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nsinee.s\Desktop\Form 365 Updated 19.10.26\Final Form 02.11.26\"/>
    </mc:Choice>
  </mc:AlternateContent>
  <xr:revisionPtr revIDLastSave="0" documentId="13_ncr:1_{BB8C9ABD-86E0-49AA-9F6B-EC22E11F8383}" xr6:coauthVersionLast="47" xr6:coauthVersionMax="47" xr10:uidLastSave="{00000000-0000-0000-0000-000000000000}"/>
  <bookViews>
    <workbookView xWindow="28680" yWindow="-120" windowWidth="29040" windowHeight="15720" tabRatio="909" activeTab="1" xr2:uid="{00000000-000D-0000-FFFF-FFFF00000000}"/>
  </bookViews>
  <sheets>
    <sheet name="Instruction" sheetId="29" r:id="rId1"/>
    <sheet name="Bank Master Request Form" sheetId="1" r:id="rId2"/>
    <sheet name="Example_Bank Master RequestForm" sheetId="31" r:id="rId3"/>
    <sheet name="Request" sheetId="16" state="hidden" r:id="rId4"/>
    <sheet name="Company Code" sheetId="17" state="hidden" r:id="rId5"/>
    <sheet name="Bank Type" sheetId="27" state="hidden" r:id="rId6"/>
    <sheet name="Swift Code&amp;Bank Name" sheetId="28" state="hidden" r:id="rId7"/>
    <sheet name="Branch No." sheetId="30" state="hidden" r:id="rId8"/>
  </sheets>
  <externalReferences>
    <externalReference r:id="rId9"/>
    <externalReference r:id="rId10"/>
  </externalReferences>
  <definedNames>
    <definedName name="_xlnm._FilterDatabase" localSheetId="7" hidden="1">'Branch No.'!$A$3:$H$17739</definedName>
    <definedName name="_Order1" hidden="1">255</definedName>
    <definedName name="DATA1" localSheetId="0">#REF!</definedName>
    <definedName name="DATA1">#REF!</definedName>
    <definedName name="DATA10" localSheetId="0">#REF!</definedName>
    <definedName name="DATA10">#REF!</definedName>
    <definedName name="DATA100" localSheetId="0">#REF!</definedName>
    <definedName name="DATA100">#REF!</definedName>
    <definedName name="DATA101" localSheetId="0">#REF!</definedName>
    <definedName name="DATA101">#REF!</definedName>
    <definedName name="DATA102" localSheetId="0">#REF!</definedName>
    <definedName name="DATA102">#REF!</definedName>
    <definedName name="DATA103" localSheetId="0">#REF!</definedName>
    <definedName name="DATA103">#REF!</definedName>
    <definedName name="DATA104" localSheetId="0">#REF!</definedName>
    <definedName name="DATA104">#REF!</definedName>
    <definedName name="DATA105" localSheetId="0">#REF!</definedName>
    <definedName name="DATA105">#REF!</definedName>
    <definedName name="DATA106" localSheetId="0">#REF!</definedName>
    <definedName name="DATA106">#REF!</definedName>
    <definedName name="DATA107" localSheetId="0">#REF!</definedName>
    <definedName name="DATA107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71" localSheetId="0">#REF!</definedName>
    <definedName name="DATA71">#REF!</definedName>
    <definedName name="DATA72" localSheetId="0">#REF!</definedName>
    <definedName name="DATA72">#REF!</definedName>
    <definedName name="DATA73" localSheetId="0">#REF!</definedName>
    <definedName name="DATA73">#REF!</definedName>
    <definedName name="DATA74" localSheetId="0">#REF!</definedName>
    <definedName name="DATA74">#REF!</definedName>
    <definedName name="DATA75" localSheetId="0">#REF!</definedName>
    <definedName name="DATA75">#REF!</definedName>
    <definedName name="DATA76" localSheetId="0">#REF!</definedName>
    <definedName name="DATA76">#REF!</definedName>
    <definedName name="DATA77" localSheetId="0">#REF!</definedName>
    <definedName name="DATA77">#REF!</definedName>
    <definedName name="DATA78" localSheetId="0">#REF!</definedName>
    <definedName name="DATA78">#REF!</definedName>
    <definedName name="DATA79" localSheetId="0">#REF!</definedName>
    <definedName name="DATA79">#REF!</definedName>
    <definedName name="DATA8" localSheetId="0">#REF!</definedName>
    <definedName name="DATA8">#REF!</definedName>
    <definedName name="DATA80" localSheetId="0">#REF!</definedName>
    <definedName name="DATA80">#REF!</definedName>
    <definedName name="DATA81" localSheetId="0">#REF!</definedName>
    <definedName name="DATA81">#REF!</definedName>
    <definedName name="DATA82" localSheetId="0">#REF!</definedName>
    <definedName name="DATA82">#REF!</definedName>
    <definedName name="DATA83" localSheetId="0">#REF!</definedName>
    <definedName name="DATA83">#REF!</definedName>
    <definedName name="DATA84" localSheetId="0">#REF!</definedName>
    <definedName name="DATA84">#REF!</definedName>
    <definedName name="DATA85" localSheetId="0">#REF!</definedName>
    <definedName name="DATA85">#REF!</definedName>
    <definedName name="DATA86" localSheetId="0">#REF!</definedName>
    <definedName name="DATA86">#REF!</definedName>
    <definedName name="DATA87" localSheetId="0">#REF!</definedName>
    <definedName name="DATA87">#REF!</definedName>
    <definedName name="DATA88" localSheetId="0">#REF!</definedName>
    <definedName name="DATA88">#REF!</definedName>
    <definedName name="DATA89" localSheetId="0">#REF!</definedName>
    <definedName name="DATA89">#REF!</definedName>
    <definedName name="DATA9" localSheetId="0">#REF!</definedName>
    <definedName name="DATA9">#REF!</definedName>
    <definedName name="DATA90" localSheetId="0">#REF!</definedName>
    <definedName name="DATA90">#REF!</definedName>
    <definedName name="DATA91" localSheetId="0">#REF!</definedName>
    <definedName name="DATA91">#REF!</definedName>
    <definedName name="DATA92" localSheetId="0">#REF!</definedName>
    <definedName name="DATA92">#REF!</definedName>
    <definedName name="DATA93" localSheetId="0">#REF!</definedName>
    <definedName name="DATA93">#REF!</definedName>
    <definedName name="DATA94" localSheetId="0">#REF!</definedName>
    <definedName name="DATA94">#REF!</definedName>
    <definedName name="DATA95" localSheetId="0">#REF!</definedName>
    <definedName name="DATA95">#REF!</definedName>
    <definedName name="DATA96" localSheetId="0">#REF!</definedName>
    <definedName name="DATA96">#REF!</definedName>
    <definedName name="DATA97" localSheetId="0">#REF!</definedName>
    <definedName name="DATA97">#REF!</definedName>
    <definedName name="DATA98" localSheetId="0">#REF!</definedName>
    <definedName name="DATA98">#REF!</definedName>
    <definedName name="DATA99" localSheetId="0">#REF!</definedName>
    <definedName name="DATA99">#REF!</definedName>
    <definedName name="Dๅ">'[1]FI_BRANCH (ปิด)'!#REF!</definedName>
    <definedName name="ExternalData_1" localSheetId="7">'Branch No.'!#REF!</definedName>
    <definedName name="ExternalData_10" localSheetId="7">'Branch No.'!#REF!</definedName>
    <definedName name="ExternalData_11" localSheetId="7">'Branch No.'!#REF!</definedName>
    <definedName name="ExternalData_12" localSheetId="7">'Branch No.'!#REF!</definedName>
    <definedName name="ExternalData_13" localSheetId="7">'Branch No.'!#REF!</definedName>
    <definedName name="ExternalData_14" localSheetId="7">'Branch No.'!#REF!</definedName>
    <definedName name="ExternalData_15" localSheetId="7">'Branch No.'!#REF!</definedName>
    <definedName name="ExternalData_2" localSheetId="7">'Branch No.'!#REF!</definedName>
    <definedName name="ExternalData_3" localSheetId="7">'Branch No.'!#REF!</definedName>
    <definedName name="ExternalData_4" localSheetId="7">'Branch No.'!#REF!</definedName>
    <definedName name="ExternalData_5" localSheetId="7">'Branch No.'!#REF!</definedName>
    <definedName name="ExternalData_6" localSheetId="7">'Branch No.'!#REF!</definedName>
    <definedName name="ExternalData_7" localSheetId="7">'Branch No.'!#REF!</definedName>
    <definedName name="ExternalData_8" localSheetId="7">'Branch No.'!#REF!</definedName>
    <definedName name="ExternalData_9" localSheetId="7">'Branch No.'!#REF!</definedName>
    <definedName name="Map_IP_Id">[2]MapIP!$A$2:$C$142</definedName>
    <definedName name="_xlnm.Print_Area" localSheetId="1">'Bank Master Request Form'!$A$1:$AG$47</definedName>
    <definedName name="_xlnm.Print_Area" localSheetId="2">'Example_Bank Master RequestForm'!$A$1:$AG$47</definedName>
    <definedName name="_xlnm.Print_Titles" localSheetId="1">'Bank Master Request Form'!$1:$1</definedName>
    <definedName name="_xlnm.Print_Titles" localSheetId="2">'Example_Bank Master RequestForm'!$1:$1</definedName>
    <definedName name="SAPBEXrevision" hidden="1">1</definedName>
    <definedName name="SAPBEXsysID" hidden="1">"HA3"</definedName>
    <definedName name="SAPBEXwbID" hidden="1">"3UO1SYYEF96FKJ4L64UVYYKHM"</definedName>
    <definedName name="TEST0" localSheetId="0">#REF!</definedName>
    <definedName name="TEST0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UoM" localSheetId="0">#REF!</definedName>
    <definedName name="UoM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7" i="1" l="1"/>
  <c r="J27" i="31"/>
  <c r="M19" i="31"/>
  <c r="P8" i="31"/>
  <c r="G4" i="30"/>
  <c r="G5" i="30"/>
  <c r="G6" i="30"/>
  <c r="G7" i="30"/>
  <c r="G8" i="30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31" i="30"/>
  <c r="G32" i="30"/>
  <c r="G33" i="30"/>
  <c r="G34" i="30"/>
  <c r="G35" i="30"/>
  <c r="G36" i="30"/>
  <c r="G37" i="30"/>
  <c r="G38" i="30"/>
  <c r="G39" i="30"/>
  <c r="G40" i="30"/>
  <c r="G41" i="30"/>
  <c r="G42" i="30"/>
  <c r="G43" i="30"/>
  <c r="G44" i="30"/>
  <c r="G45" i="30"/>
  <c r="G46" i="30"/>
  <c r="G47" i="30"/>
  <c r="G48" i="30"/>
  <c r="G49" i="30"/>
  <c r="G50" i="30"/>
  <c r="G51" i="30"/>
  <c r="G52" i="30"/>
  <c r="G53" i="30"/>
  <c r="G54" i="30"/>
  <c r="G55" i="30"/>
  <c r="G56" i="30"/>
  <c r="G57" i="30"/>
  <c r="G58" i="30"/>
  <c r="G59" i="30"/>
  <c r="G60" i="30"/>
  <c r="G61" i="30"/>
  <c r="G62" i="30"/>
  <c r="G63" i="30"/>
  <c r="G64" i="30"/>
  <c r="G65" i="30"/>
  <c r="G66" i="30"/>
  <c r="G67" i="30"/>
  <c r="G68" i="30"/>
  <c r="G69" i="30"/>
  <c r="G70" i="30"/>
  <c r="G71" i="30"/>
  <c r="G72" i="30"/>
  <c r="G73" i="30"/>
  <c r="G74" i="30"/>
  <c r="G75" i="30"/>
  <c r="G76" i="30"/>
  <c r="G77" i="30"/>
  <c r="G78" i="30"/>
  <c r="G79" i="30"/>
  <c r="G80" i="30"/>
  <c r="G81" i="30"/>
  <c r="G82" i="30"/>
  <c r="G83" i="30"/>
  <c r="G84" i="30"/>
  <c r="G85" i="30"/>
  <c r="G86" i="30"/>
  <c r="G87" i="30"/>
  <c r="G88" i="30"/>
  <c r="G89" i="30"/>
  <c r="G90" i="30"/>
  <c r="G91" i="30"/>
  <c r="G92" i="30"/>
  <c r="G93" i="30"/>
  <c r="G94" i="30"/>
  <c r="G95" i="30"/>
  <c r="G96" i="30"/>
  <c r="G97" i="30"/>
  <c r="G98" i="30"/>
  <c r="G99" i="30"/>
  <c r="G100" i="30"/>
  <c r="G101" i="30"/>
  <c r="G102" i="30"/>
  <c r="G103" i="30"/>
  <c r="G104" i="30"/>
  <c r="G105" i="30"/>
  <c r="G106" i="30"/>
  <c r="G107" i="30"/>
  <c r="G108" i="30"/>
  <c r="G109" i="30"/>
  <c r="G110" i="30"/>
  <c r="G111" i="30"/>
  <c r="G112" i="30"/>
  <c r="G113" i="30"/>
  <c r="G114" i="30"/>
  <c r="G115" i="30"/>
  <c r="G116" i="30"/>
  <c r="G117" i="30"/>
  <c r="G118" i="30"/>
  <c r="G119" i="30"/>
  <c r="G120" i="30"/>
  <c r="G121" i="30"/>
  <c r="G122" i="30"/>
  <c r="G123" i="30"/>
  <c r="G124" i="30"/>
  <c r="G125" i="30"/>
  <c r="G126" i="30"/>
  <c r="G127" i="30"/>
  <c r="G128" i="30"/>
  <c r="G129" i="30"/>
  <c r="G130" i="30"/>
  <c r="G131" i="30"/>
  <c r="G132" i="30"/>
  <c r="G133" i="30"/>
  <c r="G134" i="30"/>
  <c r="G135" i="30"/>
  <c r="G136" i="30"/>
  <c r="G137" i="30"/>
  <c r="G138" i="30"/>
  <c r="G139" i="30"/>
  <c r="G140" i="30"/>
  <c r="G141" i="30"/>
  <c r="G142" i="30"/>
  <c r="G143" i="30"/>
  <c r="G144" i="30"/>
  <c r="G145" i="30"/>
  <c r="G146" i="30"/>
  <c r="G147" i="30"/>
  <c r="G148" i="30"/>
  <c r="G149" i="30"/>
  <c r="G150" i="30"/>
  <c r="G151" i="30"/>
  <c r="G152" i="30"/>
  <c r="G153" i="30"/>
  <c r="G154" i="30"/>
  <c r="G155" i="30"/>
  <c r="G156" i="30"/>
  <c r="G157" i="30"/>
  <c r="G158" i="30"/>
  <c r="G159" i="30"/>
  <c r="G160" i="30"/>
  <c r="G161" i="30"/>
  <c r="G162" i="30"/>
  <c r="G163" i="30"/>
  <c r="G164" i="30"/>
  <c r="G165" i="30"/>
  <c r="G166" i="30"/>
  <c r="G167" i="30"/>
  <c r="G168" i="30"/>
  <c r="G169" i="30"/>
  <c r="G170" i="30"/>
  <c r="G171" i="30"/>
  <c r="G172" i="30"/>
  <c r="G173" i="30"/>
  <c r="G174" i="30"/>
  <c r="G175" i="30"/>
  <c r="G176" i="30"/>
  <c r="G177" i="30"/>
  <c r="G178" i="30"/>
  <c r="G179" i="30"/>
  <c r="G180" i="30"/>
  <c r="G181" i="30"/>
  <c r="G182" i="30"/>
  <c r="G183" i="30"/>
  <c r="G184" i="30"/>
  <c r="G185" i="30"/>
  <c r="G186" i="30"/>
  <c r="G187" i="30"/>
  <c r="G188" i="30"/>
  <c r="G189" i="30"/>
  <c r="G190" i="30"/>
  <c r="G191" i="30"/>
  <c r="G192" i="30"/>
  <c r="G193" i="30"/>
  <c r="G194" i="30"/>
  <c r="G195" i="30"/>
  <c r="G196" i="30"/>
  <c r="G197" i="30"/>
  <c r="G198" i="30"/>
  <c r="G199" i="30"/>
  <c r="G200" i="30"/>
  <c r="G201" i="30"/>
  <c r="G202" i="30"/>
  <c r="G203" i="30"/>
  <c r="G204" i="30"/>
  <c r="G205" i="30"/>
  <c r="G206" i="30"/>
  <c r="G207" i="30"/>
  <c r="G208" i="30"/>
  <c r="G209" i="30"/>
  <c r="G210" i="30"/>
  <c r="G211" i="30"/>
  <c r="G212" i="30"/>
  <c r="G213" i="30"/>
  <c r="G214" i="30"/>
  <c r="G215" i="30"/>
  <c r="G216" i="30"/>
  <c r="G217" i="30"/>
  <c r="G218" i="30"/>
  <c r="G219" i="30"/>
  <c r="G220" i="30"/>
  <c r="G221" i="30"/>
  <c r="G222" i="30"/>
  <c r="G223" i="30"/>
  <c r="G224" i="30"/>
  <c r="G225" i="30"/>
  <c r="G226" i="30"/>
  <c r="G227" i="30"/>
  <c r="G228" i="30"/>
  <c r="G229" i="30"/>
  <c r="G230" i="30"/>
  <c r="G231" i="30"/>
  <c r="G232" i="30"/>
  <c r="G233" i="30"/>
  <c r="G234" i="30"/>
  <c r="G235" i="30"/>
  <c r="G236" i="30"/>
  <c r="G237" i="30"/>
  <c r="G238" i="30"/>
  <c r="G239" i="30"/>
  <c r="G240" i="30"/>
  <c r="G241" i="30"/>
  <c r="G242" i="30"/>
  <c r="G243" i="30"/>
  <c r="G244" i="30"/>
  <c r="G245" i="30"/>
  <c r="G246" i="30"/>
  <c r="G247" i="30"/>
  <c r="G248" i="30"/>
  <c r="G249" i="30"/>
  <c r="G250" i="30"/>
  <c r="G251" i="30"/>
  <c r="G252" i="30"/>
  <c r="G253" i="30"/>
  <c r="G254" i="30"/>
  <c r="G255" i="30"/>
  <c r="G256" i="30"/>
  <c r="G257" i="30"/>
  <c r="G258" i="30"/>
  <c r="G259" i="30"/>
  <c r="G260" i="30"/>
  <c r="G261" i="30"/>
  <c r="G262" i="30"/>
  <c r="G263" i="30"/>
  <c r="G264" i="30"/>
  <c r="G265" i="30"/>
  <c r="G266" i="30"/>
  <c r="G267" i="30"/>
  <c r="G268" i="30"/>
  <c r="G269" i="30"/>
  <c r="G270" i="30"/>
  <c r="G271" i="30"/>
  <c r="G272" i="30"/>
  <c r="G273" i="30"/>
  <c r="G274" i="30"/>
  <c r="G275" i="30"/>
  <c r="G276" i="30"/>
  <c r="G277" i="30"/>
  <c r="G278" i="30"/>
  <c r="G279" i="30"/>
  <c r="G280" i="30"/>
  <c r="G281" i="30"/>
  <c r="G282" i="30"/>
  <c r="G283" i="30"/>
  <c r="G284" i="30"/>
  <c r="G285" i="30"/>
  <c r="G286" i="30"/>
  <c r="G287" i="30"/>
  <c r="G288" i="30"/>
  <c r="G289" i="30"/>
  <c r="G290" i="30"/>
  <c r="G291" i="30"/>
  <c r="G292" i="30"/>
  <c r="G293" i="30"/>
  <c r="G294" i="30"/>
  <c r="G295" i="30"/>
  <c r="G296" i="30"/>
  <c r="G297" i="30"/>
  <c r="G298" i="30"/>
  <c r="G299" i="30"/>
  <c r="G300" i="30"/>
  <c r="G301" i="30"/>
  <c r="G302" i="30"/>
  <c r="G303" i="30"/>
  <c r="G304" i="30"/>
  <c r="G305" i="30"/>
  <c r="G306" i="30"/>
  <c r="G307" i="30"/>
  <c r="G308" i="30"/>
  <c r="G309" i="30"/>
  <c r="G310" i="30"/>
  <c r="G311" i="30"/>
  <c r="G312" i="30"/>
  <c r="G313" i="30"/>
  <c r="G314" i="30"/>
  <c r="G315" i="30"/>
  <c r="G316" i="30"/>
  <c r="G317" i="30"/>
  <c r="G318" i="30"/>
  <c r="G319" i="30"/>
  <c r="G320" i="30"/>
  <c r="G321" i="30"/>
  <c r="G322" i="30"/>
  <c r="G323" i="30"/>
  <c r="G324" i="30"/>
  <c r="G325" i="30"/>
  <c r="G326" i="30"/>
  <c r="G327" i="30"/>
  <c r="G328" i="30"/>
  <c r="G329" i="30"/>
  <c r="G330" i="30"/>
  <c r="G331" i="30"/>
  <c r="G332" i="30"/>
  <c r="G333" i="30"/>
  <c r="G334" i="30"/>
  <c r="G335" i="30"/>
  <c r="G336" i="30"/>
  <c r="G337" i="30"/>
  <c r="G338" i="30"/>
  <c r="G339" i="30"/>
  <c r="G340" i="30"/>
  <c r="G341" i="30"/>
  <c r="G342" i="30"/>
  <c r="G343" i="30"/>
  <c r="G344" i="30"/>
  <c r="G345" i="30"/>
  <c r="G346" i="30"/>
  <c r="G347" i="30"/>
  <c r="G348" i="30"/>
  <c r="G349" i="30"/>
  <c r="G350" i="30"/>
  <c r="G351" i="30"/>
  <c r="G352" i="30"/>
  <c r="G353" i="30"/>
  <c r="G354" i="30"/>
  <c r="G355" i="30"/>
  <c r="G356" i="30"/>
  <c r="G357" i="30"/>
  <c r="G358" i="30"/>
  <c r="G359" i="30"/>
  <c r="G360" i="30"/>
  <c r="G361" i="30"/>
  <c r="G362" i="30"/>
  <c r="G363" i="30"/>
  <c r="G364" i="30"/>
  <c r="G365" i="30"/>
  <c r="G366" i="30"/>
  <c r="G367" i="30"/>
  <c r="G368" i="30"/>
  <c r="G369" i="30"/>
  <c r="G370" i="30"/>
  <c r="G371" i="30"/>
  <c r="G372" i="30"/>
  <c r="G373" i="30"/>
  <c r="G374" i="30"/>
  <c r="G375" i="30"/>
  <c r="G376" i="30"/>
  <c r="G377" i="30"/>
  <c r="G378" i="30"/>
  <c r="G379" i="30"/>
  <c r="G380" i="30"/>
  <c r="G381" i="30"/>
  <c r="G382" i="30"/>
  <c r="G383" i="30"/>
  <c r="G384" i="30"/>
  <c r="G385" i="30"/>
  <c r="G386" i="30"/>
  <c r="G387" i="30"/>
  <c r="G388" i="30"/>
  <c r="G389" i="30"/>
  <c r="G390" i="30"/>
  <c r="G391" i="30"/>
  <c r="G392" i="30"/>
  <c r="G393" i="30"/>
  <c r="G394" i="30"/>
  <c r="G395" i="30"/>
  <c r="G396" i="30"/>
  <c r="G397" i="30"/>
  <c r="G398" i="30"/>
  <c r="G399" i="30"/>
  <c r="G400" i="30"/>
  <c r="G401" i="30"/>
  <c r="G402" i="30"/>
  <c r="G403" i="30"/>
  <c r="G404" i="30"/>
  <c r="G405" i="30"/>
  <c r="G406" i="30"/>
  <c r="G407" i="30"/>
  <c r="G408" i="30"/>
  <c r="G409" i="30"/>
  <c r="G410" i="30"/>
  <c r="G411" i="30"/>
  <c r="G412" i="30"/>
  <c r="G413" i="30"/>
  <c r="G414" i="30"/>
  <c r="G415" i="30"/>
  <c r="G416" i="30"/>
  <c r="G417" i="30"/>
  <c r="G418" i="30"/>
  <c r="G419" i="30"/>
  <c r="G420" i="30"/>
  <c r="G421" i="30"/>
  <c r="G422" i="30"/>
  <c r="G423" i="30"/>
  <c r="G424" i="30"/>
  <c r="G425" i="30"/>
  <c r="G426" i="30"/>
  <c r="G427" i="30"/>
  <c r="G428" i="30"/>
  <c r="G429" i="30"/>
  <c r="G430" i="30"/>
  <c r="G431" i="30"/>
  <c r="G432" i="30"/>
  <c r="G433" i="30"/>
  <c r="G434" i="30"/>
  <c r="G435" i="30"/>
  <c r="G436" i="30"/>
  <c r="G437" i="30"/>
  <c r="G438" i="30"/>
  <c r="G439" i="30"/>
  <c r="G440" i="30"/>
  <c r="G441" i="30"/>
  <c r="G442" i="30"/>
  <c r="G443" i="30"/>
  <c r="G444" i="30"/>
  <c r="G445" i="30"/>
  <c r="G446" i="30"/>
  <c r="G447" i="30"/>
  <c r="G448" i="30"/>
  <c r="G449" i="30"/>
  <c r="G450" i="30"/>
  <c r="G451" i="30"/>
  <c r="G452" i="30"/>
  <c r="G453" i="30"/>
  <c r="G454" i="30"/>
  <c r="G455" i="30"/>
  <c r="G456" i="30"/>
  <c r="G457" i="30"/>
  <c r="G458" i="30"/>
  <c r="G459" i="30"/>
  <c r="G460" i="30"/>
  <c r="G461" i="30"/>
  <c r="G462" i="30"/>
  <c r="G463" i="30"/>
  <c r="G464" i="30"/>
  <c r="G465" i="30"/>
  <c r="G466" i="30"/>
  <c r="G467" i="30"/>
  <c r="G468" i="30"/>
  <c r="G469" i="30"/>
  <c r="G470" i="30"/>
  <c r="G471" i="30"/>
  <c r="G472" i="30"/>
  <c r="G473" i="30"/>
  <c r="G474" i="30"/>
  <c r="G475" i="30"/>
  <c r="G476" i="30"/>
  <c r="G477" i="30"/>
  <c r="G478" i="30"/>
  <c r="G479" i="30"/>
  <c r="G480" i="30"/>
  <c r="G481" i="30"/>
  <c r="G482" i="30"/>
  <c r="G483" i="30"/>
  <c r="G484" i="30"/>
  <c r="G485" i="30"/>
  <c r="G486" i="30"/>
  <c r="G487" i="30"/>
  <c r="G488" i="30"/>
  <c r="G489" i="30"/>
  <c r="G490" i="30"/>
  <c r="G491" i="30"/>
  <c r="G492" i="30"/>
  <c r="G493" i="30"/>
  <c r="G494" i="30"/>
  <c r="G495" i="30"/>
  <c r="G496" i="30"/>
  <c r="G497" i="30"/>
  <c r="G498" i="30"/>
  <c r="G499" i="30"/>
  <c r="G500" i="30"/>
  <c r="G501" i="30"/>
  <c r="G502" i="30"/>
  <c r="G503" i="30"/>
  <c r="G504" i="30"/>
  <c r="G505" i="30"/>
  <c r="G506" i="30"/>
  <c r="G507" i="30"/>
  <c r="G508" i="30"/>
  <c r="G509" i="30"/>
  <c r="G510" i="30"/>
  <c r="G511" i="30"/>
  <c r="G512" i="30"/>
  <c r="G513" i="30"/>
  <c r="G514" i="30"/>
  <c r="G515" i="30"/>
  <c r="G516" i="30"/>
  <c r="G517" i="30"/>
  <c r="G518" i="30"/>
  <c r="G519" i="30"/>
  <c r="G520" i="30"/>
  <c r="G521" i="30"/>
  <c r="G522" i="30"/>
  <c r="G523" i="30"/>
  <c r="G524" i="30"/>
  <c r="G525" i="30"/>
  <c r="G526" i="30"/>
  <c r="G527" i="30"/>
  <c r="G528" i="30"/>
  <c r="G529" i="30"/>
  <c r="G530" i="30"/>
  <c r="G531" i="30"/>
  <c r="G532" i="30"/>
  <c r="G533" i="30"/>
  <c r="G534" i="30"/>
  <c r="G535" i="30"/>
  <c r="G536" i="30"/>
  <c r="G537" i="30"/>
  <c r="G538" i="30"/>
  <c r="G539" i="30"/>
  <c r="G540" i="30"/>
  <c r="G541" i="30"/>
  <c r="G542" i="30"/>
  <c r="G543" i="30"/>
  <c r="G544" i="30"/>
  <c r="G545" i="30"/>
  <c r="G546" i="30"/>
  <c r="G547" i="30"/>
  <c r="G548" i="30"/>
  <c r="G549" i="30"/>
  <c r="G550" i="30"/>
  <c r="G551" i="30"/>
  <c r="G552" i="30"/>
  <c r="G553" i="30"/>
  <c r="G554" i="30"/>
  <c r="G555" i="30"/>
  <c r="G556" i="30"/>
  <c r="G557" i="30"/>
  <c r="G558" i="30"/>
  <c r="G559" i="30"/>
  <c r="G560" i="30"/>
  <c r="G561" i="30"/>
  <c r="G562" i="30"/>
  <c r="G563" i="30"/>
  <c r="G564" i="30"/>
  <c r="G565" i="30"/>
  <c r="G566" i="30"/>
  <c r="G567" i="30"/>
  <c r="G568" i="30"/>
  <c r="G569" i="30"/>
  <c r="G570" i="30"/>
  <c r="G571" i="30"/>
  <c r="G572" i="30"/>
  <c r="G573" i="30"/>
  <c r="G574" i="30"/>
  <c r="G575" i="30"/>
  <c r="G576" i="30"/>
  <c r="G577" i="30"/>
  <c r="G578" i="30"/>
  <c r="G579" i="30"/>
  <c r="G580" i="30"/>
  <c r="G581" i="30"/>
  <c r="G582" i="30"/>
  <c r="G583" i="30"/>
  <c r="G584" i="30"/>
  <c r="G585" i="30"/>
  <c r="G586" i="30"/>
  <c r="G587" i="30"/>
  <c r="G588" i="30"/>
  <c r="G589" i="30"/>
  <c r="G590" i="30"/>
  <c r="G591" i="30"/>
  <c r="G592" i="30"/>
  <c r="G593" i="30"/>
  <c r="G594" i="30"/>
  <c r="G595" i="30"/>
  <c r="G596" i="30"/>
  <c r="G597" i="30"/>
  <c r="G598" i="30"/>
  <c r="G599" i="30"/>
  <c r="G600" i="30"/>
  <c r="G601" i="30"/>
  <c r="G602" i="30"/>
  <c r="G603" i="30"/>
  <c r="G604" i="30"/>
  <c r="G605" i="30"/>
  <c r="G606" i="30"/>
  <c r="G607" i="30"/>
  <c r="G608" i="30"/>
  <c r="G609" i="30"/>
  <c r="G610" i="30"/>
  <c r="G611" i="30"/>
  <c r="G612" i="30"/>
  <c r="G613" i="30"/>
  <c r="G614" i="30"/>
  <c r="G615" i="30"/>
  <c r="G616" i="30"/>
  <c r="G617" i="30"/>
  <c r="G618" i="30"/>
  <c r="G619" i="30"/>
  <c r="G620" i="30"/>
  <c r="G621" i="30"/>
  <c r="G622" i="30"/>
  <c r="G623" i="30"/>
  <c r="G624" i="30"/>
  <c r="G625" i="30"/>
  <c r="G626" i="30"/>
  <c r="G627" i="30"/>
  <c r="G628" i="30"/>
  <c r="G629" i="30"/>
  <c r="G630" i="30"/>
  <c r="G631" i="30"/>
  <c r="G632" i="30"/>
  <c r="G633" i="30"/>
  <c r="G634" i="30"/>
  <c r="G635" i="30"/>
  <c r="G636" i="30"/>
  <c r="G637" i="30"/>
  <c r="G638" i="30"/>
  <c r="G639" i="30"/>
  <c r="G640" i="30"/>
  <c r="G641" i="30"/>
  <c r="G642" i="30"/>
  <c r="G643" i="30"/>
  <c r="G644" i="30"/>
  <c r="G645" i="30"/>
  <c r="G646" i="30"/>
  <c r="G647" i="30"/>
  <c r="G648" i="30"/>
  <c r="G649" i="30"/>
  <c r="G650" i="30"/>
  <c r="G651" i="30"/>
  <c r="G652" i="30"/>
  <c r="G653" i="30"/>
  <c r="G654" i="30"/>
  <c r="G655" i="30"/>
  <c r="G656" i="30"/>
  <c r="G657" i="30"/>
  <c r="G658" i="30"/>
  <c r="G659" i="30"/>
  <c r="G660" i="30"/>
  <c r="G661" i="30"/>
  <c r="G662" i="30"/>
  <c r="G663" i="30"/>
  <c r="G664" i="30"/>
  <c r="G665" i="30"/>
  <c r="G666" i="30"/>
  <c r="G667" i="30"/>
  <c r="G668" i="30"/>
  <c r="G669" i="30"/>
  <c r="G670" i="30"/>
  <c r="G671" i="30"/>
  <c r="G672" i="30"/>
  <c r="G673" i="30"/>
  <c r="G674" i="30"/>
  <c r="G675" i="30"/>
  <c r="G676" i="30"/>
  <c r="G677" i="30"/>
  <c r="G678" i="30"/>
  <c r="G679" i="30"/>
  <c r="G680" i="30"/>
  <c r="G681" i="30"/>
  <c r="G682" i="30"/>
  <c r="G683" i="30"/>
  <c r="G684" i="30"/>
  <c r="G685" i="30"/>
  <c r="G686" i="30"/>
  <c r="G687" i="30"/>
  <c r="G688" i="30"/>
  <c r="G689" i="30"/>
  <c r="G690" i="30"/>
  <c r="G691" i="30"/>
  <c r="G692" i="30"/>
  <c r="G693" i="30"/>
  <c r="G694" i="30"/>
  <c r="G695" i="30"/>
  <c r="G696" i="30"/>
  <c r="G697" i="30"/>
  <c r="G698" i="30"/>
  <c r="G699" i="30"/>
  <c r="G700" i="30"/>
  <c r="G701" i="30"/>
  <c r="G702" i="30"/>
  <c r="G703" i="30"/>
  <c r="G704" i="30"/>
  <c r="G705" i="30"/>
  <c r="G706" i="30"/>
  <c r="G707" i="30"/>
  <c r="G708" i="30"/>
  <c r="G709" i="30"/>
  <c r="G710" i="30"/>
  <c r="G711" i="30"/>
  <c r="G712" i="30"/>
  <c r="G713" i="30"/>
  <c r="G714" i="30"/>
  <c r="G715" i="30"/>
  <c r="G716" i="30"/>
  <c r="G717" i="30"/>
  <c r="G718" i="30"/>
  <c r="G719" i="30"/>
  <c r="G720" i="30"/>
  <c r="G721" i="30"/>
  <c r="G722" i="30"/>
  <c r="G723" i="30"/>
  <c r="G724" i="30"/>
  <c r="G725" i="30"/>
  <c r="G726" i="30"/>
  <c r="G727" i="30"/>
  <c r="G728" i="30"/>
  <c r="G729" i="30"/>
  <c r="G730" i="30"/>
  <c r="G731" i="30"/>
  <c r="G732" i="30"/>
  <c r="G733" i="30"/>
  <c r="G734" i="30"/>
  <c r="G735" i="30"/>
  <c r="G736" i="30"/>
  <c r="G737" i="30"/>
  <c r="G738" i="30"/>
  <c r="G739" i="30"/>
  <c r="G740" i="30"/>
  <c r="G741" i="30"/>
  <c r="G742" i="30"/>
  <c r="G743" i="30"/>
  <c r="G744" i="30"/>
  <c r="G745" i="30"/>
  <c r="G746" i="30"/>
  <c r="G747" i="30"/>
  <c r="G748" i="30"/>
  <c r="G749" i="30"/>
  <c r="G750" i="30"/>
  <c r="G751" i="30"/>
  <c r="G752" i="30"/>
  <c r="G753" i="30"/>
  <c r="G754" i="30"/>
  <c r="G755" i="30"/>
  <c r="G756" i="30"/>
  <c r="G757" i="30"/>
  <c r="G758" i="30"/>
  <c r="G759" i="30"/>
  <c r="G760" i="30"/>
  <c r="G761" i="30"/>
  <c r="G762" i="30"/>
  <c r="G763" i="30"/>
  <c r="G764" i="30"/>
  <c r="G765" i="30"/>
  <c r="G766" i="30"/>
  <c r="G767" i="30"/>
  <c r="G768" i="30"/>
  <c r="G769" i="30"/>
  <c r="G770" i="30"/>
  <c r="G771" i="30"/>
  <c r="G772" i="30"/>
  <c r="G773" i="30"/>
  <c r="G774" i="30"/>
  <c r="G775" i="30"/>
  <c r="G776" i="30"/>
  <c r="G777" i="30"/>
  <c r="G778" i="30"/>
  <c r="G779" i="30"/>
  <c r="G780" i="30"/>
  <c r="G781" i="30"/>
  <c r="G782" i="30"/>
  <c r="G783" i="30"/>
  <c r="G784" i="30"/>
  <c r="G785" i="30"/>
  <c r="G786" i="30"/>
  <c r="G787" i="30"/>
  <c r="G788" i="30"/>
  <c r="G789" i="30"/>
  <c r="G790" i="30"/>
  <c r="G791" i="30"/>
  <c r="G792" i="30"/>
  <c r="G793" i="30"/>
  <c r="G794" i="30"/>
  <c r="G795" i="30"/>
  <c r="G796" i="30"/>
  <c r="G797" i="30"/>
  <c r="G798" i="30"/>
  <c r="G799" i="30"/>
  <c r="G800" i="30"/>
  <c r="G801" i="30"/>
  <c r="G802" i="30"/>
  <c r="G803" i="30"/>
  <c r="G804" i="30"/>
  <c r="G805" i="30"/>
  <c r="G806" i="30"/>
  <c r="G807" i="30"/>
  <c r="G808" i="30"/>
  <c r="G809" i="30"/>
  <c r="G810" i="30"/>
  <c r="G811" i="30"/>
  <c r="G812" i="30"/>
  <c r="G813" i="30"/>
  <c r="G814" i="30"/>
  <c r="G815" i="30"/>
  <c r="G816" i="30"/>
  <c r="G817" i="30"/>
  <c r="G818" i="30"/>
  <c r="G819" i="30"/>
  <c r="G820" i="30"/>
  <c r="G821" i="30"/>
  <c r="G822" i="30"/>
  <c r="G823" i="30"/>
  <c r="G824" i="30"/>
  <c r="G825" i="30"/>
  <c r="G826" i="30"/>
  <c r="G827" i="30"/>
  <c r="G828" i="30"/>
  <c r="G829" i="30"/>
  <c r="G830" i="30"/>
  <c r="G831" i="30"/>
  <c r="G832" i="30"/>
  <c r="G833" i="30"/>
  <c r="G834" i="30"/>
  <c r="G835" i="30"/>
  <c r="G836" i="30"/>
  <c r="G837" i="30"/>
  <c r="G838" i="30"/>
  <c r="G839" i="30"/>
  <c r="G840" i="30"/>
  <c r="G841" i="30"/>
  <c r="G842" i="30"/>
  <c r="G843" i="30"/>
  <c r="G844" i="30"/>
  <c r="G845" i="30"/>
  <c r="G846" i="30"/>
  <c r="G847" i="30"/>
  <c r="G848" i="30"/>
  <c r="G849" i="30"/>
  <c r="G850" i="30"/>
  <c r="G851" i="30"/>
  <c r="G852" i="30"/>
  <c r="G853" i="30"/>
  <c r="G854" i="30"/>
  <c r="G855" i="30"/>
  <c r="G856" i="30"/>
  <c r="G857" i="30"/>
  <c r="G858" i="30"/>
  <c r="G859" i="30"/>
  <c r="G860" i="30"/>
  <c r="G861" i="30"/>
  <c r="G862" i="30"/>
  <c r="G863" i="30"/>
  <c r="G864" i="30"/>
  <c r="G865" i="30"/>
  <c r="G866" i="30"/>
  <c r="G867" i="30"/>
  <c r="G868" i="30"/>
  <c r="G869" i="30"/>
  <c r="G870" i="30"/>
  <c r="G871" i="30"/>
  <c r="G872" i="30"/>
  <c r="G873" i="30"/>
  <c r="G874" i="30"/>
  <c r="G875" i="30"/>
  <c r="G876" i="30"/>
  <c r="G877" i="30"/>
  <c r="G878" i="30"/>
  <c r="G879" i="30"/>
  <c r="G880" i="30"/>
  <c r="G881" i="30"/>
  <c r="G882" i="30"/>
  <c r="G883" i="30"/>
  <c r="G884" i="30"/>
  <c r="G885" i="30"/>
  <c r="G886" i="30"/>
  <c r="G887" i="30"/>
  <c r="G888" i="30"/>
  <c r="G889" i="30"/>
  <c r="G890" i="30"/>
  <c r="G891" i="30"/>
  <c r="G892" i="30"/>
  <c r="G893" i="30"/>
  <c r="G894" i="30"/>
  <c r="G895" i="30"/>
  <c r="G896" i="30"/>
  <c r="G897" i="30"/>
  <c r="G898" i="30"/>
  <c r="G899" i="30"/>
  <c r="G900" i="30"/>
  <c r="G901" i="30"/>
  <c r="G902" i="30"/>
  <c r="G903" i="30"/>
  <c r="G904" i="30"/>
  <c r="G905" i="30"/>
  <c r="G906" i="30"/>
  <c r="G907" i="30"/>
  <c r="G908" i="30"/>
  <c r="G909" i="30"/>
  <c r="G910" i="30"/>
  <c r="G911" i="30"/>
  <c r="G912" i="30"/>
  <c r="G913" i="30"/>
  <c r="G914" i="30"/>
  <c r="G915" i="30"/>
  <c r="G916" i="30"/>
  <c r="G917" i="30"/>
  <c r="G918" i="30"/>
  <c r="G919" i="30"/>
  <c r="G920" i="30"/>
  <c r="G921" i="30"/>
  <c r="G922" i="30"/>
  <c r="G923" i="30"/>
  <c r="G924" i="30"/>
  <c r="G925" i="30"/>
  <c r="G926" i="30"/>
  <c r="G927" i="30"/>
  <c r="G928" i="30"/>
  <c r="G929" i="30"/>
  <c r="G930" i="30"/>
  <c r="G931" i="30"/>
  <c r="G932" i="30"/>
  <c r="G933" i="30"/>
  <c r="G934" i="30"/>
  <c r="G935" i="30"/>
  <c r="G936" i="30"/>
  <c r="G937" i="30"/>
  <c r="G938" i="30"/>
  <c r="G939" i="30"/>
  <c r="G940" i="30"/>
  <c r="G941" i="30"/>
  <c r="G942" i="30"/>
  <c r="G943" i="30"/>
  <c r="G944" i="30"/>
  <c r="G945" i="30"/>
  <c r="G946" i="30"/>
  <c r="G947" i="30"/>
  <c r="G948" i="30"/>
  <c r="G949" i="30"/>
  <c r="G950" i="30"/>
  <c r="G951" i="30"/>
  <c r="G952" i="30"/>
  <c r="G953" i="30"/>
  <c r="G954" i="30"/>
  <c r="G955" i="30"/>
  <c r="G956" i="30"/>
  <c r="G957" i="30"/>
  <c r="G958" i="30"/>
  <c r="G959" i="30"/>
  <c r="G960" i="30"/>
  <c r="G961" i="30"/>
  <c r="G962" i="30"/>
  <c r="G963" i="30"/>
  <c r="G964" i="30"/>
  <c r="G965" i="30"/>
  <c r="G966" i="30"/>
  <c r="G967" i="30"/>
  <c r="G968" i="30"/>
  <c r="G969" i="30"/>
  <c r="G970" i="30"/>
  <c r="G971" i="30"/>
  <c r="G972" i="30"/>
  <c r="G973" i="30"/>
  <c r="G974" i="30"/>
  <c r="G975" i="30"/>
  <c r="G976" i="30"/>
  <c r="G977" i="30"/>
  <c r="G978" i="30"/>
  <c r="G979" i="30"/>
  <c r="G980" i="30"/>
  <c r="G981" i="30"/>
  <c r="G982" i="30"/>
  <c r="G983" i="30"/>
  <c r="G984" i="30"/>
  <c r="G985" i="30"/>
  <c r="G986" i="30"/>
  <c r="G987" i="30"/>
  <c r="G988" i="30"/>
  <c r="G989" i="30"/>
  <c r="G990" i="30"/>
  <c r="G991" i="30"/>
  <c r="G992" i="30"/>
  <c r="G993" i="30"/>
  <c r="G994" i="30"/>
  <c r="G995" i="30"/>
  <c r="G996" i="30"/>
  <c r="G997" i="30"/>
  <c r="G998" i="30"/>
  <c r="G999" i="30"/>
  <c r="G1000" i="30"/>
  <c r="G1001" i="30"/>
  <c r="G1002" i="30"/>
  <c r="G1003" i="30"/>
  <c r="G1004" i="30"/>
  <c r="G1005" i="30"/>
  <c r="G1006" i="30"/>
  <c r="G1007" i="30"/>
  <c r="G1008" i="30"/>
  <c r="G1009" i="30"/>
  <c r="G1010" i="30"/>
  <c r="G1011" i="30"/>
  <c r="G1012" i="30"/>
  <c r="G1013" i="30"/>
  <c r="G1014" i="30"/>
  <c r="G1015" i="30"/>
  <c r="G1016" i="30"/>
  <c r="G1017" i="30"/>
  <c r="G1018" i="30"/>
  <c r="G1019" i="30"/>
  <c r="G1020" i="30"/>
  <c r="G1021" i="30"/>
  <c r="G1022" i="30"/>
  <c r="G1023" i="30"/>
  <c r="G1024" i="30"/>
  <c r="G1025" i="30"/>
  <c r="G1026" i="30"/>
  <c r="G1027" i="30"/>
  <c r="G1028" i="30"/>
  <c r="G1029" i="30"/>
  <c r="G1030" i="30"/>
  <c r="G1031" i="30"/>
  <c r="G1032" i="30"/>
  <c r="G1033" i="30"/>
  <c r="G1034" i="30"/>
  <c r="G1035" i="30"/>
  <c r="G1036" i="30"/>
  <c r="G1037" i="30"/>
  <c r="G1038" i="30"/>
  <c r="G1039" i="30"/>
  <c r="G1040" i="30"/>
  <c r="G1041" i="30"/>
  <c r="G1042" i="30"/>
  <c r="G1043" i="30"/>
  <c r="G1044" i="30"/>
  <c r="G1045" i="30"/>
  <c r="G1046" i="30"/>
  <c r="G1047" i="30"/>
  <c r="G1048" i="30"/>
  <c r="G1049" i="30"/>
  <c r="G1050" i="30"/>
  <c r="G1051" i="30"/>
  <c r="G1052" i="30"/>
  <c r="G1053" i="30"/>
  <c r="G1054" i="30"/>
  <c r="G1055" i="30"/>
  <c r="G1056" i="30"/>
  <c r="G1057" i="30"/>
  <c r="G1058" i="30"/>
  <c r="G1059" i="30"/>
  <c r="G1060" i="30"/>
  <c r="G1061" i="30"/>
  <c r="G1062" i="30"/>
  <c r="G1063" i="30"/>
  <c r="G1064" i="30"/>
  <c r="G1065" i="30"/>
  <c r="G1066" i="30"/>
  <c r="G1067" i="30"/>
  <c r="G1068" i="30"/>
  <c r="G1069" i="30"/>
  <c r="G1070" i="30"/>
  <c r="G1071" i="30"/>
  <c r="G1072" i="30"/>
  <c r="G1073" i="30"/>
  <c r="G1074" i="30"/>
  <c r="G1075" i="30"/>
  <c r="G1076" i="30"/>
  <c r="G1077" i="30"/>
  <c r="G1078" i="30"/>
  <c r="G1079" i="30"/>
  <c r="G1080" i="30"/>
  <c r="G1081" i="30"/>
  <c r="G1082" i="30"/>
  <c r="G1083" i="30"/>
  <c r="G1084" i="30"/>
  <c r="G1085" i="30"/>
  <c r="G1086" i="30"/>
  <c r="G1087" i="30"/>
  <c r="G1088" i="30"/>
  <c r="G1089" i="30"/>
  <c r="G1090" i="30"/>
  <c r="G1091" i="30"/>
  <c r="G1092" i="30"/>
  <c r="G1093" i="30"/>
  <c r="G1094" i="30"/>
  <c r="G1095" i="30"/>
  <c r="G1096" i="30"/>
  <c r="G1097" i="30"/>
  <c r="G1098" i="30"/>
  <c r="G1099" i="30"/>
  <c r="G1100" i="30"/>
  <c r="G1101" i="30"/>
  <c r="G1102" i="30"/>
  <c r="G1103" i="30"/>
  <c r="G1104" i="30"/>
  <c r="G1105" i="30"/>
  <c r="G1106" i="30"/>
  <c r="G1107" i="30"/>
  <c r="G1108" i="30"/>
  <c r="G1109" i="30"/>
  <c r="G1110" i="30"/>
  <c r="G1111" i="30"/>
  <c r="G1112" i="30"/>
  <c r="G1113" i="30"/>
  <c r="G1114" i="30"/>
  <c r="G1115" i="30"/>
  <c r="G1116" i="30"/>
  <c r="G1117" i="30"/>
  <c r="G1118" i="30"/>
  <c r="G1119" i="30"/>
  <c r="G1120" i="30"/>
  <c r="G1121" i="30"/>
  <c r="G1122" i="30"/>
  <c r="G1123" i="30"/>
  <c r="G1124" i="30"/>
  <c r="G1125" i="30"/>
  <c r="G1126" i="30"/>
  <c r="G1127" i="30"/>
  <c r="G1128" i="30"/>
  <c r="G1129" i="30"/>
  <c r="G1130" i="30"/>
  <c r="G1131" i="30"/>
  <c r="G1132" i="30"/>
  <c r="G1133" i="30"/>
  <c r="G1134" i="30"/>
  <c r="G1135" i="30"/>
  <c r="G1136" i="30"/>
  <c r="G1137" i="30"/>
  <c r="G1138" i="30"/>
  <c r="G1139" i="30"/>
  <c r="G1140" i="30"/>
  <c r="G1141" i="30"/>
  <c r="G1142" i="30"/>
  <c r="G1143" i="30"/>
  <c r="G1144" i="30"/>
  <c r="G1145" i="30"/>
  <c r="G1146" i="30"/>
  <c r="G1147" i="30"/>
  <c r="G1148" i="30"/>
  <c r="G1149" i="30"/>
  <c r="G1150" i="30"/>
  <c r="G1151" i="30"/>
  <c r="G1152" i="30"/>
  <c r="G1153" i="30"/>
  <c r="G1154" i="30"/>
  <c r="G1155" i="30"/>
  <c r="G1156" i="30"/>
  <c r="G1157" i="30"/>
  <c r="G1158" i="30"/>
  <c r="G1159" i="30"/>
  <c r="G1160" i="30"/>
  <c r="G1161" i="30"/>
  <c r="G1162" i="30"/>
  <c r="G1163" i="30"/>
  <c r="G1164" i="30"/>
  <c r="G1165" i="30"/>
  <c r="G1166" i="30"/>
  <c r="G1167" i="30"/>
  <c r="G1168" i="30"/>
  <c r="G1169" i="30"/>
  <c r="G1170" i="30"/>
  <c r="G1171" i="30"/>
  <c r="G1172" i="30"/>
  <c r="G1173" i="30"/>
  <c r="G1174" i="30"/>
  <c r="G1175" i="30"/>
  <c r="G1176" i="30"/>
  <c r="G1177" i="30"/>
  <c r="G1178" i="30"/>
  <c r="G1179" i="30"/>
  <c r="G1180" i="30"/>
  <c r="G1181" i="30"/>
  <c r="G1182" i="30"/>
  <c r="G1183" i="30"/>
  <c r="G1184" i="30"/>
  <c r="G1185" i="30"/>
  <c r="G1186" i="30"/>
  <c r="G1187" i="30"/>
  <c r="G1188" i="30"/>
  <c r="G1189" i="30"/>
  <c r="G1190" i="30"/>
  <c r="G1191" i="30"/>
  <c r="G1192" i="30"/>
  <c r="G1193" i="30"/>
  <c r="G1194" i="30"/>
  <c r="G1195" i="30"/>
  <c r="G1196" i="30"/>
  <c r="G1197" i="30"/>
  <c r="G1198" i="30"/>
  <c r="G1199" i="30"/>
  <c r="G1200" i="30"/>
  <c r="G1201" i="30"/>
  <c r="G1202" i="30"/>
  <c r="G1203" i="30"/>
  <c r="G1204" i="30"/>
  <c r="G1205" i="30"/>
  <c r="G1206" i="30"/>
  <c r="G1207" i="30"/>
  <c r="G1208" i="30"/>
  <c r="G1209" i="30"/>
  <c r="G1210" i="30"/>
  <c r="G1211" i="30"/>
  <c r="G1212" i="30"/>
  <c r="G1213" i="30"/>
  <c r="G1214" i="30"/>
  <c r="G1215" i="30"/>
  <c r="G1216" i="30"/>
  <c r="G1217" i="30"/>
  <c r="G1218" i="30"/>
  <c r="G1219" i="30"/>
  <c r="G1220" i="30"/>
  <c r="G1221" i="30"/>
  <c r="G1222" i="30"/>
  <c r="G1223" i="30"/>
  <c r="G1224" i="30"/>
  <c r="G1225" i="30"/>
  <c r="G1226" i="30"/>
  <c r="G1227" i="30"/>
  <c r="G1228" i="30"/>
  <c r="G1229" i="30"/>
  <c r="G1230" i="30"/>
  <c r="G1231" i="30"/>
  <c r="G1232" i="30"/>
  <c r="G1233" i="30"/>
  <c r="G1234" i="30"/>
  <c r="G1235" i="30"/>
  <c r="G1236" i="30"/>
  <c r="G1237" i="30"/>
  <c r="G1238" i="30"/>
  <c r="G1239" i="30"/>
  <c r="G1240" i="30"/>
  <c r="G1241" i="30"/>
  <c r="G1242" i="30"/>
  <c r="G1243" i="30"/>
  <c r="G1244" i="30"/>
  <c r="G1245" i="30"/>
  <c r="G1246" i="30"/>
  <c r="G1247" i="30"/>
  <c r="G1248" i="30"/>
  <c r="G1249" i="30"/>
  <c r="G1250" i="30"/>
  <c r="G1251" i="30"/>
  <c r="G1252" i="30"/>
  <c r="G1253" i="30"/>
  <c r="G1254" i="30"/>
  <c r="G1255" i="30"/>
  <c r="G1256" i="30"/>
  <c r="G1257" i="30"/>
  <c r="G1258" i="30"/>
  <c r="G1259" i="30"/>
  <c r="G1260" i="30"/>
  <c r="G1261" i="30"/>
  <c r="G1262" i="30"/>
  <c r="G1263" i="30"/>
  <c r="G1264" i="30"/>
  <c r="G1265" i="30"/>
  <c r="G1266" i="30"/>
  <c r="G1267" i="30"/>
  <c r="G1268" i="30"/>
  <c r="G1269" i="30"/>
  <c r="G1270" i="30"/>
  <c r="G1271" i="30"/>
  <c r="G1272" i="30"/>
  <c r="G1273" i="30"/>
  <c r="G1274" i="30"/>
  <c r="G1275" i="30"/>
  <c r="G1276" i="30"/>
  <c r="G1277" i="30"/>
  <c r="G1278" i="30"/>
  <c r="G1279" i="30"/>
  <c r="G1280" i="30"/>
  <c r="G1281" i="30"/>
  <c r="G1282" i="30"/>
  <c r="G1283" i="30"/>
  <c r="G1284" i="30"/>
  <c r="G1285" i="30"/>
  <c r="G1286" i="30"/>
  <c r="G1287" i="30"/>
  <c r="G1288" i="30"/>
  <c r="G1289" i="30"/>
  <c r="G1290" i="30"/>
  <c r="G1291" i="30"/>
  <c r="G1292" i="30"/>
  <c r="G1293" i="30"/>
  <c r="G1294" i="30"/>
  <c r="G1295" i="30"/>
  <c r="G1296" i="30"/>
  <c r="G1297" i="30"/>
  <c r="G1298" i="30"/>
  <c r="G1299" i="30"/>
  <c r="G1300" i="30"/>
  <c r="G1301" i="30"/>
  <c r="G1302" i="30"/>
  <c r="G1303" i="30"/>
  <c r="G1304" i="30"/>
  <c r="G1305" i="30"/>
  <c r="G1306" i="30"/>
  <c r="G1307" i="30"/>
  <c r="G1308" i="30"/>
  <c r="G1309" i="30"/>
  <c r="G1310" i="30"/>
  <c r="G1311" i="30"/>
  <c r="G1312" i="30"/>
  <c r="G1313" i="30"/>
  <c r="G1314" i="30"/>
  <c r="G1315" i="30"/>
  <c r="G1316" i="30"/>
  <c r="G1317" i="30"/>
  <c r="G1318" i="30"/>
  <c r="G1319" i="30"/>
  <c r="G1320" i="30"/>
  <c r="G1321" i="30"/>
  <c r="G1322" i="30"/>
  <c r="G1323" i="30"/>
  <c r="G1324" i="30"/>
  <c r="G1325" i="30"/>
  <c r="G1326" i="30"/>
  <c r="G1327" i="30"/>
  <c r="G1328" i="30"/>
  <c r="G1329" i="30"/>
  <c r="G1330" i="30"/>
  <c r="G1331" i="30"/>
  <c r="G1332" i="30"/>
  <c r="G1333" i="30"/>
  <c r="G1334" i="30"/>
  <c r="G1335" i="30"/>
  <c r="G1336" i="30"/>
  <c r="G1337" i="30"/>
  <c r="G1338" i="30"/>
  <c r="G1339" i="30"/>
  <c r="G1340" i="30"/>
  <c r="G1341" i="30"/>
  <c r="G1342" i="30"/>
  <c r="G1343" i="30"/>
  <c r="G1344" i="30"/>
  <c r="G1345" i="30"/>
  <c r="G1346" i="30"/>
  <c r="G1347" i="30"/>
  <c r="G1348" i="30"/>
  <c r="G1349" i="30"/>
  <c r="G1350" i="30"/>
  <c r="G1351" i="30"/>
  <c r="G1352" i="30"/>
  <c r="G1353" i="30"/>
  <c r="G1354" i="30"/>
  <c r="G1355" i="30"/>
  <c r="G1356" i="30"/>
  <c r="G1357" i="30"/>
  <c r="G1358" i="30"/>
  <c r="G1359" i="30"/>
  <c r="G1360" i="30"/>
  <c r="G1361" i="30"/>
  <c r="G1362" i="30"/>
  <c r="G1363" i="30"/>
  <c r="G1364" i="30"/>
  <c r="G1365" i="30"/>
  <c r="G1366" i="30"/>
  <c r="G1367" i="30"/>
  <c r="G1368" i="30"/>
  <c r="G1369" i="30"/>
  <c r="G1370" i="30"/>
  <c r="G1371" i="30"/>
  <c r="G1372" i="30"/>
  <c r="G1373" i="30"/>
  <c r="G1374" i="30"/>
  <c r="G1375" i="30"/>
  <c r="G1376" i="30"/>
  <c r="G1377" i="30"/>
  <c r="G1378" i="30"/>
  <c r="G1379" i="30"/>
  <c r="G1380" i="30"/>
  <c r="G1381" i="30"/>
  <c r="G1382" i="30"/>
  <c r="G1383" i="30"/>
  <c r="G1384" i="30"/>
  <c r="G1385" i="30"/>
  <c r="G1386" i="30"/>
  <c r="G1387" i="30"/>
  <c r="G1388" i="30"/>
  <c r="G1389" i="30"/>
  <c r="G1390" i="30"/>
  <c r="G1391" i="30"/>
  <c r="G1392" i="30"/>
  <c r="G1393" i="30"/>
  <c r="G1394" i="30"/>
  <c r="G1395" i="30"/>
  <c r="G1396" i="30"/>
  <c r="G1397" i="30"/>
  <c r="G1398" i="30"/>
  <c r="G1399" i="30"/>
  <c r="G1400" i="30"/>
  <c r="G1401" i="30"/>
  <c r="G1402" i="30"/>
  <c r="G1403" i="30"/>
  <c r="G1404" i="30"/>
  <c r="G1405" i="30"/>
  <c r="G1406" i="30"/>
  <c r="G1407" i="30"/>
  <c r="G1408" i="30"/>
  <c r="G1409" i="30"/>
  <c r="G1410" i="30"/>
  <c r="G1411" i="30"/>
  <c r="G1412" i="30"/>
  <c r="G1413" i="30"/>
  <c r="G1414" i="30"/>
  <c r="G1415" i="30"/>
  <c r="G1416" i="30"/>
  <c r="G1417" i="30"/>
  <c r="G1418" i="30"/>
  <c r="G1419" i="30"/>
  <c r="G1420" i="30"/>
  <c r="G1421" i="30"/>
  <c r="G1422" i="30"/>
  <c r="G1423" i="30"/>
  <c r="G1424" i="30"/>
  <c r="G1425" i="30"/>
  <c r="G1426" i="30"/>
  <c r="G1427" i="30"/>
  <c r="G1428" i="30"/>
  <c r="G1429" i="30"/>
  <c r="G1430" i="30"/>
  <c r="G1431" i="30"/>
  <c r="G1432" i="30"/>
  <c r="G1433" i="30"/>
  <c r="G1434" i="30"/>
  <c r="G1435" i="30"/>
  <c r="G1436" i="30"/>
  <c r="G1437" i="30"/>
  <c r="G1438" i="30"/>
  <c r="G1439" i="30"/>
  <c r="G1440" i="30"/>
  <c r="G1441" i="30"/>
  <c r="G1442" i="30"/>
  <c r="G1443" i="30"/>
  <c r="G1444" i="30"/>
  <c r="G1445" i="30"/>
  <c r="G1446" i="30"/>
  <c r="G1447" i="30"/>
  <c r="G1448" i="30"/>
  <c r="G1449" i="30"/>
  <c r="G1450" i="30"/>
  <c r="G1451" i="30"/>
  <c r="G1452" i="30"/>
  <c r="G1453" i="30"/>
  <c r="G1454" i="30"/>
  <c r="G1455" i="30"/>
  <c r="G1456" i="30"/>
  <c r="G1457" i="30"/>
  <c r="G1458" i="30"/>
  <c r="G1459" i="30"/>
  <c r="G1460" i="30"/>
  <c r="G1461" i="30"/>
  <c r="G1462" i="30"/>
  <c r="G1463" i="30"/>
  <c r="G1464" i="30"/>
  <c r="G1465" i="30"/>
  <c r="G1466" i="30"/>
  <c r="G1467" i="30"/>
  <c r="G1468" i="30"/>
  <c r="G1469" i="30"/>
  <c r="G1470" i="30"/>
  <c r="G1471" i="30"/>
  <c r="G1472" i="30"/>
  <c r="G1473" i="30"/>
  <c r="G1474" i="30"/>
  <c r="G1475" i="30"/>
  <c r="G1476" i="30"/>
  <c r="G1477" i="30"/>
  <c r="G1478" i="30"/>
  <c r="G1479" i="30"/>
  <c r="G1480" i="30"/>
  <c r="G1481" i="30"/>
  <c r="G1482" i="30"/>
  <c r="G1483" i="30"/>
  <c r="G1484" i="30"/>
  <c r="G1485" i="30"/>
  <c r="G1486" i="30"/>
  <c r="G1487" i="30"/>
  <c r="G1488" i="30"/>
  <c r="G1489" i="30"/>
  <c r="G1490" i="30"/>
  <c r="G1491" i="30"/>
  <c r="G1492" i="30"/>
  <c r="G1493" i="30"/>
  <c r="G1494" i="30"/>
  <c r="G1495" i="30"/>
  <c r="G1496" i="30"/>
  <c r="G1497" i="30"/>
  <c r="G1498" i="30"/>
  <c r="G1499" i="30"/>
  <c r="G1500" i="30"/>
  <c r="G1501" i="30"/>
  <c r="G1502" i="30"/>
  <c r="G1503" i="30"/>
  <c r="G1504" i="30"/>
  <c r="G1505" i="30"/>
  <c r="G1506" i="30"/>
  <c r="G1507" i="30"/>
  <c r="G1508" i="30"/>
  <c r="G1509" i="30"/>
  <c r="G1510" i="30"/>
  <c r="G1511" i="30"/>
  <c r="G1512" i="30"/>
  <c r="G1513" i="30"/>
  <c r="G1514" i="30"/>
  <c r="G1515" i="30"/>
  <c r="G1516" i="30"/>
  <c r="G1517" i="30"/>
  <c r="G1518" i="30"/>
  <c r="G1519" i="30"/>
  <c r="G1520" i="30"/>
  <c r="G1521" i="30"/>
  <c r="G1522" i="30"/>
  <c r="G1523" i="30"/>
  <c r="G1524" i="30"/>
  <c r="G1525" i="30"/>
  <c r="G1526" i="30"/>
  <c r="G1527" i="30"/>
  <c r="G1528" i="30"/>
  <c r="G1529" i="30"/>
  <c r="G1530" i="30"/>
  <c r="G1531" i="30"/>
  <c r="G1532" i="30"/>
  <c r="G1533" i="30"/>
  <c r="G1534" i="30"/>
  <c r="G1535" i="30"/>
  <c r="G1536" i="30"/>
  <c r="G1537" i="30"/>
  <c r="G1538" i="30"/>
  <c r="G1539" i="30"/>
  <c r="G1540" i="30"/>
  <c r="G1541" i="30"/>
  <c r="G1542" i="30"/>
  <c r="G1543" i="30"/>
  <c r="G1544" i="30"/>
  <c r="G1545" i="30"/>
  <c r="G1546" i="30"/>
  <c r="G1547" i="30"/>
  <c r="G1548" i="30"/>
  <c r="G1549" i="30"/>
  <c r="G1550" i="30"/>
  <c r="G1551" i="30"/>
  <c r="G1552" i="30"/>
  <c r="G1553" i="30"/>
  <c r="G1554" i="30"/>
  <c r="G1555" i="30"/>
  <c r="G1556" i="30"/>
  <c r="G1557" i="30"/>
  <c r="G1558" i="30"/>
  <c r="G1559" i="30"/>
  <c r="G1560" i="30"/>
  <c r="G1561" i="30"/>
  <c r="G1562" i="30"/>
  <c r="G1563" i="30"/>
  <c r="G1564" i="30"/>
  <c r="G1565" i="30"/>
  <c r="G1566" i="30"/>
  <c r="G1567" i="30"/>
  <c r="G1568" i="30"/>
  <c r="G1569" i="30"/>
  <c r="G1570" i="30"/>
  <c r="G1571" i="30"/>
  <c r="G1572" i="30"/>
  <c r="G1573" i="30"/>
  <c r="G1574" i="30"/>
  <c r="G1575" i="30"/>
  <c r="G1576" i="30"/>
  <c r="G1577" i="30"/>
  <c r="G1578" i="30"/>
  <c r="G1579" i="30"/>
  <c r="G1580" i="30"/>
  <c r="G1581" i="30"/>
  <c r="G1582" i="30"/>
  <c r="G1583" i="30"/>
  <c r="G1584" i="30"/>
  <c r="G1585" i="30"/>
  <c r="G1586" i="30"/>
  <c r="G1587" i="30"/>
  <c r="G1588" i="30"/>
  <c r="G1589" i="30"/>
  <c r="G1590" i="30"/>
  <c r="G1591" i="30"/>
  <c r="G1592" i="30"/>
  <c r="G1593" i="30"/>
  <c r="G1594" i="30"/>
  <c r="G1595" i="30"/>
  <c r="G1596" i="30"/>
  <c r="G1597" i="30"/>
  <c r="G1598" i="30"/>
  <c r="G1599" i="30"/>
  <c r="G1600" i="30"/>
  <c r="G1601" i="30"/>
  <c r="G1602" i="30"/>
  <c r="G1603" i="30"/>
  <c r="G1604" i="30"/>
  <c r="G1605" i="30"/>
  <c r="G1606" i="30"/>
  <c r="G1607" i="30"/>
  <c r="G1608" i="30"/>
  <c r="G1609" i="30"/>
  <c r="G1610" i="30"/>
  <c r="G1611" i="30"/>
  <c r="G1612" i="30"/>
  <c r="G1613" i="30"/>
  <c r="G1614" i="30"/>
  <c r="G1615" i="30"/>
  <c r="G1616" i="30"/>
  <c r="G1617" i="30"/>
  <c r="G1618" i="30"/>
  <c r="G1619" i="30"/>
  <c r="G1620" i="30"/>
  <c r="G1621" i="30"/>
  <c r="G1622" i="30"/>
  <c r="G1623" i="30"/>
  <c r="G1624" i="30"/>
  <c r="G1625" i="30"/>
  <c r="G1626" i="30"/>
  <c r="G1627" i="30"/>
  <c r="G1628" i="30"/>
  <c r="G1629" i="30"/>
  <c r="G1630" i="30"/>
  <c r="G1631" i="30"/>
  <c r="G1632" i="30"/>
  <c r="G1633" i="30"/>
  <c r="G1634" i="30"/>
  <c r="G1635" i="30"/>
  <c r="G1636" i="30"/>
  <c r="G1637" i="30"/>
  <c r="G1638" i="30"/>
  <c r="G1639" i="30"/>
  <c r="G1640" i="30"/>
  <c r="G1641" i="30"/>
  <c r="G1642" i="30"/>
  <c r="G1643" i="30"/>
  <c r="G1644" i="30"/>
  <c r="G1645" i="30"/>
  <c r="G1646" i="30"/>
  <c r="G1647" i="30"/>
  <c r="G1648" i="30"/>
  <c r="G1649" i="30"/>
  <c r="G1650" i="30"/>
  <c r="G1651" i="30"/>
  <c r="G1652" i="30"/>
  <c r="G1653" i="30"/>
  <c r="G1654" i="30"/>
  <c r="G1655" i="30"/>
  <c r="G1656" i="30"/>
  <c r="G1657" i="30"/>
  <c r="G1658" i="30"/>
  <c r="G1659" i="30"/>
  <c r="G1660" i="30"/>
  <c r="G1661" i="30"/>
  <c r="G1662" i="30"/>
  <c r="G1663" i="30"/>
  <c r="G1664" i="30"/>
  <c r="G1665" i="30"/>
  <c r="G1666" i="30"/>
  <c r="G1667" i="30"/>
  <c r="G1668" i="30"/>
  <c r="G1669" i="30"/>
  <c r="G1670" i="30"/>
  <c r="G1671" i="30"/>
  <c r="G1672" i="30"/>
  <c r="G1673" i="30"/>
  <c r="G1674" i="30"/>
  <c r="G1675" i="30"/>
  <c r="G1676" i="30"/>
  <c r="G1677" i="30"/>
  <c r="G1678" i="30"/>
  <c r="G1679" i="30"/>
  <c r="G1680" i="30"/>
  <c r="G1681" i="30"/>
  <c r="G1682" i="30"/>
  <c r="G1683" i="30"/>
  <c r="G1684" i="30"/>
  <c r="G1685" i="30"/>
  <c r="G1686" i="30"/>
  <c r="G1687" i="30"/>
  <c r="G1688" i="30"/>
  <c r="G1689" i="30"/>
  <c r="G1690" i="30"/>
  <c r="G1691" i="30"/>
  <c r="G1692" i="30"/>
  <c r="G1693" i="30"/>
  <c r="G1694" i="30"/>
  <c r="G1695" i="30"/>
  <c r="G1696" i="30"/>
  <c r="G1697" i="30"/>
  <c r="G1698" i="30"/>
  <c r="G1699" i="30"/>
  <c r="G1700" i="30"/>
  <c r="G1701" i="30"/>
  <c r="G1702" i="30"/>
  <c r="G1703" i="30"/>
  <c r="G1704" i="30"/>
  <c r="G1705" i="30"/>
  <c r="G1706" i="30"/>
  <c r="G1707" i="30"/>
  <c r="G1708" i="30"/>
  <c r="G1709" i="30"/>
  <c r="G1710" i="30"/>
  <c r="G1711" i="30"/>
  <c r="G1712" i="30"/>
  <c r="G1713" i="30"/>
  <c r="G1714" i="30"/>
  <c r="G1715" i="30"/>
  <c r="G1716" i="30"/>
  <c r="G1717" i="30"/>
  <c r="G1718" i="30"/>
  <c r="G1719" i="30"/>
  <c r="G1720" i="30"/>
  <c r="G1721" i="30"/>
  <c r="G1722" i="30"/>
  <c r="G1723" i="30"/>
  <c r="G1724" i="30"/>
  <c r="G1725" i="30"/>
  <c r="G1726" i="30"/>
  <c r="G1727" i="30"/>
  <c r="G1728" i="30"/>
  <c r="G1729" i="30"/>
  <c r="G1730" i="30"/>
  <c r="G1731" i="30"/>
  <c r="G1732" i="30"/>
  <c r="G1733" i="30"/>
  <c r="G1734" i="30"/>
  <c r="G1735" i="30"/>
  <c r="G1736" i="30"/>
  <c r="G1737" i="30"/>
  <c r="G1738" i="30"/>
  <c r="G1739" i="30"/>
  <c r="G1740" i="30"/>
  <c r="G1741" i="30"/>
  <c r="G1742" i="30"/>
  <c r="G1743" i="30"/>
  <c r="G1744" i="30"/>
  <c r="G1745" i="30"/>
  <c r="G1746" i="30"/>
  <c r="G1747" i="30"/>
  <c r="G1748" i="30"/>
  <c r="G1749" i="30"/>
  <c r="G1750" i="30"/>
  <c r="G1751" i="30"/>
  <c r="G1752" i="30"/>
  <c r="G1753" i="30"/>
  <c r="G1754" i="30"/>
  <c r="G1755" i="30"/>
  <c r="G1756" i="30"/>
  <c r="G1757" i="30"/>
  <c r="G1758" i="30"/>
  <c r="G1759" i="30"/>
  <c r="G1760" i="30"/>
  <c r="G1761" i="30"/>
  <c r="G1762" i="30"/>
  <c r="G1763" i="30"/>
  <c r="G1764" i="30"/>
  <c r="G1765" i="30"/>
  <c r="G1766" i="30"/>
  <c r="G1767" i="30"/>
  <c r="G1768" i="30"/>
  <c r="G1769" i="30"/>
  <c r="G1770" i="30"/>
  <c r="G1771" i="30"/>
  <c r="G1772" i="30"/>
  <c r="G1773" i="30"/>
  <c r="G1774" i="30"/>
  <c r="G1775" i="30"/>
  <c r="G1776" i="30"/>
  <c r="G1777" i="30"/>
  <c r="G1778" i="30"/>
  <c r="G1779" i="30"/>
  <c r="G1780" i="30"/>
  <c r="G1781" i="30"/>
  <c r="G1782" i="30"/>
  <c r="G1783" i="30"/>
  <c r="G1784" i="30"/>
  <c r="G1785" i="30"/>
  <c r="G1786" i="30"/>
  <c r="G1787" i="30"/>
  <c r="G1788" i="30"/>
  <c r="G1789" i="30"/>
  <c r="G1790" i="30"/>
  <c r="G1791" i="30"/>
  <c r="G1792" i="30"/>
  <c r="G1793" i="30"/>
  <c r="G1794" i="30"/>
  <c r="G1795" i="30"/>
  <c r="G1796" i="30"/>
  <c r="G1797" i="30"/>
  <c r="G1798" i="30"/>
  <c r="G1799" i="30"/>
  <c r="G1800" i="30"/>
  <c r="G1801" i="30"/>
  <c r="G1802" i="30"/>
  <c r="G1803" i="30"/>
  <c r="G1804" i="30"/>
  <c r="G1805" i="30"/>
  <c r="G1806" i="30"/>
  <c r="G1807" i="30"/>
  <c r="G1808" i="30"/>
  <c r="G1809" i="30"/>
  <c r="G1810" i="30"/>
  <c r="G1811" i="30"/>
  <c r="G1812" i="30"/>
  <c r="G1813" i="30"/>
  <c r="G1814" i="30"/>
  <c r="G1815" i="30"/>
  <c r="G1816" i="30"/>
  <c r="G1817" i="30"/>
  <c r="G1818" i="30"/>
  <c r="G1819" i="30"/>
  <c r="G1820" i="30"/>
  <c r="G1821" i="30"/>
  <c r="G1822" i="30"/>
  <c r="G1823" i="30"/>
  <c r="G1824" i="30"/>
  <c r="G1825" i="30"/>
  <c r="G1826" i="30"/>
  <c r="G1827" i="30"/>
  <c r="G1828" i="30"/>
  <c r="G1829" i="30"/>
  <c r="G1830" i="30"/>
  <c r="G1831" i="30"/>
  <c r="G1832" i="30"/>
  <c r="G1833" i="30"/>
  <c r="G1834" i="30"/>
  <c r="G1835" i="30"/>
  <c r="G1836" i="30"/>
  <c r="G1837" i="30"/>
  <c r="G1838" i="30"/>
  <c r="G1839" i="30"/>
  <c r="G1840" i="30"/>
  <c r="G1841" i="30"/>
  <c r="G1842" i="30"/>
  <c r="G1843" i="30"/>
  <c r="G1844" i="30"/>
  <c r="G1845" i="30"/>
  <c r="G1846" i="30"/>
  <c r="G1847" i="30"/>
  <c r="G1848" i="30"/>
  <c r="G1849" i="30"/>
  <c r="G1850" i="30"/>
  <c r="G1851" i="30"/>
  <c r="G1852" i="30"/>
  <c r="G1853" i="30"/>
  <c r="G1854" i="30"/>
  <c r="G1855" i="30"/>
  <c r="G1856" i="30"/>
  <c r="G1857" i="30"/>
  <c r="G1858" i="30"/>
  <c r="G1859" i="30"/>
  <c r="G1860" i="30"/>
  <c r="G1861" i="30"/>
  <c r="G1862" i="30"/>
  <c r="G1863" i="30"/>
  <c r="G1864" i="30"/>
  <c r="G1865" i="30"/>
  <c r="G1866" i="30"/>
  <c r="G1867" i="30"/>
  <c r="G1868" i="30"/>
  <c r="G1869" i="30"/>
  <c r="G1870" i="30"/>
  <c r="G1871" i="30"/>
  <c r="G1872" i="30"/>
  <c r="G1873" i="30"/>
  <c r="G1874" i="30"/>
  <c r="G1875" i="30"/>
  <c r="G1876" i="30"/>
  <c r="G1877" i="30"/>
  <c r="G1878" i="30"/>
  <c r="G1879" i="30"/>
  <c r="G1880" i="30"/>
  <c r="G1881" i="30"/>
  <c r="G1882" i="30"/>
  <c r="G1883" i="30"/>
  <c r="G1884" i="30"/>
  <c r="G1885" i="30"/>
  <c r="G1886" i="30"/>
  <c r="G1887" i="30"/>
  <c r="G1888" i="30"/>
  <c r="G1889" i="30"/>
  <c r="G1890" i="30"/>
  <c r="G1891" i="30"/>
  <c r="G1892" i="30"/>
  <c r="G1893" i="30"/>
  <c r="G1894" i="30"/>
  <c r="G1895" i="30"/>
  <c r="G1896" i="30"/>
  <c r="G1897" i="30"/>
  <c r="G1898" i="30"/>
  <c r="G1899" i="30"/>
  <c r="G1900" i="30"/>
  <c r="G1901" i="30"/>
  <c r="G1902" i="30"/>
  <c r="G1903" i="30"/>
  <c r="G1904" i="30"/>
  <c r="G1905" i="30"/>
  <c r="G1906" i="30"/>
  <c r="G1907" i="30"/>
  <c r="G1908" i="30"/>
  <c r="G1909" i="30"/>
  <c r="G1910" i="30"/>
  <c r="G1911" i="30"/>
  <c r="G1912" i="30"/>
  <c r="G1913" i="30"/>
  <c r="G1914" i="30"/>
  <c r="G1915" i="30"/>
  <c r="G1916" i="30"/>
  <c r="G1917" i="30"/>
  <c r="G1918" i="30"/>
  <c r="G1919" i="30"/>
  <c r="G1920" i="30"/>
  <c r="G1921" i="30"/>
  <c r="G1922" i="30"/>
  <c r="G1923" i="30"/>
  <c r="G1924" i="30"/>
  <c r="G1925" i="30"/>
  <c r="G1926" i="30"/>
  <c r="G1927" i="30"/>
  <c r="G1928" i="30"/>
  <c r="G1929" i="30"/>
  <c r="G1930" i="30"/>
  <c r="G1931" i="30"/>
  <c r="G1932" i="30"/>
  <c r="G1933" i="30"/>
  <c r="G1934" i="30"/>
  <c r="G1935" i="30"/>
  <c r="G1936" i="30"/>
  <c r="G1937" i="30"/>
  <c r="G1938" i="30"/>
  <c r="G1939" i="30"/>
  <c r="G1940" i="30"/>
  <c r="G1941" i="30"/>
  <c r="G1942" i="30"/>
  <c r="G1943" i="30"/>
  <c r="G1944" i="30"/>
  <c r="G1945" i="30"/>
  <c r="G1946" i="30"/>
  <c r="G1947" i="30"/>
  <c r="G1948" i="30"/>
  <c r="G1949" i="30"/>
  <c r="G1950" i="30"/>
  <c r="G1951" i="30"/>
  <c r="G1952" i="30"/>
  <c r="G1953" i="30"/>
  <c r="G1954" i="30"/>
  <c r="G1955" i="30"/>
  <c r="G1956" i="30"/>
  <c r="G1957" i="30"/>
  <c r="G1958" i="30"/>
  <c r="G1959" i="30"/>
  <c r="G1960" i="30"/>
  <c r="G1961" i="30"/>
  <c r="G1962" i="30"/>
  <c r="G1963" i="30"/>
  <c r="G1964" i="30"/>
  <c r="G1965" i="30"/>
  <c r="G1966" i="30"/>
  <c r="G1967" i="30"/>
  <c r="G1968" i="30"/>
  <c r="G1969" i="30"/>
  <c r="G1970" i="30"/>
  <c r="G1971" i="30"/>
  <c r="G1972" i="30"/>
  <c r="G1973" i="30"/>
  <c r="G1974" i="30"/>
  <c r="G1975" i="30"/>
  <c r="G1976" i="30"/>
  <c r="G1977" i="30"/>
  <c r="G1978" i="30"/>
  <c r="G1979" i="30"/>
  <c r="G1980" i="30"/>
  <c r="G1981" i="30"/>
  <c r="G1982" i="30"/>
  <c r="G1983" i="30"/>
  <c r="G1984" i="30"/>
  <c r="G1985" i="30"/>
  <c r="G1986" i="30"/>
  <c r="G1987" i="30"/>
  <c r="G1988" i="30"/>
  <c r="G1989" i="30"/>
  <c r="G1990" i="30"/>
  <c r="G1991" i="30"/>
  <c r="G1992" i="30"/>
  <c r="G1993" i="30"/>
  <c r="G1994" i="30"/>
  <c r="G1995" i="30"/>
  <c r="G1996" i="30"/>
  <c r="G1997" i="30"/>
  <c r="G1998" i="30"/>
  <c r="G1999" i="30"/>
  <c r="G2000" i="30"/>
  <c r="G2001" i="30"/>
  <c r="G2002" i="30"/>
  <c r="G2003" i="30"/>
  <c r="G2004" i="30"/>
  <c r="G2005" i="30"/>
  <c r="G2006" i="30"/>
  <c r="G2007" i="30"/>
  <c r="G2008" i="30"/>
  <c r="G2009" i="30"/>
  <c r="G2010" i="30"/>
  <c r="G2011" i="30"/>
  <c r="G2012" i="30"/>
  <c r="G2013" i="30"/>
  <c r="G2014" i="30"/>
  <c r="G2015" i="30"/>
  <c r="G2016" i="30"/>
  <c r="G2017" i="30"/>
  <c r="G2018" i="30"/>
  <c r="G2019" i="30"/>
  <c r="G2020" i="30"/>
  <c r="G2021" i="30"/>
  <c r="G2022" i="30"/>
  <c r="G2023" i="30"/>
  <c r="G2024" i="30"/>
  <c r="G2025" i="30"/>
  <c r="G2026" i="30"/>
  <c r="G2027" i="30"/>
  <c r="G2028" i="30"/>
  <c r="G2029" i="30"/>
  <c r="G2030" i="30"/>
  <c r="G2031" i="30"/>
  <c r="G2032" i="30"/>
  <c r="G2033" i="30"/>
  <c r="G2034" i="30"/>
  <c r="G2035" i="30"/>
  <c r="G2036" i="30"/>
  <c r="G2037" i="30"/>
  <c r="G2038" i="30"/>
  <c r="G2039" i="30"/>
  <c r="G2040" i="30"/>
  <c r="G2041" i="30"/>
  <c r="G2042" i="30"/>
  <c r="G2043" i="30"/>
  <c r="G2044" i="30"/>
  <c r="G2045" i="30"/>
  <c r="G2046" i="30"/>
  <c r="G2047" i="30"/>
  <c r="G2048" i="30"/>
  <c r="G2049" i="30"/>
  <c r="G2050" i="30"/>
  <c r="G2051" i="30"/>
  <c r="G2052" i="30"/>
  <c r="G2053" i="30"/>
  <c r="G2054" i="30"/>
  <c r="G2055" i="30"/>
  <c r="G2056" i="30"/>
  <c r="G2057" i="30"/>
  <c r="G2058" i="30"/>
  <c r="G2059" i="30"/>
  <c r="G2060" i="30"/>
  <c r="G2061" i="30"/>
  <c r="G2062" i="30"/>
  <c r="G2063" i="30"/>
  <c r="G2064" i="30"/>
  <c r="G2065" i="30"/>
  <c r="G2066" i="30"/>
  <c r="G2067" i="30"/>
  <c r="G2068" i="30"/>
  <c r="G2069" i="30"/>
  <c r="G2070" i="30"/>
  <c r="G2071" i="30"/>
  <c r="G2072" i="30"/>
  <c r="G2073" i="30"/>
  <c r="G2074" i="30"/>
  <c r="G2075" i="30"/>
  <c r="G2076" i="30"/>
  <c r="G2077" i="30"/>
  <c r="G2078" i="30"/>
  <c r="G2079" i="30"/>
  <c r="G2080" i="30"/>
  <c r="G2081" i="30"/>
  <c r="G2082" i="30"/>
  <c r="G2083" i="30"/>
  <c r="G2084" i="30"/>
  <c r="G2085" i="30"/>
  <c r="G2086" i="30"/>
  <c r="G2087" i="30"/>
  <c r="G2088" i="30"/>
  <c r="G2089" i="30"/>
  <c r="G2090" i="30"/>
  <c r="G2091" i="30"/>
  <c r="G2092" i="30"/>
  <c r="G2093" i="30"/>
  <c r="G2094" i="30"/>
  <c r="G2095" i="30"/>
  <c r="G2096" i="30"/>
  <c r="G2097" i="30"/>
  <c r="G2098" i="30"/>
  <c r="G2099" i="30"/>
  <c r="G2100" i="30"/>
  <c r="G2101" i="30"/>
  <c r="G2102" i="30"/>
  <c r="G2103" i="30"/>
  <c r="G2104" i="30"/>
  <c r="G2105" i="30"/>
  <c r="G2106" i="30"/>
  <c r="G2107" i="30"/>
  <c r="G2108" i="30"/>
  <c r="G2109" i="30"/>
  <c r="G2110" i="30"/>
  <c r="G2111" i="30"/>
  <c r="G2112" i="30"/>
  <c r="G2113" i="30"/>
  <c r="G2114" i="30"/>
  <c r="G2115" i="30"/>
  <c r="G2116" i="30"/>
  <c r="G2117" i="30"/>
  <c r="G2118" i="30"/>
  <c r="G2119" i="30"/>
  <c r="G2120" i="30"/>
  <c r="G2121" i="30"/>
  <c r="G2122" i="30"/>
  <c r="G2123" i="30"/>
  <c r="G2124" i="30"/>
  <c r="G2125" i="30"/>
  <c r="G2126" i="30"/>
  <c r="G2127" i="30"/>
  <c r="G2128" i="30"/>
  <c r="G2129" i="30"/>
  <c r="G2130" i="30"/>
  <c r="G2131" i="30"/>
  <c r="G2132" i="30"/>
  <c r="G2133" i="30"/>
  <c r="G2134" i="30"/>
  <c r="G2135" i="30"/>
  <c r="G2136" i="30"/>
  <c r="G2137" i="30"/>
  <c r="G2138" i="30"/>
  <c r="G2139" i="30"/>
  <c r="G2140" i="30"/>
  <c r="G2141" i="30"/>
  <c r="G2142" i="30"/>
  <c r="G2143" i="30"/>
  <c r="G2144" i="30"/>
  <c r="G2145" i="30"/>
  <c r="G2146" i="30"/>
  <c r="G2147" i="30"/>
  <c r="G2148" i="30"/>
  <c r="G2149" i="30"/>
  <c r="G2150" i="30"/>
  <c r="G2151" i="30"/>
  <c r="G2152" i="30"/>
  <c r="G2153" i="30"/>
  <c r="G2154" i="30"/>
  <c r="G2155" i="30"/>
  <c r="G2156" i="30"/>
  <c r="G2157" i="30"/>
  <c r="G2158" i="30"/>
  <c r="G2159" i="30"/>
  <c r="G2160" i="30"/>
  <c r="G2161" i="30"/>
  <c r="G2162" i="30"/>
  <c r="G2163" i="30"/>
  <c r="G2164" i="30"/>
  <c r="G2165" i="30"/>
  <c r="G2166" i="30"/>
  <c r="G2167" i="30"/>
  <c r="G2168" i="30"/>
  <c r="G2169" i="30"/>
  <c r="G2170" i="30"/>
  <c r="G2171" i="30"/>
  <c r="G2172" i="30"/>
  <c r="G2173" i="30"/>
  <c r="G2174" i="30"/>
  <c r="G2175" i="30"/>
  <c r="G2176" i="30"/>
  <c r="G2177" i="30"/>
  <c r="G2178" i="30"/>
  <c r="G2179" i="30"/>
  <c r="G2180" i="30"/>
  <c r="G2181" i="30"/>
  <c r="G2182" i="30"/>
  <c r="G2183" i="30"/>
  <c r="G2184" i="30"/>
  <c r="G2185" i="30"/>
  <c r="G2186" i="30"/>
  <c r="G2187" i="30"/>
  <c r="G2188" i="30"/>
  <c r="G2189" i="30"/>
  <c r="G2190" i="30"/>
  <c r="G2191" i="30"/>
  <c r="G2192" i="30"/>
  <c r="G2193" i="30"/>
  <c r="G2194" i="30"/>
  <c r="G2195" i="30"/>
  <c r="G2196" i="30"/>
  <c r="G2197" i="30"/>
  <c r="G2198" i="30"/>
  <c r="G2199" i="30"/>
  <c r="G2200" i="30"/>
  <c r="G2201" i="30"/>
  <c r="G2202" i="30"/>
  <c r="G2203" i="30"/>
  <c r="G2204" i="30"/>
  <c r="G2205" i="30"/>
  <c r="G2206" i="30"/>
  <c r="G2207" i="30"/>
  <c r="G2208" i="30"/>
  <c r="G2209" i="30"/>
  <c r="G2210" i="30"/>
  <c r="G2211" i="30"/>
  <c r="G2212" i="30"/>
  <c r="G2213" i="30"/>
  <c r="G2214" i="30"/>
  <c r="G2215" i="30"/>
  <c r="G2216" i="30"/>
  <c r="G2217" i="30"/>
  <c r="G2218" i="30"/>
  <c r="G2219" i="30"/>
  <c r="G2220" i="30"/>
  <c r="G2221" i="30"/>
  <c r="G2222" i="30"/>
  <c r="G2223" i="30"/>
  <c r="G2224" i="30"/>
  <c r="G2225" i="30"/>
  <c r="G2226" i="30"/>
  <c r="G2227" i="30"/>
  <c r="G2228" i="30"/>
  <c r="G2229" i="30"/>
  <c r="G2230" i="30"/>
  <c r="G2231" i="30"/>
  <c r="G2232" i="30"/>
  <c r="G2233" i="30"/>
  <c r="G2234" i="30"/>
  <c r="G2235" i="30"/>
  <c r="G2236" i="30"/>
  <c r="G2237" i="30"/>
  <c r="G2238" i="30"/>
  <c r="G2239" i="30"/>
  <c r="G2240" i="30"/>
  <c r="G2241" i="30"/>
  <c r="G2242" i="30"/>
  <c r="G2243" i="30"/>
  <c r="G2244" i="30"/>
  <c r="G2245" i="30"/>
  <c r="G2246" i="30"/>
  <c r="G2247" i="30"/>
  <c r="G2248" i="30"/>
  <c r="G2249" i="30"/>
  <c r="G2250" i="30"/>
  <c r="G2251" i="30"/>
  <c r="G2252" i="30"/>
  <c r="G2253" i="30"/>
  <c r="G2254" i="30"/>
  <c r="G2255" i="30"/>
  <c r="G2256" i="30"/>
  <c r="G2257" i="30"/>
  <c r="G2258" i="30"/>
  <c r="G2259" i="30"/>
  <c r="G2260" i="30"/>
  <c r="G2261" i="30"/>
  <c r="G2262" i="30"/>
  <c r="G2263" i="30"/>
  <c r="G2264" i="30"/>
  <c r="G2265" i="30"/>
  <c r="G2266" i="30"/>
  <c r="G2267" i="30"/>
  <c r="G2268" i="30"/>
  <c r="G2269" i="30"/>
  <c r="G2270" i="30"/>
  <c r="G2271" i="30"/>
  <c r="G2272" i="30"/>
  <c r="G2273" i="30"/>
  <c r="G2274" i="30"/>
  <c r="G2275" i="30"/>
  <c r="G2276" i="30"/>
  <c r="G2277" i="30"/>
  <c r="G2278" i="30"/>
  <c r="G2279" i="30"/>
  <c r="G2280" i="30"/>
  <c r="G2281" i="30"/>
  <c r="G2282" i="30"/>
  <c r="G2283" i="30"/>
  <c r="G2284" i="30"/>
  <c r="G2285" i="30"/>
  <c r="G2286" i="30"/>
  <c r="G2287" i="30"/>
  <c r="G2288" i="30"/>
  <c r="G2289" i="30"/>
  <c r="G2290" i="30"/>
  <c r="G2291" i="30"/>
  <c r="G2292" i="30"/>
  <c r="G2293" i="30"/>
  <c r="G2294" i="30"/>
  <c r="G2295" i="30"/>
  <c r="G2296" i="30"/>
  <c r="G2297" i="30"/>
  <c r="G2298" i="30"/>
  <c r="G2299" i="30"/>
  <c r="G2300" i="30"/>
  <c r="G2301" i="30"/>
  <c r="G2302" i="30"/>
  <c r="G2303" i="30"/>
  <c r="G2304" i="30"/>
  <c r="G2305" i="30"/>
  <c r="G2306" i="30"/>
  <c r="G2307" i="30"/>
  <c r="G2308" i="30"/>
  <c r="G2309" i="30"/>
  <c r="G2310" i="30"/>
  <c r="G2311" i="30"/>
  <c r="G2312" i="30"/>
  <c r="G2313" i="30"/>
  <c r="G2314" i="30"/>
  <c r="G2315" i="30"/>
  <c r="G2316" i="30"/>
  <c r="G2317" i="30"/>
  <c r="G2318" i="30"/>
  <c r="G2319" i="30"/>
  <c r="G2320" i="30"/>
  <c r="G2321" i="30"/>
  <c r="G2322" i="30"/>
  <c r="G2323" i="30"/>
  <c r="G2324" i="30"/>
  <c r="G2325" i="30"/>
  <c r="G2326" i="30"/>
  <c r="G2327" i="30"/>
  <c r="G2328" i="30"/>
  <c r="G2329" i="30"/>
  <c r="G2330" i="30"/>
  <c r="G2331" i="30"/>
  <c r="G2332" i="30"/>
  <c r="G2333" i="30"/>
  <c r="G2334" i="30"/>
  <c r="G2335" i="30"/>
  <c r="G2336" i="30"/>
  <c r="G2337" i="30"/>
  <c r="G2338" i="30"/>
  <c r="G2339" i="30"/>
  <c r="G2340" i="30"/>
  <c r="G2341" i="30"/>
  <c r="G2342" i="30"/>
  <c r="G2343" i="30"/>
  <c r="G2344" i="30"/>
  <c r="G2345" i="30"/>
  <c r="G2346" i="30"/>
  <c r="G2347" i="30"/>
  <c r="G2348" i="30"/>
  <c r="G2349" i="30"/>
  <c r="G2350" i="30"/>
  <c r="G2351" i="30"/>
  <c r="G2352" i="30"/>
  <c r="G2353" i="30"/>
  <c r="G2354" i="30"/>
  <c r="G2355" i="30"/>
  <c r="G2356" i="30"/>
  <c r="G2357" i="30"/>
  <c r="G2358" i="30"/>
  <c r="G2359" i="30"/>
  <c r="G2360" i="30"/>
  <c r="G2361" i="30"/>
  <c r="G2362" i="30"/>
  <c r="G2363" i="30"/>
  <c r="G2364" i="30"/>
  <c r="G2365" i="30"/>
  <c r="G2366" i="30"/>
  <c r="G2367" i="30"/>
  <c r="G2368" i="30"/>
  <c r="G2369" i="30"/>
  <c r="G2370" i="30"/>
  <c r="G2371" i="30"/>
  <c r="G2372" i="30"/>
  <c r="G2373" i="30"/>
  <c r="G2374" i="30"/>
  <c r="G2375" i="30"/>
  <c r="G2376" i="30"/>
  <c r="G2377" i="30"/>
  <c r="G2378" i="30"/>
  <c r="G2379" i="30"/>
  <c r="G2380" i="30"/>
  <c r="G2381" i="30"/>
  <c r="G2382" i="30"/>
  <c r="G2383" i="30"/>
  <c r="G2384" i="30"/>
  <c r="G2385" i="30"/>
  <c r="G2386" i="30"/>
  <c r="G2387" i="30"/>
  <c r="G2388" i="30"/>
  <c r="G2389" i="30"/>
  <c r="G2390" i="30"/>
  <c r="G2391" i="30"/>
  <c r="G2392" i="30"/>
  <c r="G2393" i="30"/>
  <c r="G2394" i="30"/>
  <c r="G2395" i="30"/>
  <c r="G2396" i="30"/>
  <c r="G2397" i="30"/>
  <c r="G2398" i="30"/>
  <c r="G2399" i="30"/>
  <c r="G2400" i="30"/>
  <c r="G2401" i="30"/>
  <c r="G2402" i="30"/>
  <c r="G2403" i="30"/>
  <c r="G2404" i="30"/>
  <c r="G2405" i="30"/>
  <c r="G2406" i="30"/>
  <c r="G2407" i="30"/>
  <c r="G2408" i="30"/>
  <c r="G2409" i="30"/>
  <c r="G2410" i="30"/>
  <c r="G2411" i="30"/>
  <c r="G2412" i="30"/>
  <c r="G2413" i="30"/>
  <c r="G2414" i="30"/>
  <c r="G2415" i="30"/>
  <c r="G2416" i="30"/>
  <c r="G2417" i="30"/>
  <c r="G2418" i="30"/>
  <c r="G2419" i="30"/>
  <c r="G2420" i="30"/>
  <c r="G2421" i="30"/>
  <c r="G2422" i="30"/>
  <c r="G2423" i="30"/>
  <c r="G2424" i="30"/>
  <c r="G2425" i="30"/>
  <c r="G2426" i="30"/>
  <c r="G2427" i="30"/>
  <c r="G2428" i="30"/>
  <c r="G2429" i="30"/>
  <c r="G2430" i="30"/>
  <c r="G2431" i="30"/>
  <c r="G2432" i="30"/>
  <c r="G2433" i="30"/>
  <c r="G2434" i="30"/>
  <c r="G2435" i="30"/>
  <c r="G2436" i="30"/>
  <c r="G2437" i="30"/>
  <c r="G2438" i="30"/>
  <c r="G2439" i="30"/>
  <c r="G2440" i="30"/>
  <c r="G2441" i="30"/>
  <c r="G2442" i="30"/>
  <c r="G2443" i="30"/>
  <c r="G2444" i="30"/>
  <c r="G2445" i="30"/>
  <c r="G2446" i="30"/>
  <c r="G2447" i="30"/>
  <c r="G2448" i="30"/>
  <c r="G2449" i="30"/>
  <c r="G2450" i="30"/>
  <c r="G2451" i="30"/>
  <c r="G2452" i="30"/>
  <c r="G2453" i="30"/>
  <c r="G2454" i="30"/>
  <c r="G2455" i="30"/>
  <c r="G2456" i="30"/>
  <c r="G2457" i="30"/>
  <c r="G2458" i="30"/>
  <c r="G2459" i="30"/>
  <c r="G2460" i="30"/>
  <c r="G2461" i="30"/>
  <c r="G2462" i="30"/>
  <c r="G2463" i="30"/>
  <c r="G2464" i="30"/>
  <c r="G2465" i="30"/>
  <c r="G2466" i="30"/>
  <c r="G2467" i="30"/>
  <c r="G2468" i="30"/>
  <c r="G2469" i="30"/>
  <c r="G2470" i="30"/>
  <c r="G2471" i="30"/>
  <c r="G2472" i="30"/>
  <c r="G2473" i="30"/>
  <c r="G2474" i="30"/>
  <c r="G2475" i="30"/>
  <c r="G2476" i="30"/>
  <c r="G2477" i="30"/>
  <c r="G2478" i="30"/>
  <c r="G2479" i="30"/>
  <c r="G2480" i="30"/>
  <c r="G2481" i="30"/>
  <c r="G2482" i="30"/>
  <c r="G2483" i="30"/>
  <c r="G2484" i="30"/>
  <c r="G2485" i="30"/>
  <c r="G2486" i="30"/>
  <c r="G2487" i="30"/>
  <c r="G2488" i="30"/>
  <c r="G2489" i="30"/>
  <c r="G2490" i="30"/>
  <c r="G2491" i="30"/>
  <c r="G2492" i="30"/>
  <c r="G2493" i="30"/>
  <c r="G2494" i="30"/>
  <c r="G2495" i="30"/>
  <c r="G2496" i="30"/>
  <c r="G2497" i="30"/>
  <c r="G2498" i="30"/>
  <c r="G2499" i="30"/>
  <c r="G2500" i="30"/>
  <c r="G2501" i="30"/>
  <c r="G2502" i="30"/>
  <c r="G2503" i="30"/>
  <c r="G2504" i="30"/>
  <c r="G2505" i="30"/>
  <c r="G2506" i="30"/>
  <c r="G2507" i="30"/>
  <c r="G2508" i="30"/>
  <c r="G2509" i="30"/>
  <c r="G2510" i="30"/>
  <c r="G2511" i="30"/>
  <c r="G2512" i="30"/>
  <c r="G2513" i="30"/>
  <c r="G2514" i="30"/>
  <c r="G2515" i="30"/>
  <c r="G2516" i="30"/>
  <c r="G2517" i="30"/>
  <c r="G2518" i="30"/>
  <c r="G2519" i="30"/>
  <c r="G2520" i="30"/>
  <c r="G2521" i="30"/>
  <c r="G2522" i="30"/>
  <c r="G2523" i="30"/>
  <c r="G2524" i="30"/>
  <c r="G2525" i="30"/>
  <c r="G2526" i="30"/>
  <c r="G2527" i="30"/>
  <c r="G2528" i="30"/>
  <c r="G2529" i="30"/>
  <c r="G2530" i="30"/>
  <c r="G2531" i="30"/>
  <c r="G2532" i="30"/>
  <c r="G2533" i="30"/>
  <c r="G2534" i="30"/>
  <c r="G2535" i="30"/>
  <c r="G2536" i="30"/>
  <c r="G2537" i="30"/>
  <c r="G2538" i="30"/>
  <c r="G2539" i="30"/>
  <c r="G2540" i="30"/>
  <c r="G2541" i="30"/>
  <c r="G2542" i="30"/>
  <c r="G2543" i="30"/>
  <c r="G2544" i="30"/>
  <c r="G2545" i="30"/>
  <c r="G2546" i="30"/>
  <c r="G2547" i="30"/>
  <c r="G2548" i="30"/>
  <c r="G2549" i="30"/>
  <c r="G2550" i="30"/>
  <c r="G2551" i="30"/>
  <c r="G2552" i="30"/>
  <c r="G2553" i="30"/>
  <c r="G2554" i="30"/>
  <c r="G2555" i="30"/>
  <c r="G2556" i="30"/>
  <c r="G2557" i="30"/>
  <c r="G2558" i="30"/>
  <c r="G2559" i="30"/>
  <c r="G2560" i="30"/>
  <c r="G2561" i="30"/>
  <c r="G2562" i="30"/>
  <c r="G2563" i="30"/>
  <c r="G2564" i="30"/>
  <c r="G2565" i="30"/>
  <c r="G2566" i="30"/>
  <c r="G2567" i="30"/>
  <c r="G2568" i="30"/>
  <c r="G2569" i="30"/>
  <c r="G2570" i="30"/>
  <c r="G2571" i="30"/>
  <c r="G2572" i="30"/>
  <c r="G2573" i="30"/>
  <c r="G2574" i="30"/>
  <c r="G2575" i="30"/>
  <c r="G2576" i="30"/>
  <c r="G2577" i="30"/>
  <c r="G2578" i="30"/>
  <c r="G2579" i="30"/>
  <c r="G2580" i="30"/>
  <c r="G2581" i="30"/>
  <c r="G2582" i="30"/>
  <c r="G2583" i="30"/>
  <c r="G2584" i="30"/>
  <c r="G2585" i="30"/>
  <c r="G2586" i="30"/>
  <c r="G2587" i="30"/>
  <c r="G2588" i="30"/>
  <c r="G2589" i="30"/>
  <c r="G2590" i="30"/>
  <c r="G2591" i="30"/>
  <c r="G2592" i="30"/>
  <c r="G2593" i="30"/>
  <c r="G2594" i="30"/>
  <c r="G2595" i="30"/>
  <c r="G2596" i="30"/>
  <c r="G2597" i="30"/>
  <c r="G2598" i="30"/>
  <c r="G2599" i="30"/>
  <c r="G2600" i="30"/>
  <c r="G2601" i="30"/>
  <c r="G2602" i="30"/>
  <c r="G2603" i="30"/>
  <c r="G2604" i="30"/>
  <c r="G2605" i="30"/>
  <c r="G2606" i="30"/>
  <c r="G2607" i="30"/>
  <c r="G2608" i="30"/>
  <c r="G2609" i="30"/>
  <c r="G2610" i="30"/>
  <c r="G2611" i="30"/>
  <c r="G2612" i="30"/>
  <c r="G2613" i="30"/>
  <c r="G2614" i="30"/>
  <c r="G2615" i="30"/>
  <c r="G2616" i="30"/>
  <c r="G2617" i="30"/>
  <c r="G2618" i="30"/>
  <c r="G2619" i="30"/>
  <c r="G2620" i="30"/>
  <c r="G2621" i="30"/>
  <c r="G2622" i="30"/>
  <c r="G2623" i="30"/>
  <c r="G2624" i="30"/>
  <c r="G2625" i="30"/>
  <c r="G2626" i="30"/>
  <c r="G2627" i="30"/>
  <c r="G2628" i="30"/>
  <c r="G2629" i="30"/>
  <c r="G2630" i="30"/>
  <c r="G2631" i="30"/>
  <c r="G2632" i="30"/>
  <c r="G2633" i="30"/>
  <c r="G2634" i="30"/>
  <c r="G2635" i="30"/>
  <c r="G2636" i="30"/>
  <c r="G2637" i="30"/>
  <c r="G2638" i="30"/>
  <c r="G2639" i="30"/>
  <c r="G2640" i="30"/>
  <c r="G2641" i="30"/>
  <c r="G2642" i="30"/>
  <c r="G2643" i="30"/>
  <c r="G2644" i="30"/>
  <c r="G2645" i="30"/>
  <c r="G2646" i="30"/>
  <c r="G2647" i="30"/>
  <c r="G2648" i="30"/>
  <c r="G2649" i="30"/>
  <c r="G2650" i="30"/>
  <c r="G2651" i="30"/>
  <c r="G2652" i="30"/>
  <c r="G2653" i="30"/>
  <c r="G2654" i="30"/>
  <c r="G2655" i="30"/>
  <c r="G2656" i="30"/>
  <c r="G2657" i="30"/>
  <c r="G2658" i="30"/>
  <c r="G2659" i="30"/>
  <c r="G2660" i="30"/>
  <c r="G2661" i="30"/>
  <c r="G2662" i="30"/>
  <c r="G2663" i="30"/>
  <c r="G2664" i="30"/>
  <c r="G2665" i="30"/>
  <c r="G2666" i="30"/>
  <c r="G2667" i="30"/>
  <c r="G2668" i="30"/>
  <c r="G2669" i="30"/>
  <c r="G2670" i="30"/>
  <c r="G2671" i="30"/>
  <c r="G2672" i="30"/>
  <c r="G2673" i="30"/>
  <c r="G2674" i="30"/>
  <c r="G2675" i="30"/>
  <c r="G2676" i="30"/>
  <c r="G2677" i="30"/>
  <c r="G2678" i="30"/>
  <c r="G2679" i="30"/>
  <c r="G2680" i="30"/>
  <c r="G2681" i="30"/>
  <c r="G2682" i="30"/>
  <c r="G2683" i="30"/>
  <c r="G2684" i="30"/>
  <c r="G2685" i="30"/>
  <c r="G2686" i="30"/>
  <c r="G2687" i="30"/>
  <c r="G2688" i="30"/>
  <c r="G2689" i="30"/>
  <c r="G2690" i="30"/>
  <c r="G2691" i="30"/>
  <c r="G2692" i="30"/>
  <c r="G2693" i="30"/>
  <c r="G2694" i="30"/>
  <c r="G2695" i="30"/>
  <c r="G2696" i="30"/>
  <c r="G2697" i="30"/>
  <c r="G2698" i="30"/>
  <c r="G2699" i="30"/>
  <c r="G2700" i="30"/>
  <c r="G2701" i="30"/>
  <c r="G2702" i="30"/>
  <c r="G2703" i="30"/>
  <c r="G2704" i="30"/>
  <c r="G2705" i="30"/>
  <c r="G2706" i="30"/>
  <c r="G2707" i="30"/>
  <c r="G2708" i="30"/>
  <c r="G2709" i="30"/>
  <c r="G2710" i="30"/>
  <c r="G2711" i="30"/>
  <c r="G2712" i="30"/>
  <c r="G2713" i="30"/>
  <c r="G2714" i="30"/>
  <c r="G2715" i="30"/>
  <c r="G2716" i="30"/>
  <c r="G2717" i="30"/>
  <c r="G2718" i="30"/>
  <c r="G2719" i="30"/>
  <c r="G2720" i="30"/>
  <c r="G2721" i="30"/>
  <c r="G2722" i="30"/>
  <c r="G2723" i="30"/>
  <c r="G2724" i="30"/>
  <c r="G2725" i="30"/>
  <c r="G2726" i="30"/>
  <c r="G2727" i="30"/>
  <c r="G2728" i="30"/>
  <c r="G2729" i="30"/>
  <c r="G2730" i="30"/>
  <c r="G2731" i="30"/>
  <c r="G2732" i="30"/>
  <c r="G2733" i="30"/>
  <c r="G2734" i="30"/>
  <c r="G2735" i="30"/>
  <c r="G2736" i="30"/>
  <c r="G2737" i="30"/>
  <c r="G2738" i="30"/>
  <c r="G2739" i="30"/>
  <c r="G2740" i="30"/>
  <c r="G2741" i="30"/>
  <c r="G2742" i="30"/>
  <c r="G2743" i="30"/>
  <c r="G2744" i="30"/>
  <c r="G2745" i="30"/>
  <c r="G2746" i="30"/>
  <c r="G2747" i="30"/>
  <c r="G2748" i="30"/>
  <c r="G2749" i="30"/>
  <c r="G2750" i="30"/>
  <c r="G2751" i="30"/>
  <c r="G2752" i="30"/>
  <c r="G2753" i="30"/>
  <c r="G2754" i="30"/>
  <c r="G2755" i="30"/>
  <c r="G2756" i="30"/>
  <c r="G2757" i="30"/>
  <c r="G2758" i="30"/>
  <c r="G2759" i="30"/>
  <c r="G2760" i="30"/>
  <c r="G2761" i="30"/>
  <c r="G2762" i="30"/>
  <c r="G2763" i="30"/>
  <c r="G2764" i="30"/>
  <c r="G2765" i="30"/>
  <c r="G2766" i="30"/>
  <c r="G2767" i="30"/>
  <c r="G2768" i="30"/>
  <c r="G2769" i="30"/>
  <c r="G2770" i="30"/>
  <c r="G2771" i="30"/>
  <c r="G2772" i="30"/>
  <c r="G2773" i="30"/>
  <c r="G2774" i="30"/>
  <c r="G2775" i="30"/>
  <c r="G2776" i="30"/>
  <c r="G2777" i="30"/>
  <c r="G2778" i="30"/>
  <c r="G2779" i="30"/>
  <c r="G2780" i="30"/>
  <c r="G2781" i="30"/>
  <c r="G2782" i="30"/>
  <c r="G2783" i="30"/>
  <c r="G2784" i="30"/>
  <c r="G2785" i="30"/>
  <c r="G2786" i="30"/>
  <c r="G2787" i="30"/>
  <c r="G2788" i="30"/>
  <c r="G2789" i="30"/>
  <c r="G2790" i="30"/>
  <c r="G2791" i="30"/>
  <c r="G2792" i="30"/>
  <c r="G2793" i="30"/>
  <c r="G2794" i="30"/>
  <c r="G2795" i="30"/>
  <c r="G2796" i="30"/>
  <c r="G2797" i="30"/>
  <c r="G2798" i="30"/>
  <c r="G2799" i="30"/>
  <c r="G2800" i="30"/>
  <c r="G2801" i="30"/>
  <c r="G2802" i="30"/>
  <c r="G2803" i="30"/>
  <c r="G2804" i="30"/>
  <c r="G2805" i="30"/>
  <c r="G2806" i="30"/>
  <c r="G2807" i="30"/>
  <c r="G2808" i="30"/>
  <c r="G2809" i="30"/>
  <c r="G2810" i="30"/>
  <c r="G2811" i="30"/>
  <c r="G2812" i="30"/>
  <c r="G2813" i="30"/>
  <c r="G2814" i="30"/>
  <c r="G2815" i="30"/>
  <c r="G2816" i="30"/>
  <c r="G2817" i="30"/>
  <c r="G2818" i="30"/>
  <c r="G2819" i="30"/>
  <c r="G2820" i="30"/>
  <c r="G2821" i="30"/>
  <c r="G2822" i="30"/>
  <c r="G2823" i="30"/>
  <c r="G2824" i="30"/>
  <c r="G2825" i="30"/>
  <c r="G2826" i="30"/>
  <c r="G2827" i="30"/>
  <c r="G2828" i="30"/>
  <c r="G2829" i="30"/>
  <c r="G2830" i="30"/>
  <c r="G2831" i="30"/>
  <c r="G2832" i="30"/>
  <c r="G2833" i="30"/>
  <c r="G2834" i="30"/>
  <c r="G2835" i="30"/>
  <c r="G2836" i="30"/>
  <c r="G2837" i="30"/>
  <c r="G2838" i="30"/>
  <c r="G2839" i="30"/>
  <c r="G2840" i="30"/>
  <c r="G2841" i="30"/>
  <c r="G2842" i="30"/>
  <c r="G2843" i="30"/>
  <c r="G2844" i="30"/>
  <c r="G2845" i="30"/>
  <c r="G2846" i="30"/>
  <c r="G2847" i="30"/>
  <c r="G2848" i="30"/>
  <c r="G2849" i="30"/>
  <c r="G2850" i="30"/>
  <c r="G2851" i="30"/>
  <c r="G2852" i="30"/>
  <c r="G2853" i="30"/>
  <c r="G2854" i="30"/>
  <c r="G2855" i="30"/>
  <c r="G2856" i="30"/>
  <c r="G2857" i="30"/>
  <c r="G2858" i="30"/>
  <c r="G2859" i="30"/>
  <c r="G2860" i="30"/>
  <c r="G2861" i="30"/>
  <c r="G2862" i="30"/>
  <c r="G2863" i="30"/>
  <c r="G2864" i="30"/>
  <c r="G2865" i="30"/>
  <c r="G2866" i="30"/>
  <c r="G2867" i="30"/>
  <c r="G2868" i="30"/>
  <c r="G2869" i="30"/>
  <c r="G2870" i="30"/>
  <c r="G2871" i="30"/>
  <c r="G2872" i="30"/>
  <c r="G2873" i="30"/>
  <c r="G2874" i="30"/>
  <c r="G2875" i="30"/>
  <c r="G2876" i="30"/>
  <c r="G2877" i="30"/>
  <c r="G2878" i="30"/>
  <c r="G2879" i="30"/>
  <c r="G2880" i="30"/>
  <c r="G2881" i="30"/>
  <c r="G2882" i="30"/>
  <c r="G2883" i="30"/>
  <c r="G2884" i="30"/>
  <c r="G2885" i="30"/>
  <c r="G2886" i="30"/>
  <c r="G2887" i="30"/>
  <c r="G2888" i="30"/>
  <c r="G2889" i="30"/>
  <c r="G2890" i="30"/>
  <c r="G2891" i="30"/>
  <c r="G2892" i="30"/>
  <c r="G2893" i="30"/>
  <c r="G2894" i="30"/>
  <c r="G2895" i="30"/>
  <c r="G2896" i="30"/>
  <c r="G2897" i="30"/>
  <c r="G2898" i="30"/>
  <c r="G2899" i="30"/>
  <c r="G2900" i="30"/>
  <c r="G2901" i="30"/>
  <c r="G2902" i="30"/>
  <c r="G2903" i="30"/>
  <c r="G2904" i="30"/>
  <c r="G2905" i="30"/>
  <c r="G2906" i="30"/>
  <c r="G2907" i="30"/>
  <c r="G2908" i="30"/>
  <c r="G2909" i="30"/>
  <c r="G2910" i="30"/>
  <c r="G2911" i="30"/>
  <c r="G2912" i="30"/>
  <c r="G2913" i="30"/>
  <c r="G2914" i="30"/>
  <c r="G2915" i="30"/>
  <c r="G2916" i="30"/>
  <c r="G2917" i="30"/>
  <c r="G2918" i="30"/>
  <c r="G2919" i="30"/>
  <c r="G2920" i="30"/>
  <c r="G2921" i="30"/>
  <c r="G2922" i="30"/>
  <c r="G2923" i="30"/>
  <c r="G2924" i="30"/>
  <c r="G2925" i="30"/>
  <c r="G2926" i="30"/>
  <c r="G2927" i="30"/>
  <c r="G2928" i="30"/>
  <c r="G2929" i="30"/>
  <c r="G2930" i="30"/>
  <c r="G2931" i="30"/>
  <c r="G2932" i="30"/>
  <c r="G2933" i="30"/>
  <c r="G2934" i="30"/>
  <c r="G2935" i="30"/>
  <c r="G2936" i="30"/>
  <c r="G2937" i="30"/>
  <c r="G2938" i="30"/>
  <c r="G2939" i="30"/>
  <c r="G2940" i="30"/>
  <c r="G2941" i="30"/>
  <c r="G2942" i="30"/>
  <c r="G2943" i="30"/>
  <c r="G2944" i="30"/>
  <c r="G2945" i="30"/>
  <c r="G2946" i="30"/>
  <c r="G2947" i="30"/>
  <c r="G2948" i="30"/>
  <c r="G2949" i="30"/>
  <c r="G2950" i="30"/>
  <c r="G2951" i="30"/>
  <c r="G2952" i="30"/>
  <c r="G2953" i="30"/>
  <c r="G2954" i="30"/>
  <c r="G2955" i="30"/>
  <c r="G2956" i="30"/>
  <c r="G2957" i="30"/>
  <c r="G2958" i="30"/>
  <c r="G2959" i="30"/>
  <c r="G2960" i="30"/>
  <c r="G2961" i="30"/>
  <c r="G2962" i="30"/>
  <c r="G2963" i="30"/>
  <c r="G2964" i="30"/>
  <c r="G2965" i="30"/>
  <c r="G2966" i="30"/>
  <c r="G2967" i="30"/>
  <c r="G2968" i="30"/>
  <c r="G2969" i="30"/>
  <c r="G2970" i="30"/>
  <c r="G2971" i="30"/>
  <c r="G2972" i="30"/>
  <c r="G2973" i="30"/>
  <c r="G2974" i="30"/>
  <c r="G2975" i="30"/>
  <c r="G2976" i="30"/>
  <c r="G2977" i="30"/>
  <c r="G2978" i="30"/>
  <c r="G2979" i="30"/>
  <c r="G2980" i="30"/>
  <c r="G2981" i="30"/>
  <c r="G2982" i="30"/>
  <c r="G2983" i="30"/>
  <c r="G2984" i="30"/>
  <c r="G2985" i="30"/>
  <c r="G2986" i="30"/>
  <c r="G2987" i="30"/>
  <c r="G2988" i="30"/>
  <c r="G2989" i="30"/>
  <c r="G2990" i="30"/>
  <c r="G2991" i="30"/>
  <c r="G2992" i="30"/>
  <c r="G2993" i="30"/>
  <c r="G2994" i="30"/>
  <c r="G2995" i="30"/>
  <c r="G2996" i="30"/>
  <c r="G2997" i="30"/>
  <c r="G2998" i="30"/>
  <c r="G2999" i="30"/>
  <c r="G3000" i="30"/>
  <c r="G3001" i="30"/>
  <c r="G3002" i="30"/>
  <c r="G3003" i="30"/>
  <c r="G3004" i="30"/>
  <c r="G3005" i="30"/>
  <c r="G3006" i="30"/>
  <c r="G3007" i="30"/>
  <c r="G3008" i="30"/>
  <c r="G3009" i="30"/>
  <c r="G3010" i="30"/>
  <c r="G3011" i="30"/>
  <c r="G3012" i="30"/>
  <c r="G3013" i="30"/>
  <c r="G3014" i="30"/>
  <c r="G3015" i="30"/>
  <c r="G3016" i="30"/>
  <c r="G3017" i="30"/>
  <c r="G3018" i="30"/>
  <c r="G3019" i="30"/>
  <c r="G3020" i="30"/>
  <c r="G3021" i="30"/>
  <c r="G3022" i="30"/>
  <c r="G3023" i="30"/>
  <c r="G3024" i="30"/>
  <c r="G3025" i="30"/>
  <c r="G3026" i="30"/>
  <c r="G3027" i="30"/>
  <c r="G3028" i="30"/>
  <c r="G3029" i="30"/>
  <c r="G3030" i="30"/>
  <c r="G3031" i="30"/>
  <c r="G3032" i="30"/>
  <c r="G3033" i="30"/>
  <c r="G3034" i="30"/>
  <c r="G3035" i="30"/>
  <c r="G3036" i="30"/>
  <c r="G3037" i="30"/>
  <c r="G3038" i="30"/>
  <c r="G3039" i="30"/>
  <c r="G3040" i="30"/>
  <c r="G3041" i="30"/>
  <c r="G3042" i="30"/>
  <c r="G3043" i="30"/>
  <c r="G3044" i="30"/>
  <c r="G3045" i="30"/>
  <c r="G3046" i="30"/>
  <c r="G3047" i="30"/>
  <c r="G3048" i="30"/>
  <c r="G3049" i="30"/>
  <c r="G3050" i="30"/>
  <c r="G3051" i="30"/>
  <c r="G3052" i="30"/>
  <c r="G3053" i="30"/>
  <c r="G3054" i="30"/>
  <c r="G3055" i="30"/>
  <c r="G3056" i="30"/>
  <c r="G3057" i="30"/>
  <c r="G3058" i="30"/>
  <c r="G3059" i="30"/>
  <c r="G3060" i="30"/>
  <c r="G3061" i="30"/>
  <c r="G3062" i="30"/>
  <c r="G3063" i="30"/>
  <c r="G3064" i="30"/>
  <c r="G3065" i="30"/>
  <c r="G3066" i="30"/>
  <c r="G3067" i="30"/>
  <c r="G3068" i="30"/>
  <c r="G3069" i="30"/>
  <c r="G3070" i="30"/>
  <c r="G3071" i="30"/>
  <c r="G3072" i="30"/>
  <c r="G3073" i="30"/>
  <c r="G3074" i="30"/>
  <c r="G3075" i="30"/>
  <c r="G3076" i="30"/>
  <c r="G3077" i="30"/>
  <c r="G3078" i="30"/>
  <c r="G3079" i="30"/>
  <c r="G3080" i="30"/>
  <c r="G3081" i="30"/>
  <c r="G3082" i="30"/>
  <c r="G3083" i="30"/>
  <c r="G3084" i="30"/>
  <c r="G3085" i="30"/>
  <c r="G3086" i="30"/>
  <c r="G3087" i="30"/>
  <c r="G3088" i="30"/>
  <c r="G3089" i="30"/>
  <c r="G3090" i="30"/>
  <c r="G3091" i="30"/>
  <c r="G3092" i="30"/>
  <c r="G3093" i="30"/>
  <c r="G3094" i="30"/>
  <c r="G3095" i="30"/>
  <c r="G3096" i="30"/>
  <c r="G3097" i="30"/>
  <c r="G3098" i="30"/>
  <c r="G3099" i="30"/>
  <c r="G3100" i="30"/>
  <c r="G3101" i="30"/>
  <c r="G3102" i="30"/>
  <c r="G3103" i="30"/>
  <c r="G3104" i="30"/>
  <c r="G3105" i="30"/>
  <c r="G3106" i="30"/>
  <c r="G3107" i="30"/>
  <c r="G3108" i="30"/>
  <c r="G3109" i="30"/>
  <c r="G3110" i="30"/>
  <c r="G3111" i="30"/>
  <c r="G3112" i="30"/>
  <c r="G3113" i="30"/>
  <c r="G3114" i="30"/>
  <c r="G3115" i="30"/>
  <c r="G3116" i="30"/>
  <c r="G3117" i="30"/>
  <c r="G3118" i="30"/>
  <c r="G3119" i="30"/>
  <c r="G3120" i="30"/>
  <c r="G3121" i="30"/>
  <c r="G3122" i="30"/>
  <c r="G3123" i="30"/>
  <c r="G3124" i="30"/>
  <c r="G3125" i="30"/>
  <c r="G3126" i="30"/>
  <c r="G3127" i="30"/>
  <c r="G3128" i="30"/>
  <c r="G3129" i="30"/>
  <c r="G3130" i="30"/>
  <c r="G3131" i="30"/>
  <c r="G3132" i="30"/>
  <c r="G3133" i="30"/>
  <c r="G3134" i="30"/>
  <c r="G3135" i="30"/>
  <c r="G3136" i="30"/>
  <c r="G3137" i="30"/>
  <c r="G3138" i="30"/>
  <c r="G3139" i="30"/>
  <c r="G3140" i="30"/>
  <c r="G3141" i="30"/>
  <c r="G3142" i="30"/>
  <c r="G3143" i="30"/>
  <c r="G3144" i="30"/>
  <c r="G3145" i="30"/>
  <c r="G3146" i="30"/>
  <c r="G3147" i="30"/>
  <c r="G3148" i="30"/>
  <c r="G3149" i="30"/>
  <c r="G3150" i="30"/>
  <c r="G3151" i="30"/>
  <c r="G3152" i="30"/>
  <c r="G3153" i="30"/>
  <c r="G3154" i="30"/>
  <c r="G3155" i="30"/>
  <c r="G3156" i="30"/>
  <c r="G3157" i="30"/>
  <c r="G3158" i="30"/>
  <c r="G3159" i="30"/>
  <c r="G3160" i="30"/>
  <c r="G3161" i="30"/>
  <c r="G3162" i="30"/>
  <c r="G3163" i="30"/>
  <c r="G3164" i="30"/>
  <c r="G3165" i="30"/>
  <c r="G3166" i="30"/>
  <c r="G3167" i="30"/>
  <c r="G3168" i="30"/>
  <c r="G3169" i="30"/>
  <c r="G3170" i="30"/>
  <c r="G3171" i="30"/>
  <c r="G3172" i="30"/>
  <c r="G3173" i="30"/>
  <c r="G3174" i="30"/>
  <c r="G3175" i="30"/>
  <c r="G3176" i="30"/>
  <c r="G3177" i="30"/>
  <c r="G3178" i="30"/>
  <c r="G3179" i="30"/>
  <c r="G3180" i="30"/>
  <c r="G3181" i="30"/>
  <c r="G3182" i="30"/>
  <c r="G3183" i="30"/>
  <c r="G3184" i="30"/>
  <c r="G3185" i="30"/>
  <c r="G3186" i="30"/>
  <c r="G3187" i="30"/>
  <c r="G3188" i="30"/>
  <c r="G3189" i="30"/>
  <c r="G3190" i="30"/>
  <c r="G3191" i="30"/>
  <c r="G3192" i="30"/>
  <c r="G3193" i="30"/>
  <c r="G3194" i="30"/>
  <c r="G3195" i="30"/>
  <c r="G3196" i="30"/>
  <c r="G3197" i="30"/>
  <c r="G3198" i="30"/>
  <c r="G3199" i="30"/>
  <c r="G3200" i="30"/>
  <c r="G3201" i="30"/>
  <c r="G3202" i="30"/>
  <c r="G3203" i="30"/>
  <c r="G3204" i="30"/>
  <c r="G3205" i="30"/>
  <c r="G3206" i="30"/>
  <c r="G3207" i="30"/>
  <c r="G3208" i="30"/>
  <c r="G3209" i="30"/>
  <c r="G3210" i="30"/>
  <c r="G3211" i="30"/>
  <c r="G3212" i="30"/>
  <c r="G3213" i="30"/>
  <c r="G3214" i="30"/>
  <c r="G3215" i="30"/>
  <c r="G3216" i="30"/>
  <c r="G3217" i="30"/>
  <c r="G3218" i="30"/>
  <c r="G3219" i="30"/>
  <c r="G3220" i="30"/>
  <c r="G3221" i="30"/>
  <c r="G3222" i="30"/>
  <c r="G3223" i="30"/>
  <c r="G3224" i="30"/>
  <c r="G3225" i="30"/>
  <c r="G3226" i="30"/>
  <c r="G3227" i="30"/>
  <c r="G3228" i="30"/>
  <c r="G3229" i="30"/>
  <c r="G3230" i="30"/>
  <c r="G3231" i="30"/>
  <c r="G3232" i="30"/>
  <c r="G3233" i="30"/>
  <c r="G3234" i="30"/>
  <c r="G3235" i="30"/>
  <c r="G3236" i="30"/>
  <c r="G3237" i="30"/>
  <c r="G3238" i="30"/>
  <c r="G3239" i="30"/>
  <c r="G3240" i="30"/>
  <c r="G3241" i="30"/>
  <c r="G3242" i="30"/>
  <c r="G3243" i="30"/>
  <c r="G3244" i="30"/>
  <c r="G3245" i="30"/>
  <c r="G3246" i="30"/>
  <c r="G3247" i="30"/>
  <c r="G3248" i="30"/>
  <c r="G3249" i="30"/>
  <c r="G3250" i="30"/>
  <c r="G3251" i="30"/>
  <c r="G3252" i="30"/>
  <c r="G3253" i="30"/>
  <c r="G3254" i="30"/>
  <c r="G3255" i="30"/>
  <c r="G3256" i="30"/>
  <c r="G3257" i="30"/>
  <c r="G3258" i="30"/>
  <c r="G3259" i="30"/>
  <c r="G3260" i="30"/>
  <c r="G3261" i="30"/>
  <c r="G3262" i="30"/>
  <c r="G3263" i="30"/>
  <c r="G3264" i="30"/>
  <c r="G3265" i="30"/>
  <c r="G3266" i="30"/>
  <c r="G3267" i="30"/>
  <c r="G3268" i="30"/>
  <c r="G3269" i="30"/>
  <c r="G3270" i="30"/>
  <c r="G3271" i="30"/>
  <c r="G3272" i="30"/>
  <c r="G3273" i="30"/>
  <c r="G3274" i="30"/>
  <c r="G3275" i="30"/>
  <c r="G3276" i="30"/>
  <c r="G3277" i="30"/>
  <c r="G3278" i="30"/>
  <c r="G3279" i="30"/>
  <c r="G3280" i="30"/>
  <c r="G3281" i="30"/>
  <c r="G3282" i="30"/>
  <c r="G3283" i="30"/>
  <c r="G3284" i="30"/>
  <c r="G3285" i="30"/>
  <c r="G3286" i="30"/>
  <c r="G3287" i="30"/>
  <c r="G3288" i="30"/>
  <c r="G3289" i="30"/>
  <c r="G3290" i="30"/>
  <c r="G3291" i="30"/>
  <c r="G3292" i="30"/>
  <c r="G3293" i="30"/>
  <c r="G3294" i="30"/>
  <c r="G3295" i="30"/>
  <c r="G3296" i="30"/>
  <c r="G3297" i="30"/>
  <c r="G3298" i="30"/>
  <c r="G3299" i="30"/>
  <c r="G3300" i="30"/>
  <c r="G3301" i="30"/>
  <c r="G3302" i="30"/>
  <c r="G3303" i="30"/>
  <c r="G3304" i="30"/>
  <c r="G3305" i="30"/>
  <c r="G3306" i="30"/>
  <c r="G3307" i="30"/>
  <c r="G3308" i="30"/>
  <c r="G3309" i="30"/>
  <c r="G3310" i="30"/>
  <c r="G3311" i="30"/>
  <c r="G3312" i="30"/>
  <c r="G3313" i="30"/>
  <c r="G3314" i="30"/>
  <c r="G3315" i="30"/>
  <c r="G3316" i="30"/>
  <c r="G3317" i="30"/>
  <c r="G3318" i="30"/>
  <c r="G3319" i="30"/>
  <c r="G3320" i="30"/>
  <c r="G3321" i="30"/>
  <c r="G3322" i="30"/>
  <c r="G3323" i="30"/>
  <c r="G3324" i="30"/>
  <c r="G3325" i="30"/>
  <c r="G3326" i="30"/>
  <c r="G3327" i="30"/>
  <c r="G3328" i="30"/>
  <c r="G3329" i="30"/>
  <c r="G3330" i="30"/>
  <c r="G3331" i="30"/>
  <c r="G3332" i="30"/>
  <c r="G3333" i="30"/>
  <c r="G3334" i="30"/>
  <c r="G3335" i="30"/>
  <c r="G3336" i="30"/>
  <c r="G3337" i="30"/>
  <c r="G3338" i="30"/>
  <c r="G3339" i="30"/>
  <c r="G3340" i="30"/>
  <c r="G3341" i="30"/>
  <c r="G3342" i="30"/>
  <c r="G3343" i="30"/>
  <c r="G3344" i="30"/>
  <c r="G3345" i="30"/>
  <c r="G3346" i="30"/>
  <c r="G3347" i="30"/>
  <c r="G3348" i="30"/>
  <c r="G3349" i="30"/>
  <c r="G3350" i="30"/>
  <c r="G3351" i="30"/>
  <c r="G3352" i="30"/>
  <c r="G3353" i="30"/>
  <c r="G3354" i="30"/>
  <c r="G3355" i="30"/>
  <c r="G3356" i="30"/>
  <c r="G3357" i="30"/>
  <c r="G3358" i="30"/>
  <c r="G3359" i="30"/>
  <c r="G3360" i="30"/>
  <c r="G3361" i="30"/>
  <c r="G3362" i="30"/>
  <c r="G3363" i="30"/>
  <c r="G3364" i="30"/>
  <c r="G3365" i="30"/>
  <c r="G3366" i="30"/>
  <c r="G3367" i="30"/>
  <c r="G3368" i="30"/>
  <c r="G3369" i="30"/>
  <c r="G3370" i="30"/>
  <c r="G3371" i="30"/>
  <c r="G3372" i="30"/>
  <c r="G3373" i="30"/>
  <c r="G3374" i="30"/>
  <c r="G3375" i="30"/>
  <c r="G3376" i="30"/>
  <c r="G3377" i="30"/>
  <c r="G3378" i="30"/>
  <c r="G3379" i="30"/>
  <c r="G3380" i="30"/>
  <c r="G3381" i="30"/>
  <c r="G3382" i="30"/>
  <c r="G3383" i="30"/>
  <c r="G3384" i="30"/>
  <c r="G3385" i="30"/>
  <c r="G3386" i="30"/>
  <c r="G3387" i="30"/>
  <c r="G3388" i="30"/>
  <c r="G3389" i="30"/>
  <c r="G3390" i="30"/>
  <c r="G3391" i="30"/>
  <c r="G3392" i="30"/>
  <c r="G3393" i="30"/>
  <c r="G3394" i="30"/>
  <c r="G3395" i="30"/>
  <c r="G3396" i="30"/>
  <c r="G3397" i="30"/>
  <c r="G3398" i="30"/>
  <c r="G3399" i="30"/>
  <c r="G3400" i="30"/>
  <c r="G3401" i="30"/>
  <c r="G3402" i="30"/>
  <c r="G3403" i="30"/>
  <c r="G3404" i="30"/>
  <c r="G3405" i="30"/>
  <c r="G3406" i="30"/>
  <c r="G3407" i="30"/>
  <c r="G3408" i="30"/>
  <c r="G3409" i="30"/>
  <c r="G3410" i="30"/>
  <c r="G3411" i="30"/>
  <c r="G3412" i="30"/>
  <c r="G3413" i="30"/>
  <c r="G3414" i="30"/>
  <c r="G3415" i="30"/>
  <c r="G3416" i="30"/>
  <c r="G3417" i="30"/>
  <c r="G3418" i="30"/>
  <c r="G3419" i="30"/>
  <c r="G3420" i="30"/>
  <c r="G3421" i="30"/>
  <c r="G3422" i="30"/>
  <c r="G3423" i="30"/>
  <c r="G3424" i="30"/>
  <c r="G3425" i="30"/>
  <c r="G3426" i="30"/>
  <c r="G3427" i="30"/>
  <c r="G3428" i="30"/>
  <c r="G3429" i="30"/>
  <c r="G3430" i="30"/>
  <c r="G3431" i="30"/>
  <c r="G3432" i="30"/>
  <c r="G3433" i="30"/>
  <c r="G3434" i="30"/>
  <c r="G3435" i="30"/>
  <c r="G3436" i="30"/>
  <c r="G3437" i="30"/>
  <c r="G3438" i="30"/>
  <c r="G3439" i="30"/>
  <c r="G3440" i="30"/>
  <c r="G3441" i="30"/>
  <c r="G3442" i="30"/>
  <c r="G3443" i="30"/>
  <c r="G3444" i="30"/>
  <c r="G3445" i="30"/>
  <c r="G3446" i="30"/>
  <c r="G3447" i="30"/>
  <c r="G3448" i="30"/>
  <c r="G3449" i="30"/>
  <c r="G3450" i="30"/>
  <c r="G3451" i="30"/>
  <c r="G3452" i="30"/>
  <c r="G3453" i="30"/>
  <c r="G3454" i="30"/>
  <c r="G3455" i="30"/>
  <c r="G3456" i="30"/>
  <c r="G3457" i="30"/>
  <c r="G3458" i="30"/>
  <c r="G3459" i="30"/>
  <c r="G3460" i="30"/>
  <c r="G3461" i="30"/>
  <c r="G3462" i="30"/>
  <c r="G3463" i="30"/>
  <c r="G3464" i="30"/>
  <c r="G3465" i="30"/>
  <c r="G3466" i="30"/>
  <c r="G3467" i="30"/>
  <c r="G3468" i="30"/>
  <c r="G3469" i="30"/>
  <c r="G3470" i="30"/>
  <c r="G3471" i="30"/>
  <c r="G3472" i="30"/>
  <c r="G3473" i="30"/>
  <c r="G3474" i="30"/>
  <c r="G3475" i="30"/>
  <c r="G3476" i="30"/>
  <c r="G3477" i="30"/>
  <c r="G3478" i="30"/>
  <c r="G3479" i="30"/>
  <c r="G3480" i="30"/>
  <c r="G3481" i="30"/>
  <c r="G3482" i="30"/>
  <c r="G3483" i="30"/>
  <c r="G3484" i="30"/>
  <c r="G3485" i="30"/>
  <c r="G3486" i="30"/>
  <c r="G3487" i="30"/>
  <c r="G3488" i="30"/>
  <c r="G3489" i="30"/>
  <c r="G3490" i="30"/>
  <c r="G3491" i="30"/>
  <c r="G3492" i="30"/>
  <c r="G3493" i="30"/>
  <c r="G3494" i="30"/>
  <c r="G3495" i="30"/>
  <c r="G3496" i="30"/>
  <c r="G3497" i="30"/>
  <c r="G3498" i="30"/>
  <c r="G3499" i="30"/>
  <c r="G3500" i="30"/>
  <c r="G3501" i="30"/>
  <c r="G3502" i="30"/>
  <c r="G3503" i="30"/>
  <c r="G3504" i="30"/>
  <c r="G3505" i="30"/>
  <c r="G3506" i="30"/>
  <c r="G3507" i="30"/>
  <c r="G3508" i="30"/>
  <c r="G3509" i="30"/>
  <c r="G3510" i="30"/>
  <c r="G3511" i="30"/>
  <c r="G3512" i="30"/>
  <c r="G3513" i="30"/>
  <c r="G3514" i="30"/>
  <c r="G3515" i="30"/>
  <c r="G3516" i="30"/>
  <c r="G3517" i="30"/>
  <c r="G3518" i="30"/>
  <c r="G3519" i="30"/>
  <c r="G3520" i="30"/>
  <c r="G3521" i="30"/>
  <c r="G3522" i="30"/>
  <c r="G3523" i="30"/>
  <c r="G3524" i="30"/>
  <c r="G3525" i="30"/>
  <c r="G3526" i="30"/>
  <c r="G3527" i="30"/>
  <c r="G3528" i="30"/>
  <c r="G3529" i="30"/>
  <c r="G3530" i="30"/>
  <c r="G3531" i="30"/>
  <c r="G3532" i="30"/>
  <c r="G3533" i="30"/>
  <c r="G3534" i="30"/>
  <c r="G3535" i="30"/>
  <c r="G3536" i="30"/>
  <c r="G3537" i="30"/>
  <c r="G3538" i="30"/>
  <c r="G3539" i="30"/>
  <c r="G3540" i="30"/>
  <c r="G3541" i="30"/>
  <c r="G3542" i="30"/>
  <c r="G3543" i="30"/>
  <c r="G3544" i="30"/>
  <c r="G3545" i="30"/>
  <c r="G3546" i="30"/>
  <c r="G3547" i="30"/>
  <c r="G3548" i="30"/>
  <c r="G3549" i="30"/>
  <c r="G3550" i="30"/>
  <c r="G3551" i="30"/>
  <c r="G3552" i="30"/>
  <c r="G3553" i="30"/>
  <c r="G3554" i="30"/>
  <c r="G3555" i="30"/>
  <c r="G3556" i="30"/>
  <c r="G3557" i="30"/>
  <c r="G3558" i="30"/>
  <c r="G3559" i="30"/>
  <c r="G3560" i="30"/>
  <c r="G3561" i="30"/>
  <c r="G3562" i="30"/>
  <c r="G3563" i="30"/>
  <c r="G3564" i="30"/>
  <c r="G3565" i="30"/>
  <c r="G3566" i="30"/>
  <c r="G3567" i="30"/>
  <c r="G3568" i="30"/>
  <c r="G3569" i="30"/>
  <c r="G3570" i="30"/>
  <c r="G3571" i="30"/>
  <c r="G3572" i="30"/>
  <c r="G3573" i="30"/>
  <c r="G3574" i="30"/>
  <c r="G3575" i="30"/>
  <c r="G3576" i="30"/>
  <c r="G3577" i="30"/>
  <c r="G3578" i="30"/>
  <c r="G3579" i="30"/>
  <c r="G3580" i="30"/>
  <c r="G3581" i="30"/>
  <c r="G3582" i="30"/>
  <c r="G3583" i="30"/>
  <c r="G3584" i="30"/>
  <c r="G3585" i="30"/>
  <c r="G3586" i="30"/>
  <c r="G3587" i="30"/>
  <c r="G3588" i="30"/>
  <c r="G3589" i="30"/>
  <c r="G3590" i="30"/>
  <c r="G3591" i="30"/>
  <c r="G3592" i="30"/>
  <c r="G3593" i="30"/>
  <c r="G3594" i="30"/>
  <c r="G3595" i="30"/>
  <c r="G3596" i="30"/>
  <c r="G3597" i="30"/>
  <c r="G3598" i="30"/>
  <c r="G3599" i="30"/>
  <c r="G3600" i="30"/>
  <c r="G3601" i="30"/>
  <c r="G3602" i="30"/>
  <c r="G3603" i="30"/>
  <c r="G3604" i="30"/>
  <c r="G3605" i="30"/>
  <c r="G3606" i="30"/>
  <c r="G3607" i="30"/>
  <c r="G3608" i="30"/>
  <c r="G3609" i="30"/>
  <c r="G3610" i="30"/>
  <c r="G3611" i="30"/>
  <c r="G3612" i="30"/>
  <c r="G3613" i="30"/>
  <c r="G3614" i="30"/>
  <c r="G3615" i="30"/>
  <c r="G3616" i="30"/>
  <c r="G3617" i="30"/>
  <c r="G3618" i="30"/>
  <c r="G3619" i="30"/>
  <c r="G3620" i="30"/>
  <c r="G3621" i="30"/>
  <c r="G3622" i="30"/>
  <c r="G3623" i="30"/>
  <c r="G3624" i="30"/>
  <c r="G3625" i="30"/>
  <c r="G3626" i="30"/>
  <c r="G3627" i="30"/>
  <c r="G3628" i="30"/>
  <c r="G3629" i="30"/>
  <c r="G3630" i="30"/>
  <c r="G3631" i="30"/>
  <c r="G3632" i="30"/>
  <c r="G3633" i="30"/>
  <c r="G3634" i="30"/>
  <c r="G3635" i="30"/>
  <c r="G3636" i="30"/>
  <c r="G3637" i="30"/>
  <c r="G3638" i="30"/>
  <c r="G3639" i="30"/>
  <c r="G3640" i="30"/>
  <c r="G3641" i="30"/>
  <c r="G3642" i="30"/>
  <c r="G3643" i="30"/>
  <c r="G3644" i="30"/>
  <c r="G3645" i="30"/>
  <c r="G3646" i="30"/>
  <c r="G3647" i="30"/>
  <c r="G3648" i="30"/>
  <c r="G3649" i="30"/>
  <c r="G3650" i="30"/>
  <c r="G3651" i="30"/>
  <c r="G3652" i="30"/>
  <c r="G3653" i="30"/>
  <c r="G3654" i="30"/>
  <c r="G3655" i="30"/>
  <c r="G3656" i="30"/>
  <c r="G3657" i="30"/>
  <c r="G3658" i="30"/>
  <c r="G3659" i="30"/>
  <c r="G3660" i="30"/>
  <c r="G3661" i="30"/>
  <c r="G3662" i="30"/>
  <c r="G3663" i="30"/>
  <c r="G3664" i="30"/>
  <c r="G3665" i="30"/>
  <c r="G3666" i="30"/>
  <c r="G3667" i="30"/>
  <c r="G3668" i="30"/>
  <c r="G3669" i="30"/>
  <c r="G3670" i="30"/>
  <c r="G3671" i="30"/>
  <c r="G3672" i="30"/>
  <c r="G3673" i="30"/>
  <c r="G3674" i="30"/>
  <c r="G3675" i="30"/>
  <c r="G3676" i="30"/>
  <c r="G3677" i="30"/>
  <c r="G3678" i="30"/>
  <c r="G3679" i="30"/>
  <c r="G3680" i="30"/>
  <c r="G3681" i="30"/>
  <c r="G3682" i="30"/>
  <c r="G3683" i="30"/>
  <c r="G3684" i="30"/>
  <c r="G3685" i="30"/>
  <c r="G3686" i="30"/>
  <c r="G3687" i="30"/>
  <c r="G3688" i="30"/>
  <c r="G3689" i="30"/>
  <c r="G3690" i="30"/>
  <c r="G3691" i="30"/>
  <c r="G3692" i="30"/>
  <c r="G3693" i="30"/>
  <c r="G3694" i="30"/>
  <c r="G3695" i="30"/>
  <c r="G3696" i="30"/>
  <c r="G3697" i="30"/>
  <c r="G3698" i="30"/>
  <c r="G3699" i="30"/>
  <c r="G3700" i="30"/>
  <c r="G3701" i="30"/>
  <c r="G3702" i="30"/>
  <c r="G3703" i="30"/>
  <c r="G3704" i="30"/>
  <c r="G3705" i="30"/>
  <c r="G3706" i="30"/>
  <c r="G3707" i="30"/>
  <c r="G3708" i="30"/>
  <c r="G3709" i="30"/>
  <c r="G3710" i="30"/>
  <c r="G3711" i="30"/>
  <c r="G3712" i="30"/>
  <c r="G3713" i="30"/>
  <c r="G3714" i="30"/>
  <c r="G3715" i="30"/>
  <c r="G3716" i="30"/>
  <c r="G3717" i="30"/>
  <c r="G3718" i="30"/>
  <c r="G3719" i="30"/>
  <c r="G3720" i="30"/>
  <c r="G3721" i="30"/>
  <c r="G3722" i="30"/>
  <c r="G3723" i="30"/>
  <c r="G3724" i="30"/>
  <c r="G3725" i="30"/>
  <c r="G3726" i="30"/>
  <c r="G3727" i="30"/>
  <c r="G3728" i="30"/>
  <c r="G3729" i="30"/>
  <c r="G3730" i="30"/>
  <c r="G3731" i="30"/>
  <c r="G3732" i="30"/>
  <c r="G3733" i="30"/>
  <c r="G3734" i="30"/>
  <c r="G3735" i="30"/>
  <c r="G3736" i="30"/>
  <c r="G3737" i="30"/>
  <c r="G3738" i="30"/>
  <c r="G3739" i="30"/>
  <c r="G3740" i="30"/>
  <c r="G3741" i="30"/>
  <c r="G3742" i="30"/>
  <c r="G3743" i="30"/>
  <c r="G3744" i="30"/>
  <c r="G3745" i="30"/>
  <c r="G3746" i="30"/>
  <c r="G3747" i="30"/>
  <c r="G3748" i="30"/>
  <c r="G3749" i="30"/>
  <c r="G3750" i="30"/>
  <c r="G3751" i="30"/>
  <c r="G3752" i="30"/>
  <c r="G3753" i="30"/>
  <c r="G3754" i="30"/>
  <c r="G3755" i="30"/>
  <c r="G3756" i="30"/>
  <c r="G3757" i="30"/>
  <c r="G3758" i="30"/>
  <c r="G3759" i="30"/>
  <c r="G3760" i="30"/>
  <c r="G3761" i="30"/>
  <c r="G3762" i="30"/>
  <c r="G3763" i="30"/>
  <c r="G3764" i="30"/>
  <c r="G3765" i="30"/>
  <c r="G3766" i="30"/>
  <c r="G3767" i="30"/>
  <c r="G3768" i="30"/>
  <c r="G3769" i="30"/>
  <c r="G3770" i="30"/>
  <c r="G3771" i="30"/>
  <c r="G3772" i="30"/>
  <c r="G3773" i="30"/>
  <c r="G3774" i="30"/>
  <c r="G3775" i="30"/>
  <c r="G3776" i="30"/>
  <c r="G3777" i="30"/>
  <c r="G3778" i="30"/>
  <c r="G3779" i="30"/>
  <c r="G3780" i="30"/>
  <c r="G3781" i="30"/>
  <c r="G3782" i="30"/>
  <c r="G3783" i="30"/>
  <c r="G3784" i="30"/>
  <c r="G3785" i="30"/>
  <c r="G3786" i="30"/>
  <c r="G3787" i="30"/>
  <c r="G3788" i="30"/>
  <c r="G3789" i="30"/>
  <c r="G3790" i="30"/>
  <c r="G3791" i="30"/>
  <c r="G3792" i="30"/>
  <c r="G3793" i="30"/>
  <c r="G3794" i="30"/>
  <c r="G3795" i="30"/>
  <c r="G3796" i="30"/>
  <c r="G3797" i="30"/>
  <c r="G3798" i="30"/>
  <c r="G3799" i="30"/>
  <c r="G3800" i="30"/>
  <c r="G3801" i="30"/>
  <c r="G3802" i="30"/>
  <c r="G3803" i="30"/>
  <c r="G3804" i="30"/>
  <c r="G3805" i="30"/>
  <c r="G3806" i="30"/>
  <c r="G3807" i="30"/>
  <c r="G3808" i="30"/>
  <c r="G3809" i="30"/>
  <c r="G3810" i="30"/>
  <c r="G3811" i="30"/>
  <c r="G3812" i="30"/>
  <c r="G3813" i="30"/>
  <c r="G3814" i="30"/>
  <c r="G3815" i="30"/>
  <c r="G3816" i="30"/>
  <c r="G3817" i="30"/>
  <c r="G3818" i="30"/>
  <c r="G3819" i="30"/>
  <c r="G3820" i="30"/>
  <c r="G3821" i="30"/>
  <c r="G3822" i="30"/>
  <c r="G3823" i="30"/>
  <c r="G3824" i="30"/>
  <c r="G3825" i="30"/>
  <c r="G3826" i="30"/>
  <c r="G3827" i="30"/>
  <c r="G3828" i="30"/>
  <c r="G3829" i="30"/>
  <c r="G3830" i="30"/>
  <c r="G3831" i="30"/>
  <c r="G3832" i="30"/>
  <c r="G3833" i="30"/>
  <c r="G3834" i="30"/>
  <c r="G3835" i="30"/>
  <c r="G3836" i="30"/>
  <c r="G3837" i="30"/>
  <c r="G3838" i="30"/>
  <c r="G3839" i="30"/>
  <c r="G3840" i="30"/>
  <c r="G3841" i="30"/>
  <c r="G3842" i="30"/>
  <c r="G3843" i="30"/>
  <c r="G3844" i="30"/>
  <c r="G3845" i="30"/>
  <c r="G3846" i="30"/>
  <c r="G3847" i="30"/>
  <c r="G3848" i="30"/>
  <c r="G3849" i="30"/>
  <c r="G3850" i="30"/>
  <c r="G3851" i="30"/>
  <c r="G3852" i="30"/>
  <c r="G3853" i="30"/>
  <c r="G3854" i="30"/>
  <c r="G3855" i="30"/>
  <c r="G3856" i="30"/>
  <c r="G3857" i="30"/>
  <c r="G3858" i="30"/>
  <c r="G3859" i="30"/>
  <c r="G3860" i="30"/>
  <c r="G3861" i="30"/>
  <c r="G3862" i="30"/>
  <c r="G3863" i="30"/>
  <c r="G3864" i="30"/>
  <c r="G3865" i="30"/>
  <c r="G3866" i="30"/>
  <c r="G3867" i="30"/>
  <c r="G3868" i="30"/>
  <c r="G3869" i="30"/>
  <c r="G3870" i="30"/>
  <c r="G3871" i="30"/>
  <c r="G3872" i="30"/>
  <c r="G3873" i="30"/>
  <c r="G3874" i="30"/>
  <c r="G3875" i="30"/>
  <c r="G3876" i="30"/>
  <c r="G3877" i="30"/>
  <c r="G3878" i="30"/>
  <c r="G3879" i="30"/>
  <c r="G3880" i="30"/>
  <c r="G3881" i="30"/>
  <c r="G3882" i="30"/>
  <c r="G3883" i="30"/>
  <c r="G3884" i="30"/>
  <c r="G3885" i="30"/>
  <c r="G3886" i="30"/>
  <c r="G3887" i="30"/>
  <c r="G3888" i="30"/>
  <c r="G3889" i="30"/>
  <c r="G3890" i="30"/>
  <c r="G3891" i="30"/>
  <c r="G3892" i="30"/>
  <c r="G3893" i="30"/>
  <c r="G3894" i="30"/>
  <c r="G3895" i="30"/>
  <c r="G3896" i="30"/>
  <c r="G3897" i="30"/>
  <c r="G3898" i="30"/>
  <c r="G3899" i="30"/>
  <c r="G3900" i="30"/>
  <c r="G3901" i="30"/>
  <c r="G3902" i="30"/>
  <c r="G3903" i="30"/>
  <c r="G3904" i="30"/>
  <c r="G3905" i="30"/>
  <c r="G3906" i="30"/>
  <c r="G3907" i="30"/>
  <c r="G3908" i="30"/>
  <c r="G3909" i="30"/>
  <c r="G3910" i="30"/>
  <c r="G3911" i="30"/>
  <c r="G3912" i="30"/>
  <c r="G3913" i="30"/>
  <c r="G3914" i="30"/>
  <c r="G3915" i="30"/>
  <c r="G3916" i="30"/>
  <c r="G3917" i="30"/>
  <c r="G3918" i="30"/>
  <c r="G3919" i="30"/>
  <c r="G3920" i="30"/>
  <c r="G3921" i="30"/>
  <c r="G3922" i="30"/>
  <c r="G3923" i="30"/>
  <c r="G3924" i="30"/>
  <c r="G3925" i="30"/>
  <c r="G3926" i="30"/>
  <c r="G3927" i="30"/>
  <c r="G3928" i="30"/>
  <c r="G3929" i="30"/>
  <c r="G3930" i="30"/>
  <c r="G3931" i="30"/>
  <c r="G3932" i="30"/>
  <c r="G3933" i="30"/>
  <c r="G3934" i="30"/>
  <c r="G3935" i="30"/>
  <c r="G3936" i="30"/>
  <c r="G3937" i="30"/>
  <c r="G3938" i="30"/>
  <c r="G3939" i="30"/>
  <c r="G3940" i="30"/>
  <c r="G3941" i="30"/>
  <c r="G3942" i="30"/>
  <c r="G3943" i="30"/>
  <c r="G3944" i="30"/>
  <c r="G3945" i="30"/>
  <c r="G3946" i="30"/>
  <c r="G3947" i="30"/>
  <c r="G3948" i="30"/>
  <c r="G3949" i="30"/>
  <c r="G3950" i="30"/>
  <c r="G3951" i="30"/>
  <c r="G3952" i="30"/>
  <c r="G3953" i="30"/>
  <c r="G3954" i="30"/>
  <c r="G3955" i="30"/>
  <c r="G3956" i="30"/>
  <c r="G3957" i="30"/>
  <c r="G3958" i="30"/>
  <c r="G3959" i="30"/>
  <c r="G3960" i="30"/>
  <c r="G3961" i="30"/>
  <c r="G3962" i="30"/>
  <c r="G3963" i="30"/>
  <c r="G3964" i="30"/>
  <c r="G3965" i="30"/>
  <c r="G3966" i="30"/>
  <c r="G3967" i="30"/>
  <c r="G3968" i="30"/>
  <c r="G3969" i="30"/>
  <c r="G3970" i="30"/>
  <c r="G3971" i="30"/>
  <c r="G3972" i="30"/>
  <c r="G3973" i="30"/>
  <c r="G3974" i="30"/>
  <c r="G3975" i="30"/>
  <c r="G3976" i="30"/>
  <c r="G3977" i="30"/>
  <c r="G3978" i="30"/>
  <c r="G3979" i="30"/>
  <c r="G3980" i="30"/>
  <c r="G3981" i="30"/>
  <c r="G3982" i="30"/>
  <c r="G3983" i="30"/>
  <c r="G3984" i="30"/>
  <c r="G3985" i="30"/>
  <c r="G3986" i="30"/>
  <c r="G3987" i="30"/>
  <c r="G3988" i="30"/>
  <c r="G3989" i="30"/>
  <c r="G3990" i="30"/>
  <c r="G3991" i="30"/>
  <c r="G3992" i="30"/>
  <c r="G3993" i="30"/>
  <c r="G3994" i="30"/>
  <c r="G3995" i="30"/>
  <c r="G3996" i="30"/>
  <c r="G3997" i="30"/>
  <c r="G3998" i="30"/>
  <c r="G3999" i="30"/>
  <c r="G4000" i="30"/>
  <c r="G4001" i="30"/>
  <c r="G4002" i="30"/>
  <c r="G4003" i="30"/>
  <c r="G4004" i="30"/>
  <c r="G4005" i="30"/>
  <c r="G4006" i="30"/>
  <c r="G4007" i="30"/>
  <c r="G4008" i="30"/>
  <c r="G4009" i="30"/>
  <c r="G4010" i="30"/>
  <c r="G4011" i="30"/>
  <c r="G4012" i="30"/>
  <c r="G4013" i="30"/>
  <c r="G4014" i="30"/>
  <c r="G4015" i="30"/>
  <c r="G4016" i="30"/>
  <c r="G4017" i="30"/>
  <c r="G4018" i="30"/>
  <c r="G4019" i="30"/>
  <c r="G4020" i="30"/>
  <c r="G4021" i="30"/>
  <c r="G4022" i="30"/>
  <c r="G4023" i="30"/>
  <c r="G4024" i="30"/>
  <c r="G4025" i="30"/>
  <c r="G4026" i="30"/>
  <c r="G4027" i="30"/>
  <c r="G4028" i="30"/>
  <c r="G4029" i="30"/>
  <c r="G4030" i="30"/>
  <c r="G4031" i="30"/>
  <c r="G4032" i="30"/>
  <c r="G4033" i="30"/>
  <c r="G4034" i="30"/>
  <c r="G4035" i="30"/>
  <c r="G4036" i="30"/>
  <c r="G4037" i="30"/>
  <c r="G4038" i="30"/>
  <c r="G4039" i="30"/>
  <c r="G4040" i="30"/>
  <c r="G4041" i="30"/>
  <c r="G4042" i="30"/>
  <c r="G4043" i="30"/>
  <c r="G4044" i="30"/>
  <c r="G4045" i="30"/>
  <c r="G4046" i="30"/>
  <c r="G4047" i="30"/>
  <c r="G4048" i="30"/>
  <c r="G4049" i="30"/>
  <c r="G4050" i="30"/>
  <c r="G4051" i="30"/>
  <c r="G4052" i="30"/>
  <c r="G4053" i="30"/>
  <c r="G4054" i="30"/>
  <c r="G4055" i="30"/>
  <c r="G4056" i="30"/>
  <c r="G4057" i="30"/>
  <c r="G4058" i="30"/>
  <c r="G4059" i="30"/>
  <c r="G4060" i="30"/>
  <c r="G4061" i="30"/>
  <c r="G4062" i="30"/>
  <c r="G4063" i="30"/>
  <c r="G4064" i="30"/>
  <c r="G4065" i="30"/>
  <c r="G4066" i="30"/>
  <c r="G4067" i="30"/>
  <c r="G4068" i="30"/>
  <c r="G4069" i="30"/>
  <c r="G4070" i="30"/>
  <c r="G4071" i="30"/>
  <c r="G4072" i="30"/>
  <c r="G4073" i="30"/>
  <c r="G4074" i="30"/>
  <c r="G4075" i="30"/>
  <c r="G4076" i="30"/>
  <c r="G4077" i="30"/>
  <c r="G4078" i="30"/>
  <c r="G4079" i="30"/>
  <c r="G4080" i="30"/>
  <c r="G4081" i="30"/>
  <c r="G4082" i="30"/>
  <c r="G4083" i="30"/>
  <c r="G4084" i="30"/>
  <c r="G4085" i="30"/>
  <c r="G4086" i="30"/>
  <c r="G4087" i="30"/>
  <c r="G4088" i="30"/>
  <c r="G4089" i="30"/>
  <c r="G4090" i="30"/>
  <c r="G4091" i="30"/>
  <c r="G4092" i="30"/>
  <c r="G4093" i="30"/>
  <c r="G4094" i="30"/>
  <c r="G4095" i="30"/>
  <c r="G4096" i="30"/>
  <c r="G4097" i="30"/>
  <c r="G4098" i="30"/>
  <c r="G4099" i="30"/>
  <c r="G4100" i="30"/>
  <c r="G4101" i="30"/>
  <c r="G4102" i="30"/>
  <c r="G4103" i="30"/>
  <c r="G4104" i="30"/>
  <c r="G4105" i="30"/>
  <c r="G4106" i="30"/>
  <c r="G4107" i="30"/>
  <c r="G4108" i="30"/>
  <c r="G4109" i="30"/>
  <c r="G4110" i="30"/>
  <c r="G4111" i="30"/>
  <c r="G4112" i="30"/>
  <c r="G4113" i="30"/>
  <c r="G4114" i="30"/>
  <c r="G4115" i="30"/>
  <c r="G4116" i="30"/>
  <c r="G4117" i="30"/>
  <c r="G4118" i="30"/>
  <c r="G4119" i="30"/>
  <c r="G4120" i="30"/>
  <c r="G4121" i="30"/>
  <c r="G4122" i="30"/>
  <c r="G4123" i="30"/>
  <c r="G4124" i="30"/>
  <c r="G4125" i="30"/>
  <c r="G4126" i="30"/>
  <c r="G4127" i="30"/>
  <c r="G4128" i="30"/>
  <c r="G4129" i="30"/>
  <c r="G4130" i="30"/>
  <c r="G4131" i="30"/>
  <c r="G4132" i="30"/>
  <c r="G4133" i="30"/>
  <c r="G4134" i="30"/>
  <c r="G4135" i="30"/>
  <c r="G4136" i="30"/>
  <c r="G4137" i="30"/>
  <c r="G4138" i="30"/>
  <c r="G4139" i="30"/>
  <c r="G4140" i="30"/>
  <c r="G4141" i="30"/>
  <c r="G4142" i="30"/>
  <c r="G4143" i="30"/>
  <c r="G4144" i="30"/>
  <c r="G4145" i="30"/>
  <c r="G4146" i="30"/>
  <c r="G4147" i="30"/>
  <c r="G4148" i="30"/>
  <c r="G4149" i="30"/>
  <c r="G4150" i="30"/>
  <c r="G4151" i="30"/>
  <c r="G4152" i="30"/>
  <c r="G4153" i="30"/>
  <c r="G4154" i="30"/>
  <c r="G4155" i="30"/>
  <c r="G4156" i="30"/>
  <c r="G4157" i="30"/>
  <c r="G4158" i="30"/>
  <c r="G4159" i="30"/>
  <c r="G4160" i="30"/>
  <c r="G4161" i="30"/>
  <c r="G4162" i="30"/>
  <c r="G4163" i="30"/>
  <c r="G4164" i="30"/>
  <c r="G4165" i="30"/>
  <c r="G4166" i="30"/>
  <c r="G4167" i="30"/>
  <c r="G4168" i="30"/>
  <c r="G4169" i="30"/>
  <c r="G4170" i="30"/>
  <c r="G4171" i="30"/>
  <c r="G4172" i="30"/>
  <c r="G4173" i="30"/>
  <c r="G4174" i="30"/>
  <c r="G4175" i="30"/>
  <c r="G4176" i="30"/>
  <c r="G4177" i="30"/>
  <c r="G4178" i="30"/>
  <c r="G4179" i="30"/>
  <c r="G4180" i="30"/>
  <c r="G4181" i="30"/>
  <c r="G4182" i="30"/>
  <c r="G4183" i="30"/>
  <c r="G4184" i="30"/>
  <c r="G4185" i="30"/>
  <c r="G4186" i="30"/>
  <c r="G4187" i="30"/>
  <c r="G4188" i="30"/>
  <c r="G4189" i="30"/>
  <c r="G4190" i="30"/>
  <c r="G4191" i="30"/>
  <c r="G4192" i="30"/>
  <c r="G4193" i="30"/>
  <c r="G4194" i="30"/>
  <c r="G4195" i="30"/>
  <c r="G4196" i="30"/>
  <c r="G4197" i="30"/>
  <c r="G4198" i="30"/>
  <c r="G4199" i="30"/>
  <c r="G4200" i="30"/>
  <c r="G4201" i="30"/>
  <c r="G4202" i="30"/>
  <c r="G4203" i="30"/>
  <c r="G4204" i="30"/>
  <c r="G4205" i="30"/>
  <c r="G4206" i="30"/>
  <c r="G4207" i="30"/>
  <c r="G4208" i="30"/>
  <c r="G4209" i="30"/>
  <c r="G4210" i="30"/>
  <c r="G4211" i="30"/>
  <c r="G4212" i="30"/>
  <c r="G4213" i="30"/>
  <c r="G4214" i="30"/>
  <c r="G4215" i="30"/>
  <c r="G4216" i="30"/>
  <c r="G4217" i="30"/>
  <c r="G4218" i="30"/>
  <c r="G4219" i="30"/>
  <c r="G4220" i="30"/>
  <c r="G4221" i="30"/>
  <c r="G4222" i="30"/>
  <c r="G4223" i="30"/>
  <c r="G4224" i="30"/>
  <c r="G4225" i="30"/>
  <c r="G4226" i="30"/>
  <c r="G4227" i="30"/>
  <c r="G4228" i="30"/>
  <c r="G4229" i="30"/>
  <c r="G4230" i="30"/>
  <c r="G4231" i="30"/>
  <c r="G4232" i="30"/>
  <c r="G4233" i="30"/>
  <c r="G4234" i="30"/>
  <c r="G4235" i="30"/>
  <c r="G4236" i="30"/>
  <c r="G4237" i="30"/>
  <c r="G4238" i="30"/>
  <c r="G4239" i="30"/>
  <c r="G4240" i="30"/>
  <c r="G4241" i="30"/>
  <c r="G4242" i="30"/>
  <c r="G4243" i="30"/>
  <c r="G4244" i="30"/>
  <c r="G4245" i="30"/>
  <c r="G4246" i="30"/>
  <c r="G4247" i="30"/>
  <c r="G4248" i="30"/>
  <c r="G4249" i="30"/>
  <c r="G4250" i="30"/>
  <c r="G4251" i="30"/>
  <c r="G4252" i="30"/>
  <c r="G4253" i="30"/>
  <c r="G4254" i="30"/>
  <c r="G4255" i="30"/>
  <c r="G4256" i="30"/>
  <c r="G4257" i="30"/>
  <c r="G4258" i="30"/>
  <c r="G4259" i="30"/>
  <c r="G4260" i="30"/>
  <c r="G4261" i="30"/>
  <c r="G4262" i="30"/>
  <c r="G4263" i="30"/>
  <c r="G4264" i="30"/>
  <c r="G4265" i="30"/>
  <c r="G4266" i="30"/>
  <c r="G4267" i="30"/>
  <c r="G4268" i="30"/>
  <c r="G4269" i="30"/>
  <c r="G4270" i="30"/>
  <c r="G4271" i="30"/>
  <c r="G4272" i="30"/>
  <c r="G4273" i="30"/>
  <c r="G4274" i="30"/>
  <c r="G4275" i="30"/>
  <c r="G4276" i="30"/>
  <c r="G4277" i="30"/>
  <c r="G4278" i="30"/>
  <c r="G4279" i="30"/>
  <c r="G4280" i="30"/>
  <c r="G4281" i="30"/>
  <c r="G4282" i="30"/>
  <c r="G4283" i="30"/>
  <c r="G4284" i="30"/>
  <c r="G4285" i="30"/>
  <c r="G4286" i="30"/>
  <c r="G4287" i="30"/>
  <c r="G4288" i="30"/>
  <c r="G4289" i="30"/>
  <c r="G4290" i="30"/>
  <c r="G4291" i="30"/>
  <c r="G4292" i="30"/>
  <c r="G4293" i="30"/>
  <c r="G4294" i="30"/>
  <c r="G4295" i="30"/>
  <c r="G4296" i="30"/>
  <c r="G4297" i="30"/>
  <c r="G4298" i="30"/>
  <c r="G4299" i="30"/>
  <c r="G4300" i="30"/>
  <c r="G4301" i="30"/>
  <c r="G4302" i="30"/>
  <c r="G4303" i="30"/>
  <c r="G4304" i="30"/>
  <c r="G4305" i="30"/>
  <c r="G4306" i="30"/>
  <c r="G4307" i="30"/>
  <c r="G4308" i="30"/>
  <c r="G4309" i="30"/>
  <c r="G4310" i="30"/>
  <c r="G4311" i="30"/>
  <c r="G4312" i="30"/>
  <c r="G4313" i="30"/>
  <c r="G4314" i="30"/>
  <c r="G4315" i="30"/>
  <c r="G4316" i="30"/>
  <c r="G4317" i="30"/>
  <c r="G4318" i="30"/>
  <c r="G4319" i="30"/>
  <c r="G4320" i="30"/>
  <c r="G4321" i="30"/>
  <c r="G4322" i="30"/>
  <c r="G4323" i="30"/>
  <c r="G4324" i="30"/>
  <c r="G4325" i="30"/>
  <c r="G4326" i="30"/>
  <c r="G4327" i="30"/>
  <c r="G4328" i="30"/>
  <c r="G4329" i="30"/>
  <c r="G4330" i="30"/>
  <c r="G4331" i="30"/>
  <c r="G4332" i="30"/>
  <c r="G4333" i="30"/>
  <c r="G4334" i="30"/>
  <c r="G4335" i="30"/>
  <c r="G4336" i="30"/>
  <c r="G4337" i="30"/>
  <c r="G4338" i="30"/>
  <c r="G4339" i="30"/>
  <c r="G4340" i="30"/>
  <c r="G4341" i="30"/>
  <c r="G4342" i="30"/>
  <c r="G4343" i="30"/>
  <c r="G4344" i="30"/>
  <c r="G4345" i="30"/>
  <c r="G4346" i="30"/>
  <c r="G4347" i="30"/>
  <c r="G4348" i="30"/>
  <c r="G4349" i="30"/>
  <c r="G4350" i="30"/>
  <c r="G4351" i="30"/>
  <c r="G4352" i="30"/>
  <c r="G4353" i="30"/>
  <c r="G4354" i="30"/>
  <c r="G4355" i="30"/>
  <c r="G4356" i="30"/>
  <c r="G4357" i="30"/>
  <c r="G4358" i="30"/>
  <c r="G4359" i="30"/>
  <c r="G4360" i="30"/>
  <c r="G4361" i="30"/>
  <c r="G4362" i="30"/>
  <c r="G4363" i="30"/>
  <c r="G4364" i="30"/>
  <c r="G4365" i="30"/>
  <c r="G4366" i="30"/>
  <c r="G4367" i="30"/>
  <c r="G4368" i="30"/>
  <c r="G4369" i="30"/>
  <c r="G4370" i="30"/>
  <c r="G4371" i="30"/>
  <c r="G4372" i="30"/>
  <c r="G4373" i="30"/>
  <c r="G4374" i="30"/>
  <c r="G4375" i="30"/>
  <c r="G4376" i="30"/>
  <c r="G4377" i="30"/>
  <c r="G4378" i="30"/>
  <c r="G4379" i="30"/>
  <c r="G4380" i="30"/>
  <c r="G4381" i="30"/>
  <c r="G4382" i="30"/>
  <c r="G4383" i="30"/>
  <c r="G4384" i="30"/>
  <c r="G4385" i="30"/>
  <c r="G4386" i="30"/>
  <c r="G4387" i="30"/>
  <c r="G4388" i="30"/>
  <c r="G4389" i="30"/>
  <c r="G4390" i="30"/>
  <c r="G4391" i="30"/>
  <c r="G4392" i="30"/>
  <c r="G4393" i="30"/>
  <c r="G4394" i="30"/>
  <c r="G4395" i="30"/>
  <c r="G4396" i="30"/>
  <c r="G4397" i="30"/>
  <c r="G4398" i="30"/>
  <c r="G4399" i="30"/>
  <c r="G4400" i="30"/>
  <c r="G4401" i="30"/>
  <c r="G4402" i="30"/>
  <c r="G4403" i="30"/>
  <c r="G4404" i="30"/>
  <c r="G4405" i="30"/>
  <c r="G4406" i="30"/>
  <c r="G4407" i="30"/>
  <c r="G4408" i="30"/>
  <c r="G4409" i="30"/>
  <c r="G4410" i="30"/>
  <c r="G4411" i="30"/>
  <c r="G4412" i="30"/>
  <c r="G4413" i="30"/>
  <c r="G4414" i="30"/>
  <c r="G4415" i="30"/>
  <c r="G4416" i="30"/>
  <c r="G4417" i="30"/>
  <c r="G4418" i="30"/>
  <c r="G4419" i="30"/>
  <c r="G4420" i="30"/>
  <c r="G4421" i="30"/>
  <c r="G4422" i="30"/>
  <c r="G4423" i="30"/>
  <c r="G4424" i="30"/>
  <c r="G4425" i="30"/>
  <c r="G4426" i="30"/>
  <c r="G4427" i="30"/>
  <c r="G4428" i="30"/>
  <c r="G4429" i="30"/>
  <c r="G4430" i="30"/>
  <c r="G4431" i="30"/>
  <c r="G4432" i="30"/>
  <c r="G4433" i="30"/>
  <c r="G4434" i="30"/>
  <c r="G4435" i="30"/>
  <c r="G4436" i="30"/>
  <c r="G4437" i="30"/>
  <c r="G4438" i="30"/>
  <c r="G4439" i="30"/>
  <c r="G4440" i="30"/>
  <c r="G4441" i="30"/>
  <c r="G4442" i="30"/>
  <c r="G4443" i="30"/>
  <c r="G4444" i="30"/>
  <c r="G4445" i="30"/>
  <c r="G4446" i="30"/>
  <c r="G4447" i="30"/>
  <c r="G4448" i="30"/>
  <c r="G4449" i="30"/>
  <c r="G4450" i="30"/>
  <c r="G4451" i="30"/>
  <c r="G4452" i="30"/>
  <c r="G4453" i="30"/>
  <c r="G4454" i="30"/>
  <c r="G4455" i="30"/>
  <c r="G4456" i="30"/>
  <c r="G4457" i="30"/>
  <c r="G4458" i="30"/>
  <c r="G4459" i="30"/>
  <c r="G4460" i="30"/>
  <c r="G4461" i="30"/>
  <c r="G4462" i="30"/>
  <c r="G4463" i="30"/>
  <c r="G4464" i="30"/>
  <c r="G4465" i="30"/>
  <c r="G4466" i="30"/>
  <c r="G4467" i="30"/>
  <c r="G4468" i="30"/>
  <c r="G4469" i="30"/>
  <c r="G4470" i="30"/>
  <c r="G4471" i="30"/>
  <c r="G4472" i="30"/>
  <c r="G4473" i="30"/>
  <c r="G4474" i="30"/>
  <c r="G4475" i="30"/>
  <c r="G4476" i="30"/>
  <c r="G4477" i="30"/>
  <c r="G4478" i="30"/>
  <c r="G4479" i="30"/>
  <c r="G4480" i="30"/>
  <c r="G4481" i="30"/>
  <c r="G4482" i="30"/>
  <c r="G4483" i="30"/>
  <c r="G4484" i="30"/>
  <c r="G4485" i="30"/>
  <c r="G4486" i="30"/>
  <c r="G4487" i="30"/>
  <c r="G4488" i="30"/>
  <c r="G4489" i="30"/>
  <c r="G4490" i="30"/>
  <c r="G4491" i="30"/>
  <c r="G4492" i="30"/>
  <c r="G4493" i="30"/>
  <c r="G4494" i="30"/>
  <c r="G4495" i="30"/>
  <c r="G4496" i="30"/>
  <c r="G4497" i="30"/>
  <c r="G4498" i="30"/>
  <c r="G4499" i="30"/>
  <c r="G4500" i="30"/>
  <c r="G4501" i="30"/>
  <c r="G4502" i="30"/>
  <c r="G4503" i="30"/>
  <c r="G4504" i="30"/>
  <c r="G4505" i="30"/>
  <c r="G4506" i="30"/>
  <c r="G4507" i="30"/>
  <c r="G4508" i="30"/>
  <c r="G4509" i="30"/>
  <c r="G4510" i="30"/>
  <c r="G4511" i="30"/>
  <c r="G4512" i="30"/>
  <c r="G4513" i="30"/>
  <c r="G4514" i="30"/>
  <c r="G4515" i="30"/>
  <c r="G4516" i="30"/>
  <c r="G4517" i="30"/>
  <c r="G4518" i="30"/>
  <c r="G4519" i="30"/>
  <c r="G4520" i="30"/>
  <c r="G4521" i="30"/>
  <c r="G4522" i="30"/>
  <c r="G4523" i="30"/>
  <c r="G4524" i="30"/>
  <c r="G4525" i="30"/>
  <c r="G4526" i="30"/>
  <c r="G4527" i="30"/>
  <c r="G4528" i="30"/>
  <c r="G4529" i="30"/>
  <c r="G4530" i="30"/>
  <c r="G4531" i="30"/>
  <c r="G4532" i="30"/>
  <c r="G4533" i="30"/>
  <c r="G4534" i="30"/>
  <c r="G4535" i="30"/>
  <c r="G4536" i="30"/>
  <c r="G4537" i="30"/>
  <c r="G4538" i="30"/>
  <c r="G4539" i="30"/>
  <c r="G4540" i="30"/>
  <c r="G4541" i="30"/>
  <c r="G4542" i="30"/>
  <c r="G4543" i="30"/>
  <c r="G4544" i="30"/>
  <c r="G4545" i="30"/>
  <c r="G4546" i="30"/>
  <c r="G4547" i="30"/>
  <c r="G4548" i="30"/>
  <c r="G4549" i="30"/>
  <c r="G4550" i="30"/>
  <c r="G4551" i="30"/>
  <c r="G4552" i="30"/>
  <c r="G4553" i="30"/>
  <c r="G4554" i="30"/>
  <c r="G4555" i="30"/>
  <c r="G4556" i="30"/>
  <c r="G4557" i="30"/>
  <c r="G4558" i="30"/>
  <c r="G4559" i="30"/>
  <c r="G4560" i="30"/>
  <c r="G4561" i="30"/>
  <c r="G4562" i="30"/>
  <c r="G4563" i="30"/>
  <c r="G4564" i="30"/>
  <c r="G4565" i="30"/>
  <c r="G4566" i="30"/>
  <c r="G4567" i="30"/>
  <c r="G4568" i="30"/>
  <c r="G4569" i="30"/>
  <c r="G4570" i="30"/>
  <c r="G4571" i="30"/>
  <c r="G4572" i="30"/>
  <c r="G4573" i="30"/>
  <c r="G4574" i="30"/>
  <c r="G4575" i="30"/>
  <c r="G4576" i="30"/>
  <c r="G4577" i="30"/>
  <c r="G4578" i="30"/>
  <c r="G4579" i="30"/>
  <c r="G4580" i="30"/>
  <c r="G4581" i="30"/>
  <c r="G4582" i="30"/>
  <c r="G4583" i="30"/>
  <c r="G4584" i="30"/>
  <c r="G4585" i="30"/>
  <c r="G4586" i="30"/>
  <c r="G4587" i="30"/>
  <c r="G4588" i="30"/>
  <c r="G4589" i="30"/>
  <c r="G4590" i="30"/>
  <c r="G4591" i="30"/>
  <c r="G4592" i="30"/>
  <c r="G4593" i="30"/>
  <c r="G4594" i="30"/>
  <c r="G4595" i="30"/>
  <c r="G4596" i="30"/>
  <c r="G4597" i="30"/>
  <c r="G4598" i="30"/>
  <c r="G4599" i="30"/>
  <c r="G4600" i="30"/>
  <c r="G4601" i="30"/>
  <c r="G4602" i="30"/>
  <c r="G4603" i="30"/>
  <c r="G4604" i="30"/>
  <c r="G4605" i="30"/>
  <c r="G4606" i="30"/>
  <c r="G4607" i="30"/>
  <c r="G4608" i="30"/>
  <c r="G4609" i="30"/>
  <c r="G4610" i="30"/>
  <c r="G4611" i="30"/>
  <c r="G4612" i="30"/>
  <c r="G4613" i="30"/>
  <c r="G4614" i="30"/>
  <c r="G4615" i="30"/>
  <c r="G4616" i="30"/>
  <c r="G4617" i="30"/>
  <c r="G4618" i="30"/>
  <c r="G4619" i="30"/>
  <c r="G4620" i="30"/>
  <c r="G4621" i="30"/>
  <c r="G4622" i="30"/>
  <c r="G4623" i="30"/>
  <c r="G4624" i="30"/>
  <c r="G4625" i="30"/>
  <c r="G4626" i="30"/>
  <c r="G4627" i="30"/>
  <c r="G4628" i="30"/>
  <c r="G4629" i="30"/>
  <c r="G4630" i="30"/>
  <c r="G4631" i="30"/>
  <c r="G4632" i="30"/>
  <c r="G4633" i="30"/>
  <c r="G4634" i="30"/>
  <c r="G4635" i="30"/>
  <c r="G4636" i="30"/>
  <c r="G4637" i="30"/>
  <c r="G4638" i="30"/>
  <c r="G4639" i="30"/>
  <c r="G4640" i="30"/>
  <c r="G4641" i="30"/>
  <c r="G4642" i="30"/>
  <c r="G4643" i="30"/>
  <c r="G4644" i="30"/>
  <c r="G4645" i="30"/>
  <c r="G4646" i="30"/>
  <c r="G4647" i="30"/>
  <c r="G4648" i="30"/>
  <c r="G4649" i="30"/>
  <c r="G4650" i="30"/>
  <c r="G4651" i="30"/>
  <c r="G4652" i="30"/>
  <c r="G4653" i="30"/>
  <c r="G4654" i="30"/>
  <c r="G4655" i="30"/>
  <c r="G4656" i="30"/>
  <c r="G4657" i="30"/>
  <c r="G4658" i="30"/>
  <c r="G4659" i="30"/>
  <c r="G4660" i="30"/>
  <c r="G4661" i="30"/>
  <c r="G4662" i="30"/>
  <c r="G4663" i="30"/>
  <c r="G4664" i="30"/>
  <c r="G4665" i="30"/>
  <c r="G4666" i="30"/>
  <c r="G4667" i="30"/>
  <c r="G4668" i="30"/>
  <c r="G4669" i="30"/>
  <c r="G4670" i="30"/>
  <c r="G4671" i="30"/>
  <c r="G4672" i="30"/>
  <c r="G4673" i="30"/>
  <c r="G4674" i="30"/>
  <c r="G4675" i="30"/>
  <c r="G4676" i="30"/>
  <c r="G4677" i="30"/>
  <c r="G4678" i="30"/>
  <c r="G4679" i="30"/>
  <c r="G4680" i="30"/>
  <c r="G4681" i="30"/>
  <c r="G4682" i="30"/>
  <c r="G4683" i="30"/>
  <c r="G4684" i="30"/>
  <c r="G4685" i="30"/>
  <c r="G4686" i="30"/>
  <c r="G4687" i="30"/>
  <c r="G4688" i="30"/>
  <c r="G4689" i="30"/>
  <c r="G4690" i="30"/>
  <c r="G4691" i="30"/>
  <c r="G4692" i="30"/>
  <c r="G4693" i="30"/>
  <c r="G4694" i="30"/>
  <c r="G4695" i="30"/>
  <c r="G4696" i="30"/>
  <c r="G4697" i="30"/>
  <c r="G4698" i="30"/>
  <c r="G4699" i="30"/>
  <c r="G4700" i="30"/>
  <c r="G4701" i="30"/>
  <c r="G4702" i="30"/>
  <c r="G4703" i="30"/>
  <c r="G4704" i="30"/>
  <c r="G4705" i="30"/>
  <c r="G4706" i="30"/>
  <c r="G4707" i="30"/>
  <c r="G4708" i="30"/>
  <c r="G4709" i="30"/>
  <c r="G4710" i="30"/>
  <c r="G4711" i="30"/>
  <c r="G4712" i="30"/>
  <c r="G4713" i="30"/>
  <c r="G4714" i="30"/>
  <c r="G4715" i="30"/>
  <c r="G4716" i="30"/>
  <c r="G4717" i="30"/>
  <c r="G4718" i="30"/>
  <c r="G4719" i="30"/>
  <c r="G4720" i="30"/>
  <c r="G4721" i="30"/>
  <c r="G4722" i="30"/>
  <c r="G4723" i="30"/>
  <c r="G4724" i="30"/>
  <c r="G4725" i="30"/>
  <c r="G4726" i="30"/>
  <c r="G4727" i="30"/>
  <c r="G4728" i="30"/>
  <c r="G4729" i="30"/>
  <c r="G4730" i="30"/>
  <c r="G4731" i="30"/>
  <c r="G4732" i="30"/>
  <c r="G4733" i="30"/>
  <c r="G4734" i="30"/>
  <c r="G4735" i="30"/>
  <c r="G4736" i="30"/>
  <c r="G4737" i="30"/>
  <c r="G4738" i="30"/>
  <c r="G4739" i="30"/>
  <c r="G4740" i="30"/>
  <c r="G4741" i="30"/>
  <c r="G4742" i="30"/>
  <c r="G4743" i="30"/>
  <c r="G4744" i="30"/>
  <c r="G4745" i="30"/>
  <c r="G4746" i="30"/>
  <c r="G4747" i="30"/>
  <c r="G4748" i="30"/>
  <c r="G4749" i="30"/>
  <c r="G4750" i="30"/>
  <c r="G4751" i="30"/>
  <c r="G4752" i="30"/>
  <c r="G4753" i="30"/>
  <c r="G4754" i="30"/>
  <c r="G4755" i="30"/>
  <c r="G4756" i="30"/>
  <c r="G4757" i="30"/>
  <c r="G4758" i="30"/>
  <c r="G4759" i="30"/>
  <c r="G4760" i="30"/>
  <c r="G4761" i="30"/>
  <c r="G4762" i="30"/>
  <c r="G4763" i="30"/>
  <c r="G4764" i="30"/>
  <c r="G4765" i="30"/>
  <c r="G4766" i="30"/>
  <c r="G4767" i="30"/>
  <c r="G4768" i="30"/>
  <c r="G4769" i="30"/>
  <c r="G4770" i="30"/>
  <c r="G4771" i="30"/>
  <c r="G4772" i="30"/>
  <c r="G4773" i="30"/>
  <c r="G4774" i="30"/>
  <c r="G4775" i="30"/>
  <c r="G4776" i="30"/>
  <c r="G4777" i="30"/>
  <c r="G4778" i="30"/>
  <c r="G4779" i="30"/>
  <c r="G4780" i="30"/>
  <c r="G4781" i="30"/>
  <c r="G4782" i="30"/>
  <c r="G4783" i="30"/>
  <c r="G4784" i="30"/>
  <c r="G4785" i="30"/>
  <c r="G4786" i="30"/>
  <c r="G4787" i="30"/>
  <c r="G4788" i="30"/>
  <c r="G4789" i="30"/>
  <c r="G4790" i="30"/>
  <c r="G4791" i="30"/>
  <c r="G4792" i="30"/>
  <c r="G4793" i="30"/>
  <c r="G4794" i="30"/>
  <c r="G4795" i="30"/>
  <c r="G4796" i="30"/>
  <c r="G4797" i="30"/>
  <c r="G4798" i="30"/>
  <c r="G4799" i="30"/>
  <c r="G4800" i="30"/>
  <c r="G4801" i="30"/>
  <c r="G4802" i="30"/>
  <c r="G4803" i="30"/>
  <c r="G4804" i="30"/>
  <c r="G4805" i="30"/>
  <c r="G4806" i="30"/>
  <c r="G4807" i="30"/>
  <c r="G4808" i="30"/>
  <c r="G4809" i="30"/>
  <c r="G4810" i="30"/>
  <c r="G4811" i="30"/>
  <c r="G4812" i="30"/>
  <c r="G4813" i="30"/>
  <c r="G4814" i="30"/>
  <c r="G4815" i="30"/>
  <c r="G4816" i="30"/>
  <c r="G4817" i="30"/>
  <c r="G4818" i="30"/>
  <c r="G4819" i="30"/>
  <c r="G4820" i="30"/>
  <c r="G4821" i="30"/>
  <c r="G4822" i="30"/>
  <c r="G4823" i="30"/>
  <c r="G4824" i="30"/>
  <c r="G4825" i="30"/>
  <c r="G4826" i="30"/>
  <c r="G4827" i="30"/>
  <c r="G4828" i="30"/>
  <c r="G4829" i="30"/>
  <c r="G4830" i="30"/>
  <c r="G4831" i="30"/>
  <c r="G4832" i="30"/>
  <c r="G4833" i="30"/>
  <c r="G4834" i="30"/>
  <c r="G4835" i="30"/>
  <c r="G4836" i="30"/>
  <c r="G4837" i="30"/>
  <c r="G4838" i="30"/>
  <c r="G4839" i="30"/>
  <c r="G4840" i="30"/>
  <c r="G4841" i="30"/>
  <c r="G4842" i="30"/>
  <c r="G4843" i="30"/>
  <c r="G4844" i="30"/>
  <c r="G4845" i="30"/>
  <c r="G4846" i="30"/>
  <c r="G4847" i="30"/>
  <c r="G4848" i="30"/>
  <c r="G4849" i="30"/>
  <c r="G4850" i="30"/>
  <c r="G4851" i="30"/>
  <c r="G4852" i="30"/>
  <c r="G4853" i="30"/>
  <c r="G4854" i="30"/>
  <c r="G4855" i="30"/>
  <c r="G4856" i="30"/>
  <c r="G4857" i="30"/>
  <c r="G4858" i="30"/>
  <c r="G4859" i="30"/>
  <c r="G4860" i="30"/>
  <c r="G4861" i="30"/>
  <c r="G4862" i="30"/>
  <c r="G4863" i="30"/>
  <c r="G4864" i="30"/>
  <c r="G4865" i="30"/>
  <c r="G4866" i="30"/>
  <c r="G4867" i="30"/>
  <c r="G4868" i="30"/>
  <c r="G4869" i="30"/>
  <c r="G4870" i="30"/>
  <c r="G4871" i="30"/>
  <c r="G4872" i="30"/>
  <c r="G4873" i="30"/>
  <c r="G4874" i="30"/>
  <c r="G4875" i="30"/>
  <c r="G4876" i="30"/>
  <c r="G4877" i="30"/>
  <c r="G4878" i="30"/>
  <c r="G4879" i="30"/>
  <c r="G4880" i="30"/>
  <c r="G4881" i="30"/>
  <c r="G4882" i="30"/>
  <c r="G4883" i="30"/>
  <c r="G4884" i="30"/>
  <c r="G4885" i="30"/>
  <c r="G4886" i="30"/>
  <c r="G4887" i="30"/>
  <c r="G4888" i="30"/>
  <c r="G4889" i="30"/>
  <c r="G4890" i="30"/>
  <c r="G4891" i="30"/>
  <c r="G4892" i="30"/>
  <c r="G4893" i="30"/>
  <c r="G4894" i="30"/>
  <c r="G4895" i="30"/>
  <c r="G4896" i="30"/>
  <c r="G4897" i="30"/>
  <c r="G4898" i="30"/>
  <c r="G4899" i="30"/>
  <c r="G4900" i="30"/>
  <c r="G4901" i="30"/>
  <c r="G4902" i="30"/>
  <c r="G4903" i="30"/>
  <c r="G4904" i="30"/>
  <c r="G4905" i="30"/>
  <c r="G4906" i="30"/>
  <c r="G4907" i="30"/>
  <c r="G4908" i="30"/>
  <c r="G4909" i="30"/>
  <c r="G4910" i="30"/>
  <c r="G4911" i="30"/>
  <c r="G4912" i="30"/>
  <c r="G4913" i="30"/>
  <c r="G4914" i="30"/>
  <c r="G4915" i="30"/>
  <c r="G4916" i="30"/>
  <c r="G4917" i="30"/>
  <c r="G4918" i="30"/>
  <c r="G4919" i="30"/>
  <c r="G4920" i="30"/>
  <c r="G4921" i="30"/>
  <c r="G4922" i="30"/>
  <c r="G4923" i="30"/>
  <c r="G4924" i="30"/>
  <c r="G4925" i="30"/>
  <c r="G4926" i="30"/>
  <c r="G4927" i="30"/>
  <c r="G4928" i="30"/>
  <c r="G4929" i="30"/>
  <c r="G4930" i="30"/>
  <c r="G4931" i="30"/>
  <c r="G4932" i="30"/>
  <c r="G4933" i="30"/>
  <c r="G4934" i="30"/>
  <c r="G4935" i="30"/>
  <c r="G4936" i="30"/>
  <c r="G4937" i="30"/>
  <c r="G4938" i="30"/>
  <c r="G4939" i="30"/>
  <c r="G4940" i="30"/>
  <c r="G4941" i="30"/>
  <c r="G4942" i="30"/>
  <c r="G4943" i="30"/>
  <c r="G4944" i="30"/>
  <c r="G4945" i="30"/>
  <c r="G4946" i="30"/>
  <c r="G4947" i="30"/>
  <c r="G4948" i="30"/>
  <c r="G4949" i="30"/>
  <c r="G4950" i="30"/>
  <c r="G4951" i="30"/>
  <c r="G4952" i="30"/>
  <c r="G4953" i="30"/>
  <c r="G4954" i="30"/>
  <c r="G4955" i="30"/>
  <c r="G4956" i="30"/>
  <c r="G4957" i="30"/>
  <c r="G4958" i="30"/>
  <c r="G4959" i="30"/>
  <c r="G4960" i="30"/>
  <c r="G4961" i="30"/>
  <c r="G4962" i="30"/>
  <c r="G4963" i="30"/>
  <c r="G4964" i="30"/>
  <c r="G4965" i="30"/>
  <c r="G4966" i="30"/>
  <c r="G4967" i="30"/>
  <c r="G4968" i="30"/>
  <c r="G4969" i="30"/>
  <c r="G4970" i="30"/>
  <c r="G4971" i="30"/>
  <c r="G4972" i="30"/>
  <c r="G4973" i="30"/>
  <c r="G4974" i="30"/>
  <c r="G4975" i="30"/>
  <c r="G4976" i="30"/>
  <c r="G4977" i="30"/>
  <c r="G4978" i="30"/>
  <c r="G4979" i="30"/>
  <c r="G4980" i="30"/>
  <c r="G4981" i="30"/>
  <c r="G4982" i="30"/>
  <c r="G4983" i="30"/>
  <c r="G4984" i="30"/>
  <c r="G4985" i="30"/>
  <c r="G4986" i="30"/>
  <c r="G4987" i="30"/>
  <c r="G4988" i="30"/>
  <c r="G4989" i="30"/>
  <c r="G4990" i="30"/>
  <c r="G4991" i="30"/>
  <c r="G4992" i="30"/>
  <c r="G4993" i="30"/>
  <c r="G4994" i="30"/>
  <c r="G4995" i="30"/>
  <c r="G4996" i="30"/>
  <c r="G4997" i="30"/>
  <c r="G4998" i="30"/>
  <c r="G4999" i="30"/>
  <c r="G5000" i="30"/>
  <c r="G5001" i="30"/>
  <c r="G5002" i="30"/>
  <c r="G5003" i="30"/>
  <c r="G5004" i="30"/>
  <c r="G5005" i="30"/>
  <c r="G5006" i="30"/>
  <c r="G5007" i="30"/>
  <c r="G5008" i="30"/>
  <c r="G5009" i="30"/>
  <c r="G5010" i="30"/>
  <c r="G5011" i="30"/>
  <c r="G5012" i="30"/>
  <c r="G5013" i="30"/>
  <c r="G5014" i="30"/>
  <c r="G5015" i="30"/>
  <c r="G5016" i="30"/>
  <c r="G5017" i="30"/>
  <c r="G5018" i="30"/>
  <c r="G5019" i="30"/>
  <c r="G5020" i="30"/>
  <c r="G5021" i="30"/>
  <c r="G5022" i="30"/>
  <c r="G5023" i="30"/>
  <c r="G5024" i="30"/>
  <c r="G5025" i="30"/>
  <c r="G5026" i="30"/>
  <c r="G5027" i="30"/>
  <c r="G5028" i="30"/>
  <c r="G5029" i="30"/>
  <c r="G5030" i="30"/>
  <c r="G5031" i="30"/>
  <c r="G5032" i="30"/>
  <c r="G5033" i="30"/>
  <c r="G5034" i="30"/>
  <c r="G5035" i="30"/>
  <c r="G5036" i="30"/>
  <c r="G5037" i="30"/>
  <c r="G5038" i="30"/>
  <c r="G5039" i="30"/>
  <c r="G5040" i="30"/>
  <c r="G5041" i="30"/>
  <c r="G5042" i="30"/>
  <c r="G5043" i="30"/>
  <c r="G5044" i="30"/>
  <c r="G5045" i="30"/>
  <c r="G5046" i="30"/>
  <c r="G5047" i="30"/>
  <c r="G5048" i="30"/>
  <c r="G5049" i="30"/>
  <c r="G5050" i="30"/>
  <c r="G5051" i="30"/>
  <c r="G5052" i="30"/>
  <c r="G5053" i="30"/>
  <c r="G5054" i="30"/>
  <c r="G5055" i="30"/>
  <c r="G5056" i="30"/>
  <c r="G5057" i="30"/>
  <c r="G5058" i="30"/>
  <c r="G5059" i="30"/>
  <c r="G5060" i="30"/>
  <c r="G5061" i="30"/>
  <c r="G5062" i="30"/>
  <c r="G5063" i="30"/>
  <c r="G5064" i="30"/>
  <c r="G5065" i="30"/>
  <c r="G5066" i="30"/>
  <c r="G5067" i="30"/>
  <c r="G5068" i="30"/>
  <c r="G5069" i="30"/>
  <c r="G5070" i="30"/>
  <c r="G5071" i="30"/>
  <c r="G5072" i="30"/>
  <c r="G5073" i="30"/>
  <c r="G5074" i="30"/>
  <c r="G5075" i="30"/>
  <c r="G5076" i="30"/>
  <c r="G5077" i="30"/>
  <c r="G5078" i="30"/>
  <c r="G5079" i="30"/>
  <c r="G5080" i="30"/>
  <c r="G5081" i="30"/>
  <c r="G5082" i="30"/>
  <c r="G5083" i="30"/>
  <c r="G5084" i="30"/>
  <c r="G5085" i="30"/>
  <c r="G5086" i="30"/>
  <c r="G5087" i="30"/>
  <c r="G5088" i="30"/>
  <c r="G5089" i="30"/>
  <c r="G5090" i="30"/>
  <c r="G5091" i="30"/>
  <c r="G5092" i="30"/>
  <c r="G5093" i="30"/>
  <c r="G5094" i="30"/>
  <c r="G5095" i="30"/>
  <c r="G5096" i="30"/>
  <c r="G5097" i="30"/>
  <c r="G5098" i="30"/>
  <c r="G5099" i="30"/>
  <c r="G5100" i="30"/>
  <c r="G5101" i="30"/>
  <c r="G5102" i="30"/>
  <c r="G5103" i="30"/>
  <c r="G5104" i="30"/>
  <c r="G5105" i="30"/>
  <c r="G5106" i="30"/>
  <c r="G5107" i="30"/>
  <c r="G5108" i="30"/>
  <c r="G5109" i="30"/>
  <c r="G5110" i="30"/>
  <c r="G5111" i="30"/>
  <c r="G5112" i="30"/>
  <c r="G5113" i="30"/>
  <c r="G5114" i="30"/>
  <c r="G5115" i="30"/>
  <c r="G5116" i="30"/>
  <c r="G5117" i="30"/>
  <c r="G5118" i="30"/>
  <c r="G5119" i="30"/>
  <c r="G5120" i="30"/>
  <c r="G5121" i="30"/>
  <c r="G5122" i="30"/>
  <c r="G5123" i="30"/>
  <c r="G5124" i="30"/>
  <c r="G5125" i="30"/>
  <c r="G5126" i="30"/>
  <c r="G5127" i="30"/>
  <c r="G5128" i="30"/>
  <c r="G5129" i="30"/>
  <c r="G5130" i="30"/>
  <c r="G5131" i="30"/>
  <c r="G5132" i="30"/>
  <c r="G5133" i="30"/>
  <c r="G5134" i="30"/>
  <c r="G5135" i="30"/>
  <c r="G5136" i="30"/>
  <c r="G5137" i="30"/>
  <c r="G5138" i="30"/>
  <c r="G5139" i="30"/>
  <c r="G5140" i="30"/>
  <c r="G5141" i="30"/>
  <c r="G5142" i="30"/>
  <c r="G5143" i="30"/>
  <c r="G5144" i="30"/>
  <c r="G5145" i="30"/>
  <c r="G5146" i="30"/>
  <c r="G5147" i="30"/>
  <c r="G5148" i="30"/>
  <c r="G5149" i="30"/>
  <c r="G5150" i="30"/>
  <c r="G5151" i="30"/>
  <c r="G5152" i="30"/>
  <c r="G5153" i="30"/>
  <c r="G5154" i="30"/>
  <c r="G5155" i="30"/>
  <c r="G5156" i="30"/>
  <c r="G5157" i="30"/>
  <c r="G5158" i="30"/>
  <c r="G5159" i="30"/>
  <c r="G5160" i="30"/>
  <c r="G5161" i="30"/>
  <c r="G5162" i="30"/>
  <c r="G5163" i="30"/>
  <c r="G5164" i="30"/>
  <c r="G5165" i="30"/>
  <c r="G5166" i="30"/>
  <c r="G5167" i="30"/>
  <c r="G5168" i="30"/>
  <c r="G5169" i="30"/>
  <c r="G5170" i="30"/>
  <c r="G5171" i="30"/>
  <c r="G5172" i="30"/>
  <c r="G5173" i="30"/>
  <c r="G5174" i="30"/>
  <c r="G5175" i="30"/>
  <c r="G5176" i="30"/>
  <c r="G5177" i="30"/>
  <c r="G5178" i="30"/>
  <c r="G5179" i="30"/>
  <c r="G5180" i="30"/>
  <c r="G5181" i="30"/>
  <c r="G5182" i="30"/>
  <c r="G5183" i="30"/>
  <c r="G5184" i="30"/>
  <c r="G5185" i="30"/>
  <c r="G5186" i="30"/>
  <c r="G5187" i="30"/>
  <c r="G5188" i="30"/>
  <c r="G5189" i="30"/>
  <c r="G5190" i="30"/>
  <c r="G5191" i="30"/>
  <c r="G5192" i="30"/>
  <c r="G5193" i="30"/>
  <c r="G5194" i="30"/>
  <c r="G5195" i="30"/>
  <c r="G5196" i="30"/>
  <c r="G5197" i="30"/>
  <c r="G5198" i="30"/>
  <c r="G5199" i="30"/>
  <c r="G5200" i="30"/>
  <c r="G5201" i="30"/>
  <c r="G5202" i="30"/>
  <c r="G5203" i="30"/>
  <c r="G5204" i="30"/>
  <c r="G5205" i="30"/>
  <c r="G5206" i="30"/>
  <c r="G5207" i="30"/>
  <c r="G5208" i="30"/>
  <c r="G5209" i="30"/>
  <c r="G5210" i="30"/>
  <c r="G5211" i="30"/>
  <c r="G5212" i="30"/>
  <c r="G5213" i="30"/>
  <c r="G5214" i="30"/>
  <c r="G5215" i="30"/>
  <c r="G5216" i="30"/>
  <c r="G5217" i="30"/>
  <c r="G5218" i="30"/>
  <c r="G5219" i="30"/>
  <c r="G5220" i="30"/>
  <c r="G5221" i="30"/>
  <c r="G5222" i="30"/>
  <c r="G5223" i="30"/>
  <c r="G5224" i="30"/>
  <c r="G5225" i="30"/>
  <c r="G5226" i="30"/>
  <c r="G5227" i="30"/>
  <c r="G5228" i="30"/>
  <c r="G5229" i="30"/>
  <c r="G5230" i="30"/>
  <c r="G5231" i="30"/>
  <c r="G5232" i="30"/>
  <c r="G5233" i="30"/>
  <c r="G5234" i="30"/>
  <c r="G5235" i="30"/>
  <c r="G5236" i="30"/>
  <c r="G5237" i="30"/>
  <c r="G5238" i="30"/>
  <c r="G5239" i="30"/>
  <c r="G5240" i="30"/>
  <c r="G5241" i="30"/>
  <c r="G5242" i="30"/>
  <c r="G5243" i="30"/>
  <c r="G5244" i="30"/>
  <c r="G5245" i="30"/>
  <c r="G5246" i="30"/>
  <c r="G5247" i="30"/>
  <c r="G5248" i="30"/>
  <c r="G5249" i="30"/>
  <c r="G5250" i="30"/>
  <c r="G5251" i="30"/>
  <c r="G5252" i="30"/>
  <c r="G5253" i="30"/>
  <c r="G5254" i="30"/>
  <c r="G5255" i="30"/>
  <c r="G5256" i="30"/>
  <c r="G5257" i="30"/>
  <c r="G5258" i="30"/>
  <c r="G5259" i="30"/>
  <c r="G5260" i="30"/>
  <c r="G5261" i="30"/>
  <c r="G5262" i="30"/>
  <c r="G5263" i="30"/>
  <c r="G5264" i="30"/>
  <c r="G5265" i="30"/>
  <c r="G5266" i="30"/>
  <c r="G5267" i="30"/>
  <c r="G5268" i="30"/>
  <c r="G5269" i="30"/>
  <c r="G5270" i="30"/>
  <c r="G5271" i="30"/>
  <c r="G5272" i="30"/>
  <c r="G5273" i="30"/>
  <c r="G5274" i="30"/>
  <c r="G5275" i="30"/>
  <c r="G5276" i="30"/>
  <c r="G5277" i="30"/>
  <c r="G5278" i="30"/>
  <c r="G5279" i="30"/>
  <c r="G5280" i="30"/>
  <c r="G5281" i="30"/>
  <c r="G5282" i="30"/>
  <c r="G5283" i="30"/>
  <c r="G5284" i="30"/>
  <c r="G5285" i="30"/>
  <c r="G5286" i="30"/>
  <c r="G5287" i="30"/>
  <c r="G5288" i="30"/>
  <c r="G5289" i="30"/>
  <c r="G5290" i="30"/>
  <c r="G5291" i="30"/>
  <c r="G5292" i="30"/>
  <c r="G5293" i="30"/>
  <c r="G5294" i="30"/>
  <c r="G5295" i="30"/>
  <c r="G5296" i="30"/>
  <c r="G5297" i="30"/>
  <c r="G5298" i="30"/>
  <c r="G5299" i="30"/>
  <c r="G5300" i="30"/>
  <c r="G5301" i="30"/>
  <c r="G5302" i="30"/>
  <c r="G5303" i="30"/>
  <c r="G5304" i="30"/>
  <c r="G5305" i="30"/>
  <c r="G5306" i="30"/>
  <c r="G5307" i="30"/>
  <c r="G5308" i="30"/>
  <c r="G5309" i="30"/>
  <c r="G5310" i="30"/>
  <c r="G5311" i="30"/>
  <c r="G5312" i="30"/>
  <c r="G5313" i="30"/>
  <c r="G5314" i="30"/>
  <c r="G5315" i="30"/>
  <c r="G5316" i="30"/>
  <c r="G5317" i="30"/>
  <c r="G5318" i="30"/>
  <c r="G5319" i="30"/>
  <c r="G5320" i="30"/>
  <c r="G5321" i="30"/>
  <c r="G5322" i="30"/>
  <c r="G5323" i="30"/>
  <c r="G5324" i="30"/>
  <c r="G5325" i="30"/>
  <c r="G5326" i="30"/>
  <c r="G5327" i="30"/>
  <c r="G5328" i="30"/>
  <c r="G5329" i="30"/>
  <c r="G5330" i="30"/>
  <c r="G5331" i="30"/>
  <c r="G5332" i="30"/>
  <c r="G5333" i="30"/>
  <c r="G5334" i="30"/>
  <c r="G5335" i="30"/>
  <c r="G5336" i="30"/>
  <c r="G5337" i="30"/>
  <c r="G5338" i="30"/>
  <c r="G5339" i="30"/>
  <c r="G5340" i="30"/>
  <c r="G5341" i="30"/>
  <c r="G5342" i="30"/>
  <c r="G5343" i="30"/>
  <c r="G5344" i="30"/>
  <c r="G5345" i="30"/>
  <c r="G5346" i="30"/>
  <c r="G5347" i="30"/>
  <c r="G5348" i="30"/>
  <c r="G5349" i="30"/>
  <c r="G5350" i="30"/>
  <c r="G5351" i="30"/>
  <c r="G5352" i="30"/>
  <c r="G5353" i="30"/>
  <c r="G5354" i="30"/>
  <c r="G5355" i="30"/>
  <c r="G5356" i="30"/>
  <c r="G5357" i="30"/>
  <c r="G5358" i="30"/>
  <c r="G5359" i="30"/>
  <c r="G5360" i="30"/>
  <c r="G5361" i="30"/>
  <c r="G5362" i="30"/>
  <c r="G5363" i="30"/>
  <c r="G5364" i="30"/>
  <c r="G5365" i="30"/>
  <c r="G5366" i="30"/>
  <c r="G5367" i="30"/>
  <c r="G5368" i="30"/>
  <c r="G5369" i="30"/>
  <c r="G5370" i="30"/>
  <c r="G5371" i="30"/>
  <c r="G5372" i="30"/>
  <c r="G5373" i="30"/>
  <c r="G5374" i="30"/>
  <c r="G5375" i="30"/>
  <c r="G5376" i="30"/>
  <c r="G5377" i="30"/>
  <c r="G5378" i="30"/>
  <c r="G5379" i="30"/>
  <c r="G5380" i="30"/>
  <c r="G5381" i="30"/>
  <c r="G5382" i="30"/>
  <c r="G5383" i="30"/>
  <c r="G5384" i="30"/>
  <c r="G5385" i="30"/>
  <c r="G5386" i="30"/>
  <c r="G5387" i="30"/>
  <c r="G5388" i="30"/>
  <c r="G5389" i="30"/>
  <c r="G5390" i="30"/>
  <c r="G5391" i="30"/>
  <c r="G5392" i="30"/>
  <c r="G5393" i="30"/>
  <c r="G5394" i="30"/>
  <c r="G5395" i="30"/>
  <c r="G5396" i="30"/>
  <c r="G5397" i="30"/>
  <c r="G5398" i="30"/>
  <c r="G5399" i="30"/>
  <c r="G5400" i="30"/>
  <c r="G5401" i="30"/>
  <c r="G5402" i="30"/>
  <c r="G5403" i="30"/>
  <c r="G5404" i="30"/>
  <c r="G5405" i="30"/>
  <c r="G5406" i="30"/>
  <c r="G5407" i="30"/>
  <c r="G5408" i="30"/>
  <c r="G5409" i="30"/>
  <c r="G5410" i="30"/>
  <c r="G5411" i="30"/>
  <c r="G5412" i="30"/>
  <c r="G5413" i="30"/>
  <c r="G5414" i="30"/>
  <c r="G5415" i="30"/>
  <c r="G5416" i="30"/>
  <c r="G5417" i="30"/>
  <c r="G5418" i="30"/>
  <c r="G5419" i="30"/>
  <c r="G5420" i="30"/>
  <c r="G5421" i="30"/>
  <c r="G5422" i="30"/>
  <c r="G5423" i="30"/>
  <c r="G5424" i="30"/>
  <c r="G5425" i="30"/>
  <c r="G5426" i="30"/>
  <c r="G5427" i="30"/>
  <c r="G5428" i="30"/>
  <c r="G5429" i="30"/>
  <c r="G5430" i="30"/>
  <c r="G5431" i="30"/>
  <c r="G5432" i="30"/>
  <c r="G5433" i="30"/>
  <c r="G5434" i="30"/>
  <c r="G5435" i="30"/>
  <c r="G5436" i="30"/>
  <c r="G5437" i="30"/>
  <c r="G5438" i="30"/>
  <c r="G5439" i="30"/>
  <c r="G5440" i="30"/>
  <c r="G5441" i="30"/>
  <c r="G5442" i="30"/>
  <c r="G5443" i="30"/>
  <c r="G5444" i="30"/>
  <c r="G5445" i="30"/>
  <c r="G5446" i="30"/>
  <c r="G5447" i="30"/>
  <c r="G5448" i="30"/>
  <c r="G5449" i="30"/>
  <c r="G5450" i="30"/>
  <c r="G5451" i="30"/>
  <c r="G5452" i="30"/>
  <c r="G5453" i="30"/>
  <c r="G5454" i="30"/>
  <c r="G5455" i="30"/>
  <c r="G5456" i="30"/>
  <c r="G5457" i="30"/>
  <c r="G5458" i="30"/>
  <c r="G5459" i="30"/>
  <c r="G5460" i="30"/>
  <c r="G5461" i="30"/>
  <c r="G5462" i="30"/>
  <c r="G5463" i="30"/>
  <c r="G5464" i="30"/>
  <c r="G5465" i="30"/>
  <c r="G5466" i="30"/>
  <c r="G5467" i="30"/>
  <c r="G5468" i="30"/>
  <c r="G5469" i="30"/>
  <c r="G5470" i="30"/>
  <c r="G5471" i="30"/>
  <c r="G5472" i="30"/>
  <c r="G5473" i="30"/>
  <c r="G5474" i="30"/>
  <c r="G5475" i="30"/>
  <c r="G5476" i="30"/>
  <c r="G5477" i="30"/>
  <c r="G5478" i="30"/>
  <c r="G5479" i="30"/>
  <c r="G5480" i="30"/>
  <c r="G5481" i="30"/>
  <c r="G5482" i="30"/>
  <c r="G5483" i="30"/>
  <c r="G5484" i="30"/>
  <c r="G5485" i="30"/>
  <c r="G5486" i="30"/>
  <c r="G5487" i="30"/>
  <c r="G5488" i="30"/>
  <c r="G5489" i="30"/>
  <c r="G5490" i="30"/>
  <c r="G5491" i="30"/>
  <c r="G5492" i="30"/>
  <c r="G5493" i="30"/>
  <c r="G5494" i="30"/>
  <c r="G5495" i="30"/>
  <c r="G5496" i="30"/>
  <c r="G5497" i="30"/>
  <c r="G5498" i="30"/>
  <c r="G5499" i="30"/>
  <c r="G5500" i="30"/>
  <c r="G5501" i="30"/>
  <c r="G5502" i="30"/>
  <c r="G5503" i="30"/>
  <c r="G5504" i="30"/>
  <c r="G5505" i="30"/>
  <c r="G5506" i="30"/>
  <c r="G5507" i="30"/>
  <c r="G5508" i="30"/>
  <c r="G5509" i="30"/>
  <c r="G5510" i="30"/>
  <c r="G5511" i="30"/>
  <c r="G5512" i="30"/>
  <c r="G5513" i="30"/>
  <c r="G5514" i="30"/>
  <c r="G5515" i="30"/>
  <c r="G5516" i="30"/>
  <c r="G5517" i="30"/>
  <c r="G5518" i="30"/>
  <c r="G5519" i="30"/>
  <c r="G5520" i="30"/>
  <c r="G5521" i="30"/>
  <c r="G5522" i="30"/>
  <c r="G5523" i="30"/>
  <c r="G5524" i="30"/>
  <c r="G5525" i="30"/>
  <c r="G5526" i="30"/>
  <c r="G5527" i="30"/>
  <c r="G5528" i="30"/>
  <c r="G5529" i="30"/>
  <c r="G5530" i="30"/>
  <c r="G5531" i="30"/>
  <c r="G5532" i="30"/>
  <c r="G5533" i="30"/>
  <c r="G5534" i="30"/>
  <c r="G5535" i="30"/>
  <c r="G5536" i="30"/>
  <c r="G5537" i="30"/>
  <c r="G5538" i="30"/>
  <c r="G5539" i="30"/>
  <c r="G5540" i="30"/>
  <c r="G5541" i="30"/>
  <c r="G5542" i="30"/>
  <c r="G5543" i="30"/>
  <c r="G5544" i="30"/>
  <c r="G5545" i="30"/>
  <c r="G5546" i="30"/>
  <c r="G5547" i="30"/>
  <c r="G5548" i="30"/>
  <c r="G5549" i="30"/>
  <c r="G5550" i="30"/>
  <c r="G5551" i="30"/>
  <c r="G5552" i="30"/>
  <c r="G5553" i="30"/>
  <c r="G5554" i="30"/>
  <c r="G5555" i="30"/>
  <c r="G5556" i="30"/>
  <c r="G5557" i="30"/>
  <c r="G5558" i="30"/>
  <c r="G5559" i="30"/>
  <c r="G5560" i="30"/>
  <c r="G5561" i="30"/>
  <c r="G5562" i="30"/>
  <c r="G5563" i="30"/>
  <c r="G5564" i="30"/>
  <c r="G5565" i="30"/>
  <c r="G5566" i="30"/>
  <c r="G5567" i="30"/>
  <c r="G5568" i="30"/>
  <c r="G5569" i="30"/>
  <c r="G5570" i="30"/>
  <c r="G5571" i="30"/>
  <c r="G5572" i="30"/>
  <c r="G5573" i="30"/>
  <c r="G5574" i="30"/>
  <c r="G5575" i="30"/>
  <c r="G5576" i="30"/>
  <c r="G5577" i="30"/>
  <c r="G5578" i="30"/>
  <c r="G5579" i="30"/>
  <c r="G5580" i="30"/>
  <c r="G5581" i="30"/>
  <c r="G5582" i="30"/>
  <c r="G5583" i="30"/>
  <c r="G5584" i="30"/>
  <c r="G5585" i="30"/>
  <c r="G5586" i="30"/>
  <c r="G5587" i="30"/>
  <c r="G5588" i="30"/>
  <c r="G5589" i="30"/>
  <c r="G5590" i="30"/>
  <c r="G5591" i="30"/>
  <c r="G5592" i="30"/>
  <c r="G5593" i="30"/>
  <c r="G5594" i="30"/>
  <c r="G5595" i="30"/>
  <c r="G5596" i="30"/>
  <c r="G5597" i="30"/>
  <c r="G5598" i="30"/>
  <c r="G5599" i="30"/>
  <c r="G5600" i="30"/>
  <c r="G5601" i="30"/>
  <c r="G5602" i="30"/>
  <c r="G5603" i="30"/>
  <c r="G5604" i="30"/>
  <c r="G5605" i="30"/>
  <c r="G5606" i="30"/>
  <c r="G5607" i="30"/>
  <c r="G5608" i="30"/>
  <c r="G5609" i="30"/>
  <c r="G5610" i="30"/>
  <c r="G5611" i="30"/>
  <c r="G5612" i="30"/>
  <c r="G5613" i="30"/>
  <c r="G5614" i="30"/>
  <c r="G5615" i="30"/>
  <c r="G5616" i="30"/>
  <c r="G5617" i="30"/>
  <c r="G5618" i="30"/>
  <c r="G5619" i="30"/>
  <c r="G5620" i="30"/>
  <c r="G5621" i="30"/>
  <c r="G5622" i="30"/>
  <c r="G5623" i="30"/>
  <c r="G5624" i="30"/>
  <c r="G5625" i="30"/>
  <c r="G5626" i="30"/>
  <c r="G5627" i="30"/>
  <c r="G5628" i="30"/>
  <c r="G5629" i="30"/>
  <c r="G5630" i="30"/>
  <c r="G5631" i="30"/>
  <c r="G5632" i="30"/>
  <c r="G5633" i="30"/>
  <c r="G5634" i="30"/>
  <c r="G5635" i="30"/>
  <c r="G5636" i="30"/>
  <c r="G5637" i="30"/>
  <c r="G5638" i="30"/>
  <c r="G5639" i="30"/>
  <c r="G5640" i="30"/>
  <c r="G5641" i="30"/>
  <c r="G5642" i="30"/>
  <c r="G5643" i="30"/>
  <c r="G5644" i="30"/>
  <c r="G5645" i="30"/>
  <c r="G5646" i="30"/>
  <c r="G5647" i="30"/>
  <c r="G5648" i="30"/>
  <c r="G5649" i="30"/>
  <c r="G5650" i="30"/>
  <c r="G5651" i="30"/>
  <c r="G5652" i="30"/>
  <c r="G5653" i="30"/>
  <c r="G5654" i="30"/>
  <c r="G5655" i="30"/>
  <c r="G5656" i="30"/>
  <c r="G5657" i="30"/>
  <c r="G5658" i="30"/>
  <c r="G5659" i="30"/>
  <c r="G5660" i="30"/>
  <c r="G5661" i="30"/>
  <c r="G5662" i="30"/>
  <c r="G5663" i="30"/>
  <c r="G5664" i="30"/>
  <c r="G5665" i="30"/>
  <c r="G5666" i="30"/>
  <c r="G5667" i="30"/>
  <c r="G5668" i="30"/>
  <c r="G5669" i="30"/>
  <c r="G5670" i="30"/>
  <c r="G5671" i="30"/>
  <c r="G5672" i="30"/>
  <c r="G5673" i="30"/>
  <c r="G5674" i="30"/>
  <c r="G5675" i="30"/>
  <c r="G5676" i="30"/>
  <c r="G5677" i="30"/>
  <c r="G5678" i="30"/>
  <c r="G5679" i="30"/>
  <c r="G5680" i="30"/>
  <c r="G5681" i="30"/>
  <c r="G5682" i="30"/>
  <c r="G5683" i="30"/>
  <c r="G5684" i="30"/>
  <c r="G5685" i="30"/>
  <c r="G5686" i="30"/>
  <c r="G5687" i="30"/>
  <c r="G5688" i="30"/>
  <c r="G5689" i="30"/>
  <c r="G5690" i="30"/>
  <c r="G5691" i="30"/>
  <c r="G5692" i="30"/>
  <c r="G5693" i="30"/>
  <c r="G5694" i="30"/>
  <c r="G5695" i="30"/>
  <c r="G5696" i="30"/>
  <c r="G5697" i="30"/>
  <c r="G5698" i="30"/>
  <c r="G5699" i="30"/>
  <c r="G5700" i="30"/>
  <c r="G5701" i="30"/>
  <c r="G5702" i="30"/>
  <c r="G5703" i="30"/>
  <c r="G5704" i="30"/>
  <c r="G5705" i="30"/>
  <c r="G5706" i="30"/>
  <c r="G5707" i="30"/>
  <c r="G5708" i="30"/>
  <c r="G5709" i="30"/>
  <c r="G5710" i="30"/>
  <c r="G5711" i="30"/>
  <c r="G5712" i="30"/>
  <c r="G5713" i="30"/>
  <c r="G5714" i="30"/>
  <c r="G5715" i="30"/>
  <c r="G5716" i="30"/>
  <c r="G5717" i="30"/>
  <c r="G5718" i="30"/>
  <c r="G5719" i="30"/>
  <c r="G5720" i="30"/>
  <c r="G5721" i="30"/>
  <c r="G5722" i="30"/>
  <c r="G5723" i="30"/>
  <c r="G5724" i="30"/>
  <c r="G5725" i="30"/>
  <c r="G5726" i="30"/>
  <c r="G5727" i="30"/>
  <c r="G5728" i="30"/>
  <c r="G5729" i="30"/>
  <c r="G5730" i="30"/>
  <c r="G5731" i="30"/>
  <c r="G5732" i="30"/>
  <c r="G5733" i="30"/>
  <c r="G5734" i="30"/>
  <c r="G5735" i="30"/>
  <c r="G5736" i="30"/>
  <c r="G5737" i="30"/>
  <c r="G5738" i="30"/>
  <c r="G5739" i="30"/>
  <c r="G5740" i="30"/>
  <c r="G5741" i="30"/>
  <c r="G5742" i="30"/>
  <c r="G5743" i="30"/>
  <c r="G5744" i="30"/>
  <c r="G5745" i="30"/>
  <c r="G5746" i="30"/>
  <c r="G5747" i="30"/>
  <c r="G5748" i="30"/>
  <c r="G5749" i="30"/>
  <c r="G5750" i="30"/>
  <c r="G5751" i="30"/>
  <c r="G5752" i="30"/>
  <c r="G5753" i="30"/>
  <c r="G5754" i="30"/>
  <c r="G5755" i="30"/>
  <c r="G5756" i="30"/>
  <c r="G5757" i="30"/>
  <c r="G5758" i="30"/>
  <c r="G5759" i="30"/>
  <c r="G5760" i="30"/>
  <c r="G5761" i="30"/>
  <c r="G5762" i="30"/>
  <c r="G5763" i="30"/>
  <c r="G5764" i="30"/>
  <c r="G5765" i="30"/>
  <c r="G5766" i="30"/>
  <c r="G5767" i="30"/>
  <c r="G5768" i="30"/>
  <c r="G5769" i="30"/>
  <c r="G5770" i="30"/>
  <c r="G5771" i="30"/>
  <c r="G5772" i="30"/>
  <c r="G5773" i="30"/>
  <c r="G5774" i="30"/>
  <c r="G5775" i="30"/>
  <c r="G5776" i="30"/>
  <c r="G5777" i="30"/>
  <c r="G5778" i="30"/>
  <c r="G5779" i="30"/>
  <c r="G5780" i="30"/>
  <c r="G5781" i="30"/>
  <c r="G5782" i="30"/>
  <c r="G5783" i="30"/>
  <c r="G5784" i="30"/>
  <c r="G5785" i="30"/>
  <c r="G5786" i="30"/>
  <c r="G5787" i="30"/>
  <c r="G5788" i="30"/>
  <c r="G5789" i="30"/>
  <c r="G5790" i="30"/>
  <c r="G5791" i="30"/>
  <c r="G5792" i="30"/>
  <c r="G5793" i="30"/>
  <c r="G5794" i="30"/>
  <c r="G5795" i="30"/>
  <c r="G5796" i="30"/>
  <c r="G5797" i="30"/>
  <c r="G5798" i="30"/>
  <c r="G5799" i="30"/>
  <c r="G5800" i="30"/>
  <c r="G5801" i="30"/>
  <c r="G5802" i="30"/>
  <c r="G5803" i="30"/>
  <c r="G5804" i="30"/>
  <c r="G5805" i="30"/>
  <c r="G5806" i="30"/>
  <c r="G5807" i="30"/>
  <c r="G5808" i="30"/>
  <c r="G5809" i="30"/>
  <c r="G5810" i="30"/>
  <c r="G5811" i="30"/>
  <c r="G5812" i="30"/>
  <c r="G5813" i="30"/>
  <c r="G5814" i="30"/>
  <c r="G5815" i="30"/>
  <c r="G5816" i="30"/>
  <c r="G5817" i="30"/>
  <c r="G5818" i="30"/>
  <c r="G5819" i="30"/>
  <c r="G5820" i="30"/>
  <c r="G5821" i="30"/>
  <c r="G5822" i="30"/>
  <c r="G5823" i="30"/>
  <c r="G5824" i="30"/>
  <c r="G5825" i="30"/>
  <c r="G5826" i="30"/>
  <c r="G5827" i="30"/>
  <c r="G5828" i="30"/>
  <c r="G5829" i="30"/>
  <c r="G5830" i="30"/>
  <c r="G5831" i="30"/>
  <c r="G5832" i="30"/>
  <c r="G5833" i="30"/>
  <c r="G5834" i="30"/>
  <c r="G5835" i="30"/>
  <c r="G5836" i="30"/>
  <c r="G5837" i="30"/>
  <c r="G5838" i="30"/>
  <c r="G5839" i="30"/>
  <c r="G5840" i="30"/>
  <c r="G5841" i="30"/>
  <c r="G5842" i="30"/>
  <c r="G5843" i="30"/>
  <c r="G5844" i="30"/>
  <c r="G5845" i="30"/>
  <c r="G5846" i="30"/>
  <c r="G5847" i="30"/>
  <c r="G5848" i="30"/>
  <c r="G5849" i="30"/>
  <c r="G5850" i="30"/>
  <c r="G5851" i="30"/>
  <c r="G5852" i="30"/>
  <c r="G5853" i="30"/>
  <c r="G5854" i="30"/>
  <c r="G5855" i="30"/>
  <c r="G5856" i="30"/>
  <c r="G5857" i="30"/>
  <c r="G5858" i="30"/>
  <c r="G5859" i="30"/>
  <c r="G5860" i="30"/>
  <c r="G5861" i="30"/>
  <c r="G5862" i="30"/>
  <c r="G5863" i="30"/>
  <c r="G5864" i="30"/>
  <c r="G5865" i="30"/>
  <c r="G5866" i="30"/>
  <c r="G5867" i="30"/>
  <c r="G5868" i="30"/>
  <c r="G5869" i="30"/>
  <c r="G5870" i="30"/>
  <c r="G5871" i="30"/>
  <c r="G5872" i="30"/>
  <c r="G5873" i="30"/>
  <c r="G5874" i="30"/>
  <c r="G5875" i="30"/>
  <c r="G5876" i="30"/>
  <c r="G5877" i="30"/>
  <c r="G5878" i="30"/>
  <c r="G5879" i="30"/>
  <c r="G5880" i="30"/>
  <c r="G5881" i="30"/>
  <c r="G5882" i="30"/>
  <c r="G5883" i="30"/>
  <c r="G5884" i="30"/>
  <c r="G5885" i="30"/>
  <c r="G5886" i="30"/>
  <c r="G5887" i="30"/>
  <c r="G5888" i="30"/>
  <c r="G5889" i="30"/>
  <c r="G5890" i="30"/>
  <c r="G5891" i="30"/>
  <c r="G5892" i="30"/>
  <c r="G5893" i="30"/>
  <c r="G5894" i="30"/>
  <c r="G5895" i="30"/>
  <c r="G5896" i="30"/>
  <c r="G5897" i="30"/>
  <c r="G5898" i="30"/>
  <c r="G5899" i="30"/>
  <c r="G5900" i="30"/>
  <c r="G5901" i="30"/>
  <c r="G5902" i="30"/>
  <c r="G5903" i="30"/>
  <c r="G5904" i="30"/>
  <c r="G5905" i="30"/>
  <c r="G5906" i="30"/>
  <c r="G5907" i="30"/>
  <c r="G5908" i="30"/>
  <c r="G5909" i="30"/>
  <c r="G5910" i="30"/>
  <c r="G5911" i="30"/>
  <c r="G5912" i="30"/>
  <c r="G5913" i="30"/>
  <c r="G5914" i="30"/>
  <c r="G5915" i="30"/>
  <c r="G5916" i="30"/>
  <c r="G5917" i="30"/>
  <c r="G5918" i="30"/>
  <c r="G5919" i="30"/>
  <c r="G5920" i="30"/>
  <c r="G5921" i="30"/>
  <c r="G5922" i="30"/>
  <c r="G5923" i="30"/>
  <c r="G5924" i="30"/>
  <c r="G5925" i="30"/>
  <c r="G5926" i="30"/>
  <c r="G5927" i="30"/>
  <c r="G5928" i="30"/>
  <c r="G5929" i="30"/>
  <c r="G5930" i="30"/>
  <c r="G5931" i="30"/>
  <c r="G5932" i="30"/>
  <c r="G5933" i="30"/>
  <c r="G5934" i="30"/>
  <c r="G5935" i="30"/>
  <c r="G5936" i="30"/>
  <c r="G5937" i="30"/>
  <c r="G5938" i="30"/>
  <c r="G5939" i="30"/>
  <c r="G5940" i="30"/>
  <c r="G5941" i="30"/>
  <c r="G5942" i="30"/>
  <c r="G5943" i="30"/>
  <c r="G5944" i="30"/>
  <c r="G5945" i="30"/>
  <c r="G5946" i="30"/>
  <c r="G5947" i="30"/>
  <c r="G5948" i="30"/>
  <c r="G5949" i="30"/>
  <c r="G5950" i="30"/>
  <c r="G5951" i="30"/>
  <c r="G5952" i="30"/>
  <c r="G5953" i="30"/>
  <c r="G5954" i="30"/>
  <c r="G5955" i="30"/>
  <c r="G5956" i="30"/>
  <c r="G5957" i="30"/>
  <c r="G5958" i="30"/>
  <c r="G5959" i="30"/>
  <c r="G5960" i="30"/>
  <c r="G5961" i="30"/>
  <c r="G5962" i="30"/>
  <c r="G5963" i="30"/>
  <c r="G5964" i="30"/>
  <c r="G5965" i="30"/>
  <c r="G5966" i="30"/>
  <c r="G5967" i="30"/>
  <c r="G5968" i="30"/>
  <c r="G5969" i="30"/>
  <c r="G5970" i="30"/>
  <c r="G5971" i="30"/>
  <c r="G5972" i="30"/>
  <c r="G5973" i="30"/>
  <c r="G5974" i="30"/>
  <c r="G5975" i="30"/>
  <c r="G5976" i="30"/>
  <c r="G5977" i="30"/>
  <c r="G5978" i="30"/>
  <c r="G5979" i="30"/>
  <c r="G5980" i="30"/>
  <c r="G5981" i="30"/>
  <c r="G5982" i="30"/>
  <c r="G5983" i="30"/>
  <c r="G5984" i="30"/>
  <c r="G5985" i="30"/>
  <c r="G5986" i="30"/>
  <c r="G5987" i="30"/>
  <c r="G5988" i="30"/>
  <c r="G5989" i="30"/>
  <c r="G5990" i="30"/>
  <c r="G5991" i="30"/>
  <c r="G5992" i="30"/>
  <c r="G5993" i="30"/>
  <c r="G5994" i="30"/>
  <c r="G5995" i="30"/>
  <c r="G5996" i="30"/>
  <c r="G5997" i="30"/>
  <c r="G5998" i="30"/>
  <c r="G5999" i="30"/>
  <c r="G6000" i="30"/>
  <c r="G6001" i="30"/>
  <c r="G6002" i="30"/>
  <c r="G6003" i="30"/>
  <c r="G6004" i="30"/>
  <c r="G6005" i="30"/>
  <c r="G6006" i="30"/>
  <c r="G6007" i="30"/>
  <c r="G6008" i="30"/>
  <c r="G6009" i="30"/>
  <c r="G6010" i="30"/>
  <c r="G6011" i="30"/>
  <c r="G6012" i="30"/>
  <c r="G6013" i="30"/>
  <c r="G6014" i="30"/>
  <c r="G6015" i="30"/>
  <c r="G6016" i="30"/>
  <c r="G6017" i="30"/>
  <c r="G6018" i="30"/>
  <c r="G6019" i="30"/>
  <c r="G6020" i="30"/>
  <c r="G6021" i="30"/>
  <c r="G6022" i="30"/>
  <c r="G6023" i="30"/>
  <c r="G6024" i="30"/>
  <c r="G6025" i="30"/>
  <c r="G6026" i="30"/>
  <c r="G6027" i="30"/>
  <c r="G6028" i="30"/>
  <c r="G6029" i="30"/>
  <c r="G6030" i="30"/>
  <c r="G6031" i="30"/>
  <c r="G6032" i="30"/>
  <c r="G6033" i="30"/>
  <c r="G6034" i="30"/>
  <c r="G6035" i="30"/>
  <c r="G6036" i="30"/>
  <c r="G6037" i="30"/>
  <c r="G6038" i="30"/>
  <c r="G6039" i="30"/>
  <c r="G6040" i="30"/>
  <c r="G6041" i="30"/>
  <c r="G6042" i="30"/>
  <c r="G6043" i="30"/>
  <c r="G6044" i="30"/>
  <c r="G6045" i="30"/>
  <c r="G6046" i="30"/>
  <c r="G6047" i="30"/>
  <c r="G6048" i="30"/>
  <c r="G6049" i="30"/>
  <c r="G6050" i="30"/>
  <c r="G6051" i="30"/>
  <c r="G6052" i="30"/>
  <c r="G6053" i="30"/>
  <c r="G6054" i="30"/>
  <c r="G6055" i="30"/>
  <c r="G6056" i="30"/>
  <c r="G6057" i="30"/>
  <c r="G6058" i="30"/>
  <c r="G6059" i="30"/>
  <c r="G6060" i="30"/>
  <c r="G6061" i="30"/>
  <c r="G6062" i="30"/>
  <c r="G6063" i="30"/>
  <c r="G6064" i="30"/>
  <c r="G6065" i="30"/>
  <c r="G6066" i="30"/>
  <c r="G6067" i="30"/>
  <c r="G6068" i="30"/>
  <c r="G6069" i="30"/>
  <c r="G6070" i="30"/>
  <c r="G6071" i="30"/>
  <c r="G6072" i="30"/>
  <c r="G6073" i="30"/>
  <c r="G6074" i="30"/>
  <c r="G6075" i="30"/>
  <c r="G6076" i="30"/>
  <c r="G6077" i="30"/>
  <c r="G6078" i="30"/>
  <c r="G6079" i="30"/>
  <c r="G6080" i="30"/>
  <c r="G6081" i="30"/>
  <c r="G6082" i="30"/>
  <c r="G6083" i="30"/>
  <c r="G6084" i="30"/>
  <c r="G6085" i="30"/>
  <c r="G6086" i="30"/>
  <c r="G6087" i="30"/>
  <c r="G6088" i="30"/>
  <c r="G6089" i="30"/>
  <c r="G6090" i="30"/>
  <c r="G6091" i="30"/>
  <c r="G6092" i="30"/>
  <c r="G6093" i="30"/>
  <c r="G6094" i="30"/>
  <c r="G6095" i="30"/>
  <c r="G6096" i="30"/>
  <c r="G6097" i="30"/>
  <c r="G6098" i="30"/>
  <c r="G6099" i="30"/>
  <c r="G6100" i="30"/>
  <c r="G6101" i="30"/>
  <c r="G6102" i="30"/>
  <c r="G6103" i="30"/>
  <c r="G6104" i="30"/>
  <c r="G6105" i="30"/>
  <c r="G6106" i="30"/>
  <c r="G6107" i="30"/>
  <c r="G6108" i="30"/>
  <c r="G6109" i="30"/>
  <c r="G6110" i="30"/>
  <c r="G6111" i="30"/>
  <c r="G6112" i="30"/>
  <c r="G6113" i="30"/>
  <c r="G6114" i="30"/>
  <c r="G6115" i="30"/>
  <c r="G6116" i="30"/>
  <c r="G6117" i="30"/>
  <c r="G6118" i="30"/>
  <c r="G6119" i="30"/>
  <c r="G6120" i="30"/>
  <c r="G6121" i="30"/>
  <c r="G6122" i="30"/>
  <c r="G6123" i="30"/>
  <c r="G6124" i="30"/>
  <c r="G6125" i="30"/>
  <c r="G6126" i="30"/>
  <c r="G6127" i="30"/>
  <c r="G6128" i="30"/>
  <c r="G6129" i="30"/>
  <c r="G6130" i="30"/>
  <c r="G6131" i="30"/>
  <c r="G6132" i="30"/>
  <c r="G6133" i="30"/>
  <c r="G6134" i="30"/>
  <c r="G6135" i="30"/>
  <c r="G6136" i="30"/>
  <c r="G6137" i="30"/>
  <c r="G6138" i="30"/>
  <c r="G6139" i="30"/>
  <c r="G6140" i="30"/>
  <c r="G6141" i="30"/>
  <c r="G6142" i="30"/>
  <c r="G6143" i="30"/>
  <c r="G6144" i="30"/>
  <c r="G6145" i="30"/>
  <c r="G6146" i="30"/>
  <c r="G6147" i="30"/>
  <c r="G6148" i="30"/>
  <c r="G6149" i="30"/>
  <c r="G6150" i="30"/>
  <c r="G6151" i="30"/>
  <c r="G6152" i="30"/>
  <c r="G6153" i="30"/>
  <c r="G6154" i="30"/>
  <c r="G6155" i="30"/>
  <c r="G6156" i="30"/>
  <c r="G6157" i="30"/>
  <c r="G6158" i="30"/>
  <c r="G6159" i="30"/>
  <c r="G6160" i="30"/>
  <c r="G6161" i="30"/>
  <c r="G6162" i="30"/>
  <c r="G6163" i="30"/>
  <c r="G6164" i="30"/>
  <c r="G6165" i="30"/>
  <c r="G6166" i="30"/>
  <c r="G6167" i="30"/>
  <c r="G6168" i="30"/>
  <c r="G6169" i="30"/>
  <c r="G6170" i="30"/>
  <c r="G6171" i="30"/>
  <c r="G6172" i="30"/>
  <c r="G6173" i="30"/>
  <c r="G6174" i="30"/>
  <c r="G6175" i="30"/>
  <c r="G6176" i="30"/>
  <c r="G6177" i="30"/>
  <c r="G6178" i="30"/>
  <c r="G6179" i="30"/>
  <c r="G6180" i="30"/>
  <c r="G6181" i="30"/>
  <c r="G6182" i="30"/>
  <c r="G6183" i="30"/>
  <c r="G6184" i="30"/>
  <c r="G6185" i="30"/>
  <c r="G6186" i="30"/>
  <c r="G6187" i="30"/>
  <c r="G6188" i="30"/>
  <c r="G6189" i="30"/>
  <c r="G6190" i="30"/>
  <c r="G6191" i="30"/>
  <c r="G6192" i="30"/>
  <c r="G6193" i="30"/>
  <c r="G6194" i="30"/>
  <c r="G6195" i="30"/>
  <c r="G6196" i="30"/>
  <c r="G6197" i="30"/>
  <c r="G6198" i="30"/>
  <c r="G6199" i="30"/>
  <c r="G6200" i="30"/>
  <c r="G6201" i="30"/>
  <c r="G6202" i="30"/>
  <c r="G6203" i="30"/>
  <c r="G6204" i="30"/>
  <c r="G6205" i="30"/>
  <c r="G6206" i="30"/>
  <c r="G6207" i="30"/>
  <c r="G6208" i="30"/>
  <c r="G6209" i="30"/>
  <c r="G6210" i="30"/>
  <c r="G6211" i="30"/>
  <c r="G6212" i="30"/>
  <c r="G6213" i="30"/>
  <c r="G6214" i="30"/>
  <c r="G6215" i="30"/>
  <c r="G6216" i="30"/>
  <c r="G6217" i="30"/>
  <c r="G6218" i="30"/>
  <c r="G6219" i="30"/>
  <c r="G6220" i="30"/>
  <c r="G6221" i="30"/>
  <c r="G6222" i="30"/>
  <c r="G6223" i="30"/>
  <c r="G6224" i="30"/>
  <c r="G6225" i="30"/>
  <c r="G6226" i="30"/>
  <c r="G6227" i="30"/>
  <c r="G6228" i="30"/>
  <c r="G6229" i="30"/>
  <c r="G6230" i="30"/>
  <c r="G6231" i="30"/>
  <c r="G6232" i="30"/>
  <c r="G6233" i="30"/>
  <c r="G6234" i="30"/>
  <c r="G6235" i="30"/>
  <c r="G6236" i="30"/>
  <c r="G6237" i="30"/>
  <c r="G6238" i="30"/>
  <c r="G6239" i="30"/>
  <c r="G6240" i="30"/>
  <c r="G6241" i="30"/>
  <c r="G6242" i="30"/>
  <c r="G6243" i="30"/>
  <c r="G6244" i="30"/>
  <c r="G6245" i="30"/>
  <c r="G6246" i="30"/>
  <c r="G6247" i="30"/>
  <c r="G6248" i="30"/>
  <c r="G6249" i="30"/>
  <c r="G6250" i="30"/>
  <c r="G6251" i="30"/>
  <c r="G6252" i="30"/>
  <c r="G6253" i="30"/>
  <c r="G6254" i="30"/>
  <c r="G6255" i="30"/>
  <c r="G6256" i="30"/>
  <c r="G6257" i="30"/>
  <c r="G6258" i="30"/>
  <c r="G6259" i="30"/>
  <c r="G6260" i="30"/>
  <c r="G6261" i="30"/>
  <c r="G6262" i="30"/>
  <c r="G6263" i="30"/>
  <c r="G6264" i="30"/>
  <c r="G6265" i="30"/>
  <c r="G6266" i="30"/>
  <c r="G6267" i="30"/>
  <c r="G6268" i="30"/>
  <c r="G6269" i="30"/>
  <c r="G6270" i="30"/>
  <c r="G6271" i="30"/>
  <c r="G6272" i="30"/>
  <c r="G6273" i="30"/>
  <c r="G6274" i="30"/>
  <c r="G6275" i="30"/>
  <c r="G6276" i="30"/>
  <c r="G6277" i="30"/>
  <c r="G6278" i="30"/>
  <c r="G6279" i="30"/>
  <c r="G6280" i="30"/>
  <c r="G6281" i="30"/>
  <c r="G6282" i="30"/>
  <c r="G6283" i="30"/>
  <c r="G6284" i="30"/>
  <c r="G6285" i="30"/>
  <c r="G6286" i="30"/>
  <c r="G6287" i="30"/>
  <c r="G6288" i="30"/>
  <c r="G6289" i="30"/>
  <c r="G6290" i="30"/>
  <c r="G6291" i="30"/>
  <c r="G6292" i="30"/>
  <c r="G6293" i="30"/>
  <c r="G6294" i="30"/>
  <c r="G6295" i="30"/>
  <c r="G6296" i="30"/>
  <c r="G6297" i="30"/>
  <c r="G6298" i="30"/>
  <c r="G6299" i="30"/>
  <c r="G6300" i="30"/>
  <c r="G6301" i="30"/>
  <c r="G6302" i="30"/>
  <c r="G6303" i="30"/>
  <c r="G6304" i="30"/>
  <c r="G6305" i="30"/>
  <c r="G6306" i="30"/>
  <c r="G6307" i="30"/>
  <c r="G6308" i="30"/>
  <c r="G6309" i="30"/>
  <c r="G6310" i="30"/>
  <c r="G6311" i="30"/>
  <c r="G6312" i="30"/>
  <c r="G6313" i="30"/>
  <c r="G6314" i="30"/>
  <c r="G6315" i="30"/>
  <c r="G6316" i="30"/>
  <c r="G6317" i="30"/>
  <c r="G6318" i="30"/>
  <c r="G6319" i="30"/>
  <c r="G6320" i="30"/>
  <c r="G6321" i="30"/>
  <c r="G6322" i="30"/>
  <c r="G6323" i="30"/>
  <c r="G6324" i="30"/>
  <c r="G6325" i="30"/>
  <c r="G6326" i="30"/>
  <c r="G6327" i="30"/>
  <c r="G6328" i="30"/>
  <c r="G6329" i="30"/>
  <c r="G6330" i="30"/>
  <c r="G6331" i="30"/>
  <c r="G6332" i="30"/>
  <c r="G6333" i="30"/>
  <c r="G6334" i="30"/>
  <c r="G6335" i="30"/>
  <c r="G6336" i="30"/>
  <c r="G6337" i="30"/>
  <c r="G6338" i="30"/>
  <c r="G6339" i="30"/>
  <c r="G6340" i="30"/>
  <c r="G6341" i="30"/>
  <c r="G6342" i="30"/>
  <c r="G6343" i="30"/>
  <c r="G6344" i="30"/>
  <c r="G6345" i="30"/>
  <c r="G6346" i="30"/>
  <c r="G6347" i="30"/>
  <c r="G6348" i="30"/>
  <c r="G6349" i="30"/>
  <c r="G6350" i="30"/>
  <c r="G6351" i="30"/>
  <c r="G6352" i="30"/>
  <c r="G6353" i="30"/>
  <c r="G6354" i="30"/>
  <c r="G6355" i="30"/>
  <c r="G6356" i="30"/>
  <c r="G6357" i="30"/>
  <c r="G6358" i="30"/>
  <c r="G6359" i="30"/>
  <c r="G6360" i="30"/>
  <c r="G6361" i="30"/>
  <c r="G6362" i="30"/>
  <c r="G6363" i="30"/>
  <c r="G6364" i="30"/>
  <c r="G6365" i="30"/>
  <c r="G6366" i="30"/>
  <c r="G6367" i="30"/>
  <c r="G6368" i="30"/>
  <c r="G6369" i="30"/>
  <c r="G6370" i="30"/>
  <c r="G6371" i="30"/>
  <c r="G6372" i="30"/>
  <c r="G6373" i="30"/>
  <c r="G6374" i="30"/>
  <c r="G6375" i="30"/>
  <c r="G6376" i="30"/>
  <c r="G6377" i="30"/>
  <c r="G6378" i="30"/>
  <c r="G6379" i="30"/>
  <c r="G6380" i="30"/>
  <c r="G6381" i="30"/>
  <c r="G6382" i="30"/>
  <c r="G6383" i="30"/>
  <c r="G6384" i="30"/>
  <c r="G6385" i="30"/>
  <c r="G6386" i="30"/>
  <c r="G6387" i="30"/>
  <c r="G6388" i="30"/>
  <c r="G6389" i="30"/>
  <c r="G6390" i="30"/>
  <c r="G6391" i="30"/>
  <c r="G6392" i="30"/>
  <c r="G6393" i="30"/>
  <c r="G6394" i="30"/>
  <c r="G6395" i="30"/>
  <c r="G6396" i="30"/>
  <c r="G6397" i="30"/>
  <c r="G6398" i="30"/>
  <c r="G6399" i="30"/>
  <c r="G6400" i="30"/>
  <c r="G6401" i="30"/>
  <c r="G6402" i="30"/>
  <c r="G6403" i="30"/>
  <c r="G6404" i="30"/>
  <c r="G6405" i="30"/>
  <c r="G6406" i="30"/>
  <c r="G6407" i="30"/>
  <c r="G6408" i="30"/>
  <c r="G6409" i="30"/>
  <c r="G6410" i="30"/>
  <c r="G6411" i="30"/>
  <c r="G6412" i="30"/>
  <c r="G6413" i="30"/>
  <c r="G6414" i="30"/>
  <c r="G6415" i="30"/>
  <c r="G6416" i="30"/>
  <c r="G6417" i="30"/>
  <c r="G6418" i="30"/>
  <c r="G6419" i="30"/>
  <c r="G6420" i="30"/>
  <c r="G6421" i="30"/>
  <c r="G6422" i="30"/>
  <c r="G6423" i="30"/>
  <c r="G6424" i="30"/>
  <c r="G6425" i="30"/>
  <c r="G6426" i="30"/>
  <c r="G6427" i="30"/>
  <c r="G6428" i="30"/>
  <c r="G6429" i="30"/>
  <c r="G6430" i="30"/>
  <c r="G6431" i="30"/>
  <c r="G6432" i="30"/>
  <c r="G6433" i="30"/>
  <c r="G6434" i="30"/>
  <c r="G6435" i="30"/>
  <c r="G6436" i="30"/>
  <c r="G6437" i="30"/>
  <c r="G6438" i="30"/>
  <c r="G6439" i="30"/>
  <c r="G6440" i="30"/>
  <c r="G6441" i="30"/>
  <c r="G6442" i="30"/>
  <c r="G6443" i="30"/>
  <c r="G6444" i="30"/>
  <c r="G6445" i="30"/>
  <c r="G6446" i="30"/>
  <c r="G6447" i="30"/>
  <c r="G6448" i="30"/>
  <c r="G6449" i="30"/>
  <c r="G6450" i="30"/>
  <c r="G6451" i="30"/>
  <c r="G6452" i="30"/>
  <c r="G6453" i="30"/>
  <c r="G6454" i="30"/>
  <c r="G6455" i="30"/>
  <c r="G6456" i="30"/>
  <c r="G6457" i="30"/>
  <c r="G6458" i="30"/>
  <c r="G6459" i="30"/>
  <c r="G6460" i="30"/>
  <c r="G6461" i="30"/>
  <c r="G6462" i="30"/>
  <c r="G6463" i="30"/>
  <c r="G6464" i="30"/>
  <c r="G6465" i="30"/>
  <c r="G6466" i="30"/>
  <c r="G6467" i="30"/>
  <c r="G6468" i="30"/>
  <c r="G6469" i="30"/>
  <c r="G6470" i="30"/>
  <c r="G6471" i="30"/>
  <c r="G6472" i="30"/>
  <c r="G6473" i="30"/>
  <c r="G6474" i="30"/>
  <c r="G6475" i="30"/>
  <c r="G6476" i="30"/>
  <c r="G6477" i="30"/>
  <c r="G6478" i="30"/>
  <c r="G6479" i="30"/>
  <c r="G6480" i="30"/>
  <c r="G6481" i="30"/>
  <c r="G6482" i="30"/>
  <c r="G6483" i="30"/>
  <c r="G6484" i="30"/>
  <c r="G6485" i="30"/>
  <c r="G6486" i="30"/>
  <c r="G6487" i="30"/>
  <c r="G6488" i="30"/>
  <c r="G6489" i="30"/>
  <c r="G6490" i="30"/>
  <c r="G6491" i="30"/>
  <c r="G6492" i="30"/>
  <c r="G6493" i="30"/>
  <c r="G6494" i="30"/>
  <c r="G6495" i="30"/>
  <c r="G6496" i="30"/>
  <c r="G6497" i="30"/>
  <c r="G6498" i="30"/>
  <c r="G6499" i="30"/>
  <c r="G6500" i="30"/>
  <c r="G6501" i="30"/>
  <c r="G6502" i="30"/>
  <c r="G6503" i="30"/>
  <c r="G6504" i="30"/>
  <c r="G6505" i="30"/>
  <c r="G6506" i="30"/>
  <c r="G6507" i="30"/>
  <c r="G6508" i="30"/>
  <c r="G6509" i="30"/>
  <c r="G6510" i="30"/>
  <c r="G6511" i="30"/>
  <c r="G6512" i="30"/>
  <c r="G6513" i="30"/>
  <c r="G6514" i="30"/>
  <c r="G6515" i="30"/>
  <c r="G6516" i="30"/>
  <c r="G6517" i="30"/>
  <c r="G6518" i="30"/>
  <c r="G6519" i="30"/>
  <c r="G6520" i="30"/>
  <c r="G6521" i="30"/>
  <c r="G6522" i="30"/>
  <c r="G6523" i="30"/>
  <c r="G6524" i="30"/>
  <c r="G6525" i="30"/>
  <c r="G6526" i="30"/>
  <c r="G6527" i="30"/>
  <c r="G6528" i="30"/>
  <c r="G6529" i="30"/>
  <c r="G6530" i="30"/>
  <c r="G6531" i="30"/>
  <c r="G6532" i="30"/>
  <c r="G6533" i="30"/>
  <c r="G6534" i="30"/>
  <c r="G6535" i="30"/>
  <c r="G6536" i="30"/>
  <c r="G6537" i="30"/>
  <c r="G6538" i="30"/>
  <c r="G6539" i="30"/>
  <c r="G6540" i="30"/>
  <c r="G6541" i="30"/>
  <c r="G6542" i="30"/>
  <c r="G6543" i="30"/>
  <c r="G6544" i="30"/>
  <c r="G6545" i="30"/>
  <c r="G6546" i="30"/>
  <c r="G6547" i="30"/>
  <c r="G6548" i="30"/>
  <c r="G6549" i="30"/>
  <c r="G6550" i="30"/>
  <c r="G6551" i="30"/>
  <c r="G6552" i="30"/>
  <c r="G6553" i="30"/>
  <c r="G6554" i="30"/>
  <c r="G6555" i="30"/>
  <c r="G6556" i="30"/>
  <c r="G6557" i="30"/>
  <c r="G6558" i="30"/>
  <c r="G6559" i="30"/>
  <c r="G6560" i="30"/>
  <c r="G6561" i="30"/>
  <c r="G6562" i="30"/>
  <c r="G6563" i="30"/>
  <c r="G6564" i="30"/>
  <c r="G6565" i="30"/>
  <c r="G6566" i="30"/>
  <c r="G6567" i="30"/>
  <c r="G6568" i="30"/>
  <c r="G6569" i="30"/>
  <c r="G6570" i="30"/>
  <c r="G6571" i="30"/>
  <c r="G6572" i="30"/>
  <c r="G6573" i="30"/>
  <c r="G6574" i="30"/>
  <c r="G6575" i="30"/>
  <c r="G6576" i="30"/>
  <c r="G6577" i="30"/>
  <c r="G6578" i="30"/>
  <c r="G6579" i="30"/>
  <c r="G6580" i="30"/>
  <c r="G6581" i="30"/>
  <c r="G6582" i="30"/>
  <c r="G6583" i="30"/>
  <c r="G6584" i="30"/>
  <c r="G6585" i="30"/>
  <c r="G6586" i="30"/>
  <c r="G6587" i="30"/>
  <c r="G6588" i="30"/>
  <c r="G6589" i="30"/>
  <c r="G6590" i="30"/>
  <c r="G6591" i="30"/>
  <c r="G6592" i="30"/>
  <c r="G6593" i="30"/>
  <c r="G6594" i="30"/>
  <c r="G6595" i="30"/>
  <c r="G6596" i="30"/>
  <c r="G6597" i="30"/>
  <c r="G6598" i="30"/>
  <c r="G6599" i="30"/>
  <c r="G6600" i="30"/>
  <c r="G6601" i="30"/>
  <c r="G6602" i="30"/>
  <c r="G6603" i="30"/>
  <c r="G6604" i="30"/>
  <c r="G6605" i="30"/>
  <c r="G6606" i="30"/>
  <c r="G6607" i="30"/>
  <c r="G6608" i="30"/>
  <c r="G6609" i="30"/>
  <c r="G6610" i="30"/>
  <c r="G6611" i="30"/>
  <c r="G6612" i="30"/>
  <c r="G6613" i="30"/>
  <c r="G6614" i="30"/>
  <c r="G6615" i="30"/>
  <c r="G6616" i="30"/>
  <c r="G6617" i="30"/>
  <c r="G6618" i="30"/>
  <c r="G6619" i="30"/>
  <c r="G6620" i="30"/>
  <c r="G6621" i="30"/>
  <c r="G6622" i="30"/>
  <c r="G6623" i="30"/>
  <c r="G6624" i="30"/>
  <c r="G6625" i="30"/>
  <c r="G6626" i="30"/>
  <c r="G6627" i="30"/>
  <c r="G6628" i="30"/>
  <c r="G6629" i="30"/>
  <c r="G6630" i="30"/>
  <c r="G6631" i="30"/>
  <c r="G6632" i="30"/>
  <c r="G6633" i="30"/>
  <c r="G6634" i="30"/>
  <c r="G6635" i="30"/>
  <c r="G6636" i="30"/>
  <c r="G6637" i="30"/>
  <c r="G6638" i="30"/>
  <c r="G6639" i="30"/>
  <c r="G6640" i="30"/>
  <c r="G6641" i="30"/>
  <c r="G6642" i="30"/>
  <c r="G6643" i="30"/>
  <c r="G6644" i="30"/>
  <c r="G6645" i="30"/>
  <c r="G6646" i="30"/>
  <c r="G6647" i="30"/>
  <c r="G6648" i="30"/>
  <c r="G6649" i="30"/>
  <c r="G6650" i="30"/>
  <c r="G6651" i="30"/>
  <c r="G6652" i="30"/>
  <c r="G6653" i="30"/>
  <c r="G6654" i="30"/>
  <c r="G6655" i="30"/>
  <c r="G6656" i="30"/>
  <c r="G6657" i="30"/>
  <c r="G6658" i="30"/>
  <c r="G6659" i="30"/>
  <c r="G6660" i="30"/>
  <c r="G6661" i="30"/>
  <c r="G6662" i="30"/>
  <c r="G6663" i="30"/>
  <c r="G6664" i="30"/>
  <c r="G6665" i="30"/>
  <c r="G6666" i="30"/>
  <c r="G6667" i="30"/>
  <c r="G6668" i="30"/>
  <c r="G6669" i="30"/>
  <c r="G6670" i="30"/>
  <c r="G6671" i="30"/>
  <c r="G6672" i="30"/>
  <c r="G6673" i="30"/>
  <c r="G6674" i="30"/>
  <c r="G6675" i="30"/>
  <c r="G6676" i="30"/>
  <c r="G6677" i="30"/>
  <c r="G6678" i="30"/>
  <c r="G6679" i="30"/>
  <c r="G6680" i="30"/>
  <c r="G6681" i="30"/>
  <c r="G6682" i="30"/>
  <c r="G6683" i="30"/>
  <c r="G6684" i="30"/>
  <c r="G6685" i="30"/>
  <c r="G6686" i="30"/>
  <c r="G6687" i="30"/>
  <c r="G6688" i="30"/>
  <c r="G6689" i="30"/>
  <c r="G6690" i="30"/>
  <c r="G6691" i="30"/>
  <c r="G6692" i="30"/>
  <c r="G6693" i="30"/>
  <c r="G6694" i="30"/>
  <c r="G6695" i="30"/>
  <c r="G6696" i="30"/>
  <c r="G6697" i="30"/>
  <c r="G6698" i="30"/>
  <c r="G6699" i="30"/>
  <c r="G6700" i="30"/>
  <c r="G6701" i="30"/>
  <c r="G6702" i="30"/>
  <c r="G6703" i="30"/>
  <c r="G6704" i="30"/>
  <c r="G6705" i="30"/>
  <c r="G6706" i="30"/>
  <c r="G6707" i="30"/>
  <c r="G6708" i="30"/>
  <c r="G6709" i="30"/>
  <c r="G6710" i="30"/>
  <c r="G6711" i="30"/>
  <c r="G6712" i="30"/>
  <c r="G6713" i="30"/>
  <c r="G6714" i="30"/>
  <c r="G6715" i="30"/>
  <c r="G6716" i="30"/>
  <c r="G6717" i="30"/>
  <c r="G6718" i="30"/>
  <c r="G6719" i="30"/>
  <c r="G6720" i="30"/>
  <c r="G6721" i="30"/>
  <c r="G6722" i="30"/>
  <c r="G6723" i="30"/>
  <c r="G6724" i="30"/>
  <c r="G6725" i="30"/>
  <c r="G6726" i="30"/>
  <c r="G6727" i="30"/>
  <c r="G6728" i="30"/>
  <c r="G6729" i="30"/>
  <c r="G6730" i="30"/>
  <c r="G6731" i="30"/>
  <c r="G6732" i="30"/>
  <c r="G6733" i="30"/>
  <c r="G6734" i="30"/>
  <c r="G6735" i="30"/>
  <c r="G6736" i="30"/>
  <c r="G6737" i="30"/>
  <c r="G6738" i="30"/>
  <c r="G6739" i="30"/>
  <c r="G6740" i="30"/>
  <c r="G6741" i="30"/>
  <c r="G6742" i="30"/>
  <c r="G6743" i="30"/>
  <c r="G6744" i="30"/>
  <c r="G6745" i="30"/>
  <c r="G6746" i="30"/>
  <c r="G6747" i="30"/>
  <c r="G6748" i="30"/>
  <c r="G6749" i="30"/>
  <c r="G6750" i="30"/>
  <c r="G6751" i="30"/>
  <c r="G6752" i="30"/>
  <c r="G6753" i="30"/>
  <c r="G6754" i="30"/>
  <c r="G6755" i="30"/>
  <c r="G6756" i="30"/>
  <c r="G6757" i="30"/>
  <c r="G6758" i="30"/>
  <c r="G6759" i="30"/>
  <c r="G6760" i="30"/>
  <c r="G6761" i="30"/>
  <c r="G6762" i="30"/>
  <c r="G6763" i="30"/>
  <c r="G6764" i="30"/>
  <c r="G6765" i="30"/>
  <c r="G6766" i="30"/>
  <c r="G6767" i="30"/>
  <c r="G6768" i="30"/>
  <c r="G6769" i="30"/>
  <c r="G6770" i="30"/>
  <c r="G6771" i="30"/>
  <c r="G6772" i="30"/>
  <c r="G6773" i="30"/>
  <c r="G6774" i="30"/>
  <c r="G6775" i="30"/>
  <c r="G6776" i="30"/>
  <c r="G6777" i="30"/>
  <c r="G6778" i="30"/>
  <c r="G6779" i="30"/>
  <c r="G6780" i="30"/>
  <c r="G6781" i="30"/>
  <c r="G6782" i="30"/>
  <c r="G6783" i="30"/>
  <c r="G6784" i="30"/>
  <c r="G6785" i="30"/>
  <c r="G6786" i="30"/>
  <c r="G6787" i="30"/>
  <c r="G6788" i="30"/>
  <c r="G6789" i="30"/>
  <c r="G6790" i="30"/>
  <c r="G6791" i="30"/>
  <c r="G6792" i="30"/>
  <c r="G6793" i="30"/>
  <c r="G6794" i="30"/>
  <c r="G6795" i="30"/>
  <c r="G6796" i="30"/>
  <c r="G6797" i="30"/>
  <c r="G6798" i="30"/>
  <c r="G6799" i="30"/>
  <c r="G6800" i="30"/>
  <c r="G6801" i="30"/>
  <c r="G6802" i="30"/>
  <c r="G6803" i="30"/>
  <c r="G6804" i="30"/>
  <c r="G6805" i="30"/>
  <c r="G6806" i="30"/>
  <c r="G6807" i="30"/>
  <c r="G6808" i="30"/>
  <c r="G6809" i="30"/>
  <c r="G6810" i="30"/>
  <c r="G6811" i="30"/>
  <c r="G6812" i="30"/>
  <c r="G6813" i="30"/>
  <c r="G6814" i="30"/>
  <c r="G6815" i="30"/>
  <c r="G6816" i="30"/>
  <c r="G6817" i="30"/>
  <c r="G6818" i="30"/>
  <c r="G6819" i="30"/>
  <c r="G6820" i="30"/>
  <c r="G6821" i="30"/>
  <c r="G6822" i="30"/>
  <c r="G6823" i="30"/>
  <c r="G6824" i="30"/>
  <c r="G6825" i="30"/>
  <c r="G6826" i="30"/>
  <c r="G6827" i="30"/>
  <c r="G6828" i="30"/>
  <c r="G6829" i="30"/>
  <c r="G6830" i="30"/>
  <c r="G6831" i="30"/>
  <c r="G6832" i="30"/>
  <c r="G6833" i="30"/>
  <c r="G6834" i="30"/>
  <c r="G6835" i="30"/>
  <c r="G6836" i="30"/>
  <c r="G6837" i="30"/>
  <c r="G6838" i="30"/>
  <c r="G6839" i="30"/>
  <c r="G6840" i="30"/>
  <c r="G6841" i="30"/>
  <c r="G6842" i="30"/>
  <c r="G6843" i="30"/>
  <c r="G6844" i="30"/>
  <c r="G6845" i="30"/>
  <c r="G6846" i="30"/>
  <c r="G6847" i="30"/>
  <c r="G6848" i="30"/>
  <c r="G6849" i="30"/>
  <c r="G6850" i="30"/>
  <c r="G6851" i="30"/>
  <c r="G6852" i="30"/>
  <c r="G6853" i="30"/>
  <c r="G6854" i="30"/>
  <c r="G6855" i="30"/>
  <c r="G6856" i="30"/>
  <c r="G6857" i="30"/>
  <c r="G6858" i="30"/>
  <c r="G6859" i="30"/>
  <c r="G6860" i="30"/>
  <c r="G6861" i="30"/>
  <c r="G6862" i="30"/>
  <c r="G6863" i="30"/>
  <c r="G6864" i="30"/>
  <c r="G6865" i="30"/>
  <c r="G6866" i="30"/>
  <c r="G6867" i="30"/>
  <c r="G6868" i="30"/>
  <c r="G6869" i="30"/>
  <c r="G6870" i="30"/>
  <c r="G6871" i="30"/>
  <c r="G6872" i="30"/>
  <c r="G6873" i="30"/>
  <c r="G6874" i="30"/>
  <c r="G6875" i="30"/>
  <c r="G6876" i="30"/>
  <c r="G6877" i="30"/>
  <c r="G6878" i="30"/>
  <c r="G6879" i="30"/>
  <c r="G6880" i="30"/>
  <c r="G6881" i="30"/>
  <c r="G6882" i="30"/>
  <c r="G6883" i="30"/>
  <c r="G6884" i="30"/>
  <c r="G6885" i="30"/>
  <c r="G6886" i="30"/>
  <c r="G6887" i="30"/>
  <c r="G6888" i="30"/>
  <c r="G6889" i="30"/>
  <c r="G6890" i="30"/>
  <c r="G6891" i="30"/>
  <c r="G6892" i="30"/>
  <c r="G6893" i="30"/>
  <c r="G6894" i="30"/>
  <c r="G6895" i="30"/>
  <c r="G6896" i="30"/>
  <c r="G6897" i="30"/>
  <c r="G6898" i="30"/>
  <c r="G6899" i="30"/>
  <c r="G6900" i="30"/>
  <c r="G6901" i="30"/>
  <c r="G6902" i="30"/>
  <c r="G6903" i="30"/>
  <c r="G6904" i="30"/>
  <c r="G6905" i="30"/>
  <c r="G6906" i="30"/>
  <c r="G6907" i="30"/>
  <c r="G6908" i="30"/>
  <c r="G6909" i="30"/>
  <c r="G6910" i="30"/>
  <c r="G6911" i="30"/>
  <c r="G6912" i="30"/>
  <c r="G6913" i="30"/>
  <c r="G6914" i="30"/>
  <c r="G6915" i="30"/>
  <c r="G6916" i="30"/>
  <c r="G6917" i="30"/>
  <c r="G6918" i="30"/>
  <c r="G6919" i="30"/>
  <c r="G6920" i="30"/>
  <c r="G6921" i="30"/>
  <c r="G6922" i="30"/>
  <c r="G6923" i="30"/>
  <c r="G6924" i="30"/>
  <c r="G6925" i="30"/>
  <c r="G6926" i="30"/>
  <c r="G6927" i="30"/>
  <c r="G6928" i="30"/>
  <c r="G6929" i="30"/>
  <c r="G6930" i="30"/>
  <c r="G6931" i="30"/>
  <c r="G6932" i="30"/>
  <c r="G6933" i="30"/>
  <c r="G6934" i="30"/>
  <c r="G6935" i="30"/>
  <c r="G6936" i="30"/>
  <c r="G6937" i="30"/>
  <c r="G6938" i="30"/>
  <c r="G6939" i="30"/>
  <c r="G6940" i="30"/>
  <c r="G6941" i="30"/>
  <c r="G6942" i="30"/>
  <c r="G6943" i="30"/>
  <c r="G6944" i="30"/>
  <c r="G6945" i="30"/>
  <c r="G6946" i="30"/>
  <c r="G6947" i="30"/>
  <c r="G6948" i="30"/>
  <c r="G6949" i="30"/>
  <c r="G6950" i="30"/>
  <c r="G6951" i="30"/>
  <c r="G6952" i="30"/>
  <c r="G6953" i="30"/>
  <c r="G6954" i="30"/>
  <c r="G6955" i="30"/>
  <c r="G6956" i="30"/>
  <c r="G6957" i="30"/>
  <c r="G6958" i="30"/>
  <c r="G6959" i="30"/>
  <c r="G6960" i="30"/>
  <c r="G6961" i="30"/>
  <c r="G6962" i="30"/>
  <c r="G6963" i="30"/>
  <c r="G6964" i="30"/>
  <c r="G6965" i="30"/>
  <c r="G6966" i="30"/>
  <c r="G6967" i="30"/>
  <c r="G6968" i="30"/>
  <c r="G6969" i="30"/>
  <c r="G6970" i="30"/>
  <c r="G6971" i="30"/>
  <c r="G6972" i="30"/>
  <c r="G6973" i="30"/>
  <c r="G6974" i="30"/>
  <c r="G6975" i="30"/>
  <c r="G6976" i="30"/>
  <c r="G6977" i="30"/>
  <c r="G6978" i="30"/>
  <c r="G6979" i="30"/>
  <c r="G6980" i="30"/>
  <c r="G6981" i="30"/>
  <c r="G6982" i="30"/>
  <c r="G6983" i="30"/>
  <c r="G6984" i="30"/>
  <c r="G6985" i="30"/>
  <c r="G6986" i="30"/>
  <c r="G6987" i="30"/>
  <c r="G6988" i="30"/>
  <c r="G6989" i="30"/>
  <c r="G6990" i="30"/>
  <c r="G6991" i="30"/>
  <c r="G6992" i="30"/>
  <c r="G6993" i="30"/>
  <c r="G6994" i="30"/>
  <c r="G6995" i="30"/>
  <c r="G6996" i="30"/>
  <c r="G6997" i="30"/>
  <c r="G6998" i="30"/>
  <c r="G6999" i="30"/>
  <c r="G7000" i="30"/>
  <c r="G7001" i="30"/>
  <c r="G7002" i="30"/>
  <c r="G7003" i="30"/>
  <c r="G7004" i="30"/>
  <c r="G7005" i="30"/>
  <c r="G7006" i="30"/>
  <c r="G7007" i="30"/>
  <c r="G7008" i="30"/>
  <c r="G7009" i="30"/>
  <c r="G7010" i="30"/>
  <c r="G7011" i="30"/>
  <c r="G7012" i="30"/>
  <c r="G7013" i="30"/>
  <c r="G7014" i="30"/>
  <c r="G7015" i="30"/>
  <c r="G7016" i="30"/>
  <c r="G7017" i="30"/>
  <c r="G7018" i="30"/>
  <c r="G7019" i="30"/>
  <c r="G7020" i="30"/>
  <c r="G7021" i="30"/>
  <c r="G7022" i="30"/>
  <c r="G7023" i="30"/>
  <c r="G7024" i="30"/>
  <c r="G7025" i="30"/>
  <c r="G7026" i="30"/>
  <c r="G7027" i="30"/>
  <c r="G7028" i="30"/>
  <c r="G7029" i="30"/>
  <c r="G7030" i="30"/>
  <c r="G7031" i="30"/>
  <c r="G7032" i="30"/>
  <c r="G7033" i="30"/>
  <c r="G7034" i="30"/>
  <c r="G7035" i="30"/>
  <c r="G7036" i="30"/>
  <c r="G7037" i="30"/>
  <c r="G7038" i="30"/>
  <c r="G7039" i="30"/>
  <c r="G7040" i="30"/>
  <c r="G7041" i="30"/>
  <c r="G7042" i="30"/>
  <c r="G7043" i="30"/>
  <c r="G7044" i="30"/>
  <c r="G7045" i="30"/>
  <c r="G7046" i="30"/>
  <c r="G7047" i="30"/>
  <c r="G7048" i="30"/>
  <c r="G7049" i="30"/>
  <c r="G7050" i="30"/>
  <c r="G7051" i="30"/>
  <c r="G7052" i="30"/>
  <c r="G7053" i="30"/>
  <c r="G7054" i="30"/>
  <c r="G7055" i="30"/>
  <c r="G7056" i="30"/>
  <c r="G7057" i="30"/>
  <c r="G7058" i="30"/>
  <c r="G7059" i="30"/>
  <c r="G7060" i="30"/>
  <c r="G7061" i="30"/>
  <c r="G7062" i="30"/>
  <c r="G7063" i="30"/>
  <c r="G7064" i="30"/>
  <c r="G7065" i="30"/>
  <c r="G7066" i="30"/>
  <c r="G7067" i="30"/>
  <c r="G7068" i="30"/>
  <c r="G7069" i="30"/>
  <c r="G7070" i="30"/>
  <c r="G7071" i="30"/>
  <c r="G7072" i="30"/>
  <c r="G7073" i="30"/>
  <c r="G7074" i="30"/>
  <c r="G7075" i="30"/>
  <c r="G7076" i="30"/>
  <c r="G7077" i="30"/>
  <c r="G7078" i="30"/>
  <c r="G7079" i="30"/>
  <c r="G7080" i="30"/>
  <c r="G7081" i="30"/>
  <c r="G7082" i="30"/>
  <c r="G7083" i="30"/>
  <c r="G7084" i="30"/>
  <c r="G7085" i="30"/>
  <c r="G7086" i="30"/>
  <c r="G7087" i="30"/>
  <c r="G7088" i="30"/>
  <c r="G7089" i="30"/>
  <c r="G7090" i="30"/>
  <c r="G7091" i="30"/>
  <c r="G7092" i="30"/>
  <c r="G7093" i="30"/>
  <c r="G7094" i="30"/>
  <c r="G7095" i="30"/>
  <c r="G7096" i="30"/>
  <c r="G7097" i="30"/>
  <c r="G7098" i="30"/>
  <c r="G7099" i="30"/>
  <c r="G7100" i="30"/>
  <c r="G7101" i="30"/>
  <c r="G7102" i="30"/>
  <c r="G7103" i="30"/>
  <c r="G7104" i="30"/>
  <c r="G7105" i="30"/>
  <c r="G7106" i="30"/>
  <c r="G7107" i="30"/>
  <c r="G7108" i="30"/>
  <c r="G7109" i="30"/>
  <c r="G7110" i="30"/>
  <c r="G7111" i="30"/>
  <c r="G7112" i="30"/>
  <c r="G7113" i="30"/>
  <c r="G7114" i="30"/>
  <c r="G7115" i="30"/>
  <c r="G7116" i="30"/>
  <c r="G7117" i="30"/>
  <c r="G7118" i="30"/>
  <c r="G7119" i="30"/>
  <c r="G7120" i="30"/>
  <c r="G7121" i="30"/>
  <c r="G7122" i="30"/>
  <c r="G7123" i="30"/>
  <c r="G7124" i="30"/>
  <c r="G7125" i="30"/>
  <c r="G7126" i="30"/>
  <c r="G7127" i="30"/>
  <c r="G7128" i="30"/>
  <c r="G7129" i="30"/>
  <c r="G7130" i="30"/>
  <c r="G7131" i="30"/>
  <c r="G7132" i="30"/>
  <c r="G7133" i="30"/>
  <c r="G7134" i="30"/>
  <c r="G7135" i="30"/>
  <c r="G7136" i="30"/>
  <c r="G7137" i="30"/>
  <c r="G7138" i="30"/>
  <c r="G7139" i="30"/>
  <c r="G7140" i="30"/>
  <c r="G7141" i="30"/>
  <c r="G7142" i="30"/>
  <c r="G7143" i="30"/>
  <c r="G7144" i="30"/>
  <c r="G7145" i="30"/>
  <c r="G7146" i="30"/>
  <c r="G7147" i="30"/>
  <c r="G7148" i="30"/>
  <c r="G7149" i="30"/>
  <c r="G7150" i="30"/>
  <c r="G7151" i="30"/>
  <c r="G7152" i="30"/>
  <c r="G7153" i="30"/>
  <c r="G7154" i="30"/>
  <c r="G7155" i="30"/>
  <c r="G7156" i="30"/>
  <c r="G7157" i="30"/>
  <c r="G7158" i="30"/>
  <c r="G7159" i="30"/>
  <c r="G7160" i="30"/>
  <c r="G7161" i="30"/>
  <c r="G7162" i="30"/>
  <c r="G7163" i="30"/>
  <c r="G7164" i="30"/>
  <c r="G7165" i="30"/>
  <c r="G7166" i="30"/>
  <c r="G7167" i="30"/>
  <c r="G7168" i="30"/>
  <c r="G7169" i="30"/>
  <c r="G7170" i="30"/>
  <c r="G7171" i="30"/>
  <c r="G7172" i="30"/>
  <c r="G7173" i="30"/>
  <c r="G7174" i="30"/>
  <c r="G7175" i="30"/>
  <c r="G7176" i="30"/>
  <c r="G7177" i="30"/>
  <c r="G7178" i="30"/>
  <c r="G7179" i="30"/>
  <c r="G7180" i="30"/>
  <c r="G7181" i="30"/>
  <c r="G7182" i="30"/>
  <c r="G7183" i="30"/>
  <c r="G7184" i="30"/>
  <c r="G7185" i="30"/>
  <c r="G7186" i="30"/>
  <c r="G7187" i="30"/>
  <c r="G7188" i="30"/>
  <c r="G7189" i="30"/>
  <c r="G7190" i="30"/>
  <c r="G7191" i="30"/>
  <c r="G7192" i="30"/>
  <c r="G7193" i="30"/>
  <c r="G7194" i="30"/>
  <c r="G7195" i="30"/>
  <c r="G7196" i="30"/>
  <c r="G7197" i="30"/>
  <c r="G7198" i="30"/>
  <c r="G7199" i="30"/>
  <c r="G7200" i="30"/>
  <c r="G7201" i="30"/>
  <c r="G7202" i="30"/>
  <c r="G7203" i="30"/>
  <c r="G7204" i="30"/>
  <c r="G7205" i="30"/>
  <c r="G7206" i="30"/>
  <c r="G7207" i="30"/>
  <c r="G7208" i="30"/>
  <c r="G7209" i="30"/>
  <c r="G7210" i="30"/>
  <c r="G7211" i="30"/>
  <c r="G7212" i="30"/>
  <c r="G7213" i="30"/>
  <c r="G7214" i="30"/>
  <c r="G7215" i="30"/>
  <c r="G7216" i="30"/>
  <c r="G7217" i="30"/>
  <c r="G7218" i="30"/>
  <c r="G7219" i="30"/>
  <c r="G7220" i="30"/>
  <c r="G7221" i="30"/>
  <c r="G7222" i="30"/>
  <c r="G7223" i="30"/>
  <c r="G7224" i="30"/>
  <c r="G7225" i="30"/>
  <c r="G7226" i="30"/>
  <c r="G7227" i="30"/>
  <c r="G7228" i="30"/>
  <c r="G7229" i="30"/>
  <c r="G7230" i="30"/>
  <c r="G7231" i="30"/>
  <c r="G7232" i="30"/>
  <c r="G7233" i="30"/>
  <c r="G7234" i="30"/>
  <c r="G7235" i="30"/>
  <c r="G7236" i="30"/>
  <c r="G7237" i="30"/>
  <c r="G7238" i="30"/>
  <c r="G7239" i="30"/>
  <c r="G7240" i="30"/>
  <c r="G7241" i="30"/>
  <c r="G7242" i="30"/>
  <c r="G7243" i="30"/>
  <c r="G7244" i="30"/>
  <c r="G7245" i="30"/>
  <c r="G7246" i="30"/>
  <c r="G7247" i="30"/>
  <c r="G7248" i="30"/>
  <c r="G7249" i="30"/>
  <c r="G7250" i="30"/>
  <c r="G7251" i="30"/>
  <c r="G7252" i="30"/>
  <c r="G7253" i="30"/>
  <c r="G7254" i="30"/>
  <c r="G7255" i="30"/>
  <c r="G7256" i="30"/>
  <c r="G7257" i="30"/>
  <c r="G7258" i="30"/>
  <c r="G7259" i="30"/>
  <c r="G7260" i="30"/>
  <c r="G7261" i="30"/>
  <c r="G7262" i="30"/>
  <c r="G7263" i="30"/>
  <c r="G7264" i="30"/>
  <c r="G7265" i="30"/>
  <c r="G7266" i="30"/>
  <c r="G7267" i="30"/>
  <c r="G7268" i="30"/>
  <c r="G7269" i="30"/>
  <c r="G7270" i="30"/>
  <c r="G7271" i="30"/>
  <c r="G7272" i="30"/>
  <c r="G7273" i="30"/>
  <c r="G7274" i="30"/>
  <c r="G7275" i="30"/>
  <c r="G7276" i="30"/>
  <c r="G7277" i="30"/>
  <c r="G7278" i="30"/>
  <c r="G7279" i="30"/>
  <c r="G7280" i="30"/>
  <c r="G7281" i="30"/>
  <c r="G7282" i="30"/>
  <c r="G7283" i="30"/>
  <c r="G7284" i="30"/>
  <c r="G7285" i="30"/>
  <c r="G7286" i="30"/>
  <c r="G7287" i="30"/>
  <c r="G7288" i="30"/>
  <c r="G7289" i="30"/>
  <c r="G7290" i="30"/>
  <c r="G7291" i="30"/>
  <c r="G7292" i="30"/>
  <c r="G7293" i="30"/>
  <c r="G7294" i="30"/>
  <c r="G7295" i="30"/>
  <c r="G7296" i="30"/>
  <c r="G7297" i="30"/>
  <c r="G7298" i="30"/>
  <c r="G7299" i="30"/>
  <c r="G7300" i="30"/>
  <c r="G7301" i="30"/>
  <c r="G7302" i="30"/>
  <c r="G7303" i="30"/>
  <c r="G7304" i="30"/>
  <c r="G7305" i="30"/>
  <c r="G7306" i="30"/>
  <c r="G7307" i="30"/>
  <c r="G7308" i="30"/>
  <c r="G7309" i="30"/>
  <c r="G7310" i="30"/>
  <c r="G7311" i="30"/>
  <c r="G7312" i="30"/>
  <c r="G7313" i="30"/>
  <c r="G7314" i="30"/>
  <c r="G7315" i="30"/>
  <c r="G7316" i="30"/>
  <c r="G7317" i="30"/>
  <c r="G7318" i="30"/>
  <c r="G7319" i="30"/>
  <c r="G7320" i="30"/>
  <c r="G7321" i="30"/>
  <c r="G7322" i="30"/>
  <c r="G7323" i="30"/>
  <c r="G7324" i="30"/>
  <c r="G7325" i="30"/>
  <c r="G7326" i="30"/>
  <c r="G7327" i="30"/>
  <c r="G7328" i="30"/>
  <c r="G7329" i="30"/>
  <c r="G7330" i="30"/>
  <c r="G7331" i="30"/>
  <c r="G7332" i="30"/>
  <c r="G7333" i="30"/>
  <c r="G7334" i="30"/>
  <c r="G7335" i="30"/>
  <c r="G7336" i="30"/>
  <c r="G7337" i="30"/>
  <c r="G7338" i="30"/>
  <c r="G7339" i="30"/>
  <c r="G7340" i="30"/>
  <c r="G7341" i="30"/>
  <c r="G7342" i="30"/>
  <c r="G7343" i="30"/>
  <c r="G7344" i="30"/>
  <c r="G7345" i="30"/>
  <c r="G7346" i="30"/>
  <c r="G7347" i="30"/>
  <c r="G7348" i="30"/>
  <c r="G7349" i="30"/>
  <c r="G7350" i="30"/>
  <c r="G7351" i="30"/>
  <c r="G7352" i="30"/>
  <c r="G7353" i="30"/>
  <c r="G7354" i="30"/>
  <c r="G7355" i="30"/>
  <c r="G7356" i="30"/>
  <c r="G7357" i="30"/>
  <c r="G7358" i="30"/>
  <c r="G7359" i="30"/>
  <c r="G7360" i="30"/>
  <c r="G7361" i="30"/>
  <c r="G7362" i="30"/>
  <c r="G7363" i="30"/>
  <c r="G7364" i="30"/>
  <c r="G7365" i="30"/>
  <c r="G7366" i="30"/>
  <c r="G7367" i="30"/>
  <c r="G7368" i="30"/>
  <c r="G7369" i="30"/>
  <c r="G7370" i="30"/>
  <c r="G7371" i="30"/>
  <c r="G7372" i="30"/>
  <c r="G7373" i="30"/>
  <c r="G7374" i="30"/>
  <c r="G7375" i="30"/>
  <c r="G7376" i="30"/>
  <c r="G7377" i="30"/>
  <c r="G7378" i="30"/>
  <c r="G7379" i="30"/>
  <c r="G7380" i="30"/>
  <c r="G7381" i="30"/>
  <c r="G7382" i="30"/>
  <c r="G7383" i="30"/>
  <c r="G7384" i="30"/>
  <c r="G7385" i="30"/>
  <c r="G7386" i="30"/>
  <c r="G7387" i="30"/>
  <c r="G7388" i="30"/>
  <c r="G7389" i="30"/>
  <c r="G7390" i="30"/>
  <c r="G7391" i="30"/>
  <c r="G7392" i="30"/>
  <c r="G7393" i="30"/>
  <c r="G7394" i="30"/>
  <c r="G7395" i="30"/>
  <c r="G7396" i="30"/>
  <c r="G7397" i="30"/>
  <c r="G7398" i="30"/>
  <c r="G7399" i="30"/>
  <c r="G7400" i="30"/>
  <c r="G7401" i="30"/>
  <c r="G7402" i="30"/>
  <c r="G7403" i="30"/>
  <c r="G7404" i="30"/>
  <c r="G7405" i="30"/>
  <c r="G7406" i="30"/>
  <c r="G7407" i="30"/>
  <c r="G7408" i="30"/>
  <c r="G7409" i="30"/>
  <c r="G7410" i="30"/>
  <c r="G7411" i="30"/>
  <c r="G7412" i="30"/>
  <c r="G7413" i="30"/>
  <c r="G7414" i="30"/>
  <c r="G7415" i="30"/>
  <c r="G7416" i="30"/>
  <c r="G7417" i="30"/>
  <c r="G7418" i="30"/>
  <c r="G7419" i="30"/>
  <c r="G7420" i="30"/>
  <c r="G7421" i="30"/>
  <c r="G7422" i="30"/>
  <c r="G7423" i="30"/>
  <c r="G7424" i="30"/>
  <c r="G7425" i="30"/>
  <c r="G7426" i="30"/>
  <c r="G7427" i="30"/>
  <c r="G7428" i="30"/>
  <c r="G7429" i="30"/>
  <c r="G7430" i="30"/>
  <c r="G7431" i="30"/>
  <c r="G7432" i="30"/>
  <c r="G7433" i="30"/>
  <c r="G7434" i="30"/>
  <c r="G7435" i="30"/>
  <c r="G7436" i="30"/>
  <c r="G7437" i="30"/>
  <c r="G7438" i="30"/>
  <c r="G7439" i="30"/>
  <c r="G7440" i="30"/>
  <c r="G7441" i="30"/>
  <c r="G7442" i="30"/>
  <c r="G7443" i="30"/>
  <c r="G7444" i="30"/>
  <c r="G7445" i="30"/>
  <c r="G7446" i="30"/>
  <c r="G7447" i="30"/>
  <c r="G7448" i="30"/>
  <c r="G7449" i="30"/>
  <c r="G7450" i="30"/>
  <c r="G7451" i="30"/>
  <c r="G7452" i="30"/>
  <c r="G7453" i="30"/>
  <c r="G7454" i="30"/>
  <c r="G7455" i="30"/>
  <c r="G7456" i="30"/>
  <c r="G7457" i="30"/>
  <c r="G7458" i="30"/>
  <c r="G7459" i="30"/>
  <c r="G7460" i="30"/>
  <c r="G7461" i="30"/>
  <c r="G7462" i="30"/>
  <c r="G7463" i="30"/>
  <c r="G7464" i="30"/>
  <c r="G7465" i="30"/>
  <c r="G7466" i="30"/>
  <c r="G7467" i="30"/>
  <c r="G7468" i="30"/>
  <c r="G7469" i="30"/>
  <c r="G7470" i="30"/>
  <c r="G7471" i="30"/>
  <c r="G7472" i="30"/>
  <c r="G7473" i="30"/>
  <c r="G7474" i="30"/>
  <c r="G7475" i="30"/>
  <c r="G7476" i="30"/>
  <c r="G7477" i="30"/>
  <c r="G7478" i="30"/>
  <c r="G7479" i="30"/>
  <c r="G7480" i="30"/>
  <c r="G7481" i="30"/>
  <c r="G7482" i="30"/>
  <c r="G7483" i="30"/>
  <c r="G7484" i="30"/>
  <c r="G7485" i="30"/>
  <c r="G7486" i="30"/>
  <c r="G7487" i="30"/>
  <c r="G7488" i="30"/>
  <c r="G7489" i="30"/>
  <c r="G7490" i="30"/>
  <c r="G7491" i="30"/>
  <c r="G7492" i="30"/>
  <c r="G7493" i="30"/>
  <c r="G7494" i="30"/>
  <c r="G7495" i="30"/>
  <c r="G7496" i="30"/>
  <c r="G7497" i="30"/>
  <c r="G7498" i="30"/>
  <c r="G7499" i="30"/>
  <c r="G7500" i="30"/>
  <c r="G7501" i="30"/>
  <c r="G7502" i="30"/>
  <c r="G7503" i="30"/>
  <c r="G7504" i="30"/>
  <c r="G7505" i="30"/>
  <c r="G7506" i="30"/>
  <c r="G7507" i="30"/>
  <c r="G7508" i="30"/>
  <c r="G7509" i="30"/>
  <c r="G7510" i="30"/>
  <c r="G7511" i="30"/>
  <c r="G7512" i="30"/>
  <c r="G7513" i="30"/>
  <c r="G7514" i="30"/>
  <c r="G7515" i="30"/>
  <c r="G7516" i="30"/>
  <c r="G7517" i="30"/>
  <c r="G7518" i="30"/>
  <c r="G7519" i="30"/>
  <c r="G7520" i="30"/>
  <c r="G7521" i="30"/>
  <c r="G7522" i="30"/>
  <c r="G7523" i="30"/>
  <c r="G7524" i="30"/>
  <c r="G7525" i="30"/>
  <c r="G7526" i="30"/>
  <c r="G7527" i="30"/>
  <c r="G7528" i="30"/>
  <c r="G7529" i="30"/>
  <c r="G7530" i="30"/>
  <c r="G7531" i="30"/>
  <c r="G7532" i="30"/>
  <c r="G7533" i="30"/>
  <c r="G7534" i="30"/>
  <c r="G7535" i="30"/>
  <c r="G7536" i="30"/>
  <c r="G7537" i="30"/>
  <c r="G7538" i="30"/>
  <c r="G7539" i="30"/>
  <c r="G7540" i="30"/>
  <c r="G7541" i="30"/>
  <c r="G7542" i="30"/>
  <c r="G7543" i="30"/>
  <c r="G7544" i="30"/>
  <c r="G7545" i="30"/>
  <c r="G7546" i="30"/>
  <c r="G7547" i="30"/>
  <c r="G7548" i="30"/>
  <c r="G7549" i="30"/>
  <c r="G7550" i="30"/>
  <c r="G7551" i="30"/>
  <c r="G7552" i="30"/>
  <c r="G7553" i="30"/>
  <c r="G7554" i="30"/>
  <c r="G7555" i="30"/>
  <c r="G7556" i="30"/>
  <c r="G7557" i="30"/>
  <c r="G7558" i="30"/>
  <c r="G7559" i="30"/>
  <c r="G7560" i="30"/>
  <c r="G7561" i="30"/>
  <c r="G7562" i="30"/>
  <c r="G7563" i="30"/>
  <c r="G7564" i="30"/>
  <c r="G7565" i="30"/>
  <c r="G7566" i="30"/>
  <c r="G7567" i="30"/>
  <c r="G7568" i="30"/>
  <c r="G7569" i="30"/>
  <c r="G7570" i="30"/>
  <c r="G7571" i="30"/>
  <c r="G7572" i="30"/>
  <c r="G7573" i="30"/>
  <c r="G7574" i="30"/>
  <c r="G7575" i="30"/>
  <c r="G7576" i="30"/>
  <c r="G7577" i="30"/>
  <c r="G7578" i="30"/>
  <c r="G7579" i="30"/>
  <c r="G7580" i="30"/>
  <c r="G7581" i="30"/>
  <c r="G7582" i="30"/>
  <c r="G7583" i="30"/>
  <c r="G7584" i="30"/>
  <c r="G7585" i="30"/>
  <c r="G7586" i="30"/>
  <c r="G7587" i="30"/>
  <c r="G7588" i="30"/>
  <c r="G7589" i="30"/>
  <c r="G7590" i="30"/>
  <c r="G7591" i="30"/>
  <c r="G7592" i="30"/>
  <c r="G7593" i="30"/>
  <c r="G7594" i="30"/>
  <c r="G7595" i="30"/>
  <c r="G7596" i="30"/>
  <c r="G7597" i="30"/>
  <c r="G7598" i="30"/>
  <c r="G7599" i="30"/>
  <c r="G7600" i="30"/>
  <c r="G7601" i="30"/>
  <c r="G7602" i="30"/>
  <c r="G7603" i="30"/>
  <c r="G7604" i="30"/>
  <c r="G7605" i="30"/>
  <c r="G7606" i="30"/>
  <c r="G7607" i="30"/>
  <c r="G7608" i="30"/>
  <c r="G7609" i="30"/>
  <c r="G7610" i="30"/>
  <c r="G7611" i="30"/>
  <c r="G7612" i="30"/>
  <c r="G7613" i="30"/>
  <c r="G7614" i="30"/>
  <c r="G7615" i="30"/>
  <c r="G7616" i="30"/>
  <c r="G7617" i="30"/>
  <c r="G7618" i="30"/>
  <c r="G7619" i="30"/>
  <c r="G7620" i="30"/>
  <c r="G7621" i="30"/>
  <c r="G7622" i="30"/>
  <c r="G7623" i="30"/>
  <c r="G7624" i="30"/>
  <c r="G7625" i="30"/>
  <c r="G7626" i="30"/>
  <c r="G7627" i="30"/>
  <c r="G7628" i="30"/>
  <c r="G7629" i="30"/>
  <c r="G7630" i="30"/>
  <c r="G7631" i="30"/>
  <c r="G7632" i="30"/>
  <c r="G7633" i="30"/>
  <c r="G7634" i="30"/>
  <c r="G7635" i="30"/>
  <c r="G7636" i="30"/>
  <c r="G7637" i="30"/>
  <c r="G7638" i="30"/>
  <c r="G7639" i="30"/>
  <c r="G7640" i="30"/>
  <c r="G7641" i="30"/>
  <c r="G7642" i="30"/>
  <c r="G7643" i="30"/>
  <c r="G7644" i="30"/>
  <c r="G7645" i="30"/>
  <c r="G7646" i="30"/>
  <c r="G7647" i="30"/>
  <c r="G7648" i="30"/>
  <c r="G7649" i="30"/>
  <c r="G7650" i="30"/>
  <c r="G7651" i="30"/>
  <c r="G7652" i="30"/>
  <c r="G7653" i="30"/>
  <c r="G7654" i="30"/>
  <c r="G7655" i="30"/>
  <c r="G7656" i="30"/>
  <c r="G7657" i="30"/>
  <c r="G7658" i="30"/>
  <c r="G7659" i="30"/>
  <c r="G7660" i="30"/>
  <c r="G7661" i="30"/>
  <c r="G7662" i="30"/>
  <c r="G7663" i="30"/>
  <c r="G7664" i="30"/>
  <c r="G7665" i="30"/>
  <c r="G7666" i="30"/>
  <c r="G7667" i="30"/>
  <c r="G7668" i="30"/>
  <c r="G7669" i="30"/>
  <c r="G7670" i="30"/>
  <c r="G7671" i="30"/>
  <c r="G7672" i="30"/>
  <c r="G7673" i="30"/>
  <c r="G7674" i="30"/>
  <c r="G7675" i="30"/>
  <c r="G7676" i="30"/>
  <c r="G7677" i="30"/>
  <c r="G7678" i="30"/>
  <c r="G7679" i="30"/>
  <c r="G7680" i="30"/>
  <c r="G7681" i="30"/>
  <c r="G7682" i="30"/>
  <c r="G7683" i="30"/>
  <c r="G7684" i="30"/>
  <c r="G7685" i="30"/>
  <c r="G7686" i="30"/>
  <c r="G7687" i="30"/>
  <c r="G7688" i="30"/>
  <c r="G7689" i="30"/>
  <c r="G7690" i="30"/>
  <c r="G7691" i="30"/>
  <c r="G7692" i="30"/>
  <c r="G7693" i="30"/>
  <c r="G7694" i="30"/>
  <c r="G7695" i="30"/>
  <c r="G7696" i="30"/>
  <c r="G7697" i="30"/>
  <c r="G7698" i="30"/>
  <c r="G7699" i="30"/>
  <c r="G7700" i="30"/>
  <c r="G7701" i="30"/>
  <c r="G7702" i="30"/>
  <c r="G7703" i="30"/>
  <c r="G7704" i="30"/>
  <c r="G7705" i="30"/>
  <c r="G7706" i="30"/>
  <c r="G7707" i="30"/>
  <c r="G7708" i="30"/>
  <c r="G7709" i="30"/>
  <c r="G7710" i="30"/>
  <c r="G7711" i="30"/>
  <c r="G7712" i="30"/>
  <c r="G7713" i="30"/>
  <c r="G7714" i="30"/>
  <c r="G7715" i="30"/>
  <c r="G7716" i="30"/>
  <c r="G7717" i="30"/>
  <c r="G7718" i="30"/>
  <c r="G7719" i="30"/>
  <c r="G7720" i="30"/>
  <c r="G7721" i="30"/>
  <c r="G7722" i="30"/>
  <c r="G7723" i="30"/>
  <c r="G7724" i="30"/>
  <c r="G7725" i="30"/>
  <c r="G7726" i="30"/>
  <c r="G7727" i="30"/>
  <c r="G7728" i="30"/>
  <c r="G7729" i="30"/>
  <c r="G7730" i="30"/>
  <c r="G7731" i="30"/>
  <c r="G7732" i="30"/>
  <c r="G7733" i="30"/>
  <c r="G7734" i="30"/>
  <c r="G7735" i="30"/>
  <c r="G7736" i="30"/>
  <c r="G7737" i="30"/>
  <c r="G7738" i="30"/>
  <c r="G7739" i="30"/>
  <c r="G7740" i="30"/>
  <c r="G7741" i="30"/>
  <c r="G7742" i="30"/>
  <c r="G7743" i="30"/>
  <c r="G7744" i="30"/>
  <c r="G7745" i="30"/>
  <c r="G7746" i="30"/>
  <c r="G7747" i="30"/>
  <c r="G7748" i="30"/>
  <c r="G7749" i="30"/>
  <c r="G7750" i="30"/>
  <c r="G7751" i="30"/>
  <c r="G7752" i="30"/>
  <c r="G7753" i="30"/>
  <c r="G7754" i="30"/>
  <c r="G7755" i="30"/>
  <c r="G7756" i="30"/>
  <c r="G7757" i="30"/>
  <c r="G7758" i="30"/>
  <c r="G7759" i="30"/>
  <c r="G7760" i="30"/>
  <c r="G7761" i="30"/>
  <c r="G7762" i="30"/>
  <c r="G7763" i="30"/>
  <c r="G7764" i="30"/>
  <c r="G7765" i="30"/>
  <c r="G7766" i="30"/>
  <c r="G7767" i="30"/>
  <c r="G7768" i="30"/>
  <c r="G7769" i="30"/>
  <c r="G7770" i="30"/>
  <c r="G7771" i="30"/>
  <c r="G7772" i="30"/>
  <c r="G7773" i="30"/>
  <c r="G7774" i="30"/>
  <c r="G7775" i="30"/>
  <c r="G7776" i="30"/>
  <c r="G7777" i="30"/>
  <c r="G7778" i="30"/>
  <c r="G7779" i="30"/>
  <c r="G7780" i="30"/>
  <c r="G7781" i="30"/>
  <c r="G7782" i="30"/>
  <c r="G7783" i="30"/>
  <c r="G7784" i="30"/>
  <c r="G7785" i="30"/>
  <c r="G7786" i="30"/>
  <c r="G7787" i="30"/>
  <c r="G7788" i="30"/>
  <c r="G7789" i="30"/>
  <c r="G7790" i="30"/>
  <c r="G7791" i="30"/>
  <c r="G7792" i="30"/>
  <c r="G7793" i="30"/>
  <c r="G7794" i="30"/>
  <c r="G7795" i="30"/>
  <c r="G7796" i="30"/>
  <c r="G7797" i="30"/>
  <c r="G7798" i="30"/>
  <c r="G7799" i="30"/>
  <c r="G7800" i="30"/>
  <c r="G7801" i="30"/>
  <c r="G7802" i="30"/>
  <c r="G7803" i="30"/>
  <c r="G7804" i="30"/>
  <c r="G7805" i="30"/>
  <c r="G7806" i="30"/>
  <c r="G7807" i="30"/>
  <c r="G7808" i="30"/>
  <c r="G7809" i="30"/>
  <c r="G7810" i="30"/>
  <c r="G7811" i="30"/>
  <c r="G7812" i="30"/>
  <c r="G7813" i="30"/>
  <c r="G7814" i="30"/>
  <c r="G7815" i="30"/>
  <c r="G7816" i="30"/>
  <c r="G7817" i="30"/>
  <c r="G7818" i="30"/>
  <c r="G7819" i="30"/>
  <c r="G7820" i="30"/>
  <c r="G7821" i="30"/>
  <c r="G7822" i="30"/>
  <c r="G7823" i="30"/>
  <c r="G7824" i="30"/>
  <c r="G7825" i="30"/>
  <c r="G7826" i="30"/>
  <c r="G7827" i="30"/>
  <c r="G7828" i="30"/>
  <c r="G7829" i="30"/>
  <c r="G7830" i="30"/>
  <c r="G7831" i="30"/>
  <c r="G7832" i="30"/>
  <c r="G7833" i="30"/>
  <c r="G7834" i="30"/>
  <c r="G7835" i="30"/>
  <c r="G7836" i="30"/>
  <c r="G7837" i="30"/>
  <c r="G7838" i="30"/>
  <c r="G7839" i="30"/>
  <c r="G7840" i="30"/>
  <c r="G7841" i="30"/>
  <c r="G7842" i="30"/>
  <c r="G7843" i="30"/>
  <c r="G7844" i="30"/>
  <c r="G7845" i="30"/>
  <c r="G7846" i="30"/>
  <c r="G7847" i="30"/>
  <c r="G7848" i="30"/>
  <c r="G7849" i="30"/>
  <c r="G7850" i="30"/>
  <c r="G7851" i="30"/>
  <c r="G7852" i="30"/>
  <c r="G7853" i="30"/>
  <c r="G7854" i="30"/>
  <c r="G7855" i="30"/>
  <c r="G7856" i="30"/>
  <c r="G7857" i="30"/>
  <c r="G7858" i="30"/>
  <c r="G7859" i="30"/>
  <c r="G7860" i="30"/>
  <c r="G7861" i="30"/>
  <c r="G7862" i="30"/>
  <c r="G7863" i="30"/>
  <c r="G7864" i="30"/>
  <c r="G7865" i="30"/>
  <c r="G7866" i="30"/>
  <c r="G7867" i="30"/>
  <c r="G7868" i="30"/>
  <c r="G7869" i="30"/>
  <c r="G7870" i="30"/>
  <c r="G7871" i="30"/>
  <c r="G7872" i="30"/>
  <c r="G7873" i="30"/>
  <c r="G7874" i="30"/>
  <c r="G7875" i="30"/>
  <c r="G7876" i="30"/>
  <c r="G7877" i="30"/>
  <c r="G7878" i="30"/>
  <c r="G7879" i="30"/>
  <c r="G7880" i="30"/>
  <c r="G7881" i="30"/>
  <c r="G7882" i="30"/>
  <c r="G7883" i="30"/>
  <c r="G7884" i="30"/>
  <c r="G7885" i="30"/>
  <c r="G7886" i="30"/>
  <c r="G7887" i="30"/>
  <c r="G7888" i="30"/>
  <c r="G7889" i="30"/>
  <c r="G7890" i="30"/>
  <c r="G7891" i="30"/>
  <c r="G7892" i="30"/>
  <c r="G7893" i="30"/>
  <c r="G7894" i="30"/>
  <c r="G7895" i="30"/>
  <c r="G7896" i="30"/>
  <c r="G7897" i="30"/>
  <c r="G7898" i="30"/>
  <c r="G7899" i="30"/>
  <c r="G7900" i="30"/>
  <c r="G7901" i="30"/>
  <c r="G7902" i="30"/>
  <c r="G7903" i="30"/>
  <c r="G7904" i="30"/>
  <c r="G7905" i="30"/>
  <c r="G7906" i="30"/>
  <c r="G7907" i="30"/>
  <c r="G7908" i="30"/>
  <c r="G7909" i="30"/>
  <c r="G7910" i="30"/>
  <c r="G7911" i="30"/>
  <c r="G7912" i="30"/>
  <c r="G7913" i="30"/>
  <c r="G7914" i="30"/>
  <c r="G7915" i="30"/>
  <c r="G7916" i="30"/>
  <c r="G7917" i="30"/>
  <c r="G7918" i="30"/>
  <c r="G7919" i="30"/>
  <c r="G7920" i="30"/>
  <c r="G7921" i="30"/>
  <c r="G7922" i="30"/>
  <c r="G7923" i="30"/>
  <c r="G7924" i="30"/>
  <c r="G7925" i="30"/>
  <c r="G7926" i="30"/>
  <c r="G7927" i="30"/>
  <c r="G7928" i="30"/>
  <c r="G7929" i="30"/>
  <c r="G7930" i="30"/>
  <c r="G7931" i="30"/>
  <c r="G7932" i="30"/>
  <c r="G7933" i="30"/>
  <c r="G7934" i="30"/>
  <c r="G7935" i="30"/>
  <c r="G7936" i="30"/>
  <c r="G7937" i="30"/>
  <c r="G7938" i="30"/>
  <c r="G7939" i="30"/>
  <c r="G7940" i="30"/>
  <c r="G7941" i="30"/>
  <c r="G7942" i="30"/>
  <c r="G7943" i="30"/>
  <c r="G7944" i="30"/>
  <c r="G7945" i="30"/>
  <c r="G7946" i="30"/>
  <c r="G7947" i="30"/>
  <c r="G7948" i="30"/>
  <c r="G7949" i="30"/>
  <c r="G7950" i="30"/>
  <c r="G7951" i="30"/>
  <c r="G7952" i="30"/>
  <c r="G7953" i="30"/>
  <c r="G7954" i="30"/>
  <c r="G7955" i="30"/>
  <c r="G7956" i="30"/>
  <c r="G7957" i="30"/>
  <c r="G7958" i="30"/>
  <c r="G7959" i="30"/>
  <c r="G7960" i="30"/>
  <c r="G7961" i="30"/>
  <c r="G7962" i="30"/>
  <c r="G7963" i="30"/>
  <c r="G7964" i="30"/>
  <c r="G7965" i="30"/>
  <c r="G7966" i="30"/>
  <c r="G7967" i="30"/>
  <c r="G7968" i="30"/>
  <c r="G7969" i="30"/>
  <c r="G7970" i="30"/>
  <c r="G7971" i="30"/>
  <c r="G7972" i="30"/>
  <c r="G7973" i="30"/>
  <c r="G7974" i="30"/>
  <c r="G7975" i="30"/>
  <c r="G7976" i="30"/>
  <c r="G7977" i="30"/>
  <c r="G7978" i="30"/>
  <c r="G7979" i="30"/>
  <c r="G7980" i="30"/>
  <c r="G7981" i="30"/>
  <c r="G7982" i="30"/>
  <c r="G7983" i="30"/>
  <c r="G7984" i="30"/>
  <c r="G7985" i="30"/>
  <c r="G7986" i="30"/>
  <c r="G7987" i="30"/>
  <c r="G7988" i="30"/>
  <c r="G7989" i="30"/>
  <c r="G7990" i="30"/>
  <c r="G7991" i="30"/>
  <c r="G7992" i="30"/>
  <c r="G7993" i="30"/>
  <c r="G7994" i="30"/>
  <c r="G7995" i="30"/>
  <c r="G7996" i="30"/>
  <c r="G7997" i="30"/>
  <c r="G7998" i="30"/>
  <c r="G7999" i="30"/>
  <c r="G8000" i="30"/>
  <c r="G8001" i="30"/>
  <c r="G8002" i="30"/>
  <c r="G8003" i="30"/>
  <c r="G8004" i="30"/>
  <c r="G8005" i="30"/>
  <c r="G8006" i="30"/>
  <c r="G8007" i="30"/>
  <c r="G8008" i="30"/>
  <c r="G8009" i="30"/>
  <c r="G8010" i="30"/>
  <c r="G8011" i="30"/>
  <c r="G8012" i="30"/>
  <c r="G8013" i="30"/>
  <c r="G8014" i="30"/>
  <c r="G8015" i="30"/>
  <c r="G8016" i="30"/>
  <c r="G8017" i="30"/>
  <c r="G8018" i="30"/>
  <c r="G8019" i="30"/>
  <c r="G8020" i="30"/>
  <c r="G8021" i="30"/>
  <c r="G8022" i="30"/>
  <c r="G8023" i="30"/>
  <c r="G8024" i="30"/>
  <c r="G8025" i="30"/>
  <c r="G8026" i="30"/>
  <c r="G8027" i="30"/>
  <c r="G8028" i="30"/>
  <c r="G8029" i="30"/>
  <c r="G8030" i="30"/>
  <c r="G8031" i="30"/>
  <c r="G8032" i="30"/>
  <c r="G8033" i="30"/>
  <c r="G8034" i="30"/>
  <c r="G8035" i="30"/>
  <c r="G8036" i="30"/>
  <c r="G8037" i="30"/>
  <c r="G8038" i="30"/>
  <c r="G8039" i="30"/>
  <c r="G8040" i="30"/>
  <c r="G8041" i="30"/>
  <c r="G8042" i="30"/>
  <c r="G8043" i="30"/>
  <c r="G8044" i="30"/>
  <c r="G8045" i="30"/>
  <c r="G8046" i="30"/>
  <c r="G8047" i="30"/>
  <c r="G8048" i="30"/>
  <c r="G8049" i="30"/>
  <c r="G8050" i="30"/>
  <c r="G8051" i="30"/>
  <c r="G8052" i="30"/>
  <c r="G8053" i="30"/>
  <c r="G8054" i="30"/>
  <c r="G8055" i="30"/>
  <c r="G8056" i="30"/>
  <c r="G8057" i="30"/>
  <c r="G8058" i="30"/>
  <c r="G8059" i="30"/>
  <c r="G8060" i="30"/>
  <c r="G8061" i="30"/>
  <c r="G8062" i="30"/>
  <c r="G8063" i="30"/>
  <c r="G8064" i="30"/>
  <c r="G8065" i="30"/>
  <c r="G8066" i="30"/>
  <c r="G8067" i="30"/>
  <c r="G8068" i="30"/>
  <c r="G8069" i="30"/>
  <c r="G8070" i="30"/>
  <c r="G8071" i="30"/>
  <c r="G8072" i="30"/>
  <c r="G8073" i="30"/>
  <c r="G8074" i="30"/>
  <c r="G8075" i="30"/>
  <c r="G8076" i="30"/>
  <c r="G8077" i="30"/>
  <c r="G8078" i="30"/>
  <c r="G8079" i="30"/>
  <c r="G8080" i="30"/>
  <c r="G8081" i="30"/>
  <c r="G8082" i="30"/>
  <c r="G8083" i="30"/>
  <c r="G8084" i="30"/>
  <c r="G8085" i="30"/>
  <c r="G8086" i="30"/>
  <c r="G8087" i="30"/>
  <c r="G8088" i="30"/>
  <c r="G8089" i="30"/>
  <c r="G8090" i="30"/>
  <c r="G8091" i="30"/>
  <c r="G8092" i="30"/>
  <c r="G8093" i="30"/>
  <c r="G8094" i="30"/>
  <c r="G8095" i="30"/>
  <c r="G8096" i="30"/>
  <c r="G8097" i="30"/>
  <c r="G8098" i="30"/>
  <c r="G8099" i="30"/>
  <c r="G8100" i="30"/>
  <c r="G8101" i="30"/>
  <c r="G8102" i="30"/>
  <c r="G8103" i="30"/>
  <c r="G8104" i="30"/>
  <c r="G8105" i="30"/>
  <c r="G8106" i="30"/>
  <c r="G8107" i="30"/>
  <c r="G8108" i="30"/>
  <c r="G8109" i="30"/>
  <c r="G8110" i="30"/>
  <c r="G8111" i="30"/>
  <c r="G8112" i="30"/>
  <c r="G8113" i="30"/>
  <c r="G8114" i="30"/>
  <c r="G8115" i="30"/>
  <c r="G8116" i="30"/>
  <c r="G8117" i="30"/>
  <c r="G8118" i="30"/>
  <c r="G8119" i="30"/>
  <c r="G8120" i="30"/>
  <c r="G8121" i="30"/>
  <c r="G8122" i="30"/>
  <c r="G8123" i="30"/>
  <c r="G8124" i="30"/>
  <c r="G8125" i="30"/>
  <c r="G8126" i="30"/>
  <c r="G8127" i="30"/>
  <c r="G8128" i="30"/>
  <c r="G8129" i="30"/>
  <c r="G8130" i="30"/>
  <c r="G8131" i="30"/>
  <c r="G8132" i="30"/>
  <c r="G8133" i="30"/>
  <c r="G8134" i="30"/>
  <c r="G8135" i="30"/>
  <c r="G8136" i="30"/>
  <c r="G8137" i="30"/>
  <c r="G8138" i="30"/>
  <c r="G8139" i="30"/>
  <c r="G8140" i="30"/>
  <c r="G8141" i="30"/>
  <c r="G8142" i="30"/>
  <c r="G8143" i="30"/>
  <c r="G8144" i="30"/>
  <c r="G8145" i="30"/>
  <c r="G8146" i="30"/>
  <c r="G8147" i="30"/>
  <c r="G8148" i="30"/>
  <c r="G8149" i="30"/>
  <c r="G8150" i="30"/>
  <c r="G8151" i="30"/>
  <c r="G8152" i="30"/>
  <c r="G8153" i="30"/>
  <c r="G8154" i="30"/>
  <c r="G8155" i="30"/>
  <c r="G8156" i="30"/>
  <c r="G8157" i="30"/>
  <c r="G8158" i="30"/>
  <c r="G8159" i="30"/>
  <c r="G8160" i="30"/>
  <c r="G8161" i="30"/>
  <c r="G8162" i="30"/>
  <c r="G8163" i="30"/>
  <c r="G8164" i="30"/>
  <c r="G8165" i="30"/>
  <c r="G8166" i="30"/>
  <c r="G8167" i="30"/>
  <c r="G8168" i="30"/>
  <c r="G8169" i="30"/>
  <c r="G8170" i="30"/>
  <c r="G8171" i="30"/>
  <c r="G8172" i="30"/>
  <c r="G8173" i="30"/>
  <c r="G8174" i="30"/>
  <c r="G8175" i="30"/>
  <c r="G8176" i="30"/>
  <c r="G8177" i="30"/>
  <c r="G8178" i="30"/>
  <c r="G8179" i="30"/>
  <c r="G8180" i="30"/>
  <c r="G8181" i="30"/>
  <c r="G8182" i="30"/>
  <c r="G8183" i="30"/>
  <c r="G8184" i="30"/>
  <c r="G8185" i="30"/>
  <c r="G8186" i="30"/>
  <c r="G8187" i="30"/>
  <c r="G8188" i="30"/>
  <c r="G8189" i="30"/>
  <c r="G8190" i="30"/>
  <c r="G8191" i="30"/>
  <c r="G8192" i="30"/>
  <c r="G8193" i="30"/>
  <c r="G8194" i="30"/>
  <c r="G8195" i="30"/>
  <c r="G8196" i="30"/>
  <c r="G8197" i="30"/>
  <c r="G8198" i="30"/>
  <c r="G8199" i="30"/>
  <c r="G8200" i="30"/>
  <c r="G8201" i="30"/>
  <c r="G8202" i="30"/>
  <c r="G8203" i="30"/>
  <c r="G8204" i="30"/>
  <c r="G8205" i="30"/>
  <c r="G8206" i="30"/>
  <c r="G8207" i="30"/>
  <c r="G8208" i="30"/>
  <c r="G8209" i="30"/>
  <c r="G8210" i="30"/>
  <c r="G8211" i="30"/>
  <c r="G8212" i="30"/>
  <c r="G8213" i="30"/>
  <c r="G8214" i="30"/>
  <c r="G8215" i="30"/>
  <c r="G8216" i="30"/>
  <c r="G8217" i="30"/>
  <c r="G8218" i="30"/>
  <c r="G8219" i="30"/>
  <c r="G8220" i="30"/>
  <c r="G8221" i="30"/>
  <c r="G8222" i="30"/>
  <c r="G8223" i="30"/>
  <c r="G8224" i="30"/>
  <c r="G8225" i="30"/>
  <c r="G8226" i="30"/>
  <c r="G8227" i="30"/>
  <c r="G8228" i="30"/>
  <c r="G8229" i="30"/>
  <c r="G8230" i="30"/>
  <c r="G8231" i="30"/>
  <c r="G8232" i="30"/>
  <c r="G8233" i="30"/>
  <c r="G8234" i="30"/>
  <c r="G8235" i="30"/>
  <c r="G8236" i="30"/>
  <c r="G8237" i="30"/>
  <c r="G8238" i="30"/>
  <c r="G8239" i="30"/>
  <c r="G8240" i="30"/>
  <c r="G8241" i="30"/>
  <c r="G8242" i="30"/>
  <c r="G8243" i="30"/>
  <c r="G8244" i="30"/>
  <c r="G8245" i="30"/>
  <c r="G8246" i="30"/>
  <c r="G8247" i="30"/>
  <c r="G8248" i="30"/>
  <c r="G8249" i="30"/>
  <c r="G8250" i="30"/>
  <c r="G8251" i="30"/>
  <c r="G8252" i="30"/>
  <c r="G8253" i="30"/>
  <c r="G8254" i="30"/>
  <c r="G8255" i="30"/>
  <c r="G8256" i="30"/>
  <c r="G8257" i="30"/>
  <c r="G8258" i="30"/>
  <c r="G8259" i="30"/>
  <c r="G8260" i="30"/>
  <c r="G8261" i="30"/>
  <c r="G8262" i="30"/>
  <c r="G8263" i="30"/>
  <c r="G8264" i="30"/>
  <c r="G8265" i="30"/>
  <c r="G8266" i="30"/>
  <c r="G8267" i="30"/>
  <c r="G8268" i="30"/>
  <c r="G8269" i="30"/>
  <c r="G8270" i="30"/>
  <c r="G8271" i="30"/>
  <c r="G8272" i="30"/>
  <c r="G8273" i="30"/>
  <c r="G8274" i="30"/>
  <c r="G8275" i="30"/>
  <c r="G8276" i="30"/>
  <c r="G8277" i="30"/>
  <c r="G8278" i="30"/>
  <c r="G8279" i="30"/>
  <c r="G8280" i="30"/>
  <c r="G8281" i="30"/>
  <c r="G8282" i="30"/>
  <c r="G8283" i="30"/>
  <c r="G8284" i="30"/>
  <c r="G8285" i="30"/>
  <c r="G8286" i="30"/>
  <c r="G8287" i="30"/>
  <c r="G8288" i="30"/>
  <c r="G8289" i="30"/>
  <c r="G8290" i="30"/>
  <c r="G8291" i="30"/>
  <c r="G8292" i="30"/>
  <c r="G8293" i="30"/>
  <c r="G8294" i="30"/>
  <c r="G8295" i="30"/>
  <c r="G8296" i="30"/>
  <c r="G8297" i="30"/>
  <c r="G8298" i="30"/>
  <c r="G8299" i="30"/>
  <c r="G8300" i="30"/>
  <c r="G8301" i="30"/>
  <c r="G8302" i="30"/>
  <c r="G8303" i="30"/>
  <c r="G8304" i="30"/>
  <c r="G8305" i="30"/>
  <c r="G8306" i="30"/>
  <c r="G8307" i="30"/>
  <c r="G8308" i="30"/>
  <c r="G8309" i="30"/>
  <c r="G8310" i="30"/>
  <c r="G8311" i="30"/>
  <c r="G8312" i="30"/>
  <c r="G8313" i="30"/>
  <c r="G8314" i="30"/>
  <c r="G8315" i="30"/>
  <c r="G8316" i="30"/>
  <c r="G8317" i="30"/>
  <c r="G8318" i="30"/>
  <c r="G8319" i="30"/>
  <c r="G8320" i="30"/>
  <c r="G8321" i="30"/>
  <c r="G8322" i="30"/>
  <c r="G8323" i="30"/>
  <c r="G8324" i="30"/>
  <c r="G8325" i="30"/>
  <c r="G8326" i="30"/>
  <c r="G8327" i="30"/>
  <c r="G8328" i="30"/>
  <c r="G8329" i="30"/>
  <c r="G8330" i="30"/>
  <c r="G8331" i="30"/>
  <c r="G8332" i="30"/>
  <c r="G8333" i="30"/>
  <c r="G8334" i="30"/>
  <c r="G8335" i="30"/>
  <c r="G8336" i="30"/>
  <c r="G8337" i="30"/>
  <c r="G8338" i="30"/>
  <c r="G8339" i="30"/>
  <c r="G8340" i="30"/>
  <c r="G8341" i="30"/>
  <c r="G8342" i="30"/>
  <c r="G8343" i="30"/>
  <c r="G8344" i="30"/>
  <c r="G8345" i="30"/>
  <c r="G8346" i="30"/>
  <c r="G8347" i="30"/>
  <c r="G8348" i="30"/>
  <c r="G8349" i="30"/>
  <c r="G8350" i="30"/>
  <c r="G8351" i="30"/>
  <c r="G8352" i="30"/>
  <c r="G8353" i="30"/>
  <c r="G8354" i="30"/>
  <c r="G8355" i="30"/>
  <c r="G8356" i="30"/>
  <c r="G8357" i="30"/>
  <c r="G8358" i="30"/>
  <c r="G8359" i="30"/>
  <c r="G8360" i="30"/>
  <c r="G8361" i="30"/>
  <c r="G8362" i="30"/>
  <c r="G8363" i="30"/>
  <c r="G8364" i="30"/>
  <c r="G8365" i="30"/>
  <c r="G8366" i="30"/>
  <c r="G8367" i="30"/>
  <c r="G8368" i="30"/>
  <c r="G8369" i="30"/>
  <c r="G8370" i="30"/>
  <c r="G8371" i="30"/>
  <c r="G8372" i="30"/>
  <c r="G8373" i="30"/>
  <c r="G8374" i="30"/>
  <c r="G8375" i="30"/>
  <c r="G8376" i="30"/>
  <c r="G8377" i="30"/>
  <c r="G8378" i="30"/>
  <c r="G8379" i="30"/>
  <c r="G8380" i="30"/>
  <c r="G8381" i="30"/>
  <c r="G8382" i="30"/>
  <c r="G8383" i="30"/>
  <c r="G8384" i="30"/>
  <c r="G8385" i="30"/>
  <c r="G8386" i="30"/>
  <c r="G8387" i="30"/>
  <c r="G8388" i="30"/>
  <c r="G8389" i="30"/>
  <c r="G8390" i="30"/>
  <c r="G8391" i="30"/>
  <c r="G8392" i="30"/>
  <c r="G8393" i="30"/>
  <c r="G8394" i="30"/>
  <c r="G8395" i="30"/>
  <c r="G8396" i="30"/>
  <c r="G8397" i="30"/>
  <c r="G8398" i="30"/>
  <c r="G8399" i="30"/>
  <c r="G8400" i="30"/>
  <c r="G8401" i="30"/>
  <c r="G8402" i="30"/>
  <c r="G8403" i="30"/>
  <c r="G8404" i="30"/>
  <c r="G8405" i="30"/>
  <c r="G8406" i="30"/>
  <c r="G8407" i="30"/>
  <c r="G8408" i="30"/>
  <c r="G8409" i="30"/>
  <c r="G8410" i="30"/>
  <c r="G8411" i="30"/>
  <c r="G8412" i="30"/>
  <c r="G8413" i="30"/>
  <c r="G8414" i="30"/>
  <c r="G8415" i="30"/>
  <c r="G8416" i="30"/>
  <c r="G8417" i="30"/>
  <c r="G8418" i="30"/>
  <c r="G8419" i="30"/>
  <c r="G8420" i="30"/>
  <c r="G8421" i="30"/>
  <c r="G8422" i="30"/>
  <c r="G8423" i="30"/>
  <c r="G8424" i="30"/>
  <c r="G8425" i="30"/>
  <c r="G8426" i="30"/>
  <c r="G8427" i="30"/>
  <c r="G8428" i="30"/>
  <c r="G8429" i="30"/>
  <c r="G8430" i="30"/>
  <c r="G8431" i="30"/>
  <c r="G8432" i="30"/>
  <c r="G8433" i="30"/>
  <c r="G8434" i="30"/>
  <c r="G8435" i="30"/>
  <c r="G8436" i="30"/>
  <c r="G8437" i="30"/>
  <c r="G8438" i="30"/>
  <c r="G8439" i="30"/>
  <c r="G8440" i="30"/>
  <c r="G8441" i="30"/>
  <c r="G8442" i="30"/>
  <c r="G8443" i="30"/>
  <c r="G8444" i="30"/>
  <c r="G8445" i="30"/>
  <c r="G8446" i="30"/>
  <c r="G8447" i="30"/>
  <c r="G8448" i="30"/>
  <c r="G8449" i="30"/>
  <c r="G8450" i="30"/>
  <c r="G8451" i="30"/>
  <c r="G8452" i="30"/>
  <c r="G8453" i="30"/>
  <c r="G8454" i="30"/>
  <c r="G8455" i="30"/>
  <c r="G8456" i="30"/>
  <c r="G8457" i="30"/>
  <c r="G8458" i="30"/>
  <c r="G8459" i="30"/>
  <c r="G8460" i="30"/>
  <c r="G8461" i="30"/>
  <c r="G8462" i="30"/>
  <c r="G8463" i="30"/>
  <c r="G8464" i="30"/>
  <c r="G8465" i="30"/>
  <c r="G8466" i="30"/>
  <c r="G8467" i="30"/>
  <c r="G8468" i="30"/>
  <c r="G8469" i="30"/>
  <c r="G8470" i="30"/>
  <c r="G8471" i="30"/>
  <c r="G8472" i="30"/>
  <c r="G8473" i="30"/>
  <c r="G8474" i="30"/>
  <c r="G8475" i="30"/>
  <c r="G8476" i="30"/>
  <c r="G8477" i="30"/>
  <c r="G8478" i="30"/>
  <c r="G8479" i="30"/>
  <c r="G8480" i="30"/>
  <c r="G8481" i="30"/>
  <c r="G8482" i="30"/>
  <c r="G8483" i="30"/>
  <c r="G8484" i="30"/>
  <c r="G8485" i="30"/>
  <c r="G8486" i="30"/>
  <c r="G8487" i="30"/>
  <c r="G8488" i="30"/>
  <c r="G8489" i="30"/>
  <c r="G8490" i="30"/>
  <c r="G8491" i="30"/>
  <c r="G8492" i="30"/>
  <c r="G8493" i="30"/>
  <c r="G8494" i="30"/>
  <c r="G8495" i="30"/>
  <c r="G8496" i="30"/>
  <c r="G8497" i="30"/>
  <c r="G8498" i="30"/>
  <c r="G8499" i="30"/>
  <c r="G8500" i="30"/>
  <c r="G8501" i="30"/>
  <c r="G8502" i="30"/>
  <c r="G8503" i="30"/>
  <c r="G8504" i="30"/>
  <c r="G8505" i="30"/>
  <c r="G8506" i="30"/>
  <c r="G8507" i="30"/>
  <c r="G8508" i="30"/>
  <c r="G8509" i="30"/>
  <c r="G8510" i="30"/>
  <c r="G8511" i="30"/>
  <c r="G8512" i="30"/>
  <c r="G8513" i="30"/>
  <c r="G8514" i="30"/>
  <c r="G8515" i="30"/>
  <c r="G8516" i="30"/>
  <c r="G8517" i="30"/>
  <c r="G8518" i="30"/>
  <c r="G8519" i="30"/>
  <c r="G8520" i="30"/>
  <c r="G8521" i="30"/>
  <c r="G8522" i="30"/>
  <c r="G8523" i="30"/>
  <c r="G8524" i="30"/>
  <c r="G8525" i="30"/>
  <c r="G8526" i="30"/>
  <c r="G8527" i="30"/>
  <c r="G8528" i="30"/>
  <c r="G8529" i="30"/>
  <c r="G8530" i="30"/>
  <c r="G8531" i="30"/>
  <c r="G8532" i="30"/>
  <c r="G8533" i="30"/>
  <c r="G8534" i="30"/>
  <c r="G8535" i="30"/>
  <c r="G8536" i="30"/>
  <c r="G8537" i="30"/>
  <c r="G8538" i="30"/>
  <c r="G8539" i="30"/>
  <c r="G8540" i="30"/>
  <c r="G8541" i="30"/>
  <c r="G8542" i="30"/>
  <c r="G8543" i="30"/>
  <c r="G8544" i="30"/>
  <c r="G8545" i="30"/>
  <c r="G8546" i="30"/>
  <c r="G8547" i="30"/>
  <c r="G8548" i="30"/>
  <c r="G8549" i="30"/>
  <c r="G8550" i="30"/>
  <c r="G8551" i="30"/>
  <c r="G8552" i="30"/>
  <c r="G8553" i="30"/>
  <c r="G8554" i="30"/>
  <c r="G8555" i="30"/>
  <c r="G8556" i="30"/>
  <c r="G8557" i="30"/>
  <c r="G8558" i="30"/>
  <c r="G8559" i="30"/>
  <c r="G8560" i="30"/>
  <c r="G8561" i="30"/>
  <c r="G8562" i="30"/>
  <c r="G8563" i="30"/>
  <c r="G8564" i="30"/>
  <c r="G8565" i="30"/>
  <c r="G8566" i="30"/>
  <c r="G8567" i="30"/>
  <c r="G8568" i="30"/>
  <c r="G8569" i="30"/>
  <c r="G8570" i="30"/>
  <c r="G8571" i="30"/>
  <c r="G8572" i="30"/>
  <c r="G8573" i="30"/>
  <c r="G8574" i="30"/>
  <c r="G8575" i="30"/>
  <c r="G8576" i="30"/>
  <c r="G8577" i="30"/>
  <c r="G8578" i="30"/>
  <c r="G8579" i="30"/>
  <c r="G8580" i="30"/>
  <c r="G8581" i="30"/>
  <c r="G8582" i="30"/>
  <c r="G8583" i="30"/>
  <c r="G8584" i="30"/>
  <c r="G8585" i="30"/>
  <c r="G8586" i="30"/>
  <c r="G8587" i="30"/>
  <c r="G8588" i="30"/>
  <c r="G8589" i="30"/>
  <c r="G8590" i="30"/>
  <c r="G8591" i="30"/>
  <c r="G8592" i="30"/>
  <c r="G8593" i="30"/>
  <c r="G8594" i="30"/>
  <c r="G8595" i="30"/>
  <c r="G8596" i="30"/>
  <c r="G8597" i="30"/>
  <c r="G8598" i="30"/>
  <c r="G8599" i="30"/>
  <c r="G8600" i="30"/>
  <c r="G8601" i="30"/>
  <c r="G8602" i="30"/>
  <c r="G8603" i="30"/>
  <c r="G8604" i="30"/>
  <c r="G8605" i="30"/>
  <c r="G8606" i="30"/>
  <c r="G8607" i="30"/>
  <c r="G8608" i="30"/>
  <c r="G8609" i="30"/>
  <c r="G8610" i="30"/>
  <c r="G8611" i="30"/>
  <c r="G8612" i="30"/>
  <c r="G8613" i="30"/>
  <c r="G8614" i="30"/>
  <c r="G8615" i="30"/>
  <c r="G8616" i="30"/>
  <c r="G8617" i="30"/>
  <c r="G8618" i="30"/>
  <c r="G8619" i="30"/>
  <c r="G8620" i="30"/>
  <c r="G8621" i="30"/>
  <c r="G8622" i="30"/>
  <c r="G8623" i="30"/>
  <c r="G8624" i="30"/>
  <c r="G8625" i="30"/>
  <c r="G8626" i="30"/>
  <c r="G8627" i="30"/>
  <c r="G8628" i="30"/>
  <c r="G8629" i="30"/>
  <c r="G8630" i="30"/>
  <c r="G8631" i="30"/>
  <c r="G8632" i="30"/>
  <c r="G8633" i="30"/>
  <c r="G8634" i="30"/>
  <c r="G8635" i="30"/>
  <c r="G8636" i="30"/>
  <c r="G8637" i="30"/>
  <c r="G8638" i="30"/>
  <c r="G8639" i="30"/>
  <c r="G8640" i="30"/>
  <c r="G8641" i="30"/>
  <c r="G8642" i="30"/>
  <c r="G8643" i="30"/>
  <c r="G8644" i="30"/>
  <c r="G8645" i="30"/>
  <c r="G8646" i="30"/>
  <c r="G8647" i="30"/>
  <c r="G8648" i="30"/>
  <c r="G8649" i="30"/>
  <c r="G8650" i="30"/>
  <c r="G8651" i="30"/>
  <c r="G8652" i="30"/>
  <c r="G8653" i="30"/>
  <c r="G8654" i="30"/>
  <c r="G8655" i="30"/>
  <c r="G8656" i="30"/>
  <c r="G8657" i="30"/>
  <c r="G8658" i="30"/>
  <c r="G8659" i="30"/>
  <c r="G8660" i="30"/>
  <c r="G8661" i="30"/>
  <c r="G8662" i="30"/>
  <c r="G8663" i="30"/>
  <c r="G8664" i="30"/>
  <c r="G8665" i="30"/>
  <c r="G8666" i="30"/>
  <c r="G8667" i="30"/>
  <c r="G8668" i="30"/>
  <c r="G8669" i="30"/>
  <c r="G8670" i="30"/>
  <c r="G8671" i="30"/>
  <c r="G8672" i="30"/>
  <c r="G8673" i="30"/>
  <c r="G8674" i="30"/>
  <c r="G8675" i="30"/>
  <c r="G8676" i="30"/>
  <c r="G8677" i="30"/>
  <c r="G8678" i="30"/>
  <c r="G8679" i="30"/>
  <c r="G8680" i="30"/>
  <c r="G8681" i="30"/>
  <c r="G8682" i="30"/>
  <c r="G8683" i="30"/>
  <c r="G8684" i="30"/>
  <c r="G8685" i="30"/>
  <c r="G8686" i="30"/>
  <c r="G8687" i="30"/>
  <c r="G8688" i="30"/>
  <c r="G8689" i="30"/>
  <c r="G8690" i="30"/>
  <c r="G8691" i="30"/>
  <c r="G8692" i="30"/>
  <c r="G8693" i="30"/>
  <c r="G8694" i="30"/>
  <c r="G8695" i="30"/>
  <c r="G8696" i="30"/>
  <c r="G8697" i="30"/>
  <c r="G8698" i="30"/>
  <c r="G8699" i="30"/>
  <c r="G8700" i="30"/>
  <c r="G8701" i="30"/>
  <c r="G8702" i="30"/>
  <c r="G8703" i="30"/>
  <c r="G8704" i="30"/>
  <c r="G8705" i="30"/>
  <c r="G8706" i="30"/>
  <c r="G8707" i="30"/>
  <c r="G8708" i="30"/>
  <c r="G8709" i="30"/>
  <c r="G8710" i="30"/>
  <c r="G8711" i="30"/>
  <c r="G8712" i="30"/>
  <c r="G8713" i="30"/>
  <c r="G8714" i="30"/>
  <c r="G8715" i="30"/>
  <c r="G8716" i="30"/>
  <c r="G8717" i="30"/>
  <c r="G8718" i="30"/>
  <c r="G8719" i="30"/>
  <c r="G8720" i="30"/>
  <c r="G8721" i="30"/>
  <c r="G8722" i="30"/>
  <c r="G8723" i="30"/>
  <c r="G8724" i="30"/>
  <c r="G8725" i="30"/>
  <c r="G8726" i="30"/>
  <c r="G8727" i="30"/>
  <c r="G8728" i="30"/>
  <c r="G8729" i="30"/>
  <c r="G8730" i="30"/>
  <c r="G8731" i="30"/>
  <c r="G8732" i="30"/>
  <c r="G8733" i="30"/>
  <c r="G8734" i="30"/>
  <c r="G8735" i="30"/>
  <c r="G8736" i="30"/>
  <c r="G8737" i="30"/>
  <c r="G8738" i="30"/>
  <c r="G8739" i="30"/>
  <c r="G8740" i="30"/>
  <c r="G8741" i="30"/>
  <c r="G8742" i="30"/>
  <c r="G8743" i="30"/>
  <c r="G8744" i="30"/>
  <c r="G8745" i="30"/>
  <c r="G8746" i="30"/>
  <c r="G8747" i="30"/>
  <c r="G8748" i="30"/>
  <c r="G8749" i="30"/>
  <c r="G8750" i="30"/>
  <c r="G8751" i="30"/>
  <c r="G8752" i="30"/>
  <c r="G8753" i="30"/>
  <c r="G8754" i="30"/>
  <c r="G8755" i="30"/>
  <c r="G8756" i="30"/>
  <c r="G8757" i="30"/>
  <c r="G8758" i="30"/>
  <c r="G8759" i="30"/>
  <c r="G8760" i="30"/>
  <c r="G8761" i="30"/>
  <c r="G8762" i="30"/>
  <c r="G8763" i="30"/>
  <c r="G8764" i="30"/>
  <c r="G8765" i="30"/>
  <c r="G8766" i="30"/>
  <c r="G8767" i="30"/>
  <c r="G8768" i="30"/>
  <c r="G8769" i="30"/>
  <c r="G8770" i="30"/>
  <c r="G8771" i="30"/>
  <c r="G8772" i="30"/>
  <c r="G8773" i="30"/>
  <c r="G8774" i="30"/>
  <c r="G8775" i="30"/>
  <c r="G8776" i="30"/>
  <c r="G8777" i="30"/>
  <c r="G8778" i="30"/>
  <c r="G8779" i="30"/>
  <c r="G8780" i="30"/>
  <c r="G8781" i="30"/>
  <c r="G8782" i="30"/>
  <c r="G8783" i="30"/>
  <c r="G8784" i="30"/>
  <c r="G8785" i="30"/>
  <c r="G8786" i="30"/>
  <c r="G8787" i="30"/>
  <c r="G8788" i="30"/>
  <c r="G8789" i="30"/>
  <c r="G8790" i="30"/>
  <c r="G8791" i="30"/>
  <c r="G8792" i="30"/>
  <c r="G8793" i="30"/>
  <c r="G8794" i="30"/>
  <c r="G8795" i="30"/>
  <c r="G8796" i="30"/>
  <c r="G8797" i="30"/>
  <c r="G8798" i="30"/>
  <c r="G8799" i="30"/>
  <c r="G8800" i="30"/>
  <c r="G8801" i="30"/>
  <c r="G8802" i="30"/>
  <c r="G8803" i="30"/>
  <c r="G8804" i="30"/>
  <c r="G8805" i="30"/>
  <c r="G8806" i="30"/>
  <c r="G8807" i="30"/>
  <c r="G8808" i="30"/>
  <c r="G8809" i="30"/>
  <c r="G8810" i="30"/>
  <c r="G8811" i="30"/>
  <c r="G8812" i="30"/>
  <c r="G8813" i="30"/>
  <c r="G8814" i="30"/>
  <c r="G8815" i="30"/>
  <c r="G8816" i="30"/>
  <c r="G8817" i="30"/>
  <c r="G8818" i="30"/>
  <c r="G8819" i="30"/>
  <c r="G8820" i="30"/>
  <c r="G8821" i="30"/>
  <c r="G8822" i="30"/>
  <c r="G8823" i="30"/>
  <c r="G8824" i="30"/>
  <c r="G8825" i="30"/>
  <c r="G8826" i="30"/>
  <c r="G8827" i="30"/>
  <c r="G8828" i="30"/>
  <c r="G8829" i="30"/>
  <c r="G8830" i="30"/>
  <c r="G8831" i="30"/>
  <c r="G8832" i="30"/>
  <c r="G8833" i="30"/>
  <c r="G8834" i="30"/>
  <c r="G8835" i="30"/>
  <c r="G8836" i="30"/>
  <c r="G8837" i="30"/>
  <c r="G8838" i="30"/>
  <c r="G8839" i="30"/>
  <c r="G8840" i="30"/>
  <c r="G8841" i="30"/>
  <c r="G8842" i="30"/>
  <c r="G8843" i="30"/>
  <c r="G8844" i="30"/>
  <c r="G8845" i="30"/>
  <c r="G8846" i="30"/>
  <c r="G8847" i="30"/>
  <c r="G8848" i="30"/>
  <c r="G8849" i="30"/>
  <c r="G8850" i="30"/>
  <c r="G8851" i="30"/>
  <c r="G8852" i="30"/>
  <c r="G8853" i="30"/>
  <c r="G8854" i="30"/>
  <c r="G8855" i="30"/>
  <c r="G8856" i="30"/>
  <c r="G8857" i="30"/>
  <c r="G8858" i="30"/>
  <c r="G8859" i="30"/>
  <c r="G8860" i="30"/>
  <c r="G8861" i="30"/>
  <c r="G8862" i="30"/>
  <c r="G8863" i="30"/>
  <c r="G8864" i="30"/>
  <c r="G8865" i="30"/>
  <c r="G8866" i="30"/>
  <c r="G8867" i="30"/>
  <c r="G8868" i="30"/>
  <c r="G8869" i="30"/>
  <c r="G8870" i="30"/>
  <c r="G8871" i="30"/>
  <c r="G8872" i="30"/>
  <c r="G8873" i="30"/>
  <c r="G8874" i="30"/>
  <c r="G8875" i="30"/>
  <c r="G8876" i="30"/>
  <c r="G8877" i="30"/>
  <c r="G8878" i="30"/>
  <c r="G8879" i="30"/>
  <c r="G8880" i="30"/>
  <c r="G8881" i="30"/>
  <c r="G8882" i="30"/>
  <c r="G8883" i="30"/>
  <c r="G8884" i="30"/>
  <c r="G8885" i="30"/>
  <c r="G8886" i="30"/>
  <c r="G8887" i="30"/>
  <c r="G8888" i="30"/>
  <c r="G8889" i="30"/>
  <c r="G8890" i="30"/>
  <c r="G8891" i="30"/>
  <c r="G8892" i="30"/>
  <c r="G8893" i="30"/>
  <c r="G8894" i="30"/>
  <c r="G8895" i="30"/>
  <c r="G8896" i="30"/>
  <c r="G8897" i="30"/>
  <c r="G8898" i="30"/>
  <c r="G8899" i="30"/>
  <c r="G8900" i="30"/>
  <c r="G8901" i="30"/>
  <c r="G8902" i="30"/>
  <c r="G8903" i="30"/>
  <c r="G8904" i="30"/>
  <c r="G8905" i="30"/>
  <c r="G8906" i="30"/>
  <c r="G8907" i="30"/>
  <c r="G8908" i="30"/>
  <c r="G8909" i="30"/>
  <c r="G8910" i="30"/>
  <c r="G8911" i="30"/>
  <c r="G8912" i="30"/>
  <c r="G8913" i="30"/>
  <c r="G8914" i="30"/>
  <c r="G8915" i="30"/>
  <c r="G8916" i="30"/>
  <c r="G8917" i="30"/>
  <c r="G8918" i="30"/>
  <c r="G8919" i="30"/>
  <c r="G8920" i="30"/>
  <c r="G8921" i="30"/>
  <c r="G8922" i="30"/>
  <c r="G8923" i="30"/>
  <c r="G8924" i="30"/>
  <c r="G8925" i="30"/>
  <c r="G8926" i="30"/>
  <c r="G8927" i="30"/>
  <c r="G8928" i="30"/>
  <c r="G8929" i="30"/>
  <c r="G8930" i="30"/>
  <c r="G8931" i="30"/>
  <c r="G8932" i="30"/>
  <c r="G8933" i="30"/>
  <c r="G8934" i="30"/>
  <c r="G8935" i="30"/>
  <c r="G8936" i="30"/>
  <c r="G8937" i="30"/>
  <c r="G8938" i="30"/>
  <c r="G8939" i="30"/>
  <c r="G8940" i="30"/>
  <c r="G8941" i="30"/>
  <c r="G8942" i="30"/>
  <c r="G8943" i="30"/>
  <c r="G8944" i="30"/>
  <c r="G8945" i="30"/>
  <c r="G8946" i="30"/>
  <c r="G8947" i="30"/>
  <c r="G8948" i="30"/>
  <c r="G8949" i="30"/>
  <c r="G8950" i="30"/>
  <c r="G8951" i="30"/>
  <c r="G8952" i="30"/>
  <c r="G8953" i="30"/>
  <c r="G8954" i="30"/>
  <c r="G8955" i="30"/>
  <c r="G8956" i="30"/>
  <c r="G8957" i="30"/>
  <c r="G8958" i="30"/>
  <c r="G8959" i="30"/>
  <c r="G8960" i="30"/>
  <c r="G8961" i="30"/>
  <c r="G8962" i="30"/>
  <c r="G8963" i="30"/>
  <c r="G8964" i="30"/>
  <c r="G8965" i="30"/>
  <c r="G8966" i="30"/>
  <c r="G8967" i="30"/>
  <c r="G8968" i="30"/>
  <c r="G8969" i="30"/>
  <c r="G8970" i="30"/>
  <c r="G8971" i="30"/>
  <c r="G8972" i="30"/>
  <c r="G8973" i="30"/>
  <c r="G8974" i="30"/>
  <c r="G8975" i="30"/>
  <c r="G8976" i="30"/>
  <c r="G8977" i="30"/>
  <c r="G8978" i="30"/>
  <c r="G8979" i="30"/>
  <c r="G8980" i="30"/>
  <c r="G8981" i="30"/>
  <c r="G8982" i="30"/>
  <c r="G8983" i="30"/>
  <c r="G8984" i="30"/>
  <c r="G8985" i="30"/>
  <c r="G8986" i="30"/>
  <c r="G8987" i="30"/>
  <c r="G8988" i="30"/>
  <c r="G8989" i="30"/>
  <c r="G8990" i="30"/>
  <c r="G8991" i="30"/>
  <c r="G8992" i="30"/>
  <c r="G8993" i="30"/>
  <c r="G8994" i="30"/>
  <c r="G8995" i="30"/>
  <c r="G8996" i="30"/>
  <c r="G8997" i="30"/>
  <c r="G8998" i="30"/>
  <c r="G8999" i="30"/>
  <c r="G9000" i="30"/>
  <c r="G9001" i="30"/>
  <c r="G9002" i="30"/>
  <c r="G9003" i="30"/>
  <c r="G9004" i="30"/>
  <c r="G9005" i="30"/>
  <c r="G9006" i="30"/>
  <c r="G9007" i="30"/>
  <c r="G9008" i="30"/>
  <c r="G9009" i="30"/>
  <c r="G9010" i="30"/>
  <c r="G9011" i="30"/>
  <c r="G9012" i="30"/>
  <c r="G9013" i="30"/>
  <c r="G9014" i="30"/>
  <c r="G9015" i="30"/>
  <c r="G9016" i="30"/>
  <c r="G9017" i="30"/>
  <c r="G9018" i="30"/>
  <c r="G9019" i="30"/>
  <c r="G9020" i="30"/>
  <c r="G9021" i="30"/>
  <c r="G9022" i="30"/>
  <c r="G9023" i="30"/>
  <c r="G9024" i="30"/>
  <c r="G9025" i="30"/>
  <c r="G9026" i="30"/>
  <c r="G9027" i="30"/>
  <c r="G9028" i="30"/>
  <c r="G9029" i="30"/>
  <c r="G9030" i="30"/>
  <c r="G9031" i="30"/>
  <c r="G9032" i="30"/>
  <c r="G9033" i="30"/>
  <c r="G9034" i="30"/>
  <c r="G9035" i="30"/>
  <c r="G9036" i="30"/>
  <c r="G9037" i="30"/>
  <c r="G9038" i="30"/>
  <c r="G9039" i="30"/>
  <c r="G9040" i="30"/>
  <c r="G9041" i="30"/>
  <c r="G9042" i="30"/>
  <c r="G9043" i="30"/>
  <c r="G9044" i="30"/>
  <c r="G9045" i="30"/>
  <c r="G9046" i="30"/>
  <c r="G9047" i="30"/>
  <c r="G9048" i="30"/>
  <c r="G9049" i="30"/>
  <c r="G9050" i="30"/>
  <c r="G9051" i="30"/>
  <c r="G9052" i="30"/>
  <c r="G9053" i="30"/>
  <c r="G9054" i="30"/>
  <c r="G9055" i="30"/>
  <c r="G9056" i="30"/>
  <c r="G9057" i="30"/>
  <c r="G9058" i="30"/>
  <c r="G9059" i="30"/>
  <c r="G9060" i="30"/>
  <c r="G9061" i="30"/>
  <c r="G9062" i="30"/>
  <c r="G9063" i="30"/>
  <c r="G9064" i="30"/>
  <c r="G9065" i="30"/>
  <c r="G9066" i="30"/>
  <c r="G9067" i="30"/>
  <c r="G9068" i="30"/>
  <c r="G9069" i="30"/>
  <c r="G9070" i="30"/>
  <c r="G9071" i="30"/>
  <c r="G9072" i="30"/>
  <c r="G9073" i="30"/>
  <c r="G9074" i="30"/>
  <c r="G9075" i="30"/>
  <c r="G9076" i="30"/>
  <c r="G9077" i="30"/>
  <c r="G9078" i="30"/>
  <c r="G9079" i="30"/>
  <c r="G9080" i="30"/>
  <c r="G9081" i="30"/>
  <c r="G9082" i="30"/>
  <c r="G9083" i="30"/>
  <c r="G9084" i="30"/>
  <c r="G9085" i="30"/>
  <c r="G9086" i="30"/>
  <c r="G9087" i="30"/>
  <c r="G9088" i="30"/>
  <c r="G9089" i="30"/>
  <c r="G9090" i="30"/>
  <c r="G9091" i="30"/>
  <c r="G9092" i="30"/>
  <c r="G9093" i="30"/>
  <c r="G9094" i="30"/>
  <c r="G9095" i="30"/>
  <c r="G9096" i="30"/>
  <c r="G9097" i="30"/>
  <c r="G9098" i="30"/>
  <c r="G9099" i="30"/>
  <c r="G9100" i="30"/>
  <c r="G9101" i="30"/>
  <c r="G9102" i="30"/>
  <c r="G9103" i="30"/>
  <c r="G9104" i="30"/>
  <c r="G9105" i="30"/>
  <c r="G9106" i="30"/>
  <c r="G9107" i="30"/>
  <c r="G9108" i="30"/>
  <c r="G9109" i="30"/>
  <c r="G9110" i="30"/>
  <c r="G9111" i="30"/>
  <c r="G9112" i="30"/>
  <c r="G9113" i="30"/>
  <c r="G9114" i="30"/>
  <c r="G9115" i="30"/>
  <c r="G9116" i="30"/>
  <c r="G9117" i="30"/>
  <c r="G9118" i="30"/>
  <c r="G9119" i="30"/>
  <c r="G9120" i="30"/>
  <c r="G9121" i="30"/>
  <c r="G9122" i="30"/>
  <c r="G9123" i="30"/>
  <c r="G9124" i="30"/>
  <c r="G9125" i="30"/>
  <c r="G9126" i="30"/>
  <c r="G9127" i="30"/>
  <c r="G9128" i="30"/>
  <c r="G9129" i="30"/>
  <c r="G9130" i="30"/>
  <c r="G9131" i="30"/>
  <c r="G9132" i="30"/>
  <c r="G9133" i="30"/>
  <c r="G9134" i="30"/>
  <c r="G9135" i="30"/>
  <c r="G9136" i="30"/>
  <c r="G9137" i="30"/>
  <c r="G9138" i="30"/>
  <c r="G9139" i="30"/>
  <c r="G9140" i="30"/>
  <c r="G9141" i="30"/>
  <c r="G9142" i="30"/>
  <c r="G9143" i="30"/>
  <c r="G9144" i="30"/>
  <c r="G9145" i="30"/>
  <c r="G9146" i="30"/>
  <c r="G9147" i="30"/>
  <c r="G9148" i="30"/>
  <c r="G9149" i="30"/>
  <c r="G9150" i="30"/>
  <c r="G9151" i="30"/>
  <c r="G9152" i="30"/>
  <c r="G9153" i="30"/>
  <c r="G9154" i="30"/>
  <c r="G9155" i="30"/>
  <c r="G9156" i="30"/>
  <c r="G9157" i="30"/>
  <c r="G9158" i="30"/>
  <c r="G9159" i="30"/>
  <c r="G9160" i="30"/>
  <c r="G9161" i="30"/>
  <c r="G9162" i="30"/>
  <c r="G9163" i="30"/>
  <c r="G9164" i="30"/>
  <c r="G9165" i="30"/>
  <c r="G9166" i="30"/>
  <c r="G9167" i="30"/>
  <c r="G9168" i="30"/>
  <c r="G9169" i="30"/>
  <c r="G9170" i="30"/>
  <c r="G9171" i="30"/>
  <c r="G9172" i="30"/>
  <c r="G9173" i="30"/>
  <c r="G9174" i="30"/>
  <c r="G9175" i="30"/>
  <c r="G9176" i="30"/>
  <c r="G9177" i="30"/>
  <c r="G9178" i="30"/>
  <c r="G9179" i="30"/>
  <c r="G9180" i="30"/>
  <c r="G9181" i="30"/>
  <c r="G9182" i="30"/>
  <c r="G9183" i="30"/>
  <c r="G9184" i="30"/>
  <c r="G9185" i="30"/>
  <c r="G9186" i="30"/>
  <c r="G9187" i="30"/>
  <c r="G9188" i="30"/>
  <c r="G9189" i="30"/>
  <c r="G9190" i="30"/>
  <c r="G9191" i="30"/>
  <c r="G9192" i="30"/>
  <c r="G9193" i="30"/>
  <c r="G9194" i="30"/>
  <c r="G9195" i="30"/>
  <c r="G9196" i="30"/>
  <c r="G9197" i="30"/>
  <c r="G9198" i="30"/>
  <c r="G9199" i="30"/>
  <c r="G9200" i="30"/>
  <c r="G9201" i="30"/>
  <c r="G9202" i="30"/>
  <c r="G9203" i="30"/>
  <c r="G9204" i="30"/>
  <c r="G9205" i="30"/>
  <c r="G9206" i="30"/>
  <c r="G9207" i="30"/>
  <c r="G9208" i="30"/>
  <c r="G9209" i="30"/>
  <c r="G9210" i="30"/>
  <c r="G9211" i="30"/>
  <c r="G9212" i="30"/>
  <c r="G9213" i="30"/>
  <c r="G9214" i="30"/>
  <c r="G9215" i="30"/>
  <c r="G9216" i="30"/>
  <c r="G9217" i="30"/>
  <c r="G9218" i="30"/>
  <c r="G9219" i="30"/>
  <c r="G9220" i="30"/>
  <c r="G9221" i="30"/>
  <c r="G9222" i="30"/>
  <c r="G9223" i="30"/>
  <c r="G9224" i="30"/>
  <c r="G9225" i="30"/>
  <c r="G9226" i="30"/>
  <c r="G9227" i="30"/>
  <c r="G9228" i="30"/>
  <c r="G9229" i="30"/>
  <c r="G9230" i="30"/>
  <c r="G9231" i="30"/>
  <c r="G9232" i="30"/>
  <c r="G9233" i="30"/>
  <c r="G9234" i="30"/>
  <c r="G9235" i="30"/>
  <c r="G9236" i="30"/>
  <c r="G9237" i="30"/>
  <c r="G9238" i="30"/>
  <c r="G9239" i="30"/>
  <c r="G9240" i="30"/>
  <c r="G9241" i="30"/>
  <c r="G9242" i="30"/>
  <c r="G9243" i="30"/>
  <c r="G9244" i="30"/>
  <c r="G9245" i="30"/>
  <c r="G9246" i="30"/>
  <c r="G9247" i="30"/>
  <c r="G9248" i="30"/>
  <c r="G9249" i="30"/>
  <c r="G9250" i="30"/>
  <c r="G9251" i="30"/>
  <c r="G9252" i="30"/>
  <c r="G9253" i="30"/>
  <c r="G9254" i="30"/>
  <c r="G9255" i="30"/>
  <c r="G9256" i="30"/>
  <c r="G9257" i="30"/>
  <c r="G9258" i="30"/>
  <c r="G9259" i="30"/>
  <c r="G9260" i="30"/>
  <c r="G9261" i="30"/>
  <c r="G9262" i="30"/>
  <c r="G9263" i="30"/>
  <c r="G9264" i="30"/>
  <c r="G9265" i="30"/>
  <c r="G9266" i="30"/>
  <c r="G9267" i="30"/>
  <c r="G9268" i="30"/>
  <c r="G9269" i="30"/>
  <c r="G9270" i="30"/>
  <c r="G9271" i="30"/>
  <c r="G9272" i="30"/>
  <c r="G9273" i="30"/>
  <c r="G9274" i="30"/>
  <c r="G9275" i="30"/>
  <c r="G9276" i="30"/>
  <c r="G9277" i="30"/>
  <c r="G9278" i="30"/>
  <c r="G9279" i="30"/>
  <c r="G9280" i="30"/>
  <c r="G9281" i="30"/>
  <c r="G9282" i="30"/>
  <c r="G9283" i="30"/>
  <c r="G9284" i="30"/>
  <c r="G9285" i="30"/>
  <c r="G9286" i="30"/>
  <c r="G9287" i="30"/>
  <c r="G9288" i="30"/>
  <c r="G9289" i="30"/>
  <c r="G9290" i="30"/>
  <c r="G9291" i="30"/>
  <c r="G9292" i="30"/>
  <c r="G9293" i="30"/>
  <c r="G9294" i="30"/>
  <c r="G9295" i="30"/>
  <c r="G9296" i="30"/>
  <c r="G9297" i="30"/>
  <c r="G9298" i="30"/>
  <c r="G9299" i="30"/>
  <c r="G9300" i="30"/>
  <c r="G9301" i="30"/>
  <c r="G9302" i="30"/>
  <c r="G9303" i="30"/>
  <c r="G9304" i="30"/>
  <c r="G9305" i="30"/>
  <c r="G9306" i="30"/>
  <c r="G9307" i="30"/>
  <c r="G9308" i="30"/>
  <c r="G9309" i="30"/>
  <c r="G9310" i="30"/>
  <c r="G9311" i="30"/>
  <c r="G9312" i="30"/>
  <c r="G9313" i="30"/>
  <c r="G9314" i="30"/>
  <c r="G9315" i="30"/>
  <c r="G9316" i="30"/>
  <c r="G9317" i="30"/>
  <c r="G9318" i="30"/>
  <c r="G9319" i="30"/>
  <c r="G9320" i="30"/>
  <c r="G9321" i="30"/>
  <c r="G9322" i="30"/>
  <c r="G9323" i="30"/>
  <c r="G9324" i="30"/>
  <c r="G9325" i="30"/>
  <c r="G9326" i="30"/>
  <c r="G9327" i="30"/>
  <c r="G9328" i="30"/>
  <c r="G9329" i="30"/>
  <c r="G9330" i="30"/>
  <c r="G9331" i="30"/>
  <c r="G9332" i="30"/>
  <c r="G9333" i="30"/>
  <c r="G9334" i="30"/>
  <c r="G9335" i="30"/>
  <c r="G9336" i="30"/>
  <c r="G9337" i="30"/>
  <c r="G9338" i="30"/>
  <c r="G9339" i="30"/>
  <c r="G9340" i="30"/>
  <c r="G9341" i="30"/>
  <c r="G9342" i="30"/>
  <c r="G9343" i="30"/>
  <c r="G9344" i="30"/>
  <c r="G9345" i="30"/>
  <c r="G9346" i="30"/>
  <c r="G9347" i="30"/>
  <c r="G9348" i="30"/>
  <c r="G9349" i="30"/>
  <c r="G9350" i="30"/>
  <c r="G9351" i="30"/>
  <c r="G9352" i="30"/>
  <c r="G9353" i="30"/>
  <c r="G9354" i="30"/>
  <c r="G9355" i="30"/>
  <c r="G9356" i="30"/>
  <c r="G9357" i="30"/>
  <c r="G9358" i="30"/>
  <c r="G9359" i="30"/>
  <c r="G9360" i="30"/>
  <c r="G9361" i="30"/>
  <c r="G9362" i="30"/>
  <c r="G9363" i="30"/>
  <c r="G9364" i="30"/>
  <c r="G9365" i="30"/>
  <c r="G9366" i="30"/>
  <c r="G9367" i="30"/>
  <c r="G9368" i="30"/>
  <c r="G9369" i="30"/>
  <c r="G9370" i="30"/>
  <c r="G9371" i="30"/>
  <c r="G9372" i="30"/>
  <c r="G9373" i="30"/>
  <c r="G9374" i="30"/>
  <c r="G9375" i="30"/>
  <c r="G9376" i="30"/>
  <c r="G9377" i="30"/>
  <c r="G9378" i="30"/>
  <c r="G9379" i="30"/>
  <c r="G9380" i="30"/>
  <c r="G9381" i="30"/>
  <c r="G9382" i="30"/>
  <c r="G9383" i="30"/>
  <c r="G9384" i="30"/>
  <c r="G9385" i="30"/>
  <c r="G9386" i="30"/>
  <c r="G9387" i="30"/>
  <c r="G9388" i="30"/>
  <c r="G9389" i="30"/>
  <c r="G9390" i="30"/>
  <c r="G9391" i="30"/>
  <c r="G9392" i="30"/>
  <c r="G9393" i="30"/>
  <c r="G9394" i="30"/>
  <c r="G9395" i="30"/>
  <c r="G9396" i="30"/>
  <c r="G9397" i="30"/>
  <c r="G9398" i="30"/>
  <c r="G9399" i="30"/>
  <c r="G9400" i="30"/>
  <c r="G9401" i="30"/>
  <c r="G9402" i="30"/>
  <c r="G9403" i="30"/>
  <c r="G9404" i="30"/>
  <c r="G9405" i="30"/>
  <c r="G9406" i="30"/>
  <c r="G9407" i="30"/>
  <c r="G9408" i="30"/>
  <c r="G9409" i="30"/>
  <c r="G9410" i="30"/>
  <c r="G9411" i="30"/>
  <c r="G9412" i="30"/>
  <c r="G9413" i="30"/>
  <c r="G9414" i="30"/>
  <c r="G9415" i="30"/>
  <c r="G9416" i="30"/>
  <c r="G9417" i="30"/>
  <c r="G9418" i="30"/>
  <c r="G9419" i="30"/>
  <c r="G9420" i="30"/>
  <c r="G9421" i="30"/>
  <c r="G9422" i="30"/>
  <c r="G9423" i="30"/>
  <c r="G9424" i="30"/>
  <c r="G9425" i="30"/>
  <c r="G9426" i="30"/>
  <c r="G9427" i="30"/>
  <c r="G9428" i="30"/>
  <c r="G9429" i="30"/>
  <c r="G9430" i="30"/>
  <c r="G9431" i="30"/>
  <c r="G9432" i="30"/>
  <c r="G9433" i="30"/>
  <c r="G9434" i="30"/>
  <c r="G9435" i="30"/>
  <c r="G9436" i="30"/>
  <c r="G9437" i="30"/>
  <c r="G9438" i="30"/>
  <c r="G9439" i="30"/>
  <c r="G9440" i="30"/>
  <c r="G9441" i="30"/>
  <c r="G9442" i="30"/>
  <c r="G9443" i="30"/>
  <c r="G9444" i="30"/>
  <c r="G9445" i="30"/>
  <c r="G9446" i="30"/>
  <c r="G9447" i="30"/>
  <c r="G9448" i="30"/>
  <c r="G9449" i="30"/>
  <c r="G9450" i="30"/>
  <c r="G9451" i="30"/>
  <c r="G9452" i="30"/>
  <c r="G9453" i="30"/>
  <c r="G9454" i="30"/>
  <c r="G9455" i="30"/>
  <c r="G9456" i="30"/>
  <c r="G9457" i="30"/>
  <c r="G9458" i="30"/>
  <c r="G9459" i="30"/>
  <c r="G9460" i="30"/>
  <c r="G9461" i="30"/>
  <c r="G9462" i="30"/>
  <c r="G9463" i="30"/>
  <c r="G9464" i="30"/>
  <c r="G9465" i="30"/>
  <c r="G9466" i="30"/>
  <c r="G9467" i="30"/>
  <c r="G9468" i="30"/>
  <c r="G9469" i="30"/>
  <c r="G9470" i="30"/>
  <c r="G9471" i="30"/>
  <c r="G9472" i="30"/>
  <c r="G9473" i="30"/>
  <c r="G9474" i="30"/>
  <c r="G9475" i="30"/>
  <c r="G9476" i="30"/>
  <c r="G9477" i="30"/>
  <c r="G9478" i="30"/>
  <c r="G9479" i="30"/>
  <c r="G9480" i="30"/>
  <c r="G9481" i="30"/>
  <c r="G9482" i="30"/>
  <c r="G9483" i="30"/>
  <c r="G9484" i="30"/>
  <c r="G9485" i="30"/>
  <c r="G9486" i="30"/>
  <c r="G9487" i="30"/>
  <c r="G9488" i="30"/>
  <c r="G9489" i="30"/>
  <c r="G9490" i="30"/>
  <c r="G9491" i="30"/>
  <c r="G9492" i="30"/>
  <c r="G9493" i="30"/>
  <c r="G9494" i="30"/>
  <c r="G9495" i="30"/>
  <c r="G9496" i="30"/>
  <c r="G9497" i="30"/>
  <c r="G9498" i="30"/>
  <c r="G9499" i="30"/>
  <c r="G9500" i="30"/>
  <c r="G9501" i="30"/>
  <c r="G9502" i="30"/>
  <c r="G9503" i="30"/>
  <c r="G9504" i="30"/>
  <c r="G9505" i="30"/>
  <c r="G9506" i="30"/>
  <c r="G9507" i="30"/>
  <c r="G9508" i="30"/>
  <c r="G9509" i="30"/>
  <c r="G9510" i="30"/>
  <c r="G9511" i="30"/>
  <c r="G9512" i="30"/>
  <c r="G9513" i="30"/>
  <c r="G9514" i="30"/>
  <c r="G9515" i="30"/>
  <c r="G9516" i="30"/>
  <c r="G9517" i="30"/>
  <c r="G9518" i="30"/>
  <c r="G9519" i="30"/>
  <c r="G9520" i="30"/>
  <c r="G9521" i="30"/>
  <c r="G9522" i="30"/>
  <c r="G9523" i="30"/>
  <c r="G9524" i="30"/>
  <c r="G9525" i="30"/>
  <c r="G9526" i="30"/>
  <c r="G9527" i="30"/>
  <c r="G9528" i="30"/>
  <c r="G9529" i="30"/>
  <c r="G9530" i="30"/>
  <c r="G9531" i="30"/>
  <c r="G9532" i="30"/>
  <c r="G9533" i="30"/>
  <c r="G9534" i="30"/>
  <c r="G9535" i="30"/>
  <c r="G9536" i="30"/>
  <c r="G9537" i="30"/>
  <c r="G9538" i="30"/>
  <c r="G9539" i="30"/>
  <c r="G9540" i="30"/>
  <c r="G9541" i="30"/>
  <c r="G9542" i="30"/>
  <c r="G9543" i="30"/>
  <c r="G9544" i="30"/>
  <c r="G9545" i="30"/>
  <c r="G9546" i="30"/>
  <c r="G9547" i="30"/>
  <c r="G9548" i="30"/>
  <c r="G9549" i="30"/>
  <c r="G9550" i="30"/>
  <c r="G9551" i="30"/>
  <c r="G9552" i="30"/>
  <c r="G9553" i="30"/>
  <c r="G9554" i="30"/>
  <c r="G9555" i="30"/>
  <c r="G9556" i="30"/>
  <c r="G9557" i="30"/>
  <c r="G9558" i="30"/>
  <c r="G9559" i="30"/>
  <c r="G9560" i="30"/>
  <c r="G9561" i="30"/>
  <c r="G9562" i="30"/>
  <c r="G9563" i="30"/>
  <c r="G9564" i="30"/>
  <c r="G9565" i="30"/>
  <c r="G9566" i="30"/>
  <c r="G9567" i="30"/>
  <c r="G9568" i="30"/>
  <c r="G9569" i="30"/>
  <c r="G9570" i="30"/>
  <c r="G9571" i="30"/>
  <c r="G9572" i="30"/>
  <c r="G9573" i="30"/>
  <c r="G9574" i="30"/>
  <c r="G9575" i="30"/>
  <c r="G9576" i="30"/>
  <c r="G9577" i="30"/>
  <c r="G9578" i="30"/>
  <c r="G9579" i="30"/>
  <c r="G9580" i="30"/>
  <c r="G9581" i="30"/>
  <c r="G9582" i="30"/>
  <c r="G9583" i="30"/>
  <c r="G9584" i="30"/>
  <c r="G9585" i="30"/>
  <c r="G9586" i="30"/>
  <c r="G9587" i="30"/>
  <c r="G9588" i="30"/>
  <c r="G9589" i="30"/>
  <c r="G9590" i="30"/>
  <c r="G9591" i="30"/>
  <c r="G9592" i="30"/>
  <c r="G9593" i="30"/>
  <c r="G9594" i="30"/>
  <c r="G9595" i="30"/>
  <c r="G9596" i="30"/>
  <c r="G9597" i="30"/>
  <c r="G9598" i="30"/>
  <c r="G9599" i="30"/>
  <c r="G9600" i="30"/>
  <c r="G9601" i="30"/>
  <c r="G9602" i="30"/>
  <c r="G9603" i="30"/>
  <c r="G9604" i="30"/>
  <c r="G9605" i="30"/>
  <c r="G9606" i="30"/>
  <c r="G9607" i="30"/>
  <c r="G9608" i="30"/>
  <c r="G9609" i="30"/>
  <c r="G9610" i="30"/>
  <c r="G9611" i="30"/>
  <c r="G9612" i="30"/>
  <c r="G9613" i="30"/>
  <c r="G9614" i="30"/>
  <c r="G9615" i="30"/>
  <c r="G9616" i="30"/>
  <c r="G9617" i="30"/>
  <c r="G9618" i="30"/>
  <c r="G9619" i="30"/>
  <c r="G9620" i="30"/>
  <c r="G9621" i="30"/>
  <c r="G9622" i="30"/>
  <c r="G9623" i="30"/>
  <c r="G9624" i="30"/>
  <c r="G9625" i="30"/>
  <c r="G9626" i="30"/>
  <c r="G9627" i="30"/>
  <c r="G9628" i="30"/>
  <c r="G9629" i="30"/>
  <c r="G9630" i="30"/>
  <c r="G9631" i="30"/>
  <c r="G9632" i="30"/>
  <c r="G9633" i="30"/>
  <c r="G9634" i="30"/>
  <c r="G9635" i="30"/>
  <c r="G9636" i="30"/>
  <c r="G9637" i="30"/>
  <c r="G9638" i="30"/>
  <c r="G9639" i="30"/>
  <c r="G9640" i="30"/>
  <c r="G9641" i="30"/>
  <c r="G9642" i="30"/>
  <c r="G9643" i="30"/>
  <c r="G9644" i="30"/>
  <c r="G9645" i="30"/>
  <c r="G9646" i="30"/>
  <c r="G9647" i="30"/>
  <c r="G9648" i="30"/>
  <c r="G9649" i="30"/>
  <c r="G9650" i="30"/>
  <c r="G9651" i="30"/>
  <c r="G9652" i="30"/>
  <c r="G9653" i="30"/>
  <c r="G9654" i="30"/>
  <c r="G9655" i="30"/>
  <c r="G9656" i="30"/>
  <c r="G9657" i="30"/>
  <c r="G9658" i="30"/>
  <c r="G9659" i="30"/>
  <c r="G9660" i="30"/>
  <c r="G9661" i="30"/>
  <c r="G9662" i="30"/>
  <c r="G9663" i="30"/>
  <c r="G9664" i="30"/>
  <c r="G9665" i="30"/>
  <c r="G9666" i="30"/>
  <c r="G9667" i="30"/>
  <c r="G9668" i="30"/>
  <c r="G9669" i="30"/>
  <c r="G9670" i="30"/>
  <c r="G9671" i="30"/>
  <c r="G9672" i="30"/>
  <c r="G9673" i="30"/>
  <c r="G9674" i="30"/>
  <c r="G9675" i="30"/>
  <c r="G9676" i="30"/>
  <c r="G9677" i="30"/>
  <c r="G9678" i="30"/>
  <c r="G9679" i="30"/>
  <c r="G9680" i="30"/>
  <c r="G9681" i="30"/>
  <c r="G9682" i="30"/>
  <c r="G9683" i="30"/>
  <c r="G9684" i="30"/>
  <c r="G9685" i="30"/>
  <c r="G9686" i="30"/>
  <c r="G9687" i="30"/>
  <c r="G9688" i="30"/>
  <c r="G9689" i="30"/>
  <c r="G9690" i="30"/>
  <c r="G9691" i="30"/>
  <c r="G9692" i="30"/>
  <c r="G9693" i="30"/>
  <c r="G9694" i="30"/>
  <c r="G9695" i="30"/>
  <c r="G9696" i="30"/>
  <c r="G9697" i="30"/>
  <c r="G9698" i="30"/>
  <c r="G9699" i="30"/>
  <c r="G9700" i="30"/>
  <c r="G9701" i="30"/>
  <c r="G9702" i="30"/>
  <c r="G9703" i="30"/>
  <c r="G9704" i="30"/>
  <c r="G9705" i="30"/>
  <c r="G9706" i="30"/>
  <c r="G9707" i="30"/>
  <c r="G9708" i="30"/>
  <c r="G9709" i="30"/>
  <c r="G9710" i="30"/>
  <c r="G9711" i="30"/>
  <c r="G9712" i="30"/>
  <c r="G9713" i="30"/>
  <c r="G9714" i="30"/>
  <c r="G9715" i="30"/>
  <c r="G9716" i="30"/>
  <c r="G9717" i="30"/>
  <c r="G9718" i="30"/>
  <c r="G9719" i="30"/>
  <c r="G9720" i="30"/>
  <c r="G9721" i="30"/>
  <c r="G9722" i="30"/>
  <c r="G9723" i="30"/>
  <c r="G9724" i="30"/>
  <c r="G9725" i="30"/>
  <c r="G9726" i="30"/>
  <c r="G9727" i="30"/>
  <c r="G9728" i="30"/>
  <c r="G9729" i="30"/>
  <c r="G9730" i="30"/>
  <c r="G9731" i="30"/>
  <c r="G9732" i="30"/>
  <c r="G9733" i="30"/>
  <c r="G9734" i="30"/>
  <c r="G9735" i="30"/>
  <c r="G9736" i="30"/>
  <c r="G9737" i="30"/>
  <c r="G9738" i="30"/>
  <c r="G9739" i="30"/>
  <c r="G9740" i="30"/>
  <c r="G9741" i="30"/>
  <c r="G9742" i="30"/>
  <c r="G9743" i="30"/>
  <c r="G9744" i="30"/>
  <c r="G9745" i="30"/>
  <c r="G9746" i="30"/>
  <c r="G9747" i="30"/>
  <c r="G9748" i="30"/>
  <c r="G9749" i="30"/>
  <c r="G9750" i="30"/>
  <c r="G9751" i="30"/>
  <c r="G9752" i="30"/>
  <c r="G9753" i="30"/>
  <c r="G9754" i="30"/>
  <c r="G9755" i="30"/>
  <c r="G9756" i="30"/>
  <c r="G9757" i="30"/>
  <c r="G9758" i="30"/>
  <c r="G9759" i="30"/>
  <c r="G9760" i="30"/>
  <c r="G9761" i="30"/>
  <c r="G9762" i="30"/>
  <c r="G9763" i="30"/>
  <c r="G9764" i="30"/>
  <c r="G9765" i="30"/>
  <c r="G9766" i="30"/>
  <c r="G9767" i="30"/>
  <c r="G9768" i="30"/>
  <c r="G9769" i="30"/>
  <c r="G9770" i="30"/>
  <c r="G9771" i="30"/>
  <c r="G9772" i="30"/>
  <c r="G9773" i="30"/>
  <c r="G9774" i="30"/>
  <c r="G9775" i="30"/>
  <c r="G9776" i="30"/>
  <c r="G9777" i="30"/>
  <c r="G9778" i="30"/>
  <c r="G9779" i="30"/>
  <c r="G9780" i="30"/>
  <c r="G9781" i="30"/>
  <c r="G9782" i="30"/>
  <c r="G9783" i="30"/>
  <c r="G9784" i="30"/>
  <c r="G9785" i="30"/>
  <c r="G9786" i="30"/>
  <c r="G9787" i="30"/>
  <c r="G9788" i="30"/>
  <c r="G9789" i="30"/>
  <c r="G9790" i="30"/>
  <c r="G9791" i="30"/>
  <c r="G9792" i="30"/>
  <c r="G9793" i="30"/>
  <c r="G9794" i="30"/>
  <c r="G9795" i="30"/>
  <c r="G9796" i="30"/>
  <c r="G9797" i="30"/>
  <c r="G9798" i="30"/>
  <c r="G9799" i="30"/>
  <c r="G9800" i="30"/>
  <c r="G9801" i="30"/>
  <c r="G9802" i="30"/>
  <c r="G9803" i="30"/>
  <c r="G9804" i="30"/>
  <c r="G9805" i="30"/>
  <c r="G9806" i="30"/>
  <c r="G9807" i="30"/>
  <c r="G9808" i="30"/>
  <c r="G9809" i="30"/>
  <c r="G9810" i="30"/>
  <c r="G9811" i="30"/>
  <c r="G9812" i="30"/>
  <c r="G9813" i="30"/>
  <c r="G9814" i="30"/>
  <c r="G9815" i="30"/>
  <c r="G9816" i="30"/>
  <c r="G9817" i="30"/>
  <c r="G9818" i="30"/>
  <c r="G9819" i="30"/>
  <c r="G9820" i="30"/>
  <c r="G9821" i="30"/>
  <c r="G9822" i="30"/>
  <c r="G9823" i="30"/>
  <c r="G9824" i="30"/>
  <c r="G9825" i="30"/>
  <c r="G9826" i="30"/>
  <c r="G9827" i="30"/>
  <c r="G9828" i="30"/>
  <c r="G9829" i="30"/>
  <c r="G9830" i="30"/>
  <c r="G9831" i="30"/>
  <c r="G9832" i="30"/>
  <c r="G9833" i="30"/>
  <c r="G9834" i="30"/>
  <c r="G9835" i="30"/>
  <c r="G9836" i="30"/>
  <c r="G9837" i="30"/>
  <c r="G9838" i="30"/>
  <c r="G9839" i="30"/>
  <c r="G9840" i="30"/>
  <c r="G9841" i="30"/>
  <c r="G9842" i="30"/>
  <c r="G9843" i="30"/>
  <c r="G9844" i="30"/>
  <c r="G9845" i="30"/>
  <c r="G9846" i="30"/>
  <c r="G9847" i="30"/>
  <c r="G9848" i="30"/>
  <c r="G9849" i="30"/>
  <c r="G9850" i="30"/>
  <c r="G9851" i="30"/>
  <c r="G9852" i="30"/>
  <c r="G9853" i="30"/>
  <c r="G9854" i="30"/>
  <c r="G9855" i="30"/>
  <c r="G9856" i="30"/>
  <c r="G9857" i="30"/>
  <c r="G9858" i="30"/>
  <c r="G9859" i="30"/>
  <c r="G9860" i="30"/>
  <c r="G9861" i="30"/>
  <c r="G9862" i="30"/>
  <c r="G9863" i="30"/>
  <c r="G9864" i="30"/>
  <c r="G9865" i="30"/>
  <c r="G9866" i="30"/>
  <c r="G9867" i="30"/>
  <c r="G9868" i="30"/>
  <c r="G9869" i="30"/>
  <c r="G9870" i="30"/>
  <c r="G9871" i="30"/>
  <c r="G9872" i="30"/>
  <c r="G9873" i="30"/>
  <c r="G9874" i="30"/>
  <c r="G9875" i="30"/>
  <c r="G9876" i="30"/>
  <c r="G9877" i="30"/>
  <c r="G9878" i="30"/>
  <c r="G9879" i="30"/>
  <c r="G9880" i="30"/>
  <c r="G9881" i="30"/>
  <c r="G9882" i="30"/>
  <c r="G9883" i="30"/>
  <c r="G9884" i="30"/>
  <c r="G9885" i="30"/>
  <c r="G9886" i="30"/>
  <c r="G9887" i="30"/>
  <c r="G9888" i="30"/>
  <c r="G9889" i="30"/>
  <c r="G9890" i="30"/>
  <c r="G9891" i="30"/>
  <c r="G9892" i="30"/>
  <c r="G9893" i="30"/>
  <c r="G9894" i="30"/>
  <c r="G9895" i="30"/>
  <c r="G9896" i="30"/>
  <c r="G9897" i="30"/>
  <c r="G9898" i="30"/>
  <c r="G9899" i="30"/>
  <c r="G9900" i="30"/>
  <c r="G9901" i="30"/>
  <c r="G9902" i="30"/>
  <c r="G9903" i="30"/>
  <c r="G9904" i="30"/>
  <c r="G9905" i="30"/>
  <c r="G9906" i="30"/>
  <c r="G9907" i="30"/>
  <c r="G9908" i="30"/>
  <c r="G9909" i="30"/>
  <c r="G9910" i="30"/>
  <c r="G9911" i="30"/>
  <c r="G9912" i="30"/>
  <c r="G9913" i="30"/>
  <c r="G9914" i="30"/>
  <c r="G9915" i="30"/>
  <c r="G9916" i="30"/>
  <c r="G9917" i="30"/>
  <c r="G9918" i="30"/>
  <c r="G9919" i="30"/>
  <c r="G9920" i="30"/>
  <c r="G9921" i="30"/>
  <c r="G9922" i="30"/>
  <c r="G9923" i="30"/>
  <c r="G9924" i="30"/>
  <c r="G9925" i="30"/>
  <c r="G9926" i="30"/>
  <c r="G9927" i="30"/>
  <c r="G9928" i="30"/>
  <c r="G9929" i="30"/>
  <c r="G9930" i="30"/>
  <c r="G9931" i="30"/>
  <c r="G9932" i="30"/>
  <c r="G9933" i="30"/>
  <c r="G9934" i="30"/>
  <c r="G9935" i="30"/>
  <c r="G9936" i="30"/>
  <c r="G9937" i="30"/>
  <c r="G9938" i="30"/>
  <c r="G9939" i="30"/>
  <c r="G9940" i="30"/>
  <c r="G9941" i="30"/>
  <c r="G9942" i="30"/>
  <c r="G9943" i="30"/>
  <c r="G9944" i="30"/>
  <c r="G9945" i="30"/>
  <c r="G9946" i="30"/>
  <c r="G9947" i="30"/>
  <c r="G9948" i="30"/>
  <c r="G9949" i="30"/>
  <c r="G9950" i="30"/>
  <c r="G9951" i="30"/>
  <c r="G9952" i="30"/>
  <c r="G9953" i="30"/>
  <c r="G9954" i="30"/>
  <c r="G9955" i="30"/>
  <c r="G9956" i="30"/>
  <c r="G9957" i="30"/>
  <c r="G9958" i="30"/>
  <c r="G9959" i="30"/>
  <c r="G9960" i="30"/>
  <c r="G9961" i="30"/>
  <c r="G9962" i="30"/>
  <c r="G9963" i="30"/>
  <c r="G9964" i="30"/>
  <c r="G9965" i="30"/>
  <c r="G9966" i="30"/>
  <c r="G9967" i="30"/>
  <c r="G9968" i="30"/>
  <c r="G9969" i="30"/>
  <c r="G9970" i="30"/>
  <c r="G9971" i="30"/>
  <c r="G9972" i="30"/>
  <c r="G9973" i="30"/>
  <c r="G9974" i="30"/>
  <c r="G9975" i="30"/>
  <c r="G9976" i="30"/>
  <c r="G9977" i="30"/>
  <c r="G9978" i="30"/>
  <c r="G9979" i="30"/>
  <c r="G9980" i="30"/>
  <c r="G9981" i="30"/>
  <c r="G9982" i="30"/>
  <c r="G9983" i="30"/>
  <c r="G9984" i="30"/>
  <c r="G9985" i="30"/>
  <c r="G9986" i="30"/>
  <c r="G9987" i="30"/>
  <c r="G9988" i="30"/>
  <c r="G9989" i="30"/>
  <c r="G9990" i="30"/>
  <c r="G9991" i="30"/>
  <c r="G9992" i="30"/>
  <c r="G9993" i="30"/>
  <c r="G9994" i="30"/>
  <c r="G9995" i="30"/>
  <c r="G9996" i="30"/>
  <c r="G9997" i="30"/>
  <c r="G9998" i="30"/>
  <c r="G9999" i="30"/>
  <c r="G10000" i="30"/>
  <c r="G10001" i="30"/>
  <c r="G10002" i="30"/>
  <c r="G10003" i="30"/>
  <c r="G10004" i="30"/>
  <c r="G10005" i="30"/>
  <c r="G10006" i="30"/>
  <c r="G10007" i="30"/>
  <c r="G10008" i="30"/>
  <c r="G10009" i="30"/>
  <c r="G10010" i="30"/>
  <c r="G10011" i="30"/>
  <c r="G10012" i="30"/>
  <c r="G10013" i="30"/>
  <c r="G10014" i="30"/>
  <c r="G10015" i="30"/>
  <c r="G10016" i="30"/>
  <c r="G10017" i="30"/>
  <c r="G10018" i="30"/>
  <c r="G10019" i="30"/>
  <c r="G10020" i="30"/>
  <c r="G10021" i="30"/>
  <c r="G10022" i="30"/>
  <c r="G10023" i="30"/>
  <c r="G10024" i="30"/>
  <c r="G10025" i="30"/>
  <c r="G10026" i="30"/>
  <c r="G10027" i="30"/>
  <c r="G10028" i="30"/>
  <c r="G10029" i="30"/>
  <c r="G10030" i="30"/>
  <c r="G10031" i="30"/>
  <c r="G10032" i="30"/>
  <c r="G10033" i="30"/>
  <c r="G10034" i="30"/>
  <c r="G10035" i="30"/>
  <c r="G10036" i="30"/>
  <c r="G10037" i="30"/>
  <c r="G10038" i="30"/>
  <c r="G10039" i="30"/>
  <c r="G10040" i="30"/>
  <c r="G10041" i="30"/>
  <c r="G10042" i="30"/>
  <c r="G10043" i="30"/>
  <c r="G10044" i="30"/>
  <c r="G10045" i="30"/>
  <c r="G10046" i="30"/>
  <c r="G10047" i="30"/>
  <c r="G10048" i="30"/>
  <c r="G10049" i="30"/>
  <c r="G10050" i="30"/>
  <c r="G10051" i="30"/>
  <c r="G10052" i="30"/>
  <c r="G10053" i="30"/>
  <c r="G10054" i="30"/>
  <c r="G10055" i="30"/>
  <c r="G10056" i="30"/>
  <c r="G10057" i="30"/>
  <c r="G10058" i="30"/>
  <c r="G10059" i="30"/>
  <c r="G10060" i="30"/>
  <c r="G10061" i="30"/>
  <c r="G10062" i="30"/>
  <c r="G10063" i="30"/>
  <c r="G10064" i="30"/>
  <c r="G10065" i="30"/>
  <c r="G10066" i="30"/>
  <c r="G10067" i="30"/>
  <c r="G10068" i="30"/>
  <c r="G10069" i="30"/>
  <c r="G10070" i="30"/>
  <c r="G10071" i="30"/>
  <c r="G10072" i="30"/>
  <c r="G10073" i="30"/>
  <c r="G10074" i="30"/>
  <c r="G10075" i="30"/>
  <c r="G10076" i="30"/>
  <c r="G10077" i="30"/>
  <c r="G10078" i="30"/>
  <c r="G10079" i="30"/>
  <c r="G10080" i="30"/>
  <c r="G10081" i="30"/>
  <c r="G10082" i="30"/>
  <c r="G10083" i="30"/>
  <c r="G10084" i="30"/>
  <c r="G10085" i="30"/>
  <c r="G10086" i="30"/>
  <c r="G10087" i="30"/>
  <c r="G10088" i="30"/>
  <c r="G10089" i="30"/>
  <c r="G10090" i="30"/>
  <c r="G10091" i="30"/>
  <c r="G10092" i="30"/>
  <c r="G10093" i="30"/>
  <c r="G10094" i="30"/>
  <c r="G10095" i="30"/>
  <c r="G10096" i="30"/>
  <c r="G10097" i="30"/>
  <c r="G10098" i="30"/>
  <c r="G10099" i="30"/>
  <c r="G10100" i="30"/>
  <c r="G10101" i="30"/>
  <c r="G10102" i="30"/>
  <c r="G10103" i="30"/>
  <c r="G10104" i="30"/>
  <c r="G10105" i="30"/>
  <c r="G10106" i="30"/>
  <c r="G10107" i="30"/>
  <c r="G10108" i="30"/>
  <c r="G10109" i="30"/>
  <c r="G10110" i="30"/>
  <c r="G10111" i="30"/>
  <c r="G10112" i="30"/>
  <c r="G10113" i="30"/>
  <c r="G10114" i="30"/>
  <c r="G10115" i="30"/>
  <c r="G10116" i="30"/>
  <c r="G10117" i="30"/>
  <c r="G10118" i="30"/>
  <c r="G10119" i="30"/>
  <c r="G10120" i="30"/>
  <c r="G10121" i="30"/>
  <c r="G10122" i="30"/>
  <c r="G10123" i="30"/>
  <c r="G10124" i="30"/>
  <c r="G10125" i="30"/>
  <c r="G10126" i="30"/>
  <c r="G10127" i="30"/>
  <c r="G10128" i="30"/>
  <c r="G10129" i="30"/>
  <c r="G10130" i="30"/>
  <c r="G10131" i="30"/>
  <c r="G10132" i="30"/>
  <c r="G10133" i="30"/>
  <c r="G10134" i="30"/>
  <c r="G10135" i="30"/>
  <c r="G10136" i="30"/>
  <c r="G10137" i="30"/>
  <c r="G10138" i="30"/>
  <c r="G10139" i="30"/>
  <c r="G10140" i="30"/>
  <c r="G10141" i="30"/>
  <c r="G10142" i="30"/>
  <c r="G10143" i="30"/>
  <c r="G10144" i="30"/>
  <c r="G10145" i="30"/>
  <c r="G10146" i="30"/>
  <c r="G10147" i="30"/>
  <c r="G10148" i="30"/>
  <c r="G10149" i="30"/>
  <c r="G10150" i="30"/>
  <c r="G10151" i="30"/>
  <c r="G10152" i="30"/>
  <c r="G10153" i="30"/>
  <c r="G10154" i="30"/>
  <c r="G10155" i="30"/>
  <c r="G10156" i="30"/>
  <c r="G10157" i="30"/>
  <c r="G10158" i="30"/>
  <c r="G10159" i="30"/>
  <c r="G10160" i="30"/>
  <c r="G10161" i="30"/>
  <c r="G10162" i="30"/>
  <c r="G10163" i="30"/>
  <c r="G10164" i="30"/>
  <c r="G10165" i="30"/>
  <c r="G10166" i="30"/>
  <c r="G10167" i="30"/>
  <c r="G10168" i="30"/>
  <c r="G10169" i="30"/>
  <c r="G10170" i="30"/>
  <c r="G10171" i="30"/>
  <c r="G10172" i="30"/>
  <c r="G10173" i="30"/>
  <c r="G10174" i="30"/>
  <c r="G10175" i="30"/>
  <c r="G10176" i="30"/>
  <c r="G10177" i="30"/>
  <c r="G10178" i="30"/>
  <c r="G10179" i="30"/>
  <c r="G10180" i="30"/>
  <c r="G10181" i="30"/>
  <c r="G10182" i="30"/>
  <c r="G10183" i="30"/>
  <c r="G10184" i="30"/>
  <c r="G10185" i="30"/>
  <c r="G10186" i="30"/>
  <c r="G10187" i="30"/>
  <c r="G10188" i="30"/>
  <c r="G10189" i="30"/>
  <c r="G10190" i="30"/>
  <c r="G10191" i="30"/>
  <c r="G10192" i="30"/>
  <c r="G10193" i="30"/>
  <c r="G10194" i="30"/>
  <c r="G10195" i="30"/>
  <c r="G10196" i="30"/>
  <c r="G10197" i="30"/>
  <c r="G10198" i="30"/>
  <c r="G10199" i="30"/>
  <c r="G10200" i="30"/>
  <c r="G10201" i="30"/>
  <c r="G10202" i="30"/>
  <c r="G10203" i="30"/>
  <c r="G10204" i="30"/>
  <c r="G10205" i="30"/>
  <c r="G10206" i="30"/>
  <c r="G10207" i="30"/>
  <c r="G10208" i="30"/>
  <c r="G10209" i="30"/>
  <c r="G10210" i="30"/>
  <c r="G10211" i="30"/>
  <c r="G10212" i="30"/>
  <c r="G10213" i="30"/>
  <c r="G10214" i="30"/>
  <c r="G10215" i="30"/>
  <c r="G10216" i="30"/>
  <c r="G10217" i="30"/>
  <c r="G10218" i="30"/>
  <c r="G10219" i="30"/>
  <c r="G10220" i="30"/>
  <c r="G10221" i="30"/>
  <c r="G10222" i="30"/>
  <c r="G10223" i="30"/>
  <c r="G10224" i="30"/>
  <c r="G10225" i="30"/>
  <c r="G10226" i="30"/>
  <c r="G10227" i="30"/>
  <c r="G10228" i="30"/>
  <c r="G10229" i="30"/>
  <c r="G10230" i="30"/>
  <c r="G10231" i="30"/>
  <c r="G10232" i="30"/>
  <c r="G10233" i="30"/>
  <c r="G10234" i="30"/>
  <c r="G10235" i="30"/>
  <c r="G10236" i="30"/>
  <c r="G10237" i="30"/>
  <c r="G10238" i="30"/>
  <c r="G10239" i="30"/>
  <c r="G10240" i="30"/>
  <c r="G10241" i="30"/>
  <c r="G10242" i="30"/>
  <c r="G10243" i="30"/>
  <c r="G10244" i="30"/>
  <c r="G10245" i="30"/>
  <c r="G10246" i="30"/>
  <c r="G10247" i="30"/>
  <c r="G10248" i="30"/>
  <c r="G10249" i="30"/>
  <c r="G10250" i="30"/>
  <c r="G10251" i="30"/>
  <c r="G10252" i="30"/>
  <c r="G10253" i="30"/>
  <c r="G10254" i="30"/>
  <c r="G10255" i="30"/>
  <c r="G10256" i="30"/>
  <c r="G10257" i="30"/>
  <c r="G10258" i="30"/>
  <c r="G10259" i="30"/>
  <c r="G10260" i="30"/>
  <c r="G10261" i="30"/>
  <c r="G10262" i="30"/>
  <c r="G10263" i="30"/>
  <c r="G10264" i="30"/>
  <c r="G10265" i="30"/>
  <c r="G10266" i="30"/>
  <c r="G10267" i="30"/>
  <c r="G10268" i="30"/>
  <c r="G10269" i="30"/>
  <c r="G10270" i="30"/>
  <c r="G10271" i="30"/>
  <c r="G10272" i="30"/>
  <c r="G10273" i="30"/>
  <c r="G10274" i="30"/>
  <c r="G10275" i="30"/>
  <c r="G10276" i="30"/>
  <c r="G10277" i="30"/>
  <c r="G10278" i="30"/>
  <c r="G10279" i="30"/>
  <c r="G10280" i="30"/>
  <c r="G10281" i="30"/>
  <c r="G10282" i="30"/>
  <c r="G10283" i="30"/>
  <c r="G10284" i="30"/>
  <c r="G10285" i="30"/>
  <c r="G10286" i="30"/>
  <c r="G10287" i="30"/>
  <c r="G10288" i="30"/>
  <c r="G10289" i="30"/>
  <c r="G10290" i="30"/>
  <c r="G10291" i="30"/>
  <c r="G10292" i="30"/>
  <c r="G10293" i="30"/>
  <c r="G10294" i="30"/>
  <c r="G10295" i="30"/>
  <c r="G10296" i="30"/>
  <c r="G10297" i="30"/>
  <c r="G10298" i="30"/>
  <c r="G10299" i="30"/>
  <c r="G10300" i="30"/>
  <c r="G10301" i="30"/>
  <c r="G10302" i="30"/>
  <c r="G10303" i="30"/>
  <c r="G10304" i="30"/>
  <c r="G10305" i="30"/>
  <c r="G10306" i="30"/>
  <c r="G10307" i="30"/>
  <c r="G10308" i="30"/>
  <c r="G10309" i="30"/>
  <c r="G10310" i="30"/>
  <c r="G10311" i="30"/>
  <c r="G10312" i="30"/>
  <c r="G10313" i="30"/>
  <c r="G10314" i="30"/>
  <c r="G10315" i="30"/>
  <c r="G10316" i="30"/>
  <c r="G10317" i="30"/>
  <c r="G10318" i="30"/>
  <c r="G10319" i="30"/>
  <c r="G10320" i="30"/>
  <c r="G10321" i="30"/>
  <c r="G10322" i="30"/>
  <c r="G10323" i="30"/>
  <c r="G10324" i="30"/>
  <c r="G10325" i="30"/>
  <c r="G10326" i="30"/>
  <c r="G10327" i="30"/>
  <c r="G10328" i="30"/>
  <c r="G10329" i="30"/>
  <c r="G10330" i="30"/>
  <c r="G10331" i="30"/>
  <c r="G10332" i="30"/>
  <c r="G10333" i="30"/>
  <c r="G10334" i="30"/>
  <c r="G10335" i="30"/>
  <c r="G10336" i="30"/>
  <c r="G10337" i="30"/>
  <c r="G10338" i="30"/>
  <c r="G10339" i="30"/>
  <c r="G10340" i="30"/>
  <c r="G10341" i="30"/>
  <c r="G10342" i="30"/>
  <c r="G10343" i="30"/>
  <c r="G10344" i="30"/>
  <c r="G10345" i="30"/>
  <c r="G10346" i="30"/>
  <c r="G10347" i="30"/>
  <c r="G10348" i="30"/>
  <c r="G10349" i="30"/>
  <c r="G10350" i="30"/>
  <c r="G10351" i="30"/>
  <c r="G10352" i="30"/>
  <c r="G10353" i="30"/>
  <c r="G10354" i="30"/>
  <c r="G10355" i="30"/>
  <c r="G10356" i="30"/>
  <c r="G10357" i="30"/>
  <c r="G10358" i="30"/>
  <c r="G10359" i="30"/>
  <c r="G10360" i="30"/>
  <c r="G10361" i="30"/>
  <c r="G10362" i="30"/>
  <c r="G10363" i="30"/>
  <c r="G10364" i="30"/>
  <c r="G10365" i="30"/>
  <c r="G10366" i="30"/>
  <c r="G10367" i="30"/>
  <c r="G10368" i="30"/>
  <c r="G10369" i="30"/>
  <c r="G10370" i="30"/>
  <c r="G10371" i="30"/>
  <c r="G10372" i="30"/>
  <c r="G10373" i="30"/>
  <c r="G10374" i="30"/>
  <c r="G10375" i="30"/>
  <c r="G10376" i="30"/>
  <c r="G10377" i="30"/>
  <c r="G10378" i="30"/>
  <c r="G10379" i="30"/>
  <c r="G10380" i="30"/>
  <c r="G10381" i="30"/>
  <c r="G10382" i="30"/>
  <c r="G10383" i="30"/>
  <c r="G10384" i="30"/>
  <c r="G10385" i="30"/>
  <c r="G10386" i="30"/>
  <c r="G10387" i="30"/>
  <c r="G10388" i="30"/>
  <c r="G10389" i="30"/>
  <c r="G10390" i="30"/>
  <c r="G10391" i="30"/>
  <c r="G10392" i="30"/>
  <c r="G10393" i="30"/>
  <c r="G10394" i="30"/>
  <c r="G10395" i="30"/>
  <c r="G10396" i="30"/>
  <c r="G10397" i="30"/>
  <c r="G10398" i="30"/>
  <c r="G10399" i="30"/>
  <c r="G10400" i="30"/>
  <c r="G10401" i="30"/>
  <c r="G10402" i="30"/>
  <c r="G10403" i="30"/>
  <c r="G10404" i="30"/>
  <c r="G10405" i="30"/>
  <c r="G10406" i="30"/>
  <c r="G10407" i="30"/>
  <c r="G10408" i="30"/>
  <c r="G10409" i="30"/>
  <c r="G10410" i="30"/>
  <c r="G10411" i="30"/>
  <c r="G10412" i="30"/>
  <c r="G10413" i="30"/>
  <c r="G10414" i="30"/>
  <c r="G10415" i="30"/>
  <c r="G10416" i="30"/>
  <c r="G10417" i="30"/>
  <c r="G10418" i="30"/>
  <c r="G10419" i="30"/>
  <c r="G10420" i="30"/>
  <c r="G10421" i="30"/>
  <c r="G10422" i="30"/>
  <c r="G10423" i="30"/>
  <c r="G10424" i="30"/>
  <c r="G10425" i="30"/>
  <c r="G10426" i="30"/>
  <c r="G10427" i="30"/>
  <c r="G10428" i="30"/>
  <c r="G10429" i="30"/>
  <c r="G10430" i="30"/>
  <c r="G10431" i="30"/>
  <c r="G10432" i="30"/>
  <c r="G10433" i="30"/>
  <c r="G10434" i="30"/>
  <c r="G10435" i="30"/>
  <c r="G10436" i="30"/>
  <c r="G10437" i="30"/>
  <c r="G10438" i="30"/>
  <c r="G10439" i="30"/>
  <c r="G10440" i="30"/>
  <c r="G10441" i="30"/>
  <c r="G10442" i="30"/>
  <c r="G10443" i="30"/>
  <c r="G10444" i="30"/>
  <c r="G10445" i="30"/>
  <c r="G10446" i="30"/>
  <c r="G10447" i="30"/>
  <c r="G10448" i="30"/>
  <c r="G10449" i="30"/>
  <c r="G10450" i="30"/>
  <c r="G10451" i="30"/>
  <c r="G10452" i="30"/>
  <c r="G10453" i="30"/>
  <c r="G10454" i="30"/>
  <c r="G10455" i="30"/>
  <c r="G10456" i="30"/>
  <c r="G10457" i="30"/>
  <c r="G10458" i="30"/>
  <c r="G10459" i="30"/>
  <c r="G10460" i="30"/>
  <c r="G10461" i="30"/>
  <c r="G10462" i="30"/>
  <c r="G10463" i="30"/>
  <c r="G10464" i="30"/>
  <c r="G10465" i="30"/>
  <c r="G10466" i="30"/>
  <c r="G10467" i="30"/>
  <c r="G10468" i="30"/>
  <c r="G10469" i="30"/>
  <c r="G10470" i="30"/>
  <c r="G10471" i="30"/>
  <c r="G10472" i="30"/>
  <c r="G10473" i="30"/>
  <c r="G10474" i="30"/>
  <c r="G10475" i="30"/>
  <c r="G10476" i="30"/>
  <c r="G10477" i="30"/>
  <c r="G10478" i="30"/>
  <c r="G10479" i="30"/>
  <c r="G10480" i="30"/>
  <c r="G10481" i="30"/>
  <c r="G10482" i="30"/>
  <c r="G10483" i="30"/>
  <c r="G10484" i="30"/>
  <c r="G10485" i="30"/>
  <c r="G10486" i="30"/>
  <c r="G10487" i="30"/>
  <c r="G10488" i="30"/>
  <c r="G10489" i="30"/>
  <c r="G10490" i="30"/>
  <c r="G10491" i="30"/>
  <c r="G10492" i="30"/>
  <c r="G10493" i="30"/>
  <c r="G10494" i="30"/>
  <c r="G10495" i="30"/>
  <c r="G10496" i="30"/>
  <c r="G10497" i="30"/>
  <c r="G10498" i="30"/>
  <c r="G10499" i="30"/>
  <c r="G10500" i="30"/>
  <c r="G10501" i="30"/>
  <c r="G10502" i="30"/>
  <c r="G10503" i="30"/>
  <c r="G10504" i="30"/>
  <c r="G10505" i="30"/>
  <c r="G10506" i="30"/>
  <c r="G10507" i="30"/>
  <c r="G10508" i="30"/>
  <c r="G10509" i="30"/>
  <c r="G10510" i="30"/>
  <c r="G10511" i="30"/>
  <c r="G10512" i="30"/>
  <c r="G10513" i="30"/>
  <c r="G10514" i="30"/>
  <c r="G10515" i="30"/>
  <c r="G10516" i="30"/>
  <c r="G10517" i="30"/>
  <c r="G10518" i="30"/>
  <c r="G10519" i="30"/>
  <c r="G10520" i="30"/>
  <c r="G10521" i="30"/>
  <c r="G10522" i="30"/>
  <c r="G10523" i="30"/>
  <c r="G10524" i="30"/>
  <c r="G10525" i="30"/>
  <c r="G10526" i="30"/>
  <c r="G10527" i="30"/>
  <c r="G10528" i="30"/>
  <c r="G10529" i="30"/>
  <c r="G10530" i="30"/>
  <c r="G10531" i="30"/>
  <c r="G10532" i="30"/>
  <c r="G10533" i="30"/>
  <c r="G10534" i="30"/>
  <c r="G10535" i="30"/>
  <c r="G10536" i="30"/>
  <c r="G10537" i="30"/>
  <c r="G10538" i="30"/>
  <c r="G10539" i="30"/>
  <c r="G10540" i="30"/>
  <c r="G10541" i="30"/>
  <c r="G10542" i="30"/>
  <c r="G10543" i="30"/>
  <c r="G10544" i="30"/>
  <c r="G10545" i="30"/>
  <c r="G10546" i="30"/>
  <c r="G10547" i="30"/>
  <c r="G10548" i="30"/>
  <c r="G10549" i="30"/>
  <c r="G10550" i="30"/>
  <c r="G10551" i="30"/>
  <c r="G10552" i="30"/>
  <c r="G10553" i="30"/>
  <c r="G10554" i="30"/>
  <c r="G10555" i="30"/>
  <c r="G10556" i="30"/>
  <c r="G10557" i="30"/>
  <c r="G10558" i="30"/>
  <c r="G10559" i="30"/>
  <c r="G10560" i="30"/>
  <c r="G10561" i="30"/>
  <c r="G10562" i="30"/>
  <c r="G10563" i="30"/>
  <c r="G10564" i="30"/>
  <c r="G10565" i="30"/>
  <c r="G10566" i="30"/>
  <c r="G10567" i="30"/>
  <c r="G10568" i="30"/>
  <c r="G10569" i="30"/>
  <c r="G10570" i="30"/>
  <c r="G10571" i="30"/>
  <c r="G10572" i="30"/>
  <c r="G10573" i="30"/>
  <c r="G10574" i="30"/>
  <c r="G10575" i="30"/>
  <c r="G10576" i="30"/>
  <c r="G10577" i="30"/>
  <c r="G10578" i="30"/>
  <c r="G10579" i="30"/>
  <c r="G10580" i="30"/>
  <c r="G10581" i="30"/>
  <c r="G10582" i="30"/>
  <c r="G10583" i="30"/>
  <c r="G10584" i="30"/>
  <c r="G10585" i="30"/>
  <c r="G10586" i="30"/>
  <c r="G10587" i="30"/>
  <c r="G10588" i="30"/>
  <c r="G10589" i="30"/>
  <c r="G10590" i="30"/>
  <c r="G10591" i="30"/>
  <c r="G10592" i="30"/>
  <c r="G10593" i="30"/>
  <c r="G10594" i="30"/>
  <c r="G10595" i="30"/>
  <c r="G10596" i="30"/>
  <c r="G10597" i="30"/>
  <c r="G10598" i="30"/>
  <c r="G10599" i="30"/>
  <c r="G10600" i="30"/>
  <c r="G10601" i="30"/>
  <c r="G10602" i="30"/>
  <c r="G10603" i="30"/>
  <c r="G10604" i="30"/>
  <c r="G10605" i="30"/>
  <c r="G10606" i="30"/>
  <c r="G10607" i="30"/>
  <c r="G10608" i="30"/>
  <c r="G10609" i="30"/>
  <c r="G10610" i="30"/>
  <c r="G10611" i="30"/>
  <c r="G10612" i="30"/>
  <c r="G10613" i="30"/>
  <c r="G10614" i="30"/>
  <c r="G10615" i="30"/>
  <c r="G10616" i="30"/>
  <c r="G10617" i="30"/>
  <c r="G10618" i="30"/>
  <c r="G10619" i="30"/>
  <c r="G10620" i="30"/>
  <c r="G10621" i="30"/>
  <c r="G10622" i="30"/>
  <c r="G10623" i="30"/>
  <c r="G10624" i="30"/>
  <c r="G10625" i="30"/>
  <c r="G10626" i="30"/>
  <c r="G10627" i="30"/>
  <c r="G10628" i="30"/>
  <c r="G10629" i="30"/>
  <c r="G10630" i="30"/>
  <c r="G10631" i="30"/>
  <c r="G10632" i="30"/>
  <c r="G10633" i="30"/>
  <c r="G10634" i="30"/>
  <c r="G10635" i="30"/>
  <c r="G10636" i="30"/>
  <c r="G10637" i="30"/>
  <c r="G10638" i="30"/>
  <c r="G10639" i="30"/>
  <c r="G10640" i="30"/>
  <c r="G10641" i="30"/>
  <c r="G10642" i="30"/>
  <c r="G10643" i="30"/>
  <c r="G10644" i="30"/>
  <c r="G10645" i="30"/>
  <c r="G10646" i="30"/>
  <c r="G10647" i="30"/>
  <c r="G10648" i="30"/>
  <c r="G10649" i="30"/>
  <c r="G10650" i="30"/>
  <c r="G10651" i="30"/>
  <c r="G10652" i="30"/>
  <c r="G10653" i="30"/>
  <c r="G10654" i="30"/>
  <c r="G10655" i="30"/>
  <c r="G10656" i="30"/>
  <c r="G10657" i="30"/>
  <c r="G10658" i="30"/>
  <c r="G10659" i="30"/>
  <c r="G10660" i="30"/>
  <c r="G10661" i="30"/>
  <c r="G10662" i="30"/>
  <c r="G10663" i="30"/>
  <c r="G10664" i="30"/>
  <c r="G10665" i="30"/>
  <c r="G10666" i="30"/>
  <c r="G10667" i="30"/>
  <c r="G10668" i="30"/>
  <c r="G10669" i="30"/>
  <c r="G10670" i="30"/>
  <c r="G10671" i="30"/>
  <c r="G10672" i="30"/>
  <c r="G10673" i="30"/>
  <c r="G10674" i="30"/>
  <c r="G10675" i="30"/>
  <c r="G10676" i="30"/>
  <c r="G10677" i="30"/>
  <c r="G10678" i="30"/>
  <c r="G10679" i="30"/>
  <c r="G10680" i="30"/>
  <c r="G10681" i="30"/>
  <c r="G10682" i="30"/>
  <c r="G10683" i="30"/>
  <c r="G10684" i="30"/>
  <c r="G10685" i="30"/>
  <c r="G10686" i="30"/>
  <c r="G10687" i="30"/>
  <c r="G10688" i="30"/>
  <c r="G10689" i="30"/>
  <c r="G10690" i="30"/>
  <c r="G10691" i="30"/>
  <c r="G10692" i="30"/>
  <c r="G10693" i="30"/>
  <c r="G10694" i="30"/>
  <c r="G10695" i="30"/>
  <c r="G10696" i="30"/>
  <c r="G10697" i="30"/>
  <c r="G10698" i="30"/>
  <c r="G10699" i="30"/>
  <c r="G10700" i="30"/>
  <c r="G10701" i="30"/>
  <c r="G10702" i="30"/>
  <c r="G10703" i="30"/>
  <c r="G10704" i="30"/>
  <c r="G10705" i="30"/>
  <c r="G10706" i="30"/>
  <c r="G10707" i="30"/>
  <c r="G10708" i="30"/>
  <c r="G10709" i="30"/>
  <c r="G10710" i="30"/>
  <c r="G10711" i="30"/>
  <c r="G10712" i="30"/>
  <c r="G10713" i="30"/>
  <c r="G10714" i="30"/>
  <c r="G10715" i="30"/>
  <c r="G10716" i="30"/>
  <c r="G10717" i="30"/>
  <c r="G10718" i="30"/>
  <c r="G10719" i="30"/>
  <c r="G10720" i="30"/>
  <c r="G10721" i="30"/>
  <c r="G10722" i="30"/>
  <c r="G10723" i="30"/>
  <c r="G10724" i="30"/>
  <c r="G10725" i="30"/>
  <c r="G10726" i="30"/>
  <c r="G10727" i="30"/>
  <c r="G10728" i="30"/>
  <c r="G10729" i="30"/>
  <c r="G10730" i="30"/>
  <c r="G10731" i="30"/>
  <c r="G10732" i="30"/>
  <c r="G10733" i="30"/>
  <c r="G10734" i="30"/>
  <c r="G10735" i="30"/>
  <c r="G10736" i="30"/>
  <c r="G10737" i="30"/>
  <c r="G10738" i="30"/>
  <c r="G10739" i="30"/>
  <c r="G10740" i="30"/>
  <c r="G10741" i="30"/>
  <c r="G10742" i="30"/>
  <c r="G10743" i="30"/>
  <c r="G10744" i="30"/>
  <c r="G10745" i="30"/>
  <c r="G10746" i="30"/>
  <c r="G10747" i="30"/>
  <c r="G10748" i="30"/>
  <c r="G10749" i="30"/>
  <c r="G10750" i="30"/>
  <c r="G10751" i="30"/>
  <c r="G10752" i="30"/>
  <c r="G10753" i="30"/>
  <c r="G10754" i="30"/>
  <c r="G10755" i="30"/>
  <c r="G10756" i="30"/>
  <c r="G10757" i="30"/>
  <c r="G10758" i="30"/>
  <c r="G10759" i="30"/>
  <c r="G10760" i="30"/>
  <c r="G10761" i="30"/>
  <c r="G10762" i="30"/>
  <c r="G10763" i="30"/>
  <c r="G10764" i="30"/>
  <c r="G10765" i="30"/>
  <c r="G10766" i="30"/>
  <c r="G10767" i="30"/>
  <c r="G10768" i="30"/>
  <c r="G10769" i="30"/>
  <c r="G10770" i="30"/>
  <c r="G10771" i="30"/>
  <c r="G10772" i="30"/>
  <c r="G10773" i="30"/>
  <c r="G10774" i="30"/>
  <c r="G10775" i="30"/>
  <c r="G10776" i="30"/>
  <c r="G10777" i="30"/>
  <c r="G10778" i="30"/>
  <c r="G10779" i="30"/>
  <c r="G10780" i="30"/>
  <c r="G10781" i="30"/>
  <c r="G10782" i="30"/>
  <c r="G10783" i="30"/>
  <c r="G10784" i="30"/>
  <c r="G10785" i="30"/>
  <c r="G10786" i="30"/>
  <c r="G10787" i="30"/>
  <c r="G10788" i="30"/>
  <c r="G10789" i="30"/>
  <c r="G10790" i="30"/>
  <c r="G10791" i="30"/>
  <c r="G10792" i="30"/>
  <c r="G10793" i="30"/>
  <c r="G10794" i="30"/>
  <c r="G10795" i="30"/>
  <c r="G10796" i="30"/>
  <c r="G10797" i="30"/>
  <c r="G10798" i="30"/>
  <c r="G10799" i="30"/>
  <c r="G10800" i="30"/>
  <c r="G10801" i="30"/>
  <c r="G10802" i="30"/>
  <c r="G10803" i="30"/>
  <c r="G10804" i="30"/>
  <c r="G10805" i="30"/>
  <c r="G10806" i="30"/>
  <c r="G10807" i="30"/>
  <c r="G10808" i="30"/>
  <c r="G10809" i="30"/>
  <c r="G10810" i="30"/>
  <c r="G10811" i="30"/>
  <c r="G10812" i="30"/>
  <c r="G10813" i="30"/>
  <c r="G10814" i="30"/>
  <c r="G10815" i="30"/>
  <c r="G10816" i="30"/>
  <c r="G10817" i="30"/>
  <c r="G10818" i="30"/>
  <c r="G10819" i="30"/>
  <c r="G10820" i="30"/>
  <c r="G10821" i="30"/>
  <c r="G10822" i="30"/>
  <c r="G10823" i="30"/>
  <c r="G10824" i="30"/>
  <c r="G10825" i="30"/>
  <c r="G10826" i="30"/>
  <c r="G10827" i="30"/>
  <c r="G10828" i="30"/>
  <c r="G10829" i="30"/>
  <c r="G10830" i="30"/>
  <c r="G10831" i="30"/>
  <c r="G10832" i="30"/>
  <c r="G10833" i="30"/>
  <c r="G10834" i="30"/>
  <c r="G10835" i="30"/>
  <c r="G10836" i="30"/>
  <c r="G10837" i="30"/>
  <c r="G10838" i="30"/>
  <c r="G10839" i="30"/>
  <c r="G10840" i="30"/>
  <c r="G10841" i="30"/>
  <c r="G10842" i="30"/>
  <c r="G10843" i="30"/>
  <c r="G10844" i="30"/>
  <c r="G10845" i="30"/>
  <c r="G10846" i="30"/>
  <c r="G10847" i="30"/>
  <c r="G10848" i="30"/>
  <c r="G10849" i="30"/>
  <c r="G10850" i="30"/>
  <c r="G10851" i="30"/>
  <c r="G10852" i="30"/>
  <c r="G10853" i="30"/>
  <c r="G10854" i="30"/>
  <c r="G10855" i="30"/>
  <c r="G10856" i="30"/>
  <c r="G10857" i="30"/>
  <c r="G10858" i="30"/>
  <c r="G10859" i="30"/>
  <c r="G10860" i="30"/>
  <c r="G10861" i="30"/>
  <c r="G10862" i="30"/>
  <c r="G10863" i="30"/>
  <c r="G10864" i="30"/>
  <c r="G10865" i="30"/>
  <c r="G10866" i="30"/>
  <c r="G10867" i="30"/>
  <c r="G10868" i="30"/>
  <c r="G10869" i="30"/>
  <c r="G10870" i="30"/>
  <c r="G10871" i="30"/>
  <c r="G10872" i="30"/>
  <c r="G10873" i="30"/>
  <c r="G10874" i="30"/>
  <c r="G10875" i="30"/>
  <c r="G10876" i="30"/>
  <c r="G10877" i="30"/>
  <c r="G10878" i="30"/>
  <c r="G10879" i="30"/>
  <c r="G10880" i="30"/>
  <c r="G10881" i="30"/>
  <c r="G10882" i="30"/>
  <c r="G10883" i="30"/>
  <c r="G10884" i="30"/>
  <c r="G10885" i="30"/>
  <c r="G10886" i="30"/>
  <c r="G10887" i="30"/>
  <c r="G10888" i="30"/>
  <c r="G10889" i="30"/>
  <c r="G10890" i="30"/>
  <c r="G10891" i="30"/>
  <c r="G10892" i="30"/>
  <c r="G10893" i="30"/>
  <c r="G10894" i="30"/>
  <c r="G10895" i="30"/>
  <c r="G10896" i="30"/>
  <c r="G10897" i="30"/>
  <c r="G10898" i="30"/>
  <c r="G10899" i="30"/>
  <c r="G10900" i="30"/>
  <c r="G10901" i="30"/>
  <c r="G10902" i="30"/>
  <c r="G10903" i="30"/>
  <c r="G10904" i="30"/>
  <c r="G10905" i="30"/>
  <c r="G10906" i="30"/>
  <c r="G10907" i="30"/>
  <c r="G10908" i="30"/>
  <c r="G10909" i="30"/>
  <c r="G10910" i="30"/>
  <c r="G10911" i="30"/>
  <c r="G10912" i="30"/>
  <c r="G10913" i="30"/>
  <c r="G10914" i="30"/>
  <c r="G10915" i="30"/>
  <c r="G10916" i="30"/>
  <c r="G10917" i="30"/>
  <c r="G10918" i="30"/>
  <c r="G10919" i="30"/>
  <c r="G10920" i="30"/>
  <c r="G10921" i="30"/>
  <c r="G10922" i="30"/>
  <c r="G10923" i="30"/>
  <c r="G10924" i="30"/>
  <c r="G10925" i="30"/>
  <c r="G10926" i="30"/>
  <c r="G10927" i="30"/>
  <c r="G10928" i="30"/>
  <c r="G10929" i="30"/>
  <c r="G10930" i="30"/>
  <c r="G10931" i="30"/>
  <c r="G10932" i="30"/>
  <c r="G10933" i="30"/>
  <c r="G10934" i="30"/>
  <c r="G10935" i="30"/>
  <c r="G10936" i="30"/>
  <c r="G10937" i="30"/>
  <c r="G10938" i="30"/>
  <c r="G10939" i="30"/>
  <c r="G10940" i="30"/>
  <c r="G10941" i="30"/>
  <c r="G10942" i="30"/>
  <c r="G10943" i="30"/>
  <c r="G10944" i="30"/>
  <c r="G10945" i="30"/>
  <c r="G10946" i="30"/>
  <c r="G10947" i="30"/>
  <c r="G10948" i="30"/>
  <c r="G10949" i="30"/>
  <c r="G10950" i="30"/>
  <c r="G10951" i="30"/>
  <c r="G10952" i="30"/>
  <c r="G10953" i="30"/>
  <c r="G10954" i="30"/>
  <c r="G10955" i="30"/>
  <c r="G10956" i="30"/>
  <c r="G10957" i="30"/>
  <c r="G10958" i="30"/>
  <c r="G10959" i="30"/>
  <c r="G10960" i="30"/>
  <c r="G10961" i="30"/>
  <c r="G10962" i="30"/>
  <c r="G10963" i="30"/>
  <c r="G10964" i="30"/>
  <c r="G10965" i="30"/>
  <c r="G10966" i="30"/>
  <c r="G10967" i="30"/>
  <c r="G10968" i="30"/>
  <c r="G10969" i="30"/>
  <c r="G10970" i="30"/>
  <c r="G10971" i="30"/>
  <c r="G10972" i="30"/>
  <c r="G10973" i="30"/>
  <c r="G10974" i="30"/>
  <c r="G10975" i="30"/>
  <c r="G10976" i="30"/>
  <c r="G10977" i="30"/>
  <c r="G10978" i="30"/>
  <c r="G10979" i="30"/>
  <c r="G10980" i="30"/>
  <c r="G10981" i="30"/>
  <c r="G10982" i="30"/>
  <c r="G10983" i="30"/>
  <c r="G10984" i="30"/>
  <c r="G10985" i="30"/>
  <c r="G10986" i="30"/>
  <c r="G10987" i="30"/>
  <c r="G10988" i="30"/>
  <c r="G10989" i="30"/>
  <c r="G10990" i="30"/>
  <c r="G10991" i="30"/>
  <c r="G10992" i="30"/>
  <c r="G10993" i="30"/>
  <c r="G10994" i="30"/>
  <c r="G10995" i="30"/>
  <c r="G10996" i="30"/>
  <c r="G10997" i="30"/>
  <c r="G10998" i="30"/>
  <c r="G10999" i="30"/>
  <c r="G11000" i="30"/>
  <c r="G11001" i="30"/>
  <c r="G11002" i="30"/>
  <c r="G11003" i="30"/>
  <c r="G11004" i="30"/>
  <c r="G11005" i="30"/>
  <c r="G11006" i="30"/>
  <c r="G11007" i="30"/>
  <c r="G11008" i="30"/>
  <c r="G11009" i="30"/>
  <c r="G11010" i="30"/>
  <c r="G11011" i="30"/>
  <c r="G11012" i="30"/>
  <c r="G11013" i="30"/>
  <c r="G11014" i="30"/>
  <c r="G11015" i="30"/>
  <c r="G11016" i="30"/>
  <c r="G11017" i="30"/>
  <c r="G11018" i="30"/>
  <c r="G11019" i="30"/>
  <c r="G11020" i="30"/>
  <c r="G11021" i="30"/>
  <c r="G11022" i="30"/>
  <c r="G11023" i="30"/>
  <c r="G11024" i="30"/>
  <c r="G11025" i="30"/>
  <c r="G11026" i="30"/>
  <c r="G11027" i="30"/>
  <c r="G11028" i="30"/>
  <c r="G11029" i="30"/>
  <c r="G11030" i="30"/>
  <c r="G11031" i="30"/>
  <c r="G11032" i="30"/>
  <c r="G11033" i="30"/>
  <c r="G11034" i="30"/>
  <c r="G11035" i="30"/>
  <c r="G11036" i="30"/>
  <c r="G11037" i="30"/>
  <c r="G11038" i="30"/>
  <c r="G11039" i="30"/>
  <c r="G11040" i="30"/>
  <c r="G11041" i="30"/>
  <c r="G11042" i="30"/>
  <c r="G11043" i="30"/>
  <c r="G11044" i="30"/>
  <c r="G11045" i="30"/>
  <c r="G11046" i="30"/>
  <c r="G11047" i="30"/>
  <c r="G11048" i="30"/>
  <c r="G11049" i="30"/>
  <c r="G11050" i="30"/>
  <c r="G11051" i="30"/>
  <c r="G11052" i="30"/>
  <c r="G11053" i="30"/>
  <c r="G11054" i="30"/>
  <c r="G11055" i="30"/>
  <c r="G11056" i="30"/>
  <c r="G11057" i="30"/>
  <c r="G11058" i="30"/>
  <c r="G11059" i="30"/>
  <c r="G11060" i="30"/>
  <c r="G11061" i="30"/>
  <c r="G11062" i="30"/>
  <c r="G11063" i="30"/>
  <c r="G11064" i="30"/>
  <c r="G11065" i="30"/>
  <c r="G11066" i="30"/>
  <c r="G11067" i="30"/>
  <c r="G11068" i="30"/>
  <c r="G11069" i="30"/>
  <c r="G11070" i="30"/>
  <c r="G11071" i="30"/>
  <c r="G11072" i="30"/>
  <c r="G11073" i="30"/>
  <c r="G11074" i="30"/>
  <c r="G11075" i="30"/>
  <c r="G11076" i="30"/>
  <c r="G11077" i="30"/>
  <c r="G11078" i="30"/>
  <c r="G11079" i="30"/>
  <c r="G11080" i="30"/>
  <c r="G11081" i="30"/>
  <c r="G11082" i="30"/>
  <c r="G11083" i="30"/>
  <c r="G11084" i="30"/>
  <c r="G11085" i="30"/>
  <c r="G11086" i="30"/>
  <c r="G11087" i="30"/>
  <c r="G11088" i="30"/>
  <c r="G11089" i="30"/>
  <c r="G11090" i="30"/>
  <c r="G11091" i="30"/>
  <c r="G11092" i="30"/>
  <c r="G11093" i="30"/>
  <c r="G11094" i="30"/>
  <c r="G11095" i="30"/>
  <c r="G11096" i="30"/>
  <c r="G11097" i="30"/>
  <c r="G11098" i="30"/>
  <c r="G11099" i="30"/>
  <c r="G11100" i="30"/>
  <c r="G11101" i="30"/>
  <c r="G11102" i="30"/>
  <c r="G11103" i="30"/>
  <c r="G11104" i="30"/>
  <c r="G11105" i="30"/>
  <c r="G11106" i="30"/>
  <c r="G11107" i="30"/>
  <c r="G11108" i="30"/>
  <c r="G11109" i="30"/>
  <c r="G11110" i="30"/>
  <c r="G11111" i="30"/>
  <c r="G11112" i="30"/>
  <c r="G11113" i="30"/>
  <c r="G11114" i="30"/>
  <c r="G11115" i="30"/>
  <c r="G11116" i="30"/>
  <c r="G11117" i="30"/>
  <c r="G11118" i="30"/>
  <c r="G11119" i="30"/>
  <c r="G11120" i="30"/>
  <c r="G11121" i="30"/>
  <c r="G11122" i="30"/>
  <c r="G11123" i="30"/>
  <c r="G11124" i="30"/>
  <c r="G11125" i="30"/>
  <c r="G11126" i="30"/>
  <c r="G11127" i="30"/>
  <c r="G11128" i="30"/>
  <c r="G11129" i="30"/>
  <c r="G11130" i="30"/>
  <c r="G11131" i="30"/>
  <c r="G11132" i="30"/>
  <c r="G11133" i="30"/>
  <c r="G11134" i="30"/>
  <c r="G11135" i="30"/>
  <c r="G11136" i="30"/>
  <c r="G11137" i="30"/>
  <c r="G11138" i="30"/>
  <c r="G11139" i="30"/>
  <c r="G11140" i="30"/>
  <c r="G11141" i="30"/>
  <c r="G11142" i="30"/>
  <c r="G11143" i="30"/>
  <c r="G11144" i="30"/>
  <c r="G11145" i="30"/>
  <c r="G11146" i="30"/>
  <c r="G11147" i="30"/>
  <c r="G11148" i="30"/>
  <c r="G11149" i="30"/>
  <c r="G11150" i="30"/>
  <c r="G11151" i="30"/>
  <c r="G11152" i="30"/>
  <c r="G11153" i="30"/>
  <c r="G11154" i="30"/>
  <c r="G11155" i="30"/>
  <c r="G11156" i="30"/>
  <c r="G11157" i="30"/>
  <c r="G11158" i="30"/>
  <c r="G11159" i="30"/>
  <c r="G11160" i="30"/>
  <c r="G11161" i="30"/>
  <c r="G11162" i="30"/>
  <c r="G11163" i="30"/>
  <c r="G11164" i="30"/>
  <c r="G11165" i="30"/>
  <c r="G11166" i="30"/>
  <c r="G11167" i="30"/>
  <c r="G11168" i="30"/>
  <c r="G11169" i="30"/>
  <c r="G11170" i="30"/>
  <c r="G11171" i="30"/>
  <c r="G11172" i="30"/>
  <c r="G11173" i="30"/>
  <c r="G11174" i="30"/>
  <c r="G11175" i="30"/>
  <c r="G11176" i="30"/>
  <c r="G11177" i="30"/>
  <c r="G11178" i="30"/>
  <c r="G11179" i="30"/>
  <c r="G11180" i="30"/>
  <c r="G11181" i="30"/>
  <c r="G11182" i="30"/>
  <c r="G11183" i="30"/>
  <c r="G11184" i="30"/>
  <c r="G11185" i="30"/>
  <c r="G11186" i="30"/>
  <c r="G11187" i="30"/>
  <c r="G11188" i="30"/>
  <c r="G11189" i="30"/>
  <c r="G11190" i="30"/>
  <c r="G11191" i="30"/>
  <c r="G11192" i="30"/>
  <c r="G11193" i="30"/>
  <c r="G11194" i="30"/>
  <c r="G11195" i="30"/>
  <c r="G11196" i="30"/>
  <c r="G11197" i="30"/>
  <c r="G11198" i="30"/>
  <c r="G11199" i="30"/>
  <c r="G11200" i="30"/>
  <c r="G11201" i="30"/>
  <c r="G11202" i="30"/>
  <c r="G11203" i="30"/>
  <c r="G11204" i="30"/>
  <c r="G11205" i="30"/>
  <c r="G11206" i="30"/>
  <c r="G11207" i="30"/>
  <c r="G11208" i="30"/>
  <c r="G11209" i="30"/>
  <c r="G11210" i="30"/>
  <c r="G11211" i="30"/>
  <c r="G11212" i="30"/>
  <c r="G11213" i="30"/>
  <c r="G11214" i="30"/>
  <c r="G11215" i="30"/>
  <c r="G11216" i="30"/>
  <c r="G11217" i="30"/>
  <c r="G11218" i="30"/>
  <c r="G11219" i="30"/>
  <c r="G11220" i="30"/>
  <c r="G11221" i="30"/>
  <c r="G11222" i="30"/>
  <c r="G11223" i="30"/>
  <c r="G11224" i="30"/>
  <c r="G11225" i="30"/>
  <c r="G11226" i="30"/>
  <c r="G11227" i="30"/>
  <c r="G11228" i="30"/>
  <c r="G11229" i="30"/>
  <c r="G11230" i="30"/>
  <c r="G11231" i="30"/>
  <c r="G11232" i="30"/>
  <c r="G11233" i="30"/>
  <c r="G11234" i="30"/>
  <c r="G11235" i="30"/>
  <c r="G11236" i="30"/>
  <c r="G11237" i="30"/>
  <c r="G11238" i="30"/>
  <c r="G11239" i="30"/>
  <c r="G11240" i="30"/>
  <c r="G11241" i="30"/>
  <c r="G11242" i="30"/>
  <c r="G11243" i="30"/>
  <c r="G11244" i="30"/>
  <c r="G11245" i="30"/>
  <c r="G11246" i="30"/>
  <c r="G11247" i="30"/>
  <c r="G11248" i="30"/>
  <c r="G11249" i="30"/>
  <c r="G11250" i="30"/>
  <c r="G11251" i="30"/>
  <c r="G11252" i="30"/>
  <c r="G11253" i="30"/>
  <c r="G11254" i="30"/>
  <c r="G11255" i="30"/>
  <c r="G11256" i="30"/>
  <c r="G11257" i="30"/>
  <c r="G11258" i="30"/>
  <c r="G11259" i="30"/>
  <c r="G11260" i="30"/>
  <c r="G11261" i="30"/>
  <c r="G11262" i="30"/>
  <c r="G11263" i="30"/>
  <c r="G11264" i="30"/>
  <c r="G11265" i="30"/>
  <c r="G11266" i="30"/>
  <c r="G11267" i="30"/>
  <c r="G11268" i="30"/>
  <c r="G11269" i="30"/>
  <c r="G11270" i="30"/>
  <c r="G11271" i="30"/>
  <c r="G11272" i="30"/>
  <c r="G11273" i="30"/>
  <c r="G11274" i="30"/>
  <c r="G11275" i="30"/>
  <c r="G11276" i="30"/>
  <c r="G11277" i="30"/>
  <c r="G11278" i="30"/>
  <c r="G11279" i="30"/>
  <c r="G11280" i="30"/>
  <c r="G11281" i="30"/>
  <c r="G11282" i="30"/>
  <c r="G11283" i="30"/>
  <c r="G11284" i="30"/>
  <c r="G11285" i="30"/>
  <c r="G11286" i="30"/>
  <c r="G11287" i="30"/>
  <c r="G11288" i="30"/>
  <c r="G11289" i="30"/>
  <c r="G11290" i="30"/>
  <c r="G11291" i="30"/>
  <c r="G11292" i="30"/>
  <c r="G11293" i="30"/>
  <c r="G11294" i="30"/>
  <c r="G11295" i="30"/>
  <c r="G11296" i="30"/>
  <c r="G11297" i="30"/>
  <c r="G11298" i="30"/>
  <c r="G11299" i="30"/>
  <c r="G11300" i="30"/>
  <c r="G11301" i="30"/>
  <c r="G11302" i="30"/>
  <c r="G11303" i="30"/>
  <c r="G11304" i="30"/>
  <c r="G11305" i="30"/>
  <c r="G11306" i="30"/>
  <c r="G11307" i="30"/>
  <c r="G11308" i="30"/>
  <c r="G11309" i="30"/>
  <c r="G11310" i="30"/>
  <c r="G11311" i="30"/>
  <c r="G11312" i="30"/>
  <c r="G11313" i="30"/>
  <c r="G11314" i="30"/>
  <c r="G11315" i="30"/>
  <c r="G11316" i="30"/>
  <c r="G11317" i="30"/>
  <c r="G11318" i="30"/>
  <c r="G11319" i="30"/>
  <c r="G11320" i="30"/>
  <c r="G11321" i="30"/>
  <c r="G11322" i="30"/>
  <c r="G11323" i="30"/>
  <c r="G11324" i="30"/>
  <c r="G11325" i="30"/>
  <c r="G11326" i="30"/>
  <c r="G11327" i="30"/>
  <c r="G11328" i="30"/>
  <c r="G11329" i="30"/>
  <c r="G11330" i="30"/>
  <c r="G11331" i="30"/>
  <c r="G11332" i="30"/>
  <c r="G11333" i="30"/>
  <c r="G11334" i="30"/>
  <c r="G11335" i="30"/>
  <c r="G11336" i="30"/>
  <c r="G11337" i="30"/>
  <c r="G11338" i="30"/>
  <c r="G11339" i="30"/>
  <c r="G11340" i="30"/>
  <c r="G11341" i="30"/>
  <c r="G11342" i="30"/>
  <c r="G11343" i="30"/>
  <c r="G11344" i="30"/>
  <c r="G11345" i="30"/>
  <c r="G11346" i="30"/>
  <c r="G11347" i="30"/>
  <c r="G11348" i="30"/>
  <c r="G11349" i="30"/>
  <c r="G11350" i="30"/>
  <c r="G11351" i="30"/>
  <c r="G11352" i="30"/>
  <c r="G11353" i="30"/>
  <c r="G11354" i="30"/>
  <c r="G11355" i="30"/>
  <c r="G11356" i="30"/>
  <c r="G11357" i="30"/>
  <c r="G11358" i="30"/>
  <c r="G11359" i="30"/>
  <c r="G11360" i="30"/>
  <c r="G11361" i="30"/>
  <c r="G11362" i="30"/>
  <c r="G11363" i="30"/>
  <c r="G11364" i="30"/>
  <c r="G11365" i="30"/>
  <c r="G11366" i="30"/>
  <c r="G11367" i="30"/>
  <c r="G11368" i="30"/>
  <c r="G11369" i="30"/>
  <c r="G11370" i="30"/>
  <c r="G11371" i="30"/>
  <c r="G11372" i="30"/>
  <c r="G11373" i="30"/>
  <c r="G11374" i="30"/>
  <c r="G11375" i="30"/>
  <c r="G11376" i="30"/>
  <c r="G11377" i="30"/>
  <c r="G11378" i="30"/>
  <c r="G11379" i="30"/>
  <c r="G11380" i="30"/>
  <c r="G11381" i="30"/>
  <c r="G11382" i="30"/>
  <c r="G11383" i="30"/>
  <c r="G11384" i="30"/>
  <c r="G11385" i="30"/>
  <c r="G11386" i="30"/>
  <c r="G11387" i="30"/>
  <c r="G11388" i="30"/>
  <c r="G11389" i="30"/>
  <c r="G11390" i="30"/>
  <c r="G11391" i="30"/>
  <c r="G11392" i="30"/>
  <c r="G11393" i="30"/>
  <c r="G11394" i="30"/>
  <c r="G11395" i="30"/>
  <c r="G11396" i="30"/>
  <c r="G11397" i="30"/>
  <c r="G11398" i="30"/>
  <c r="G11399" i="30"/>
  <c r="G11400" i="30"/>
  <c r="G11401" i="30"/>
  <c r="G11402" i="30"/>
  <c r="G11403" i="30"/>
  <c r="G11404" i="30"/>
  <c r="G11405" i="30"/>
  <c r="G11406" i="30"/>
  <c r="G11407" i="30"/>
  <c r="G11408" i="30"/>
  <c r="G11409" i="30"/>
  <c r="G11410" i="30"/>
  <c r="G11411" i="30"/>
  <c r="G11412" i="30"/>
  <c r="G11413" i="30"/>
  <c r="G11414" i="30"/>
  <c r="G11415" i="30"/>
  <c r="G11416" i="30"/>
  <c r="G11417" i="30"/>
  <c r="G11418" i="30"/>
  <c r="G11419" i="30"/>
  <c r="G11420" i="30"/>
  <c r="G11421" i="30"/>
  <c r="G11422" i="30"/>
  <c r="G11423" i="30"/>
  <c r="G11424" i="30"/>
  <c r="G11425" i="30"/>
  <c r="G11426" i="30"/>
  <c r="G11427" i="30"/>
  <c r="G11428" i="30"/>
  <c r="G11429" i="30"/>
  <c r="G11430" i="30"/>
  <c r="G11431" i="30"/>
  <c r="G11432" i="30"/>
  <c r="G11433" i="30"/>
  <c r="G11434" i="30"/>
  <c r="G11435" i="30"/>
  <c r="G11436" i="30"/>
  <c r="G11437" i="30"/>
  <c r="G11438" i="30"/>
  <c r="G11439" i="30"/>
  <c r="G11440" i="30"/>
  <c r="G11441" i="30"/>
  <c r="G11442" i="30"/>
  <c r="G11443" i="30"/>
  <c r="G11444" i="30"/>
  <c r="G11445" i="30"/>
  <c r="G11446" i="30"/>
  <c r="G11447" i="30"/>
  <c r="G11448" i="30"/>
  <c r="G11449" i="30"/>
  <c r="G11450" i="30"/>
  <c r="G11451" i="30"/>
  <c r="G11452" i="30"/>
  <c r="G11453" i="30"/>
  <c r="G11454" i="30"/>
  <c r="G11455" i="30"/>
  <c r="G11456" i="30"/>
  <c r="G11457" i="30"/>
  <c r="G11458" i="30"/>
  <c r="G11459" i="30"/>
  <c r="G11460" i="30"/>
  <c r="G11461" i="30"/>
  <c r="G11462" i="30"/>
  <c r="G11463" i="30"/>
  <c r="G11464" i="30"/>
  <c r="G11465" i="30"/>
  <c r="G11466" i="30"/>
  <c r="G11467" i="30"/>
  <c r="G11468" i="30"/>
  <c r="G11469" i="30"/>
  <c r="G11470" i="30"/>
  <c r="G11471" i="30"/>
  <c r="G11472" i="30"/>
  <c r="G11473" i="30"/>
  <c r="G11474" i="30"/>
  <c r="G11475" i="30"/>
  <c r="G11476" i="30"/>
  <c r="G11477" i="30"/>
  <c r="G11478" i="30"/>
  <c r="G11479" i="30"/>
  <c r="G11480" i="30"/>
  <c r="G11481" i="30"/>
  <c r="G11482" i="30"/>
  <c r="G11483" i="30"/>
  <c r="G11484" i="30"/>
  <c r="G11485" i="30"/>
  <c r="G11486" i="30"/>
  <c r="G11487" i="30"/>
  <c r="G11488" i="30"/>
  <c r="G11489" i="30"/>
  <c r="G11490" i="30"/>
  <c r="G11491" i="30"/>
  <c r="G11492" i="30"/>
  <c r="G11493" i="30"/>
  <c r="G11494" i="30"/>
  <c r="G11495" i="30"/>
  <c r="G11496" i="30"/>
  <c r="G11497" i="30"/>
  <c r="G11498" i="30"/>
  <c r="G11499" i="30"/>
  <c r="G11500" i="30"/>
  <c r="G11501" i="30"/>
  <c r="G11502" i="30"/>
  <c r="G11503" i="30"/>
  <c r="G11504" i="30"/>
  <c r="G11505" i="30"/>
  <c r="G11506" i="30"/>
  <c r="G11507" i="30"/>
  <c r="G11508" i="30"/>
  <c r="G11509" i="30"/>
  <c r="G11510" i="30"/>
  <c r="G11511" i="30"/>
  <c r="G11512" i="30"/>
  <c r="G11513" i="30"/>
  <c r="G11514" i="30"/>
  <c r="G11515" i="30"/>
  <c r="G11516" i="30"/>
  <c r="G11517" i="30"/>
  <c r="G11518" i="30"/>
  <c r="G11519" i="30"/>
  <c r="G11520" i="30"/>
  <c r="G11521" i="30"/>
  <c r="G11522" i="30"/>
  <c r="G11523" i="30"/>
  <c r="G11524" i="30"/>
  <c r="G11525" i="30"/>
  <c r="G11526" i="30"/>
  <c r="G11527" i="30"/>
  <c r="G11528" i="30"/>
  <c r="G11529" i="30"/>
  <c r="G11530" i="30"/>
  <c r="G11531" i="30"/>
  <c r="G11532" i="30"/>
  <c r="G11533" i="30"/>
  <c r="G11534" i="30"/>
  <c r="G11535" i="30"/>
  <c r="G11536" i="30"/>
  <c r="G11537" i="30"/>
  <c r="G11538" i="30"/>
  <c r="G11539" i="30"/>
  <c r="G11540" i="30"/>
  <c r="G11541" i="30"/>
  <c r="G11542" i="30"/>
  <c r="G11543" i="30"/>
  <c r="G11544" i="30"/>
  <c r="G11545" i="30"/>
  <c r="G11546" i="30"/>
  <c r="G11547" i="30"/>
  <c r="G11548" i="30"/>
  <c r="G11549" i="30"/>
  <c r="G11550" i="30"/>
  <c r="G11551" i="30"/>
  <c r="G11552" i="30"/>
  <c r="G11553" i="30"/>
  <c r="G11554" i="30"/>
  <c r="G11555" i="30"/>
  <c r="G11556" i="30"/>
  <c r="G11557" i="30"/>
  <c r="G11558" i="30"/>
  <c r="G11559" i="30"/>
  <c r="G11560" i="30"/>
  <c r="G11561" i="30"/>
  <c r="G11562" i="30"/>
  <c r="G11563" i="30"/>
  <c r="G11564" i="30"/>
  <c r="G11565" i="30"/>
  <c r="G11566" i="30"/>
  <c r="G11567" i="30"/>
  <c r="G11568" i="30"/>
  <c r="G11569" i="30"/>
  <c r="G11570" i="30"/>
  <c r="G11571" i="30"/>
  <c r="G11572" i="30"/>
  <c r="G11573" i="30"/>
  <c r="G11574" i="30"/>
  <c r="G11575" i="30"/>
  <c r="G11576" i="30"/>
  <c r="G11577" i="30"/>
  <c r="G11578" i="30"/>
  <c r="G11579" i="30"/>
  <c r="G11580" i="30"/>
  <c r="G11581" i="30"/>
  <c r="G11582" i="30"/>
  <c r="G11583" i="30"/>
  <c r="G11584" i="30"/>
  <c r="G11585" i="30"/>
  <c r="G11586" i="30"/>
  <c r="G11587" i="30"/>
  <c r="G11588" i="30"/>
  <c r="G11589" i="30"/>
  <c r="G11590" i="30"/>
  <c r="G11591" i="30"/>
  <c r="G11592" i="30"/>
  <c r="G11593" i="30"/>
  <c r="G11594" i="30"/>
  <c r="G11595" i="30"/>
  <c r="G11596" i="30"/>
  <c r="G11597" i="30"/>
  <c r="G11598" i="30"/>
  <c r="G11599" i="30"/>
  <c r="G11600" i="30"/>
  <c r="G11601" i="30"/>
  <c r="G11602" i="30"/>
  <c r="G11603" i="30"/>
  <c r="G11604" i="30"/>
  <c r="G11605" i="30"/>
  <c r="G11606" i="30"/>
  <c r="G11607" i="30"/>
  <c r="G11608" i="30"/>
  <c r="G11609" i="30"/>
  <c r="G11610" i="30"/>
  <c r="G11611" i="30"/>
  <c r="G11612" i="30"/>
  <c r="G11613" i="30"/>
  <c r="G11614" i="30"/>
  <c r="G11615" i="30"/>
  <c r="G11616" i="30"/>
  <c r="G11617" i="30"/>
  <c r="G11618" i="30"/>
  <c r="G11619" i="30"/>
  <c r="G11620" i="30"/>
  <c r="G11621" i="30"/>
  <c r="G11622" i="30"/>
  <c r="G11623" i="30"/>
  <c r="G11624" i="30"/>
  <c r="G11625" i="30"/>
  <c r="G11626" i="30"/>
  <c r="G11627" i="30"/>
  <c r="G11628" i="30"/>
  <c r="G11629" i="30"/>
  <c r="G11630" i="30"/>
  <c r="G11631" i="30"/>
  <c r="G11632" i="30"/>
  <c r="G11633" i="30"/>
  <c r="G11634" i="30"/>
  <c r="G11635" i="30"/>
  <c r="G11636" i="30"/>
  <c r="G11637" i="30"/>
  <c r="G11638" i="30"/>
  <c r="G11639" i="30"/>
  <c r="G11640" i="30"/>
  <c r="G11641" i="30"/>
  <c r="G11642" i="30"/>
  <c r="G11643" i="30"/>
  <c r="G11644" i="30"/>
  <c r="G11645" i="30"/>
  <c r="G11646" i="30"/>
  <c r="G11647" i="30"/>
  <c r="G11648" i="30"/>
  <c r="G11649" i="30"/>
  <c r="G11650" i="30"/>
  <c r="G11651" i="30"/>
  <c r="G11652" i="30"/>
  <c r="G11653" i="30"/>
  <c r="G11654" i="30"/>
  <c r="G11655" i="30"/>
  <c r="G11656" i="30"/>
  <c r="G11657" i="30"/>
  <c r="G11658" i="30"/>
  <c r="G11659" i="30"/>
  <c r="G11660" i="30"/>
  <c r="G11661" i="30"/>
  <c r="G11662" i="30"/>
  <c r="G11663" i="30"/>
  <c r="G11664" i="30"/>
  <c r="G11665" i="30"/>
  <c r="G11666" i="30"/>
  <c r="G11667" i="30"/>
  <c r="G11668" i="30"/>
  <c r="G11669" i="30"/>
  <c r="G11670" i="30"/>
  <c r="G11671" i="30"/>
  <c r="G11672" i="30"/>
  <c r="G11673" i="30"/>
  <c r="G11674" i="30"/>
  <c r="G11675" i="30"/>
  <c r="G11676" i="30"/>
  <c r="G11677" i="30"/>
  <c r="G11678" i="30"/>
  <c r="G11679" i="30"/>
  <c r="G11680" i="30"/>
  <c r="G11681" i="30"/>
  <c r="G11682" i="30"/>
  <c r="G11683" i="30"/>
  <c r="G11684" i="30"/>
  <c r="G11685" i="30"/>
  <c r="G11686" i="30"/>
  <c r="G11687" i="30"/>
  <c r="G11688" i="30"/>
  <c r="G11689" i="30"/>
  <c r="G11690" i="30"/>
  <c r="G11691" i="30"/>
  <c r="G11692" i="30"/>
  <c r="G11693" i="30"/>
  <c r="G11694" i="30"/>
  <c r="G11695" i="30"/>
  <c r="G11696" i="30"/>
  <c r="G11697" i="30"/>
  <c r="G11698" i="30"/>
  <c r="G11699" i="30"/>
  <c r="G11700" i="30"/>
  <c r="G11701" i="30"/>
  <c r="G11702" i="30"/>
  <c r="G11703" i="30"/>
  <c r="G11704" i="30"/>
  <c r="G11705" i="30"/>
  <c r="G11706" i="30"/>
  <c r="G11707" i="30"/>
  <c r="G11708" i="30"/>
  <c r="G11709" i="30"/>
  <c r="G11710" i="30"/>
  <c r="G11711" i="30"/>
  <c r="G11712" i="30"/>
  <c r="G11713" i="30"/>
  <c r="G11714" i="30"/>
  <c r="G11715" i="30"/>
  <c r="G11716" i="30"/>
  <c r="G11717" i="30"/>
  <c r="G11718" i="30"/>
  <c r="G11719" i="30"/>
  <c r="G11720" i="30"/>
  <c r="G11721" i="30"/>
  <c r="G11722" i="30"/>
  <c r="G11723" i="30"/>
  <c r="G11724" i="30"/>
  <c r="G11725" i="30"/>
  <c r="G11726" i="30"/>
  <c r="G11727" i="30"/>
  <c r="G11728" i="30"/>
  <c r="G11729" i="30"/>
  <c r="G11730" i="30"/>
  <c r="G11731" i="30"/>
  <c r="G11732" i="30"/>
  <c r="G11733" i="30"/>
  <c r="G11734" i="30"/>
  <c r="G11735" i="30"/>
  <c r="G11736" i="30"/>
  <c r="G11737" i="30"/>
  <c r="G11738" i="30"/>
  <c r="G11739" i="30"/>
  <c r="G11740" i="30"/>
  <c r="G11741" i="30"/>
  <c r="G11742" i="30"/>
  <c r="G11743" i="30"/>
  <c r="G11744" i="30"/>
  <c r="G11745" i="30"/>
  <c r="G11746" i="30"/>
  <c r="G11747" i="30"/>
  <c r="G11748" i="30"/>
  <c r="G11749" i="30"/>
  <c r="G11750" i="30"/>
  <c r="G11751" i="30"/>
  <c r="G11752" i="30"/>
  <c r="G11753" i="30"/>
  <c r="G11754" i="30"/>
  <c r="G11755" i="30"/>
  <c r="G11756" i="30"/>
  <c r="G11757" i="30"/>
  <c r="G11758" i="30"/>
  <c r="G11759" i="30"/>
  <c r="G11760" i="30"/>
  <c r="G11761" i="30"/>
  <c r="G11762" i="30"/>
  <c r="G11763" i="30"/>
  <c r="G11764" i="30"/>
  <c r="G11765" i="30"/>
  <c r="G11766" i="30"/>
  <c r="G11767" i="30"/>
  <c r="G11768" i="30"/>
  <c r="G11769" i="30"/>
  <c r="G11770" i="30"/>
  <c r="G11771" i="30"/>
  <c r="G11772" i="30"/>
  <c r="G11773" i="30"/>
  <c r="G11774" i="30"/>
  <c r="G11775" i="30"/>
  <c r="G11776" i="30"/>
  <c r="G11777" i="30"/>
  <c r="G11778" i="30"/>
  <c r="G11779" i="30"/>
  <c r="G11780" i="30"/>
  <c r="G11781" i="30"/>
  <c r="G11782" i="30"/>
  <c r="G11783" i="30"/>
  <c r="G11784" i="30"/>
  <c r="G11785" i="30"/>
  <c r="G11786" i="30"/>
  <c r="G11787" i="30"/>
  <c r="G11788" i="30"/>
  <c r="G11789" i="30"/>
  <c r="G11790" i="30"/>
  <c r="G11791" i="30"/>
  <c r="G11792" i="30"/>
  <c r="G11793" i="30"/>
  <c r="G11794" i="30"/>
  <c r="G11795" i="30"/>
  <c r="G11796" i="30"/>
  <c r="G11797" i="30"/>
  <c r="G11798" i="30"/>
  <c r="G11799" i="30"/>
  <c r="G11800" i="30"/>
  <c r="G11801" i="30"/>
  <c r="G11802" i="30"/>
  <c r="G11803" i="30"/>
  <c r="G11804" i="30"/>
  <c r="G11805" i="30"/>
  <c r="G11806" i="30"/>
  <c r="G11807" i="30"/>
  <c r="G11808" i="30"/>
  <c r="G11809" i="30"/>
  <c r="G11810" i="30"/>
  <c r="G11811" i="30"/>
  <c r="G11812" i="30"/>
  <c r="G11813" i="30"/>
  <c r="G11814" i="30"/>
  <c r="G11815" i="30"/>
  <c r="G11816" i="30"/>
  <c r="G11817" i="30"/>
  <c r="G11818" i="30"/>
  <c r="G11819" i="30"/>
  <c r="G11820" i="30"/>
  <c r="G11821" i="30"/>
  <c r="G11822" i="30"/>
  <c r="G11823" i="30"/>
  <c r="G11824" i="30"/>
  <c r="G11825" i="30"/>
  <c r="G11826" i="30"/>
  <c r="G11827" i="30"/>
  <c r="G11828" i="30"/>
  <c r="G11829" i="30"/>
  <c r="G11830" i="30"/>
  <c r="G11831" i="30"/>
  <c r="G11832" i="30"/>
  <c r="G11833" i="30"/>
  <c r="G11834" i="30"/>
  <c r="G11835" i="30"/>
  <c r="G11836" i="30"/>
  <c r="G11837" i="30"/>
  <c r="G11838" i="30"/>
  <c r="G11839" i="30"/>
  <c r="G11840" i="30"/>
  <c r="G11841" i="30"/>
  <c r="G11842" i="30"/>
  <c r="G11843" i="30"/>
  <c r="G11844" i="30"/>
  <c r="G11845" i="30"/>
  <c r="G11846" i="30"/>
  <c r="G11847" i="30"/>
  <c r="G11848" i="30"/>
  <c r="G11849" i="30"/>
  <c r="G11850" i="30"/>
  <c r="G11851" i="30"/>
  <c r="G11852" i="30"/>
  <c r="G11853" i="30"/>
  <c r="G11854" i="30"/>
  <c r="G11855" i="30"/>
  <c r="G11856" i="30"/>
  <c r="G11857" i="30"/>
  <c r="G11858" i="30"/>
  <c r="G11859" i="30"/>
  <c r="G11860" i="30"/>
  <c r="G11861" i="30"/>
  <c r="G11862" i="30"/>
  <c r="G11863" i="30"/>
  <c r="G11864" i="30"/>
  <c r="G11865" i="30"/>
  <c r="G11866" i="30"/>
  <c r="G11867" i="30"/>
  <c r="G11868" i="30"/>
  <c r="G11869" i="30"/>
  <c r="G11870" i="30"/>
  <c r="G11871" i="30"/>
  <c r="G11872" i="30"/>
  <c r="G11873" i="30"/>
  <c r="G11874" i="30"/>
  <c r="G11875" i="30"/>
  <c r="G11876" i="30"/>
  <c r="G11877" i="30"/>
  <c r="G11878" i="30"/>
  <c r="G11879" i="30"/>
  <c r="G11880" i="30"/>
  <c r="G11881" i="30"/>
  <c r="G11882" i="30"/>
  <c r="G11883" i="30"/>
  <c r="G11884" i="30"/>
  <c r="G11885" i="30"/>
  <c r="G11886" i="30"/>
  <c r="G11887" i="30"/>
  <c r="G11888" i="30"/>
  <c r="G11889" i="30"/>
  <c r="G11890" i="30"/>
  <c r="G11891" i="30"/>
  <c r="G11892" i="30"/>
  <c r="G11893" i="30"/>
  <c r="G11894" i="30"/>
  <c r="G11895" i="30"/>
  <c r="G11896" i="30"/>
  <c r="G11897" i="30"/>
  <c r="G11898" i="30"/>
  <c r="G11899" i="30"/>
  <c r="G11900" i="30"/>
  <c r="G11901" i="30"/>
  <c r="G11902" i="30"/>
  <c r="G11903" i="30"/>
  <c r="G11904" i="30"/>
  <c r="G11905" i="30"/>
  <c r="G11906" i="30"/>
  <c r="G11907" i="30"/>
  <c r="G11908" i="30"/>
  <c r="G11909" i="30"/>
  <c r="G11910" i="30"/>
  <c r="G11911" i="30"/>
  <c r="G11912" i="30"/>
  <c r="G11913" i="30"/>
  <c r="G11914" i="30"/>
  <c r="G11915" i="30"/>
  <c r="G11916" i="30"/>
  <c r="G11917" i="30"/>
  <c r="G11918" i="30"/>
  <c r="G11919" i="30"/>
  <c r="G11920" i="30"/>
  <c r="G11921" i="30"/>
  <c r="G11922" i="30"/>
  <c r="G11923" i="30"/>
  <c r="G11924" i="30"/>
  <c r="G11925" i="30"/>
  <c r="G11926" i="30"/>
  <c r="G11927" i="30"/>
  <c r="G11928" i="30"/>
  <c r="G11929" i="30"/>
  <c r="G11930" i="30"/>
  <c r="G11931" i="30"/>
  <c r="G11932" i="30"/>
  <c r="G11933" i="30"/>
  <c r="G11934" i="30"/>
  <c r="G11935" i="30"/>
  <c r="G11936" i="30"/>
  <c r="G11937" i="30"/>
  <c r="G11938" i="30"/>
  <c r="G11939" i="30"/>
  <c r="G11940" i="30"/>
  <c r="G11941" i="30"/>
  <c r="G11942" i="30"/>
  <c r="G11943" i="30"/>
  <c r="G11944" i="30"/>
  <c r="G11945" i="30"/>
  <c r="G11946" i="30"/>
  <c r="G11947" i="30"/>
  <c r="G11948" i="30"/>
  <c r="G11949" i="30"/>
  <c r="G11950" i="30"/>
  <c r="G11951" i="30"/>
  <c r="G11952" i="30"/>
  <c r="G11953" i="30"/>
  <c r="G11954" i="30"/>
  <c r="G11955" i="30"/>
  <c r="G11956" i="30"/>
  <c r="G11957" i="30"/>
  <c r="G11958" i="30"/>
  <c r="G11959" i="30"/>
  <c r="G11960" i="30"/>
  <c r="G11961" i="30"/>
  <c r="G11962" i="30"/>
  <c r="G11963" i="30"/>
  <c r="G11964" i="30"/>
  <c r="G11965" i="30"/>
  <c r="G11966" i="30"/>
  <c r="G11967" i="30"/>
  <c r="G11968" i="30"/>
  <c r="G11969" i="30"/>
  <c r="G11970" i="30"/>
  <c r="G11971" i="30"/>
  <c r="G11972" i="30"/>
  <c r="G11973" i="30"/>
  <c r="G11974" i="30"/>
  <c r="G11975" i="30"/>
  <c r="G11976" i="30"/>
  <c r="G11977" i="30"/>
  <c r="G11978" i="30"/>
  <c r="G11979" i="30"/>
  <c r="G11980" i="30"/>
  <c r="G11981" i="30"/>
  <c r="G11982" i="30"/>
  <c r="G11983" i="30"/>
  <c r="G11984" i="30"/>
  <c r="G11985" i="30"/>
  <c r="G11986" i="30"/>
  <c r="G11987" i="30"/>
  <c r="G11988" i="30"/>
  <c r="G11989" i="30"/>
  <c r="G11990" i="30"/>
  <c r="G11991" i="30"/>
  <c r="G11992" i="30"/>
  <c r="G11993" i="30"/>
  <c r="G11994" i="30"/>
  <c r="G11995" i="30"/>
  <c r="G11996" i="30"/>
  <c r="G11997" i="30"/>
  <c r="G11998" i="30"/>
  <c r="G11999" i="30"/>
  <c r="G12000" i="30"/>
  <c r="G12001" i="30"/>
  <c r="G12002" i="30"/>
  <c r="G12003" i="30"/>
  <c r="G12004" i="30"/>
  <c r="G12005" i="30"/>
  <c r="G12006" i="30"/>
  <c r="G12007" i="30"/>
  <c r="G12008" i="30"/>
  <c r="G12009" i="30"/>
  <c r="G12010" i="30"/>
  <c r="G12011" i="30"/>
  <c r="G12012" i="30"/>
  <c r="G12013" i="30"/>
  <c r="G12014" i="30"/>
  <c r="G12015" i="30"/>
  <c r="G12016" i="30"/>
  <c r="G12017" i="30"/>
  <c r="G12018" i="30"/>
  <c r="G12019" i="30"/>
  <c r="G12020" i="30"/>
  <c r="G12021" i="30"/>
  <c r="G12022" i="30"/>
  <c r="G12023" i="30"/>
  <c r="G12024" i="30"/>
  <c r="G12025" i="30"/>
  <c r="G12026" i="30"/>
  <c r="G12027" i="30"/>
  <c r="G12028" i="30"/>
  <c r="G12029" i="30"/>
  <c r="G12030" i="30"/>
  <c r="G12031" i="30"/>
  <c r="G12032" i="30"/>
  <c r="G12033" i="30"/>
  <c r="G12034" i="30"/>
  <c r="G12035" i="30"/>
  <c r="G12036" i="30"/>
  <c r="G12037" i="30"/>
  <c r="G12038" i="30"/>
  <c r="G12039" i="30"/>
  <c r="G12040" i="30"/>
  <c r="G12041" i="30"/>
  <c r="G12042" i="30"/>
  <c r="G12043" i="30"/>
  <c r="G12044" i="30"/>
  <c r="G12045" i="30"/>
  <c r="G12046" i="30"/>
  <c r="G12047" i="30"/>
  <c r="G12048" i="30"/>
  <c r="G12049" i="30"/>
  <c r="G12050" i="30"/>
  <c r="G12051" i="30"/>
  <c r="G12052" i="30"/>
  <c r="G12053" i="30"/>
  <c r="G12054" i="30"/>
  <c r="G12055" i="30"/>
  <c r="G12056" i="30"/>
  <c r="G12057" i="30"/>
  <c r="G12058" i="30"/>
  <c r="G12059" i="30"/>
  <c r="G12060" i="30"/>
  <c r="G12061" i="30"/>
  <c r="G12062" i="30"/>
  <c r="G12063" i="30"/>
  <c r="G12064" i="30"/>
  <c r="G12065" i="30"/>
  <c r="G12066" i="30"/>
  <c r="G12067" i="30"/>
  <c r="G12068" i="30"/>
  <c r="G12069" i="30"/>
  <c r="G12070" i="30"/>
  <c r="G12071" i="30"/>
  <c r="G12072" i="30"/>
  <c r="G12073" i="30"/>
  <c r="G12074" i="30"/>
  <c r="G12075" i="30"/>
  <c r="G12076" i="30"/>
  <c r="G12077" i="30"/>
  <c r="G12078" i="30"/>
  <c r="G12079" i="30"/>
  <c r="G12080" i="30"/>
  <c r="G12081" i="30"/>
  <c r="G12082" i="30"/>
  <c r="G12083" i="30"/>
  <c r="G12084" i="30"/>
  <c r="G12085" i="30"/>
  <c r="G12086" i="30"/>
  <c r="G12087" i="30"/>
  <c r="G12088" i="30"/>
  <c r="G12089" i="30"/>
  <c r="G12090" i="30"/>
  <c r="G12091" i="30"/>
  <c r="G12092" i="30"/>
  <c r="G12093" i="30"/>
  <c r="G12094" i="30"/>
  <c r="G12095" i="30"/>
  <c r="G12096" i="30"/>
  <c r="G12097" i="30"/>
  <c r="G12098" i="30"/>
  <c r="G12099" i="30"/>
  <c r="G12100" i="30"/>
  <c r="G12101" i="30"/>
  <c r="G12102" i="30"/>
  <c r="G12103" i="30"/>
  <c r="G12104" i="30"/>
  <c r="G12105" i="30"/>
  <c r="G12106" i="30"/>
  <c r="G12107" i="30"/>
  <c r="G12108" i="30"/>
  <c r="G12109" i="30"/>
  <c r="G12110" i="30"/>
  <c r="G12111" i="30"/>
  <c r="G12112" i="30"/>
  <c r="G12113" i="30"/>
  <c r="G12114" i="30"/>
  <c r="G12115" i="30"/>
  <c r="G12116" i="30"/>
  <c r="G12117" i="30"/>
  <c r="G12118" i="30"/>
  <c r="G12119" i="30"/>
  <c r="G12120" i="30"/>
  <c r="G12121" i="30"/>
  <c r="G12122" i="30"/>
  <c r="G12123" i="30"/>
  <c r="G12124" i="30"/>
  <c r="G12125" i="30"/>
  <c r="G12126" i="30"/>
  <c r="G12127" i="30"/>
  <c r="G12128" i="30"/>
  <c r="G12129" i="30"/>
  <c r="G12130" i="30"/>
  <c r="G12131" i="30"/>
  <c r="G12132" i="30"/>
  <c r="G12133" i="30"/>
  <c r="G12134" i="30"/>
  <c r="G12135" i="30"/>
  <c r="G12136" i="30"/>
  <c r="G12137" i="30"/>
  <c r="G12138" i="30"/>
  <c r="G12139" i="30"/>
  <c r="G12140" i="30"/>
  <c r="G12141" i="30"/>
  <c r="G12142" i="30"/>
  <c r="G12143" i="30"/>
  <c r="G12144" i="30"/>
  <c r="G12145" i="30"/>
  <c r="G12146" i="30"/>
  <c r="G12147" i="30"/>
  <c r="G12148" i="30"/>
  <c r="G12149" i="30"/>
  <c r="G12150" i="30"/>
  <c r="G12151" i="30"/>
  <c r="G12152" i="30"/>
  <c r="G12153" i="30"/>
  <c r="G12154" i="30"/>
  <c r="G12155" i="30"/>
  <c r="G12156" i="30"/>
  <c r="G12157" i="30"/>
  <c r="G12158" i="30"/>
  <c r="G12159" i="30"/>
  <c r="G12160" i="30"/>
  <c r="G12161" i="30"/>
  <c r="G12162" i="30"/>
  <c r="G12163" i="30"/>
  <c r="G12164" i="30"/>
  <c r="G12165" i="30"/>
  <c r="G12166" i="30"/>
  <c r="G12167" i="30"/>
  <c r="G12168" i="30"/>
  <c r="G12169" i="30"/>
  <c r="G12170" i="30"/>
  <c r="G12171" i="30"/>
  <c r="G12172" i="30"/>
  <c r="G12173" i="30"/>
  <c r="G12174" i="30"/>
  <c r="G12175" i="30"/>
  <c r="G12176" i="30"/>
  <c r="G12177" i="30"/>
  <c r="G12178" i="30"/>
  <c r="G12179" i="30"/>
  <c r="G12180" i="30"/>
  <c r="G12181" i="30"/>
  <c r="G12182" i="30"/>
  <c r="G12183" i="30"/>
  <c r="G12184" i="30"/>
  <c r="G12185" i="30"/>
  <c r="G12186" i="30"/>
  <c r="G12187" i="30"/>
  <c r="G12188" i="30"/>
  <c r="G12189" i="30"/>
  <c r="G12190" i="30"/>
  <c r="G12191" i="30"/>
  <c r="G12192" i="30"/>
  <c r="G12193" i="30"/>
  <c r="G12194" i="30"/>
  <c r="G12195" i="30"/>
  <c r="G12196" i="30"/>
  <c r="G12197" i="30"/>
  <c r="G12198" i="30"/>
  <c r="G12199" i="30"/>
  <c r="G12200" i="30"/>
  <c r="G12201" i="30"/>
  <c r="G12202" i="30"/>
  <c r="G12203" i="30"/>
  <c r="G12204" i="30"/>
  <c r="G12205" i="30"/>
  <c r="G12206" i="30"/>
  <c r="G12207" i="30"/>
  <c r="G12208" i="30"/>
  <c r="G12209" i="30"/>
  <c r="G12210" i="30"/>
  <c r="G12211" i="30"/>
  <c r="G12212" i="30"/>
  <c r="G12213" i="30"/>
  <c r="G12214" i="30"/>
  <c r="G12215" i="30"/>
  <c r="G12216" i="30"/>
  <c r="G12217" i="30"/>
  <c r="G12218" i="30"/>
  <c r="G12219" i="30"/>
  <c r="G12220" i="30"/>
  <c r="G12221" i="30"/>
  <c r="G12222" i="30"/>
  <c r="G12223" i="30"/>
  <c r="G12224" i="30"/>
  <c r="G12225" i="30"/>
  <c r="G12226" i="30"/>
  <c r="G12227" i="30"/>
  <c r="G12228" i="30"/>
  <c r="G12229" i="30"/>
  <c r="G12230" i="30"/>
  <c r="G12231" i="30"/>
  <c r="G12232" i="30"/>
  <c r="G12233" i="30"/>
  <c r="G12234" i="30"/>
  <c r="G12235" i="30"/>
  <c r="G12236" i="30"/>
  <c r="G12237" i="30"/>
  <c r="G12238" i="30"/>
  <c r="G12239" i="30"/>
  <c r="G12240" i="30"/>
  <c r="G12241" i="30"/>
  <c r="G12242" i="30"/>
  <c r="G12243" i="30"/>
  <c r="G12244" i="30"/>
  <c r="G12245" i="30"/>
  <c r="G12246" i="30"/>
  <c r="G12247" i="30"/>
  <c r="G12248" i="30"/>
  <c r="G12249" i="30"/>
  <c r="G12250" i="30"/>
  <c r="G12251" i="30"/>
  <c r="G12252" i="30"/>
  <c r="G12253" i="30"/>
  <c r="G12254" i="30"/>
  <c r="G12255" i="30"/>
  <c r="G12256" i="30"/>
  <c r="G12257" i="30"/>
  <c r="G12258" i="30"/>
  <c r="G12259" i="30"/>
  <c r="G12260" i="30"/>
  <c r="G12261" i="30"/>
  <c r="G12262" i="30"/>
  <c r="G12263" i="30"/>
  <c r="G12264" i="30"/>
  <c r="G12265" i="30"/>
  <c r="G12266" i="30"/>
  <c r="G12267" i="30"/>
  <c r="G12268" i="30"/>
  <c r="G12269" i="30"/>
  <c r="G12270" i="30"/>
  <c r="G12271" i="30"/>
  <c r="G12272" i="30"/>
  <c r="G12273" i="30"/>
  <c r="G12274" i="30"/>
  <c r="G12275" i="30"/>
  <c r="G12276" i="30"/>
  <c r="G12277" i="30"/>
  <c r="G12278" i="30"/>
  <c r="G12279" i="30"/>
  <c r="G12280" i="30"/>
  <c r="G12281" i="30"/>
  <c r="G12282" i="30"/>
  <c r="G12283" i="30"/>
  <c r="G12284" i="30"/>
  <c r="G12285" i="30"/>
  <c r="G12286" i="30"/>
  <c r="G12287" i="30"/>
  <c r="G12288" i="30"/>
  <c r="G12289" i="30"/>
  <c r="G12290" i="30"/>
  <c r="G12291" i="30"/>
  <c r="G12292" i="30"/>
  <c r="G12293" i="30"/>
  <c r="G12294" i="30"/>
  <c r="G12295" i="30"/>
  <c r="G12296" i="30"/>
  <c r="G12297" i="30"/>
  <c r="G12298" i="30"/>
  <c r="G12299" i="30"/>
  <c r="G12300" i="30"/>
  <c r="G12301" i="30"/>
  <c r="G12302" i="30"/>
  <c r="G12303" i="30"/>
  <c r="G12304" i="30"/>
  <c r="G12305" i="30"/>
  <c r="G12306" i="30"/>
  <c r="G12307" i="30"/>
  <c r="G12308" i="30"/>
  <c r="G12309" i="30"/>
  <c r="G12310" i="30"/>
  <c r="G12311" i="30"/>
  <c r="G12312" i="30"/>
  <c r="G12313" i="30"/>
  <c r="G12314" i="30"/>
  <c r="G12315" i="30"/>
  <c r="G12316" i="30"/>
  <c r="G12317" i="30"/>
  <c r="G12318" i="30"/>
  <c r="G12319" i="30"/>
  <c r="G12320" i="30"/>
  <c r="G12321" i="30"/>
  <c r="G12322" i="30"/>
  <c r="G12323" i="30"/>
  <c r="G12324" i="30"/>
  <c r="G12325" i="30"/>
  <c r="G12326" i="30"/>
  <c r="G12327" i="30"/>
  <c r="G12328" i="30"/>
  <c r="G12329" i="30"/>
  <c r="G12330" i="30"/>
  <c r="G12331" i="30"/>
  <c r="G12332" i="30"/>
  <c r="G12333" i="30"/>
  <c r="G12334" i="30"/>
  <c r="G12335" i="30"/>
  <c r="G12336" i="30"/>
  <c r="G12337" i="30"/>
  <c r="G12338" i="30"/>
  <c r="G12339" i="30"/>
  <c r="G12340" i="30"/>
  <c r="G12341" i="30"/>
  <c r="G12342" i="30"/>
  <c r="G12343" i="30"/>
  <c r="G12344" i="30"/>
  <c r="G12345" i="30"/>
  <c r="G12346" i="30"/>
  <c r="G12347" i="30"/>
  <c r="G12348" i="30"/>
  <c r="G12349" i="30"/>
  <c r="G12350" i="30"/>
  <c r="G12351" i="30"/>
  <c r="G12352" i="30"/>
  <c r="G12353" i="30"/>
  <c r="G12354" i="30"/>
  <c r="G12355" i="30"/>
  <c r="G12356" i="30"/>
  <c r="G12357" i="30"/>
  <c r="G12358" i="30"/>
  <c r="G12359" i="30"/>
  <c r="G12360" i="30"/>
  <c r="G12361" i="30"/>
  <c r="G12362" i="30"/>
  <c r="G12363" i="30"/>
  <c r="G12364" i="30"/>
  <c r="G12365" i="30"/>
  <c r="G12366" i="30"/>
  <c r="G12367" i="30"/>
  <c r="G12368" i="30"/>
  <c r="G12369" i="30"/>
  <c r="G12370" i="30"/>
  <c r="G12371" i="30"/>
  <c r="G12372" i="30"/>
  <c r="G12373" i="30"/>
  <c r="G12374" i="30"/>
  <c r="G12375" i="30"/>
  <c r="G12376" i="30"/>
  <c r="G12377" i="30"/>
  <c r="G12378" i="30"/>
  <c r="G12379" i="30"/>
  <c r="G12380" i="30"/>
  <c r="G12381" i="30"/>
  <c r="G12382" i="30"/>
  <c r="G12383" i="30"/>
  <c r="G12384" i="30"/>
  <c r="G12385" i="30"/>
  <c r="G12386" i="30"/>
  <c r="G12387" i="30"/>
  <c r="G12388" i="30"/>
  <c r="G12389" i="30"/>
  <c r="G12390" i="30"/>
  <c r="G12391" i="30"/>
  <c r="G12392" i="30"/>
  <c r="G12393" i="30"/>
  <c r="G12394" i="30"/>
  <c r="G12395" i="30"/>
  <c r="G12396" i="30"/>
  <c r="G12397" i="30"/>
  <c r="G12398" i="30"/>
  <c r="G12399" i="30"/>
  <c r="G12400" i="30"/>
  <c r="G12401" i="30"/>
  <c r="G12402" i="30"/>
  <c r="G12403" i="30"/>
  <c r="G12404" i="30"/>
  <c r="G12405" i="30"/>
  <c r="G12406" i="30"/>
  <c r="G12407" i="30"/>
  <c r="G12408" i="30"/>
  <c r="G12409" i="30"/>
  <c r="G12410" i="30"/>
  <c r="G12411" i="30"/>
  <c r="G12412" i="30"/>
  <c r="G12413" i="30"/>
  <c r="G12414" i="30"/>
  <c r="G12415" i="30"/>
  <c r="G12416" i="30"/>
  <c r="G12417" i="30"/>
  <c r="G12418" i="30"/>
  <c r="G12419" i="30"/>
  <c r="G12420" i="30"/>
  <c r="G12421" i="30"/>
  <c r="G12422" i="30"/>
  <c r="G12423" i="30"/>
  <c r="G12424" i="30"/>
  <c r="G12425" i="30"/>
  <c r="G12426" i="30"/>
  <c r="G12427" i="30"/>
  <c r="G12428" i="30"/>
  <c r="G12429" i="30"/>
  <c r="G12430" i="30"/>
  <c r="G12431" i="30"/>
  <c r="G12432" i="30"/>
  <c r="G12433" i="30"/>
  <c r="G12434" i="30"/>
  <c r="G12435" i="30"/>
  <c r="G12436" i="30"/>
  <c r="G12437" i="30"/>
  <c r="G12438" i="30"/>
  <c r="G12439" i="30"/>
  <c r="G12440" i="30"/>
  <c r="G12441" i="30"/>
  <c r="G12442" i="30"/>
  <c r="G12443" i="30"/>
  <c r="G12444" i="30"/>
  <c r="G12445" i="30"/>
  <c r="G12446" i="30"/>
  <c r="G12447" i="30"/>
  <c r="G12448" i="30"/>
  <c r="G12449" i="30"/>
  <c r="G12450" i="30"/>
  <c r="G12451" i="30"/>
  <c r="G12452" i="30"/>
  <c r="G12453" i="30"/>
  <c r="G12454" i="30"/>
  <c r="G12455" i="30"/>
  <c r="G12456" i="30"/>
  <c r="G12457" i="30"/>
  <c r="G12458" i="30"/>
  <c r="G12459" i="30"/>
  <c r="G12460" i="30"/>
  <c r="G12461" i="30"/>
  <c r="G12462" i="30"/>
  <c r="G12463" i="30"/>
  <c r="G12464" i="30"/>
  <c r="G12465" i="30"/>
  <c r="G12466" i="30"/>
  <c r="G12467" i="30"/>
  <c r="G12468" i="30"/>
  <c r="G12469" i="30"/>
  <c r="G12470" i="30"/>
  <c r="G12471" i="30"/>
  <c r="G12472" i="30"/>
  <c r="G12473" i="30"/>
  <c r="G12474" i="30"/>
  <c r="G12475" i="30"/>
  <c r="G12476" i="30"/>
  <c r="G12477" i="30"/>
  <c r="G12478" i="30"/>
  <c r="G12479" i="30"/>
  <c r="G12480" i="30"/>
  <c r="G12481" i="30"/>
  <c r="G12482" i="30"/>
  <c r="G12483" i="30"/>
  <c r="G12484" i="30"/>
  <c r="G12485" i="30"/>
  <c r="G12486" i="30"/>
  <c r="G12487" i="30"/>
  <c r="G12488" i="30"/>
  <c r="G12489" i="30"/>
  <c r="G12490" i="30"/>
  <c r="G12491" i="30"/>
  <c r="G12492" i="30"/>
  <c r="G12493" i="30"/>
  <c r="G12494" i="30"/>
  <c r="G12495" i="30"/>
  <c r="G12496" i="30"/>
  <c r="G12497" i="30"/>
  <c r="G12498" i="30"/>
  <c r="G12499" i="30"/>
  <c r="G12500" i="30"/>
  <c r="G12501" i="30"/>
  <c r="G12502" i="30"/>
  <c r="G12503" i="30"/>
  <c r="G12504" i="30"/>
  <c r="G12505" i="30"/>
  <c r="G12506" i="30"/>
  <c r="G12507" i="30"/>
  <c r="G12508" i="30"/>
  <c r="G12509" i="30"/>
  <c r="G12510" i="30"/>
  <c r="G12511" i="30"/>
  <c r="G12512" i="30"/>
  <c r="G12513" i="30"/>
  <c r="G12514" i="30"/>
  <c r="G12515" i="30"/>
  <c r="G12516" i="30"/>
  <c r="G12517" i="30"/>
  <c r="G12518" i="30"/>
  <c r="G12519" i="30"/>
  <c r="G12520" i="30"/>
  <c r="G12521" i="30"/>
  <c r="G12522" i="30"/>
  <c r="G12523" i="30"/>
  <c r="G12524" i="30"/>
  <c r="G12525" i="30"/>
  <c r="G12526" i="30"/>
  <c r="G12527" i="30"/>
  <c r="G12528" i="30"/>
  <c r="G12529" i="30"/>
  <c r="G12530" i="30"/>
  <c r="G12531" i="30"/>
  <c r="G12532" i="30"/>
  <c r="G12533" i="30"/>
  <c r="G12534" i="30"/>
  <c r="G12535" i="30"/>
  <c r="G12536" i="30"/>
  <c r="G12537" i="30"/>
  <c r="G12538" i="30"/>
  <c r="G12539" i="30"/>
  <c r="G12540" i="30"/>
  <c r="G12541" i="30"/>
  <c r="G12542" i="30"/>
  <c r="G12543" i="30"/>
  <c r="G12544" i="30"/>
  <c r="G12545" i="30"/>
  <c r="G12546" i="30"/>
  <c r="G12547" i="30"/>
  <c r="G12548" i="30"/>
  <c r="G12549" i="30"/>
  <c r="G12550" i="30"/>
  <c r="G12551" i="30"/>
  <c r="G12552" i="30"/>
  <c r="G12553" i="30"/>
  <c r="G12554" i="30"/>
  <c r="G12555" i="30"/>
  <c r="G12556" i="30"/>
  <c r="G12557" i="30"/>
  <c r="G12558" i="30"/>
  <c r="G12559" i="30"/>
  <c r="G12560" i="30"/>
  <c r="G12561" i="30"/>
  <c r="G12562" i="30"/>
  <c r="G12563" i="30"/>
  <c r="G12564" i="30"/>
  <c r="G12565" i="30"/>
  <c r="G12566" i="30"/>
  <c r="G12567" i="30"/>
  <c r="G12568" i="30"/>
  <c r="G12569" i="30"/>
  <c r="G12570" i="30"/>
  <c r="G12571" i="30"/>
  <c r="G12572" i="30"/>
  <c r="G12573" i="30"/>
  <c r="G12574" i="30"/>
  <c r="G12575" i="30"/>
  <c r="G12576" i="30"/>
  <c r="G12577" i="30"/>
  <c r="G12578" i="30"/>
  <c r="G12579" i="30"/>
  <c r="G12580" i="30"/>
  <c r="G12581" i="30"/>
  <c r="G12582" i="30"/>
  <c r="G12583" i="30"/>
  <c r="G12584" i="30"/>
  <c r="G12585" i="30"/>
  <c r="G12586" i="30"/>
  <c r="G12587" i="30"/>
  <c r="G12588" i="30"/>
  <c r="G12589" i="30"/>
  <c r="G12590" i="30"/>
  <c r="G12591" i="30"/>
  <c r="G12592" i="30"/>
  <c r="G12593" i="30"/>
  <c r="G12594" i="30"/>
  <c r="G12595" i="30"/>
  <c r="G12596" i="30"/>
  <c r="G12597" i="30"/>
  <c r="G12598" i="30"/>
  <c r="G12599" i="30"/>
  <c r="G12600" i="30"/>
  <c r="G12601" i="30"/>
  <c r="G12602" i="30"/>
  <c r="G12603" i="30"/>
  <c r="G12604" i="30"/>
  <c r="G12605" i="30"/>
  <c r="G12606" i="30"/>
  <c r="G12607" i="30"/>
  <c r="G12608" i="30"/>
  <c r="G12609" i="30"/>
  <c r="G12610" i="30"/>
  <c r="G12611" i="30"/>
  <c r="G12612" i="30"/>
  <c r="G12613" i="30"/>
  <c r="G12614" i="30"/>
  <c r="G12615" i="30"/>
  <c r="G12616" i="30"/>
  <c r="G12617" i="30"/>
  <c r="G12618" i="30"/>
  <c r="G12619" i="30"/>
  <c r="G12620" i="30"/>
  <c r="G12621" i="30"/>
  <c r="G12622" i="30"/>
  <c r="G12623" i="30"/>
  <c r="G12624" i="30"/>
  <c r="G12625" i="30"/>
  <c r="G12626" i="30"/>
  <c r="G12627" i="30"/>
  <c r="G12628" i="30"/>
  <c r="G12629" i="30"/>
  <c r="G12630" i="30"/>
  <c r="G12631" i="30"/>
  <c r="G12632" i="30"/>
  <c r="G12633" i="30"/>
  <c r="G12634" i="30"/>
  <c r="G12635" i="30"/>
  <c r="G12636" i="30"/>
  <c r="G12637" i="30"/>
  <c r="G12638" i="30"/>
  <c r="G12639" i="30"/>
  <c r="G12640" i="30"/>
  <c r="G12641" i="30"/>
  <c r="G12642" i="30"/>
  <c r="G12643" i="30"/>
  <c r="G12644" i="30"/>
  <c r="G12645" i="30"/>
  <c r="G12646" i="30"/>
  <c r="G12647" i="30"/>
  <c r="G12648" i="30"/>
  <c r="G12649" i="30"/>
  <c r="G12650" i="30"/>
  <c r="G12651" i="30"/>
  <c r="G12652" i="30"/>
  <c r="G12653" i="30"/>
  <c r="G12654" i="30"/>
  <c r="G12655" i="30"/>
  <c r="G12656" i="30"/>
  <c r="G12657" i="30"/>
  <c r="G12658" i="30"/>
  <c r="G12659" i="30"/>
  <c r="G12660" i="30"/>
  <c r="G12661" i="30"/>
  <c r="G12662" i="30"/>
  <c r="G12663" i="30"/>
  <c r="G12664" i="30"/>
  <c r="G12665" i="30"/>
  <c r="G12666" i="30"/>
  <c r="G12667" i="30"/>
  <c r="G12668" i="30"/>
  <c r="G12669" i="30"/>
  <c r="G12670" i="30"/>
  <c r="G12671" i="30"/>
  <c r="G12672" i="30"/>
  <c r="G12673" i="30"/>
  <c r="G12674" i="30"/>
  <c r="G12675" i="30"/>
  <c r="G12676" i="30"/>
  <c r="G12677" i="30"/>
  <c r="G12678" i="30"/>
  <c r="G12679" i="30"/>
  <c r="G12680" i="30"/>
  <c r="G12681" i="30"/>
  <c r="G12682" i="30"/>
  <c r="G12683" i="30"/>
  <c r="G12684" i="30"/>
  <c r="G12685" i="30"/>
  <c r="G12686" i="30"/>
  <c r="G12687" i="30"/>
  <c r="G12688" i="30"/>
  <c r="G12689" i="30"/>
  <c r="G12690" i="30"/>
  <c r="G12691" i="30"/>
  <c r="G12692" i="30"/>
  <c r="G12693" i="30"/>
  <c r="G12694" i="30"/>
  <c r="G12695" i="30"/>
  <c r="G12696" i="30"/>
  <c r="G12697" i="30"/>
  <c r="G12698" i="30"/>
  <c r="G12699" i="30"/>
  <c r="G12700" i="30"/>
  <c r="G12701" i="30"/>
  <c r="G12702" i="30"/>
  <c r="G12703" i="30"/>
  <c r="G12704" i="30"/>
  <c r="G12705" i="30"/>
  <c r="G12706" i="30"/>
  <c r="G12707" i="30"/>
  <c r="G12708" i="30"/>
  <c r="G12709" i="30"/>
  <c r="G12710" i="30"/>
  <c r="G12711" i="30"/>
  <c r="G12712" i="30"/>
  <c r="G12713" i="30"/>
  <c r="G12714" i="30"/>
  <c r="G12715" i="30"/>
  <c r="G12716" i="30"/>
  <c r="G12717" i="30"/>
  <c r="G12718" i="30"/>
  <c r="G12719" i="30"/>
  <c r="G12720" i="30"/>
  <c r="G12721" i="30"/>
  <c r="G12722" i="30"/>
  <c r="G12723" i="30"/>
  <c r="G12724" i="30"/>
  <c r="G12725" i="30"/>
  <c r="G12726" i="30"/>
  <c r="G12727" i="30"/>
  <c r="G12728" i="30"/>
  <c r="G12729" i="30"/>
  <c r="G12730" i="30"/>
  <c r="G12731" i="30"/>
  <c r="G12732" i="30"/>
  <c r="G12733" i="30"/>
  <c r="G12734" i="30"/>
  <c r="G12735" i="30"/>
  <c r="G12736" i="30"/>
  <c r="G12737" i="30"/>
  <c r="G12738" i="30"/>
  <c r="G12739" i="30"/>
  <c r="G12740" i="30"/>
  <c r="G12741" i="30"/>
  <c r="G12742" i="30"/>
  <c r="G12743" i="30"/>
  <c r="G12744" i="30"/>
  <c r="G12745" i="30"/>
  <c r="G12746" i="30"/>
  <c r="G12747" i="30"/>
  <c r="G12748" i="30"/>
  <c r="G12749" i="30"/>
  <c r="G12750" i="30"/>
  <c r="G12751" i="30"/>
  <c r="G12752" i="30"/>
  <c r="G12753" i="30"/>
  <c r="G12754" i="30"/>
  <c r="G12755" i="30"/>
  <c r="G12756" i="30"/>
  <c r="G12757" i="30"/>
  <c r="G12758" i="30"/>
  <c r="G12759" i="30"/>
  <c r="G12760" i="30"/>
  <c r="G12761" i="30"/>
  <c r="G12762" i="30"/>
  <c r="G12763" i="30"/>
  <c r="G12764" i="30"/>
  <c r="G12765" i="30"/>
  <c r="G12766" i="30"/>
  <c r="G12767" i="30"/>
  <c r="G12768" i="30"/>
  <c r="G12769" i="30"/>
  <c r="G12770" i="30"/>
  <c r="G12771" i="30"/>
  <c r="G12772" i="30"/>
  <c r="G12773" i="30"/>
  <c r="G12774" i="30"/>
  <c r="G12775" i="30"/>
  <c r="G12776" i="30"/>
  <c r="G12777" i="30"/>
  <c r="G12778" i="30"/>
  <c r="G12779" i="30"/>
  <c r="G12780" i="30"/>
  <c r="G12781" i="30"/>
  <c r="G12782" i="30"/>
  <c r="G12783" i="30"/>
  <c r="G12784" i="30"/>
  <c r="G12785" i="30"/>
  <c r="G12786" i="30"/>
  <c r="G12787" i="30"/>
  <c r="G12788" i="30"/>
  <c r="G12789" i="30"/>
  <c r="G12790" i="30"/>
  <c r="G12791" i="30"/>
  <c r="G12792" i="30"/>
  <c r="G12793" i="30"/>
  <c r="G12794" i="30"/>
  <c r="G12795" i="30"/>
  <c r="G12796" i="30"/>
  <c r="G12797" i="30"/>
  <c r="G12798" i="30"/>
  <c r="G12799" i="30"/>
  <c r="G12800" i="30"/>
  <c r="G12801" i="30"/>
  <c r="G12802" i="30"/>
  <c r="G12803" i="30"/>
  <c r="G12804" i="30"/>
  <c r="G12805" i="30"/>
  <c r="G12806" i="30"/>
  <c r="G12807" i="30"/>
  <c r="G12808" i="30"/>
  <c r="G12809" i="30"/>
  <c r="G12810" i="30"/>
  <c r="G12811" i="30"/>
  <c r="G12812" i="30"/>
  <c r="G12813" i="30"/>
  <c r="G12814" i="30"/>
  <c r="G12815" i="30"/>
  <c r="G12816" i="30"/>
  <c r="G12817" i="30"/>
  <c r="G12818" i="30"/>
  <c r="G12819" i="30"/>
  <c r="G12820" i="30"/>
  <c r="G12821" i="30"/>
  <c r="G12822" i="30"/>
  <c r="G12823" i="30"/>
  <c r="G12824" i="30"/>
  <c r="G12825" i="30"/>
  <c r="G12826" i="30"/>
  <c r="G12827" i="30"/>
  <c r="G12828" i="30"/>
  <c r="G12829" i="30"/>
  <c r="G12830" i="30"/>
  <c r="G12831" i="30"/>
  <c r="G12832" i="30"/>
  <c r="G12833" i="30"/>
  <c r="G12834" i="30"/>
  <c r="G12835" i="30"/>
  <c r="G12836" i="30"/>
  <c r="G12837" i="30"/>
  <c r="G12838" i="30"/>
  <c r="G12839" i="30"/>
  <c r="G12840" i="30"/>
  <c r="G12841" i="30"/>
  <c r="G12842" i="30"/>
  <c r="G12843" i="30"/>
  <c r="G12844" i="30"/>
  <c r="G12845" i="30"/>
  <c r="G12846" i="30"/>
  <c r="G12847" i="30"/>
  <c r="G12848" i="30"/>
  <c r="G12849" i="30"/>
  <c r="G12850" i="30"/>
  <c r="G12851" i="30"/>
  <c r="G12852" i="30"/>
  <c r="G12853" i="30"/>
  <c r="G12854" i="30"/>
  <c r="G12855" i="30"/>
  <c r="G12856" i="30"/>
  <c r="G12857" i="30"/>
  <c r="G12858" i="30"/>
  <c r="G12859" i="30"/>
  <c r="G12860" i="30"/>
  <c r="G12861" i="30"/>
  <c r="G12862" i="30"/>
  <c r="G12863" i="30"/>
  <c r="G12864" i="30"/>
  <c r="G12865" i="30"/>
  <c r="G12866" i="30"/>
  <c r="G12867" i="30"/>
  <c r="G12868" i="30"/>
  <c r="G12869" i="30"/>
  <c r="G12870" i="30"/>
  <c r="G12871" i="30"/>
  <c r="G12872" i="30"/>
  <c r="G12873" i="30"/>
  <c r="G12874" i="30"/>
  <c r="G12875" i="30"/>
  <c r="G12876" i="30"/>
  <c r="G12877" i="30"/>
  <c r="G12878" i="30"/>
  <c r="G12879" i="30"/>
  <c r="G12880" i="30"/>
  <c r="G12881" i="30"/>
  <c r="G12882" i="30"/>
  <c r="G12883" i="30"/>
  <c r="G12884" i="30"/>
  <c r="G12885" i="30"/>
  <c r="G12886" i="30"/>
  <c r="G12887" i="30"/>
  <c r="G12888" i="30"/>
  <c r="G12889" i="30"/>
  <c r="G12890" i="30"/>
  <c r="G12891" i="30"/>
  <c r="G12892" i="30"/>
  <c r="G12893" i="30"/>
  <c r="G12894" i="30"/>
  <c r="G12895" i="30"/>
  <c r="G12896" i="30"/>
  <c r="G12897" i="30"/>
  <c r="G12898" i="30"/>
  <c r="G12899" i="30"/>
  <c r="G12900" i="30"/>
  <c r="G12901" i="30"/>
  <c r="G12902" i="30"/>
  <c r="G12903" i="30"/>
  <c r="G12904" i="30"/>
  <c r="G12905" i="30"/>
  <c r="G12906" i="30"/>
  <c r="G12907" i="30"/>
  <c r="G12908" i="30"/>
  <c r="G12909" i="30"/>
  <c r="G12910" i="30"/>
  <c r="G12911" i="30"/>
  <c r="G12912" i="30"/>
  <c r="G12913" i="30"/>
  <c r="G12914" i="30"/>
  <c r="G12915" i="30"/>
  <c r="G12916" i="30"/>
  <c r="G12917" i="30"/>
  <c r="G12918" i="30"/>
  <c r="G12919" i="30"/>
  <c r="G12920" i="30"/>
  <c r="G12921" i="30"/>
  <c r="G12922" i="30"/>
  <c r="G12923" i="30"/>
  <c r="G12924" i="30"/>
  <c r="G12925" i="30"/>
  <c r="G12926" i="30"/>
  <c r="G12927" i="30"/>
  <c r="G12928" i="30"/>
  <c r="G12929" i="30"/>
  <c r="G12930" i="30"/>
  <c r="G12931" i="30"/>
  <c r="G12932" i="30"/>
  <c r="G12933" i="30"/>
  <c r="G12934" i="30"/>
  <c r="G12935" i="30"/>
  <c r="G12936" i="30"/>
  <c r="G12937" i="30"/>
  <c r="G12938" i="30"/>
  <c r="G12939" i="30"/>
  <c r="G12940" i="30"/>
  <c r="G12941" i="30"/>
  <c r="G12942" i="30"/>
  <c r="G12943" i="30"/>
  <c r="G12944" i="30"/>
  <c r="G12945" i="30"/>
  <c r="G12946" i="30"/>
  <c r="G12947" i="30"/>
  <c r="G12948" i="30"/>
  <c r="G12949" i="30"/>
  <c r="G12950" i="30"/>
  <c r="G12951" i="30"/>
  <c r="G12952" i="30"/>
  <c r="G12953" i="30"/>
  <c r="G12954" i="30"/>
  <c r="G12955" i="30"/>
  <c r="G12956" i="30"/>
  <c r="G12957" i="30"/>
  <c r="G12958" i="30"/>
  <c r="G12959" i="30"/>
  <c r="G12960" i="30"/>
  <c r="G12961" i="30"/>
  <c r="G12962" i="30"/>
  <c r="G12963" i="30"/>
  <c r="G12964" i="30"/>
  <c r="G12965" i="30"/>
  <c r="G12966" i="30"/>
  <c r="G12967" i="30"/>
  <c r="G12968" i="30"/>
  <c r="G12969" i="30"/>
  <c r="G12970" i="30"/>
  <c r="G12971" i="30"/>
  <c r="G12972" i="30"/>
  <c r="G12973" i="30"/>
  <c r="G12974" i="30"/>
  <c r="G12975" i="30"/>
  <c r="G12976" i="30"/>
  <c r="G12977" i="30"/>
  <c r="G12978" i="30"/>
  <c r="G12979" i="30"/>
  <c r="G12980" i="30"/>
  <c r="G12981" i="30"/>
  <c r="G12982" i="30"/>
  <c r="G12983" i="30"/>
  <c r="G12984" i="30"/>
  <c r="G12985" i="30"/>
  <c r="G12986" i="30"/>
  <c r="G12987" i="30"/>
  <c r="G12988" i="30"/>
  <c r="G12989" i="30"/>
  <c r="G12990" i="30"/>
  <c r="G12991" i="30"/>
  <c r="G12992" i="30"/>
  <c r="G12993" i="30"/>
  <c r="G12994" i="30"/>
  <c r="G12995" i="30"/>
  <c r="G12996" i="30"/>
  <c r="G12997" i="30"/>
  <c r="G12998" i="30"/>
  <c r="G12999" i="30"/>
  <c r="G13000" i="30"/>
  <c r="G13001" i="30"/>
  <c r="G13002" i="30"/>
  <c r="G13003" i="30"/>
  <c r="G13004" i="30"/>
  <c r="G13005" i="30"/>
  <c r="G13006" i="30"/>
  <c r="G13007" i="30"/>
  <c r="G13008" i="30"/>
  <c r="G13009" i="30"/>
  <c r="G13010" i="30"/>
  <c r="G13011" i="30"/>
  <c r="G13012" i="30"/>
  <c r="G13013" i="30"/>
  <c r="G13014" i="30"/>
  <c r="G13015" i="30"/>
  <c r="G13016" i="30"/>
  <c r="G13017" i="30"/>
  <c r="G13018" i="30"/>
  <c r="G13019" i="30"/>
  <c r="G13020" i="30"/>
  <c r="G13021" i="30"/>
  <c r="G13022" i="30"/>
  <c r="G13023" i="30"/>
  <c r="G13024" i="30"/>
  <c r="G13025" i="30"/>
  <c r="G13026" i="30"/>
  <c r="G13027" i="30"/>
  <c r="G13028" i="30"/>
  <c r="G13029" i="30"/>
  <c r="G13030" i="30"/>
  <c r="G13031" i="30"/>
  <c r="G13032" i="30"/>
  <c r="G13033" i="30"/>
  <c r="G13034" i="30"/>
  <c r="G13035" i="30"/>
  <c r="G13036" i="30"/>
  <c r="G13037" i="30"/>
  <c r="G13038" i="30"/>
  <c r="G13039" i="30"/>
  <c r="G13040" i="30"/>
  <c r="G13041" i="30"/>
  <c r="G13042" i="30"/>
  <c r="G13043" i="30"/>
  <c r="G13044" i="30"/>
  <c r="G13045" i="30"/>
  <c r="G13046" i="30"/>
  <c r="G13047" i="30"/>
  <c r="G13048" i="30"/>
  <c r="G13049" i="30"/>
  <c r="G13050" i="30"/>
  <c r="G13051" i="30"/>
  <c r="G13052" i="30"/>
  <c r="G13053" i="30"/>
  <c r="G13054" i="30"/>
  <c r="G13055" i="30"/>
  <c r="G13056" i="30"/>
  <c r="G13057" i="30"/>
  <c r="G13058" i="30"/>
  <c r="G13059" i="30"/>
  <c r="G13060" i="30"/>
  <c r="G13061" i="30"/>
  <c r="G13062" i="30"/>
  <c r="G13063" i="30"/>
  <c r="G13064" i="30"/>
  <c r="G13065" i="30"/>
  <c r="G13066" i="30"/>
  <c r="G13067" i="30"/>
  <c r="G13068" i="30"/>
  <c r="G13069" i="30"/>
  <c r="G13070" i="30"/>
  <c r="G13071" i="30"/>
  <c r="G13072" i="30"/>
  <c r="G13073" i="30"/>
  <c r="G13074" i="30"/>
  <c r="G13075" i="30"/>
  <c r="G13076" i="30"/>
  <c r="G13077" i="30"/>
  <c r="G13078" i="30"/>
  <c r="G13079" i="30"/>
  <c r="G13080" i="30"/>
  <c r="G13081" i="30"/>
  <c r="G13082" i="30"/>
  <c r="G13083" i="30"/>
  <c r="G13084" i="30"/>
  <c r="G13085" i="30"/>
  <c r="G13086" i="30"/>
  <c r="G13087" i="30"/>
  <c r="G13088" i="30"/>
  <c r="G13089" i="30"/>
  <c r="G13090" i="30"/>
  <c r="G13091" i="30"/>
  <c r="G13092" i="30"/>
  <c r="G13093" i="30"/>
  <c r="G13094" i="30"/>
  <c r="G13095" i="30"/>
  <c r="G13096" i="30"/>
  <c r="G13097" i="30"/>
  <c r="G13098" i="30"/>
  <c r="G13099" i="30"/>
  <c r="G13100" i="30"/>
  <c r="G13101" i="30"/>
  <c r="G13102" i="30"/>
  <c r="G13103" i="30"/>
  <c r="G13104" i="30"/>
  <c r="G13105" i="30"/>
  <c r="G13106" i="30"/>
  <c r="G13107" i="30"/>
  <c r="G13108" i="30"/>
  <c r="G13109" i="30"/>
  <c r="G13110" i="30"/>
  <c r="G13111" i="30"/>
  <c r="G13112" i="30"/>
  <c r="G13113" i="30"/>
  <c r="G13114" i="30"/>
  <c r="G13115" i="30"/>
  <c r="G13116" i="30"/>
  <c r="G13117" i="30"/>
  <c r="G13118" i="30"/>
  <c r="G13119" i="30"/>
  <c r="G13120" i="30"/>
  <c r="G13121" i="30"/>
  <c r="G13122" i="30"/>
  <c r="G13123" i="30"/>
  <c r="G13124" i="30"/>
  <c r="G13125" i="30"/>
  <c r="G13126" i="30"/>
  <c r="G13127" i="30"/>
  <c r="G13128" i="30"/>
  <c r="G13129" i="30"/>
  <c r="G13130" i="30"/>
  <c r="G13131" i="30"/>
  <c r="G13132" i="30"/>
  <c r="G13133" i="30"/>
  <c r="G13134" i="30"/>
  <c r="G13135" i="30"/>
  <c r="G13136" i="30"/>
  <c r="G13137" i="30"/>
  <c r="G13138" i="30"/>
  <c r="G13139" i="30"/>
  <c r="G13140" i="30"/>
  <c r="G13141" i="30"/>
  <c r="G13142" i="30"/>
  <c r="G13143" i="30"/>
  <c r="G13144" i="30"/>
  <c r="G13145" i="30"/>
  <c r="G13146" i="30"/>
  <c r="G13147" i="30"/>
  <c r="G13148" i="30"/>
  <c r="G13149" i="30"/>
  <c r="G13150" i="30"/>
  <c r="G13151" i="30"/>
  <c r="G13152" i="30"/>
  <c r="G13153" i="30"/>
  <c r="G13154" i="30"/>
  <c r="G13155" i="30"/>
  <c r="G13156" i="30"/>
  <c r="G13157" i="30"/>
  <c r="G13158" i="30"/>
  <c r="G13159" i="30"/>
  <c r="G13160" i="30"/>
  <c r="G13161" i="30"/>
  <c r="G13162" i="30"/>
  <c r="G13163" i="30"/>
  <c r="G13164" i="30"/>
  <c r="G13165" i="30"/>
  <c r="G13166" i="30"/>
  <c r="G13167" i="30"/>
  <c r="G13168" i="30"/>
  <c r="G13169" i="30"/>
  <c r="G13170" i="30"/>
  <c r="G13171" i="30"/>
  <c r="G13172" i="30"/>
  <c r="G13173" i="30"/>
  <c r="G13174" i="30"/>
  <c r="G13175" i="30"/>
  <c r="G13176" i="30"/>
  <c r="G13177" i="30"/>
  <c r="G13178" i="30"/>
  <c r="G13179" i="30"/>
  <c r="G13180" i="30"/>
  <c r="G13181" i="30"/>
  <c r="G13182" i="30"/>
  <c r="G13183" i="30"/>
  <c r="G13184" i="30"/>
  <c r="G13185" i="30"/>
  <c r="G13186" i="30"/>
  <c r="G13187" i="30"/>
  <c r="G13188" i="30"/>
  <c r="G13189" i="30"/>
  <c r="G13190" i="30"/>
  <c r="G13191" i="30"/>
  <c r="G13192" i="30"/>
  <c r="G13193" i="30"/>
  <c r="G13194" i="30"/>
  <c r="G13195" i="30"/>
  <c r="G13196" i="30"/>
  <c r="G13197" i="30"/>
  <c r="G13198" i="30"/>
  <c r="G13199" i="30"/>
  <c r="G13200" i="30"/>
  <c r="G13201" i="30"/>
  <c r="G13202" i="30"/>
  <c r="G13203" i="30"/>
  <c r="G13204" i="30"/>
  <c r="G13205" i="30"/>
  <c r="G13206" i="30"/>
  <c r="G13207" i="30"/>
  <c r="G13208" i="30"/>
  <c r="G13209" i="30"/>
  <c r="G13210" i="30"/>
  <c r="G13211" i="30"/>
  <c r="G13212" i="30"/>
  <c r="G13213" i="30"/>
  <c r="G13214" i="30"/>
  <c r="G13215" i="30"/>
  <c r="G13216" i="30"/>
  <c r="G13217" i="30"/>
  <c r="G13218" i="30"/>
  <c r="G13219" i="30"/>
  <c r="G13220" i="30"/>
  <c r="G13221" i="30"/>
  <c r="G13222" i="30"/>
  <c r="G13223" i="30"/>
  <c r="G13224" i="30"/>
  <c r="G13225" i="30"/>
  <c r="G13226" i="30"/>
  <c r="G13227" i="30"/>
  <c r="G13228" i="30"/>
  <c r="G13229" i="30"/>
  <c r="G13230" i="30"/>
  <c r="G13231" i="30"/>
  <c r="G13232" i="30"/>
  <c r="G13233" i="30"/>
  <c r="G13234" i="30"/>
  <c r="G13235" i="30"/>
  <c r="G13236" i="30"/>
  <c r="G13237" i="30"/>
  <c r="G13238" i="30"/>
  <c r="G13239" i="30"/>
  <c r="G13240" i="30"/>
  <c r="G13241" i="30"/>
  <c r="G13242" i="30"/>
  <c r="G13243" i="30"/>
  <c r="G13244" i="30"/>
  <c r="G13245" i="30"/>
  <c r="G13246" i="30"/>
  <c r="G13247" i="30"/>
  <c r="G13248" i="30"/>
  <c r="G13249" i="30"/>
  <c r="G13250" i="30"/>
  <c r="G13251" i="30"/>
  <c r="G13252" i="30"/>
  <c r="G13253" i="30"/>
  <c r="G13254" i="30"/>
  <c r="G13255" i="30"/>
  <c r="G13256" i="30"/>
  <c r="G13257" i="30"/>
  <c r="G13258" i="30"/>
  <c r="G13259" i="30"/>
  <c r="G13260" i="30"/>
  <c r="G13261" i="30"/>
  <c r="G13262" i="30"/>
  <c r="G13263" i="30"/>
  <c r="G13264" i="30"/>
  <c r="G13265" i="30"/>
  <c r="G13266" i="30"/>
  <c r="G13267" i="30"/>
  <c r="G13268" i="30"/>
  <c r="G13269" i="30"/>
  <c r="G13270" i="30"/>
  <c r="G13271" i="30"/>
  <c r="G13272" i="30"/>
  <c r="G13273" i="30"/>
  <c r="G13274" i="30"/>
  <c r="G13275" i="30"/>
  <c r="G13276" i="30"/>
  <c r="G13277" i="30"/>
  <c r="G13278" i="30"/>
  <c r="G13279" i="30"/>
  <c r="G13280" i="30"/>
  <c r="G13281" i="30"/>
  <c r="G13282" i="30"/>
  <c r="G13283" i="30"/>
  <c r="G13284" i="30"/>
  <c r="G13285" i="30"/>
  <c r="G13286" i="30"/>
  <c r="G13287" i="30"/>
  <c r="G13288" i="30"/>
  <c r="G13289" i="30"/>
  <c r="G13290" i="30"/>
  <c r="G13291" i="30"/>
  <c r="G13292" i="30"/>
  <c r="G13293" i="30"/>
  <c r="G13294" i="30"/>
  <c r="G13295" i="30"/>
  <c r="G13296" i="30"/>
  <c r="G13297" i="30"/>
  <c r="G13298" i="30"/>
  <c r="G13299" i="30"/>
  <c r="G13300" i="30"/>
  <c r="G13301" i="30"/>
  <c r="G13302" i="30"/>
  <c r="G13303" i="30"/>
  <c r="G13304" i="30"/>
  <c r="G13305" i="30"/>
  <c r="G13306" i="30"/>
  <c r="G13307" i="30"/>
  <c r="G13308" i="30"/>
  <c r="G13309" i="30"/>
  <c r="G13310" i="30"/>
  <c r="G13311" i="30"/>
  <c r="G13312" i="30"/>
  <c r="G13313" i="30"/>
  <c r="G13314" i="30"/>
  <c r="G13315" i="30"/>
  <c r="G13316" i="30"/>
  <c r="G13317" i="30"/>
  <c r="G13318" i="30"/>
  <c r="G13319" i="30"/>
  <c r="G13320" i="30"/>
  <c r="G13321" i="30"/>
  <c r="G13322" i="30"/>
  <c r="G13323" i="30"/>
  <c r="G13324" i="30"/>
  <c r="G13325" i="30"/>
  <c r="G13326" i="30"/>
  <c r="G13327" i="30"/>
  <c r="G13328" i="30"/>
  <c r="G13329" i="30"/>
  <c r="G13330" i="30"/>
  <c r="G13331" i="30"/>
  <c r="G13332" i="30"/>
  <c r="G13333" i="30"/>
  <c r="G13334" i="30"/>
  <c r="G13335" i="30"/>
  <c r="G13336" i="30"/>
  <c r="G13337" i="30"/>
  <c r="G13338" i="30"/>
  <c r="G13339" i="30"/>
  <c r="G13340" i="30"/>
  <c r="G13341" i="30"/>
  <c r="G13342" i="30"/>
  <c r="G13343" i="30"/>
  <c r="G13344" i="30"/>
  <c r="G13345" i="30"/>
  <c r="G13346" i="30"/>
  <c r="G13347" i="30"/>
  <c r="G13348" i="30"/>
  <c r="G13349" i="30"/>
  <c r="G13350" i="30"/>
  <c r="G13351" i="30"/>
  <c r="G13352" i="30"/>
  <c r="G13353" i="30"/>
  <c r="G13354" i="30"/>
  <c r="G13355" i="30"/>
  <c r="G13356" i="30"/>
  <c r="G13357" i="30"/>
  <c r="G13358" i="30"/>
  <c r="G13359" i="30"/>
  <c r="G13360" i="30"/>
  <c r="G13361" i="30"/>
  <c r="G13362" i="30"/>
  <c r="G13363" i="30"/>
  <c r="G13364" i="30"/>
  <c r="G13365" i="30"/>
  <c r="G13366" i="30"/>
  <c r="G13367" i="30"/>
  <c r="G13368" i="30"/>
  <c r="G13369" i="30"/>
  <c r="G13370" i="30"/>
  <c r="G13371" i="30"/>
  <c r="G13372" i="30"/>
  <c r="G13373" i="30"/>
  <c r="G13374" i="30"/>
  <c r="G13375" i="30"/>
  <c r="G13376" i="30"/>
  <c r="G13377" i="30"/>
  <c r="G13378" i="30"/>
  <c r="G13379" i="30"/>
  <c r="G13380" i="30"/>
  <c r="G13381" i="30"/>
  <c r="G13382" i="30"/>
  <c r="G13383" i="30"/>
  <c r="G13384" i="30"/>
  <c r="G13385" i="30"/>
  <c r="G13386" i="30"/>
  <c r="G13387" i="30"/>
  <c r="G13388" i="30"/>
  <c r="G13389" i="30"/>
  <c r="G13390" i="30"/>
  <c r="G13391" i="30"/>
  <c r="G13392" i="30"/>
  <c r="G13393" i="30"/>
  <c r="G13394" i="30"/>
  <c r="G13395" i="30"/>
  <c r="G13396" i="30"/>
  <c r="G13397" i="30"/>
  <c r="G13398" i="30"/>
  <c r="G13399" i="30"/>
  <c r="G13400" i="30"/>
  <c r="G13401" i="30"/>
  <c r="G13402" i="30"/>
  <c r="G13403" i="30"/>
  <c r="G13404" i="30"/>
  <c r="G13405" i="30"/>
  <c r="G13406" i="30"/>
  <c r="G13407" i="30"/>
  <c r="G13408" i="30"/>
  <c r="G13409" i="30"/>
  <c r="G13410" i="30"/>
  <c r="G13411" i="30"/>
  <c r="G13412" i="30"/>
  <c r="G13413" i="30"/>
  <c r="G13414" i="30"/>
  <c r="G13415" i="30"/>
  <c r="G13416" i="30"/>
  <c r="G13417" i="30"/>
  <c r="G13418" i="30"/>
  <c r="G13419" i="30"/>
  <c r="G13420" i="30"/>
  <c r="G13421" i="30"/>
  <c r="G13422" i="30"/>
  <c r="G13423" i="30"/>
  <c r="G13424" i="30"/>
  <c r="G13425" i="30"/>
  <c r="G13426" i="30"/>
  <c r="G13427" i="30"/>
  <c r="G13428" i="30"/>
  <c r="G13429" i="30"/>
  <c r="G13430" i="30"/>
  <c r="G13431" i="30"/>
  <c r="G13432" i="30"/>
  <c r="G13433" i="30"/>
  <c r="G13434" i="30"/>
  <c r="G13435" i="30"/>
  <c r="G13436" i="30"/>
  <c r="G13437" i="30"/>
  <c r="G13438" i="30"/>
  <c r="G13439" i="30"/>
  <c r="G13440" i="30"/>
  <c r="G13441" i="30"/>
  <c r="G13442" i="30"/>
  <c r="G13443" i="30"/>
  <c r="G13444" i="30"/>
  <c r="G13445" i="30"/>
  <c r="G13446" i="30"/>
  <c r="G13447" i="30"/>
  <c r="G13448" i="30"/>
  <c r="G13449" i="30"/>
  <c r="G13450" i="30"/>
  <c r="G13451" i="30"/>
  <c r="G13452" i="30"/>
  <c r="G13453" i="30"/>
  <c r="G13454" i="30"/>
  <c r="G13455" i="30"/>
  <c r="G13456" i="30"/>
  <c r="G13457" i="30"/>
  <c r="G13458" i="30"/>
  <c r="G13459" i="30"/>
  <c r="G13460" i="30"/>
  <c r="G13461" i="30"/>
  <c r="G13462" i="30"/>
  <c r="G13463" i="30"/>
  <c r="G13464" i="30"/>
  <c r="G13465" i="30"/>
  <c r="G13466" i="30"/>
  <c r="G13467" i="30"/>
  <c r="G13468" i="30"/>
  <c r="G13469" i="30"/>
  <c r="G13470" i="30"/>
  <c r="G13471" i="30"/>
  <c r="G13472" i="30"/>
  <c r="G13473" i="30"/>
  <c r="G13474" i="30"/>
  <c r="G13475" i="30"/>
  <c r="G13476" i="30"/>
  <c r="G13477" i="30"/>
  <c r="G13478" i="30"/>
  <c r="G13479" i="30"/>
  <c r="G13480" i="30"/>
  <c r="G13481" i="30"/>
  <c r="G13482" i="30"/>
  <c r="G13483" i="30"/>
  <c r="G13484" i="30"/>
  <c r="G13485" i="30"/>
  <c r="G13486" i="30"/>
  <c r="G13487" i="30"/>
  <c r="G13488" i="30"/>
  <c r="G13489" i="30"/>
  <c r="G13490" i="30"/>
  <c r="G13491" i="30"/>
  <c r="G13492" i="30"/>
  <c r="G13493" i="30"/>
  <c r="G13494" i="30"/>
  <c r="G13495" i="30"/>
  <c r="G13496" i="30"/>
  <c r="G13497" i="30"/>
  <c r="G13498" i="30"/>
  <c r="G13499" i="30"/>
  <c r="G13500" i="30"/>
  <c r="G13501" i="30"/>
  <c r="G13502" i="30"/>
  <c r="G13503" i="30"/>
  <c r="G13504" i="30"/>
  <c r="G13505" i="30"/>
  <c r="G13506" i="30"/>
  <c r="G13507" i="30"/>
  <c r="G13508" i="30"/>
  <c r="G13509" i="30"/>
  <c r="G13510" i="30"/>
  <c r="G13511" i="30"/>
  <c r="G13512" i="30"/>
  <c r="G13513" i="30"/>
  <c r="G13514" i="30"/>
  <c r="G13515" i="30"/>
  <c r="G13516" i="30"/>
  <c r="G13517" i="30"/>
  <c r="G13518" i="30"/>
  <c r="G13519" i="30"/>
  <c r="G13520" i="30"/>
  <c r="G13521" i="30"/>
  <c r="G13522" i="30"/>
  <c r="G13523" i="30"/>
  <c r="G13524" i="30"/>
  <c r="G13525" i="30"/>
  <c r="G13526" i="30"/>
  <c r="G13527" i="30"/>
  <c r="G13528" i="30"/>
  <c r="G13529" i="30"/>
  <c r="G13530" i="30"/>
  <c r="G13531" i="30"/>
  <c r="G13532" i="30"/>
  <c r="G13533" i="30"/>
  <c r="G13534" i="30"/>
  <c r="G13535" i="30"/>
  <c r="G13536" i="30"/>
  <c r="G13537" i="30"/>
  <c r="G13538" i="30"/>
  <c r="G13539" i="30"/>
  <c r="G13540" i="30"/>
  <c r="G13541" i="30"/>
  <c r="G13542" i="30"/>
  <c r="G13543" i="30"/>
  <c r="G13544" i="30"/>
  <c r="G13545" i="30"/>
  <c r="G13546" i="30"/>
  <c r="G13547" i="30"/>
  <c r="G13548" i="30"/>
  <c r="G13549" i="30"/>
  <c r="G13550" i="30"/>
  <c r="G13551" i="30"/>
  <c r="G13552" i="30"/>
  <c r="G13553" i="30"/>
  <c r="G13554" i="30"/>
  <c r="G13555" i="30"/>
  <c r="G13556" i="30"/>
  <c r="G13557" i="30"/>
  <c r="G13558" i="30"/>
  <c r="G13559" i="30"/>
  <c r="G13560" i="30"/>
  <c r="G13561" i="30"/>
  <c r="G13562" i="30"/>
  <c r="G13563" i="30"/>
  <c r="G13564" i="30"/>
  <c r="G13565" i="30"/>
  <c r="G13566" i="30"/>
  <c r="G13567" i="30"/>
  <c r="G13568" i="30"/>
  <c r="G13569" i="30"/>
  <c r="G13570" i="30"/>
  <c r="G13571" i="30"/>
  <c r="G13572" i="30"/>
  <c r="G13573" i="30"/>
  <c r="G13574" i="30"/>
  <c r="G13575" i="30"/>
  <c r="G13576" i="30"/>
  <c r="G13577" i="30"/>
  <c r="G13578" i="30"/>
  <c r="G13579" i="30"/>
  <c r="G13580" i="30"/>
  <c r="G13581" i="30"/>
  <c r="G13582" i="30"/>
  <c r="G13583" i="30"/>
  <c r="G13584" i="30"/>
  <c r="G13585" i="30"/>
  <c r="G13586" i="30"/>
  <c r="G13587" i="30"/>
  <c r="G13588" i="30"/>
  <c r="G13589" i="30"/>
  <c r="G13590" i="30"/>
  <c r="G13591" i="30"/>
  <c r="G13592" i="30"/>
  <c r="G13593" i="30"/>
  <c r="G13594" i="30"/>
  <c r="G13595" i="30"/>
  <c r="G13596" i="30"/>
  <c r="G13597" i="30"/>
  <c r="G13598" i="30"/>
  <c r="G13599" i="30"/>
  <c r="G13600" i="30"/>
  <c r="G13601" i="30"/>
  <c r="G13602" i="30"/>
  <c r="G13603" i="30"/>
  <c r="G13604" i="30"/>
  <c r="G13605" i="30"/>
  <c r="G13606" i="30"/>
  <c r="G13607" i="30"/>
  <c r="G13608" i="30"/>
  <c r="G13609" i="30"/>
  <c r="G13610" i="30"/>
  <c r="G13611" i="30"/>
  <c r="G13612" i="30"/>
  <c r="G13613" i="30"/>
  <c r="G13614" i="30"/>
  <c r="G13615" i="30"/>
  <c r="G13616" i="30"/>
  <c r="G13617" i="30"/>
  <c r="G13618" i="30"/>
  <c r="G13619" i="30"/>
  <c r="G13620" i="30"/>
  <c r="G13621" i="30"/>
  <c r="G13622" i="30"/>
  <c r="G13623" i="30"/>
  <c r="G13624" i="30"/>
  <c r="G13625" i="30"/>
  <c r="G13626" i="30"/>
  <c r="G13627" i="30"/>
  <c r="G13628" i="30"/>
  <c r="G13629" i="30"/>
  <c r="G13630" i="30"/>
  <c r="G13631" i="30"/>
  <c r="G13632" i="30"/>
  <c r="G13633" i="30"/>
  <c r="G13634" i="30"/>
  <c r="G13635" i="30"/>
  <c r="G13636" i="30"/>
  <c r="G13637" i="30"/>
  <c r="G13638" i="30"/>
  <c r="G13639" i="30"/>
  <c r="G13640" i="30"/>
  <c r="G13641" i="30"/>
  <c r="G13642" i="30"/>
  <c r="G13643" i="30"/>
  <c r="G13644" i="30"/>
  <c r="G13645" i="30"/>
  <c r="G13646" i="30"/>
  <c r="G13647" i="30"/>
  <c r="G13648" i="30"/>
  <c r="G13649" i="30"/>
  <c r="G13650" i="30"/>
  <c r="G13651" i="30"/>
  <c r="G13652" i="30"/>
  <c r="G13653" i="30"/>
  <c r="G13654" i="30"/>
  <c r="G13655" i="30"/>
  <c r="G13656" i="30"/>
  <c r="G13657" i="30"/>
  <c r="G13658" i="30"/>
  <c r="G13659" i="30"/>
  <c r="G13660" i="30"/>
  <c r="G13661" i="30"/>
  <c r="G13662" i="30"/>
  <c r="G13663" i="30"/>
  <c r="G13664" i="30"/>
  <c r="G13665" i="30"/>
  <c r="G13666" i="30"/>
  <c r="G13667" i="30"/>
  <c r="G13668" i="30"/>
  <c r="G13669" i="30"/>
  <c r="G13670" i="30"/>
  <c r="G13671" i="30"/>
  <c r="G13672" i="30"/>
  <c r="G13673" i="30"/>
  <c r="G13674" i="30"/>
  <c r="G13675" i="30"/>
  <c r="G13676" i="30"/>
  <c r="G13677" i="30"/>
  <c r="G13678" i="30"/>
  <c r="G13679" i="30"/>
  <c r="G13680" i="30"/>
  <c r="G13681" i="30"/>
  <c r="G13682" i="30"/>
  <c r="G13683" i="30"/>
  <c r="G13684" i="30"/>
  <c r="G13685" i="30"/>
  <c r="G13686" i="30"/>
  <c r="G13687" i="30"/>
  <c r="G13688" i="30"/>
  <c r="G13689" i="30"/>
  <c r="G13690" i="30"/>
  <c r="G13691" i="30"/>
  <c r="G13692" i="30"/>
  <c r="G13693" i="30"/>
  <c r="G13694" i="30"/>
  <c r="G13695" i="30"/>
  <c r="G13696" i="30"/>
  <c r="G13697" i="30"/>
  <c r="G13698" i="30"/>
  <c r="G13699" i="30"/>
  <c r="G13700" i="30"/>
  <c r="G13701" i="30"/>
  <c r="G13702" i="30"/>
  <c r="G13703" i="30"/>
  <c r="G13704" i="30"/>
  <c r="G13705" i="30"/>
  <c r="G13706" i="30"/>
  <c r="G13707" i="30"/>
  <c r="G13708" i="30"/>
  <c r="G13709" i="30"/>
  <c r="G13710" i="30"/>
  <c r="G13711" i="30"/>
  <c r="G13712" i="30"/>
  <c r="G13713" i="30"/>
  <c r="G13714" i="30"/>
  <c r="G13715" i="30"/>
  <c r="G13716" i="30"/>
  <c r="G13717" i="30"/>
  <c r="G13718" i="30"/>
  <c r="G13719" i="30"/>
  <c r="G13720" i="30"/>
  <c r="G13721" i="30"/>
  <c r="G13722" i="30"/>
  <c r="G13723" i="30"/>
  <c r="G13724" i="30"/>
  <c r="G13725" i="30"/>
  <c r="G13726" i="30"/>
  <c r="G13727" i="30"/>
  <c r="G13728" i="30"/>
  <c r="G13729" i="30"/>
  <c r="G13730" i="30"/>
  <c r="G13731" i="30"/>
  <c r="G13732" i="30"/>
  <c r="G13733" i="30"/>
  <c r="G13734" i="30"/>
  <c r="G13735" i="30"/>
  <c r="G13736" i="30"/>
  <c r="G13737" i="30"/>
  <c r="G13738" i="30"/>
  <c r="G13739" i="30"/>
  <c r="G13740" i="30"/>
  <c r="G13741" i="30"/>
  <c r="G13742" i="30"/>
  <c r="G13743" i="30"/>
  <c r="G13744" i="30"/>
  <c r="G13745" i="30"/>
  <c r="G13746" i="30"/>
  <c r="G13747" i="30"/>
  <c r="G13748" i="30"/>
  <c r="G13749" i="30"/>
  <c r="G13750" i="30"/>
  <c r="G13751" i="30"/>
  <c r="G13752" i="30"/>
  <c r="G13753" i="30"/>
  <c r="G13754" i="30"/>
  <c r="G13755" i="30"/>
  <c r="G13756" i="30"/>
  <c r="G13757" i="30"/>
  <c r="G13758" i="30"/>
  <c r="G13759" i="30"/>
  <c r="G13760" i="30"/>
  <c r="G13761" i="30"/>
  <c r="G13762" i="30"/>
  <c r="G13763" i="30"/>
  <c r="G13764" i="30"/>
  <c r="G13765" i="30"/>
  <c r="G13766" i="30"/>
  <c r="G13767" i="30"/>
  <c r="G13768" i="30"/>
  <c r="G13769" i="30"/>
  <c r="G13770" i="30"/>
  <c r="G13771" i="30"/>
  <c r="G13772" i="30"/>
  <c r="G13773" i="30"/>
  <c r="G13774" i="30"/>
  <c r="G13775" i="30"/>
  <c r="G13776" i="30"/>
  <c r="G13777" i="30"/>
  <c r="G13778" i="30"/>
  <c r="G13779" i="30"/>
  <c r="G13780" i="30"/>
  <c r="G13781" i="30"/>
  <c r="G13782" i="30"/>
  <c r="G13783" i="30"/>
  <c r="G13784" i="30"/>
  <c r="G13785" i="30"/>
  <c r="G13786" i="30"/>
  <c r="G13787" i="30"/>
  <c r="G13788" i="30"/>
  <c r="G13789" i="30"/>
  <c r="G13790" i="30"/>
  <c r="G13791" i="30"/>
  <c r="G13792" i="30"/>
  <c r="G13793" i="30"/>
  <c r="G13794" i="30"/>
  <c r="G13795" i="30"/>
  <c r="G13796" i="30"/>
  <c r="G13797" i="30"/>
  <c r="G13798" i="30"/>
  <c r="G13799" i="30"/>
  <c r="G13800" i="30"/>
  <c r="G13801" i="30"/>
  <c r="G13802" i="30"/>
  <c r="G13803" i="30"/>
  <c r="G13804" i="30"/>
  <c r="G13805" i="30"/>
  <c r="G13806" i="30"/>
  <c r="G13807" i="30"/>
  <c r="G13808" i="30"/>
  <c r="G13809" i="30"/>
  <c r="G13810" i="30"/>
  <c r="G13811" i="30"/>
  <c r="G13812" i="30"/>
  <c r="G13813" i="30"/>
  <c r="G13814" i="30"/>
  <c r="G13815" i="30"/>
  <c r="G13816" i="30"/>
  <c r="G13817" i="30"/>
  <c r="G13818" i="30"/>
  <c r="G13819" i="30"/>
  <c r="G13820" i="30"/>
  <c r="G13821" i="30"/>
  <c r="G13822" i="30"/>
  <c r="G13823" i="30"/>
  <c r="G13824" i="30"/>
  <c r="G13825" i="30"/>
  <c r="G13826" i="30"/>
  <c r="G13827" i="30"/>
  <c r="G13828" i="30"/>
  <c r="G13829" i="30"/>
  <c r="G13830" i="30"/>
  <c r="G13831" i="30"/>
  <c r="G13832" i="30"/>
  <c r="G13833" i="30"/>
  <c r="G13834" i="30"/>
  <c r="G13835" i="30"/>
  <c r="G13836" i="30"/>
  <c r="G13837" i="30"/>
  <c r="G13838" i="30"/>
  <c r="G13839" i="30"/>
  <c r="G13840" i="30"/>
  <c r="G13841" i="30"/>
  <c r="G13842" i="30"/>
  <c r="G13843" i="30"/>
  <c r="G13844" i="30"/>
  <c r="G13845" i="30"/>
  <c r="G13846" i="30"/>
  <c r="G13847" i="30"/>
  <c r="G13848" i="30"/>
  <c r="G13849" i="30"/>
  <c r="G13850" i="30"/>
  <c r="G13851" i="30"/>
  <c r="G13852" i="30"/>
  <c r="G13853" i="30"/>
  <c r="G13854" i="30"/>
  <c r="G13855" i="30"/>
  <c r="G13856" i="30"/>
  <c r="G13857" i="30"/>
  <c r="G13858" i="30"/>
  <c r="G13859" i="30"/>
  <c r="G13860" i="30"/>
  <c r="G13861" i="30"/>
  <c r="G13862" i="30"/>
  <c r="G13863" i="30"/>
  <c r="G13864" i="30"/>
  <c r="G13865" i="30"/>
  <c r="G13866" i="30"/>
  <c r="G13867" i="30"/>
  <c r="G13868" i="30"/>
  <c r="G13869" i="30"/>
  <c r="G13870" i="30"/>
  <c r="G13871" i="30"/>
  <c r="G13872" i="30"/>
  <c r="G13873" i="30"/>
  <c r="G13874" i="30"/>
  <c r="G13875" i="30"/>
  <c r="G13876" i="30"/>
  <c r="G13877" i="30"/>
  <c r="G13878" i="30"/>
  <c r="G13879" i="30"/>
  <c r="G13880" i="30"/>
  <c r="G13881" i="30"/>
  <c r="G13882" i="30"/>
  <c r="G13883" i="30"/>
  <c r="G13884" i="30"/>
  <c r="G13885" i="30"/>
  <c r="G13886" i="30"/>
  <c r="G13887" i="30"/>
  <c r="G13888" i="30"/>
  <c r="G13889" i="30"/>
  <c r="G13890" i="30"/>
  <c r="G13891" i="30"/>
  <c r="G13892" i="30"/>
  <c r="G13893" i="30"/>
  <c r="G13894" i="30"/>
  <c r="G13895" i="30"/>
  <c r="G13896" i="30"/>
  <c r="G13897" i="30"/>
  <c r="G13898" i="30"/>
  <c r="G13899" i="30"/>
  <c r="G13900" i="30"/>
  <c r="G13901" i="30"/>
  <c r="G13902" i="30"/>
  <c r="G13903" i="30"/>
  <c r="G13904" i="30"/>
  <c r="G13905" i="30"/>
  <c r="G13906" i="30"/>
  <c r="G13907" i="30"/>
  <c r="G13908" i="30"/>
  <c r="G13909" i="30"/>
  <c r="G13910" i="30"/>
  <c r="G13911" i="30"/>
  <c r="G13912" i="30"/>
  <c r="G13913" i="30"/>
  <c r="G13914" i="30"/>
  <c r="G13915" i="30"/>
  <c r="G13916" i="30"/>
  <c r="G13917" i="30"/>
  <c r="G13918" i="30"/>
  <c r="G13919" i="30"/>
  <c r="G13920" i="30"/>
  <c r="G13921" i="30"/>
  <c r="G13922" i="30"/>
  <c r="G13923" i="30"/>
  <c r="G13924" i="30"/>
  <c r="G13925" i="30"/>
  <c r="G13926" i="30"/>
  <c r="G13927" i="30"/>
  <c r="G13928" i="30"/>
  <c r="G13929" i="30"/>
  <c r="G13930" i="30"/>
  <c r="G13931" i="30"/>
  <c r="G13932" i="30"/>
  <c r="G13933" i="30"/>
  <c r="G13934" i="30"/>
  <c r="G13935" i="30"/>
  <c r="G13936" i="30"/>
  <c r="G13937" i="30"/>
  <c r="G13938" i="30"/>
  <c r="G13939" i="30"/>
  <c r="G13940" i="30"/>
  <c r="G13941" i="30"/>
  <c r="G13942" i="30"/>
  <c r="G13943" i="30"/>
  <c r="G13944" i="30"/>
  <c r="G13945" i="30"/>
  <c r="G13946" i="30"/>
  <c r="G13947" i="30"/>
  <c r="G13948" i="30"/>
  <c r="G13949" i="30"/>
  <c r="G13950" i="30"/>
  <c r="G13951" i="30"/>
  <c r="G13952" i="30"/>
  <c r="G13953" i="30"/>
  <c r="G13954" i="30"/>
  <c r="G13955" i="30"/>
  <c r="G13956" i="30"/>
  <c r="G13957" i="30"/>
  <c r="G13958" i="30"/>
  <c r="G13959" i="30"/>
  <c r="G13960" i="30"/>
  <c r="G13961" i="30"/>
  <c r="G13962" i="30"/>
  <c r="G13963" i="30"/>
  <c r="G13964" i="30"/>
  <c r="G13965" i="30"/>
  <c r="G13966" i="30"/>
  <c r="G13967" i="30"/>
  <c r="G13968" i="30"/>
  <c r="G13969" i="30"/>
  <c r="G13970" i="30"/>
  <c r="G13971" i="30"/>
  <c r="G13972" i="30"/>
  <c r="G13973" i="30"/>
  <c r="G13974" i="30"/>
  <c r="G13975" i="30"/>
  <c r="G13976" i="30"/>
  <c r="G13977" i="30"/>
  <c r="G13978" i="30"/>
  <c r="G13979" i="30"/>
  <c r="G13980" i="30"/>
  <c r="G13981" i="30"/>
  <c r="G13982" i="30"/>
  <c r="G13983" i="30"/>
  <c r="G13984" i="30"/>
  <c r="G13985" i="30"/>
  <c r="G13986" i="30"/>
  <c r="G13987" i="30"/>
  <c r="G13988" i="30"/>
  <c r="G13989" i="30"/>
  <c r="G13990" i="30"/>
  <c r="G13991" i="30"/>
  <c r="G13992" i="30"/>
  <c r="G13993" i="30"/>
  <c r="G13994" i="30"/>
  <c r="G13995" i="30"/>
  <c r="G13996" i="30"/>
  <c r="G13997" i="30"/>
  <c r="G13998" i="30"/>
  <c r="G13999" i="30"/>
  <c r="G14000" i="30"/>
  <c r="G14001" i="30"/>
  <c r="G14002" i="30"/>
  <c r="G14003" i="30"/>
  <c r="G14004" i="30"/>
  <c r="G14005" i="30"/>
  <c r="G14006" i="30"/>
  <c r="G14007" i="30"/>
  <c r="G14008" i="30"/>
  <c r="G14009" i="30"/>
  <c r="G14010" i="30"/>
  <c r="G14011" i="30"/>
  <c r="G14012" i="30"/>
  <c r="G14013" i="30"/>
  <c r="G14014" i="30"/>
  <c r="G14015" i="30"/>
  <c r="G14016" i="30"/>
  <c r="G14017" i="30"/>
  <c r="G14018" i="30"/>
  <c r="G14019" i="30"/>
  <c r="G14020" i="30"/>
  <c r="G14021" i="30"/>
  <c r="G14022" i="30"/>
  <c r="G14023" i="30"/>
  <c r="G14024" i="30"/>
  <c r="G14025" i="30"/>
  <c r="G14026" i="30"/>
  <c r="G14027" i="30"/>
  <c r="G14028" i="30"/>
  <c r="G14029" i="30"/>
  <c r="G14030" i="30"/>
  <c r="G14031" i="30"/>
  <c r="G14032" i="30"/>
  <c r="G14033" i="30"/>
  <c r="G14034" i="30"/>
  <c r="G14035" i="30"/>
  <c r="G14036" i="30"/>
  <c r="G14037" i="30"/>
  <c r="G14038" i="30"/>
  <c r="G14039" i="30"/>
  <c r="G14040" i="30"/>
  <c r="G14041" i="30"/>
  <c r="G14042" i="30"/>
  <c r="G14043" i="30"/>
  <c r="G14044" i="30"/>
  <c r="G14045" i="30"/>
  <c r="G14046" i="30"/>
  <c r="G14047" i="30"/>
  <c r="G14048" i="30"/>
  <c r="G14049" i="30"/>
  <c r="G14050" i="30"/>
  <c r="G14051" i="30"/>
  <c r="G14052" i="30"/>
  <c r="G14053" i="30"/>
  <c r="G14054" i="30"/>
  <c r="G14055" i="30"/>
  <c r="G14056" i="30"/>
  <c r="G14057" i="30"/>
  <c r="G14058" i="30"/>
  <c r="G14059" i="30"/>
  <c r="G14060" i="30"/>
  <c r="G14061" i="30"/>
  <c r="G14062" i="30"/>
  <c r="G14063" i="30"/>
  <c r="G14064" i="30"/>
  <c r="G14065" i="30"/>
  <c r="G14066" i="30"/>
  <c r="G14067" i="30"/>
  <c r="G14068" i="30"/>
  <c r="G14069" i="30"/>
  <c r="G14070" i="30"/>
  <c r="G14071" i="30"/>
  <c r="G14072" i="30"/>
  <c r="G14073" i="30"/>
  <c r="G14074" i="30"/>
  <c r="G14075" i="30"/>
  <c r="G14076" i="30"/>
  <c r="G14077" i="30"/>
  <c r="G14078" i="30"/>
  <c r="G14079" i="30"/>
  <c r="G14080" i="30"/>
  <c r="G14081" i="30"/>
  <c r="G14082" i="30"/>
  <c r="G14083" i="30"/>
  <c r="G14084" i="30"/>
  <c r="G14085" i="30"/>
  <c r="G14086" i="30"/>
  <c r="G14087" i="30"/>
  <c r="G14088" i="30"/>
  <c r="G14089" i="30"/>
  <c r="G14090" i="30"/>
  <c r="G14091" i="30"/>
  <c r="G14092" i="30"/>
  <c r="G14093" i="30"/>
  <c r="G14094" i="30"/>
  <c r="G14095" i="30"/>
  <c r="G14096" i="30"/>
  <c r="G14097" i="30"/>
  <c r="G14098" i="30"/>
  <c r="G14099" i="30"/>
  <c r="G14100" i="30"/>
  <c r="G14101" i="30"/>
  <c r="G14102" i="30"/>
  <c r="G14103" i="30"/>
  <c r="G14104" i="30"/>
  <c r="G14105" i="30"/>
  <c r="G14106" i="30"/>
  <c r="G14107" i="30"/>
  <c r="G14108" i="30"/>
  <c r="G14109" i="30"/>
  <c r="G14110" i="30"/>
  <c r="G14111" i="30"/>
  <c r="G14112" i="30"/>
  <c r="G14113" i="30"/>
  <c r="G14114" i="30"/>
  <c r="G14115" i="30"/>
  <c r="G14116" i="30"/>
  <c r="G14117" i="30"/>
  <c r="G14118" i="30"/>
  <c r="G14119" i="30"/>
  <c r="G14120" i="30"/>
  <c r="G14121" i="30"/>
  <c r="G14122" i="30"/>
  <c r="G14123" i="30"/>
  <c r="G14124" i="30"/>
  <c r="G14125" i="30"/>
  <c r="G14126" i="30"/>
  <c r="G14127" i="30"/>
  <c r="G14128" i="30"/>
  <c r="G14129" i="30"/>
  <c r="G14130" i="30"/>
  <c r="G14131" i="30"/>
  <c r="G14132" i="30"/>
  <c r="G14133" i="30"/>
  <c r="G14134" i="30"/>
  <c r="G14135" i="30"/>
  <c r="G14136" i="30"/>
  <c r="G14137" i="30"/>
  <c r="G14138" i="30"/>
  <c r="G14139" i="30"/>
  <c r="G14140" i="30"/>
  <c r="G14141" i="30"/>
  <c r="G14142" i="30"/>
  <c r="G14143" i="30"/>
  <c r="G14144" i="30"/>
  <c r="G14145" i="30"/>
  <c r="G14146" i="30"/>
  <c r="G14147" i="30"/>
  <c r="G14148" i="30"/>
  <c r="G14149" i="30"/>
  <c r="G14150" i="30"/>
  <c r="G14151" i="30"/>
  <c r="G14152" i="30"/>
  <c r="G14153" i="30"/>
  <c r="G14154" i="30"/>
  <c r="G14155" i="30"/>
  <c r="G14156" i="30"/>
  <c r="G14157" i="30"/>
  <c r="G14158" i="30"/>
  <c r="G14159" i="30"/>
  <c r="G14160" i="30"/>
  <c r="G14161" i="30"/>
  <c r="G14162" i="30"/>
  <c r="G14163" i="30"/>
  <c r="G14164" i="30"/>
  <c r="G14165" i="30"/>
  <c r="G14166" i="30"/>
  <c r="G14167" i="30"/>
  <c r="G14168" i="30"/>
  <c r="G14169" i="30"/>
  <c r="G14170" i="30"/>
  <c r="G14171" i="30"/>
  <c r="G14172" i="30"/>
  <c r="G14173" i="30"/>
  <c r="G14174" i="30"/>
  <c r="G14175" i="30"/>
  <c r="G14176" i="30"/>
  <c r="G14177" i="30"/>
  <c r="G14178" i="30"/>
  <c r="G14179" i="30"/>
  <c r="G14180" i="30"/>
  <c r="G14181" i="30"/>
  <c r="G14182" i="30"/>
  <c r="G14183" i="30"/>
  <c r="G14184" i="30"/>
  <c r="G14185" i="30"/>
  <c r="G14186" i="30"/>
  <c r="G14187" i="30"/>
  <c r="G14188" i="30"/>
  <c r="G14189" i="30"/>
  <c r="G14190" i="30"/>
  <c r="G14191" i="30"/>
  <c r="G14192" i="30"/>
  <c r="G14193" i="30"/>
  <c r="G14194" i="30"/>
  <c r="G14195" i="30"/>
  <c r="G14196" i="30"/>
  <c r="G14197" i="30"/>
  <c r="G14198" i="30"/>
  <c r="G14199" i="30"/>
  <c r="G14200" i="30"/>
  <c r="G14201" i="30"/>
  <c r="G14202" i="30"/>
  <c r="G14203" i="30"/>
  <c r="G14204" i="30"/>
  <c r="G14205" i="30"/>
  <c r="G14206" i="30"/>
  <c r="G14207" i="30"/>
  <c r="G14208" i="30"/>
  <c r="G14209" i="30"/>
  <c r="G14210" i="30"/>
  <c r="G14211" i="30"/>
  <c r="G14212" i="30"/>
  <c r="G14213" i="30"/>
  <c r="G14214" i="30"/>
  <c r="G14215" i="30"/>
  <c r="G14216" i="30"/>
  <c r="G14217" i="30"/>
  <c r="G14218" i="30"/>
  <c r="G14219" i="30"/>
  <c r="G14220" i="30"/>
  <c r="G14221" i="30"/>
  <c r="G14222" i="30"/>
  <c r="G14223" i="30"/>
  <c r="G14224" i="30"/>
  <c r="G14225" i="30"/>
  <c r="G14226" i="30"/>
  <c r="G14227" i="30"/>
  <c r="G14228" i="30"/>
  <c r="G14229" i="30"/>
  <c r="G14230" i="30"/>
  <c r="G14231" i="30"/>
  <c r="G14232" i="30"/>
  <c r="G14233" i="30"/>
  <c r="G14234" i="30"/>
  <c r="G14235" i="30"/>
  <c r="G14236" i="30"/>
  <c r="G14237" i="30"/>
  <c r="G14238" i="30"/>
  <c r="G14239" i="30"/>
  <c r="G14240" i="30"/>
  <c r="G14241" i="30"/>
  <c r="G14242" i="30"/>
  <c r="G14243" i="30"/>
  <c r="G14244" i="30"/>
  <c r="G14245" i="30"/>
  <c r="G14246" i="30"/>
  <c r="G14247" i="30"/>
  <c r="G14248" i="30"/>
  <c r="G14249" i="30"/>
  <c r="G14250" i="30"/>
  <c r="G14251" i="30"/>
  <c r="G14252" i="30"/>
  <c r="G14253" i="30"/>
  <c r="G14254" i="30"/>
  <c r="G14255" i="30"/>
  <c r="G14256" i="30"/>
  <c r="G14257" i="30"/>
  <c r="G14258" i="30"/>
  <c r="G14259" i="30"/>
  <c r="G14260" i="30"/>
  <c r="G14261" i="30"/>
  <c r="G14262" i="30"/>
  <c r="G14263" i="30"/>
  <c r="G14264" i="30"/>
  <c r="G14265" i="30"/>
  <c r="G14266" i="30"/>
  <c r="G14267" i="30"/>
  <c r="G14268" i="30"/>
  <c r="G14269" i="30"/>
  <c r="G14270" i="30"/>
  <c r="G14271" i="30"/>
  <c r="G14272" i="30"/>
  <c r="G14273" i="30"/>
  <c r="G14274" i="30"/>
  <c r="G14275" i="30"/>
  <c r="G14276" i="30"/>
  <c r="G14277" i="30"/>
  <c r="G14278" i="30"/>
  <c r="G14279" i="30"/>
  <c r="G14280" i="30"/>
  <c r="G14281" i="30"/>
  <c r="G14282" i="30"/>
  <c r="G14283" i="30"/>
  <c r="G14284" i="30"/>
  <c r="G14285" i="30"/>
  <c r="G14286" i="30"/>
  <c r="G14287" i="30"/>
  <c r="G14288" i="30"/>
  <c r="G14289" i="30"/>
  <c r="G14290" i="30"/>
  <c r="G14291" i="30"/>
  <c r="G14292" i="30"/>
  <c r="G14293" i="30"/>
  <c r="G14294" i="30"/>
  <c r="G14295" i="30"/>
  <c r="G14296" i="30"/>
  <c r="G14297" i="30"/>
  <c r="G14298" i="30"/>
  <c r="G14299" i="30"/>
  <c r="G14300" i="30"/>
  <c r="G14301" i="30"/>
  <c r="G14302" i="30"/>
  <c r="G14303" i="30"/>
  <c r="G14304" i="30"/>
  <c r="G14305" i="30"/>
  <c r="G14306" i="30"/>
  <c r="G14307" i="30"/>
  <c r="G14308" i="30"/>
  <c r="G14309" i="30"/>
  <c r="G14310" i="30"/>
  <c r="G14311" i="30"/>
  <c r="G14312" i="30"/>
  <c r="G14313" i="30"/>
  <c r="G14314" i="30"/>
  <c r="G14315" i="30"/>
  <c r="G14316" i="30"/>
  <c r="G14317" i="30"/>
  <c r="G14318" i="30"/>
  <c r="G14319" i="30"/>
  <c r="G14320" i="30"/>
  <c r="G14321" i="30"/>
  <c r="G14322" i="30"/>
  <c r="G14323" i="30"/>
  <c r="G14324" i="30"/>
  <c r="G14325" i="30"/>
  <c r="G14326" i="30"/>
  <c r="G14327" i="30"/>
  <c r="G14328" i="30"/>
  <c r="G14329" i="30"/>
  <c r="G14330" i="30"/>
  <c r="G14331" i="30"/>
  <c r="G14332" i="30"/>
  <c r="G14333" i="30"/>
  <c r="G14334" i="30"/>
  <c r="G14335" i="30"/>
  <c r="G14336" i="30"/>
  <c r="G14337" i="30"/>
  <c r="G14338" i="30"/>
  <c r="G14339" i="30"/>
  <c r="G14340" i="30"/>
  <c r="G14341" i="30"/>
  <c r="G14342" i="30"/>
  <c r="G14343" i="30"/>
  <c r="G14344" i="30"/>
  <c r="G14345" i="30"/>
  <c r="G14346" i="30"/>
  <c r="G14347" i="30"/>
  <c r="G14348" i="30"/>
  <c r="G14349" i="30"/>
  <c r="G14350" i="30"/>
  <c r="G14351" i="30"/>
  <c r="G14352" i="30"/>
  <c r="G14353" i="30"/>
  <c r="G14354" i="30"/>
  <c r="G14355" i="30"/>
  <c r="G14356" i="30"/>
  <c r="G14357" i="30"/>
  <c r="G14358" i="30"/>
  <c r="G14359" i="30"/>
  <c r="G14360" i="30"/>
  <c r="G14361" i="30"/>
  <c r="G14362" i="30"/>
  <c r="G14363" i="30"/>
  <c r="G14364" i="30"/>
  <c r="G14365" i="30"/>
  <c r="G14366" i="30"/>
  <c r="G14367" i="30"/>
  <c r="G14368" i="30"/>
  <c r="G14369" i="30"/>
  <c r="G14370" i="30"/>
  <c r="G14371" i="30"/>
  <c r="G14372" i="30"/>
  <c r="G14373" i="30"/>
  <c r="G14374" i="30"/>
  <c r="G14375" i="30"/>
  <c r="G14376" i="30"/>
  <c r="G14377" i="30"/>
  <c r="G14378" i="30"/>
  <c r="G14379" i="30"/>
  <c r="G14380" i="30"/>
  <c r="G14381" i="30"/>
  <c r="G14382" i="30"/>
  <c r="G14383" i="30"/>
  <c r="G14384" i="30"/>
  <c r="G14385" i="30"/>
  <c r="G14386" i="30"/>
  <c r="G14387" i="30"/>
  <c r="G14388" i="30"/>
  <c r="G14389" i="30"/>
  <c r="G14390" i="30"/>
  <c r="G14391" i="30"/>
  <c r="G14392" i="30"/>
  <c r="G14393" i="30"/>
  <c r="G14394" i="30"/>
  <c r="G14395" i="30"/>
  <c r="G14396" i="30"/>
  <c r="G14397" i="30"/>
  <c r="G14398" i="30"/>
  <c r="G14399" i="30"/>
  <c r="G14400" i="30"/>
  <c r="G14401" i="30"/>
  <c r="G14402" i="30"/>
  <c r="G14403" i="30"/>
  <c r="G14404" i="30"/>
  <c r="G14405" i="30"/>
  <c r="G14406" i="30"/>
  <c r="G14407" i="30"/>
  <c r="G14408" i="30"/>
  <c r="G14409" i="30"/>
  <c r="G14410" i="30"/>
  <c r="G14411" i="30"/>
  <c r="G14412" i="30"/>
  <c r="G14413" i="30"/>
  <c r="G14414" i="30"/>
  <c r="G14415" i="30"/>
  <c r="G14416" i="30"/>
  <c r="G14417" i="30"/>
  <c r="G14418" i="30"/>
  <c r="G14419" i="30"/>
  <c r="G14420" i="30"/>
  <c r="G14421" i="30"/>
  <c r="G14422" i="30"/>
  <c r="G14423" i="30"/>
  <c r="G14424" i="30"/>
  <c r="G14425" i="30"/>
  <c r="G14426" i="30"/>
  <c r="G14427" i="30"/>
  <c r="G14428" i="30"/>
  <c r="G14429" i="30"/>
  <c r="G14430" i="30"/>
  <c r="G14431" i="30"/>
  <c r="G14432" i="30"/>
  <c r="G14433" i="30"/>
  <c r="G14434" i="30"/>
  <c r="G14435" i="30"/>
  <c r="G14436" i="30"/>
  <c r="G14437" i="30"/>
  <c r="G14438" i="30"/>
  <c r="G14439" i="30"/>
  <c r="G14440" i="30"/>
  <c r="G14441" i="30"/>
  <c r="G14442" i="30"/>
  <c r="G14443" i="30"/>
  <c r="G14444" i="30"/>
  <c r="G14445" i="30"/>
  <c r="G14446" i="30"/>
  <c r="G14447" i="30"/>
  <c r="G14448" i="30"/>
  <c r="G14449" i="30"/>
  <c r="G14450" i="30"/>
  <c r="G14451" i="30"/>
  <c r="G14452" i="30"/>
  <c r="G14453" i="30"/>
  <c r="G14454" i="30"/>
  <c r="G14455" i="30"/>
  <c r="G14456" i="30"/>
  <c r="G14457" i="30"/>
  <c r="G14458" i="30"/>
  <c r="G14459" i="30"/>
  <c r="G14460" i="30"/>
  <c r="G14461" i="30"/>
  <c r="G14462" i="30"/>
  <c r="G14463" i="30"/>
  <c r="G14464" i="30"/>
  <c r="G14465" i="30"/>
  <c r="G14466" i="30"/>
  <c r="G14467" i="30"/>
  <c r="G14468" i="30"/>
  <c r="G14469" i="30"/>
  <c r="G14470" i="30"/>
  <c r="G14471" i="30"/>
  <c r="G14472" i="30"/>
  <c r="G14473" i="30"/>
  <c r="G14474" i="30"/>
  <c r="G14475" i="30"/>
  <c r="G14476" i="30"/>
  <c r="G14477" i="30"/>
  <c r="G14478" i="30"/>
  <c r="G14479" i="30"/>
  <c r="G14480" i="30"/>
  <c r="G14481" i="30"/>
  <c r="G14482" i="30"/>
  <c r="G14483" i="30"/>
  <c r="G14484" i="30"/>
  <c r="G14485" i="30"/>
  <c r="G14486" i="30"/>
  <c r="G14487" i="30"/>
  <c r="G14488" i="30"/>
  <c r="G14489" i="30"/>
  <c r="G14490" i="30"/>
  <c r="G14491" i="30"/>
  <c r="G14492" i="30"/>
  <c r="G14493" i="30"/>
  <c r="G14494" i="30"/>
  <c r="G14495" i="30"/>
  <c r="G14496" i="30"/>
  <c r="G14497" i="30"/>
  <c r="G14498" i="30"/>
  <c r="G14499" i="30"/>
  <c r="G14500" i="30"/>
  <c r="G14501" i="30"/>
  <c r="G14502" i="30"/>
  <c r="G14503" i="30"/>
  <c r="G14504" i="30"/>
  <c r="G14505" i="30"/>
  <c r="G14506" i="30"/>
  <c r="G14507" i="30"/>
  <c r="G14508" i="30"/>
  <c r="G14509" i="30"/>
  <c r="G14510" i="30"/>
  <c r="G14511" i="30"/>
  <c r="G14512" i="30"/>
  <c r="G14513" i="30"/>
  <c r="G14514" i="30"/>
  <c r="G14515" i="30"/>
  <c r="G14516" i="30"/>
  <c r="G14517" i="30"/>
  <c r="G14518" i="30"/>
  <c r="G14519" i="30"/>
  <c r="G14520" i="30"/>
  <c r="G14521" i="30"/>
  <c r="G14522" i="30"/>
  <c r="G14523" i="30"/>
  <c r="G14524" i="30"/>
  <c r="G14525" i="30"/>
  <c r="G14526" i="30"/>
  <c r="G14527" i="30"/>
  <c r="G14528" i="30"/>
  <c r="G14529" i="30"/>
  <c r="G14530" i="30"/>
  <c r="G14531" i="30"/>
  <c r="G14532" i="30"/>
  <c r="G14533" i="30"/>
  <c r="G14534" i="30"/>
  <c r="G14535" i="30"/>
  <c r="G14536" i="30"/>
  <c r="G14537" i="30"/>
  <c r="G14538" i="30"/>
  <c r="G14539" i="30"/>
  <c r="G14540" i="30"/>
  <c r="G14541" i="30"/>
  <c r="G14542" i="30"/>
  <c r="G14543" i="30"/>
  <c r="G14544" i="30"/>
  <c r="G14545" i="30"/>
  <c r="G14546" i="30"/>
  <c r="G14547" i="30"/>
  <c r="G14548" i="30"/>
  <c r="G14549" i="30"/>
  <c r="G14550" i="30"/>
  <c r="G14551" i="30"/>
  <c r="G14552" i="30"/>
  <c r="G14553" i="30"/>
  <c r="G14554" i="30"/>
  <c r="G14555" i="30"/>
  <c r="G14556" i="30"/>
  <c r="G14557" i="30"/>
  <c r="G14558" i="30"/>
  <c r="G14559" i="30"/>
  <c r="G14560" i="30"/>
  <c r="G14561" i="30"/>
  <c r="G14562" i="30"/>
  <c r="G14563" i="30"/>
  <c r="G14564" i="30"/>
  <c r="G14565" i="30"/>
  <c r="G14566" i="30"/>
  <c r="G14567" i="30"/>
  <c r="G14568" i="30"/>
  <c r="G14569" i="30"/>
  <c r="G14570" i="30"/>
  <c r="G14571" i="30"/>
  <c r="G14572" i="30"/>
  <c r="G14573" i="30"/>
  <c r="G14574" i="30"/>
  <c r="G14575" i="30"/>
  <c r="G14576" i="30"/>
  <c r="G14577" i="30"/>
  <c r="G14578" i="30"/>
  <c r="G14579" i="30"/>
  <c r="G14580" i="30"/>
  <c r="G14581" i="30"/>
  <c r="G14582" i="30"/>
  <c r="G14583" i="30"/>
  <c r="G14584" i="30"/>
  <c r="G14585" i="30"/>
  <c r="G14586" i="30"/>
  <c r="G14587" i="30"/>
  <c r="G14588" i="30"/>
  <c r="G14589" i="30"/>
  <c r="G14590" i="30"/>
  <c r="G14591" i="30"/>
  <c r="G14592" i="30"/>
  <c r="G14593" i="30"/>
  <c r="G14594" i="30"/>
  <c r="G14595" i="30"/>
  <c r="G14596" i="30"/>
  <c r="G14597" i="30"/>
  <c r="G14598" i="30"/>
  <c r="G14599" i="30"/>
  <c r="G14600" i="30"/>
  <c r="G14601" i="30"/>
  <c r="G14602" i="30"/>
  <c r="G14603" i="30"/>
  <c r="G14604" i="30"/>
  <c r="G14605" i="30"/>
  <c r="G14606" i="30"/>
  <c r="G14607" i="30"/>
  <c r="G14608" i="30"/>
  <c r="G14609" i="30"/>
  <c r="G14610" i="30"/>
  <c r="G14611" i="30"/>
  <c r="G14612" i="30"/>
  <c r="G14613" i="30"/>
  <c r="G14614" i="30"/>
  <c r="G14615" i="30"/>
  <c r="G14616" i="30"/>
  <c r="G14617" i="30"/>
  <c r="G14618" i="30"/>
  <c r="G14619" i="30"/>
  <c r="G14620" i="30"/>
  <c r="G14621" i="30"/>
  <c r="G14622" i="30"/>
  <c r="G14623" i="30"/>
  <c r="G14624" i="30"/>
  <c r="G14625" i="30"/>
  <c r="G14626" i="30"/>
  <c r="G14627" i="30"/>
  <c r="G14628" i="30"/>
  <c r="G14629" i="30"/>
  <c r="G14630" i="30"/>
  <c r="G14631" i="30"/>
  <c r="G14632" i="30"/>
  <c r="G14633" i="30"/>
  <c r="G14634" i="30"/>
  <c r="G14635" i="30"/>
  <c r="G14636" i="30"/>
  <c r="G14637" i="30"/>
  <c r="G14638" i="30"/>
  <c r="G14639" i="30"/>
  <c r="G14640" i="30"/>
  <c r="G14641" i="30"/>
  <c r="G14642" i="30"/>
  <c r="G14643" i="30"/>
  <c r="G14644" i="30"/>
  <c r="G14645" i="30"/>
  <c r="G14646" i="30"/>
  <c r="G14647" i="30"/>
  <c r="G14648" i="30"/>
  <c r="G14649" i="30"/>
  <c r="G14650" i="30"/>
  <c r="G14651" i="30"/>
  <c r="G14652" i="30"/>
  <c r="G14653" i="30"/>
  <c r="G14654" i="30"/>
  <c r="G14655" i="30"/>
  <c r="G14656" i="30"/>
  <c r="G14657" i="30"/>
  <c r="G14658" i="30"/>
  <c r="G14659" i="30"/>
  <c r="G14660" i="30"/>
  <c r="G14661" i="30"/>
  <c r="G14662" i="30"/>
  <c r="G14663" i="30"/>
  <c r="G14664" i="30"/>
  <c r="G14665" i="30"/>
  <c r="G14666" i="30"/>
  <c r="G14667" i="30"/>
  <c r="G14668" i="30"/>
  <c r="G14669" i="30"/>
  <c r="G14670" i="30"/>
  <c r="G14671" i="30"/>
  <c r="G14672" i="30"/>
  <c r="G14673" i="30"/>
  <c r="G14674" i="30"/>
  <c r="G14675" i="30"/>
  <c r="G14676" i="30"/>
  <c r="G14677" i="30"/>
  <c r="G14678" i="30"/>
  <c r="G14679" i="30"/>
  <c r="G14680" i="30"/>
  <c r="G14681" i="30"/>
  <c r="G14682" i="30"/>
  <c r="G14683" i="30"/>
  <c r="G14684" i="30"/>
  <c r="G14685" i="30"/>
  <c r="G14686" i="30"/>
  <c r="G14687" i="30"/>
  <c r="G14688" i="30"/>
  <c r="G14689" i="30"/>
  <c r="G14690" i="30"/>
  <c r="G14691" i="30"/>
  <c r="G14692" i="30"/>
  <c r="G14693" i="30"/>
  <c r="G14694" i="30"/>
  <c r="G14695" i="30"/>
  <c r="G14696" i="30"/>
  <c r="G14697" i="30"/>
  <c r="G14698" i="30"/>
  <c r="G14699" i="30"/>
  <c r="G14700" i="30"/>
  <c r="G14701" i="30"/>
  <c r="G14702" i="30"/>
  <c r="G14703" i="30"/>
  <c r="G14704" i="30"/>
  <c r="G14705" i="30"/>
  <c r="G14706" i="30"/>
  <c r="G14707" i="30"/>
  <c r="G14708" i="30"/>
  <c r="G14709" i="30"/>
  <c r="G14710" i="30"/>
  <c r="G14711" i="30"/>
  <c r="G14712" i="30"/>
  <c r="G14713" i="30"/>
  <c r="G14714" i="30"/>
  <c r="G14715" i="30"/>
  <c r="G14716" i="30"/>
  <c r="G14717" i="30"/>
  <c r="G14718" i="30"/>
  <c r="G14719" i="30"/>
  <c r="G14720" i="30"/>
  <c r="G14721" i="30"/>
  <c r="G14722" i="30"/>
  <c r="G14723" i="30"/>
  <c r="G14724" i="30"/>
  <c r="G14725" i="30"/>
  <c r="G14726" i="30"/>
  <c r="G14727" i="30"/>
  <c r="G14728" i="30"/>
  <c r="G14729" i="30"/>
  <c r="G14730" i="30"/>
  <c r="G14731" i="30"/>
  <c r="G14732" i="30"/>
  <c r="G14733" i="30"/>
  <c r="G14734" i="30"/>
  <c r="G14735" i="30"/>
  <c r="G14736" i="30"/>
  <c r="G14737" i="30"/>
  <c r="G14738" i="30"/>
  <c r="G14739" i="30"/>
  <c r="G14740" i="30"/>
  <c r="G14741" i="30"/>
  <c r="G14742" i="30"/>
  <c r="G14743" i="30"/>
  <c r="G14744" i="30"/>
  <c r="G14745" i="30"/>
  <c r="G14746" i="30"/>
  <c r="G14747" i="30"/>
  <c r="G14748" i="30"/>
  <c r="G14749" i="30"/>
  <c r="G14750" i="30"/>
  <c r="G14751" i="30"/>
  <c r="G14752" i="30"/>
  <c r="G14753" i="30"/>
  <c r="G14754" i="30"/>
  <c r="G14755" i="30"/>
  <c r="G14756" i="30"/>
  <c r="G14757" i="30"/>
  <c r="G14758" i="30"/>
  <c r="G14759" i="30"/>
  <c r="G14760" i="30"/>
  <c r="G14761" i="30"/>
  <c r="G14762" i="30"/>
  <c r="G14763" i="30"/>
  <c r="G14764" i="30"/>
  <c r="G14765" i="30"/>
  <c r="G14766" i="30"/>
  <c r="G14767" i="30"/>
  <c r="G14768" i="30"/>
  <c r="G14769" i="30"/>
  <c r="G14770" i="30"/>
  <c r="G14771" i="30"/>
  <c r="G14772" i="30"/>
  <c r="G14773" i="30"/>
  <c r="G14774" i="30"/>
  <c r="G14775" i="30"/>
  <c r="G14776" i="30"/>
  <c r="G14777" i="30"/>
  <c r="G14778" i="30"/>
  <c r="G14779" i="30"/>
  <c r="G14780" i="30"/>
  <c r="G14781" i="30"/>
  <c r="G14782" i="30"/>
  <c r="G14783" i="30"/>
  <c r="G14784" i="30"/>
  <c r="G14785" i="30"/>
  <c r="G14786" i="30"/>
  <c r="G14787" i="30"/>
  <c r="G14788" i="30"/>
  <c r="G14789" i="30"/>
  <c r="G14790" i="30"/>
  <c r="G14791" i="30"/>
  <c r="G14792" i="30"/>
  <c r="G14793" i="30"/>
  <c r="G14794" i="30"/>
  <c r="G14795" i="30"/>
  <c r="G14796" i="30"/>
  <c r="G14797" i="30"/>
  <c r="G14798" i="30"/>
  <c r="G14799" i="30"/>
  <c r="G14800" i="30"/>
  <c r="G14801" i="30"/>
  <c r="G14802" i="30"/>
  <c r="G14803" i="30"/>
  <c r="G14804" i="30"/>
  <c r="G14805" i="30"/>
  <c r="G14806" i="30"/>
  <c r="G14807" i="30"/>
  <c r="G14808" i="30"/>
  <c r="G14809" i="30"/>
  <c r="G14810" i="30"/>
  <c r="G14811" i="30"/>
  <c r="G14812" i="30"/>
  <c r="G14813" i="30"/>
  <c r="G14814" i="30"/>
  <c r="G14815" i="30"/>
  <c r="G14816" i="30"/>
  <c r="G14817" i="30"/>
  <c r="G14818" i="30"/>
  <c r="G14819" i="30"/>
  <c r="G14820" i="30"/>
  <c r="G14821" i="30"/>
  <c r="G14822" i="30"/>
  <c r="G14823" i="30"/>
  <c r="G14824" i="30"/>
  <c r="G14825" i="30"/>
  <c r="G14826" i="30"/>
  <c r="G14827" i="30"/>
  <c r="G14828" i="30"/>
  <c r="G14829" i="30"/>
  <c r="G14830" i="30"/>
  <c r="G14831" i="30"/>
  <c r="G14832" i="30"/>
  <c r="G14833" i="30"/>
  <c r="G14834" i="30"/>
  <c r="G14835" i="30"/>
  <c r="G14836" i="30"/>
  <c r="G14837" i="30"/>
  <c r="G14838" i="30"/>
  <c r="G14839" i="30"/>
  <c r="G14840" i="30"/>
  <c r="G14841" i="30"/>
  <c r="G14842" i="30"/>
  <c r="G14843" i="30"/>
  <c r="G14844" i="30"/>
  <c r="G14845" i="30"/>
  <c r="G14846" i="30"/>
  <c r="G14847" i="30"/>
  <c r="G14848" i="30"/>
  <c r="G14849" i="30"/>
  <c r="G14850" i="30"/>
  <c r="G14851" i="30"/>
  <c r="G14852" i="30"/>
  <c r="G14853" i="30"/>
  <c r="G14854" i="30"/>
  <c r="G14855" i="30"/>
  <c r="G14856" i="30"/>
  <c r="G14857" i="30"/>
  <c r="G14858" i="30"/>
  <c r="G14859" i="30"/>
  <c r="G14860" i="30"/>
  <c r="G14861" i="30"/>
  <c r="G14862" i="30"/>
  <c r="G14863" i="30"/>
  <c r="G14864" i="30"/>
  <c r="G14865" i="30"/>
  <c r="G14866" i="30"/>
  <c r="G14867" i="30"/>
  <c r="G14868" i="30"/>
  <c r="G14869" i="30"/>
  <c r="G14870" i="30"/>
  <c r="G14871" i="30"/>
  <c r="G14872" i="30"/>
  <c r="G14873" i="30"/>
  <c r="G14874" i="30"/>
  <c r="G14875" i="30"/>
  <c r="G14876" i="30"/>
  <c r="G14877" i="30"/>
  <c r="G14878" i="30"/>
  <c r="G14879" i="30"/>
  <c r="G14880" i="30"/>
  <c r="G14881" i="30"/>
  <c r="G14882" i="30"/>
  <c r="G14883" i="30"/>
  <c r="G14884" i="30"/>
  <c r="G14885" i="30"/>
  <c r="G14886" i="30"/>
  <c r="G14887" i="30"/>
  <c r="G14888" i="30"/>
  <c r="G14889" i="30"/>
  <c r="G14890" i="30"/>
  <c r="G14891" i="30"/>
  <c r="G14892" i="30"/>
  <c r="G14893" i="30"/>
  <c r="G14894" i="30"/>
  <c r="G14895" i="30"/>
  <c r="G14896" i="30"/>
  <c r="G14897" i="30"/>
  <c r="G14898" i="30"/>
  <c r="G14899" i="30"/>
  <c r="G14900" i="30"/>
  <c r="G14901" i="30"/>
  <c r="G14902" i="30"/>
  <c r="G14903" i="30"/>
  <c r="G14904" i="30"/>
  <c r="G14905" i="30"/>
  <c r="G14906" i="30"/>
  <c r="G14907" i="30"/>
  <c r="G14908" i="30"/>
  <c r="G14909" i="30"/>
  <c r="G14910" i="30"/>
  <c r="G14911" i="30"/>
  <c r="G14912" i="30"/>
  <c r="G14913" i="30"/>
  <c r="G14914" i="30"/>
  <c r="G14915" i="30"/>
  <c r="G14916" i="30"/>
  <c r="G14917" i="30"/>
  <c r="G14918" i="30"/>
  <c r="G14919" i="30"/>
  <c r="G14920" i="30"/>
  <c r="G14921" i="30"/>
  <c r="G14922" i="30"/>
  <c r="G14923" i="30"/>
  <c r="G14924" i="30"/>
  <c r="G14925" i="30"/>
  <c r="G14926" i="30"/>
  <c r="G14927" i="30"/>
  <c r="G14928" i="30"/>
  <c r="G14929" i="30"/>
  <c r="G14930" i="30"/>
  <c r="G14931" i="30"/>
  <c r="G14932" i="30"/>
  <c r="G14933" i="30"/>
  <c r="G14934" i="30"/>
  <c r="G14935" i="30"/>
  <c r="G14936" i="30"/>
  <c r="G14937" i="30"/>
  <c r="G14938" i="30"/>
  <c r="G14939" i="30"/>
  <c r="G14940" i="30"/>
  <c r="G14941" i="30"/>
  <c r="G14942" i="30"/>
  <c r="G14943" i="30"/>
  <c r="G14944" i="30"/>
  <c r="G14945" i="30"/>
  <c r="G14946" i="30"/>
  <c r="G14947" i="30"/>
  <c r="G14948" i="30"/>
  <c r="G14949" i="30"/>
  <c r="G14950" i="30"/>
  <c r="G14951" i="30"/>
  <c r="G14952" i="30"/>
  <c r="G14953" i="30"/>
  <c r="G14954" i="30"/>
  <c r="G14955" i="30"/>
  <c r="G14956" i="30"/>
  <c r="G14957" i="30"/>
  <c r="G14958" i="30"/>
  <c r="G14959" i="30"/>
  <c r="G14960" i="30"/>
  <c r="G14961" i="30"/>
  <c r="G14962" i="30"/>
  <c r="G14963" i="30"/>
  <c r="G14964" i="30"/>
  <c r="G14965" i="30"/>
  <c r="G14966" i="30"/>
  <c r="G14967" i="30"/>
  <c r="G14968" i="30"/>
  <c r="G14969" i="30"/>
  <c r="G14970" i="30"/>
  <c r="G14971" i="30"/>
  <c r="G14972" i="30"/>
  <c r="G14973" i="30"/>
  <c r="G14974" i="30"/>
  <c r="G14975" i="30"/>
  <c r="G14976" i="30"/>
  <c r="G14977" i="30"/>
  <c r="G14978" i="30"/>
  <c r="G14979" i="30"/>
  <c r="G14980" i="30"/>
  <c r="G14981" i="30"/>
  <c r="G14982" i="30"/>
  <c r="G14983" i="30"/>
  <c r="G14984" i="30"/>
  <c r="G14985" i="30"/>
  <c r="G14986" i="30"/>
  <c r="G14987" i="30"/>
  <c r="G14988" i="30"/>
  <c r="G14989" i="30"/>
  <c r="G14990" i="30"/>
  <c r="G14991" i="30"/>
  <c r="G14992" i="30"/>
  <c r="G14993" i="30"/>
  <c r="G14994" i="30"/>
  <c r="G14995" i="30"/>
  <c r="G14996" i="30"/>
  <c r="G14997" i="30"/>
  <c r="G14998" i="30"/>
  <c r="G14999" i="30"/>
  <c r="G15000" i="30"/>
  <c r="G15001" i="30"/>
  <c r="G15002" i="30"/>
  <c r="G15003" i="30"/>
  <c r="G15004" i="30"/>
  <c r="G15005" i="30"/>
  <c r="G15006" i="30"/>
  <c r="G15007" i="30"/>
  <c r="G15008" i="30"/>
  <c r="G15009" i="30"/>
  <c r="G15010" i="30"/>
  <c r="G15011" i="30"/>
  <c r="G15012" i="30"/>
  <c r="G15013" i="30"/>
  <c r="G15014" i="30"/>
  <c r="G15015" i="30"/>
  <c r="G15016" i="30"/>
  <c r="G15017" i="30"/>
  <c r="G15018" i="30"/>
  <c r="G15019" i="30"/>
  <c r="G15020" i="30"/>
  <c r="G15021" i="30"/>
  <c r="G15022" i="30"/>
  <c r="G15023" i="30"/>
  <c r="G15024" i="30"/>
  <c r="G15025" i="30"/>
  <c r="G15026" i="30"/>
  <c r="G15027" i="30"/>
  <c r="G15028" i="30"/>
  <c r="G15029" i="30"/>
  <c r="G15030" i="30"/>
  <c r="G15031" i="30"/>
  <c r="G15032" i="30"/>
  <c r="G15033" i="30"/>
  <c r="G15034" i="30"/>
  <c r="G15035" i="30"/>
  <c r="G15036" i="30"/>
  <c r="G15037" i="30"/>
  <c r="G15038" i="30"/>
  <c r="G15039" i="30"/>
  <c r="G15040" i="30"/>
  <c r="G15041" i="30"/>
  <c r="G15042" i="30"/>
  <c r="G15043" i="30"/>
  <c r="G15044" i="30"/>
  <c r="G15045" i="30"/>
  <c r="G15046" i="30"/>
  <c r="G15047" i="30"/>
  <c r="G15048" i="30"/>
  <c r="G15049" i="30"/>
  <c r="G15050" i="30"/>
  <c r="G15051" i="30"/>
  <c r="G15052" i="30"/>
  <c r="G15053" i="30"/>
  <c r="G15054" i="30"/>
  <c r="G15055" i="30"/>
  <c r="G15056" i="30"/>
  <c r="G15057" i="30"/>
  <c r="G15058" i="30"/>
  <c r="G15059" i="30"/>
  <c r="G15060" i="30"/>
  <c r="G15061" i="30"/>
  <c r="G15062" i="30"/>
  <c r="G15063" i="30"/>
  <c r="G15064" i="30"/>
  <c r="G15065" i="30"/>
  <c r="G15066" i="30"/>
  <c r="G15067" i="30"/>
  <c r="G15068" i="30"/>
  <c r="G15069" i="30"/>
  <c r="G15070" i="30"/>
  <c r="G15071" i="30"/>
  <c r="G15072" i="30"/>
  <c r="G15073" i="30"/>
  <c r="G15074" i="30"/>
  <c r="G15075" i="30"/>
  <c r="G15076" i="30"/>
  <c r="G15077" i="30"/>
  <c r="G15078" i="30"/>
  <c r="G15079" i="30"/>
  <c r="G15080" i="30"/>
  <c r="G15081" i="30"/>
  <c r="G15082" i="30"/>
  <c r="G15083" i="30"/>
  <c r="G15084" i="30"/>
  <c r="G15085" i="30"/>
  <c r="G15086" i="30"/>
  <c r="G15087" i="30"/>
  <c r="G15088" i="30"/>
  <c r="G15089" i="30"/>
  <c r="G15090" i="30"/>
  <c r="G15091" i="30"/>
  <c r="G15092" i="30"/>
  <c r="G15093" i="30"/>
  <c r="G15094" i="30"/>
  <c r="G15095" i="30"/>
  <c r="G15096" i="30"/>
  <c r="G15097" i="30"/>
  <c r="G15098" i="30"/>
  <c r="G15099" i="30"/>
  <c r="G15100" i="30"/>
  <c r="G15101" i="30"/>
  <c r="G15102" i="30"/>
  <c r="G15103" i="30"/>
  <c r="G15104" i="30"/>
  <c r="G15105" i="30"/>
  <c r="G15106" i="30"/>
  <c r="G15107" i="30"/>
  <c r="G15108" i="30"/>
  <c r="G15109" i="30"/>
  <c r="G15110" i="30"/>
  <c r="G15111" i="30"/>
  <c r="G15112" i="30"/>
  <c r="G15113" i="30"/>
  <c r="G15114" i="30"/>
  <c r="G15115" i="30"/>
  <c r="G15116" i="30"/>
  <c r="G15117" i="30"/>
  <c r="G15118" i="30"/>
  <c r="G15119" i="30"/>
  <c r="G15120" i="30"/>
  <c r="G15121" i="30"/>
  <c r="G15122" i="30"/>
  <c r="G15123" i="30"/>
  <c r="G15124" i="30"/>
  <c r="G15125" i="30"/>
  <c r="G15126" i="30"/>
  <c r="G15127" i="30"/>
  <c r="G15128" i="30"/>
  <c r="G15129" i="30"/>
  <c r="G15130" i="30"/>
  <c r="G15131" i="30"/>
  <c r="G15132" i="30"/>
  <c r="G15133" i="30"/>
  <c r="G15134" i="30"/>
  <c r="G15135" i="30"/>
  <c r="G15136" i="30"/>
  <c r="G15137" i="30"/>
  <c r="G15138" i="30"/>
  <c r="G15139" i="30"/>
  <c r="G15140" i="30"/>
  <c r="G15141" i="30"/>
  <c r="G15142" i="30"/>
  <c r="G15143" i="30"/>
  <c r="G15144" i="30"/>
  <c r="G15145" i="30"/>
  <c r="G15146" i="30"/>
  <c r="G15147" i="30"/>
  <c r="G15148" i="30"/>
  <c r="G15149" i="30"/>
  <c r="G15150" i="30"/>
  <c r="G15151" i="30"/>
  <c r="G15152" i="30"/>
  <c r="G15153" i="30"/>
  <c r="G15154" i="30"/>
  <c r="G15155" i="30"/>
  <c r="G15156" i="30"/>
  <c r="G15157" i="30"/>
  <c r="G15158" i="30"/>
  <c r="G15159" i="30"/>
  <c r="G15160" i="30"/>
  <c r="G15161" i="30"/>
  <c r="G15162" i="30"/>
  <c r="G15163" i="30"/>
  <c r="G15164" i="30"/>
  <c r="G15165" i="30"/>
  <c r="G15166" i="30"/>
  <c r="G15167" i="30"/>
  <c r="G15168" i="30"/>
  <c r="G15169" i="30"/>
  <c r="G15170" i="30"/>
  <c r="G15171" i="30"/>
  <c r="G15172" i="30"/>
  <c r="G15173" i="30"/>
  <c r="G15174" i="30"/>
  <c r="G15175" i="30"/>
  <c r="G15176" i="30"/>
  <c r="G15177" i="30"/>
  <c r="G15178" i="30"/>
  <c r="G15179" i="30"/>
  <c r="G15180" i="30"/>
  <c r="G15181" i="30"/>
  <c r="G15182" i="30"/>
  <c r="G15183" i="30"/>
  <c r="G15184" i="30"/>
  <c r="G15185" i="30"/>
  <c r="G15186" i="30"/>
  <c r="G15187" i="30"/>
  <c r="G15188" i="30"/>
  <c r="G15189" i="30"/>
  <c r="G15190" i="30"/>
  <c r="G15191" i="30"/>
  <c r="G15192" i="30"/>
  <c r="G15193" i="30"/>
  <c r="G15194" i="30"/>
  <c r="G15195" i="30"/>
  <c r="G15196" i="30"/>
  <c r="G15197" i="30"/>
  <c r="G15198" i="30"/>
  <c r="G15199" i="30"/>
  <c r="G15200" i="30"/>
  <c r="G15201" i="30"/>
  <c r="G15202" i="30"/>
  <c r="G15203" i="30"/>
  <c r="G15204" i="30"/>
  <c r="G15205" i="30"/>
  <c r="G15206" i="30"/>
  <c r="G15207" i="30"/>
  <c r="G15208" i="30"/>
  <c r="G15209" i="30"/>
  <c r="G15210" i="30"/>
  <c r="G15211" i="30"/>
  <c r="G15212" i="30"/>
  <c r="G15213" i="30"/>
  <c r="G15214" i="30"/>
  <c r="G15215" i="30"/>
  <c r="G15216" i="30"/>
  <c r="G15217" i="30"/>
  <c r="G15218" i="30"/>
  <c r="G15219" i="30"/>
  <c r="G15220" i="30"/>
  <c r="G15221" i="30"/>
  <c r="G15222" i="30"/>
  <c r="G15223" i="30"/>
  <c r="G15224" i="30"/>
  <c r="G15225" i="30"/>
  <c r="G15226" i="30"/>
  <c r="G15227" i="30"/>
  <c r="G15228" i="30"/>
  <c r="G15229" i="30"/>
  <c r="G15230" i="30"/>
  <c r="G15231" i="30"/>
  <c r="G15232" i="30"/>
  <c r="G15233" i="30"/>
  <c r="G15234" i="30"/>
  <c r="G15235" i="30"/>
  <c r="G15236" i="30"/>
  <c r="G15237" i="30"/>
  <c r="G15238" i="30"/>
  <c r="G15239" i="30"/>
  <c r="G15240" i="30"/>
  <c r="G15241" i="30"/>
  <c r="G15242" i="30"/>
  <c r="G15243" i="30"/>
  <c r="G15244" i="30"/>
  <c r="G15245" i="30"/>
  <c r="G15246" i="30"/>
  <c r="G15247" i="30"/>
  <c r="G15248" i="30"/>
  <c r="G15249" i="30"/>
  <c r="G15250" i="30"/>
  <c r="G15251" i="30"/>
  <c r="G15252" i="30"/>
  <c r="G15253" i="30"/>
  <c r="G15254" i="30"/>
  <c r="G15255" i="30"/>
  <c r="G15256" i="30"/>
  <c r="G15257" i="30"/>
  <c r="G15258" i="30"/>
  <c r="G15259" i="30"/>
  <c r="G15260" i="30"/>
  <c r="G15261" i="30"/>
  <c r="G15262" i="30"/>
  <c r="G15263" i="30"/>
  <c r="G15264" i="30"/>
  <c r="G15265" i="30"/>
  <c r="G15266" i="30"/>
  <c r="G15267" i="30"/>
  <c r="G15268" i="30"/>
  <c r="G15269" i="30"/>
  <c r="G15270" i="30"/>
  <c r="G15271" i="30"/>
  <c r="G15272" i="30"/>
  <c r="G15273" i="30"/>
  <c r="G15274" i="30"/>
  <c r="G15275" i="30"/>
  <c r="G15276" i="30"/>
  <c r="G15277" i="30"/>
  <c r="G15278" i="30"/>
  <c r="G15279" i="30"/>
  <c r="G15280" i="30"/>
  <c r="G15281" i="30"/>
  <c r="G15282" i="30"/>
  <c r="G15283" i="30"/>
  <c r="G15284" i="30"/>
  <c r="G15285" i="30"/>
  <c r="G15286" i="30"/>
  <c r="G15287" i="30"/>
  <c r="G15288" i="30"/>
  <c r="G15289" i="30"/>
  <c r="G15290" i="30"/>
  <c r="G15291" i="30"/>
  <c r="G15292" i="30"/>
  <c r="G15293" i="30"/>
  <c r="G15294" i="30"/>
  <c r="G15295" i="30"/>
  <c r="G15296" i="30"/>
  <c r="G15297" i="30"/>
  <c r="G15298" i="30"/>
  <c r="G15299" i="30"/>
  <c r="G15300" i="30"/>
  <c r="G15301" i="30"/>
  <c r="G15302" i="30"/>
  <c r="G15303" i="30"/>
  <c r="G15304" i="30"/>
  <c r="G15305" i="30"/>
  <c r="G15306" i="30"/>
  <c r="G15307" i="30"/>
  <c r="G15308" i="30"/>
  <c r="G15309" i="30"/>
  <c r="G15310" i="30"/>
  <c r="G15311" i="30"/>
  <c r="G15312" i="30"/>
  <c r="G15313" i="30"/>
  <c r="G15314" i="30"/>
  <c r="G15315" i="30"/>
  <c r="G15316" i="30"/>
  <c r="G15317" i="30"/>
  <c r="G15318" i="30"/>
  <c r="G15319" i="30"/>
  <c r="G15320" i="30"/>
  <c r="G15321" i="30"/>
  <c r="G15322" i="30"/>
  <c r="G15323" i="30"/>
  <c r="G15324" i="30"/>
  <c r="G15325" i="30"/>
  <c r="G15326" i="30"/>
  <c r="G15327" i="30"/>
  <c r="G15328" i="30"/>
  <c r="G15329" i="30"/>
  <c r="G15330" i="30"/>
  <c r="G15331" i="30"/>
  <c r="G15332" i="30"/>
  <c r="G15333" i="30"/>
  <c r="G15334" i="30"/>
  <c r="G15335" i="30"/>
  <c r="G15336" i="30"/>
  <c r="G15337" i="30"/>
  <c r="G15338" i="30"/>
  <c r="G15339" i="30"/>
  <c r="G15340" i="30"/>
  <c r="G15341" i="30"/>
  <c r="G15342" i="30"/>
  <c r="G15343" i="30"/>
  <c r="G15344" i="30"/>
  <c r="G15345" i="30"/>
  <c r="G15346" i="30"/>
  <c r="G15347" i="30"/>
  <c r="G15348" i="30"/>
  <c r="G15349" i="30"/>
  <c r="G15350" i="30"/>
  <c r="G15351" i="30"/>
  <c r="G15352" i="30"/>
  <c r="G15353" i="30"/>
  <c r="G15354" i="30"/>
  <c r="G15355" i="30"/>
  <c r="G15356" i="30"/>
  <c r="G15357" i="30"/>
  <c r="G15358" i="30"/>
  <c r="G15359" i="30"/>
  <c r="G15360" i="30"/>
  <c r="G15361" i="30"/>
  <c r="G15362" i="30"/>
  <c r="G15363" i="30"/>
  <c r="G15364" i="30"/>
  <c r="G15365" i="30"/>
  <c r="G15366" i="30"/>
  <c r="G15367" i="30"/>
  <c r="G15368" i="30"/>
  <c r="G15369" i="30"/>
  <c r="G15370" i="30"/>
  <c r="G15371" i="30"/>
  <c r="G15372" i="30"/>
  <c r="G15373" i="30"/>
  <c r="G15374" i="30"/>
  <c r="G15375" i="30"/>
  <c r="G15376" i="30"/>
  <c r="G15377" i="30"/>
  <c r="G15378" i="30"/>
  <c r="G15379" i="30"/>
  <c r="G15380" i="30"/>
  <c r="G15381" i="30"/>
  <c r="G15382" i="30"/>
  <c r="G15383" i="30"/>
  <c r="G15384" i="30"/>
  <c r="G15385" i="30"/>
  <c r="G15386" i="30"/>
  <c r="G15387" i="30"/>
  <c r="G15388" i="30"/>
  <c r="G15389" i="30"/>
  <c r="G15390" i="30"/>
  <c r="G15391" i="30"/>
  <c r="G15392" i="30"/>
  <c r="G15393" i="30"/>
  <c r="G15394" i="30"/>
  <c r="G15395" i="30"/>
  <c r="G15396" i="30"/>
  <c r="G15397" i="30"/>
  <c r="G15398" i="30"/>
  <c r="G15399" i="30"/>
  <c r="G15400" i="30"/>
  <c r="G15401" i="30"/>
  <c r="G15402" i="30"/>
  <c r="G15403" i="30"/>
  <c r="G15404" i="30"/>
  <c r="G15405" i="30"/>
  <c r="G15406" i="30"/>
  <c r="G15407" i="30"/>
  <c r="G15408" i="30"/>
  <c r="G15409" i="30"/>
  <c r="G15410" i="30"/>
  <c r="G15411" i="30"/>
  <c r="G15412" i="30"/>
  <c r="G15413" i="30"/>
  <c r="G15414" i="30"/>
  <c r="G15415" i="30"/>
  <c r="G15416" i="30"/>
  <c r="G15417" i="30"/>
  <c r="G15418" i="30"/>
  <c r="G15419" i="30"/>
  <c r="G15420" i="30"/>
  <c r="G15421" i="30"/>
  <c r="G15422" i="30"/>
  <c r="G15423" i="30"/>
  <c r="G15424" i="30"/>
  <c r="G15425" i="30"/>
  <c r="G15426" i="30"/>
  <c r="G15427" i="30"/>
  <c r="G15428" i="30"/>
  <c r="G15429" i="30"/>
  <c r="G15430" i="30"/>
  <c r="G15431" i="30"/>
  <c r="G15432" i="30"/>
  <c r="G15433" i="30"/>
  <c r="G15434" i="30"/>
  <c r="G15435" i="30"/>
  <c r="G15436" i="30"/>
  <c r="G15437" i="30"/>
  <c r="G15438" i="30"/>
  <c r="G15439" i="30"/>
  <c r="G15440" i="30"/>
  <c r="G15441" i="30"/>
  <c r="G15442" i="30"/>
  <c r="G15443" i="30"/>
  <c r="G15444" i="30"/>
  <c r="G15445" i="30"/>
  <c r="G15446" i="30"/>
  <c r="G15447" i="30"/>
  <c r="G15448" i="30"/>
  <c r="G15449" i="30"/>
  <c r="G15450" i="30"/>
  <c r="G15451" i="30"/>
  <c r="G15452" i="30"/>
  <c r="G15453" i="30"/>
  <c r="G15454" i="30"/>
  <c r="G15455" i="30"/>
  <c r="G15456" i="30"/>
  <c r="G15457" i="30"/>
  <c r="G15458" i="30"/>
  <c r="G15459" i="30"/>
  <c r="G15460" i="30"/>
  <c r="G15461" i="30"/>
  <c r="G15462" i="30"/>
  <c r="G15463" i="30"/>
  <c r="G15464" i="30"/>
  <c r="G15465" i="30"/>
  <c r="G15466" i="30"/>
  <c r="G15467" i="30"/>
  <c r="G15468" i="30"/>
  <c r="G15469" i="30"/>
  <c r="G15470" i="30"/>
  <c r="G15471" i="30"/>
  <c r="G15472" i="30"/>
  <c r="G15473" i="30"/>
  <c r="G15474" i="30"/>
  <c r="G15475" i="30"/>
  <c r="G15476" i="30"/>
  <c r="G15477" i="30"/>
  <c r="G15478" i="30"/>
  <c r="G15479" i="30"/>
  <c r="G15480" i="30"/>
  <c r="G15481" i="30"/>
  <c r="G15482" i="30"/>
  <c r="G15483" i="30"/>
  <c r="G15484" i="30"/>
  <c r="G15485" i="30"/>
  <c r="G15486" i="30"/>
  <c r="G15487" i="30"/>
  <c r="G15488" i="30"/>
  <c r="G15489" i="30"/>
  <c r="G15490" i="30"/>
  <c r="G15491" i="30"/>
  <c r="G15492" i="30"/>
  <c r="G15493" i="30"/>
  <c r="G15494" i="30"/>
  <c r="G15495" i="30"/>
  <c r="G15496" i="30"/>
  <c r="G15497" i="30"/>
  <c r="G15498" i="30"/>
  <c r="G15499" i="30"/>
  <c r="G15500" i="30"/>
  <c r="G15501" i="30"/>
  <c r="G15502" i="30"/>
  <c r="G15503" i="30"/>
  <c r="G15504" i="30"/>
  <c r="G15505" i="30"/>
  <c r="G15506" i="30"/>
  <c r="G15507" i="30"/>
  <c r="G15508" i="30"/>
  <c r="G15509" i="30"/>
  <c r="G15510" i="30"/>
  <c r="G15511" i="30"/>
  <c r="G15512" i="30"/>
  <c r="G15513" i="30"/>
  <c r="G15514" i="30"/>
  <c r="G15515" i="30"/>
  <c r="G15516" i="30"/>
  <c r="G15517" i="30"/>
  <c r="G15518" i="30"/>
  <c r="G15519" i="30"/>
  <c r="G15520" i="30"/>
  <c r="G15521" i="30"/>
  <c r="G15522" i="30"/>
  <c r="G15523" i="30"/>
  <c r="G15524" i="30"/>
  <c r="G15525" i="30"/>
  <c r="G15526" i="30"/>
  <c r="G15527" i="30"/>
  <c r="G15528" i="30"/>
  <c r="G15529" i="30"/>
  <c r="G15530" i="30"/>
  <c r="G15531" i="30"/>
  <c r="G15532" i="30"/>
  <c r="G15533" i="30"/>
  <c r="G15534" i="30"/>
  <c r="G15535" i="30"/>
  <c r="G15536" i="30"/>
  <c r="G15537" i="30"/>
  <c r="G15538" i="30"/>
  <c r="G15539" i="30"/>
  <c r="G15540" i="30"/>
  <c r="G15541" i="30"/>
  <c r="G15542" i="30"/>
  <c r="G15543" i="30"/>
  <c r="G15544" i="30"/>
  <c r="G15545" i="30"/>
  <c r="G15546" i="30"/>
  <c r="G15547" i="30"/>
  <c r="G15548" i="30"/>
  <c r="G15549" i="30"/>
  <c r="G15550" i="30"/>
  <c r="G15551" i="30"/>
  <c r="G15552" i="30"/>
  <c r="G15553" i="30"/>
  <c r="G15554" i="30"/>
  <c r="G15555" i="30"/>
  <c r="G15556" i="30"/>
  <c r="G15557" i="30"/>
  <c r="G15558" i="30"/>
  <c r="G15559" i="30"/>
  <c r="G15560" i="30"/>
  <c r="G15561" i="30"/>
  <c r="G15562" i="30"/>
  <c r="G15563" i="30"/>
  <c r="G15564" i="30"/>
  <c r="G15565" i="30"/>
  <c r="G15566" i="30"/>
  <c r="G15567" i="30"/>
  <c r="G15568" i="30"/>
  <c r="G15569" i="30"/>
  <c r="G15570" i="30"/>
  <c r="G15571" i="30"/>
  <c r="G15572" i="30"/>
  <c r="G15573" i="30"/>
  <c r="G15574" i="30"/>
  <c r="G15575" i="30"/>
  <c r="G15576" i="30"/>
  <c r="G15577" i="30"/>
  <c r="G15578" i="30"/>
  <c r="G15579" i="30"/>
  <c r="G15580" i="30"/>
  <c r="G15581" i="30"/>
  <c r="G15582" i="30"/>
  <c r="G15583" i="30"/>
  <c r="G15584" i="30"/>
  <c r="G15585" i="30"/>
  <c r="G15586" i="30"/>
  <c r="G15587" i="30"/>
  <c r="G15588" i="30"/>
  <c r="G15589" i="30"/>
  <c r="G15590" i="30"/>
  <c r="G15591" i="30"/>
  <c r="G15592" i="30"/>
  <c r="G15593" i="30"/>
  <c r="G15594" i="30"/>
  <c r="G15595" i="30"/>
  <c r="G15596" i="30"/>
  <c r="G15597" i="30"/>
  <c r="G15598" i="30"/>
  <c r="G15599" i="30"/>
  <c r="G15600" i="30"/>
  <c r="G15601" i="30"/>
  <c r="G15602" i="30"/>
  <c r="G15603" i="30"/>
  <c r="G15604" i="30"/>
  <c r="G15605" i="30"/>
  <c r="G15606" i="30"/>
  <c r="G15607" i="30"/>
  <c r="G15608" i="30"/>
  <c r="G15609" i="30"/>
  <c r="G15610" i="30"/>
  <c r="G15611" i="30"/>
  <c r="G15612" i="30"/>
  <c r="G15613" i="30"/>
  <c r="G15614" i="30"/>
  <c r="G15615" i="30"/>
  <c r="G15616" i="30"/>
  <c r="G15617" i="30"/>
  <c r="G15618" i="30"/>
  <c r="G15619" i="30"/>
  <c r="G15620" i="30"/>
  <c r="G15621" i="30"/>
  <c r="G15622" i="30"/>
  <c r="G15623" i="30"/>
  <c r="G15624" i="30"/>
  <c r="G15625" i="30"/>
  <c r="G15626" i="30"/>
  <c r="G15627" i="30"/>
  <c r="G15628" i="30"/>
  <c r="G15629" i="30"/>
  <c r="G15630" i="30"/>
  <c r="G15631" i="30"/>
  <c r="G15632" i="30"/>
  <c r="G15633" i="30"/>
  <c r="G15634" i="30"/>
  <c r="G15635" i="30"/>
  <c r="G15636" i="30"/>
  <c r="G15637" i="30"/>
  <c r="G15638" i="30"/>
  <c r="G15639" i="30"/>
  <c r="G15640" i="30"/>
  <c r="G15641" i="30"/>
  <c r="G15642" i="30"/>
  <c r="G15643" i="30"/>
  <c r="G15644" i="30"/>
  <c r="G15645" i="30"/>
  <c r="G15646" i="30"/>
  <c r="G15647" i="30"/>
  <c r="G15648" i="30"/>
  <c r="G15649" i="30"/>
  <c r="G15650" i="30"/>
  <c r="G15651" i="30"/>
  <c r="G15652" i="30"/>
  <c r="G15653" i="30"/>
  <c r="G15654" i="30"/>
  <c r="G15655" i="30"/>
  <c r="G15656" i="30"/>
  <c r="G15657" i="30"/>
  <c r="G15658" i="30"/>
  <c r="G15659" i="30"/>
  <c r="G15660" i="30"/>
  <c r="G15661" i="30"/>
  <c r="G15662" i="30"/>
  <c r="G15663" i="30"/>
  <c r="G15664" i="30"/>
  <c r="G15665" i="30"/>
  <c r="G15666" i="30"/>
  <c r="G15667" i="30"/>
  <c r="G15668" i="30"/>
  <c r="G15669" i="30"/>
  <c r="G15670" i="30"/>
  <c r="G15671" i="30"/>
  <c r="G15672" i="30"/>
  <c r="G15673" i="30"/>
  <c r="G15674" i="30"/>
  <c r="G15675" i="30"/>
  <c r="G15676" i="30"/>
  <c r="G15677" i="30"/>
  <c r="G15678" i="30"/>
  <c r="G15679" i="30"/>
  <c r="G15680" i="30"/>
  <c r="G15681" i="30"/>
  <c r="G15682" i="30"/>
  <c r="G15683" i="30"/>
  <c r="G15684" i="30"/>
  <c r="G15685" i="30"/>
  <c r="G15686" i="30"/>
  <c r="G15687" i="30"/>
  <c r="G15688" i="30"/>
  <c r="G15689" i="30"/>
  <c r="G15690" i="30"/>
  <c r="G15691" i="30"/>
  <c r="G15692" i="30"/>
  <c r="G15693" i="30"/>
  <c r="G15694" i="30"/>
  <c r="G15695" i="30"/>
  <c r="G15696" i="30"/>
  <c r="G15697" i="30"/>
  <c r="G15698" i="30"/>
  <c r="G15699" i="30"/>
  <c r="G15700" i="30"/>
  <c r="G15701" i="30"/>
  <c r="G15702" i="30"/>
  <c r="G15703" i="30"/>
  <c r="G15704" i="30"/>
  <c r="G15705" i="30"/>
  <c r="G15706" i="30"/>
  <c r="G15707" i="30"/>
  <c r="G15708" i="30"/>
  <c r="G15709" i="30"/>
  <c r="G15710" i="30"/>
  <c r="G15711" i="30"/>
  <c r="G15712" i="30"/>
  <c r="G15713" i="30"/>
  <c r="G15714" i="30"/>
  <c r="G15715" i="30"/>
  <c r="G15716" i="30"/>
  <c r="G15717" i="30"/>
  <c r="G15718" i="30"/>
  <c r="G15719" i="30"/>
  <c r="G15720" i="30"/>
  <c r="G15721" i="30"/>
  <c r="G15722" i="30"/>
  <c r="G15723" i="30"/>
  <c r="G15724" i="30"/>
  <c r="G15725" i="30"/>
  <c r="G15726" i="30"/>
  <c r="G15727" i="30"/>
  <c r="G15728" i="30"/>
  <c r="G15729" i="30"/>
  <c r="G15730" i="30"/>
  <c r="G15731" i="30"/>
  <c r="G15732" i="30"/>
  <c r="G15733" i="30"/>
  <c r="G15734" i="30"/>
  <c r="G15735" i="30"/>
  <c r="G15736" i="30"/>
  <c r="G15737" i="30"/>
  <c r="G15738" i="30"/>
  <c r="G15739" i="30"/>
  <c r="G15740" i="30"/>
  <c r="G15741" i="30"/>
  <c r="G15742" i="30"/>
  <c r="G15743" i="30"/>
  <c r="G15744" i="30"/>
  <c r="G15745" i="30"/>
  <c r="G15746" i="30"/>
  <c r="G15747" i="30"/>
  <c r="G15748" i="30"/>
  <c r="G15749" i="30"/>
  <c r="G15750" i="30"/>
  <c r="G15751" i="30"/>
  <c r="G15752" i="30"/>
  <c r="G15753" i="30"/>
  <c r="G15754" i="30"/>
  <c r="G15755" i="30"/>
  <c r="G15756" i="30"/>
  <c r="G15757" i="30"/>
  <c r="G15758" i="30"/>
  <c r="G15759" i="30"/>
  <c r="G15760" i="30"/>
  <c r="G15761" i="30"/>
  <c r="G15762" i="30"/>
  <c r="G15763" i="30"/>
  <c r="G15764" i="30"/>
  <c r="G15765" i="30"/>
  <c r="G15766" i="30"/>
  <c r="G15767" i="30"/>
  <c r="G15768" i="30"/>
  <c r="G15769" i="30"/>
  <c r="G15770" i="30"/>
  <c r="G15771" i="30"/>
  <c r="G15772" i="30"/>
  <c r="G15773" i="30"/>
  <c r="G15774" i="30"/>
  <c r="G15775" i="30"/>
  <c r="G15776" i="30"/>
  <c r="G15777" i="30"/>
  <c r="G15778" i="30"/>
  <c r="G15779" i="30"/>
  <c r="G15780" i="30"/>
  <c r="G15781" i="30"/>
  <c r="G15782" i="30"/>
  <c r="G15783" i="30"/>
  <c r="G15784" i="30"/>
  <c r="G15785" i="30"/>
  <c r="G15786" i="30"/>
  <c r="G15787" i="30"/>
  <c r="G15788" i="30"/>
  <c r="G15789" i="30"/>
  <c r="G15790" i="30"/>
  <c r="G15791" i="30"/>
  <c r="G15792" i="30"/>
  <c r="G15793" i="30"/>
  <c r="G15794" i="30"/>
  <c r="G15795" i="30"/>
  <c r="G15796" i="30"/>
  <c r="G15797" i="30"/>
  <c r="G15798" i="30"/>
  <c r="G15799" i="30"/>
  <c r="G15800" i="30"/>
  <c r="G15801" i="30"/>
  <c r="G15802" i="30"/>
  <c r="G15803" i="30"/>
  <c r="G15804" i="30"/>
  <c r="G15805" i="30"/>
  <c r="G15806" i="30"/>
  <c r="G15807" i="30"/>
  <c r="G15808" i="30"/>
  <c r="G15809" i="30"/>
  <c r="G15810" i="30"/>
  <c r="G15811" i="30"/>
  <c r="G15812" i="30"/>
  <c r="G15813" i="30"/>
  <c r="G15814" i="30"/>
  <c r="G15815" i="30"/>
  <c r="G15816" i="30"/>
  <c r="G15817" i="30"/>
  <c r="G15818" i="30"/>
  <c r="G15819" i="30"/>
  <c r="G15820" i="30"/>
  <c r="G15821" i="30"/>
  <c r="G15822" i="30"/>
  <c r="G15823" i="30"/>
  <c r="G15824" i="30"/>
  <c r="G15825" i="30"/>
  <c r="G15826" i="30"/>
  <c r="G15827" i="30"/>
  <c r="G15828" i="30"/>
  <c r="G15829" i="30"/>
  <c r="G15830" i="30"/>
  <c r="G15831" i="30"/>
  <c r="G15832" i="30"/>
  <c r="G15833" i="30"/>
  <c r="G15834" i="30"/>
  <c r="G15835" i="30"/>
  <c r="G15836" i="30"/>
  <c r="G15837" i="30"/>
  <c r="G15838" i="30"/>
  <c r="G15839" i="30"/>
  <c r="G15840" i="30"/>
  <c r="G15841" i="30"/>
  <c r="G15842" i="30"/>
  <c r="G15843" i="30"/>
  <c r="G15844" i="30"/>
  <c r="G15845" i="30"/>
  <c r="G15846" i="30"/>
  <c r="G15847" i="30"/>
  <c r="G15848" i="30"/>
  <c r="G15849" i="30"/>
  <c r="G15850" i="30"/>
  <c r="G15851" i="30"/>
  <c r="G15852" i="30"/>
  <c r="G15853" i="30"/>
  <c r="G15854" i="30"/>
  <c r="G15855" i="30"/>
  <c r="G15856" i="30"/>
  <c r="G15857" i="30"/>
  <c r="G15858" i="30"/>
  <c r="G15859" i="30"/>
  <c r="G15860" i="30"/>
  <c r="G15861" i="30"/>
  <c r="G15862" i="30"/>
  <c r="G15863" i="30"/>
  <c r="G15864" i="30"/>
  <c r="G15865" i="30"/>
  <c r="G15866" i="30"/>
  <c r="G15867" i="30"/>
  <c r="G15868" i="30"/>
  <c r="G15869" i="30"/>
  <c r="G15870" i="30"/>
  <c r="G15871" i="30"/>
  <c r="G15872" i="30"/>
  <c r="G15873" i="30"/>
  <c r="G15874" i="30"/>
  <c r="G15875" i="30"/>
  <c r="G15876" i="30"/>
  <c r="G15877" i="30"/>
  <c r="G15878" i="30"/>
  <c r="G15879" i="30"/>
  <c r="G15880" i="30"/>
  <c r="G15881" i="30"/>
  <c r="G15882" i="30"/>
  <c r="G15883" i="30"/>
  <c r="G15884" i="30"/>
  <c r="G15885" i="30"/>
  <c r="G15886" i="30"/>
  <c r="G15887" i="30"/>
  <c r="G15888" i="30"/>
  <c r="G15889" i="30"/>
  <c r="G15890" i="30"/>
  <c r="G15891" i="30"/>
  <c r="G15892" i="30"/>
  <c r="G15893" i="30"/>
  <c r="G15894" i="30"/>
  <c r="G15895" i="30"/>
  <c r="G15896" i="30"/>
  <c r="G15897" i="30"/>
  <c r="G15898" i="30"/>
  <c r="G15899" i="30"/>
  <c r="G15900" i="30"/>
  <c r="G15901" i="30"/>
  <c r="G15902" i="30"/>
  <c r="G15903" i="30"/>
  <c r="G15904" i="30"/>
  <c r="G15905" i="30"/>
  <c r="G15906" i="30"/>
  <c r="G15907" i="30"/>
  <c r="G15908" i="30"/>
  <c r="G15909" i="30"/>
  <c r="G15910" i="30"/>
  <c r="G15911" i="30"/>
  <c r="G15912" i="30"/>
  <c r="G15913" i="30"/>
  <c r="G15914" i="30"/>
  <c r="G15915" i="30"/>
  <c r="G15916" i="30"/>
  <c r="G15917" i="30"/>
  <c r="G15918" i="30"/>
  <c r="G15919" i="30"/>
  <c r="G15920" i="30"/>
  <c r="G15921" i="30"/>
  <c r="G15922" i="30"/>
  <c r="G15923" i="30"/>
  <c r="G15924" i="30"/>
  <c r="G15925" i="30"/>
  <c r="G15926" i="30"/>
  <c r="G15927" i="30"/>
  <c r="G15928" i="30"/>
  <c r="G15929" i="30"/>
  <c r="G15930" i="30"/>
  <c r="G15931" i="30"/>
  <c r="G15932" i="30"/>
  <c r="G15933" i="30"/>
  <c r="G15934" i="30"/>
  <c r="G15935" i="30"/>
  <c r="G15936" i="30"/>
  <c r="G15937" i="30"/>
  <c r="G15938" i="30"/>
  <c r="G15939" i="30"/>
  <c r="G15940" i="30"/>
  <c r="G15941" i="30"/>
  <c r="G15942" i="30"/>
  <c r="G15943" i="30"/>
  <c r="G15944" i="30"/>
  <c r="G15945" i="30"/>
  <c r="G15946" i="30"/>
  <c r="G15947" i="30"/>
  <c r="G15948" i="30"/>
  <c r="G15949" i="30"/>
  <c r="G15950" i="30"/>
  <c r="G15951" i="30"/>
  <c r="G15952" i="30"/>
  <c r="G15953" i="30"/>
  <c r="G15954" i="30"/>
  <c r="G15955" i="30"/>
  <c r="G15956" i="30"/>
  <c r="G15957" i="30"/>
  <c r="G15958" i="30"/>
  <c r="G15959" i="30"/>
  <c r="G15960" i="30"/>
  <c r="G15961" i="30"/>
  <c r="G15962" i="30"/>
  <c r="G15963" i="30"/>
  <c r="G15964" i="30"/>
  <c r="G15965" i="30"/>
  <c r="G15966" i="30"/>
  <c r="G15967" i="30"/>
  <c r="G15968" i="30"/>
  <c r="G15969" i="30"/>
  <c r="G15970" i="30"/>
  <c r="G15971" i="30"/>
  <c r="G15972" i="30"/>
  <c r="G15973" i="30"/>
  <c r="G15974" i="30"/>
  <c r="G15975" i="30"/>
  <c r="G15976" i="30"/>
  <c r="G15977" i="30"/>
  <c r="G15978" i="30"/>
  <c r="G15979" i="30"/>
  <c r="G15980" i="30"/>
  <c r="G15981" i="30"/>
  <c r="G15982" i="30"/>
  <c r="G15983" i="30"/>
  <c r="G15984" i="30"/>
  <c r="G15985" i="30"/>
  <c r="G15986" i="30"/>
  <c r="G15987" i="30"/>
  <c r="G15988" i="30"/>
  <c r="G15989" i="30"/>
  <c r="G15990" i="30"/>
  <c r="G15991" i="30"/>
  <c r="G15992" i="30"/>
  <c r="G15993" i="30"/>
  <c r="G15994" i="30"/>
  <c r="G15995" i="30"/>
  <c r="G15996" i="30"/>
  <c r="G15997" i="30"/>
  <c r="G15998" i="30"/>
  <c r="G15999" i="30"/>
  <c r="G16000" i="30"/>
  <c r="G16001" i="30"/>
  <c r="G16002" i="30"/>
  <c r="G16003" i="30"/>
  <c r="G16004" i="30"/>
  <c r="G16005" i="30"/>
  <c r="G16006" i="30"/>
  <c r="G16007" i="30"/>
  <c r="G16008" i="30"/>
  <c r="G16009" i="30"/>
  <c r="G16010" i="30"/>
  <c r="G16011" i="30"/>
  <c r="G16012" i="30"/>
  <c r="G16013" i="30"/>
  <c r="G16014" i="30"/>
  <c r="G16015" i="30"/>
  <c r="G16016" i="30"/>
  <c r="G16017" i="30"/>
  <c r="G16018" i="30"/>
  <c r="G16019" i="30"/>
  <c r="G16020" i="30"/>
  <c r="G16021" i="30"/>
  <c r="G16022" i="30"/>
  <c r="G16023" i="30"/>
  <c r="G16024" i="30"/>
  <c r="G16025" i="30"/>
  <c r="G16026" i="30"/>
  <c r="G16027" i="30"/>
  <c r="G16028" i="30"/>
  <c r="G16029" i="30"/>
  <c r="G16030" i="30"/>
  <c r="G16031" i="30"/>
  <c r="G16032" i="30"/>
  <c r="G16033" i="30"/>
  <c r="G16034" i="30"/>
  <c r="G16035" i="30"/>
  <c r="G16036" i="30"/>
  <c r="G16037" i="30"/>
  <c r="G16038" i="30"/>
  <c r="G16039" i="30"/>
  <c r="G16040" i="30"/>
  <c r="G16041" i="30"/>
  <c r="G16042" i="30"/>
  <c r="G16043" i="30"/>
  <c r="G16044" i="30"/>
  <c r="G16045" i="30"/>
  <c r="G16046" i="30"/>
  <c r="G16047" i="30"/>
  <c r="G16048" i="30"/>
  <c r="G16049" i="30"/>
  <c r="G16050" i="30"/>
  <c r="G16051" i="30"/>
  <c r="G16052" i="30"/>
  <c r="G16053" i="30"/>
  <c r="G16054" i="30"/>
  <c r="G16055" i="30"/>
  <c r="G16056" i="30"/>
  <c r="G16057" i="30"/>
  <c r="G16058" i="30"/>
  <c r="G16059" i="30"/>
  <c r="G16060" i="30"/>
  <c r="G16061" i="30"/>
  <c r="G16062" i="30"/>
  <c r="G16063" i="30"/>
  <c r="G16064" i="30"/>
  <c r="G16065" i="30"/>
  <c r="G16066" i="30"/>
  <c r="G16067" i="30"/>
  <c r="G16068" i="30"/>
  <c r="G16069" i="30"/>
  <c r="G16070" i="30"/>
  <c r="G16071" i="30"/>
  <c r="G16072" i="30"/>
  <c r="G16073" i="30"/>
  <c r="G16074" i="30"/>
  <c r="G16075" i="30"/>
  <c r="G16076" i="30"/>
  <c r="G16077" i="30"/>
  <c r="G16078" i="30"/>
  <c r="G16079" i="30"/>
  <c r="G16080" i="30"/>
  <c r="G16081" i="30"/>
  <c r="G16082" i="30"/>
  <c r="G16083" i="30"/>
  <c r="G16084" i="30"/>
  <c r="G16085" i="30"/>
  <c r="G16086" i="30"/>
  <c r="G16087" i="30"/>
  <c r="G16088" i="30"/>
  <c r="G16089" i="30"/>
  <c r="G16090" i="30"/>
  <c r="G16091" i="30"/>
  <c r="G16092" i="30"/>
  <c r="G16093" i="30"/>
  <c r="G16094" i="30"/>
  <c r="G16095" i="30"/>
  <c r="G16096" i="30"/>
  <c r="G16097" i="30"/>
  <c r="G16098" i="30"/>
  <c r="G16099" i="30"/>
  <c r="G16100" i="30"/>
  <c r="G16101" i="30"/>
  <c r="G16102" i="30"/>
  <c r="G16103" i="30"/>
  <c r="G16104" i="30"/>
  <c r="G16105" i="30"/>
  <c r="G16106" i="30"/>
  <c r="G16107" i="30"/>
  <c r="G16108" i="30"/>
  <c r="G16109" i="30"/>
  <c r="G16110" i="30"/>
  <c r="G16111" i="30"/>
  <c r="G16112" i="30"/>
  <c r="G16113" i="30"/>
  <c r="G16114" i="30"/>
  <c r="G16115" i="30"/>
  <c r="G16116" i="30"/>
  <c r="G16117" i="30"/>
  <c r="G16118" i="30"/>
  <c r="G16119" i="30"/>
  <c r="G16120" i="30"/>
  <c r="G16121" i="30"/>
  <c r="G16122" i="30"/>
  <c r="G16123" i="30"/>
  <c r="G16124" i="30"/>
  <c r="G16125" i="30"/>
  <c r="G16126" i="30"/>
  <c r="G16127" i="30"/>
  <c r="G16128" i="30"/>
  <c r="G16129" i="30"/>
  <c r="G16130" i="30"/>
  <c r="G16131" i="30"/>
  <c r="G16132" i="30"/>
  <c r="G16133" i="30"/>
  <c r="G16134" i="30"/>
  <c r="G16135" i="30"/>
  <c r="G16136" i="30"/>
  <c r="G16137" i="30"/>
  <c r="G16138" i="30"/>
  <c r="G16139" i="30"/>
  <c r="G16140" i="30"/>
  <c r="G16141" i="30"/>
  <c r="G16142" i="30"/>
  <c r="G16143" i="30"/>
  <c r="G16144" i="30"/>
  <c r="G16145" i="30"/>
  <c r="G16146" i="30"/>
  <c r="G16147" i="30"/>
  <c r="G16148" i="30"/>
  <c r="G16149" i="30"/>
  <c r="G16150" i="30"/>
  <c r="G16151" i="30"/>
  <c r="G16152" i="30"/>
  <c r="G16153" i="30"/>
  <c r="G16154" i="30"/>
  <c r="G16155" i="30"/>
  <c r="G16156" i="30"/>
  <c r="G16157" i="30"/>
  <c r="G16158" i="30"/>
  <c r="G16159" i="30"/>
  <c r="G16160" i="30"/>
  <c r="G16161" i="30"/>
  <c r="G16162" i="30"/>
  <c r="G16163" i="30"/>
  <c r="G16164" i="30"/>
  <c r="G16165" i="30"/>
  <c r="G16166" i="30"/>
  <c r="G16167" i="30"/>
  <c r="G16168" i="30"/>
  <c r="G16169" i="30"/>
  <c r="G16170" i="30"/>
  <c r="G16171" i="30"/>
  <c r="G16172" i="30"/>
  <c r="G16173" i="30"/>
  <c r="G16174" i="30"/>
  <c r="G16175" i="30"/>
  <c r="G16176" i="30"/>
  <c r="G16177" i="30"/>
  <c r="G16178" i="30"/>
  <c r="G16179" i="30"/>
  <c r="G16180" i="30"/>
  <c r="G16181" i="30"/>
  <c r="G16182" i="30"/>
  <c r="G16183" i="30"/>
  <c r="G16184" i="30"/>
  <c r="G16185" i="30"/>
  <c r="G16186" i="30"/>
  <c r="G16187" i="30"/>
  <c r="G16188" i="30"/>
  <c r="G16189" i="30"/>
  <c r="G16190" i="30"/>
  <c r="G16191" i="30"/>
  <c r="G16192" i="30"/>
  <c r="G16193" i="30"/>
  <c r="G16194" i="30"/>
  <c r="G16195" i="30"/>
  <c r="G16196" i="30"/>
  <c r="G16197" i="30"/>
  <c r="G16198" i="30"/>
  <c r="G16199" i="30"/>
  <c r="G16200" i="30"/>
  <c r="G16201" i="30"/>
  <c r="G16202" i="30"/>
  <c r="G16203" i="30"/>
  <c r="G16204" i="30"/>
  <c r="G16205" i="30"/>
  <c r="G16206" i="30"/>
  <c r="G16207" i="30"/>
  <c r="G16208" i="30"/>
  <c r="G16209" i="30"/>
  <c r="G16210" i="30"/>
  <c r="G16211" i="30"/>
  <c r="G16212" i="30"/>
  <c r="G16213" i="30"/>
  <c r="G16214" i="30"/>
  <c r="G16215" i="30"/>
  <c r="G16216" i="30"/>
  <c r="G16217" i="30"/>
  <c r="G16218" i="30"/>
  <c r="G16219" i="30"/>
  <c r="G16220" i="30"/>
  <c r="G16221" i="30"/>
  <c r="G16222" i="30"/>
  <c r="G16223" i="30"/>
  <c r="G16224" i="30"/>
  <c r="G16225" i="30"/>
  <c r="G16226" i="30"/>
  <c r="G16227" i="30"/>
  <c r="G16228" i="30"/>
  <c r="G16229" i="30"/>
  <c r="G16230" i="30"/>
  <c r="G16231" i="30"/>
  <c r="G16232" i="30"/>
  <c r="G16233" i="30"/>
  <c r="G16234" i="30"/>
  <c r="G16235" i="30"/>
  <c r="G16236" i="30"/>
  <c r="G16237" i="30"/>
  <c r="G16238" i="30"/>
  <c r="G16239" i="30"/>
  <c r="G16240" i="30"/>
  <c r="G16241" i="30"/>
  <c r="G16242" i="30"/>
  <c r="G16243" i="30"/>
  <c r="G16244" i="30"/>
  <c r="G16245" i="30"/>
  <c r="G16246" i="30"/>
  <c r="G16247" i="30"/>
  <c r="G16248" i="30"/>
  <c r="G16249" i="30"/>
  <c r="G16250" i="30"/>
  <c r="G16251" i="30"/>
  <c r="G16252" i="30"/>
  <c r="G16253" i="30"/>
  <c r="G16254" i="30"/>
  <c r="G16255" i="30"/>
  <c r="G16256" i="30"/>
  <c r="G16257" i="30"/>
  <c r="G16258" i="30"/>
  <c r="G16259" i="30"/>
  <c r="G16260" i="30"/>
  <c r="G16261" i="30"/>
  <c r="G16262" i="30"/>
  <c r="G16263" i="30"/>
  <c r="G16264" i="30"/>
  <c r="G16265" i="30"/>
  <c r="G16266" i="30"/>
  <c r="G16267" i="30"/>
  <c r="G16268" i="30"/>
  <c r="G16269" i="30"/>
  <c r="G16270" i="30"/>
  <c r="G16271" i="30"/>
  <c r="G16272" i="30"/>
  <c r="G16273" i="30"/>
  <c r="G16274" i="30"/>
  <c r="G16275" i="30"/>
  <c r="G16276" i="30"/>
  <c r="G16277" i="30"/>
  <c r="G16278" i="30"/>
  <c r="G16279" i="30"/>
  <c r="G16280" i="30"/>
  <c r="G16281" i="30"/>
  <c r="G16282" i="30"/>
  <c r="G16283" i="30"/>
  <c r="G16284" i="30"/>
  <c r="G16285" i="30"/>
  <c r="G16286" i="30"/>
  <c r="G16287" i="30"/>
  <c r="G16288" i="30"/>
  <c r="G16289" i="30"/>
  <c r="G16290" i="30"/>
  <c r="G16291" i="30"/>
  <c r="G16292" i="30"/>
  <c r="G16293" i="30"/>
  <c r="G16294" i="30"/>
  <c r="G16295" i="30"/>
  <c r="G16296" i="30"/>
  <c r="G16297" i="30"/>
  <c r="G16298" i="30"/>
  <c r="G16299" i="30"/>
  <c r="G16300" i="30"/>
  <c r="G16301" i="30"/>
  <c r="G16302" i="30"/>
  <c r="G16303" i="30"/>
  <c r="G16304" i="30"/>
  <c r="G16305" i="30"/>
  <c r="G16306" i="30"/>
  <c r="G16307" i="30"/>
  <c r="G16308" i="30"/>
  <c r="G16309" i="30"/>
  <c r="G16310" i="30"/>
  <c r="G16311" i="30"/>
  <c r="G16312" i="30"/>
  <c r="G16313" i="30"/>
  <c r="G16314" i="30"/>
  <c r="G16315" i="30"/>
  <c r="G16316" i="30"/>
  <c r="G16317" i="30"/>
  <c r="G16318" i="30"/>
  <c r="G16319" i="30"/>
  <c r="G16320" i="30"/>
  <c r="G16321" i="30"/>
  <c r="G16322" i="30"/>
  <c r="G16323" i="30"/>
  <c r="G16324" i="30"/>
  <c r="G16325" i="30"/>
  <c r="G16326" i="30"/>
  <c r="G16327" i="30"/>
  <c r="G16328" i="30"/>
  <c r="G16329" i="30"/>
  <c r="G16330" i="30"/>
  <c r="G16331" i="30"/>
  <c r="G16332" i="30"/>
  <c r="G16333" i="30"/>
  <c r="G16334" i="30"/>
  <c r="G16335" i="30"/>
  <c r="G16336" i="30"/>
  <c r="G16337" i="30"/>
  <c r="G16338" i="30"/>
  <c r="G16339" i="30"/>
  <c r="G16340" i="30"/>
  <c r="G16341" i="30"/>
  <c r="G16342" i="30"/>
  <c r="G16343" i="30"/>
  <c r="G16344" i="30"/>
  <c r="G16345" i="30"/>
  <c r="G16346" i="30"/>
  <c r="G16347" i="30"/>
  <c r="G16348" i="30"/>
  <c r="G16349" i="30"/>
  <c r="G16350" i="30"/>
  <c r="G16351" i="30"/>
  <c r="G16352" i="30"/>
  <c r="G16353" i="30"/>
  <c r="G16354" i="30"/>
  <c r="G16355" i="30"/>
  <c r="G16356" i="30"/>
  <c r="G16357" i="30"/>
  <c r="G16358" i="30"/>
  <c r="G16359" i="30"/>
  <c r="G16360" i="30"/>
  <c r="G16361" i="30"/>
  <c r="G16362" i="30"/>
  <c r="G16363" i="30"/>
  <c r="G16364" i="30"/>
  <c r="G16365" i="30"/>
  <c r="G16366" i="30"/>
  <c r="G16367" i="30"/>
  <c r="G16368" i="30"/>
  <c r="G16369" i="30"/>
  <c r="G16370" i="30"/>
  <c r="G16371" i="30"/>
  <c r="G16372" i="30"/>
  <c r="G16373" i="30"/>
  <c r="G16374" i="30"/>
  <c r="G16375" i="30"/>
  <c r="G16376" i="30"/>
  <c r="G16377" i="30"/>
  <c r="G16378" i="30"/>
  <c r="G16379" i="30"/>
  <c r="G16380" i="30"/>
  <c r="G16381" i="30"/>
  <c r="G16382" i="30"/>
  <c r="G16383" i="30"/>
  <c r="G16384" i="30"/>
  <c r="G16385" i="30"/>
  <c r="G16386" i="30"/>
  <c r="G16387" i="30"/>
  <c r="G16388" i="30"/>
  <c r="G16389" i="30"/>
  <c r="G16390" i="30"/>
  <c r="G16391" i="30"/>
  <c r="G16392" i="30"/>
  <c r="G16393" i="30"/>
  <c r="G16394" i="30"/>
  <c r="G16395" i="30"/>
  <c r="G16396" i="30"/>
  <c r="G16397" i="30"/>
  <c r="G16398" i="30"/>
  <c r="G16399" i="30"/>
  <c r="G16400" i="30"/>
  <c r="G16401" i="30"/>
  <c r="G16402" i="30"/>
  <c r="G16403" i="30"/>
  <c r="G16404" i="30"/>
  <c r="G16405" i="30"/>
  <c r="G16406" i="30"/>
  <c r="G16407" i="30"/>
  <c r="G16408" i="30"/>
  <c r="G16409" i="30"/>
  <c r="G16410" i="30"/>
  <c r="G16411" i="30"/>
  <c r="G16412" i="30"/>
  <c r="G16413" i="30"/>
  <c r="G16414" i="30"/>
  <c r="G16415" i="30"/>
  <c r="G16416" i="30"/>
  <c r="G16417" i="30"/>
  <c r="G16418" i="30"/>
  <c r="G16419" i="30"/>
  <c r="G16420" i="30"/>
  <c r="G16421" i="30"/>
  <c r="G16422" i="30"/>
  <c r="G16423" i="30"/>
  <c r="G16424" i="30"/>
  <c r="G16425" i="30"/>
  <c r="G16426" i="30"/>
  <c r="G16427" i="30"/>
  <c r="G16428" i="30"/>
  <c r="G16429" i="30"/>
  <c r="G16430" i="30"/>
  <c r="G16431" i="30"/>
  <c r="G16432" i="30"/>
  <c r="G16433" i="30"/>
  <c r="G16434" i="30"/>
  <c r="G16435" i="30"/>
  <c r="G16436" i="30"/>
  <c r="G16437" i="30"/>
  <c r="G16438" i="30"/>
  <c r="G16439" i="30"/>
  <c r="G16440" i="30"/>
  <c r="G16441" i="30"/>
  <c r="G16442" i="30"/>
  <c r="G16443" i="30"/>
  <c r="G16444" i="30"/>
  <c r="G16445" i="30"/>
  <c r="G16446" i="30"/>
  <c r="G16447" i="30"/>
  <c r="G16448" i="30"/>
  <c r="G16449" i="30"/>
  <c r="G16450" i="30"/>
  <c r="G16451" i="30"/>
  <c r="G16452" i="30"/>
  <c r="G16453" i="30"/>
  <c r="G16454" i="30"/>
  <c r="G16455" i="30"/>
  <c r="G16456" i="30"/>
  <c r="G16457" i="30"/>
  <c r="G16458" i="30"/>
  <c r="G16459" i="30"/>
  <c r="G16460" i="30"/>
  <c r="G16461" i="30"/>
  <c r="G16462" i="30"/>
  <c r="G16463" i="30"/>
  <c r="G16464" i="30"/>
  <c r="G16465" i="30"/>
  <c r="G16466" i="30"/>
  <c r="G16467" i="30"/>
  <c r="G16468" i="30"/>
  <c r="G16469" i="30"/>
  <c r="G16470" i="30"/>
  <c r="G16471" i="30"/>
  <c r="G16472" i="30"/>
  <c r="G16473" i="30"/>
  <c r="G16474" i="30"/>
  <c r="G16475" i="30"/>
  <c r="G16476" i="30"/>
  <c r="G16477" i="30"/>
  <c r="G16478" i="30"/>
  <c r="G16479" i="30"/>
  <c r="G16480" i="30"/>
  <c r="G16481" i="30"/>
  <c r="G16482" i="30"/>
  <c r="G16483" i="30"/>
  <c r="G16484" i="30"/>
  <c r="G16485" i="30"/>
  <c r="G16486" i="30"/>
  <c r="G16487" i="30"/>
  <c r="G16488" i="30"/>
  <c r="G16489" i="30"/>
  <c r="G16490" i="30"/>
  <c r="G16491" i="30"/>
  <c r="G16492" i="30"/>
  <c r="G16493" i="30"/>
  <c r="G16494" i="30"/>
  <c r="G16495" i="30"/>
  <c r="G16496" i="30"/>
  <c r="G16497" i="30"/>
  <c r="G16498" i="30"/>
  <c r="G16499" i="30"/>
  <c r="G16500" i="30"/>
  <c r="G16501" i="30"/>
  <c r="G16502" i="30"/>
  <c r="G16503" i="30"/>
  <c r="G16504" i="30"/>
  <c r="G16505" i="30"/>
  <c r="G16506" i="30"/>
  <c r="G16507" i="30"/>
  <c r="G16508" i="30"/>
  <c r="G16509" i="30"/>
  <c r="G16510" i="30"/>
  <c r="G16511" i="30"/>
  <c r="G16512" i="30"/>
  <c r="G16513" i="30"/>
  <c r="G16514" i="30"/>
  <c r="G16515" i="30"/>
  <c r="G16516" i="30"/>
  <c r="G16517" i="30"/>
  <c r="G16518" i="30"/>
  <c r="G16519" i="30"/>
  <c r="G16520" i="30"/>
  <c r="G16521" i="30"/>
  <c r="G16522" i="30"/>
  <c r="G16523" i="30"/>
  <c r="G16524" i="30"/>
  <c r="G16525" i="30"/>
  <c r="G16526" i="30"/>
  <c r="G16527" i="30"/>
  <c r="G16528" i="30"/>
  <c r="G16529" i="30"/>
  <c r="G16530" i="30"/>
  <c r="G16531" i="30"/>
  <c r="G16532" i="30"/>
  <c r="G16533" i="30"/>
  <c r="G16534" i="30"/>
  <c r="G16535" i="30"/>
  <c r="G16536" i="30"/>
  <c r="G16537" i="30"/>
  <c r="G16538" i="30"/>
  <c r="G16539" i="30"/>
  <c r="G16540" i="30"/>
  <c r="G16541" i="30"/>
  <c r="G16542" i="30"/>
  <c r="G16543" i="30"/>
  <c r="G16544" i="30"/>
  <c r="G16545" i="30"/>
  <c r="G16546" i="30"/>
  <c r="G16547" i="30"/>
  <c r="G16548" i="30"/>
  <c r="G16549" i="30"/>
  <c r="G16550" i="30"/>
  <c r="G16551" i="30"/>
  <c r="G16552" i="30"/>
  <c r="G16553" i="30"/>
  <c r="G16554" i="30"/>
  <c r="G16555" i="30"/>
  <c r="G16556" i="30"/>
  <c r="G16557" i="30"/>
  <c r="G16558" i="30"/>
  <c r="G16559" i="30"/>
  <c r="G16560" i="30"/>
  <c r="G16561" i="30"/>
  <c r="G16562" i="30"/>
  <c r="G16563" i="30"/>
  <c r="G16564" i="30"/>
  <c r="G16565" i="30"/>
  <c r="G16566" i="30"/>
  <c r="G16567" i="30"/>
  <c r="G16568" i="30"/>
  <c r="G16569" i="30"/>
  <c r="G16570" i="30"/>
  <c r="G16571" i="30"/>
  <c r="G16572" i="30"/>
  <c r="G16573" i="30"/>
  <c r="G16574" i="30"/>
  <c r="G16575" i="30"/>
  <c r="G16576" i="30"/>
  <c r="G16577" i="30"/>
  <c r="G16578" i="30"/>
  <c r="G16579" i="30"/>
  <c r="G16580" i="30"/>
  <c r="G16581" i="30"/>
  <c r="G16582" i="30"/>
  <c r="G16583" i="30"/>
  <c r="G16584" i="30"/>
  <c r="G16585" i="30"/>
  <c r="G16586" i="30"/>
  <c r="G16587" i="30"/>
  <c r="G16588" i="30"/>
  <c r="G16589" i="30"/>
  <c r="G16590" i="30"/>
  <c r="G16591" i="30"/>
  <c r="G16592" i="30"/>
  <c r="G16593" i="30"/>
  <c r="G16594" i="30"/>
  <c r="G16595" i="30"/>
  <c r="G16596" i="30"/>
  <c r="G16597" i="30"/>
  <c r="G16598" i="30"/>
  <c r="G16599" i="30"/>
  <c r="G16600" i="30"/>
  <c r="G16601" i="30"/>
  <c r="G16602" i="30"/>
  <c r="G16603" i="30"/>
  <c r="G16604" i="30"/>
  <c r="G16605" i="30"/>
  <c r="G16606" i="30"/>
  <c r="G16607" i="30"/>
  <c r="G16608" i="30"/>
  <c r="G16609" i="30"/>
  <c r="G16610" i="30"/>
  <c r="G16611" i="30"/>
  <c r="G16612" i="30"/>
  <c r="G16613" i="30"/>
  <c r="G16614" i="30"/>
  <c r="G16615" i="30"/>
  <c r="G16616" i="30"/>
  <c r="G16617" i="30"/>
  <c r="G16618" i="30"/>
  <c r="G16619" i="30"/>
  <c r="G16620" i="30"/>
  <c r="G16621" i="30"/>
  <c r="G16622" i="30"/>
  <c r="G16623" i="30"/>
  <c r="G16624" i="30"/>
  <c r="G16625" i="30"/>
  <c r="G16626" i="30"/>
  <c r="G16627" i="30"/>
  <c r="G16628" i="30"/>
  <c r="G16629" i="30"/>
  <c r="G16630" i="30"/>
  <c r="G16631" i="30"/>
  <c r="G16632" i="30"/>
  <c r="G16633" i="30"/>
  <c r="G16634" i="30"/>
  <c r="G16635" i="30"/>
  <c r="G16636" i="30"/>
  <c r="G16637" i="30"/>
  <c r="G16638" i="30"/>
  <c r="G16639" i="30"/>
  <c r="G16640" i="30"/>
  <c r="G16641" i="30"/>
  <c r="G16642" i="30"/>
  <c r="G16643" i="30"/>
  <c r="G16644" i="30"/>
  <c r="G16645" i="30"/>
  <c r="G16646" i="30"/>
  <c r="G16647" i="30"/>
  <c r="G16648" i="30"/>
  <c r="G16649" i="30"/>
  <c r="G16650" i="30"/>
  <c r="G16651" i="30"/>
  <c r="G16652" i="30"/>
  <c r="G16653" i="30"/>
  <c r="G16654" i="30"/>
  <c r="G16655" i="30"/>
  <c r="G16656" i="30"/>
  <c r="G16657" i="30"/>
  <c r="G16658" i="30"/>
  <c r="G16659" i="30"/>
  <c r="G16660" i="30"/>
  <c r="G16661" i="30"/>
  <c r="G16662" i="30"/>
  <c r="G16663" i="30"/>
  <c r="G16664" i="30"/>
  <c r="G16665" i="30"/>
  <c r="G16666" i="30"/>
  <c r="G16667" i="30"/>
  <c r="G16668" i="30"/>
  <c r="G16669" i="30"/>
  <c r="G16670" i="30"/>
  <c r="G16671" i="30"/>
  <c r="G16672" i="30"/>
  <c r="G16673" i="30"/>
  <c r="G16674" i="30"/>
  <c r="G16675" i="30"/>
  <c r="G16676" i="30"/>
  <c r="G16677" i="30"/>
  <c r="G16678" i="30"/>
  <c r="G16679" i="30"/>
  <c r="G16680" i="30"/>
  <c r="G16681" i="30"/>
  <c r="G16682" i="30"/>
  <c r="G16683" i="30"/>
  <c r="G16684" i="30"/>
  <c r="G16685" i="30"/>
  <c r="G16686" i="30"/>
  <c r="G16687" i="30"/>
  <c r="G16688" i="30"/>
  <c r="G16689" i="30"/>
  <c r="G16690" i="30"/>
  <c r="G16691" i="30"/>
  <c r="G16692" i="30"/>
  <c r="G16693" i="30"/>
  <c r="G16694" i="30"/>
  <c r="G16695" i="30"/>
  <c r="G16696" i="30"/>
  <c r="G16697" i="30"/>
  <c r="G16698" i="30"/>
  <c r="G16699" i="30"/>
  <c r="G16700" i="30"/>
  <c r="G16701" i="30"/>
  <c r="G16702" i="30"/>
  <c r="G16703" i="30"/>
  <c r="G16704" i="30"/>
  <c r="G16705" i="30"/>
  <c r="G16706" i="30"/>
  <c r="G16707" i="30"/>
  <c r="G16708" i="30"/>
  <c r="G16709" i="30"/>
  <c r="G16710" i="30"/>
  <c r="G16711" i="30"/>
  <c r="G16712" i="30"/>
  <c r="G16713" i="30"/>
  <c r="G16714" i="30"/>
  <c r="G16715" i="30"/>
  <c r="G16716" i="30"/>
  <c r="G16717" i="30"/>
  <c r="G16718" i="30"/>
  <c r="G16719" i="30"/>
  <c r="G16720" i="30"/>
  <c r="G16721" i="30"/>
  <c r="G16722" i="30"/>
  <c r="G16723" i="30"/>
  <c r="G16724" i="30"/>
  <c r="G16725" i="30"/>
  <c r="G16726" i="30"/>
  <c r="G16727" i="30"/>
  <c r="G16728" i="30"/>
  <c r="G16729" i="30"/>
  <c r="G16730" i="30"/>
  <c r="G16731" i="30"/>
  <c r="G16732" i="30"/>
  <c r="G16733" i="30"/>
  <c r="G16734" i="30"/>
  <c r="G16735" i="30"/>
  <c r="G16736" i="30"/>
  <c r="G16737" i="30"/>
  <c r="G16738" i="30"/>
  <c r="G16739" i="30"/>
  <c r="G16740" i="30"/>
  <c r="G16741" i="30"/>
  <c r="G16742" i="30"/>
  <c r="G16743" i="30"/>
  <c r="G16744" i="30"/>
  <c r="G16745" i="30"/>
  <c r="G16746" i="30"/>
  <c r="G16747" i="30"/>
  <c r="G16748" i="30"/>
  <c r="G16749" i="30"/>
  <c r="G16750" i="30"/>
  <c r="G16751" i="30"/>
  <c r="G16752" i="30"/>
  <c r="G16753" i="30"/>
  <c r="G16754" i="30"/>
  <c r="G16755" i="30"/>
  <c r="G16756" i="30"/>
  <c r="G16757" i="30"/>
  <c r="G16758" i="30"/>
  <c r="G16759" i="30"/>
  <c r="G16760" i="30"/>
  <c r="G16761" i="30"/>
  <c r="G16762" i="30"/>
  <c r="G16763" i="30"/>
  <c r="G16764" i="30"/>
  <c r="G16765" i="30"/>
  <c r="G16766" i="30"/>
  <c r="G16767" i="30"/>
  <c r="G16768" i="30"/>
  <c r="G16769" i="30"/>
  <c r="G16770" i="30"/>
  <c r="G16771" i="30"/>
  <c r="G16772" i="30"/>
  <c r="G16773" i="30"/>
  <c r="G16774" i="30"/>
  <c r="G16775" i="30"/>
  <c r="G16776" i="30"/>
  <c r="G16777" i="30"/>
  <c r="G16778" i="30"/>
  <c r="G16779" i="30"/>
  <c r="G16780" i="30"/>
  <c r="G16781" i="30"/>
  <c r="G16782" i="30"/>
  <c r="G16783" i="30"/>
  <c r="G16784" i="30"/>
  <c r="G16785" i="30"/>
  <c r="G16786" i="30"/>
  <c r="G16787" i="30"/>
  <c r="G16788" i="30"/>
  <c r="G16789" i="30"/>
  <c r="G16790" i="30"/>
  <c r="G16791" i="30"/>
  <c r="G16792" i="30"/>
  <c r="G16793" i="30"/>
  <c r="G16794" i="30"/>
  <c r="G16795" i="30"/>
  <c r="G16796" i="30"/>
  <c r="G16797" i="30"/>
  <c r="G16798" i="30"/>
  <c r="G16799" i="30"/>
  <c r="G16800" i="30"/>
  <c r="G16801" i="30"/>
  <c r="G16802" i="30"/>
  <c r="G16803" i="30"/>
  <c r="G16804" i="30"/>
  <c r="G16805" i="30"/>
  <c r="G16806" i="30"/>
  <c r="G16807" i="30"/>
  <c r="G16808" i="30"/>
  <c r="G16809" i="30"/>
  <c r="G16810" i="30"/>
  <c r="G16811" i="30"/>
  <c r="G16812" i="30"/>
  <c r="G16813" i="30"/>
  <c r="G16814" i="30"/>
  <c r="G16815" i="30"/>
  <c r="G16816" i="30"/>
  <c r="G16817" i="30"/>
  <c r="G16818" i="30"/>
  <c r="G16819" i="30"/>
  <c r="G16820" i="30"/>
  <c r="G16821" i="30"/>
  <c r="G16822" i="30"/>
  <c r="G16823" i="30"/>
  <c r="G16824" i="30"/>
  <c r="G16825" i="30"/>
  <c r="G16826" i="30"/>
  <c r="G16827" i="30"/>
  <c r="G16828" i="30"/>
  <c r="G16829" i="30"/>
  <c r="G16830" i="30"/>
  <c r="G16831" i="30"/>
  <c r="G16832" i="30"/>
  <c r="G16833" i="30"/>
  <c r="G16834" i="30"/>
  <c r="G16835" i="30"/>
  <c r="G16836" i="30"/>
  <c r="G16837" i="30"/>
  <c r="G16838" i="30"/>
  <c r="G16839" i="30"/>
  <c r="G16840" i="30"/>
  <c r="G16841" i="30"/>
  <c r="G16842" i="30"/>
  <c r="G16843" i="30"/>
  <c r="G16844" i="30"/>
  <c r="G16845" i="30"/>
  <c r="G16846" i="30"/>
  <c r="G16847" i="30"/>
  <c r="G16848" i="30"/>
  <c r="G16849" i="30"/>
  <c r="G16850" i="30"/>
  <c r="G16851" i="30"/>
  <c r="G16852" i="30"/>
  <c r="G16853" i="30"/>
  <c r="G16854" i="30"/>
  <c r="G16855" i="30"/>
  <c r="G16856" i="30"/>
  <c r="G16857" i="30"/>
  <c r="G16858" i="30"/>
  <c r="G16859" i="30"/>
  <c r="G16860" i="30"/>
  <c r="G16861" i="30"/>
  <c r="G16862" i="30"/>
  <c r="G16863" i="30"/>
  <c r="G16864" i="30"/>
  <c r="G16865" i="30"/>
  <c r="G16866" i="30"/>
  <c r="G16867" i="30"/>
  <c r="G16868" i="30"/>
  <c r="G16869" i="30"/>
  <c r="G16870" i="30"/>
  <c r="G16871" i="30"/>
  <c r="G16872" i="30"/>
  <c r="G16873" i="30"/>
  <c r="G16874" i="30"/>
  <c r="G16875" i="30"/>
  <c r="G16876" i="30"/>
  <c r="G16877" i="30"/>
  <c r="G16878" i="30"/>
  <c r="G16879" i="30"/>
  <c r="G16880" i="30"/>
  <c r="G16881" i="30"/>
  <c r="G16882" i="30"/>
  <c r="G16883" i="30"/>
  <c r="G16884" i="30"/>
  <c r="G16885" i="30"/>
  <c r="G16886" i="30"/>
  <c r="G16887" i="30"/>
  <c r="G16888" i="30"/>
  <c r="G16889" i="30"/>
  <c r="G16890" i="30"/>
  <c r="G16891" i="30"/>
  <c r="G16892" i="30"/>
  <c r="G16893" i="30"/>
  <c r="G16894" i="30"/>
  <c r="G16895" i="30"/>
  <c r="G16896" i="30"/>
  <c r="G16897" i="30"/>
  <c r="G16898" i="30"/>
  <c r="G16899" i="30"/>
  <c r="G16900" i="30"/>
  <c r="G16901" i="30"/>
  <c r="G16902" i="30"/>
  <c r="G16903" i="30"/>
  <c r="G16904" i="30"/>
  <c r="G16905" i="30"/>
  <c r="G16906" i="30"/>
  <c r="G16907" i="30"/>
  <c r="G16908" i="30"/>
  <c r="G16909" i="30"/>
  <c r="G16910" i="30"/>
  <c r="G16911" i="30"/>
  <c r="G16912" i="30"/>
  <c r="G16913" i="30"/>
  <c r="G16914" i="30"/>
  <c r="G16915" i="30"/>
  <c r="G16916" i="30"/>
  <c r="G16917" i="30"/>
  <c r="G16918" i="30"/>
  <c r="G16919" i="30"/>
  <c r="G16920" i="30"/>
  <c r="G16921" i="30"/>
  <c r="G16922" i="30"/>
  <c r="G16923" i="30"/>
  <c r="G16924" i="30"/>
  <c r="G16925" i="30"/>
  <c r="G16926" i="30"/>
  <c r="G16927" i="30"/>
  <c r="G16928" i="30"/>
  <c r="G16929" i="30"/>
  <c r="G16930" i="30"/>
  <c r="G16931" i="30"/>
  <c r="G16932" i="30"/>
  <c r="G16933" i="30"/>
  <c r="G16934" i="30"/>
  <c r="G16935" i="30"/>
  <c r="G16936" i="30"/>
  <c r="G16937" i="30"/>
  <c r="G16938" i="30"/>
  <c r="G16939" i="30"/>
  <c r="G16940" i="30"/>
  <c r="G16941" i="30"/>
  <c r="G16942" i="30"/>
  <c r="G16943" i="30"/>
  <c r="G16944" i="30"/>
  <c r="G16945" i="30"/>
  <c r="G16946" i="30"/>
  <c r="G16947" i="30"/>
  <c r="G16948" i="30"/>
  <c r="G16949" i="30"/>
  <c r="G16950" i="30"/>
  <c r="G16951" i="30"/>
  <c r="G16952" i="30"/>
  <c r="G16953" i="30"/>
  <c r="G16954" i="30"/>
  <c r="G16955" i="30"/>
  <c r="G16956" i="30"/>
  <c r="G16957" i="30"/>
  <c r="G16958" i="30"/>
  <c r="G16959" i="30"/>
  <c r="G16960" i="30"/>
  <c r="G16961" i="30"/>
  <c r="G16962" i="30"/>
  <c r="G16963" i="30"/>
  <c r="G16964" i="30"/>
  <c r="G16965" i="30"/>
  <c r="G16966" i="30"/>
  <c r="G16967" i="30"/>
  <c r="G16968" i="30"/>
  <c r="G16969" i="30"/>
  <c r="G16970" i="30"/>
  <c r="G16971" i="30"/>
  <c r="G16972" i="30"/>
  <c r="G16973" i="30"/>
  <c r="G16974" i="30"/>
  <c r="G16975" i="30"/>
  <c r="G16976" i="30"/>
  <c r="G16977" i="30"/>
  <c r="G16978" i="30"/>
  <c r="G16979" i="30"/>
  <c r="G16980" i="30"/>
  <c r="G16981" i="30"/>
  <c r="G16982" i="30"/>
  <c r="G16983" i="30"/>
  <c r="G16984" i="30"/>
  <c r="G16985" i="30"/>
  <c r="G16986" i="30"/>
  <c r="G16987" i="30"/>
  <c r="G16988" i="30"/>
  <c r="G16989" i="30"/>
  <c r="G16990" i="30"/>
  <c r="G16991" i="30"/>
  <c r="G16992" i="30"/>
  <c r="G16993" i="30"/>
  <c r="G16994" i="30"/>
  <c r="G16995" i="30"/>
  <c r="G16996" i="30"/>
  <c r="G16997" i="30"/>
  <c r="G16998" i="30"/>
  <c r="G16999" i="30"/>
  <c r="G17000" i="30"/>
  <c r="G17001" i="30"/>
  <c r="G17002" i="30"/>
  <c r="G17003" i="30"/>
  <c r="G17004" i="30"/>
  <c r="G17005" i="30"/>
  <c r="G17006" i="30"/>
  <c r="G17007" i="30"/>
  <c r="G17008" i="30"/>
  <c r="G17009" i="30"/>
  <c r="G17010" i="30"/>
  <c r="G17011" i="30"/>
  <c r="G17012" i="30"/>
  <c r="G17013" i="30"/>
  <c r="G17014" i="30"/>
  <c r="G17015" i="30"/>
  <c r="G17016" i="30"/>
  <c r="G17017" i="30"/>
  <c r="G17018" i="30"/>
  <c r="G17019" i="30"/>
  <c r="G17020" i="30"/>
  <c r="G17021" i="30"/>
  <c r="G17022" i="30"/>
  <c r="G17023" i="30"/>
  <c r="G17024" i="30"/>
  <c r="G17025" i="30"/>
  <c r="G17026" i="30"/>
  <c r="G17027" i="30"/>
  <c r="G17028" i="30"/>
  <c r="G17029" i="30"/>
  <c r="G17030" i="30"/>
  <c r="G17031" i="30"/>
  <c r="G17032" i="30"/>
  <c r="G17033" i="30"/>
  <c r="G17034" i="30"/>
  <c r="G17035" i="30"/>
  <c r="G17036" i="30"/>
  <c r="G17037" i="30"/>
  <c r="G17038" i="30"/>
  <c r="G17039" i="30"/>
  <c r="G17040" i="30"/>
  <c r="G17041" i="30"/>
  <c r="G17042" i="30"/>
  <c r="G17043" i="30"/>
  <c r="G17044" i="30"/>
  <c r="G17045" i="30"/>
  <c r="G17046" i="30"/>
  <c r="G17047" i="30"/>
  <c r="G17048" i="30"/>
  <c r="G17049" i="30"/>
  <c r="G17050" i="30"/>
  <c r="G17051" i="30"/>
  <c r="G17052" i="30"/>
  <c r="G17053" i="30"/>
  <c r="G17054" i="30"/>
  <c r="G17055" i="30"/>
  <c r="G17056" i="30"/>
  <c r="G17057" i="30"/>
  <c r="G17058" i="30"/>
  <c r="G17059" i="30"/>
  <c r="G17060" i="30"/>
  <c r="G17061" i="30"/>
  <c r="G17062" i="30"/>
  <c r="G17063" i="30"/>
  <c r="G17064" i="30"/>
  <c r="G17065" i="30"/>
  <c r="G17066" i="30"/>
  <c r="G17067" i="30"/>
  <c r="G17068" i="30"/>
  <c r="G17069" i="30"/>
  <c r="G17070" i="30"/>
  <c r="G17071" i="30"/>
  <c r="G17072" i="30"/>
  <c r="G17073" i="30"/>
  <c r="G17074" i="30"/>
  <c r="G17075" i="30"/>
  <c r="G17076" i="30"/>
  <c r="G17077" i="30"/>
  <c r="G17078" i="30"/>
  <c r="G17079" i="30"/>
  <c r="G17080" i="30"/>
  <c r="G17081" i="30"/>
  <c r="G17082" i="30"/>
  <c r="G17083" i="30"/>
  <c r="G17084" i="30"/>
  <c r="G17085" i="30"/>
  <c r="G17086" i="30"/>
  <c r="G17087" i="30"/>
  <c r="G17088" i="30"/>
  <c r="G17089" i="30"/>
  <c r="G17090" i="30"/>
  <c r="G17091" i="30"/>
  <c r="G17092" i="30"/>
  <c r="G17093" i="30"/>
  <c r="G17094" i="30"/>
  <c r="G17095" i="30"/>
  <c r="G17096" i="30"/>
  <c r="G17097" i="30"/>
  <c r="G17098" i="30"/>
  <c r="G17099" i="30"/>
  <c r="G17100" i="30"/>
  <c r="G17101" i="30"/>
  <c r="G17102" i="30"/>
  <c r="G17103" i="30"/>
  <c r="G17104" i="30"/>
  <c r="G17105" i="30"/>
  <c r="G17106" i="30"/>
  <c r="G17107" i="30"/>
  <c r="G17108" i="30"/>
  <c r="G17109" i="30"/>
  <c r="G17110" i="30"/>
  <c r="G17111" i="30"/>
  <c r="G17112" i="30"/>
  <c r="G17113" i="30"/>
  <c r="G17114" i="30"/>
  <c r="G17115" i="30"/>
  <c r="G17116" i="30"/>
  <c r="G17117" i="30"/>
  <c r="G17118" i="30"/>
  <c r="G17119" i="30"/>
  <c r="G17120" i="30"/>
  <c r="G17121" i="30"/>
  <c r="G17122" i="30"/>
  <c r="G17123" i="30"/>
  <c r="G17124" i="30"/>
  <c r="G17125" i="30"/>
  <c r="G17126" i="30"/>
  <c r="G17127" i="30"/>
  <c r="G17128" i="30"/>
  <c r="G17129" i="30"/>
  <c r="G17130" i="30"/>
  <c r="G17131" i="30"/>
  <c r="G17132" i="30"/>
  <c r="G17133" i="30"/>
  <c r="G17134" i="30"/>
  <c r="G17135" i="30"/>
  <c r="G17136" i="30"/>
  <c r="G17137" i="30"/>
  <c r="G17138" i="30"/>
  <c r="G17139" i="30"/>
  <c r="G17140" i="30"/>
  <c r="G17141" i="30"/>
  <c r="G17142" i="30"/>
  <c r="G17143" i="30"/>
  <c r="G17144" i="30"/>
  <c r="G17145" i="30"/>
  <c r="G17146" i="30"/>
  <c r="G17147" i="30"/>
  <c r="G17148" i="30"/>
  <c r="G17149" i="30"/>
  <c r="G17150" i="30"/>
  <c r="G17151" i="30"/>
  <c r="G17152" i="30"/>
  <c r="G17153" i="30"/>
  <c r="G17154" i="30"/>
  <c r="G17155" i="30"/>
  <c r="G17156" i="30"/>
  <c r="G17157" i="30"/>
  <c r="G17158" i="30"/>
  <c r="G17159" i="30"/>
  <c r="G17160" i="30"/>
  <c r="G17161" i="30"/>
  <c r="G17162" i="30"/>
  <c r="G17163" i="30"/>
  <c r="G17164" i="30"/>
  <c r="G17165" i="30"/>
  <c r="G17166" i="30"/>
  <c r="G17167" i="30"/>
  <c r="G17168" i="30"/>
  <c r="G17169" i="30"/>
  <c r="G17170" i="30"/>
  <c r="G17171" i="30"/>
  <c r="G17172" i="30"/>
  <c r="G17173" i="30"/>
  <c r="G17174" i="30"/>
  <c r="G17175" i="30"/>
  <c r="G17176" i="30"/>
  <c r="G17177" i="30"/>
  <c r="G17178" i="30"/>
  <c r="G17179" i="30"/>
  <c r="G17180" i="30"/>
  <c r="G17181" i="30"/>
  <c r="G17182" i="30"/>
  <c r="G17183" i="30"/>
  <c r="G17184" i="30"/>
  <c r="G17185" i="30"/>
  <c r="G17186" i="30"/>
  <c r="G17187" i="30"/>
  <c r="G17188" i="30"/>
  <c r="G17189" i="30"/>
  <c r="G17190" i="30"/>
  <c r="G17191" i="30"/>
  <c r="G17192" i="30"/>
  <c r="G17193" i="30"/>
  <c r="G17194" i="30"/>
  <c r="G17195" i="30"/>
  <c r="G17196" i="30"/>
  <c r="G17197" i="30"/>
  <c r="G17198" i="30"/>
  <c r="G17199" i="30"/>
  <c r="G17200" i="30"/>
  <c r="G17201" i="30"/>
  <c r="G17202" i="30"/>
  <c r="G17203" i="30"/>
  <c r="G17204" i="30"/>
  <c r="G17205" i="30"/>
  <c r="G17206" i="30"/>
  <c r="G17207" i="30"/>
  <c r="G17208" i="30"/>
  <c r="G17209" i="30"/>
  <c r="G17210" i="30"/>
  <c r="G17211" i="30"/>
  <c r="G17212" i="30"/>
  <c r="G17213" i="30"/>
  <c r="G17214" i="30"/>
  <c r="G17215" i="30"/>
  <c r="G17216" i="30"/>
  <c r="G17217" i="30"/>
  <c r="G17218" i="30"/>
  <c r="G17219" i="30"/>
  <c r="G17220" i="30"/>
  <c r="G17221" i="30"/>
  <c r="G17222" i="30"/>
  <c r="G17223" i="30"/>
  <c r="G17224" i="30"/>
  <c r="G17225" i="30"/>
  <c r="G17226" i="30"/>
  <c r="G17227" i="30"/>
  <c r="G17228" i="30"/>
  <c r="G17229" i="30"/>
  <c r="G17230" i="30"/>
  <c r="G17231" i="30"/>
  <c r="G17232" i="30"/>
  <c r="G17233" i="30"/>
  <c r="G17234" i="30"/>
  <c r="G17235" i="30"/>
  <c r="G17236" i="30"/>
  <c r="G17237" i="30"/>
  <c r="G17238" i="30"/>
  <c r="G17239" i="30"/>
  <c r="G17240" i="30"/>
  <c r="G17241" i="30"/>
  <c r="G17242" i="30"/>
  <c r="G17243" i="30"/>
  <c r="G17244" i="30"/>
  <c r="G17245" i="30"/>
  <c r="G17246" i="30"/>
  <c r="G17247" i="30"/>
  <c r="G17248" i="30"/>
  <c r="G17249" i="30"/>
  <c r="G17250" i="30"/>
  <c r="G17251" i="30"/>
  <c r="G17252" i="30"/>
  <c r="G17253" i="30"/>
  <c r="G17254" i="30"/>
  <c r="G17255" i="30"/>
  <c r="G17256" i="30"/>
  <c r="G17257" i="30"/>
  <c r="G17258" i="30"/>
  <c r="G17259" i="30"/>
  <c r="G17260" i="30"/>
  <c r="G17261" i="30"/>
  <c r="G17262" i="30"/>
  <c r="G17263" i="30"/>
  <c r="G17264" i="30"/>
  <c r="G17265" i="30"/>
  <c r="G17266" i="30"/>
  <c r="G17267" i="30"/>
  <c r="G17268" i="30"/>
  <c r="G17269" i="30"/>
  <c r="G17270" i="30"/>
  <c r="G17271" i="30"/>
  <c r="G17272" i="30"/>
  <c r="G17273" i="30"/>
  <c r="G17274" i="30"/>
  <c r="G17275" i="30"/>
  <c r="G17276" i="30"/>
  <c r="G17277" i="30"/>
  <c r="G17278" i="30"/>
  <c r="G17279" i="30"/>
  <c r="G17280" i="30"/>
  <c r="G17281" i="30"/>
  <c r="G17282" i="30"/>
  <c r="G17283" i="30"/>
  <c r="G17284" i="30"/>
  <c r="G17285" i="30"/>
  <c r="G17286" i="30"/>
  <c r="G17287" i="30"/>
  <c r="G17288" i="30"/>
  <c r="G17289" i="30"/>
  <c r="G17290" i="30"/>
  <c r="G17291" i="30"/>
  <c r="G17292" i="30"/>
  <c r="G17293" i="30"/>
  <c r="G17294" i="30"/>
  <c r="G17295" i="30"/>
  <c r="G17296" i="30"/>
  <c r="G17297" i="30"/>
  <c r="G17298" i="30"/>
  <c r="G17299" i="30"/>
  <c r="G17300" i="30"/>
  <c r="G17301" i="30"/>
  <c r="G17302" i="30"/>
  <c r="G17303" i="30"/>
  <c r="G17304" i="30"/>
  <c r="G17305" i="30"/>
  <c r="G17306" i="30"/>
  <c r="G17307" i="30"/>
  <c r="G17308" i="30"/>
  <c r="G17309" i="30"/>
  <c r="G17310" i="30"/>
  <c r="G17311" i="30"/>
  <c r="G17312" i="30"/>
  <c r="G17313" i="30"/>
  <c r="G17314" i="30"/>
  <c r="G17315" i="30"/>
  <c r="G17316" i="30"/>
  <c r="G17317" i="30"/>
  <c r="G17318" i="30"/>
  <c r="G17319" i="30"/>
  <c r="G17320" i="30"/>
  <c r="G17321" i="30"/>
  <c r="G17322" i="30"/>
  <c r="G17323" i="30"/>
  <c r="G17324" i="30"/>
  <c r="G17325" i="30"/>
  <c r="G17326" i="30"/>
  <c r="G17327" i="30"/>
  <c r="G17328" i="30"/>
  <c r="G17329" i="30"/>
  <c r="G17330" i="30"/>
  <c r="G17331" i="30"/>
  <c r="G17332" i="30"/>
  <c r="G17333" i="30"/>
  <c r="G17334" i="30"/>
  <c r="G17335" i="30"/>
  <c r="G17336" i="30"/>
  <c r="G17337" i="30"/>
  <c r="G17338" i="30"/>
  <c r="G17339" i="30"/>
  <c r="G17340" i="30"/>
  <c r="G17341" i="30"/>
  <c r="G17342" i="30"/>
  <c r="G17343" i="30"/>
  <c r="G17344" i="30"/>
  <c r="G17345" i="30"/>
  <c r="G17346" i="30"/>
  <c r="G17347" i="30"/>
  <c r="G17348" i="30"/>
  <c r="G17349" i="30"/>
  <c r="G17350" i="30"/>
  <c r="G17351" i="30"/>
  <c r="G17352" i="30"/>
  <c r="G17353" i="30"/>
  <c r="G17354" i="30"/>
  <c r="G17355" i="30"/>
  <c r="G17356" i="30"/>
  <c r="G17357" i="30"/>
  <c r="G17358" i="30"/>
  <c r="G17359" i="30"/>
  <c r="G17360" i="30"/>
  <c r="G17361" i="30"/>
  <c r="G17362" i="30"/>
  <c r="G17363" i="30"/>
  <c r="G17364" i="30"/>
  <c r="G17365" i="30"/>
  <c r="G17366" i="30"/>
  <c r="G17367" i="30"/>
  <c r="G17368" i="30"/>
  <c r="G17369" i="30"/>
  <c r="G17370" i="30"/>
  <c r="G17371" i="30"/>
  <c r="G17372" i="30"/>
  <c r="G17373" i="30"/>
  <c r="G17374" i="30"/>
  <c r="G17375" i="30"/>
  <c r="G17376" i="30"/>
  <c r="G17377" i="30"/>
  <c r="G17378" i="30"/>
  <c r="G17379" i="30"/>
  <c r="G17380" i="30"/>
  <c r="G17381" i="30"/>
  <c r="G17382" i="30"/>
  <c r="G17383" i="30"/>
  <c r="G17384" i="30"/>
  <c r="G17385" i="30"/>
  <c r="G17386" i="30"/>
  <c r="G17387" i="30"/>
  <c r="G17388" i="30"/>
  <c r="G17389" i="30"/>
  <c r="G17390" i="30"/>
  <c r="G17391" i="30"/>
  <c r="G17392" i="30"/>
  <c r="G17393" i="30"/>
  <c r="G17394" i="30"/>
  <c r="G17395" i="30"/>
  <c r="G17396" i="30"/>
  <c r="G17397" i="30"/>
  <c r="G17398" i="30"/>
  <c r="G17399" i="30"/>
  <c r="G17400" i="30"/>
  <c r="G17401" i="30"/>
  <c r="G17402" i="30"/>
  <c r="G17403" i="30"/>
  <c r="G17404" i="30"/>
  <c r="G17405" i="30"/>
  <c r="G17406" i="30"/>
  <c r="G17407" i="30"/>
  <c r="G17408" i="30"/>
  <c r="G17409" i="30"/>
  <c r="G17410" i="30"/>
  <c r="G17411" i="30"/>
  <c r="G17412" i="30"/>
  <c r="G17413" i="30"/>
  <c r="G17414" i="30"/>
  <c r="G17415" i="30"/>
  <c r="G17416" i="30"/>
  <c r="G17417" i="30"/>
  <c r="G17418" i="30"/>
  <c r="G17419" i="30"/>
  <c r="G17420" i="30"/>
  <c r="G17421" i="30"/>
  <c r="G17422" i="30"/>
  <c r="G17423" i="30"/>
  <c r="G17424" i="30"/>
  <c r="G17425" i="30"/>
  <c r="G17426" i="30"/>
  <c r="G17427" i="30"/>
  <c r="G17428" i="30"/>
  <c r="G17429" i="30"/>
  <c r="G17430" i="30"/>
  <c r="G17431" i="30"/>
  <c r="G17432" i="30"/>
  <c r="G17433" i="30"/>
  <c r="G17434" i="30"/>
  <c r="G17435" i="30"/>
  <c r="G17436" i="30"/>
  <c r="G17437" i="30"/>
  <c r="G17438" i="30"/>
  <c r="G17439" i="30"/>
  <c r="G17440" i="30"/>
  <c r="G17441" i="30"/>
  <c r="G17442" i="30"/>
  <c r="G17443" i="30"/>
  <c r="G17444" i="30"/>
  <c r="G17445" i="30"/>
  <c r="G17446" i="30"/>
  <c r="G17447" i="30"/>
  <c r="G17448" i="30"/>
  <c r="G17449" i="30"/>
  <c r="G17450" i="30"/>
  <c r="G17451" i="30"/>
  <c r="G17452" i="30"/>
  <c r="G17453" i="30"/>
  <c r="G17454" i="30"/>
  <c r="G17455" i="30"/>
  <c r="G17456" i="30"/>
  <c r="G17457" i="30"/>
  <c r="G17458" i="30"/>
  <c r="G17459" i="30"/>
  <c r="G17460" i="30"/>
  <c r="G17461" i="30"/>
  <c r="G17462" i="30"/>
  <c r="G17463" i="30"/>
  <c r="G17464" i="30"/>
  <c r="G17465" i="30"/>
  <c r="G17466" i="30"/>
  <c r="G17467" i="30"/>
  <c r="G17468" i="30"/>
  <c r="G17469" i="30"/>
  <c r="G17470" i="30"/>
  <c r="G17471" i="30"/>
  <c r="G17472" i="30"/>
  <c r="G17473" i="30"/>
  <c r="G17474" i="30"/>
  <c r="G17475" i="30"/>
  <c r="G17476" i="30"/>
  <c r="G17477" i="30"/>
  <c r="G17478" i="30"/>
  <c r="G17479" i="30"/>
  <c r="G17480" i="30"/>
  <c r="G17481" i="30"/>
  <c r="G17482" i="30"/>
  <c r="G17483" i="30"/>
  <c r="G17484" i="30"/>
  <c r="G17485" i="30"/>
  <c r="G17486" i="30"/>
  <c r="G17487" i="30"/>
  <c r="G17488" i="30"/>
  <c r="G17489" i="30"/>
  <c r="G17490" i="30"/>
  <c r="G17491" i="30"/>
  <c r="G17492" i="30"/>
  <c r="G17493" i="30"/>
  <c r="G17494" i="30"/>
  <c r="G17495" i="30"/>
  <c r="G17496" i="30"/>
  <c r="G17497" i="30"/>
  <c r="G17498" i="30"/>
  <c r="G17499" i="30"/>
  <c r="G17500" i="30"/>
  <c r="G17501" i="30"/>
  <c r="G17502" i="30"/>
  <c r="G17503" i="30"/>
  <c r="G17504" i="30"/>
  <c r="G17505" i="30"/>
  <c r="G17506" i="30"/>
  <c r="G17507" i="30"/>
  <c r="G17508" i="30"/>
  <c r="G17509" i="30"/>
  <c r="G17510" i="30"/>
  <c r="G17511" i="30"/>
  <c r="G17512" i="30"/>
  <c r="G17513" i="30"/>
  <c r="G17514" i="30"/>
  <c r="G17515" i="30"/>
  <c r="G17516" i="30"/>
  <c r="G17517" i="30"/>
  <c r="G17518" i="30"/>
  <c r="G17519" i="30"/>
  <c r="G17520" i="30"/>
  <c r="G17521" i="30"/>
  <c r="G17522" i="30"/>
  <c r="G17523" i="30"/>
  <c r="G17524" i="30"/>
  <c r="G17525" i="30"/>
  <c r="G17526" i="30"/>
  <c r="G17527" i="30"/>
  <c r="G17528" i="30"/>
  <c r="G17529" i="30"/>
  <c r="G17530" i="30"/>
  <c r="G17531" i="30"/>
  <c r="G17532" i="30"/>
  <c r="G17533" i="30"/>
  <c r="G17534" i="30"/>
  <c r="G17535" i="30"/>
  <c r="G17536" i="30"/>
  <c r="G17537" i="30"/>
  <c r="G17538" i="30"/>
  <c r="G17539" i="30"/>
  <c r="G17540" i="30"/>
  <c r="G17541" i="30"/>
  <c r="G17542" i="30"/>
  <c r="G17543" i="30"/>
  <c r="G17544" i="30"/>
  <c r="G17545" i="30"/>
  <c r="G17546" i="30"/>
  <c r="G17547" i="30"/>
  <c r="G17548" i="30"/>
  <c r="G17549" i="30"/>
  <c r="G17550" i="30"/>
  <c r="G17551" i="30"/>
  <c r="G17552" i="30"/>
  <c r="G17553" i="30"/>
  <c r="G17554" i="30"/>
  <c r="G17555" i="30"/>
  <c r="G17556" i="30"/>
  <c r="G17557" i="30"/>
  <c r="G17558" i="30"/>
  <c r="G17559" i="30"/>
  <c r="G17560" i="30"/>
  <c r="G17561" i="30"/>
  <c r="G17562" i="30"/>
  <c r="G17563" i="30"/>
  <c r="G17564" i="30"/>
  <c r="G17565" i="30"/>
  <c r="G17566" i="30"/>
  <c r="G17567" i="30"/>
  <c r="G17568" i="30"/>
  <c r="G17569" i="30"/>
  <c r="G17570" i="30"/>
  <c r="G17571" i="30"/>
  <c r="G17572" i="30"/>
  <c r="G17573" i="30"/>
  <c r="G17574" i="30"/>
  <c r="G17575" i="30"/>
  <c r="G17576" i="30"/>
  <c r="G17577" i="30"/>
  <c r="G17578" i="30"/>
  <c r="G17579" i="30"/>
  <c r="G17580" i="30"/>
  <c r="G17581" i="30"/>
  <c r="G17582" i="30"/>
  <c r="G17583" i="30"/>
  <c r="G17584" i="30"/>
  <c r="G17585" i="30"/>
  <c r="G17586" i="30"/>
  <c r="G17587" i="30"/>
  <c r="G17588" i="30"/>
  <c r="G17589" i="30"/>
  <c r="G17590" i="30"/>
  <c r="G17591" i="30"/>
  <c r="G17592" i="30"/>
  <c r="G17593" i="30"/>
  <c r="G17594" i="30"/>
  <c r="G17595" i="30"/>
  <c r="G17596" i="30"/>
  <c r="G17597" i="30"/>
  <c r="G17598" i="30"/>
  <c r="G17599" i="30"/>
  <c r="G17600" i="30"/>
  <c r="G17601" i="30"/>
  <c r="G17602" i="30"/>
  <c r="G17603" i="30"/>
  <c r="G17604" i="30"/>
  <c r="G17605" i="30"/>
  <c r="G17606" i="30"/>
  <c r="G17607" i="30"/>
  <c r="G17608" i="30"/>
  <c r="G17609" i="30"/>
  <c r="G17610" i="30"/>
  <c r="G17611" i="30"/>
  <c r="G17612" i="30"/>
  <c r="G17613" i="30"/>
  <c r="G17614" i="30"/>
  <c r="G17615" i="30"/>
  <c r="G17616" i="30"/>
  <c r="G17617" i="30"/>
  <c r="G17618" i="30"/>
  <c r="G17619" i="30"/>
  <c r="G17620" i="30"/>
  <c r="G17621" i="30"/>
  <c r="G17622" i="30"/>
  <c r="G17623" i="30"/>
  <c r="G17624" i="30"/>
  <c r="G17625" i="30"/>
  <c r="G17626" i="30"/>
  <c r="G17627" i="30"/>
  <c r="G17628" i="30"/>
  <c r="G17629" i="30"/>
  <c r="G17630" i="30"/>
  <c r="G17631" i="30"/>
  <c r="G17632" i="30"/>
  <c r="G17633" i="30"/>
  <c r="G17634" i="30"/>
  <c r="G17635" i="30"/>
  <c r="G17636" i="30"/>
  <c r="G17637" i="30"/>
  <c r="G17638" i="30"/>
  <c r="G17639" i="30"/>
  <c r="G17640" i="30"/>
  <c r="G17641" i="30"/>
  <c r="G17642" i="30"/>
  <c r="G17643" i="30"/>
  <c r="G17644" i="30"/>
  <c r="G17645" i="30"/>
  <c r="G17646" i="30"/>
  <c r="G17647" i="30"/>
  <c r="G17648" i="30"/>
  <c r="G17649" i="30"/>
  <c r="G17650" i="30"/>
  <c r="G17651" i="30"/>
  <c r="G17652" i="30"/>
  <c r="G17653" i="30"/>
  <c r="G17654" i="30"/>
  <c r="G17655" i="30"/>
  <c r="G17656" i="30"/>
  <c r="G17657" i="30"/>
  <c r="G17658" i="30"/>
  <c r="G17659" i="30"/>
  <c r="G17660" i="30"/>
  <c r="G17661" i="30"/>
  <c r="G17662" i="30"/>
  <c r="G17663" i="30"/>
  <c r="G17664" i="30"/>
  <c r="G17665" i="30"/>
  <c r="G17666" i="30"/>
  <c r="G17667" i="30"/>
  <c r="G17668" i="30"/>
  <c r="G17669" i="30"/>
  <c r="G17670" i="30"/>
  <c r="G17671" i="30"/>
  <c r="G17672" i="30"/>
  <c r="G17673" i="30"/>
  <c r="G17674" i="30"/>
  <c r="G17675" i="30"/>
  <c r="G17676" i="30"/>
  <c r="G17677" i="30"/>
  <c r="G17678" i="30"/>
  <c r="G17679" i="30"/>
  <c r="G17680" i="30"/>
  <c r="G17681" i="30"/>
  <c r="G17682" i="30"/>
  <c r="G17683" i="30"/>
  <c r="G17684" i="30"/>
  <c r="G17685" i="30"/>
  <c r="G17686" i="30"/>
  <c r="G17687" i="30"/>
  <c r="G17688" i="30"/>
  <c r="G17689" i="30"/>
  <c r="G17690" i="30"/>
  <c r="G17691" i="30"/>
  <c r="G17692" i="30"/>
  <c r="G17693" i="30"/>
  <c r="G17694" i="30"/>
  <c r="G17695" i="30"/>
  <c r="G17696" i="30"/>
  <c r="G17697" i="30"/>
  <c r="G17698" i="30"/>
  <c r="G17699" i="30"/>
  <c r="G17700" i="30"/>
  <c r="G17701" i="30"/>
  <c r="G17702" i="30"/>
  <c r="G17703" i="30"/>
  <c r="G17704" i="30"/>
  <c r="G17705" i="30"/>
  <c r="G17706" i="30"/>
  <c r="G17707" i="30"/>
  <c r="G17708" i="30"/>
  <c r="G17709" i="30"/>
  <c r="G17710" i="30"/>
  <c r="G17711" i="30"/>
  <c r="G17712" i="30"/>
  <c r="G17713" i="30"/>
  <c r="G17714" i="30"/>
  <c r="G17715" i="30"/>
  <c r="G17716" i="30"/>
  <c r="G17717" i="30"/>
  <c r="G17718" i="30"/>
  <c r="G17719" i="30"/>
  <c r="G17720" i="30"/>
  <c r="G17721" i="30"/>
  <c r="G17722" i="30"/>
  <c r="G17723" i="30"/>
  <c r="G17724" i="30"/>
  <c r="G17725" i="30"/>
  <c r="G17726" i="30"/>
  <c r="G17727" i="30"/>
  <c r="G17728" i="30"/>
  <c r="G17729" i="30"/>
  <c r="G17730" i="30"/>
  <c r="G17731" i="30"/>
  <c r="G17732" i="30"/>
  <c r="G17733" i="30"/>
  <c r="G17734" i="30"/>
  <c r="G17735" i="30"/>
  <c r="G17736" i="30"/>
  <c r="G17737" i="30"/>
  <c r="G17738" i="30"/>
  <c r="G17739" i="30"/>
  <c r="G3" i="30"/>
  <c r="B4" i="30"/>
  <c r="B5" i="30"/>
  <c r="C5" i="30" s="1"/>
  <c r="B6" i="30"/>
  <c r="C6" i="30" s="1"/>
  <c r="B7" i="30"/>
  <c r="C7" i="30" s="1"/>
  <c r="B8" i="30"/>
  <c r="C8" i="30" s="1"/>
  <c r="B9" i="30"/>
  <c r="C9" i="30" s="1"/>
  <c r="B10" i="30"/>
  <c r="C10" i="30" s="1"/>
  <c r="B11" i="30"/>
  <c r="C11" i="30" s="1"/>
  <c r="B12" i="30"/>
  <c r="C12" i="30" s="1"/>
  <c r="B13" i="30"/>
  <c r="C13" i="30" s="1"/>
  <c r="B14" i="30"/>
  <c r="C14" i="30" s="1"/>
  <c r="B15" i="30"/>
  <c r="C15" i="30" s="1"/>
  <c r="B16" i="30"/>
  <c r="C16" i="30" s="1"/>
  <c r="B17" i="30"/>
  <c r="C17" i="30" s="1"/>
  <c r="B18" i="30"/>
  <c r="C18" i="30" s="1"/>
  <c r="B19" i="30"/>
  <c r="C19" i="30" s="1"/>
  <c r="B20" i="30"/>
  <c r="C20" i="30" s="1"/>
  <c r="B21" i="30"/>
  <c r="C21" i="30" s="1"/>
  <c r="B22" i="30"/>
  <c r="C22" i="30" s="1"/>
  <c r="B23" i="30"/>
  <c r="C23" i="30" s="1"/>
  <c r="B24" i="30"/>
  <c r="C24" i="30" s="1"/>
  <c r="B25" i="30"/>
  <c r="C25" i="30" s="1"/>
  <c r="B26" i="30"/>
  <c r="C26" i="30" s="1"/>
  <c r="B27" i="30"/>
  <c r="C27" i="30" s="1"/>
  <c r="B28" i="30"/>
  <c r="C28" i="30" s="1"/>
  <c r="B29" i="30"/>
  <c r="C29" i="30" s="1"/>
  <c r="B30" i="30"/>
  <c r="C30" i="30" s="1"/>
  <c r="B31" i="30"/>
  <c r="C31" i="30" s="1"/>
  <c r="B32" i="30"/>
  <c r="C32" i="30" s="1"/>
  <c r="B33" i="30"/>
  <c r="C33" i="30" s="1"/>
  <c r="B34" i="30"/>
  <c r="C34" i="30" s="1"/>
  <c r="B35" i="30"/>
  <c r="C35" i="30" s="1"/>
  <c r="B36" i="30"/>
  <c r="C36" i="30" s="1"/>
  <c r="B37" i="30"/>
  <c r="C37" i="30" s="1"/>
  <c r="B38" i="30"/>
  <c r="C38" i="30" s="1"/>
  <c r="B39" i="30"/>
  <c r="C39" i="30" s="1"/>
  <c r="B40" i="30"/>
  <c r="C40" i="30" s="1"/>
  <c r="B41" i="30"/>
  <c r="C41" i="30" s="1"/>
  <c r="B42" i="30"/>
  <c r="C42" i="30" s="1"/>
  <c r="B43" i="30"/>
  <c r="C43" i="30" s="1"/>
  <c r="B44" i="30"/>
  <c r="C44" i="30" s="1"/>
  <c r="B45" i="30"/>
  <c r="C45" i="30" s="1"/>
  <c r="B46" i="30"/>
  <c r="C46" i="30" s="1"/>
  <c r="B47" i="30"/>
  <c r="C47" i="30" s="1"/>
  <c r="B48" i="30"/>
  <c r="C48" i="30" s="1"/>
  <c r="B49" i="30"/>
  <c r="C49" i="30" s="1"/>
  <c r="B50" i="30"/>
  <c r="C50" i="30" s="1"/>
  <c r="B51" i="30"/>
  <c r="C51" i="30" s="1"/>
  <c r="B52" i="30"/>
  <c r="C52" i="30" s="1"/>
  <c r="B53" i="30"/>
  <c r="C53" i="30" s="1"/>
  <c r="B54" i="30"/>
  <c r="C54" i="30" s="1"/>
  <c r="B55" i="30"/>
  <c r="C55" i="30" s="1"/>
  <c r="B56" i="30"/>
  <c r="C56" i="30" s="1"/>
  <c r="B57" i="30"/>
  <c r="C57" i="30" s="1"/>
  <c r="B58" i="30"/>
  <c r="C58" i="30" s="1"/>
  <c r="B59" i="30"/>
  <c r="C59" i="30" s="1"/>
  <c r="B60" i="30"/>
  <c r="C60" i="30" s="1"/>
  <c r="B61" i="30"/>
  <c r="C61" i="30" s="1"/>
  <c r="B62" i="30"/>
  <c r="C62" i="30" s="1"/>
  <c r="B63" i="30"/>
  <c r="C63" i="30" s="1"/>
  <c r="B64" i="30"/>
  <c r="C64" i="30" s="1"/>
  <c r="B65" i="30"/>
  <c r="C65" i="30" s="1"/>
  <c r="B66" i="30"/>
  <c r="C66" i="30" s="1"/>
  <c r="B67" i="30"/>
  <c r="C67" i="30" s="1"/>
  <c r="B68" i="30"/>
  <c r="C68" i="30" s="1"/>
  <c r="B69" i="30"/>
  <c r="C69" i="30" s="1"/>
  <c r="B70" i="30"/>
  <c r="C70" i="30" s="1"/>
  <c r="B71" i="30"/>
  <c r="C71" i="30" s="1"/>
  <c r="B72" i="30"/>
  <c r="C72" i="30" s="1"/>
  <c r="B73" i="30"/>
  <c r="C73" i="30" s="1"/>
  <c r="B74" i="30"/>
  <c r="C74" i="30" s="1"/>
  <c r="B75" i="30"/>
  <c r="C75" i="30" s="1"/>
  <c r="B76" i="30"/>
  <c r="C76" i="30" s="1"/>
  <c r="B77" i="30"/>
  <c r="C77" i="30" s="1"/>
  <c r="B78" i="30"/>
  <c r="C78" i="30" s="1"/>
  <c r="B79" i="30"/>
  <c r="C79" i="30" s="1"/>
  <c r="B80" i="30"/>
  <c r="C80" i="30" s="1"/>
  <c r="B81" i="30"/>
  <c r="C81" i="30" s="1"/>
  <c r="B82" i="30"/>
  <c r="C82" i="30" s="1"/>
  <c r="B83" i="30"/>
  <c r="C83" i="30" s="1"/>
  <c r="B84" i="30"/>
  <c r="C84" i="30" s="1"/>
  <c r="B85" i="30"/>
  <c r="C85" i="30" s="1"/>
  <c r="B86" i="30"/>
  <c r="C86" i="30" s="1"/>
  <c r="B87" i="30"/>
  <c r="C87" i="30" s="1"/>
  <c r="B88" i="30"/>
  <c r="C88" i="30" s="1"/>
  <c r="B89" i="30"/>
  <c r="C89" i="30" s="1"/>
  <c r="B90" i="30"/>
  <c r="C90" i="30" s="1"/>
  <c r="B91" i="30"/>
  <c r="C91" i="30" s="1"/>
  <c r="B92" i="30"/>
  <c r="C92" i="30" s="1"/>
  <c r="B93" i="30"/>
  <c r="C93" i="30" s="1"/>
  <c r="B94" i="30"/>
  <c r="C94" i="30" s="1"/>
  <c r="B95" i="30"/>
  <c r="C95" i="30" s="1"/>
  <c r="B96" i="30"/>
  <c r="C96" i="30" s="1"/>
  <c r="B97" i="30"/>
  <c r="C97" i="30" s="1"/>
  <c r="B98" i="30"/>
  <c r="C98" i="30" s="1"/>
  <c r="B99" i="30"/>
  <c r="C99" i="30" s="1"/>
  <c r="B100" i="30"/>
  <c r="C100" i="30" s="1"/>
  <c r="B101" i="30"/>
  <c r="C101" i="30" s="1"/>
  <c r="B102" i="30"/>
  <c r="C102" i="30" s="1"/>
  <c r="B103" i="30"/>
  <c r="C103" i="30" s="1"/>
  <c r="B104" i="30"/>
  <c r="C104" i="30" s="1"/>
  <c r="B105" i="30"/>
  <c r="C105" i="30" s="1"/>
  <c r="B106" i="30"/>
  <c r="C106" i="30" s="1"/>
  <c r="B107" i="30"/>
  <c r="C107" i="30" s="1"/>
  <c r="B108" i="30"/>
  <c r="C108" i="30" s="1"/>
  <c r="B109" i="30"/>
  <c r="C109" i="30" s="1"/>
  <c r="B110" i="30"/>
  <c r="C110" i="30" s="1"/>
  <c r="B111" i="30"/>
  <c r="C111" i="30" s="1"/>
  <c r="B112" i="30"/>
  <c r="C112" i="30" s="1"/>
  <c r="B113" i="30"/>
  <c r="C113" i="30" s="1"/>
  <c r="B114" i="30"/>
  <c r="C114" i="30" s="1"/>
  <c r="B115" i="30"/>
  <c r="C115" i="30" s="1"/>
  <c r="B116" i="30"/>
  <c r="C116" i="30" s="1"/>
  <c r="B117" i="30"/>
  <c r="C117" i="30" s="1"/>
  <c r="B118" i="30"/>
  <c r="C118" i="30" s="1"/>
  <c r="B119" i="30"/>
  <c r="C119" i="30" s="1"/>
  <c r="B120" i="30"/>
  <c r="C120" i="30" s="1"/>
  <c r="B121" i="30"/>
  <c r="C121" i="30" s="1"/>
  <c r="B122" i="30"/>
  <c r="C122" i="30" s="1"/>
  <c r="B123" i="30"/>
  <c r="C123" i="30" s="1"/>
  <c r="B124" i="30"/>
  <c r="C124" i="30" s="1"/>
  <c r="B125" i="30"/>
  <c r="C125" i="30" s="1"/>
  <c r="B126" i="30"/>
  <c r="C126" i="30" s="1"/>
  <c r="B127" i="30"/>
  <c r="C127" i="30" s="1"/>
  <c r="B128" i="30"/>
  <c r="C128" i="30" s="1"/>
  <c r="B129" i="30"/>
  <c r="C129" i="30" s="1"/>
  <c r="B130" i="30"/>
  <c r="C130" i="30" s="1"/>
  <c r="B131" i="30"/>
  <c r="C131" i="30" s="1"/>
  <c r="B132" i="30"/>
  <c r="C132" i="30" s="1"/>
  <c r="B133" i="30"/>
  <c r="C133" i="30" s="1"/>
  <c r="B134" i="30"/>
  <c r="C134" i="30" s="1"/>
  <c r="B135" i="30"/>
  <c r="C135" i="30" s="1"/>
  <c r="B136" i="30"/>
  <c r="C136" i="30" s="1"/>
  <c r="B137" i="30"/>
  <c r="C137" i="30" s="1"/>
  <c r="B138" i="30"/>
  <c r="C138" i="30" s="1"/>
  <c r="B139" i="30"/>
  <c r="C139" i="30" s="1"/>
  <c r="B140" i="30"/>
  <c r="C140" i="30" s="1"/>
  <c r="B141" i="30"/>
  <c r="C141" i="30" s="1"/>
  <c r="B142" i="30"/>
  <c r="C142" i="30" s="1"/>
  <c r="B143" i="30"/>
  <c r="C143" i="30" s="1"/>
  <c r="B144" i="30"/>
  <c r="C144" i="30" s="1"/>
  <c r="B145" i="30"/>
  <c r="C145" i="30" s="1"/>
  <c r="B146" i="30"/>
  <c r="C146" i="30" s="1"/>
  <c r="B147" i="30"/>
  <c r="C147" i="30" s="1"/>
  <c r="B148" i="30"/>
  <c r="C148" i="30" s="1"/>
  <c r="B149" i="30"/>
  <c r="C149" i="30" s="1"/>
  <c r="B150" i="30"/>
  <c r="C150" i="30" s="1"/>
  <c r="B151" i="30"/>
  <c r="C151" i="30" s="1"/>
  <c r="B152" i="30"/>
  <c r="C152" i="30" s="1"/>
  <c r="B153" i="30"/>
  <c r="C153" i="30" s="1"/>
  <c r="B154" i="30"/>
  <c r="C154" i="30" s="1"/>
  <c r="B155" i="30"/>
  <c r="C155" i="30" s="1"/>
  <c r="B156" i="30"/>
  <c r="C156" i="30" s="1"/>
  <c r="B157" i="30"/>
  <c r="C157" i="30" s="1"/>
  <c r="B158" i="30"/>
  <c r="C158" i="30" s="1"/>
  <c r="B159" i="30"/>
  <c r="C159" i="30" s="1"/>
  <c r="B160" i="30"/>
  <c r="C160" i="30" s="1"/>
  <c r="B161" i="30"/>
  <c r="C161" i="30" s="1"/>
  <c r="B162" i="30"/>
  <c r="C162" i="30" s="1"/>
  <c r="B163" i="30"/>
  <c r="C163" i="30" s="1"/>
  <c r="B164" i="30"/>
  <c r="C164" i="30" s="1"/>
  <c r="B165" i="30"/>
  <c r="C165" i="30" s="1"/>
  <c r="B166" i="30"/>
  <c r="C166" i="30" s="1"/>
  <c r="B167" i="30"/>
  <c r="C167" i="30" s="1"/>
  <c r="B168" i="30"/>
  <c r="C168" i="30" s="1"/>
  <c r="B169" i="30"/>
  <c r="C169" i="30" s="1"/>
  <c r="B170" i="30"/>
  <c r="C170" i="30" s="1"/>
  <c r="B171" i="30"/>
  <c r="C171" i="30" s="1"/>
  <c r="B172" i="30"/>
  <c r="C172" i="30" s="1"/>
  <c r="B173" i="30"/>
  <c r="C173" i="30" s="1"/>
  <c r="B174" i="30"/>
  <c r="C174" i="30" s="1"/>
  <c r="B175" i="30"/>
  <c r="C175" i="30" s="1"/>
  <c r="B176" i="30"/>
  <c r="C176" i="30" s="1"/>
  <c r="B177" i="30"/>
  <c r="C177" i="30" s="1"/>
  <c r="B178" i="30"/>
  <c r="C178" i="30" s="1"/>
  <c r="B179" i="30"/>
  <c r="C179" i="30" s="1"/>
  <c r="B180" i="30"/>
  <c r="C180" i="30" s="1"/>
  <c r="B181" i="30"/>
  <c r="C181" i="30" s="1"/>
  <c r="B182" i="30"/>
  <c r="C182" i="30" s="1"/>
  <c r="B183" i="30"/>
  <c r="C183" i="30" s="1"/>
  <c r="B184" i="30"/>
  <c r="C184" i="30" s="1"/>
  <c r="B185" i="30"/>
  <c r="C185" i="30" s="1"/>
  <c r="B186" i="30"/>
  <c r="C186" i="30" s="1"/>
  <c r="B187" i="30"/>
  <c r="C187" i="30" s="1"/>
  <c r="B188" i="30"/>
  <c r="C188" i="30" s="1"/>
  <c r="B189" i="30"/>
  <c r="C189" i="30" s="1"/>
  <c r="B190" i="30"/>
  <c r="C190" i="30" s="1"/>
  <c r="B191" i="30"/>
  <c r="C191" i="30" s="1"/>
  <c r="B192" i="30"/>
  <c r="C192" i="30" s="1"/>
  <c r="B193" i="30"/>
  <c r="C193" i="30" s="1"/>
  <c r="B194" i="30"/>
  <c r="C194" i="30" s="1"/>
  <c r="B195" i="30"/>
  <c r="C195" i="30" s="1"/>
  <c r="B196" i="30"/>
  <c r="C196" i="30" s="1"/>
  <c r="B197" i="30"/>
  <c r="C197" i="30" s="1"/>
  <c r="B198" i="30"/>
  <c r="C198" i="30" s="1"/>
  <c r="B199" i="30"/>
  <c r="C199" i="30" s="1"/>
  <c r="B200" i="30"/>
  <c r="C200" i="30" s="1"/>
  <c r="B201" i="30"/>
  <c r="C201" i="30" s="1"/>
  <c r="B202" i="30"/>
  <c r="C202" i="30" s="1"/>
  <c r="B203" i="30"/>
  <c r="C203" i="30" s="1"/>
  <c r="B204" i="30"/>
  <c r="C204" i="30" s="1"/>
  <c r="B205" i="30"/>
  <c r="C205" i="30" s="1"/>
  <c r="B206" i="30"/>
  <c r="C206" i="30" s="1"/>
  <c r="B207" i="30"/>
  <c r="C207" i="30" s="1"/>
  <c r="B208" i="30"/>
  <c r="C208" i="30" s="1"/>
  <c r="B209" i="30"/>
  <c r="C209" i="30" s="1"/>
  <c r="B210" i="30"/>
  <c r="C210" i="30" s="1"/>
  <c r="B211" i="30"/>
  <c r="C211" i="30" s="1"/>
  <c r="B212" i="30"/>
  <c r="C212" i="30" s="1"/>
  <c r="B213" i="30"/>
  <c r="C213" i="30" s="1"/>
  <c r="B214" i="30"/>
  <c r="C214" i="30" s="1"/>
  <c r="B215" i="30"/>
  <c r="C215" i="30" s="1"/>
  <c r="B216" i="30"/>
  <c r="C216" i="30" s="1"/>
  <c r="B217" i="30"/>
  <c r="C217" i="30" s="1"/>
  <c r="B218" i="30"/>
  <c r="C218" i="30" s="1"/>
  <c r="B219" i="30"/>
  <c r="C219" i="30" s="1"/>
  <c r="B220" i="30"/>
  <c r="C220" i="30" s="1"/>
  <c r="B221" i="30"/>
  <c r="C221" i="30" s="1"/>
  <c r="B222" i="30"/>
  <c r="C222" i="30" s="1"/>
  <c r="B223" i="30"/>
  <c r="C223" i="30" s="1"/>
  <c r="B224" i="30"/>
  <c r="C224" i="30" s="1"/>
  <c r="B225" i="30"/>
  <c r="C225" i="30" s="1"/>
  <c r="B226" i="30"/>
  <c r="C226" i="30" s="1"/>
  <c r="B227" i="30"/>
  <c r="C227" i="30" s="1"/>
  <c r="B228" i="30"/>
  <c r="C228" i="30" s="1"/>
  <c r="B229" i="30"/>
  <c r="C229" i="30" s="1"/>
  <c r="B230" i="30"/>
  <c r="C230" i="30" s="1"/>
  <c r="B231" i="30"/>
  <c r="C231" i="30" s="1"/>
  <c r="B232" i="30"/>
  <c r="C232" i="30" s="1"/>
  <c r="B233" i="30"/>
  <c r="C233" i="30" s="1"/>
  <c r="B234" i="30"/>
  <c r="C234" i="30" s="1"/>
  <c r="B235" i="30"/>
  <c r="C235" i="30" s="1"/>
  <c r="B236" i="30"/>
  <c r="C236" i="30" s="1"/>
  <c r="B237" i="30"/>
  <c r="C237" i="30" s="1"/>
  <c r="B238" i="30"/>
  <c r="C238" i="30" s="1"/>
  <c r="B239" i="30"/>
  <c r="C239" i="30" s="1"/>
  <c r="B240" i="30"/>
  <c r="C240" i="30" s="1"/>
  <c r="B241" i="30"/>
  <c r="C241" i="30" s="1"/>
  <c r="B242" i="30"/>
  <c r="C242" i="30" s="1"/>
  <c r="B243" i="30"/>
  <c r="C243" i="30" s="1"/>
  <c r="B244" i="30"/>
  <c r="C244" i="30" s="1"/>
  <c r="B245" i="30"/>
  <c r="C245" i="30" s="1"/>
  <c r="B246" i="30"/>
  <c r="C246" i="30" s="1"/>
  <c r="B247" i="30"/>
  <c r="C247" i="30" s="1"/>
  <c r="B248" i="30"/>
  <c r="C248" i="30" s="1"/>
  <c r="B249" i="30"/>
  <c r="C249" i="30" s="1"/>
  <c r="B250" i="30"/>
  <c r="C250" i="30" s="1"/>
  <c r="B251" i="30"/>
  <c r="C251" i="30" s="1"/>
  <c r="B252" i="30"/>
  <c r="C252" i="30" s="1"/>
  <c r="B253" i="30"/>
  <c r="C253" i="30" s="1"/>
  <c r="B254" i="30"/>
  <c r="C254" i="30" s="1"/>
  <c r="B255" i="30"/>
  <c r="C255" i="30" s="1"/>
  <c r="B256" i="30"/>
  <c r="C256" i="30" s="1"/>
  <c r="B257" i="30"/>
  <c r="C257" i="30" s="1"/>
  <c r="B258" i="30"/>
  <c r="C258" i="30" s="1"/>
  <c r="B259" i="30"/>
  <c r="C259" i="30" s="1"/>
  <c r="B260" i="30"/>
  <c r="C260" i="30" s="1"/>
  <c r="B261" i="30"/>
  <c r="C261" i="30" s="1"/>
  <c r="B262" i="30"/>
  <c r="C262" i="30" s="1"/>
  <c r="B263" i="30"/>
  <c r="C263" i="30" s="1"/>
  <c r="B264" i="30"/>
  <c r="C264" i="30" s="1"/>
  <c r="B265" i="30"/>
  <c r="C265" i="30" s="1"/>
  <c r="B266" i="30"/>
  <c r="C266" i="30" s="1"/>
  <c r="B267" i="30"/>
  <c r="C267" i="30" s="1"/>
  <c r="B268" i="30"/>
  <c r="C268" i="30" s="1"/>
  <c r="B269" i="30"/>
  <c r="C269" i="30" s="1"/>
  <c r="B270" i="30"/>
  <c r="C270" i="30" s="1"/>
  <c r="B271" i="30"/>
  <c r="C271" i="30" s="1"/>
  <c r="B272" i="30"/>
  <c r="C272" i="30" s="1"/>
  <c r="B273" i="30"/>
  <c r="C273" i="30" s="1"/>
  <c r="B274" i="30"/>
  <c r="C274" i="30" s="1"/>
  <c r="B275" i="30"/>
  <c r="C275" i="30" s="1"/>
  <c r="B276" i="30"/>
  <c r="C276" i="30" s="1"/>
  <c r="B277" i="30"/>
  <c r="C277" i="30" s="1"/>
  <c r="B278" i="30"/>
  <c r="C278" i="30" s="1"/>
  <c r="B279" i="30"/>
  <c r="C279" i="30" s="1"/>
  <c r="B280" i="30"/>
  <c r="C280" i="30" s="1"/>
  <c r="B281" i="30"/>
  <c r="C281" i="30" s="1"/>
  <c r="B282" i="30"/>
  <c r="C282" i="30" s="1"/>
  <c r="B283" i="30"/>
  <c r="C283" i="30" s="1"/>
  <c r="B284" i="30"/>
  <c r="C284" i="30" s="1"/>
  <c r="B285" i="30"/>
  <c r="C285" i="30" s="1"/>
  <c r="B286" i="30"/>
  <c r="C286" i="30" s="1"/>
  <c r="B287" i="30"/>
  <c r="C287" i="30" s="1"/>
  <c r="B288" i="30"/>
  <c r="C288" i="30" s="1"/>
  <c r="B289" i="30"/>
  <c r="C289" i="30" s="1"/>
  <c r="B290" i="30"/>
  <c r="C290" i="30" s="1"/>
  <c r="B291" i="30"/>
  <c r="C291" i="30" s="1"/>
  <c r="B292" i="30"/>
  <c r="C292" i="30" s="1"/>
  <c r="B293" i="30"/>
  <c r="C293" i="30" s="1"/>
  <c r="B294" i="30"/>
  <c r="C294" i="30" s="1"/>
  <c r="B295" i="30"/>
  <c r="C295" i="30" s="1"/>
  <c r="B296" i="30"/>
  <c r="C296" i="30" s="1"/>
  <c r="B297" i="30"/>
  <c r="C297" i="30" s="1"/>
  <c r="B298" i="30"/>
  <c r="C298" i="30" s="1"/>
  <c r="B299" i="30"/>
  <c r="C299" i="30" s="1"/>
  <c r="B300" i="30"/>
  <c r="C300" i="30" s="1"/>
  <c r="B301" i="30"/>
  <c r="C301" i="30" s="1"/>
  <c r="B302" i="30"/>
  <c r="C302" i="30" s="1"/>
  <c r="B303" i="30"/>
  <c r="C303" i="30" s="1"/>
  <c r="B304" i="30"/>
  <c r="C304" i="30" s="1"/>
  <c r="B305" i="30"/>
  <c r="C305" i="30" s="1"/>
  <c r="B306" i="30"/>
  <c r="C306" i="30" s="1"/>
  <c r="B307" i="30"/>
  <c r="C307" i="30" s="1"/>
  <c r="B308" i="30"/>
  <c r="C308" i="30" s="1"/>
  <c r="B309" i="30"/>
  <c r="C309" i="30" s="1"/>
  <c r="B310" i="30"/>
  <c r="C310" i="30" s="1"/>
  <c r="B311" i="30"/>
  <c r="C311" i="30" s="1"/>
  <c r="B312" i="30"/>
  <c r="C312" i="30" s="1"/>
  <c r="B313" i="30"/>
  <c r="C313" i="30" s="1"/>
  <c r="B314" i="30"/>
  <c r="C314" i="30" s="1"/>
  <c r="B315" i="30"/>
  <c r="C315" i="30" s="1"/>
  <c r="B316" i="30"/>
  <c r="C316" i="30" s="1"/>
  <c r="B317" i="30"/>
  <c r="C317" i="30" s="1"/>
  <c r="B318" i="30"/>
  <c r="C318" i="30" s="1"/>
  <c r="B319" i="30"/>
  <c r="C319" i="30" s="1"/>
  <c r="B320" i="30"/>
  <c r="C320" i="30" s="1"/>
  <c r="B321" i="30"/>
  <c r="C321" i="30" s="1"/>
  <c r="B322" i="30"/>
  <c r="C322" i="30" s="1"/>
  <c r="B323" i="30"/>
  <c r="C323" i="30" s="1"/>
  <c r="B324" i="30"/>
  <c r="C324" i="30" s="1"/>
  <c r="B325" i="30"/>
  <c r="C325" i="30" s="1"/>
  <c r="B326" i="30"/>
  <c r="C326" i="30" s="1"/>
  <c r="B327" i="30"/>
  <c r="C327" i="30" s="1"/>
  <c r="B328" i="30"/>
  <c r="C328" i="30" s="1"/>
  <c r="B329" i="30"/>
  <c r="C329" i="30" s="1"/>
  <c r="B330" i="30"/>
  <c r="C330" i="30" s="1"/>
  <c r="B331" i="30"/>
  <c r="C331" i="30" s="1"/>
  <c r="B332" i="30"/>
  <c r="C332" i="30" s="1"/>
  <c r="B333" i="30"/>
  <c r="C333" i="30" s="1"/>
  <c r="B334" i="30"/>
  <c r="C334" i="30" s="1"/>
  <c r="B335" i="30"/>
  <c r="C335" i="30" s="1"/>
  <c r="B336" i="30"/>
  <c r="C336" i="30" s="1"/>
  <c r="B337" i="30"/>
  <c r="C337" i="30" s="1"/>
  <c r="B338" i="30"/>
  <c r="C338" i="30" s="1"/>
  <c r="B339" i="30"/>
  <c r="C339" i="30" s="1"/>
  <c r="B340" i="30"/>
  <c r="C340" i="30" s="1"/>
  <c r="B341" i="30"/>
  <c r="C341" i="30" s="1"/>
  <c r="B342" i="30"/>
  <c r="C342" i="30" s="1"/>
  <c r="B343" i="30"/>
  <c r="C343" i="30" s="1"/>
  <c r="B344" i="30"/>
  <c r="C344" i="30" s="1"/>
  <c r="B345" i="30"/>
  <c r="C345" i="30" s="1"/>
  <c r="B346" i="30"/>
  <c r="C346" i="30" s="1"/>
  <c r="B347" i="30"/>
  <c r="C347" i="30" s="1"/>
  <c r="B348" i="30"/>
  <c r="C348" i="30" s="1"/>
  <c r="B349" i="30"/>
  <c r="C349" i="30" s="1"/>
  <c r="B350" i="30"/>
  <c r="C350" i="30" s="1"/>
  <c r="B351" i="30"/>
  <c r="C351" i="30" s="1"/>
  <c r="B352" i="30"/>
  <c r="C352" i="30" s="1"/>
  <c r="B353" i="30"/>
  <c r="C353" i="30" s="1"/>
  <c r="B354" i="30"/>
  <c r="C354" i="30" s="1"/>
  <c r="B355" i="30"/>
  <c r="C355" i="30" s="1"/>
  <c r="B356" i="30"/>
  <c r="C356" i="30" s="1"/>
  <c r="B357" i="30"/>
  <c r="C357" i="30" s="1"/>
  <c r="B358" i="30"/>
  <c r="C358" i="30" s="1"/>
  <c r="B359" i="30"/>
  <c r="C359" i="30" s="1"/>
  <c r="B360" i="30"/>
  <c r="C360" i="30" s="1"/>
  <c r="B361" i="30"/>
  <c r="C361" i="30" s="1"/>
  <c r="B362" i="30"/>
  <c r="C362" i="30" s="1"/>
  <c r="B363" i="30"/>
  <c r="C363" i="30" s="1"/>
  <c r="B364" i="30"/>
  <c r="C364" i="30" s="1"/>
  <c r="B365" i="30"/>
  <c r="C365" i="30" s="1"/>
  <c r="B366" i="30"/>
  <c r="C366" i="30" s="1"/>
  <c r="B367" i="30"/>
  <c r="C367" i="30" s="1"/>
  <c r="B368" i="30"/>
  <c r="C368" i="30" s="1"/>
  <c r="B369" i="30"/>
  <c r="C369" i="30" s="1"/>
  <c r="B370" i="30"/>
  <c r="C370" i="30" s="1"/>
  <c r="B371" i="30"/>
  <c r="C371" i="30" s="1"/>
  <c r="B372" i="30"/>
  <c r="C372" i="30" s="1"/>
  <c r="B373" i="30"/>
  <c r="C373" i="30" s="1"/>
  <c r="B374" i="30"/>
  <c r="C374" i="30" s="1"/>
  <c r="B375" i="30"/>
  <c r="C375" i="30" s="1"/>
  <c r="B376" i="30"/>
  <c r="C376" i="30" s="1"/>
  <c r="B377" i="30"/>
  <c r="C377" i="30" s="1"/>
  <c r="B378" i="30"/>
  <c r="C378" i="30" s="1"/>
  <c r="B379" i="30"/>
  <c r="C379" i="30" s="1"/>
  <c r="B380" i="30"/>
  <c r="C380" i="30" s="1"/>
  <c r="B381" i="30"/>
  <c r="C381" i="30" s="1"/>
  <c r="B382" i="30"/>
  <c r="C382" i="30" s="1"/>
  <c r="B383" i="30"/>
  <c r="C383" i="30" s="1"/>
  <c r="B384" i="30"/>
  <c r="C384" i="30" s="1"/>
  <c r="B385" i="30"/>
  <c r="C385" i="30" s="1"/>
  <c r="B386" i="30"/>
  <c r="C386" i="30" s="1"/>
  <c r="B387" i="30"/>
  <c r="C387" i="30" s="1"/>
  <c r="B388" i="30"/>
  <c r="C388" i="30" s="1"/>
  <c r="B389" i="30"/>
  <c r="C389" i="30" s="1"/>
  <c r="B390" i="30"/>
  <c r="C390" i="30" s="1"/>
  <c r="B391" i="30"/>
  <c r="C391" i="30" s="1"/>
  <c r="B392" i="30"/>
  <c r="C392" i="30" s="1"/>
  <c r="B393" i="30"/>
  <c r="C393" i="30" s="1"/>
  <c r="B394" i="30"/>
  <c r="C394" i="30" s="1"/>
  <c r="B395" i="30"/>
  <c r="C395" i="30" s="1"/>
  <c r="B396" i="30"/>
  <c r="C396" i="30" s="1"/>
  <c r="B397" i="30"/>
  <c r="C397" i="30" s="1"/>
  <c r="B398" i="30"/>
  <c r="C398" i="30" s="1"/>
  <c r="B399" i="30"/>
  <c r="C399" i="30" s="1"/>
  <c r="B400" i="30"/>
  <c r="C400" i="30" s="1"/>
  <c r="B401" i="30"/>
  <c r="C401" i="30" s="1"/>
  <c r="B402" i="30"/>
  <c r="C402" i="30" s="1"/>
  <c r="B403" i="30"/>
  <c r="C403" i="30" s="1"/>
  <c r="B404" i="30"/>
  <c r="C404" i="30" s="1"/>
  <c r="B405" i="30"/>
  <c r="C405" i="30" s="1"/>
  <c r="B406" i="30"/>
  <c r="C406" i="30" s="1"/>
  <c r="B407" i="30"/>
  <c r="C407" i="30" s="1"/>
  <c r="B408" i="30"/>
  <c r="C408" i="30" s="1"/>
  <c r="B409" i="30"/>
  <c r="C409" i="30" s="1"/>
  <c r="B410" i="30"/>
  <c r="C410" i="30" s="1"/>
  <c r="B411" i="30"/>
  <c r="C411" i="30" s="1"/>
  <c r="B412" i="30"/>
  <c r="C412" i="30" s="1"/>
  <c r="B413" i="30"/>
  <c r="C413" i="30" s="1"/>
  <c r="B414" i="30"/>
  <c r="C414" i="30" s="1"/>
  <c r="B415" i="30"/>
  <c r="C415" i="30" s="1"/>
  <c r="B416" i="30"/>
  <c r="C416" i="30" s="1"/>
  <c r="B417" i="30"/>
  <c r="C417" i="30" s="1"/>
  <c r="B418" i="30"/>
  <c r="C418" i="30" s="1"/>
  <c r="B419" i="30"/>
  <c r="C419" i="30" s="1"/>
  <c r="B420" i="30"/>
  <c r="C420" i="30" s="1"/>
  <c r="B421" i="30"/>
  <c r="C421" i="30" s="1"/>
  <c r="B422" i="30"/>
  <c r="C422" i="30" s="1"/>
  <c r="B423" i="30"/>
  <c r="C423" i="30" s="1"/>
  <c r="B424" i="30"/>
  <c r="C424" i="30" s="1"/>
  <c r="B425" i="30"/>
  <c r="C425" i="30" s="1"/>
  <c r="B426" i="30"/>
  <c r="C426" i="30" s="1"/>
  <c r="B427" i="30"/>
  <c r="C427" i="30" s="1"/>
  <c r="B428" i="30"/>
  <c r="C428" i="30" s="1"/>
  <c r="B429" i="30"/>
  <c r="C429" i="30" s="1"/>
  <c r="B430" i="30"/>
  <c r="C430" i="30" s="1"/>
  <c r="B431" i="30"/>
  <c r="C431" i="30" s="1"/>
  <c r="B432" i="30"/>
  <c r="C432" i="30" s="1"/>
  <c r="B433" i="30"/>
  <c r="C433" i="30" s="1"/>
  <c r="B434" i="30"/>
  <c r="C434" i="30" s="1"/>
  <c r="B435" i="30"/>
  <c r="C435" i="30" s="1"/>
  <c r="B436" i="30"/>
  <c r="C436" i="30" s="1"/>
  <c r="B437" i="30"/>
  <c r="C437" i="30" s="1"/>
  <c r="B438" i="30"/>
  <c r="C438" i="30" s="1"/>
  <c r="B439" i="30"/>
  <c r="C439" i="30" s="1"/>
  <c r="B440" i="30"/>
  <c r="C440" i="30" s="1"/>
  <c r="B441" i="30"/>
  <c r="C441" i="30" s="1"/>
  <c r="B442" i="30"/>
  <c r="C442" i="30" s="1"/>
  <c r="B443" i="30"/>
  <c r="C443" i="30" s="1"/>
  <c r="B444" i="30"/>
  <c r="C444" i="30" s="1"/>
  <c r="B445" i="30"/>
  <c r="C445" i="30" s="1"/>
  <c r="B446" i="30"/>
  <c r="C446" i="30" s="1"/>
  <c r="B447" i="30"/>
  <c r="C447" i="30" s="1"/>
  <c r="B448" i="30"/>
  <c r="C448" i="30" s="1"/>
  <c r="B449" i="30"/>
  <c r="C449" i="30" s="1"/>
  <c r="B450" i="30"/>
  <c r="C450" i="30" s="1"/>
  <c r="B451" i="30"/>
  <c r="C451" i="30" s="1"/>
  <c r="B452" i="30"/>
  <c r="C452" i="30" s="1"/>
  <c r="B453" i="30"/>
  <c r="C453" i="30" s="1"/>
  <c r="B454" i="30"/>
  <c r="C454" i="30" s="1"/>
  <c r="B455" i="30"/>
  <c r="C455" i="30" s="1"/>
  <c r="B456" i="30"/>
  <c r="C456" i="30" s="1"/>
  <c r="B457" i="30"/>
  <c r="C457" i="30" s="1"/>
  <c r="B458" i="30"/>
  <c r="C458" i="30" s="1"/>
  <c r="B459" i="30"/>
  <c r="C459" i="30" s="1"/>
  <c r="B460" i="30"/>
  <c r="C460" i="30" s="1"/>
  <c r="B461" i="30"/>
  <c r="C461" i="30" s="1"/>
  <c r="B462" i="30"/>
  <c r="C462" i="30" s="1"/>
  <c r="B463" i="30"/>
  <c r="C463" i="30" s="1"/>
  <c r="B464" i="30"/>
  <c r="C464" i="30" s="1"/>
  <c r="B465" i="30"/>
  <c r="C465" i="30" s="1"/>
  <c r="B466" i="30"/>
  <c r="C466" i="30" s="1"/>
  <c r="B467" i="30"/>
  <c r="C467" i="30" s="1"/>
  <c r="B468" i="30"/>
  <c r="C468" i="30" s="1"/>
  <c r="B469" i="30"/>
  <c r="C469" i="30" s="1"/>
  <c r="B470" i="30"/>
  <c r="C470" i="30" s="1"/>
  <c r="B471" i="30"/>
  <c r="C471" i="30" s="1"/>
  <c r="B472" i="30"/>
  <c r="C472" i="30" s="1"/>
  <c r="B473" i="30"/>
  <c r="C473" i="30" s="1"/>
  <c r="B474" i="30"/>
  <c r="C474" i="30" s="1"/>
  <c r="B475" i="30"/>
  <c r="C475" i="30" s="1"/>
  <c r="B476" i="30"/>
  <c r="C476" i="30" s="1"/>
  <c r="B477" i="30"/>
  <c r="C477" i="30" s="1"/>
  <c r="B478" i="30"/>
  <c r="C478" i="30" s="1"/>
  <c r="B479" i="30"/>
  <c r="C479" i="30" s="1"/>
  <c r="B480" i="30"/>
  <c r="C480" i="30" s="1"/>
  <c r="B481" i="30"/>
  <c r="C481" i="30" s="1"/>
  <c r="B482" i="30"/>
  <c r="C482" i="30" s="1"/>
  <c r="B483" i="30"/>
  <c r="C483" i="30" s="1"/>
  <c r="B484" i="30"/>
  <c r="C484" i="30" s="1"/>
  <c r="B485" i="30"/>
  <c r="C485" i="30" s="1"/>
  <c r="B486" i="30"/>
  <c r="C486" i="30" s="1"/>
  <c r="B487" i="30"/>
  <c r="C487" i="30" s="1"/>
  <c r="B488" i="30"/>
  <c r="C488" i="30" s="1"/>
  <c r="B489" i="30"/>
  <c r="C489" i="30" s="1"/>
  <c r="B490" i="30"/>
  <c r="C490" i="30" s="1"/>
  <c r="B491" i="30"/>
  <c r="C491" i="30" s="1"/>
  <c r="B492" i="30"/>
  <c r="C492" i="30" s="1"/>
  <c r="B493" i="30"/>
  <c r="C493" i="30" s="1"/>
  <c r="B494" i="30"/>
  <c r="C494" i="30" s="1"/>
  <c r="B495" i="30"/>
  <c r="C495" i="30" s="1"/>
  <c r="B496" i="30"/>
  <c r="C496" i="30" s="1"/>
  <c r="B497" i="30"/>
  <c r="C497" i="30" s="1"/>
  <c r="B498" i="30"/>
  <c r="C498" i="30" s="1"/>
  <c r="B499" i="30"/>
  <c r="C499" i="30" s="1"/>
  <c r="B500" i="30"/>
  <c r="C500" i="30" s="1"/>
  <c r="B501" i="30"/>
  <c r="C501" i="30" s="1"/>
  <c r="B502" i="30"/>
  <c r="C502" i="30" s="1"/>
  <c r="B503" i="30"/>
  <c r="C503" i="30" s="1"/>
  <c r="B504" i="30"/>
  <c r="C504" i="30" s="1"/>
  <c r="B505" i="30"/>
  <c r="C505" i="30" s="1"/>
  <c r="B506" i="30"/>
  <c r="C506" i="30" s="1"/>
  <c r="B507" i="30"/>
  <c r="C507" i="30" s="1"/>
  <c r="B508" i="30"/>
  <c r="C508" i="30" s="1"/>
  <c r="B509" i="30"/>
  <c r="C509" i="30" s="1"/>
  <c r="B510" i="30"/>
  <c r="C510" i="30" s="1"/>
  <c r="B511" i="30"/>
  <c r="C511" i="30" s="1"/>
  <c r="B512" i="30"/>
  <c r="C512" i="30" s="1"/>
  <c r="B513" i="30"/>
  <c r="C513" i="30" s="1"/>
  <c r="B514" i="30"/>
  <c r="C514" i="30" s="1"/>
  <c r="B515" i="30"/>
  <c r="C515" i="30" s="1"/>
  <c r="B516" i="30"/>
  <c r="C516" i="30" s="1"/>
  <c r="B517" i="30"/>
  <c r="C517" i="30" s="1"/>
  <c r="B518" i="30"/>
  <c r="C518" i="30" s="1"/>
  <c r="B519" i="30"/>
  <c r="C519" i="30" s="1"/>
  <c r="B520" i="30"/>
  <c r="C520" i="30" s="1"/>
  <c r="B521" i="30"/>
  <c r="C521" i="30" s="1"/>
  <c r="B522" i="30"/>
  <c r="C522" i="30" s="1"/>
  <c r="B523" i="30"/>
  <c r="C523" i="30" s="1"/>
  <c r="B524" i="30"/>
  <c r="C524" i="30" s="1"/>
  <c r="B525" i="30"/>
  <c r="C525" i="30" s="1"/>
  <c r="B526" i="30"/>
  <c r="C526" i="30" s="1"/>
  <c r="B527" i="30"/>
  <c r="C527" i="30" s="1"/>
  <c r="B528" i="30"/>
  <c r="C528" i="30" s="1"/>
  <c r="B529" i="30"/>
  <c r="C529" i="30" s="1"/>
  <c r="B530" i="30"/>
  <c r="C530" i="30" s="1"/>
  <c r="B531" i="30"/>
  <c r="C531" i="30" s="1"/>
  <c r="B532" i="30"/>
  <c r="C532" i="30" s="1"/>
  <c r="B533" i="30"/>
  <c r="C533" i="30" s="1"/>
  <c r="B534" i="30"/>
  <c r="C534" i="30" s="1"/>
  <c r="B535" i="30"/>
  <c r="C535" i="30" s="1"/>
  <c r="B536" i="30"/>
  <c r="C536" i="30" s="1"/>
  <c r="B537" i="30"/>
  <c r="C537" i="30" s="1"/>
  <c r="B538" i="30"/>
  <c r="C538" i="30" s="1"/>
  <c r="B539" i="30"/>
  <c r="C539" i="30" s="1"/>
  <c r="B540" i="30"/>
  <c r="C540" i="30" s="1"/>
  <c r="B541" i="30"/>
  <c r="C541" i="30" s="1"/>
  <c r="B542" i="30"/>
  <c r="C542" i="30" s="1"/>
  <c r="B543" i="30"/>
  <c r="C543" i="30" s="1"/>
  <c r="B544" i="30"/>
  <c r="C544" i="30" s="1"/>
  <c r="B545" i="30"/>
  <c r="C545" i="30" s="1"/>
  <c r="B546" i="30"/>
  <c r="C546" i="30" s="1"/>
  <c r="B547" i="30"/>
  <c r="C547" i="30" s="1"/>
  <c r="B548" i="30"/>
  <c r="C548" i="30" s="1"/>
  <c r="B549" i="30"/>
  <c r="C549" i="30" s="1"/>
  <c r="B550" i="30"/>
  <c r="C550" i="30" s="1"/>
  <c r="B551" i="30"/>
  <c r="C551" i="30" s="1"/>
  <c r="B552" i="30"/>
  <c r="C552" i="30" s="1"/>
  <c r="B553" i="30"/>
  <c r="C553" i="30" s="1"/>
  <c r="B554" i="30"/>
  <c r="C554" i="30" s="1"/>
  <c r="B555" i="30"/>
  <c r="C555" i="30" s="1"/>
  <c r="B556" i="30"/>
  <c r="C556" i="30" s="1"/>
  <c r="B557" i="30"/>
  <c r="C557" i="30" s="1"/>
  <c r="B558" i="30"/>
  <c r="C558" i="30" s="1"/>
  <c r="B559" i="30"/>
  <c r="C559" i="30" s="1"/>
  <c r="B560" i="30"/>
  <c r="C560" i="30" s="1"/>
  <c r="B561" i="30"/>
  <c r="C561" i="30" s="1"/>
  <c r="B562" i="30"/>
  <c r="C562" i="30" s="1"/>
  <c r="B563" i="30"/>
  <c r="C563" i="30" s="1"/>
  <c r="B564" i="30"/>
  <c r="C564" i="30" s="1"/>
  <c r="B565" i="30"/>
  <c r="C565" i="30" s="1"/>
  <c r="B566" i="30"/>
  <c r="C566" i="30" s="1"/>
  <c r="B567" i="30"/>
  <c r="C567" i="30" s="1"/>
  <c r="B568" i="30"/>
  <c r="C568" i="30" s="1"/>
  <c r="B569" i="30"/>
  <c r="C569" i="30" s="1"/>
  <c r="B570" i="30"/>
  <c r="C570" i="30" s="1"/>
  <c r="B571" i="30"/>
  <c r="C571" i="30" s="1"/>
  <c r="B572" i="30"/>
  <c r="C572" i="30" s="1"/>
  <c r="B573" i="30"/>
  <c r="C573" i="30" s="1"/>
  <c r="B574" i="30"/>
  <c r="C574" i="30" s="1"/>
  <c r="B575" i="30"/>
  <c r="C575" i="30" s="1"/>
  <c r="B576" i="30"/>
  <c r="C576" i="30" s="1"/>
  <c r="B577" i="30"/>
  <c r="C577" i="30" s="1"/>
  <c r="B578" i="30"/>
  <c r="C578" i="30" s="1"/>
  <c r="B579" i="30"/>
  <c r="C579" i="30" s="1"/>
  <c r="B580" i="30"/>
  <c r="C580" i="30" s="1"/>
  <c r="B581" i="30"/>
  <c r="C581" i="30" s="1"/>
  <c r="B582" i="30"/>
  <c r="C582" i="30" s="1"/>
  <c r="B583" i="30"/>
  <c r="C583" i="30" s="1"/>
  <c r="B584" i="30"/>
  <c r="C584" i="30" s="1"/>
  <c r="B585" i="30"/>
  <c r="C585" i="30" s="1"/>
  <c r="B586" i="30"/>
  <c r="C586" i="30" s="1"/>
  <c r="B587" i="30"/>
  <c r="C587" i="30" s="1"/>
  <c r="B588" i="30"/>
  <c r="C588" i="30" s="1"/>
  <c r="B589" i="30"/>
  <c r="C589" i="30" s="1"/>
  <c r="B590" i="30"/>
  <c r="C590" i="30" s="1"/>
  <c r="B591" i="30"/>
  <c r="C591" i="30" s="1"/>
  <c r="B592" i="30"/>
  <c r="C592" i="30" s="1"/>
  <c r="B593" i="30"/>
  <c r="C593" i="30" s="1"/>
  <c r="B594" i="30"/>
  <c r="C594" i="30" s="1"/>
  <c r="B595" i="30"/>
  <c r="C595" i="30" s="1"/>
  <c r="B596" i="30"/>
  <c r="C596" i="30" s="1"/>
  <c r="B597" i="30"/>
  <c r="C597" i="30" s="1"/>
  <c r="B598" i="30"/>
  <c r="C598" i="30" s="1"/>
  <c r="B599" i="30"/>
  <c r="C599" i="30" s="1"/>
  <c r="B600" i="30"/>
  <c r="C600" i="30" s="1"/>
  <c r="B601" i="30"/>
  <c r="C601" i="30" s="1"/>
  <c r="B602" i="30"/>
  <c r="C602" i="30" s="1"/>
  <c r="B603" i="30"/>
  <c r="C603" i="30" s="1"/>
  <c r="B604" i="30"/>
  <c r="C604" i="30" s="1"/>
  <c r="B605" i="30"/>
  <c r="C605" i="30" s="1"/>
  <c r="B606" i="30"/>
  <c r="C606" i="30" s="1"/>
  <c r="B607" i="30"/>
  <c r="C607" i="30" s="1"/>
  <c r="B608" i="30"/>
  <c r="C608" i="30" s="1"/>
  <c r="B609" i="30"/>
  <c r="C609" i="30" s="1"/>
  <c r="B610" i="30"/>
  <c r="C610" i="30" s="1"/>
  <c r="B611" i="30"/>
  <c r="C611" i="30" s="1"/>
  <c r="B612" i="30"/>
  <c r="C612" i="30" s="1"/>
  <c r="B613" i="30"/>
  <c r="C613" i="30" s="1"/>
  <c r="B614" i="30"/>
  <c r="C614" i="30" s="1"/>
  <c r="B615" i="30"/>
  <c r="C615" i="30" s="1"/>
  <c r="B616" i="30"/>
  <c r="C616" i="30" s="1"/>
  <c r="B617" i="30"/>
  <c r="C617" i="30" s="1"/>
  <c r="B618" i="30"/>
  <c r="C618" i="30" s="1"/>
  <c r="B619" i="30"/>
  <c r="C619" i="30" s="1"/>
  <c r="B620" i="30"/>
  <c r="C620" i="30" s="1"/>
  <c r="B621" i="30"/>
  <c r="C621" i="30" s="1"/>
  <c r="B622" i="30"/>
  <c r="C622" i="30" s="1"/>
  <c r="B623" i="30"/>
  <c r="C623" i="30" s="1"/>
  <c r="B624" i="30"/>
  <c r="C624" i="30" s="1"/>
  <c r="B625" i="30"/>
  <c r="C625" i="30" s="1"/>
  <c r="B626" i="30"/>
  <c r="C626" i="30" s="1"/>
  <c r="B627" i="30"/>
  <c r="C627" i="30" s="1"/>
  <c r="B628" i="30"/>
  <c r="C628" i="30" s="1"/>
  <c r="B629" i="30"/>
  <c r="C629" i="30" s="1"/>
  <c r="B630" i="30"/>
  <c r="C630" i="30" s="1"/>
  <c r="B631" i="30"/>
  <c r="C631" i="30" s="1"/>
  <c r="B632" i="30"/>
  <c r="C632" i="30" s="1"/>
  <c r="B633" i="30"/>
  <c r="C633" i="30" s="1"/>
  <c r="B634" i="30"/>
  <c r="C634" i="30" s="1"/>
  <c r="B635" i="30"/>
  <c r="C635" i="30" s="1"/>
  <c r="B636" i="30"/>
  <c r="C636" i="30" s="1"/>
  <c r="B637" i="30"/>
  <c r="C637" i="30" s="1"/>
  <c r="B638" i="30"/>
  <c r="C638" i="30" s="1"/>
  <c r="B639" i="30"/>
  <c r="C639" i="30" s="1"/>
  <c r="B640" i="30"/>
  <c r="C640" i="30" s="1"/>
  <c r="B641" i="30"/>
  <c r="C641" i="30" s="1"/>
  <c r="B642" i="30"/>
  <c r="C642" i="30" s="1"/>
  <c r="B643" i="30"/>
  <c r="C643" i="30" s="1"/>
  <c r="B644" i="30"/>
  <c r="C644" i="30" s="1"/>
  <c r="B645" i="30"/>
  <c r="C645" i="30" s="1"/>
  <c r="B646" i="30"/>
  <c r="C646" i="30" s="1"/>
  <c r="B647" i="30"/>
  <c r="C647" i="30" s="1"/>
  <c r="B648" i="30"/>
  <c r="C648" i="30" s="1"/>
  <c r="B649" i="30"/>
  <c r="C649" i="30" s="1"/>
  <c r="B650" i="30"/>
  <c r="C650" i="30" s="1"/>
  <c r="B651" i="30"/>
  <c r="C651" i="30" s="1"/>
  <c r="B652" i="30"/>
  <c r="C652" i="30" s="1"/>
  <c r="B653" i="30"/>
  <c r="C653" i="30" s="1"/>
  <c r="B654" i="30"/>
  <c r="C654" i="30" s="1"/>
  <c r="B655" i="30"/>
  <c r="C655" i="30" s="1"/>
  <c r="B656" i="30"/>
  <c r="C656" i="30" s="1"/>
  <c r="B657" i="30"/>
  <c r="C657" i="30" s="1"/>
  <c r="B658" i="30"/>
  <c r="C658" i="30" s="1"/>
  <c r="B659" i="30"/>
  <c r="C659" i="30" s="1"/>
  <c r="B660" i="30"/>
  <c r="C660" i="30" s="1"/>
  <c r="B661" i="30"/>
  <c r="C661" i="30" s="1"/>
  <c r="B662" i="30"/>
  <c r="C662" i="30" s="1"/>
  <c r="B663" i="30"/>
  <c r="C663" i="30" s="1"/>
  <c r="B664" i="30"/>
  <c r="C664" i="30" s="1"/>
  <c r="B665" i="30"/>
  <c r="C665" i="30" s="1"/>
  <c r="B666" i="30"/>
  <c r="C666" i="30" s="1"/>
  <c r="B667" i="30"/>
  <c r="C667" i="30" s="1"/>
  <c r="B668" i="30"/>
  <c r="C668" i="30" s="1"/>
  <c r="B669" i="30"/>
  <c r="C669" i="30" s="1"/>
  <c r="B670" i="30"/>
  <c r="C670" i="30" s="1"/>
  <c r="B671" i="30"/>
  <c r="C671" i="30" s="1"/>
  <c r="B672" i="30"/>
  <c r="C672" i="30" s="1"/>
  <c r="B673" i="30"/>
  <c r="C673" i="30" s="1"/>
  <c r="B674" i="30"/>
  <c r="C674" i="30" s="1"/>
  <c r="B675" i="30"/>
  <c r="C675" i="30" s="1"/>
  <c r="B676" i="30"/>
  <c r="C676" i="30" s="1"/>
  <c r="B677" i="30"/>
  <c r="C677" i="30" s="1"/>
  <c r="B678" i="30"/>
  <c r="C678" i="30" s="1"/>
  <c r="B679" i="30"/>
  <c r="C679" i="30" s="1"/>
  <c r="B680" i="30"/>
  <c r="C680" i="30" s="1"/>
  <c r="B681" i="30"/>
  <c r="C681" i="30" s="1"/>
  <c r="B682" i="30"/>
  <c r="C682" i="30" s="1"/>
  <c r="B683" i="30"/>
  <c r="C683" i="30" s="1"/>
  <c r="B684" i="30"/>
  <c r="C684" i="30" s="1"/>
  <c r="B685" i="30"/>
  <c r="C685" i="30" s="1"/>
  <c r="B686" i="30"/>
  <c r="C686" i="30" s="1"/>
  <c r="B687" i="30"/>
  <c r="C687" i="30" s="1"/>
  <c r="B688" i="30"/>
  <c r="C688" i="30" s="1"/>
  <c r="B689" i="30"/>
  <c r="C689" i="30" s="1"/>
  <c r="B690" i="30"/>
  <c r="C690" i="30" s="1"/>
  <c r="B691" i="30"/>
  <c r="C691" i="30" s="1"/>
  <c r="B692" i="30"/>
  <c r="C692" i="30" s="1"/>
  <c r="B693" i="30"/>
  <c r="C693" i="30" s="1"/>
  <c r="B694" i="30"/>
  <c r="C694" i="30" s="1"/>
  <c r="B695" i="30"/>
  <c r="C695" i="30" s="1"/>
  <c r="B696" i="30"/>
  <c r="C696" i="30" s="1"/>
  <c r="B697" i="30"/>
  <c r="C697" i="30" s="1"/>
  <c r="B698" i="30"/>
  <c r="C698" i="30" s="1"/>
  <c r="B699" i="30"/>
  <c r="C699" i="30" s="1"/>
  <c r="B700" i="30"/>
  <c r="C700" i="30" s="1"/>
  <c r="B701" i="30"/>
  <c r="C701" i="30" s="1"/>
  <c r="B702" i="30"/>
  <c r="C702" i="30" s="1"/>
  <c r="B703" i="30"/>
  <c r="C703" i="30" s="1"/>
  <c r="B704" i="30"/>
  <c r="C704" i="30" s="1"/>
  <c r="B705" i="30"/>
  <c r="C705" i="30" s="1"/>
  <c r="B706" i="30"/>
  <c r="C706" i="30" s="1"/>
  <c r="B707" i="30"/>
  <c r="C707" i="30" s="1"/>
  <c r="B708" i="30"/>
  <c r="C708" i="30" s="1"/>
  <c r="B709" i="30"/>
  <c r="C709" i="30" s="1"/>
  <c r="B710" i="30"/>
  <c r="C710" i="30" s="1"/>
  <c r="B711" i="30"/>
  <c r="C711" i="30" s="1"/>
  <c r="B712" i="30"/>
  <c r="C712" i="30" s="1"/>
  <c r="B713" i="30"/>
  <c r="C713" i="30" s="1"/>
  <c r="B714" i="30"/>
  <c r="C714" i="30" s="1"/>
  <c r="B715" i="30"/>
  <c r="C715" i="30" s="1"/>
  <c r="B716" i="30"/>
  <c r="C716" i="30" s="1"/>
  <c r="B717" i="30"/>
  <c r="C717" i="30" s="1"/>
  <c r="B718" i="30"/>
  <c r="C718" i="30" s="1"/>
  <c r="B719" i="30"/>
  <c r="C719" i="30" s="1"/>
  <c r="B720" i="30"/>
  <c r="C720" i="30" s="1"/>
  <c r="B721" i="30"/>
  <c r="C721" i="30" s="1"/>
  <c r="B722" i="30"/>
  <c r="C722" i="30" s="1"/>
  <c r="B723" i="30"/>
  <c r="C723" i="30" s="1"/>
  <c r="B724" i="30"/>
  <c r="C724" i="30" s="1"/>
  <c r="B725" i="30"/>
  <c r="C725" i="30" s="1"/>
  <c r="B726" i="30"/>
  <c r="C726" i="30" s="1"/>
  <c r="B727" i="30"/>
  <c r="C727" i="30" s="1"/>
  <c r="B728" i="30"/>
  <c r="C728" i="30" s="1"/>
  <c r="B729" i="30"/>
  <c r="C729" i="30" s="1"/>
  <c r="B730" i="30"/>
  <c r="C730" i="30" s="1"/>
  <c r="B731" i="30"/>
  <c r="C731" i="30" s="1"/>
  <c r="B732" i="30"/>
  <c r="C732" i="30" s="1"/>
  <c r="B733" i="30"/>
  <c r="C733" i="30" s="1"/>
  <c r="B734" i="30"/>
  <c r="C734" i="30" s="1"/>
  <c r="B735" i="30"/>
  <c r="C735" i="30" s="1"/>
  <c r="B736" i="30"/>
  <c r="C736" i="30" s="1"/>
  <c r="B737" i="30"/>
  <c r="C737" i="30" s="1"/>
  <c r="B738" i="30"/>
  <c r="C738" i="30" s="1"/>
  <c r="B739" i="30"/>
  <c r="C739" i="30" s="1"/>
  <c r="B740" i="30"/>
  <c r="C740" i="30" s="1"/>
  <c r="B741" i="30"/>
  <c r="C741" i="30" s="1"/>
  <c r="B742" i="30"/>
  <c r="C742" i="30" s="1"/>
  <c r="B743" i="30"/>
  <c r="C743" i="30" s="1"/>
  <c r="B744" i="30"/>
  <c r="C744" i="30" s="1"/>
  <c r="B745" i="30"/>
  <c r="C745" i="30" s="1"/>
  <c r="B746" i="30"/>
  <c r="C746" i="30" s="1"/>
  <c r="B747" i="30"/>
  <c r="C747" i="30" s="1"/>
  <c r="B748" i="30"/>
  <c r="C748" i="30" s="1"/>
  <c r="B749" i="30"/>
  <c r="C749" i="30" s="1"/>
  <c r="B750" i="30"/>
  <c r="C750" i="30" s="1"/>
  <c r="B751" i="30"/>
  <c r="C751" i="30" s="1"/>
  <c r="B752" i="30"/>
  <c r="C752" i="30" s="1"/>
  <c r="B753" i="30"/>
  <c r="C753" i="30" s="1"/>
  <c r="B754" i="30"/>
  <c r="C754" i="30" s="1"/>
  <c r="B755" i="30"/>
  <c r="C755" i="30" s="1"/>
  <c r="B756" i="30"/>
  <c r="C756" i="30" s="1"/>
  <c r="B757" i="30"/>
  <c r="C757" i="30" s="1"/>
  <c r="B758" i="30"/>
  <c r="C758" i="30" s="1"/>
  <c r="B759" i="30"/>
  <c r="C759" i="30" s="1"/>
  <c r="B760" i="30"/>
  <c r="C760" i="30" s="1"/>
  <c r="B761" i="30"/>
  <c r="C761" i="30" s="1"/>
  <c r="B762" i="30"/>
  <c r="C762" i="30" s="1"/>
  <c r="B763" i="30"/>
  <c r="C763" i="30" s="1"/>
  <c r="B764" i="30"/>
  <c r="C764" i="30" s="1"/>
  <c r="B765" i="30"/>
  <c r="C765" i="30" s="1"/>
  <c r="B766" i="30"/>
  <c r="C766" i="30" s="1"/>
  <c r="B767" i="30"/>
  <c r="C767" i="30" s="1"/>
  <c r="B768" i="30"/>
  <c r="C768" i="30" s="1"/>
  <c r="B769" i="30"/>
  <c r="C769" i="30" s="1"/>
  <c r="B770" i="30"/>
  <c r="C770" i="30" s="1"/>
  <c r="B771" i="30"/>
  <c r="C771" i="30" s="1"/>
  <c r="B772" i="30"/>
  <c r="C772" i="30" s="1"/>
  <c r="B773" i="30"/>
  <c r="C773" i="30" s="1"/>
  <c r="B774" i="30"/>
  <c r="C774" i="30" s="1"/>
  <c r="B775" i="30"/>
  <c r="C775" i="30" s="1"/>
  <c r="B776" i="30"/>
  <c r="C776" i="30" s="1"/>
  <c r="B777" i="30"/>
  <c r="C777" i="30" s="1"/>
  <c r="B778" i="30"/>
  <c r="C778" i="30" s="1"/>
  <c r="B779" i="30"/>
  <c r="C779" i="30" s="1"/>
  <c r="B780" i="30"/>
  <c r="C780" i="30" s="1"/>
  <c r="B781" i="30"/>
  <c r="C781" i="30" s="1"/>
  <c r="B782" i="30"/>
  <c r="C782" i="30" s="1"/>
  <c r="B783" i="30"/>
  <c r="C783" i="30" s="1"/>
  <c r="B784" i="30"/>
  <c r="C784" i="30" s="1"/>
  <c r="B785" i="30"/>
  <c r="C785" i="30" s="1"/>
  <c r="B786" i="30"/>
  <c r="C786" i="30" s="1"/>
  <c r="B787" i="30"/>
  <c r="C787" i="30" s="1"/>
  <c r="B788" i="30"/>
  <c r="C788" i="30" s="1"/>
  <c r="B789" i="30"/>
  <c r="C789" i="30" s="1"/>
  <c r="B790" i="30"/>
  <c r="C790" i="30" s="1"/>
  <c r="B791" i="30"/>
  <c r="C791" i="30" s="1"/>
  <c r="B792" i="30"/>
  <c r="C792" i="30" s="1"/>
  <c r="B793" i="30"/>
  <c r="C793" i="30" s="1"/>
  <c r="B794" i="30"/>
  <c r="C794" i="30" s="1"/>
  <c r="B795" i="30"/>
  <c r="C795" i="30" s="1"/>
  <c r="B796" i="30"/>
  <c r="C796" i="30" s="1"/>
  <c r="B797" i="30"/>
  <c r="C797" i="30" s="1"/>
  <c r="B798" i="30"/>
  <c r="C798" i="30" s="1"/>
  <c r="B799" i="30"/>
  <c r="C799" i="30" s="1"/>
  <c r="B800" i="30"/>
  <c r="C800" i="30" s="1"/>
  <c r="B801" i="30"/>
  <c r="C801" i="30" s="1"/>
  <c r="B802" i="30"/>
  <c r="C802" i="30" s="1"/>
  <c r="B803" i="30"/>
  <c r="C803" i="30" s="1"/>
  <c r="B804" i="30"/>
  <c r="C804" i="30" s="1"/>
  <c r="B805" i="30"/>
  <c r="C805" i="30" s="1"/>
  <c r="B806" i="30"/>
  <c r="C806" i="30" s="1"/>
  <c r="B807" i="30"/>
  <c r="C807" i="30" s="1"/>
  <c r="B808" i="30"/>
  <c r="C808" i="30" s="1"/>
  <c r="B809" i="30"/>
  <c r="C809" i="30" s="1"/>
  <c r="B810" i="30"/>
  <c r="C810" i="30" s="1"/>
  <c r="B811" i="30"/>
  <c r="C811" i="30" s="1"/>
  <c r="B812" i="30"/>
  <c r="C812" i="30" s="1"/>
  <c r="B813" i="30"/>
  <c r="C813" i="30" s="1"/>
  <c r="B814" i="30"/>
  <c r="C814" i="30" s="1"/>
  <c r="B815" i="30"/>
  <c r="C815" i="30" s="1"/>
  <c r="B816" i="30"/>
  <c r="C816" i="30" s="1"/>
  <c r="B817" i="30"/>
  <c r="C817" i="30" s="1"/>
  <c r="B818" i="30"/>
  <c r="C818" i="30" s="1"/>
  <c r="B819" i="30"/>
  <c r="C819" i="30" s="1"/>
  <c r="B820" i="30"/>
  <c r="C820" i="30" s="1"/>
  <c r="B821" i="30"/>
  <c r="C821" i="30" s="1"/>
  <c r="B822" i="30"/>
  <c r="C822" i="30" s="1"/>
  <c r="B823" i="30"/>
  <c r="C823" i="30" s="1"/>
  <c r="B824" i="30"/>
  <c r="C824" i="30" s="1"/>
  <c r="B825" i="30"/>
  <c r="C825" i="30" s="1"/>
  <c r="B826" i="30"/>
  <c r="C826" i="30" s="1"/>
  <c r="B827" i="30"/>
  <c r="C827" i="30" s="1"/>
  <c r="B828" i="30"/>
  <c r="C828" i="30" s="1"/>
  <c r="B829" i="30"/>
  <c r="C829" i="30" s="1"/>
  <c r="B830" i="30"/>
  <c r="C830" i="30" s="1"/>
  <c r="B831" i="30"/>
  <c r="C831" i="30" s="1"/>
  <c r="B832" i="30"/>
  <c r="C832" i="30" s="1"/>
  <c r="B833" i="30"/>
  <c r="C833" i="30" s="1"/>
  <c r="B834" i="30"/>
  <c r="C834" i="30" s="1"/>
  <c r="B835" i="30"/>
  <c r="C835" i="30" s="1"/>
  <c r="B836" i="30"/>
  <c r="C836" i="30" s="1"/>
  <c r="B837" i="30"/>
  <c r="C837" i="30" s="1"/>
  <c r="B838" i="30"/>
  <c r="C838" i="30" s="1"/>
  <c r="B839" i="30"/>
  <c r="C839" i="30" s="1"/>
  <c r="B840" i="30"/>
  <c r="C840" i="30" s="1"/>
  <c r="B841" i="30"/>
  <c r="C841" i="30" s="1"/>
  <c r="B842" i="30"/>
  <c r="C842" i="30" s="1"/>
  <c r="B843" i="30"/>
  <c r="C843" i="30" s="1"/>
  <c r="B844" i="30"/>
  <c r="C844" i="30" s="1"/>
  <c r="B845" i="30"/>
  <c r="C845" i="30" s="1"/>
  <c r="B846" i="30"/>
  <c r="C846" i="30" s="1"/>
  <c r="B847" i="30"/>
  <c r="C847" i="30" s="1"/>
  <c r="B848" i="30"/>
  <c r="C848" i="30" s="1"/>
  <c r="B849" i="30"/>
  <c r="C849" i="30" s="1"/>
  <c r="B850" i="30"/>
  <c r="C850" i="30" s="1"/>
  <c r="B851" i="30"/>
  <c r="C851" i="30" s="1"/>
  <c r="B852" i="30"/>
  <c r="C852" i="30" s="1"/>
  <c r="B853" i="30"/>
  <c r="C853" i="30" s="1"/>
  <c r="B854" i="30"/>
  <c r="C854" i="30" s="1"/>
  <c r="B855" i="30"/>
  <c r="C855" i="30" s="1"/>
  <c r="B856" i="30"/>
  <c r="C856" i="30" s="1"/>
  <c r="B857" i="30"/>
  <c r="C857" i="30" s="1"/>
  <c r="B858" i="30"/>
  <c r="C858" i="30" s="1"/>
  <c r="B859" i="30"/>
  <c r="C859" i="30" s="1"/>
  <c r="B860" i="30"/>
  <c r="C860" i="30" s="1"/>
  <c r="B861" i="30"/>
  <c r="C861" i="30" s="1"/>
  <c r="B862" i="30"/>
  <c r="C862" i="30" s="1"/>
  <c r="B863" i="30"/>
  <c r="C863" i="30" s="1"/>
  <c r="B864" i="30"/>
  <c r="C864" i="30" s="1"/>
  <c r="B865" i="30"/>
  <c r="C865" i="30" s="1"/>
  <c r="B866" i="30"/>
  <c r="C866" i="30" s="1"/>
  <c r="B867" i="30"/>
  <c r="C867" i="30" s="1"/>
  <c r="B868" i="30"/>
  <c r="C868" i="30" s="1"/>
  <c r="B869" i="30"/>
  <c r="C869" i="30" s="1"/>
  <c r="B870" i="30"/>
  <c r="C870" i="30" s="1"/>
  <c r="B871" i="30"/>
  <c r="C871" i="30" s="1"/>
  <c r="B872" i="30"/>
  <c r="C872" i="30" s="1"/>
  <c r="B873" i="30"/>
  <c r="C873" i="30" s="1"/>
  <c r="B874" i="30"/>
  <c r="C874" i="30" s="1"/>
  <c r="B875" i="30"/>
  <c r="C875" i="30" s="1"/>
  <c r="B876" i="30"/>
  <c r="C876" i="30" s="1"/>
  <c r="B877" i="30"/>
  <c r="C877" i="30" s="1"/>
  <c r="B878" i="30"/>
  <c r="C878" i="30" s="1"/>
  <c r="B879" i="30"/>
  <c r="C879" i="30" s="1"/>
  <c r="B880" i="30"/>
  <c r="C880" i="30" s="1"/>
  <c r="B881" i="30"/>
  <c r="C881" i="30" s="1"/>
  <c r="B882" i="30"/>
  <c r="C882" i="30" s="1"/>
  <c r="B883" i="30"/>
  <c r="C883" i="30" s="1"/>
  <c r="B884" i="30"/>
  <c r="C884" i="30" s="1"/>
  <c r="B885" i="30"/>
  <c r="C885" i="30" s="1"/>
  <c r="B886" i="30"/>
  <c r="C886" i="30" s="1"/>
  <c r="B887" i="30"/>
  <c r="C887" i="30" s="1"/>
  <c r="B888" i="30"/>
  <c r="C888" i="30" s="1"/>
  <c r="B889" i="30"/>
  <c r="C889" i="30" s="1"/>
  <c r="B890" i="30"/>
  <c r="C890" i="30" s="1"/>
  <c r="B891" i="30"/>
  <c r="C891" i="30" s="1"/>
  <c r="B892" i="30"/>
  <c r="C892" i="30" s="1"/>
  <c r="B893" i="30"/>
  <c r="C893" i="30" s="1"/>
  <c r="B894" i="30"/>
  <c r="C894" i="30" s="1"/>
  <c r="B895" i="30"/>
  <c r="C895" i="30" s="1"/>
  <c r="B896" i="30"/>
  <c r="C896" i="30" s="1"/>
  <c r="B897" i="30"/>
  <c r="C897" i="30" s="1"/>
  <c r="B898" i="30"/>
  <c r="C898" i="30" s="1"/>
  <c r="B899" i="30"/>
  <c r="C899" i="30" s="1"/>
  <c r="B900" i="30"/>
  <c r="C900" i="30" s="1"/>
  <c r="B901" i="30"/>
  <c r="C901" i="30" s="1"/>
  <c r="B902" i="30"/>
  <c r="C902" i="30" s="1"/>
  <c r="B903" i="30"/>
  <c r="C903" i="30" s="1"/>
  <c r="B904" i="30"/>
  <c r="C904" i="30" s="1"/>
  <c r="B905" i="30"/>
  <c r="C905" i="30" s="1"/>
  <c r="B906" i="30"/>
  <c r="C906" i="30" s="1"/>
  <c r="B907" i="30"/>
  <c r="C907" i="30" s="1"/>
  <c r="B908" i="30"/>
  <c r="C908" i="30" s="1"/>
  <c r="B909" i="30"/>
  <c r="C909" i="30" s="1"/>
  <c r="B910" i="30"/>
  <c r="C910" i="30" s="1"/>
  <c r="B911" i="30"/>
  <c r="C911" i="30" s="1"/>
  <c r="B912" i="30"/>
  <c r="C912" i="30" s="1"/>
  <c r="B913" i="30"/>
  <c r="C913" i="30" s="1"/>
  <c r="B914" i="30"/>
  <c r="C914" i="30" s="1"/>
  <c r="B915" i="30"/>
  <c r="C915" i="30" s="1"/>
  <c r="B916" i="30"/>
  <c r="C916" i="30" s="1"/>
  <c r="B917" i="30"/>
  <c r="C917" i="30" s="1"/>
  <c r="B918" i="30"/>
  <c r="C918" i="30" s="1"/>
  <c r="B919" i="30"/>
  <c r="C919" i="30" s="1"/>
  <c r="B920" i="30"/>
  <c r="C920" i="30" s="1"/>
  <c r="B921" i="30"/>
  <c r="C921" i="30" s="1"/>
  <c r="B922" i="30"/>
  <c r="C922" i="30" s="1"/>
  <c r="B923" i="30"/>
  <c r="C923" i="30" s="1"/>
  <c r="B924" i="30"/>
  <c r="C924" i="30" s="1"/>
  <c r="B925" i="30"/>
  <c r="C925" i="30" s="1"/>
  <c r="B926" i="30"/>
  <c r="C926" i="30" s="1"/>
  <c r="B927" i="30"/>
  <c r="C927" i="30" s="1"/>
  <c r="B928" i="30"/>
  <c r="C928" i="30" s="1"/>
  <c r="B929" i="30"/>
  <c r="C929" i="30" s="1"/>
  <c r="B930" i="30"/>
  <c r="C930" i="30" s="1"/>
  <c r="B931" i="30"/>
  <c r="C931" i="30" s="1"/>
  <c r="B932" i="30"/>
  <c r="C932" i="30" s="1"/>
  <c r="B933" i="30"/>
  <c r="C933" i="30" s="1"/>
  <c r="B934" i="30"/>
  <c r="C934" i="30" s="1"/>
  <c r="B935" i="30"/>
  <c r="C935" i="30" s="1"/>
  <c r="B936" i="30"/>
  <c r="C936" i="30" s="1"/>
  <c r="B937" i="30"/>
  <c r="C937" i="30" s="1"/>
  <c r="B938" i="30"/>
  <c r="C938" i="30" s="1"/>
  <c r="B939" i="30"/>
  <c r="C939" i="30" s="1"/>
  <c r="B940" i="30"/>
  <c r="C940" i="30" s="1"/>
  <c r="B941" i="30"/>
  <c r="C941" i="30" s="1"/>
  <c r="B942" i="30"/>
  <c r="C942" i="30" s="1"/>
  <c r="B943" i="30"/>
  <c r="C943" i="30" s="1"/>
  <c r="B944" i="30"/>
  <c r="C944" i="30" s="1"/>
  <c r="B945" i="30"/>
  <c r="C945" i="30" s="1"/>
  <c r="B946" i="30"/>
  <c r="C946" i="30" s="1"/>
  <c r="B947" i="30"/>
  <c r="C947" i="30" s="1"/>
  <c r="B948" i="30"/>
  <c r="C948" i="30" s="1"/>
  <c r="B949" i="30"/>
  <c r="C949" i="30" s="1"/>
  <c r="B950" i="30"/>
  <c r="C950" i="30" s="1"/>
  <c r="B951" i="30"/>
  <c r="C951" i="30" s="1"/>
  <c r="B952" i="30"/>
  <c r="C952" i="30" s="1"/>
  <c r="B953" i="30"/>
  <c r="C953" i="30" s="1"/>
  <c r="B954" i="30"/>
  <c r="C954" i="30" s="1"/>
  <c r="B955" i="30"/>
  <c r="C955" i="30" s="1"/>
  <c r="B956" i="30"/>
  <c r="C956" i="30" s="1"/>
  <c r="B957" i="30"/>
  <c r="C957" i="30" s="1"/>
  <c r="B958" i="30"/>
  <c r="C958" i="30" s="1"/>
  <c r="B959" i="30"/>
  <c r="C959" i="30" s="1"/>
  <c r="B960" i="30"/>
  <c r="C960" i="30" s="1"/>
  <c r="B961" i="30"/>
  <c r="C961" i="30" s="1"/>
  <c r="B962" i="30"/>
  <c r="C962" i="30" s="1"/>
  <c r="B963" i="30"/>
  <c r="C963" i="30" s="1"/>
  <c r="B964" i="30"/>
  <c r="C964" i="30" s="1"/>
  <c r="B965" i="30"/>
  <c r="C965" i="30" s="1"/>
  <c r="B966" i="30"/>
  <c r="C966" i="30" s="1"/>
  <c r="B967" i="30"/>
  <c r="C967" i="30" s="1"/>
  <c r="B968" i="30"/>
  <c r="C968" i="30" s="1"/>
  <c r="B969" i="30"/>
  <c r="C969" i="30" s="1"/>
  <c r="B970" i="30"/>
  <c r="C970" i="30" s="1"/>
  <c r="B971" i="30"/>
  <c r="C971" i="30" s="1"/>
  <c r="B972" i="30"/>
  <c r="C972" i="30" s="1"/>
  <c r="B973" i="30"/>
  <c r="C973" i="30" s="1"/>
  <c r="B974" i="30"/>
  <c r="C974" i="30" s="1"/>
  <c r="B975" i="30"/>
  <c r="C975" i="30" s="1"/>
  <c r="B976" i="30"/>
  <c r="C976" i="30" s="1"/>
  <c r="B977" i="30"/>
  <c r="C977" i="30" s="1"/>
  <c r="B978" i="30"/>
  <c r="C978" i="30" s="1"/>
  <c r="B979" i="30"/>
  <c r="C979" i="30" s="1"/>
  <c r="B980" i="30"/>
  <c r="C980" i="30" s="1"/>
  <c r="B981" i="30"/>
  <c r="C981" i="30" s="1"/>
  <c r="B982" i="30"/>
  <c r="C982" i="30" s="1"/>
  <c r="B983" i="30"/>
  <c r="C983" i="30" s="1"/>
  <c r="B984" i="30"/>
  <c r="C984" i="30" s="1"/>
  <c r="B985" i="30"/>
  <c r="C985" i="30" s="1"/>
  <c r="B986" i="30"/>
  <c r="C986" i="30" s="1"/>
  <c r="B987" i="30"/>
  <c r="C987" i="30" s="1"/>
  <c r="B988" i="30"/>
  <c r="C988" i="30" s="1"/>
  <c r="B989" i="30"/>
  <c r="C989" i="30" s="1"/>
  <c r="B990" i="30"/>
  <c r="C990" i="30" s="1"/>
  <c r="B991" i="30"/>
  <c r="C991" i="30" s="1"/>
  <c r="B992" i="30"/>
  <c r="C992" i="30" s="1"/>
  <c r="B993" i="30"/>
  <c r="C993" i="30" s="1"/>
  <c r="B994" i="30"/>
  <c r="C994" i="30" s="1"/>
  <c r="B995" i="30"/>
  <c r="C995" i="30" s="1"/>
  <c r="B996" i="30"/>
  <c r="C996" i="30" s="1"/>
  <c r="B997" i="30"/>
  <c r="C997" i="30" s="1"/>
  <c r="B998" i="30"/>
  <c r="C998" i="30" s="1"/>
  <c r="B999" i="30"/>
  <c r="C999" i="30" s="1"/>
  <c r="B1000" i="30"/>
  <c r="C1000" i="30" s="1"/>
  <c r="B1001" i="30"/>
  <c r="C1001" i="30" s="1"/>
  <c r="B1002" i="30"/>
  <c r="C1002" i="30" s="1"/>
  <c r="B1003" i="30"/>
  <c r="C1003" i="30" s="1"/>
  <c r="B1004" i="30"/>
  <c r="C1004" i="30" s="1"/>
  <c r="B1005" i="30"/>
  <c r="C1005" i="30" s="1"/>
  <c r="B1006" i="30"/>
  <c r="C1006" i="30" s="1"/>
  <c r="B1007" i="30"/>
  <c r="C1007" i="30" s="1"/>
  <c r="B1008" i="30"/>
  <c r="C1008" i="30" s="1"/>
  <c r="B1009" i="30"/>
  <c r="C1009" i="30" s="1"/>
  <c r="B1010" i="30"/>
  <c r="C1010" i="30" s="1"/>
  <c r="B1011" i="30"/>
  <c r="C1011" i="30" s="1"/>
  <c r="B1012" i="30"/>
  <c r="C1012" i="30" s="1"/>
  <c r="B1013" i="30"/>
  <c r="C1013" i="30" s="1"/>
  <c r="B1014" i="30"/>
  <c r="C1014" i="30" s="1"/>
  <c r="B1015" i="30"/>
  <c r="C1015" i="30" s="1"/>
  <c r="B1016" i="30"/>
  <c r="C1016" i="30" s="1"/>
  <c r="B1017" i="30"/>
  <c r="C1017" i="30" s="1"/>
  <c r="B1018" i="30"/>
  <c r="C1018" i="30" s="1"/>
  <c r="B1019" i="30"/>
  <c r="C1019" i="30" s="1"/>
  <c r="B1020" i="30"/>
  <c r="C1020" i="30" s="1"/>
  <c r="B1021" i="30"/>
  <c r="C1021" i="30" s="1"/>
  <c r="B1022" i="30"/>
  <c r="C1022" i="30" s="1"/>
  <c r="B1023" i="30"/>
  <c r="C1023" i="30" s="1"/>
  <c r="B1024" i="30"/>
  <c r="C1024" i="30" s="1"/>
  <c r="B1025" i="30"/>
  <c r="C1025" i="30" s="1"/>
  <c r="B1026" i="30"/>
  <c r="C1026" i="30" s="1"/>
  <c r="B1027" i="30"/>
  <c r="C1027" i="30" s="1"/>
  <c r="B1028" i="30"/>
  <c r="C1028" i="30" s="1"/>
  <c r="B1029" i="30"/>
  <c r="C1029" i="30" s="1"/>
  <c r="B1030" i="30"/>
  <c r="C1030" i="30" s="1"/>
  <c r="B1031" i="30"/>
  <c r="C1031" i="30" s="1"/>
  <c r="B1032" i="30"/>
  <c r="C1032" i="30" s="1"/>
  <c r="B1033" i="30"/>
  <c r="C1033" i="30" s="1"/>
  <c r="B1034" i="30"/>
  <c r="C1034" i="30" s="1"/>
  <c r="B1035" i="30"/>
  <c r="C1035" i="30" s="1"/>
  <c r="B1036" i="30"/>
  <c r="C1036" i="30" s="1"/>
  <c r="B1037" i="30"/>
  <c r="C1037" i="30" s="1"/>
  <c r="B1038" i="30"/>
  <c r="C1038" i="30" s="1"/>
  <c r="B1039" i="30"/>
  <c r="C1039" i="30" s="1"/>
  <c r="B1040" i="30"/>
  <c r="C1040" i="30" s="1"/>
  <c r="B1041" i="30"/>
  <c r="C1041" i="30" s="1"/>
  <c r="B1042" i="30"/>
  <c r="C1042" i="30" s="1"/>
  <c r="B1043" i="30"/>
  <c r="C1043" i="30" s="1"/>
  <c r="B1044" i="30"/>
  <c r="C1044" i="30" s="1"/>
  <c r="B1045" i="30"/>
  <c r="C1045" i="30" s="1"/>
  <c r="B1046" i="30"/>
  <c r="C1046" i="30" s="1"/>
  <c r="B1047" i="30"/>
  <c r="C1047" i="30" s="1"/>
  <c r="B1048" i="30"/>
  <c r="C1048" i="30" s="1"/>
  <c r="B1049" i="30"/>
  <c r="C1049" i="30" s="1"/>
  <c r="B1050" i="30"/>
  <c r="C1050" i="30" s="1"/>
  <c r="B1051" i="30"/>
  <c r="C1051" i="30" s="1"/>
  <c r="B1052" i="30"/>
  <c r="C1052" i="30" s="1"/>
  <c r="B1053" i="30"/>
  <c r="C1053" i="30" s="1"/>
  <c r="B1054" i="30"/>
  <c r="C1054" i="30" s="1"/>
  <c r="B1055" i="30"/>
  <c r="C1055" i="30" s="1"/>
  <c r="B1056" i="30"/>
  <c r="C1056" i="30" s="1"/>
  <c r="B1057" i="30"/>
  <c r="C1057" i="30" s="1"/>
  <c r="B1058" i="30"/>
  <c r="C1058" i="30" s="1"/>
  <c r="B1059" i="30"/>
  <c r="C1059" i="30" s="1"/>
  <c r="B1060" i="30"/>
  <c r="C1060" i="30" s="1"/>
  <c r="B1061" i="30"/>
  <c r="C1061" i="30" s="1"/>
  <c r="B1062" i="30"/>
  <c r="C1062" i="30" s="1"/>
  <c r="B1063" i="30"/>
  <c r="C1063" i="30" s="1"/>
  <c r="B1064" i="30"/>
  <c r="C1064" i="30" s="1"/>
  <c r="B1065" i="30"/>
  <c r="C1065" i="30" s="1"/>
  <c r="B1066" i="30"/>
  <c r="C1066" i="30" s="1"/>
  <c r="B1067" i="30"/>
  <c r="C1067" i="30" s="1"/>
  <c r="B1068" i="30"/>
  <c r="C1068" i="30" s="1"/>
  <c r="B1069" i="30"/>
  <c r="C1069" i="30" s="1"/>
  <c r="B1070" i="30"/>
  <c r="C1070" i="30" s="1"/>
  <c r="B1071" i="30"/>
  <c r="C1071" i="30" s="1"/>
  <c r="B1072" i="30"/>
  <c r="C1072" i="30" s="1"/>
  <c r="B1073" i="30"/>
  <c r="C1073" i="30" s="1"/>
  <c r="B1074" i="30"/>
  <c r="C1074" i="30" s="1"/>
  <c r="B1075" i="30"/>
  <c r="C1075" i="30" s="1"/>
  <c r="B1076" i="30"/>
  <c r="C1076" i="30" s="1"/>
  <c r="B1077" i="30"/>
  <c r="C1077" i="30" s="1"/>
  <c r="B1078" i="30"/>
  <c r="C1078" i="30" s="1"/>
  <c r="B1079" i="30"/>
  <c r="C1079" i="30" s="1"/>
  <c r="B1080" i="30"/>
  <c r="C1080" i="30" s="1"/>
  <c r="B1081" i="30"/>
  <c r="C1081" i="30" s="1"/>
  <c r="B1082" i="30"/>
  <c r="C1082" i="30" s="1"/>
  <c r="B1083" i="30"/>
  <c r="C1083" i="30" s="1"/>
  <c r="B1084" i="30"/>
  <c r="C1084" i="30" s="1"/>
  <c r="B1085" i="30"/>
  <c r="C1085" i="30" s="1"/>
  <c r="B1086" i="30"/>
  <c r="C1086" i="30" s="1"/>
  <c r="B1087" i="30"/>
  <c r="C1087" i="30" s="1"/>
  <c r="B1088" i="30"/>
  <c r="C1088" i="30" s="1"/>
  <c r="B1089" i="30"/>
  <c r="C1089" i="30" s="1"/>
  <c r="B1090" i="30"/>
  <c r="C1090" i="30" s="1"/>
  <c r="B1091" i="30"/>
  <c r="C1091" i="30" s="1"/>
  <c r="B1092" i="30"/>
  <c r="C1092" i="30" s="1"/>
  <c r="B1093" i="30"/>
  <c r="C1093" i="30" s="1"/>
  <c r="B1094" i="30"/>
  <c r="C1094" i="30" s="1"/>
  <c r="B1095" i="30"/>
  <c r="C1095" i="30" s="1"/>
  <c r="B1096" i="30"/>
  <c r="C1096" i="30" s="1"/>
  <c r="B1097" i="30"/>
  <c r="C1097" i="30" s="1"/>
  <c r="B1098" i="30"/>
  <c r="C1098" i="30" s="1"/>
  <c r="B1099" i="30"/>
  <c r="C1099" i="30" s="1"/>
  <c r="B1100" i="30"/>
  <c r="C1100" i="30" s="1"/>
  <c r="B1101" i="30"/>
  <c r="C1101" i="30" s="1"/>
  <c r="B1102" i="30"/>
  <c r="C1102" i="30" s="1"/>
  <c r="B1103" i="30"/>
  <c r="C1103" i="30" s="1"/>
  <c r="B1104" i="30"/>
  <c r="C1104" i="30" s="1"/>
  <c r="B1105" i="30"/>
  <c r="C1105" i="30" s="1"/>
  <c r="B1106" i="30"/>
  <c r="C1106" i="30" s="1"/>
  <c r="B1107" i="30"/>
  <c r="C1107" i="30" s="1"/>
  <c r="B1108" i="30"/>
  <c r="C1108" i="30" s="1"/>
  <c r="B1109" i="30"/>
  <c r="C1109" i="30" s="1"/>
  <c r="B1110" i="30"/>
  <c r="C1110" i="30" s="1"/>
  <c r="B1111" i="30"/>
  <c r="C1111" i="30" s="1"/>
  <c r="B1112" i="30"/>
  <c r="C1112" i="30" s="1"/>
  <c r="B1113" i="30"/>
  <c r="C1113" i="30" s="1"/>
  <c r="B1114" i="30"/>
  <c r="C1114" i="30" s="1"/>
  <c r="B1115" i="30"/>
  <c r="C1115" i="30" s="1"/>
  <c r="B1116" i="30"/>
  <c r="C1116" i="30" s="1"/>
  <c r="B1117" i="30"/>
  <c r="C1117" i="30" s="1"/>
  <c r="B1118" i="30"/>
  <c r="C1118" i="30" s="1"/>
  <c r="B1119" i="30"/>
  <c r="C1119" i="30" s="1"/>
  <c r="B1120" i="30"/>
  <c r="C1120" i="30" s="1"/>
  <c r="B1121" i="30"/>
  <c r="C1121" i="30" s="1"/>
  <c r="B1122" i="30"/>
  <c r="C1122" i="30" s="1"/>
  <c r="B1123" i="30"/>
  <c r="C1123" i="30" s="1"/>
  <c r="B1124" i="30"/>
  <c r="C1124" i="30" s="1"/>
  <c r="B1125" i="30"/>
  <c r="C1125" i="30" s="1"/>
  <c r="B1126" i="30"/>
  <c r="C1126" i="30" s="1"/>
  <c r="B1127" i="30"/>
  <c r="C1127" i="30" s="1"/>
  <c r="B1128" i="30"/>
  <c r="C1128" i="30" s="1"/>
  <c r="B1129" i="30"/>
  <c r="C1129" i="30" s="1"/>
  <c r="B1130" i="30"/>
  <c r="C1130" i="30" s="1"/>
  <c r="B1131" i="30"/>
  <c r="C1131" i="30" s="1"/>
  <c r="B1132" i="30"/>
  <c r="C1132" i="30" s="1"/>
  <c r="B1133" i="30"/>
  <c r="C1133" i="30" s="1"/>
  <c r="B1134" i="30"/>
  <c r="C1134" i="30" s="1"/>
  <c r="B1135" i="30"/>
  <c r="C1135" i="30" s="1"/>
  <c r="B1136" i="30"/>
  <c r="C1136" i="30" s="1"/>
  <c r="B1137" i="30"/>
  <c r="C1137" i="30" s="1"/>
  <c r="B1138" i="30"/>
  <c r="C1138" i="30" s="1"/>
  <c r="B1139" i="30"/>
  <c r="C1139" i="30" s="1"/>
  <c r="B1140" i="30"/>
  <c r="C1140" i="30" s="1"/>
  <c r="B1141" i="30"/>
  <c r="C1141" i="30" s="1"/>
  <c r="B1142" i="30"/>
  <c r="C1142" i="30" s="1"/>
  <c r="B1143" i="30"/>
  <c r="C1143" i="30" s="1"/>
  <c r="B1144" i="30"/>
  <c r="C1144" i="30" s="1"/>
  <c r="B1145" i="30"/>
  <c r="C1145" i="30" s="1"/>
  <c r="B1146" i="30"/>
  <c r="C1146" i="30" s="1"/>
  <c r="B1147" i="30"/>
  <c r="C1147" i="30" s="1"/>
  <c r="B1148" i="30"/>
  <c r="C1148" i="30" s="1"/>
  <c r="B1149" i="30"/>
  <c r="C1149" i="30" s="1"/>
  <c r="B1150" i="30"/>
  <c r="C1150" i="30" s="1"/>
  <c r="B1151" i="30"/>
  <c r="C1151" i="30" s="1"/>
  <c r="B1152" i="30"/>
  <c r="C1152" i="30" s="1"/>
  <c r="B1153" i="30"/>
  <c r="C1153" i="30" s="1"/>
  <c r="B1154" i="30"/>
  <c r="C1154" i="30" s="1"/>
  <c r="B1155" i="30"/>
  <c r="C1155" i="30" s="1"/>
  <c r="B1156" i="30"/>
  <c r="C1156" i="30" s="1"/>
  <c r="B1157" i="30"/>
  <c r="C1157" i="30" s="1"/>
  <c r="B1158" i="30"/>
  <c r="C1158" i="30" s="1"/>
  <c r="B1159" i="30"/>
  <c r="C1159" i="30" s="1"/>
  <c r="B1160" i="30"/>
  <c r="C1160" i="30" s="1"/>
  <c r="B1161" i="30"/>
  <c r="C1161" i="30" s="1"/>
  <c r="B1162" i="30"/>
  <c r="C1162" i="30" s="1"/>
  <c r="B1163" i="30"/>
  <c r="C1163" i="30" s="1"/>
  <c r="B1164" i="30"/>
  <c r="C1164" i="30" s="1"/>
  <c r="B1165" i="30"/>
  <c r="C1165" i="30" s="1"/>
  <c r="B1166" i="30"/>
  <c r="C1166" i="30" s="1"/>
  <c r="B1167" i="30"/>
  <c r="C1167" i="30" s="1"/>
  <c r="B1168" i="30"/>
  <c r="C1168" i="30" s="1"/>
  <c r="B1169" i="30"/>
  <c r="C1169" i="30" s="1"/>
  <c r="B1170" i="30"/>
  <c r="C1170" i="30" s="1"/>
  <c r="B1171" i="30"/>
  <c r="C1171" i="30" s="1"/>
  <c r="B1172" i="30"/>
  <c r="C1172" i="30" s="1"/>
  <c r="B1173" i="30"/>
  <c r="C1173" i="30" s="1"/>
  <c r="B1174" i="30"/>
  <c r="C1174" i="30" s="1"/>
  <c r="B1175" i="30"/>
  <c r="C1175" i="30" s="1"/>
  <c r="B1176" i="30"/>
  <c r="C1176" i="30" s="1"/>
  <c r="B1177" i="30"/>
  <c r="C1177" i="30" s="1"/>
  <c r="B1178" i="30"/>
  <c r="C1178" i="30" s="1"/>
  <c r="B1179" i="30"/>
  <c r="C1179" i="30" s="1"/>
  <c r="B1180" i="30"/>
  <c r="C1180" i="30" s="1"/>
  <c r="B1181" i="30"/>
  <c r="C1181" i="30" s="1"/>
  <c r="B1182" i="30"/>
  <c r="C1182" i="30" s="1"/>
  <c r="B1183" i="30"/>
  <c r="C1183" i="30" s="1"/>
  <c r="B1184" i="30"/>
  <c r="C1184" i="30" s="1"/>
  <c r="B1185" i="30"/>
  <c r="C1185" i="30" s="1"/>
  <c r="B1186" i="30"/>
  <c r="C1186" i="30" s="1"/>
  <c r="B1187" i="30"/>
  <c r="C1187" i="30" s="1"/>
  <c r="B1188" i="30"/>
  <c r="C1188" i="30" s="1"/>
  <c r="B1189" i="30"/>
  <c r="C1189" i="30" s="1"/>
  <c r="B1190" i="30"/>
  <c r="C1190" i="30" s="1"/>
  <c r="B1191" i="30"/>
  <c r="C1191" i="30" s="1"/>
  <c r="B1192" i="30"/>
  <c r="C1192" i="30" s="1"/>
  <c r="B1193" i="30"/>
  <c r="C1193" i="30" s="1"/>
  <c r="B1194" i="30"/>
  <c r="C1194" i="30" s="1"/>
  <c r="B1195" i="30"/>
  <c r="C1195" i="30" s="1"/>
  <c r="B1196" i="30"/>
  <c r="C1196" i="30" s="1"/>
  <c r="B1197" i="30"/>
  <c r="C1197" i="30" s="1"/>
  <c r="B1198" i="30"/>
  <c r="C1198" i="30" s="1"/>
  <c r="B1199" i="30"/>
  <c r="C1199" i="30" s="1"/>
  <c r="B1200" i="30"/>
  <c r="C1200" i="30" s="1"/>
  <c r="B1201" i="30"/>
  <c r="C1201" i="30" s="1"/>
  <c r="B1202" i="30"/>
  <c r="C1202" i="30" s="1"/>
  <c r="B1203" i="30"/>
  <c r="C1203" i="30" s="1"/>
  <c r="B1204" i="30"/>
  <c r="C1204" i="30" s="1"/>
  <c r="B1205" i="30"/>
  <c r="C1205" i="30" s="1"/>
  <c r="B1206" i="30"/>
  <c r="C1206" i="30" s="1"/>
  <c r="B1207" i="30"/>
  <c r="C1207" i="30" s="1"/>
  <c r="B1208" i="30"/>
  <c r="C1208" i="30" s="1"/>
  <c r="B1209" i="30"/>
  <c r="C1209" i="30" s="1"/>
  <c r="B1210" i="30"/>
  <c r="C1210" i="30" s="1"/>
  <c r="B1211" i="30"/>
  <c r="C1211" i="30" s="1"/>
  <c r="B1212" i="30"/>
  <c r="C1212" i="30" s="1"/>
  <c r="B1213" i="30"/>
  <c r="C1213" i="30" s="1"/>
  <c r="B1214" i="30"/>
  <c r="C1214" i="30" s="1"/>
  <c r="B1215" i="30"/>
  <c r="C1215" i="30" s="1"/>
  <c r="B1216" i="30"/>
  <c r="C1216" i="30" s="1"/>
  <c r="B1217" i="30"/>
  <c r="C1217" i="30" s="1"/>
  <c r="B1218" i="30"/>
  <c r="C1218" i="30" s="1"/>
  <c r="B1219" i="30"/>
  <c r="C1219" i="30" s="1"/>
  <c r="B1220" i="30"/>
  <c r="C1220" i="30" s="1"/>
  <c r="B1221" i="30"/>
  <c r="C1221" i="30" s="1"/>
  <c r="B1222" i="30"/>
  <c r="C1222" i="30" s="1"/>
  <c r="B1223" i="30"/>
  <c r="C1223" i="30" s="1"/>
  <c r="B1224" i="30"/>
  <c r="C1224" i="30" s="1"/>
  <c r="B1225" i="30"/>
  <c r="C1225" i="30" s="1"/>
  <c r="B1226" i="30"/>
  <c r="C1226" i="30" s="1"/>
  <c r="B1227" i="30"/>
  <c r="C1227" i="30" s="1"/>
  <c r="B1228" i="30"/>
  <c r="C1228" i="30" s="1"/>
  <c r="B1229" i="30"/>
  <c r="C1229" i="30" s="1"/>
  <c r="B1230" i="30"/>
  <c r="C1230" i="30" s="1"/>
  <c r="B1231" i="30"/>
  <c r="C1231" i="30" s="1"/>
  <c r="B1232" i="30"/>
  <c r="C1232" i="30" s="1"/>
  <c r="B1233" i="30"/>
  <c r="C1233" i="30" s="1"/>
  <c r="B1234" i="30"/>
  <c r="C1234" i="30" s="1"/>
  <c r="B1235" i="30"/>
  <c r="C1235" i="30" s="1"/>
  <c r="B1236" i="30"/>
  <c r="C1236" i="30" s="1"/>
  <c r="B1237" i="30"/>
  <c r="C1237" i="30" s="1"/>
  <c r="B1238" i="30"/>
  <c r="C1238" i="30" s="1"/>
  <c r="B1239" i="30"/>
  <c r="C1239" i="30" s="1"/>
  <c r="B1240" i="30"/>
  <c r="C1240" i="30" s="1"/>
  <c r="B1241" i="30"/>
  <c r="C1241" i="30" s="1"/>
  <c r="B1242" i="30"/>
  <c r="C1242" i="30" s="1"/>
  <c r="B1243" i="30"/>
  <c r="C1243" i="30" s="1"/>
  <c r="B1244" i="30"/>
  <c r="C1244" i="30" s="1"/>
  <c r="B1245" i="30"/>
  <c r="C1245" i="30" s="1"/>
  <c r="B1246" i="30"/>
  <c r="C1246" i="30" s="1"/>
  <c r="B1247" i="30"/>
  <c r="C1247" i="30" s="1"/>
  <c r="B1248" i="30"/>
  <c r="C1248" i="30" s="1"/>
  <c r="B1249" i="30"/>
  <c r="C1249" i="30" s="1"/>
  <c r="B1250" i="30"/>
  <c r="C1250" i="30" s="1"/>
  <c r="B1251" i="30"/>
  <c r="C1251" i="30" s="1"/>
  <c r="B1252" i="30"/>
  <c r="C1252" i="30" s="1"/>
  <c r="B1253" i="30"/>
  <c r="C1253" i="30" s="1"/>
  <c r="B1254" i="30"/>
  <c r="C1254" i="30" s="1"/>
  <c r="B1255" i="30"/>
  <c r="C1255" i="30" s="1"/>
  <c r="B1256" i="30"/>
  <c r="C1256" i="30" s="1"/>
  <c r="B1257" i="30"/>
  <c r="C1257" i="30" s="1"/>
  <c r="B1258" i="30"/>
  <c r="C1258" i="30" s="1"/>
  <c r="B1259" i="30"/>
  <c r="C1259" i="30" s="1"/>
  <c r="B1260" i="30"/>
  <c r="C1260" i="30" s="1"/>
  <c r="B1261" i="30"/>
  <c r="C1261" i="30" s="1"/>
  <c r="B1262" i="30"/>
  <c r="C1262" i="30" s="1"/>
  <c r="B1263" i="30"/>
  <c r="C1263" i="30" s="1"/>
  <c r="B1264" i="30"/>
  <c r="C1264" i="30" s="1"/>
  <c r="B1265" i="30"/>
  <c r="C1265" i="30" s="1"/>
  <c r="B1266" i="30"/>
  <c r="C1266" i="30" s="1"/>
  <c r="B1267" i="30"/>
  <c r="C1267" i="30" s="1"/>
  <c r="B1268" i="30"/>
  <c r="C1268" i="30" s="1"/>
  <c r="B1269" i="30"/>
  <c r="C1269" i="30" s="1"/>
  <c r="B1270" i="30"/>
  <c r="C1270" i="30" s="1"/>
  <c r="B1271" i="30"/>
  <c r="C1271" i="30" s="1"/>
  <c r="B1272" i="30"/>
  <c r="C1272" i="30" s="1"/>
  <c r="B1273" i="30"/>
  <c r="C1273" i="30" s="1"/>
  <c r="B1274" i="30"/>
  <c r="C1274" i="30" s="1"/>
  <c r="B1275" i="30"/>
  <c r="C1275" i="30" s="1"/>
  <c r="B1276" i="30"/>
  <c r="C1276" i="30" s="1"/>
  <c r="B1277" i="30"/>
  <c r="C1277" i="30" s="1"/>
  <c r="B1278" i="30"/>
  <c r="C1278" i="30" s="1"/>
  <c r="B1279" i="30"/>
  <c r="C1279" i="30" s="1"/>
  <c r="B1280" i="30"/>
  <c r="C1280" i="30" s="1"/>
  <c r="B1281" i="30"/>
  <c r="C1281" i="30" s="1"/>
  <c r="B1282" i="30"/>
  <c r="C1282" i="30" s="1"/>
  <c r="B1283" i="30"/>
  <c r="C1283" i="30" s="1"/>
  <c r="B1284" i="30"/>
  <c r="C1284" i="30" s="1"/>
  <c r="B1285" i="30"/>
  <c r="C1285" i="30" s="1"/>
  <c r="B1286" i="30"/>
  <c r="C1286" i="30" s="1"/>
  <c r="B1287" i="30"/>
  <c r="C1287" i="30" s="1"/>
  <c r="B1288" i="30"/>
  <c r="C1288" i="30" s="1"/>
  <c r="B1289" i="30"/>
  <c r="C1289" i="30" s="1"/>
  <c r="B1290" i="30"/>
  <c r="C1290" i="30" s="1"/>
  <c r="B1291" i="30"/>
  <c r="C1291" i="30" s="1"/>
  <c r="B1292" i="30"/>
  <c r="C1292" i="30" s="1"/>
  <c r="B1293" i="30"/>
  <c r="C1293" i="30" s="1"/>
  <c r="B1294" i="30"/>
  <c r="C1294" i="30" s="1"/>
  <c r="B1295" i="30"/>
  <c r="C1295" i="30" s="1"/>
  <c r="B1296" i="30"/>
  <c r="C1296" i="30" s="1"/>
  <c r="B1297" i="30"/>
  <c r="C1297" i="30" s="1"/>
  <c r="B1298" i="30"/>
  <c r="C1298" i="30" s="1"/>
  <c r="B1299" i="30"/>
  <c r="C1299" i="30" s="1"/>
  <c r="B1300" i="30"/>
  <c r="C1300" i="30" s="1"/>
  <c r="B1301" i="30"/>
  <c r="C1301" i="30" s="1"/>
  <c r="B1302" i="30"/>
  <c r="C1302" i="30" s="1"/>
  <c r="B1303" i="30"/>
  <c r="C1303" i="30" s="1"/>
  <c r="B1304" i="30"/>
  <c r="C1304" i="30" s="1"/>
  <c r="B1305" i="30"/>
  <c r="C1305" i="30" s="1"/>
  <c r="B1306" i="30"/>
  <c r="C1306" i="30" s="1"/>
  <c r="B1307" i="30"/>
  <c r="C1307" i="30" s="1"/>
  <c r="B1308" i="30"/>
  <c r="C1308" i="30" s="1"/>
  <c r="B1309" i="30"/>
  <c r="C1309" i="30" s="1"/>
  <c r="B1310" i="30"/>
  <c r="C1310" i="30" s="1"/>
  <c r="B1311" i="30"/>
  <c r="C1311" i="30" s="1"/>
  <c r="B1312" i="30"/>
  <c r="C1312" i="30" s="1"/>
  <c r="B1313" i="30"/>
  <c r="C1313" i="30" s="1"/>
  <c r="B1314" i="30"/>
  <c r="C1314" i="30" s="1"/>
  <c r="B1315" i="30"/>
  <c r="C1315" i="30" s="1"/>
  <c r="B1316" i="30"/>
  <c r="C1316" i="30" s="1"/>
  <c r="B1317" i="30"/>
  <c r="C1317" i="30" s="1"/>
  <c r="B1318" i="30"/>
  <c r="C1318" i="30" s="1"/>
  <c r="B1319" i="30"/>
  <c r="C1319" i="30" s="1"/>
  <c r="B1320" i="30"/>
  <c r="C1320" i="30" s="1"/>
  <c r="B1321" i="30"/>
  <c r="C1321" i="30" s="1"/>
  <c r="B1322" i="30"/>
  <c r="C1322" i="30" s="1"/>
  <c r="B1323" i="30"/>
  <c r="C1323" i="30" s="1"/>
  <c r="B1324" i="30"/>
  <c r="C1324" i="30" s="1"/>
  <c r="B1325" i="30"/>
  <c r="C1325" i="30" s="1"/>
  <c r="B1326" i="30"/>
  <c r="C1326" i="30" s="1"/>
  <c r="B1327" i="30"/>
  <c r="C1327" i="30" s="1"/>
  <c r="B1328" i="30"/>
  <c r="C1328" i="30" s="1"/>
  <c r="B1329" i="30"/>
  <c r="C1329" i="30" s="1"/>
  <c r="B1330" i="30"/>
  <c r="C1330" i="30" s="1"/>
  <c r="B1331" i="30"/>
  <c r="C1331" i="30" s="1"/>
  <c r="B1332" i="30"/>
  <c r="C1332" i="30" s="1"/>
  <c r="B1333" i="30"/>
  <c r="C1333" i="30" s="1"/>
  <c r="B1334" i="30"/>
  <c r="C1334" i="30" s="1"/>
  <c r="B1335" i="30"/>
  <c r="C1335" i="30" s="1"/>
  <c r="B1336" i="30"/>
  <c r="C1336" i="30" s="1"/>
  <c r="B1337" i="30"/>
  <c r="C1337" i="30" s="1"/>
  <c r="B1338" i="30"/>
  <c r="C1338" i="30" s="1"/>
  <c r="B1339" i="30"/>
  <c r="C1339" i="30" s="1"/>
  <c r="B1340" i="30"/>
  <c r="C1340" i="30" s="1"/>
  <c r="B1341" i="30"/>
  <c r="C1341" i="30" s="1"/>
  <c r="B1342" i="30"/>
  <c r="C1342" i="30" s="1"/>
  <c r="B1343" i="30"/>
  <c r="C1343" i="30" s="1"/>
  <c r="B1344" i="30"/>
  <c r="C1344" i="30" s="1"/>
  <c r="B1345" i="30"/>
  <c r="C1345" i="30" s="1"/>
  <c r="B1346" i="30"/>
  <c r="C1346" i="30" s="1"/>
  <c r="B1347" i="30"/>
  <c r="C1347" i="30" s="1"/>
  <c r="B1348" i="30"/>
  <c r="C1348" i="30" s="1"/>
  <c r="B1349" i="30"/>
  <c r="C1349" i="30" s="1"/>
  <c r="B1350" i="30"/>
  <c r="C1350" i="30" s="1"/>
  <c r="B1351" i="30"/>
  <c r="C1351" i="30" s="1"/>
  <c r="B1352" i="30"/>
  <c r="C1352" i="30" s="1"/>
  <c r="B1353" i="30"/>
  <c r="C1353" i="30" s="1"/>
  <c r="B1354" i="30"/>
  <c r="C1354" i="30" s="1"/>
  <c r="B1355" i="30"/>
  <c r="C1355" i="30" s="1"/>
  <c r="B1356" i="30"/>
  <c r="C1356" i="30" s="1"/>
  <c r="B1357" i="30"/>
  <c r="C1357" i="30" s="1"/>
  <c r="B1358" i="30"/>
  <c r="C1358" i="30" s="1"/>
  <c r="B1359" i="30"/>
  <c r="C1359" i="30" s="1"/>
  <c r="B1360" i="30"/>
  <c r="C1360" i="30" s="1"/>
  <c r="B1361" i="30"/>
  <c r="C1361" i="30" s="1"/>
  <c r="B1362" i="30"/>
  <c r="C1362" i="30" s="1"/>
  <c r="B1363" i="30"/>
  <c r="C1363" i="30" s="1"/>
  <c r="B1364" i="30"/>
  <c r="C1364" i="30" s="1"/>
  <c r="B1365" i="30"/>
  <c r="C1365" i="30" s="1"/>
  <c r="B1366" i="30"/>
  <c r="C1366" i="30" s="1"/>
  <c r="B1367" i="30"/>
  <c r="C1367" i="30" s="1"/>
  <c r="B1368" i="30"/>
  <c r="C1368" i="30" s="1"/>
  <c r="B1369" i="30"/>
  <c r="C1369" i="30" s="1"/>
  <c r="B1370" i="30"/>
  <c r="C1370" i="30" s="1"/>
  <c r="B1371" i="30"/>
  <c r="C1371" i="30" s="1"/>
  <c r="B1372" i="30"/>
  <c r="C1372" i="30" s="1"/>
  <c r="B1373" i="30"/>
  <c r="C1373" i="30" s="1"/>
  <c r="B1374" i="30"/>
  <c r="C1374" i="30" s="1"/>
  <c r="B1375" i="30"/>
  <c r="C1375" i="30" s="1"/>
  <c r="B1376" i="30"/>
  <c r="C1376" i="30" s="1"/>
  <c r="B1377" i="30"/>
  <c r="C1377" i="30" s="1"/>
  <c r="B1378" i="30"/>
  <c r="C1378" i="30" s="1"/>
  <c r="B1379" i="30"/>
  <c r="C1379" i="30" s="1"/>
  <c r="B1380" i="30"/>
  <c r="C1380" i="30" s="1"/>
  <c r="B1381" i="30"/>
  <c r="C1381" i="30" s="1"/>
  <c r="B1382" i="30"/>
  <c r="C1382" i="30" s="1"/>
  <c r="B1383" i="30"/>
  <c r="C1383" i="30" s="1"/>
  <c r="B1384" i="30"/>
  <c r="C1384" i="30" s="1"/>
  <c r="B1385" i="30"/>
  <c r="C1385" i="30" s="1"/>
  <c r="B1386" i="30"/>
  <c r="C1386" i="30" s="1"/>
  <c r="B1387" i="30"/>
  <c r="C1387" i="30" s="1"/>
  <c r="B1388" i="30"/>
  <c r="C1388" i="30" s="1"/>
  <c r="B1389" i="30"/>
  <c r="C1389" i="30" s="1"/>
  <c r="B1390" i="30"/>
  <c r="C1390" i="30" s="1"/>
  <c r="B1391" i="30"/>
  <c r="C1391" i="30" s="1"/>
  <c r="B1392" i="30"/>
  <c r="C1392" i="30" s="1"/>
  <c r="B1393" i="30"/>
  <c r="C1393" i="30" s="1"/>
  <c r="B1394" i="30"/>
  <c r="C1394" i="30" s="1"/>
  <c r="B1395" i="30"/>
  <c r="C1395" i="30" s="1"/>
  <c r="B1396" i="30"/>
  <c r="C1396" i="30" s="1"/>
  <c r="B1397" i="30"/>
  <c r="C1397" i="30" s="1"/>
  <c r="B1398" i="30"/>
  <c r="C1398" i="30" s="1"/>
  <c r="B1399" i="30"/>
  <c r="C1399" i="30" s="1"/>
  <c r="B1400" i="30"/>
  <c r="C1400" i="30" s="1"/>
  <c r="B1401" i="30"/>
  <c r="C1401" i="30" s="1"/>
  <c r="B1402" i="30"/>
  <c r="C1402" i="30" s="1"/>
  <c r="B1403" i="30"/>
  <c r="C1403" i="30" s="1"/>
  <c r="B1404" i="30"/>
  <c r="C1404" i="30" s="1"/>
  <c r="B1405" i="30"/>
  <c r="C1405" i="30" s="1"/>
  <c r="B1406" i="30"/>
  <c r="C1406" i="30" s="1"/>
  <c r="B1407" i="30"/>
  <c r="C1407" i="30" s="1"/>
  <c r="B1408" i="30"/>
  <c r="C1408" i="30" s="1"/>
  <c r="B1409" i="30"/>
  <c r="C1409" i="30" s="1"/>
  <c r="B1410" i="30"/>
  <c r="C1410" i="30" s="1"/>
  <c r="B1411" i="30"/>
  <c r="C1411" i="30" s="1"/>
  <c r="B1412" i="30"/>
  <c r="C1412" i="30" s="1"/>
  <c r="B1413" i="30"/>
  <c r="C1413" i="30" s="1"/>
  <c r="B1414" i="30"/>
  <c r="C1414" i="30" s="1"/>
  <c r="B1415" i="30"/>
  <c r="C1415" i="30" s="1"/>
  <c r="B1416" i="30"/>
  <c r="C1416" i="30" s="1"/>
  <c r="B1417" i="30"/>
  <c r="C1417" i="30" s="1"/>
  <c r="B1418" i="30"/>
  <c r="C1418" i="30" s="1"/>
  <c r="B1419" i="30"/>
  <c r="C1419" i="30" s="1"/>
  <c r="B1420" i="30"/>
  <c r="C1420" i="30" s="1"/>
  <c r="B1421" i="30"/>
  <c r="C1421" i="30" s="1"/>
  <c r="B1422" i="30"/>
  <c r="C1422" i="30" s="1"/>
  <c r="B1423" i="30"/>
  <c r="C1423" i="30" s="1"/>
  <c r="B1424" i="30"/>
  <c r="C1424" i="30" s="1"/>
  <c r="B1425" i="30"/>
  <c r="C1425" i="30" s="1"/>
  <c r="B1426" i="30"/>
  <c r="C1426" i="30" s="1"/>
  <c r="B1427" i="30"/>
  <c r="C1427" i="30" s="1"/>
  <c r="B1428" i="30"/>
  <c r="C1428" i="30" s="1"/>
  <c r="B1429" i="30"/>
  <c r="C1429" i="30" s="1"/>
  <c r="B1430" i="30"/>
  <c r="C1430" i="30" s="1"/>
  <c r="B1431" i="30"/>
  <c r="C1431" i="30" s="1"/>
  <c r="B1432" i="30"/>
  <c r="C1432" i="30" s="1"/>
  <c r="B1433" i="30"/>
  <c r="C1433" i="30" s="1"/>
  <c r="B1434" i="30"/>
  <c r="C1434" i="30" s="1"/>
  <c r="B1435" i="30"/>
  <c r="C1435" i="30" s="1"/>
  <c r="B1436" i="30"/>
  <c r="C1436" i="30" s="1"/>
  <c r="B1437" i="30"/>
  <c r="C1437" i="30" s="1"/>
  <c r="B1438" i="30"/>
  <c r="C1438" i="30" s="1"/>
  <c r="B1439" i="30"/>
  <c r="C1439" i="30" s="1"/>
  <c r="B1440" i="30"/>
  <c r="C1440" i="30" s="1"/>
  <c r="B1441" i="30"/>
  <c r="C1441" i="30" s="1"/>
  <c r="B1442" i="30"/>
  <c r="C1442" i="30" s="1"/>
  <c r="B1443" i="30"/>
  <c r="C1443" i="30" s="1"/>
  <c r="B1444" i="30"/>
  <c r="C1444" i="30" s="1"/>
  <c r="B1445" i="30"/>
  <c r="C1445" i="30" s="1"/>
  <c r="B1446" i="30"/>
  <c r="C1446" i="30" s="1"/>
  <c r="B1447" i="30"/>
  <c r="C1447" i="30" s="1"/>
  <c r="B1448" i="30"/>
  <c r="C1448" i="30" s="1"/>
  <c r="B1449" i="30"/>
  <c r="C1449" i="30" s="1"/>
  <c r="B1450" i="30"/>
  <c r="C1450" i="30" s="1"/>
  <c r="B1451" i="30"/>
  <c r="C1451" i="30" s="1"/>
  <c r="B1452" i="30"/>
  <c r="C1452" i="30" s="1"/>
  <c r="B1453" i="30"/>
  <c r="C1453" i="30" s="1"/>
  <c r="B1454" i="30"/>
  <c r="C1454" i="30" s="1"/>
  <c r="B1455" i="30"/>
  <c r="C1455" i="30" s="1"/>
  <c r="B1456" i="30"/>
  <c r="C1456" i="30" s="1"/>
  <c r="B1457" i="30"/>
  <c r="C1457" i="30" s="1"/>
  <c r="B1458" i="30"/>
  <c r="C1458" i="30" s="1"/>
  <c r="B1459" i="30"/>
  <c r="C1459" i="30" s="1"/>
  <c r="B1460" i="30"/>
  <c r="C1460" i="30" s="1"/>
  <c r="B1461" i="30"/>
  <c r="C1461" i="30" s="1"/>
  <c r="B1462" i="30"/>
  <c r="C1462" i="30" s="1"/>
  <c r="B1463" i="30"/>
  <c r="C1463" i="30" s="1"/>
  <c r="B1464" i="30"/>
  <c r="C1464" i="30" s="1"/>
  <c r="B1465" i="30"/>
  <c r="C1465" i="30" s="1"/>
  <c r="B1466" i="30"/>
  <c r="C1466" i="30" s="1"/>
  <c r="B1467" i="30"/>
  <c r="C1467" i="30" s="1"/>
  <c r="B1468" i="30"/>
  <c r="C1468" i="30" s="1"/>
  <c r="B1469" i="30"/>
  <c r="C1469" i="30" s="1"/>
  <c r="B1470" i="30"/>
  <c r="C1470" i="30" s="1"/>
  <c r="B1471" i="30"/>
  <c r="C1471" i="30" s="1"/>
  <c r="B1472" i="30"/>
  <c r="C1472" i="30" s="1"/>
  <c r="B1473" i="30"/>
  <c r="C1473" i="30" s="1"/>
  <c r="B1474" i="30"/>
  <c r="C1474" i="30" s="1"/>
  <c r="B1475" i="30"/>
  <c r="C1475" i="30" s="1"/>
  <c r="B1476" i="30"/>
  <c r="C1476" i="30" s="1"/>
  <c r="B1477" i="30"/>
  <c r="C1477" i="30" s="1"/>
  <c r="B1478" i="30"/>
  <c r="C1478" i="30" s="1"/>
  <c r="B1479" i="30"/>
  <c r="C1479" i="30" s="1"/>
  <c r="B1480" i="30"/>
  <c r="C1480" i="30" s="1"/>
  <c r="B1481" i="30"/>
  <c r="C1481" i="30" s="1"/>
  <c r="B1482" i="30"/>
  <c r="C1482" i="30" s="1"/>
  <c r="B1483" i="30"/>
  <c r="C1483" i="30" s="1"/>
  <c r="B1484" i="30"/>
  <c r="C1484" i="30" s="1"/>
  <c r="B1485" i="30"/>
  <c r="C1485" i="30" s="1"/>
  <c r="B1486" i="30"/>
  <c r="C1486" i="30" s="1"/>
  <c r="B1487" i="30"/>
  <c r="C1487" i="30" s="1"/>
  <c r="B1488" i="30"/>
  <c r="C1488" i="30" s="1"/>
  <c r="B1489" i="30"/>
  <c r="C1489" i="30" s="1"/>
  <c r="B1490" i="30"/>
  <c r="C1490" i="30" s="1"/>
  <c r="B1491" i="30"/>
  <c r="C1491" i="30" s="1"/>
  <c r="B1492" i="30"/>
  <c r="C1492" i="30" s="1"/>
  <c r="B1493" i="30"/>
  <c r="C1493" i="30" s="1"/>
  <c r="B1494" i="30"/>
  <c r="C1494" i="30" s="1"/>
  <c r="B1495" i="30"/>
  <c r="C1495" i="30" s="1"/>
  <c r="B1496" i="30"/>
  <c r="C1496" i="30" s="1"/>
  <c r="B1497" i="30"/>
  <c r="C1497" i="30" s="1"/>
  <c r="B1498" i="30"/>
  <c r="C1498" i="30" s="1"/>
  <c r="B1499" i="30"/>
  <c r="C1499" i="30" s="1"/>
  <c r="B1500" i="30"/>
  <c r="C1500" i="30" s="1"/>
  <c r="B1501" i="30"/>
  <c r="C1501" i="30" s="1"/>
  <c r="B1502" i="30"/>
  <c r="C1502" i="30" s="1"/>
  <c r="B1503" i="30"/>
  <c r="C1503" i="30" s="1"/>
  <c r="B1504" i="30"/>
  <c r="C1504" i="30" s="1"/>
  <c r="B1505" i="30"/>
  <c r="C1505" i="30" s="1"/>
  <c r="B1506" i="30"/>
  <c r="C1506" i="30" s="1"/>
  <c r="B1507" i="30"/>
  <c r="C1507" i="30" s="1"/>
  <c r="B1508" i="30"/>
  <c r="C1508" i="30" s="1"/>
  <c r="B1509" i="30"/>
  <c r="C1509" i="30" s="1"/>
  <c r="B1510" i="30"/>
  <c r="C1510" i="30" s="1"/>
  <c r="B1511" i="30"/>
  <c r="C1511" i="30" s="1"/>
  <c r="B1512" i="30"/>
  <c r="C1512" i="30" s="1"/>
  <c r="B1513" i="30"/>
  <c r="C1513" i="30" s="1"/>
  <c r="B1514" i="30"/>
  <c r="C1514" i="30" s="1"/>
  <c r="B1515" i="30"/>
  <c r="C1515" i="30" s="1"/>
  <c r="B1516" i="30"/>
  <c r="C1516" i="30" s="1"/>
  <c r="B1517" i="30"/>
  <c r="C1517" i="30" s="1"/>
  <c r="B1518" i="30"/>
  <c r="C1518" i="30" s="1"/>
  <c r="B1519" i="30"/>
  <c r="C1519" i="30" s="1"/>
  <c r="B1520" i="30"/>
  <c r="C1520" i="30" s="1"/>
  <c r="B1521" i="30"/>
  <c r="C1521" i="30" s="1"/>
  <c r="B1522" i="30"/>
  <c r="C1522" i="30" s="1"/>
  <c r="B1523" i="30"/>
  <c r="C1523" i="30" s="1"/>
  <c r="B1524" i="30"/>
  <c r="C1524" i="30" s="1"/>
  <c r="B1525" i="30"/>
  <c r="C1525" i="30" s="1"/>
  <c r="B1526" i="30"/>
  <c r="C1526" i="30" s="1"/>
  <c r="B1527" i="30"/>
  <c r="C1527" i="30" s="1"/>
  <c r="B1528" i="30"/>
  <c r="C1528" i="30" s="1"/>
  <c r="B1529" i="30"/>
  <c r="C1529" i="30" s="1"/>
  <c r="B1530" i="30"/>
  <c r="C1530" i="30" s="1"/>
  <c r="B1531" i="30"/>
  <c r="C1531" i="30" s="1"/>
  <c r="B1532" i="30"/>
  <c r="C1532" i="30" s="1"/>
  <c r="B1533" i="30"/>
  <c r="C1533" i="30" s="1"/>
  <c r="B1534" i="30"/>
  <c r="C1534" i="30" s="1"/>
  <c r="B1535" i="30"/>
  <c r="C1535" i="30" s="1"/>
  <c r="B1536" i="30"/>
  <c r="C1536" i="30" s="1"/>
  <c r="B1537" i="30"/>
  <c r="C1537" i="30" s="1"/>
  <c r="B1538" i="30"/>
  <c r="C1538" i="30" s="1"/>
  <c r="B1539" i="30"/>
  <c r="C1539" i="30" s="1"/>
  <c r="B1540" i="30"/>
  <c r="C1540" i="30" s="1"/>
  <c r="B1541" i="30"/>
  <c r="C1541" i="30" s="1"/>
  <c r="B1542" i="30"/>
  <c r="C1542" i="30" s="1"/>
  <c r="B1543" i="30"/>
  <c r="C1543" i="30" s="1"/>
  <c r="B1544" i="30"/>
  <c r="C1544" i="30" s="1"/>
  <c r="B1545" i="30"/>
  <c r="C1545" i="30" s="1"/>
  <c r="B1546" i="30"/>
  <c r="C1546" i="30" s="1"/>
  <c r="B1547" i="30"/>
  <c r="C1547" i="30" s="1"/>
  <c r="B1548" i="30"/>
  <c r="C1548" i="30" s="1"/>
  <c r="B1549" i="30"/>
  <c r="C1549" i="30" s="1"/>
  <c r="B1550" i="30"/>
  <c r="C1550" i="30" s="1"/>
  <c r="B1551" i="30"/>
  <c r="C1551" i="30" s="1"/>
  <c r="B1552" i="30"/>
  <c r="C1552" i="30" s="1"/>
  <c r="B1553" i="30"/>
  <c r="C1553" i="30" s="1"/>
  <c r="B1554" i="30"/>
  <c r="C1554" i="30" s="1"/>
  <c r="B1555" i="30"/>
  <c r="C1555" i="30" s="1"/>
  <c r="B1556" i="30"/>
  <c r="C1556" i="30" s="1"/>
  <c r="B1557" i="30"/>
  <c r="C1557" i="30" s="1"/>
  <c r="B1558" i="30"/>
  <c r="C1558" i="30" s="1"/>
  <c r="B1559" i="30"/>
  <c r="C1559" i="30" s="1"/>
  <c r="B1560" i="30"/>
  <c r="C1560" i="30" s="1"/>
  <c r="B1561" i="30"/>
  <c r="C1561" i="30" s="1"/>
  <c r="B1562" i="30"/>
  <c r="C1562" i="30" s="1"/>
  <c r="B1563" i="30"/>
  <c r="C1563" i="30" s="1"/>
  <c r="B1564" i="30"/>
  <c r="C1564" i="30" s="1"/>
  <c r="B1565" i="30"/>
  <c r="C1565" i="30" s="1"/>
  <c r="B1566" i="30"/>
  <c r="C1566" i="30" s="1"/>
  <c r="B1567" i="30"/>
  <c r="C1567" i="30" s="1"/>
  <c r="B1568" i="30"/>
  <c r="C1568" i="30" s="1"/>
  <c r="B1569" i="30"/>
  <c r="C1569" i="30" s="1"/>
  <c r="B1570" i="30"/>
  <c r="C1570" i="30" s="1"/>
  <c r="B1571" i="30"/>
  <c r="C1571" i="30" s="1"/>
  <c r="B1572" i="30"/>
  <c r="C1572" i="30" s="1"/>
  <c r="B1573" i="30"/>
  <c r="C1573" i="30" s="1"/>
  <c r="B1574" i="30"/>
  <c r="C1574" i="30" s="1"/>
  <c r="B1575" i="30"/>
  <c r="C1575" i="30" s="1"/>
  <c r="B1576" i="30"/>
  <c r="C1576" i="30" s="1"/>
  <c r="B1577" i="30"/>
  <c r="C1577" i="30" s="1"/>
  <c r="B1578" i="30"/>
  <c r="C1578" i="30" s="1"/>
  <c r="B1579" i="30"/>
  <c r="C1579" i="30" s="1"/>
  <c r="B1580" i="30"/>
  <c r="C1580" i="30" s="1"/>
  <c r="B1581" i="30"/>
  <c r="C1581" i="30" s="1"/>
  <c r="B1582" i="30"/>
  <c r="C1582" i="30" s="1"/>
  <c r="B1583" i="30"/>
  <c r="C1583" i="30" s="1"/>
  <c r="B1584" i="30"/>
  <c r="C1584" i="30" s="1"/>
  <c r="B1585" i="30"/>
  <c r="C1585" i="30" s="1"/>
  <c r="B1586" i="30"/>
  <c r="C1586" i="30" s="1"/>
  <c r="B1587" i="30"/>
  <c r="C1587" i="30" s="1"/>
  <c r="B1588" i="30"/>
  <c r="C1588" i="30" s="1"/>
  <c r="B1589" i="30"/>
  <c r="C1589" i="30" s="1"/>
  <c r="B1590" i="30"/>
  <c r="C1590" i="30" s="1"/>
  <c r="B1591" i="30"/>
  <c r="C1591" i="30" s="1"/>
  <c r="B1592" i="30"/>
  <c r="C1592" i="30" s="1"/>
  <c r="B1593" i="30"/>
  <c r="C1593" i="30" s="1"/>
  <c r="B1594" i="30"/>
  <c r="C1594" i="30" s="1"/>
  <c r="B1595" i="30"/>
  <c r="C1595" i="30" s="1"/>
  <c r="B1596" i="30"/>
  <c r="C1596" i="30" s="1"/>
  <c r="B1597" i="30"/>
  <c r="C1597" i="30" s="1"/>
  <c r="B1598" i="30"/>
  <c r="C1598" i="30" s="1"/>
  <c r="B1599" i="30"/>
  <c r="C1599" i="30" s="1"/>
  <c r="B1600" i="30"/>
  <c r="C1600" i="30" s="1"/>
  <c r="B1601" i="30"/>
  <c r="C1601" i="30" s="1"/>
  <c r="B1602" i="30"/>
  <c r="C1602" i="30" s="1"/>
  <c r="B1603" i="30"/>
  <c r="C1603" i="30" s="1"/>
  <c r="B1604" i="30"/>
  <c r="C1604" i="30" s="1"/>
  <c r="B1605" i="30"/>
  <c r="C1605" i="30" s="1"/>
  <c r="B1606" i="30"/>
  <c r="C1606" i="30" s="1"/>
  <c r="B1607" i="30"/>
  <c r="C1607" i="30" s="1"/>
  <c r="B1608" i="30"/>
  <c r="C1608" i="30" s="1"/>
  <c r="B1609" i="30"/>
  <c r="C1609" i="30" s="1"/>
  <c r="B1610" i="30"/>
  <c r="C1610" i="30" s="1"/>
  <c r="B1611" i="30"/>
  <c r="C1611" i="30" s="1"/>
  <c r="B1612" i="30"/>
  <c r="C1612" i="30" s="1"/>
  <c r="B1613" i="30"/>
  <c r="C1613" i="30" s="1"/>
  <c r="B1614" i="30"/>
  <c r="C1614" i="30" s="1"/>
  <c r="B1615" i="30"/>
  <c r="C1615" i="30" s="1"/>
  <c r="B1616" i="30"/>
  <c r="C1616" i="30" s="1"/>
  <c r="B1617" i="30"/>
  <c r="C1617" i="30" s="1"/>
  <c r="B1618" i="30"/>
  <c r="C1618" i="30" s="1"/>
  <c r="B1619" i="30"/>
  <c r="C1619" i="30" s="1"/>
  <c r="B1620" i="30"/>
  <c r="C1620" i="30" s="1"/>
  <c r="B1621" i="30"/>
  <c r="C1621" i="30" s="1"/>
  <c r="B1622" i="30"/>
  <c r="C1622" i="30" s="1"/>
  <c r="B1623" i="30"/>
  <c r="C1623" i="30" s="1"/>
  <c r="B1624" i="30"/>
  <c r="C1624" i="30" s="1"/>
  <c r="B1625" i="30"/>
  <c r="C1625" i="30" s="1"/>
  <c r="B1626" i="30"/>
  <c r="C1626" i="30" s="1"/>
  <c r="B1627" i="30"/>
  <c r="C1627" i="30" s="1"/>
  <c r="B1628" i="30"/>
  <c r="C1628" i="30" s="1"/>
  <c r="B1629" i="30"/>
  <c r="C1629" i="30" s="1"/>
  <c r="B1630" i="30"/>
  <c r="C1630" i="30" s="1"/>
  <c r="B1631" i="30"/>
  <c r="C1631" i="30" s="1"/>
  <c r="B1632" i="30"/>
  <c r="C1632" i="30" s="1"/>
  <c r="B1633" i="30"/>
  <c r="C1633" i="30" s="1"/>
  <c r="B1634" i="30"/>
  <c r="C1634" i="30" s="1"/>
  <c r="B1635" i="30"/>
  <c r="C1635" i="30" s="1"/>
  <c r="B1636" i="30"/>
  <c r="C1636" i="30" s="1"/>
  <c r="B1637" i="30"/>
  <c r="C1637" i="30" s="1"/>
  <c r="B1638" i="30"/>
  <c r="C1638" i="30" s="1"/>
  <c r="B1639" i="30"/>
  <c r="C1639" i="30" s="1"/>
  <c r="B1640" i="30"/>
  <c r="C1640" i="30" s="1"/>
  <c r="B1641" i="30"/>
  <c r="C1641" i="30" s="1"/>
  <c r="B1642" i="30"/>
  <c r="C1642" i="30" s="1"/>
  <c r="B1643" i="30"/>
  <c r="C1643" i="30" s="1"/>
  <c r="B1644" i="30"/>
  <c r="C1644" i="30" s="1"/>
  <c r="B1645" i="30"/>
  <c r="C1645" i="30" s="1"/>
  <c r="B1646" i="30"/>
  <c r="C1646" i="30" s="1"/>
  <c r="B1647" i="30"/>
  <c r="C1647" i="30" s="1"/>
  <c r="B1648" i="30"/>
  <c r="C1648" i="30" s="1"/>
  <c r="B1649" i="30"/>
  <c r="C1649" i="30" s="1"/>
  <c r="B1650" i="30"/>
  <c r="C1650" i="30" s="1"/>
  <c r="B1651" i="30"/>
  <c r="C1651" i="30" s="1"/>
  <c r="B1652" i="30"/>
  <c r="C1652" i="30" s="1"/>
  <c r="B1653" i="30"/>
  <c r="C1653" i="30" s="1"/>
  <c r="B1654" i="30"/>
  <c r="C1654" i="30" s="1"/>
  <c r="B1655" i="30"/>
  <c r="C1655" i="30" s="1"/>
  <c r="B1656" i="30"/>
  <c r="C1656" i="30" s="1"/>
  <c r="B1657" i="30"/>
  <c r="C1657" i="30" s="1"/>
  <c r="B1658" i="30"/>
  <c r="C1658" i="30" s="1"/>
  <c r="B1659" i="30"/>
  <c r="C1659" i="30" s="1"/>
  <c r="B1660" i="30"/>
  <c r="C1660" i="30" s="1"/>
  <c r="B1661" i="30"/>
  <c r="C1661" i="30" s="1"/>
  <c r="B1662" i="30"/>
  <c r="C1662" i="30" s="1"/>
  <c r="B1663" i="30"/>
  <c r="C1663" i="30" s="1"/>
  <c r="B1664" i="30"/>
  <c r="C1664" i="30" s="1"/>
  <c r="B1665" i="30"/>
  <c r="C1665" i="30" s="1"/>
  <c r="B1666" i="30"/>
  <c r="C1666" i="30" s="1"/>
  <c r="B1667" i="30"/>
  <c r="C1667" i="30" s="1"/>
  <c r="B1668" i="30"/>
  <c r="C1668" i="30" s="1"/>
  <c r="B1669" i="30"/>
  <c r="C1669" i="30" s="1"/>
  <c r="B1670" i="30"/>
  <c r="C1670" i="30" s="1"/>
  <c r="B1671" i="30"/>
  <c r="C1671" i="30" s="1"/>
  <c r="B1672" i="30"/>
  <c r="C1672" i="30" s="1"/>
  <c r="B1673" i="30"/>
  <c r="C1673" i="30" s="1"/>
  <c r="B1674" i="30"/>
  <c r="C1674" i="30" s="1"/>
  <c r="B1675" i="30"/>
  <c r="C1675" i="30" s="1"/>
  <c r="B1676" i="30"/>
  <c r="C1676" i="30" s="1"/>
  <c r="B1677" i="30"/>
  <c r="C1677" i="30" s="1"/>
  <c r="B1678" i="30"/>
  <c r="C1678" i="30" s="1"/>
  <c r="B1679" i="30"/>
  <c r="C1679" i="30" s="1"/>
  <c r="B1680" i="30"/>
  <c r="C1680" i="30" s="1"/>
  <c r="B1681" i="30"/>
  <c r="C1681" i="30" s="1"/>
  <c r="B1682" i="30"/>
  <c r="C1682" i="30" s="1"/>
  <c r="B1683" i="30"/>
  <c r="C1683" i="30" s="1"/>
  <c r="B1684" i="30"/>
  <c r="C1684" i="30" s="1"/>
  <c r="B1685" i="30"/>
  <c r="C1685" i="30" s="1"/>
  <c r="B1686" i="30"/>
  <c r="C1686" i="30" s="1"/>
  <c r="B1687" i="30"/>
  <c r="C1687" i="30" s="1"/>
  <c r="B1688" i="30"/>
  <c r="C1688" i="30" s="1"/>
  <c r="B1689" i="30"/>
  <c r="C1689" i="30" s="1"/>
  <c r="B1690" i="30"/>
  <c r="C1690" i="30" s="1"/>
  <c r="B1691" i="30"/>
  <c r="C1691" i="30" s="1"/>
  <c r="B1692" i="30"/>
  <c r="C1692" i="30" s="1"/>
  <c r="B1693" i="30"/>
  <c r="C1693" i="30" s="1"/>
  <c r="B1694" i="30"/>
  <c r="C1694" i="30" s="1"/>
  <c r="B1695" i="30"/>
  <c r="C1695" i="30" s="1"/>
  <c r="B1696" i="30"/>
  <c r="C1696" i="30" s="1"/>
  <c r="B1697" i="30"/>
  <c r="C1697" i="30" s="1"/>
  <c r="B1698" i="30"/>
  <c r="C1698" i="30" s="1"/>
  <c r="B1699" i="30"/>
  <c r="C1699" i="30" s="1"/>
  <c r="B1700" i="30"/>
  <c r="C1700" i="30" s="1"/>
  <c r="B1701" i="30"/>
  <c r="C1701" i="30" s="1"/>
  <c r="B1702" i="30"/>
  <c r="C1702" i="30" s="1"/>
  <c r="B1703" i="30"/>
  <c r="C1703" i="30" s="1"/>
  <c r="B1704" i="30"/>
  <c r="C1704" i="30" s="1"/>
  <c r="B1705" i="30"/>
  <c r="C1705" i="30" s="1"/>
  <c r="B1706" i="30"/>
  <c r="C1706" i="30" s="1"/>
  <c r="B1707" i="30"/>
  <c r="C1707" i="30" s="1"/>
  <c r="B1708" i="30"/>
  <c r="C1708" i="30" s="1"/>
  <c r="B1709" i="30"/>
  <c r="C1709" i="30" s="1"/>
  <c r="B1710" i="30"/>
  <c r="C1710" i="30" s="1"/>
  <c r="B1711" i="30"/>
  <c r="C1711" i="30" s="1"/>
  <c r="B1712" i="30"/>
  <c r="C1712" i="30" s="1"/>
  <c r="B1713" i="30"/>
  <c r="C1713" i="30" s="1"/>
  <c r="B1714" i="30"/>
  <c r="C1714" i="30" s="1"/>
  <c r="B1715" i="30"/>
  <c r="C1715" i="30" s="1"/>
  <c r="B1716" i="30"/>
  <c r="C1716" i="30" s="1"/>
  <c r="B1717" i="30"/>
  <c r="C1717" i="30" s="1"/>
  <c r="B1718" i="30"/>
  <c r="C1718" i="30" s="1"/>
  <c r="B1719" i="30"/>
  <c r="C1719" i="30" s="1"/>
  <c r="B1720" i="30"/>
  <c r="C1720" i="30" s="1"/>
  <c r="B1721" i="30"/>
  <c r="C1721" i="30" s="1"/>
  <c r="B1722" i="30"/>
  <c r="C1722" i="30" s="1"/>
  <c r="B1723" i="30"/>
  <c r="C1723" i="30" s="1"/>
  <c r="B1724" i="30"/>
  <c r="C1724" i="30" s="1"/>
  <c r="B1725" i="30"/>
  <c r="C1725" i="30" s="1"/>
  <c r="B1726" i="30"/>
  <c r="C1726" i="30" s="1"/>
  <c r="B1727" i="30"/>
  <c r="C1727" i="30" s="1"/>
  <c r="B1728" i="30"/>
  <c r="C1728" i="30" s="1"/>
  <c r="B1729" i="30"/>
  <c r="C1729" i="30" s="1"/>
  <c r="B1730" i="30"/>
  <c r="C1730" i="30" s="1"/>
  <c r="B1731" i="30"/>
  <c r="C1731" i="30" s="1"/>
  <c r="B1732" i="30"/>
  <c r="C1732" i="30" s="1"/>
  <c r="B1733" i="30"/>
  <c r="C1733" i="30" s="1"/>
  <c r="B1734" i="30"/>
  <c r="C1734" i="30" s="1"/>
  <c r="B1735" i="30"/>
  <c r="C1735" i="30" s="1"/>
  <c r="B1736" i="30"/>
  <c r="C1736" i="30" s="1"/>
  <c r="B1737" i="30"/>
  <c r="C1737" i="30" s="1"/>
  <c r="B1738" i="30"/>
  <c r="C1738" i="30" s="1"/>
  <c r="B1739" i="30"/>
  <c r="C1739" i="30" s="1"/>
  <c r="B1740" i="30"/>
  <c r="C1740" i="30" s="1"/>
  <c r="B1741" i="30"/>
  <c r="C1741" i="30" s="1"/>
  <c r="B1742" i="30"/>
  <c r="C1742" i="30" s="1"/>
  <c r="B1743" i="30"/>
  <c r="C1743" i="30" s="1"/>
  <c r="B1744" i="30"/>
  <c r="C1744" i="30" s="1"/>
  <c r="B1745" i="30"/>
  <c r="C1745" i="30" s="1"/>
  <c r="B1746" i="30"/>
  <c r="C1746" i="30" s="1"/>
  <c r="B1747" i="30"/>
  <c r="C1747" i="30" s="1"/>
  <c r="B1748" i="30"/>
  <c r="C1748" i="30" s="1"/>
  <c r="B1749" i="30"/>
  <c r="C1749" i="30" s="1"/>
  <c r="B1750" i="30"/>
  <c r="C1750" i="30" s="1"/>
  <c r="B1751" i="30"/>
  <c r="C1751" i="30" s="1"/>
  <c r="B1752" i="30"/>
  <c r="C1752" i="30" s="1"/>
  <c r="B1753" i="30"/>
  <c r="C1753" i="30" s="1"/>
  <c r="B1754" i="30"/>
  <c r="C1754" i="30" s="1"/>
  <c r="B1755" i="30"/>
  <c r="C1755" i="30" s="1"/>
  <c r="B1756" i="30"/>
  <c r="C1756" i="30" s="1"/>
  <c r="B1757" i="30"/>
  <c r="C1757" i="30" s="1"/>
  <c r="B1758" i="30"/>
  <c r="C1758" i="30" s="1"/>
  <c r="B1759" i="30"/>
  <c r="C1759" i="30" s="1"/>
  <c r="B1760" i="30"/>
  <c r="C1760" i="30" s="1"/>
  <c r="B1761" i="30"/>
  <c r="C1761" i="30" s="1"/>
  <c r="B1762" i="30"/>
  <c r="C1762" i="30" s="1"/>
  <c r="B1763" i="30"/>
  <c r="C1763" i="30" s="1"/>
  <c r="B1764" i="30"/>
  <c r="C1764" i="30" s="1"/>
  <c r="B1765" i="30"/>
  <c r="C1765" i="30" s="1"/>
  <c r="B1766" i="30"/>
  <c r="C1766" i="30" s="1"/>
  <c r="B1767" i="30"/>
  <c r="C1767" i="30" s="1"/>
  <c r="B1768" i="30"/>
  <c r="C1768" i="30" s="1"/>
  <c r="B1769" i="30"/>
  <c r="C1769" i="30" s="1"/>
  <c r="B1770" i="30"/>
  <c r="C1770" i="30" s="1"/>
  <c r="B1771" i="30"/>
  <c r="C1771" i="30" s="1"/>
  <c r="B1772" i="30"/>
  <c r="C1772" i="30" s="1"/>
  <c r="B1773" i="30"/>
  <c r="C1773" i="30" s="1"/>
  <c r="B1774" i="30"/>
  <c r="C1774" i="30" s="1"/>
  <c r="B1775" i="30"/>
  <c r="C1775" i="30" s="1"/>
  <c r="B1776" i="30"/>
  <c r="C1776" i="30" s="1"/>
  <c r="B1777" i="30"/>
  <c r="C1777" i="30" s="1"/>
  <c r="B1778" i="30"/>
  <c r="C1778" i="30" s="1"/>
  <c r="B1779" i="30"/>
  <c r="C1779" i="30" s="1"/>
  <c r="B1780" i="30"/>
  <c r="C1780" i="30" s="1"/>
  <c r="B1781" i="30"/>
  <c r="C1781" i="30" s="1"/>
  <c r="B1782" i="30"/>
  <c r="C1782" i="30" s="1"/>
  <c r="B1783" i="30"/>
  <c r="C1783" i="30" s="1"/>
  <c r="B1784" i="30"/>
  <c r="C1784" i="30" s="1"/>
  <c r="B1785" i="30"/>
  <c r="C1785" i="30" s="1"/>
  <c r="B1786" i="30"/>
  <c r="C1786" i="30" s="1"/>
  <c r="B1787" i="30"/>
  <c r="C1787" i="30" s="1"/>
  <c r="B1788" i="30"/>
  <c r="C1788" i="30" s="1"/>
  <c r="B1789" i="30"/>
  <c r="C1789" i="30" s="1"/>
  <c r="B1790" i="30"/>
  <c r="C1790" i="30" s="1"/>
  <c r="B1791" i="30"/>
  <c r="C1791" i="30" s="1"/>
  <c r="B1792" i="30"/>
  <c r="C1792" i="30" s="1"/>
  <c r="B1793" i="30"/>
  <c r="C1793" i="30" s="1"/>
  <c r="B1794" i="30"/>
  <c r="C1794" i="30" s="1"/>
  <c r="B1795" i="30"/>
  <c r="C1795" i="30" s="1"/>
  <c r="B1796" i="30"/>
  <c r="C1796" i="30" s="1"/>
  <c r="B1797" i="30"/>
  <c r="C1797" i="30" s="1"/>
  <c r="B1798" i="30"/>
  <c r="C1798" i="30" s="1"/>
  <c r="B1799" i="30"/>
  <c r="C1799" i="30" s="1"/>
  <c r="B1800" i="30"/>
  <c r="C1800" i="30" s="1"/>
  <c r="B1801" i="30"/>
  <c r="C1801" i="30" s="1"/>
  <c r="B1802" i="30"/>
  <c r="C1802" i="30" s="1"/>
  <c r="B1803" i="30"/>
  <c r="C1803" i="30" s="1"/>
  <c r="B1804" i="30"/>
  <c r="C1804" i="30" s="1"/>
  <c r="B1805" i="30"/>
  <c r="C1805" i="30" s="1"/>
  <c r="B1806" i="30"/>
  <c r="C1806" i="30" s="1"/>
  <c r="B1807" i="30"/>
  <c r="C1807" i="30" s="1"/>
  <c r="B1808" i="30"/>
  <c r="C1808" i="30" s="1"/>
  <c r="B1809" i="30"/>
  <c r="C1809" i="30" s="1"/>
  <c r="B1810" i="30"/>
  <c r="C1810" i="30" s="1"/>
  <c r="B1811" i="30"/>
  <c r="C1811" i="30" s="1"/>
  <c r="B1812" i="30"/>
  <c r="C1812" i="30" s="1"/>
  <c r="B1813" i="30"/>
  <c r="C1813" i="30" s="1"/>
  <c r="B1814" i="30"/>
  <c r="C1814" i="30" s="1"/>
  <c r="B1815" i="30"/>
  <c r="C1815" i="30" s="1"/>
  <c r="B1816" i="30"/>
  <c r="C1816" i="30" s="1"/>
  <c r="B1817" i="30"/>
  <c r="C1817" i="30" s="1"/>
  <c r="B1818" i="30"/>
  <c r="C1818" i="30" s="1"/>
  <c r="B1819" i="30"/>
  <c r="C1819" i="30" s="1"/>
  <c r="B1820" i="30"/>
  <c r="C1820" i="30" s="1"/>
  <c r="B1821" i="30"/>
  <c r="C1821" i="30" s="1"/>
  <c r="B1822" i="30"/>
  <c r="C1822" i="30" s="1"/>
  <c r="B1823" i="30"/>
  <c r="C1823" i="30" s="1"/>
  <c r="B1824" i="30"/>
  <c r="C1824" i="30" s="1"/>
  <c r="B1825" i="30"/>
  <c r="C1825" i="30" s="1"/>
  <c r="B1826" i="30"/>
  <c r="C1826" i="30" s="1"/>
  <c r="B1827" i="30"/>
  <c r="C1827" i="30" s="1"/>
  <c r="B1828" i="30"/>
  <c r="C1828" i="30" s="1"/>
  <c r="B1829" i="30"/>
  <c r="C1829" i="30" s="1"/>
  <c r="B1830" i="30"/>
  <c r="C1830" i="30" s="1"/>
  <c r="B1831" i="30"/>
  <c r="C1831" i="30" s="1"/>
  <c r="B1832" i="30"/>
  <c r="C1832" i="30" s="1"/>
  <c r="B1833" i="30"/>
  <c r="C1833" i="30" s="1"/>
  <c r="B1834" i="30"/>
  <c r="C1834" i="30" s="1"/>
  <c r="B1835" i="30"/>
  <c r="C1835" i="30" s="1"/>
  <c r="B1836" i="30"/>
  <c r="C1836" i="30" s="1"/>
  <c r="B1837" i="30"/>
  <c r="C1837" i="30" s="1"/>
  <c r="B1838" i="30"/>
  <c r="C1838" i="30" s="1"/>
  <c r="B1839" i="30"/>
  <c r="C1839" i="30" s="1"/>
  <c r="B1840" i="30"/>
  <c r="C1840" i="30" s="1"/>
  <c r="B1841" i="30"/>
  <c r="C1841" i="30" s="1"/>
  <c r="B1842" i="30"/>
  <c r="C1842" i="30" s="1"/>
  <c r="B1843" i="30"/>
  <c r="C1843" i="30" s="1"/>
  <c r="B1844" i="30"/>
  <c r="C1844" i="30" s="1"/>
  <c r="B1845" i="30"/>
  <c r="C1845" i="30" s="1"/>
  <c r="B1846" i="30"/>
  <c r="C1846" i="30" s="1"/>
  <c r="B1847" i="30"/>
  <c r="C1847" i="30" s="1"/>
  <c r="B1848" i="30"/>
  <c r="C1848" i="30" s="1"/>
  <c r="B1849" i="30"/>
  <c r="C1849" i="30" s="1"/>
  <c r="B1850" i="30"/>
  <c r="C1850" i="30" s="1"/>
  <c r="B1851" i="30"/>
  <c r="C1851" i="30" s="1"/>
  <c r="B1852" i="30"/>
  <c r="C1852" i="30" s="1"/>
  <c r="B1853" i="30"/>
  <c r="C1853" i="30" s="1"/>
  <c r="B1854" i="30"/>
  <c r="C1854" i="30" s="1"/>
  <c r="B1855" i="30"/>
  <c r="C1855" i="30" s="1"/>
  <c r="B1856" i="30"/>
  <c r="C1856" i="30" s="1"/>
  <c r="B1857" i="30"/>
  <c r="C1857" i="30" s="1"/>
  <c r="B1858" i="30"/>
  <c r="C1858" i="30" s="1"/>
  <c r="B1859" i="30"/>
  <c r="C1859" i="30" s="1"/>
  <c r="B1860" i="30"/>
  <c r="C1860" i="30" s="1"/>
  <c r="B1861" i="30"/>
  <c r="C1861" i="30" s="1"/>
  <c r="B1862" i="30"/>
  <c r="C1862" i="30" s="1"/>
  <c r="B1863" i="30"/>
  <c r="C1863" i="30" s="1"/>
  <c r="B1864" i="30"/>
  <c r="C1864" i="30" s="1"/>
  <c r="B1865" i="30"/>
  <c r="C1865" i="30" s="1"/>
  <c r="B1866" i="30"/>
  <c r="C1866" i="30" s="1"/>
  <c r="B1867" i="30"/>
  <c r="C1867" i="30" s="1"/>
  <c r="B1868" i="30"/>
  <c r="C1868" i="30" s="1"/>
  <c r="B1869" i="30"/>
  <c r="C1869" i="30" s="1"/>
  <c r="B1870" i="30"/>
  <c r="C1870" i="30" s="1"/>
  <c r="B1871" i="30"/>
  <c r="C1871" i="30" s="1"/>
  <c r="B1872" i="30"/>
  <c r="C1872" i="30" s="1"/>
  <c r="B1873" i="30"/>
  <c r="C1873" i="30" s="1"/>
  <c r="B1874" i="30"/>
  <c r="C1874" i="30" s="1"/>
  <c r="B1875" i="30"/>
  <c r="C1875" i="30" s="1"/>
  <c r="B1876" i="30"/>
  <c r="C1876" i="30" s="1"/>
  <c r="B1877" i="30"/>
  <c r="C1877" i="30" s="1"/>
  <c r="B1878" i="30"/>
  <c r="C1878" i="30" s="1"/>
  <c r="B1879" i="30"/>
  <c r="C1879" i="30" s="1"/>
  <c r="B1880" i="30"/>
  <c r="C1880" i="30" s="1"/>
  <c r="B1881" i="30"/>
  <c r="C1881" i="30" s="1"/>
  <c r="B1882" i="30"/>
  <c r="C1882" i="30" s="1"/>
  <c r="B1883" i="30"/>
  <c r="C1883" i="30" s="1"/>
  <c r="B1884" i="30"/>
  <c r="C1884" i="30" s="1"/>
  <c r="B1885" i="30"/>
  <c r="C1885" i="30" s="1"/>
  <c r="B1886" i="30"/>
  <c r="C1886" i="30" s="1"/>
  <c r="B1887" i="30"/>
  <c r="C1887" i="30" s="1"/>
  <c r="B1888" i="30"/>
  <c r="C1888" i="30" s="1"/>
  <c r="B1889" i="30"/>
  <c r="C1889" i="30" s="1"/>
  <c r="B1890" i="30"/>
  <c r="C1890" i="30" s="1"/>
  <c r="B1891" i="30"/>
  <c r="C1891" i="30" s="1"/>
  <c r="B1892" i="30"/>
  <c r="C1892" i="30" s="1"/>
  <c r="B1893" i="30"/>
  <c r="C1893" i="30" s="1"/>
  <c r="B1894" i="30"/>
  <c r="C1894" i="30" s="1"/>
  <c r="B1895" i="30"/>
  <c r="C1895" i="30" s="1"/>
  <c r="B1896" i="30"/>
  <c r="C1896" i="30" s="1"/>
  <c r="B1897" i="30"/>
  <c r="C1897" i="30" s="1"/>
  <c r="B1898" i="30"/>
  <c r="C1898" i="30" s="1"/>
  <c r="B1899" i="30"/>
  <c r="C1899" i="30" s="1"/>
  <c r="B1900" i="30"/>
  <c r="C1900" i="30" s="1"/>
  <c r="B1901" i="30"/>
  <c r="C1901" i="30" s="1"/>
  <c r="B1902" i="30"/>
  <c r="C1902" i="30" s="1"/>
  <c r="B1903" i="30"/>
  <c r="C1903" i="30" s="1"/>
  <c r="B1904" i="30"/>
  <c r="C1904" i="30" s="1"/>
  <c r="B1905" i="30"/>
  <c r="C1905" i="30" s="1"/>
  <c r="B1906" i="30"/>
  <c r="C1906" i="30" s="1"/>
  <c r="B1907" i="30"/>
  <c r="C1907" i="30" s="1"/>
  <c r="B1908" i="30"/>
  <c r="C1908" i="30" s="1"/>
  <c r="B1909" i="30"/>
  <c r="C1909" i="30" s="1"/>
  <c r="B1910" i="30"/>
  <c r="C1910" i="30" s="1"/>
  <c r="B1911" i="30"/>
  <c r="C1911" i="30" s="1"/>
  <c r="B1912" i="30"/>
  <c r="C1912" i="30" s="1"/>
  <c r="B1913" i="30"/>
  <c r="C1913" i="30" s="1"/>
  <c r="B1914" i="30"/>
  <c r="C1914" i="30" s="1"/>
  <c r="B1915" i="30"/>
  <c r="C1915" i="30" s="1"/>
  <c r="B1916" i="30"/>
  <c r="C1916" i="30" s="1"/>
  <c r="B1917" i="30"/>
  <c r="C1917" i="30" s="1"/>
  <c r="B1918" i="30"/>
  <c r="C1918" i="30" s="1"/>
  <c r="B1919" i="30"/>
  <c r="C1919" i="30" s="1"/>
  <c r="B1920" i="30"/>
  <c r="C1920" i="30" s="1"/>
  <c r="B1921" i="30"/>
  <c r="C1921" i="30" s="1"/>
  <c r="B1922" i="30"/>
  <c r="C1922" i="30" s="1"/>
  <c r="B1923" i="30"/>
  <c r="C1923" i="30" s="1"/>
  <c r="B1924" i="30"/>
  <c r="C1924" i="30" s="1"/>
  <c r="B1925" i="30"/>
  <c r="C1925" i="30" s="1"/>
  <c r="B1926" i="30"/>
  <c r="C1926" i="30" s="1"/>
  <c r="B1927" i="30"/>
  <c r="C1927" i="30" s="1"/>
  <c r="B1928" i="30"/>
  <c r="C1928" i="30" s="1"/>
  <c r="B1929" i="30"/>
  <c r="C1929" i="30" s="1"/>
  <c r="B1930" i="30"/>
  <c r="C1930" i="30" s="1"/>
  <c r="B1931" i="30"/>
  <c r="C1931" i="30" s="1"/>
  <c r="B1932" i="30"/>
  <c r="C1932" i="30" s="1"/>
  <c r="B1933" i="30"/>
  <c r="C1933" i="30" s="1"/>
  <c r="B1934" i="30"/>
  <c r="C1934" i="30" s="1"/>
  <c r="B1935" i="30"/>
  <c r="C1935" i="30" s="1"/>
  <c r="B1936" i="30"/>
  <c r="C1936" i="30" s="1"/>
  <c r="B1937" i="30"/>
  <c r="C1937" i="30" s="1"/>
  <c r="B1938" i="30"/>
  <c r="C1938" i="30" s="1"/>
  <c r="B1939" i="30"/>
  <c r="C1939" i="30" s="1"/>
  <c r="B1940" i="30"/>
  <c r="C1940" i="30" s="1"/>
  <c r="B1941" i="30"/>
  <c r="C1941" i="30" s="1"/>
  <c r="B1942" i="30"/>
  <c r="C1942" i="30" s="1"/>
  <c r="B1943" i="30"/>
  <c r="C1943" i="30" s="1"/>
  <c r="B1944" i="30"/>
  <c r="C1944" i="30" s="1"/>
  <c r="B1945" i="30"/>
  <c r="C1945" i="30" s="1"/>
  <c r="B1946" i="30"/>
  <c r="C1946" i="30" s="1"/>
  <c r="B1947" i="30"/>
  <c r="C1947" i="30" s="1"/>
  <c r="B1948" i="30"/>
  <c r="C1948" i="30" s="1"/>
  <c r="B1949" i="30"/>
  <c r="C1949" i="30" s="1"/>
  <c r="B1950" i="30"/>
  <c r="C1950" i="30" s="1"/>
  <c r="B1951" i="30"/>
  <c r="C1951" i="30" s="1"/>
  <c r="B1952" i="30"/>
  <c r="C1952" i="30" s="1"/>
  <c r="B1953" i="30"/>
  <c r="C1953" i="30" s="1"/>
  <c r="B1954" i="30"/>
  <c r="C1954" i="30" s="1"/>
  <c r="B1955" i="30"/>
  <c r="C1955" i="30" s="1"/>
  <c r="B1956" i="30"/>
  <c r="C1956" i="30" s="1"/>
  <c r="B1957" i="30"/>
  <c r="C1957" i="30" s="1"/>
  <c r="B1958" i="30"/>
  <c r="C1958" i="30" s="1"/>
  <c r="B1959" i="30"/>
  <c r="C1959" i="30" s="1"/>
  <c r="B1960" i="30"/>
  <c r="C1960" i="30" s="1"/>
  <c r="B1961" i="30"/>
  <c r="C1961" i="30" s="1"/>
  <c r="B1962" i="30"/>
  <c r="C1962" i="30" s="1"/>
  <c r="B1963" i="30"/>
  <c r="C1963" i="30" s="1"/>
  <c r="B1964" i="30"/>
  <c r="C1964" i="30" s="1"/>
  <c r="B1965" i="30"/>
  <c r="C1965" i="30" s="1"/>
  <c r="B1966" i="30"/>
  <c r="C1966" i="30" s="1"/>
  <c r="B1967" i="30"/>
  <c r="C1967" i="30" s="1"/>
  <c r="B1968" i="30"/>
  <c r="C1968" i="30" s="1"/>
  <c r="B1969" i="30"/>
  <c r="C1969" i="30" s="1"/>
  <c r="B1970" i="30"/>
  <c r="C1970" i="30" s="1"/>
  <c r="B1971" i="30"/>
  <c r="C1971" i="30" s="1"/>
  <c r="B1972" i="30"/>
  <c r="C1972" i="30" s="1"/>
  <c r="B1973" i="30"/>
  <c r="C1973" i="30" s="1"/>
  <c r="B1974" i="30"/>
  <c r="C1974" i="30" s="1"/>
  <c r="B1975" i="30"/>
  <c r="C1975" i="30" s="1"/>
  <c r="B1976" i="30"/>
  <c r="C1976" i="30" s="1"/>
  <c r="B1977" i="30"/>
  <c r="C1977" i="30" s="1"/>
  <c r="B1978" i="30"/>
  <c r="C1978" i="30" s="1"/>
  <c r="B1979" i="30"/>
  <c r="C1979" i="30" s="1"/>
  <c r="B1980" i="30"/>
  <c r="C1980" i="30" s="1"/>
  <c r="B1981" i="30"/>
  <c r="C1981" i="30" s="1"/>
  <c r="B1982" i="30"/>
  <c r="C1982" i="30" s="1"/>
  <c r="B1983" i="30"/>
  <c r="C1983" i="30" s="1"/>
  <c r="B1984" i="30"/>
  <c r="C1984" i="30" s="1"/>
  <c r="B1985" i="30"/>
  <c r="C1985" i="30" s="1"/>
  <c r="B1986" i="30"/>
  <c r="C1986" i="30" s="1"/>
  <c r="B1987" i="30"/>
  <c r="C1987" i="30" s="1"/>
  <c r="B1988" i="30"/>
  <c r="C1988" i="30" s="1"/>
  <c r="B1989" i="30"/>
  <c r="C1989" i="30" s="1"/>
  <c r="B1990" i="30"/>
  <c r="C1990" i="30" s="1"/>
  <c r="B1991" i="30"/>
  <c r="C1991" i="30" s="1"/>
  <c r="B1992" i="30"/>
  <c r="C1992" i="30" s="1"/>
  <c r="B1993" i="30"/>
  <c r="C1993" i="30" s="1"/>
  <c r="B1994" i="30"/>
  <c r="C1994" i="30" s="1"/>
  <c r="B1995" i="30"/>
  <c r="C1995" i="30" s="1"/>
  <c r="B1996" i="30"/>
  <c r="C1996" i="30" s="1"/>
  <c r="B1997" i="30"/>
  <c r="C1997" i="30" s="1"/>
  <c r="B1998" i="30"/>
  <c r="C1998" i="30" s="1"/>
  <c r="B1999" i="30"/>
  <c r="C1999" i="30" s="1"/>
  <c r="B2000" i="30"/>
  <c r="C2000" i="30" s="1"/>
  <c r="B2001" i="30"/>
  <c r="C2001" i="30" s="1"/>
  <c r="B2002" i="30"/>
  <c r="C2002" i="30" s="1"/>
  <c r="B2003" i="30"/>
  <c r="C2003" i="30" s="1"/>
  <c r="B2004" i="30"/>
  <c r="C2004" i="30" s="1"/>
  <c r="B2005" i="30"/>
  <c r="C2005" i="30" s="1"/>
  <c r="B2006" i="30"/>
  <c r="C2006" i="30" s="1"/>
  <c r="B2007" i="30"/>
  <c r="C2007" i="30" s="1"/>
  <c r="B2008" i="30"/>
  <c r="C2008" i="30" s="1"/>
  <c r="B2009" i="30"/>
  <c r="C2009" i="30" s="1"/>
  <c r="B2010" i="30"/>
  <c r="C2010" i="30" s="1"/>
  <c r="B2011" i="30"/>
  <c r="C2011" i="30" s="1"/>
  <c r="B2012" i="30"/>
  <c r="C2012" i="30" s="1"/>
  <c r="B2013" i="30"/>
  <c r="C2013" i="30" s="1"/>
  <c r="B2014" i="30"/>
  <c r="C2014" i="30" s="1"/>
  <c r="B2015" i="30"/>
  <c r="C2015" i="30" s="1"/>
  <c r="B2016" i="30"/>
  <c r="C2016" i="30" s="1"/>
  <c r="B2017" i="30"/>
  <c r="C2017" i="30" s="1"/>
  <c r="B2018" i="30"/>
  <c r="C2018" i="30" s="1"/>
  <c r="B2019" i="30"/>
  <c r="C2019" i="30" s="1"/>
  <c r="B2020" i="30"/>
  <c r="C2020" i="30" s="1"/>
  <c r="B2021" i="30"/>
  <c r="C2021" i="30" s="1"/>
  <c r="B2022" i="30"/>
  <c r="C2022" i="30" s="1"/>
  <c r="B2023" i="30"/>
  <c r="C2023" i="30" s="1"/>
  <c r="B2024" i="30"/>
  <c r="C2024" i="30" s="1"/>
  <c r="B2025" i="30"/>
  <c r="C2025" i="30" s="1"/>
  <c r="B2026" i="30"/>
  <c r="C2026" i="30" s="1"/>
  <c r="B2027" i="30"/>
  <c r="C2027" i="30" s="1"/>
  <c r="B2028" i="30"/>
  <c r="C2028" i="30" s="1"/>
  <c r="B2029" i="30"/>
  <c r="C2029" i="30" s="1"/>
  <c r="B2030" i="30"/>
  <c r="C2030" i="30" s="1"/>
  <c r="B2031" i="30"/>
  <c r="C2031" i="30" s="1"/>
  <c r="B2032" i="30"/>
  <c r="C2032" i="30" s="1"/>
  <c r="B2033" i="30"/>
  <c r="C2033" i="30" s="1"/>
  <c r="B2034" i="30"/>
  <c r="C2034" i="30" s="1"/>
  <c r="B2035" i="30"/>
  <c r="C2035" i="30" s="1"/>
  <c r="B2036" i="30"/>
  <c r="C2036" i="30" s="1"/>
  <c r="B2037" i="30"/>
  <c r="C2037" i="30" s="1"/>
  <c r="B2038" i="30"/>
  <c r="C2038" i="30" s="1"/>
  <c r="B2039" i="30"/>
  <c r="C2039" i="30" s="1"/>
  <c r="B2040" i="30"/>
  <c r="C2040" i="30" s="1"/>
  <c r="B2041" i="30"/>
  <c r="C2041" i="30" s="1"/>
  <c r="B2042" i="30"/>
  <c r="C2042" i="30" s="1"/>
  <c r="B2043" i="30"/>
  <c r="C2043" i="30" s="1"/>
  <c r="B2044" i="30"/>
  <c r="C2044" i="30" s="1"/>
  <c r="B2045" i="30"/>
  <c r="C2045" i="30" s="1"/>
  <c r="B2046" i="30"/>
  <c r="C2046" i="30" s="1"/>
  <c r="B2047" i="30"/>
  <c r="C2047" i="30" s="1"/>
  <c r="B2048" i="30"/>
  <c r="C2048" i="30" s="1"/>
  <c r="B2049" i="30"/>
  <c r="C2049" i="30" s="1"/>
  <c r="B2050" i="30"/>
  <c r="C2050" i="30" s="1"/>
  <c r="B2051" i="30"/>
  <c r="C2051" i="30" s="1"/>
  <c r="B2052" i="30"/>
  <c r="C2052" i="30" s="1"/>
  <c r="B2053" i="30"/>
  <c r="C2053" i="30" s="1"/>
  <c r="B2054" i="30"/>
  <c r="C2054" i="30" s="1"/>
  <c r="B2055" i="30"/>
  <c r="C2055" i="30" s="1"/>
  <c r="B2056" i="30"/>
  <c r="C2056" i="30" s="1"/>
  <c r="B2057" i="30"/>
  <c r="C2057" i="30" s="1"/>
  <c r="B2058" i="30"/>
  <c r="C2058" i="30" s="1"/>
  <c r="B2059" i="30"/>
  <c r="C2059" i="30" s="1"/>
  <c r="B2060" i="30"/>
  <c r="C2060" i="30" s="1"/>
  <c r="B2061" i="30"/>
  <c r="C2061" i="30" s="1"/>
  <c r="B2062" i="30"/>
  <c r="C2062" i="30" s="1"/>
  <c r="B2063" i="30"/>
  <c r="C2063" i="30" s="1"/>
  <c r="B2064" i="30"/>
  <c r="C2064" i="30" s="1"/>
  <c r="B2065" i="30"/>
  <c r="C2065" i="30" s="1"/>
  <c r="B2066" i="30"/>
  <c r="C2066" i="30" s="1"/>
  <c r="B2067" i="30"/>
  <c r="C2067" i="30" s="1"/>
  <c r="B2068" i="30"/>
  <c r="C2068" i="30" s="1"/>
  <c r="B2069" i="30"/>
  <c r="C2069" i="30" s="1"/>
  <c r="B2070" i="30"/>
  <c r="C2070" i="30" s="1"/>
  <c r="B2071" i="30"/>
  <c r="C2071" i="30" s="1"/>
  <c r="B2072" i="30"/>
  <c r="C2072" i="30" s="1"/>
  <c r="B2073" i="30"/>
  <c r="C2073" i="30" s="1"/>
  <c r="B2074" i="30"/>
  <c r="C2074" i="30" s="1"/>
  <c r="B2075" i="30"/>
  <c r="C2075" i="30" s="1"/>
  <c r="B2076" i="30"/>
  <c r="C2076" i="30" s="1"/>
  <c r="B2077" i="30"/>
  <c r="C2077" i="30" s="1"/>
  <c r="B2078" i="30"/>
  <c r="C2078" i="30" s="1"/>
  <c r="B2079" i="30"/>
  <c r="C2079" i="30" s="1"/>
  <c r="B2080" i="30"/>
  <c r="C2080" i="30" s="1"/>
  <c r="B2081" i="30"/>
  <c r="C2081" i="30" s="1"/>
  <c r="B2082" i="30"/>
  <c r="C2082" i="30" s="1"/>
  <c r="B2083" i="30"/>
  <c r="C2083" i="30" s="1"/>
  <c r="B2084" i="30"/>
  <c r="C2084" i="30" s="1"/>
  <c r="B2085" i="30"/>
  <c r="C2085" i="30" s="1"/>
  <c r="B2086" i="30"/>
  <c r="C2086" i="30" s="1"/>
  <c r="B2087" i="30"/>
  <c r="C2087" i="30" s="1"/>
  <c r="B2088" i="30"/>
  <c r="C2088" i="30" s="1"/>
  <c r="B2089" i="30"/>
  <c r="C2089" i="30" s="1"/>
  <c r="B2090" i="30"/>
  <c r="C2090" i="30" s="1"/>
  <c r="B2091" i="30"/>
  <c r="C2091" i="30" s="1"/>
  <c r="B2092" i="30"/>
  <c r="C2092" i="30" s="1"/>
  <c r="B2093" i="30"/>
  <c r="C2093" i="30" s="1"/>
  <c r="B2094" i="30"/>
  <c r="C2094" i="30" s="1"/>
  <c r="B2095" i="30"/>
  <c r="C2095" i="30" s="1"/>
  <c r="B2096" i="30"/>
  <c r="C2096" i="30" s="1"/>
  <c r="B2097" i="30"/>
  <c r="C2097" i="30" s="1"/>
  <c r="B2098" i="30"/>
  <c r="C2098" i="30" s="1"/>
  <c r="B2099" i="30"/>
  <c r="C2099" i="30" s="1"/>
  <c r="B2100" i="30"/>
  <c r="C2100" i="30" s="1"/>
  <c r="B2101" i="30"/>
  <c r="C2101" i="30" s="1"/>
  <c r="B2102" i="30"/>
  <c r="C2102" i="30" s="1"/>
  <c r="B2103" i="30"/>
  <c r="C2103" i="30" s="1"/>
  <c r="B2104" i="30"/>
  <c r="C2104" i="30" s="1"/>
  <c r="B2105" i="30"/>
  <c r="C2105" i="30" s="1"/>
  <c r="B2106" i="30"/>
  <c r="C2106" i="30" s="1"/>
  <c r="B2107" i="30"/>
  <c r="C2107" i="30" s="1"/>
  <c r="B2108" i="30"/>
  <c r="C2108" i="30" s="1"/>
  <c r="B2109" i="30"/>
  <c r="C2109" i="30" s="1"/>
  <c r="B2110" i="30"/>
  <c r="C2110" i="30" s="1"/>
  <c r="B2111" i="30"/>
  <c r="C2111" i="30" s="1"/>
  <c r="B2112" i="30"/>
  <c r="C2112" i="30" s="1"/>
  <c r="B2113" i="30"/>
  <c r="C2113" i="30" s="1"/>
  <c r="B2114" i="30"/>
  <c r="C2114" i="30" s="1"/>
  <c r="B2115" i="30"/>
  <c r="C2115" i="30" s="1"/>
  <c r="B2116" i="30"/>
  <c r="C2116" i="30" s="1"/>
  <c r="B2117" i="30"/>
  <c r="C2117" i="30" s="1"/>
  <c r="B2118" i="30"/>
  <c r="C2118" i="30" s="1"/>
  <c r="B2119" i="30"/>
  <c r="C2119" i="30" s="1"/>
  <c r="B2120" i="30"/>
  <c r="C2120" i="30" s="1"/>
  <c r="B2121" i="30"/>
  <c r="C2121" i="30" s="1"/>
  <c r="B2122" i="30"/>
  <c r="C2122" i="30" s="1"/>
  <c r="B2123" i="30"/>
  <c r="C2123" i="30" s="1"/>
  <c r="B2124" i="30"/>
  <c r="C2124" i="30" s="1"/>
  <c r="B2125" i="30"/>
  <c r="C2125" i="30" s="1"/>
  <c r="B2126" i="30"/>
  <c r="C2126" i="30" s="1"/>
  <c r="B2127" i="30"/>
  <c r="C2127" i="30" s="1"/>
  <c r="B2128" i="30"/>
  <c r="C2128" i="30" s="1"/>
  <c r="B2129" i="30"/>
  <c r="C2129" i="30" s="1"/>
  <c r="B2130" i="30"/>
  <c r="C2130" i="30" s="1"/>
  <c r="B2131" i="30"/>
  <c r="C2131" i="30" s="1"/>
  <c r="B2132" i="30"/>
  <c r="C2132" i="30" s="1"/>
  <c r="B2133" i="30"/>
  <c r="C2133" i="30" s="1"/>
  <c r="B2134" i="30"/>
  <c r="C2134" i="30" s="1"/>
  <c r="B2135" i="30"/>
  <c r="C2135" i="30" s="1"/>
  <c r="B2136" i="30"/>
  <c r="C2136" i="30" s="1"/>
  <c r="B2137" i="30"/>
  <c r="C2137" i="30" s="1"/>
  <c r="B2138" i="30"/>
  <c r="C2138" i="30" s="1"/>
  <c r="B2139" i="30"/>
  <c r="C2139" i="30" s="1"/>
  <c r="B2140" i="30"/>
  <c r="C2140" i="30" s="1"/>
  <c r="B2141" i="30"/>
  <c r="C2141" i="30" s="1"/>
  <c r="B2142" i="30"/>
  <c r="C2142" i="30" s="1"/>
  <c r="B2143" i="30"/>
  <c r="C2143" i="30" s="1"/>
  <c r="B2144" i="30"/>
  <c r="C2144" i="30" s="1"/>
  <c r="B2145" i="30"/>
  <c r="C2145" i="30" s="1"/>
  <c r="B2146" i="30"/>
  <c r="C2146" i="30" s="1"/>
  <c r="B2147" i="30"/>
  <c r="C2147" i="30" s="1"/>
  <c r="B2148" i="30"/>
  <c r="C2148" i="30" s="1"/>
  <c r="B2149" i="30"/>
  <c r="C2149" i="30" s="1"/>
  <c r="B2150" i="30"/>
  <c r="C2150" i="30" s="1"/>
  <c r="B2151" i="30"/>
  <c r="C2151" i="30" s="1"/>
  <c r="B2152" i="30"/>
  <c r="C2152" i="30" s="1"/>
  <c r="B2153" i="30"/>
  <c r="C2153" i="30" s="1"/>
  <c r="B2154" i="30"/>
  <c r="C2154" i="30" s="1"/>
  <c r="B2155" i="30"/>
  <c r="C2155" i="30" s="1"/>
  <c r="B2156" i="30"/>
  <c r="C2156" i="30" s="1"/>
  <c r="B2157" i="30"/>
  <c r="C2157" i="30" s="1"/>
  <c r="B2158" i="30"/>
  <c r="C2158" i="30" s="1"/>
  <c r="B2159" i="30"/>
  <c r="C2159" i="30" s="1"/>
  <c r="B2160" i="30"/>
  <c r="C2160" i="30" s="1"/>
  <c r="B2161" i="30"/>
  <c r="C2161" i="30" s="1"/>
  <c r="B2162" i="30"/>
  <c r="C2162" i="30" s="1"/>
  <c r="B2163" i="30"/>
  <c r="C2163" i="30" s="1"/>
  <c r="B2164" i="30"/>
  <c r="C2164" i="30" s="1"/>
  <c r="B2165" i="30"/>
  <c r="C2165" i="30" s="1"/>
  <c r="B2166" i="30"/>
  <c r="C2166" i="30" s="1"/>
  <c r="B2167" i="30"/>
  <c r="C2167" i="30" s="1"/>
  <c r="B2168" i="30"/>
  <c r="C2168" i="30" s="1"/>
  <c r="B2169" i="30"/>
  <c r="C2169" i="30" s="1"/>
  <c r="B2170" i="30"/>
  <c r="C2170" i="30" s="1"/>
  <c r="B2171" i="30"/>
  <c r="C2171" i="30" s="1"/>
  <c r="B2172" i="30"/>
  <c r="C2172" i="30" s="1"/>
  <c r="B2173" i="30"/>
  <c r="C2173" i="30" s="1"/>
  <c r="B2174" i="30"/>
  <c r="C2174" i="30" s="1"/>
  <c r="B2175" i="30"/>
  <c r="C2175" i="30" s="1"/>
  <c r="B2176" i="30"/>
  <c r="C2176" i="30" s="1"/>
  <c r="B2177" i="30"/>
  <c r="C2177" i="30" s="1"/>
  <c r="B2178" i="30"/>
  <c r="C2178" i="30" s="1"/>
  <c r="B2179" i="30"/>
  <c r="C2179" i="30" s="1"/>
  <c r="B2180" i="30"/>
  <c r="C2180" i="30" s="1"/>
  <c r="B2181" i="30"/>
  <c r="C2181" i="30" s="1"/>
  <c r="B2182" i="30"/>
  <c r="C2182" i="30" s="1"/>
  <c r="B2183" i="30"/>
  <c r="C2183" i="30" s="1"/>
  <c r="B2184" i="30"/>
  <c r="C2184" i="30" s="1"/>
  <c r="B2185" i="30"/>
  <c r="C2185" i="30" s="1"/>
  <c r="B2186" i="30"/>
  <c r="C2186" i="30" s="1"/>
  <c r="B2187" i="30"/>
  <c r="C2187" i="30" s="1"/>
  <c r="B2188" i="30"/>
  <c r="C2188" i="30" s="1"/>
  <c r="B2189" i="30"/>
  <c r="C2189" i="30" s="1"/>
  <c r="B2190" i="30"/>
  <c r="C2190" i="30" s="1"/>
  <c r="B2191" i="30"/>
  <c r="C2191" i="30" s="1"/>
  <c r="B2192" i="30"/>
  <c r="C2192" i="30" s="1"/>
  <c r="B2193" i="30"/>
  <c r="C2193" i="30" s="1"/>
  <c r="B2194" i="30"/>
  <c r="C2194" i="30" s="1"/>
  <c r="B2195" i="30"/>
  <c r="C2195" i="30" s="1"/>
  <c r="B2196" i="30"/>
  <c r="C2196" i="30" s="1"/>
  <c r="B2197" i="30"/>
  <c r="C2197" i="30" s="1"/>
  <c r="B2198" i="30"/>
  <c r="C2198" i="30" s="1"/>
  <c r="B2199" i="30"/>
  <c r="C2199" i="30" s="1"/>
  <c r="B2200" i="30"/>
  <c r="C2200" i="30" s="1"/>
  <c r="B2201" i="30"/>
  <c r="C2201" i="30" s="1"/>
  <c r="B2202" i="30"/>
  <c r="C2202" i="30" s="1"/>
  <c r="B2203" i="30"/>
  <c r="C2203" i="30" s="1"/>
  <c r="B2204" i="30"/>
  <c r="C2204" i="30" s="1"/>
  <c r="B2205" i="30"/>
  <c r="C2205" i="30" s="1"/>
  <c r="B2206" i="30"/>
  <c r="C2206" i="30" s="1"/>
  <c r="B2207" i="30"/>
  <c r="C2207" i="30" s="1"/>
  <c r="B2208" i="30"/>
  <c r="C2208" i="30" s="1"/>
  <c r="B2209" i="30"/>
  <c r="C2209" i="30" s="1"/>
  <c r="B2210" i="30"/>
  <c r="C2210" i="30" s="1"/>
  <c r="B2211" i="30"/>
  <c r="C2211" i="30" s="1"/>
  <c r="B2212" i="30"/>
  <c r="C2212" i="30" s="1"/>
  <c r="B2213" i="30"/>
  <c r="C2213" i="30" s="1"/>
  <c r="B2214" i="30"/>
  <c r="C2214" i="30" s="1"/>
  <c r="B2215" i="30"/>
  <c r="C2215" i="30" s="1"/>
  <c r="B2216" i="30"/>
  <c r="C2216" i="30" s="1"/>
  <c r="B2217" i="30"/>
  <c r="C2217" i="30" s="1"/>
  <c r="B2218" i="30"/>
  <c r="C2218" i="30" s="1"/>
  <c r="B2219" i="30"/>
  <c r="C2219" i="30" s="1"/>
  <c r="B2220" i="30"/>
  <c r="C2220" i="30" s="1"/>
  <c r="B2221" i="30"/>
  <c r="C2221" i="30" s="1"/>
  <c r="B2222" i="30"/>
  <c r="C2222" i="30" s="1"/>
  <c r="B2223" i="30"/>
  <c r="C2223" i="30" s="1"/>
  <c r="B2224" i="30"/>
  <c r="C2224" i="30" s="1"/>
  <c r="B2225" i="30"/>
  <c r="C2225" i="30" s="1"/>
  <c r="B2226" i="30"/>
  <c r="C2226" i="30" s="1"/>
  <c r="B2227" i="30"/>
  <c r="C2227" i="30" s="1"/>
  <c r="B2228" i="30"/>
  <c r="C2228" i="30" s="1"/>
  <c r="B2229" i="30"/>
  <c r="C2229" i="30" s="1"/>
  <c r="B2230" i="30"/>
  <c r="C2230" i="30" s="1"/>
  <c r="B2231" i="30"/>
  <c r="C2231" i="30" s="1"/>
  <c r="B2232" i="30"/>
  <c r="C2232" i="30" s="1"/>
  <c r="B2233" i="30"/>
  <c r="C2233" i="30" s="1"/>
  <c r="B2234" i="30"/>
  <c r="C2234" i="30" s="1"/>
  <c r="B2235" i="30"/>
  <c r="C2235" i="30" s="1"/>
  <c r="B2236" i="30"/>
  <c r="C2236" i="30" s="1"/>
  <c r="B2237" i="30"/>
  <c r="C2237" i="30" s="1"/>
  <c r="B2238" i="30"/>
  <c r="C2238" i="30" s="1"/>
  <c r="B2239" i="30"/>
  <c r="C2239" i="30" s="1"/>
  <c r="B2240" i="30"/>
  <c r="C2240" i="30" s="1"/>
  <c r="B2241" i="30"/>
  <c r="C2241" i="30" s="1"/>
  <c r="B2242" i="30"/>
  <c r="C2242" i="30" s="1"/>
  <c r="B2243" i="30"/>
  <c r="C2243" i="30" s="1"/>
  <c r="B2244" i="30"/>
  <c r="C2244" i="30" s="1"/>
  <c r="B2245" i="30"/>
  <c r="C2245" i="30" s="1"/>
  <c r="B2246" i="30"/>
  <c r="C2246" i="30" s="1"/>
  <c r="B2247" i="30"/>
  <c r="C2247" i="30" s="1"/>
  <c r="B2248" i="30"/>
  <c r="C2248" i="30" s="1"/>
  <c r="B2249" i="30"/>
  <c r="C2249" i="30" s="1"/>
  <c r="B2250" i="30"/>
  <c r="C2250" i="30" s="1"/>
  <c r="B2251" i="30"/>
  <c r="C2251" i="30" s="1"/>
  <c r="B2252" i="30"/>
  <c r="C2252" i="30" s="1"/>
  <c r="B2253" i="30"/>
  <c r="C2253" i="30" s="1"/>
  <c r="B2254" i="30"/>
  <c r="C2254" i="30" s="1"/>
  <c r="B2255" i="30"/>
  <c r="C2255" i="30" s="1"/>
  <c r="B2256" i="30"/>
  <c r="C2256" i="30" s="1"/>
  <c r="B2257" i="30"/>
  <c r="C2257" i="30" s="1"/>
  <c r="B2258" i="30"/>
  <c r="C2258" i="30" s="1"/>
  <c r="B2259" i="30"/>
  <c r="C2259" i="30" s="1"/>
  <c r="B2260" i="30"/>
  <c r="C2260" i="30" s="1"/>
  <c r="B2261" i="30"/>
  <c r="C2261" i="30" s="1"/>
  <c r="B2262" i="30"/>
  <c r="C2262" i="30" s="1"/>
  <c r="B2263" i="30"/>
  <c r="C2263" i="30" s="1"/>
  <c r="B2264" i="30"/>
  <c r="C2264" i="30" s="1"/>
  <c r="B2265" i="30"/>
  <c r="C2265" i="30" s="1"/>
  <c r="B2266" i="30"/>
  <c r="C2266" i="30" s="1"/>
  <c r="B2267" i="30"/>
  <c r="C2267" i="30" s="1"/>
  <c r="B2268" i="30"/>
  <c r="C2268" i="30" s="1"/>
  <c r="B2269" i="30"/>
  <c r="C2269" i="30" s="1"/>
  <c r="B2270" i="30"/>
  <c r="C2270" i="30" s="1"/>
  <c r="B2271" i="30"/>
  <c r="C2271" i="30" s="1"/>
  <c r="B2272" i="30"/>
  <c r="C2272" i="30" s="1"/>
  <c r="B2273" i="30"/>
  <c r="C2273" i="30" s="1"/>
  <c r="B2274" i="30"/>
  <c r="C2274" i="30" s="1"/>
  <c r="B2275" i="30"/>
  <c r="C2275" i="30" s="1"/>
  <c r="B2276" i="30"/>
  <c r="C2276" i="30" s="1"/>
  <c r="B2277" i="30"/>
  <c r="C2277" i="30" s="1"/>
  <c r="B2278" i="30"/>
  <c r="C2278" i="30" s="1"/>
  <c r="B2279" i="30"/>
  <c r="C2279" i="30" s="1"/>
  <c r="B2280" i="30"/>
  <c r="C2280" i="30" s="1"/>
  <c r="B2281" i="30"/>
  <c r="C2281" i="30" s="1"/>
  <c r="B2282" i="30"/>
  <c r="C2282" i="30" s="1"/>
  <c r="B2283" i="30"/>
  <c r="C2283" i="30" s="1"/>
  <c r="B2284" i="30"/>
  <c r="C2284" i="30" s="1"/>
  <c r="B2285" i="30"/>
  <c r="C2285" i="30" s="1"/>
  <c r="B2286" i="30"/>
  <c r="C2286" i="30" s="1"/>
  <c r="B2287" i="30"/>
  <c r="C2287" i="30" s="1"/>
  <c r="B2288" i="30"/>
  <c r="C2288" i="30" s="1"/>
  <c r="B2289" i="30"/>
  <c r="C2289" i="30" s="1"/>
  <c r="B2290" i="30"/>
  <c r="C2290" i="30" s="1"/>
  <c r="B2291" i="30"/>
  <c r="C2291" i="30" s="1"/>
  <c r="B2292" i="30"/>
  <c r="C2292" i="30" s="1"/>
  <c r="B2293" i="30"/>
  <c r="C2293" i="30" s="1"/>
  <c r="B2294" i="30"/>
  <c r="C2294" i="30" s="1"/>
  <c r="B2295" i="30"/>
  <c r="C2295" i="30" s="1"/>
  <c r="B2296" i="30"/>
  <c r="C2296" i="30" s="1"/>
  <c r="B2297" i="30"/>
  <c r="C2297" i="30" s="1"/>
  <c r="B2298" i="30"/>
  <c r="C2298" i="30" s="1"/>
  <c r="B2299" i="30"/>
  <c r="C2299" i="30" s="1"/>
  <c r="B2300" i="30"/>
  <c r="C2300" i="30" s="1"/>
  <c r="B2301" i="30"/>
  <c r="C2301" i="30" s="1"/>
  <c r="B2302" i="30"/>
  <c r="C2302" i="30" s="1"/>
  <c r="B2303" i="30"/>
  <c r="C2303" i="30" s="1"/>
  <c r="B2304" i="30"/>
  <c r="C2304" i="30" s="1"/>
  <c r="B2305" i="30"/>
  <c r="C2305" i="30" s="1"/>
  <c r="B2306" i="30"/>
  <c r="C2306" i="30" s="1"/>
  <c r="B2307" i="30"/>
  <c r="C2307" i="30" s="1"/>
  <c r="B2308" i="30"/>
  <c r="C2308" i="30" s="1"/>
  <c r="B2309" i="30"/>
  <c r="C2309" i="30" s="1"/>
  <c r="B2310" i="30"/>
  <c r="C2310" i="30" s="1"/>
  <c r="B2311" i="30"/>
  <c r="C2311" i="30" s="1"/>
  <c r="B2312" i="30"/>
  <c r="C2312" i="30" s="1"/>
  <c r="B2313" i="30"/>
  <c r="C2313" i="30" s="1"/>
  <c r="B2314" i="30"/>
  <c r="C2314" i="30" s="1"/>
  <c r="B2315" i="30"/>
  <c r="C2315" i="30" s="1"/>
  <c r="B2316" i="30"/>
  <c r="C2316" i="30" s="1"/>
  <c r="B2317" i="30"/>
  <c r="C2317" i="30" s="1"/>
  <c r="B2318" i="30"/>
  <c r="C2318" i="30" s="1"/>
  <c r="B2319" i="30"/>
  <c r="C2319" i="30" s="1"/>
  <c r="B2320" i="30"/>
  <c r="C2320" i="30" s="1"/>
  <c r="B2321" i="30"/>
  <c r="C2321" i="30" s="1"/>
  <c r="B2322" i="30"/>
  <c r="C2322" i="30" s="1"/>
  <c r="B2323" i="30"/>
  <c r="C2323" i="30" s="1"/>
  <c r="B2324" i="30"/>
  <c r="C2324" i="30" s="1"/>
  <c r="B2325" i="30"/>
  <c r="C2325" i="30" s="1"/>
  <c r="B2326" i="30"/>
  <c r="C2326" i="30" s="1"/>
  <c r="B2327" i="30"/>
  <c r="C2327" i="30" s="1"/>
  <c r="B2328" i="30"/>
  <c r="C2328" i="30" s="1"/>
  <c r="B2329" i="30"/>
  <c r="C2329" i="30" s="1"/>
  <c r="B2330" i="30"/>
  <c r="C2330" i="30" s="1"/>
  <c r="B2331" i="30"/>
  <c r="C2331" i="30" s="1"/>
  <c r="B2332" i="30"/>
  <c r="C2332" i="30" s="1"/>
  <c r="B2333" i="30"/>
  <c r="C2333" i="30" s="1"/>
  <c r="B2334" i="30"/>
  <c r="C2334" i="30" s="1"/>
  <c r="B2335" i="30"/>
  <c r="C2335" i="30" s="1"/>
  <c r="B2336" i="30"/>
  <c r="C2336" i="30" s="1"/>
  <c r="B2337" i="30"/>
  <c r="C2337" i="30" s="1"/>
  <c r="B2338" i="30"/>
  <c r="C2338" i="30" s="1"/>
  <c r="B2339" i="30"/>
  <c r="C2339" i="30" s="1"/>
  <c r="B2340" i="30"/>
  <c r="C2340" i="30" s="1"/>
  <c r="B2341" i="30"/>
  <c r="C2341" i="30" s="1"/>
  <c r="B2342" i="30"/>
  <c r="C2342" i="30" s="1"/>
  <c r="B2343" i="30"/>
  <c r="C2343" i="30" s="1"/>
  <c r="B2344" i="30"/>
  <c r="C2344" i="30" s="1"/>
  <c r="B2345" i="30"/>
  <c r="C2345" i="30" s="1"/>
  <c r="B2346" i="30"/>
  <c r="C2346" i="30" s="1"/>
  <c r="B2347" i="30"/>
  <c r="C2347" i="30" s="1"/>
  <c r="B2348" i="30"/>
  <c r="C2348" i="30" s="1"/>
  <c r="B2349" i="30"/>
  <c r="C2349" i="30" s="1"/>
  <c r="B2350" i="30"/>
  <c r="C2350" i="30" s="1"/>
  <c r="B2351" i="30"/>
  <c r="C2351" i="30" s="1"/>
  <c r="B2352" i="30"/>
  <c r="C2352" i="30" s="1"/>
  <c r="B2353" i="30"/>
  <c r="C2353" i="30" s="1"/>
  <c r="B2354" i="30"/>
  <c r="C2354" i="30" s="1"/>
  <c r="B2355" i="30"/>
  <c r="C2355" i="30" s="1"/>
  <c r="B2356" i="30"/>
  <c r="C2356" i="30" s="1"/>
  <c r="B2357" i="30"/>
  <c r="C2357" i="30" s="1"/>
  <c r="B2358" i="30"/>
  <c r="C2358" i="30" s="1"/>
  <c r="B2359" i="30"/>
  <c r="C2359" i="30" s="1"/>
  <c r="B2360" i="30"/>
  <c r="C2360" i="30" s="1"/>
  <c r="B2361" i="30"/>
  <c r="C2361" i="30" s="1"/>
  <c r="B2362" i="30"/>
  <c r="C2362" i="30" s="1"/>
  <c r="B2363" i="30"/>
  <c r="C2363" i="30" s="1"/>
  <c r="B2364" i="30"/>
  <c r="C2364" i="30" s="1"/>
  <c r="B2365" i="30"/>
  <c r="C2365" i="30" s="1"/>
  <c r="B2366" i="30"/>
  <c r="C2366" i="30" s="1"/>
  <c r="B2367" i="30"/>
  <c r="C2367" i="30" s="1"/>
  <c r="B2368" i="30"/>
  <c r="C2368" i="30" s="1"/>
  <c r="B2369" i="30"/>
  <c r="C2369" i="30" s="1"/>
  <c r="B2370" i="30"/>
  <c r="C2370" i="30" s="1"/>
  <c r="B2371" i="30"/>
  <c r="C2371" i="30" s="1"/>
  <c r="B2372" i="30"/>
  <c r="C2372" i="30" s="1"/>
  <c r="B2373" i="30"/>
  <c r="C2373" i="30" s="1"/>
  <c r="B2374" i="30"/>
  <c r="C2374" i="30" s="1"/>
  <c r="B2375" i="30"/>
  <c r="C2375" i="30" s="1"/>
  <c r="B2376" i="30"/>
  <c r="C2376" i="30" s="1"/>
  <c r="B2377" i="30"/>
  <c r="C2377" i="30" s="1"/>
  <c r="B2378" i="30"/>
  <c r="C2378" i="30" s="1"/>
  <c r="B2379" i="30"/>
  <c r="C2379" i="30" s="1"/>
  <c r="B2380" i="30"/>
  <c r="C2380" i="30" s="1"/>
  <c r="B2381" i="30"/>
  <c r="C2381" i="30" s="1"/>
  <c r="B2382" i="30"/>
  <c r="C2382" i="30" s="1"/>
  <c r="B2383" i="30"/>
  <c r="C2383" i="30" s="1"/>
  <c r="B2384" i="30"/>
  <c r="C2384" i="30" s="1"/>
  <c r="B2385" i="30"/>
  <c r="C2385" i="30" s="1"/>
  <c r="B2386" i="30"/>
  <c r="C2386" i="30" s="1"/>
  <c r="B2387" i="30"/>
  <c r="C2387" i="30" s="1"/>
  <c r="B2388" i="30"/>
  <c r="C2388" i="30" s="1"/>
  <c r="B2389" i="30"/>
  <c r="C2389" i="30" s="1"/>
  <c r="B2390" i="30"/>
  <c r="C2390" i="30" s="1"/>
  <c r="B2391" i="30"/>
  <c r="C2391" i="30" s="1"/>
  <c r="B2392" i="30"/>
  <c r="C2392" i="30" s="1"/>
  <c r="B2393" i="30"/>
  <c r="C2393" i="30" s="1"/>
  <c r="B2394" i="30"/>
  <c r="C2394" i="30" s="1"/>
  <c r="B2395" i="30"/>
  <c r="C2395" i="30" s="1"/>
  <c r="B2396" i="30"/>
  <c r="C2396" i="30" s="1"/>
  <c r="B2397" i="30"/>
  <c r="C2397" i="30" s="1"/>
  <c r="B2398" i="30"/>
  <c r="C2398" i="30" s="1"/>
  <c r="B2399" i="30"/>
  <c r="C2399" i="30" s="1"/>
  <c r="B2400" i="30"/>
  <c r="C2400" i="30" s="1"/>
  <c r="B2401" i="30"/>
  <c r="C2401" i="30" s="1"/>
  <c r="B2402" i="30"/>
  <c r="C2402" i="30" s="1"/>
  <c r="B2403" i="30"/>
  <c r="C2403" i="30" s="1"/>
  <c r="B2404" i="30"/>
  <c r="C2404" i="30" s="1"/>
  <c r="B2405" i="30"/>
  <c r="C2405" i="30" s="1"/>
  <c r="B2406" i="30"/>
  <c r="C2406" i="30" s="1"/>
  <c r="B2407" i="30"/>
  <c r="C2407" i="30" s="1"/>
  <c r="B2408" i="30"/>
  <c r="C2408" i="30" s="1"/>
  <c r="B2409" i="30"/>
  <c r="C2409" i="30" s="1"/>
  <c r="B2410" i="30"/>
  <c r="C2410" i="30" s="1"/>
  <c r="B2411" i="30"/>
  <c r="C2411" i="30" s="1"/>
  <c r="B2412" i="30"/>
  <c r="C2412" i="30" s="1"/>
  <c r="B2413" i="30"/>
  <c r="C2413" i="30" s="1"/>
  <c r="B2414" i="30"/>
  <c r="C2414" i="30" s="1"/>
  <c r="B2415" i="30"/>
  <c r="C2415" i="30" s="1"/>
  <c r="B2416" i="30"/>
  <c r="C2416" i="30" s="1"/>
  <c r="B2417" i="30"/>
  <c r="C2417" i="30" s="1"/>
  <c r="B2418" i="30"/>
  <c r="C2418" i="30" s="1"/>
  <c r="B2419" i="30"/>
  <c r="C2419" i="30" s="1"/>
  <c r="B2420" i="30"/>
  <c r="C2420" i="30" s="1"/>
  <c r="B2421" i="30"/>
  <c r="C2421" i="30" s="1"/>
  <c r="B2422" i="30"/>
  <c r="C2422" i="30" s="1"/>
  <c r="B2423" i="30"/>
  <c r="C2423" i="30" s="1"/>
  <c r="B2424" i="30"/>
  <c r="C2424" i="30" s="1"/>
  <c r="B2425" i="30"/>
  <c r="C2425" i="30" s="1"/>
  <c r="B2426" i="30"/>
  <c r="C2426" i="30" s="1"/>
  <c r="B2427" i="30"/>
  <c r="C2427" i="30" s="1"/>
  <c r="B2428" i="30"/>
  <c r="C2428" i="30" s="1"/>
  <c r="B2429" i="30"/>
  <c r="C2429" i="30" s="1"/>
  <c r="B2430" i="30"/>
  <c r="C2430" i="30" s="1"/>
  <c r="B2431" i="30"/>
  <c r="C2431" i="30" s="1"/>
  <c r="B2432" i="30"/>
  <c r="C2432" i="30" s="1"/>
  <c r="B2433" i="30"/>
  <c r="C2433" i="30" s="1"/>
  <c r="B2434" i="30"/>
  <c r="C2434" i="30" s="1"/>
  <c r="B2435" i="30"/>
  <c r="C2435" i="30" s="1"/>
  <c r="B2436" i="30"/>
  <c r="C2436" i="30" s="1"/>
  <c r="B2437" i="30"/>
  <c r="C2437" i="30" s="1"/>
  <c r="B2438" i="30"/>
  <c r="C2438" i="30" s="1"/>
  <c r="B2439" i="30"/>
  <c r="C2439" i="30" s="1"/>
  <c r="B2440" i="30"/>
  <c r="C2440" i="30" s="1"/>
  <c r="B2441" i="30"/>
  <c r="C2441" i="30" s="1"/>
  <c r="B2442" i="30"/>
  <c r="C2442" i="30" s="1"/>
  <c r="B2443" i="30"/>
  <c r="C2443" i="30" s="1"/>
  <c r="B2444" i="30"/>
  <c r="C2444" i="30" s="1"/>
  <c r="B2445" i="30"/>
  <c r="C2445" i="30" s="1"/>
  <c r="B2446" i="30"/>
  <c r="C2446" i="30" s="1"/>
  <c r="B2447" i="30"/>
  <c r="C2447" i="30" s="1"/>
  <c r="B2448" i="30"/>
  <c r="C2448" i="30" s="1"/>
  <c r="B2449" i="30"/>
  <c r="C2449" i="30" s="1"/>
  <c r="B2450" i="30"/>
  <c r="C2450" i="30" s="1"/>
  <c r="B2451" i="30"/>
  <c r="C2451" i="30" s="1"/>
  <c r="B2452" i="30"/>
  <c r="C2452" i="30" s="1"/>
  <c r="B2453" i="30"/>
  <c r="C2453" i="30" s="1"/>
  <c r="B2454" i="30"/>
  <c r="C2454" i="30" s="1"/>
  <c r="B2455" i="30"/>
  <c r="C2455" i="30" s="1"/>
  <c r="B2456" i="30"/>
  <c r="C2456" i="30" s="1"/>
  <c r="B2457" i="30"/>
  <c r="C2457" i="30" s="1"/>
  <c r="B2458" i="30"/>
  <c r="C2458" i="30" s="1"/>
  <c r="B2459" i="30"/>
  <c r="C2459" i="30" s="1"/>
  <c r="B2460" i="30"/>
  <c r="C2460" i="30" s="1"/>
  <c r="B2461" i="30"/>
  <c r="C2461" i="30" s="1"/>
  <c r="B2462" i="30"/>
  <c r="C2462" i="30" s="1"/>
  <c r="B2463" i="30"/>
  <c r="C2463" i="30" s="1"/>
  <c r="B2464" i="30"/>
  <c r="C2464" i="30" s="1"/>
  <c r="B2465" i="30"/>
  <c r="C2465" i="30" s="1"/>
  <c r="B2466" i="30"/>
  <c r="C2466" i="30" s="1"/>
  <c r="B2467" i="30"/>
  <c r="C2467" i="30" s="1"/>
  <c r="B2468" i="30"/>
  <c r="C2468" i="30" s="1"/>
  <c r="B2469" i="30"/>
  <c r="C2469" i="30" s="1"/>
  <c r="B2470" i="30"/>
  <c r="C2470" i="30" s="1"/>
  <c r="B2471" i="30"/>
  <c r="C2471" i="30" s="1"/>
  <c r="B2472" i="30"/>
  <c r="C2472" i="30" s="1"/>
  <c r="B2473" i="30"/>
  <c r="C2473" i="30" s="1"/>
  <c r="B2474" i="30"/>
  <c r="C2474" i="30" s="1"/>
  <c r="B2475" i="30"/>
  <c r="C2475" i="30" s="1"/>
  <c r="B2476" i="30"/>
  <c r="C2476" i="30" s="1"/>
  <c r="B2477" i="30"/>
  <c r="C2477" i="30" s="1"/>
  <c r="B2478" i="30"/>
  <c r="C2478" i="30" s="1"/>
  <c r="B2479" i="30"/>
  <c r="C2479" i="30" s="1"/>
  <c r="B2480" i="30"/>
  <c r="C2480" i="30" s="1"/>
  <c r="B2481" i="30"/>
  <c r="C2481" i="30" s="1"/>
  <c r="B2482" i="30"/>
  <c r="C2482" i="30" s="1"/>
  <c r="B2483" i="30"/>
  <c r="C2483" i="30" s="1"/>
  <c r="B2484" i="30"/>
  <c r="C2484" i="30" s="1"/>
  <c r="B2485" i="30"/>
  <c r="C2485" i="30" s="1"/>
  <c r="B2486" i="30"/>
  <c r="C2486" i="30" s="1"/>
  <c r="B2487" i="30"/>
  <c r="C2487" i="30" s="1"/>
  <c r="B2488" i="30"/>
  <c r="C2488" i="30" s="1"/>
  <c r="B2489" i="30"/>
  <c r="C2489" i="30" s="1"/>
  <c r="B2490" i="30"/>
  <c r="C2490" i="30" s="1"/>
  <c r="B2491" i="30"/>
  <c r="C2491" i="30" s="1"/>
  <c r="B2492" i="30"/>
  <c r="C2492" i="30" s="1"/>
  <c r="B2493" i="30"/>
  <c r="C2493" i="30" s="1"/>
  <c r="B2494" i="30"/>
  <c r="C2494" i="30" s="1"/>
  <c r="B2495" i="30"/>
  <c r="C2495" i="30" s="1"/>
  <c r="B2496" i="30"/>
  <c r="C2496" i="30" s="1"/>
  <c r="B2497" i="30"/>
  <c r="C2497" i="30" s="1"/>
  <c r="B2498" i="30"/>
  <c r="C2498" i="30" s="1"/>
  <c r="B2499" i="30"/>
  <c r="C2499" i="30" s="1"/>
  <c r="B2500" i="30"/>
  <c r="C2500" i="30" s="1"/>
  <c r="B2501" i="30"/>
  <c r="C2501" i="30" s="1"/>
  <c r="B2502" i="30"/>
  <c r="C2502" i="30" s="1"/>
  <c r="B2503" i="30"/>
  <c r="C2503" i="30" s="1"/>
  <c r="B2504" i="30"/>
  <c r="C2504" i="30" s="1"/>
  <c r="B2505" i="30"/>
  <c r="C2505" i="30" s="1"/>
  <c r="B2506" i="30"/>
  <c r="C2506" i="30" s="1"/>
  <c r="B2507" i="30"/>
  <c r="C2507" i="30" s="1"/>
  <c r="B2508" i="30"/>
  <c r="C2508" i="30" s="1"/>
  <c r="B2509" i="30"/>
  <c r="C2509" i="30" s="1"/>
  <c r="B2510" i="30"/>
  <c r="C2510" i="30" s="1"/>
  <c r="B2511" i="30"/>
  <c r="C2511" i="30" s="1"/>
  <c r="B2512" i="30"/>
  <c r="C2512" i="30" s="1"/>
  <c r="B2513" i="30"/>
  <c r="C2513" i="30" s="1"/>
  <c r="B2514" i="30"/>
  <c r="C2514" i="30" s="1"/>
  <c r="B2515" i="30"/>
  <c r="C2515" i="30" s="1"/>
  <c r="B2516" i="30"/>
  <c r="C2516" i="30" s="1"/>
  <c r="B2517" i="30"/>
  <c r="C2517" i="30" s="1"/>
  <c r="B2518" i="30"/>
  <c r="C2518" i="30" s="1"/>
  <c r="B2519" i="30"/>
  <c r="C2519" i="30" s="1"/>
  <c r="B2520" i="30"/>
  <c r="C2520" i="30" s="1"/>
  <c r="B2521" i="30"/>
  <c r="C2521" i="30" s="1"/>
  <c r="B2522" i="30"/>
  <c r="C2522" i="30" s="1"/>
  <c r="B2523" i="30"/>
  <c r="C2523" i="30" s="1"/>
  <c r="B2524" i="30"/>
  <c r="C2524" i="30" s="1"/>
  <c r="B2525" i="30"/>
  <c r="C2525" i="30" s="1"/>
  <c r="B2526" i="30"/>
  <c r="C2526" i="30" s="1"/>
  <c r="B2527" i="30"/>
  <c r="C2527" i="30" s="1"/>
  <c r="B2528" i="30"/>
  <c r="C2528" i="30" s="1"/>
  <c r="B2529" i="30"/>
  <c r="C2529" i="30" s="1"/>
  <c r="B2530" i="30"/>
  <c r="C2530" i="30" s="1"/>
  <c r="B2531" i="30"/>
  <c r="C2531" i="30" s="1"/>
  <c r="B2532" i="30"/>
  <c r="C2532" i="30" s="1"/>
  <c r="B2533" i="30"/>
  <c r="C2533" i="30" s="1"/>
  <c r="B2534" i="30"/>
  <c r="C2534" i="30" s="1"/>
  <c r="B2535" i="30"/>
  <c r="C2535" i="30" s="1"/>
  <c r="B2536" i="30"/>
  <c r="C2536" i="30" s="1"/>
  <c r="B2537" i="30"/>
  <c r="C2537" i="30" s="1"/>
  <c r="B2538" i="30"/>
  <c r="C2538" i="30" s="1"/>
  <c r="B2539" i="30"/>
  <c r="C2539" i="30" s="1"/>
  <c r="B2540" i="30"/>
  <c r="C2540" i="30" s="1"/>
  <c r="B2541" i="30"/>
  <c r="C2541" i="30" s="1"/>
  <c r="B2542" i="30"/>
  <c r="C2542" i="30" s="1"/>
  <c r="B2543" i="30"/>
  <c r="C2543" i="30" s="1"/>
  <c r="B2544" i="30"/>
  <c r="C2544" i="30" s="1"/>
  <c r="B2545" i="30"/>
  <c r="C2545" i="30" s="1"/>
  <c r="B2546" i="30"/>
  <c r="C2546" i="30" s="1"/>
  <c r="B2547" i="30"/>
  <c r="C2547" i="30" s="1"/>
  <c r="B2548" i="30"/>
  <c r="C2548" i="30" s="1"/>
  <c r="B2549" i="30"/>
  <c r="C2549" i="30" s="1"/>
  <c r="B2550" i="30"/>
  <c r="C2550" i="30" s="1"/>
  <c r="B2551" i="30"/>
  <c r="C2551" i="30" s="1"/>
  <c r="B2552" i="30"/>
  <c r="C2552" i="30" s="1"/>
  <c r="B2553" i="30"/>
  <c r="C2553" i="30" s="1"/>
  <c r="B2554" i="30"/>
  <c r="C2554" i="30" s="1"/>
  <c r="B2555" i="30"/>
  <c r="C2555" i="30" s="1"/>
  <c r="B2556" i="30"/>
  <c r="C2556" i="30" s="1"/>
  <c r="B2557" i="30"/>
  <c r="C2557" i="30" s="1"/>
  <c r="B2558" i="30"/>
  <c r="C2558" i="30" s="1"/>
  <c r="B2559" i="30"/>
  <c r="C2559" i="30" s="1"/>
  <c r="B2560" i="30"/>
  <c r="C2560" i="30" s="1"/>
  <c r="B2561" i="30"/>
  <c r="C2561" i="30" s="1"/>
  <c r="B2562" i="30"/>
  <c r="C2562" i="30" s="1"/>
  <c r="B2563" i="30"/>
  <c r="C2563" i="30" s="1"/>
  <c r="B2564" i="30"/>
  <c r="C2564" i="30" s="1"/>
  <c r="B2565" i="30"/>
  <c r="C2565" i="30" s="1"/>
  <c r="B2566" i="30"/>
  <c r="C2566" i="30" s="1"/>
  <c r="B2567" i="30"/>
  <c r="C2567" i="30" s="1"/>
  <c r="B2568" i="30"/>
  <c r="C2568" i="30" s="1"/>
  <c r="B2569" i="30"/>
  <c r="C2569" i="30" s="1"/>
  <c r="B2570" i="30"/>
  <c r="C2570" i="30" s="1"/>
  <c r="B2571" i="30"/>
  <c r="C2571" i="30" s="1"/>
  <c r="B2572" i="30"/>
  <c r="C2572" i="30" s="1"/>
  <c r="B2573" i="30"/>
  <c r="C2573" i="30" s="1"/>
  <c r="B2574" i="30"/>
  <c r="C2574" i="30" s="1"/>
  <c r="B2575" i="30"/>
  <c r="C2575" i="30" s="1"/>
  <c r="B2576" i="30"/>
  <c r="C2576" i="30" s="1"/>
  <c r="B2577" i="30"/>
  <c r="C2577" i="30" s="1"/>
  <c r="B2578" i="30"/>
  <c r="C2578" i="30" s="1"/>
  <c r="B2579" i="30"/>
  <c r="C2579" i="30" s="1"/>
  <c r="B2580" i="30"/>
  <c r="C2580" i="30" s="1"/>
  <c r="B2581" i="30"/>
  <c r="C2581" i="30" s="1"/>
  <c r="B2582" i="30"/>
  <c r="C2582" i="30" s="1"/>
  <c r="B2583" i="30"/>
  <c r="C2583" i="30" s="1"/>
  <c r="B2584" i="30"/>
  <c r="C2584" i="30" s="1"/>
  <c r="B2585" i="30"/>
  <c r="C2585" i="30" s="1"/>
  <c r="B2586" i="30"/>
  <c r="C2586" i="30" s="1"/>
  <c r="B2587" i="30"/>
  <c r="C2587" i="30" s="1"/>
  <c r="B2588" i="30"/>
  <c r="C2588" i="30" s="1"/>
  <c r="B2589" i="30"/>
  <c r="C2589" i="30" s="1"/>
  <c r="B2590" i="30"/>
  <c r="C2590" i="30" s="1"/>
  <c r="B2591" i="30"/>
  <c r="C2591" i="30" s="1"/>
  <c r="B2592" i="30"/>
  <c r="C2592" i="30" s="1"/>
  <c r="B2593" i="30"/>
  <c r="C2593" i="30" s="1"/>
  <c r="B2594" i="30"/>
  <c r="C2594" i="30" s="1"/>
  <c r="B2595" i="30"/>
  <c r="C2595" i="30" s="1"/>
  <c r="B2596" i="30"/>
  <c r="C2596" i="30" s="1"/>
  <c r="B2597" i="30"/>
  <c r="C2597" i="30" s="1"/>
  <c r="B2598" i="30"/>
  <c r="C2598" i="30" s="1"/>
  <c r="B2599" i="30"/>
  <c r="C2599" i="30" s="1"/>
  <c r="B2600" i="30"/>
  <c r="C2600" i="30" s="1"/>
  <c r="B2601" i="30"/>
  <c r="C2601" i="30" s="1"/>
  <c r="B2602" i="30"/>
  <c r="C2602" i="30" s="1"/>
  <c r="B2603" i="30"/>
  <c r="C2603" i="30" s="1"/>
  <c r="B2604" i="30"/>
  <c r="C2604" i="30" s="1"/>
  <c r="B2605" i="30"/>
  <c r="C2605" i="30" s="1"/>
  <c r="B2606" i="30"/>
  <c r="C2606" i="30" s="1"/>
  <c r="B2607" i="30"/>
  <c r="C2607" i="30" s="1"/>
  <c r="B2608" i="30"/>
  <c r="C2608" i="30" s="1"/>
  <c r="B2609" i="30"/>
  <c r="C2609" i="30" s="1"/>
  <c r="B2610" i="30"/>
  <c r="C2610" i="30" s="1"/>
  <c r="B2611" i="30"/>
  <c r="C2611" i="30" s="1"/>
  <c r="B2612" i="30"/>
  <c r="C2612" i="30" s="1"/>
  <c r="B2613" i="30"/>
  <c r="C2613" i="30" s="1"/>
  <c r="B2614" i="30"/>
  <c r="C2614" i="30" s="1"/>
  <c r="B2615" i="30"/>
  <c r="C2615" i="30" s="1"/>
  <c r="B2616" i="30"/>
  <c r="C2616" i="30" s="1"/>
  <c r="B2617" i="30"/>
  <c r="C2617" i="30" s="1"/>
  <c r="B2618" i="30"/>
  <c r="C2618" i="30" s="1"/>
  <c r="B2619" i="30"/>
  <c r="C2619" i="30" s="1"/>
  <c r="B2620" i="30"/>
  <c r="C2620" i="30" s="1"/>
  <c r="B2621" i="30"/>
  <c r="C2621" i="30" s="1"/>
  <c r="B2622" i="30"/>
  <c r="C2622" i="30" s="1"/>
  <c r="B2623" i="30"/>
  <c r="C2623" i="30" s="1"/>
  <c r="B2624" i="30"/>
  <c r="C2624" i="30" s="1"/>
  <c r="B2625" i="30"/>
  <c r="C2625" i="30" s="1"/>
  <c r="B2626" i="30"/>
  <c r="C2626" i="30" s="1"/>
  <c r="B2627" i="30"/>
  <c r="C2627" i="30" s="1"/>
  <c r="B2628" i="30"/>
  <c r="C2628" i="30" s="1"/>
  <c r="B2629" i="30"/>
  <c r="C2629" i="30" s="1"/>
  <c r="B2630" i="30"/>
  <c r="C2630" i="30" s="1"/>
  <c r="B2631" i="30"/>
  <c r="C2631" i="30" s="1"/>
  <c r="B2632" i="30"/>
  <c r="C2632" i="30" s="1"/>
  <c r="B2633" i="30"/>
  <c r="C2633" i="30" s="1"/>
  <c r="B2634" i="30"/>
  <c r="C2634" i="30" s="1"/>
  <c r="B2635" i="30"/>
  <c r="C2635" i="30" s="1"/>
  <c r="B2636" i="30"/>
  <c r="C2636" i="30" s="1"/>
  <c r="B2637" i="30"/>
  <c r="C2637" i="30" s="1"/>
  <c r="B2638" i="30"/>
  <c r="C2638" i="30" s="1"/>
  <c r="B2639" i="30"/>
  <c r="C2639" i="30" s="1"/>
  <c r="B2640" i="30"/>
  <c r="C2640" i="30" s="1"/>
  <c r="B2641" i="30"/>
  <c r="C2641" i="30" s="1"/>
  <c r="B2642" i="30"/>
  <c r="C2642" i="30" s="1"/>
  <c r="B2643" i="30"/>
  <c r="C2643" i="30" s="1"/>
  <c r="B2644" i="30"/>
  <c r="C2644" i="30" s="1"/>
  <c r="B2645" i="30"/>
  <c r="C2645" i="30" s="1"/>
  <c r="B2646" i="30"/>
  <c r="C2646" i="30" s="1"/>
  <c r="B2647" i="30"/>
  <c r="C2647" i="30" s="1"/>
  <c r="B2648" i="30"/>
  <c r="C2648" i="30" s="1"/>
  <c r="B2649" i="30"/>
  <c r="C2649" i="30" s="1"/>
  <c r="B2650" i="30"/>
  <c r="C2650" i="30" s="1"/>
  <c r="B2651" i="30"/>
  <c r="C2651" i="30" s="1"/>
  <c r="B2652" i="30"/>
  <c r="C2652" i="30" s="1"/>
  <c r="B2653" i="30"/>
  <c r="C2653" i="30" s="1"/>
  <c r="B2654" i="30"/>
  <c r="C2654" i="30" s="1"/>
  <c r="B2655" i="30"/>
  <c r="C2655" i="30" s="1"/>
  <c r="B2656" i="30"/>
  <c r="C2656" i="30" s="1"/>
  <c r="B2657" i="30"/>
  <c r="C2657" i="30" s="1"/>
  <c r="B2658" i="30"/>
  <c r="C2658" i="30" s="1"/>
  <c r="B2659" i="30"/>
  <c r="C2659" i="30" s="1"/>
  <c r="B2660" i="30"/>
  <c r="C2660" i="30" s="1"/>
  <c r="B2661" i="30"/>
  <c r="C2661" i="30" s="1"/>
  <c r="B2662" i="30"/>
  <c r="C2662" i="30" s="1"/>
  <c r="B2663" i="30"/>
  <c r="C2663" i="30" s="1"/>
  <c r="B2664" i="30"/>
  <c r="C2664" i="30" s="1"/>
  <c r="B2665" i="30"/>
  <c r="C2665" i="30" s="1"/>
  <c r="B2666" i="30"/>
  <c r="C2666" i="30" s="1"/>
  <c r="B2667" i="30"/>
  <c r="C2667" i="30" s="1"/>
  <c r="B2668" i="30"/>
  <c r="C2668" i="30" s="1"/>
  <c r="B2669" i="30"/>
  <c r="C2669" i="30" s="1"/>
  <c r="B2670" i="30"/>
  <c r="C2670" i="30" s="1"/>
  <c r="B2671" i="30"/>
  <c r="C2671" i="30" s="1"/>
  <c r="B2672" i="30"/>
  <c r="C2672" i="30" s="1"/>
  <c r="B2673" i="30"/>
  <c r="C2673" i="30" s="1"/>
  <c r="B2674" i="30"/>
  <c r="C2674" i="30" s="1"/>
  <c r="B2675" i="30"/>
  <c r="C2675" i="30" s="1"/>
  <c r="B2676" i="30"/>
  <c r="C2676" i="30" s="1"/>
  <c r="B2677" i="30"/>
  <c r="C2677" i="30" s="1"/>
  <c r="B2678" i="30"/>
  <c r="C2678" i="30" s="1"/>
  <c r="B2679" i="30"/>
  <c r="C2679" i="30" s="1"/>
  <c r="B2680" i="30"/>
  <c r="C2680" i="30" s="1"/>
  <c r="B2681" i="30"/>
  <c r="C2681" i="30" s="1"/>
  <c r="B2682" i="30"/>
  <c r="C2682" i="30" s="1"/>
  <c r="B2683" i="30"/>
  <c r="C2683" i="30" s="1"/>
  <c r="B2684" i="30"/>
  <c r="C2684" i="30" s="1"/>
  <c r="B2685" i="30"/>
  <c r="C2685" i="30" s="1"/>
  <c r="B2686" i="30"/>
  <c r="C2686" i="30" s="1"/>
  <c r="B2687" i="30"/>
  <c r="C2687" i="30" s="1"/>
  <c r="B2688" i="30"/>
  <c r="C2688" i="30" s="1"/>
  <c r="B2689" i="30"/>
  <c r="C2689" i="30" s="1"/>
  <c r="B2690" i="30"/>
  <c r="C2690" i="30" s="1"/>
  <c r="B2691" i="30"/>
  <c r="C2691" i="30" s="1"/>
  <c r="B2692" i="30"/>
  <c r="C2692" i="30" s="1"/>
  <c r="B2693" i="30"/>
  <c r="C2693" i="30" s="1"/>
  <c r="B2694" i="30"/>
  <c r="C2694" i="30" s="1"/>
  <c r="B2695" i="30"/>
  <c r="C2695" i="30" s="1"/>
  <c r="B2696" i="30"/>
  <c r="C2696" i="30" s="1"/>
  <c r="B2697" i="30"/>
  <c r="C2697" i="30" s="1"/>
  <c r="B2698" i="30"/>
  <c r="C2698" i="30" s="1"/>
  <c r="B2699" i="30"/>
  <c r="C2699" i="30" s="1"/>
  <c r="B2700" i="30"/>
  <c r="C2700" i="30" s="1"/>
  <c r="B2701" i="30"/>
  <c r="C2701" i="30" s="1"/>
  <c r="B2702" i="30"/>
  <c r="C2702" i="30" s="1"/>
  <c r="B2703" i="30"/>
  <c r="C2703" i="30" s="1"/>
  <c r="B2704" i="30"/>
  <c r="C2704" i="30" s="1"/>
  <c r="B2705" i="30"/>
  <c r="C2705" i="30" s="1"/>
  <c r="B2706" i="30"/>
  <c r="C2706" i="30" s="1"/>
  <c r="B2707" i="30"/>
  <c r="C2707" i="30" s="1"/>
  <c r="B2708" i="30"/>
  <c r="C2708" i="30" s="1"/>
  <c r="B2709" i="30"/>
  <c r="C2709" i="30" s="1"/>
  <c r="B2710" i="30"/>
  <c r="C2710" i="30" s="1"/>
  <c r="B2711" i="30"/>
  <c r="C2711" i="30" s="1"/>
  <c r="B2712" i="30"/>
  <c r="C2712" i="30" s="1"/>
  <c r="B2713" i="30"/>
  <c r="C2713" i="30" s="1"/>
  <c r="B2714" i="30"/>
  <c r="C2714" i="30" s="1"/>
  <c r="B2715" i="30"/>
  <c r="C2715" i="30" s="1"/>
  <c r="B2716" i="30"/>
  <c r="C2716" i="30" s="1"/>
  <c r="B2717" i="30"/>
  <c r="C2717" i="30" s="1"/>
  <c r="B2718" i="30"/>
  <c r="C2718" i="30" s="1"/>
  <c r="B2719" i="30"/>
  <c r="C2719" i="30" s="1"/>
  <c r="B2720" i="30"/>
  <c r="C2720" i="30" s="1"/>
  <c r="B2721" i="30"/>
  <c r="C2721" i="30" s="1"/>
  <c r="B2722" i="30"/>
  <c r="C2722" i="30" s="1"/>
  <c r="B2723" i="30"/>
  <c r="C2723" i="30" s="1"/>
  <c r="B2724" i="30"/>
  <c r="C2724" i="30" s="1"/>
  <c r="B2725" i="30"/>
  <c r="C2725" i="30" s="1"/>
  <c r="B2726" i="30"/>
  <c r="C2726" i="30" s="1"/>
  <c r="B2727" i="30"/>
  <c r="C2727" i="30" s="1"/>
  <c r="B2728" i="30"/>
  <c r="C2728" i="30" s="1"/>
  <c r="B2729" i="30"/>
  <c r="C2729" i="30" s="1"/>
  <c r="B2730" i="30"/>
  <c r="C2730" i="30" s="1"/>
  <c r="B2731" i="30"/>
  <c r="C2731" i="30" s="1"/>
  <c r="B2732" i="30"/>
  <c r="C2732" i="30" s="1"/>
  <c r="B2733" i="30"/>
  <c r="C2733" i="30" s="1"/>
  <c r="B2734" i="30"/>
  <c r="C2734" i="30" s="1"/>
  <c r="B2735" i="30"/>
  <c r="C2735" i="30" s="1"/>
  <c r="B2736" i="30"/>
  <c r="C2736" i="30" s="1"/>
  <c r="B2737" i="30"/>
  <c r="C2737" i="30" s="1"/>
  <c r="B2738" i="30"/>
  <c r="C2738" i="30" s="1"/>
  <c r="B2739" i="30"/>
  <c r="C2739" i="30" s="1"/>
  <c r="B2740" i="30"/>
  <c r="C2740" i="30" s="1"/>
  <c r="B2741" i="30"/>
  <c r="C2741" i="30" s="1"/>
  <c r="B2742" i="30"/>
  <c r="C2742" i="30" s="1"/>
  <c r="B2743" i="30"/>
  <c r="C2743" i="30" s="1"/>
  <c r="B2744" i="30"/>
  <c r="C2744" i="30" s="1"/>
  <c r="B2745" i="30"/>
  <c r="C2745" i="30" s="1"/>
  <c r="B2746" i="30"/>
  <c r="C2746" i="30" s="1"/>
  <c r="B2747" i="30"/>
  <c r="C2747" i="30" s="1"/>
  <c r="B2748" i="30"/>
  <c r="C2748" i="30" s="1"/>
  <c r="B2749" i="30"/>
  <c r="C2749" i="30" s="1"/>
  <c r="B2750" i="30"/>
  <c r="C2750" i="30" s="1"/>
  <c r="B2751" i="30"/>
  <c r="C2751" i="30" s="1"/>
  <c r="B2752" i="30"/>
  <c r="C2752" i="30" s="1"/>
  <c r="B2753" i="30"/>
  <c r="C2753" i="30" s="1"/>
  <c r="B2754" i="30"/>
  <c r="C2754" i="30" s="1"/>
  <c r="B2755" i="30"/>
  <c r="C2755" i="30" s="1"/>
  <c r="B2756" i="30"/>
  <c r="C2756" i="30" s="1"/>
  <c r="B2757" i="30"/>
  <c r="C2757" i="30" s="1"/>
  <c r="B2758" i="30"/>
  <c r="C2758" i="30" s="1"/>
  <c r="B2759" i="30"/>
  <c r="C2759" i="30" s="1"/>
  <c r="B2760" i="30"/>
  <c r="C2760" i="30" s="1"/>
  <c r="B2761" i="30"/>
  <c r="C2761" i="30" s="1"/>
  <c r="B2762" i="30"/>
  <c r="C2762" i="30" s="1"/>
  <c r="B2763" i="30"/>
  <c r="C2763" i="30" s="1"/>
  <c r="B2764" i="30"/>
  <c r="C2764" i="30" s="1"/>
  <c r="B2765" i="30"/>
  <c r="C2765" i="30" s="1"/>
  <c r="B2766" i="30"/>
  <c r="C2766" i="30" s="1"/>
  <c r="B2767" i="30"/>
  <c r="C2767" i="30" s="1"/>
  <c r="B2768" i="30"/>
  <c r="C2768" i="30" s="1"/>
  <c r="B2769" i="30"/>
  <c r="C2769" i="30" s="1"/>
  <c r="B2770" i="30"/>
  <c r="C2770" i="30" s="1"/>
  <c r="B2771" i="30"/>
  <c r="C2771" i="30" s="1"/>
  <c r="B2772" i="30"/>
  <c r="C2772" i="30" s="1"/>
  <c r="B2773" i="30"/>
  <c r="C2773" i="30" s="1"/>
  <c r="B2774" i="30"/>
  <c r="C2774" i="30" s="1"/>
  <c r="B2775" i="30"/>
  <c r="C2775" i="30" s="1"/>
  <c r="B2776" i="30"/>
  <c r="C2776" i="30" s="1"/>
  <c r="B2777" i="30"/>
  <c r="C2777" i="30" s="1"/>
  <c r="B2778" i="30"/>
  <c r="C2778" i="30" s="1"/>
  <c r="B2779" i="30"/>
  <c r="C2779" i="30" s="1"/>
  <c r="B2780" i="30"/>
  <c r="C2780" i="30" s="1"/>
  <c r="B2781" i="30"/>
  <c r="C2781" i="30" s="1"/>
  <c r="B2782" i="30"/>
  <c r="C2782" i="30" s="1"/>
  <c r="B2783" i="30"/>
  <c r="C2783" i="30" s="1"/>
  <c r="B2784" i="30"/>
  <c r="C2784" i="30" s="1"/>
  <c r="B2785" i="30"/>
  <c r="C2785" i="30" s="1"/>
  <c r="B2786" i="30"/>
  <c r="C2786" i="30" s="1"/>
  <c r="B2787" i="30"/>
  <c r="C2787" i="30" s="1"/>
  <c r="B2788" i="30"/>
  <c r="C2788" i="30" s="1"/>
  <c r="B2789" i="30"/>
  <c r="C2789" i="30" s="1"/>
  <c r="B2790" i="30"/>
  <c r="C2790" i="30" s="1"/>
  <c r="B2791" i="30"/>
  <c r="C2791" i="30" s="1"/>
  <c r="B2792" i="30"/>
  <c r="C2792" i="30" s="1"/>
  <c r="B2793" i="30"/>
  <c r="C2793" i="30" s="1"/>
  <c r="B2794" i="30"/>
  <c r="C2794" i="30" s="1"/>
  <c r="B2795" i="30"/>
  <c r="C2795" i="30" s="1"/>
  <c r="B2796" i="30"/>
  <c r="C2796" i="30" s="1"/>
  <c r="B2797" i="30"/>
  <c r="C2797" i="30" s="1"/>
  <c r="B2798" i="30"/>
  <c r="C2798" i="30" s="1"/>
  <c r="B2799" i="30"/>
  <c r="C2799" i="30" s="1"/>
  <c r="B2800" i="30"/>
  <c r="C2800" i="30" s="1"/>
  <c r="B2801" i="30"/>
  <c r="C2801" i="30" s="1"/>
  <c r="B2802" i="30"/>
  <c r="C2802" i="30" s="1"/>
  <c r="B2803" i="30"/>
  <c r="C2803" i="30" s="1"/>
  <c r="B2804" i="30"/>
  <c r="C2804" i="30" s="1"/>
  <c r="B2805" i="30"/>
  <c r="C2805" i="30" s="1"/>
  <c r="B2806" i="30"/>
  <c r="C2806" i="30" s="1"/>
  <c r="B2807" i="30"/>
  <c r="C2807" i="30" s="1"/>
  <c r="B2808" i="30"/>
  <c r="C2808" i="30" s="1"/>
  <c r="B2809" i="30"/>
  <c r="C2809" i="30" s="1"/>
  <c r="B2810" i="30"/>
  <c r="C2810" i="30" s="1"/>
  <c r="B2811" i="30"/>
  <c r="C2811" i="30" s="1"/>
  <c r="B2812" i="30"/>
  <c r="C2812" i="30" s="1"/>
  <c r="B2813" i="30"/>
  <c r="C2813" i="30" s="1"/>
  <c r="B2814" i="30"/>
  <c r="C2814" i="30" s="1"/>
  <c r="B2815" i="30"/>
  <c r="C2815" i="30" s="1"/>
  <c r="B2816" i="30"/>
  <c r="C2816" i="30" s="1"/>
  <c r="B2817" i="30"/>
  <c r="C2817" i="30" s="1"/>
  <c r="B2818" i="30"/>
  <c r="C2818" i="30" s="1"/>
  <c r="B2819" i="30"/>
  <c r="C2819" i="30" s="1"/>
  <c r="B2820" i="30"/>
  <c r="C2820" i="30" s="1"/>
  <c r="B2821" i="30"/>
  <c r="C2821" i="30" s="1"/>
  <c r="B2822" i="30"/>
  <c r="C2822" i="30" s="1"/>
  <c r="B2823" i="30"/>
  <c r="C2823" i="30" s="1"/>
  <c r="B2824" i="30"/>
  <c r="C2824" i="30" s="1"/>
  <c r="B2825" i="30"/>
  <c r="C2825" i="30" s="1"/>
  <c r="B2826" i="30"/>
  <c r="C2826" i="30" s="1"/>
  <c r="B2827" i="30"/>
  <c r="C2827" i="30" s="1"/>
  <c r="B2828" i="30"/>
  <c r="C2828" i="30" s="1"/>
  <c r="B2829" i="30"/>
  <c r="C2829" i="30" s="1"/>
  <c r="B2830" i="30"/>
  <c r="C2830" i="30" s="1"/>
  <c r="B2831" i="30"/>
  <c r="C2831" i="30" s="1"/>
  <c r="B2832" i="30"/>
  <c r="C2832" i="30" s="1"/>
  <c r="B2833" i="30"/>
  <c r="C2833" i="30" s="1"/>
  <c r="B2834" i="30"/>
  <c r="C2834" i="30" s="1"/>
  <c r="B2835" i="30"/>
  <c r="C2835" i="30" s="1"/>
  <c r="B2836" i="30"/>
  <c r="C2836" i="30" s="1"/>
  <c r="B2837" i="30"/>
  <c r="C2837" i="30" s="1"/>
  <c r="B2838" i="30"/>
  <c r="C2838" i="30" s="1"/>
  <c r="B2839" i="30"/>
  <c r="C2839" i="30" s="1"/>
  <c r="B2840" i="30"/>
  <c r="C2840" i="30" s="1"/>
  <c r="B2841" i="30"/>
  <c r="C2841" i="30" s="1"/>
  <c r="B2842" i="30"/>
  <c r="C2842" i="30" s="1"/>
  <c r="B2843" i="30"/>
  <c r="C2843" i="30" s="1"/>
  <c r="B2844" i="30"/>
  <c r="C2844" i="30" s="1"/>
  <c r="B2845" i="30"/>
  <c r="C2845" i="30" s="1"/>
  <c r="B2846" i="30"/>
  <c r="C2846" i="30" s="1"/>
  <c r="B2847" i="30"/>
  <c r="C2847" i="30" s="1"/>
  <c r="B2848" i="30"/>
  <c r="C2848" i="30" s="1"/>
  <c r="B2849" i="30"/>
  <c r="C2849" i="30" s="1"/>
  <c r="B2850" i="30"/>
  <c r="C2850" i="30" s="1"/>
  <c r="B2851" i="30"/>
  <c r="C2851" i="30" s="1"/>
  <c r="B2852" i="30"/>
  <c r="C2852" i="30" s="1"/>
  <c r="B2853" i="30"/>
  <c r="C2853" i="30" s="1"/>
  <c r="B2854" i="30"/>
  <c r="C2854" i="30" s="1"/>
  <c r="B2855" i="30"/>
  <c r="C2855" i="30" s="1"/>
  <c r="B2856" i="30"/>
  <c r="C2856" i="30" s="1"/>
  <c r="B2857" i="30"/>
  <c r="C2857" i="30" s="1"/>
  <c r="B2858" i="30"/>
  <c r="C2858" i="30" s="1"/>
  <c r="B2859" i="30"/>
  <c r="C2859" i="30" s="1"/>
  <c r="B2860" i="30"/>
  <c r="C2860" i="30" s="1"/>
  <c r="B2861" i="30"/>
  <c r="C2861" i="30" s="1"/>
  <c r="B2862" i="30"/>
  <c r="C2862" i="30" s="1"/>
  <c r="B2863" i="30"/>
  <c r="C2863" i="30" s="1"/>
  <c r="B2864" i="30"/>
  <c r="C2864" i="30" s="1"/>
  <c r="B2865" i="30"/>
  <c r="C2865" i="30" s="1"/>
  <c r="B2866" i="30"/>
  <c r="C2866" i="30" s="1"/>
  <c r="B2867" i="30"/>
  <c r="C2867" i="30" s="1"/>
  <c r="B2868" i="30"/>
  <c r="C2868" i="30" s="1"/>
  <c r="B2869" i="30"/>
  <c r="C2869" i="30" s="1"/>
  <c r="B2870" i="30"/>
  <c r="C2870" i="30" s="1"/>
  <c r="B2871" i="30"/>
  <c r="C2871" i="30" s="1"/>
  <c r="B2872" i="30"/>
  <c r="C2872" i="30" s="1"/>
  <c r="B2873" i="30"/>
  <c r="C2873" i="30" s="1"/>
  <c r="B2874" i="30"/>
  <c r="C2874" i="30" s="1"/>
  <c r="B2875" i="30"/>
  <c r="C2875" i="30" s="1"/>
  <c r="B2876" i="30"/>
  <c r="C2876" i="30" s="1"/>
  <c r="B2877" i="30"/>
  <c r="C2877" i="30" s="1"/>
  <c r="B2878" i="30"/>
  <c r="C2878" i="30" s="1"/>
  <c r="B2879" i="30"/>
  <c r="C2879" i="30" s="1"/>
  <c r="B2880" i="30"/>
  <c r="C2880" i="30" s="1"/>
  <c r="B2881" i="30"/>
  <c r="C2881" i="30" s="1"/>
  <c r="B2882" i="30"/>
  <c r="C2882" i="30" s="1"/>
  <c r="B2883" i="30"/>
  <c r="C2883" i="30" s="1"/>
  <c r="B2884" i="30"/>
  <c r="C2884" i="30" s="1"/>
  <c r="B2885" i="30"/>
  <c r="C2885" i="30" s="1"/>
  <c r="B2886" i="30"/>
  <c r="C2886" i="30" s="1"/>
  <c r="B2887" i="30"/>
  <c r="C2887" i="30" s="1"/>
  <c r="B2888" i="30"/>
  <c r="C2888" i="30" s="1"/>
  <c r="B2889" i="30"/>
  <c r="C2889" i="30" s="1"/>
  <c r="B2890" i="30"/>
  <c r="C2890" i="30" s="1"/>
  <c r="B2891" i="30"/>
  <c r="C2891" i="30" s="1"/>
  <c r="B2892" i="30"/>
  <c r="C2892" i="30" s="1"/>
  <c r="B2893" i="30"/>
  <c r="C2893" i="30" s="1"/>
  <c r="B2894" i="30"/>
  <c r="C2894" i="30" s="1"/>
  <c r="B2895" i="30"/>
  <c r="C2895" i="30" s="1"/>
  <c r="B2896" i="30"/>
  <c r="C2896" i="30" s="1"/>
  <c r="B2897" i="30"/>
  <c r="C2897" i="30" s="1"/>
  <c r="B2898" i="30"/>
  <c r="C2898" i="30" s="1"/>
  <c r="B2899" i="30"/>
  <c r="C2899" i="30" s="1"/>
  <c r="B2900" i="30"/>
  <c r="C2900" i="30" s="1"/>
  <c r="B2901" i="30"/>
  <c r="C2901" i="30" s="1"/>
  <c r="B2902" i="30"/>
  <c r="C2902" i="30" s="1"/>
  <c r="B2903" i="30"/>
  <c r="C2903" i="30" s="1"/>
  <c r="B2904" i="30"/>
  <c r="C2904" i="30" s="1"/>
  <c r="B2905" i="30"/>
  <c r="C2905" i="30" s="1"/>
  <c r="B2906" i="30"/>
  <c r="C2906" i="30" s="1"/>
  <c r="B2907" i="30"/>
  <c r="C2907" i="30" s="1"/>
  <c r="B2908" i="30"/>
  <c r="C2908" i="30" s="1"/>
  <c r="B2909" i="30"/>
  <c r="C2909" i="30" s="1"/>
  <c r="B2910" i="30"/>
  <c r="C2910" i="30" s="1"/>
  <c r="B2911" i="30"/>
  <c r="C2911" i="30" s="1"/>
  <c r="B2912" i="30"/>
  <c r="C2912" i="30" s="1"/>
  <c r="B2913" i="30"/>
  <c r="C2913" i="30" s="1"/>
  <c r="B2914" i="30"/>
  <c r="C2914" i="30" s="1"/>
  <c r="B2915" i="30"/>
  <c r="C2915" i="30" s="1"/>
  <c r="B2916" i="30"/>
  <c r="C2916" i="30" s="1"/>
  <c r="B2917" i="30"/>
  <c r="C2917" i="30" s="1"/>
  <c r="B2918" i="30"/>
  <c r="C2918" i="30" s="1"/>
  <c r="B2919" i="30"/>
  <c r="C2919" i="30" s="1"/>
  <c r="B2920" i="30"/>
  <c r="C2920" i="30" s="1"/>
  <c r="B2921" i="30"/>
  <c r="C2921" i="30" s="1"/>
  <c r="B2922" i="30"/>
  <c r="C2922" i="30" s="1"/>
  <c r="B2923" i="30"/>
  <c r="C2923" i="30" s="1"/>
  <c r="B2924" i="30"/>
  <c r="C2924" i="30" s="1"/>
  <c r="B2925" i="30"/>
  <c r="C2925" i="30" s="1"/>
  <c r="B2926" i="30"/>
  <c r="C2926" i="30" s="1"/>
  <c r="B2927" i="30"/>
  <c r="C2927" i="30" s="1"/>
  <c r="B2928" i="30"/>
  <c r="C2928" i="30" s="1"/>
  <c r="B2929" i="30"/>
  <c r="C2929" i="30" s="1"/>
  <c r="B2930" i="30"/>
  <c r="C2930" i="30" s="1"/>
  <c r="B2931" i="30"/>
  <c r="C2931" i="30" s="1"/>
  <c r="B2932" i="30"/>
  <c r="C2932" i="30" s="1"/>
  <c r="B2933" i="30"/>
  <c r="C2933" i="30" s="1"/>
  <c r="B2934" i="30"/>
  <c r="C2934" i="30" s="1"/>
  <c r="B2935" i="30"/>
  <c r="C2935" i="30" s="1"/>
  <c r="B2936" i="30"/>
  <c r="C2936" i="30" s="1"/>
  <c r="B2937" i="30"/>
  <c r="C2937" i="30" s="1"/>
  <c r="B2938" i="30"/>
  <c r="C2938" i="30" s="1"/>
  <c r="B2939" i="30"/>
  <c r="C2939" i="30" s="1"/>
  <c r="B2940" i="30"/>
  <c r="C2940" i="30" s="1"/>
  <c r="B2941" i="30"/>
  <c r="C2941" i="30" s="1"/>
  <c r="B2942" i="30"/>
  <c r="C2942" i="30" s="1"/>
  <c r="B2943" i="30"/>
  <c r="C2943" i="30" s="1"/>
  <c r="B2944" i="30"/>
  <c r="C2944" i="30" s="1"/>
  <c r="B2945" i="30"/>
  <c r="C2945" i="30" s="1"/>
  <c r="B2946" i="30"/>
  <c r="C2946" i="30" s="1"/>
  <c r="B2947" i="30"/>
  <c r="C2947" i="30" s="1"/>
  <c r="B2948" i="30"/>
  <c r="C2948" i="30" s="1"/>
  <c r="B2949" i="30"/>
  <c r="C2949" i="30" s="1"/>
  <c r="B2950" i="30"/>
  <c r="C2950" i="30" s="1"/>
  <c r="B2951" i="30"/>
  <c r="C2951" i="30" s="1"/>
  <c r="B2952" i="30"/>
  <c r="C2952" i="30" s="1"/>
  <c r="B2953" i="30"/>
  <c r="C2953" i="30" s="1"/>
  <c r="B2954" i="30"/>
  <c r="C2954" i="30" s="1"/>
  <c r="B2955" i="30"/>
  <c r="C2955" i="30" s="1"/>
  <c r="B2956" i="30"/>
  <c r="C2956" i="30" s="1"/>
  <c r="B2957" i="30"/>
  <c r="C2957" i="30" s="1"/>
  <c r="B2958" i="30"/>
  <c r="C2958" i="30" s="1"/>
  <c r="B2959" i="30"/>
  <c r="C2959" i="30" s="1"/>
  <c r="B2960" i="30"/>
  <c r="C2960" i="30" s="1"/>
  <c r="B2961" i="30"/>
  <c r="C2961" i="30" s="1"/>
  <c r="B2962" i="30"/>
  <c r="C2962" i="30" s="1"/>
  <c r="B2963" i="30"/>
  <c r="C2963" i="30" s="1"/>
  <c r="B2964" i="30"/>
  <c r="C2964" i="30" s="1"/>
  <c r="B2965" i="30"/>
  <c r="C2965" i="30" s="1"/>
  <c r="B2966" i="30"/>
  <c r="C2966" i="30" s="1"/>
  <c r="B2967" i="30"/>
  <c r="C2967" i="30" s="1"/>
  <c r="B2968" i="30"/>
  <c r="C2968" i="30" s="1"/>
  <c r="B2969" i="30"/>
  <c r="C2969" i="30" s="1"/>
  <c r="B2970" i="30"/>
  <c r="C2970" i="30" s="1"/>
  <c r="B2971" i="30"/>
  <c r="C2971" i="30" s="1"/>
  <c r="B2972" i="30"/>
  <c r="C2972" i="30" s="1"/>
  <c r="B2973" i="30"/>
  <c r="C2973" i="30" s="1"/>
  <c r="B2974" i="30"/>
  <c r="C2974" i="30" s="1"/>
  <c r="B2975" i="30"/>
  <c r="C2975" i="30" s="1"/>
  <c r="B2976" i="30"/>
  <c r="C2976" i="30" s="1"/>
  <c r="B2977" i="30"/>
  <c r="C2977" i="30" s="1"/>
  <c r="B2978" i="30"/>
  <c r="C2978" i="30" s="1"/>
  <c r="B2979" i="30"/>
  <c r="C2979" i="30" s="1"/>
  <c r="B2980" i="30"/>
  <c r="C2980" i="30" s="1"/>
  <c r="B2981" i="30"/>
  <c r="C2981" i="30" s="1"/>
  <c r="B2982" i="30"/>
  <c r="C2982" i="30" s="1"/>
  <c r="B2983" i="30"/>
  <c r="C2983" i="30" s="1"/>
  <c r="B2984" i="30"/>
  <c r="C2984" i="30" s="1"/>
  <c r="B2985" i="30"/>
  <c r="C2985" i="30" s="1"/>
  <c r="B2986" i="30"/>
  <c r="C2986" i="30" s="1"/>
  <c r="B2987" i="30"/>
  <c r="C2987" i="30" s="1"/>
  <c r="B2988" i="30"/>
  <c r="C2988" i="30" s="1"/>
  <c r="B2989" i="30"/>
  <c r="C2989" i="30" s="1"/>
  <c r="B2990" i="30"/>
  <c r="C2990" i="30" s="1"/>
  <c r="B2991" i="30"/>
  <c r="C2991" i="30" s="1"/>
  <c r="B2992" i="30"/>
  <c r="C2992" i="30" s="1"/>
  <c r="B2993" i="30"/>
  <c r="C2993" i="30" s="1"/>
  <c r="B2994" i="30"/>
  <c r="C2994" i="30" s="1"/>
  <c r="B2995" i="30"/>
  <c r="C2995" i="30" s="1"/>
  <c r="B2996" i="30"/>
  <c r="C2996" i="30" s="1"/>
  <c r="B2997" i="30"/>
  <c r="C2997" i="30" s="1"/>
  <c r="B2998" i="30"/>
  <c r="C2998" i="30" s="1"/>
  <c r="B2999" i="30"/>
  <c r="C2999" i="30" s="1"/>
  <c r="B3000" i="30"/>
  <c r="C3000" i="30" s="1"/>
  <c r="B3001" i="30"/>
  <c r="C3001" i="30" s="1"/>
  <c r="B3002" i="30"/>
  <c r="C3002" i="30" s="1"/>
  <c r="B3003" i="30"/>
  <c r="C3003" i="30" s="1"/>
  <c r="B3004" i="30"/>
  <c r="C3004" i="30" s="1"/>
  <c r="B3005" i="30"/>
  <c r="C3005" i="30" s="1"/>
  <c r="B3006" i="30"/>
  <c r="C3006" i="30" s="1"/>
  <c r="B3007" i="30"/>
  <c r="C3007" i="30" s="1"/>
  <c r="B3008" i="30"/>
  <c r="C3008" i="30" s="1"/>
  <c r="B3009" i="30"/>
  <c r="C3009" i="30" s="1"/>
  <c r="B3010" i="30"/>
  <c r="C3010" i="30" s="1"/>
  <c r="B3011" i="30"/>
  <c r="C3011" i="30" s="1"/>
  <c r="B3012" i="30"/>
  <c r="C3012" i="30" s="1"/>
  <c r="B3013" i="30"/>
  <c r="C3013" i="30" s="1"/>
  <c r="B3014" i="30"/>
  <c r="C3014" i="30" s="1"/>
  <c r="B3015" i="30"/>
  <c r="C3015" i="30" s="1"/>
  <c r="B3016" i="30"/>
  <c r="C3016" i="30" s="1"/>
  <c r="B3017" i="30"/>
  <c r="C3017" i="30" s="1"/>
  <c r="B3018" i="30"/>
  <c r="C3018" i="30" s="1"/>
  <c r="B3019" i="30"/>
  <c r="C3019" i="30" s="1"/>
  <c r="B3020" i="30"/>
  <c r="C3020" i="30" s="1"/>
  <c r="B3021" i="30"/>
  <c r="C3021" i="30" s="1"/>
  <c r="B3022" i="30"/>
  <c r="C3022" i="30" s="1"/>
  <c r="B3023" i="30"/>
  <c r="C3023" i="30" s="1"/>
  <c r="B3024" i="30"/>
  <c r="C3024" i="30" s="1"/>
  <c r="B3025" i="30"/>
  <c r="C3025" i="30" s="1"/>
  <c r="B3026" i="30"/>
  <c r="C3026" i="30" s="1"/>
  <c r="B3027" i="30"/>
  <c r="C3027" i="30" s="1"/>
  <c r="B3028" i="30"/>
  <c r="C3028" i="30" s="1"/>
  <c r="B3029" i="30"/>
  <c r="C3029" i="30" s="1"/>
  <c r="B3030" i="30"/>
  <c r="C3030" i="30" s="1"/>
  <c r="B3031" i="30"/>
  <c r="C3031" i="30" s="1"/>
  <c r="B3032" i="30"/>
  <c r="C3032" i="30" s="1"/>
  <c r="B3033" i="30"/>
  <c r="C3033" i="30" s="1"/>
  <c r="B3034" i="30"/>
  <c r="C3034" i="30" s="1"/>
  <c r="B3035" i="30"/>
  <c r="C3035" i="30" s="1"/>
  <c r="B3036" i="30"/>
  <c r="C3036" i="30" s="1"/>
  <c r="B3037" i="30"/>
  <c r="C3037" i="30" s="1"/>
  <c r="B3038" i="30"/>
  <c r="C3038" i="30" s="1"/>
  <c r="B3039" i="30"/>
  <c r="C3039" i="30" s="1"/>
  <c r="B3040" i="30"/>
  <c r="C3040" i="30" s="1"/>
  <c r="B3041" i="30"/>
  <c r="C3041" i="30" s="1"/>
  <c r="B3042" i="30"/>
  <c r="C3042" i="30" s="1"/>
  <c r="B3043" i="30"/>
  <c r="C3043" i="30" s="1"/>
  <c r="B3044" i="30"/>
  <c r="C3044" i="30" s="1"/>
  <c r="B3045" i="30"/>
  <c r="C3045" i="30" s="1"/>
  <c r="B3046" i="30"/>
  <c r="C3046" i="30" s="1"/>
  <c r="B3047" i="30"/>
  <c r="C3047" i="30" s="1"/>
  <c r="B3048" i="30"/>
  <c r="C3048" i="30" s="1"/>
  <c r="B3049" i="30"/>
  <c r="C3049" i="30" s="1"/>
  <c r="B3050" i="30"/>
  <c r="C3050" i="30" s="1"/>
  <c r="B3051" i="30"/>
  <c r="C3051" i="30" s="1"/>
  <c r="B3052" i="30"/>
  <c r="C3052" i="30" s="1"/>
  <c r="B3053" i="30"/>
  <c r="C3053" i="30" s="1"/>
  <c r="B3054" i="30"/>
  <c r="C3054" i="30" s="1"/>
  <c r="B3055" i="30"/>
  <c r="C3055" i="30" s="1"/>
  <c r="B3056" i="30"/>
  <c r="C3056" i="30" s="1"/>
  <c r="B3057" i="30"/>
  <c r="C3057" i="30" s="1"/>
  <c r="B3058" i="30"/>
  <c r="C3058" i="30" s="1"/>
  <c r="B3059" i="30"/>
  <c r="C3059" i="30" s="1"/>
  <c r="B3060" i="30"/>
  <c r="C3060" i="30" s="1"/>
  <c r="B3061" i="30"/>
  <c r="C3061" i="30" s="1"/>
  <c r="B3062" i="30"/>
  <c r="C3062" i="30" s="1"/>
  <c r="B3063" i="30"/>
  <c r="C3063" i="30" s="1"/>
  <c r="B3064" i="30"/>
  <c r="C3064" i="30" s="1"/>
  <c r="B3065" i="30"/>
  <c r="C3065" i="30" s="1"/>
  <c r="B3066" i="30"/>
  <c r="C3066" i="30" s="1"/>
  <c r="B3067" i="30"/>
  <c r="C3067" i="30" s="1"/>
  <c r="B3068" i="30"/>
  <c r="C3068" i="30" s="1"/>
  <c r="B3069" i="30"/>
  <c r="C3069" i="30" s="1"/>
  <c r="B3070" i="30"/>
  <c r="C3070" i="30" s="1"/>
  <c r="B3071" i="30"/>
  <c r="C3071" i="30" s="1"/>
  <c r="B3072" i="30"/>
  <c r="C3072" i="30" s="1"/>
  <c r="B3073" i="30"/>
  <c r="C3073" i="30" s="1"/>
  <c r="B3074" i="30"/>
  <c r="C3074" i="30" s="1"/>
  <c r="B3075" i="30"/>
  <c r="C3075" i="30" s="1"/>
  <c r="B3076" i="30"/>
  <c r="C3076" i="30" s="1"/>
  <c r="B3077" i="30"/>
  <c r="C3077" i="30" s="1"/>
  <c r="B3078" i="30"/>
  <c r="C3078" i="30" s="1"/>
  <c r="B3079" i="30"/>
  <c r="C3079" i="30" s="1"/>
  <c r="B3080" i="30"/>
  <c r="C3080" i="30" s="1"/>
  <c r="B3081" i="30"/>
  <c r="C3081" i="30" s="1"/>
  <c r="B3082" i="30"/>
  <c r="C3082" i="30" s="1"/>
  <c r="B3083" i="30"/>
  <c r="C3083" i="30" s="1"/>
  <c r="B3084" i="30"/>
  <c r="C3084" i="30" s="1"/>
  <c r="B3085" i="30"/>
  <c r="C3085" i="30" s="1"/>
  <c r="B3086" i="30"/>
  <c r="C3086" i="30" s="1"/>
  <c r="B3087" i="30"/>
  <c r="C3087" i="30" s="1"/>
  <c r="B3088" i="30"/>
  <c r="C3088" i="30" s="1"/>
  <c r="B3089" i="30"/>
  <c r="C3089" i="30" s="1"/>
  <c r="B3090" i="30"/>
  <c r="C3090" i="30" s="1"/>
  <c r="B3091" i="30"/>
  <c r="C3091" i="30" s="1"/>
  <c r="B3092" i="30"/>
  <c r="C3092" i="30" s="1"/>
  <c r="B3093" i="30"/>
  <c r="C3093" i="30" s="1"/>
  <c r="B3094" i="30"/>
  <c r="C3094" i="30" s="1"/>
  <c r="B3095" i="30"/>
  <c r="C3095" i="30" s="1"/>
  <c r="B3096" i="30"/>
  <c r="C3096" i="30" s="1"/>
  <c r="B3097" i="30"/>
  <c r="C3097" i="30" s="1"/>
  <c r="B3098" i="30"/>
  <c r="C3098" i="30" s="1"/>
  <c r="B3099" i="30"/>
  <c r="C3099" i="30" s="1"/>
  <c r="B3100" i="30"/>
  <c r="C3100" i="30" s="1"/>
  <c r="B3101" i="30"/>
  <c r="C3101" i="30" s="1"/>
  <c r="B3102" i="30"/>
  <c r="C3102" i="30" s="1"/>
  <c r="B3103" i="30"/>
  <c r="C3103" i="30" s="1"/>
  <c r="B3104" i="30"/>
  <c r="C3104" i="30" s="1"/>
  <c r="B3105" i="30"/>
  <c r="C3105" i="30" s="1"/>
  <c r="B3106" i="30"/>
  <c r="C3106" i="30" s="1"/>
  <c r="B3107" i="30"/>
  <c r="C3107" i="30" s="1"/>
  <c r="B3108" i="30"/>
  <c r="C3108" i="30" s="1"/>
  <c r="B3109" i="30"/>
  <c r="C3109" i="30" s="1"/>
  <c r="B3110" i="30"/>
  <c r="C3110" i="30" s="1"/>
  <c r="B3111" i="30"/>
  <c r="C3111" i="30" s="1"/>
  <c r="B3112" i="30"/>
  <c r="C3112" i="30" s="1"/>
  <c r="B3113" i="30"/>
  <c r="C3113" i="30" s="1"/>
  <c r="B3114" i="30"/>
  <c r="C3114" i="30" s="1"/>
  <c r="B3115" i="30"/>
  <c r="C3115" i="30" s="1"/>
  <c r="B3116" i="30"/>
  <c r="C3116" i="30" s="1"/>
  <c r="B3117" i="30"/>
  <c r="C3117" i="30" s="1"/>
  <c r="B3118" i="30"/>
  <c r="C3118" i="30" s="1"/>
  <c r="B3119" i="30"/>
  <c r="C3119" i="30" s="1"/>
  <c r="B3120" i="30"/>
  <c r="C3120" i="30" s="1"/>
  <c r="B3121" i="30"/>
  <c r="C3121" i="30" s="1"/>
  <c r="B3122" i="30"/>
  <c r="C3122" i="30" s="1"/>
  <c r="B3123" i="30"/>
  <c r="C3123" i="30" s="1"/>
  <c r="B3124" i="30"/>
  <c r="C3124" i="30" s="1"/>
  <c r="B3125" i="30"/>
  <c r="C3125" i="30" s="1"/>
  <c r="B3126" i="30"/>
  <c r="C3126" i="30" s="1"/>
  <c r="B3127" i="30"/>
  <c r="C3127" i="30" s="1"/>
  <c r="B3128" i="30"/>
  <c r="C3128" i="30" s="1"/>
  <c r="B3129" i="30"/>
  <c r="C3129" i="30" s="1"/>
  <c r="B3130" i="30"/>
  <c r="C3130" i="30" s="1"/>
  <c r="B3131" i="30"/>
  <c r="C3131" i="30" s="1"/>
  <c r="B3132" i="30"/>
  <c r="C3132" i="30" s="1"/>
  <c r="B3133" i="30"/>
  <c r="C3133" i="30" s="1"/>
  <c r="B3134" i="30"/>
  <c r="C3134" i="30" s="1"/>
  <c r="B3135" i="30"/>
  <c r="C3135" i="30" s="1"/>
  <c r="B3136" i="30"/>
  <c r="C3136" i="30" s="1"/>
  <c r="B3137" i="30"/>
  <c r="C3137" i="30" s="1"/>
  <c r="B3138" i="30"/>
  <c r="C3138" i="30" s="1"/>
  <c r="B3139" i="30"/>
  <c r="C3139" i="30" s="1"/>
  <c r="B3140" i="30"/>
  <c r="C3140" i="30" s="1"/>
  <c r="B3141" i="30"/>
  <c r="C3141" i="30" s="1"/>
  <c r="B3142" i="30"/>
  <c r="C3142" i="30" s="1"/>
  <c r="B3143" i="30"/>
  <c r="C3143" i="30" s="1"/>
  <c r="B3144" i="30"/>
  <c r="C3144" i="30" s="1"/>
  <c r="B3145" i="30"/>
  <c r="C3145" i="30" s="1"/>
  <c r="B3146" i="30"/>
  <c r="C3146" i="30" s="1"/>
  <c r="B3147" i="30"/>
  <c r="C3147" i="30" s="1"/>
  <c r="B3148" i="30"/>
  <c r="C3148" i="30" s="1"/>
  <c r="B3149" i="30"/>
  <c r="C3149" i="30" s="1"/>
  <c r="B3150" i="30"/>
  <c r="C3150" i="30" s="1"/>
  <c r="B3151" i="30"/>
  <c r="C3151" i="30" s="1"/>
  <c r="B3152" i="30"/>
  <c r="C3152" i="30" s="1"/>
  <c r="B3153" i="30"/>
  <c r="C3153" i="30" s="1"/>
  <c r="B3154" i="30"/>
  <c r="C3154" i="30" s="1"/>
  <c r="B3155" i="30"/>
  <c r="C3155" i="30" s="1"/>
  <c r="B3156" i="30"/>
  <c r="C3156" i="30" s="1"/>
  <c r="B3157" i="30"/>
  <c r="C3157" i="30" s="1"/>
  <c r="B3158" i="30"/>
  <c r="C3158" i="30" s="1"/>
  <c r="B3159" i="30"/>
  <c r="C3159" i="30" s="1"/>
  <c r="B3160" i="30"/>
  <c r="C3160" i="30" s="1"/>
  <c r="B3161" i="30"/>
  <c r="C3161" i="30" s="1"/>
  <c r="B3162" i="30"/>
  <c r="C3162" i="30" s="1"/>
  <c r="B3163" i="30"/>
  <c r="C3163" i="30" s="1"/>
  <c r="B3164" i="30"/>
  <c r="C3164" i="30" s="1"/>
  <c r="B3165" i="30"/>
  <c r="C3165" i="30" s="1"/>
  <c r="B3166" i="30"/>
  <c r="C3166" i="30" s="1"/>
  <c r="B3167" i="30"/>
  <c r="C3167" i="30" s="1"/>
  <c r="B3168" i="30"/>
  <c r="C3168" i="30" s="1"/>
  <c r="B3169" i="30"/>
  <c r="C3169" i="30" s="1"/>
  <c r="B3170" i="30"/>
  <c r="C3170" i="30" s="1"/>
  <c r="B3171" i="30"/>
  <c r="C3171" i="30" s="1"/>
  <c r="B3172" i="30"/>
  <c r="C3172" i="30" s="1"/>
  <c r="B3173" i="30"/>
  <c r="C3173" i="30" s="1"/>
  <c r="B3174" i="30"/>
  <c r="C3174" i="30" s="1"/>
  <c r="B3175" i="30"/>
  <c r="C3175" i="30" s="1"/>
  <c r="B3176" i="30"/>
  <c r="C3176" i="30" s="1"/>
  <c r="B3177" i="30"/>
  <c r="C3177" i="30" s="1"/>
  <c r="B3178" i="30"/>
  <c r="C3178" i="30" s="1"/>
  <c r="B3179" i="30"/>
  <c r="C3179" i="30" s="1"/>
  <c r="B3180" i="30"/>
  <c r="C3180" i="30" s="1"/>
  <c r="B3181" i="30"/>
  <c r="C3181" i="30" s="1"/>
  <c r="B3182" i="30"/>
  <c r="C3182" i="30" s="1"/>
  <c r="B3183" i="30"/>
  <c r="C3183" i="30" s="1"/>
  <c r="B3184" i="30"/>
  <c r="C3184" i="30" s="1"/>
  <c r="B3185" i="30"/>
  <c r="C3185" i="30" s="1"/>
  <c r="B3186" i="30"/>
  <c r="C3186" i="30" s="1"/>
  <c r="B3187" i="30"/>
  <c r="C3187" i="30" s="1"/>
  <c r="B3188" i="30"/>
  <c r="C3188" i="30" s="1"/>
  <c r="B3189" i="30"/>
  <c r="C3189" i="30" s="1"/>
  <c r="B3190" i="30"/>
  <c r="C3190" i="30" s="1"/>
  <c r="B3191" i="30"/>
  <c r="C3191" i="30" s="1"/>
  <c r="B3192" i="30"/>
  <c r="C3192" i="30" s="1"/>
  <c r="B3193" i="30"/>
  <c r="C3193" i="30" s="1"/>
  <c r="B3194" i="30"/>
  <c r="C3194" i="30" s="1"/>
  <c r="B3195" i="30"/>
  <c r="C3195" i="30" s="1"/>
  <c r="B3196" i="30"/>
  <c r="C3196" i="30" s="1"/>
  <c r="B3197" i="30"/>
  <c r="C3197" i="30" s="1"/>
  <c r="B3198" i="30"/>
  <c r="C3198" i="30" s="1"/>
  <c r="B3199" i="30"/>
  <c r="C3199" i="30" s="1"/>
  <c r="B3200" i="30"/>
  <c r="C3200" i="30" s="1"/>
  <c r="B3201" i="30"/>
  <c r="C3201" i="30" s="1"/>
  <c r="B3202" i="30"/>
  <c r="C3202" i="30" s="1"/>
  <c r="B3203" i="30"/>
  <c r="C3203" i="30" s="1"/>
  <c r="B3204" i="30"/>
  <c r="C3204" i="30" s="1"/>
  <c r="B3205" i="30"/>
  <c r="C3205" i="30" s="1"/>
  <c r="B3206" i="30"/>
  <c r="C3206" i="30" s="1"/>
  <c r="B3207" i="30"/>
  <c r="C3207" i="30" s="1"/>
  <c r="B3208" i="30"/>
  <c r="C3208" i="30" s="1"/>
  <c r="B3209" i="30"/>
  <c r="C3209" i="30" s="1"/>
  <c r="B3210" i="30"/>
  <c r="C3210" i="30" s="1"/>
  <c r="B3211" i="30"/>
  <c r="C3211" i="30" s="1"/>
  <c r="B3212" i="30"/>
  <c r="C3212" i="30" s="1"/>
  <c r="B3213" i="30"/>
  <c r="C3213" i="30" s="1"/>
  <c r="B3214" i="30"/>
  <c r="C3214" i="30" s="1"/>
  <c r="B3215" i="30"/>
  <c r="C3215" i="30" s="1"/>
  <c r="B3216" i="30"/>
  <c r="C3216" i="30" s="1"/>
  <c r="B3217" i="30"/>
  <c r="C3217" i="30" s="1"/>
  <c r="B3218" i="30"/>
  <c r="C3218" i="30" s="1"/>
  <c r="B3219" i="30"/>
  <c r="C3219" i="30" s="1"/>
  <c r="B3220" i="30"/>
  <c r="C3220" i="30" s="1"/>
  <c r="B3221" i="30"/>
  <c r="C3221" i="30" s="1"/>
  <c r="B3222" i="30"/>
  <c r="C3222" i="30" s="1"/>
  <c r="B3223" i="30"/>
  <c r="C3223" i="30" s="1"/>
  <c r="B3224" i="30"/>
  <c r="C3224" i="30" s="1"/>
  <c r="B3225" i="30"/>
  <c r="C3225" i="30" s="1"/>
  <c r="B3226" i="30"/>
  <c r="C3226" i="30" s="1"/>
  <c r="B3227" i="30"/>
  <c r="C3227" i="30" s="1"/>
  <c r="B3228" i="30"/>
  <c r="C3228" i="30" s="1"/>
  <c r="B3229" i="30"/>
  <c r="C3229" i="30" s="1"/>
  <c r="B3230" i="30"/>
  <c r="C3230" i="30" s="1"/>
  <c r="B3231" i="30"/>
  <c r="C3231" i="30" s="1"/>
  <c r="B3232" i="30"/>
  <c r="C3232" i="30" s="1"/>
  <c r="B3233" i="30"/>
  <c r="C3233" i="30" s="1"/>
  <c r="B3234" i="30"/>
  <c r="C3234" i="30" s="1"/>
  <c r="B3235" i="30"/>
  <c r="C3235" i="30" s="1"/>
  <c r="B3236" i="30"/>
  <c r="C3236" i="30" s="1"/>
  <c r="B3237" i="30"/>
  <c r="C3237" i="30" s="1"/>
  <c r="B3238" i="30"/>
  <c r="C3238" i="30" s="1"/>
  <c r="B3239" i="30"/>
  <c r="C3239" i="30" s="1"/>
  <c r="B3240" i="30"/>
  <c r="C3240" i="30" s="1"/>
  <c r="B3241" i="30"/>
  <c r="C3241" i="30" s="1"/>
  <c r="B3242" i="30"/>
  <c r="C3242" i="30" s="1"/>
  <c r="B3243" i="30"/>
  <c r="C3243" i="30" s="1"/>
  <c r="B3244" i="30"/>
  <c r="C3244" i="30" s="1"/>
  <c r="B3245" i="30"/>
  <c r="C3245" i="30" s="1"/>
  <c r="B3246" i="30"/>
  <c r="C3246" i="30" s="1"/>
  <c r="B3247" i="30"/>
  <c r="C3247" i="30" s="1"/>
  <c r="B3248" i="30"/>
  <c r="C3248" i="30" s="1"/>
  <c r="B3249" i="30"/>
  <c r="C3249" i="30" s="1"/>
  <c r="B3250" i="30"/>
  <c r="C3250" i="30" s="1"/>
  <c r="B3251" i="30"/>
  <c r="C3251" i="30" s="1"/>
  <c r="B3252" i="30"/>
  <c r="C3252" i="30" s="1"/>
  <c r="B3253" i="30"/>
  <c r="C3253" i="30" s="1"/>
  <c r="B3254" i="30"/>
  <c r="C3254" i="30" s="1"/>
  <c r="B3255" i="30"/>
  <c r="C3255" i="30" s="1"/>
  <c r="B3256" i="30"/>
  <c r="C3256" i="30" s="1"/>
  <c r="B3257" i="30"/>
  <c r="C3257" i="30" s="1"/>
  <c r="B3258" i="30"/>
  <c r="C3258" i="30" s="1"/>
  <c r="B3259" i="30"/>
  <c r="C3259" i="30" s="1"/>
  <c r="B3260" i="30"/>
  <c r="C3260" i="30" s="1"/>
  <c r="B3261" i="30"/>
  <c r="C3261" i="30" s="1"/>
  <c r="B3262" i="30"/>
  <c r="C3262" i="30" s="1"/>
  <c r="B3263" i="30"/>
  <c r="C3263" i="30" s="1"/>
  <c r="B3264" i="30"/>
  <c r="C3264" i="30" s="1"/>
  <c r="B3265" i="30"/>
  <c r="C3265" i="30" s="1"/>
  <c r="B3266" i="30"/>
  <c r="C3266" i="30" s="1"/>
  <c r="B3267" i="30"/>
  <c r="C3267" i="30" s="1"/>
  <c r="B3268" i="30"/>
  <c r="C3268" i="30" s="1"/>
  <c r="B3269" i="30"/>
  <c r="C3269" i="30" s="1"/>
  <c r="B3270" i="30"/>
  <c r="C3270" i="30" s="1"/>
  <c r="B3271" i="30"/>
  <c r="C3271" i="30" s="1"/>
  <c r="B3272" i="30"/>
  <c r="C3272" i="30" s="1"/>
  <c r="B3273" i="30"/>
  <c r="C3273" i="30" s="1"/>
  <c r="B3274" i="30"/>
  <c r="C3274" i="30" s="1"/>
  <c r="B3275" i="30"/>
  <c r="C3275" i="30" s="1"/>
  <c r="B3276" i="30"/>
  <c r="C3276" i="30" s="1"/>
  <c r="B3277" i="30"/>
  <c r="C3277" i="30" s="1"/>
  <c r="B3278" i="30"/>
  <c r="C3278" i="30" s="1"/>
  <c r="B3279" i="30"/>
  <c r="C3279" i="30" s="1"/>
  <c r="B3280" i="30"/>
  <c r="C3280" i="30" s="1"/>
  <c r="B3281" i="30"/>
  <c r="C3281" i="30" s="1"/>
  <c r="B3282" i="30"/>
  <c r="C3282" i="30" s="1"/>
  <c r="B3283" i="30"/>
  <c r="C3283" i="30" s="1"/>
  <c r="B3284" i="30"/>
  <c r="C3284" i="30" s="1"/>
  <c r="B3285" i="30"/>
  <c r="C3285" i="30" s="1"/>
  <c r="B3286" i="30"/>
  <c r="C3286" i="30" s="1"/>
  <c r="B3287" i="30"/>
  <c r="C3287" i="30" s="1"/>
  <c r="B3288" i="30"/>
  <c r="C3288" i="30" s="1"/>
  <c r="B3289" i="30"/>
  <c r="C3289" i="30" s="1"/>
  <c r="B3290" i="30"/>
  <c r="C3290" i="30" s="1"/>
  <c r="B3291" i="30"/>
  <c r="C3291" i="30" s="1"/>
  <c r="B3292" i="30"/>
  <c r="C3292" i="30" s="1"/>
  <c r="B3293" i="30"/>
  <c r="C3293" i="30" s="1"/>
  <c r="B3294" i="30"/>
  <c r="C3294" i="30" s="1"/>
  <c r="B3295" i="30"/>
  <c r="C3295" i="30" s="1"/>
  <c r="B3296" i="30"/>
  <c r="C3296" i="30" s="1"/>
  <c r="B3297" i="30"/>
  <c r="C3297" i="30" s="1"/>
  <c r="B3298" i="30"/>
  <c r="C3298" i="30" s="1"/>
  <c r="B3299" i="30"/>
  <c r="C3299" i="30" s="1"/>
  <c r="B3300" i="30"/>
  <c r="C3300" i="30" s="1"/>
  <c r="B3301" i="30"/>
  <c r="C3301" i="30" s="1"/>
  <c r="B3302" i="30"/>
  <c r="C3302" i="30" s="1"/>
  <c r="B3303" i="30"/>
  <c r="C3303" i="30" s="1"/>
  <c r="B3304" i="30"/>
  <c r="C3304" i="30" s="1"/>
  <c r="B3305" i="30"/>
  <c r="C3305" i="30" s="1"/>
  <c r="B3306" i="30"/>
  <c r="C3306" i="30" s="1"/>
  <c r="B3307" i="30"/>
  <c r="C3307" i="30" s="1"/>
  <c r="B3308" i="30"/>
  <c r="C3308" i="30" s="1"/>
  <c r="B3309" i="30"/>
  <c r="C3309" i="30" s="1"/>
  <c r="B3310" i="30"/>
  <c r="C3310" i="30" s="1"/>
  <c r="B3311" i="30"/>
  <c r="C3311" i="30" s="1"/>
  <c r="B3312" i="30"/>
  <c r="C3312" i="30" s="1"/>
  <c r="B3313" i="30"/>
  <c r="C3313" i="30" s="1"/>
  <c r="B3314" i="30"/>
  <c r="C3314" i="30" s="1"/>
  <c r="B3315" i="30"/>
  <c r="C3315" i="30" s="1"/>
  <c r="B3316" i="30"/>
  <c r="C3316" i="30" s="1"/>
  <c r="B3317" i="30"/>
  <c r="C3317" i="30" s="1"/>
  <c r="B3318" i="30"/>
  <c r="C3318" i="30" s="1"/>
  <c r="B3319" i="30"/>
  <c r="C3319" i="30" s="1"/>
  <c r="B3320" i="30"/>
  <c r="C3320" i="30" s="1"/>
  <c r="B3321" i="30"/>
  <c r="C3321" i="30" s="1"/>
  <c r="B3322" i="30"/>
  <c r="C3322" i="30" s="1"/>
  <c r="B3323" i="30"/>
  <c r="C3323" i="30" s="1"/>
  <c r="B3324" i="30"/>
  <c r="C3324" i="30" s="1"/>
  <c r="B3325" i="30"/>
  <c r="C3325" i="30" s="1"/>
  <c r="B3326" i="30"/>
  <c r="C3326" i="30" s="1"/>
  <c r="B3327" i="30"/>
  <c r="C3327" i="30" s="1"/>
  <c r="B3328" i="30"/>
  <c r="C3328" i="30" s="1"/>
  <c r="B3329" i="30"/>
  <c r="C3329" i="30" s="1"/>
  <c r="B3330" i="30"/>
  <c r="C3330" i="30" s="1"/>
  <c r="B3331" i="30"/>
  <c r="C3331" i="30" s="1"/>
  <c r="B3332" i="30"/>
  <c r="C3332" i="30" s="1"/>
  <c r="B3333" i="30"/>
  <c r="C3333" i="30" s="1"/>
  <c r="B3334" i="30"/>
  <c r="C3334" i="30" s="1"/>
  <c r="B3335" i="30"/>
  <c r="C3335" i="30" s="1"/>
  <c r="B3336" i="30"/>
  <c r="C3336" i="30" s="1"/>
  <c r="B3337" i="30"/>
  <c r="C3337" i="30" s="1"/>
  <c r="B3338" i="30"/>
  <c r="C3338" i="30" s="1"/>
  <c r="B3339" i="30"/>
  <c r="C3339" i="30" s="1"/>
  <c r="B3340" i="30"/>
  <c r="C3340" i="30" s="1"/>
  <c r="B3341" i="30"/>
  <c r="C3341" i="30" s="1"/>
  <c r="B3342" i="30"/>
  <c r="C3342" i="30" s="1"/>
  <c r="B3343" i="30"/>
  <c r="C3343" i="30" s="1"/>
  <c r="B3344" i="30"/>
  <c r="C3344" i="30" s="1"/>
  <c r="B3345" i="30"/>
  <c r="C3345" i="30" s="1"/>
  <c r="B3346" i="30"/>
  <c r="C3346" i="30" s="1"/>
  <c r="B3347" i="30"/>
  <c r="C3347" i="30" s="1"/>
  <c r="B3348" i="30"/>
  <c r="C3348" i="30" s="1"/>
  <c r="B3349" i="30"/>
  <c r="C3349" i="30" s="1"/>
  <c r="B3350" i="30"/>
  <c r="C3350" i="30" s="1"/>
  <c r="B3351" i="30"/>
  <c r="C3351" i="30" s="1"/>
  <c r="B3352" i="30"/>
  <c r="C3352" i="30" s="1"/>
  <c r="B3353" i="30"/>
  <c r="C3353" i="30" s="1"/>
  <c r="B3354" i="30"/>
  <c r="C3354" i="30" s="1"/>
  <c r="B3355" i="30"/>
  <c r="C3355" i="30" s="1"/>
  <c r="B3356" i="30"/>
  <c r="C3356" i="30" s="1"/>
  <c r="B3357" i="30"/>
  <c r="C3357" i="30" s="1"/>
  <c r="B3358" i="30"/>
  <c r="C3358" i="30" s="1"/>
  <c r="B3359" i="30"/>
  <c r="C3359" i="30" s="1"/>
  <c r="B3360" i="30"/>
  <c r="C3360" i="30" s="1"/>
  <c r="B3361" i="30"/>
  <c r="C3361" i="30" s="1"/>
  <c r="B3362" i="30"/>
  <c r="C3362" i="30" s="1"/>
  <c r="B3363" i="30"/>
  <c r="C3363" i="30" s="1"/>
  <c r="B3364" i="30"/>
  <c r="C3364" i="30" s="1"/>
  <c r="B3365" i="30"/>
  <c r="C3365" i="30" s="1"/>
  <c r="B3366" i="30"/>
  <c r="C3366" i="30" s="1"/>
  <c r="B3367" i="30"/>
  <c r="C3367" i="30" s="1"/>
  <c r="B3368" i="30"/>
  <c r="C3368" i="30" s="1"/>
  <c r="B3369" i="30"/>
  <c r="C3369" i="30" s="1"/>
  <c r="B3370" i="30"/>
  <c r="C3370" i="30" s="1"/>
  <c r="B3371" i="30"/>
  <c r="C3371" i="30" s="1"/>
  <c r="B3372" i="30"/>
  <c r="C3372" i="30" s="1"/>
  <c r="B3373" i="30"/>
  <c r="C3373" i="30" s="1"/>
  <c r="B3374" i="30"/>
  <c r="C3374" i="30" s="1"/>
  <c r="B3375" i="30"/>
  <c r="C3375" i="30" s="1"/>
  <c r="B3376" i="30"/>
  <c r="C3376" i="30" s="1"/>
  <c r="B3377" i="30"/>
  <c r="C3377" i="30" s="1"/>
  <c r="B3378" i="30"/>
  <c r="C3378" i="30" s="1"/>
  <c r="B3379" i="30"/>
  <c r="C3379" i="30" s="1"/>
  <c r="B3380" i="30"/>
  <c r="C3380" i="30" s="1"/>
  <c r="B3381" i="30"/>
  <c r="C3381" i="30" s="1"/>
  <c r="B3382" i="30"/>
  <c r="C3382" i="30" s="1"/>
  <c r="B3383" i="30"/>
  <c r="C3383" i="30" s="1"/>
  <c r="B3384" i="30"/>
  <c r="C3384" i="30" s="1"/>
  <c r="B3385" i="30"/>
  <c r="C3385" i="30" s="1"/>
  <c r="B3386" i="30"/>
  <c r="C3386" i="30" s="1"/>
  <c r="B3387" i="30"/>
  <c r="C3387" i="30" s="1"/>
  <c r="B3388" i="30"/>
  <c r="C3388" i="30" s="1"/>
  <c r="B3389" i="30"/>
  <c r="C3389" i="30" s="1"/>
  <c r="B3390" i="30"/>
  <c r="C3390" i="30" s="1"/>
  <c r="B3391" i="30"/>
  <c r="C3391" i="30" s="1"/>
  <c r="B3392" i="30"/>
  <c r="C3392" i="30" s="1"/>
  <c r="B3393" i="30"/>
  <c r="C3393" i="30" s="1"/>
  <c r="B3394" i="30"/>
  <c r="C3394" i="30" s="1"/>
  <c r="B3395" i="30"/>
  <c r="C3395" i="30" s="1"/>
  <c r="B3396" i="30"/>
  <c r="C3396" i="30" s="1"/>
  <c r="B3397" i="30"/>
  <c r="C3397" i="30" s="1"/>
  <c r="B3398" i="30"/>
  <c r="C3398" i="30" s="1"/>
  <c r="B3399" i="30"/>
  <c r="C3399" i="30" s="1"/>
  <c r="B3400" i="30"/>
  <c r="C3400" i="30" s="1"/>
  <c r="B3401" i="30"/>
  <c r="C3401" i="30" s="1"/>
  <c r="B3402" i="30"/>
  <c r="C3402" i="30" s="1"/>
  <c r="B3403" i="30"/>
  <c r="C3403" i="30" s="1"/>
  <c r="B3404" i="30"/>
  <c r="C3404" i="30" s="1"/>
  <c r="B3405" i="30"/>
  <c r="C3405" i="30" s="1"/>
  <c r="B3406" i="30"/>
  <c r="C3406" i="30" s="1"/>
  <c r="B3407" i="30"/>
  <c r="C3407" i="30" s="1"/>
  <c r="B3408" i="30"/>
  <c r="C3408" i="30" s="1"/>
  <c r="B3409" i="30"/>
  <c r="C3409" i="30" s="1"/>
  <c r="B3410" i="30"/>
  <c r="C3410" i="30" s="1"/>
  <c r="B3411" i="30"/>
  <c r="C3411" i="30" s="1"/>
  <c r="B3412" i="30"/>
  <c r="C3412" i="30" s="1"/>
  <c r="B3413" i="30"/>
  <c r="C3413" i="30" s="1"/>
  <c r="B3414" i="30"/>
  <c r="C3414" i="30" s="1"/>
  <c r="B3415" i="30"/>
  <c r="C3415" i="30" s="1"/>
  <c r="B3416" i="30"/>
  <c r="C3416" i="30" s="1"/>
  <c r="B3417" i="30"/>
  <c r="C3417" i="30" s="1"/>
  <c r="B3418" i="30"/>
  <c r="C3418" i="30" s="1"/>
  <c r="B3419" i="30"/>
  <c r="C3419" i="30" s="1"/>
  <c r="B3420" i="30"/>
  <c r="C3420" i="30" s="1"/>
  <c r="B3421" i="30"/>
  <c r="C3421" i="30" s="1"/>
  <c r="B3422" i="30"/>
  <c r="C3422" i="30" s="1"/>
  <c r="B3423" i="30"/>
  <c r="C3423" i="30" s="1"/>
  <c r="B3424" i="30"/>
  <c r="C3424" i="30" s="1"/>
  <c r="B3425" i="30"/>
  <c r="C3425" i="30" s="1"/>
  <c r="B3426" i="30"/>
  <c r="C3426" i="30" s="1"/>
  <c r="B3427" i="30"/>
  <c r="C3427" i="30" s="1"/>
  <c r="B3428" i="30"/>
  <c r="C3428" i="30" s="1"/>
  <c r="B3429" i="30"/>
  <c r="C3429" i="30" s="1"/>
  <c r="B3430" i="30"/>
  <c r="C3430" i="30" s="1"/>
  <c r="B3431" i="30"/>
  <c r="C3431" i="30" s="1"/>
  <c r="B3432" i="30"/>
  <c r="C3432" i="30" s="1"/>
  <c r="B3433" i="30"/>
  <c r="C3433" i="30" s="1"/>
  <c r="B3434" i="30"/>
  <c r="C3434" i="30" s="1"/>
  <c r="B3435" i="30"/>
  <c r="C3435" i="30" s="1"/>
  <c r="B3436" i="30"/>
  <c r="C3436" i="30" s="1"/>
  <c r="B3437" i="30"/>
  <c r="C3437" i="30" s="1"/>
  <c r="B3438" i="30"/>
  <c r="C3438" i="30" s="1"/>
  <c r="B3439" i="30"/>
  <c r="C3439" i="30" s="1"/>
  <c r="B3440" i="30"/>
  <c r="C3440" i="30" s="1"/>
  <c r="B3441" i="30"/>
  <c r="C3441" i="30" s="1"/>
  <c r="B3442" i="30"/>
  <c r="C3442" i="30" s="1"/>
  <c r="B3443" i="30"/>
  <c r="C3443" i="30" s="1"/>
  <c r="B3444" i="30"/>
  <c r="C3444" i="30" s="1"/>
  <c r="B3445" i="30"/>
  <c r="C3445" i="30" s="1"/>
  <c r="B3446" i="30"/>
  <c r="C3446" i="30" s="1"/>
  <c r="B3447" i="30"/>
  <c r="C3447" i="30" s="1"/>
  <c r="B3448" i="30"/>
  <c r="C3448" i="30" s="1"/>
  <c r="B3449" i="30"/>
  <c r="C3449" i="30" s="1"/>
  <c r="B3450" i="30"/>
  <c r="C3450" i="30" s="1"/>
  <c r="B3451" i="30"/>
  <c r="C3451" i="30" s="1"/>
  <c r="B3452" i="30"/>
  <c r="C3452" i="30" s="1"/>
  <c r="B3453" i="30"/>
  <c r="C3453" i="30" s="1"/>
  <c r="B3454" i="30"/>
  <c r="C3454" i="30" s="1"/>
  <c r="B3455" i="30"/>
  <c r="C3455" i="30" s="1"/>
  <c r="B3456" i="30"/>
  <c r="C3456" i="30" s="1"/>
  <c r="B3457" i="30"/>
  <c r="C3457" i="30" s="1"/>
  <c r="B3458" i="30"/>
  <c r="C3458" i="30" s="1"/>
  <c r="B3459" i="30"/>
  <c r="C3459" i="30" s="1"/>
  <c r="B3460" i="30"/>
  <c r="C3460" i="30" s="1"/>
  <c r="B3461" i="30"/>
  <c r="C3461" i="30" s="1"/>
  <c r="B3462" i="30"/>
  <c r="C3462" i="30" s="1"/>
  <c r="B3463" i="30"/>
  <c r="C3463" i="30" s="1"/>
  <c r="B3464" i="30"/>
  <c r="C3464" i="30" s="1"/>
  <c r="B3465" i="30"/>
  <c r="C3465" i="30" s="1"/>
  <c r="B3466" i="30"/>
  <c r="C3466" i="30" s="1"/>
  <c r="B3467" i="30"/>
  <c r="C3467" i="30" s="1"/>
  <c r="B3468" i="30"/>
  <c r="C3468" i="30" s="1"/>
  <c r="B3469" i="30"/>
  <c r="C3469" i="30" s="1"/>
  <c r="B3470" i="30"/>
  <c r="C3470" i="30" s="1"/>
  <c r="B3471" i="30"/>
  <c r="C3471" i="30" s="1"/>
  <c r="B3472" i="30"/>
  <c r="C3472" i="30" s="1"/>
  <c r="B3473" i="30"/>
  <c r="C3473" i="30" s="1"/>
  <c r="B3474" i="30"/>
  <c r="C3474" i="30" s="1"/>
  <c r="B3475" i="30"/>
  <c r="C3475" i="30" s="1"/>
  <c r="B3476" i="30"/>
  <c r="C3476" i="30" s="1"/>
  <c r="B3477" i="30"/>
  <c r="C3477" i="30" s="1"/>
  <c r="B3478" i="30"/>
  <c r="C3478" i="30" s="1"/>
  <c r="B3479" i="30"/>
  <c r="C3479" i="30" s="1"/>
  <c r="B3480" i="30"/>
  <c r="C3480" i="30" s="1"/>
  <c r="B3481" i="30"/>
  <c r="C3481" i="30" s="1"/>
  <c r="B3482" i="30"/>
  <c r="C3482" i="30" s="1"/>
  <c r="B3483" i="30"/>
  <c r="C3483" i="30" s="1"/>
  <c r="B3484" i="30"/>
  <c r="C3484" i="30" s="1"/>
  <c r="B3485" i="30"/>
  <c r="C3485" i="30" s="1"/>
  <c r="B3486" i="30"/>
  <c r="C3486" i="30" s="1"/>
  <c r="B3487" i="30"/>
  <c r="C3487" i="30" s="1"/>
  <c r="B3488" i="30"/>
  <c r="C3488" i="30" s="1"/>
  <c r="B3489" i="30"/>
  <c r="C3489" i="30" s="1"/>
  <c r="B3490" i="30"/>
  <c r="C3490" i="30" s="1"/>
  <c r="B3491" i="30"/>
  <c r="C3491" i="30" s="1"/>
  <c r="B3492" i="30"/>
  <c r="C3492" i="30" s="1"/>
  <c r="B3493" i="30"/>
  <c r="C3493" i="30" s="1"/>
  <c r="B3494" i="30"/>
  <c r="C3494" i="30" s="1"/>
  <c r="B3495" i="30"/>
  <c r="C3495" i="30" s="1"/>
  <c r="B3496" i="30"/>
  <c r="C3496" i="30" s="1"/>
  <c r="B3497" i="30"/>
  <c r="C3497" i="30" s="1"/>
  <c r="B3498" i="30"/>
  <c r="C3498" i="30" s="1"/>
  <c r="B3499" i="30"/>
  <c r="C3499" i="30" s="1"/>
  <c r="B3500" i="30"/>
  <c r="C3500" i="30" s="1"/>
  <c r="B3501" i="30"/>
  <c r="C3501" i="30" s="1"/>
  <c r="B3502" i="30"/>
  <c r="C3502" i="30" s="1"/>
  <c r="B3503" i="30"/>
  <c r="C3503" i="30" s="1"/>
  <c r="B3504" i="30"/>
  <c r="C3504" i="30" s="1"/>
  <c r="B3505" i="30"/>
  <c r="C3505" i="30" s="1"/>
  <c r="B3506" i="30"/>
  <c r="C3506" i="30" s="1"/>
  <c r="B3507" i="30"/>
  <c r="C3507" i="30" s="1"/>
  <c r="B3508" i="30"/>
  <c r="C3508" i="30" s="1"/>
  <c r="B3509" i="30"/>
  <c r="C3509" i="30" s="1"/>
  <c r="B3510" i="30"/>
  <c r="C3510" i="30" s="1"/>
  <c r="B3511" i="30"/>
  <c r="C3511" i="30" s="1"/>
  <c r="B3512" i="30"/>
  <c r="C3512" i="30" s="1"/>
  <c r="B3513" i="30"/>
  <c r="C3513" i="30" s="1"/>
  <c r="B3514" i="30"/>
  <c r="C3514" i="30" s="1"/>
  <c r="B3515" i="30"/>
  <c r="C3515" i="30" s="1"/>
  <c r="B3516" i="30"/>
  <c r="C3516" i="30" s="1"/>
  <c r="B3517" i="30"/>
  <c r="C3517" i="30" s="1"/>
  <c r="B3518" i="30"/>
  <c r="C3518" i="30" s="1"/>
  <c r="B3519" i="30"/>
  <c r="C3519" i="30" s="1"/>
  <c r="B3520" i="30"/>
  <c r="C3520" i="30" s="1"/>
  <c r="B3521" i="30"/>
  <c r="C3521" i="30" s="1"/>
  <c r="B3522" i="30"/>
  <c r="C3522" i="30" s="1"/>
  <c r="B3523" i="30"/>
  <c r="C3523" i="30" s="1"/>
  <c r="B3524" i="30"/>
  <c r="C3524" i="30" s="1"/>
  <c r="B3525" i="30"/>
  <c r="C3525" i="30" s="1"/>
  <c r="B3526" i="30"/>
  <c r="C3526" i="30" s="1"/>
  <c r="B3527" i="30"/>
  <c r="C3527" i="30" s="1"/>
  <c r="B3528" i="30"/>
  <c r="C3528" i="30" s="1"/>
  <c r="B3529" i="30"/>
  <c r="C3529" i="30" s="1"/>
  <c r="B3530" i="30"/>
  <c r="C3530" i="30" s="1"/>
  <c r="B3531" i="30"/>
  <c r="C3531" i="30" s="1"/>
  <c r="B3532" i="30"/>
  <c r="C3532" i="30" s="1"/>
  <c r="B3533" i="30"/>
  <c r="C3533" i="30" s="1"/>
  <c r="B3534" i="30"/>
  <c r="C3534" i="30" s="1"/>
  <c r="B3535" i="30"/>
  <c r="C3535" i="30" s="1"/>
  <c r="B3536" i="30"/>
  <c r="C3536" i="30" s="1"/>
  <c r="B3537" i="30"/>
  <c r="C3537" i="30" s="1"/>
  <c r="B3538" i="30"/>
  <c r="C3538" i="30" s="1"/>
  <c r="B3539" i="30"/>
  <c r="C3539" i="30" s="1"/>
  <c r="B3540" i="30"/>
  <c r="C3540" i="30" s="1"/>
  <c r="B3541" i="30"/>
  <c r="C3541" i="30" s="1"/>
  <c r="B3542" i="30"/>
  <c r="C3542" i="30" s="1"/>
  <c r="B3543" i="30"/>
  <c r="C3543" i="30" s="1"/>
  <c r="B3544" i="30"/>
  <c r="C3544" i="30" s="1"/>
  <c r="B3545" i="30"/>
  <c r="C3545" i="30" s="1"/>
  <c r="B3546" i="30"/>
  <c r="C3546" i="30" s="1"/>
  <c r="B3547" i="30"/>
  <c r="C3547" i="30" s="1"/>
  <c r="B3548" i="30"/>
  <c r="C3548" i="30" s="1"/>
  <c r="B3549" i="30"/>
  <c r="C3549" i="30" s="1"/>
  <c r="B3550" i="30"/>
  <c r="C3550" i="30" s="1"/>
  <c r="B3551" i="30"/>
  <c r="C3551" i="30" s="1"/>
  <c r="B3552" i="30"/>
  <c r="C3552" i="30" s="1"/>
  <c r="B3553" i="30"/>
  <c r="C3553" i="30" s="1"/>
  <c r="B3554" i="30"/>
  <c r="C3554" i="30" s="1"/>
  <c r="B3555" i="30"/>
  <c r="C3555" i="30" s="1"/>
  <c r="B3556" i="30"/>
  <c r="C3556" i="30" s="1"/>
  <c r="B3557" i="30"/>
  <c r="C3557" i="30" s="1"/>
  <c r="B3558" i="30"/>
  <c r="C3558" i="30" s="1"/>
  <c r="B3559" i="30"/>
  <c r="C3559" i="30" s="1"/>
  <c r="B3560" i="30"/>
  <c r="C3560" i="30" s="1"/>
  <c r="B3561" i="30"/>
  <c r="C3561" i="30" s="1"/>
  <c r="B3562" i="30"/>
  <c r="C3562" i="30" s="1"/>
  <c r="B3563" i="30"/>
  <c r="C3563" i="30" s="1"/>
  <c r="B3564" i="30"/>
  <c r="C3564" i="30" s="1"/>
  <c r="B3565" i="30"/>
  <c r="C3565" i="30" s="1"/>
  <c r="B3566" i="30"/>
  <c r="C3566" i="30" s="1"/>
  <c r="B3567" i="30"/>
  <c r="C3567" i="30" s="1"/>
  <c r="B3568" i="30"/>
  <c r="C3568" i="30" s="1"/>
  <c r="B3569" i="30"/>
  <c r="C3569" i="30" s="1"/>
  <c r="B3570" i="30"/>
  <c r="C3570" i="30" s="1"/>
  <c r="B3571" i="30"/>
  <c r="C3571" i="30" s="1"/>
  <c r="B3572" i="30"/>
  <c r="C3572" i="30" s="1"/>
  <c r="B3573" i="30"/>
  <c r="C3573" i="30" s="1"/>
  <c r="B3574" i="30"/>
  <c r="C3574" i="30" s="1"/>
  <c r="B3575" i="30"/>
  <c r="C3575" i="30" s="1"/>
  <c r="B3576" i="30"/>
  <c r="C3576" i="30" s="1"/>
  <c r="B3577" i="30"/>
  <c r="C3577" i="30" s="1"/>
  <c r="B3578" i="30"/>
  <c r="C3578" i="30" s="1"/>
  <c r="B3579" i="30"/>
  <c r="C3579" i="30" s="1"/>
  <c r="B3580" i="30"/>
  <c r="C3580" i="30" s="1"/>
  <c r="B3581" i="30"/>
  <c r="C3581" i="30" s="1"/>
  <c r="B3582" i="30"/>
  <c r="C3582" i="30" s="1"/>
  <c r="B3583" i="30"/>
  <c r="C3583" i="30" s="1"/>
  <c r="B3584" i="30"/>
  <c r="C3584" i="30" s="1"/>
  <c r="B3585" i="30"/>
  <c r="C3585" i="30" s="1"/>
  <c r="B3586" i="30"/>
  <c r="C3586" i="30" s="1"/>
  <c r="B3587" i="30"/>
  <c r="C3587" i="30" s="1"/>
  <c r="B3588" i="30"/>
  <c r="C3588" i="30" s="1"/>
  <c r="B3589" i="30"/>
  <c r="C3589" i="30" s="1"/>
  <c r="B3590" i="30"/>
  <c r="C3590" i="30" s="1"/>
  <c r="B3591" i="30"/>
  <c r="C3591" i="30" s="1"/>
  <c r="B3592" i="30"/>
  <c r="C3592" i="30" s="1"/>
  <c r="B3593" i="30"/>
  <c r="C3593" i="30" s="1"/>
  <c r="B3594" i="30"/>
  <c r="C3594" i="30" s="1"/>
  <c r="B3595" i="30"/>
  <c r="C3595" i="30" s="1"/>
  <c r="B3596" i="30"/>
  <c r="C3596" i="30" s="1"/>
  <c r="B3597" i="30"/>
  <c r="C3597" i="30" s="1"/>
  <c r="B3598" i="30"/>
  <c r="C3598" i="30" s="1"/>
  <c r="B3599" i="30"/>
  <c r="C3599" i="30" s="1"/>
  <c r="B3600" i="30"/>
  <c r="C3600" i="30" s="1"/>
  <c r="B3601" i="30"/>
  <c r="C3601" i="30" s="1"/>
  <c r="B3602" i="30"/>
  <c r="C3602" i="30" s="1"/>
  <c r="B3603" i="30"/>
  <c r="C3603" i="30" s="1"/>
  <c r="B3604" i="30"/>
  <c r="C3604" i="30" s="1"/>
  <c r="B3605" i="30"/>
  <c r="C3605" i="30" s="1"/>
  <c r="B3606" i="30"/>
  <c r="C3606" i="30" s="1"/>
  <c r="B3607" i="30"/>
  <c r="C3607" i="30" s="1"/>
  <c r="B3608" i="30"/>
  <c r="C3608" i="30" s="1"/>
  <c r="B3609" i="30"/>
  <c r="C3609" i="30" s="1"/>
  <c r="B3610" i="30"/>
  <c r="C3610" i="30" s="1"/>
  <c r="B3611" i="30"/>
  <c r="C3611" i="30" s="1"/>
  <c r="B3612" i="30"/>
  <c r="C3612" i="30" s="1"/>
  <c r="B3613" i="30"/>
  <c r="C3613" i="30" s="1"/>
  <c r="B3614" i="30"/>
  <c r="C3614" i="30" s="1"/>
  <c r="B3615" i="30"/>
  <c r="C3615" i="30" s="1"/>
  <c r="B3616" i="30"/>
  <c r="C3616" i="30" s="1"/>
  <c r="B3617" i="30"/>
  <c r="C3617" i="30" s="1"/>
  <c r="B3618" i="30"/>
  <c r="C3618" i="30" s="1"/>
  <c r="B3619" i="30"/>
  <c r="C3619" i="30" s="1"/>
  <c r="B3620" i="30"/>
  <c r="C3620" i="30" s="1"/>
  <c r="B3621" i="30"/>
  <c r="C3621" i="30" s="1"/>
  <c r="B3622" i="30"/>
  <c r="C3622" i="30" s="1"/>
  <c r="B3623" i="30"/>
  <c r="C3623" i="30" s="1"/>
  <c r="B3624" i="30"/>
  <c r="C3624" i="30" s="1"/>
  <c r="B3625" i="30"/>
  <c r="C3625" i="30" s="1"/>
  <c r="B3626" i="30"/>
  <c r="C3626" i="30" s="1"/>
  <c r="B3627" i="30"/>
  <c r="C3627" i="30" s="1"/>
  <c r="B3628" i="30"/>
  <c r="C3628" i="30" s="1"/>
  <c r="B3629" i="30"/>
  <c r="C3629" i="30" s="1"/>
  <c r="B3630" i="30"/>
  <c r="C3630" i="30" s="1"/>
  <c r="B3631" i="30"/>
  <c r="C3631" i="30" s="1"/>
  <c r="B3632" i="30"/>
  <c r="C3632" i="30" s="1"/>
  <c r="B3633" i="30"/>
  <c r="C3633" i="30" s="1"/>
  <c r="B3634" i="30"/>
  <c r="C3634" i="30" s="1"/>
  <c r="B3635" i="30"/>
  <c r="C3635" i="30" s="1"/>
  <c r="B3636" i="30"/>
  <c r="C3636" i="30" s="1"/>
  <c r="B3637" i="30"/>
  <c r="C3637" i="30" s="1"/>
  <c r="B3638" i="30"/>
  <c r="C3638" i="30" s="1"/>
  <c r="B3639" i="30"/>
  <c r="C3639" i="30" s="1"/>
  <c r="B3640" i="30"/>
  <c r="C3640" i="30" s="1"/>
  <c r="B3641" i="30"/>
  <c r="C3641" i="30" s="1"/>
  <c r="B3642" i="30"/>
  <c r="C3642" i="30" s="1"/>
  <c r="B3643" i="30"/>
  <c r="C3643" i="30" s="1"/>
  <c r="B3644" i="30"/>
  <c r="C3644" i="30" s="1"/>
  <c r="B3645" i="30"/>
  <c r="C3645" i="30" s="1"/>
  <c r="B3646" i="30"/>
  <c r="C3646" i="30" s="1"/>
  <c r="B3647" i="30"/>
  <c r="C3647" i="30" s="1"/>
  <c r="B3648" i="30"/>
  <c r="C3648" i="30" s="1"/>
  <c r="B3649" i="30"/>
  <c r="C3649" i="30" s="1"/>
  <c r="B3650" i="30"/>
  <c r="C3650" i="30" s="1"/>
  <c r="B3651" i="30"/>
  <c r="C3651" i="30" s="1"/>
  <c r="B3652" i="30"/>
  <c r="C3652" i="30" s="1"/>
  <c r="B3653" i="30"/>
  <c r="C3653" i="30" s="1"/>
  <c r="B3654" i="30"/>
  <c r="C3654" i="30" s="1"/>
  <c r="B3655" i="30"/>
  <c r="C3655" i="30" s="1"/>
  <c r="B3656" i="30"/>
  <c r="C3656" i="30" s="1"/>
  <c r="B3657" i="30"/>
  <c r="C3657" i="30" s="1"/>
  <c r="B3658" i="30"/>
  <c r="C3658" i="30" s="1"/>
  <c r="B3659" i="30"/>
  <c r="C3659" i="30" s="1"/>
  <c r="B3660" i="30"/>
  <c r="C3660" i="30" s="1"/>
  <c r="B3661" i="30"/>
  <c r="C3661" i="30" s="1"/>
  <c r="B3662" i="30"/>
  <c r="C3662" i="30" s="1"/>
  <c r="B3663" i="30"/>
  <c r="C3663" i="30" s="1"/>
  <c r="B3664" i="30"/>
  <c r="C3664" i="30" s="1"/>
  <c r="B3665" i="30"/>
  <c r="C3665" i="30" s="1"/>
  <c r="B3666" i="30"/>
  <c r="C3666" i="30" s="1"/>
  <c r="B3667" i="30"/>
  <c r="C3667" i="30" s="1"/>
  <c r="B3668" i="30"/>
  <c r="C3668" i="30" s="1"/>
  <c r="B3669" i="30"/>
  <c r="C3669" i="30" s="1"/>
  <c r="B3670" i="30"/>
  <c r="C3670" i="30" s="1"/>
  <c r="B3671" i="30"/>
  <c r="C3671" i="30" s="1"/>
  <c r="B3672" i="30"/>
  <c r="C3672" i="30" s="1"/>
  <c r="B3673" i="30"/>
  <c r="C3673" i="30" s="1"/>
  <c r="B3674" i="30"/>
  <c r="C3674" i="30" s="1"/>
  <c r="B3675" i="30"/>
  <c r="C3675" i="30" s="1"/>
  <c r="B3676" i="30"/>
  <c r="C3676" i="30" s="1"/>
  <c r="B3677" i="30"/>
  <c r="C3677" i="30" s="1"/>
  <c r="B3678" i="30"/>
  <c r="C3678" i="30" s="1"/>
  <c r="B3679" i="30"/>
  <c r="C3679" i="30" s="1"/>
  <c r="B3680" i="30"/>
  <c r="C3680" i="30" s="1"/>
  <c r="B3681" i="30"/>
  <c r="C3681" i="30" s="1"/>
  <c r="B3682" i="30"/>
  <c r="C3682" i="30" s="1"/>
  <c r="B3683" i="30"/>
  <c r="C3683" i="30" s="1"/>
  <c r="B3684" i="30"/>
  <c r="C3684" i="30" s="1"/>
  <c r="B3685" i="30"/>
  <c r="C3685" i="30" s="1"/>
  <c r="B3686" i="30"/>
  <c r="C3686" i="30" s="1"/>
  <c r="B3687" i="30"/>
  <c r="C3687" i="30" s="1"/>
  <c r="B3688" i="30"/>
  <c r="C3688" i="30" s="1"/>
  <c r="B3689" i="30"/>
  <c r="C3689" i="30" s="1"/>
  <c r="B3690" i="30"/>
  <c r="C3690" i="30" s="1"/>
  <c r="B3691" i="30"/>
  <c r="C3691" i="30" s="1"/>
  <c r="B3692" i="30"/>
  <c r="C3692" i="30" s="1"/>
  <c r="B3693" i="30"/>
  <c r="C3693" i="30" s="1"/>
  <c r="B3694" i="30"/>
  <c r="C3694" i="30" s="1"/>
  <c r="B3695" i="30"/>
  <c r="C3695" i="30" s="1"/>
  <c r="B3696" i="30"/>
  <c r="C3696" i="30" s="1"/>
  <c r="B3697" i="30"/>
  <c r="C3697" i="30" s="1"/>
  <c r="B3698" i="30"/>
  <c r="C3698" i="30" s="1"/>
  <c r="B3699" i="30"/>
  <c r="C3699" i="30" s="1"/>
  <c r="B3700" i="30"/>
  <c r="C3700" i="30" s="1"/>
  <c r="B3701" i="30"/>
  <c r="C3701" i="30" s="1"/>
  <c r="B3702" i="30"/>
  <c r="C3702" i="30" s="1"/>
  <c r="B3703" i="30"/>
  <c r="C3703" i="30" s="1"/>
  <c r="B3704" i="30"/>
  <c r="C3704" i="30" s="1"/>
  <c r="B3705" i="30"/>
  <c r="C3705" i="30" s="1"/>
  <c r="B3706" i="30"/>
  <c r="C3706" i="30" s="1"/>
  <c r="B3707" i="30"/>
  <c r="C3707" i="30" s="1"/>
  <c r="B3708" i="30"/>
  <c r="C3708" i="30" s="1"/>
  <c r="B3709" i="30"/>
  <c r="C3709" i="30" s="1"/>
  <c r="B3710" i="30"/>
  <c r="C3710" i="30" s="1"/>
  <c r="B3711" i="30"/>
  <c r="C3711" i="30" s="1"/>
  <c r="B3712" i="30"/>
  <c r="C3712" i="30" s="1"/>
  <c r="B3713" i="30"/>
  <c r="C3713" i="30" s="1"/>
  <c r="B3714" i="30"/>
  <c r="C3714" i="30" s="1"/>
  <c r="B3715" i="30"/>
  <c r="C3715" i="30" s="1"/>
  <c r="B3716" i="30"/>
  <c r="C3716" i="30" s="1"/>
  <c r="B3717" i="30"/>
  <c r="C3717" i="30" s="1"/>
  <c r="B3718" i="30"/>
  <c r="C3718" i="30" s="1"/>
  <c r="B3719" i="30"/>
  <c r="C3719" i="30" s="1"/>
  <c r="B3720" i="30"/>
  <c r="C3720" i="30" s="1"/>
  <c r="B3721" i="30"/>
  <c r="C3721" i="30" s="1"/>
  <c r="B3722" i="30"/>
  <c r="C3722" i="30" s="1"/>
  <c r="B3723" i="30"/>
  <c r="C3723" i="30" s="1"/>
  <c r="B3724" i="30"/>
  <c r="C3724" i="30" s="1"/>
  <c r="B3725" i="30"/>
  <c r="C3725" i="30" s="1"/>
  <c r="B3726" i="30"/>
  <c r="C3726" i="30" s="1"/>
  <c r="B3727" i="30"/>
  <c r="C3727" i="30" s="1"/>
  <c r="B3728" i="30"/>
  <c r="C3728" i="30" s="1"/>
  <c r="B3729" i="30"/>
  <c r="C3729" i="30" s="1"/>
  <c r="B3730" i="30"/>
  <c r="C3730" i="30" s="1"/>
  <c r="B3731" i="30"/>
  <c r="C3731" i="30" s="1"/>
  <c r="B3732" i="30"/>
  <c r="C3732" i="30" s="1"/>
  <c r="B3733" i="30"/>
  <c r="C3733" i="30" s="1"/>
  <c r="B3734" i="30"/>
  <c r="C3734" i="30" s="1"/>
  <c r="B3735" i="30"/>
  <c r="C3735" i="30" s="1"/>
  <c r="B3736" i="30"/>
  <c r="C3736" i="30" s="1"/>
  <c r="B3737" i="30"/>
  <c r="C3737" i="30" s="1"/>
  <c r="B3738" i="30"/>
  <c r="C3738" i="30" s="1"/>
  <c r="B3739" i="30"/>
  <c r="C3739" i="30" s="1"/>
  <c r="B3740" i="30"/>
  <c r="C3740" i="30" s="1"/>
  <c r="B3741" i="30"/>
  <c r="C3741" i="30" s="1"/>
  <c r="B3742" i="30"/>
  <c r="C3742" i="30" s="1"/>
  <c r="B3743" i="30"/>
  <c r="C3743" i="30" s="1"/>
  <c r="B3744" i="30"/>
  <c r="C3744" i="30" s="1"/>
  <c r="B3745" i="30"/>
  <c r="C3745" i="30" s="1"/>
  <c r="B3746" i="30"/>
  <c r="C3746" i="30" s="1"/>
  <c r="B3747" i="30"/>
  <c r="C3747" i="30" s="1"/>
  <c r="B3748" i="30"/>
  <c r="C3748" i="30" s="1"/>
  <c r="B3749" i="30"/>
  <c r="C3749" i="30" s="1"/>
  <c r="B3750" i="30"/>
  <c r="C3750" i="30" s="1"/>
  <c r="B3751" i="30"/>
  <c r="C3751" i="30" s="1"/>
  <c r="B3752" i="30"/>
  <c r="C3752" i="30" s="1"/>
  <c r="B3753" i="30"/>
  <c r="C3753" i="30" s="1"/>
  <c r="B3754" i="30"/>
  <c r="C3754" i="30" s="1"/>
  <c r="B3755" i="30"/>
  <c r="C3755" i="30" s="1"/>
  <c r="B3756" i="30"/>
  <c r="C3756" i="30" s="1"/>
  <c r="B3757" i="30"/>
  <c r="C3757" i="30" s="1"/>
  <c r="B3758" i="30"/>
  <c r="C3758" i="30" s="1"/>
  <c r="B3759" i="30"/>
  <c r="C3759" i="30" s="1"/>
  <c r="B3760" i="30"/>
  <c r="C3760" i="30" s="1"/>
  <c r="B3761" i="30"/>
  <c r="C3761" i="30" s="1"/>
  <c r="B3762" i="30"/>
  <c r="C3762" i="30" s="1"/>
  <c r="B3763" i="30"/>
  <c r="C3763" i="30" s="1"/>
  <c r="B3764" i="30"/>
  <c r="C3764" i="30" s="1"/>
  <c r="B3765" i="30"/>
  <c r="C3765" i="30" s="1"/>
  <c r="B3766" i="30"/>
  <c r="C3766" i="30" s="1"/>
  <c r="B3767" i="30"/>
  <c r="C3767" i="30" s="1"/>
  <c r="B3768" i="30"/>
  <c r="C3768" i="30" s="1"/>
  <c r="B3769" i="30"/>
  <c r="C3769" i="30" s="1"/>
  <c r="B3770" i="30"/>
  <c r="C3770" i="30" s="1"/>
  <c r="B3771" i="30"/>
  <c r="C3771" i="30" s="1"/>
  <c r="B3772" i="30"/>
  <c r="C3772" i="30" s="1"/>
  <c r="B3773" i="30"/>
  <c r="C3773" i="30" s="1"/>
  <c r="B3774" i="30"/>
  <c r="C3774" i="30" s="1"/>
  <c r="B3775" i="30"/>
  <c r="C3775" i="30" s="1"/>
  <c r="B3776" i="30"/>
  <c r="C3776" i="30" s="1"/>
  <c r="B3777" i="30"/>
  <c r="C3777" i="30" s="1"/>
  <c r="B3778" i="30"/>
  <c r="C3778" i="30" s="1"/>
  <c r="B3779" i="30"/>
  <c r="C3779" i="30" s="1"/>
  <c r="B3780" i="30"/>
  <c r="C3780" i="30" s="1"/>
  <c r="B3781" i="30"/>
  <c r="C3781" i="30" s="1"/>
  <c r="B3782" i="30"/>
  <c r="C3782" i="30" s="1"/>
  <c r="B3783" i="30"/>
  <c r="C3783" i="30" s="1"/>
  <c r="B3784" i="30"/>
  <c r="C3784" i="30" s="1"/>
  <c r="B3785" i="30"/>
  <c r="C3785" i="30" s="1"/>
  <c r="B3786" i="30"/>
  <c r="C3786" i="30" s="1"/>
  <c r="B3787" i="30"/>
  <c r="C3787" i="30" s="1"/>
  <c r="B3788" i="30"/>
  <c r="C3788" i="30" s="1"/>
  <c r="B3789" i="30"/>
  <c r="C3789" i="30" s="1"/>
  <c r="B3790" i="30"/>
  <c r="C3790" i="30" s="1"/>
  <c r="B3791" i="30"/>
  <c r="C3791" i="30" s="1"/>
  <c r="B3792" i="30"/>
  <c r="C3792" i="30" s="1"/>
  <c r="B3793" i="30"/>
  <c r="C3793" i="30" s="1"/>
  <c r="B3794" i="30"/>
  <c r="C3794" i="30" s="1"/>
  <c r="B3795" i="30"/>
  <c r="C3795" i="30" s="1"/>
  <c r="B3796" i="30"/>
  <c r="C3796" i="30" s="1"/>
  <c r="B3797" i="30"/>
  <c r="C3797" i="30" s="1"/>
  <c r="B3798" i="30"/>
  <c r="C3798" i="30" s="1"/>
  <c r="B3799" i="30"/>
  <c r="C3799" i="30" s="1"/>
  <c r="B3800" i="30"/>
  <c r="C3800" i="30" s="1"/>
  <c r="B3801" i="30"/>
  <c r="C3801" i="30" s="1"/>
  <c r="B3802" i="30"/>
  <c r="C3802" i="30" s="1"/>
  <c r="B3803" i="30"/>
  <c r="C3803" i="30" s="1"/>
  <c r="B3804" i="30"/>
  <c r="C3804" i="30" s="1"/>
  <c r="B3805" i="30"/>
  <c r="C3805" i="30" s="1"/>
  <c r="B3806" i="30"/>
  <c r="C3806" i="30" s="1"/>
  <c r="B3807" i="30"/>
  <c r="C3807" i="30" s="1"/>
  <c r="B3808" i="30"/>
  <c r="C3808" i="30" s="1"/>
  <c r="B3809" i="30"/>
  <c r="C3809" i="30" s="1"/>
  <c r="B3810" i="30"/>
  <c r="C3810" i="30" s="1"/>
  <c r="B3811" i="30"/>
  <c r="C3811" i="30" s="1"/>
  <c r="B3812" i="30"/>
  <c r="C3812" i="30" s="1"/>
  <c r="B3813" i="30"/>
  <c r="C3813" i="30" s="1"/>
  <c r="B3814" i="30"/>
  <c r="C3814" i="30" s="1"/>
  <c r="B3815" i="30"/>
  <c r="C3815" i="30" s="1"/>
  <c r="B3816" i="30"/>
  <c r="C3816" i="30" s="1"/>
  <c r="B3817" i="30"/>
  <c r="C3817" i="30" s="1"/>
  <c r="B3818" i="30"/>
  <c r="C3818" i="30" s="1"/>
  <c r="B3819" i="30"/>
  <c r="C3819" i="30" s="1"/>
  <c r="B3820" i="30"/>
  <c r="C3820" i="30" s="1"/>
  <c r="B3821" i="30"/>
  <c r="C3821" i="30" s="1"/>
  <c r="B3822" i="30"/>
  <c r="C3822" i="30" s="1"/>
  <c r="B3823" i="30"/>
  <c r="C3823" i="30" s="1"/>
  <c r="B3824" i="30"/>
  <c r="C3824" i="30" s="1"/>
  <c r="B3825" i="30"/>
  <c r="C3825" i="30" s="1"/>
  <c r="B3826" i="30"/>
  <c r="C3826" i="30" s="1"/>
  <c r="B3827" i="30"/>
  <c r="C3827" i="30" s="1"/>
  <c r="B3828" i="30"/>
  <c r="C3828" i="30" s="1"/>
  <c r="B3829" i="30"/>
  <c r="C3829" i="30" s="1"/>
  <c r="B3830" i="30"/>
  <c r="C3830" i="30" s="1"/>
  <c r="B3831" i="30"/>
  <c r="C3831" i="30" s="1"/>
  <c r="B3832" i="30"/>
  <c r="C3832" i="30" s="1"/>
  <c r="B3833" i="30"/>
  <c r="C3833" i="30" s="1"/>
  <c r="B3834" i="30"/>
  <c r="C3834" i="30" s="1"/>
  <c r="B3835" i="30"/>
  <c r="C3835" i="30" s="1"/>
  <c r="B3836" i="30"/>
  <c r="C3836" i="30" s="1"/>
  <c r="B3837" i="30"/>
  <c r="C3837" i="30" s="1"/>
  <c r="B3838" i="30"/>
  <c r="C3838" i="30" s="1"/>
  <c r="B3839" i="30"/>
  <c r="C3839" i="30" s="1"/>
  <c r="B3840" i="30"/>
  <c r="C3840" i="30" s="1"/>
  <c r="B3841" i="30"/>
  <c r="C3841" i="30" s="1"/>
  <c r="B3842" i="30"/>
  <c r="C3842" i="30" s="1"/>
  <c r="B3843" i="30"/>
  <c r="C3843" i="30" s="1"/>
  <c r="B3844" i="30"/>
  <c r="C3844" i="30" s="1"/>
  <c r="B3845" i="30"/>
  <c r="C3845" i="30" s="1"/>
  <c r="B3846" i="30"/>
  <c r="C3846" i="30" s="1"/>
  <c r="B3847" i="30"/>
  <c r="C3847" i="30" s="1"/>
  <c r="B3848" i="30"/>
  <c r="C3848" i="30" s="1"/>
  <c r="B3849" i="30"/>
  <c r="C3849" i="30" s="1"/>
  <c r="B3850" i="30"/>
  <c r="C3850" i="30" s="1"/>
  <c r="B3851" i="30"/>
  <c r="C3851" i="30" s="1"/>
  <c r="B3852" i="30"/>
  <c r="C3852" i="30" s="1"/>
  <c r="B3853" i="30"/>
  <c r="C3853" i="30" s="1"/>
  <c r="B3854" i="30"/>
  <c r="C3854" i="30" s="1"/>
  <c r="B3855" i="30"/>
  <c r="C3855" i="30" s="1"/>
  <c r="B3856" i="30"/>
  <c r="C3856" i="30" s="1"/>
  <c r="B3857" i="30"/>
  <c r="C3857" i="30" s="1"/>
  <c r="B3858" i="30"/>
  <c r="C3858" i="30" s="1"/>
  <c r="B3859" i="30"/>
  <c r="C3859" i="30" s="1"/>
  <c r="B3860" i="30"/>
  <c r="C3860" i="30" s="1"/>
  <c r="B3861" i="30"/>
  <c r="C3861" i="30" s="1"/>
  <c r="B3862" i="30"/>
  <c r="C3862" i="30" s="1"/>
  <c r="B3863" i="30"/>
  <c r="C3863" i="30" s="1"/>
  <c r="B3864" i="30"/>
  <c r="C3864" i="30" s="1"/>
  <c r="B3865" i="30"/>
  <c r="C3865" i="30" s="1"/>
  <c r="B3866" i="30"/>
  <c r="C3866" i="30" s="1"/>
  <c r="B3867" i="30"/>
  <c r="C3867" i="30" s="1"/>
  <c r="B3868" i="30"/>
  <c r="C3868" i="30" s="1"/>
  <c r="B3869" i="30"/>
  <c r="C3869" i="30" s="1"/>
  <c r="B3870" i="30"/>
  <c r="C3870" i="30" s="1"/>
  <c r="B3871" i="30"/>
  <c r="C3871" i="30" s="1"/>
  <c r="B3872" i="30"/>
  <c r="C3872" i="30" s="1"/>
  <c r="B3873" i="30"/>
  <c r="C3873" i="30" s="1"/>
  <c r="B3874" i="30"/>
  <c r="C3874" i="30" s="1"/>
  <c r="B3875" i="30"/>
  <c r="C3875" i="30" s="1"/>
  <c r="B3876" i="30"/>
  <c r="C3876" i="30" s="1"/>
  <c r="B3877" i="30"/>
  <c r="C3877" i="30" s="1"/>
  <c r="B3878" i="30"/>
  <c r="C3878" i="30" s="1"/>
  <c r="B3879" i="30"/>
  <c r="C3879" i="30" s="1"/>
  <c r="B3880" i="30"/>
  <c r="C3880" i="30" s="1"/>
  <c r="B3881" i="30"/>
  <c r="C3881" i="30" s="1"/>
  <c r="B3882" i="30"/>
  <c r="C3882" i="30" s="1"/>
  <c r="B3883" i="30"/>
  <c r="C3883" i="30" s="1"/>
  <c r="B3884" i="30"/>
  <c r="C3884" i="30" s="1"/>
  <c r="B3885" i="30"/>
  <c r="C3885" i="30" s="1"/>
  <c r="B3886" i="30"/>
  <c r="C3886" i="30" s="1"/>
  <c r="B3887" i="30"/>
  <c r="C3887" i="30" s="1"/>
  <c r="B3888" i="30"/>
  <c r="C3888" i="30" s="1"/>
  <c r="B3889" i="30"/>
  <c r="C3889" i="30" s="1"/>
  <c r="B3890" i="30"/>
  <c r="C3890" i="30" s="1"/>
  <c r="B3891" i="30"/>
  <c r="C3891" i="30" s="1"/>
  <c r="B3892" i="30"/>
  <c r="C3892" i="30" s="1"/>
  <c r="B3893" i="30"/>
  <c r="C3893" i="30" s="1"/>
  <c r="B3894" i="30"/>
  <c r="C3894" i="30" s="1"/>
  <c r="B3895" i="30"/>
  <c r="C3895" i="30" s="1"/>
  <c r="B3896" i="30"/>
  <c r="C3896" i="30" s="1"/>
  <c r="B3897" i="30"/>
  <c r="C3897" i="30" s="1"/>
  <c r="B3898" i="30"/>
  <c r="C3898" i="30" s="1"/>
  <c r="B3899" i="30"/>
  <c r="C3899" i="30" s="1"/>
  <c r="B3900" i="30"/>
  <c r="C3900" i="30" s="1"/>
  <c r="B3901" i="30"/>
  <c r="C3901" i="30" s="1"/>
  <c r="B3902" i="30"/>
  <c r="C3902" i="30" s="1"/>
  <c r="B3903" i="30"/>
  <c r="C3903" i="30" s="1"/>
  <c r="B3904" i="30"/>
  <c r="C3904" i="30" s="1"/>
  <c r="B3905" i="30"/>
  <c r="C3905" i="30" s="1"/>
  <c r="B3906" i="30"/>
  <c r="C3906" i="30" s="1"/>
  <c r="B3907" i="30"/>
  <c r="C3907" i="30" s="1"/>
  <c r="B3908" i="30"/>
  <c r="C3908" i="30" s="1"/>
  <c r="B3909" i="30"/>
  <c r="C3909" i="30" s="1"/>
  <c r="B3910" i="30"/>
  <c r="C3910" i="30" s="1"/>
  <c r="B3911" i="30"/>
  <c r="C3911" i="30" s="1"/>
  <c r="B3912" i="30"/>
  <c r="C3912" i="30" s="1"/>
  <c r="B3913" i="30"/>
  <c r="C3913" i="30" s="1"/>
  <c r="B3914" i="30"/>
  <c r="C3914" i="30" s="1"/>
  <c r="B3915" i="30"/>
  <c r="C3915" i="30" s="1"/>
  <c r="B3916" i="30"/>
  <c r="C3916" i="30" s="1"/>
  <c r="B3917" i="30"/>
  <c r="C3917" i="30" s="1"/>
  <c r="B3918" i="30"/>
  <c r="C3918" i="30" s="1"/>
  <c r="B3919" i="30"/>
  <c r="C3919" i="30" s="1"/>
  <c r="B3920" i="30"/>
  <c r="C3920" i="30" s="1"/>
  <c r="B3921" i="30"/>
  <c r="C3921" i="30" s="1"/>
  <c r="B3922" i="30"/>
  <c r="C3922" i="30" s="1"/>
  <c r="B3923" i="30"/>
  <c r="C3923" i="30" s="1"/>
  <c r="B3924" i="30"/>
  <c r="C3924" i="30" s="1"/>
  <c r="B3925" i="30"/>
  <c r="C3925" i="30" s="1"/>
  <c r="B3926" i="30"/>
  <c r="C3926" i="30" s="1"/>
  <c r="B3927" i="30"/>
  <c r="C3927" i="30" s="1"/>
  <c r="B3928" i="30"/>
  <c r="C3928" i="30" s="1"/>
  <c r="B3929" i="30"/>
  <c r="C3929" i="30" s="1"/>
  <c r="B3930" i="30"/>
  <c r="C3930" i="30" s="1"/>
  <c r="B3931" i="30"/>
  <c r="C3931" i="30" s="1"/>
  <c r="B3932" i="30"/>
  <c r="C3932" i="30" s="1"/>
  <c r="B3933" i="30"/>
  <c r="C3933" i="30" s="1"/>
  <c r="B3934" i="30"/>
  <c r="C3934" i="30" s="1"/>
  <c r="B3935" i="30"/>
  <c r="C3935" i="30" s="1"/>
  <c r="B3936" i="30"/>
  <c r="C3936" i="30" s="1"/>
  <c r="B3937" i="30"/>
  <c r="C3937" i="30" s="1"/>
  <c r="B3938" i="30"/>
  <c r="C3938" i="30" s="1"/>
  <c r="B3939" i="30"/>
  <c r="C3939" i="30" s="1"/>
  <c r="B3940" i="30"/>
  <c r="C3940" i="30" s="1"/>
  <c r="B3941" i="30"/>
  <c r="C3941" i="30" s="1"/>
  <c r="B3942" i="30"/>
  <c r="C3942" i="30" s="1"/>
  <c r="B3943" i="30"/>
  <c r="C3943" i="30" s="1"/>
  <c r="B3944" i="30"/>
  <c r="C3944" i="30" s="1"/>
  <c r="B3945" i="30"/>
  <c r="C3945" i="30" s="1"/>
  <c r="B3946" i="30"/>
  <c r="C3946" i="30" s="1"/>
  <c r="B3947" i="30"/>
  <c r="C3947" i="30" s="1"/>
  <c r="B3948" i="30"/>
  <c r="C3948" i="30" s="1"/>
  <c r="B3949" i="30"/>
  <c r="C3949" i="30" s="1"/>
  <c r="B3950" i="30"/>
  <c r="C3950" i="30" s="1"/>
  <c r="B3951" i="30"/>
  <c r="C3951" i="30" s="1"/>
  <c r="B3952" i="30"/>
  <c r="C3952" i="30" s="1"/>
  <c r="B3953" i="30"/>
  <c r="C3953" i="30" s="1"/>
  <c r="B3954" i="30"/>
  <c r="C3954" i="30" s="1"/>
  <c r="B3955" i="30"/>
  <c r="C3955" i="30" s="1"/>
  <c r="B3956" i="30"/>
  <c r="C3956" i="30" s="1"/>
  <c r="B3957" i="30"/>
  <c r="C3957" i="30" s="1"/>
  <c r="B3958" i="30"/>
  <c r="C3958" i="30" s="1"/>
  <c r="B3959" i="30"/>
  <c r="C3959" i="30" s="1"/>
  <c r="B3960" i="30"/>
  <c r="C3960" i="30" s="1"/>
  <c r="B3961" i="30"/>
  <c r="C3961" i="30" s="1"/>
  <c r="B3962" i="30"/>
  <c r="C3962" i="30" s="1"/>
  <c r="B3963" i="30"/>
  <c r="C3963" i="30" s="1"/>
  <c r="B3964" i="30"/>
  <c r="C3964" i="30" s="1"/>
  <c r="B3965" i="30"/>
  <c r="C3965" i="30" s="1"/>
  <c r="B3966" i="30"/>
  <c r="C3966" i="30" s="1"/>
  <c r="B3967" i="30"/>
  <c r="C3967" i="30" s="1"/>
  <c r="B3968" i="30"/>
  <c r="C3968" i="30" s="1"/>
  <c r="B3969" i="30"/>
  <c r="C3969" i="30" s="1"/>
  <c r="B3970" i="30"/>
  <c r="C3970" i="30" s="1"/>
  <c r="B3971" i="30"/>
  <c r="C3971" i="30" s="1"/>
  <c r="B3972" i="30"/>
  <c r="C3972" i="30" s="1"/>
  <c r="B3973" i="30"/>
  <c r="C3973" i="30" s="1"/>
  <c r="B3974" i="30"/>
  <c r="C3974" i="30" s="1"/>
  <c r="B3975" i="30"/>
  <c r="C3975" i="30" s="1"/>
  <c r="B3976" i="30"/>
  <c r="C3976" i="30" s="1"/>
  <c r="B3977" i="30"/>
  <c r="C3977" i="30" s="1"/>
  <c r="B3978" i="30"/>
  <c r="C3978" i="30" s="1"/>
  <c r="B3979" i="30"/>
  <c r="C3979" i="30" s="1"/>
  <c r="B3980" i="30"/>
  <c r="C3980" i="30" s="1"/>
  <c r="B3981" i="30"/>
  <c r="C3981" i="30" s="1"/>
  <c r="B3982" i="30"/>
  <c r="C3982" i="30" s="1"/>
  <c r="B3983" i="30"/>
  <c r="C3983" i="30" s="1"/>
  <c r="B3984" i="30"/>
  <c r="C3984" i="30" s="1"/>
  <c r="B3985" i="30"/>
  <c r="C3985" i="30" s="1"/>
  <c r="B3986" i="30"/>
  <c r="C3986" i="30" s="1"/>
  <c r="B3987" i="30"/>
  <c r="C3987" i="30" s="1"/>
  <c r="B3988" i="30"/>
  <c r="C3988" i="30" s="1"/>
  <c r="B3989" i="30"/>
  <c r="C3989" i="30" s="1"/>
  <c r="B3990" i="30"/>
  <c r="C3990" i="30" s="1"/>
  <c r="B3991" i="30"/>
  <c r="C3991" i="30" s="1"/>
  <c r="B3992" i="30"/>
  <c r="C3992" i="30" s="1"/>
  <c r="B3993" i="30"/>
  <c r="C3993" i="30" s="1"/>
  <c r="B3994" i="30"/>
  <c r="C3994" i="30" s="1"/>
  <c r="B3995" i="30"/>
  <c r="C3995" i="30" s="1"/>
  <c r="B3996" i="30"/>
  <c r="C3996" i="30" s="1"/>
  <c r="B3997" i="30"/>
  <c r="C3997" i="30" s="1"/>
  <c r="B3998" i="30"/>
  <c r="C3998" i="30" s="1"/>
  <c r="B3999" i="30"/>
  <c r="C3999" i="30" s="1"/>
  <c r="B4000" i="30"/>
  <c r="C4000" i="30" s="1"/>
  <c r="B4001" i="30"/>
  <c r="C4001" i="30" s="1"/>
  <c r="B4002" i="30"/>
  <c r="C4002" i="30" s="1"/>
  <c r="B4003" i="30"/>
  <c r="C4003" i="30" s="1"/>
  <c r="B4004" i="30"/>
  <c r="C4004" i="30" s="1"/>
  <c r="B4005" i="30"/>
  <c r="C4005" i="30" s="1"/>
  <c r="B4006" i="30"/>
  <c r="C4006" i="30" s="1"/>
  <c r="B4007" i="30"/>
  <c r="C4007" i="30" s="1"/>
  <c r="B4008" i="30"/>
  <c r="C4008" i="30" s="1"/>
  <c r="B4009" i="30"/>
  <c r="C4009" i="30" s="1"/>
  <c r="B4010" i="30"/>
  <c r="C4010" i="30" s="1"/>
  <c r="B4011" i="30"/>
  <c r="C4011" i="30" s="1"/>
  <c r="B4012" i="30"/>
  <c r="C4012" i="30" s="1"/>
  <c r="B4013" i="30"/>
  <c r="C4013" i="30" s="1"/>
  <c r="B4014" i="30"/>
  <c r="C4014" i="30" s="1"/>
  <c r="B4015" i="30"/>
  <c r="C4015" i="30" s="1"/>
  <c r="B4016" i="30"/>
  <c r="C4016" i="30" s="1"/>
  <c r="B4017" i="30"/>
  <c r="C4017" i="30" s="1"/>
  <c r="B4018" i="30"/>
  <c r="C4018" i="30" s="1"/>
  <c r="B4019" i="30"/>
  <c r="C4019" i="30" s="1"/>
  <c r="B4020" i="30"/>
  <c r="C4020" i="30" s="1"/>
  <c r="B4021" i="30"/>
  <c r="C4021" i="30" s="1"/>
  <c r="B4022" i="30"/>
  <c r="C4022" i="30" s="1"/>
  <c r="B4023" i="30"/>
  <c r="C4023" i="30" s="1"/>
  <c r="B4024" i="30"/>
  <c r="C4024" i="30" s="1"/>
  <c r="B4025" i="30"/>
  <c r="C4025" i="30" s="1"/>
  <c r="B4026" i="30"/>
  <c r="C4026" i="30" s="1"/>
  <c r="B4027" i="30"/>
  <c r="C4027" i="30" s="1"/>
  <c r="B4028" i="30"/>
  <c r="C4028" i="30" s="1"/>
  <c r="B4029" i="30"/>
  <c r="C4029" i="30" s="1"/>
  <c r="B4030" i="30"/>
  <c r="C4030" i="30" s="1"/>
  <c r="B4031" i="30"/>
  <c r="C4031" i="30" s="1"/>
  <c r="B4032" i="30"/>
  <c r="C4032" i="30" s="1"/>
  <c r="B4033" i="30"/>
  <c r="C4033" i="30" s="1"/>
  <c r="B4034" i="30"/>
  <c r="C4034" i="30" s="1"/>
  <c r="B4035" i="30"/>
  <c r="C4035" i="30" s="1"/>
  <c r="B4036" i="30"/>
  <c r="C4036" i="30" s="1"/>
  <c r="B4037" i="30"/>
  <c r="C4037" i="30" s="1"/>
  <c r="B4038" i="30"/>
  <c r="C4038" i="30" s="1"/>
  <c r="B4039" i="30"/>
  <c r="C4039" i="30" s="1"/>
  <c r="B4040" i="30"/>
  <c r="C4040" i="30" s="1"/>
  <c r="B4041" i="30"/>
  <c r="C4041" i="30" s="1"/>
  <c r="B4042" i="30"/>
  <c r="C4042" i="30" s="1"/>
  <c r="B4043" i="30"/>
  <c r="C4043" i="30" s="1"/>
  <c r="B4044" i="30"/>
  <c r="C4044" i="30" s="1"/>
  <c r="B4045" i="30"/>
  <c r="C4045" i="30" s="1"/>
  <c r="B4046" i="30"/>
  <c r="C4046" i="30" s="1"/>
  <c r="B4047" i="30"/>
  <c r="C4047" i="30" s="1"/>
  <c r="B4048" i="30"/>
  <c r="C4048" i="30" s="1"/>
  <c r="B4049" i="30"/>
  <c r="C4049" i="30" s="1"/>
  <c r="B4050" i="30"/>
  <c r="C4050" i="30" s="1"/>
  <c r="B4051" i="30"/>
  <c r="C4051" i="30" s="1"/>
  <c r="B4052" i="30"/>
  <c r="C4052" i="30" s="1"/>
  <c r="B4053" i="30"/>
  <c r="C4053" i="30" s="1"/>
  <c r="B4054" i="30"/>
  <c r="C4054" i="30" s="1"/>
  <c r="B4055" i="30"/>
  <c r="C4055" i="30" s="1"/>
  <c r="B4056" i="30"/>
  <c r="C4056" i="30" s="1"/>
  <c r="B4057" i="30"/>
  <c r="C4057" i="30" s="1"/>
  <c r="B4058" i="30"/>
  <c r="C4058" i="30" s="1"/>
  <c r="B4059" i="30"/>
  <c r="C4059" i="30" s="1"/>
  <c r="B4060" i="30"/>
  <c r="C4060" i="30" s="1"/>
  <c r="B4061" i="30"/>
  <c r="C4061" i="30" s="1"/>
  <c r="B4062" i="30"/>
  <c r="C4062" i="30" s="1"/>
  <c r="B4063" i="30"/>
  <c r="C4063" i="30" s="1"/>
  <c r="B4064" i="30"/>
  <c r="C4064" i="30" s="1"/>
  <c r="B4065" i="30"/>
  <c r="C4065" i="30" s="1"/>
  <c r="B4066" i="30"/>
  <c r="C4066" i="30" s="1"/>
  <c r="B4067" i="30"/>
  <c r="C4067" i="30" s="1"/>
  <c r="B4068" i="30"/>
  <c r="C4068" i="30" s="1"/>
  <c r="B4069" i="30"/>
  <c r="C4069" i="30" s="1"/>
  <c r="B4070" i="30"/>
  <c r="C4070" i="30" s="1"/>
  <c r="B4071" i="30"/>
  <c r="C4071" i="30" s="1"/>
  <c r="B4072" i="30"/>
  <c r="C4072" i="30" s="1"/>
  <c r="B4073" i="30"/>
  <c r="C4073" i="30" s="1"/>
  <c r="B4074" i="30"/>
  <c r="C4074" i="30" s="1"/>
  <c r="B4075" i="30"/>
  <c r="C4075" i="30" s="1"/>
  <c r="B4076" i="30"/>
  <c r="C4076" i="30" s="1"/>
  <c r="B4077" i="30"/>
  <c r="C4077" i="30" s="1"/>
  <c r="B4078" i="30"/>
  <c r="C4078" i="30" s="1"/>
  <c r="B4079" i="30"/>
  <c r="C4079" i="30" s="1"/>
  <c r="B4080" i="30"/>
  <c r="C4080" i="30" s="1"/>
  <c r="B4081" i="30"/>
  <c r="C4081" i="30" s="1"/>
  <c r="B4082" i="30"/>
  <c r="C4082" i="30" s="1"/>
  <c r="B4083" i="30"/>
  <c r="C4083" i="30" s="1"/>
  <c r="B4084" i="30"/>
  <c r="C4084" i="30" s="1"/>
  <c r="B4085" i="30"/>
  <c r="C4085" i="30" s="1"/>
  <c r="B4086" i="30"/>
  <c r="C4086" i="30" s="1"/>
  <c r="B4087" i="30"/>
  <c r="C4087" i="30" s="1"/>
  <c r="B4088" i="30"/>
  <c r="C4088" i="30" s="1"/>
  <c r="B4089" i="30"/>
  <c r="C4089" i="30" s="1"/>
  <c r="B4090" i="30"/>
  <c r="C4090" i="30" s="1"/>
  <c r="B4091" i="30"/>
  <c r="C4091" i="30" s="1"/>
  <c r="B4092" i="30"/>
  <c r="C4092" i="30" s="1"/>
  <c r="B4093" i="30"/>
  <c r="C4093" i="30" s="1"/>
  <c r="B4094" i="30"/>
  <c r="C4094" i="30" s="1"/>
  <c r="B4095" i="30"/>
  <c r="C4095" i="30" s="1"/>
  <c r="B4096" i="30"/>
  <c r="C4096" i="30" s="1"/>
  <c r="B4097" i="30"/>
  <c r="C4097" i="30" s="1"/>
  <c r="B4098" i="30"/>
  <c r="C4098" i="30" s="1"/>
  <c r="B4099" i="30"/>
  <c r="C4099" i="30" s="1"/>
  <c r="B4100" i="30"/>
  <c r="C4100" i="30" s="1"/>
  <c r="B4101" i="30"/>
  <c r="C4101" i="30" s="1"/>
  <c r="B4102" i="30"/>
  <c r="C4102" i="30" s="1"/>
  <c r="B4103" i="30"/>
  <c r="C4103" i="30" s="1"/>
  <c r="B4104" i="30"/>
  <c r="C4104" i="30" s="1"/>
  <c r="B4105" i="30"/>
  <c r="C4105" i="30" s="1"/>
  <c r="B4106" i="30"/>
  <c r="C4106" i="30" s="1"/>
  <c r="B4107" i="30"/>
  <c r="C4107" i="30" s="1"/>
  <c r="B4108" i="30"/>
  <c r="C4108" i="30" s="1"/>
  <c r="B4109" i="30"/>
  <c r="C4109" i="30" s="1"/>
  <c r="B4110" i="30"/>
  <c r="C4110" i="30" s="1"/>
  <c r="B4111" i="30"/>
  <c r="C4111" i="30" s="1"/>
  <c r="B4112" i="30"/>
  <c r="C4112" i="30" s="1"/>
  <c r="B4113" i="30"/>
  <c r="C4113" i="30" s="1"/>
  <c r="B4114" i="30"/>
  <c r="C4114" i="30" s="1"/>
  <c r="B4115" i="30"/>
  <c r="C4115" i="30" s="1"/>
  <c r="B4116" i="30"/>
  <c r="C4116" i="30" s="1"/>
  <c r="B4117" i="30"/>
  <c r="C4117" i="30" s="1"/>
  <c r="B4118" i="30"/>
  <c r="C4118" i="30" s="1"/>
  <c r="B4119" i="30"/>
  <c r="C4119" i="30" s="1"/>
  <c r="B4120" i="30"/>
  <c r="C4120" i="30" s="1"/>
  <c r="B4121" i="30"/>
  <c r="C4121" i="30" s="1"/>
  <c r="B4122" i="30"/>
  <c r="C4122" i="30" s="1"/>
  <c r="B4123" i="30"/>
  <c r="C4123" i="30" s="1"/>
  <c r="B4124" i="30"/>
  <c r="C4124" i="30" s="1"/>
  <c r="B4125" i="30"/>
  <c r="C4125" i="30" s="1"/>
  <c r="B4126" i="30"/>
  <c r="C4126" i="30" s="1"/>
  <c r="B4127" i="30"/>
  <c r="C4127" i="30" s="1"/>
  <c r="B4128" i="30"/>
  <c r="C4128" i="30" s="1"/>
  <c r="B4129" i="30"/>
  <c r="C4129" i="30" s="1"/>
  <c r="B4130" i="30"/>
  <c r="C4130" i="30" s="1"/>
  <c r="B4131" i="30"/>
  <c r="C4131" i="30" s="1"/>
  <c r="B4132" i="30"/>
  <c r="C4132" i="30" s="1"/>
  <c r="B4133" i="30"/>
  <c r="C4133" i="30" s="1"/>
  <c r="B4134" i="30"/>
  <c r="C4134" i="30" s="1"/>
  <c r="B4135" i="30"/>
  <c r="C4135" i="30" s="1"/>
  <c r="B4136" i="30"/>
  <c r="C4136" i="30" s="1"/>
  <c r="B4137" i="30"/>
  <c r="C4137" i="30" s="1"/>
  <c r="B4138" i="30"/>
  <c r="C4138" i="30" s="1"/>
  <c r="B4139" i="30"/>
  <c r="C4139" i="30" s="1"/>
  <c r="B4140" i="30"/>
  <c r="C4140" i="30" s="1"/>
  <c r="B4141" i="30"/>
  <c r="C4141" i="30" s="1"/>
  <c r="B4142" i="30"/>
  <c r="C4142" i="30" s="1"/>
  <c r="B4143" i="30"/>
  <c r="C4143" i="30" s="1"/>
  <c r="B4144" i="30"/>
  <c r="C4144" i="30" s="1"/>
  <c r="B4145" i="30"/>
  <c r="C4145" i="30" s="1"/>
  <c r="B4146" i="30"/>
  <c r="C4146" i="30" s="1"/>
  <c r="B4147" i="30"/>
  <c r="C4147" i="30" s="1"/>
  <c r="B4148" i="30"/>
  <c r="C4148" i="30" s="1"/>
  <c r="B4149" i="30"/>
  <c r="C4149" i="30" s="1"/>
  <c r="B4150" i="30"/>
  <c r="C4150" i="30" s="1"/>
  <c r="B4151" i="30"/>
  <c r="C4151" i="30" s="1"/>
  <c r="B4152" i="30"/>
  <c r="C4152" i="30" s="1"/>
  <c r="B4153" i="30"/>
  <c r="C4153" i="30" s="1"/>
  <c r="B4154" i="30"/>
  <c r="C4154" i="30" s="1"/>
  <c r="B4155" i="30"/>
  <c r="C4155" i="30" s="1"/>
  <c r="B4156" i="30"/>
  <c r="C4156" i="30" s="1"/>
  <c r="B4157" i="30"/>
  <c r="C4157" i="30" s="1"/>
  <c r="B4158" i="30"/>
  <c r="C4158" i="30" s="1"/>
  <c r="B4159" i="30"/>
  <c r="C4159" i="30" s="1"/>
  <c r="B4160" i="30"/>
  <c r="C4160" i="30" s="1"/>
  <c r="B4161" i="30"/>
  <c r="C4161" i="30" s="1"/>
  <c r="B4162" i="30"/>
  <c r="C4162" i="30" s="1"/>
  <c r="B4163" i="30"/>
  <c r="C4163" i="30" s="1"/>
  <c r="B4164" i="30"/>
  <c r="C4164" i="30" s="1"/>
  <c r="B4165" i="30"/>
  <c r="C4165" i="30" s="1"/>
  <c r="B4166" i="30"/>
  <c r="C4166" i="30" s="1"/>
  <c r="B4167" i="30"/>
  <c r="C4167" i="30" s="1"/>
  <c r="B4168" i="30"/>
  <c r="C4168" i="30" s="1"/>
  <c r="B4169" i="30"/>
  <c r="C4169" i="30" s="1"/>
  <c r="B4170" i="30"/>
  <c r="C4170" i="30" s="1"/>
  <c r="B4171" i="30"/>
  <c r="C4171" i="30" s="1"/>
  <c r="B4172" i="30"/>
  <c r="C4172" i="30" s="1"/>
  <c r="B4173" i="30"/>
  <c r="C4173" i="30" s="1"/>
  <c r="B4174" i="30"/>
  <c r="C4174" i="30" s="1"/>
  <c r="B4175" i="30"/>
  <c r="C4175" i="30" s="1"/>
  <c r="B4176" i="30"/>
  <c r="C4176" i="30" s="1"/>
  <c r="B4177" i="30"/>
  <c r="C4177" i="30" s="1"/>
  <c r="B4178" i="30"/>
  <c r="C4178" i="30" s="1"/>
  <c r="B4179" i="30"/>
  <c r="C4179" i="30" s="1"/>
  <c r="B4180" i="30"/>
  <c r="C4180" i="30" s="1"/>
  <c r="B4181" i="30"/>
  <c r="C4181" i="30" s="1"/>
  <c r="B4182" i="30"/>
  <c r="C4182" i="30" s="1"/>
  <c r="B4183" i="30"/>
  <c r="C4183" i="30" s="1"/>
  <c r="B4184" i="30"/>
  <c r="C4184" i="30" s="1"/>
  <c r="B4185" i="30"/>
  <c r="C4185" i="30" s="1"/>
  <c r="B4186" i="30"/>
  <c r="C4186" i="30" s="1"/>
  <c r="B4187" i="30"/>
  <c r="C4187" i="30" s="1"/>
  <c r="B4188" i="30"/>
  <c r="C4188" i="30" s="1"/>
  <c r="B4189" i="30"/>
  <c r="C4189" i="30" s="1"/>
  <c r="B4190" i="30"/>
  <c r="C4190" i="30" s="1"/>
  <c r="B4191" i="30"/>
  <c r="C4191" i="30" s="1"/>
  <c r="B4192" i="30"/>
  <c r="C4192" i="30" s="1"/>
  <c r="B4193" i="30"/>
  <c r="C4193" i="30" s="1"/>
  <c r="B4194" i="30"/>
  <c r="C4194" i="30" s="1"/>
  <c r="B4195" i="30"/>
  <c r="C4195" i="30" s="1"/>
  <c r="B4196" i="30"/>
  <c r="C4196" i="30" s="1"/>
  <c r="B4197" i="30"/>
  <c r="C4197" i="30" s="1"/>
  <c r="B4198" i="30"/>
  <c r="C4198" i="30" s="1"/>
  <c r="B4199" i="30"/>
  <c r="C4199" i="30" s="1"/>
  <c r="B4200" i="30"/>
  <c r="C4200" i="30" s="1"/>
  <c r="B4201" i="30"/>
  <c r="C4201" i="30" s="1"/>
  <c r="B4202" i="30"/>
  <c r="C4202" i="30" s="1"/>
  <c r="B4203" i="30"/>
  <c r="C4203" i="30" s="1"/>
  <c r="B4204" i="30"/>
  <c r="C4204" i="30" s="1"/>
  <c r="B4205" i="30"/>
  <c r="C4205" i="30" s="1"/>
  <c r="B4206" i="30"/>
  <c r="C4206" i="30" s="1"/>
  <c r="B4207" i="30"/>
  <c r="C4207" i="30" s="1"/>
  <c r="B4208" i="30"/>
  <c r="C4208" i="30" s="1"/>
  <c r="B4209" i="30"/>
  <c r="C4209" i="30" s="1"/>
  <c r="B4210" i="30"/>
  <c r="C4210" i="30" s="1"/>
  <c r="B4211" i="30"/>
  <c r="C4211" i="30" s="1"/>
  <c r="B4212" i="30"/>
  <c r="C4212" i="30" s="1"/>
  <c r="B4213" i="30"/>
  <c r="C4213" i="30" s="1"/>
  <c r="B4214" i="30"/>
  <c r="C4214" i="30" s="1"/>
  <c r="B4215" i="30"/>
  <c r="C4215" i="30" s="1"/>
  <c r="B4216" i="30"/>
  <c r="C4216" i="30" s="1"/>
  <c r="B4217" i="30"/>
  <c r="C4217" i="30" s="1"/>
  <c r="B4218" i="30"/>
  <c r="C4218" i="30" s="1"/>
  <c r="B4219" i="30"/>
  <c r="C4219" i="30" s="1"/>
  <c r="B4220" i="30"/>
  <c r="C4220" i="30" s="1"/>
  <c r="B4221" i="30"/>
  <c r="C4221" i="30" s="1"/>
  <c r="B4222" i="30"/>
  <c r="C4222" i="30" s="1"/>
  <c r="B4223" i="30"/>
  <c r="C4223" i="30" s="1"/>
  <c r="B4224" i="30"/>
  <c r="C4224" i="30" s="1"/>
  <c r="B4225" i="30"/>
  <c r="C4225" i="30" s="1"/>
  <c r="B4226" i="30"/>
  <c r="C4226" i="30" s="1"/>
  <c r="B4227" i="30"/>
  <c r="C4227" i="30" s="1"/>
  <c r="B4228" i="30"/>
  <c r="C4228" i="30" s="1"/>
  <c r="B4229" i="30"/>
  <c r="C4229" i="30" s="1"/>
  <c r="B4230" i="30"/>
  <c r="C4230" i="30" s="1"/>
  <c r="B4231" i="30"/>
  <c r="C4231" i="30" s="1"/>
  <c r="B4232" i="30"/>
  <c r="C4232" i="30" s="1"/>
  <c r="B4233" i="30"/>
  <c r="C4233" i="30" s="1"/>
  <c r="B4234" i="30"/>
  <c r="C4234" i="30" s="1"/>
  <c r="B4235" i="30"/>
  <c r="C4235" i="30" s="1"/>
  <c r="B4236" i="30"/>
  <c r="C4236" i="30" s="1"/>
  <c r="B4237" i="30"/>
  <c r="C4237" i="30" s="1"/>
  <c r="B4238" i="30"/>
  <c r="C4238" i="30" s="1"/>
  <c r="B4239" i="30"/>
  <c r="C4239" i="30" s="1"/>
  <c r="B4240" i="30"/>
  <c r="C4240" i="30" s="1"/>
  <c r="B4241" i="30"/>
  <c r="C4241" i="30" s="1"/>
  <c r="B4242" i="30"/>
  <c r="C4242" i="30" s="1"/>
  <c r="B4243" i="30"/>
  <c r="C4243" i="30" s="1"/>
  <c r="B4244" i="30"/>
  <c r="C4244" i="30" s="1"/>
  <c r="B4245" i="30"/>
  <c r="C4245" i="30" s="1"/>
  <c r="B4246" i="30"/>
  <c r="C4246" i="30" s="1"/>
  <c r="B4247" i="30"/>
  <c r="C4247" i="30" s="1"/>
  <c r="B4248" i="30"/>
  <c r="C4248" i="30" s="1"/>
  <c r="B4249" i="30"/>
  <c r="C4249" i="30" s="1"/>
  <c r="B4250" i="30"/>
  <c r="C4250" i="30" s="1"/>
  <c r="B4251" i="30"/>
  <c r="C4251" i="30" s="1"/>
  <c r="B4252" i="30"/>
  <c r="C4252" i="30" s="1"/>
  <c r="B4253" i="30"/>
  <c r="C4253" i="30" s="1"/>
  <c r="B4254" i="30"/>
  <c r="C4254" i="30" s="1"/>
  <c r="B4255" i="30"/>
  <c r="C4255" i="30" s="1"/>
  <c r="B4256" i="30"/>
  <c r="C4256" i="30" s="1"/>
  <c r="B4257" i="30"/>
  <c r="C4257" i="30" s="1"/>
  <c r="B4258" i="30"/>
  <c r="C4258" i="30" s="1"/>
  <c r="B4259" i="30"/>
  <c r="C4259" i="30" s="1"/>
  <c r="B4260" i="30"/>
  <c r="C4260" i="30" s="1"/>
  <c r="B4261" i="30"/>
  <c r="C4261" i="30" s="1"/>
  <c r="B4262" i="30"/>
  <c r="C4262" i="30" s="1"/>
  <c r="B4263" i="30"/>
  <c r="C4263" i="30" s="1"/>
  <c r="B4264" i="30"/>
  <c r="C4264" i="30" s="1"/>
  <c r="B4265" i="30"/>
  <c r="C4265" i="30" s="1"/>
  <c r="B4266" i="30"/>
  <c r="C4266" i="30" s="1"/>
  <c r="B4267" i="30"/>
  <c r="C4267" i="30" s="1"/>
  <c r="B4268" i="30"/>
  <c r="C4268" i="30" s="1"/>
  <c r="B4269" i="30"/>
  <c r="C4269" i="30" s="1"/>
  <c r="B4270" i="30"/>
  <c r="C4270" i="30" s="1"/>
  <c r="B4271" i="30"/>
  <c r="C4271" i="30" s="1"/>
  <c r="B4272" i="30"/>
  <c r="C4272" i="30" s="1"/>
  <c r="B4273" i="30"/>
  <c r="C4273" i="30" s="1"/>
  <c r="B4274" i="30"/>
  <c r="C4274" i="30" s="1"/>
  <c r="B4275" i="30"/>
  <c r="C4275" i="30" s="1"/>
  <c r="B4276" i="30"/>
  <c r="C4276" i="30" s="1"/>
  <c r="B4277" i="30"/>
  <c r="C4277" i="30" s="1"/>
  <c r="B4278" i="30"/>
  <c r="C4278" i="30" s="1"/>
  <c r="B4279" i="30"/>
  <c r="C4279" i="30" s="1"/>
  <c r="B4280" i="30"/>
  <c r="C4280" i="30" s="1"/>
  <c r="B4281" i="30"/>
  <c r="C4281" i="30" s="1"/>
  <c r="B4282" i="30"/>
  <c r="C4282" i="30" s="1"/>
  <c r="B4283" i="30"/>
  <c r="C4283" i="30" s="1"/>
  <c r="B4284" i="30"/>
  <c r="C4284" i="30" s="1"/>
  <c r="B4285" i="30"/>
  <c r="C4285" i="30" s="1"/>
  <c r="B4286" i="30"/>
  <c r="C4286" i="30" s="1"/>
  <c r="B4287" i="30"/>
  <c r="C4287" i="30" s="1"/>
  <c r="B4288" i="30"/>
  <c r="C4288" i="30" s="1"/>
  <c r="B4289" i="30"/>
  <c r="C4289" i="30" s="1"/>
  <c r="B4290" i="30"/>
  <c r="C4290" i="30" s="1"/>
  <c r="B4291" i="30"/>
  <c r="C4291" i="30" s="1"/>
  <c r="B4292" i="30"/>
  <c r="C4292" i="30" s="1"/>
  <c r="B4293" i="30"/>
  <c r="C4293" i="30" s="1"/>
  <c r="B4294" i="30"/>
  <c r="C4294" i="30" s="1"/>
  <c r="B4295" i="30"/>
  <c r="C4295" i="30" s="1"/>
  <c r="B4296" i="30"/>
  <c r="C4296" i="30" s="1"/>
  <c r="B4297" i="30"/>
  <c r="C4297" i="30" s="1"/>
  <c r="B4298" i="30"/>
  <c r="C4298" i="30" s="1"/>
  <c r="B4299" i="30"/>
  <c r="C4299" i="30" s="1"/>
  <c r="B4300" i="30"/>
  <c r="C4300" i="30" s="1"/>
  <c r="B4301" i="30"/>
  <c r="C4301" i="30" s="1"/>
  <c r="B4302" i="30"/>
  <c r="C4302" i="30" s="1"/>
  <c r="B4303" i="30"/>
  <c r="C4303" i="30" s="1"/>
  <c r="B4304" i="30"/>
  <c r="C4304" i="30" s="1"/>
  <c r="B4305" i="30"/>
  <c r="C4305" i="30" s="1"/>
  <c r="B4306" i="30"/>
  <c r="C4306" i="30" s="1"/>
  <c r="B4307" i="30"/>
  <c r="C4307" i="30" s="1"/>
  <c r="B4308" i="30"/>
  <c r="C4308" i="30" s="1"/>
  <c r="B4309" i="30"/>
  <c r="C4309" i="30" s="1"/>
  <c r="B4310" i="30"/>
  <c r="C4310" i="30" s="1"/>
  <c r="B4311" i="30"/>
  <c r="C4311" i="30" s="1"/>
  <c r="B4312" i="30"/>
  <c r="C4312" i="30" s="1"/>
  <c r="B4313" i="30"/>
  <c r="C4313" i="30" s="1"/>
  <c r="B4314" i="30"/>
  <c r="C4314" i="30" s="1"/>
  <c r="B4315" i="30"/>
  <c r="C4315" i="30" s="1"/>
  <c r="B4316" i="30"/>
  <c r="C4316" i="30" s="1"/>
  <c r="B4317" i="30"/>
  <c r="C4317" i="30" s="1"/>
  <c r="B4318" i="30"/>
  <c r="C4318" i="30" s="1"/>
  <c r="B4319" i="30"/>
  <c r="C4319" i="30" s="1"/>
  <c r="B4320" i="30"/>
  <c r="C4320" i="30" s="1"/>
  <c r="B4321" i="30"/>
  <c r="C4321" i="30" s="1"/>
  <c r="B4322" i="30"/>
  <c r="C4322" i="30" s="1"/>
  <c r="B4323" i="30"/>
  <c r="C4323" i="30" s="1"/>
  <c r="B4324" i="30"/>
  <c r="C4324" i="30" s="1"/>
  <c r="B4325" i="30"/>
  <c r="C4325" i="30" s="1"/>
  <c r="B4326" i="30"/>
  <c r="C4326" i="30" s="1"/>
  <c r="B4327" i="30"/>
  <c r="C4327" i="30" s="1"/>
  <c r="B4328" i="30"/>
  <c r="C4328" i="30" s="1"/>
  <c r="B4329" i="30"/>
  <c r="C4329" i="30" s="1"/>
  <c r="B4330" i="30"/>
  <c r="C4330" i="30" s="1"/>
  <c r="B4331" i="30"/>
  <c r="C4331" i="30" s="1"/>
  <c r="B4332" i="30"/>
  <c r="C4332" i="30" s="1"/>
  <c r="B4333" i="30"/>
  <c r="C4333" i="30" s="1"/>
  <c r="B4334" i="30"/>
  <c r="C4334" i="30" s="1"/>
  <c r="B4335" i="30"/>
  <c r="C4335" i="30" s="1"/>
  <c r="B4336" i="30"/>
  <c r="C4336" i="30" s="1"/>
  <c r="B4337" i="30"/>
  <c r="C4337" i="30" s="1"/>
  <c r="B4338" i="30"/>
  <c r="C4338" i="30" s="1"/>
  <c r="B4339" i="30"/>
  <c r="C4339" i="30" s="1"/>
  <c r="B4340" i="30"/>
  <c r="C4340" i="30" s="1"/>
  <c r="B4341" i="30"/>
  <c r="C4341" i="30" s="1"/>
  <c r="B4342" i="30"/>
  <c r="C4342" i="30" s="1"/>
  <c r="B4343" i="30"/>
  <c r="C4343" i="30" s="1"/>
  <c r="B4344" i="30"/>
  <c r="C4344" i="30" s="1"/>
  <c r="B4345" i="30"/>
  <c r="C4345" i="30" s="1"/>
  <c r="B4346" i="30"/>
  <c r="C4346" i="30" s="1"/>
  <c r="B4347" i="30"/>
  <c r="C4347" i="30" s="1"/>
  <c r="B4348" i="30"/>
  <c r="C4348" i="30" s="1"/>
  <c r="B4349" i="30"/>
  <c r="C4349" i="30" s="1"/>
  <c r="B4350" i="30"/>
  <c r="C4350" i="30" s="1"/>
  <c r="B4351" i="30"/>
  <c r="C4351" i="30" s="1"/>
  <c r="B4352" i="30"/>
  <c r="C4352" i="30" s="1"/>
  <c r="B4353" i="30"/>
  <c r="C4353" i="30" s="1"/>
  <c r="B4354" i="30"/>
  <c r="C4354" i="30" s="1"/>
  <c r="B4355" i="30"/>
  <c r="C4355" i="30" s="1"/>
  <c r="B4356" i="30"/>
  <c r="C4356" i="30" s="1"/>
  <c r="B4357" i="30"/>
  <c r="C4357" i="30" s="1"/>
  <c r="B4358" i="30"/>
  <c r="C4358" i="30" s="1"/>
  <c r="B4359" i="30"/>
  <c r="C4359" i="30" s="1"/>
  <c r="B4360" i="30"/>
  <c r="C4360" i="30" s="1"/>
  <c r="B4361" i="30"/>
  <c r="C4361" i="30" s="1"/>
  <c r="B4362" i="30"/>
  <c r="C4362" i="30" s="1"/>
  <c r="B4363" i="30"/>
  <c r="C4363" i="30" s="1"/>
  <c r="B4364" i="30"/>
  <c r="C4364" i="30" s="1"/>
  <c r="B4365" i="30"/>
  <c r="C4365" i="30" s="1"/>
  <c r="B4366" i="30"/>
  <c r="C4366" i="30" s="1"/>
  <c r="B4367" i="30"/>
  <c r="C4367" i="30" s="1"/>
  <c r="B4368" i="30"/>
  <c r="C4368" i="30" s="1"/>
  <c r="B4369" i="30"/>
  <c r="C4369" i="30" s="1"/>
  <c r="B4370" i="30"/>
  <c r="C4370" i="30" s="1"/>
  <c r="B4371" i="30"/>
  <c r="C4371" i="30" s="1"/>
  <c r="B4372" i="30"/>
  <c r="C4372" i="30" s="1"/>
  <c r="B4373" i="30"/>
  <c r="C4373" i="30" s="1"/>
  <c r="B4374" i="30"/>
  <c r="C4374" i="30" s="1"/>
  <c r="B4375" i="30"/>
  <c r="C4375" i="30" s="1"/>
  <c r="B4376" i="30"/>
  <c r="C4376" i="30" s="1"/>
  <c r="B4377" i="30"/>
  <c r="C4377" i="30" s="1"/>
  <c r="B4378" i="30"/>
  <c r="C4378" i="30" s="1"/>
  <c r="B4379" i="30"/>
  <c r="C4379" i="30" s="1"/>
  <c r="B4380" i="30"/>
  <c r="C4380" i="30" s="1"/>
  <c r="B4381" i="30"/>
  <c r="C4381" i="30" s="1"/>
  <c r="B4382" i="30"/>
  <c r="C4382" i="30" s="1"/>
  <c r="B4383" i="30"/>
  <c r="C4383" i="30" s="1"/>
  <c r="B4384" i="30"/>
  <c r="C4384" i="30" s="1"/>
  <c r="B4385" i="30"/>
  <c r="C4385" i="30" s="1"/>
  <c r="B4386" i="30"/>
  <c r="C4386" i="30" s="1"/>
  <c r="B4387" i="30"/>
  <c r="C4387" i="30" s="1"/>
  <c r="B4388" i="30"/>
  <c r="C4388" i="30" s="1"/>
  <c r="B4389" i="30"/>
  <c r="C4389" i="30" s="1"/>
  <c r="B4390" i="30"/>
  <c r="C4390" i="30" s="1"/>
  <c r="B4391" i="30"/>
  <c r="C4391" i="30" s="1"/>
  <c r="B4392" i="30"/>
  <c r="C4392" i="30" s="1"/>
  <c r="B4393" i="30"/>
  <c r="C4393" i="30" s="1"/>
  <c r="B4394" i="30"/>
  <c r="C4394" i="30" s="1"/>
  <c r="B4395" i="30"/>
  <c r="C4395" i="30" s="1"/>
  <c r="B4396" i="30"/>
  <c r="C4396" i="30" s="1"/>
  <c r="B4397" i="30"/>
  <c r="C4397" i="30" s="1"/>
  <c r="B4398" i="30"/>
  <c r="C4398" i="30" s="1"/>
  <c r="B4399" i="30"/>
  <c r="C4399" i="30" s="1"/>
  <c r="B4400" i="30"/>
  <c r="C4400" i="30" s="1"/>
  <c r="B4401" i="30"/>
  <c r="C4401" i="30" s="1"/>
  <c r="B4402" i="30"/>
  <c r="C4402" i="30" s="1"/>
  <c r="B4403" i="30"/>
  <c r="C4403" i="30" s="1"/>
  <c r="B4404" i="30"/>
  <c r="C4404" i="30" s="1"/>
  <c r="B4405" i="30"/>
  <c r="C4405" i="30" s="1"/>
  <c r="B4406" i="30"/>
  <c r="C4406" i="30" s="1"/>
  <c r="B4407" i="30"/>
  <c r="C4407" i="30" s="1"/>
  <c r="B4408" i="30"/>
  <c r="C4408" i="30" s="1"/>
  <c r="B4409" i="30"/>
  <c r="C4409" i="30" s="1"/>
  <c r="B4410" i="30"/>
  <c r="C4410" i="30" s="1"/>
  <c r="B4411" i="30"/>
  <c r="C4411" i="30" s="1"/>
  <c r="B4412" i="30"/>
  <c r="C4412" i="30" s="1"/>
  <c r="B4413" i="30"/>
  <c r="C4413" i="30" s="1"/>
  <c r="B4414" i="30"/>
  <c r="C4414" i="30" s="1"/>
  <c r="B4415" i="30"/>
  <c r="C4415" i="30" s="1"/>
  <c r="B4416" i="30"/>
  <c r="C4416" i="30" s="1"/>
  <c r="B4417" i="30"/>
  <c r="C4417" i="30" s="1"/>
  <c r="B4418" i="30"/>
  <c r="C4418" i="30" s="1"/>
  <c r="B4419" i="30"/>
  <c r="C4419" i="30" s="1"/>
  <c r="B4420" i="30"/>
  <c r="C4420" i="30" s="1"/>
  <c r="B4421" i="30"/>
  <c r="C4421" i="30" s="1"/>
  <c r="B4422" i="30"/>
  <c r="C4422" i="30" s="1"/>
  <c r="B4423" i="30"/>
  <c r="C4423" i="30" s="1"/>
  <c r="B4424" i="30"/>
  <c r="C4424" i="30" s="1"/>
  <c r="B4425" i="30"/>
  <c r="C4425" i="30" s="1"/>
  <c r="B4426" i="30"/>
  <c r="C4426" i="30" s="1"/>
  <c r="B4427" i="30"/>
  <c r="C4427" i="30" s="1"/>
  <c r="B4428" i="30"/>
  <c r="C4428" i="30" s="1"/>
  <c r="B4429" i="30"/>
  <c r="C4429" i="30" s="1"/>
  <c r="B4430" i="30"/>
  <c r="C4430" i="30" s="1"/>
  <c r="B4431" i="30"/>
  <c r="C4431" i="30" s="1"/>
  <c r="B4432" i="30"/>
  <c r="C4432" i="30" s="1"/>
  <c r="B4433" i="30"/>
  <c r="C4433" i="30" s="1"/>
  <c r="B4434" i="30"/>
  <c r="C4434" i="30" s="1"/>
  <c r="B4435" i="30"/>
  <c r="C4435" i="30" s="1"/>
  <c r="B4436" i="30"/>
  <c r="C4436" i="30" s="1"/>
  <c r="B4437" i="30"/>
  <c r="C4437" i="30" s="1"/>
  <c r="B4438" i="30"/>
  <c r="C4438" i="30" s="1"/>
  <c r="B4439" i="30"/>
  <c r="C4439" i="30" s="1"/>
  <c r="B4440" i="30"/>
  <c r="C4440" i="30" s="1"/>
  <c r="B4441" i="30"/>
  <c r="C4441" i="30" s="1"/>
  <c r="B4442" i="30"/>
  <c r="C4442" i="30" s="1"/>
  <c r="B4443" i="30"/>
  <c r="C4443" i="30" s="1"/>
  <c r="B4444" i="30"/>
  <c r="C4444" i="30" s="1"/>
  <c r="B4445" i="30"/>
  <c r="C4445" i="30" s="1"/>
  <c r="B4446" i="30"/>
  <c r="C4446" i="30" s="1"/>
  <c r="B4447" i="30"/>
  <c r="C4447" i="30" s="1"/>
  <c r="B4448" i="30"/>
  <c r="C4448" i="30" s="1"/>
  <c r="B4449" i="30"/>
  <c r="C4449" i="30" s="1"/>
  <c r="B4450" i="30"/>
  <c r="C4450" i="30" s="1"/>
  <c r="B4451" i="30"/>
  <c r="C4451" i="30" s="1"/>
  <c r="B4452" i="30"/>
  <c r="C4452" i="30" s="1"/>
  <c r="B4453" i="30"/>
  <c r="C4453" i="30" s="1"/>
  <c r="B4454" i="30"/>
  <c r="C4454" i="30" s="1"/>
  <c r="B4455" i="30"/>
  <c r="C4455" i="30" s="1"/>
  <c r="B4456" i="30"/>
  <c r="C4456" i="30" s="1"/>
  <c r="B4457" i="30"/>
  <c r="C4457" i="30" s="1"/>
  <c r="B4458" i="30"/>
  <c r="C4458" i="30" s="1"/>
  <c r="B4459" i="30"/>
  <c r="C4459" i="30" s="1"/>
  <c r="B4460" i="30"/>
  <c r="C4460" i="30" s="1"/>
  <c r="B4461" i="30"/>
  <c r="C4461" i="30" s="1"/>
  <c r="B4462" i="30"/>
  <c r="C4462" i="30" s="1"/>
  <c r="B4463" i="30"/>
  <c r="C4463" i="30" s="1"/>
  <c r="B4464" i="30"/>
  <c r="C4464" i="30" s="1"/>
  <c r="B4465" i="30"/>
  <c r="C4465" i="30" s="1"/>
  <c r="B4466" i="30"/>
  <c r="C4466" i="30" s="1"/>
  <c r="B4467" i="30"/>
  <c r="C4467" i="30" s="1"/>
  <c r="B4468" i="30"/>
  <c r="C4468" i="30" s="1"/>
  <c r="B4469" i="30"/>
  <c r="C4469" i="30" s="1"/>
  <c r="B4470" i="30"/>
  <c r="C4470" i="30" s="1"/>
  <c r="B4471" i="30"/>
  <c r="C4471" i="30" s="1"/>
  <c r="B4472" i="30"/>
  <c r="C4472" i="30" s="1"/>
  <c r="B4473" i="30"/>
  <c r="C4473" i="30" s="1"/>
  <c r="B4474" i="30"/>
  <c r="C4474" i="30" s="1"/>
  <c r="B4475" i="30"/>
  <c r="C4475" i="30" s="1"/>
  <c r="B4476" i="30"/>
  <c r="C4476" i="30" s="1"/>
  <c r="B4477" i="30"/>
  <c r="C4477" i="30" s="1"/>
  <c r="B4478" i="30"/>
  <c r="C4478" i="30" s="1"/>
  <c r="B4479" i="30"/>
  <c r="C4479" i="30" s="1"/>
  <c r="B4480" i="30"/>
  <c r="C4480" i="30" s="1"/>
  <c r="B4481" i="30"/>
  <c r="C4481" i="30" s="1"/>
  <c r="B4482" i="30"/>
  <c r="C4482" i="30" s="1"/>
  <c r="B4483" i="30"/>
  <c r="C4483" i="30" s="1"/>
  <c r="B4484" i="30"/>
  <c r="C4484" i="30" s="1"/>
  <c r="B4485" i="30"/>
  <c r="C4485" i="30" s="1"/>
  <c r="B4486" i="30"/>
  <c r="C4486" i="30" s="1"/>
  <c r="B4487" i="30"/>
  <c r="C4487" i="30" s="1"/>
  <c r="B4488" i="30"/>
  <c r="C4488" i="30" s="1"/>
  <c r="B4489" i="30"/>
  <c r="C4489" i="30" s="1"/>
  <c r="B4490" i="30"/>
  <c r="C4490" i="30" s="1"/>
  <c r="B4491" i="30"/>
  <c r="C4491" i="30" s="1"/>
  <c r="B4492" i="30"/>
  <c r="C4492" i="30" s="1"/>
  <c r="B4493" i="30"/>
  <c r="C4493" i="30" s="1"/>
  <c r="B4494" i="30"/>
  <c r="C4494" i="30" s="1"/>
  <c r="B4495" i="30"/>
  <c r="C4495" i="30" s="1"/>
  <c r="B4496" i="30"/>
  <c r="C4496" i="30" s="1"/>
  <c r="B4497" i="30"/>
  <c r="C4497" i="30" s="1"/>
  <c r="B4498" i="30"/>
  <c r="C4498" i="30" s="1"/>
  <c r="B4499" i="30"/>
  <c r="C4499" i="30" s="1"/>
  <c r="B4500" i="30"/>
  <c r="C4500" i="30" s="1"/>
  <c r="B4501" i="30"/>
  <c r="C4501" i="30" s="1"/>
  <c r="B4502" i="30"/>
  <c r="C4502" i="30" s="1"/>
  <c r="B4503" i="30"/>
  <c r="C4503" i="30" s="1"/>
  <c r="B4504" i="30"/>
  <c r="C4504" i="30" s="1"/>
  <c r="B4505" i="30"/>
  <c r="C4505" i="30" s="1"/>
  <c r="B4506" i="30"/>
  <c r="C4506" i="30" s="1"/>
  <c r="B4507" i="30"/>
  <c r="C4507" i="30" s="1"/>
  <c r="B4508" i="30"/>
  <c r="C4508" i="30" s="1"/>
  <c r="B4509" i="30"/>
  <c r="C4509" i="30" s="1"/>
  <c r="B4510" i="30"/>
  <c r="C4510" i="30" s="1"/>
  <c r="B4511" i="30"/>
  <c r="C4511" i="30" s="1"/>
  <c r="B4512" i="30"/>
  <c r="C4512" i="30" s="1"/>
  <c r="B4513" i="30"/>
  <c r="C4513" i="30" s="1"/>
  <c r="B4514" i="30"/>
  <c r="C4514" i="30" s="1"/>
  <c r="B4515" i="30"/>
  <c r="C4515" i="30" s="1"/>
  <c r="B4516" i="30"/>
  <c r="C4516" i="30" s="1"/>
  <c r="B4517" i="30"/>
  <c r="C4517" i="30" s="1"/>
  <c r="B4518" i="30"/>
  <c r="C4518" i="30" s="1"/>
  <c r="B4519" i="30"/>
  <c r="C4519" i="30" s="1"/>
  <c r="B4520" i="30"/>
  <c r="C4520" i="30" s="1"/>
  <c r="B4521" i="30"/>
  <c r="C4521" i="30" s="1"/>
  <c r="B4522" i="30"/>
  <c r="C4522" i="30" s="1"/>
  <c r="B4523" i="30"/>
  <c r="C4523" i="30" s="1"/>
  <c r="B4524" i="30"/>
  <c r="C4524" i="30" s="1"/>
  <c r="B4525" i="30"/>
  <c r="C4525" i="30" s="1"/>
  <c r="B4526" i="30"/>
  <c r="C4526" i="30" s="1"/>
  <c r="B4527" i="30"/>
  <c r="C4527" i="30" s="1"/>
  <c r="B4528" i="30"/>
  <c r="C4528" i="30" s="1"/>
  <c r="B4529" i="30"/>
  <c r="C4529" i="30" s="1"/>
  <c r="B4530" i="30"/>
  <c r="C4530" i="30" s="1"/>
  <c r="B4531" i="30"/>
  <c r="C4531" i="30" s="1"/>
  <c r="B4532" i="30"/>
  <c r="C4532" i="30" s="1"/>
  <c r="B4533" i="30"/>
  <c r="C4533" i="30" s="1"/>
  <c r="B4534" i="30"/>
  <c r="C4534" i="30" s="1"/>
  <c r="B4535" i="30"/>
  <c r="C4535" i="30" s="1"/>
  <c r="B4536" i="30"/>
  <c r="C4536" i="30" s="1"/>
  <c r="B4537" i="30"/>
  <c r="C4537" i="30" s="1"/>
  <c r="B4538" i="30"/>
  <c r="C4538" i="30" s="1"/>
  <c r="B4539" i="30"/>
  <c r="C4539" i="30" s="1"/>
  <c r="B4540" i="30"/>
  <c r="C4540" i="30" s="1"/>
  <c r="B4541" i="30"/>
  <c r="C4541" i="30" s="1"/>
  <c r="B4542" i="30"/>
  <c r="C4542" i="30" s="1"/>
  <c r="B4543" i="30"/>
  <c r="C4543" i="30" s="1"/>
  <c r="B4544" i="30"/>
  <c r="C4544" i="30" s="1"/>
  <c r="B4545" i="30"/>
  <c r="C4545" i="30" s="1"/>
  <c r="B4546" i="30"/>
  <c r="C4546" i="30" s="1"/>
  <c r="B4547" i="30"/>
  <c r="C4547" i="30" s="1"/>
  <c r="B4548" i="30"/>
  <c r="C4548" i="30" s="1"/>
  <c r="B4549" i="30"/>
  <c r="C4549" i="30" s="1"/>
  <c r="B4550" i="30"/>
  <c r="C4550" i="30" s="1"/>
  <c r="B4551" i="30"/>
  <c r="C4551" i="30" s="1"/>
  <c r="B4552" i="30"/>
  <c r="C4552" i="30" s="1"/>
  <c r="B4553" i="30"/>
  <c r="C4553" i="30" s="1"/>
  <c r="B4554" i="30"/>
  <c r="C4554" i="30" s="1"/>
  <c r="B4555" i="30"/>
  <c r="C4555" i="30" s="1"/>
  <c r="B4556" i="30"/>
  <c r="C4556" i="30" s="1"/>
  <c r="B4557" i="30"/>
  <c r="C4557" i="30" s="1"/>
  <c r="B4558" i="30"/>
  <c r="C4558" i="30" s="1"/>
  <c r="B4559" i="30"/>
  <c r="C4559" i="30" s="1"/>
  <c r="B4560" i="30"/>
  <c r="C4560" i="30" s="1"/>
  <c r="B4561" i="30"/>
  <c r="C4561" i="30" s="1"/>
  <c r="B4562" i="30"/>
  <c r="C4562" i="30" s="1"/>
  <c r="B4563" i="30"/>
  <c r="C4563" i="30" s="1"/>
  <c r="B4564" i="30"/>
  <c r="C4564" i="30" s="1"/>
  <c r="B4565" i="30"/>
  <c r="C4565" i="30" s="1"/>
  <c r="B4566" i="30"/>
  <c r="C4566" i="30" s="1"/>
  <c r="B4567" i="30"/>
  <c r="C4567" i="30" s="1"/>
  <c r="B4568" i="30"/>
  <c r="C4568" i="30" s="1"/>
  <c r="B4569" i="30"/>
  <c r="C4569" i="30" s="1"/>
  <c r="B4570" i="30"/>
  <c r="C4570" i="30" s="1"/>
  <c r="B4571" i="30"/>
  <c r="C4571" i="30" s="1"/>
  <c r="B4572" i="30"/>
  <c r="C4572" i="30" s="1"/>
  <c r="B4573" i="30"/>
  <c r="C4573" i="30" s="1"/>
  <c r="B4574" i="30"/>
  <c r="C4574" i="30" s="1"/>
  <c r="B4575" i="30"/>
  <c r="C4575" i="30" s="1"/>
  <c r="B4576" i="30"/>
  <c r="C4576" i="30" s="1"/>
  <c r="B4577" i="30"/>
  <c r="C4577" i="30" s="1"/>
  <c r="B4578" i="30"/>
  <c r="C4578" i="30" s="1"/>
  <c r="B4579" i="30"/>
  <c r="C4579" i="30" s="1"/>
  <c r="B4580" i="30"/>
  <c r="C4580" i="30" s="1"/>
  <c r="B4581" i="30"/>
  <c r="C4581" i="30" s="1"/>
  <c r="B4582" i="30"/>
  <c r="C4582" i="30" s="1"/>
  <c r="B4583" i="30"/>
  <c r="C4583" i="30" s="1"/>
  <c r="B4584" i="30"/>
  <c r="C4584" i="30" s="1"/>
  <c r="B4585" i="30"/>
  <c r="C4585" i="30" s="1"/>
  <c r="B4586" i="30"/>
  <c r="C4586" i="30" s="1"/>
  <c r="B4587" i="30"/>
  <c r="C4587" i="30" s="1"/>
  <c r="B4588" i="30"/>
  <c r="C4588" i="30" s="1"/>
  <c r="B4589" i="30"/>
  <c r="C4589" i="30" s="1"/>
  <c r="B4590" i="30"/>
  <c r="C4590" i="30" s="1"/>
  <c r="B4591" i="30"/>
  <c r="C4591" i="30" s="1"/>
  <c r="B4592" i="30"/>
  <c r="C4592" i="30" s="1"/>
  <c r="B4593" i="30"/>
  <c r="C4593" i="30" s="1"/>
  <c r="B4594" i="30"/>
  <c r="C4594" i="30" s="1"/>
  <c r="B4595" i="30"/>
  <c r="C4595" i="30" s="1"/>
  <c r="B4596" i="30"/>
  <c r="C4596" i="30" s="1"/>
  <c r="B4597" i="30"/>
  <c r="C4597" i="30" s="1"/>
  <c r="B4598" i="30"/>
  <c r="C4598" i="30" s="1"/>
  <c r="B4599" i="30"/>
  <c r="C4599" i="30" s="1"/>
  <c r="B4600" i="30"/>
  <c r="C4600" i="30" s="1"/>
  <c r="B4601" i="30"/>
  <c r="C4601" i="30" s="1"/>
  <c r="B4602" i="30"/>
  <c r="C4602" i="30" s="1"/>
  <c r="B4603" i="30"/>
  <c r="C4603" i="30" s="1"/>
  <c r="B4604" i="30"/>
  <c r="C4604" i="30" s="1"/>
  <c r="B4605" i="30"/>
  <c r="C4605" i="30" s="1"/>
  <c r="B4606" i="30"/>
  <c r="C4606" i="30" s="1"/>
  <c r="B4607" i="30"/>
  <c r="C4607" i="30" s="1"/>
  <c r="B4608" i="30"/>
  <c r="C4608" i="30" s="1"/>
  <c r="B4609" i="30"/>
  <c r="C4609" i="30" s="1"/>
  <c r="B4610" i="30"/>
  <c r="C4610" i="30" s="1"/>
  <c r="B4611" i="30"/>
  <c r="C4611" i="30" s="1"/>
  <c r="B4612" i="30"/>
  <c r="C4612" i="30" s="1"/>
  <c r="B4613" i="30"/>
  <c r="C4613" i="30" s="1"/>
  <c r="B4614" i="30"/>
  <c r="C4614" i="30" s="1"/>
  <c r="B4615" i="30"/>
  <c r="C4615" i="30" s="1"/>
  <c r="B4616" i="30"/>
  <c r="C4616" i="30" s="1"/>
  <c r="B4617" i="30"/>
  <c r="C4617" i="30" s="1"/>
  <c r="B4618" i="30"/>
  <c r="C4618" i="30" s="1"/>
  <c r="B4619" i="30"/>
  <c r="C4619" i="30" s="1"/>
  <c r="B4620" i="30"/>
  <c r="C4620" i="30" s="1"/>
  <c r="B4621" i="30"/>
  <c r="C4621" i="30" s="1"/>
  <c r="B4622" i="30"/>
  <c r="C4622" i="30" s="1"/>
  <c r="B4623" i="30"/>
  <c r="C4623" i="30" s="1"/>
  <c r="B4624" i="30"/>
  <c r="C4624" i="30" s="1"/>
  <c r="B4625" i="30"/>
  <c r="C4625" i="30" s="1"/>
  <c r="B4626" i="30"/>
  <c r="C4626" i="30" s="1"/>
  <c r="B4627" i="30"/>
  <c r="C4627" i="30" s="1"/>
  <c r="B4628" i="30"/>
  <c r="C4628" i="30" s="1"/>
  <c r="B4629" i="30"/>
  <c r="C4629" i="30" s="1"/>
  <c r="B4630" i="30"/>
  <c r="C4630" i="30" s="1"/>
  <c r="B4631" i="30"/>
  <c r="C4631" i="30" s="1"/>
  <c r="B4632" i="30"/>
  <c r="C4632" i="30" s="1"/>
  <c r="B4633" i="30"/>
  <c r="C4633" i="30" s="1"/>
  <c r="B4634" i="30"/>
  <c r="C4634" i="30" s="1"/>
  <c r="B4635" i="30"/>
  <c r="C4635" i="30" s="1"/>
  <c r="B4636" i="30"/>
  <c r="C4636" i="30" s="1"/>
  <c r="B4637" i="30"/>
  <c r="C4637" i="30" s="1"/>
  <c r="B4638" i="30"/>
  <c r="C4638" i="30" s="1"/>
  <c r="B4639" i="30"/>
  <c r="C4639" i="30" s="1"/>
  <c r="B4640" i="30"/>
  <c r="C4640" i="30" s="1"/>
  <c r="B4641" i="30"/>
  <c r="C4641" i="30" s="1"/>
  <c r="B4642" i="30"/>
  <c r="C4642" i="30" s="1"/>
  <c r="B4643" i="30"/>
  <c r="C4643" i="30" s="1"/>
  <c r="B4644" i="30"/>
  <c r="C4644" i="30" s="1"/>
  <c r="B4645" i="30"/>
  <c r="C4645" i="30" s="1"/>
  <c r="B4646" i="30"/>
  <c r="C4646" i="30" s="1"/>
  <c r="B4647" i="30"/>
  <c r="C4647" i="30" s="1"/>
  <c r="B4648" i="30"/>
  <c r="C4648" i="30" s="1"/>
  <c r="B4649" i="30"/>
  <c r="C4649" i="30" s="1"/>
  <c r="B4650" i="30"/>
  <c r="C4650" i="30" s="1"/>
  <c r="B4651" i="30"/>
  <c r="C4651" i="30" s="1"/>
  <c r="B4652" i="30"/>
  <c r="C4652" i="30" s="1"/>
  <c r="B4653" i="30"/>
  <c r="C4653" i="30" s="1"/>
  <c r="B4654" i="30"/>
  <c r="C4654" i="30" s="1"/>
  <c r="B4655" i="30"/>
  <c r="C4655" i="30" s="1"/>
  <c r="B4656" i="30"/>
  <c r="C4656" i="30" s="1"/>
  <c r="B4657" i="30"/>
  <c r="C4657" i="30" s="1"/>
  <c r="B4658" i="30"/>
  <c r="C4658" i="30" s="1"/>
  <c r="B4659" i="30"/>
  <c r="C4659" i="30" s="1"/>
  <c r="B4660" i="30"/>
  <c r="C4660" i="30" s="1"/>
  <c r="B4661" i="30"/>
  <c r="C4661" i="30" s="1"/>
  <c r="B4662" i="30"/>
  <c r="C4662" i="30" s="1"/>
  <c r="B4663" i="30"/>
  <c r="C4663" i="30" s="1"/>
  <c r="B4664" i="30"/>
  <c r="C4664" i="30" s="1"/>
  <c r="B4665" i="30"/>
  <c r="C4665" i="30" s="1"/>
  <c r="B4666" i="30"/>
  <c r="C4666" i="30" s="1"/>
  <c r="B4667" i="30"/>
  <c r="C4667" i="30" s="1"/>
  <c r="B4668" i="30"/>
  <c r="C4668" i="30" s="1"/>
  <c r="B4669" i="30"/>
  <c r="C4669" i="30" s="1"/>
  <c r="B4670" i="30"/>
  <c r="C4670" i="30" s="1"/>
  <c r="B4671" i="30"/>
  <c r="C4671" i="30" s="1"/>
  <c r="B4672" i="30"/>
  <c r="C4672" i="30" s="1"/>
  <c r="B4673" i="30"/>
  <c r="C4673" i="30" s="1"/>
  <c r="B4674" i="30"/>
  <c r="C4674" i="30" s="1"/>
  <c r="B4675" i="30"/>
  <c r="C4675" i="30" s="1"/>
  <c r="B4676" i="30"/>
  <c r="C4676" i="30" s="1"/>
  <c r="B4677" i="30"/>
  <c r="C4677" i="30" s="1"/>
  <c r="B4678" i="30"/>
  <c r="C4678" i="30" s="1"/>
  <c r="B4679" i="30"/>
  <c r="C4679" i="30" s="1"/>
  <c r="B4680" i="30"/>
  <c r="C4680" i="30" s="1"/>
  <c r="B4681" i="30"/>
  <c r="C4681" i="30" s="1"/>
  <c r="B4682" i="30"/>
  <c r="C4682" i="30" s="1"/>
  <c r="B4683" i="30"/>
  <c r="C4683" i="30" s="1"/>
  <c r="B4684" i="30"/>
  <c r="C4684" i="30" s="1"/>
  <c r="B4685" i="30"/>
  <c r="C4685" i="30" s="1"/>
  <c r="B4686" i="30"/>
  <c r="C4686" i="30" s="1"/>
  <c r="B4687" i="30"/>
  <c r="C4687" i="30" s="1"/>
  <c r="B4688" i="30"/>
  <c r="C4688" i="30" s="1"/>
  <c r="B4689" i="30"/>
  <c r="C4689" i="30" s="1"/>
  <c r="B4690" i="30"/>
  <c r="C4690" i="30" s="1"/>
  <c r="B4691" i="30"/>
  <c r="C4691" i="30" s="1"/>
  <c r="B4692" i="30"/>
  <c r="C4692" i="30" s="1"/>
  <c r="B4693" i="30"/>
  <c r="C4693" i="30" s="1"/>
  <c r="B4694" i="30"/>
  <c r="C4694" i="30" s="1"/>
  <c r="B4695" i="30"/>
  <c r="C4695" i="30" s="1"/>
  <c r="B4696" i="30"/>
  <c r="C4696" i="30" s="1"/>
  <c r="B4697" i="30"/>
  <c r="C4697" i="30" s="1"/>
  <c r="B4698" i="30"/>
  <c r="C4698" i="30" s="1"/>
  <c r="B4699" i="30"/>
  <c r="C4699" i="30" s="1"/>
  <c r="B4700" i="30"/>
  <c r="C4700" i="30" s="1"/>
  <c r="B4701" i="30"/>
  <c r="C4701" i="30" s="1"/>
  <c r="B4702" i="30"/>
  <c r="C4702" i="30" s="1"/>
  <c r="B4703" i="30"/>
  <c r="C4703" i="30" s="1"/>
  <c r="B4704" i="30"/>
  <c r="C4704" i="30" s="1"/>
  <c r="B4705" i="30"/>
  <c r="C4705" i="30" s="1"/>
  <c r="B4706" i="30"/>
  <c r="C4706" i="30" s="1"/>
  <c r="B4707" i="30"/>
  <c r="C4707" i="30" s="1"/>
  <c r="B4708" i="30"/>
  <c r="C4708" i="30" s="1"/>
  <c r="B4709" i="30"/>
  <c r="C4709" i="30" s="1"/>
  <c r="B4710" i="30"/>
  <c r="C4710" i="30" s="1"/>
  <c r="B4711" i="30"/>
  <c r="C4711" i="30" s="1"/>
  <c r="B4712" i="30"/>
  <c r="C4712" i="30" s="1"/>
  <c r="B4713" i="30"/>
  <c r="C4713" i="30" s="1"/>
  <c r="B4714" i="30"/>
  <c r="C4714" i="30" s="1"/>
  <c r="B4715" i="30"/>
  <c r="C4715" i="30" s="1"/>
  <c r="B4716" i="30"/>
  <c r="C4716" i="30" s="1"/>
  <c r="B4717" i="30"/>
  <c r="C4717" i="30" s="1"/>
  <c r="B4718" i="30"/>
  <c r="C4718" i="30" s="1"/>
  <c r="B4719" i="30"/>
  <c r="C4719" i="30" s="1"/>
  <c r="B4720" i="30"/>
  <c r="C4720" i="30" s="1"/>
  <c r="B4721" i="30"/>
  <c r="C4721" i="30" s="1"/>
  <c r="B4722" i="30"/>
  <c r="C4722" i="30" s="1"/>
  <c r="B4723" i="30"/>
  <c r="C4723" i="30" s="1"/>
  <c r="B4724" i="30"/>
  <c r="C4724" i="30" s="1"/>
  <c r="B4725" i="30"/>
  <c r="C4725" i="30" s="1"/>
  <c r="B4726" i="30"/>
  <c r="C4726" i="30" s="1"/>
  <c r="B4727" i="30"/>
  <c r="C4727" i="30" s="1"/>
  <c r="B4728" i="30"/>
  <c r="C4728" i="30" s="1"/>
  <c r="B4729" i="30"/>
  <c r="C4729" i="30" s="1"/>
  <c r="B4730" i="30"/>
  <c r="C4730" i="30" s="1"/>
  <c r="B4731" i="30"/>
  <c r="C4731" i="30" s="1"/>
  <c r="B4732" i="30"/>
  <c r="C4732" i="30" s="1"/>
  <c r="B4733" i="30"/>
  <c r="C4733" i="30" s="1"/>
  <c r="B4734" i="30"/>
  <c r="C4734" i="30" s="1"/>
  <c r="B4735" i="30"/>
  <c r="C4735" i="30" s="1"/>
  <c r="B4736" i="30"/>
  <c r="C4736" i="30" s="1"/>
  <c r="B4737" i="30"/>
  <c r="C4737" i="30" s="1"/>
  <c r="B4738" i="30"/>
  <c r="C4738" i="30" s="1"/>
  <c r="B4739" i="30"/>
  <c r="C4739" i="30" s="1"/>
  <c r="B4740" i="30"/>
  <c r="C4740" i="30" s="1"/>
  <c r="B4741" i="30"/>
  <c r="C4741" i="30" s="1"/>
  <c r="B4742" i="30"/>
  <c r="C4742" i="30" s="1"/>
  <c r="B4743" i="30"/>
  <c r="C4743" i="30" s="1"/>
  <c r="B4744" i="30"/>
  <c r="C4744" i="30" s="1"/>
  <c r="B4745" i="30"/>
  <c r="C4745" i="30" s="1"/>
  <c r="B4746" i="30"/>
  <c r="C4746" i="30" s="1"/>
  <c r="B4747" i="30"/>
  <c r="C4747" i="30" s="1"/>
  <c r="B4748" i="30"/>
  <c r="C4748" i="30" s="1"/>
  <c r="B4749" i="30"/>
  <c r="C4749" i="30" s="1"/>
  <c r="B4750" i="30"/>
  <c r="C4750" i="30" s="1"/>
  <c r="B4751" i="30"/>
  <c r="C4751" i="30" s="1"/>
  <c r="B4752" i="30"/>
  <c r="C4752" i="30" s="1"/>
  <c r="B4753" i="30"/>
  <c r="C4753" i="30" s="1"/>
  <c r="B4754" i="30"/>
  <c r="C4754" i="30" s="1"/>
  <c r="B4755" i="30"/>
  <c r="C4755" i="30" s="1"/>
  <c r="B4756" i="30"/>
  <c r="C4756" i="30" s="1"/>
  <c r="B4757" i="30"/>
  <c r="C4757" i="30" s="1"/>
  <c r="B4758" i="30"/>
  <c r="C4758" i="30" s="1"/>
  <c r="B4759" i="30"/>
  <c r="C4759" i="30" s="1"/>
  <c r="B4760" i="30"/>
  <c r="C4760" i="30" s="1"/>
  <c r="B4761" i="30"/>
  <c r="C4761" i="30" s="1"/>
  <c r="B4762" i="30"/>
  <c r="C4762" i="30" s="1"/>
  <c r="B4763" i="30"/>
  <c r="C4763" i="30" s="1"/>
  <c r="B4764" i="30"/>
  <c r="C4764" i="30" s="1"/>
  <c r="B4765" i="30"/>
  <c r="C4765" i="30" s="1"/>
  <c r="B4766" i="30"/>
  <c r="C4766" i="30" s="1"/>
  <c r="B4767" i="30"/>
  <c r="C4767" i="30" s="1"/>
  <c r="B4768" i="30"/>
  <c r="C4768" i="30" s="1"/>
  <c r="B4769" i="30"/>
  <c r="C4769" i="30" s="1"/>
  <c r="B4770" i="30"/>
  <c r="C4770" i="30" s="1"/>
  <c r="B4771" i="30"/>
  <c r="C4771" i="30" s="1"/>
  <c r="B4772" i="30"/>
  <c r="C4772" i="30" s="1"/>
  <c r="B4773" i="30"/>
  <c r="C4773" i="30" s="1"/>
  <c r="B4774" i="30"/>
  <c r="C4774" i="30" s="1"/>
  <c r="B4775" i="30"/>
  <c r="C4775" i="30" s="1"/>
  <c r="B4776" i="30"/>
  <c r="C4776" i="30" s="1"/>
  <c r="B4777" i="30"/>
  <c r="C4777" i="30" s="1"/>
  <c r="B4778" i="30"/>
  <c r="C4778" i="30" s="1"/>
  <c r="B4779" i="30"/>
  <c r="C4779" i="30" s="1"/>
  <c r="B4780" i="30"/>
  <c r="C4780" i="30" s="1"/>
  <c r="B4781" i="30"/>
  <c r="C4781" i="30" s="1"/>
  <c r="B4782" i="30"/>
  <c r="C4782" i="30" s="1"/>
  <c r="B4783" i="30"/>
  <c r="C4783" i="30" s="1"/>
  <c r="B4784" i="30"/>
  <c r="C4784" i="30" s="1"/>
  <c r="B4785" i="30"/>
  <c r="C4785" i="30" s="1"/>
  <c r="B4786" i="30"/>
  <c r="C4786" i="30" s="1"/>
  <c r="B4787" i="30"/>
  <c r="C4787" i="30" s="1"/>
  <c r="B4788" i="30"/>
  <c r="C4788" i="30" s="1"/>
  <c r="B4789" i="30"/>
  <c r="C4789" i="30" s="1"/>
  <c r="B4790" i="30"/>
  <c r="C4790" i="30" s="1"/>
  <c r="B4791" i="30"/>
  <c r="C4791" i="30" s="1"/>
  <c r="B4792" i="30"/>
  <c r="C4792" i="30" s="1"/>
  <c r="B4793" i="30"/>
  <c r="C4793" i="30" s="1"/>
  <c r="B4794" i="30"/>
  <c r="C4794" i="30" s="1"/>
  <c r="B4795" i="30"/>
  <c r="C4795" i="30" s="1"/>
  <c r="B4796" i="30"/>
  <c r="C4796" i="30" s="1"/>
  <c r="B4797" i="30"/>
  <c r="C4797" i="30" s="1"/>
  <c r="B4798" i="30"/>
  <c r="C4798" i="30" s="1"/>
  <c r="B4799" i="30"/>
  <c r="C4799" i="30" s="1"/>
  <c r="B4800" i="30"/>
  <c r="C4800" i="30" s="1"/>
  <c r="B4801" i="30"/>
  <c r="C4801" i="30" s="1"/>
  <c r="B4802" i="30"/>
  <c r="C4802" i="30" s="1"/>
  <c r="B4803" i="30"/>
  <c r="C4803" i="30" s="1"/>
  <c r="B4804" i="30"/>
  <c r="C4804" i="30" s="1"/>
  <c r="B4805" i="30"/>
  <c r="C4805" i="30" s="1"/>
  <c r="B4806" i="30"/>
  <c r="C4806" i="30" s="1"/>
  <c r="B4807" i="30"/>
  <c r="C4807" i="30" s="1"/>
  <c r="B4808" i="30"/>
  <c r="C4808" i="30" s="1"/>
  <c r="B4809" i="30"/>
  <c r="C4809" i="30" s="1"/>
  <c r="B4810" i="30"/>
  <c r="C4810" i="30" s="1"/>
  <c r="B4811" i="30"/>
  <c r="C4811" i="30" s="1"/>
  <c r="B4812" i="30"/>
  <c r="C4812" i="30" s="1"/>
  <c r="B4813" i="30"/>
  <c r="C4813" i="30" s="1"/>
  <c r="B4814" i="30"/>
  <c r="C4814" i="30" s="1"/>
  <c r="B4815" i="30"/>
  <c r="C4815" i="30" s="1"/>
  <c r="B4816" i="30"/>
  <c r="C4816" i="30" s="1"/>
  <c r="B4817" i="30"/>
  <c r="C4817" i="30" s="1"/>
  <c r="B4818" i="30"/>
  <c r="C4818" i="30" s="1"/>
  <c r="B4819" i="30"/>
  <c r="C4819" i="30" s="1"/>
  <c r="B4820" i="30"/>
  <c r="C4820" i="30" s="1"/>
  <c r="B4821" i="30"/>
  <c r="C4821" i="30" s="1"/>
  <c r="B4822" i="30"/>
  <c r="C4822" i="30" s="1"/>
  <c r="B4823" i="30"/>
  <c r="C4823" i="30" s="1"/>
  <c r="B4824" i="30"/>
  <c r="C4824" i="30" s="1"/>
  <c r="B4825" i="30"/>
  <c r="C4825" i="30" s="1"/>
  <c r="B4826" i="30"/>
  <c r="C4826" i="30" s="1"/>
  <c r="B4827" i="30"/>
  <c r="C4827" i="30" s="1"/>
  <c r="B4828" i="30"/>
  <c r="C4828" i="30" s="1"/>
  <c r="B4829" i="30"/>
  <c r="C4829" i="30" s="1"/>
  <c r="B4830" i="30"/>
  <c r="C4830" i="30" s="1"/>
  <c r="B4831" i="30"/>
  <c r="C4831" i="30" s="1"/>
  <c r="B4832" i="30"/>
  <c r="C4832" i="30" s="1"/>
  <c r="B4833" i="30"/>
  <c r="C4833" i="30" s="1"/>
  <c r="B4834" i="30"/>
  <c r="C4834" i="30" s="1"/>
  <c r="B4835" i="30"/>
  <c r="C4835" i="30" s="1"/>
  <c r="B4836" i="30"/>
  <c r="C4836" i="30" s="1"/>
  <c r="B4837" i="30"/>
  <c r="C4837" i="30" s="1"/>
  <c r="B4838" i="30"/>
  <c r="C4838" i="30" s="1"/>
  <c r="B4839" i="30"/>
  <c r="C4839" i="30" s="1"/>
  <c r="B4840" i="30"/>
  <c r="C4840" i="30" s="1"/>
  <c r="B4841" i="30"/>
  <c r="C4841" i="30" s="1"/>
  <c r="B4842" i="30"/>
  <c r="C4842" i="30" s="1"/>
  <c r="B4843" i="30"/>
  <c r="C4843" i="30" s="1"/>
  <c r="B4844" i="30"/>
  <c r="C4844" i="30" s="1"/>
  <c r="B4845" i="30"/>
  <c r="C4845" i="30" s="1"/>
  <c r="B4846" i="30"/>
  <c r="C4846" i="30" s="1"/>
  <c r="B4847" i="30"/>
  <c r="C4847" i="30" s="1"/>
  <c r="B4848" i="30"/>
  <c r="C4848" i="30" s="1"/>
  <c r="B4849" i="30"/>
  <c r="C4849" i="30" s="1"/>
  <c r="B4850" i="30"/>
  <c r="C4850" i="30" s="1"/>
  <c r="B4851" i="30"/>
  <c r="C4851" i="30" s="1"/>
  <c r="B4852" i="30"/>
  <c r="C4852" i="30" s="1"/>
  <c r="B4853" i="30"/>
  <c r="C4853" i="30" s="1"/>
  <c r="B4854" i="30"/>
  <c r="C4854" i="30" s="1"/>
  <c r="B4855" i="30"/>
  <c r="C4855" i="30" s="1"/>
  <c r="B4856" i="30"/>
  <c r="C4856" i="30" s="1"/>
  <c r="B4857" i="30"/>
  <c r="C4857" i="30" s="1"/>
  <c r="B4858" i="30"/>
  <c r="C4858" i="30" s="1"/>
  <c r="B4859" i="30"/>
  <c r="C4859" i="30" s="1"/>
  <c r="B4860" i="30"/>
  <c r="C4860" i="30" s="1"/>
  <c r="B4861" i="30"/>
  <c r="C4861" i="30" s="1"/>
  <c r="B4862" i="30"/>
  <c r="C4862" i="30" s="1"/>
  <c r="B4863" i="30"/>
  <c r="C4863" i="30" s="1"/>
  <c r="B4864" i="30"/>
  <c r="C4864" i="30" s="1"/>
  <c r="B4865" i="30"/>
  <c r="C4865" i="30" s="1"/>
  <c r="B4866" i="30"/>
  <c r="C4866" i="30" s="1"/>
  <c r="B4867" i="30"/>
  <c r="C4867" i="30" s="1"/>
  <c r="B4868" i="30"/>
  <c r="C4868" i="30" s="1"/>
  <c r="B4869" i="30"/>
  <c r="C4869" i="30" s="1"/>
  <c r="B4870" i="30"/>
  <c r="C4870" i="30" s="1"/>
  <c r="B4871" i="30"/>
  <c r="C4871" i="30" s="1"/>
  <c r="B4872" i="30"/>
  <c r="C4872" i="30" s="1"/>
  <c r="B4873" i="30"/>
  <c r="C4873" i="30" s="1"/>
  <c r="B4874" i="30"/>
  <c r="C4874" i="30" s="1"/>
  <c r="B4875" i="30"/>
  <c r="C4875" i="30" s="1"/>
  <c r="B4876" i="30"/>
  <c r="C4876" i="30" s="1"/>
  <c r="B4877" i="30"/>
  <c r="C4877" i="30" s="1"/>
  <c r="B4878" i="30"/>
  <c r="C4878" i="30" s="1"/>
  <c r="B4879" i="30"/>
  <c r="C4879" i="30" s="1"/>
  <c r="B4880" i="30"/>
  <c r="C4880" i="30" s="1"/>
  <c r="B4881" i="30"/>
  <c r="C4881" i="30" s="1"/>
  <c r="B4882" i="30"/>
  <c r="C4882" i="30" s="1"/>
  <c r="B4883" i="30"/>
  <c r="C4883" i="30" s="1"/>
  <c r="B4884" i="30"/>
  <c r="C4884" i="30" s="1"/>
  <c r="B4885" i="30"/>
  <c r="C4885" i="30" s="1"/>
  <c r="B4886" i="30"/>
  <c r="C4886" i="30" s="1"/>
  <c r="B4887" i="30"/>
  <c r="C4887" i="30" s="1"/>
  <c r="B4888" i="30"/>
  <c r="C4888" i="30" s="1"/>
  <c r="B4889" i="30"/>
  <c r="C4889" i="30" s="1"/>
  <c r="B4890" i="30"/>
  <c r="C4890" i="30" s="1"/>
  <c r="B4891" i="30"/>
  <c r="C4891" i="30" s="1"/>
  <c r="B4892" i="30"/>
  <c r="C4892" i="30" s="1"/>
  <c r="B4893" i="30"/>
  <c r="C4893" i="30" s="1"/>
  <c r="B4894" i="30"/>
  <c r="C4894" i="30" s="1"/>
  <c r="B4895" i="30"/>
  <c r="C4895" i="30" s="1"/>
  <c r="B4896" i="30"/>
  <c r="C4896" i="30" s="1"/>
  <c r="B4897" i="30"/>
  <c r="C4897" i="30" s="1"/>
  <c r="B4898" i="30"/>
  <c r="C4898" i="30" s="1"/>
  <c r="B4899" i="30"/>
  <c r="C4899" i="30" s="1"/>
  <c r="B4900" i="30"/>
  <c r="C4900" i="30" s="1"/>
  <c r="B4901" i="30"/>
  <c r="C4901" i="30" s="1"/>
  <c r="B4902" i="30"/>
  <c r="C4902" i="30" s="1"/>
  <c r="B4903" i="30"/>
  <c r="C4903" i="30" s="1"/>
  <c r="B4904" i="30"/>
  <c r="C4904" i="30" s="1"/>
  <c r="B4905" i="30"/>
  <c r="C4905" i="30" s="1"/>
  <c r="B4906" i="30"/>
  <c r="C4906" i="30" s="1"/>
  <c r="B4907" i="30"/>
  <c r="C4907" i="30" s="1"/>
  <c r="B4908" i="30"/>
  <c r="C4908" i="30" s="1"/>
  <c r="B4909" i="30"/>
  <c r="C4909" i="30" s="1"/>
  <c r="B4910" i="30"/>
  <c r="C4910" i="30" s="1"/>
  <c r="B4911" i="30"/>
  <c r="C4911" i="30" s="1"/>
  <c r="B4912" i="30"/>
  <c r="C4912" i="30" s="1"/>
  <c r="B4913" i="30"/>
  <c r="C4913" i="30" s="1"/>
  <c r="B4914" i="30"/>
  <c r="C4914" i="30" s="1"/>
  <c r="B4915" i="30"/>
  <c r="C4915" i="30" s="1"/>
  <c r="B4916" i="30"/>
  <c r="C4916" i="30" s="1"/>
  <c r="B4917" i="30"/>
  <c r="C4917" i="30" s="1"/>
  <c r="B4918" i="30"/>
  <c r="C4918" i="30" s="1"/>
  <c r="B4919" i="30"/>
  <c r="C4919" i="30" s="1"/>
  <c r="B4920" i="30"/>
  <c r="C4920" i="30" s="1"/>
  <c r="B4921" i="30"/>
  <c r="C4921" i="30" s="1"/>
  <c r="B4922" i="30"/>
  <c r="C4922" i="30" s="1"/>
  <c r="B4923" i="30"/>
  <c r="C4923" i="30" s="1"/>
  <c r="B4924" i="30"/>
  <c r="C4924" i="30" s="1"/>
  <c r="B4925" i="30"/>
  <c r="C4925" i="30" s="1"/>
  <c r="B4926" i="30"/>
  <c r="C4926" i="30" s="1"/>
  <c r="B4927" i="30"/>
  <c r="C4927" i="30" s="1"/>
  <c r="B4928" i="30"/>
  <c r="C4928" i="30" s="1"/>
  <c r="B4929" i="30"/>
  <c r="C4929" i="30" s="1"/>
  <c r="B4930" i="30"/>
  <c r="C4930" i="30" s="1"/>
  <c r="B4931" i="30"/>
  <c r="C4931" i="30" s="1"/>
  <c r="B4932" i="30"/>
  <c r="C4932" i="30" s="1"/>
  <c r="B4933" i="30"/>
  <c r="C4933" i="30" s="1"/>
  <c r="B4934" i="30"/>
  <c r="C4934" i="30" s="1"/>
  <c r="B4935" i="30"/>
  <c r="C4935" i="30" s="1"/>
  <c r="B4936" i="30"/>
  <c r="C4936" i="30" s="1"/>
  <c r="B4937" i="30"/>
  <c r="C4937" i="30" s="1"/>
  <c r="B4938" i="30"/>
  <c r="C4938" i="30" s="1"/>
  <c r="B4939" i="30"/>
  <c r="C4939" i="30" s="1"/>
  <c r="B4940" i="30"/>
  <c r="C4940" i="30" s="1"/>
  <c r="B4941" i="30"/>
  <c r="C4941" i="30" s="1"/>
  <c r="B4942" i="30"/>
  <c r="C4942" i="30" s="1"/>
  <c r="B4943" i="30"/>
  <c r="C4943" i="30" s="1"/>
  <c r="B4944" i="30"/>
  <c r="C4944" i="30" s="1"/>
  <c r="B4945" i="30"/>
  <c r="C4945" i="30" s="1"/>
  <c r="B4946" i="30"/>
  <c r="C4946" i="30" s="1"/>
  <c r="B4947" i="30"/>
  <c r="C4947" i="30" s="1"/>
  <c r="B4948" i="30"/>
  <c r="C4948" i="30" s="1"/>
  <c r="B4949" i="30"/>
  <c r="C4949" i="30" s="1"/>
  <c r="B4950" i="30"/>
  <c r="C4950" i="30" s="1"/>
  <c r="B4951" i="30"/>
  <c r="C4951" i="30" s="1"/>
  <c r="B4952" i="30"/>
  <c r="C4952" i="30" s="1"/>
  <c r="B4953" i="30"/>
  <c r="C4953" i="30" s="1"/>
  <c r="B4954" i="30"/>
  <c r="C4954" i="30" s="1"/>
  <c r="B4955" i="30"/>
  <c r="C4955" i="30" s="1"/>
  <c r="B4956" i="30"/>
  <c r="C4956" i="30" s="1"/>
  <c r="B4957" i="30"/>
  <c r="C4957" i="30" s="1"/>
  <c r="B4958" i="30"/>
  <c r="C4958" i="30" s="1"/>
  <c r="B4959" i="30"/>
  <c r="C4959" i="30" s="1"/>
  <c r="B4960" i="30"/>
  <c r="C4960" i="30" s="1"/>
  <c r="B4961" i="30"/>
  <c r="C4961" i="30" s="1"/>
  <c r="B4962" i="30"/>
  <c r="C4962" i="30" s="1"/>
  <c r="B4963" i="30"/>
  <c r="C4963" i="30" s="1"/>
  <c r="B4964" i="30"/>
  <c r="C4964" i="30" s="1"/>
  <c r="B4965" i="30"/>
  <c r="C4965" i="30" s="1"/>
  <c r="B4966" i="30"/>
  <c r="C4966" i="30" s="1"/>
  <c r="B4967" i="30"/>
  <c r="C4967" i="30" s="1"/>
  <c r="B4968" i="30"/>
  <c r="C4968" i="30" s="1"/>
  <c r="B4969" i="30"/>
  <c r="C4969" i="30" s="1"/>
  <c r="B4970" i="30"/>
  <c r="C4970" i="30" s="1"/>
  <c r="B4971" i="30"/>
  <c r="C4971" i="30" s="1"/>
  <c r="B4972" i="30"/>
  <c r="C4972" i="30" s="1"/>
  <c r="B4973" i="30"/>
  <c r="C4973" i="30" s="1"/>
  <c r="B4974" i="30"/>
  <c r="C4974" i="30" s="1"/>
  <c r="B4975" i="30"/>
  <c r="C4975" i="30" s="1"/>
  <c r="B4976" i="30"/>
  <c r="C4976" i="30" s="1"/>
  <c r="B4977" i="30"/>
  <c r="C4977" i="30" s="1"/>
  <c r="B4978" i="30"/>
  <c r="C4978" i="30" s="1"/>
  <c r="B4979" i="30"/>
  <c r="C4979" i="30" s="1"/>
  <c r="B4980" i="30"/>
  <c r="C4980" i="30" s="1"/>
  <c r="B4981" i="30"/>
  <c r="C4981" i="30" s="1"/>
  <c r="B4982" i="30"/>
  <c r="C4982" i="30" s="1"/>
  <c r="B4983" i="30"/>
  <c r="C4983" i="30" s="1"/>
  <c r="B4984" i="30"/>
  <c r="C4984" i="30" s="1"/>
  <c r="B4985" i="30"/>
  <c r="C4985" i="30" s="1"/>
  <c r="B4986" i="30"/>
  <c r="C4986" i="30" s="1"/>
  <c r="B4987" i="30"/>
  <c r="C4987" i="30" s="1"/>
  <c r="B4988" i="30"/>
  <c r="C4988" i="30" s="1"/>
  <c r="B4989" i="30"/>
  <c r="C4989" i="30" s="1"/>
  <c r="B4990" i="30"/>
  <c r="C4990" i="30" s="1"/>
  <c r="B4991" i="30"/>
  <c r="C4991" i="30" s="1"/>
  <c r="B4992" i="30"/>
  <c r="C4992" i="30" s="1"/>
  <c r="B4993" i="30"/>
  <c r="C4993" i="30" s="1"/>
  <c r="B4994" i="30"/>
  <c r="C4994" i="30" s="1"/>
  <c r="B4995" i="30"/>
  <c r="C4995" i="30" s="1"/>
  <c r="B4996" i="30"/>
  <c r="C4996" i="30" s="1"/>
  <c r="B4997" i="30"/>
  <c r="C4997" i="30" s="1"/>
  <c r="B4998" i="30"/>
  <c r="C4998" i="30" s="1"/>
  <c r="B4999" i="30"/>
  <c r="C4999" i="30" s="1"/>
  <c r="B5000" i="30"/>
  <c r="C5000" i="30" s="1"/>
  <c r="B5001" i="30"/>
  <c r="C5001" i="30" s="1"/>
  <c r="B5002" i="30"/>
  <c r="C5002" i="30" s="1"/>
  <c r="B5003" i="30"/>
  <c r="C5003" i="30" s="1"/>
  <c r="B5004" i="30"/>
  <c r="C5004" i="30" s="1"/>
  <c r="B5005" i="30"/>
  <c r="C5005" i="30" s="1"/>
  <c r="B5006" i="30"/>
  <c r="C5006" i="30" s="1"/>
  <c r="B5007" i="30"/>
  <c r="C5007" i="30" s="1"/>
  <c r="B5008" i="30"/>
  <c r="C5008" i="30" s="1"/>
  <c r="B5009" i="30"/>
  <c r="C5009" i="30" s="1"/>
  <c r="B5010" i="30"/>
  <c r="C5010" i="30" s="1"/>
  <c r="B5011" i="30"/>
  <c r="C5011" i="30" s="1"/>
  <c r="B5012" i="30"/>
  <c r="C5012" i="30" s="1"/>
  <c r="B5013" i="30"/>
  <c r="C5013" i="30" s="1"/>
  <c r="B5014" i="30"/>
  <c r="C5014" i="30" s="1"/>
  <c r="B5015" i="30"/>
  <c r="C5015" i="30" s="1"/>
  <c r="B5016" i="30"/>
  <c r="C5016" i="30" s="1"/>
  <c r="B5017" i="30"/>
  <c r="C5017" i="30" s="1"/>
  <c r="B5018" i="30"/>
  <c r="C5018" i="30" s="1"/>
  <c r="B5019" i="30"/>
  <c r="C5019" i="30" s="1"/>
  <c r="B5020" i="30"/>
  <c r="C5020" i="30" s="1"/>
  <c r="B5021" i="30"/>
  <c r="C5021" i="30" s="1"/>
  <c r="B5022" i="30"/>
  <c r="C5022" i="30" s="1"/>
  <c r="B5023" i="30"/>
  <c r="C5023" i="30" s="1"/>
  <c r="B5024" i="30"/>
  <c r="C5024" i="30" s="1"/>
  <c r="B5025" i="30"/>
  <c r="C5025" i="30" s="1"/>
  <c r="B5026" i="30"/>
  <c r="C5026" i="30" s="1"/>
  <c r="B5027" i="30"/>
  <c r="C5027" i="30" s="1"/>
  <c r="B5028" i="30"/>
  <c r="C5028" i="30" s="1"/>
  <c r="B5029" i="30"/>
  <c r="C5029" i="30" s="1"/>
  <c r="B5030" i="30"/>
  <c r="C5030" i="30" s="1"/>
  <c r="B5031" i="30"/>
  <c r="C5031" i="30" s="1"/>
  <c r="B5032" i="30"/>
  <c r="C5032" i="30" s="1"/>
  <c r="B5033" i="30"/>
  <c r="C5033" i="30" s="1"/>
  <c r="B5034" i="30"/>
  <c r="C5034" i="30" s="1"/>
  <c r="B5035" i="30"/>
  <c r="C5035" i="30" s="1"/>
  <c r="B5036" i="30"/>
  <c r="C5036" i="30" s="1"/>
  <c r="B5037" i="30"/>
  <c r="C5037" i="30" s="1"/>
  <c r="B5038" i="30"/>
  <c r="C5038" i="30" s="1"/>
  <c r="B5039" i="30"/>
  <c r="C5039" i="30" s="1"/>
  <c r="B5040" i="30"/>
  <c r="C5040" i="30" s="1"/>
  <c r="B5041" i="30"/>
  <c r="C5041" i="30" s="1"/>
  <c r="B5042" i="30"/>
  <c r="C5042" i="30" s="1"/>
  <c r="B5043" i="30"/>
  <c r="C5043" i="30" s="1"/>
  <c r="B5044" i="30"/>
  <c r="C5044" i="30" s="1"/>
  <c r="B5045" i="30"/>
  <c r="C5045" i="30" s="1"/>
  <c r="B5046" i="30"/>
  <c r="C5046" i="30" s="1"/>
  <c r="B5047" i="30"/>
  <c r="C5047" i="30" s="1"/>
  <c r="B5048" i="30"/>
  <c r="C5048" i="30" s="1"/>
  <c r="B5049" i="30"/>
  <c r="C5049" i="30" s="1"/>
  <c r="B5050" i="30"/>
  <c r="C5050" i="30" s="1"/>
  <c r="B5051" i="30"/>
  <c r="C5051" i="30" s="1"/>
  <c r="B5052" i="30"/>
  <c r="C5052" i="30" s="1"/>
  <c r="B5053" i="30"/>
  <c r="C5053" i="30" s="1"/>
  <c r="B5054" i="30"/>
  <c r="C5054" i="30" s="1"/>
  <c r="B5055" i="30"/>
  <c r="C5055" i="30" s="1"/>
  <c r="B5056" i="30"/>
  <c r="C5056" i="30" s="1"/>
  <c r="B5057" i="30"/>
  <c r="C5057" i="30" s="1"/>
  <c r="B5058" i="30"/>
  <c r="C5058" i="30" s="1"/>
  <c r="B5059" i="30"/>
  <c r="C5059" i="30" s="1"/>
  <c r="B5060" i="30"/>
  <c r="C5060" i="30" s="1"/>
  <c r="B5061" i="30"/>
  <c r="C5061" i="30" s="1"/>
  <c r="B5062" i="30"/>
  <c r="C5062" i="30" s="1"/>
  <c r="B5063" i="30"/>
  <c r="C5063" i="30" s="1"/>
  <c r="B5064" i="30"/>
  <c r="C5064" i="30" s="1"/>
  <c r="B5065" i="30"/>
  <c r="C5065" i="30" s="1"/>
  <c r="B5066" i="30"/>
  <c r="C5066" i="30" s="1"/>
  <c r="B5067" i="30"/>
  <c r="C5067" i="30" s="1"/>
  <c r="B5068" i="30"/>
  <c r="C5068" i="30" s="1"/>
  <c r="B5069" i="30"/>
  <c r="C5069" i="30" s="1"/>
  <c r="B5070" i="30"/>
  <c r="C5070" i="30" s="1"/>
  <c r="B5071" i="30"/>
  <c r="C5071" i="30" s="1"/>
  <c r="B5072" i="30"/>
  <c r="C5072" i="30" s="1"/>
  <c r="B5073" i="30"/>
  <c r="C5073" i="30" s="1"/>
  <c r="B5074" i="30"/>
  <c r="C5074" i="30" s="1"/>
  <c r="B5075" i="30"/>
  <c r="C5075" i="30" s="1"/>
  <c r="B5076" i="30"/>
  <c r="C5076" i="30" s="1"/>
  <c r="B5077" i="30"/>
  <c r="C5077" i="30" s="1"/>
  <c r="B5078" i="30"/>
  <c r="C5078" i="30" s="1"/>
  <c r="B5079" i="30"/>
  <c r="C5079" i="30" s="1"/>
  <c r="B5080" i="30"/>
  <c r="C5080" i="30" s="1"/>
  <c r="B5081" i="30"/>
  <c r="C5081" i="30" s="1"/>
  <c r="B5082" i="30"/>
  <c r="C5082" i="30" s="1"/>
  <c r="B5083" i="30"/>
  <c r="C5083" i="30" s="1"/>
  <c r="B5084" i="30"/>
  <c r="C5084" i="30" s="1"/>
  <c r="B5085" i="30"/>
  <c r="C5085" i="30" s="1"/>
  <c r="B5086" i="30"/>
  <c r="C5086" i="30" s="1"/>
  <c r="B5087" i="30"/>
  <c r="C5087" i="30" s="1"/>
  <c r="B5088" i="30"/>
  <c r="C5088" i="30" s="1"/>
  <c r="B5089" i="30"/>
  <c r="C5089" i="30" s="1"/>
  <c r="B5090" i="30"/>
  <c r="C5090" i="30" s="1"/>
  <c r="B5091" i="30"/>
  <c r="C5091" i="30" s="1"/>
  <c r="B5092" i="30"/>
  <c r="C5092" i="30" s="1"/>
  <c r="B5093" i="30"/>
  <c r="C5093" i="30" s="1"/>
  <c r="B5094" i="30"/>
  <c r="C5094" i="30" s="1"/>
  <c r="B5095" i="30"/>
  <c r="C5095" i="30" s="1"/>
  <c r="B5096" i="30"/>
  <c r="C5096" i="30" s="1"/>
  <c r="B5097" i="30"/>
  <c r="C5097" i="30" s="1"/>
  <c r="B5098" i="30"/>
  <c r="C5098" i="30" s="1"/>
  <c r="B5099" i="30"/>
  <c r="C5099" i="30" s="1"/>
  <c r="B5100" i="30"/>
  <c r="C5100" i="30" s="1"/>
  <c r="B5101" i="30"/>
  <c r="C5101" i="30" s="1"/>
  <c r="B5102" i="30"/>
  <c r="C5102" i="30" s="1"/>
  <c r="B5103" i="30"/>
  <c r="C5103" i="30" s="1"/>
  <c r="B5104" i="30"/>
  <c r="C5104" i="30" s="1"/>
  <c r="B5105" i="30"/>
  <c r="C5105" i="30" s="1"/>
  <c r="B5106" i="30"/>
  <c r="C5106" i="30" s="1"/>
  <c r="B5107" i="30"/>
  <c r="C5107" i="30" s="1"/>
  <c r="B5108" i="30"/>
  <c r="C5108" i="30" s="1"/>
  <c r="B5109" i="30"/>
  <c r="C5109" i="30" s="1"/>
  <c r="B5110" i="30"/>
  <c r="C5110" i="30" s="1"/>
  <c r="B5111" i="30"/>
  <c r="C5111" i="30" s="1"/>
  <c r="B5112" i="30"/>
  <c r="C5112" i="30" s="1"/>
  <c r="B5113" i="30"/>
  <c r="C5113" i="30" s="1"/>
  <c r="B5114" i="30"/>
  <c r="C5114" i="30" s="1"/>
  <c r="B5115" i="30"/>
  <c r="C5115" i="30" s="1"/>
  <c r="B5116" i="30"/>
  <c r="C5116" i="30" s="1"/>
  <c r="B5117" i="30"/>
  <c r="C5117" i="30" s="1"/>
  <c r="B5118" i="30"/>
  <c r="C5118" i="30" s="1"/>
  <c r="B5119" i="30"/>
  <c r="C5119" i="30" s="1"/>
  <c r="B5120" i="30"/>
  <c r="C5120" i="30" s="1"/>
  <c r="B5121" i="30"/>
  <c r="C5121" i="30" s="1"/>
  <c r="B5122" i="30"/>
  <c r="C5122" i="30" s="1"/>
  <c r="B5123" i="30"/>
  <c r="C5123" i="30" s="1"/>
  <c r="B5124" i="30"/>
  <c r="C5124" i="30" s="1"/>
  <c r="B5125" i="30"/>
  <c r="C5125" i="30" s="1"/>
  <c r="B5126" i="30"/>
  <c r="C5126" i="30" s="1"/>
  <c r="B5127" i="30"/>
  <c r="C5127" i="30" s="1"/>
  <c r="B5128" i="30"/>
  <c r="C5128" i="30" s="1"/>
  <c r="B5129" i="30"/>
  <c r="C5129" i="30" s="1"/>
  <c r="B5130" i="30"/>
  <c r="C5130" i="30" s="1"/>
  <c r="B5131" i="30"/>
  <c r="C5131" i="30" s="1"/>
  <c r="B5132" i="30"/>
  <c r="C5132" i="30" s="1"/>
  <c r="B5133" i="30"/>
  <c r="C5133" i="30" s="1"/>
  <c r="B5134" i="30"/>
  <c r="C5134" i="30" s="1"/>
  <c r="B5135" i="30"/>
  <c r="C5135" i="30" s="1"/>
  <c r="B5136" i="30"/>
  <c r="C5136" i="30" s="1"/>
  <c r="B5137" i="30"/>
  <c r="C5137" i="30" s="1"/>
  <c r="B5138" i="30"/>
  <c r="C5138" i="30" s="1"/>
  <c r="B5139" i="30"/>
  <c r="C5139" i="30" s="1"/>
  <c r="B5140" i="30"/>
  <c r="C5140" i="30" s="1"/>
  <c r="B5141" i="30"/>
  <c r="C5141" i="30" s="1"/>
  <c r="B5142" i="30"/>
  <c r="C5142" i="30" s="1"/>
  <c r="B5143" i="30"/>
  <c r="C5143" i="30" s="1"/>
  <c r="B5144" i="30"/>
  <c r="C5144" i="30" s="1"/>
  <c r="B5145" i="30"/>
  <c r="C5145" i="30" s="1"/>
  <c r="B5146" i="30"/>
  <c r="C5146" i="30" s="1"/>
  <c r="B5147" i="30"/>
  <c r="C5147" i="30" s="1"/>
  <c r="B5148" i="30"/>
  <c r="C5148" i="30" s="1"/>
  <c r="B5149" i="30"/>
  <c r="C5149" i="30" s="1"/>
  <c r="B5150" i="30"/>
  <c r="C5150" i="30" s="1"/>
  <c r="B5151" i="30"/>
  <c r="C5151" i="30" s="1"/>
  <c r="B5152" i="30"/>
  <c r="C5152" i="30" s="1"/>
  <c r="B5153" i="30"/>
  <c r="C5153" i="30" s="1"/>
  <c r="B5154" i="30"/>
  <c r="C5154" i="30" s="1"/>
  <c r="B5155" i="30"/>
  <c r="C5155" i="30" s="1"/>
  <c r="B5156" i="30"/>
  <c r="C5156" i="30" s="1"/>
  <c r="B5157" i="30"/>
  <c r="C5157" i="30" s="1"/>
  <c r="B5158" i="30"/>
  <c r="C5158" i="30" s="1"/>
  <c r="B5159" i="30"/>
  <c r="C5159" i="30" s="1"/>
  <c r="B5160" i="30"/>
  <c r="C5160" i="30" s="1"/>
  <c r="B5161" i="30"/>
  <c r="C5161" i="30" s="1"/>
  <c r="B5162" i="30"/>
  <c r="C5162" i="30" s="1"/>
  <c r="B5163" i="30"/>
  <c r="C5163" i="30" s="1"/>
  <c r="B5164" i="30"/>
  <c r="C5164" i="30" s="1"/>
  <c r="B5165" i="30"/>
  <c r="C5165" i="30" s="1"/>
  <c r="B5166" i="30"/>
  <c r="C5166" i="30" s="1"/>
  <c r="B5167" i="30"/>
  <c r="C5167" i="30" s="1"/>
  <c r="B5168" i="30"/>
  <c r="C5168" i="30" s="1"/>
  <c r="B5169" i="30"/>
  <c r="C5169" i="30" s="1"/>
  <c r="B5170" i="30"/>
  <c r="C5170" i="30" s="1"/>
  <c r="B5171" i="30"/>
  <c r="C5171" i="30" s="1"/>
  <c r="B5172" i="30"/>
  <c r="C5172" i="30" s="1"/>
  <c r="B5173" i="30"/>
  <c r="C5173" i="30" s="1"/>
  <c r="B5174" i="30"/>
  <c r="C5174" i="30" s="1"/>
  <c r="B5175" i="30"/>
  <c r="C5175" i="30" s="1"/>
  <c r="B5176" i="30"/>
  <c r="C5176" i="30" s="1"/>
  <c r="B5177" i="30"/>
  <c r="C5177" i="30" s="1"/>
  <c r="B5178" i="30"/>
  <c r="C5178" i="30" s="1"/>
  <c r="B5179" i="30"/>
  <c r="C5179" i="30" s="1"/>
  <c r="B5180" i="30"/>
  <c r="C5180" i="30" s="1"/>
  <c r="B5181" i="30"/>
  <c r="C5181" i="30" s="1"/>
  <c r="B5182" i="30"/>
  <c r="C5182" i="30" s="1"/>
  <c r="B5183" i="30"/>
  <c r="C5183" i="30" s="1"/>
  <c r="B5184" i="30"/>
  <c r="C5184" i="30" s="1"/>
  <c r="B5185" i="30"/>
  <c r="C5185" i="30" s="1"/>
  <c r="B5186" i="30"/>
  <c r="C5186" i="30" s="1"/>
  <c r="B5187" i="30"/>
  <c r="C5187" i="30" s="1"/>
  <c r="B5188" i="30"/>
  <c r="C5188" i="30" s="1"/>
  <c r="B5189" i="30"/>
  <c r="C5189" i="30" s="1"/>
  <c r="B5190" i="30"/>
  <c r="C5190" i="30" s="1"/>
  <c r="B5191" i="30"/>
  <c r="C5191" i="30" s="1"/>
  <c r="B5192" i="30"/>
  <c r="C5192" i="30" s="1"/>
  <c r="B5193" i="30"/>
  <c r="C5193" i="30" s="1"/>
  <c r="B5194" i="30"/>
  <c r="C5194" i="30" s="1"/>
  <c r="B5195" i="30"/>
  <c r="C5195" i="30" s="1"/>
  <c r="B5196" i="30"/>
  <c r="C5196" i="30" s="1"/>
  <c r="B5197" i="30"/>
  <c r="C5197" i="30" s="1"/>
  <c r="B5198" i="30"/>
  <c r="C5198" i="30" s="1"/>
  <c r="B5199" i="30"/>
  <c r="C5199" i="30" s="1"/>
  <c r="B5200" i="30"/>
  <c r="C5200" i="30" s="1"/>
  <c r="B5201" i="30"/>
  <c r="C5201" i="30" s="1"/>
  <c r="B5202" i="30"/>
  <c r="C5202" i="30" s="1"/>
  <c r="B5203" i="30"/>
  <c r="C5203" i="30" s="1"/>
  <c r="B5204" i="30"/>
  <c r="C5204" i="30" s="1"/>
  <c r="B5205" i="30"/>
  <c r="C5205" i="30" s="1"/>
  <c r="B5206" i="30"/>
  <c r="C5206" i="30" s="1"/>
  <c r="B5207" i="30"/>
  <c r="C5207" i="30" s="1"/>
  <c r="B5208" i="30"/>
  <c r="C5208" i="30" s="1"/>
  <c r="B5209" i="30"/>
  <c r="C5209" i="30" s="1"/>
  <c r="B5210" i="30"/>
  <c r="C5210" i="30" s="1"/>
  <c r="B5211" i="30"/>
  <c r="C5211" i="30" s="1"/>
  <c r="B5212" i="30"/>
  <c r="C5212" i="30" s="1"/>
  <c r="B5213" i="30"/>
  <c r="C5213" i="30" s="1"/>
  <c r="B5214" i="30"/>
  <c r="C5214" i="30" s="1"/>
  <c r="B5215" i="30"/>
  <c r="C5215" i="30" s="1"/>
  <c r="B5216" i="30"/>
  <c r="C5216" i="30" s="1"/>
  <c r="B5217" i="30"/>
  <c r="C5217" i="30" s="1"/>
  <c r="B5218" i="30"/>
  <c r="C5218" i="30" s="1"/>
  <c r="B5219" i="30"/>
  <c r="C5219" i="30" s="1"/>
  <c r="B5220" i="30"/>
  <c r="C5220" i="30" s="1"/>
  <c r="B5221" i="30"/>
  <c r="C5221" i="30" s="1"/>
  <c r="B5222" i="30"/>
  <c r="C5222" i="30" s="1"/>
  <c r="B5223" i="30"/>
  <c r="C5223" i="30" s="1"/>
  <c r="B5224" i="30"/>
  <c r="C5224" i="30" s="1"/>
  <c r="B5225" i="30"/>
  <c r="C5225" i="30" s="1"/>
  <c r="B5226" i="30"/>
  <c r="C5226" i="30" s="1"/>
  <c r="B5227" i="30"/>
  <c r="C5227" i="30" s="1"/>
  <c r="B5228" i="30"/>
  <c r="C5228" i="30" s="1"/>
  <c r="B5229" i="30"/>
  <c r="C5229" i="30" s="1"/>
  <c r="B5230" i="30"/>
  <c r="C5230" i="30" s="1"/>
  <c r="B5231" i="30"/>
  <c r="C5231" i="30" s="1"/>
  <c r="B5232" i="30"/>
  <c r="C5232" i="30" s="1"/>
  <c r="B5233" i="30"/>
  <c r="C5233" i="30" s="1"/>
  <c r="B5234" i="30"/>
  <c r="C5234" i="30" s="1"/>
  <c r="B5235" i="30"/>
  <c r="C5235" i="30" s="1"/>
  <c r="B5236" i="30"/>
  <c r="C5236" i="30" s="1"/>
  <c r="B5237" i="30"/>
  <c r="C5237" i="30" s="1"/>
  <c r="B5238" i="30"/>
  <c r="C5238" i="30" s="1"/>
  <c r="B5239" i="30"/>
  <c r="C5239" i="30" s="1"/>
  <c r="B5240" i="30"/>
  <c r="C5240" i="30" s="1"/>
  <c r="B5241" i="30"/>
  <c r="C5241" i="30" s="1"/>
  <c r="B5242" i="30"/>
  <c r="C5242" i="30" s="1"/>
  <c r="B5243" i="30"/>
  <c r="C5243" i="30" s="1"/>
  <c r="B5244" i="30"/>
  <c r="C5244" i="30" s="1"/>
  <c r="B5245" i="30"/>
  <c r="C5245" i="30" s="1"/>
  <c r="B5246" i="30"/>
  <c r="C5246" i="30" s="1"/>
  <c r="B5247" i="30"/>
  <c r="C5247" i="30" s="1"/>
  <c r="B5248" i="30"/>
  <c r="C5248" i="30" s="1"/>
  <c r="B5249" i="30"/>
  <c r="C5249" i="30" s="1"/>
  <c r="B5250" i="30"/>
  <c r="C5250" i="30" s="1"/>
  <c r="B5251" i="30"/>
  <c r="C5251" i="30" s="1"/>
  <c r="B5252" i="30"/>
  <c r="C5252" i="30" s="1"/>
  <c r="B5253" i="30"/>
  <c r="C5253" i="30" s="1"/>
  <c r="B5254" i="30"/>
  <c r="C5254" i="30" s="1"/>
  <c r="B5255" i="30"/>
  <c r="C5255" i="30" s="1"/>
  <c r="B5256" i="30"/>
  <c r="C5256" i="30" s="1"/>
  <c r="B5257" i="30"/>
  <c r="C5257" i="30" s="1"/>
  <c r="B5258" i="30"/>
  <c r="C5258" i="30" s="1"/>
  <c r="B5259" i="30"/>
  <c r="C5259" i="30" s="1"/>
  <c r="B5260" i="30"/>
  <c r="C5260" i="30" s="1"/>
  <c r="B5261" i="30"/>
  <c r="C5261" i="30" s="1"/>
  <c r="B5262" i="30"/>
  <c r="C5262" i="30" s="1"/>
  <c r="B5263" i="30"/>
  <c r="C5263" i="30" s="1"/>
  <c r="B5264" i="30"/>
  <c r="C5264" i="30" s="1"/>
  <c r="B5265" i="30"/>
  <c r="C5265" i="30" s="1"/>
  <c r="B5266" i="30"/>
  <c r="C5266" i="30" s="1"/>
  <c r="B5267" i="30"/>
  <c r="C5267" i="30" s="1"/>
  <c r="B5268" i="30"/>
  <c r="C5268" i="30" s="1"/>
  <c r="B5269" i="30"/>
  <c r="C5269" i="30" s="1"/>
  <c r="B5270" i="30"/>
  <c r="C5270" i="30" s="1"/>
  <c r="B5271" i="30"/>
  <c r="C5271" i="30" s="1"/>
  <c r="B5272" i="30"/>
  <c r="C5272" i="30" s="1"/>
  <c r="B5273" i="30"/>
  <c r="C5273" i="30" s="1"/>
  <c r="B5274" i="30"/>
  <c r="C5274" i="30" s="1"/>
  <c r="B5275" i="30"/>
  <c r="C5275" i="30" s="1"/>
  <c r="B5276" i="30"/>
  <c r="C5276" i="30" s="1"/>
  <c r="B5277" i="30"/>
  <c r="C5277" i="30" s="1"/>
  <c r="B5278" i="30"/>
  <c r="C5278" i="30" s="1"/>
  <c r="B5279" i="30"/>
  <c r="C5279" i="30" s="1"/>
  <c r="B5280" i="30"/>
  <c r="C5280" i="30" s="1"/>
  <c r="B5281" i="30"/>
  <c r="C5281" i="30" s="1"/>
  <c r="B5282" i="30"/>
  <c r="C5282" i="30" s="1"/>
  <c r="B5283" i="30"/>
  <c r="C5283" i="30" s="1"/>
  <c r="B5284" i="30"/>
  <c r="C5284" i="30" s="1"/>
  <c r="B5285" i="30"/>
  <c r="C5285" i="30" s="1"/>
  <c r="B5286" i="30"/>
  <c r="C5286" i="30" s="1"/>
  <c r="B5287" i="30"/>
  <c r="C5287" i="30" s="1"/>
  <c r="B5288" i="30"/>
  <c r="C5288" i="30" s="1"/>
  <c r="B5289" i="30"/>
  <c r="C5289" i="30" s="1"/>
  <c r="B5290" i="30"/>
  <c r="C5290" i="30" s="1"/>
  <c r="B5291" i="30"/>
  <c r="C5291" i="30" s="1"/>
  <c r="B5292" i="30"/>
  <c r="C5292" i="30" s="1"/>
  <c r="B5293" i="30"/>
  <c r="C5293" i="30" s="1"/>
  <c r="B5294" i="30"/>
  <c r="C5294" i="30" s="1"/>
  <c r="B5295" i="30"/>
  <c r="C5295" i="30" s="1"/>
  <c r="B5296" i="30"/>
  <c r="C5296" i="30" s="1"/>
  <c r="B5297" i="30"/>
  <c r="C5297" i="30" s="1"/>
  <c r="B5298" i="30"/>
  <c r="C5298" i="30" s="1"/>
  <c r="B5299" i="30"/>
  <c r="C5299" i="30" s="1"/>
  <c r="B5300" i="30"/>
  <c r="C5300" i="30" s="1"/>
  <c r="B5301" i="30"/>
  <c r="C5301" i="30" s="1"/>
  <c r="B5302" i="30"/>
  <c r="C5302" i="30" s="1"/>
  <c r="B5303" i="30"/>
  <c r="C5303" i="30" s="1"/>
  <c r="B5304" i="30"/>
  <c r="C5304" i="30" s="1"/>
  <c r="B5305" i="30"/>
  <c r="C5305" i="30" s="1"/>
  <c r="B5306" i="30"/>
  <c r="C5306" i="30" s="1"/>
  <c r="B5307" i="30"/>
  <c r="C5307" i="30" s="1"/>
  <c r="B5308" i="30"/>
  <c r="C5308" i="30" s="1"/>
  <c r="B5309" i="30"/>
  <c r="C5309" i="30" s="1"/>
  <c r="B5310" i="30"/>
  <c r="C5310" i="30" s="1"/>
  <c r="B5311" i="30"/>
  <c r="C5311" i="30" s="1"/>
  <c r="B5312" i="30"/>
  <c r="C5312" i="30" s="1"/>
  <c r="B5313" i="30"/>
  <c r="C5313" i="30" s="1"/>
  <c r="B5314" i="30"/>
  <c r="C5314" i="30" s="1"/>
  <c r="B5315" i="30"/>
  <c r="C5315" i="30" s="1"/>
  <c r="B5316" i="30"/>
  <c r="C5316" i="30" s="1"/>
  <c r="B5317" i="30"/>
  <c r="C5317" i="30" s="1"/>
  <c r="B5318" i="30"/>
  <c r="C5318" i="30" s="1"/>
  <c r="B5319" i="30"/>
  <c r="C5319" i="30" s="1"/>
  <c r="B5320" i="30"/>
  <c r="C5320" i="30" s="1"/>
  <c r="B5321" i="30"/>
  <c r="C5321" i="30" s="1"/>
  <c r="B5322" i="30"/>
  <c r="C5322" i="30" s="1"/>
  <c r="B5323" i="30"/>
  <c r="C5323" i="30" s="1"/>
  <c r="B5324" i="30"/>
  <c r="C5324" i="30" s="1"/>
  <c r="B5325" i="30"/>
  <c r="C5325" i="30" s="1"/>
  <c r="B5326" i="30"/>
  <c r="C5326" i="30" s="1"/>
  <c r="B5327" i="30"/>
  <c r="C5327" i="30" s="1"/>
  <c r="B5328" i="30"/>
  <c r="C5328" i="30" s="1"/>
  <c r="B5329" i="30"/>
  <c r="C5329" i="30" s="1"/>
  <c r="B5330" i="30"/>
  <c r="C5330" i="30" s="1"/>
  <c r="B5331" i="30"/>
  <c r="C5331" i="30" s="1"/>
  <c r="B5332" i="30"/>
  <c r="C5332" i="30" s="1"/>
  <c r="B5333" i="30"/>
  <c r="C5333" i="30" s="1"/>
  <c r="B5334" i="30"/>
  <c r="C5334" i="30" s="1"/>
  <c r="B5335" i="30"/>
  <c r="C5335" i="30" s="1"/>
  <c r="B5336" i="30"/>
  <c r="C5336" i="30" s="1"/>
  <c r="B5337" i="30"/>
  <c r="C5337" i="30" s="1"/>
  <c r="B5338" i="30"/>
  <c r="C5338" i="30" s="1"/>
  <c r="B5339" i="30"/>
  <c r="C5339" i="30" s="1"/>
  <c r="B5340" i="30"/>
  <c r="C5340" i="30" s="1"/>
  <c r="B5341" i="30"/>
  <c r="C5341" i="30" s="1"/>
  <c r="B5342" i="30"/>
  <c r="C5342" i="30" s="1"/>
  <c r="B5343" i="30"/>
  <c r="C5343" i="30" s="1"/>
  <c r="B5344" i="30"/>
  <c r="C5344" i="30" s="1"/>
  <c r="B5345" i="30"/>
  <c r="C5345" i="30" s="1"/>
  <c r="B5346" i="30"/>
  <c r="C5346" i="30" s="1"/>
  <c r="B5347" i="30"/>
  <c r="C5347" i="30" s="1"/>
  <c r="B5348" i="30"/>
  <c r="C5348" i="30" s="1"/>
  <c r="B5349" i="30"/>
  <c r="C5349" i="30" s="1"/>
  <c r="B5350" i="30"/>
  <c r="C5350" i="30" s="1"/>
  <c r="B5351" i="30"/>
  <c r="C5351" i="30" s="1"/>
  <c r="B5352" i="30"/>
  <c r="C5352" i="30" s="1"/>
  <c r="B5353" i="30"/>
  <c r="C5353" i="30" s="1"/>
  <c r="B5354" i="30"/>
  <c r="C5354" i="30" s="1"/>
  <c r="B5355" i="30"/>
  <c r="C5355" i="30" s="1"/>
  <c r="B5356" i="30"/>
  <c r="C5356" i="30" s="1"/>
  <c r="B5357" i="30"/>
  <c r="C5357" i="30" s="1"/>
  <c r="B5358" i="30"/>
  <c r="C5358" i="30" s="1"/>
  <c r="B5359" i="30"/>
  <c r="C5359" i="30" s="1"/>
  <c r="B5360" i="30"/>
  <c r="C5360" i="30" s="1"/>
  <c r="B5361" i="30"/>
  <c r="C5361" i="30" s="1"/>
  <c r="B5362" i="30"/>
  <c r="C5362" i="30" s="1"/>
  <c r="B5363" i="30"/>
  <c r="C5363" i="30" s="1"/>
  <c r="B5364" i="30"/>
  <c r="C5364" i="30" s="1"/>
  <c r="B5365" i="30"/>
  <c r="C5365" i="30" s="1"/>
  <c r="B5366" i="30"/>
  <c r="C5366" i="30" s="1"/>
  <c r="B5367" i="30"/>
  <c r="C5367" i="30" s="1"/>
  <c r="B5368" i="30"/>
  <c r="C5368" i="30" s="1"/>
  <c r="B5369" i="30"/>
  <c r="C5369" i="30" s="1"/>
  <c r="B5370" i="30"/>
  <c r="C5370" i="30" s="1"/>
  <c r="B5371" i="30"/>
  <c r="C5371" i="30" s="1"/>
  <c r="B5372" i="30"/>
  <c r="C5372" i="30" s="1"/>
  <c r="B5373" i="30"/>
  <c r="C5373" i="30" s="1"/>
  <c r="B5374" i="30"/>
  <c r="C5374" i="30" s="1"/>
  <c r="B5375" i="30"/>
  <c r="C5375" i="30" s="1"/>
  <c r="B5376" i="30"/>
  <c r="C5376" i="30" s="1"/>
  <c r="B5377" i="30"/>
  <c r="C5377" i="30" s="1"/>
  <c r="B5378" i="30"/>
  <c r="C5378" i="30" s="1"/>
  <c r="B5379" i="30"/>
  <c r="C5379" i="30" s="1"/>
  <c r="B5380" i="30"/>
  <c r="C5380" i="30" s="1"/>
  <c r="B5381" i="30"/>
  <c r="C5381" i="30" s="1"/>
  <c r="B5382" i="30"/>
  <c r="C5382" i="30" s="1"/>
  <c r="B5383" i="30"/>
  <c r="C5383" i="30" s="1"/>
  <c r="B5384" i="30"/>
  <c r="C5384" i="30" s="1"/>
  <c r="B5385" i="30"/>
  <c r="C5385" i="30" s="1"/>
  <c r="B5386" i="30"/>
  <c r="C5386" i="30" s="1"/>
  <c r="B5387" i="30"/>
  <c r="C5387" i="30" s="1"/>
  <c r="B5388" i="30"/>
  <c r="C5388" i="30" s="1"/>
  <c r="B5389" i="30"/>
  <c r="C5389" i="30" s="1"/>
  <c r="B5390" i="30"/>
  <c r="C5390" i="30" s="1"/>
  <c r="B5391" i="30"/>
  <c r="C5391" i="30" s="1"/>
  <c r="B5392" i="30"/>
  <c r="C5392" i="30" s="1"/>
  <c r="B5393" i="30"/>
  <c r="C5393" i="30" s="1"/>
  <c r="B5394" i="30"/>
  <c r="C5394" i="30" s="1"/>
  <c r="B5395" i="30"/>
  <c r="C5395" i="30" s="1"/>
  <c r="B5396" i="30"/>
  <c r="C5396" i="30" s="1"/>
  <c r="B5397" i="30"/>
  <c r="C5397" i="30" s="1"/>
  <c r="B5398" i="30"/>
  <c r="C5398" i="30" s="1"/>
  <c r="B5399" i="30"/>
  <c r="C5399" i="30" s="1"/>
  <c r="B5400" i="30"/>
  <c r="C5400" i="30" s="1"/>
  <c r="B5401" i="30"/>
  <c r="C5401" i="30" s="1"/>
  <c r="B5402" i="30"/>
  <c r="C5402" i="30" s="1"/>
  <c r="B5403" i="30"/>
  <c r="C5403" i="30" s="1"/>
  <c r="B5404" i="30"/>
  <c r="C5404" i="30" s="1"/>
  <c r="B5405" i="30"/>
  <c r="C5405" i="30" s="1"/>
  <c r="B5406" i="30"/>
  <c r="C5406" i="30" s="1"/>
  <c r="B5407" i="30"/>
  <c r="C5407" i="30" s="1"/>
  <c r="B5408" i="30"/>
  <c r="C5408" i="30" s="1"/>
  <c r="B5409" i="30"/>
  <c r="C5409" i="30" s="1"/>
  <c r="B5410" i="30"/>
  <c r="C5410" i="30" s="1"/>
  <c r="B5411" i="30"/>
  <c r="C5411" i="30" s="1"/>
  <c r="B5412" i="30"/>
  <c r="C5412" i="30" s="1"/>
  <c r="B5413" i="30"/>
  <c r="C5413" i="30" s="1"/>
  <c r="B5414" i="30"/>
  <c r="C5414" i="30" s="1"/>
  <c r="B5415" i="30"/>
  <c r="C5415" i="30" s="1"/>
  <c r="B5416" i="30"/>
  <c r="C5416" i="30" s="1"/>
  <c r="B5417" i="30"/>
  <c r="C5417" i="30" s="1"/>
  <c r="B5418" i="30"/>
  <c r="C5418" i="30" s="1"/>
  <c r="B5419" i="30"/>
  <c r="C5419" i="30" s="1"/>
  <c r="B5420" i="30"/>
  <c r="C5420" i="30" s="1"/>
  <c r="B5421" i="30"/>
  <c r="C5421" i="30" s="1"/>
  <c r="B5422" i="30"/>
  <c r="C5422" i="30" s="1"/>
  <c r="B5423" i="30"/>
  <c r="C5423" i="30" s="1"/>
  <c r="B5424" i="30"/>
  <c r="C5424" i="30" s="1"/>
  <c r="B5425" i="30"/>
  <c r="C5425" i="30" s="1"/>
  <c r="B5426" i="30"/>
  <c r="C5426" i="30" s="1"/>
  <c r="B5427" i="30"/>
  <c r="C5427" i="30" s="1"/>
  <c r="B5428" i="30"/>
  <c r="C5428" i="30" s="1"/>
  <c r="B5429" i="30"/>
  <c r="C5429" i="30" s="1"/>
  <c r="B5430" i="30"/>
  <c r="C5430" i="30" s="1"/>
  <c r="B5431" i="30"/>
  <c r="C5431" i="30" s="1"/>
  <c r="B5432" i="30"/>
  <c r="C5432" i="30" s="1"/>
  <c r="B5433" i="30"/>
  <c r="C5433" i="30" s="1"/>
  <c r="B5434" i="30"/>
  <c r="C5434" i="30" s="1"/>
  <c r="B5435" i="30"/>
  <c r="C5435" i="30" s="1"/>
  <c r="B5436" i="30"/>
  <c r="C5436" i="30" s="1"/>
  <c r="B5437" i="30"/>
  <c r="C5437" i="30" s="1"/>
  <c r="B5438" i="30"/>
  <c r="C5438" i="30" s="1"/>
  <c r="B5439" i="30"/>
  <c r="C5439" i="30" s="1"/>
  <c r="B5440" i="30"/>
  <c r="C5440" i="30" s="1"/>
  <c r="B5441" i="30"/>
  <c r="C5441" i="30" s="1"/>
  <c r="B5442" i="30"/>
  <c r="C5442" i="30" s="1"/>
  <c r="B5443" i="30"/>
  <c r="C5443" i="30" s="1"/>
  <c r="B5444" i="30"/>
  <c r="C5444" i="30" s="1"/>
  <c r="B5445" i="30"/>
  <c r="C5445" i="30" s="1"/>
  <c r="B5446" i="30"/>
  <c r="C5446" i="30" s="1"/>
  <c r="B5447" i="30"/>
  <c r="C5447" i="30" s="1"/>
  <c r="B5448" i="30"/>
  <c r="C5448" i="30" s="1"/>
  <c r="B5449" i="30"/>
  <c r="C5449" i="30" s="1"/>
  <c r="B5450" i="30"/>
  <c r="C5450" i="30" s="1"/>
  <c r="B5451" i="30"/>
  <c r="C5451" i="30" s="1"/>
  <c r="B5452" i="30"/>
  <c r="C5452" i="30" s="1"/>
  <c r="B5453" i="30"/>
  <c r="C5453" i="30" s="1"/>
  <c r="B5454" i="30"/>
  <c r="C5454" i="30" s="1"/>
  <c r="B5455" i="30"/>
  <c r="C5455" i="30" s="1"/>
  <c r="B5456" i="30"/>
  <c r="C5456" i="30" s="1"/>
  <c r="B5457" i="30"/>
  <c r="C5457" i="30" s="1"/>
  <c r="B5458" i="30"/>
  <c r="C5458" i="30" s="1"/>
  <c r="B5459" i="30"/>
  <c r="C5459" i="30" s="1"/>
  <c r="B5460" i="30"/>
  <c r="C5460" i="30" s="1"/>
  <c r="B5461" i="30"/>
  <c r="C5461" i="30" s="1"/>
  <c r="B5462" i="30"/>
  <c r="C5462" i="30" s="1"/>
  <c r="B5463" i="30"/>
  <c r="C5463" i="30" s="1"/>
  <c r="B5464" i="30"/>
  <c r="C5464" i="30" s="1"/>
  <c r="B5465" i="30"/>
  <c r="C5465" i="30" s="1"/>
  <c r="B5466" i="30"/>
  <c r="C5466" i="30" s="1"/>
  <c r="B5467" i="30"/>
  <c r="C5467" i="30" s="1"/>
  <c r="B5468" i="30"/>
  <c r="C5468" i="30" s="1"/>
  <c r="B5469" i="30"/>
  <c r="C5469" i="30" s="1"/>
  <c r="B5470" i="30"/>
  <c r="C5470" i="30" s="1"/>
  <c r="B5471" i="30"/>
  <c r="C5471" i="30" s="1"/>
  <c r="B5472" i="30"/>
  <c r="C5472" i="30" s="1"/>
  <c r="B5473" i="30"/>
  <c r="C5473" i="30" s="1"/>
  <c r="B5474" i="30"/>
  <c r="C5474" i="30" s="1"/>
  <c r="B5475" i="30"/>
  <c r="C5475" i="30" s="1"/>
  <c r="B5476" i="30"/>
  <c r="C5476" i="30" s="1"/>
  <c r="B5477" i="30"/>
  <c r="C5477" i="30" s="1"/>
  <c r="B5478" i="30"/>
  <c r="C5478" i="30" s="1"/>
  <c r="B5479" i="30"/>
  <c r="C5479" i="30" s="1"/>
  <c r="B5480" i="30"/>
  <c r="C5480" i="30" s="1"/>
  <c r="B5481" i="30"/>
  <c r="C5481" i="30" s="1"/>
  <c r="B5482" i="30"/>
  <c r="C5482" i="30" s="1"/>
  <c r="B5483" i="30"/>
  <c r="C5483" i="30" s="1"/>
  <c r="B5484" i="30"/>
  <c r="C5484" i="30" s="1"/>
  <c r="B5485" i="30"/>
  <c r="C5485" i="30" s="1"/>
  <c r="B5486" i="30"/>
  <c r="C5486" i="30" s="1"/>
  <c r="B5487" i="30"/>
  <c r="C5487" i="30" s="1"/>
  <c r="B5488" i="30"/>
  <c r="C5488" i="30" s="1"/>
  <c r="B5489" i="30"/>
  <c r="C5489" i="30" s="1"/>
  <c r="B5490" i="30"/>
  <c r="C5490" i="30" s="1"/>
  <c r="B5491" i="30"/>
  <c r="C5491" i="30" s="1"/>
  <c r="B5492" i="30"/>
  <c r="C5492" i="30" s="1"/>
  <c r="B5493" i="30"/>
  <c r="C5493" i="30" s="1"/>
  <c r="B5494" i="30"/>
  <c r="C5494" i="30" s="1"/>
  <c r="B5495" i="30"/>
  <c r="C5495" i="30" s="1"/>
  <c r="B5496" i="30"/>
  <c r="C5496" i="30" s="1"/>
  <c r="B5497" i="30"/>
  <c r="C5497" i="30" s="1"/>
  <c r="B5498" i="30"/>
  <c r="C5498" i="30" s="1"/>
  <c r="B5499" i="30"/>
  <c r="C5499" i="30" s="1"/>
  <c r="B5500" i="30"/>
  <c r="C5500" i="30" s="1"/>
  <c r="B5501" i="30"/>
  <c r="C5501" i="30" s="1"/>
  <c r="B5502" i="30"/>
  <c r="C5502" i="30" s="1"/>
  <c r="B5503" i="30"/>
  <c r="C5503" i="30" s="1"/>
  <c r="B5504" i="30"/>
  <c r="C5504" i="30" s="1"/>
  <c r="B5505" i="30"/>
  <c r="C5505" i="30" s="1"/>
  <c r="B5506" i="30"/>
  <c r="C5506" i="30" s="1"/>
  <c r="B5507" i="30"/>
  <c r="C5507" i="30" s="1"/>
  <c r="B5508" i="30"/>
  <c r="C5508" i="30" s="1"/>
  <c r="B5509" i="30"/>
  <c r="C5509" i="30" s="1"/>
  <c r="B5510" i="30"/>
  <c r="C5510" i="30" s="1"/>
  <c r="B5511" i="30"/>
  <c r="C5511" i="30" s="1"/>
  <c r="B5512" i="30"/>
  <c r="C5512" i="30" s="1"/>
  <c r="B5513" i="30"/>
  <c r="C5513" i="30" s="1"/>
  <c r="B5514" i="30"/>
  <c r="C5514" i="30" s="1"/>
  <c r="B5515" i="30"/>
  <c r="C5515" i="30" s="1"/>
  <c r="B5516" i="30"/>
  <c r="C5516" i="30" s="1"/>
  <c r="B5517" i="30"/>
  <c r="C5517" i="30" s="1"/>
  <c r="B5518" i="30"/>
  <c r="C5518" i="30" s="1"/>
  <c r="B5519" i="30"/>
  <c r="C5519" i="30" s="1"/>
  <c r="B5520" i="30"/>
  <c r="C5520" i="30" s="1"/>
  <c r="B5521" i="30"/>
  <c r="C5521" i="30" s="1"/>
  <c r="B5522" i="30"/>
  <c r="C5522" i="30" s="1"/>
  <c r="B5523" i="30"/>
  <c r="C5523" i="30" s="1"/>
  <c r="B5524" i="30"/>
  <c r="C5524" i="30" s="1"/>
  <c r="B5525" i="30"/>
  <c r="C5525" i="30" s="1"/>
  <c r="B5526" i="30"/>
  <c r="C5526" i="30" s="1"/>
  <c r="B5527" i="30"/>
  <c r="C5527" i="30" s="1"/>
  <c r="B5528" i="30"/>
  <c r="C5528" i="30" s="1"/>
  <c r="B5529" i="30"/>
  <c r="C5529" i="30" s="1"/>
  <c r="B5530" i="30"/>
  <c r="C5530" i="30" s="1"/>
  <c r="B5531" i="30"/>
  <c r="C5531" i="30" s="1"/>
  <c r="B5532" i="30"/>
  <c r="C5532" i="30" s="1"/>
  <c r="B5533" i="30"/>
  <c r="C5533" i="30" s="1"/>
  <c r="B5534" i="30"/>
  <c r="C5534" i="30" s="1"/>
  <c r="B5535" i="30"/>
  <c r="C5535" i="30" s="1"/>
  <c r="B5536" i="30"/>
  <c r="C5536" i="30" s="1"/>
  <c r="B5537" i="30"/>
  <c r="C5537" i="30" s="1"/>
  <c r="B5538" i="30"/>
  <c r="C5538" i="30" s="1"/>
  <c r="B5539" i="30"/>
  <c r="C5539" i="30" s="1"/>
  <c r="B5540" i="30"/>
  <c r="C5540" i="30" s="1"/>
  <c r="B5541" i="30"/>
  <c r="C5541" i="30" s="1"/>
  <c r="B5542" i="30"/>
  <c r="C5542" i="30" s="1"/>
  <c r="B5543" i="30"/>
  <c r="C5543" i="30" s="1"/>
  <c r="B5544" i="30"/>
  <c r="C5544" i="30" s="1"/>
  <c r="B5545" i="30"/>
  <c r="C5545" i="30" s="1"/>
  <c r="B5546" i="30"/>
  <c r="C5546" i="30" s="1"/>
  <c r="B5547" i="30"/>
  <c r="C5547" i="30" s="1"/>
  <c r="B5548" i="30"/>
  <c r="C5548" i="30" s="1"/>
  <c r="B5549" i="30"/>
  <c r="C5549" i="30" s="1"/>
  <c r="B5550" i="30"/>
  <c r="C5550" i="30" s="1"/>
  <c r="B5551" i="30"/>
  <c r="C5551" i="30" s="1"/>
  <c r="B5552" i="30"/>
  <c r="C5552" i="30" s="1"/>
  <c r="B5553" i="30"/>
  <c r="C5553" i="30" s="1"/>
  <c r="B5554" i="30"/>
  <c r="C5554" i="30" s="1"/>
  <c r="B5555" i="30"/>
  <c r="C5555" i="30" s="1"/>
  <c r="B5556" i="30"/>
  <c r="C5556" i="30" s="1"/>
  <c r="B5557" i="30"/>
  <c r="C5557" i="30" s="1"/>
  <c r="B5558" i="30"/>
  <c r="C5558" i="30" s="1"/>
  <c r="B5559" i="30"/>
  <c r="C5559" i="30" s="1"/>
  <c r="B5560" i="30"/>
  <c r="C5560" i="30" s="1"/>
  <c r="B5561" i="30"/>
  <c r="C5561" i="30" s="1"/>
  <c r="B5562" i="30"/>
  <c r="C5562" i="30" s="1"/>
  <c r="B5563" i="30"/>
  <c r="C5563" i="30" s="1"/>
  <c r="B5564" i="30"/>
  <c r="C5564" i="30" s="1"/>
  <c r="B5565" i="30"/>
  <c r="C5565" i="30" s="1"/>
  <c r="B5566" i="30"/>
  <c r="C5566" i="30" s="1"/>
  <c r="B5567" i="30"/>
  <c r="C5567" i="30" s="1"/>
  <c r="B5568" i="30"/>
  <c r="C5568" i="30" s="1"/>
  <c r="B5569" i="30"/>
  <c r="C5569" i="30" s="1"/>
  <c r="B5570" i="30"/>
  <c r="C5570" i="30" s="1"/>
  <c r="B5571" i="30"/>
  <c r="C5571" i="30" s="1"/>
  <c r="B5572" i="30"/>
  <c r="C5572" i="30" s="1"/>
  <c r="B5573" i="30"/>
  <c r="C5573" i="30" s="1"/>
  <c r="B5574" i="30"/>
  <c r="C5574" i="30" s="1"/>
  <c r="B5575" i="30"/>
  <c r="C5575" i="30" s="1"/>
  <c r="B5576" i="30"/>
  <c r="C5576" i="30" s="1"/>
  <c r="B5577" i="30"/>
  <c r="C5577" i="30" s="1"/>
  <c r="B5578" i="30"/>
  <c r="C5578" i="30" s="1"/>
  <c r="B5579" i="30"/>
  <c r="C5579" i="30" s="1"/>
  <c r="B5580" i="30"/>
  <c r="C5580" i="30" s="1"/>
  <c r="B5581" i="30"/>
  <c r="C5581" i="30" s="1"/>
  <c r="B5582" i="30"/>
  <c r="C5582" i="30" s="1"/>
  <c r="B5583" i="30"/>
  <c r="C5583" i="30" s="1"/>
  <c r="B5584" i="30"/>
  <c r="C5584" i="30" s="1"/>
  <c r="B5585" i="30"/>
  <c r="C5585" i="30" s="1"/>
  <c r="B5586" i="30"/>
  <c r="C5586" i="30" s="1"/>
  <c r="B5587" i="30"/>
  <c r="C5587" i="30" s="1"/>
  <c r="B5588" i="30"/>
  <c r="C5588" i="30" s="1"/>
  <c r="B5589" i="30"/>
  <c r="C5589" i="30" s="1"/>
  <c r="B5590" i="30"/>
  <c r="C5590" i="30" s="1"/>
  <c r="B5591" i="30"/>
  <c r="C5591" i="30" s="1"/>
  <c r="B5592" i="30"/>
  <c r="C5592" i="30" s="1"/>
  <c r="B5593" i="30"/>
  <c r="C5593" i="30" s="1"/>
  <c r="B5594" i="30"/>
  <c r="C5594" i="30" s="1"/>
  <c r="B5595" i="30"/>
  <c r="C5595" i="30" s="1"/>
  <c r="B5596" i="30"/>
  <c r="C5596" i="30" s="1"/>
  <c r="B5597" i="30"/>
  <c r="C5597" i="30" s="1"/>
  <c r="B5598" i="30"/>
  <c r="C5598" i="30" s="1"/>
  <c r="B5599" i="30"/>
  <c r="C5599" i="30" s="1"/>
  <c r="B5600" i="30"/>
  <c r="C5600" i="30" s="1"/>
  <c r="B5601" i="30"/>
  <c r="C5601" i="30" s="1"/>
  <c r="B5602" i="30"/>
  <c r="C5602" i="30" s="1"/>
  <c r="B5603" i="30"/>
  <c r="C5603" i="30" s="1"/>
  <c r="B5604" i="30"/>
  <c r="C5604" i="30" s="1"/>
  <c r="B5605" i="30"/>
  <c r="C5605" i="30" s="1"/>
  <c r="B5606" i="30"/>
  <c r="C5606" i="30" s="1"/>
  <c r="B5607" i="30"/>
  <c r="C5607" i="30" s="1"/>
  <c r="B5608" i="30"/>
  <c r="C5608" i="30" s="1"/>
  <c r="B5609" i="30"/>
  <c r="C5609" i="30" s="1"/>
  <c r="B5610" i="30"/>
  <c r="C5610" i="30" s="1"/>
  <c r="B5611" i="30"/>
  <c r="C5611" i="30" s="1"/>
  <c r="B5612" i="30"/>
  <c r="C5612" i="30" s="1"/>
  <c r="B5613" i="30"/>
  <c r="C5613" i="30" s="1"/>
  <c r="B5614" i="30"/>
  <c r="C5614" i="30" s="1"/>
  <c r="B5615" i="30"/>
  <c r="C5615" i="30" s="1"/>
  <c r="B5616" i="30"/>
  <c r="C5616" i="30" s="1"/>
  <c r="B5617" i="30"/>
  <c r="C5617" i="30" s="1"/>
  <c r="B5618" i="30"/>
  <c r="C5618" i="30" s="1"/>
  <c r="B5619" i="30"/>
  <c r="C5619" i="30" s="1"/>
  <c r="B5620" i="30"/>
  <c r="C5620" i="30" s="1"/>
  <c r="B5621" i="30"/>
  <c r="C5621" i="30" s="1"/>
  <c r="B5622" i="30"/>
  <c r="C5622" i="30" s="1"/>
  <c r="B5623" i="30"/>
  <c r="C5623" i="30" s="1"/>
  <c r="B5624" i="30"/>
  <c r="C5624" i="30" s="1"/>
  <c r="B5625" i="30"/>
  <c r="C5625" i="30" s="1"/>
  <c r="B5626" i="30"/>
  <c r="C5626" i="30" s="1"/>
  <c r="B5627" i="30"/>
  <c r="C5627" i="30" s="1"/>
  <c r="B5628" i="30"/>
  <c r="C5628" i="30" s="1"/>
  <c r="B5629" i="30"/>
  <c r="C5629" i="30" s="1"/>
  <c r="B5630" i="30"/>
  <c r="C5630" i="30" s="1"/>
  <c r="B5631" i="30"/>
  <c r="C5631" i="30" s="1"/>
  <c r="B5632" i="30"/>
  <c r="C5632" i="30" s="1"/>
  <c r="B5633" i="30"/>
  <c r="C5633" i="30" s="1"/>
  <c r="B5634" i="30"/>
  <c r="C5634" i="30" s="1"/>
  <c r="B5635" i="30"/>
  <c r="C5635" i="30" s="1"/>
  <c r="B5636" i="30"/>
  <c r="C5636" i="30" s="1"/>
  <c r="B5637" i="30"/>
  <c r="C5637" i="30" s="1"/>
  <c r="B5638" i="30"/>
  <c r="C5638" i="30" s="1"/>
  <c r="B5639" i="30"/>
  <c r="C5639" i="30" s="1"/>
  <c r="B5640" i="30"/>
  <c r="C5640" i="30" s="1"/>
  <c r="B5641" i="30"/>
  <c r="C5641" i="30" s="1"/>
  <c r="B5642" i="30"/>
  <c r="C5642" i="30" s="1"/>
  <c r="B5643" i="30"/>
  <c r="C5643" i="30" s="1"/>
  <c r="B5644" i="30"/>
  <c r="C5644" i="30" s="1"/>
  <c r="B5645" i="30"/>
  <c r="C5645" i="30" s="1"/>
  <c r="B5646" i="30"/>
  <c r="C5646" i="30" s="1"/>
  <c r="B5647" i="30"/>
  <c r="C5647" i="30" s="1"/>
  <c r="B5648" i="30"/>
  <c r="C5648" i="30" s="1"/>
  <c r="B5649" i="30"/>
  <c r="C5649" i="30" s="1"/>
  <c r="B5650" i="30"/>
  <c r="C5650" i="30" s="1"/>
  <c r="B5651" i="30"/>
  <c r="C5651" i="30" s="1"/>
  <c r="B5652" i="30"/>
  <c r="C5652" i="30" s="1"/>
  <c r="B5653" i="30"/>
  <c r="C5653" i="30" s="1"/>
  <c r="B5654" i="30"/>
  <c r="C5654" i="30" s="1"/>
  <c r="B5655" i="30"/>
  <c r="C5655" i="30" s="1"/>
  <c r="B5656" i="30"/>
  <c r="C5656" i="30" s="1"/>
  <c r="B5657" i="30"/>
  <c r="C5657" i="30" s="1"/>
  <c r="B5658" i="30"/>
  <c r="C5658" i="30" s="1"/>
  <c r="B5659" i="30"/>
  <c r="C5659" i="30" s="1"/>
  <c r="B5660" i="30"/>
  <c r="C5660" i="30" s="1"/>
  <c r="B5661" i="30"/>
  <c r="C5661" i="30" s="1"/>
  <c r="B5662" i="30"/>
  <c r="C5662" i="30" s="1"/>
  <c r="B5663" i="30"/>
  <c r="C5663" i="30" s="1"/>
  <c r="B5664" i="30"/>
  <c r="C5664" i="30" s="1"/>
  <c r="B5665" i="30"/>
  <c r="C5665" i="30" s="1"/>
  <c r="B5666" i="30"/>
  <c r="C5666" i="30" s="1"/>
  <c r="B5667" i="30"/>
  <c r="C5667" i="30" s="1"/>
  <c r="B5668" i="30"/>
  <c r="C5668" i="30" s="1"/>
  <c r="B5669" i="30"/>
  <c r="C5669" i="30" s="1"/>
  <c r="B5670" i="30"/>
  <c r="C5670" i="30" s="1"/>
  <c r="B5671" i="30"/>
  <c r="C5671" i="30" s="1"/>
  <c r="B5672" i="30"/>
  <c r="C5672" i="30" s="1"/>
  <c r="B5673" i="30"/>
  <c r="C5673" i="30" s="1"/>
  <c r="B5674" i="30"/>
  <c r="C5674" i="30" s="1"/>
  <c r="B5675" i="30"/>
  <c r="C5675" i="30" s="1"/>
  <c r="B5676" i="30"/>
  <c r="C5676" i="30" s="1"/>
  <c r="B5677" i="30"/>
  <c r="C5677" i="30" s="1"/>
  <c r="B5678" i="30"/>
  <c r="C5678" i="30" s="1"/>
  <c r="B5679" i="30"/>
  <c r="C5679" i="30" s="1"/>
  <c r="B5680" i="30"/>
  <c r="C5680" i="30" s="1"/>
  <c r="B5681" i="30"/>
  <c r="C5681" i="30" s="1"/>
  <c r="B5682" i="30"/>
  <c r="C5682" i="30" s="1"/>
  <c r="B5683" i="30"/>
  <c r="C5683" i="30" s="1"/>
  <c r="B5684" i="30"/>
  <c r="C5684" i="30" s="1"/>
  <c r="B5685" i="30"/>
  <c r="C5685" i="30" s="1"/>
  <c r="B5686" i="30"/>
  <c r="C5686" i="30" s="1"/>
  <c r="B5687" i="30"/>
  <c r="C5687" i="30" s="1"/>
  <c r="B5688" i="30"/>
  <c r="C5688" i="30" s="1"/>
  <c r="B5689" i="30"/>
  <c r="C5689" i="30" s="1"/>
  <c r="B5690" i="30"/>
  <c r="C5690" i="30" s="1"/>
  <c r="B5691" i="30"/>
  <c r="C5691" i="30" s="1"/>
  <c r="B5692" i="30"/>
  <c r="C5692" i="30" s="1"/>
  <c r="B5693" i="30"/>
  <c r="C5693" i="30" s="1"/>
  <c r="B5694" i="30"/>
  <c r="C5694" i="30" s="1"/>
  <c r="B5695" i="30"/>
  <c r="C5695" i="30" s="1"/>
  <c r="B5696" i="30"/>
  <c r="C5696" i="30" s="1"/>
  <c r="B5697" i="30"/>
  <c r="C5697" i="30" s="1"/>
  <c r="B5698" i="30"/>
  <c r="C5698" i="30" s="1"/>
  <c r="B5699" i="30"/>
  <c r="C5699" i="30" s="1"/>
  <c r="B5700" i="30"/>
  <c r="C5700" i="30" s="1"/>
  <c r="B5701" i="30"/>
  <c r="C5701" i="30" s="1"/>
  <c r="B5702" i="30"/>
  <c r="C5702" i="30" s="1"/>
  <c r="B5703" i="30"/>
  <c r="C5703" i="30" s="1"/>
  <c r="B5704" i="30"/>
  <c r="C5704" i="30" s="1"/>
  <c r="B5705" i="30"/>
  <c r="C5705" i="30" s="1"/>
  <c r="B5706" i="30"/>
  <c r="C5706" i="30" s="1"/>
  <c r="B5707" i="30"/>
  <c r="C5707" i="30" s="1"/>
  <c r="B5708" i="30"/>
  <c r="C5708" i="30" s="1"/>
  <c r="B5709" i="30"/>
  <c r="C5709" i="30" s="1"/>
  <c r="B5710" i="30"/>
  <c r="C5710" i="30" s="1"/>
  <c r="B5711" i="30"/>
  <c r="C5711" i="30" s="1"/>
  <c r="B5712" i="30"/>
  <c r="C5712" i="30" s="1"/>
  <c r="B5713" i="30"/>
  <c r="C5713" i="30" s="1"/>
  <c r="B5714" i="30"/>
  <c r="C5714" i="30" s="1"/>
  <c r="B5715" i="30"/>
  <c r="C5715" i="30" s="1"/>
  <c r="B5716" i="30"/>
  <c r="C5716" i="30" s="1"/>
  <c r="B5717" i="30"/>
  <c r="C5717" i="30" s="1"/>
  <c r="B5718" i="30"/>
  <c r="C5718" i="30" s="1"/>
  <c r="B5719" i="30"/>
  <c r="C5719" i="30" s="1"/>
  <c r="B5720" i="30"/>
  <c r="C5720" i="30" s="1"/>
  <c r="B5721" i="30"/>
  <c r="C5721" i="30" s="1"/>
  <c r="B5722" i="30"/>
  <c r="C5722" i="30" s="1"/>
  <c r="B5723" i="30"/>
  <c r="C5723" i="30" s="1"/>
  <c r="B5724" i="30"/>
  <c r="C5724" i="30" s="1"/>
  <c r="B5725" i="30"/>
  <c r="C5725" i="30" s="1"/>
  <c r="B5726" i="30"/>
  <c r="C5726" i="30" s="1"/>
  <c r="B5727" i="30"/>
  <c r="C5727" i="30" s="1"/>
  <c r="B5728" i="30"/>
  <c r="C5728" i="30" s="1"/>
  <c r="B5729" i="30"/>
  <c r="C5729" i="30" s="1"/>
  <c r="B5730" i="30"/>
  <c r="C5730" i="30" s="1"/>
  <c r="B5731" i="30"/>
  <c r="C5731" i="30" s="1"/>
  <c r="B5732" i="30"/>
  <c r="C5732" i="30" s="1"/>
  <c r="B5733" i="30"/>
  <c r="C5733" i="30" s="1"/>
  <c r="B5734" i="30"/>
  <c r="C5734" i="30" s="1"/>
  <c r="B5735" i="30"/>
  <c r="C5735" i="30" s="1"/>
  <c r="B5736" i="30"/>
  <c r="C5736" i="30" s="1"/>
  <c r="B5737" i="30"/>
  <c r="C5737" i="30" s="1"/>
  <c r="B5738" i="30"/>
  <c r="C5738" i="30" s="1"/>
  <c r="B5739" i="30"/>
  <c r="C5739" i="30" s="1"/>
  <c r="B5740" i="30"/>
  <c r="C5740" i="30" s="1"/>
  <c r="B5741" i="30"/>
  <c r="C5741" i="30" s="1"/>
  <c r="B5742" i="30"/>
  <c r="C5742" i="30" s="1"/>
  <c r="B5743" i="30"/>
  <c r="C5743" i="30" s="1"/>
  <c r="B5744" i="30"/>
  <c r="C5744" i="30" s="1"/>
  <c r="B5745" i="30"/>
  <c r="C5745" i="30" s="1"/>
  <c r="B5746" i="30"/>
  <c r="C5746" i="30" s="1"/>
  <c r="B5747" i="30"/>
  <c r="C5747" i="30" s="1"/>
  <c r="B5748" i="30"/>
  <c r="C5748" i="30" s="1"/>
  <c r="B5749" i="30"/>
  <c r="C5749" i="30" s="1"/>
  <c r="B5750" i="30"/>
  <c r="C5750" i="30" s="1"/>
  <c r="B5751" i="30"/>
  <c r="C5751" i="30" s="1"/>
  <c r="B5752" i="30"/>
  <c r="C5752" i="30" s="1"/>
  <c r="B5753" i="30"/>
  <c r="C5753" i="30" s="1"/>
  <c r="B5754" i="30"/>
  <c r="C5754" i="30" s="1"/>
  <c r="B5755" i="30"/>
  <c r="C5755" i="30" s="1"/>
  <c r="B5756" i="30"/>
  <c r="C5756" i="30" s="1"/>
  <c r="B5757" i="30"/>
  <c r="C5757" i="30" s="1"/>
  <c r="B5758" i="30"/>
  <c r="C5758" i="30" s="1"/>
  <c r="B5759" i="30"/>
  <c r="C5759" i="30" s="1"/>
  <c r="B5760" i="30"/>
  <c r="C5760" i="30" s="1"/>
  <c r="B5761" i="30"/>
  <c r="C5761" i="30" s="1"/>
  <c r="B5762" i="30"/>
  <c r="C5762" i="30" s="1"/>
  <c r="B5763" i="30"/>
  <c r="C5763" i="30" s="1"/>
  <c r="B5764" i="30"/>
  <c r="C5764" i="30" s="1"/>
  <c r="B5765" i="30"/>
  <c r="C5765" i="30" s="1"/>
  <c r="B5766" i="30"/>
  <c r="C5766" i="30" s="1"/>
  <c r="B5767" i="30"/>
  <c r="C5767" i="30" s="1"/>
  <c r="B5768" i="30"/>
  <c r="C5768" i="30" s="1"/>
  <c r="B5769" i="30"/>
  <c r="C5769" i="30" s="1"/>
  <c r="B5770" i="30"/>
  <c r="C5770" i="30" s="1"/>
  <c r="B5771" i="30"/>
  <c r="C5771" i="30" s="1"/>
  <c r="B5772" i="30"/>
  <c r="C5772" i="30" s="1"/>
  <c r="B5773" i="30"/>
  <c r="C5773" i="30" s="1"/>
  <c r="B5774" i="30"/>
  <c r="C5774" i="30" s="1"/>
  <c r="B5775" i="30"/>
  <c r="C5775" i="30" s="1"/>
  <c r="B5776" i="30"/>
  <c r="C5776" i="30" s="1"/>
  <c r="B5777" i="30"/>
  <c r="C5777" i="30" s="1"/>
  <c r="B5778" i="30"/>
  <c r="C5778" i="30" s="1"/>
  <c r="B5779" i="30"/>
  <c r="C5779" i="30" s="1"/>
  <c r="B5780" i="30"/>
  <c r="C5780" i="30" s="1"/>
  <c r="B5781" i="30"/>
  <c r="C5781" i="30" s="1"/>
  <c r="B5782" i="30"/>
  <c r="C5782" i="30" s="1"/>
  <c r="B5783" i="30"/>
  <c r="C5783" i="30" s="1"/>
  <c r="B5784" i="30"/>
  <c r="C5784" i="30" s="1"/>
  <c r="B5785" i="30"/>
  <c r="C5785" i="30" s="1"/>
  <c r="B5786" i="30"/>
  <c r="C5786" i="30" s="1"/>
  <c r="B5787" i="30"/>
  <c r="C5787" i="30" s="1"/>
  <c r="B5788" i="30"/>
  <c r="C5788" i="30" s="1"/>
  <c r="B5789" i="30"/>
  <c r="C5789" i="30" s="1"/>
  <c r="B5790" i="30"/>
  <c r="C5790" i="30" s="1"/>
  <c r="B5791" i="30"/>
  <c r="C5791" i="30" s="1"/>
  <c r="B5792" i="30"/>
  <c r="C5792" i="30" s="1"/>
  <c r="B5793" i="30"/>
  <c r="C5793" i="30" s="1"/>
  <c r="B5794" i="30"/>
  <c r="C5794" i="30" s="1"/>
  <c r="B5795" i="30"/>
  <c r="C5795" i="30" s="1"/>
  <c r="B5796" i="30"/>
  <c r="C5796" i="30" s="1"/>
  <c r="B5797" i="30"/>
  <c r="C5797" i="30" s="1"/>
  <c r="B5798" i="30"/>
  <c r="C5798" i="30" s="1"/>
  <c r="B5799" i="30"/>
  <c r="C5799" i="30" s="1"/>
  <c r="B5800" i="30"/>
  <c r="C5800" i="30" s="1"/>
  <c r="B5801" i="30"/>
  <c r="C5801" i="30" s="1"/>
  <c r="B5802" i="30"/>
  <c r="C5802" i="30" s="1"/>
  <c r="B5803" i="30"/>
  <c r="C5803" i="30" s="1"/>
  <c r="B5804" i="30"/>
  <c r="C5804" i="30" s="1"/>
  <c r="B5805" i="30"/>
  <c r="C5805" i="30" s="1"/>
  <c r="B5806" i="30"/>
  <c r="C5806" i="30" s="1"/>
  <c r="B5807" i="30"/>
  <c r="C5807" i="30" s="1"/>
  <c r="B5808" i="30"/>
  <c r="C5808" i="30" s="1"/>
  <c r="B5809" i="30"/>
  <c r="C5809" i="30" s="1"/>
  <c r="B5810" i="30"/>
  <c r="C5810" i="30" s="1"/>
  <c r="B5811" i="30"/>
  <c r="C5811" i="30" s="1"/>
  <c r="B5812" i="30"/>
  <c r="C5812" i="30" s="1"/>
  <c r="B5813" i="30"/>
  <c r="C5813" i="30" s="1"/>
  <c r="B5814" i="30"/>
  <c r="C5814" i="30" s="1"/>
  <c r="B5815" i="30"/>
  <c r="C5815" i="30" s="1"/>
  <c r="B5816" i="30"/>
  <c r="C5816" i="30" s="1"/>
  <c r="B5817" i="30"/>
  <c r="C5817" i="30" s="1"/>
  <c r="B5818" i="30"/>
  <c r="C5818" i="30" s="1"/>
  <c r="B5819" i="30"/>
  <c r="C5819" i="30" s="1"/>
  <c r="B5820" i="30"/>
  <c r="C5820" i="30" s="1"/>
  <c r="B5821" i="30"/>
  <c r="C5821" i="30" s="1"/>
  <c r="B5822" i="30"/>
  <c r="C5822" i="30" s="1"/>
  <c r="B5823" i="30"/>
  <c r="C5823" i="30" s="1"/>
  <c r="B5824" i="30"/>
  <c r="C5824" i="30" s="1"/>
  <c r="B5825" i="30"/>
  <c r="C5825" i="30" s="1"/>
  <c r="B5826" i="30"/>
  <c r="C5826" i="30" s="1"/>
  <c r="B5827" i="30"/>
  <c r="C5827" i="30" s="1"/>
  <c r="B5828" i="30"/>
  <c r="C5828" i="30" s="1"/>
  <c r="B5829" i="30"/>
  <c r="C5829" i="30" s="1"/>
  <c r="B5830" i="30"/>
  <c r="C5830" i="30" s="1"/>
  <c r="B5831" i="30"/>
  <c r="C5831" i="30" s="1"/>
  <c r="B5832" i="30"/>
  <c r="C5832" i="30" s="1"/>
  <c r="B5833" i="30"/>
  <c r="C5833" i="30" s="1"/>
  <c r="B5834" i="30"/>
  <c r="C5834" i="30" s="1"/>
  <c r="B5835" i="30"/>
  <c r="C5835" i="30" s="1"/>
  <c r="B5836" i="30"/>
  <c r="C5836" i="30" s="1"/>
  <c r="B5837" i="30"/>
  <c r="C5837" i="30" s="1"/>
  <c r="B5838" i="30"/>
  <c r="C5838" i="30" s="1"/>
  <c r="B5839" i="30"/>
  <c r="C5839" i="30" s="1"/>
  <c r="B5840" i="30"/>
  <c r="C5840" i="30" s="1"/>
  <c r="B5841" i="30"/>
  <c r="C5841" i="30" s="1"/>
  <c r="B5842" i="30"/>
  <c r="C5842" i="30" s="1"/>
  <c r="B5843" i="30"/>
  <c r="C5843" i="30" s="1"/>
  <c r="B5844" i="30"/>
  <c r="C5844" i="30" s="1"/>
  <c r="B5845" i="30"/>
  <c r="C5845" i="30" s="1"/>
  <c r="B5846" i="30"/>
  <c r="C5846" i="30" s="1"/>
  <c r="B5847" i="30"/>
  <c r="C5847" i="30" s="1"/>
  <c r="B5848" i="30"/>
  <c r="C5848" i="30" s="1"/>
  <c r="B5849" i="30"/>
  <c r="C5849" i="30" s="1"/>
  <c r="B5850" i="30"/>
  <c r="C5850" i="30" s="1"/>
  <c r="B5851" i="30"/>
  <c r="C5851" i="30" s="1"/>
  <c r="B5852" i="30"/>
  <c r="C5852" i="30" s="1"/>
  <c r="B5853" i="30"/>
  <c r="C5853" i="30" s="1"/>
  <c r="B5854" i="30"/>
  <c r="C5854" i="30" s="1"/>
  <c r="B5855" i="30"/>
  <c r="C5855" i="30" s="1"/>
  <c r="B5856" i="30"/>
  <c r="C5856" i="30" s="1"/>
  <c r="B5857" i="30"/>
  <c r="C5857" i="30" s="1"/>
  <c r="B5858" i="30"/>
  <c r="C5858" i="30" s="1"/>
  <c r="B5859" i="30"/>
  <c r="C5859" i="30" s="1"/>
  <c r="B5860" i="30"/>
  <c r="C5860" i="30" s="1"/>
  <c r="B5861" i="30"/>
  <c r="C5861" i="30" s="1"/>
  <c r="B5862" i="30"/>
  <c r="C5862" i="30" s="1"/>
  <c r="B5863" i="30"/>
  <c r="C5863" i="30" s="1"/>
  <c r="B5864" i="30"/>
  <c r="C5864" i="30" s="1"/>
  <c r="B5865" i="30"/>
  <c r="C5865" i="30" s="1"/>
  <c r="B5866" i="30"/>
  <c r="C5866" i="30" s="1"/>
  <c r="B5867" i="30"/>
  <c r="C5867" i="30" s="1"/>
  <c r="B5868" i="30"/>
  <c r="C5868" i="30" s="1"/>
  <c r="B5869" i="30"/>
  <c r="C5869" i="30" s="1"/>
  <c r="B5870" i="30"/>
  <c r="C5870" i="30" s="1"/>
  <c r="B5871" i="30"/>
  <c r="C5871" i="30" s="1"/>
  <c r="B5872" i="30"/>
  <c r="C5872" i="30" s="1"/>
  <c r="B5873" i="30"/>
  <c r="C5873" i="30" s="1"/>
  <c r="B5874" i="30"/>
  <c r="C5874" i="30" s="1"/>
  <c r="B5875" i="30"/>
  <c r="C5875" i="30" s="1"/>
  <c r="B5876" i="30"/>
  <c r="C5876" i="30" s="1"/>
  <c r="B5877" i="30"/>
  <c r="C5877" i="30" s="1"/>
  <c r="B5878" i="30"/>
  <c r="C5878" i="30" s="1"/>
  <c r="B5879" i="30"/>
  <c r="C5879" i="30" s="1"/>
  <c r="B5880" i="30"/>
  <c r="C5880" i="30" s="1"/>
  <c r="B5881" i="30"/>
  <c r="C5881" i="30" s="1"/>
  <c r="B5882" i="30"/>
  <c r="C5882" i="30" s="1"/>
  <c r="B5883" i="30"/>
  <c r="C5883" i="30" s="1"/>
  <c r="B5884" i="30"/>
  <c r="C5884" i="30" s="1"/>
  <c r="B5885" i="30"/>
  <c r="C5885" i="30" s="1"/>
  <c r="B5886" i="30"/>
  <c r="C5886" i="30" s="1"/>
  <c r="B5887" i="30"/>
  <c r="C5887" i="30" s="1"/>
  <c r="B5888" i="30"/>
  <c r="C5888" i="30" s="1"/>
  <c r="B5889" i="30"/>
  <c r="C5889" i="30" s="1"/>
  <c r="B5890" i="30"/>
  <c r="C5890" i="30" s="1"/>
  <c r="B5891" i="30"/>
  <c r="C5891" i="30" s="1"/>
  <c r="B5892" i="30"/>
  <c r="C5892" i="30" s="1"/>
  <c r="B5893" i="30"/>
  <c r="C5893" i="30" s="1"/>
  <c r="B5894" i="30"/>
  <c r="C5894" i="30" s="1"/>
  <c r="B5895" i="30"/>
  <c r="C5895" i="30" s="1"/>
  <c r="B5896" i="30"/>
  <c r="C5896" i="30" s="1"/>
  <c r="B5897" i="30"/>
  <c r="C5897" i="30" s="1"/>
  <c r="B5898" i="30"/>
  <c r="C5898" i="30" s="1"/>
  <c r="B5899" i="30"/>
  <c r="C5899" i="30" s="1"/>
  <c r="B5900" i="30"/>
  <c r="C5900" i="30" s="1"/>
  <c r="B5901" i="30"/>
  <c r="C5901" i="30" s="1"/>
  <c r="B5902" i="30"/>
  <c r="C5902" i="30" s="1"/>
  <c r="B5903" i="30"/>
  <c r="C5903" i="30" s="1"/>
  <c r="B5904" i="30"/>
  <c r="C5904" i="30" s="1"/>
  <c r="B5905" i="30"/>
  <c r="C5905" i="30" s="1"/>
  <c r="B5906" i="30"/>
  <c r="C5906" i="30" s="1"/>
  <c r="B5907" i="30"/>
  <c r="C5907" i="30" s="1"/>
  <c r="B5908" i="30"/>
  <c r="C5908" i="30" s="1"/>
  <c r="B5909" i="30"/>
  <c r="C5909" i="30" s="1"/>
  <c r="B5910" i="30"/>
  <c r="C5910" i="30" s="1"/>
  <c r="B5911" i="30"/>
  <c r="C5911" i="30" s="1"/>
  <c r="B5912" i="30"/>
  <c r="C5912" i="30" s="1"/>
  <c r="B5913" i="30"/>
  <c r="C5913" i="30" s="1"/>
  <c r="B5914" i="30"/>
  <c r="C5914" i="30" s="1"/>
  <c r="B5915" i="30"/>
  <c r="C5915" i="30" s="1"/>
  <c r="B5916" i="30"/>
  <c r="C5916" i="30" s="1"/>
  <c r="B5917" i="30"/>
  <c r="C5917" i="30" s="1"/>
  <c r="B5918" i="30"/>
  <c r="C5918" i="30" s="1"/>
  <c r="B5919" i="30"/>
  <c r="C5919" i="30" s="1"/>
  <c r="B5920" i="30"/>
  <c r="C5920" i="30" s="1"/>
  <c r="B5921" i="30"/>
  <c r="C5921" i="30" s="1"/>
  <c r="B5922" i="30"/>
  <c r="C5922" i="30" s="1"/>
  <c r="B5923" i="30"/>
  <c r="C5923" i="30" s="1"/>
  <c r="B5924" i="30"/>
  <c r="C5924" i="30" s="1"/>
  <c r="B5925" i="30"/>
  <c r="C5925" i="30" s="1"/>
  <c r="B5926" i="30"/>
  <c r="C5926" i="30" s="1"/>
  <c r="B5927" i="30"/>
  <c r="C5927" i="30" s="1"/>
  <c r="B5928" i="30"/>
  <c r="C5928" i="30" s="1"/>
  <c r="B5929" i="30"/>
  <c r="C5929" i="30" s="1"/>
  <c r="B5930" i="30"/>
  <c r="C5930" i="30" s="1"/>
  <c r="B5931" i="30"/>
  <c r="C5931" i="30" s="1"/>
  <c r="B5932" i="30"/>
  <c r="C5932" i="30" s="1"/>
  <c r="B5933" i="30"/>
  <c r="C5933" i="30" s="1"/>
  <c r="B5934" i="30"/>
  <c r="C5934" i="30" s="1"/>
  <c r="B5935" i="30"/>
  <c r="C5935" i="30" s="1"/>
  <c r="B5936" i="30"/>
  <c r="C5936" i="30" s="1"/>
  <c r="B5937" i="30"/>
  <c r="C5937" i="30" s="1"/>
  <c r="B5938" i="30"/>
  <c r="C5938" i="30" s="1"/>
  <c r="B5939" i="30"/>
  <c r="C5939" i="30" s="1"/>
  <c r="B5940" i="30"/>
  <c r="C5940" i="30" s="1"/>
  <c r="B5941" i="30"/>
  <c r="C5941" i="30" s="1"/>
  <c r="B5942" i="30"/>
  <c r="C5942" i="30" s="1"/>
  <c r="B5943" i="30"/>
  <c r="C5943" i="30" s="1"/>
  <c r="B5944" i="30"/>
  <c r="C5944" i="30" s="1"/>
  <c r="B5945" i="30"/>
  <c r="C5945" i="30" s="1"/>
  <c r="B5946" i="30"/>
  <c r="C5946" i="30" s="1"/>
  <c r="B5947" i="30"/>
  <c r="C5947" i="30" s="1"/>
  <c r="B5948" i="30"/>
  <c r="C5948" i="30" s="1"/>
  <c r="B5949" i="30"/>
  <c r="C5949" i="30" s="1"/>
  <c r="B5950" i="30"/>
  <c r="C5950" i="30" s="1"/>
  <c r="B5951" i="30"/>
  <c r="C5951" i="30" s="1"/>
  <c r="B5952" i="30"/>
  <c r="C5952" i="30" s="1"/>
  <c r="B5953" i="30"/>
  <c r="C5953" i="30" s="1"/>
  <c r="B5954" i="30"/>
  <c r="C5954" i="30" s="1"/>
  <c r="B5955" i="30"/>
  <c r="C5955" i="30" s="1"/>
  <c r="B5956" i="30"/>
  <c r="C5956" i="30" s="1"/>
  <c r="B5957" i="30"/>
  <c r="C5957" i="30" s="1"/>
  <c r="B5958" i="30"/>
  <c r="C5958" i="30" s="1"/>
  <c r="B5959" i="30"/>
  <c r="C5959" i="30" s="1"/>
  <c r="B5960" i="30"/>
  <c r="C5960" i="30" s="1"/>
  <c r="B5961" i="30"/>
  <c r="C5961" i="30" s="1"/>
  <c r="B5962" i="30"/>
  <c r="C5962" i="30" s="1"/>
  <c r="B5963" i="30"/>
  <c r="C5963" i="30" s="1"/>
  <c r="B5964" i="30"/>
  <c r="C5964" i="30" s="1"/>
  <c r="B5965" i="30"/>
  <c r="C5965" i="30" s="1"/>
  <c r="B5966" i="30"/>
  <c r="C5966" i="30" s="1"/>
  <c r="B5967" i="30"/>
  <c r="C5967" i="30" s="1"/>
  <c r="B5968" i="30"/>
  <c r="C5968" i="30" s="1"/>
  <c r="B5969" i="30"/>
  <c r="C5969" i="30" s="1"/>
  <c r="B5970" i="30"/>
  <c r="C5970" i="30" s="1"/>
  <c r="B5971" i="30"/>
  <c r="C5971" i="30" s="1"/>
  <c r="B5972" i="30"/>
  <c r="C5972" i="30" s="1"/>
  <c r="B5973" i="30"/>
  <c r="C5973" i="30" s="1"/>
  <c r="B5974" i="30"/>
  <c r="C5974" i="30" s="1"/>
  <c r="B5975" i="30"/>
  <c r="C5975" i="30" s="1"/>
  <c r="B5976" i="30"/>
  <c r="C5976" i="30" s="1"/>
  <c r="B5977" i="30"/>
  <c r="C5977" i="30" s="1"/>
  <c r="B5978" i="30"/>
  <c r="C5978" i="30" s="1"/>
  <c r="B5979" i="30"/>
  <c r="C5979" i="30" s="1"/>
  <c r="B5980" i="30"/>
  <c r="C5980" i="30" s="1"/>
  <c r="B5981" i="30"/>
  <c r="C5981" i="30" s="1"/>
  <c r="B5982" i="30"/>
  <c r="C5982" i="30" s="1"/>
  <c r="B5983" i="30"/>
  <c r="C5983" i="30" s="1"/>
  <c r="B5984" i="30"/>
  <c r="C5984" i="30" s="1"/>
  <c r="B5985" i="30"/>
  <c r="C5985" i="30" s="1"/>
  <c r="B5986" i="30"/>
  <c r="C5986" i="30" s="1"/>
  <c r="B5987" i="30"/>
  <c r="C5987" i="30" s="1"/>
  <c r="B5988" i="30"/>
  <c r="C5988" i="30" s="1"/>
  <c r="B5989" i="30"/>
  <c r="C5989" i="30" s="1"/>
  <c r="B5990" i="30"/>
  <c r="C5990" i="30" s="1"/>
  <c r="B5991" i="30"/>
  <c r="C5991" i="30" s="1"/>
  <c r="B5992" i="30"/>
  <c r="C5992" i="30" s="1"/>
  <c r="B5993" i="30"/>
  <c r="C5993" i="30" s="1"/>
  <c r="B5994" i="30"/>
  <c r="C5994" i="30" s="1"/>
  <c r="B5995" i="30"/>
  <c r="C5995" i="30" s="1"/>
  <c r="B5996" i="30"/>
  <c r="C5996" i="30" s="1"/>
  <c r="B5997" i="30"/>
  <c r="C5997" i="30" s="1"/>
  <c r="B5998" i="30"/>
  <c r="C5998" i="30" s="1"/>
  <c r="B5999" i="30"/>
  <c r="C5999" i="30" s="1"/>
  <c r="B6000" i="30"/>
  <c r="C6000" i="30" s="1"/>
  <c r="B6001" i="30"/>
  <c r="C6001" i="30" s="1"/>
  <c r="B6002" i="30"/>
  <c r="C6002" i="30" s="1"/>
  <c r="B6003" i="30"/>
  <c r="C6003" i="30" s="1"/>
  <c r="B6004" i="30"/>
  <c r="C6004" i="30" s="1"/>
  <c r="B6005" i="30"/>
  <c r="C6005" i="30" s="1"/>
  <c r="B6006" i="30"/>
  <c r="C6006" i="30" s="1"/>
  <c r="B6007" i="30"/>
  <c r="C6007" i="30" s="1"/>
  <c r="B6008" i="30"/>
  <c r="C6008" i="30" s="1"/>
  <c r="B6009" i="30"/>
  <c r="C6009" i="30" s="1"/>
  <c r="B6010" i="30"/>
  <c r="C6010" i="30" s="1"/>
  <c r="B6011" i="30"/>
  <c r="C6011" i="30" s="1"/>
  <c r="B6012" i="30"/>
  <c r="C6012" i="30" s="1"/>
  <c r="B6013" i="30"/>
  <c r="C6013" i="30" s="1"/>
  <c r="B6014" i="30"/>
  <c r="C6014" i="30" s="1"/>
  <c r="B6015" i="30"/>
  <c r="C6015" i="30" s="1"/>
  <c r="B6016" i="30"/>
  <c r="C6016" i="30" s="1"/>
  <c r="B6017" i="30"/>
  <c r="C6017" i="30" s="1"/>
  <c r="B6018" i="30"/>
  <c r="C6018" i="30" s="1"/>
  <c r="B6019" i="30"/>
  <c r="C6019" i="30" s="1"/>
  <c r="B6020" i="30"/>
  <c r="C6020" i="30" s="1"/>
  <c r="B6021" i="30"/>
  <c r="C6021" i="30" s="1"/>
  <c r="B6022" i="30"/>
  <c r="C6022" i="30" s="1"/>
  <c r="B6023" i="30"/>
  <c r="C6023" i="30" s="1"/>
  <c r="B6024" i="30"/>
  <c r="C6024" i="30" s="1"/>
  <c r="B6025" i="30"/>
  <c r="C6025" i="30" s="1"/>
  <c r="B6026" i="30"/>
  <c r="C6026" i="30" s="1"/>
  <c r="B6027" i="30"/>
  <c r="C6027" i="30" s="1"/>
  <c r="B6028" i="30"/>
  <c r="C6028" i="30" s="1"/>
  <c r="B6029" i="30"/>
  <c r="C6029" i="30" s="1"/>
  <c r="B6030" i="30"/>
  <c r="C6030" i="30" s="1"/>
  <c r="B6031" i="30"/>
  <c r="C6031" i="30" s="1"/>
  <c r="B6032" i="30"/>
  <c r="C6032" i="30" s="1"/>
  <c r="B6033" i="30"/>
  <c r="C6033" i="30" s="1"/>
  <c r="B6034" i="30"/>
  <c r="C6034" i="30" s="1"/>
  <c r="B6035" i="30"/>
  <c r="C6035" i="30" s="1"/>
  <c r="B6036" i="30"/>
  <c r="C6036" i="30" s="1"/>
  <c r="B6037" i="30"/>
  <c r="C6037" i="30" s="1"/>
  <c r="B6038" i="30"/>
  <c r="C6038" i="30" s="1"/>
  <c r="B6039" i="30"/>
  <c r="C6039" i="30" s="1"/>
  <c r="B6040" i="30"/>
  <c r="C6040" i="30" s="1"/>
  <c r="B6041" i="30"/>
  <c r="C6041" i="30" s="1"/>
  <c r="B6042" i="30"/>
  <c r="C6042" i="30" s="1"/>
  <c r="B6043" i="30"/>
  <c r="C6043" i="30" s="1"/>
  <c r="B6044" i="30"/>
  <c r="C6044" i="30" s="1"/>
  <c r="B6045" i="30"/>
  <c r="C6045" i="30" s="1"/>
  <c r="B6046" i="30"/>
  <c r="C6046" i="30" s="1"/>
  <c r="B6047" i="30"/>
  <c r="C6047" i="30" s="1"/>
  <c r="B6048" i="30"/>
  <c r="C6048" i="30" s="1"/>
  <c r="B6049" i="30"/>
  <c r="C6049" i="30" s="1"/>
  <c r="B6050" i="30"/>
  <c r="C6050" i="30" s="1"/>
  <c r="B6051" i="30"/>
  <c r="C6051" i="30" s="1"/>
  <c r="B6052" i="30"/>
  <c r="C6052" i="30" s="1"/>
  <c r="B6053" i="30"/>
  <c r="C6053" i="30" s="1"/>
  <c r="B6054" i="30"/>
  <c r="C6054" i="30" s="1"/>
  <c r="B6055" i="30"/>
  <c r="C6055" i="30" s="1"/>
  <c r="B6056" i="30"/>
  <c r="C6056" i="30" s="1"/>
  <c r="B6057" i="30"/>
  <c r="C6057" i="30" s="1"/>
  <c r="B6058" i="30"/>
  <c r="C6058" i="30" s="1"/>
  <c r="B6059" i="30"/>
  <c r="C6059" i="30" s="1"/>
  <c r="B6060" i="30"/>
  <c r="C6060" i="30" s="1"/>
  <c r="B6061" i="30"/>
  <c r="C6061" i="30" s="1"/>
  <c r="B6062" i="30"/>
  <c r="C6062" i="30" s="1"/>
  <c r="B6063" i="30"/>
  <c r="C6063" i="30" s="1"/>
  <c r="B6064" i="30"/>
  <c r="C6064" i="30" s="1"/>
  <c r="B6065" i="30"/>
  <c r="C6065" i="30" s="1"/>
  <c r="B6066" i="30"/>
  <c r="C6066" i="30" s="1"/>
  <c r="B6067" i="30"/>
  <c r="C6067" i="30" s="1"/>
  <c r="B6068" i="30"/>
  <c r="C6068" i="30" s="1"/>
  <c r="B6069" i="30"/>
  <c r="C6069" i="30" s="1"/>
  <c r="B6070" i="30"/>
  <c r="C6070" i="30" s="1"/>
  <c r="B6071" i="30"/>
  <c r="C6071" i="30" s="1"/>
  <c r="B6072" i="30"/>
  <c r="C6072" i="30" s="1"/>
  <c r="B6073" i="30"/>
  <c r="C6073" i="30" s="1"/>
  <c r="B6074" i="30"/>
  <c r="C6074" i="30" s="1"/>
  <c r="B6075" i="30"/>
  <c r="C6075" i="30" s="1"/>
  <c r="B6076" i="30"/>
  <c r="C6076" i="30" s="1"/>
  <c r="B6077" i="30"/>
  <c r="C6077" i="30" s="1"/>
  <c r="B6078" i="30"/>
  <c r="C6078" i="30" s="1"/>
  <c r="B6079" i="30"/>
  <c r="C6079" i="30" s="1"/>
  <c r="B6080" i="30"/>
  <c r="C6080" i="30" s="1"/>
  <c r="B6081" i="30"/>
  <c r="C6081" i="30" s="1"/>
  <c r="B6082" i="30"/>
  <c r="C6082" i="30" s="1"/>
  <c r="B6083" i="30"/>
  <c r="C6083" i="30" s="1"/>
  <c r="B6084" i="30"/>
  <c r="C6084" i="30" s="1"/>
  <c r="B6085" i="30"/>
  <c r="C6085" i="30" s="1"/>
  <c r="B6086" i="30"/>
  <c r="C6086" i="30" s="1"/>
  <c r="B6087" i="30"/>
  <c r="C6087" i="30" s="1"/>
  <c r="B6088" i="30"/>
  <c r="C6088" i="30" s="1"/>
  <c r="B6089" i="30"/>
  <c r="C6089" i="30" s="1"/>
  <c r="B6090" i="30"/>
  <c r="C6090" i="30" s="1"/>
  <c r="B6091" i="30"/>
  <c r="C6091" i="30" s="1"/>
  <c r="B6092" i="30"/>
  <c r="C6092" i="30" s="1"/>
  <c r="B6093" i="30"/>
  <c r="C6093" i="30" s="1"/>
  <c r="B6094" i="30"/>
  <c r="C6094" i="30" s="1"/>
  <c r="B6095" i="30"/>
  <c r="C6095" i="30" s="1"/>
  <c r="B6096" i="30"/>
  <c r="C6096" i="30" s="1"/>
  <c r="B6097" i="30"/>
  <c r="C6097" i="30" s="1"/>
  <c r="B6098" i="30"/>
  <c r="C6098" i="30" s="1"/>
  <c r="B6099" i="30"/>
  <c r="C6099" i="30" s="1"/>
  <c r="B6100" i="30"/>
  <c r="C6100" i="30" s="1"/>
  <c r="B6101" i="30"/>
  <c r="C6101" i="30" s="1"/>
  <c r="B6102" i="30"/>
  <c r="C6102" i="30" s="1"/>
  <c r="B6103" i="30"/>
  <c r="C6103" i="30" s="1"/>
  <c r="B6104" i="30"/>
  <c r="C6104" i="30" s="1"/>
  <c r="B6105" i="30"/>
  <c r="C6105" i="30" s="1"/>
  <c r="B6106" i="30"/>
  <c r="C6106" i="30" s="1"/>
  <c r="B6107" i="30"/>
  <c r="C6107" i="30" s="1"/>
  <c r="B6108" i="30"/>
  <c r="C6108" i="30" s="1"/>
  <c r="B6109" i="30"/>
  <c r="C6109" i="30" s="1"/>
  <c r="B6110" i="30"/>
  <c r="C6110" i="30" s="1"/>
  <c r="B6111" i="30"/>
  <c r="C6111" i="30" s="1"/>
  <c r="B6112" i="30"/>
  <c r="C6112" i="30" s="1"/>
  <c r="B6113" i="30"/>
  <c r="C6113" i="30" s="1"/>
  <c r="B6114" i="30"/>
  <c r="C6114" i="30" s="1"/>
  <c r="B6115" i="30"/>
  <c r="C6115" i="30" s="1"/>
  <c r="B6116" i="30"/>
  <c r="C6116" i="30" s="1"/>
  <c r="B6117" i="30"/>
  <c r="C6117" i="30" s="1"/>
  <c r="B6118" i="30"/>
  <c r="C6118" i="30" s="1"/>
  <c r="B6119" i="30"/>
  <c r="C6119" i="30" s="1"/>
  <c r="B6120" i="30"/>
  <c r="C6120" i="30" s="1"/>
  <c r="B6121" i="30"/>
  <c r="C6121" i="30" s="1"/>
  <c r="B6122" i="30"/>
  <c r="C6122" i="30" s="1"/>
  <c r="B6123" i="30"/>
  <c r="C6123" i="30" s="1"/>
  <c r="B6124" i="30"/>
  <c r="C6124" i="30" s="1"/>
  <c r="B6125" i="30"/>
  <c r="C6125" i="30" s="1"/>
  <c r="B6126" i="30"/>
  <c r="C6126" i="30" s="1"/>
  <c r="B6127" i="30"/>
  <c r="C6127" i="30" s="1"/>
  <c r="B6128" i="30"/>
  <c r="C6128" i="30" s="1"/>
  <c r="B6129" i="30"/>
  <c r="C6129" i="30" s="1"/>
  <c r="B6130" i="30"/>
  <c r="C6130" i="30" s="1"/>
  <c r="B6131" i="30"/>
  <c r="C6131" i="30" s="1"/>
  <c r="B6132" i="30"/>
  <c r="C6132" i="30" s="1"/>
  <c r="B6133" i="30"/>
  <c r="C6133" i="30" s="1"/>
  <c r="B6134" i="30"/>
  <c r="C6134" i="30" s="1"/>
  <c r="B6135" i="30"/>
  <c r="C6135" i="30" s="1"/>
  <c r="B6136" i="30"/>
  <c r="C6136" i="30" s="1"/>
  <c r="B6137" i="30"/>
  <c r="C6137" i="30" s="1"/>
  <c r="B6138" i="30"/>
  <c r="C6138" i="30" s="1"/>
  <c r="B6139" i="30"/>
  <c r="C6139" i="30" s="1"/>
  <c r="B6140" i="30"/>
  <c r="C6140" i="30" s="1"/>
  <c r="B6141" i="30"/>
  <c r="C6141" i="30" s="1"/>
  <c r="B6142" i="30"/>
  <c r="C6142" i="30" s="1"/>
  <c r="B6143" i="30"/>
  <c r="C6143" i="30" s="1"/>
  <c r="B6144" i="30"/>
  <c r="C6144" i="30" s="1"/>
  <c r="B6145" i="30"/>
  <c r="C6145" i="30" s="1"/>
  <c r="B6146" i="30"/>
  <c r="C6146" i="30" s="1"/>
  <c r="B6147" i="30"/>
  <c r="C6147" i="30" s="1"/>
  <c r="B6148" i="30"/>
  <c r="C6148" i="30" s="1"/>
  <c r="B6149" i="30"/>
  <c r="C6149" i="30" s="1"/>
  <c r="B6150" i="30"/>
  <c r="C6150" i="30" s="1"/>
  <c r="B6151" i="30"/>
  <c r="C6151" i="30" s="1"/>
  <c r="B6152" i="30"/>
  <c r="C6152" i="30" s="1"/>
  <c r="B6153" i="30"/>
  <c r="C6153" i="30" s="1"/>
  <c r="B6154" i="30"/>
  <c r="C6154" i="30" s="1"/>
  <c r="B6155" i="30"/>
  <c r="C6155" i="30" s="1"/>
  <c r="B6156" i="30"/>
  <c r="C6156" i="30" s="1"/>
  <c r="B6157" i="30"/>
  <c r="C6157" i="30" s="1"/>
  <c r="B6158" i="30"/>
  <c r="C6158" i="30" s="1"/>
  <c r="B6159" i="30"/>
  <c r="C6159" i="30" s="1"/>
  <c r="B6160" i="30"/>
  <c r="C6160" i="30" s="1"/>
  <c r="B6161" i="30"/>
  <c r="C6161" i="30" s="1"/>
  <c r="B6162" i="30"/>
  <c r="C6162" i="30" s="1"/>
  <c r="B6163" i="30"/>
  <c r="C6163" i="30" s="1"/>
  <c r="B6164" i="30"/>
  <c r="C6164" i="30" s="1"/>
  <c r="B6165" i="30"/>
  <c r="C6165" i="30" s="1"/>
  <c r="B6166" i="30"/>
  <c r="C6166" i="30" s="1"/>
  <c r="B6167" i="30"/>
  <c r="C6167" i="30" s="1"/>
  <c r="B6168" i="30"/>
  <c r="C6168" i="30" s="1"/>
  <c r="B6169" i="30"/>
  <c r="C6169" i="30" s="1"/>
  <c r="B6170" i="30"/>
  <c r="C6170" i="30" s="1"/>
  <c r="B6171" i="30"/>
  <c r="C6171" i="30" s="1"/>
  <c r="B6172" i="30"/>
  <c r="C6172" i="30" s="1"/>
  <c r="B6173" i="30"/>
  <c r="C6173" i="30" s="1"/>
  <c r="B6174" i="30"/>
  <c r="C6174" i="30" s="1"/>
  <c r="B6175" i="30"/>
  <c r="C6175" i="30" s="1"/>
  <c r="B6176" i="30"/>
  <c r="C6176" i="30" s="1"/>
  <c r="B6177" i="30"/>
  <c r="C6177" i="30" s="1"/>
  <c r="B6178" i="30"/>
  <c r="C6178" i="30" s="1"/>
  <c r="B6179" i="30"/>
  <c r="C6179" i="30" s="1"/>
  <c r="B6180" i="30"/>
  <c r="C6180" i="30" s="1"/>
  <c r="B6181" i="30"/>
  <c r="C6181" i="30" s="1"/>
  <c r="B6182" i="30"/>
  <c r="C6182" i="30" s="1"/>
  <c r="B6183" i="30"/>
  <c r="C6183" i="30" s="1"/>
  <c r="B6184" i="30"/>
  <c r="C6184" i="30" s="1"/>
  <c r="B6185" i="30"/>
  <c r="C6185" i="30" s="1"/>
  <c r="B6186" i="30"/>
  <c r="C6186" i="30" s="1"/>
  <c r="B6187" i="30"/>
  <c r="C6187" i="30" s="1"/>
  <c r="B6188" i="30"/>
  <c r="C6188" i="30" s="1"/>
  <c r="B6189" i="30"/>
  <c r="C6189" i="30" s="1"/>
  <c r="B6190" i="30"/>
  <c r="C6190" i="30" s="1"/>
  <c r="B6191" i="30"/>
  <c r="C6191" i="30" s="1"/>
  <c r="B6192" i="30"/>
  <c r="C6192" i="30" s="1"/>
  <c r="B6193" i="30"/>
  <c r="C6193" i="30" s="1"/>
  <c r="B6194" i="30"/>
  <c r="C6194" i="30" s="1"/>
  <c r="B6195" i="30"/>
  <c r="C6195" i="30" s="1"/>
  <c r="B6196" i="30"/>
  <c r="C6196" i="30" s="1"/>
  <c r="B6197" i="30"/>
  <c r="C6197" i="30" s="1"/>
  <c r="B6198" i="30"/>
  <c r="C6198" i="30" s="1"/>
  <c r="B6199" i="30"/>
  <c r="C6199" i="30" s="1"/>
  <c r="B6200" i="30"/>
  <c r="C6200" i="30" s="1"/>
  <c r="B6201" i="30"/>
  <c r="C6201" i="30" s="1"/>
  <c r="B6202" i="30"/>
  <c r="C6202" i="30" s="1"/>
  <c r="B6203" i="30"/>
  <c r="C6203" i="30" s="1"/>
  <c r="B6204" i="30"/>
  <c r="C6204" i="30" s="1"/>
  <c r="B6205" i="30"/>
  <c r="C6205" i="30" s="1"/>
  <c r="B6206" i="30"/>
  <c r="C6206" i="30" s="1"/>
  <c r="B6207" i="30"/>
  <c r="C6207" i="30" s="1"/>
  <c r="B6208" i="30"/>
  <c r="C6208" i="30" s="1"/>
  <c r="B6209" i="30"/>
  <c r="C6209" i="30" s="1"/>
  <c r="B6210" i="30"/>
  <c r="C6210" i="30" s="1"/>
  <c r="B6211" i="30"/>
  <c r="C6211" i="30" s="1"/>
  <c r="B6212" i="30"/>
  <c r="C6212" i="30" s="1"/>
  <c r="B6213" i="30"/>
  <c r="C6213" i="30" s="1"/>
  <c r="B6214" i="30"/>
  <c r="C6214" i="30" s="1"/>
  <c r="B6215" i="30"/>
  <c r="C6215" i="30" s="1"/>
  <c r="B6216" i="30"/>
  <c r="C6216" i="30" s="1"/>
  <c r="B6217" i="30"/>
  <c r="C6217" i="30" s="1"/>
  <c r="B6218" i="30"/>
  <c r="C6218" i="30" s="1"/>
  <c r="B6219" i="30"/>
  <c r="C6219" i="30" s="1"/>
  <c r="B6220" i="30"/>
  <c r="C6220" i="30" s="1"/>
  <c r="B6221" i="30"/>
  <c r="C6221" i="30" s="1"/>
  <c r="B6222" i="30"/>
  <c r="C6222" i="30" s="1"/>
  <c r="B6223" i="30"/>
  <c r="C6223" i="30" s="1"/>
  <c r="B6224" i="30"/>
  <c r="C6224" i="30" s="1"/>
  <c r="B6225" i="30"/>
  <c r="C6225" i="30" s="1"/>
  <c r="B6226" i="30"/>
  <c r="C6226" i="30" s="1"/>
  <c r="B6227" i="30"/>
  <c r="C6227" i="30" s="1"/>
  <c r="B6228" i="30"/>
  <c r="C6228" i="30" s="1"/>
  <c r="B6229" i="30"/>
  <c r="C6229" i="30" s="1"/>
  <c r="B6230" i="30"/>
  <c r="C6230" i="30" s="1"/>
  <c r="B6231" i="30"/>
  <c r="C6231" i="30" s="1"/>
  <c r="B6232" i="30"/>
  <c r="C6232" i="30" s="1"/>
  <c r="B6233" i="30"/>
  <c r="C6233" i="30" s="1"/>
  <c r="B6234" i="30"/>
  <c r="C6234" i="30" s="1"/>
  <c r="B6235" i="30"/>
  <c r="C6235" i="30" s="1"/>
  <c r="B6236" i="30"/>
  <c r="C6236" i="30" s="1"/>
  <c r="B6237" i="30"/>
  <c r="C6237" i="30" s="1"/>
  <c r="B6238" i="30"/>
  <c r="C6238" i="30" s="1"/>
  <c r="B6239" i="30"/>
  <c r="C6239" i="30" s="1"/>
  <c r="B6240" i="30"/>
  <c r="C6240" i="30" s="1"/>
  <c r="B6241" i="30"/>
  <c r="C6241" i="30" s="1"/>
  <c r="B6242" i="30"/>
  <c r="C6242" i="30" s="1"/>
  <c r="B6243" i="30"/>
  <c r="C6243" i="30" s="1"/>
  <c r="B6244" i="30"/>
  <c r="C6244" i="30" s="1"/>
  <c r="B6245" i="30"/>
  <c r="C6245" i="30" s="1"/>
  <c r="B6246" i="30"/>
  <c r="C6246" i="30" s="1"/>
  <c r="B6247" i="30"/>
  <c r="C6247" i="30" s="1"/>
  <c r="B6248" i="30"/>
  <c r="C6248" i="30" s="1"/>
  <c r="B6249" i="30"/>
  <c r="C6249" i="30" s="1"/>
  <c r="B6250" i="30"/>
  <c r="C6250" i="30" s="1"/>
  <c r="B6251" i="30"/>
  <c r="C6251" i="30" s="1"/>
  <c r="B6252" i="30"/>
  <c r="C6252" i="30" s="1"/>
  <c r="B6253" i="30"/>
  <c r="C6253" i="30" s="1"/>
  <c r="B6254" i="30"/>
  <c r="C6254" i="30" s="1"/>
  <c r="B6255" i="30"/>
  <c r="C6255" i="30" s="1"/>
  <c r="B6256" i="30"/>
  <c r="C6256" i="30" s="1"/>
  <c r="B6257" i="30"/>
  <c r="C6257" i="30" s="1"/>
  <c r="B6258" i="30"/>
  <c r="C6258" i="30" s="1"/>
  <c r="B6259" i="30"/>
  <c r="C6259" i="30" s="1"/>
  <c r="B6260" i="30"/>
  <c r="C6260" i="30" s="1"/>
  <c r="B6261" i="30"/>
  <c r="C6261" i="30" s="1"/>
  <c r="B6262" i="30"/>
  <c r="C6262" i="30" s="1"/>
  <c r="B6263" i="30"/>
  <c r="C6263" i="30" s="1"/>
  <c r="B6264" i="30"/>
  <c r="C6264" i="30" s="1"/>
  <c r="B6265" i="30"/>
  <c r="C6265" i="30" s="1"/>
  <c r="B6266" i="30"/>
  <c r="C6266" i="30" s="1"/>
  <c r="B6267" i="30"/>
  <c r="C6267" i="30" s="1"/>
  <c r="B6268" i="30"/>
  <c r="C6268" i="30" s="1"/>
  <c r="B6269" i="30"/>
  <c r="C6269" i="30" s="1"/>
  <c r="B6270" i="30"/>
  <c r="C6270" i="30" s="1"/>
  <c r="B6271" i="30"/>
  <c r="C6271" i="30" s="1"/>
  <c r="B6272" i="30"/>
  <c r="C6272" i="30" s="1"/>
  <c r="B6273" i="30"/>
  <c r="C6273" i="30" s="1"/>
  <c r="B6274" i="30"/>
  <c r="C6274" i="30" s="1"/>
  <c r="B6275" i="30"/>
  <c r="C6275" i="30" s="1"/>
  <c r="B6276" i="30"/>
  <c r="C6276" i="30" s="1"/>
  <c r="B6277" i="30"/>
  <c r="C6277" i="30" s="1"/>
  <c r="B6278" i="30"/>
  <c r="C6278" i="30" s="1"/>
  <c r="B6279" i="30"/>
  <c r="C6279" i="30" s="1"/>
  <c r="B6280" i="30"/>
  <c r="C6280" i="30" s="1"/>
  <c r="B6281" i="30"/>
  <c r="C6281" i="30" s="1"/>
  <c r="B6282" i="30"/>
  <c r="C6282" i="30" s="1"/>
  <c r="B6283" i="30"/>
  <c r="C6283" i="30" s="1"/>
  <c r="B6284" i="30"/>
  <c r="C6284" i="30" s="1"/>
  <c r="B6285" i="30"/>
  <c r="C6285" i="30" s="1"/>
  <c r="B6286" i="30"/>
  <c r="C6286" i="30" s="1"/>
  <c r="B6287" i="30"/>
  <c r="C6287" i="30" s="1"/>
  <c r="B6288" i="30"/>
  <c r="C6288" i="30" s="1"/>
  <c r="B6289" i="30"/>
  <c r="C6289" i="30" s="1"/>
  <c r="B6290" i="30"/>
  <c r="C6290" i="30" s="1"/>
  <c r="B6291" i="30"/>
  <c r="C6291" i="30" s="1"/>
  <c r="B6292" i="30"/>
  <c r="C6292" i="30" s="1"/>
  <c r="B6293" i="30"/>
  <c r="C6293" i="30" s="1"/>
  <c r="B6294" i="30"/>
  <c r="C6294" i="30" s="1"/>
  <c r="B6295" i="30"/>
  <c r="C6295" i="30" s="1"/>
  <c r="B6296" i="30"/>
  <c r="C6296" i="30" s="1"/>
  <c r="B6297" i="30"/>
  <c r="C6297" i="30" s="1"/>
  <c r="B6298" i="30"/>
  <c r="C6298" i="30" s="1"/>
  <c r="B6299" i="30"/>
  <c r="C6299" i="30" s="1"/>
  <c r="B6300" i="30"/>
  <c r="C6300" i="30" s="1"/>
  <c r="B6301" i="30"/>
  <c r="C6301" i="30" s="1"/>
  <c r="B6302" i="30"/>
  <c r="C6302" i="30" s="1"/>
  <c r="B6303" i="30"/>
  <c r="C6303" i="30" s="1"/>
  <c r="B6304" i="30"/>
  <c r="C6304" i="30" s="1"/>
  <c r="B6305" i="30"/>
  <c r="C6305" i="30" s="1"/>
  <c r="B6306" i="30"/>
  <c r="C6306" i="30" s="1"/>
  <c r="B6307" i="30"/>
  <c r="C6307" i="30" s="1"/>
  <c r="B6308" i="30"/>
  <c r="C6308" i="30" s="1"/>
  <c r="B6309" i="30"/>
  <c r="C6309" i="30" s="1"/>
  <c r="B6310" i="30"/>
  <c r="C6310" i="30" s="1"/>
  <c r="B6311" i="30"/>
  <c r="C6311" i="30" s="1"/>
  <c r="B6312" i="30"/>
  <c r="C6312" i="30" s="1"/>
  <c r="B6313" i="30"/>
  <c r="C6313" i="30" s="1"/>
  <c r="B6314" i="30"/>
  <c r="C6314" i="30" s="1"/>
  <c r="B6315" i="30"/>
  <c r="C6315" i="30" s="1"/>
  <c r="B6316" i="30"/>
  <c r="C6316" i="30" s="1"/>
  <c r="B6317" i="30"/>
  <c r="C6317" i="30" s="1"/>
  <c r="B6318" i="30"/>
  <c r="C6318" i="30" s="1"/>
  <c r="B6319" i="30"/>
  <c r="C6319" i="30" s="1"/>
  <c r="B6320" i="30"/>
  <c r="C6320" i="30" s="1"/>
  <c r="B6321" i="30"/>
  <c r="C6321" i="30" s="1"/>
  <c r="B6322" i="30"/>
  <c r="C6322" i="30" s="1"/>
  <c r="B6323" i="30"/>
  <c r="C6323" i="30" s="1"/>
  <c r="B6324" i="30"/>
  <c r="C6324" i="30" s="1"/>
  <c r="B6325" i="30"/>
  <c r="C6325" i="30" s="1"/>
  <c r="B6326" i="30"/>
  <c r="C6326" i="30" s="1"/>
  <c r="B6327" i="30"/>
  <c r="C6327" i="30" s="1"/>
  <c r="B6328" i="30"/>
  <c r="C6328" i="30" s="1"/>
  <c r="B6329" i="30"/>
  <c r="C6329" i="30" s="1"/>
  <c r="B6330" i="30"/>
  <c r="C6330" i="30" s="1"/>
  <c r="B6331" i="30"/>
  <c r="C6331" i="30" s="1"/>
  <c r="B6332" i="30"/>
  <c r="C6332" i="30" s="1"/>
  <c r="B6333" i="30"/>
  <c r="C6333" i="30" s="1"/>
  <c r="B6334" i="30"/>
  <c r="C6334" i="30" s="1"/>
  <c r="B6335" i="30"/>
  <c r="C6335" i="30" s="1"/>
  <c r="B6336" i="30"/>
  <c r="C6336" i="30" s="1"/>
  <c r="B6337" i="30"/>
  <c r="C6337" i="30" s="1"/>
  <c r="B6338" i="30"/>
  <c r="C6338" i="30" s="1"/>
  <c r="B6339" i="30"/>
  <c r="C6339" i="30" s="1"/>
  <c r="B6340" i="30"/>
  <c r="C6340" i="30" s="1"/>
  <c r="B6341" i="30"/>
  <c r="C6341" i="30" s="1"/>
  <c r="B6342" i="30"/>
  <c r="C6342" i="30" s="1"/>
  <c r="B6343" i="30"/>
  <c r="C6343" i="30" s="1"/>
  <c r="B6344" i="30"/>
  <c r="C6344" i="30" s="1"/>
  <c r="B6345" i="30"/>
  <c r="C6345" i="30" s="1"/>
  <c r="B6346" i="30"/>
  <c r="C6346" i="30" s="1"/>
  <c r="B6347" i="30"/>
  <c r="C6347" i="30" s="1"/>
  <c r="B6348" i="30"/>
  <c r="C6348" i="30" s="1"/>
  <c r="B6349" i="30"/>
  <c r="C6349" i="30" s="1"/>
  <c r="B6350" i="30"/>
  <c r="C6350" i="30" s="1"/>
  <c r="B6351" i="30"/>
  <c r="C6351" i="30" s="1"/>
  <c r="B6352" i="30"/>
  <c r="C6352" i="30" s="1"/>
  <c r="B6353" i="30"/>
  <c r="C6353" i="30" s="1"/>
  <c r="B6354" i="30"/>
  <c r="C6354" i="30" s="1"/>
  <c r="B6355" i="30"/>
  <c r="C6355" i="30" s="1"/>
  <c r="B6356" i="30"/>
  <c r="C6356" i="30" s="1"/>
  <c r="B6357" i="30"/>
  <c r="C6357" i="30" s="1"/>
  <c r="B6358" i="30"/>
  <c r="C6358" i="30" s="1"/>
  <c r="B6359" i="30"/>
  <c r="C6359" i="30" s="1"/>
  <c r="B6360" i="30"/>
  <c r="C6360" i="30" s="1"/>
  <c r="B6361" i="30"/>
  <c r="C6361" i="30" s="1"/>
  <c r="B6362" i="30"/>
  <c r="C6362" i="30" s="1"/>
  <c r="B6363" i="30"/>
  <c r="C6363" i="30" s="1"/>
  <c r="B6364" i="30"/>
  <c r="C6364" i="30" s="1"/>
  <c r="B6365" i="30"/>
  <c r="C6365" i="30" s="1"/>
  <c r="B6366" i="30"/>
  <c r="C6366" i="30" s="1"/>
  <c r="B6367" i="30"/>
  <c r="C6367" i="30" s="1"/>
  <c r="B6368" i="30"/>
  <c r="C6368" i="30" s="1"/>
  <c r="B6369" i="30"/>
  <c r="C6369" i="30" s="1"/>
  <c r="B6370" i="30"/>
  <c r="C6370" i="30" s="1"/>
  <c r="B6371" i="30"/>
  <c r="C6371" i="30" s="1"/>
  <c r="B6372" i="30"/>
  <c r="C6372" i="30" s="1"/>
  <c r="B6373" i="30"/>
  <c r="C6373" i="30" s="1"/>
  <c r="B6374" i="30"/>
  <c r="C6374" i="30" s="1"/>
  <c r="B6375" i="30"/>
  <c r="C6375" i="30" s="1"/>
  <c r="B6376" i="30"/>
  <c r="C6376" i="30" s="1"/>
  <c r="B6377" i="30"/>
  <c r="C6377" i="30" s="1"/>
  <c r="B6378" i="30"/>
  <c r="C6378" i="30" s="1"/>
  <c r="B6379" i="30"/>
  <c r="C6379" i="30" s="1"/>
  <c r="B6380" i="30"/>
  <c r="C6380" i="30" s="1"/>
  <c r="B6381" i="30"/>
  <c r="C6381" i="30" s="1"/>
  <c r="B6382" i="30"/>
  <c r="C6382" i="30" s="1"/>
  <c r="B6383" i="30"/>
  <c r="C6383" i="30" s="1"/>
  <c r="B6384" i="30"/>
  <c r="C6384" i="30" s="1"/>
  <c r="B6385" i="30"/>
  <c r="C6385" i="30" s="1"/>
  <c r="B6386" i="30"/>
  <c r="C6386" i="30" s="1"/>
  <c r="B6387" i="30"/>
  <c r="C6387" i="30" s="1"/>
  <c r="B6388" i="30"/>
  <c r="C6388" i="30" s="1"/>
  <c r="B6389" i="30"/>
  <c r="C6389" i="30" s="1"/>
  <c r="B6390" i="30"/>
  <c r="C6390" i="30" s="1"/>
  <c r="B6391" i="30"/>
  <c r="C6391" i="30" s="1"/>
  <c r="B6392" i="30"/>
  <c r="C6392" i="30" s="1"/>
  <c r="B6393" i="30"/>
  <c r="C6393" i="30" s="1"/>
  <c r="B6394" i="30"/>
  <c r="C6394" i="30" s="1"/>
  <c r="B6395" i="30"/>
  <c r="C6395" i="30" s="1"/>
  <c r="B6396" i="30"/>
  <c r="C6396" i="30" s="1"/>
  <c r="B6397" i="30"/>
  <c r="C6397" i="30" s="1"/>
  <c r="B6398" i="30"/>
  <c r="C6398" i="30" s="1"/>
  <c r="B6399" i="30"/>
  <c r="C6399" i="30" s="1"/>
  <c r="B6400" i="30"/>
  <c r="C6400" i="30" s="1"/>
  <c r="B6401" i="30"/>
  <c r="C6401" i="30" s="1"/>
  <c r="B6402" i="30"/>
  <c r="C6402" i="30" s="1"/>
  <c r="B6403" i="30"/>
  <c r="C6403" i="30" s="1"/>
  <c r="B6404" i="30"/>
  <c r="C6404" i="30" s="1"/>
  <c r="B6405" i="30"/>
  <c r="C6405" i="30" s="1"/>
  <c r="B6406" i="30"/>
  <c r="C6406" i="30" s="1"/>
  <c r="B6407" i="30"/>
  <c r="C6407" i="30" s="1"/>
  <c r="B6408" i="30"/>
  <c r="C6408" i="30" s="1"/>
  <c r="B6409" i="30"/>
  <c r="C6409" i="30" s="1"/>
  <c r="B6410" i="30"/>
  <c r="C6410" i="30" s="1"/>
  <c r="B6411" i="30"/>
  <c r="C6411" i="30" s="1"/>
  <c r="B6412" i="30"/>
  <c r="C6412" i="30" s="1"/>
  <c r="B6413" i="30"/>
  <c r="C6413" i="30" s="1"/>
  <c r="B6414" i="30"/>
  <c r="C6414" i="30" s="1"/>
  <c r="B6415" i="30"/>
  <c r="C6415" i="30" s="1"/>
  <c r="B6416" i="30"/>
  <c r="C6416" i="30" s="1"/>
  <c r="B6417" i="30"/>
  <c r="C6417" i="30" s="1"/>
  <c r="B6418" i="30"/>
  <c r="C6418" i="30" s="1"/>
  <c r="B6419" i="30"/>
  <c r="C6419" i="30" s="1"/>
  <c r="B6420" i="30"/>
  <c r="C6420" i="30" s="1"/>
  <c r="B6421" i="30"/>
  <c r="C6421" i="30" s="1"/>
  <c r="B6422" i="30"/>
  <c r="C6422" i="30" s="1"/>
  <c r="B6423" i="30"/>
  <c r="C6423" i="30" s="1"/>
  <c r="B6424" i="30"/>
  <c r="C6424" i="30" s="1"/>
  <c r="B6425" i="30"/>
  <c r="C6425" i="30" s="1"/>
  <c r="B6426" i="30"/>
  <c r="C6426" i="30" s="1"/>
  <c r="B6427" i="30"/>
  <c r="C6427" i="30" s="1"/>
  <c r="B6428" i="30"/>
  <c r="C6428" i="30" s="1"/>
  <c r="B6429" i="30"/>
  <c r="C6429" i="30" s="1"/>
  <c r="B6430" i="30"/>
  <c r="C6430" i="30" s="1"/>
  <c r="B6431" i="30"/>
  <c r="C6431" i="30" s="1"/>
  <c r="B6432" i="30"/>
  <c r="C6432" i="30" s="1"/>
  <c r="B6433" i="30"/>
  <c r="C6433" i="30" s="1"/>
  <c r="B6434" i="30"/>
  <c r="C6434" i="30" s="1"/>
  <c r="B6435" i="30"/>
  <c r="C6435" i="30" s="1"/>
  <c r="B6436" i="30"/>
  <c r="C6436" i="30" s="1"/>
  <c r="B6437" i="30"/>
  <c r="C6437" i="30" s="1"/>
  <c r="B6438" i="30"/>
  <c r="C6438" i="30" s="1"/>
  <c r="B6439" i="30"/>
  <c r="C6439" i="30" s="1"/>
  <c r="B6440" i="30"/>
  <c r="C6440" i="30" s="1"/>
  <c r="B6441" i="30"/>
  <c r="C6441" i="30" s="1"/>
  <c r="B6442" i="30"/>
  <c r="C6442" i="30" s="1"/>
  <c r="B6443" i="30"/>
  <c r="C6443" i="30" s="1"/>
  <c r="B6444" i="30"/>
  <c r="C6444" i="30" s="1"/>
  <c r="B6445" i="30"/>
  <c r="C6445" i="30" s="1"/>
  <c r="B6446" i="30"/>
  <c r="C6446" i="30" s="1"/>
  <c r="B6447" i="30"/>
  <c r="C6447" i="30" s="1"/>
  <c r="B6448" i="30"/>
  <c r="C6448" i="30" s="1"/>
  <c r="B6449" i="30"/>
  <c r="C6449" i="30" s="1"/>
  <c r="B6450" i="30"/>
  <c r="C6450" i="30" s="1"/>
  <c r="B6451" i="30"/>
  <c r="C6451" i="30" s="1"/>
  <c r="B6452" i="30"/>
  <c r="C6452" i="30" s="1"/>
  <c r="B6453" i="30"/>
  <c r="C6453" i="30" s="1"/>
  <c r="B6454" i="30"/>
  <c r="C6454" i="30" s="1"/>
  <c r="B6455" i="30"/>
  <c r="C6455" i="30" s="1"/>
  <c r="B6456" i="30"/>
  <c r="C6456" i="30" s="1"/>
  <c r="B6457" i="30"/>
  <c r="C6457" i="30" s="1"/>
  <c r="B6458" i="30"/>
  <c r="C6458" i="30" s="1"/>
  <c r="B6459" i="30"/>
  <c r="C6459" i="30" s="1"/>
  <c r="B6460" i="30"/>
  <c r="C6460" i="30" s="1"/>
  <c r="B6461" i="30"/>
  <c r="C6461" i="30" s="1"/>
  <c r="B6462" i="30"/>
  <c r="C6462" i="30" s="1"/>
  <c r="B6463" i="30"/>
  <c r="C6463" i="30" s="1"/>
  <c r="B6464" i="30"/>
  <c r="C6464" i="30" s="1"/>
  <c r="B6465" i="30"/>
  <c r="C6465" i="30" s="1"/>
  <c r="B6466" i="30"/>
  <c r="C6466" i="30" s="1"/>
  <c r="B6467" i="30"/>
  <c r="C6467" i="30" s="1"/>
  <c r="B6468" i="30"/>
  <c r="C6468" i="30" s="1"/>
  <c r="B6469" i="30"/>
  <c r="C6469" i="30" s="1"/>
  <c r="B6470" i="30"/>
  <c r="C6470" i="30" s="1"/>
  <c r="B6471" i="30"/>
  <c r="C6471" i="30" s="1"/>
  <c r="B6472" i="30"/>
  <c r="C6472" i="30" s="1"/>
  <c r="B6473" i="30"/>
  <c r="C6473" i="30" s="1"/>
  <c r="B6474" i="30"/>
  <c r="C6474" i="30" s="1"/>
  <c r="B6475" i="30"/>
  <c r="C6475" i="30" s="1"/>
  <c r="B6476" i="30"/>
  <c r="C6476" i="30" s="1"/>
  <c r="B6477" i="30"/>
  <c r="C6477" i="30" s="1"/>
  <c r="B6478" i="30"/>
  <c r="C6478" i="30" s="1"/>
  <c r="B6479" i="30"/>
  <c r="C6479" i="30" s="1"/>
  <c r="B6480" i="30"/>
  <c r="C6480" i="30" s="1"/>
  <c r="B6481" i="30"/>
  <c r="C6481" i="30" s="1"/>
  <c r="B6482" i="30"/>
  <c r="C6482" i="30" s="1"/>
  <c r="B6483" i="30"/>
  <c r="C6483" i="30" s="1"/>
  <c r="B6484" i="30"/>
  <c r="C6484" i="30" s="1"/>
  <c r="B6485" i="30"/>
  <c r="C6485" i="30" s="1"/>
  <c r="B6486" i="30"/>
  <c r="C6486" i="30" s="1"/>
  <c r="B6487" i="30"/>
  <c r="C6487" i="30" s="1"/>
  <c r="B6488" i="30"/>
  <c r="C6488" i="30" s="1"/>
  <c r="B6489" i="30"/>
  <c r="C6489" i="30" s="1"/>
  <c r="B6490" i="30"/>
  <c r="C6490" i="30" s="1"/>
  <c r="B6491" i="30"/>
  <c r="C6491" i="30" s="1"/>
  <c r="B6492" i="30"/>
  <c r="C6492" i="30" s="1"/>
  <c r="B6493" i="30"/>
  <c r="C6493" i="30" s="1"/>
  <c r="B6494" i="30"/>
  <c r="C6494" i="30" s="1"/>
  <c r="B6495" i="30"/>
  <c r="C6495" i="30" s="1"/>
  <c r="B6496" i="30"/>
  <c r="C6496" i="30" s="1"/>
  <c r="B6497" i="30"/>
  <c r="C6497" i="30" s="1"/>
  <c r="B6498" i="30"/>
  <c r="C6498" i="30" s="1"/>
  <c r="B6499" i="30"/>
  <c r="C6499" i="30" s="1"/>
  <c r="B6500" i="30"/>
  <c r="C6500" i="30" s="1"/>
  <c r="B6501" i="30"/>
  <c r="C6501" i="30" s="1"/>
  <c r="B6502" i="30"/>
  <c r="C6502" i="30" s="1"/>
  <c r="B6503" i="30"/>
  <c r="C6503" i="30" s="1"/>
  <c r="B6504" i="30"/>
  <c r="C6504" i="30" s="1"/>
  <c r="B6505" i="30"/>
  <c r="C6505" i="30" s="1"/>
  <c r="B6506" i="30"/>
  <c r="C6506" i="30" s="1"/>
  <c r="B6507" i="30"/>
  <c r="C6507" i="30" s="1"/>
  <c r="B6508" i="30"/>
  <c r="C6508" i="30" s="1"/>
  <c r="B6509" i="30"/>
  <c r="C6509" i="30" s="1"/>
  <c r="B6510" i="30"/>
  <c r="C6510" i="30" s="1"/>
  <c r="B6511" i="30"/>
  <c r="C6511" i="30" s="1"/>
  <c r="B6512" i="30"/>
  <c r="C6512" i="30" s="1"/>
  <c r="B6513" i="30"/>
  <c r="C6513" i="30" s="1"/>
  <c r="B6514" i="30"/>
  <c r="C6514" i="30" s="1"/>
  <c r="B6515" i="30"/>
  <c r="C6515" i="30" s="1"/>
  <c r="B6516" i="30"/>
  <c r="C6516" i="30" s="1"/>
  <c r="B6517" i="30"/>
  <c r="C6517" i="30" s="1"/>
  <c r="B6518" i="30"/>
  <c r="C6518" i="30" s="1"/>
  <c r="B6519" i="30"/>
  <c r="C6519" i="30" s="1"/>
  <c r="B6520" i="30"/>
  <c r="C6520" i="30" s="1"/>
  <c r="B6521" i="30"/>
  <c r="C6521" i="30" s="1"/>
  <c r="B6522" i="30"/>
  <c r="C6522" i="30" s="1"/>
  <c r="B6523" i="30"/>
  <c r="C6523" i="30" s="1"/>
  <c r="B6524" i="30"/>
  <c r="C6524" i="30" s="1"/>
  <c r="B6525" i="30"/>
  <c r="C6525" i="30" s="1"/>
  <c r="B6526" i="30"/>
  <c r="C6526" i="30" s="1"/>
  <c r="B6527" i="30"/>
  <c r="C6527" i="30" s="1"/>
  <c r="B6528" i="30"/>
  <c r="C6528" i="30" s="1"/>
  <c r="B6529" i="30"/>
  <c r="C6529" i="30" s="1"/>
  <c r="B6530" i="30"/>
  <c r="C6530" i="30" s="1"/>
  <c r="B6531" i="30"/>
  <c r="C6531" i="30" s="1"/>
  <c r="B6532" i="30"/>
  <c r="C6532" i="30" s="1"/>
  <c r="B6533" i="30"/>
  <c r="C6533" i="30" s="1"/>
  <c r="B6534" i="30"/>
  <c r="C6534" i="30" s="1"/>
  <c r="B6535" i="30"/>
  <c r="C6535" i="30" s="1"/>
  <c r="B6536" i="30"/>
  <c r="C6536" i="30" s="1"/>
  <c r="B6537" i="30"/>
  <c r="C6537" i="30" s="1"/>
  <c r="B6538" i="30"/>
  <c r="C6538" i="30" s="1"/>
  <c r="B6539" i="30"/>
  <c r="C6539" i="30" s="1"/>
  <c r="B6540" i="30"/>
  <c r="C6540" i="30" s="1"/>
  <c r="B6541" i="30"/>
  <c r="C6541" i="30" s="1"/>
  <c r="B6542" i="30"/>
  <c r="C6542" i="30" s="1"/>
  <c r="B6543" i="30"/>
  <c r="C6543" i="30" s="1"/>
  <c r="B6544" i="30"/>
  <c r="C6544" i="30" s="1"/>
  <c r="B6545" i="30"/>
  <c r="C6545" i="30" s="1"/>
  <c r="B6546" i="30"/>
  <c r="C6546" i="30" s="1"/>
  <c r="B6547" i="30"/>
  <c r="C6547" i="30" s="1"/>
  <c r="B6548" i="30"/>
  <c r="C6548" i="30" s="1"/>
  <c r="B6549" i="30"/>
  <c r="C6549" i="30" s="1"/>
  <c r="B6550" i="30"/>
  <c r="C6550" i="30" s="1"/>
  <c r="B6551" i="30"/>
  <c r="C6551" i="30" s="1"/>
  <c r="B6552" i="30"/>
  <c r="C6552" i="30" s="1"/>
  <c r="B6553" i="30"/>
  <c r="C6553" i="30" s="1"/>
  <c r="B6554" i="30"/>
  <c r="C6554" i="30" s="1"/>
  <c r="B6555" i="30"/>
  <c r="C6555" i="30" s="1"/>
  <c r="B6556" i="30"/>
  <c r="C6556" i="30" s="1"/>
  <c r="B6557" i="30"/>
  <c r="C6557" i="30" s="1"/>
  <c r="B6558" i="30"/>
  <c r="C6558" i="30" s="1"/>
  <c r="B6559" i="30"/>
  <c r="C6559" i="30" s="1"/>
  <c r="B6560" i="30"/>
  <c r="C6560" i="30" s="1"/>
  <c r="B6561" i="30"/>
  <c r="C6561" i="30" s="1"/>
  <c r="B6562" i="30"/>
  <c r="C6562" i="30" s="1"/>
  <c r="B6563" i="30"/>
  <c r="C6563" i="30" s="1"/>
  <c r="B6564" i="30"/>
  <c r="C6564" i="30" s="1"/>
  <c r="B6565" i="30"/>
  <c r="C6565" i="30" s="1"/>
  <c r="B6566" i="30"/>
  <c r="C6566" i="30" s="1"/>
  <c r="B6567" i="30"/>
  <c r="C6567" i="30" s="1"/>
  <c r="B6568" i="30"/>
  <c r="C6568" i="30" s="1"/>
  <c r="B6569" i="30"/>
  <c r="C6569" i="30" s="1"/>
  <c r="B6570" i="30"/>
  <c r="C6570" i="30" s="1"/>
  <c r="B6571" i="30"/>
  <c r="C6571" i="30" s="1"/>
  <c r="B6572" i="30"/>
  <c r="C6572" i="30" s="1"/>
  <c r="B6573" i="30"/>
  <c r="C6573" i="30" s="1"/>
  <c r="B6574" i="30"/>
  <c r="C6574" i="30" s="1"/>
  <c r="B6575" i="30"/>
  <c r="C6575" i="30" s="1"/>
  <c r="B6576" i="30"/>
  <c r="C6576" i="30" s="1"/>
  <c r="B6577" i="30"/>
  <c r="C6577" i="30" s="1"/>
  <c r="B6578" i="30"/>
  <c r="C6578" i="30" s="1"/>
  <c r="B6579" i="30"/>
  <c r="C6579" i="30" s="1"/>
  <c r="B6580" i="30"/>
  <c r="C6580" i="30" s="1"/>
  <c r="B6581" i="30"/>
  <c r="C6581" i="30" s="1"/>
  <c r="B6582" i="30"/>
  <c r="C6582" i="30" s="1"/>
  <c r="B6583" i="30"/>
  <c r="C6583" i="30" s="1"/>
  <c r="B6584" i="30"/>
  <c r="C6584" i="30" s="1"/>
  <c r="B6585" i="30"/>
  <c r="C6585" i="30" s="1"/>
  <c r="B6586" i="30"/>
  <c r="C6586" i="30" s="1"/>
  <c r="B6587" i="30"/>
  <c r="C6587" i="30" s="1"/>
  <c r="B6588" i="30"/>
  <c r="C6588" i="30" s="1"/>
  <c r="B6589" i="30"/>
  <c r="C6589" i="30" s="1"/>
  <c r="B6590" i="30"/>
  <c r="C6590" i="30" s="1"/>
  <c r="B6591" i="30"/>
  <c r="C6591" i="30" s="1"/>
  <c r="B6592" i="30"/>
  <c r="C6592" i="30" s="1"/>
  <c r="B6593" i="30"/>
  <c r="C6593" i="30" s="1"/>
  <c r="B6594" i="30"/>
  <c r="C6594" i="30" s="1"/>
  <c r="B6595" i="30"/>
  <c r="C6595" i="30" s="1"/>
  <c r="B6596" i="30"/>
  <c r="C6596" i="30" s="1"/>
  <c r="B6597" i="30"/>
  <c r="C6597" i="30" s="1"/>
  <c r="B6598" i="30"/>
  <c r="C6598" i="30" s="1"/>
  <c r="B6599" i="30"/>
  <c r="C6599" i="30" s="1"/>
  <c r="B6600" i="30"/>
  <c r="C6600" i="30" s="1"/>
  <c r="B6601" i="30"/>
  <c r="C6601" i="30" s="1"/>
  <c r="B6602" i="30"/>
  <c r="C6602" i="30" s="1"/>
  <c r="B6603" i="30"/>
  <c r="C6603" i="30" s="1"/>
  <c r="B6604" i="30"/>
  <c r="C6604" i="30" s="1"/>
  <c r="B6605" i="30"/>
  <c r="C6605" i="30" s="1"/>
  <c r="B6606" i="30"/>
  <c r="C6606" i="30" s="1"/>
  <c r="B6607" i="30"/>
  <c r="C6607" i="30" s="1"/>
  <c r="B6608" i="30"/>
  <c r="C6608" i="30" s="1"/>
  <c r="B6609" i="30"/>
  <c r="C6609" i="30" s="1"/>
  <c r="B6610" i="30"/>
  <c r="C6610" i="30" s="1"/>
  <c r="B6611" i="30"/>
  <c r="C6611" i="30" s="1"/>
  <c r="B6612" i="30"/>
  <c r="C6612" i="30" s="1"/>
  <c r="B6613" i="30"/>
  <c r="C6613" i="30" s="1"/>
  <c r="B6614" i="30"/>
  <c r="C6614" i="30" s="1"/>
  <c r="B6615" i="30"/>
  <c r="C6615" i="30" s="1"/>
  <c r="B6616" i="30"/>
  <c r="C6616" i="30" s="1"/>
  <c r="B6617" i="30"/>
  <c r="C6617" i="30" s="1"/>
  <c r="B6618" i="30"/>
  <c r="C6618" i="30" s="1"/>
  <c r="B6619" i="30"/>
  <c r="C6619" i="30" s="1"/>
  <c r="B6620" i="30"/>
  <c r="C6620" i="30" s="1"/>
  <c r="B6621" i="30"/>
  <c r="C6621" i="30" s="1"/>
  <c r="B6622" i="30"/>
  <c r="C6622" i="30" s="1"/>
  <c r="B6623" i="30"/>
  <c r="C6623" i="30" s="1"/>
  <c r="B6624" i="30"/>
  <c r="C6624" i="30" s="1"/>
  <c r="B6625" i="30"/>
  <c r="C6625" i="30" s="1"/>
  <c r="B6626" i="30"/>
  <c r="C6626" i="30" s="1"/>
  <c r="B6627" i="30"/>
  <c r="C6627" i="30" s="1"/>
  <c r="B6628" i="30"/>
  <c r="C6628" i="30" s="1"/>
  <c r="B6629" i="30"/>
  <c r="C6629" i="30" s="1"/>
  <c r="B6630" i="30"/>
  <c r="C6630" i="30" s="1"/>
  <c r="B6631" i="30"/>
  <c r="C6631" i="30" s="1"/>
  <c r="B6632" i="30"/>
  <c r="C6632" i="30" s="1"/>
  <c r="B6633" i="30"/>
  <c r="C6633" i="30" s="1"/>
  <c r="B6634" i="30"/>
  <c r="C6634" i="30" s="1"/>
  <c r="B6635" i="30"/>
  <c r="C6635" i="30" s="1"/>
  <c r="B6636" i="30"/>
  <c r="C6636" i="30" s="1"/>
  <c r="B6637" i="30"/>
  <c r="C6637" i="30" s="1"/>
  <c r="B6638" i="30"/>
  <c r="C6638" i="30" s="1"/>
  <c r="B6639" i="30"/>
  <c r="C6639" i="30" s="1"/>
  <c r="B6640" i="30"/>
  <c r="C6640" i="30" s="1"/>
  <c r="B6641" i="30"/>
  <c r="C6641" i="30" s="1"/>
  <c r="B6642" i="30"/>
  <c r="C6642" i="30" s="1"/>
  <c r="B6643" i="30"/>
  <c r="C6643" i="30" s="1"/>
  <c r="B6644" i="30"/>
  <c r="C6644" i="30" s="1"/>
  <c r="B6645" i="30"/>
  <c r="C6645" i="30" s="1"/>
  <c r="B6646" i="30"/>
  <c r="C6646" i="30" s="1"/>
  <c r="B6647" i="30"/>
  <c r="C6647" i="30" s="1"/>
  <c r="B6648" i="30"/>
  <c r="C6648" i="30" s="1"/>
  <c r="B6649" i="30"/>
  <c r="C6649" i="30" s="1"/>
  <c r="B6650" i="30"/>
  <c r="C6650" i="30" s="1"/>
  <c r="B6651" i="30"/>
  <c r="C6651" i="30" s="1"/>
  <c r="B6652" i="30"/>
  <c r="C6652" i="30" s="1"/>
  <c r="B6653" i="30"/>
  <c r="C6653" i="30" s="1"/>
  <c r="B6654" i="30"/>
  <c r="C6654" i="30" s="1"/>
  <c r="B6655" i="30"/>
  <c r="C6655" i="30" s="1"/>
  <c r="B6656" i="30"/>
  <c r="C6656" i="30" s="1"/>
  <c r="B6657" i="30"/>
  <c r="C6657" i="30" s="1"/>
  <c r="B6658" i="30"/>
  <c r="C6658" i="30" s="1"/>
  <c r="B6659" i="30"/>
  <c r="C6659" i="30" s="1"/>
  <c r="B6660" i="30"/>
  <c r="C6660" i="30" s="1"/>
  <c r="B6661" i="30"/>
  <c r="C6661" i="30" s="1"/>
  <c r="B6662" i="30"/>
  <c r="C6662" i="30" s="1"/>
  <c r="B6663" i="30"/>
  <c r="C6663" i="30" s="1"/>
  <c r="B6664" i="30"/>
  <c r="C6664" i="30" s="1"/>
  <c r="B6665" i="30"/>
  <c r="C6665" i="30" s="1"/>
  <c r="B6666" i="30"/>
  <c r="C6666" i="30" s="1"/>
  <c r="B6667" i="30"/>
  <c r="C6667" i="30" s="1"/>
  <c r="B6668" i="30"/>
  <c r="C6668" i="30" s="1"/>
  <c r="B6669" i="30"/>
  <c r="C6669" i="30" s="1"/>
  <c r="B6670" i="30"/>
  <c r="C6670" i="30" s="1"/>
  <c r="B6671" i="30"/>
  <c r="C6671" i="30" s="1"/>
  <c r="B6672" i="30"/>
  <c r="C6672" i="30" s="1"/>
  <c r="B6673" i="30"/>
  <c r="C6673" i="30" s="1"/>
  <c r="B6674" i="30"/>
  <c r="C6674" i="30" s="1"/>
  <c r="B6675" i="30"/>
  <c r="C6675" i="30" s="1"/>
  <c r="B6676" i="30"/>
  <c r="C6676" i="30" s="1"/>
  <c r="B6677" i="30"/>
  <c r="C6677" i="30" s="1"/>
  <c r="B6678" i="30"/>
  <c r="C6678" i="30" s="1"/>
  <c r="B6679" i="30"/>
  <c r="C6679" i="30" s="1"/>
  <c r="B6680" i="30"/>
  <c r="C6680" i="30" s="1"/>
  <c r="B6681" i="30"/>
  <c r="C6681" i="30" s="1"/>
  <c r="B6682" i="30"/>
  <c r="C6682" i="30" s="1"/>
  <c r="B6683" i="30"/>
  <c r="C6683" i="30" s="1"/>
  <c r="B6684" i="30"/>
  <c r="C6684" i="30" s="1"/>
  <c r="B6685" i="30"/>
  <c r="C6685" i="30" s="1"/>
  <c r="B6686" i="30"/>
  <c r="C6686" i="30" s="1"/>
  <c r="B6687" i="30"/>
  <c r="C6687" i="30" s="1"/>
  <c r="B6688" i="30"/>
  <c r="C6688" i="30" s="1"/>
  <c r="B6689" i="30"/>
  <c r="C6689" i="30" s="1"/>
  <c r="B6690" i="30"/>
  <c r="C6690" i="30" s="1"/>
  <c r="B6691" i="30"/>
  <c r="C6691" i="30" s="1"/>
  <c r="B6692" i="30"/>
  <c r="C6692" i="30" s="1"/>
  <c r="B6693" i="30"/>
  <c r="C6693" i="30" s="1"/>
  <c r="B6694" i="30"/>
  <c r="C6694" i="30" s="1"/>
  <c r="B6695" i="30"/>
  <c r="C6695" i="30" s="1"/>
  <c r="B6696" i="30"/>
  <c r="C6696" i="30" s="1"/>
  <c r="B6697" i="30"/>
  <c r="C6697" i="30" s="1"/>
  <c r="B6698" i="30"/>
  <c r="C6698" i="30" s="1"/>
  <c r="B6699" i="30"/>
  <c r="C6699" i="30" s="1"/>
  <c r="B6700" i="30"/>
  <c r="C6700" i="30" s="1"/>
  <c r="B6701" i="30"/>
  <c r="C6701" i="30" s="1"/>
  <c r="B6702" i="30"/>
  <c r="C6702" i="30" s="1"/>
  <c r="B6703" i="30"/>
  <c r="C6703" i="30" s="1"/>
  <c r="B6704" i="30"/>
  <c r="C6704" i="30" s="1"/>
  <c r="B6705" i="30"/>
  <c r="C6705" i="30" s="1"/>
  <c r="B6706" i="30"/>
  <c r="C6706" i="30" s="1"/>
  <c r="B6707" i="30"/>
  <c r="C6707" i="30" s="1"/>
  <c r="B6708" i="30"/>
  <c r="C6708" i="30" s="1"/>
  <c r="B6709" i="30"/>
  <c r="C6709" i="30" s="1"/>
  <c r="B6710" i="30"/>
  <c r="C6710" i="30" s="1"/>
  <c r="B6711" i="30"/>
  <c r="C6711" i="30" s="1"/>
  <c r="B6712" i="30"/>
  <c r="C6712" i="30" s="1"/>
  <c r="B6713" i="30"/>
  <c r="C6713" i="30" s="1"/>
  <c r="B6714" i="30"/>
  <c r="C6714" i="30" s="1"/>
  <c r="B6715" i="30"/>
  <c r="C6715" i="30" s="1"/>
  <c r="B6716" i="30"/>
  <c r="C6716" i="30" s="1"/>
  <c r="B6717" i="30"/>
  <c r="C6717" i="30" s="1"/>
  <c r="B6718" i="30"/>
  <c r="C6718" i="30" s="1"/>
  <c r="B6719" i="30"/>
  <c r="C6719" i="30" s="1"/>
  <c r="B6720" i="30"/>
  <c r="C6720" i="30" s="1"/>
  <c r="B6721" i="30"/>
  <c r="C6721" i="30" s="1"/>
  <c r="B6722" i="30"/>
  <c r="C6722" i="30" s="1"/>
  <c r="B6723" i="30"/>
  <c r="C6723" i="30" s="1"/>
  <c r="B6724" i="30"/>
  <c r="C6724" i="30" s="1"/>
  <c r="B6725" i="30"/>
  <c r="C6725" i="30" s="1"/>
  <c r="B6726" i="30"/>
  <c r="C6726" i="30" s="1"/>
  <c r="B6727" i="30"/>
  <c r="C6727" i="30" s="1"/>
  <c r="B6728" i="30"/>
  <c r="C6728" i="30" s="1"/>
  <c r="B6729" i="30"/>
  <c r="C6729" i="30" s="1"/>
  <c r="B6730" i="30"/>
  <c r="C6730" i="30" s="1"/>
  <c r="B6731" i="30"/>
  <c r="C6731" i="30" s="1"/>
  <c r="B6732" i="30"/>
  <c r="C6732" i="30" s="1"/>
  <c r="B6733" i="30"/>
  <c r="C6733" i="30" s="1"/>
  <c r="B6734" i="30"/>
  <c r="C6734" i="30" s="1"/>
  <c r="B6735" i="30"/>
  <c r="C6735" i="30" s="1"/>
  <c r="B6736" i="30"/>
  <c r="C6736" i="30" s="1"/>
  <c r="B6737" i="30"/>
  <c r="C6737" i="30" s="1"/>
  <c r="B6738" i="30"/>
  <c r="C6738" i="30" s="1"/>
  <c r="B6739" i="30"/>
  <c r="C6739" i="30" s="1"/>
  <c r="B6740" i="30"/>
  <c r="C6740" i="30" s="1"/>
  <c r="B6741" i="30"/>
  <c r="C6741" i="30" s="1"/>
  <c r="B6742" i="30"/>
  <c r="C6742" i="30" s="1"/>
  <c r="B6743" i="30"/>
  <c r="C6743" i="30" s="1"/>
  <c r="B6744" i="30"/>
  <c r="C6744" i="30" s="1"/>
  <c r="B6745" i="30"/>
  <c r="C6745" i="30" s="1"/>
  <c r="B6746" i="30"/>
  <c r="C6746" i="30" s="1"/>
  <c r="B6747" i="30"/>
  <c r="C6747" i="30" s="1"/>
  <c r="B6748" i="30"/>
  <c r="C6748" i="30" s="1"/>
  <c r="B6749" i="30"/>
  <c r="C6749" i="30" s="1"/>
  <c r="B6750" i="30"/>
  <c r="C6750" i="30" s="1"/>
  <c r="B6751" i="30"/>
  <c r="C6751" i="30" s="1"/>
  <c r="B6752" i="30"/>
  <c r="C6752" i="30" s="1"/>
  <c r="B6753" i="30"/>
  <c r="C6753" i="30" s="1"/>
  <c r="B6754" i="30"/>
  <c r="C6754" i="30" s="1"/>
  <c r="B6755" i="30"/>
  <c r="C6755" i="30" s="1"/>
  <c r="B6756" i="30"/>
  <c r="C6756" i="30" s="1"/>
  <c r="B6757" i="30"/>
  <c r="C6757" i="30" s="1"/>
  <c r="B6758" i="30"/>
  <c r="C6758" i="30" s="1"/>
  <c r="B6759" i="30"/>
  <c r="C6759" i="30" s="1"/>
  <c r="B6760" i="30"/>
  <c r="C6760" i="30" s="1"/>
  <c r="B6761" i="30"/>
  <c r="C6761" i="30" s="1"/>
  <c r="B6762" i="30"/>
  <c r="C6762" i="30" s="1"/>
  <c r="B6763" i="30"/>
  <c r="C6763" i="30" s="1"/>
  <c r="B6764" i="30"/>
  <c r="C6764" i="30" s="1"/>
  <c r="B6765" i="30"/>
  <c r="C6765" i="30" s="1"/>
  <c r="B6766" i="30"/>
  <c r="C6766" i="30" s="1"/>
  <c r="B6767" i="30"/>
  <c r="C6767" i="30" s="1"/>
  <c r="B6768" i="30"/>
  <c r="C6768" i="30" s="1"/>
  <c r="B6769" i="30"/>
  <c r="C6769" i="30" s="1"/>
  <c r="B6770" i="30"/>
  <c r="C6770" i="30" s="1"/>
  <c r="B6771" i="30"/>
  <c r="C6771" i="30" s="1"/>
  <c r="B6772" i="30"/>
  <c r="C6772" i="30" s="1"/>
  <c r="B6773" i="30"/>
  <c r="C6773" i="30" s="1"/>
  <c r="B6774" i="30"/>
  <c r="C6774" i="30" s="1"/>
  <c r="B6775" i="30"/>
  <c r="C6775" i="30" s="1"/>
  <c r="B6776" i="30"/>
  <c r="C6776" i="30" s="1"/>
  <c r="B6777" i="30"/>
  <c r="C6777" i="30" s="1"/>
  <c r="B6778" i="30"/>
  <c r="C6778" i="30" s="1"/>
  <c r="B6779" i="30"/>
  <c r="C6779" i="30" s="1"/>
  <c r="B6780" i="30"/>
  <c r="C6780" i="30" s="1"/>
  <c r="B6781" i="30"/>
  <c r="C6781" i="30" s="1"/>
  <c r="B6782" i="30"/>
  <c r="C6782" i="30" s="1"/>
  <c r="B6783" i="30"/>
  <c r="C6783" i="30" s="1"/>
  <c r="B6784" i="30"/>
  <c r="C6784" i="30" s="1"/>
  <c r="B6785" i="30"/>
  <c r="C6785" i="30" s="1"/>
  <c r="B6786" i="30"/>
  <c r="C6786" i="30" s="1"/>
  <c r="B6787" i="30"/>
  <c r="C6787" i="30" s="1"/>
  <c r="B6788" i="30"/>
  <c r="C6788" i="30" s="1"/>
  <c r="B6789" i="30"/>
  <c r="C6789" i="30" s="1"/>
  <c r="B6790" i="30"/>
  <c r="C6790" i="30" s="1"/>
  <c r="B6791" i="30"/>
  <c r="C6791" i="30" s="1"/>
  <c r="B6792" i="30"/>
  <c r="C6792" i="30" s="1"/>
  <c r="B6793" i="30"/>
  <c r="C6793" i="30" s="1"/>
  <c r="B6794" i="30"/>
  <c r="C6794" i="30" s="1"/>
  <c r="B6795" i="30"/>
  <c r="C6795" i="30" s="1"/>
  <c r="B6796" i="30"/>
  <c r="C6796" i="30" s="1"/>
  <c r="B6797" i="30"/>
  <c r="C6797" i="30" s="1"/>
  <c r="B6798" i="30"/>
  <c r="C6798" i="30" s="1"/>
  <c r="B6799" i="30"/>
  <c r="C6799" i="30" s="1"/>
  <c r="B6800" i="30"/>
  <c r="C6800" i="30" s="1"/>
  <c r="B6801" i="30"/>
  <c r="C6801" i="30" s="1"/>
  <c r="B6802" i="30"/>
  <c r="C6802" i="30" s="1"/>
  <c r="B6803" i="30"/>
  <c r="C6803" i="30" s="1"/>
  <c r="B6804" i="30"/>
  <c r="C6804" i="30" s="1"/>
  <c r="B6805" i="30"/>
  <c r="C6805" i="30" s="1"/>
  <c r="B6806" i="30"/>
  <c r="C6806" i="30" s="1"/>
  <c r="B6807" i="30"/>
  <c r="C6807" i="30" s="1"/>
  <c r="B6808" i="30"/>
  <c r="C6808" i="30" s="1"/>
  <c r="B6809" i="30"/>
  <c r="C6809" i="30" s="1"/>
  <c r="B6810" i="30"/>
  <c r="C6810" i="30" s="1"/>
  <c r="B6811" i="30"/>
  <c r="C6811" i="30" s="1"/>
  <c r="B6812" i="30"/>
  <c r="C6812" i="30" s="1"/>
  <c r="B6813" i="30"/>
  <c r="C6813" i="30" s="1"/>
  <c r="B6814" i="30"/>
  <c r="C6814" i="30" s="1"/>
  <c r="B6815" i="30"/>
  <c r="C6815" i="30" s="1"/>
  <c r="B6816" i="30"/>
  <c r="C6816" i="30" s="1"/>
  <c r="B6817" i="30"/>
  <c r="C6817" i="30" s="1"/>
  <c r="B6818" i="30"/>
  <c r="C6818" i="30" s="1"/>
  <c r="B6819" i="30"/>
  <c r="C6819" i="30" s="1"/>
  <c r="B6820" i="30"/>
  <c r="C6820" i="30" s="1"/>
  <c r="B6821" i="30"/>
  <c r="C6821" i="30" s="1"/>
  <c r="B6822" i="30"/>
  <c r="C6822" i="30" s="1"/>
  <c r="B6823" i="30"/>
  <c r="C6823" i="30" s="1"/>
  <c r="B6824" i="30"/>
  <c r="C6824" i="30" s="1"/>
  <c r="B6825" i="30"/>
  <c r="C6825" i="30" s="1"/>
  <c r="B6826" i="30"/>
  <c r="C6826" i="30" s="1"/>
  <c r="B6827" i="30"/>
  <c r="C6827" i="30" s="1"/>
  <c r="B6828" i="30"/>
  <c r="C6828" i="30" s="1"/>
  <c r="B6829" i="30"/>
  <c r="C6829" i="30" s="1"/>
  <c r="B6830" i="30"/>
  <c r="C6830" i="30" s="1"/>
  <c r="B6831" i="30"/>
  <c r="C6831" i="30" s="1"/>
  <c r="B6832" i="30"/>
  <c r="C6832" i="30" s="1"/>
  <c r="B6833" i="30"/>
  <c r="C6833" i="30" s="1"/>
  <c r="B6834" i="30"/>
  <c r="C6834" i="30" s="1"/>
  <c r="B6835" i="30"/>
  <c r="C6835" i="30" s="1"/>
  <c r="B6836" i="30"/>
  <c r="C6836" i="30" s="1"/>
  <c r="B6837" i="30"/>
  <c r="C6837" i="30" s="1"/>
  <c r="B6838" i="30"/>
  <c r="C6838" i="30" s="1"/>
  <c r="B6839" i="30"/>
  <c r="C6839" i="30" s="1"/>
  <c r="B6840" i="30"/>
  <c r="C6840" i="30" s="1"/>
  <c r="B6841" i="30"/>
  <c r="C6841" i="30" s="1"/>
  <c r="B6842" i="30"/>
  <c r="C6842" i="30" s="1"/>
  <c r="B6843" i="30"/>
  <c r="C6843" i="30" s="1"/>
  <c r="B6844" i="30"/>
  <c r="C6844" i="30" s="1"/>
  <c r="B6845" i="30"/>
  <c r="C6845" i="30" s="1"/>
  <c r="B6846" i="30"/>
  <c r="C6846" i="30" s="1"/>
  <c r="B6847" i="30"/>
  <c r="C6847" i="30" s="1"/>
  <c r="B6848" i="30"/>
  <c r="C6848" i="30" s="1"/>
  <c r="B6849" i="30"/>
  <c r="C6849" i="30" s="1"/>
  <c r="B6850" i="30"/>
  <c r="C6850" i="30" s="1"/>
  <c r="B6851" i="30"/>
  <c r="C6851" i="30" s="1"/>
  <c r="B6852" i="30"/>
  <c r="C6852" i="30" s="1"/>
  <c r="B6853" i="30"/>
  <c r="C6853" i="30" s="1"/>
  <c r="B6854" i="30"/>
  <c r="C6854" i="30" s="1"/>
  <c r="B6855" i="30"/>
  <c r="C6855" i="30" s="1"/>
  <c r="B6856" i="30"/>
  <c r="C6856" i="30" s="1"/>
  <c r="B6857" i="30"/>
  <c r="C6857" i="30" s="1"/>
  <c r="B6858" i="30"/>
  <c r="C6858" i="30" s="1"/>
  <c r="B6859" i="30"/>
  <c r="C6859" i="30" s="1"/>
  <c r="B6860" i="30"/>
  <c r="C6860" i="30" s="1"/>
  <c r="B6861" i="30"/>
  <c r="C6861" i="30" s="1"/>
  <c r="B6862" i="30"/>
  <c r="C6862" i="30" s="1"/>
  <c r="B6863" i="30"/>
  <c r="C6863" i="30" s="1"/>
  <c r="B6864" i="30"/>
  <c r="C6864" i="30" s="1"/>
  <c r="B6865" i="30"/>
  <c r="C6865" i="30" s="1"/>
  <c r="B6866" i="30"/>
  <c r="C6866" i="30" s="1"/>
  <c r="B6867" i="30"/>
  <c r="C6867" i="30" s="1"/>
  <c r="B6868" i="30"/>
  <c r="C6868" i="30" s="1"/>
  <c r="B6869" i="30"/>
  <c r="C6869" i="30" s="1"/>
  <c r="B6870" i="30"/>
  <c r="C6870" i="30" s="1"/>
  <c r="B6871" i="30"/>
  <c r="C6871" i="30" s="1"/>
  <c r="B6872" i="30"/>
  <c r="C6872" i="30" s="1"/>
  <c r="B6873" i="30"/>
  <c r="C6873" i="30" s="1"/>
  <c r="B6874" i="30"/>
  <c r="C6874" i="30" s="1"/>
  <c r="B6875" i="30"/>
  <c r="C6875" i="30" s="1"/>
  <c r="B6876" i="30"/>
  <c r="C6876" i="30" s="1"/>
  <c r="B6877" i="30"/>
  <c r="C6877" i="30" s="1"/>
  <c r="B6878" i="30"/>
  <c r="C6878" i="30" s="1"/>
  <c r="B6879" i="30"/>
  <c r="C6879" i="30" s="1"/>
  <c r="B6880" i="30"/>
  <c r="C6880" i="30" s="1"/>
  <c r="B6881" i="30"/>
  <c r="C6881" i="30" s="1"/>
  <c r="B6882" i="30"/>
  <c r="C6882" i="30" s="1"/>
  <c r="B6883" i="30"/>
  <c r="C6883" i="30" s="1"/>
  <c r="B6884" i="30"/>
  <c r="C6884" i="30" s="1"/>
  <c r="B6885" i="30"/>
  <c r="C6885" i="30" s="1"/>
  <c r="B6886" i="30"/>
  <c r="C6886" i="30" s="1"/>
  <c r="B6887" i="30"/>
  <c r="C6887" i="30" s="1"/>
  <c r="B6888" i="30"/>
  <c r="C6888" i="30" s="1"/>
  <c r="B6889" i="30"/>
  <c r="C6889" i="30" s="1"/>
  <c r="B6890" i="30"/>
  <c r="C6890" i="30" s="1"/>
  <c r="B6891" i="30"/>
  <c r="C6891" i="30" s="1"/>
  <c r="B6892" i="30"/>
  <c r="C6892" i="30" s="1"/>
  <c r="B6893" i="30"/>
  <c r="C6893" i="30" s="1"/>
  <c r="B6894" i="30"/>
  <c r="C6894" i="30" s="1"/>
  <c r="B6895" i="30"/>
  <c r="C6895" i="30" s="1"/>
  <c r="B6896" i="30"/>
  <c r="C6896" i="30" s="1"/>
  <c r="B6897" i="30"/>
  <c r="C6897" i="30" s="1"/>
  <c r="B6898" i="30"/>
  <c r="C6898" i="30" s="1"/>
  <c r="B6899" i="30"/>
  <c r="C6899" i="30" s="1"/>
  <c r="B6900" i="30"/>
  <c r="C6900" i="30" s="1"/>
  <c r="B6901" i="30"/>
  <c r="C6901" i="30" s="1"/>
  <c r="B6902" i="30"/>
  <c r="C6902" i="30" s="1"/>
  <c r="B6903" i="30"/>
  <c r="C6903" i="30" s="1"/>
  <c r="B6904" i="30"/>
  <c r="C6904" i="30" s="1"/>
  <c r="B6905" i="30"/>
  <c r="C6905" i="30" s="1"/>
  <c r="B6906" i="30"/>
  <c r="C6906" i="30" s="1"/>
  <c r="B6907" i="30"/>
  <c r="C6907" i="30" s="1"/>
  <c r="B6908" i="30"/>
  <c r="C6908" i="30" s="1"/>
  <c r="B6909" i="30"/>
  <c r="C6909" i="30" s="1"/>
  <c r="B6910" i="30"/>
  <c r="C6910" i="30" s="1"/>
  <c r="B6911" i="30"/>
  <c r="C6911" i="30" s="1"/>
  <c r="B6912" i="30"/>
  <c r="C6912" i="30" s="1"/>
  <c r="B6913" i="30"/>
  <c r="C6913" i="30" s="1"/>
  <c r="B6914" i="30"/>
  <c r="C6914" i="30" s="1"/>
  <c r="B6915" i="30"/>
  <c r="C6915" i="30" s="1"/>
  <c r="B6916" i="30"/>
  <c r="C6916" i="30" s="1"/>
  <c r="B6917" i="30"/>
  <c r="C6917" i="30" s="1"/>
  <c r="B6918" i="30"/>
  <c r="C6918" i="30" s="1"/>
  <c r="B6919" i="30"/>
  <c r="C6919" i="30" s="1"/>
  <c r="B6920" i="30"/>
  <c r="C6920" i="30" s="1"/>
  <c r="B6921" i="30"/>
  <c r="C6921" i="30" s="1"/>
  <c r="B6922" i="30"/>
  <c r="C6922" i="30" s="1"/>
  <c r="B6923" i="30"/>
  <c r="C6923" i="30" s="1"/>
  <c r="B6924" i="30"/>
  <c r="C6924" i="30" s="1"/>
  <c r="B6925" i="30"/>
  <c r="C6925" i="30" s="1"/>
  <c r="B6926" i="30"/>
  <c r="C6926" i="30" s="1"/>
  <c r="B6927" i="30"/>
  <c r="C6927" i="30" s="1"/>
  <c r="B6928" i="30"/>
  <c r="C6928" i="30" s="1"/>
  <c r="B6929" i="30"/>
  <c r="C6929" i="30" s="1"/>
  <c r="B6930" i="30"/>
  <c r="C6930" i="30" s="1"/>
  <c r="B6931" i="30"/>
  <c r="C6931" i="30" s="1"/>
  <c r="B6932" i="30"/>
  <c r="C6932" i="30" s="1"/>
  <c r="B6933" i="30"/>
  <c r="C6933" i="30" s="1"/>
  <c r="B6934" i="30"/>
  <c r="C6934" i="30" s="1"/>
  <c r="B6935" i="30"/>
  <c r="C6935" i="30" s="1"/>
  <c r="B6936" i="30"/>
  <c r="C6936" i="30" s="1"/>
  <c r="B6937" i="30"/>
  <c r="C6937" i="30" s="1"/>
  <c r="B6938" i="30"/>
  <c r="C6938" i="30" s="1"/>
  <c r="B6939" i="30"/>
  <c r="C6939" i="30" s="1"/>
  <c r="B6940" i="30"/>
  <c r="C6940" i="30" s="1"/>
  <c r="B6941" i="30"/>
  <c r="C6941" i="30" s="1"/>
  <c r="B6942" i="30"/>
  <c r="C6942" i="30" s="1"/>
  <c r="B6943" i="30"/>
  <c r="C6943" i="30" s="1"/>
  <c r="B6944" i="30"/>
  <c r="C6944" i="30" s="1"/>
  <c r="B6945" i="30"/>
  <c r="C6945" i="30" s="1"/>
  <c r="B6946" i="30"/>
  <c r="C6946" i="30" s="1"/>
  <c r="B6947" i="30"/>
  <c r="C6947" i="30" s="1"/>
  <c r="B6948" i="30"/>
  <c r="C6948" i="30" s="1"/>
  <c r="B6949" i="30"/>
  <c r="C6949" i="30" s="1"/>
  <c r="B6950" i="30"/>
  <c r="C6950" i="30" s="1"/>
  <c r="B6951" i="30"/>
  <c r="C6951" i="30" s="1"/>
  <c r="B6952" i="30"/>
  <c r="C6952" i="30" s="1"/>
  <c r="B6953" i="30"/>
  <c r="C6953" i="30" s="1"/>
  <c r="B6954" i="30"/>
  <c r="C6954" i="30" s="1"/>
  <c r="B6955" i="30"/>
  <c r="C6955" i="30" s="1"/>
  <c r="B6956" i="30"/>
  <c r="C6956" i="30" s="1"/>
  <c r="B6957" i="30"/>
  <c r="C6957" i="30" s="1"/>
  <c r="B6958" i="30"/>
  <c r="C6958" i="30" s="1"/>
  <c r="B6959" i="30"/>
  <c r="C6959" i="30" s="1"/>
  <c r="B6960" i="30"/>
  <c r="C6960" i="30" s="1"/>
  <c r="B6961" i="30"/>
  <c r="C6961" i="30" s="1"/>
  <c r="B6962" i="30"/>
  <c r="C6962" i="30" s="1"/>
  <c r="B6963" i="30"/>
  <c r="C6963" i="30" s="1"/>
  <c r="B6964" i="30"/>
  <c r="C6964" i="30" s="1"/>
  <c r="B6965" i="30"/>
  <c r="C6965" i="30" s="1"/>
  <c r="B6966" i="30"/>
  <c r="C6966" i="30" s="1"/>
  <c r="B6967" i="30"/>
  <c r="C6967" i="30" s="1"/>
  <c r="B6968" i="30"/>
  <c r="C6968" i="30" s="1"/>
  <c r="B6969" i="30"/>
  <c r="C6969" i="30" s="1"/>
  <c r="B6970" i="30"/>
  <c r="C6970" i="30" s="1"/>
  <c r="B6971" i="30"/>
  <c r="C6971" i="30" s="1"/>
  <c r="B6972" i="30"/>
  <c r="C6972" i="30" s="1"/>
  <c r="B6973" i="30"/>
  <c r="C6973" i="30" s="1"/>
  <c r="B6974" i="30"/>
  <c r="C6974" i="30" s="1"/>
  <c r="B6975" i="30"/>
  <c r="C6975" i="30" s="1"/>
  <c r="B6976" i="30"/>
  <c r="C6976" i="30" s="1"/>
  <c r="B6977" i="30"/>
  <c r="C6977" i="30" s="1"/>
  <c r="B6978" i="30"/>
  <c r="C6978" i="30" s="1"/>
  <c r="B6979" i="30"/>
  <c r="C6979" i="30" s="1"/>
  <c r="B6980" i="30"/>
  <c r="C6980" i="30" s="1"/>
  <c r="B6981" i="30"/>
  <c r="C6981" i="30" s="1"/>
  <c r="B6982" i="30"/>
  <c r="C6982" i="30" s="1"/>
  <c r="B6983" i="30"/>
  <c r="C6983" i="30" s="1"/>
  <c r="B6984" i="30"/>
  <c r="C6984" i="30" s="1"/>
  <c r="B6985" i="30"/>
  <c r="C6985" i="30" s="1"/>
  <c r="B6986" i="30"/>
  <c r="C6986" i="30" s="1"/>
  <c r="B6987" i="30"/>
  <c r="C6987" i="30" s="1"/>
  <c r="B6988" i="30"/>
  <c r="C6988" i="30" s="1"/>
  <c r="B6989" i="30"/>
  <c r="C6989" i="30" s="1"/>
  <c r="B6990" i="30"/>
  <c r="C6990" i="30" s="1"/>
  <c r="B6991" i="30"/>
  <c r="C6991" i="30" s="1"/>
  <c r="B6992" i="30"/>
  <c r="C6992" i="30" s="1"/>
  <c r="B6993" i="30"/>
  <c r="C6993" i="30" s="1"/>
  <c r="B6994" i="30"/>
  <c r="C6994" i="30" s="1"/>
  <c r="B6995" i="30"/>
  <c r="C6995" i="30" s="1"/>
  <c r="B6996" i="30"/>
  <c r="C6996" i="30" s="1"/>
  <c r="B6997" i="30"/>
  <c r="C6997" i="30" s="1"/>
  <c r="B6998" i="30"/>
  <c r="C6998" i="30" s="1"/>
  <c r="B6999" i="30"/>
  <c r="C6999" i="30" s="1"/>
  <c r="B7000" i="30"/>
  <c r="C7000" i="30" s="1"/>
  <c r="B7001" i="30"/>
  <c r="C7001" i="30" s="1"/>
  <c r="B7002" i="30"/>
  <c r="C7002" i="30" s="1"/>
  <c r="B7003" i="30"/>
  <c r="C7003" i="30" s="1"/>
  <c r="B7004" i="30"/>
  <c r="C7004" i="30" s="1"/>
  <c r="B7005" i="30"/>
  <c r="C7005" i="30" s="1"/>
  <c r="B7006" i="30"/>
  <c r="C7006" i="30" s="1"/>
  <c r="B7007" i="30"/>
  <c r="C7007" i="30" s="1"/>
  <c r="B7008" i="30"/>
  <c r="C7008" i="30" s="1"/>
  <c r="B7009" i="30"/>
  <c r="C7009" i="30" s="1"/>
  <c r="B7010" i="30"/>
  <c r="C7010" i="30" s="1"/>
  <c r="B7011" i="30"/>
  <c r="C7011" i="30" s="1"/>
  <c r="B7012" i="30"/>
  <c r="C7012" i="30" s="1"/>
  <c r="B7013" i="30"/>
  <c r="C7013" i="30" s="1"/>
  <c r="B7014" i="30"/>
  <c r="C7014" i="30" s="1"/>
  <c r="B7015" i="30"/>
  <c r="C7015" i="30" s="1"/>
  <c r="B7016" i="30"/>
  <c r="C7016" i="30" s="1"/>
  <c r="B7017" i="30"/>
  <c r="C7017" i="30" s="1"/>
  <c r="B7018" i="30"/>
  <c r="C7018" i="30" s="1"/>
  <c r="B7019" i="30"/>
  <c r="C7019" i="30" s="1"/>
  <c r="B7020" i="30"/>
  <c r="C7020" i="30" s="1"/>
  <c r="B7021" i="30"/>
  <c r="C7021" i="30" s="1"/>
  <c r="B7022" i="30"/>
  <c r="C7022" i="30" s="1"/>
  <c r="B7023" i="30"/>
  <c r="C7023" i="30" s="1"/>
  <c r="B7024" i="30"/>
  <c r="C7024" i="30" s="1"/>
  <c r="B7025" i="30"/>
  <c r="C7025" i="30" s="1"/>
  <c r="B7026" i="30"/>
  <c r="C7026" i="30" s="1"/>
  <c r="B7027" i="30"/>
  <c r="C7027" i="30" s="1"/>
  <c r="B7028" i="30"/>
  <c r="C7028" i="30" s="1"/>
  <c r="B7029" i="30"/>
  <c r="C7029" i="30" s="1"/>
  <c r="B7030" i="30"/>
  <c r="C7030" i="30" s="1"/>
  <c r="B7031" i="30"/>
  <c r="C7031" i="30" s="1"/>
  <c r="B7032" i="30"/>
  <c r="C7032" i="30" s="1"/>
  <c r="B7033" i="30"/>
  <c r="C7033" i="30" s="1"/>
  <c r="B7034" i="30"/>
  <c r="C7034" i="30" s="1"/>
  <c r="B7035" i="30"/>
  <c r="C7035" i="30" s="1"/>
  <c r="B7036" i="30"/>
  <c r="C7036" i="30" s="1"/>
  <c r="B7037" i="30"/>
  <c r="C7037" i="30" s="1"/>
  <c r="B7038" i="30"/>
  <c r="C7038" i="30" s="1"/>
  <c r="B7039" i="30"/>
  <c r="C7039" i="30" s="1"/>
  <c r="B7040" i="30"/>
  <c r="C7040" i="30" s="1"/>
  <c r="B7041" i="30"/>
  <c r="C7041" i="30" s="1"/>
  <c r="B7042" i="30"/>
  <c r="C7042" i="30" s="1"/>
  <c r="B7043" i="30"/>
  <c r="C7043" i="30" s="1"/>
  <c r="B7044" i="30"/>
  <c r="C7044" i="30" s="1"/>
  <c r="B7045" i="30"/>
  <c r="C7045" i="30" s="1"/>
  <c r="B7046" i="30"/>
  <c r="C7046" i="30" s="1"/>
  <c r="B7047" i="30"/>
  <c r="C7047" i="30" s="1"/>
  <c r="B7048" i="30"/>
  <c r="C7048" i="30" s="1"/>
  <c r="B7049" i="30"/>
  <c r="C7049" i="30" s="1"/>
  <c r="B7050" i="30"/>
  <c r="C7050" i="30" s="1"/>
  <c r="B7051" i="30"/>
  <c r="C7051" i="30" s="1"/>
  <c r="B7052" i="30"/>
  <c r="C7052" i="30" s="1"/>
  <c r="B7053" i="30"/>
  <c r="C7053" i="30" s="1"/>
  <c r="B7054" i="30"/>
  <c r="C7054" i="30" s="1"/>
  <c r="B7055" i="30"/>
  <c r="C7055" i="30" s="1"/>
  <c r="B7056" i="30"/>
  <c r="C7056" i="30" s="1"/>
  <c r="B7057" i="30"/>
  <c r="C7057" i="30" s="1"/>
  <c r="B7058" i="30"/>
  <c r="C7058" i="30" s="1"/>
  <c r="B7059" i="30"/>
  <c r="C7059" i="30" s="1"/>
  <c r="B7060" i="30"/>
  <c r="C7060" i="30" s="1"/>
  <c r="B7061" i="30"/>
  <c r="C7061" i="30" s="1"/>
  <c r="B7062" i="30"/>
  <c r="C7062" i="30" s="1"/>
  <c r="B7063" i="30"/>
  <c r="C7063" i="30" s="1"/>
  <c r="B7064" i="30"/>
  <c r="C7064" i="30" s="1"/>
  <c r="B7065" i="30"/>
  <c r="C7065" i="30" s="1"/>
  <c r="B7066" i="30"/>
  <c r="C7066" i="30" s="1"/>
  <c r="B7067" i="30"/>
  <c r="C7067" i="30" s="1"/>
  <c r="B7068" i="30"/>
  <c r="C7068" i="30" s="1"/>
  <c r="B7069" i="30"/>
  <c r="C7069" i="30" s="1"/>
  <c r="B7070" i="30"/>
  <c r="C7070" i="30" s="1"/>
  <c r="B7071" i="30"/>
  <c r="C7071" i="30" s="1"/>
  <c r="B7072" i="30"/>
  <c r="C7072" i="30" s="1"/>
  <c r="B7073" i="30"/>
  <c r="C7073" i="30" s="1"/>
  <c r="B7074" i="30"/>
  <c r="C7074" i="30" s="1"/>
  <c r="B7075" i="30"/>
  <c r="C7075" i="30" s="1"/>
  <c r="B7076" i="30"/>
  <c r="C7076" i="30" s="1"/>
  <c r="B7077" i="30"/>
  <c r="C7077" i="30" s="1"/>
  <c r="B7078" i="30"/>
  <c r="C7078" i="30" s="1"/>
  <c r="B7079" i="30"/>
  <c r="C7079" i="30" s="1"/>
  <c r="B7080" i="30"/>
  <c r="C7080" i="30" s="1"/>
  <c r="B7081" i="30"/>
  <c r="C7081" i="30" s="1"/>
  <c r="B7082" i="30"/>
  <c r="C7082" i="30" s="1"/>
  <c r="B7083" i="30"/>
  <c r="C7083" i="30" s="1"/>
  <c r="B7084" i="30"/>
  <c r="C7084" i="30" s="1"/>
  <c r="B7085" i="30"/>
  <c r="C7085" i="30" s="1"/>
  <c r="B7086" i="30"/>
  <c r="C7086" i="30" s="1"/>
  <c r="B7087" i="30"/>
  <c r="C7087" i="30" s="1"/>
  <c r="B7088" i="30"/>
  <c r="C7088" i="30" s="1"/>
  <c r="B7089" i="30"/>
  <c r="C7089" i="30" s="1"/>
  <c r="B7090" i="30"/>
  <c r="C7090" i="30" s="1"/>
  <c r="B7091" i="30"/>
  <c r="C7091" i="30" s="1"/>
  <c r="B7092" i="30"/>
  <c r="C7092" i="30" s="1"/>
  <c r="B7093" i="30"/>
  <c r="C7093" i="30" s="1"/>
  <c r="B7094" i="30"/>
  <c r="C7094" i="30" s="1"/>
  <c r="B7095" i="30"/>
  <c r="C7095" i="30" s="1"/>
  <c r="B7096" i="30"/>
  <c r="C7096" i="30" s="1"/>
  <c r="B7097" i="30"/>
  <c r="C7097" i="30" s="1"/>
  <c r="B7098" i="30"/>
  <c r="C7098" i="30" s="1"/>
  <c r="B7099" i="30"/>
  <c r="C7099" i="30" s="1"/>
  <c r="B7100" i="30"/>
  <c r="C7100" i="30" s="1"/>
  <c r="B7101" i="30"/>
  <c r="C7101" i="30" s="1"/>
  <c r="B7102" i="30"/>
  <c r="C7102" i="30" s="1"/>
  <c r="B7103" i="30"/>
  <c r="C7103" i="30" s="1"/>
  <c r="B7104" i="30"/>
  <c r="C7104" i="30" s="1"/>
  <c r="B7105" i="30"/>
  <c r="C7105" i="30" s="1"/>
  <c r="B7106" i="30"/>
  <c r="C7106" i="30" s="1"/>
  <c r="B7107" i="30"/>
  <c r="C7107" i="30" s="1"/>
  <c r="B7108" i="30"/>
  <c r="C7108" i="30" s="1"/>
  <c r="B7109" i="30"/>
  <c r="C7109" i="30" s="1"/>
  <c r="B7110" i="30"/>
  <c r="C7110" i="30" s="1"/>
  <c r="B7111" i="30"/>
  <c r="C7111" i="30" s="1"/>
  <c r="B7112" i="30"/>
  <c r="C7112" i="30" s="1"/>
  <c r="B7113" i="30"/>
  <c r="C7113" i="30" s="1"/>
  <c r="B7114" i="30"/>
  <c r="C7114" i="30" s="1"/>
  <c r="B7115" i="30"/>
  <c r="C7115" i="30" s="1"/>
  <c r="B7116" i="30"/>
  <c r="C7116" i="30" s="1"/>
  <c r="B7117" i="30"/>
  <c r="C7117" i="30" s="1"/>
  <c r="B7118" i="30"/>
  <c r="C7118" i="30" s="1"/>
  <c r="B7119" i="30"/>
  <c r="C7119" i="30" s="1"/>
  <c r="B7120" i="30"/>
  <c r="C7120" i="30" s="1"/>
  <c r="B7121" i="30"/>
  <c r="C7121" i="30" s="1"/>
  <c r="B7122" i="30"/>
  <c r="C7122" i="30" s="1"/>
  <c r="B7123" i="30"/>
  <c r="C7123" i="30" s="1"/>
  <c r="B7124" i="30"/>
  <c r="C7124" i="30" s="1"/>
  <c r="B7125" i="30"/>
  <c r="C7125" i="30" s="1"/>
  <c r="B7126" i="30"/>
  <c r="C7126" i="30" s="1"/>
  <c r="B7127" i="30"/>
  <c r="C7127" i="30" s="1"/>
  <c r="B7128" i="30"/>
  <c r="C7128" i="30" s="1"/>
  <c r="B7129" i="30"/>
  <c r="C7129" i="30" s="1"/>
  <c r="B7130" i="30"/>
  <c r="C7130" i="30" s="1"/>
  <c r="B7131" i="30"/>
  <c r="C7131" i="30" s="1"/>
  <c r="B7132" i="30"/>
  <c r="C7132" i="30" s="1"/>
  <c r="B7133" i="30"/>
  <c r="C7133" i="30" s="1"/>
  <c r="B7134" i="30"/>
  <c r="C7134" i="30" s="1"/>
  <c r="B7135" i="30"/>
  <c r="C7135" i="30" s="1"/>
  <c r="B7136" i="30"/>
  <c r="C7136" i="30" s="1"/>
  <c r="B7137" i="30"/>
  <c r="C7137" i="30" s="1"/>
  <c r="B7138" i="30"/>
  <c r="C7138" i="30" s="1"/>
  <c r="B7139" i="30"/>
  <c r="C7139" i="30" s="1"/>
  <c r="B7140" i="30"/>
  <c r="C7140" i="30" s="1"/>
  <c r="B7141" i="30"/>
  <c r="C7141" i="30" s="1"/>
  <c r="B7142" i="30"/>
  <c r="C7142" i="30" s="1"/>
  <c r="B7143" i="30"/>
  <c r="C7143" i="30" s="1"/>
  <c r="B7144" i="30"/>
  <c r="C7144" i="30" s="1"/>
  <c r="B7145" i="30"/>
  <c r="C7145" i="30" s="1"/>
  <c r="B7146" i="30"/>
  <c r="C7146" i="30" s="1"/>
  <c r="B7147" i="30"/>
  <c r="C7147" i="30" s="1"/>
  <c r="B7148" i="30"/>
  <c r="C7148" i="30" s="1"/>
  <c r="B7149" i="30"/>
  <c r="C7149" i="30" s="1"/>
  <c r="B7150" i="30"/>
  <c r="C7150" i="30" s="1"/>
  <c r="B7151" i="30"/>
  <c r="C7151" i="30" s="1"/>
  <c r="B7152" i="30"/>
  <c r="C7152" i="30" s="1"/>
  <c r="B7153" i="30"/>
  <c r="C7153" i="30" s="1"/>
  <c r="B7154" i="30"/>
  <c r="C7154" i="30" s="1"/>
  <c r="B7155" i="30"/>
  <c r="C7155" i="30" s="1"/>
  <c r="B7156" i="30"/>
  <c r="C7156" i="30" s="1"/>
  <c r="B7157" i="30"/>
  <c r="C7157" i="30" s="1"/>
  <c r="B7158" i="30"/>
  <c r="C7158" i="30" s="1"/>
  <c r="B7159" i="30"/>
  <c r="C7159" i="30" s="1"/>
  <c r="B7160" i="30"/>
  <c r="C7160" i="30" s="1"/>
  <c r="B7161" i="30"/>
  <c r="C7161" i="30" s="1"/>
  <c r="B7162" i="30"/>
  <c r="C7162" i="30" s="1"/>
  <c r="B7163" i="30"/>
  <c r="C7163" i="30" s="1"/>
  <c r="B7164" i="30"/>
  <c r="C7164" i="30" s="1"/>
  <c r="B7165" i="30"/>
  <c r="C7165" i="30" s="1"/>
  <c r="B7166" i="30"/>
  <c r="C7166" i="30" s="1"/>
  <c r="B7167" i="30"/>
  <c r="C7167" i="30" s="1"/>
  <c r="B7168" i="30"/>
  <c r="C7168" i="30" s="1"/>
  <c r="B7169" i="30"/>
  <c r="C7169" i="30" s="1"/>
  <c r="B7170" i="30"/>
  <c r="C7170" i="30" s="1"/>
  <c r="B7171" i="30"/>
  <c r="C7171" i="30" s="1"/>
  <c r="B7172" i="30"/>
  <c r="C7172" i="30" s="1"/>
  <c r="B7173" i="30"/>
  <c r="C7173" i="30" s="1"/>
  <c r="B7174" i="30"/>
  <c r="C7174" i="30" s="1"/>
  <c r="B7175" i="30"/>
  <c r="C7175" i="30" s="1"/>
  <c r="B7176" i="30"/>
  <c r="C7176" i="30" s="1"/>
  <c r="B7177" i="30"/>
  <c r="C7177" i="30" s="1"/>
  <c r="B7178" i="30"/>
  <c r="C7178" i="30" s="1"/>
  <c r="B7179" i="30"/>
  <c r="C7179" i="30" s="1"/>
  <c r="B7180" i="30"/>
  <c r="C7180" i="30" s="1"/>
  <c r="B7181" i="30"/>
  <c r="C7181" i="30" s="1"/>
  <c r="B7182" i="30"/>
  <c r="C7182" i="30" s="1"/>
  <c r="B7183" i="30"/>
  <c r="C7183" i="30" s="1"/>
  <c r="B7184" i="30"/>
  <c r="C7184" i="30" s="1"/>
  <c r="B7185" i="30"/>
  <c r="C7185" i="30" s="1"/>
  <c r="B7186" i="30"/>
  <c r="C7186" i="30" s="1"/>
  <c r="B7187" i="30"/>
  <c r="C7187" i="30" s="1"/>
  <c r="B7188" i="30"/>
  <c r="C7188" i="30" s="1"/>
  <c r="B7189" i="30"/>
  <c r="C7189" i="30" s="1"/>
  <c r="B7190" i="30"/>
  <c r="C7190" i="30" s="1"/>
  <c r="B7191" i="30"/>
  <c r="C7191" i="30" s="1"/>
  <c r="B7192" i="30"/>
  <c r="C7192" i="30" s="1"/>
  <c r="B7193" i="30"/>
  <c r="C7193" i="30" s="1"/>
  <c r="B7194" i="30"/>
  <c r="C7194" i="30" s="1"/>
  <c r="B7195" i="30"/>
  <c r="C7195" i="30" s="1"/>
  <c r="B7196" i="30"/>
  <c r="C7196" i="30" s="1"/>
  <c r="B7197" i="30"/>
  <c r="C7197" i="30" s="1"/>
  <c r="B7198" i="30"/>
  <c r="C7198" i="30" s="1"/>
  <c r="B7199" i="30"/>
  <c r="C7199" i="30" s="1"/>
  <c r="B7200" i="30"/>
  <c r="C7200" i="30" s="1"/>
  <c r="B7201" i="30"/>
  <c r="C7201" i="30" s="1"/>
  <c r="B7202" i="30"/>
  <c r="C7202" i="30" s="1"/>
  <c r="B7203" i="30"/>
  <c r="C7203" i="30" s="1"/>
  <c r="B7204" i="30"/>
  <c r="C7204" i="30" s="1"/>
  <c r="B7205" i="30"/>
  <c r="C7205" i="30" s="1"/>
  <c r="B7206" i="30"/>
  <c r="C7206" i="30" s="1"/>
  <c r="B7207" i="30"/>
  <c r="C7207" i="30" s="1"/>
  <c r="B7208" i="30"/>
  <c r="C7208" i="30" s="1"/>
  <c r="B7209" i="30"/>
  <c r="C7209" i="30" s="1"/>
  <c r="B7210" i="30"/>
  <c r="C7210" i="30" s="1"/>
  <c r="B7211" i="30"/>
  <c r="C7211" i="30" s="1"/>
  <c r="B7212" i="30"/>
  <c r="C7212" i="30" s="1"/>
  <c r="B7213" i="30"/>
  <c r="C7213" i="30" s="1"/>
  <c r="B7214" i="30"/>
  <c r="C7214" i="30" s="1"/>
  <c r="B7215" i="30"/>
  <c r="C7215" i="30" s="1"/>
  <c r="B7216" i="30"/>
  <c r="C7216" i="30" s="1"/>
  <c r="B7217" i="30"/>
  <c r="C7217" i="30" s="1"/>
  <c r="B7218" i="30"/>
  <c r="C7218" i="30" s="1"/>
  <c r="B7219" i="30"/>
  <c r="C7219" i="30" s="1"/>
  <c r="B7220" i="30"/>
  <c r="C7220" i="30" s="1"/>
  <c r="B7221" i="30"/>
  <c r="C7221" i="30" s="1"/>
  <c r="B7222" i="30"/>
  <c r="C7222" i="30" s="1"/>
  <c r="B7223" i="30"/>
  <c r="C7223" i="30" s="1"/>
  <c r="B7224" i="30"/>
  <c r="C7224" i="30" s="1"/>
  <c r="B7225" i="30"/>
  <c r="C7225" i="30" s="1"/>
  <c r="B7226" i="30"/>
  <c r="C7226" i="30" s="1"/>
  <c r="B7227" i="30"/>
  <c r="C7227" i="30" s="1"/>
  <c r="B7228" i="30"/>
  <c r="C7228" i="30" s="1"/>
  <c r="B7229" i="30"/>
  <c r="C7229" i="30" s="1"/>
  <c r="B7230" i="30"/>
  <c r="C7230" i="30" s="1"/>
  <c r="B7231" i="30"/>
  <c r="C7231" i="30" s="1"/>
  <c r="B7232" i="30"/>
  <c r="C7232" i="30" s="1"/>
  <c r="B7233" i="30"/>
  <c r="C7233" i="30" s="1"/>
  <c r="B7234" i="30"/>
  <c r="C7234" i="30" s="1"/>
  <c r="B7235" i="30"/>
  <c r="C7235" i="30" s="1"/>
  <c r="B7236" i="30"/>
  <c r="C7236" i="30" s="1"/>
  <c r="B7237" i="30"/>
  <c r="C7237" i="30" s="1"/>
  <c r="B7238" i="30"/>
  <c r="C7238" i="30" s="1"/>
  <c r="B7239" i="30"/>
  <c r="C7239" i="30" s="1"/>
  <c r="B7240" i="30"/>
  <c r="C7240" i="30" s="1"/>
  <c r="B7241" i="30"/>
  <c r="C7241" i="30" s="1"/>
  <c r="B7242" i="30"/>
  <c r="C7242" i="30" s="1"/>
  <c r="B7243" i="30"/>
  <c r="C7243" i="30" s="1"/>
  <c r="B7244" i="30"/>
  <c r="C7244" i="30" s="1"/>
  <c r="B7245" i="30"/>
  <c r="C7245" i="30" s="1"/>
  <c r="B7246" i="30"/>
  <c r="C7246" i="30" s="1"/>
  <c r="B7247" i="30"/>
  <c r="C7247" i="30" s="1"/>
  <c r="B7248" i="30"/>
  <c r="C7248" i="30" s="1"/>
  <c r="B7249" i="30"/>
  <c r="C7249" i="30" s="1"/>
  <c r="B7250" i="30"/>
  <c r="C7250" i="30" s="1"/>
  <c r="B7251" i="30"/>
  <c r="C7251" i="30" s="1"/>
  <c r="B7252" i="30"/>
  <c r="C7252" i="30" s="1"/>
  <c r="B7253" i="30"/>
  <c r="C7253" i="30" s="1"/>
  <c r="B7254" i="30"/>
  <c r="C7254" i="30" s="1"/>
  <c r="B7255" i="30"/>
  <c r="C7255" i="30" s="1"/>
  <c r="B7256" i="30"/>
  <c r="C7256" i="30" s="1"/>
  <c r="B7257" i="30"/>
  <c r="C7257" i="30" s="1"/>
  <c r="B7258" i="30"/>
  <c r="C7258" i="30" s="1"/>
  <c r="B7259" i="30"/>
  <c r="C7259" i="30" s="1"/>
  <c r="B7260" i="30"/>
  <c r="C7260" i="30" s="1"/>
  <c r="B7261" i="30"/>
  <c r="C7261" i="30" s="1"/>
  <c r="B7262" i="30"/>
  <c r="C7262" i="30" s="1"/>
  <c r="B7263" i="30"/>
  <c r="C7263" i="30" s="1"/>
  <c r="B7264" i="30"/>
  <c r="C7264" i="30" s="1"/>
  <c r="B7265" i="30"/>
  <c r="C7265" i="30" s="1"/>
  <c r="B7266" i="30"/>
  <c r="C7266" i="30" s="1"/>
  <c r="B7267" i="30"/>
  <c r="C7267" i="30" s="1"/>
  <c r="B7268" i="30"/>
  <c r="C7268" i="30" s="1"/>
  <c r="B7269" i="30"/>
  <c r="C7269" i="30" s="1"/>
  <c r="B7270" i="30"/>
  <c r="C7270" i="30" s="1"/>
  <c r="B7271" i="30"/>
  <c r="C7271" i="30" s="1"/>
  <c r="B7272" i="30"/>
  <c r="C7272" i="30" s="1"/>
  <c r="B7273" i="30"/>
  <c r="C7273" i="30" s="1"/>
  <c r="B7274" i="30"/>
  <c r="C7274" i="30" s="1"/>
  <c r="B7275" i="30"/>
  <c r="C7275" i="30" s="1"/>
  <c r="B7276" i="30"/>
  <c r="C7276" i="30" s="1"/>
  <c r="B7277" i="30"/>
  <c r="C7277" i="30" s="1"/>
  <c r="B7278" i="30"/>
  <c r="C7278" i="30" s="1"/>
  <c r="B7279" i="30"/>
  <c r="C7279" i="30" s="1"/>
  <c r="B7280" i="30"/>
  <c r="C7280" i="30" s="1"/>
  <c r="B7281" i="30"/>
  <c r="C7281" i="30" s="1"/>
  <c r="B7282" i="30"/>
  <c r="C7282" i="30" s="1"/>
  <c r="B7283" i="30"/>
  <c r="C7283" i="30" s="1"/>
  <c r="B7284" i="30"/>
  <c r="C7284" i="30" s="1"/>
  <c r="B7285" i="30"/>
  <c r="C7285" i="30" s="1"/>
  <c r="B7286" i="30"/>
  <c r="C7286" i="30" s="1"/>
  <c r="B7287" i="30"/>
  <c r="C7287" i="30" s="1"/>
  <c r="B7288" i="30"/>
  <c r="C7288" i="30" s="1"/>
  <c r="B7289" i="30"/>
  <c r="C7289" i="30" s="1"/>
  <c r="B7290" i="30"/>
  <c r="C7290" i="30" s="1"/>
  <c r="B7291" i="30"/>
  <c r="C7291" i="30" s="1"/>
  <c r="B7292" i="30"/>
  <c r="C7292" i="30" s="1"/>
  <c r="B7293" i="30"/>
  <c r="C7293" i="30" s="1"/>
  <c r="B7294" i="30"/>
  <c r="C7294" i="30" s="1"/>
  <c r="B7295" i="30"/>
  <c r="C7295" i="30" s="1"/>
  <c r="B7296" i="30"/>
  <c r="C7296" i="30" s="1"/>
  <c r="B7297" i="30"/>
  <c r="C7297" i="30" s="1"/>
  <c r="B7298" i="30"/>
  <c r="C7298" i="30" s="1"/>
  <c r="B7299" i="30"/>
  <c r="C7299" i="30" s="1"/>
  <c r="B7300" i="30"/>
  <c r="C7300" i="30" s="1"/>
  <c r="B7301" i="30"/>
  <c r="C7301" i="30" s="1"/>
  <c r="B7302" i="30"/>
  <c r="C7302" i="30" s="1"/>
  <c r="B7303" i="30"/>
  <c r="C7303" i="30" s="1"/>
  <c r="B7304" i="30"/>
  <c r="C7304" i="30" s="1"/>
  <c r="B7305" i="30"/>
  <c r="C7305" i="30" s="1"/>
  <c r="B7306" i="30"/>
  <c r="C7306" i="30" s="1"/>
  <c r="B7307" i="30"/>
  <c r="C7307" i="30" s="1"/>
  <c r="B7308" i="30"/>
  <c r="C7308" i="30" s="1"/>
  <c r="B7309" i="30"/>
  <c r="C7309" i="30" s="1"/>
  <c r="B7310" i="30"/>
  <c r="C7310" i="30" s="1"/>
  <c r="B7311" i="30"/>
  <c r="C7311" i="30" s="1"/>
  <c r="B7312" i="30"/>
  <c r="C7312" i="30" s="1"/>
  <c r="B7313" i="30"/>
  <c r="C7313" i="30" s="1"/>
  <c r="B7314" i="30"/>
  <c r="C7314" i="30" s="1"/>
  <c r="B7315" i="30"/>
  <c r="C7315" i="30" s="1"/>
  <c r="B7316" i="30"/>
  <c r="C7316" i="30" s="1"/>
  <c r="B7317" i="30"/>
  <c r="C7317" i="30" s="1"/>
  <c r="B7318" i="30"/>
  <c r="C7318" i="30" s="1"/>
  <c r="B7319" i="30"/>
  <c r="C7319" i="30" s="1"/>
  <c r="B7320" i="30"/>
  <c r="C7320" i="30" s="1"/>
  <c r="B7321" i="30"/>
  <c r="C7321" i="30" s="1"/>
  <c r="B7322" i="30"/>
  <c r="C7322" i="30" s="1"/>
  <c r="B7323" i="30"/>
  <c r="C7323" i="30" s="1"/>
  <c r="B7324" i="30"/>
  <c r="C7324" i="30" s="1"/>
  <c r="B7325" i="30"/>
  <c r="C7325" i="30" s="1"/>
  <c r="B7326" i="30"/>
  <c r="C7326" i="30" s="1"/>
  <c r="B7327" i="30"/>
  <c r="C7327" i="30" s="1"/>
  <c r="B7328" i="30"/>
  <c r="C7328" i="30" s="1"/>
  <c r="B7329" i="30"/>
  <c r="C7329" i="30" s="1"/>
  <c r="B7330" i="30"/>
  <c r="C7330" i="30" s="1"/>
  <c r="B7331" i="30"/>
  <c r="C7331" i="30" s="1"/>
  <c r="B7332" i="30"/>
  <c r="C7332" i="30" s="1"/>
  <c r="B7333" i="30"/>
  <c r="C7333" i="30" s="1"/>
  <c r="B7334" i="30"/>
  <c r="C7334" i="30" s="1"/>
  <c r="B7335" i="30"/>
  <c r="C7335" i="30" s="1"/>
  <c r="B7336" i="30"/>
  <c r="C7336" i="30" s="1"/>
  <c r="B7337" i="30"/>
  <c r="C7337" i="30" s="1"/>
  <c r="B7338" i="30"/>
  <c r="C7338" i="30" s="1"/>
  <c r="B7339" i="30"/>
  <c r="C7339" i="30" s="1"/>
  <c r="B7340" i="30"/>
  <c r="C7340" i="30" s="1"/>
  <c r="B7341" i="30"/>
  <c r="C7341" i="30" s="1"/>
  <c r="B7342" i="30"/>
  <c r="C7342" i="30" s="1"/>
  <c r="B7343" i="30"/>
  <c r="C7343" i="30" s="1"/>
  <c r="B7344" i="30"/>
  <c r="C7344" i="30" s="1"/>
  <c r="B7345" i="30"/>
  <c r="C7345" i="30" s="1"/>
  <c r="B7346" i="30"/>
  <c r="C7346" i="30" s="1"/>
  <c r="B7347" i="30"/>
  <c r="C7347" i="30" s="1"/>
  <c r="B7348" i="30"/>
  <c r="C7348" i="30" s="1"/>
  <c r="B7349" i="30"/>
  <c r="C7349" i="30" s="1"/>
  <c r="B7350" i="30"/>
  <c r="C7350" i="30" s="1"/>
  <c r="B7351" i="30"/>
  <c r="C7351" i="30" s="1"/>
  <c r="B7352" i="30"/>
  <c r="C7352" i="30" s="1"/>
  <c r="B7353" i="30"/>
  <c r="C7353" i="30" s="1"/>
  <c r="B7354" i="30"/>
  <c r="C7354" i="30" s="1"/>
  <c r="B7355" i="30"/>
  <c r="C7355" i="30" s="1"/>
  <c r="B7356" i="30"/>
  <c r="C7356" i="30" s="1"/>
  <c r="B7357" i="30"/>
  <c r="C7357" i="30" s="1"/>
  <c r="B7358" i="30"/>
  <c r="C7358" i="30" s="1"/>
  <c r="B7359" i="30"/>
  <c r="C7359" i="30" s="1"/>
  <c r="B7360" i="30"/>
  <c r="C7360" i="30" s="1"/>
  <c r="B7361" i="30"/>
  <c r="C7361" i="30" s="1"/>
  <c r="B7362" i="30"/>
  <c r="C7362" i="30" s="1"/>
  <c r="B7363" i="30"/>
  <c r="C7363" i="30" s="1"/>
  <c r="B7364" i="30"/>
  <c r="C7364" i="30" s="1"/>
  <c r="B7365" i="30"/>
  <c r="C7365" i="30" s="1"/>
  <c r="B7366" i="30"/>
  <c r="C7366" i="30" s="1"/>
  <c r="B7367" i="30"/>
  <c r="C7367" i="30" s="1"/>
  <c r="B7368" i="30"/>
  <c r="C7368" i="30" s="1"/>
  <c r="B7369" i="30"/>
  <c r="C7369" i="30" s="1"/>
  <c r="B7370" i="30"/>
  <c r="C7370" i="30" s="1"/>
  <c r="B7371" i="30"/>
  <c r="C7371" i="30" s="1"/>
  <c r="B7372" i="30"/>
  <c r="C7372" i="30" s="1"/>
  <c r="B7373" i="30"/>
  <c r="C7373" i="30" s="1"/>
  <c r="B7374" i="30"/>
  <c r="C7374" i="30" s="1"/>
  <c r="B7375" i="30"/>
  <c r="C7375" i="30" s="1"/>
  <c r="B7376" i="30"/>
  <c r="C7376" i="30" s="1"/>
  <c r="B7377" i="30"/>
  <c r="C7377" i="30" s="1"/>
  <c r="B7378" i="30"/>
  <c r="C7378" i="30" s="1"/>
  <c r="B7379" i="30"/>
  <c r="C7379" i="30" s="1"/>
  <c r="B7380" i="30"/>
  <c r="C7380" i="30" s="1"/>
  <c r="B7381" i="30"/>
  <c r="C7381" i="30" s="1"/>
  <c r="B7382" i="30"/>
  <c r="C7382" i="30" s="1"/>
  <c r="B7383" i="30"/>
  <c r="C7383" i="30" s="1"/>
  <c r="B7384" i="30"/>
  <c r="C7384" i="30" s="1"/>
  <c r="B7385" i="30"/>
  <c r="C7385" i="30" s="1"/>
  <c r="B7386" i="30"/>
  <c r="C7386" i="30" s="1"/>
  <c r="B7387" i="30"/>
  <c r="C7387" i="30" s="1"/>
  <c r="B7388" i="30"/>
  <c r="C7388" i="30" s="1"/>
  <c r="B7389" i="30"/>
  <c r="C7389" i="30" s="1"/>
  <c r="B7390" i="30"/>
  <c r="C7390" i="30" s="1"/>
  <c r="B7391" i="30"/>
  <c r="C7391" i="30" s="1"/>
  <c r="B7392" i="30"/>
  <c r="C7392" i="30" s="1"/>
  <c r="B7393" i="30"/>
  <c r="C7393" i="30" s="1"/>
  <c r="B7394" i="30"/>
  <c r="C7394" i="30" s="1"/>
  <c r="B7395" i="30"/>
  <c r="C7395" i="30" s="1"/>
  <c r="B7396" i="30"/>
  <c r="C7396" i="30" s="1"/>
  <c r="B7397" i="30"/>
  <c r="C7397" i="30" s="1"/>
  <c r="B7398" i="30"/>
  <c r="C7398" i="30" s="1"/>
  <c r="B7399" i="30"/>
  <c r="C7399" i="30" s="1"/>
  <c r="B7400" i="30"/>
  <c r="C7400" i="30" s="1"/>
  <c r="B7401" i="30"/>
  <c r="C7401" i="30" s="1"/>
  <c r="B7402" i="30"/>
  <c r="C7402" i="30" s="1"/>
  <c r="B7403" i="30"/>
  <c r="C7403" i="30" s="1"/>
  <c r="B7404" i="30"/>
  <c r="C7404" i="30" s="1"/>
  <c r="B7405" i="30"/>
  <c r="C7405" i="30" s="1"/>
  <c r="B7406" i="30"/>
  <c r="C7406" i="30" s="1"/>
  <c r="B7407" i="30"/>
  <c r="C7407" i="30" s="1"/>
  <c r="B7408" i="30"/>
  <c r="C7408" i="30" s="1"/>
  <c r="B7409" i="30"/>
  <c r="C7409" i="30" s="1"/>
  <c r="B7410" i="30"/>
  <c r="C7410" i="30" s="1"/>
  <c r="B7411" i="30"/>
  <c r="C7411" i="30" s="1"/>
  <c r="B7412" i="30"/>
  <c r="C7412" i="30" s="1"/>
  <c r="B7413" i="30"/>
  <c r="C7413" i="30" s="1"/>
  <c r="B7414" i="30"/>
  <c r="C7414" i="30" s="1"/>
  <c r="B7415" i="30"/>
  <c r="C7415" i="30" s="1"/>
  <c r="B7416" i="30"/>
  <c r="C7416" i="30" s="1"/>
  <c r="B7417" i="30"/>
  <c r="C7417" i="30" s="1"/>
  <c r="B7418" i="30"/>
  <c r="C7418" i="30" s="1"/>
  <c r="B7419" i="30"/>
  <c r="C7419" i="30" s="1"/>
  <c r="B7420" i="30"/>
  <c r="C7420" i="30" s="1"/>
  <c r="B7421" i="30"/>
  <c r="C7421" i="30" s="1"/>
  <c r="B7422" i="30"/>
  <c r="C7422" i="30" s="1"/>
  <c r="B7423" i="30"/>
  <c r="C7423" i="30" s="1"/>
  <c r="B7424" i="30"/>
  <c r="C7424" i="30" s="1"/>
  <c r="B7425" i="30"/>
  <c r="C7425" i="30" s="1"/>
  <c r="B7426" i="30"/>
  <c r="C7426" i="30" s="1"/>
  <c r="B7427" i="30"/>
  <c r="C7427" i="30" s="1"/>
  <c r="B7428" i="30"/>
  <c r="C7428" i="30" s="1"/>
  <c r="B7429" i="30"/>
  <c r="C7429" i="30" s="1"/>
  <c r="B7430" i="30"/>
  <c r="C7430" i="30" s="1"/>
  <c r="B7431" i="30"/>
  <c r="C7431" i="30" s="1"/>
  <c r="B7432" i="30"/>
  <c r="C7432" i="30" s="1"/>
  <c r="B7433" i="30"/>
  <c r="C7433" i="30" s="1"/>
  <c r="B7434" i="30"/>
  <c r="C7434" i="30" s="1"/>
  <c r="B7435" i="30"/>
  <c r="C7435" i="30" s="1"/>
  <c r="B7436" i="30"/>
  <c r="C7436" i="30" s="1"/>
  <c r="B7437" i="30"/>
  <c r="C7437" i="30" s="1"/>
  <c r="B7438" i="30"/>
  <c r="C7438" i="30" s="1"/>
  <c r="B7439" i="30"/>
  <c r="C7439" i="30" s="1"/>
  <c r="B7440" i="30"/>
  <c r="C7440" i="30" s="1"/>
  <c r="B7441" i="30"/>
  <c r="C7441" i="30" s="1"/>
  <c r="B7442" i="30"/>
  <c r="C7442" i="30" s="1"/>
  <c r="B7443" i="30"/>
  <c r="C7443" i="30" s="1"/>
  <c r="B7444" i="30"/>
  <c r="C7444" i="30" s="1"/>
  <c r="B7445" i="30"/>
  <c r="C7445" i="30" s="1"/>
  <c r="B7446" i="30"/>
  <c r="C7446" i="30" s="1"/>
  <c r="B7447" i="30"/>
  <c r="C7447" i="30" s="1"/>
  <c r="B7448" i="30"/>
  <c r="C7448" i="30" s="1"/>
  <c r="B7449" i="30"/>
  <c r="C7449" i="30" s="1"/>
  <c r="B7450" i="30"/>
  <c r="C7450" i="30" s="1"/>
  <c r="B7451" i="30"/>
  <c r="C7451" i="30" s="1"/>
  <c r="B7452" i="30"/>
  <c r="C7452" i="30" s="1"/>
  <c r="B7453" i="30"/>
  <c r="C7453" i="30" s="1"/>
  <c r="B7454" i="30"/>
  <c r="C7454" i="30" s="1"/>
  <c r="B7455" i="30"/>
  <c r="C7455" i="30" s="1"/>
  <c r="B7456" i="30"/>
  <c r="C7456" i="30" s="1"/>
  <c r="B7457" i="30"/>
  <c r="C7457" i="30" s="1"/>
  <c r="B7458" i="30"/>
  <c r="C7458" i="30" s="1"/>
  <c r="B7459" i="30"/>
  <c r="C7459" i="30" s="1"/>
  <c r="B7460" i="30"/>
  <c r="C7460" i="30" s="1"/>
  <c r="B7461" i="30"/>
  <c r="C7461" i="30" s="1"/>
  <c r="B7462" i="30"/>
  <c r="C7462" i="30" s="1"/>
  <c r="B7463" i="30"/>
  <c r="C7463" i="30" s="1"/>
  <c r="B7464" i="30"/>
  <c r="C7464" i="30" s="1"/>
  <c r="B7465" i="30"/>
  <c r="C7465" i="30" s="1"/>
  <c r="B7466" i="30"/>
  <c r="C7466" i="30" s="1"/>
  <c r="B7467" i="30"/>
  <c r="C7467" i="30" s="1"/>
  <c r="B7468" i="30"/>
  <c r="C7468" i="30" s="1"/>
  <c r="B7469" i="30"/>
  <c r="C7469" i="30" s="1"/>
  <c r="B7470" i="30"/>
  <c r="C7470" i="30" s="1"/>
  <c r="B7471" i="30"/>
  <c r="C7471" i="30" s="1"/>
  <c r="B7472" i="30"/>
  <c r="C7472" i="30" s="1"/>
  <c r="B7473" i="30"/>
  <c r="C7473" i="30" s="1"/>
  <c r="B7474" i="30"/>
  <c r="C7474" i="30" s="1"/>
  <c r="B7475" i="30"/>
  <c r="C7475" i="30" s="1"/>
  <c r="B7476" i="30"/>
  <c r="C7476" i="30" s="1"/>
  <c r="B7477" i="30"/>
  <c r="C7477" i="30" s="1"/>
  <c r="B7478" i="30"/>
  <c r="C7478" i="30" s="1"/>
  <c r="B7479" i="30"/>
  <c r="C7479" i="30" s="1"/>
  <c r="B7480" i="30"/>
  <c r="C7480" i="30" s="1"/>
  <c r="B7481" i="30"/>
  <c r="C7481" i="30" s="1"/>
  <c r="B7482" i="30"/>
  <c r="C7482" i="30" s="1"/>
  <c r="B7483" i="30"/>
  <c r="C7483" i="30" s="1"/>
  <c r="B7484" i="30"/>
  <c r="C7484" i="30" s="1"/>
  <c r="B7485" i="30"/>
  <c r="C7485" i="30" s="1"/>
  <c r="B7486" i="30"/>
  <c r="C7486" i="30" s="1"/>
  <c r="B7487" i="30"/>
  <c r="C7487" i="30" s="1"/>
  <c r="B7488" i="30"/>
  <c r="C7488" i="30" s="1"/>
  <c r="B7489" i="30"/>
  <c r="C7489" i="30" s="1"/>
  <c r="B7490" i="30"/>
  <c r="C7490" i="30" s="1"/>
  <c r="B7491" i="30"/>
  <c r="C7491" i="30" s="1"/>
  <c r="B7492" i="30"/>
  <c r="C7492" i="30" s="1"/>
  <c r="B7493" i="30"/>
  <c r="C7493" i="30" s="1"/>
  <c r="B7494" i="30"/>
  <c r="C7494" i="30" s="1"/>
  <c r="B7495" i="30"/>
  <c r="C7495" i="30" s="1"/>
  <c r="B7496" i="30"/>
  <c r="C7496" i="30" s="1"/>
  <c r="B7497" i="30"/>
  <c r="C7497" i="30" s="1"/>
  <c r="B7498" i="30"/>
  <c r="C7498" i="30" s="1"/>
  <c r="B7499" i="30"/>
  <c r="C7499" i="30" s="1"/>
  <c r="B7500" i="30"/>
  <c r="C7500" i="30" s="1"/>
  <c r="B7501" i="30"/>
  <c r="C7501" i="30" s="1"/>
  <c r="B7502" i="30"/>
  <c r="C7502" i="30" s="1"/>
  <c r="B7503" i="30"/>
  <c r="C7503" i="30" s="1"/>
  <c r="B7504" i="30"/>
  <c r="C7504" i="30" s="1"/>
  <c r="B7505" i="30"/>
  <c r="C7505" i="30" s="1"/>
  <c r="B7506" i="30"/>
  <c r="C7506" i="30" s="1"/>
  <c r="B7507" i="30"/>
  <c r="C7507" i="30" s="1"/>
  <c r="B7508" i="30"/>
  <c r="C7508" i="30" s="1"/>
  <c r="B7509" i="30"/>
  <c r="C7509" i="30" s="1"/>
  <c r="B7510" i="30"/>
  <c r="C7510" i="30" s="1"/>
  <c r="B7511" i="30"/>
  <c r="C7511" i="30" s="1"/>
  <c r="B7512" i="30"/>
  <c r="C7512" i="30" s="1"/>
  <c r="B7513" i="30"/>
  <c r="C7513" i="30" s="1"/>
  <c r="B7514" i="30"/>
  <c r="C7514" i="30" s="1"/>
  <c r="B7515" i="30"/>
  <c r="C7515" i="30" s="1"/>
  <c r="B7516" i="30"/>
  <c r="C7516" i="30" s="1"/>
  <c r="B7517" i="30"/>
  <c r="C7517" i="30" s="1"/>
  <c r="B7518" i="30"/>
  <c r="C7518" i="30" s="1"/>
  <c r="B7519" i="30"/>
  <c r="C7519" i="30" s="1"/>
  <c r="B7520" i="30"/>
  <c r="C7520" i="30" s="1"/>
  <c r="B7521" i="30"/>
  <c r="C7521" i="30" s="1"/>
  <c r="B7522" i="30"/>
  <c r="C7522" i="30" s="1"/>
  <c r="B7523" i="30"/>
  <c r="C7523" i="30" s="1"/>
  <c r="B7524" i="30"/>
  <c r="C7524" i="30" s="1"/>
  <c r="B7525" i="30"/>
  <c r="C7525" i="30" s="1"/>
  <c r="B7526" i="30"/>
  <c r="C7526" i="30" s="1"/>
  <c r="B7527" i="30"/>
  <c r="C7527" i="30" s="1"/>
  <c r="B7528" i="30"/>
  <c r="C7528" i="30" s="1"/>
  <c r="B7529" i="30"/>
  <c r="C7529" i="30" s="1"/>
  <c r="B7530" i="30"/>
  <c r="C7530" i="30" s="1"/>
  <c r="B7531" i="30"/>
  <c r="C7531" i="30" s="1"/>
  <c r="B7532" i="30"/>
  <c r="C7532" i="30" s="1"/>
  <c r="B7533" i="30"/>
  <c r="C7533" i="30" s="1"/>
  <c r="B7534" i="30"/>
  <c r="C7534" i="30" s="1"/>
  <c r="B7535" i="30"/>
  <c r="C7535" i="30" s="1"/>
  <c r="B7536" i="30"/>
  <c r="C7536" i="30" s="1"/>
  <c r="B7537" i="30"/>
  <c r="C7537" i="30" s="1"/>
  <c r="B7538" i="30"/>
  <c r="C7538" i="30" s="1"/>
  <c r="B7539" i="30"/>
  <c r="C7539" i="30" s="1"/>
  <c r="B7540" i="30"/>
  <c r="C7540" i="30" s="1"/>
  <c r="B7541" i="30"/>
  <c r="C7541" i="30" s="1"/>
  <c r="B7542" i="30"/>
  <c r="C7542" i="30" s="1"/>
  <c r="B7543" i="30"/>
  <c r="C7543" i="30" s="1"/>
  <c r="B7544" i="30"/>
  <c r="C7544" i="30" s="1"/>
  <c r="B7545" i="30"/>
  <c r="C7545" i="30" s="1"/>
  <c r="B7546" i="30"/>
  <c r="C7546" i="30" s="1"/>
  <c r="B7547" i="30"/>
  <c r="C7547" i="30" s="1"/>
  <c r="B7548" i="30"/>
  <c r="C7548" i="30" s="1"/>
  <c r="B7549" i="30"/>
  <c r="C7549" i="30" s="1"/>
  <c r="B7550" i="30"/>
  <c r="C7550" i="30" s="1"/>
  <c r="B7551" i="30"/>
  <c r="C7551" i="30" s="1"/>
  <c r="B7552" i="30"/>
  <c r="C7552" i="30" s="1"/>
  <c r="B7553" i="30"/>
  <c r="C7553" i="30" s="1"/>
  <c r="B7554" i="30"/>
  <c r="C7554" i="30" s="1"/>
  <c r="B7555" i="30"/>
  <c r="C7555" i="30" s="1"/>
  <c r="B7556" i="30"/>
  <c r="C7556" i="30" s="1"/>
  <c r="B7557" i="30"/>
  <c r="C7557" i="30" s="1"/>
  <c r="B7558" i="30"/>
  <c r="C7558" i="30" s="1"/>
  <c r="B7559" i="30"/>
  <c r="C7559" i="30" s="1"/>
  <c r="B7560" i="30"/>
  <c r="C7560" i="30" s="1"/>
  <c r="B7561" i="30"/>
  <c r="C7561" i="30" s="1"/>
  <c r="B7562" i="30"/>
  <c r="C7562" i="30" s="1"/>
  <c r="B7563" i="30"/>
  <c r="C7563" i="30" s="1"/>
  <c r="B7564" i="30"/>
  <c r="C7564" i="30" s="1"/>
  <c r="B7565" i="30"/>
  <c r="C7565" i="30" s="1"/>
  <c r="B7566" i="30"/>
  <c r="C7566" i="30" s="1"/>
  <c r="B7567" i="30"/>
  <c r="C7567" i="30" s="1"/>
  <c r="B7568" i="30"/>
  <c r="C7568" i="30" s="1"/>
  <c r="B7569" i="30"/>
  <c r="C7569" i="30" s="1"/>
  <c r="B7570" i="30"/>
  <c r="C7570" i="30" s="1"/>
  <c r="B7571" i="30"/>
  <c r="C7571" i="30" s="1"/>
  <c r="B7572" i="30"/>
  <c r="C7572" i="30" s="1"/>
  <c r="B7573" i="30"/>
  <c r="C7573" i="30" s="1"/>
  <c r="B7574" i="30"/>
  <c r="C7574" i="30" s="1"/>
  <c r="B7575" i="30"/>
  <c r="C7575" i="30" s="1"/>
  <c r="B7576" i="30"/>
  <c r="C7576" i="30" s="1"/>
  <c r="B7577" i="30"/>
  <c r="C7577" i="30" s="1"/>
  <c r="B7578" i="30"/>
  <c r="C7578" i="30" s="1"/>
  <c r="B7579" i="30"/>
  <c r="C7579" i="30" s="1"/>
  <c r="B7580" i="30"/>
  <c r="C7580" i="30" s="1"/>
  <c r="B7581" i="30"/>
  <c r="C7581" i="30" s="1"/>
  <c r="B7582" i="30"/>
  <c r="C7582" i="30" s="1"/>
  <c r="B7583" i="30"/>
  <c r="C7583" i="30" s="1"/>
  <c r="B7584" i="30"/>
  <c r="C7584" i="30" s="1"/>
  <c r="B7585" i="30"/>
  <c r="C7585" i="30" s="1"/>
  <c r="B7586" i="30"/>
  <c r="C7586" i="30" s="1"/>
  <c r="B7587" i="30"/>
  <c r="C7587" i="30" s="1"/>
  <c r="B7588" i="30"/>
  <c r="C7588" i="30" s="1"/>
  <c r="B7589" i="30"/>
  <c r="C7589" i="30" s="1"/>
  <c r="B7590" i="30"/>
  <c r="C7590" i="30" s="1"/>
  <c r="B7591" i="30"/>
  <c r="C7591" i="30" s="1"/>
  <c r="B7592" i="30"/>
  <c r="C7592" i="30" s="1"/>
  <c r="B7593" i="30"/>
  <c r="C7593" i="30" s="1"/>
  <c r="B7594" i="30"/>
  <c r="C7594" i="30" s="1"/>
  <c r="B7595" i="30"/>
  <c r="C7595" i="30" s="1"/>
  <c r="B7596" i="30"/>
  <c r="C7596" i="30" s="1"/>
  <c r="B7597" i="30"/>
  <c r="C7597" i="30" s="1"/>
  <c r="B7598" i="30"/>
  <c r="C7598" i="30" s="1"/>
  <c r="B7599" i="30"/>
  <c r="C7599" i="30" s="1"/>
  <c r="B7600" i="30"/>
  <c r="C7600" i="30" s="1"/>
  <c r="B7601" i="30"/>
  <c r="C7601" i="30" s="1"/>
  <c r="B7602" i="30"/>
  <c r="C7602" i="30" s="1"/>
  <c r="B7603" i="30"/>
  <c r="C7603" i="30" s="1"/>
  <c r="B7604" i="30"/>
  <c r="C7604" i="30" s="1"/>
  <c r="B7605" i="30"/>
  <c r="C7605" i="30" s="1"/>
  <c r="B7606" i="30"/>
  <c r="C7606" i="30" s="1"/>
  <c r="B7607" i="30"/>
  <c r="C7607" i="30" s="1"/>
  <c r="B7608" i="30"/>
  <c r="C7608" i="30" s="1"/>
  <c r="B7609" i="30"/>
  <c r="C7609" i="30" s="1"/>
  <c r="B7610" i="30"/>
  <c r="C7610" i="30" s="1"/>
  <c r="B7611" i="30"/>
  <c r="C7611" i="30" s="1"/>
  <c r="B7612" i="30"/>
  <c r="C7612" i="30" s="1"/>
  <c r="B7613" i="30"/>
  <c r="C7613" i="30" s="1"/>
  <c r="B7614" i="30"/>
  <c r="C7614" i="30" s="1"/>
  <c r="B7615" i="30"/>
  <c r="C7615" i="30" s="1"/>
  <c r="B7616" i="30"/>
  <c r="C7616" i="30" s="1"/>
  <c r="B7617" i="30"/>
  <c r="C7617" i="30" s="1"/>
  <c r="B7618" i="30"/>
  <c r="C7618" i="30" s="1"/>
  <c r="B7619" i="30"/>
  <c r="C7619" i="30" s="1"/>
  <c r="B7620" i="30"/>
  <c r="C7620" i="30" s="1"/>
  <c r="B7621" i="30"/>
  <c r="C7621" i="30" s="1"/>
  <c r="B7622" i="30"/>
  <c r="C7622" i="30" s="1"/>
  <c r="B7623" i="30"/>
  <c r="C7623" i="30" s="1"/>
  <c r="B7624" i="30"/>
  <c r="C7624" i="30" s="1"/>
  <c r="B7625" i="30"/>
  <c r="C7625" i="30" s="1"/>
  <c r="B7626" i="30"/>
  <c r="C7626" i="30" s="1"/>
  <c r="B7627" i="30"/>
  <c r="C7627" i="30" s="1"/>
  <c r="B7628" i="30"/>
  <c r="C7628" i="30" s="1"/>
  <c r="B7629" i="30"/>
  <c r="C7629" i="30" s="1"/>
  <c r="B7630" i="30"/>
  <c r="C7630" i="30" s="1"/>
  <c r="B7631" i="30"/>
  <c r="C7631" i="30" s="1"/>
  <c r="B7632" i="30"/>
  <c r="C7632" i="30" s="1"/>
  <c r="B7633" i="30"/>
  <c r="C7633" i="30" s="1"/>
  <c r="B7634" i="30"/>
  <c r="C7634" i="30" s="1"/>
  <c r="B7635" i="30"/>
  <c r="C7635" i="30" s="1"/>
  <c r="B7636" i="30"/>
  <c r="C7636" i="30" s="1"/>
  <c r="B7637" i="30"/>
  <c r="C7637" i="30" s="1"/>
  <c r="B7638" i="30"/>
  <c r="C7638" i="30" s="1"/>
  <c r="B7639" i="30"/>
  <c r="C7639" i="30" s="1"/>
  <c r="B7640" i="30"/>
  <c r="C7640" i="30" s="1"/>
  <c r="B7641" i="30"/>
  <c r="C7641" i="30" s="1"/>
  <c r="B7642" i="30"/>
  <c r="C7642" i="30" s="1"/>
  <c r="B7643" i="30"/>
  <c r="C7643" i="30" s="1"/>
  <c r="B7644" i="30"/>
  <c r="C7644" i="30" s="1"/>
  <c r="B7645" i="30"/>
  <c r="C7645" i="30" s="1"/>
  <c r="B7646" i="30"/>
  <c r="C7646" i="30" s="1"/>
  <c r="B7647" i="30"/>
  <c r="C7647" i="30" s="1"/>
  <c r="B7648" i="30"/>
  <c r="C7648" i="30" s="1"/>
  <c r="B7649" i="30"/>
  <c r="C7649" i="30" s="1"/>
  <c r="B7650" i="30"/>
  <c r="C7650" i="30" s="1"/>
  <c r="B7651" i="30"/>
  <c r="C7651" i="30" s="1"/>
  <c r="B7652" i="30"/>
  <c r="C7652" i="30" s="1"/>
  <c r="B7653" i="30"/>
  <c r="C7653" i="30" s="1"/>
  <c r="B7654" i="30"/>
  <c r="C7654" i="30" s="1"/>
  <c r="B7655" i="30"/>
  <c r="C7655" i="30" s="1"/>
  <c r="B7656" i="30"/>
  <c r="C7656" i="30" s="1"/>
  <c r="B7657" i="30"/>
  <c r="C7657" i="30" s="1"/>
  <c r="B7658" i="30"/>
  <c r="C7658" i="30" s="1"/>
  <c r="B7659" i="30"/>
  <c r="C7659" i="30" s="1"/>
  <c r="B7660" i="30"/>
  <c r="C7660" i="30" s="1"/>
  <c r="B7661" i="30"/>
  <c r="C7661" i="30" s="1"/>
  <c r="B7662" i="30"/>
  <c r="C7662" i="30" s="1"/>
  <c r="B7663" i="30"/>
  <c r="C7663" i="30" s="1"/>
  <c r="B7664" i="30"/>
  <c r="C7664" i="30" s="1"/>
  <c r="B7665" i="30"/>
  <c r="C7665" i="30" s="1"/>
  <c r="B7666" i="30"/>
  <c r="C7666" i="30" s="1"/>
  <c r="B7667" i="30"/>
  <c r="C7667" i="30" s="1"/>
  <c r="B7668" i="30"/>
  <c r="C7668" i="30" s="1"/>
  <c r="B7669" i="30"/>
  <c r="C7669" i="30" s="1"/>
  <c r="B7670" i="30"/>
  <c r="C7670" i="30" s="1"/>
  <c r="B7671" i="30"/>
  <c r="C7671" i="30" s="1"/>
  <c r="B7672" i="30"/>
  <c r="C7672" i="30" s="1"/>
  <c r="B7673" i="30"/>
  <c r="C7673" i="30" s="1"/>
  <c r="B7674" i="30"/>
  <c r="C7674" i="30" s="1"/>
  <c r="B7675" i="30"/>
  <c r="C7675" i="30" s="1"/>
  <c r="B7676" i="30"/>
  <c r="C7676" i="30" s="1"/>
  <c r="B7677" i="30"/>
  <c r="C7677" i="30" s="1"/>
  <c r="B7678" i="30"/>
  <c r="C7678" i="30" s="1"/>
  <c r="B7679" i="30"/>
  <c r="C7679" i="30" s="1"/>
  <c r="B7680" i="30"/>
  <c r="C7680" i="30" s="1"/>
  <c r="B7681" i="30"/>
  <c r="C7681" i="30" s="1"/>
  <c r="B7682" i="30"/>
  <c r="C7682" i="30" s="1"/>
  <c r="B7683" i="30"/>
  <c r="C7683" i="30" s="1"/>
  <c r="B7684" i="30"/>
  <c r="C7684" i="30" s="1"/>
  <c r="B7685" i="30"/>
  <c r="C7685" i="30" s="1"/>
  <c r="B7686" i="30"/>
  <c r="C7686" i="30" s="1"/>
  <c r="B7687" i="30"/>
  <c r="C7687" i="30" s="1"/>
  <c r="B7688" i="30"/>
  <c r="C7688" i="30" s="1"/>
  <c r="B7689" i="30"/>
  <c r="C7689" i="30" s="1"/>
  <c r="B7690" i="30"/>
  <c r="C7690" i="30" s="1"/>
  <c r="B7691" i="30"/>
  <c r="C7691" i="30" s="1"/>
  <c r="B7692" i="30"/>
  <c r="C7692" i="30" s="1"/>
  <c r="B7693" i="30"/>
  <c r="C7693" i="30" s="1"/>
  <c r="B7694" i="30"/>
  <c r="C7694" i="30" s="1"/>
  <c r="B7695" i="30"/>
  <c r="C7695" i="30" s="1"/>
  <c r="B7696" i="30"/>
  <c r="C7696" i="30" s="1"/>
  <c r="B7697" i="30"/>
  <c r="C7697" i="30" s="1"/>
  <c r="B7698" i="30"/>
  <c r="C7698" i="30" s="1"/>
  <c r="B7699" i="30"/>
  <c r="C7699" i="30" s="1"/>
  <c r="B7700" i="30"/>
  <c r="C7700" i="30" s="1"/>
  <c r="B7701" i="30"/>
  <c r="C7701" i="30" s="1"/>
  <c r="B7702" i="30"/>
  <c r="C7702" i="30" s="1"/>
  <c r="B7703" i="30"/>
  <c r="C7703" i="30" s="1"/>
  <c r="B7704" i="30"/>
  <c r="C7704" i="30" s="1"/>
  <c r="B7705" i="30"/>
  <c r="C7705" i="30" s="1"/>
  <c r="B7706" i="30"/>
  <c r="C7706" i="30" s="1"/>
  <c r="B7707" i="30"/>
  <c r="C7707" i="30" s="1"/>
  <c r="B7708" i="30"/>
  <c r="C7708" i="30" s="1"/>
  <c r="B7709" i="30"/>
  <c r="C7709" i="30" s="1"/>
  <c r="B7710" i="30"/>
  <c r="C7710" i="30" s="1"/>
  <c r="B7711" i="30"/>
  <c r="C7711" i="30" s="1"/>
  <c r="B7712" i="30"/>
  <c r="C7712" i="30" s="1"/>
  <c r="B7713" i="30"/>
  <c r="C7713" i="30" s="1"/>
  <c r="B7714" i="30"/>
  <c r="C7714" i="30" s="1"/>
  <c r="B7715" i="30"/>
  <c r="C7715" i="30" s="1"/>
  <c r="B7716" i="30"/>
  <c r="C7716" i="30" s="1"/>
  <c r="B7717" i="30"/>
  <c r="C7717" i="30" s="1"/>
  <c r="B7718" i="30"/>
  <c r="C7718" i="30" s="1"/>
  <c r="B7719" i="30"/>
  <c r="C7719" i="30" s="1"/>
  <c r="B7720" i="30"/>
  <c r="C7720" i="30" s="1"/>
  <c r="B7721" i="30"/>
  <c r="C7721" i="30" s="1"/>
  <c r="B7722" i="30"/>
  <c r="C7722" i="30" s="1"/>
  <c r="B7723" i="30"/>
  <c r="C7723" i="30" s="1"/>
  <c r="B7724" i="30"/>
  <c r="C7724" i="30" s="1"/>
  <c r="B7725" i="30"/>
  <c r="C7725" i="30" s="1"/>
  <c r="B7726" i="30"/>
  <c r="C7726" i="30" s="1"/>
  <c r="B7727" i="30"/>
  <c r="C7727" i="30" s="1"/>
  <c r="B7728" i="30"/>
  <c r="C7728" i="30" s="1"/>
  <c r="B7729" i="30"/>
  <c r="C7729" i="30" s="1"/>
  <c r="B7730" i="30"/>
  <c r="C7730" i="30" s="1"/>
  <c r="B7731" i="30"/>
  <c r="C7731" i="30" s="1"/>
  <c r="B7732" i="30"/>
  <c r="C7732" i="30" s="1"/>
  <c r="B7733" i="30"/>
  <c r="C7733" i="30" s="1"/>
  <c r="B7734" i="30"/>
  <c r="C7734" i="30" s="1"/>
  <c r="B7735" i="30"/>
  <c r="C7735" i="30" s="1"/>
  <c r="B7736" i="30"/>
  <c r="C7736" i="30" s="1"/>
  <c r="B7737" i="30"/>
  <c r="C7737" i="30" s="1"/>
  <c r="B7738" i="30"/>
  <c r="C7738" i="30" s="1"/>
  <c r="B7739" i="30"/>
  <c r="C7739" i="30" s="1"/>
  <c r="B7740" i="30"/>
  <c r="C7740" i="30" s="1"/>
  <c r="B7741" i="30"/>
  <c r="C7741" i="30" s="1"/>
  <c r="B7742" i="30"/>
  <c r="C7742" i="30" s="1"/>
  <c r="B7743" i="30"/>
  <c r="C7743" i="30" s="1"/>
  <c r="B7744" i="30"/>
  <c r="C7744" i="30" s="1"/>
  <c r="B7745" i="30"/>
  <c r="C7745" i="30" s="1"/>
  <c r="B7746" i="30"/>
  <c r="C7746" i="30" s="1"/>
  <c r="B7747" i="30"/>
  <c r="C7747" i="30" s="1"/>
  <c r="B7748" i="30"/>
  <c r="C7748" i="30" s="1"/>
  <c r="B7749" i="30"/>
  <c r="C7749" i="30" s="1"/>
  <c r="B7750" i="30"/>
  <c r="C7750" i="30" s="1"/>
  <c r="B7751" i="30"/>
  <c r="C7751" i="30" s="1"/>
  <c r="B7752" i="30"/>
  <c r="C7752" i="30" s="1"/>
  <c r="B7753" i="30"/>
  <c r="C7753" i="30" s="1"/>
  <c r="B7754" i="30"/>
  <c r="C7754" i="30" s="1"/>
  <c r="B7755" i="30"/>
  <c r="C7755" i="30" s="1"/>
  <c r="B7756" i="30"/>
  <c r="C7756" i="30" s="1"/>
  <c r="B7757" i="30"/>
  <c r="C7757" i="30" s="1"/>
  <c r="B7758" i="30"/>
  <c r="C7758" i="30" s="1"/>
  <c r="B7759" i="30"/>
  <c r="C7759" i="30" s="1"/>
  <c r="B7760" i="30"/>
  <c r="C7760" i="30" s="1"/>
  <c r="B7761" i="30"/>
  <c r="C7761" i="30" s="1"/>
  <c r="B7762" i="30"/>
  <c r="C7762" i="30" s="1"/>
  <c r="B7763" i="30"/>
  <c r="C7763" i="30" s="1"/>
  <c r="B7764" i="30"/>
  <c r="C7764" i="30" s="1"/>
  <c r="B7765" i="30"/>
  <c r="C7765" i="30" s="1"/>
  <c r="B7766" i="30"/>
  <c r="C7766" i="30" s="1"/>
  <c r="B7767" i="30"/>
  <c r="C7767" i="30" s="1"/>
  <c r="B7768" i="30"/>
  <c r="C7768" i="30" s="1"/>
  <c r="B7769" i="30"/>
  <c r="C7769" i="30" s="1"/>
  <c r="B7770" i="30"/>
  <c r="C7770" i="30" s="1"/>
  <c r="B7771" i="30"/>
  <c r="C7771" i="30" s="1"/>
  <c r="B7772" i="30"/>
  <c r="C7772" i="30" s="1"/>
  <c r="B7773" i="30"/>
  <c r="C7773" i="30" s="1"/>
  <c r="B7774" i="30"/>
  <c r="C7774" i="30" s="1"/>
  <c r="B7775" i="30"/>
  <c r="C7775" i="30" s="1"/>
  <c r="B7776" i="30"/>
  <c r="C7776" i="30" s="1"/>
  <c r="B7777" i="30"/>
  <c r="C7777" i="30" s="1"/>
  <c r="B7778" i="30"/>
  <c r="C7778" i="30" s="1"/>
  <c r="B7779" i="30"/>
  <c r="C7779" i="30" s="1"/>
  <c r="B7780" i="30"/>
  <c r="C7780" i="30" s="1"/>
  <c r="B7781" i="30"/>
  <c r="C7781" i="30" s="1"/>
  <c r="B7782" i="30"/>
  <c r="C7782" i="30" s="1"/>
  <c r="B7783" i="30"/>
  <c r="C7783" i="30" s="1"/>
  <c r="B7784" i="30"/>
  <c r="C7784" i="30" s="1"/>
  <c r="B7785" i="30"/>
  <c r="C7785" i="30" s="1"/>
  <c r="B7786" i="30"/>
  <c r="C7786" i="30" s="1"/>
  <c r="B7787" i="30"/>
  <c r="C7787" i="30" s="1"/>
  <c r="B7788" i="30"/>
  <c r="C7788" i="30" s="1"/>
  <c r="B7789" i="30"/>
  <c r="C7789" i="30" s="1"/>
  <c r="B7790" i="30"/>
  <c r="C7790" i="30" s="1"/>
  <c r="B7791" i="30"/>
  <c r="C7791" i="30" s="1"/>
  <c r="B7792" i="30"/>
  <c r="C7792" i="30" s="1"/>
  <c r="B7793" i="30"/>
  <c r="C7793" i="30" s="1"/>
  <c r="B7794" i="30"/>
  <c r="C7794" i="30" s="1"/>
  <c r="B7795" i="30"/>
  <c r="C7795" i="30" s="1"/>
  <c r="B7796" i="30"/>
  <c r="C7796" i="30" s="1"/>
  <c r="B7797" i="30"/>
  <c r="C7797" i="30" s="1"/>
  <c r="B7798" i="30"/>
  <c r="C7798" i="30" s="1"/>
  <c r="B7799" i="30"/>
  <c r="C7799" i="30" s="1"/>
  <c r="B7800" i="30"/>
  <c r="C7800" i="30" s="1"/>
  <c r="B7801" i="30"/>
  <c r="C7801" i="30" s="1"/>
  <c r="B7802" i="30"/>
  <c r="C7802" i="30" s="1"/>
  <c r="B7803" i="30"/>
  <c r="C7803" i="30" s="1"/>
  <c r="B7804" i="30"/>
  <c r="C7804" i="30" s="1"/>
  <c r="B7805" i="30"/>
  <c r="C7805" i="30" s="1"/>
  <c r="B7806" i="30"/>
  <c r="C7806" i="30" s="1"/>
  <c r="B7807" i="30"/>
  <c r="C7807" i="30" s="1"/>
  <c r="B7808" i="30"/>
  <c r="C7808" i="30" s="1"/>
  <c r="B7809" i="30"/>
  <c r="C7809" i="30" s="1"/>
  <c r="B7810" i="30"/>
  <c r="C7810" i="30" s="1"/>
  <c r="B7811" i="30"/>
  <c r="C7811" i="30" s="1"/>
  <c r="B7812" i="30"/>
  <c r="C7812" i="30" s="1"/>
  <c r="B7813" i="30"/>
  <c r="C7813" i="30" s="1"/>
  <c r="B7814" i="30"/>
  <c r="C7814" i="30" s="1"/>
  <c r="B7815" i="30"/>
  <c r="C7815" i="30" s="1"/>
  <c r="B7816" i="30"/>
  <c r="C7816" i="30" s="1"/>
  <c r="B7817" i="30"/>
  <c r="C7817" i="30" s="1"/>
  <c r="B7818" i="30"/>
  <c r="C7818" i="30" s="1"/>
  <c r="B7819" i="30"/>
  <c r="C7819" i="30" s="1"/>
  <c r="B7820" i="30"/>
  <c r="C7820" i="30" s="1"/>
  <c r="B7821" i="30"/>
  <c r="C7821" i="30" s="1"/>
  <c r="B7822" i="30"/>
  <c r="C7822" i="30" s="1"/>
  <c r="B7823" i="30"/>
  <c r="C7823" i="30" s="1"/>
  <c r="B7824" i="30"/>
  <c r="C7824" i="30" s="1"/>
  <c r="B7825" i="30"/>
  <c r="C7825" i="30" s="1"/>
  <c r="B7826" i="30"/>
  <c r="C7826" i="30" s="1"/>
  <c r="B7827" i="30"/>
  <c r="C7827" i="30" s="1"/>
  <c r="B7828" i="30"/>
  <c r="C7828" i="30" s="1"/>
  <c r="B7829" i="30"/>
  <c r="C7829" i="30" s="1"/>
  <c r="B7830" i="30"/>
  <c r="C7830" i="30" s="1"/>
  <c r="B7831" i="30"/>
  <c r="C7831" i="30" s="1"/>
  <c r="B7832" i="30"/>
  <c r="C7832" i="30" s="1"/>
  <c r="B7833" i="30"/>
  <c r="C7833" i="30" s="1"/>
  <c r="B7834" i="30"/>
  <c r="C7834" i="30" s="1"/>
  <c r="B7835" i="30"/>
  <c r="C7835" i="30" s="1"/>
  <c r="B7836" i="30"/>
  <c r="C7836" i="30" s="1"/>
  <c r="B7837" i="30"/>
  <c r="C7837" i="30" s="1"/>
  <c r="B7838" i="30"/>
  <c r="C7838" i="30" s="1"/>
  <c r="B7839" i="30"/>
  <c r="C7839" i="30" s="1"/>
  <c r="B7840" i="30"/>
  <c r="C7840" i="30" s="1"/>
  <c r="B7841" i="30"/>
  <c r="C7841" i="30" s="1"/>
  <c r="B7842" i="30"/>
  <c r="C7842" i="30" s="1"/>
  <c r="B7843" i="30"/>
  <c r="C7843" i="30" s="1"/>
  <c r="B7844" i="30"/>
  <c r="C7844" i="30" s="1"/>
  <c r="B7845" i="30"/>
  <c r="C7845" i="30" s="1"/>
  <c r="B7846" i="30"/>
  <c r="C7846" i="30" s="1"/>
  <c r="B7847" i="30"/>
  <c r="C7847" i="30" s="1"/>
  <c r="B7848" i="30"/>
  <c r="C7848" i="30" s="1"/>
  <c r="B7849" i="30"/>
  <c r="C7849" i="30" s="1"/>
  <c r="B7850" i="30"/>
  <c r="C7850" i="30" s="1"/>
  <c r="B7851" i="30"/>
  <c r="C7851" i="30" s="1"/>
  <c r="B7852" i="30"/>
  <c r="C7852" i="30" s="1"/>
  <c r="B7853" i="30"/>
  <c r="C7853" i="30" s="1"/>
  <c r="B7854" i="30"/>
  <c r="C7854" i="30" s="1"/>
  <c r="B7855" i="30"/>
  <c r="C7855" i="30" s="1"/>
  <c r="B7856" i="30"/>
  <c r="C7856" i="30" s="1"/>
  <c r="B7857" i="30"/>
  <c r="C7857" i="30" s="1"/>
  <c r="B7858" i="30"/>
  <c r="C7858" i="30" s="1"/>
  <c r="B7859" i="30"/>
  <c r="C7859" i="30" s="1"/>
  <c r="B7860" i="30"/>
  <c r="C7860" i="30" s="1"/>
  <c r="B7861" i="30"/>
  <c r="C7861" i="30" s="1"/>
  <c r="B7862" i="30"/>
  <c r="C7862" i="30" s="1"/>
  <c r="B7863" i="30"/>
  <c r="C7863" i="30" s="1"/>
  <c r="B7864" i="30"/>
  <c r="C7864" i="30" s="1"/>
  <c r="B7865" i="30"/>
  <c r="C7865" i="30" s="1"/>
  <c r="B7866" i="30"/>
  <c r="C7866" i="30" s="1"/>
  <c r="B7867" i="30"/>
  <c r="C7867" i="30" s="1"/>
  <c r="B7868" i="30"/>
  <c r="C7868" i="30" s="1"/>
  <c r="B7869" i="30"/>
  <c r="C7869" i="30" s="1"/>
  <c r="B7870" i="30"/>
  <c r="C7870" i="30" s="1"/>
  <c r="B7871" i="30"/>
  <c r="C7871" i="30" s="1"/>
  <c r="B7872" i="30"/>
  <c r="C7872" i="30" s="1"/>
  <c r="B7873" i="30"/>
  <c r="C7873" i="30" s="1"/>
  <c r="B7874" i="30"/>
  <c r="C7874" i="30" s="1"/>
  <c r="B7875" i="30"/>
  <c r="C7875" i="30" s="1"/>
  <c r="B7876" i="30"/>
  <c r="C7876" i="30" s="1"/>
  <c r="B7877" i="30"/>
  <c r="C7877" i="30" s="1"/>
  <c r="B7878" i="30"/>
  <c r="C7878" i="30" s="1"/>
  <c r="B7879" i="30"/>
  <c r="C7879" i="30" s="1"/>
  <c r="B7880" i="30"/>
  <c r="C7880" i="30" s="1"/>
  <c r="B7881" i="30"/>
  <c r="C7881" i="30" s="1"/>
  <c r="B7882" i="30"/>
  <c r="C7882" i="30" s="1"/>
  <c r="B7883" i="30"/>
  <c r="C7883" i="30" s="1"/>
  <c r="B7884" i="30"/>
  <c r="C7884" i="30" s="1"/>
  <c r="B7885" i="30"/>
  <c r="C7885" i="30" s="1"/>
  <c r="B7886" i="30"/>
  <c r="C7886" i="30" s="1"/>
  <c r="B7887" i="30"/>
  <c r="C7887" i="30" s="1"/>
  <c r="B7888" i="30"/>
  <c r="C7888" i="30" s="1"/>
  <c r="B7889" i="30"/>
  <c r="C7889" i="30" s="1"/>
  <c r="B7890" i="30"/>
  <c r="C7890" i="30" s="1"/>
  <c r="B7891" i="30"/>
  <c r="C7891" i="30" s="1"/>
  <c r="B7892" i="30"/>
  <c r="C7892" i="30" s="1"/>
  <c r="B7893" i="30"/>
  <c r="C7893" i="30" s="1"/>
  <c r="B7894" i="30"/>
  <c r="C7894" i="30" s="1"/>
  <c r="B7895" i="30"/>
  <c r="C7895" i="30" s="1"/>
  <c r="B7896" i="30"/>
  <c r="C7896" i="30" s="1"/>
  <c r="B7897" i="30"/>
  <c r="C7897" i="30" s="1"/>
  <c r="B7898" i="30"/>
  <c r="C7898" i="30" s="1"/>
  <c r="B7899" i="30"/>
  <c r="C7899" i="30" s="1"/>
  <c r="B7900" i="30"/>
  <c r="C7900" i="30" s="1"/>
  <c r="B7901" i="30"/>
  <c r="C7901" i="30" s="1"/>
  <c r="B7902" i="30"/>
  <c r="C7902" i="30" s="1"/>
  <c r="B7903" i="30"/>
  <c r="C7903" i="30" s="1"/>
  <c r="B7904" i="30"/>
  <c r="C7904" i="30" s="1"/>
  <c r="B7905" i="30"/>
  <c r="C7905" i="30" s="1"/>
  <c r="B7906" i="30"/>
  <c r="C7906" i="30" s="1"/>
  <c r="B7907" i="30"/>
  <c r="C7907" i="30" s="1"/>
  <c r="B7908" i="30"/>
  <c r="C7908" i="30" s="1"/>
  <c r="B7909" i="30"/>
  <c r="C7909" i="30" s="1"/>
  <c r="B7910" i="30"/>
  <c r="C7910" i="30" s="1"/>
  <c r="B7911" i="30"/>
  <c r="C7911" i="30" s="1"/>
  <c r="B7912" i="30"/>
  <c r="C7912" i="30" s="1"/>
  <c r="B7913" i="30"/>
  <c r="C7913" i="30" s="1"/>
  <c r="B7914" i="30"/>
  <c r="C7914" i="30" s="1"/>
  <c r="B7915" i="30"/>
  <c r="C7915" i="30" s="1"/>
  <c r="B7916" i="30"/>
  <c r="C7916" i="30" s="1"/>
  <c r="B7917" i="30"/>
  <c r="C7917" i="30" s="1"/>
  <c r="B7918" i="30"/>
  <c r="C7918" i="30" s="1"/>
  <c r="B7919" i="30"/>
  <c r="C7919" i="30" s="1"/>
  <c r="B7920" i="30"/>
  <c r="C7920" i="30" s="1"/>
  <c r="B7921" i="30"/>
  <c r="C7921" i="30" s="1"/>
  <c r="B7922" i="30"/>
  <c r="C7922" i="30" s="1"/>
  <c r="B7923" i="30"/>
  <c r="C7923" i="30" s="1"/>
  <c r="B7924" i="30"/>
  <c r="C7924" i="30" s="1"/>
  <c r="B7925" i="30"/>
  <c r="C7925" i="30" s="1"/>
  <c r="B7926" i="30"/>
  <c r="C7926" i="30" s="1"/>
  <c r="B7927" i="30"/>
  <c r="C7927" i="30" s="1"/>
  <c r="B7928" i="30"/>
  <c r="C7928" i="30" s="1"/>
  <c r="B7929" i="30"/>
  <c r="C7929" i="30" s="1"/>
  <c r="B7930" i="30"/>
  <c r="C7930" i="30" s="1"/>
  <c r="B7931" i="30"/>
  <c r="C7931" i="30" s="1"/>
  <c r="B7932" i="30"/>
  <c r="C7932" i="30" s="1"/>
  <c r="B7933" i="30"/>
  <c r="C7933" i="30" s="1"/>
  <c r="B7934" i="30"/>
  <c r="C7934" i="30" s="1"/>
  <c r="B7935" i="30"/>
  <c r="C7935" i="30" s="1"/>
  <c r="B7936" i="30"/>
  <c r="C7936" i="30" s="1"/>
  <c r="B7937" i="30"/>
  <c r="C7937" i="30" s="1"/>
  <c r="B7938" i="30"/>
  <c r="C7938" i="30" s="1"/>
  <c r="B7939" i="30"/>
  <c r="C7939" i="30" s="1"/>
  <c r="B7940" i="30"/>
  <c r="C7940" i="30" s="1"/>
  <c r="B7941" i="30"/>
  <c r="C7941" i="30" s="1"/>
  <c r="B7942" i="30"/>
  <c r="C7942" i="30" s="1"/>
  <c r="B7943" i="30"/>
  <c r="C7943" i="30" s="1"/>
  <c r="B7944" i="30"/>
  <c r="C7944" i="30" s="1"/>
  <c r="B7945" i="30"/>
  <c r="C7945" i="30" s="1"/>
  <c r="B7946" i="30"/>
  <c r="C7946" i="30" s="1"/>
  <c r="B7947" i="30"/>
  <c r="C7947" i="30" s="1"/>
  <c r="B7948" i="30"/>
  <c r="C7948" i="30" s="1"/>
  <c r="B7949" i="30"/>
  <c r="C7949" i="30" s="1"/>
  <c r="B7950" i="30"/>
  <c r="C7950" i="30" s="1"/>
  <c r="B7951" i="30"/>
  <c r="C7951" i="30" s="1"/>
  <c r="B7952" i="30"/>
  <c r="C7952" i="30" s="1"/>
  <c r="B7953" i="30"/>
  <c r="C7953" i="30" s="1"/>
  <c r="B7954" i="30"/>
  <c r="C7954" i="30" s="1"/>
  <c r="B7955" i="30"/>
  <c r="C7955" i="30" s="1"/>
  <c r="B7956" i="30"/>
  <c r="C7956" i="30" s="1"/>
  <c r="B7957" i="30"/>
  <c r="C7957" i="30" s="1"/>
  <c r="B7958" i="30"/>
  <c r="C7958" i="30" s="1"/>
  <c r="B7959" i="30"/>
  <c r="C7959" i="30" s="1"/>
  <c r="B7960" i="30"/>
  <c r="C7960" i="30" s="1"/>
  <c r="B7961" i="30"/>
  <c r="C7961" i="30" s="1"/>
  <c r="B7962" i="30"/>
  <c r="C7962" i="30" s="1"/>
  <c r="B7963" i="30"/>
  <c r="C7963" i="30" s="1"/>
  <c r="B7964" i="30"/>
  <c r="C7964" i="30" s="1"/>
  <c r="B7965" i="30"/>
  <c r="C7965" i="30" s="1"/>
  <c r="B7966" i="30"/>
  <c r="C7966" i="30" s="1"/>
  <c r="B7967" i="30"/>
  <c r="C7967" i="30" s="1"/>
  <c r="B7968" i="30"/>
  <c r="C7968" i="30" s="1"/>
  <c r="B7969" i="30"/>
  <c r="C7969" i="30" s="1"/>
  <c r="B7970" i="30"/>
  <c r="C7970" i="30" s="1"/>
  <c r="B7971" i="30"/>
  <c r="C7971" i="30" s="1"/>
  <c r="B7972" i="30"/>
  <c r="C7972" i="30" s="1"/>
  <c r="B7973" i="30"/>
  <c r="C7973" i="30" s="1"/>
  <c r="B7974" i="30"/>
  <c r="C7974" i="30" s="1"/>
  <c r="B7975" i="30"/>
  <c r="C7975" i="30" s="1"/>
  <c r="B7976" i="30"/>
  <c r="C7976" i="30" s="1"/>
  <c r="B7977" i="30"/>
  <c r="C7977" i="30" s="1"/>
  <c r="B7978" i="30"/>
  <c r="C7978" i="30" s="1"/>
  <c r="B7979" i="30"/>
  <c r="C7979" i="30" s="1"/>
  <c r="B7980" i="30"/>
  <c r="C7980" i="30" s="1"/>
  <c r="B7981" i="30"/>
  <c r="C7981" i="30" s="1"/>
  <c r="B7982" i="30"/>
  <c r="C7982" i="30" s="1"/>
  <c r="B7983" i="30"/>
  <c r="C7983" i="30" s="1"/>
  <c r="B7984" i="30"/>
  <c r="C7984" i="30" s="1"/>
  <c r="B7985" i="30"/>
  <c r="C7985" i="30" s="1"/>
  <c r="B7986" i="30"/>
  <c r="C7986" i="30" s="1"/>
  <c r="B7987" i="30"/>
  <c r="C7987" i="30" s="1"/>
  <c r="B7988" i="30"/>
  <c r="C7988" i="30" s="1"/>
  <c r="B7989" i="30"/>
  <c r="C7989" i="30" s="1"/>
  <c r="B7990" i="30"/>
  <c r="C7990" i="30" s="1"/>
  <c r="B7991" i="30"/>
  <c r="C7991" i="30" s="1"/>
  <c r="B7992" i="30"/>
  <c r="C7992" i="30" s="1"/>
  <c r="B7993" i="30"/>
  <c r="C7993" i="30" s="1"/>
  <c r="B7994" i="30"/>
  <c r="C7994" i="30" s="1"/>
  <c r="B7995" i="30"/>
  <c r="C7995" i="30" s="1"/>
  <c r="B7996" i="30"/>
  <c r="C7996" i="30" s="1"/>
  <c r="B7997" i="30"/>
  <c r="C7997" i="30" s="1"/>
  <c r="B7998" i="30"/>
  <c r="C7998" i="30" s="1"/>
  <c r="B7999" i="30"/>
  <c r="C7999" i="30" s="1"/>
  <c r="B8000" i="30"/>
  <c r="C8000" i="30" s="1"/>
  <c r="B8001" i="30"/>
  <c r="C8001" i="30" s="1"/>
  <c r="B8002" i="30"/>
  <c r="C8002" i="30" s="1"/>
  <c r="B8003" i="30"/>
  <c r="C8003" i="30" s="1"/>
  <c r="B8004" i="30"/>
  <c r="C8004" i="30" s="1"/>
  <c r="B8005" i="30"/>
  <c r="C8005" i="30" s="1"/>
  <c r="B8006" i="30"/>
  <c r="C8006" i="30" s="1"/>
  <c r="B8007" i="30"/>
  <c r="C8007" i="30" s="1"/>
  <c r="B8008" i="30"/>
  <c r="C8008" i="30" s="1"/>
  <c r="B8009" i="30"/>
  <c r="C8009" i="30" s="1"/>
  <c r="B8010" i="30"/>
  <c r="C8010" i="30" s="1"/>
  <c r="B8011" i="30"/>
  <c r="C8011" i="30" s="1"/>
  <c r="B8012" i="30"/>
  <c r="C8012" i="30" s="1"/>
  <c r="B8013" i="30"/>
  <c r="C8013" i="30" s="1"/>
  <c r="B8014" i="30"/>
  <c r="C8014" i="30" s="1"/>
  <c r="B8015" i="30"/>
  <c r="C8015" i="30" s="1"/>
  <c r="B8016" i="30"/>
  <c r="C8016" i="30" s="1"/>
  <c r="B8017" i="30"/>
  <c r="C8017" i="30" s="1"/>
  <c r="B8018" i="30"/>
  <c r="C8018" i="30" s="1"/>
  <c r="B8019" i="30"/>
  <c r="C8019" i="30" s="1"/>
  <c r="B8020" i="30"/>
  <c r="C8020" i="30" s="1"/>
  <c r="B8021" i="30"/>
  <c r="C8021" i="30" s="1"/>
  <c r="B8022" i="30"/>
  <c r="C8022" i="30" s="1"/>
  <c r="B8023" i="30"/>
  <c r="C8023" i="30" s="1"/>
  <c r="B8024" i="30"/>
  <c r="C8024" i="30" s="1"/>
  <c r="B8025" i="30"/>
  <c r="C8025" i="30" s="1"/>
  <c r="B8026" i="30"/>
  <c r="C8026" i="30" s="1"/>
  <c r="B8027" i="30"/>
  <c r="C8027" i="30" s="1"/>
  <c r="B8028" i="30"/>
  <c r="C8028" i="30" s="1"/>
  <c r="B8029" i="30"/>
  <c r="C8029" i="30" s="1"/>
  <c r="B8030" i="30"/>
  <c r="C8030" i="30" s="1"/>
  <c r="B8031" i="30"/>
  <c r="C8031" i="30" s="1"/>
  <c r="B8032" i="30"/>
  <c r="C8032" i="30" s="1"/>
  <c r="B8033" i="30"/>
  <c r="C8033" i="30" s="1"/>
  <c r="B8034" i="30"/>
  <c r="C8034" i="30" s="1"/>
  <c r="B8035" i="30"/>
  <c r="C8035" i="30" s="1"/>
  <c r="B8036" i="30"/>
  <c r="C8036" i="30" s="1"/>
  <c r="B8037" i="30"/>
  <c r="C8037" i="30" s="1"/>
  <c r="B8038" i="30"/>
  <c r="C8038" i="30" s="1"/>
  <c r="B8039" i="30"/>
  <c r="C8039" i="30" s="1"/>
  <c r="B8040" i="30"/>
  <c r="C8040" i="30" s="1"/>
  <c r="B8041" i="30"/>
  <c r="C8041" i="30" s="1"/>
  <c r="B8042" i="30"/>
  <c r="C8042" i="30" s="1"/>
  <c r="B8043" i="30"/>
  <c r="C8043" i="30" s="1"/>
  <c r="B8044" i="30"/>
  <c r="C8044" i="30" s="1"/>
  <c r="B8045" i="30"/>
  <c r="C8045" i="30" s="1"/>
  <c r="B8046" i="30"/>
  <c r="C8046" i="30" s="1"/>
  <c r="B8047" i="30"/>
  <c r="C8047" i="30" s="1"/>
  <c r="B8048" i="30"/>
  <c r="C8048" i="30" s="1"/>
  <c r="B8049" i="30"/>
  <c r="C8049" i="30" s="1"/>
  <c r="B8050" i="30"/>
  <c r="C8050" i="30" s="1"/>
  <c r="B8051" i="30"/>
  <c r="C8051" i="30" s="1"/>
  <c r="B8052" i="30"/>
  <c r="C8052" i="30" s="1"/>
  <c r="B8053" i="30"/>
  <c r="C8053" i="30" s="1"/>
  <c r="B8054" i="30"/>
  <c r="C8054" i="30" s="1"/>
  <c r="B8055" i="30"/>
  <c r="C8055" i="30" s="1"/>
  <c r="B8056" i="30"/>
  <c r="C8056" i="30" s="1"/>
  <c r="B8057" i="30"/>
  <c r="C8057" i="30" s="1"/>
  <c r="B8058" i="30"/>
  <c r="C8058" i="30" s="1"/>
  <c r="B8059" i="30"/>
  <c r="C8059" i="30" s="1"/>
  <c r="B8060" i="30"/>
  <c r="C8060" i="30" s="1"/>
  <c r="B8061" i="30"/>
  <c r="C8061" i="30" s="1"/>
  <c r="B8062" i="30"/>
  <c r="C8062" i="30" s="1"/>
  <c r="B8063" i="30"/>
  <c r="C8063" i="30" s="1"/>
  <c r="B8064" i="30"/>
  <c r="C8064" i="30" s="1"/>
  <c r="B8065" i="30"/>
  <c r="C8065" i="30" s="1"/>
  <c r="B8066" i="30"/>
  <c r="C8066" i="30" s="1"/>
  <c r="B8067" i="30"/>
  <c r="C8067" i="30" s="1"/>
  <c r="B8068" i="30"/>
  <c r="C8068" i="30" s="1"/>
  <c r="B8069" i="30"/>
  <c r="C8069" i="30" s="1"/>
  <c r="B8070" i="30"/>
  <c r="C8070" i="30" s="1"/>
  <c r="B8071" i="30"/>
  <c r="C8071" i="30" s="1"/>
  <c r="B8072" i="30"/>
  <c r="C8072" i="30" s="1"/>
  <c r="B8073" i="30"/>
  <c r="C8073" i="30" s="1"/>
  <c r="B8074" i="30"/>
  <c r="C8074" i="30" s="1"/>
  <c r="B8075" i="30"/>
  <c r="C8075" i="30" s="1"/>
  <c r="B8076" i="30"/>
  <c r="C8076" i="30" s="1"/>
  <c r="B8077" i="30"/>
  <c r="C8077" i="30" s="1"/>
  <c r="B8078" i="30"/>
  <c r="C8078" i="30" s="1"/>
  <c r="B8079" i="30"/>
  <c r="C8079" i="30" s="1"/>
  <c r="B8080" i="30"/>
  <c r="C8080" i="30" s="1"/>
  <c r="B8081" i="30"/>
  <c r="C8081" i="30" s="1"/>
  <c r="B8082" i="30"/>
  <c r="C8082" i="30" s="1"/>
  <c r="B8083" i="30"/>
  <c r="C8083" i="30" s="1"/>
  <c r="B8084" i="30"/>
  <c r="C8084" i="30" s="1"/>
  <c r="B8085" i="30"/>
  <c r="C8085" i="30" s="1"/>
  <c r="B8086" i="30"/>
  <c r="C8086" i="30" s="1"/>
  <c r="B8087" i="30"/>
  <c r="C8087" i="30" s="1"/>
  <c r="B8088" i="30"/>
  <c r="C8088" i="30" s="1"/>
  <c r="B8089" i="30"/>
  <c r="C8089" i="30" s="1"/>
  <c r="B8090" i="30"/>
  <c r="C8090" i="30" s="1"/>
  <c r="B8091" i="30"/>
  <c r="C8091" i="30" s="1"/>
  <c r="B8092" i="30"/>
  <c r="C8092" i="30" s="1"/>
  <c r="B8093" i="30"/>
  <c r="C8093" i="30" s="1"/>
  <c r="B8094" i="30"/>
  <c r="C8094" i="30" s="1"/>
  <c r="B8095" i="30"/>
  <c r="C8095" i="30" s="1"/>
  <c r="B8096" i="30"/>
  <c r="C8096" i="30" s="1"/>
  <c r="B8097" i="30"/>
  <c r="C8097" i="30" s="1"/>
  <c r="B8098" i="30"/>
  <c r="C8098" i="30" s="1"/>
  <c r="B8099" i="30"/>
  <c r="C8099" i="30" s="1"/>
  <c r="B8100" i="30"/>
  <c r="C8100" i="30" s="1"/>
  <c r="B8101" i="30"/>
  <c r="C8101" i="30" s="1"/>
  <c r="B8102" i="30"/>
  <c r="C8102" i="30" s="1"/>
  <c r="B8103" i="30"/>
  <c r="C8103" i="30" s="1"/>
  <c r="B8104" i="30"/>
  <c r="C8104" i="30" s="1"/>
  <c r="B8105" i="30"/>
  <c r="C8105" i="30" s="1"/>
  <c r="B8106" i="30"/>
  <c r="C8106" i="30" s="1"/>
  <c r="B8107" i="30"/>
  <c r="C8107" i="30" s="1"/>
  <c r="B8108" i="30"/>
  <c r="C8108" i="30" s="1"/>
  <c r="B8109" i="30"/>
  <c r="C8109" i="30" s="1"/>
  <c r="B8110" i="30"/>
  <c r="C8110" i="30" s="1"/>
  <c r="B8111" i="30"/>
  <c r="C8111" i="30" s="1"/>
  <c r="B8112" i="30"/>
  <c r="C8112" i="30" s="1"/>
  <c r="B8113" i="30"/>
  <c r="C8113" i="30" s="1"/>
  <c r="B8114" i="30"/>
  <c r="C8114" i="30" s="1"/>
  <c r="B8115" i="30"/>
  <c r="C8115" i="30" s="1"/>
  <c r="B8116" i="30"/>
  <c r="C8116" i="30" s="1"/>
  <c r="B8117" i="30"/>
  <c r="C8117" i="30" s="1"/>
  <c r="B8118" i="30"/>
  <c r="C8118" i="30" s="1"/>
  <c r="B8119" i="30"/>
  <c r="C8119" i="30" s="1"/>
  <c r="B8120" i="30"/>
  <c r="C8120" i="30" s="1"/>
  <c r="B8121" i="30"/>
  <c r="C8121" i="30" s="1"/>
  <c r="B8122" i="30"/>
  <c r="C8122" i="30" s="1"/>
  <c r="B8123" i="30"/>
  <c r="C8123" i="30" s="1"/>
  <c r="B8124" i="30"/>
  <c r="C8124" i="30" s="1"/>
  <c r="B8125" i="30"/>
  <c r="C8125" i="30" s="1"/>
  <c r="B8126" i="30"/>
  <c r="C8126" i="30" s="1"/>
  <c r="B8127" i="30"/>
  <c r="C8127" i="30" s="1"/>
  <c r="B8128" i="30"/>
  <c r="C8128" i="30" s="1"/>
  <c r="B8129" i="30"/>
  <c r="C8129" i="30" s="1"/>
  <c r="B8130" i="30"/>
  <c r="C8130" i="30" s="1"/>
  <c r="B8131" i="30"/>
  <c r="C8131" i="30" s="1"/>
  <c r="B8132" i="30"/>
  <c r="C8132" i="30" s="1"/>
  <c r="B8133" i="30"/>
  <c r="C8133" i="30" s="1"/>
  <c r="B8134" i="30"/>
  <c r="C8134" i="30" s="1"/>
  <c r="B8135" i="30"/>
  <c r="C8135" i="30" s="1"/>
  <c r="B8136" i="30"/>
  <c r="C8136" i="30" s="1"/>
  <c r="B8137" i="30"/>
  <c r="C8137" i="30" s="1"/>
  <c r="B8138" i="30"/>
  <c r="C8138" i="30" s="1"/>
  <c r="B8139" i="30"/>
  <c r="C8139" i="30" s="1"/>
  <c r="B8140" i="30"/>
  <c r="C8140" i="30" s="1"/>
  <c r="B8141" i="30"/>
  <c r="C8141" i="30" s="1"/>
  <c r="B8142" i="30"/>
  <c r="C8142" i="30" s="1"/>
  <c r="B8143" i="30"/>
  <c r="C8143" i="30" s="1"/>
  <c r="B8144" i="30"/>
  <c r="C8144" i="30" s="1"/>
  <c r="B8145" i="30"/>
  <c r="C8145" i="30" s="1"/>
  <c r="B8146" i="30"/>
  <c r="C8146" i="30" s="1"/>
  <c r="B8147" i="30"/>
  <c r="C8147" i="30" s="1"/>
  <c r="B8148" i="30"/>
  <c r="C8148" i="30" s="1"/>
  <c r="B8149" i="30"/>
  <c r="C8149" i="30" s="1"/>
  <c r="B8150" i="30"/>
  <c r="C8150" i="30" s="1"/>
  <c r="B8151" i="30"/>
  <c r="C8151" i="30" s="1"/>
  <c r="B8152" i="30"/>
  <c r="C8152" i="30" s="1"/>
  <c r="B8153" i="30"/>
  <c r="C8153" i="30" s="1"/>
  <c r="B8154" i="30"/>
  <c r="C8154" i="30" s="1"/>
  <c r="B8155" i="30"/>
  <c r="C8155" i="30" s="1"/>
  <c r="B8156" i="30"/>
  <c r="C8156" i="30" s="1"/>
  <c r="B8157" i="30"/>
  <c r="C8157" i="30" s="1"/>
  <c r="B8158" i="30"/>
  <c r="C8158" i="30" s="1"/>
  <c r="B8159" i="30"/>
  <c r="C8159" i="30" s="1"/>
  <c r="B8160" i="30"/>
  <c r="C8160" i="30" s="1"/>
  <c r="B8161" i="30"/>
  <c r="C8161" i="30" s="1"/>
  <c r="B8162" i="30"/>
  <c r="C8162" i="30" s="1"/>
  <c r="B8163" i="30"/>
  <c r="C8163" i="30" s="1"/>
  <c r="B8164" i="30"/>
  <c r="C8164" i="30" s="1"/>
  <c r="B8165" i="30"/>
  <c r="C8165" i="30" s="1"/>
  <c r="B8166" i="30"/>
  <c r="C8166" i="30" s="1"/>
  <c r="B8167" i="30"/>
  <c r="C8167" i="30" s="1"/>
  <c r="B8168" i="30"/>
  <c r="C8168" i="30" s="1"/>
  <c r="B8169" i="30"/>
  <c r="C8169" i="30" s="1"/>
  <c r="B8170" i="30"/>
  <c r="C8170" i="30" s="1"/>
  <c r="B8171" i="30"/>
  <c r="C8171" i="30" s="1"/>
  <c r="B8172" i="30"/>
  <c r="C8172" i="30" s="1"/>
  <c r="B8173" i="30"/>
  <c r="C8173" i="30" s="1"/>
  <c r="B8174" i="30"/>
  <c r="C8174" i="30" s="1"/>
  <c r="B8175" i="30"/>
  <c r="C8175" i="30" s="1"/>
  <c r="B8176" i="30"/>
  <c r="C8176" i="30" s="1"/>
  <c r="B8177" i="30"/>
  <c r="C8177" i="30" s="1"/>
  <c r="B8178" i="30"/>
  <c r="C8178" i="30" s="1"/>
  <c r="B8179" i="30"/>
  <c r="C8179" i="30" s="1"/>
  <c r="B8180" i="30"/>
  <c r="C8180" i="30" s="1"/>
  <c r="B8181" i="30"/>
  <c r="C8181" i="30" s="1"/>
  <c r="B8182" i="30"/>
  <c r="C8182" i="30" s="1"/>
  <c r="B8183" i="30"/>
  <c r="C8183" i="30" s="1"/>
  <c r="B8184" i="30"/>
  <c r="C8184" i="30" s="1"/>
  <c r="B8185" i="30"/>
  <c r="C8185" i="30" s="1"/>
  <c r="B8186" i="30"/>
  <c r="C8186" i="30" s="1"/>
  <c r="B8187" i="30"/>
  <c r="C8187" i="30" s="1"/>
  <c r="B8188" i="30"/>
  <c r="C8188" i="30" s="1"/>
  <c r="B8189" i="30"/>
  <c r="C8189" i="30" s="1"/>
  <c r="B8190" i="30"/>
  <c r="C8190" i="30" s="1"/>
  <c r="B8191" i="30"/>
  <c r="C8191" i="30" s="1"/>
  <c r="B8192" i="30"/>
  <c r="C8192" i="30" s="1"/>
  <c r="B8193" i="30"/>
  <c r="C8193" i="30" s="1"/>
  <c r="B8194" i="30"/>
  <c r="C8194" i="30" s="1"/>
  <c r="B8195" i="30"/>
  <c r="C8195" i="30" s="1"/>
  <c r="B8196" i="30"/>
  <c r="C8196" i="30" s="1"/>
  <c r="B8197" i="30"/>
  <c r="C8197" i="30" s="1"/>
  <c r="B8198" i="30"/>
  <c r="C8198" i="30" s="1"/>
  <c r="B8199" i="30"/>
  <c r="C8199" i="30" s="1"/>
  <c r="B8200" i="30"/>
  <c r="C8200" i="30" s="1"/>
  <c r="B8201" i="30"/>
  <c r="C8201" i="30" s="1"/>
  <c r="B8202" i="30"/>
  <c r="C8202" i="30" s="1"/>
  <c r="B8203" i="30"/>
  <c r="C8203" i="30" s="1"/>
  <c r="B8204" i="30"/>
  <c r="C8204" i="30" s="1"/>
  <c r="B8205" i="30"/>
  <c r="C8205" i="30" s="1"/>
  <c r="B8206" i="30"/>
  <c r="C8206" i="30" s="1"/>
  <c r="B8207" i="30"/>
  <c r="C8207" i="30" s="1"/>
  <c r="B8208" i="30"/>
  <c r="C8208" i="30" s="1"/>
  <c r="B8209" i="30"/>
  <c r="C8209" i="30" s="1"/>
  <c r="B8210" i="30"/>
  <c r="C8210" i="30" s="1"/>
  <c r="B8211" i="30"/>
  <c r="C8211" i="30" s="1"/>
  <c r="B8212" i="30"/>
  <c r="C8212" i="30" s="1"/>
  <c r="B8213" i="30"/>
  <c r="C8213" i="30" s="1"/>
  <c r="B8214" i="30"/>
  <c r="C8214" i="30" s="1"/>
  <c r="B8215" i="30"/>
  <c r="C8215" i="30" s="1"/>
  <c r="B8216" i="30"/>
  <c r="C8216" i="30" s="1"/>
  <c r="B8217" i="30"/>
  <c r="C8217" i="30" s="1"/>
  <c r="B8218" i="30"/>
  <c r="C8218" i="30" s="1"/>
  <c r="B8219" i="30"/>
  <c r="C8219" i="30" s="1"/>
  <c r="B8220" i="30"/>
  <c r="C8220" i="30" s="1"/>
  <c r="B8221" i="30"/>
  <c r="C8221" i="30" s="1"/>
  <c r="B8222" i="30"/>
  <c r="C8222" i="30" s="1"/>
  <c r="B8223" i="30"/>
  <c r="C8223" i="30" s="1"/>
  <c r="B8224" i="30"/>
  <c r="C8224" i="30" s="1"/>
  <c r="B8225" i="30"/>
  <c r="C8225" i="30" s="1"/>
  <c r="B8226" i="30"/>
  <c r="C8226" i="30" s="1"/>
  <c r="B8227" i="30"/>
  <c r="C8227" i="30" s="1"/>
  <c r="B8228" i="30"/>
  <c r="C8228" i="30" s="1"/>
  <c r="B8229" i="30"/>
  <c r="C8229" i="30" s="1"/>
  <c r="B8230" i="30"/>
  <c r="C8230" i="30" s="1"/>
  <c r="B8231" i="30"/>
  <c r="C8231" i="30" s="1"/>
  <c r="B8232" i="30"/>
  <c r="C8232" i="30" s="1"/>
  <c r="B8233" i="30"/>
  <c r="C8233" i="30" s="1"/>
  <c r="B8234" i="30"/>
  <c r="C8234" i="30" s="1"/>
  <c r="B8235" i="30"/>
  <c r="C8235" i="30" s="1"/>
  <c r="B8236" i="30"/>
  <c r="C8236" i="30" s="1"/>
  <c r="B8237" i="30"/>
  <c r="C8237" i="30" s="1"/>
  <c r="B8238" i="30"/>
  <c r="C8238" i="30" s="1"/>
  <c r="B8239" i="30"/>
  <c r="C8239" i="30" s="1"/>
  <c r="B8240" i="30"/>
  <c r="C8240" i="30" s="1"/>
  <c r="B8241" i="30"/>
  <c r="C8241" i="30" s="1"/>
  <c r="B8242" i="30"/>
  <c r="C8242" i="30" s="1"/>
  <c r="B8243" i="30"/>
  <c r="C8243" i="30" s="1"/>
  <c r="B8244" i="30"/>
  <c r="C8244" i="30" s="1"/>
  <c r="B8245" i="30"/>
  <c r="C8245" i="30" s="1"/>
  <c r="B8246" i="30"/>
  <c r="C8246" i="30" s="1"/>
  <c r="B8247" i="30"/>
  <c r="C8247" i="30" s="1"/>
  <c r="B8248" i="30"/>
  <c r="C8248" i="30" s="1"/>
  <c r="B8249" i="30"/>
  <c r="C8249" i="30" s="1"/>
  <c r="B8250" i="30"/>
  <c r="C8250" i="30" s="1"/>
  <c r="B8251" i="30"/>
  <c r="C8251" i="30" s="1"/>
  <c r="B8252" i="30"/>
  <c r="C8252" i="30" s="1"/>
  <c r="B8253" i="30"/>
  <c r="C8253" i="30" s="1"/>
  <c r="B8254" i="30"/>
  <c r="C8254" i="30" s="1"/>
  <c r="B8255" i="30"/>
  <c r="C8255" i="30" s="1"/>
  <c r="B8256" i="30"/>
  <c r="C8256" i="30" s="1"/>
  <c r="B8257" i="30"/>
  <c r="C8257" i="30" s="1"/>
  <c r="B8258" i="30"/>
  <c r="C8258" i="30" s="1"/>
  <c r="B8259" i="30"/>
  <c r="C8259" i="30" s="1"/>
  <c r="B8260" i="30"/>
  <c r="C8260" i="30" s="1"/>
  <c r="B8261" i="30"/>
  <c r="C8261" i="30" s="1"/>
  <c r="B8262" i="30"/>
  <c r="C8262" i="30" s="1"/>
  <c r="B8263" i="30"/>
  <c r="C8263" i="30" s="1"/>
  <c r="B8264" i="30"/>
  <c r="C8264" i="30" s="1"/>
  <c r="B8265" i="30"/>
  <c r="C8265" i="30" s="1"/>
  <c r="B8266" i="30"/>
  <c r="C8266" i="30" s="1"/>
  <c r="B8267" i="30"/>
  <c r="C8267" i="30" s="1"/>
  <c r="B8268" i="30"/>
  <c r="C8268" i="30" s="1"/>
  <c r="B8269" i="30"/>
  <c r="C8269" i="30" s="1"/>
  <c r="B8270" i="30"/>
  <c r="C8270" i="30" s="1"/>
  <c r="B8271" i="30"/>
  <c r="C8271" i="30" s="1"/>
  <c r="B8272" i="30"/>
  <c r="C8272" i="30" s="1"/>
  <c r="B8273" i="30"/>
  <c r="C8273" i="30" s="1"/>
  <c r="B8274" i="30"/>
  <c r="C8274" i="30" s="1"/>
  <c r="B8275" i="30"/>
  <c r="C8275" i="30" s="1"/>
  <c r="B8276" i="30"/>
  <c r="C8276" i="30" s="1"/>
  <c r="B8277" i="30"/>
  <c r="C8277" i="30" s="1"/>
  <c r="B8278" i="30"/>
  <c r="C8278" i="30" s="1"/>
  <c r="B8279" i="30"/>
  <c r="C8279" i="30" s="1"/>
  <c r="B8280" i="30"/>
  <c r="C8280" i="30" s="1"/>
  <c r="B8281" i="30"/>
  <c r="C8281" i="30" s="1"/>
  <c r="B8282" i="30"/>
  <c r="C8282" i="30" s="1"/>
  <c r="B8283" i="30"/>
  <c r="C8283" i="30" s="1"/>
  <c r="B8284" i="30"/>
  <c r="C8284" i="30" s="1"/>
  <c r="B8285" i="30"/>
  <c r="C8285" i="30" s="1"/>
  <c r="B8286" i="30"/>
  <c r="C8286" i="30" s="1"/>
  <c r="B8287" i="30"/>
  <c r="C8287" i="30" s="1"/>
  <c r="B8288" i="30"/>
  <c r="C8288" i="30" s="1"/>
  <c r="B8289" i="30"/>
  <c r="C8289" i="30" s="1"/>
  <c r="B8290" i="30"/>
  <c r="C8290" i="30" s="1"/>
  <c r="B8291" i="30"/>
  <c r="C8291" i="30" s="1"/>
  <c r="B8292" i="30"/>
  <c r="C8292" i="30" s="1"/>
  <c r="B8293" i="30"/>
  <c r="C8293" i="30" s="1"/>
  <c r="B8294" i="30"/>
  <c r="C8294" i="30" s="1"/>
  <c r="B8295" i="30"/>
  <c r="C8295" i="30" s="1"/>
  <c r="B8296" i="30"/>
  <c r="C8296" i="30" s="1"/>
  <c r="B8297" i="30"/>
  <c r="C8297" i="30" s="1"/>
  <c r="B8298" i="30"/>
  <c r="C8298" i="30" s="1"/>
  <c r="B8299" i="30"/>
  <c r="C8299" i="30" s="1"/>
  <c r="B8300" i="30"/>
  <c r="C8300" i="30" s="1"/>
  <c r="B8301" i="30"/>
  <c r="C8301" i="30" s="1"/>
  <c r="B8302" i="30"/>
  <c r="C8302" i="30" s="1"/>
  <c r="B8303" i="30"/>
  <c r="C8303" i="30" s="1"/>
  <c r="B8304" i="30"/>
  <c r="C8304" i="30" s="1"/>
  <c r="B8305" i="30"/>
  <c r="C8305" i="30" s="1"/>
  <c r="B8306" i="30"/>
  <c r="C8306" i="30" s="1"/>
  <c r="B8307" i="30"/>
  <c r="C8307" i="30" s="1"/>
  <c r="B8308" i="30"/>
  <c r="C8308" i="30" s="1"/>
  <c r="B8309" i="30"/>
  <c r="C8309" i="30" s="1"/>
  <c r="B8310" i="30"/>
  <c r="C8310" i="30" s="1"/>
  <c r="B8311" i="30"/>
  <c r="C8311" i="30" s="1"/>
  <c r="B8312" i="30"/>
  <c r="C8312" i="30" s="1"/>
  <c r="B8313" i="30"/>
  <c r="C8313" i="30" s="1"/>
  <c r="B8314" i="30"/>
  <c r="C8314" i="30" s="1"/>
  <c r="B8315" i="30"/>
  <c r="C8315" i="30" s="1"/>
  <c r="B8316" i="30"/>
  <c r="C8316" i="30" s="1"/>
  <c r="B8317" i="30"/>
  <c r="C8317" i="30" s="1"/>
  <c r="B8318" i="30"/>
  <c r="C8318" i="30" s="1"/>
  <c r="B8319" i="30"/>
  <c r="C8319" i="30" s="1"/>
  <c r="B8320" i="30"/>
  <c r="C8320" i="30" s="1"/>
  <c r="B8321" i="30"/>
  <c r="C8321" i="30" s="1"/>
  <c r="B8322" i="30"/>
  <c r="C8322" i="30" s="1"/>
  <c r="B8323" i="30"/>
  <c r="C8323" i="30" s="1"/>
  <c r="B8324" i="30"/>
  <c r="C8324" i="30" s="1"/>
  <c r="B8325" i="30"/>
  <c r="C8325" i="30" s="1"/>
  <c r="B8326" i="30"/>
  <c r="C8326" i="30" s="1"/>
  <c r="B8327" i="30"/>
  <c r="C8327" i="30" s="1"/>
  <c r="B8328" i="30"/>
  <c r="C8328" i="30" s="1"/>
  <c r="B8329" i="30"/>
  <c r="C8329" i="30" s="1"/>
  <c r="B8330" i="30"/>
  <c r="C8330" i="30" s="1"/>
  <c r="B8331" i="30"/>
  <c r="C8331" i="30" s="1"/>
  <c r="B8332" i="30"/>
  <c r="C8332" i="30" s="1"/>
  <c r="B8333" i="30"/>
  <c r="C8333" i="30" s="1"/>
  <c r="B8334" i="30"/>
  <c r="C8334" i="30" s="1"/>
  <c r="B8335" i="30"/>
  <c r="C8335" i="30" s="1"/>
  <c r="B8336" i="30"/>
  <c r="C8336" i="30" s="1"/>
  <c r="B8337" i="30"/>
  <c r="C8337" i="30" s="1"/>
  <c r="B8338" i="30"/>
  <c r="C8338" i="30" s="1"/>
  <c r="B8339" i="30"/>
  <c r="C8339" i="30" s="1"/>
  <c r="B8340" i="30"/>
  <c r="C8340" i="30" s="1"/>
  <c r="B8341" i="30"/>
  <c r="C8341" i="30" s="1"/>
  <c r="B8342" i="30"/>
  <c r="C8342" i="30" s="1"/>
  <c r="B8343" i="30"/>
  <c r="C8343" i="30" s="1"/>
  <c r="B8344" i="30"/>
  <c r="C8344" i="30" s="1"/>
  <c r="B8345" i="30"/>
  <c r="C8345" i="30" s="1"/>
  <c r="B8346" i="30"/>
  <c r="C8346" i="30" s="1"/>
  <c r="B8347" i="30"/>
  <c r="C8347" i="30" s="1"/>
  <c r="B8348" i="30"/>
  <c r="C8348" i="30" s="1"/>
  <c r="B8349" i="30"/>
  <c r="C8349" i="30" s="1"/>
  <c r="B8350" i="30"/>
  <c r="C8350" i="30" s="1"/>
  <c r="B8351" i="30"/>
  <c r="C8351" i="30" s="1"/>
  <c r="B8352" i="30"/>
  <c r="C8352" i="30" s="1"/>
  <c r="B8353" i="30"/>
  <c r="C8353" i="30" s="1"/>
  <c r="B8354" i="30"/>
  <c r="C8354" i="30" s="1"/>
  <c r="B8355" i="30"/>
  <c r="C8355" i="30" s="1"/>
  <c r="B8356" i="30"/>
  <c r="C8356" i="30" s="1"/>
  <c r="B8357" i="30"/>
  <c r="C8357" i="30" s="1"/>
  <c r="B8358" i="30"/>
  <c r="C8358" i="30" s="1"/>
  <c r="B8359" i="30"/>
  <c r="C8359" i="30" s="1"/>
  <c r="B8360" i="30"/>
  <c r="C8360" i="30" s="1"/>
  <c r="B8361" i="30"/>
  <c r="C8361" i="30" s="1"/>
  <c r="B8362" i="30"/>
  <c r="C8362" i="30" s="1"/>
  <c r="B8363" i="30"/>
  <c r="C8363" i="30" s="1"/>
  <c r="B8364" i="30"/>
  <c r="C8364" i="30" s="1"/>
  <c r="B8365" i="30"/>
  <c r="C8365" i="30" s="1"/>
  <c r="B8366" i="30"/>
  <c r="C8366" i="30" s="1"/>
  <c r="B8367" i="30"/>
  <c r="C8367" i="30" s="1"/>
  <c r="B8368" i="30"/>
  <c r="C8368" i="30" s="1"/>
  <c r="B8369" i="30"/>
  <c r="C8369" i="30" s="1"/>
  <c r="B8370" i="30"/>
  <c r="C8370" i="30" s="1"/>
  <c r="B8371" i="30"/>
  <c r="C8371" i="30" s="1"/>
  <c r="B8372" i="30"/>
  <c r="C8372" i="30" s="1"/>
  <c r="B8373" i="30"/>
  <c r="C8373" i="30" s="1"/>
  <c r="B8374" i="30"/>
  <c r="C8374" i="30" s="1"/>
  <c r="B8375" i="30"/>
  <c r="C8375" i="30" s="1"/>
  <c r="B8376" i="30"/>
  <c r="C8376" i="30" s="1"/>
  <c r="B8377" i="30"/>
  <c r="C8377" i="30" s="1"/>
  <c r="B8378" i="30"/>
  <c r="C8378" i="30" s="1"/>
  <c r="B8379" i="30"/>
  <c r="C8379" i="30" s="1"/>
  <c r="B8380" i="30"/>
  <c r="C8380" i="30" s="1"/>
  <c r="B8381" i="30"/>
  <c r="C8381" i="30" s="1"/>
  <c r="B8382" i="30"/>
  <c r="C8382" i="30" s="1"/>
  <c r="B8383" i="30"/>
  <c r="C8383" i="30" s="1"/>
  <c r="B8384" i="30"/>
  <c r="C8384" i="30" s="1"/>
  <c r="B8385" i="30"/>
  <c r="C8385" i="30" s="1"/>
  <c r="B8386" i="30"/>
  <c r="C8386" i="30" s="1"/>
  <c r="B8387" i="30"/>
  <c r="C8387" i="30" s="1"/>
  <c r="B8388" i="30"/>
  <c r="C8388" i="30" s="1"/>
  <c r="B8389" i="30"/>
  <c r="C8389" i="30" s="1"/>
  <c r="B8390" i="30"/>
  <c r="C8390" i="30" s="1"/>
  <c r="B8391" i="30"/>
  <c r="C8391" i="30" s="1"/>
  <c r="B8392" i="30"/>
  <c r="C8392" i="30" s="1"/>
  <c r="B8393" i="30"/>
  <c r="C8393" i="30" s="1"/>
  <c r="B8394" i="30"/>
  <c r="C8394" i="30" s="1"/>
  <c r="B8395" i="30"/>
  <c r="C8395" i="30" s="1"/>
  <c r="B8396" i="30"/>
  <c r="C8396" i="30" s="1"/>
  <c r="B8397" i="30"/>
  <c r="C8397" i="30" s="1"/>
  <c r="B8398" i="30"/>
  <c r="C8398" i="30" s="1"/>
  <c r="B8399" i="30"/>
  <c r="C8399" i="30" s="1"/>
  <c r="B8400" i="30"/>
  <c r="C8400" i="30" s="1"/>
  <c r="B8401" i="30"/>
  <c r="C8401" i="30" s="1"/>
  <c r="B8402" i="30"/>
  <c r="C8402" i="30" s="1"/>
  <c r="B8403" i="30"/>
  <c r="C8403" i="30" s="1"/>
  <c r="B8404" i="30"/>
  <c r="C8404" i="30" s="1"/>
  <c r="B8405" i="30"/>
  <c r="C8405" i="30" s="1"/>
  <c r="B8406" i="30"/>
  <c r="C8406" i="30" s="1"/>
  <c r="B8407" i="30"/>
  <c r="C8407" i="30" s="1"/>
  <c r="B8408" i="30"/>
  <c r="C8408" i="30" s="1"/>
  <c r="B8409" i="30"/>
  <c r="C8409" i="30" s="1"/>
  <c r="B8410" i="30"/>
  <c r="C8410" i="30" s="1"/>
  <c r="B8411" i="30"/>
  <c r="C8411" i="30" s="1"/>
  <c r="B8412" i="30"/>
  <c r="C8412" i="30" s="1"/>
  <c r="B8413" i="30"/>
  <c r="C8413" i="30" s="1"/>
  <c r="B8414" i="30"/>
  <c r="C8414" i="30" s="1"/>
  <c r="B8415" i="30"/>
  <c r="C8415" i="30" s="1"/>
  <c r="B8416" i="30"/>
  <c r="C8416" i="30" s="1"/>
  <c r="B8417" i="30"/>
  <c r="C8417" i="30" s="1"/>
  <c r="B8418" i="30"/>
  <c r="C8418" i="30" s="1"/>
  <c r="B8419" i="30"/>
  <c r="C8419" i="30" s="1"/>
  <c r="B8420" i="30"/>
  <c r="C8420" i="30" s="1"/>
  <c r="B8421" i="30"/>
  <c r="C8421" i="30" s="1"/>
  <c r="B8422" i="30"/>
  <c r="C8422" i="30" s="1"/>
  <c r="B8423" i="30"/>
  <c r="C8423" i="30" s="1"/>
  <c r="B8424" i="30"/>
  <c r="C8424" i="30" s="1"/>
  <c r="B8425" i="30"/>
  <c r="C8425" i="30" s="1"/>
  <c r="B8426" i="30"/>
  <c r="C8426" i="30" s="1"/>
  <c r="B8427" i="30"/>
  <c r="C8427" i="30" s="1"/>
  <c r="B8428" i="30"/>
  <c r="C8428" i="30" s="1"/>
  <c r="B8429" i="30"/>
  <c r="C8429" i="30" s="1"/>
  <c r="B8430" i="30"/>
  <c r="C8430" i="30" s="1"/>
  <c r="B8431" i="30"/>
  <c r="C8431" i="30" s="1"/>
  <c r="B8432" i="30"/>
  <c r="C8432" i="30" s="1"/>
  <c r="B8433" i="30"/>
  <c r="C8433" i="30" s="1"/>
  <c r="B8434" i="30"/>
  <c r="C8434" i="30" s="1"/>
  <c r="B8435" i="30"/>
  <c r="C8435" i="30" s="1"/>
  <c r="B8436" i="30"/>
  <c r="C8436" i="30" s="1"/>
  <c r="B8437" i="30"/>
  <c r="C8437" i="30" s="1"/>
  <c r="B8438" i="30"/>
  <c r="C8438" i="30" s="1"/>
  <c r="B8439" i="30"/>
  <c r="C8439" i="30" s="1"/>
  <c r="B8440" i="30"/>
  <c r="C8440" i="30" s="1"/>
  <c r="B8441" i="30"/>
  <c r="C8441" i="30" s="1"/>
  <c r="B8442" i="30"/>
  <c r="C8442" i="30" s="1"/>
  <c r="B8443" i="30"/>
  <c r="C8443" i="30" s="1"/>
  <c r="B8444" i="30"/>
  <c r="C8444" i="30" s="1"/>
  <c r="B8445" i="30"/>
  <c r="C8445" i="30" s="1"/>
  <c r="B8446" i="30"/>
  <c r="C8446" i="30" s="1"/>
  <c r="B8447" i="30"/>
  <c r="C8447" i="30" s="1"/>
  <c r="B8448" i="30"/>
  <c r="C8448" i="30" s="1"/>
  <c r="B8449" i="30"/>
  <c r="C8449" i="30" s="1"/>
  <c r="B8450" i="30"/>
  <c r="C8450" i="30" s="1"/>
  <c r="B8451" i="30"/>
  <c r="C8451" i="30" s="1"/>
  <c r="B8452" i="30"/>
  <c r="C8452" i="30" s="1"/>
  <c r="B8453" i="30"/>
  <c r="C8453" i="30" s="1"/>
  <c r="B8454" i="30"/>
  <c r="C8454" i="30" s="1"/>
  <c r="B8455" i="30"/>
  <c r="C8455" i="30" s="1"/>
  <c r="B8456" i="30"/>
  <c r="C8456" i="30" s="1"/>
  <c r="B8457" i="30"/>
  <c r="C8457" i="30" s="1"/>
  <c r="B8458" i="30"/>
  <c r="C8458" i="30" s="1"/>
  <c r="B8459" i="30"/>
  <c r="C8459" i="30" s="1"/>
  <c r="B8460" i="30"/>
  <c r="C8460" i="30" s="1"/>
  <c r="B8461" i="30"/>
  <c r="C8461" i="30" s="1"/>
  <c r="B8462" i="30"/>
  <c r="C8462" i="30" s="1"/>
  <c r="B8463" i="30"/>
  <c r="C8463" i="30" s="1"/>
  <c r="B8464" i="30"/>
  <c r="C8464" i="30" s="1"/>
  <c r="B8465" i="30"/>
  <c r="C8465" i="30" s="1"/>
  <c r="B8466" i="30"/>
  <c r="C8466" i="30" s="1"/>
  <c r="B8467" i="30"/>
  <c r="C8467" i="30" s="1"/>
  <c r="B8468" i="30"/>
  <c r="C8468" i="30" s="1"/>
  <c r="B8469" i="30"/>
  <c r="C8469" i="30" s="1"/>
  <c r="B8470" i="30"/>
  <c r="C8470" i="30" s="1"/>
  <c r="B8471" i="30"/>
  <c r="C8471" i="30" s="1"/>
  <c r="B8472" i="30"/>
  <c r="C8472" i="30" s="1"/>
  <c r="B8473" i="30"/>
  <c r="C8473" i="30" s="1"/>
  <c r="B8474" i="30"/>
  <c r="C8474" i="30" s="1"/>
  <c r="B8475" i="30"/>
  <c r="C8475" i="30" s="1"/>
  <c r="B8476" i="30"/>
  <c r="C8476" i="30" s="1"/>
  <c r="B8477" i="30"/>
  <c r="C8477" i="30" s="1"/>
  <c r="B8478" i="30"/>
  <c r="C8478" i="30" s="1"/>
  <c r="B8479" i="30"/>
  <c r="C8479" i="30" s="1"/>
  <c r="B8480" i="30"/>
  <c r="C8480" i="30" s="1"/>
  <c r="B8481" i="30"/>
  <c r="C8481" i="30" s="1"/>
  <c r="B8482" i="30"/>
  <c r="C8482" i="30" s="1"/>
  <c r="B8483" i="30"/>
  <c r="C8483" i="30" s="1"/>
  <c r="B8484" i="30"/>
  <c r="C8484" i="30" s="1"/>
  <c r="B8485" i="30"/>
  <c r="C8485" i="30" s="1"/>
  <c r="B8486" i="30"/>
  <c r="C8486" i="30" s="1"/>
  <c r="B8487" i="30"/>
  <c r="C8487" i="30" s="1"/>
  <c r="B8488" i="30"/>
  <c r="C8488" i="30" s="1"/>
  <c r="B8489" i="30"/>
  <c r="C8489" i="30" s="1"/>
  <c r="B8490" i="30"/>
  <c r="C8490" i="30" s="1"/>
  <c r="B8491" i="30"/>
  <c r="C8491" i="30" s="1"/>
  <c r="B8492" i="30"/>
  <c r="C8492" i="30" s="1"/>
  <c r="B8493" i="30"/>
  <c r="C8493" i="30" s="1"/>
  <c r="B8494" i="30"/>
  <c r="C8494" i="30" s="1"/>
  <c r="B8495" i="30"/>
  <c r="C8495" i="30" s="1"/>
  <c r="B8496" i="30"/>
  <c r="C8496" i="30" s="1"/>
  <c r="B8497" i="30"/>
  <c r="C8497" i="30" s="1"/>
  <c r="B8498" i="30"/>
  <c r="C8498" i="30" s="1"/>
  <c r="B8499" i="30"/>
  <c r="C8499" i="30" s="1"/>
  <c r="B8500" i="30"/>
  <c r="C8500" i="30" s="1"/>
  <c r="B8501" i="30"/>
  <c r="C8501" i="30" s="1"/>
  <c r="B8502" i="30"/>
  <c r="C8502" i="30" s="1"/>
  <c r="B8503" i="30"/>
  <c r="C8503" i="30" s="1"/>
  <c r="B8504" i="30"/>
  <c r="C8504" i="30" s="1"/>
  <c r="B8505" i="30"/>
  <c r="C8505" i="30" s="1"/>
  <c r="B8506" i="30"/>
  <c r="C8506" i="30" s="1"/>
  <c r="B8507" i="30"/>
  <c r="C8507" i="30" s="1"/>
  <c r="B8508" i="30"/>
  <c r="C8508" i="30" s="1"/>
  <c r="B8509" i="30"/>
  <c r="C8509" i="30" s="1"/>
  <c r="B8510" i="30"/>
  <c r="C8510" i="30" s="1"/>
  <c r="B8511" i="30"/>
  <c r="C8511" i="30" s="1"/>
  <c r="B8512" i="30"/>
  <c r="C8512" i="30" s="1"/>
  <c r="B8513" i="30"/>
  <c r="C8513" i="30" s="1"/>
  <c r="B8514" i="30"/>
  <c r="C8514" i="30" s="1"/>
  <c r="B8515" i="30"/>
  <c r="C8515" i="30" s="1"/>
  <c r="B8516" i="30"/>
  <c r="C8516" i="30" s="1"/>
  <c r="B8517" i="30"/>
  <c r="C8517" i="30" s="1"/>
  <c r="B8518" i="30"/>
  <c r="C8518" i="30" s="1"/>
  <c r="B8519" i="30"/>
  <c r="C8519" i="30" s="1"/>
  <c r="B8520" i="30"/>
  <c r="C8520" i="30" s="1"/>
  <c r="B8521" i="30"/>
  <c r="C8521" i="30" s="1"/>
  <c r="B8522" i="30"/>
  <c r="C8522" i="30" s="1"/>
  <c r="B8523" i="30"/>
  <c r="C8523" i="30" s="1"/>
  <c r="B8524" i="30"/>
  <c r="C8524" i="30" s="1"/>
  <c r="B8525" i="30"/>
  <c r="C8525" i="30" s="1"/>
  <c r="B8526" i="30"/>
  <c r="C8526" i="30" s="1"/>
  <c r="B8527" i="30"/>
  <c r="C8527" i="30" s="1"/>
  <c r="B8528" i="30"/>
  <c r="C8528" i="30" s="1"/>
  <c r="B8529" i="30"/>
  <c r="C8529" i="30" s="1"/>
  <c r="B8530" i="30"/>
  <c r="C8530" i="30" s="1"/>
  <c r="B8531" i="30"/>
  <c r="C8531" i="30" s="1"/>
  <c r="B8532" i="30"/>
  <c r="C8532" i="30" s="1"/>
  <c r="B8533" i="30"/>
  <c r="C8533" i="30" s="1"/>
  <c r="B8534" i="30"/>
  <c r="C8534" i="30" s="1"/>
  <c r="B8535" i="30"/>
  <c r="C8535" i="30" s="1"/>
  <c r="B8536" i="30"/>
  <c r="C8536" i="30" s="1"/>
  <c r="B8537" i="30"/>
  <c r="C8537" i="30" s="1"/>
  <c r="B8538" i="30"/>
  <c r="C8538" i="30" s="1"/>
  <c r="B8539" i="30"/>
  <c r="C8539" i="30" s="1"/>
  <c r="B8540" i="30"/>
  <c r="C8540" i="30" s="1"/>
  <c r="B8541" i="30"/>
  <c r="C8541" i="30" s="1"/>
  <c r="B8542" i="30"/>
  <c r="C8542" i="30" s="1"/>
  <c r="B8543" i="30"/>
  <c r="C8543" i="30" s="1"/>
  <c r="B8544" i="30"/>
  <c r="C8544" i="30" s="1"/>
  <c r="B8545" i="30"/>
  <c r="C8545" i="30" s="1"/>
  <c r="B8546" i="30"/>
  <c r="C8546" i="30" s="1"/>
  <c r="B8547" i="30"/>
  <c r="C8547" i="30" s="1"/>
  <c r="B8548" i="30"/>
  <c r="C8548" i="30" s="1"/>
  <c r="B8549" i="30"/>
  <c r="C8549" i="30" s="1"/>
  <c r="B8550" i="30"/>
  <c r="C8550" i="30" s="1"/>
  <c r="B8551" i="30"/>
  <c r="C8551" i="30" s="1"/>
  <c r="B8552" i="30"/>
  <c r="C8552" i="30" s="1"/>
  <c r="B8553" i="30"/>
  <c r="C8553" i="30" s="1"/>
  <c r="B8554" i="30"/>
  <c r="C8554" i="30" s="1"/>
  <c r="B8555" i="30"/>
  <c r="C8555" i="30" s="1"/>
  <c r="B8556" i="30"/>
  <c r="C8556" i="30" s="1"/>
  <c r="B8557" i="30"/>
  <c r="C8557" i="30" s="1"/>
  <c r="B8558" i="30"/>
  <c r="C8558" i="30" s="1"/>
  <c r="B8559" i="30"/>
  <c r="C8559" i="30" s="1"/>
  <c r="B8560" i="30"/>
  <c r="C8560" i="30" s="1"/>
  <c r="B8561" i="30"/>
  <c r="C8561" i="30" s="1"/>
  <c r="B8562" i="30"/>
  <c r="C8562" i="30" s="1"/>
  <c r="B8563" i="30"/>
  <c r="C8563" i="30" s="1"/>
  <c r="B8564" i="30"/>
  <c r="C8564" i="30" s="1"/>
  <c r="B8565" i="30"/>
  <c r="C8565" i="30" s="1"/>
  <c r="B8566" i="30"/>
  <c r="C8566" i="30" s="1"/>
  <c r="B8567" i="30"/>
  <c r="C8567" i="30" s="1"/>
  <c r="B8568" i="30"/>
  <c r="C8568" i="30" s="1"/>
  <c r="B8569" i="30"/>
  <c r="C8569" i="30" s="1"/>
  <c r="B8570" i="30"/>
  <c r="C8570" i="30" s="1"/>
  <c r="B8571" i="30"/>
  <c r="C8571" i="30" s="1"/>
  <c r="B8572" i="30"/>
  <c r="C8572" i="30" s="1"/>
  <c r="B8573" i="30"/>
  <c r="C8573" i="30" s="1"/>
  <c r="B8574" i="30"/>
  <c r="C8574" i="30" s="1"/>
  <c r="B8575" i="30"/>
  <c r="C8575" i="30" s="1"/>
  <c r="B8576" i="30"/>
  <c r="C8576" i="30" s="1"/>
  <c r="B8577" i="30"/>
  <c r="C8577" i="30" s="1"/>
  <c r="B8578" i="30"/>
  <c r="C8578" i="30" s="1"/>
  <c r="B8579" i="30"/>
  <c r="C8579" i="30" s="1"/>
  <c r="B8580" i="30"/>
  <c r="C8580" i="30" s="1"/>
  <c r="B8581" i="30"/>
  <c r="C8581" i="30" s="1"/>
  <c r="B8582" i="30"/>
  <c r="C8582" i="30" s="1"/>
  <c r="B8583" i="30"/>
  <c r="C8583" i="30" s="1"/>
  <c r="B8584" i="30"/>
  <c r="C8584" i="30" s="1"/>
  <c r="B8585" i="30"/>
  <c r="C8585" i="30" s="1"/>
  <c r="B8586" i="30"/>
  <c r="C8586" i="30" s="1"/>
  <c r="B8587" i="30"/>
  <c r="C8587" i="30" s="1"/>
  <c r="B8588" i="30"/>
  <c r="C8588" i="30" s="1"/>
  <c r="B8589" i="30"/>
  <c r="C8589" i="30" s="1"/>
  <c r="B8590" i="30"/>
  <c r="C8590" i="30" s="1"/>
  <c r="B8591" i="30"/>
  <c r="C8591" i="30" s="1"/>
  <c r="B8592" i="30"/>
  <c r="C8592" i="30" s="1"/>
  <c r="B8593" i="30"/>
  <c r="C8593" i="30" s="1"/>
  <c r="B8594" i="30"/>
  <c r="C8594" i="30" s="1"/>
  <c r="B8595" i="30"/>
  <c r="C8595" i="30" s="1"/>
  <c r="B8596" i="30"/>
  <c r="C8596" i="30" s="1"/>
  <c r="B8597" i="30"/>
  <c r="C8597" i="30" s="1"/>
  <c r="B8598" i="30"/>
  <c r="C8598" i="30" s="1"/>
  <c r="B8599" i="30"/>
  <c r="C8599" i="30" s="1"/>
  <c r="B8600" i="30"/>
  <c r="C8600" i="30" s="1"/>
  <c r="B8601" i="30"/>
  <c r="C8601" i="30" s="1"/>
  <c r="B8602" i="30"/>
  <c r="C8602" i="30" s="1"/>
  <c r="B8603" i="30"/>
  <c r="C8603" i="30" s="1"/>
  <c r="B8604" i="30"/>
  <c r="C8604" i="30" s="1"/>
  <c r="B8605" i="30"/>
  <c r="C8605" i="30" s="1"/>
  <c r="B8606" i="30"/>
  <c r="C8606" i="30" s="1"/>
  <c r="B8607" i="30"/>
  <c r="C8607" i="30" s="1"/>
  <c r="B8608" i="30"/>
  <c r="C8608" i="30" s="1"/>
  <c r="B8609" i="30"/>
  <c r="C8609" i="30" s="1"/>
  <c r="B8610" i="30"/>
  <c r="C8610" i="30" s="1"/>
  <c r="B8611" i="30"/>
  <c r="C8611" i="30" s="1"/>
  <c r="B8612" i="30"/>
  <c r="C8612" i="30" s="1"/>
  <c r="B8613" i="30"/>
  <c r="C8613" i="30" s="1"/>
  <c r="B8614" i="30"/>
  <c r="C8614" i="30" s="1"/>
  <c r="B8615" i="30"/>
  <c r="C8615" i="30" s="1"/>
  <c r="B8616" i="30"/>
  <c r="C8616" i="30" s="1"/>
  <c r="B8617" i="30"/>
  <c r="C8617" i="30" s="1"/>
  <c r="B8618" i="30"/>
  <c r="C8618" i="30" s="1"/>
  <c r="B8619" i="30"/>
  <c r="C8619" i="30" s="1"/>
  <c r="B8620" i="30"/>
  <c r="C8620" i="30" s="1"/>
  <c r="B8621" i="30"/>
  <c r="C8621" i="30" s="1"/>
  <c r="B8622" i="30"/>
  <c r="C8622" i="30" s="1"/>
  <c r="B8623" i="30"/>
  <c r="C8623" i="30" s="1"/>
  <c r="B8624" i="30"/>
  <c r="C8624" i="30" s="1"/>
  <c r="B8625" i="30"/>
  <c r="C8625" i="30" s="1"/>
  <c r="B8626" i="30"/>
  <c r="C8626" i="30" s="1"/>
  <c r="B8627" i="30"/>
  <c r="C8627" i="30" s="1"/>
  <c r="B8628" i="30"/>
  <c r="C8628" i="30" s="1"/>
  <c r="B8629" i="30"/>
  <c r="C8629" i="30" s="1"/>
  <c r="B8630" i="30"/>
  <c r="C8630" i="30" s="1"/>
  <c r="B8631" i="30"/>
  <c r="C8631" i="30" s="1"/>
  <c r="B8632" i="30"/>
  <c r="C8632" i="30" s="1"/>
  <c r="B8633" i="30"/>
  <c r="C8633" i="30" s="1"/>
  <c r="B8634" i="30"/>
  <c r="C8634" i="30" s="1"/>
  <c r="B8635" i="30"/>
  <c r="C8635" i="30" s="1"/>
  <c r="B8636" i="30"/>
  <c r="C8636" i="30" s="1"/>
  <c r="B8637" i="30"/>
  <c r="C8637" i="30" s="1"/>
  <c r="B8638" i="30"/>
  <c r="C8638" i="30" s="1"/>
  <c r="B8639" i="30"/>
  <c r="C8639" i="30" s="1"/>
  <c r="B8640" i="30"/>
  <c r="C8640" i="30" s="1"/>
  <c r="B8641" i="30"/>
  <c r="C8641" i="30" s="1"/>
  <c r="B8642" i="30"/>
  <c r="C8642" i="30" s="1"/>
  <c r="B8643" i="30"/>
  <c r="C8643" i="30" s="1"/>
  <c r="B8644" i="30"/>
  <c r="C8644" i="30" s="1"/>
  <c r="B8645" i="30"/>
  <c r="C8645" i="30" s="1"/>
  <c r="B8646" i="30"/>
  <c r="C8646" i="30" s="1"/>
  <c r="B8647" i="30"/>
  <c r="C8647" i="30" s="1"/>
  <c r="B8648" i="30"/>
  <c r="C8648" i="30" s="1"/>
  <c r="B8649" i="30"/>
  <c r="C8649" i="30" s="1"/>
  <c r="B8650" i="30"/>
  <c r="C8650" i="30" s="1"/>
  <c r="B8651" i="30"/>
  <c r="C8651" i="30" s="1"/>
  <c r="B8652" i="30"/>
  <c r="C8652" i="30" s="1"/>
  <c r="B8653" i="30"/>
  <c r="C8653" i="30" s="1"/>
  <c r="B8654" i="30"/>
  <c r="C8654" i="30" s="1"/>
  <c r="B8655" i="30"/>
  <c r="C8655" i="30" s="1"/>
  <c r="B8656" i="30"/>
  <c r="C8656" i="30" s="1"/>
  <c r="B8657" i="30"/>
  <c r="C8657" i="30" s="1"/>
  <c r="B8658" i="30"/>
  <c r="C8658" i="30" s="1"/>
  <c r="B8659" i="30"/>
  <c r="C8659" i="30" s="1"/>
  <c r="B8660" i="30"/>
  <c r="C8660" i="30" s="1"/>
  <c r="B8661" i="30"/>
  <c r="C8661" i="30" s="1"/>
  <c r="B8662" i="30"/>
  <c r="C8662" i="30" s="1"/>
  <c r="B8663" i="30"/>
  <c r="C8663" i="30" s="1"/>
  <c r="B8664" i="30"/>
  <c r="C8664" i="30" s="1"/>
  <c r="B8665" i="30"/>
  <c r="C8665" i="30" s="1"/>
  <c r="B8666" i="30"/>
  <c r="C8666" i="30" s="1"/>
  <c r="B8667" i="30"/>
  <c r="C8667" i="30" s="1"/>
  <c r="B8668" i="30"/>
  <c r="C8668" i="30" s="1"/>
  <c r="B8669" i="30"/>
  <c r="C8669" i="30" s="1"/>
  <c r="B8670" i="30"/>
  <c r="C8670" i="30" s="1"/>
  <c r="B8671" i="30"/>
  <c r="C8671" i="30" s="1"/>
  <c r="B8672" i="30"/>
  <c r="C8672" i="30" s="1"/>
  <c r="B8673" i="30"/>
  <c r="C8673" i="30" s="1"/>
  <c r="B8674" i="30"/>
  <c r="C8674" i="30" s="1"/>
  <c r="B8675" i="30"/>
  <c r="C8675" i="30" s="1"/>
  <c r="B8676" i="30"/>
  <c r="C8676" i="30" s="1"/>
  <c r="B8677" i="30"/>
  <c r="C8677" i="30" s="1"/>
  <c r="B8678" i="30"/>
  <c r="C8678" i="30" s="1"/>
  <c r="B8679" i="30"/>
  <c r="C8679" i="30" s="1"/>
  <c r="B8680" i="30"/>
  <c r="C8680" i="30" s="1"/>
  <c r="B8681" i="30"/>
  <c r="C8681" i="30" s="1"/>
  <c r="B8682" i="30"/>
  <c r="C8682" i="30" s="1"/>
  <c r="B8683" i="30"/>
  <c r="C8683" i="30" s="1"/>
  <c r="B8684" i="30"/>
  <c r="C8684" i="30" s="1"/>
  <c r="B8685" i="30"/>
  <c r="C8685" i="30" s="1"/>
  <c r="B8686" i="30"/>
  <c r="C8686" i="30" s="1"/>
  <c r="B8687" i="30"/>
  <c r="C8687" i="30" s="1"/>
  <c r="B8688" i="30"/>
  <c r="C8688" i="30" s="1"/>
  <c r="B8689" i="30"/>
  <c r="C8689" i="30" s="1"/>
  <c r="B8690" i="30"/>
  <c r="C8690" i="30" s="1"/>
  <c r="B8691" i="30"/>
  <c r="C8691" i="30" s="1"/>
  <c r="B8692" i="30"/>
  <c r="C8692" i="30" s="1"/>
  <c r="B8693" i="30"/>
  <c r="C8693" i="30" s="1"/>
  <c r="B8694" i="30"/>
  <c r="C8694" i="30" s="1"/>
  <c r="B8695" i="30"/>
  <c r="C8695" i="30" s="1"/>
  <c r="B8696" i="30"/>
  <c r="C8696" i="30" s="1"/>
  <c r="B8697" i="30"/>
  <c r="C8697" i="30" s="1"/>
  <c r="B8698" i="30"/>
  <c r="C8698" i="30" s="1"/>
  <c r="B8699" i="30"/>
  <c r="C8699" i="30" s="1"/>
  <c r="B8700" i="30"/>
  <c r="C8700" i="30" s="1"/>
  <c r="B8701" i="30"/>
  <c r="C8701" i="30" s="1"/>
  <c r="B8702" i="30"/>
  <c r="C8702" i="30" s="1"/>
  <c r="B8703" i="30"/>
  <c r="C8703" i="30" s="1"/>
  <c r="B8704" i="30"/>
  <c r="C8704" i="30" s="1"/>
  <c r="B8705" i="30"/>
  <c r="C8705" i="30" s="1"/>
  <c r="B8706" i="30"/>
  <c r="C8706" i="30" s="1"/>
  <c r="B8707" i="30"/>
  <c r="C8707" i="30" s="1"/>
  <c r="B8708" i="30"/>
  <c r="C8708" i="30" s="1"/>
  <c r="B8709" i="30"/>
  <c r="C8709" i="30" s="1"/>
  <c r="B8710" i="30"/>
  <c r="C8710" i="30" s="1"/>
  <c r="B8711" i="30"/>
  <c r="C8711" i="30" s="1"/>
  <c r="B8712" i="30"/>
  <c r="C8712" i="30" s="1"/>
  <c r="B8713" i="30"/>
  <c r="C8713" i="30" s="1"/>
  <c r="B8714" i="30"/>
  <c r="C8714" i="30" s="1"/>
  <c r="B8715" i="30"/>
  <c r="C8715" i="30" s="1"/>
  <c r="B8716" i="30"/>
  <c r="C8716" i="30" s="1"/>
  <c r="B8717" i="30"/>
  <c r="C8717" i="30" s="1"/>
  <c r="B8718" i="30"/>
  <c r="C8718" i="30" s="1"/>
  <c r="B8719" i="30"/>
  <c r="C8719" i="30" s="1"/>
  <c r="B8720" i="30"/>
  <c r="C8720" i="30" s="1"/>
  <c r="B8721" i="30"/>
  <c r="C8721" i="30" s="1"/>
  <c r="B8722" i="30"/>
  <c r="C8722" i="30" s="1"/>
  <c r="B8723" i="30"/>
  <c r="C8723" i="30" s="1"/>
  <c r="B8724" i="30"/>
  <c r="C8724" i="30" s="1"/>
  <c r="B8725" i="30"/>
  <c r="C8725" i="30" s="1"/>
  <c r="B8726" i="30"/>
  <c r="C8726" i="30" s="1"/>
  <c r="B8727" i="30"/>
  <c r="C8727" i="30" s="1"/>
  <c r="B8728" i="30"/>
  <c r="C8728" i="30" s="1"/>
  <c r="B8729" i="30"/>
  <c r="C8729" i="30" s="1"/>
  <c r="B8730" i="30"/>
  <c r="C8730" i="30" s="1"/>
  <c r="B8731" i="30"/>
  <c r="C8731" i="30" s="1"/>
  <c r="B8732" i="30"/>
  <c r="C8732" i="30" s="1"/>
  <c r="B8733" i="30"/>
  <c r="C8733" i="30" s="1"/>
  <c r="B8734" i="30"/>
  <c r="C8734" i="30" s="1"/>
  <c r="B8735" i="30"/>
  <c r="C8735" i="30" s="1"/>
  <c r="B8736" i="30"/>
  <c r="C8736" i="30" s="1"/>
  <c r="B8737" i="30"/>
  <c r="C8737" i="30" s="1"/>
  <c r="B8738" i="30"/>
  <c r="C8738" i="30" s="1"/>
  <c r="B8739" i="30"/>
  <c r="C8739" i="30" s="1"/>
  <c r="B8740" i="30"/>
  <c r="C8740" i="30" s="1"/>
  <c r="B8741" i="30"/>
  <c r="C8741" i="30" s="1"/>
  <c r="B8742" i="30"/>
  <c r="C8742" i="30" s="1"/>
  <c r="B8743" i="30"/>
  <c r="C8743" i="30" s="1"/>
  <c r="B8744" i="30"/>
  <c r="C8744" i="30" s="1"/>
  <c r="B8745" i="30"/>
  <c r="C8745" i="30" s="1"/>
  <c r="B8746" i="30"/>
  <c r="C8746" i="30" s="1"/>
  <c r="B8747" i="30"/>
  <c r="C8747" i="30" s="1"/>
  <c r="B8748" i="30"/>
  <c r="C8748" i="30" s="1"/>
  <c r="B8749" i="30"/>
  <c r="C8749" i="30" s="1"/>
  <c r="B8750" i="30"/>
  <c r="C8750" i="30" s="1"/>
  <c r="B8751" i="30"/>
  <c r="C8751" i="30" s="1"/>
  <c r="B8752" i="30"/>
  <c r="C8752" i="30" s="1"/>
  <c r="B8753" i="30"/>
  <c r="C8753" i="30" s="1"/>
  <c r="B8754" i="30"/>
  <c r="C8754" i="30" s="1"/>
  <c r="B8755" i="30"/>
  <c r="C8755" i="30" s="1"/>
  <c r="B8756" i="30"/>
  <c r="C8756" i="30" s="1"/>
  <c r="B8757" i="30"/>
  <c r="C8757" i="30" s="1"/>
  <c r="B8758" i="30"/>
  <c r="C8758" i="30" s="1"/>
  <c r="B8759" i="30"/>
  <c r="C8759" i="30" s="1"/>
  <c r="B8760" i="30"/>
  <c r="C8760" i="30" s="1"/>
  <c r="B8761" i="30"/>
  <c r="C8761" i="30" s="1"/>
  <c r="B8762" i="30"/>
  <c r="C8762" i="30" s="1"/>
  <c r="B8763" i="30"/>
  <c r="C8763" i="30" s="1"/>
  <c r="B8764" i="30"/>
  <c r="C8764" i="30" s="1"/>
  <c r="B8765" i="30"/>
  <c r="C8765" i="30" s="1"/>
  <c r="B8766" i="30"/>
  <c r="C8766" i="30" s="1"/>
  <c r="B8767" i="30"/>
  <c r="C8767" i="30" s="1"/>
  <c r="B8768" i="30"/>
  <c r="C8768" i="30" s="1"/>
  <c r="B8769" i="30"/>
  <c r="C8769" i="30" s="1"/>
  <c r="B8770" i="30"/>
  <c r="C8770" i="30" s="1"/>
  <c r="B8771" i="30"/>
  <c r="C8771" i="30" s="1"/>
  <c r="B8772" i="30"/>
  <c r="C8772" i="30" s="1"/>
  <c r="B8773" i="30"/>
  <c r="C8773" i="30" s="1"/>
  <c r="B8774" i="30"/>
  <c r="C8774" i="30" s="1"/>
  <c r="B8775" i="30"/>
  <c r="C8775" i="30" s="1"/>
  <c r="B8776" i="30"/>
  <c r="C8776" i="30" s="1"/>
  <c r="B8777" i="30"/>
  <c r="C8777" i="30" s="1"/>
  <c r="B8778" i="30"/>
  <c r="C8778" i="30" s="1"/>
  <c r="B8779" i="30"/>
  <c r="C8779" i="30" s="1"/>
  <c r="B8780" i="30"/>
  <c r="C8780" i="30" s="1"/>
  <c r="B8781" i="30"/>
  <c r="C8781" i="30" s="1"/>
  <c r="B8782" i="30"/>
  <c r="C8782" i="30" s="1"/>
  <c r="B8783" i="30"/>
  <c r="C8783" i="30" s="1"/>
  <c r="B8784" i="30"/>
  <c r="C8784" i="30" s="1"/>
  <c r="B8785" i="30"/>
  <c r="C8785" i="30" s="1"/>
  <c r="B8786" i="30"/>
  <c r="C8786" i="30" s="1"/>
  <c r="B8787" i="30"/>
  <c r="C8787" i="30" s="1"/>
  <c r="B8788" i="30"/>
  <c r="C8788" i="30" s="1"/>
  <c r="B8789" i="30"/>
  <c r="C8789" i="30" s="1"/>
  <c r="B8790" i="30"/>
  <c r="C8790" i="30" s="1"/>
  <c r="B8791" i="30"/>
  <c r="C8791" i="30" s="1"/>
  <c r="B8792" i="30"/>
  <c r="C8792" i="30" s="1"/>
  <c r="B8793" i="30"/>
  <c r="C8793" i="30" s="1"/>
  <c r="B8794" i="30"/>
  <c r="C8794" i="30" s="1"/>
  <c r="B8795" i="30"/>
  <c r="C8795" i="30" s="1"/>
  <c r="B8796" i="30"/>
  <c r="C8796" i="30" s="1"/>
  <c r="B8797" i="30"/>
  <c r="C8797" i="30" s="1"/>
  <c r="B8798" i="30"/>
  <c r="C8798" i="30" s="1"/>
  <c r="B8799" i="30"/>
  <c r="C8799" i="30" s="1"/>
  <c r="B8800" i="30"/>
  <c r="C8800" i="30" s="1"/>
  <c r="B8801" i="30"/>
  <c r="C8801" i="30" s="1"/>
  <c r="B8802" i="30"/>
  <c r="C8802" i="30" s="1"/>
  <c r="B8803" i="30"/>
  <c r="C8803" i="30" s="1"/>
  <c r="B8804" i="30"/>
  <c r="C8804" i="30" s="1"/>
  <c r="B8805" i="30"/>
  <c r="C8805" i="30" s="1"/>
  <c r="B8806" i="30"/>
  <c r="C8806" i="30" s="1"/>
  <c r="B8807" i="30"/>
  <c r="C8807" i="30" s="1"/>
  <c r="B8808" i="30"/>
  <c r="C8808" i="30" s="1"/>
  <c r="B8809" i="30"/>
  <c r="C8809" i="30" s="1"/>
  <c r="B8810" i="30"/>
  <c r="C8810" i="30" s="1"/>
  <c r="B8811" i="30"/>
  <c r="C8811" i="30" s="1"/>
  <c r="B8812" i="30"/>
  <c r="C8812" i="30" s="1"/>
  <c r="B8813" i="30"/>
  <c r="C8813" i="30" s="1"/>
  <c r="B8814" i="30"/>
  <c r="C8814" i="30" s="1"/>
  <c r="B8815" i="30"/>
  <c r="C8815" i="30" s="1"/>
  <c r="B8816" i="30"/>
  <c r="C8816" i="30" s="1"/>
  <c r="B8817" i="30"/>
  <c r="C8817" i="30" s="1"/>
  <c r="B8818" i="30"/>
  <c r="C8818" i="30" s="1"/>
  <c r="B8819" i="30"/>
  <c r="C8819" i="30" s="1"/>
  <c r="B8820" i="30"/>
  <c r="C8820" i="30" s="1"/>
  <c r="B8821" i="30"/>
  <c r="C8821" i="30" s="1"/>
  <c r="B8822" i="30"/>
  <c r="C8822" i="30" s="1"/>
  <c r="B8823" i="30"/>
  <c r="C8823" i="30" s="1"/>
  <c r="B8824" i="30"/>
  <c r="C8824" i="30" s="1"/>
  <c r="B8825" i="30"/>
  <c r="C8825" i="30" s="1"/>
  <c r="B8826" i="30"/>
  <c r="C8826" i="30" s="1"/>
  <c r="B8827" i="30"/>
  <c r="C8827" i="30" s="1"/>
  <c r="B8828" i="30"/>
  <c r="C8828" i="30" s="1"/>
  <c r="B8829" i="30"/>
  <c r="C8829" i="30" s="1"/>
  <c r="B8830" i="30"/>
  <c r="C8830" i="30" s="1"/>
  <c r="B8831" i="30"/>
  <c r="C8831" i="30" s="1"/>
  <c r="B8832" i="30"/>
  <c r="C8832" i="30" s="1"/>
  <c r="B8833" i="30"/>
  <c r="C8833" i="30" s="1"/>
  <c r="B8834" i="30"/>
  <c r="C8834" i="30" s="1"/>
  <c r="B8835" i="30"/>
  <c r="C8835" i="30" s="1"/>
  <c r="B8836" i="30"/>
  <c r="C8836" i="30" s="1"/>
  <c r="B8837" i="30"/>
  <c r="C8837" i="30" s="1"/>
  <c r="B8838" i="30"/>
  <c r="C8838" i="30" s="1"/>
  <c r="B8839" i="30"/>
  <c r="C8839" i="30" s="1"/>
  <c r="B8840" i="30"/>
  <c r="C8840" i="30" s="1"/>
  <c r="B8841" i="30"/>
  <c r="C8841" i="30" s="1"/>
  <c r="B8842" i="30"/>
  <c r="C8842" i="30" s="1"/>
  <c r="B8843" i="30"/>
  <c r="C8843" i="30" s="1"/>
  <c r="B8844" i="30"/>
  <c r="C8844" i="30" s="1"/>
  <c r="B8845" i="30"/>
  <c r="C8845" i="30" s="1"/>
  <c r="B8846" i="30"/>
  <c r="C8846" i="30" s="1"/>
  <c r="B8847" i="30"/>
  <c r="C8847" i="30" s="1"/>
  <c r="B8848" i="30"/>
  <c r="C8848" i="30" s="1"/>
  <c r="B8849" i="30"/>
  <c r="C8849" i="30" s="1"/>
  <c r="B8850" i="30"/>
  <c r="C8850" i="30" s="1"/>
  <c r="B8851" i="30"/>
  <c r="C8851" i="30" s="1"/>
  <c r="B8852" i="30"/>
  <c r="C8852" i="30" s="1"/>
  <c r="B8853" i="30"/>
  <c r="C8853" i="30" s="1"/>
  <c r="B8854" i="30"/>
  <c r="C8854" i="30" s="1"/>
  <c r="B8855" i="30"/>
  <c r="C8855" i="30" s="1"/>
  <c r="B8856" i="30"/>
  <c r="C8856" i="30" s="1"/>
  <c r="B8857" i="30"/>
  <c r="C8857" i="30" s="1"/>
  <c r="B8858" i="30"/>
  <c r="C8858" i="30" s="1"/>
  <c r="B8859" i="30"/>
  <c r="C8859" i="30" s="1"/>
  <c r="B8860" i="30"/>
  <c r="C8860" i="30" s="1"/>
  <c r="B8861" i="30"/>
  <c r="C8861" i="30" s="1"/>
  <c r="B8862" i="30"/>
  <c r="C8862" i="30" s="1"/>
  <c r="B8863" i="30"/>
  <c r="C8863" i="30" s="1"/>
  <c r="B8864" i="30"/>
  <c r="C8864" i="30" s="1"/>
  <c r="B8865" i="30"/>
  <c r="C8865" i="30" s="1"/>
  <c r="B8866" i="30"/>
  <c r="C8866" i="30" s="1"/>
  <c r="B8867" i="30"/>
  <c r="C8867" i="30" s="1"/>
  <c r="B8868" i="30"/>
  <c r="C8868" i="30" s="1"/>
  <c r="B8869" i="30"/>
  <c r="C8869" i="30" s="1"/>
  <c r="B8870" i="30"/>
  <c r="C8870" i="30" s="1"/>
  <c r="B8871" i="30"/>
  <c r="C8871" i="30" s="1"/>
  <c r="B8872" i="30"/>
  <c r="C8872" i="30" s="1"/>
  <c r="B8873" i="30"/>
  <c r="C8873" i="30" s="1"/>
  <c r="B8874" i="30"/>
  <c r="C8874" i="30" s="1"/>
  <c r="B8875" i="30"/>
  <c r="C8875" i="30" s="1"/>
  <c r="B8876" i="30"/>
  <c r="C8876" i="30" s="1"/>
  <c r="B8877" i="30"/>
  <c r="C8877" i="30" s="1"/>
  <c r="B8878" i="30"/>
  <c r="C8878" i="30" s="1"/>
  <c r="B8879" i="30"/>
  <c r="C8879" i="30" s="1"/>
  <c r="B8880" i="30"/>
  <c r="C8880" i="30" s="1"/>
  <c r="B8881" i="30"/>
  <c r="C8881" i="30" s="1"/>
  <c r="B8882" i="30"/>
  <c r="C8882" i="30" s="1"/>
  <c r="B8883" i="30"/>
  <c r="C8883" i="30" s="1"/>
  <c r="B8884" i="30"/>
  <c r="C8884" i="30" s="1"/>
  <c r="B8885" i="30"/>
  <c r="C8885" i="30" s="1"/>
  <c r="B8886" i="30"/>
  <c r="C8886" i="30" s="1"/>
  <c r="B8887" i="30"/>
  <c r="C8887" i="30" s="1"/>
  <c r="B8888" i="30"/>
  <c r="C8888" i="30" s="1"/>
  <c r="B8889" i="30"/>
  <c r="C8889" i="30" s="1"/>
  <c r="B8890" i="30"/>
  <c r="C8890" i="30" s="1"/>
  <c r="B8891" i="30"/>
  <c r="C8891" i="30" s="1"/>
  <c r="B8892" i="30"/>
  <c r="C8892" i="30" s="1"/>
  <c r="B8893" i="30"/>
  <c r="C8893" i="30" s="1"/>
  <c r="B8894" i="30"/>
  <c r="C8894" i="30" s="1"/>
  <c r="B8895" i="30"/>
  <c r="C8895" i="30" s="1"/>
  <c r="B8896" i="30"/>
  <c r="C8896" i="30" s="1"/>
  <c r="B8897" i="30"/>
  <c r="C8897" i="30" s="1"/>
  <c r="B8898" i="30"/>
  <c r="C8898" i="30" s="1"/>
  <c r="B8899" i="30"/>
  <c r="C8899" i="30" s="1"/>
  <c r="B8900" i="30"/>
  <c r="C8900" i="30" s="1"/>
  <c r="B8901" i="30"/>
  <c r="C8901" i="30" s="1"/>
  <c r="B8902" i="30"/>
  <c r="C8902" i="30" s="1"/>
  <c r="B8903" i="30"/>
  <c r="C8903" i="30" s="1"/>
  <c r="B8904" i="30"/>
  <c r="C8904" i="30" s="1"/>
  <c r="B8905" i="30"/>
  <c r="C8905" i="30" s="1"/>
  <c r="B8906" i="30"/>
  <c r="C8906" i="30" s="1"/>
  <c r="B8907" i="30"/>
  <c r="C8907" i="30" s="1"/>
  <c r="B8908" i="30"/>
  <c r="C8908" i="30" s="1"/>
  <c r="B8909" i="30"/>
  <c r="C8909" i="30" s="1"/>
  <c r="B8910" i="30"/>
  <c r="C8910" i="30" s="1"/>
  <c r="B8911" i="30"/>
  <c r="C8911" i="30" s="1"/>
  <c r="B8912" i="30"/>
  <c r="C8912" i="30" s="1"/>
  <c r="B8913" i="30"/>
  <c r="C8913" i="30" s="1"/>
  <c r="B8914" i="30"/>
  <c r="C8914" i="30" s="1"/>
  <c r="B8915" i="30"/>
  <c r="C8915" i="30" s="1"/>
  <c r="B8916" i="30"/>
  <c r="C8916" i="30" s="1"/>
  <c r="B8917" i="30"/>
  <c r="C8917" i="30" s="1"/>
  <c r="B8918" i="30"/>
  <c r="C8918" i="30" s="1"/>
  <c r="B8919" i="30"/>
  <c r="C8919" i="30" s="1"/>
  <c r="B8920" i="30"/>
  <c r="C8920" i="30" s="1"/>
  <c r="B8921" i="30"/>
  <c r="C8921" i="30" s="1"/>
  <c r="B8922" i="30"/>
  <c r="C8922" i="30" s="1"/>
  <c r="B8923" i="30"/>
  <c r="C8923" i="30" s="1"/>
  <c r="B8924" i="30"/>
  <c r="C8924" i="30" s="1"/>
  <c r="B8925" i="30"/>
  <c r="C8925" i="30" s="1"/>
  <c r="B8926" i="30"/>
  <c r="C8926" i="30" s="1"/>
  <c r="B8927" i="30"/>
  <c r="C8927" i="30" s="1"/>
  <c r="B8928" i="30"/>
  <c r="C8928" i="30" s="1"/>
  <c r="B8929" i="30"/>
  <c r="C8929" i="30" s="1"/>
  <c r="B8930" i="30"/>
  <c r="C8930" i="30" s="1"/>
  <c r="B8931" i="30"/>
  <c r="C8931" i="30" s="1"/>
  <c r="B8932" i="30"/>
  <c r="C8932" i="30" s="1"/>
  <c r="B8933" i="30"/>
  <c r="C8933" i="30" s="1"/>
  <c r="B8934" i="30"/>
  <c r="C8934" i="30" s="1"/>
  <c r="B8935" i="30"/>
  <c r="C8935" i="30" s="1"/>
  <c r="B8936" i="30"/>
  <c r="C8936" i="30" s="1"/>
  <c r="B8937" i="30"/>
  <c r="C8937" i="30" s="1"/>
  <c r="B8938" i="30"/>
  <c r="C8938" i="30" s="1"/>
  <c r="B8939" i="30"/>
  <c r="C8939" i="30" s="1"/>
  <c r="B8940" i="30"/>
  <c r="C8940" i="30" s="1"/>
  <c r="B8941" i="30"/>
  <c r="C8941" i="30" s="1"/>
  <c r="B8942" i="30"/>
  <c r="C8942" i="30" s="1"/>
  <c r="B8943" i="30"/>
  <c r="C8943" i="30" s="1"/>
  <c r="B8944" i="30"/>
  <c r="C8944" i="30" s="1"/>
  <c r="B8945" i="30"/>
  <c r="C8945" i="30" s="1"/>
  <c r="B8946" i="30"/>
  <c r="C8946" i="30" s="1"/>
  <c r="B8947" i="30"/>
  <c r="C8947" i="30" s="1"/>
  <c r="B8948" i="30"/>
  <c r="C8948" i="30" s="1"/>
  <c r="B8949" i="30"/>
  <c r="C8949" i="30" s="1"/>
  <c r="B8950" i="30"/>
  <c r="C8950" i="30" s="1"/>
  <c r="B8951" i="30"/>
  <c r="C8951" i="30" s="1"/>
  <c r="B8952" i="30"/>
  <c r="C8952" i="30" s="1"/>
  <c r="B8953" i="30"/>
  <c r="C8953" i="30" s="1"/>
  <c r="B8954" i="30"/>
  <c r="C8954" i="30" s="1"/>
  <c r="B8955" i="30"/>
  <c r="C8955" i="30" s="1"/>
  <c r="B8956" i="30"/>
  <c r="C8956" i="30" s="1"/>
  <c r="B8957" i="30"/>
  <c r="C8957" i="30" s="1"/>
  <c r="B8958" i="30"/>
  <c r="C8958" i="30" s="1"/>
  <c r="B8959" i="30"/>
  <c r="C8959" i="30" s="1"/>
  <c r="B8960" i="30"/>
  <c r="C8960" i="30" s="1"/>
  <c r="B8961" i="30"/>
  <c r="C8961" i="30" s="1"/>
  <c r="B8962" i="30"/>
  <c r="C8962" i="30" s="1"/>
  <c r="B8963" i="30"/>
  <c r="C8963" i="30" s="1"/>
  <c r="B8964" i="30"/>
  <c r="C8964" i="30" s="1"/>
  <c r="B8965" i="30"/>
  <c r="C8965" i="30" s="1"/>
  <c r="B8966" i="30"/>
  <c r="C8966" i="30" s="1"/>
  <c r="B8967" i="30"/>
  <c r="C8967" i="30" s="1"/>
  <c r="B8968" i="30"/>
  <c r="C8968" i="30" s="1"/>
  <c r="B8969" i="30"/>
  <c r="C8969" i="30" s="1"/>
  <c r="B8970" i="30"/>
  <c r="C8970" i="30" s="1"/>
  <c r="B8971" i="30"/>
  <c r="C8971" i="30" s="1"/>
  <c r="B8972" i="30"/>
  <c r="C8972" i="30" s="1"/>
  <c r="B8973" i="30"/>
  <c r="C8973" i="30" s="1"/>
  <c r="B8974" i="30"/>
  <c r="C8974" i="30" s="1"/>
  <c r="B8975" i="30"/>
  <c r="C8975" i="30" s="1"/>
  <c r="B8976" i="30"/>
  <c r="C8976" i="30" s="1"/>
  <c r="B8977" i="30"/>
  <c r="C8977" i="30" s="1"/>
  <c r="B8978" i="30"/>
  <c r="C8978" i="30" s="1"/>
  <c r="B8979" i="30"/>
  <c r="C8979" i="30" s="1"/>
  <c r="B8980" i="30"/>
  <c r="C8980" i="30" s="1"/>
  <c r="B8981" i="30"/>
  <c r="C8981" i="30" s="1"/>
  <c r="B8982" i="30"/>
  <c r="C8982" i="30" s="1"/>
  <c r="B8983" i="30"/>
  <c r="C8983" i="30" s="1"/>
  <c r="B8984" i="30"/>
  <c r="C8984" i="30" s="1"/>
  <c r="B8985" i="30"/>
  <c r="C8985" i="30" s="1"/>
  <c r="B8986" i="30"/>
  <c r="C8986" i="30" s="1"/>
  <c r="B8987" i="30"/>
  <c r="C8987" i="30" s="1"/>
  <c r="B8988" i="30"/>
  <c r="C8988" i="30" s="1"/>
  <c r="B8989" i="30"/>
  <c r="C8989" i="30" s="1"/>
  <c r="B8990" i="30"/>
  <c r="C8990" i="30" s="1"/>
  <c r="B8991" i="30"/>
  <c r="C8991" i="30" s="1"/>
  <c r="B8992" i="30"/>
  <c r="C8992" i="30" s="1"/>
  <c r="B8993" i="30"/>
  <c r="C8993" i="30" s="1"/>
  <c r="B8994" i="30"/>
  <c r="C8994" i="30" s="1"/>
  <c r="B8995" i="30"/>
  <c r="C8995" i="30" s="1"/>
  <c r="B8996" i="30"/>
  <c r="C8996" i="30" s="1"/>
  <c r="B8997" i="30"/>
  <c r="C8997" i="30" s="1"/>
  <c r="B8998" i="30"/>
  <c r="C8998" i="30" s="1"/>
  <c r="B8999" i="30"/>
  <c r="C8999" i="30" s="1"/>
  <c r="B9000" i="30"/>
  <c r="C9000" i="30" s="1"/>
  <c r="B9001" i="30"/>
  <c r="C9001" i="30" s="1"/>
  <c r="B9002" i="30"/>
  <c r="C9002" i="30" s="1"/>
  <c r="B9003" i="30"/>
  <c r="C9003" i="30" s="1"/>
  <c r="B9004" i="30"/>
  <c r="C9004" i="30" s="1"/>
  <c r="B9005" i="30"/>
  <c r="C9005" i="30" s="1"/>
  <c r="B9006" i="30"/>
  <c r="C9006" i="30" s="1"/>
  <c r="B9007" i="30"/>
  <c r="C9007" i="30" s="1"/>
  <c r="B9008" i="30"/>
  <c r="C9008" i="30" s="1"/>
  <c r="B9009" i="30"/>
  <c r="C9009" i="30" s="1"/>
  <c r="B9010" i="30"/>
  <c r="C9010" i="30" s="1"/>
  <c r="B9011" i="30"/>
  <c r="C9011" i="30" s="1"/>
  <c r="B9012" i="30"/>
  <c r="C9012" i="30" s="1"/>
  <c r="B9013" i="30"/>
  <c r="C9013" i="30" s="1"/>
  <c r="B9014" i="30"/>
  <c r="C9014" i="30" s="1"/>
  <c r="B9015" i="30"/>
  <c r="C9015" i="30" s="1"/>
  <c r="B9016" i="30"/>
  <c r="C9016" i="30" s="1"/>
  <c r="B9017" i="30"/>
  <c r="C9017" i="30" s="1"/>
  <c r="B9018" i="30"/>
  <c r="C9018" i="30" s="1"/>
  <c r="B9019" i="30"/>
  <c r="C9019" i="30" s="1"/>
  <c r="B9020" i="30"/>
  <c r="C9020" i="30" s="1"/>
  <c r="B9021" i="30"/>
  <c r="C9021" i="30" s="1"/>
  <c r="B9022" i="30"/>
  <c r="C9022" i="30" s="1"/>
  <c r="B9023" i="30"/>
  <c r="C9023" i="30" s="1"/>
  <c r="B9024" i="30"/>
  <c r="C9024" i="30" s="1"/>
  <c r="B9025" i="30"/>
  <c r="C9025" i="30" s="1"/>
  <c r="B9026" i="30"/>
  <c r="C9026" i="30" s="1"/>
  <c r="B9027" i="30"/>
  <c r="C9027" i="30" s="1"/>
  <c r="B9028" i="30"/>
  <c r="C9028" i="30" s="1"/>
  <c r="B9029" i="30"/>
  <c r="C9029" i="30" s="1"/>
  <c r="B9030" i="30"/>
  <c r="C9030" i="30" s="1"/>
  <c r="B9031" i="30"/>
  <c r="C9031" i="30" s="1"/>
  <c r="B9032" i="30"/>
  <c r="C9032" i="30" s="1"/>
  <c r="B9033" i="30"/>
  <c r="C9033" i="30" s="1"/>
  <c r="B9034" i="30"/>
  <c r="C9034" i="30" s="1"/>
  <c r="B9035" i="30"/>
  <c r="C9035" i="30" s="1"/>
  <c r="B9036" i="30"/>
  <c r="C9036" i="30" s="1"/>
  <c r="B9037" i="30"/>
  <c r="C9037" i="30" s="1"/>
  <c r="B9038" i="30"/>
  <c r="C9038" i="30" s="1"/>
  <c r="B9039" i="30"/>
  <c r="C9039" i="30" s="1"/>
  <c r="B9040" i="30"/>
  <c r="C9040" i="30" s="1"/>
  <c r="B9041" i="30"/>
  <c r="C9041" i="30" s="1"/>
  <c r="B9042" i="30"/>
  <c r="C9042" i="30" s="1"/>
  <c r="B9043" i="30"/>
  <c r="C9043" i="30" s="1"/>
  <c r="B9044" i="30"/>
  <c r="C9044" i="30" s="1"/>
  <c r="B9045" i="30"/>
  <c r="C9045" i="30" s="1"/>
  <c r="B9046" i="30"/>
  <c r="C9046" i="30" s="1"/>
  <c r="B9047" i="30"/>
  <c r="C9047" i="30" s="1"/>
  <c r="B9048" i="30"/>
  <c r="C9048" i="30" s="1"/>
  <c r="B9049" i="30"/>
  <c r="C9049" i="30" s="1"/>
  <c r="B9050" i="30"/>
  <c r="C9050" i="30" s="1"/>
  <c r="B9051" i="30"/>
  <c r="C9051" i="30" s="1"/>
  <c r="B9052" i="30"/>
  <c r="C9052" i="30" s="1"/>
  <c r="B9053" i="30"/>
  <c r="C9053" i="30" s="1"/>
  <c r="B9054" i="30"/>
  <c r="C9054" i="30" s="1"/>
  <c r="B9055" i="30"/>
  <c r="C9055" i="30" s="1"/>
  <c r="B9056" i="30"/>
  <c r="C9056" i="30" s="1"/>
  <c r="B9057" i="30"/>
  <c r="C9057" i="30" s="1"/>
  <c r="B9058" i="30"/>
  <c r="C9058" i="30" s="1"/>
  <c r="B9059" i="30"/>
  <c r="C9059" i="30" s="1"/>
  <c r="B9060" i="30"/>
  <c r="C9060" i="30" s="1"/>
  <c r="B9061" i="30"/>
  <c r="C9061" i="30" s="1"/>
  <c r="B9062" i="30"/>
  <c r="C9062" i="30" s="1"/>
  <c r="B9063" i="30"/>
  <c r="C9063" i="30" s="1"/>
  <c r="B9064" i="30"/>
  <c r="C9064" i="30" s="1"/>
  <c r="B9065" i="30"/>
  <c r="C9065" i="30" s="1"/>
  <c r="B9066" i="30"/>
  <c r="C9066" i="30" s="1"/>
  <c r="B9067" i="30"/>
  <c r="C9067" i="30" s="1"/>
  <c r="B9068" i="30"/>
  <c r="C9068" i="30" s="1"/>
  <c r="B9069" i="30"/>
  <c r="C9069" i="30" s="1"/>
  <c r="B9070" i="30"/>
  <c r="C9070" i="30" s="1"/>
  <c r="B9071" i="30"/>
  <c r="C9071" i="30" s="1"/>
  <c r="B9072" i="30"/>
  <c r="C9072" i="30" s="1"/>
  <c r="B9073" i="30"/>
  <c r="C9073" i="30" s="1"/>
  <c r="B9074" i="30"/>
  <c r="C9074" i="30" s="1"/>
  <c r="B9075" i="30"/>
  <c r="C9075" i="30" s="1"/>
  <c r="B9076" i="30"/>
  <c r="C9076" i="30" s="1"/>
  <c r="B9077" i="30"/>
  <c r="C9077" i="30" s="1"/>
  <c r="B9078" i="30"/>
  <c r="C9078" i="30" s="1"/>
  <c r="B9079" i="30"/>
  <c r="C9079" i="30" s="1"/>
  <c r="B9080" i="30"/>
  <c r="C9080" i="30" s="1"/>
  <c r="B9081" i="30"/>
  <c r="C9081" i="30" s="1"/>
  <c r="B9082" i="30"/>
  <c r="C9082" i="30" s="1"/>
  <c r="B9083" i="30"/>
  <c r="C9083" i="30" s="1"/>
  <c r="B9084" i="30"/>
  <c r="C9084" i="30" s="1"/>
  <c r="B9085" i="30"/>
  <c r="C9085" i="30" s="1"/>
  <c r="B9086" i="30"/>
  <c r="C9086" i="30" s="1"/>
  <c r="B9087" i="30"/>
  <c r="C9087" i="30" s="1"/>
  <c r="B9088" i="30"/>
  <c r="C9088" i="30" s="1"/>
  <c r="B9089" i="30"/>
  <c r="C9089" i="30" s="1"/>
  <c r="B9090" i="30"/>
  <c r="C9090" i="30" s="1"/>
  <c r="B9091" i="30"/>
  <c r="C9091" i="30" s="1"/>
  <c r="B9092" i="30"/>
  <c r="C9092" i="30" s="1"/>
  <c r="B9093" i="30"/>
  <c r="C9093" i="30" s="1"/>
  <c r="B9094" i="30"/>
  <c r="C9094" i="30" s="1"/>
  <c r="B9095" i="30"/>
  <c r="C9095" i="30" s="1"/>
  <c r="B9096" i="30"/>
  <c r="C9096" i="30" s="1"/>
  <c r="B9097" i="30"/>
  <c r="C9097" i="30" s="1"/>
  <c r="B9098" i="30"/>
  <c r="C9098" i="30" s="1"/>
  <c r="B9099" i="30"/>
  <c r="C9099" i="30" s="1"/>
  <c r="B9100" i="30"/>
  <c r="C9100" i="30" s="1"/>
  <c r="B9101" i="30"/>
  <c r="C9101" i="30" s="1"/>
  <c r="B9102" i="30"/>
  <c r="C9102" i="30" s="1"/>
  <c r="B9103" i="30"/>
  <c r="C9103" i="30" s="1"/>
  <c r="B9104" i="30"/>
  <c r="C9104" i="30" s="1"/>
  <c r="B9105" i="30"/>
  <c r="C9105" i="30" s="1"/>
  <c r="B9106" i="30"/>
  <c r="C9106" i="30" s="1"/>
  <c r="B9107" i="30"/>
  <c r="C9107" i="30" s="1"/>
  <c r="B9108" i="30"/>
  <c r="C9108" i="30" s="1"/>
  <c r="B9109" i="30"/>
  <c r="C9109" i="30" s="1"/>
  <c r="B9110" i="30"/>
  <c r="C9110" i="30" s="1"/>
  <c r="B9111" i="30"/>
  <c r="C9111" i="30" s="1"/>
  <c r="B9112" i="30"/>
  <c r="C9112" i="30" s="1"/>
  <c r="B9113" i="30"/>
  <c r="C9113" i="30" s="1"/>
  <c r="B9114" i="30"/>
  <c r="C9114" i="30" s="1"/>
  <c r="B9115" i="30"/>
  <c r="C9115" i="30" s="1"/>
  <c r="B9116" i="30"/>
  <c r="C9116" i="30" s="1"/>
  <c r="B9117" i="30"/>
  <c r="C9117" i="30" s="1"/>
  <c r="B9118" i="30"/>
  <c r="C9118" i="30" s="1"/>
  <c r="B9119" i="30"/>
  <c r="C9119" i="30" s="1"/>
  <c r="B9120" i="30"/>
  <c r="C9120" i="30" s="1"/>
  <c r="B9121" i="30"/>
  <c r="C9121" i="30" s="1"/>
  <c r="B9122" i="30"/>
  <c r="C9122" i="30" s="1"/>
  <c r="B9123" i="30"/>
  <c r="C9123" i="30" s="1"/>
  <c r="B9124" i="30"/>
  <c r="C9124" i="30" s="1"/>
  <c r="B9125" i="30"/>
  <c r="C9125" i="30" s="1"/>
  <c r="B9126" i="30"/>
  <c r="C9126" i="30" s="1"/>
  <c r="B9127" i="30"/>
  <c r="C9127" i="30" s="1"/>
  <c r="B9128" i="30"/>
  <c r="C9128" i="30" s="1"/>
  <c r="B9129" i="30"/>
  <c r="C9129" i="30" s="1"/>
  <c r="B9130" i="30"/>
  <c r="C9130" i="30" s="1"/>
  <c r="B9131" i="30"/>
  <c r="C9131" i="30" s="1"/>
  <c r="B9132" i="30"/>
  <c r="C9132" i="30" s="1"/>
  <c r="B9133" i="30"/>
  <c r="C9133" i="30" s="1"/>
  <c r="B9134" i="30"/>
  <c r="C9134" i="30" s="1"/>
  <c r="B9135" i="30"/>
  <c r="C9135" i="30" s="1"/>
  <c r="B9136" i="30"/>
  <c r="C9136" i="30" s="1"/>
  <c r="B9137" i="30"/>
  <c r="C9137" i="30" s="1"/>
  <c r="B9138" i="30"/>
  <c r="C9138" i="30" s="1"/>
  <c r="B9139" i="30"/>
  <c r="C9139" i="30" s="1"/>
  <c r="B9140" i="30"/>
  <c r="C9140" i="30" s="1"/>
  <c r="B9141" i="30"/>
  <c r="C9141" i="30" s="1"/>
  <c r="B9142" i="30"/>
  <c r="C9142" i="30" s="1"/>
  <c r="B9143" i="30"/>
  <c r="C9143" i="30" s="1"/>
  <c r="B9144" i="30"/>
  <c r="C9144" i="30" s="1"/>
  <c r="B9145" i="30"/>
  <c r="C9145" i="30" s="1"/>
  <c r="B9146" i="30"/>
  <c r="C9146" i="30" s="1"/>
  <c r="B9147" i="30"/>
  <c r="C9147" i="30" s="1"/>
  <c r="B9148" i="30"/>
  <c r="C9148" i="30" s="1"/>
  <c r="B9149" i="30"/>
  <c r="C9149" i="30" s="1"/>
  <c r="B9150" i="30"/>
  <c r="C9150" i="30" s="1"/>
  <c r="B9151" i="30"/>
  <c r="C9151" i="30" s="1"/>
  <c r="B9152" i="30"/>
  <c r="C9152" i="30" s="1"/>
  <c r="B9153" i="30"/>
  <c r="C9153" i="30" s="1"/>
  <c r="B9154" i="30"/>
  <c r="C9154" i="30" s="1"/>
  <c r="B9155" i="30"/>
  <c r="C9155" i="30" s="1"/>
  <c r="B9156" i="30"/>
  <c r="C9156" i="30" s="1"/>
  <c r="B9157" i="30"/>
  <c r="C9157" i="30" s="1"/>
  <c r="B9158" i="30"/>
  <c r="C9158" i="30" s="1"/>
  <c r="B9159" i="30"/>
  <c r="C9159" i="30" s="1"/>
  <c r="B9160" i="30"/>
  <c r="C9160" i="30" s="1"/>
  <c r="B9161" i="30"/>
  <c r="C9161" i="30" s="1"/>
  <c r="B9162" i="30"/>
  <c r="C9162" i="30" s="1"/>
  <c r="B9163" i="30"/>
  <c r="C9163" i="30" s="1"/>
  <c r="B9164" i="30"/>
  <c r="C9164" i="30" s="1"/>
  <c r="B9165" i="30"/>
  <c r="C9165" i="30" s="1"/>
  <c r="B9166" i="30"/>
  <c r="C9166" i="30" s="1"/>
  <c r="B9167" i="30"/>
  <c r="C9167" i="30" s="1"/>
  <c r="B9168" i="30"/>
  <c r="C9168" i="30" s="1"/>
  <c r="B9169" i="30"/>
  <c r="C9169" i="30" s="1"/>
  <c r="B9170" i="30"/>
  <c r="C9170" i="30" s="1"/>
  <c r="B9171" i="30"/>
  <c r="C9171" i="30" s="1"/>
  <c r="B9172" i="30"/>
  <c r="C9172" i="30" s="1"/>
  <c r="B9173" i="30"/>
  <c r="C9173" i="30" s="1"/>
  <c r="B9174" i="30"/>
  <c r="C9174" i="30" s="1"/>
  <c r="B9175" i="30"/>
  <c r="C9175" i="30" s="1"/>
  <c r="B9176" i="30"/>
  <c r="C9176" i="30" s="1"/>
  <c r="B9177" i="30"/>
  <c r="C9177" i="30" s="1"/>
  <c r="B9178" i="30"/>
  <c r="C9178" i="30" s="1"/>
  <c r="B9179" i="30"/>
  <c r="C9179" i="30" s="1"/>
  <c r="B9180" i="30"/>
  <c r="C9180" i="30" s="1"/>
  <c r="B9181" i="30"/>
  <c r="C9181" i="30" s="1"/>
  <c r="B9182" i="30"/>
  <c r="C9182" i="30" s="1"/>
  <c r="B9183" i="30"/>
  <c r="C9183" i="30" s="1"/>
  <c r="B9184" i="30"/>
  <c r="C9184" i="30" s="1"/>
  <c r="B9185" i="30"/>
  <c r="C9185" i="30" s="1"/>
  <c r="B9186" i="30"/>
  <c r="C9186" i="30" s="1"/>
  <c r="B9187" i="30"/>
  <c r="C9187" i="30" s="1"/>
  <c r="B9188" i="30"/>
  <c r="C9188" i="30" s="1"/>
  <c r="B9189" i="30"/>
  <c r="C9189" i="30" s="1"/>
  <c r="B9190" i="30"/>
  <c r="C9190" i="30" s="1"/>
  <c r="B9191" i="30"/>
  <c r="C9191" i="30" s="1"/>
  <c r="B9192" i="30"/>
  <c r="C9192" i="30" s="1"/>
  <c r="B9193" i="30"/>
  <c r="C9193" i="30" s="1"/>
  <c r="B9194" i="30"/>
  <c r="C9194" i="30" s="1"/>
  <c r="B9195" i="30"/>
  <c r="C9195" i="30" s="1"/>
  <c r="B9196" i="30"/>
  <c r="C9196" i="30" s="1"/>
  <c r="B9197" i="30"/>
  <c r="C9197" i="30" s="1"/>
  <c r="B9198" i="30"/>
  <c r="C9198" i="30" s="1"/>
  <c r="B9199" i="30"/>
  <c r="C9199" i="30" s="1"/>
  <c r="B9200" i="30"/>
  <c r="C9200" i="30" s="1"/>
  <c r="B9201" i="30"/>
  <c r="C9201" i="30" s="1"/>
  <c r="B9202" i="30"/>
  <c r="C9202" i="30" s="1"/>
  <c r="B9203" i="30"/>
  <c r="C9203" i="30" s="1"/>
  <c r="B9204" i="30"/>
  <c r="C9204" i="30" s="1"/>
  <c r="B9205" i="30"/>
  <c r="C9205" i="30" s="1"/>
  <c r="B9206" i="30"/>
  <c r="C9206" i="30" s="1"/>
  <c r="B9207" i="30"/>
  <c r="C9207" i="30" s="1"/>
  <c r="B9208" i="30"/>
  <c r="C9208" i="30" s="1"/>
  <c r="B9209" i="30"/>
  <c r="C9209" i="30" s="1"/>
  <c r="B9210" i="30"/>
  <c r="C9210" i="30" s="1"/>
  <c r="B9211" i="30"/>
  <c r="C9211" i="30" s="1"/>
  <c r="B9212" i="30"/>
  <c r="C9212" i="30" s="1"/>
  <c r="B9213" i="30"/>
  <c r="C9213" i="30" s="1"/>
  <c r="B9214" i="30"/>
  <c r="C9214" i="30" s="1"/>
  <c r="B9215" i="30"/>
  <c r="C9215" i="30" s="1"/>
  <c r="B9216" i="30"/>
  <c r="C9216" i="30" s="1"/>
  <c r="B9217" i="30"/>
  <c r="C9217" i="30" s="1"/>
  <c r="B9218" i="30"/>
  <c r="C9218" i="30" s="1"/>
  <c r="B9219" i="30"/>
  <c r="C9219" i="30" s="1"/>
  <c r="B9220" i="30"/>
  <c r="C9220" i="30" s="1"/>
  <c r="B9221" i="30"/>
  <c r="C9221" i="30" s="1"/>
  <c r="B9222" i="30"/>
  <c r="C9222" i="30" s="1"/>
  <c r="B9223" i="30"/>
  <c r="C9223" i="30" s="1"/>
  <c r="B9224" i="30"/>
  <c r="C9224" i="30" s="1"/>
  <c r="B9225" i="30"/>
  <c r="C9225" i="30" s="1"/>
  <c r="B9226" i="30"/>
  <c r="C9226" i="30" s="1"/>
  <c r="B9227" i="30"/>
  <c r="C9227" i="30" s="1"/>
  <c r="B9228" i="30"/>
  <c r="C9228" i="30" s="1"/>
  <c r="B9229" i="30"/>
  <c r="C9229" i="30" s="1"/>
  <c r="B9230" i="30"/>
  <c r="C9230" i="30" s="1"/>
  <c r="B9231" i="30"/>
  <c r="C9231" i="30" s="1"/>
  <c r="B9232" i="30"/>
  <c r="C9232" i="30" s="1"/>
  <c r="B9233" i="30"/>
  <c r="C9233" i="30" s="1"/>
  <c r="B9234" i="30"/>
  <c r="C9234" i="30" s="1"/>
  <c r="B9235" i="30"/>
  <c r="C9235" i="30" s="1"/>
  <c r="B9236" i="30"/>
  <c r="C9236" i="30" s="1"/>
  <c r="B9237" i="30"/>
  <c r="C9237" i="30" s="1"/>
  <c r="B9238" i="30"/>
  <c r="C9238" i="30" s="1"/>
  <c r="B9239" i="30"/>
  <c r="C9239" i="30" s="1"/>
  <c r="B9240" i="30"/>
  <c r="C9240" i="30" s="1"/>
  <c r="B9241" i="30"/>
  <c r="C9241" i="30" s="1"/>
  <c r="B9242" i="30"/>
  <c r="C9242" i="30" s="1"/>
  <c r="B9243" i="30"/>
  <c r="C9243" i="30" s="1"/>
  <c r="B9244" i="30"/>
  <c r="C9244" i="30" s="1"/>
  <c r="B9245" i="30"/>
  <c r="C9245" i="30" s="1"/>
  <c r="B9246" i="30"/>
  <c r="C9246" i="30" s="1"/>
  <c r="B9247" i="30"/>
  <c r="C9247" i="30" s="1"/>
  <c r="B9248" i="30"/>
  <c r="C9248" i="30" s="1"/>
  <c r="B9249" i="30"/>
  <c r="C9249" i="30" s="1"/>
  <c r="B9250" i="30"/>
  <c r="C9250" i="30" s="1"/>
  <c r="B9251" i="30"/>
  <c r="C9251" i="30" s="1"/>
  <c r="B9252" i="30"/>
  <c r="C9252" i="30" s="1"/>
  <c r="B9253" i="30"/>
  <c r="C9253" i="30" s="1"/>
  <c r="B9254" i="30"/>
  <c r="C9254" i="30" s="1"/>
  <c r="B9255" i="30"/>
  <c r="C9255" i="30" s="1"/>
  <c r="B9256" i="30"/>
  <c r="C9256" i="30" s="1"/>
  <c r="B9257" i="30"/>
  <c r="C9257" i="30" s="1"/>
  <c r="B9258" i="30"/>
  <c r="C9258" i="30" s="1"/>
  <c r="B9259" i="30"/>
  <c r="C9259" i="30" s="1"/>
  <c r="B9260" i="30"/>
  <c r="C9260" i="30" s="1"/>
  <c r="B9261" i="30"/>
  <c r="C9261" i="30" s="1"/>
  <c r="B9262" i="30"/>
  <c r="C9262" i="30" s="1"/>
  <c r="B9263" i="30"/>
  <c r="C9263" i="30" s="1"/>
  <c r="B9264" i="30"/>
  <c r="C9264" i="30" s="1"/>
  <c r="B9265" i="30"/>
  <c r="C9265" i="30" s="1"/>
  <c r="B9266" i="30"/>
  <c r="C9266" i="30" s="1"/>
  <c r="B9267" i="30"/>
  <c r="C9267" i="30" s="1"/>
  <c r="B9268" i="30"/>
  <c r="C9268" i="30" s="1"/>
  <c r="B9269" i="30"/>
  <c r="C9269" i="30" s="1"/>
  <c r="B9270" i="30"/>
  <c r="C9270" i="30" s="1"/>
  <c r="B9271" i="30"/>
  <c r="C9271" i="30" s="1"/>
  <c r="B9272" i="30"/>
  <c r="C9272" i="30" s="1"/>
  <c r="B9273" i="30"/>
  <c r="C9273" i="30" s="1"/>
  <c r="B9274" i="30"/>
  <c r="C9274" i="30" s="1"/>
  <c r="B9275" i="30"/>
  <c r="C9275" i="30" s="1"/>
  <c r="B9276" i="30"/>
  <c r="C9276" i="30" s="1"/>
  <c r="B9277" i="30"/>
  <c r="C9277" i="30" s="1"/>
  <c r="B9278" i="30"/>
  <c r="C9278" i="30" s="1"/>
  <c r="B9279" i="30"/>
  <c r="C9279" i="30" s="1"/>
  <c r="B9280" i="30"/>
  <c r="C9280" i="30" s="1"/>
  <c r="B9281" i="30"/>
  <c r="C9281" i="30" s="1"/>
  <c r="B9282" i="30"/>
  <c r="C9282" i="30" s="1"/>
  <c r="B9283" i="30"/>
  <c r="C9283" i="30" s="1"/>
  <c r="B9284" i="30"/>
  <c r="C9284" i="30" s="1"/>
  <c r="B9285" i="30"/>
  <c r="C9285" i="30" s="1"/>
  <c r="B9286" i="30"/>
  <c r="C9286" i="30" s="1"/>
  <c r="B9287" i="30"/>
  <c r="C9287" i="30" s="1"/>
  <c r="B9288" i="30"/>
  <c r="C9288" i="30" s="1"/>
  <c r="B9289" i="30"/>
  <c r="C9289" i="30" s="1"/>
  <c r="B9290" i="30"/>
  <c r="C9290" i="30" s="1"/>
  <c r="B9291" i="30"/>
  <c r="C9291" i="30" s="1"/>
  <c r="B9292" i="30"/>
  <c r="C9292" i="30" s="1"/>
  <c r="B9293" i="30"/>
  <c r="C9293" i="30" s="1"/>
  <c r="B9294" i="30"/>
  <c r="C9294" i="30" s="1"/>
  <c r="B9295" i="30"/>
  <c r="C9295" i="30" s="1"/>
  <c r="B9296" i="30"/>
  <c r="C9296" i="30" s="1"/>
  <c r="B9297" i="30"/>
  <c r="C9297" i="30" s="1"/>
  <c r="B9298" i="30"/>
  <c r="C9298" i="30" s="1"/>
  <c r="B9299" i="30"/>
  <c r="C9299" i="30" s="1"/>
  <c r="B9300" i="30"/>
  <c r="C9300" i="30" s="1"/>
  <c r="B9301" i="30"/>
  <c r="C9301" i="30" s="1"/>
  <c r="B9302" i="30"/>
  <c r="C9302" i="30" s="1"/>
  <c r="B9303" i="30"/>
  <c r="C9303" i="30" s="1"/>
  <c r="B9304" i="30"/>
  <c r="C9304" i="30" s="1"/>
  <c r="B9305" i="30"/>
  <c r="C9305" i="30" s="1"/>
  <c r="B9306" i="30"/>
  <c r="C9306" i="30" s="1"/>
  <c r="B9307" i="30"/>
  <c r="C9307" i="30" s="1"/>
  <c r="B9308" i="30"/>
  <c r="C9308" i="30" s="1"/>
  <c r="B9309" i="30"/>
  <c r="C9309" i="30" s="1"/>
  <c r="B9310" i="30"/>
  <c r="C9310" i="30" s="1"/>
  <c r="B9311" i="30"/>
  <c r="C9311" i="30" s="1"/>
  <c r="B9312" i="30"/>
  <c r="C9312" i="30" s="1"/>
  <c r="B9313" i="30"/>
  <c r="C9313" i="30" s="1"/>
  <c r="B9314" i="30"/>
  <c r="C9314" i="30" s="1"/>
  <c r="B9315" i="30"/>
  <c r="C9315" i="30" s="1"/>
  <c r="B9316" i="30"/>
  <c r="C9316" i="30" s="1"/>
  <c r="B9317" i="30"/>
  <c r="C9317" i="30" s="1"/>
  <c r="B9318" i="30"/>
  <c r="C9318" i="30" s="1"/>
  <c r="B9319" i="30"/>
  <c r="C9319" i="30" s="1"/>
  <c r="B9320" i="30"/>
  <c r="C9320" i="30" s="1"/>
  <c r="B9321" i="30"/>
  <c r="C9321" i="30" s="1"/>
  <c r="B9322" i="30"/>
  <c r="C9322" i="30" s="1"/>
  <c r="B9323" i="30"/>
  <c r="C9323" i="30" s="1"/>
  <c r="B9324" i="30"/>
  <c r="C9324" i="30" s="1"/>
  <c r="B9325" i="30"/>
  <c r="C9325" i="30" s="1"/>
  <c r="B9326" i="30"/>
  <c r="C9326" i="30" s="1"/>
  <c r="B9327" i="30"/>
  <c r="C9327" i="30" s="1"/>
  <c r="B9328" i="30"/>
  <c r="C9328" i="30" s="1"/>
  <c r="B9329" i="30"/>
  <c r="C9329" i="30" s="1"/>
  <c r="B9330" i="30"/>
  <c r="C9330" i="30" s="1"/>
  <c r="B9331" i="30"/>
  <c r="C9331" i="30" s="1"/>
  <c r="B9332" i="30"/>
  <c r="C9332" i="30" s="1"/>
  <c r="B9333" i="30"/>
  <c r="C9333" i="30" s="1"/>
  <c r="B9334" i="30"/>
  <c r="C9334" i="30" s="1"/>
  <c r="B9335" i="30"/>
  <c r="C9335" i="30" s="1"/>
  <c r="B9336" i="30"/>
  <c r="C9336" i="30" s="1"/>
  <c r="B9337" i="30"/>
  <c r="C9337" i="30" s="1"/>
  <c r="B9338" i="30"/>
  <c r="C9338" i="30" s="1"/>
  <c r="B9339" i="30"/>
  <c r="C9339" i="30" s="1"/>
  <c r="B9340" i="30"/>
  <c r="C9340" i="30" s="1"/>
  <c r="B9341" i="30"/>
  <c r="C9341" i="30" s="1"/>
  <c r="B9342" i="30"/>
  <c r="C9342" i="30" s="1"/>
  <c r="B9343" i="30"/>
  <c r="C9343" i="30" s="1"/>
  <c r="B9344" i="30"/>
  <c r="C9344" i="30" s="1"/>
  <c r="B9345" i="30"/>
  <c r="C9345" i="30" s="1"/>
  <c r="B9346" i="30"/>
  <c r="C9346" i="30" s="1"/>
  <c r="B9347" i="30"/>
  <c r="C9347" i="30" s="1"/>
  <c r="B9348" i="30"/>
  <c r="C9348" i="30" s="1"/>
  <c r="B9349" i="30"/>
  <c r="C9349" i="30" s="1"/>
  <c r="B9350" i="30"/>
  <c r="C9350" i="30" s="1"/>
  <c r="B9351" i="30"/>
  <c r="C9351" i="30" s="1"/>
  <c r="B9352" i="30"/>
  <c r="C9352" i="30" s="1"/>
  <c r="B9353" i="30"/>
  <c r="C9353" i="30" s="1"/>
  <c r="B9354" i="30"/>
  <c r="C9354" i="30" s="1"/>
  <c r="B9355" i="30"/>
  <c r="C9355" i="30" s="1"/>
  <c r="B9356" i="30"/>
  <c r="C9356" i="30" s="1"/>
  <c r="B9357" i="30"/>
  <c r="C9357" i="30" s="1"/>
  <c r="B9358" i="30"/>
  <c r="C9358" i="30" s="1"/>
  <c r="B9359" i="30"/>
  <c r="C9359" i="30" s="1"/>
  <c r="B9360" i="30"/>
  <c r="C9360" i="30" s="1"/>
  <c r="B9361" i="30"/>
  <c r="C9361" i="30" s="1"/>
  <c r="B9362" i="30"/>
  <c r="C9362" i="30" s="1"/>
  <c r="B9363" i="30"/>
  <c r="C9363" i="30" s="1"/>
  <c r="B9364" i="30"/>
  <c r="C9364" i="30" s="1"/>
  <c r="B9365" i="30"/>
  <c r="C9365" i="30" s="1"/>
  <c r="B9366" i="30"/>
  <c r="C9366" i="30" s="1"/>
  <c r="B9367" i="30"/>
  <c r="C9367" i="30" s="1"/>
  <c r="B9368" i="30"/>
  <c r="C9368" i="30" s="1"/>
  <c r="B9369" i="30"/>
  <c r="C9369" i="30" s="1"/>
  <c r="B9370" i="30"/>
  <c r="C9370" i="30" s="1"/>
  <c r="B9371" i="30"/>
  <c r="C9371" i="30" s="1"/>
  <c r="B9372" i="30"/>
  <c r="C9372" i="30" s="1"/>
  <c r="B9373" i="30"/>
  <c r="C9373" i="30" s="1"/>
  <c r="B9374" i="30"/>
  <c r="C9374" i="30" s="1"/>
  <c r="B9375" i="30"/>
  <c r="C9375" i="30" s="1"/>
  <c r="B9376" i="30"/>
  <c r="C9376" i="30" s="1"/>
  <c r="B9377" i="30"/>
  <c r="C9377" i="30" s="1"/>
  <c r="B9378" i="30"/>
  <c r="C9378" i="30" s="1"/>
  <c r="B9379" i="30"/>
  <c r="C9379" i="30" s="1"/>
  <c r="B9380" i="30"/>
  <c r="C9380" i="30" s="1"/>
  <c r="B9381" i="30"/>
  <c r="C9381" i="30" s="1"/>
  <c r="B9382" i="30"/>
  <c r="C9382" i="30" s="1"/>
  <c r="B9383" i="30"/>
  <c r="C9383" i="30" s="1"/>
  <c r="B9384" i="30"/>
  <c r="C9384" i="30" s="1"/>
  <c r="B9385" i="30"/>
  <c r="C9385" i="30" s="1"/>
  <c r="B9386" i="30"/>
  <c r="C9386" i="30" s="1"/>
  <c r="B9387" i="30"/>
  <c r="C9387" i="30" s="1"/>
  <c r="B9388" i="30"/>
  <c r="C9388" i="30" s="1"/>
  <c r="B9389" i="30"/>
  <c r="C9389" i="30" s="1"/>
  <c r="B9390" i="30"/>
  <c r="C9390" i="30" s="1"/>
  <c r="B9391" i="30"/>
  <c r="C9391" i="30" s="1"/>
  <c r="B9392" i="30"/>
  <c r="C9392" i="30" s="1"/>
  <c r="B9393" i="30"/>
  <c r="C9393" i="30" s="1"/>
  <c r="B9394" i="30"/>
  <c r="C9394" i="30" s="1"/>
  <c r="B9395" i="30"/>
  <c r="C9395" i="30" s="1"/>
  <c r="B9396" i="30"/>
  <c r="C9396" i="30" s="1"/>
  <c r="B9397" i="30"/>
  <c r="C9397" i="30" s="1"/>
  <c r="B9398" i="30"/>
  <c r="C9398" i="30" s="1"/>
  <c r="B9399" i="30"/>
  <c r="C9399" i="30" s="1"/>
  <c r="B9400" i="30"/>
  <c r="C9400" i="30" s="1"/>
  <c r="B9401" i="30"/>
  <c r="C9401" i="30" s="1"/>
  <c r="B9402" i="30"/>
  <c r="C9402" i="30" s="1"/>
  <c r="B9403" i="30"/>
  <c r="C9403" i="30" s="1"/>
  <c r="B9404" i="30"/>
  <c r="C9404" i="30" s="1"/>
  <c r="B9405" i="30"/>
  <c r="C9405" i="30" s="1"/>
  <c r="B9406" i="30"/>
  <c r="C9406" i="30" s="1"/>
  <c r="B9407" i="30"/>
  <c r="C9407" i="30" s="1"/>
  <c r="B9408" i="30"/>
  <c r="C9408" i="30" s="1"/>
  <c r="B9409" i="30"/>
  <c r="C9409" i="30" s="1"/>
  <c r="B9410" i="30"/>
  <c r="C9410" i="30" s="1"/>
  <c r="B9411" i="30"/>
  <c r="C9411" i="30" s="1"/>
  <c r="B9412" i="30"/>
  <c r="C9412" i="30" s="1"/>
  <c r="B9413" i="30"/>
  <c r="C9413" i="30" s="1"/>
  <c r="B9414" i="30"/>
  <c r="C9414" i="30" s="1"/>
  <c r="B9415" i="30"/>
  <c r="C9415" i="30" s="1"/>
  <c r="B9416" i="30"/>
  <c r="C9416" i="30" s="1"/>
  <c r="B9417" i="30"/>
  <c r="C9417" i="30" s="1"/>
  <c r="B9418" i="30"/>
  <c r="C9418" i="30" s="1"/>
  <c r="B9419" i="30"/>
  <c r="C9419" i="30" s="1"/>
  <c r="B9420" i="30"/>
  <c r="C9420" i="30" s="1"/>
  <c r="B9421" i="30"/>
  <c r="C9421" i="30" s="1"/>
  <c r="B9422" i="30"/>
  <c r="C9422" i="30" s="1"/>
  <c r="B9423" i="30"/>
  <c r="C9423" i="30" s="1"/>
  <c r="B9424" i="30"/>
  <c r="C9424" i="30" s="1"/>
  <c r="B9425" i="30"/>
  <c r="C9425" i="30" s="1"/>
  <c r="B9426" i="30"/>
  <c r="C9426" i="30" s="1"/>
  <c r="B9427" i="30"/>
  <c r="C9427" i="30" s="1"/>
  <c r="B9428" i="30"/>
  <c r="C9428" i="30" s="1"/>
  <c r="B9429" i="30"/>
  <c r="C9429" i="30" s="1"/>
  <c r="B9430" i="30"/>
  <c r="C9430" i="30" s="1"/>
  <c r="B9431" i="30"/>
  <c r="C9431" i="30" s="1"/>
  <c r="B9432" i="30"/>
  <c r="C9432" i="30" s="1"/>
  <c r="B9433" i="30"/>
  <c r="C9433" i="30" s="1"/>
  <c r="B9434" i="30"/>
  <c r="C9434" i="30" s="1"/>
  <c r="B9435" i="30"/>
  <c r="C9435" i="30" s="1"/>
  <c r="B9436" i="30"/>
  <c r="C9436" i="30" s="1"/>
  <c r="B9437" i="30"/>
  <c r="C9437" i="30" s="1"/>
  <c r="B9438" i="30"/>
  <c r="C9438" i="30" s="1"/>
  <c r="B9439" i="30"/>
  <c r="C9439" i="30" s="1"/>
  <c r="B9440" i="30"/>
  <c r="C9440" i="30" s="1"/>
  <c r="B9441" i="30"/>
  <c r="C9441" i="30" s="1"/>
  <c r="B9442" i="30"/>
  <c r="C9442" i="30" s="1"/>
  <c r="B9443" i="30"/>
  <c r="C9443" i="30" s="1"/>
  <c r="B9444" i="30"/>
  <c r="C9444" i="30" s="1"/>
  <c r="B9445" i="30"/>
  <c r="C9445" i="30" s="1"/>
  <c r="B9446" i="30"/>
  <c r="C9446" i="30" s="1"/>
  <c r="B9447" i="30"/>
  <c r="C9447" i="30" s="1"/>
  <c r="B9448" i="30"/>
  <c r="C9448" i="30" s="1"/>
  <c r="B9449" i="30"/>
  <c r="C9449" i="30" s="1"/>
  <c r="B9450" i="30"/>
  <c r="C9450" i="30" s="1"/>
  <c r="B9451" i="30"/>
  <c r="C9451" i="30" s="1"/>
  <c r="B9452" i="30"/>
  <c r="C9452" i="30" s="1"/>
  <c r="B9453" i="30"/>
  <c r="C9453" i="30" s="1"/>
  <c r="B9454" i="30"/>
  <c r="C9454" i="30" s="1"/>
  <c r="B9455" i="30"/>
  <c r="C9455" i="30" s="1"/>
  <c r="B9456" i="30"/>
  <c r="C9456" i="30" s="1"/>
  <c r="B9457" i="30"/>
  <c r="C9457" i="30" s="1"/>
  <c r="B9458" i="30"/>
  <c r="C9458" i="30" s="1"/>
  <c r="B9459" i="30"/>
  <c r="C9459" i="30" s="1"/>
  <c r="B9460" i="30"/>
  <c r="C9460" i="30" s="1"/>
  <c r="B9461" i="30"/>
  <c r="C9461" i="30" s="1"/>
  <c r="B9462" i="30"/>
  <c r="C9462" i="30" s="1"/>
  <c r="B9463" i="30"/>
  <c r="C9463" i="30" s="1"/>
  <c r="B9464" i="30"/>
  <c r="C9464" i="30" s="1"/>
  <c r="B9465" i="30"/>
  <c r="C9465" i="30" s="1"/>
  <c r="B9466" i="30"/>
  <c r="C9466" i="30" s="1"/>
  <c r="B9467" i="30"/>
  <c r="C9467" i="30" s="1"/>
  <c r="B9468" i="30"/>
  <c r="C9468" i="30" s="1"/>
  <c r="B9469" i="30"/>
  <c r="C9469" i="30" s="1"/>
  <c r="B9470" i="30"/>
  <c r="C9470" i="30" s="1"/>
  <c r="B9471" i="30"/>
  <c r="C9471" i="30" s="1"/>
  <c r="B9472" i="30"/>
  <c r="C9472" i="30" s="1"/>
  <c r="B9473" i="30"/>
  <c r="C9473" i="30" s="1"/>
  <c r="B9474" i="30"/>
  <c r="C9474" i="30" s="1"/>
  <c r="B9475" i="30"/>
  <c r="C9475" i="30" s="1"/>
  <c r="B9476" i="30"/>
  <c r="C9476" i="30" s="1"/>
  <c r="B9477" i="30"/>
  <c r="C9477" i="30" s="1"/>
  <c r="B9478" i="30"/>
  <c r="C9478" i="30" s="1"/>
  <c r="B9479" i="30"/>
  <c r="C9479" i="30" s="1"/>
  <c r="B9480" i="30"/>
  <c r="C9480" i="30" s="1"/>
  <c r="B9481" i="30"/>
  <c r="C9481" i="30" s="1"/>
  <c r="B9482" i="30"/>
  <c r="C9482" i="30" s="1"/>
  <c r="B9483" i="30"/>
  <c r="C9483" i="30" s="1"/>
  <c r="B9484" i="30"/>
  <c r="C9484" i="30" s="1"/>
  <c r="B9485" i="30"/>
  <c r="C9485" i="30" s="1"/>
  <c r="B9486" i="30"/>
  <c r="C9486" i="30" s="1"/>
  <c r="B9487" i="30"/>
  <c r="C9487" i="30" s="1"/>
  <c r="B9488" i="30"/>
  <c r="C9488" i="30" s="1"/>
  <c r="B9489" i="30"/>
  <c r="C9489" i="30" s="1"/>
  <c r="B9490" i="30"/>
  <c r="C9490" i="30" s="1"/>
  <c r="B9491" i="30"/>
  <c r="C9491" i="30" s="1"/>
  <c r="B9492" i="30"/>
  <c r="C9492" i="30" s="1"/>
  <c r="B9493" i="30"/>
  <c r="C9493" i="30" s="1"/>
  <c r="B9494" i="30"/>
  <c r="C9494" i="30" s="1"/>
  <c r="B9495" i="30"/>
  <c r="C9495" i="30" s="1"/>
  <c r="B9496" i="30"/>
  <c r="C9496" i="30" s="1"/>
  <c r="B9497" i="30"/>
  <c r="C9497" i="30" s="1"/>
  <c r="B9498" i="30"/>
  <c r="C9498" i="30" s="1"/>
  <c r="B9499" i="30"/>
  <c r="C9499" i="30" s="1"/>
  <c r="B9500" i="30"/>
  <c r="C9500" i="30" s="1"/>
  <c r="B9501" i="30"/>
  <c r="C9501" i="30" s="1"/>
  <c r="B9502" i="30"/>
  <c r="C9502" i="30" s="1"/>
  <c r="B9503" i="30"/>
  <c r="C9503" i="30" s="1"/>
  <c r="B9504" i="30"/>
  <c r="C9504" i="30" s="1"/>
  <c r="B9505" i="30"/>
  <c r="C9505" i="30" s="1"/>
  <c r="B9506" i="30"/>
  <c r="C9506" i="30" s="1"/>
  <c r="B9507" i="30"/>
  <c r="C9507" i="30" s="1"/>
  <c r="B9508" i="30"/>
  <c r="C9508" i="30" s="1"/>
  <c r="B9509" i="30"/>
  <c r="C9509" i="30" s="1"/>
  <c r="B9510" i="30"/>
  <c r="C9510" i="30" s="1"/>
  <c r="B9511" i="30"/>
  <c r="C9511" i="30" s="1"/>
  <c r="B9512" i="30"/>
  <c r="C9512" i="30" s="1"/>
  <c r="B9513" i="30"/>
  <c r="C9513" i="30" s="1"/>
  <c r="B9514" i="30"/>
  <c r="C9514" i="30" s="1"/>
  <c r="B9515" i="30"/>
  <c r="C9515" i="30" s="1"/>
  <c r="B9516" i="30"/>
  <c r="C9516" i="30" s="1"/>
  <c r="B9517" i="30"/>
  <c r="C9517" i="30" s="1"/>
  <c r="B9518" i="30"/>
  <c r="C9518" i="30" s="1"/>
  <c r="B9519" i="30"/>
  <c r="C9519" i="30" s="1"/>
  <c r="B9520" i="30"/>
  <c r="C9520" i="30" s="1"/>
  <c r="B9521" i="30"/>
  <c r="C9521" i="30" s="1"/>
  <c r="B9522" i="30"/>
  <c r="C9522" i="30" s="1"/>
  <c r="B9523" i="30"/>
  <c r="C9523" i="30" s="1"/>
  <c r="B9524" i="30"/>
  <c r="C9524" i="30" s="1"/>
  <c r="B9525" i="30"/>
  <c r="C9525" i="30" s="1"/>
  <c r="B9526" i="30"/>
  <c r="C9526" i="30" s="1"/>
  <c r="B9527" i="30"/>
  <c r="C9527" i="30" s="1"/>
  <c r="B9528" i="30"/>
  <c r="C9528" i="30" s="1"/>
  <c r="B9529" i="30"/>
  <c r="C9529" i="30" s="1"/>
  <c r="B9530" i="30"/>
  <c r="C9530" i="30" s="1"/>
  <c r="B9531" i="30"/>
  <c r="C9531" i="30" s="1"/>
  <c r="B9532" i="30"/>
  <c r="C9532" i="30" s="1"/>
  <c r="B9533" i="30"/>
  <c r="C9533" i="30" s="1"/>
  <c r="B9534" i="30"/>
  <c r="C9534" i="30" s="1"/>
  <c r="B9535" i="30"/>
  <c r="C9535" i="30" s="1"/>
  <c r="B9536" i="30"/>
  <c r="C9536" i="30" s="1"/>
  <c r="B9537" i="30"/>
  <c r="C9537" i="30" s="1"/>
  <c r="B9538" i="30"/>
  <c r="C9538" i="30" s="1"/>
  <c r="B9539" i="30"/>
  <c r="C9539" i="30" s="1"/>
  <c r="B9540" i="30"/>
  <c r="C9540" i="30" s="1"/>
  <c r="B9541" i="30"/>
  <c r="C9541" i="30" s="1"/>
  <c r="B9542" i="30"/>
  <c r="C9542" i="30" s="1"/>
  <c r="B9543" i="30"/>
  <c r="C9543" i="30" s="1"/>
  <c r="B9544" i="30"/>
  <c r="C9544" i="30" s="1"/>
  <c r="B9545" i="30"/>
  <c r="C9545" i="30" s="1"/>
  <c r="B9546" i="30"/>
  <c r="C9546" i="30" s="1"/>
  <c r="B9547" i="30"/>
  <c r="C9547" i="30" s="1"/>
  <c r="B9548" i="30"/>
  <c r="C9548" i="30" s="1"/>
  <c r="B9549" i="30"/>
  <c r="C9549" i="30" s="1"/>
  <c r="B9550" i="30"/>
  <c r="C9550" i="30" s="1"/>
  <c r="B9551" i="30"/>
  <c r="C9551" i="30" s="1"/>
  <c r="B9552" i="30"/>
  <c r="C9552" i="30" s="1"/>
  <c r="B9553" i="30"/>
  <c r="C9553" i="30" s="1"/>
  <c r="B9554" i="30"/>
  <c r="C9554" i="30" s="1"/>
  <c r="B9555" i="30"/>
  <c r="C9555" i="30" s="1"/>
  <c r="B9556" i="30"/>
  <c r="C9556" i="30" s="1"/>
  <c r="B9557" i="30"/>
  <c r="C9557" i="30" s="1"/>
  <c r="B9558" i="30"/>
  <c r="C9558" i="30" s="1"/>
  <c r="B9559" i="30"/>
  <c r="C9559" i="30" s="1"/>
  <c r="B9560" i="30"/>
  <c r="C9560" i="30" s="1"/>
  <c r="B9561" i="30"/>
  <c r="C9561" i="30" s="1"/>
  <c r="B9562" i="30"/>
  <c r="C9562" i="30" s="1"/>
  <c r="B9563" i="30"/>
  <c r="C9563" i="30" s="1"/>
  <c r="B9564" i="30"/>
  <c r="C9564" i="30" s="1"/>
  <c r="B9565" i="30"/>
  <c r="C9565" i="30" s="1"/>
  <c r="B9566" i="30"/>
  <c r="C9566" i="30" s="1"/>
  <c r="B9567" i="30"/>
  <c r="C9567" i="30" s="1"/>
  <c r="B9568" i="30"/>
  <c r="C9568" i="30" s="1"/>
  <c r="B9569" i="30"/>
  <c r="C9569" i="30" s="1"/>
  <c r="B9570" i="30"/>
  <c r="C9570" i="30" s="1"/>
  <c r="B9571" i="30"/>
  <c r="C9571" i="30" s="1"/>
  <c r="B9572" i="30"/>
  <c r="C9572" i="30" s="1"/>
  <c r="B9573" i="30"/>
  <c r="C9573" i="30" s="1"/>
  <c r="B9574" i="30"/>
  <c r="C9574" i="30" s="1"/>
  <c r="B9575" i="30"/>
  <c r="C9575" i="30" s="1"/>
  <c r="B9576" i="30"/>
  <c r="C9576" i="30" s="1"/>
  <c r="B9577" i="30"/>
  <c r="C9577" i="30" s="1"/>
  <c r="B9578" i="30"/>
  <c r="C9578" i="30" s="1"/>
  <c r="B9579" i="30"/>
  <c r="C9579" i="30" s="1"/>
  <c r="B9580" i="30"/>
  <c r="C9580" i="30" s="1"/>
  <c r="B9581" i="30"/>
  <c r="C9581" i="30" s="1"/>
  <c r="B9582" i="30"/>
  <c r="C9582" i="30" s="1"/>
  <c r="B9583" i="30"/>
  <c r="C9583" i="30" s="1"/>
  <c r="B9584" i="30"/>
  <c r="C9584" i="30" s="1"/>
  <c r="B9585" i="30"/>
  <c r="C9585" i="30" s="1"/>
  <c r="B9586" i="30"/>
  <c r="C9586" i="30" s="1"/>
  <c r="B9587" i="30"/>
  <c r="C9587" i="30" s="1"/>
  <c r="B9588" i="30"/>
  <c r="C9588" i="30" s="1"/>
  <c r="B9589" i="30"/>
  <c r="C9589" i="30" s="1"/>
  <c r="B9590" i="30"/>
  <c r="C9590" i="30" s="1"/>
  <c r="B9591" i="30"/>
  <c r="C9591" i="30" s="1"/>
  <c r="B9592" i="30"/>
  <c r="C9592" i="30" s="1"/>
  <c r="B9593" i="30"/>
  <c r="C9593" i="30" s="1"/>
  <c r="B9594" i="30"/>
  <c r="C9594" i="30" s="1"/>
  <c r="B9595" i="30"/>
  <c r="C9595" i="30" s="1"/>
  <c r="B9596" i="30"/>
  <c r="C9596" i="30" s="1"/>
  <c r="B9597" i="30"/>
  <c r="C9597" i="30" s="1"/>
  <c r="B9598" i="30"/>
  <c r="C9598" i="30" s="1"/>
  <c r="B9599" i="30"/>
  <c r="C9599" i="30" s="1"/>
  <c r="B9600" i="30"/>
  <c r="C9600" i="30" s="1"/>
  <c r="B9601" i="30"/>
  <c r="C9601" i="30" s="1"/>
  <c r="B9602" i="30"/>
  <c r="C9602" i="30" s="1"/>
  <c r="B9603" i="30"/>
  <c r="C9603" i="30" s="1"/>
  <c r="B9604" i="30"/>
  <c r="C9604" i="30" s="1"/>
  <c r="B9605" i="30"/>
  <c r="C9605" i="30" s="1"/>
  <c r="B9606" i="30"/>
  <c r="C9606" i="30" s="1"/>
  <c r="B9607" i="30"/>
  <c r="C9607" i="30" s="1"/>
  <c r="B9608" i="30"/>
  <c r="C9608" i="30" s="1"/>
  <c r="B9609" i="30"/>
  <c r="C9609" i="30" s="1"/>
  <c r="B9610" i="30"/>
  <c r="C9610" i="30" s="1"/>
  <c r="B9611" i="30"/>
  <c r="C9611" i="30" s="1"/>
  <c r="B9612" i="30"/>
  <c r="C9612" i="30" s="1"/>
  <c r="B9613" i="30"/>
  <c r="C9613" i="30" s="1"/>
  <c r="B9614" i="30"/>
  <c r="C9614" i="30" s="1"/>
  <c r="B9615" i="30"/>
  <c r="C9615" i="30" s="1"/>
  <c r="B9616" i="30"/>
  <c r="C9616" i="30" s="1"/>
  <c r="B9617" i="30"/>
  <c r="C9617" i="30" s="1"/>
  <c r="B9618" i="30"/>
  <c r="C9618" i="30" s="1"/>
  <c r="B9619" i="30"/>
  <c r="C9619" i="30" s="1"/>
  <c r="B9620" i="30"/>
  <c r="C9620" i="30" s="1"/>
  <c r="B9621" i="30"/>
  <c r="C9621" i="30" s="1"/>
  <c r="B9622" i="30"/>
  <c r="C9622" i="30" s="1"/>
  <c r="B9623" i="30"/>
  <c r="C9623" i="30" s="1"/>
  <c r="B9624" i="30"/>
  <c r="C9624" i="30" s="1"/>
  <c r="B9625" i="30"/>
  <c r="C9625" i="30" s="1"/>
  <c r="B9626" i="30"/>
  <c r="C9626" i="30" s="1"/>
  <c r="B9627" i="30"/>
  <c r="C9627" i="30" s="1"/>
  <c r="B9628" i="30"/>
  <c r="C9628" i="30" s="1"/>
  <c r="B9629" i="30"/>
  <c r="C9629" i="30" s="1"/>
  <c r="B9630" i="30"/>
  <c r="C9630" i="30" s="1"/>
  <c r="B9631" i="30"/>
  <c r="C9631" i="30" s="1"/>
  <c r="B9632" i="30"/>
  <c r="C9632" i="30" s="1"/>
  <c r="B9633" i="30"/>
  <c r="C9633" i="30" s="1"/>
  <c r="B9634" i="30"/>
  <c r="C9634" i="30" s="1"/>
  <c r="B9635" i="30"/>
  <c r="C9635" i="30" s="1"/>
  <c r="B9636" i="30"/>
  <c r="C9636" i="30" s="1"/>
  <c r="B9637" i="30"/>
  <c r="C9637" i="30" s="1"/>
  <c r="B9638" i="30"/>
  <c r="C9638" i="30" s="1"/>
  <c r="B9639" i="30"/>
  <c r="C9639" i="30" s="1"/>
  <c r="B9640" i="30"/>
  <c r="C9640" i="30" s="1"/>
  <c r="B9641" i="30"/>
  <c r="C9641" i="30" s="1"/>
  <c r="B9642" i="30"/>
  <c r="C9642" i="30" s="1"/>
  <c r="B9643" i="30"/>
  <c r="C9643" i="30" s="1"/>
  <c r="B9644" i="30"/>
  <c r="C9644" i="30" s="1"/>
  <c r="B9645" i="30"/>
  <c r="C9645" i="30" s="1"/>
  <c r="B9646" i="30"/>
  <c r="C9646" i="30" s="1"/>
  <c r="B9647" i="30"/>
  <c r="C9647" i="30" s="1"/>
  <c r="B9648" i="30"/>
  <c r="C9648" i="30" s="1"/>
  <c r="B9649" i="30"/>
  <c r="C9649" i="30" s="1"/>
  <c r="B9650" i="30"/>
  <c r="C9650" i="30" s="1"/>
  <c r="B9651" i="30"/>
  <c r="C9651" i="30" s="1"/>
  <c r="B9652" i="30"/>
  <c r="C9652" i="30" s="1"/>
  <c r="B9653" i="30"/>
  <c r="C9653" i="30" s="1"/>
  <c r="B9654" i="30"/>
  <c r="C9654" i="30" s="1"/>
  <c r="B9655" i="30"/>
  <c r="C9655" i="30" s="1"/>
  <c r="B9656" i="30"/>
  <c r="C9656" i="30" s="1"/>
  <c r="B9657" i="30"/>
  <c r="C9657" i="30" s="1"/>
  <c r="B9658" i="30"/>
  <c r="C9658" i="30" s="1"/>
  <c r="B9659" i="30"/>
  <c r="C9659" i="30" s="1"/>
  <c r="B9660" i="30"/>
  <c r="C9660" i="30" s="1"/>
  <c r="B9661" i="30"/>
  <c r="C9661" i="30" s="1"/>
  <c r="B9662" i="30"/>
  <c r="C9662" i="30" s="1"/>
  <c r="B9663" i="30"/>
  <c r="C9663" i="30" s="1"/>
  <c r="B9664" i="30"/>
  <c r="C9664" i="30" s="1"/>
  <c r="B9665" i="30"/>
  <c r="C9665" i="30" s="1"/>
  <c r="B9666" i="30"/>
  <c r="C9666" i="30" s="1"/>
  <c r="B9667" i="30"/>
  <c r="C9667" i="30" s="1"/>
  <c r="B9668" i="30"/>
  <c r="C9668" i="30" s="1"/>
  <c r="B9669" i="30"/>
  <c r="C9669" i="30" s="1"/>
  <c r="B9670" i="30"/>
  <c r="C9670" i="30" s="1"/>
  <c r="B9671" i="30"/>
  <c r="C9671" i="30" s="1"/>
  <c r="B9672" i="30"/>
  <c r="C9672" i="30" s="1"/>
  <c r="B9673" i="30"/>
  <c r="C9673" i="30" s="1"/>
  <c r="B9674" i="30"/>
  <c r="C9674" i="30" s="1"/>
  <c r="B9675" i="30"/>
  <c r="C9675" i="30" s="1"/>
  <c r="B9676" i="30"/>
  <c r="C9676" i="30" s="1"/>
  <c r="B9677" i="30"/>
  <c r="C9677" i="30" s="1"/>
  <c r="B9678" i="30"/>
  <c r="C9678" i="30" s="1"/>
  <c r="B9679" i="30"/>
  <c r="C9679" i="30" s="1"/>
  <c r="B9680" i="30"/>
  <c r="C9680" i="30" s="1"/>
  <c r="B9681" i="30"/>
  <c r="C9681" i="30" s="1"/>
  <c r="B9682" i="30"/>
  <c r="C9682" i="30" s="1"/>
  <c r="B9683" i="30"/>
  <c r="C9683" i="30" s="1"/>
  <c r="B9684" i="30"/>
  <c r="C9684" i="30" s="1"/>
  <c r="B9685" i="30"/>
  <c r="C9685" i="30" s="1"/>
  <c r="B9686" i="30"/>
  <c r="C9686" i="30" s="1"/>
  <c r="B9687" i="30"/>
  <c r="C9687" i="30" s="1"/>
  <c r="B9688" i="30"/>
  <c r="C9688" i="30" s="1"/>
  <c r="B9689" i="30"/>
  <c r="C9689" i="30" s="1"/>
  <c r="B9690" i="30"/>
  <c r="C9690" i="30" s="1"/>
  <c r="B9691" i="30"/>
  <c r="C9691" i="30" s="1"/>
  <c r="B9692" i="30"/>
  <c r="C9692" i="30" s="1"/>
  <c r="B9693" i="30"/>
  <c r="C9693" i="30" s="1"/>
  <c r="B9694" i="30"/>
  <c r="C9694" i="30" s="1"/>
  <c r="B9695" i="30"/>
  <c r="C9695" i="30" s="1"/>
  <c r="B9696" i="30"/>
  <c r="C9696" i="30" s="1"/>
  <c r="B9697" i="30"/>
  <c r="C9697" i="30" s="1"/>
  <c r="B9698" i="30"/>
  <c r="C9698" i="30" s="1"/>
  <c r="B9699" i="30"/>
  <c r="C9699" i="30" s="1"/>
  <c r="B9700" i="30"/>
  <c r="C9700" i="30" s="1"/>
  <c r="B9701" i="30"/>
  <c r="C9701" i="30" s="1"/>
  <c r="B9702" i="30"/>
  <c r="C9702" i="30" s="1"/>
  <c r="B9703" i="30"/>
  <c r="C9703" i="30" s="1"/>
  <c r="B9704" i="30"/>
  <c r="C9704" i="30" s="1"/>
  <c r="B9705" i="30"/>
  <c r="C9705" i="30" s="1"/>
  <c r="B9706" i="30"/>
  <c r="C9706" i="30" s="1"/>
  <c r="B9707" i="30"/>
  <c r="C9707" i="30" s="1"/>
  <c r="B9708" i="30"/>
  <c r="C9708" i="30" s="1"/>
  <c r="B9709" i="30"/>
  <c r="C9709" i="30" s="1"/>
  <c r="B9710" i="30"/>
  <c r="C9710" i="30" s="1"/>
  <c r="B9711" i="30"/>
  <c r="C9711" i="30" s="1"/>
  <c r="B9712" i="30"/>
  <c r="C9712" i="30" s="1"/>
  <c r="B9713" i="30"/>
  <c r="C9713" i="30" s="1"/>
  <c r="B9714" i="30"/>
  <c r="C9714" i="30" s="1"/>
  <c r="B9715" i="30"/>
  <c r="C9715" i="30" s="1"/>
  <c r="B9716" i="30"/>
  <c r="C9716" i="30" s="1"/>
  <c r="B9717" i="30"/>
  <c r="C9717" i="30" s="1"/>
  <c r="B9718" i="30"/>
  <c r="C9718" i="30" s="1"/>
  <c r="B9719" i="30"/>
  <c r="C9719" i="30" s="1"/>
  <c r="B9720" i="30"/>
  <c r="C9720" i="30" s="1"/>
  <c r="B9721" i="30"/>
  <c r="C9721" i="30" s="1"/>
  <c r="B9722" i="30"/>
  <c r="C9722" i="30" s="1"/>
  <c r="B9723" i="30"/>
  <c r="C9723" i="30" s="1"/>
  <c r="B9724" i="30"/>
  <c r="C9724" i="30" s="1"/>
  <c r="B9725" i="30"/>
  <c r="C9725" i="30" s="1"/>
  <c r="B9726" i="30"/>
  <c r="C9726" i="30" s="1"/>
  <c r="B9727" i="30"/>
  <c r="C9727" i="30" s="1"/>
  <c r="B9728" i="30"/>
  <c r="C9728" i="30" s="1"/>
  <c r="B9729" i="30"/>
  <c r="C9729" i="30" s="1"/>
  <c r="B9730" i="30"/>
  <c r="C9730" i="30" s="1"/>
  <c r="B9731" i="30"/>
  <c r="C9731" i="30" s="1"/>
  <c r="B9732" i="30"/>
  <c r="C9732" i="30" s="1"/>
  <c r="B9733" i="30"/>
  <c r="C9733" i="30" s="1"/>
  <c r="B9734" i="30"/>
  <c r="C9734" i="30" s="1"/>
  <c r="B9735" i="30"/>
  <c r="C9735" i="30" s="1"/>
  <c r="B9736" i="30"/>
  <c r="C9736" i="30" s="1"/>
  <c r="B9737" i="30"/>
  <c r="C9737" i="30" s="1"/>
  <c r="B9738" i="30"/>
  <c r="C9738" i="30" s="1"/>
  <c r="B9739" i="30"/>
  <c r="C9739" i="30" s="1"/>
  <c r="B9740" i="30"/>
  <c r="C9740" i="30" s="1"/>
  <c r="B9741" i="30"/>
  <c r="C9741" i="30" s="1"/>
  <c r="B9742" i="30"/>
  <c r="C9742" i="30" s="1"/>
  <c r="B9743" i="30"/>
  <c r="C9743" i="30" s="1"/>
  <c r="B9744" i="30"/>
  <c r="C9744" i="30" s="1"/>
  <c r="B9745" i="30"/>
  <c r="C9745" i="30" s="1"/>
  <c r="B9746" i="30"/>
  <c r="C9746" i="30" s="1"/>
  <c r="B9747" i="30"/>
  <c r="C9747" i="30" s="1"/>
  <c r="B9748" i="30"/>
  <c r="C9748" i="30" s="1"/>
  <c r="B9749" i="30"/>
  <c r="C9749" i="30" s="1"/>
  <c r="B9750" i="30"/>
  <c r="C9750" i="30" s="1"/>
  <c r="B9751" i="30"/>
  <c r="C9751" i="30" s="1"/>
  <c r="B9752" i="30"/>
  <c r="C9752" i="30" s="1"/>
  <c r="B9753" i="30"/>
  <c r="C9753" i="30" s="1"/>
  <c r="B9754" i="30"/>
  <c r="C9754" i="30" s="1"/>
  <c r="B9755" i="30"/>
  <c r="C9755" i="30" s="1"/>
  <c r="B9756" i="30"/>
  <c r="C9756" i="30" s="1"/>
  <c r="B9757" i="30"/>
  <c r="C9757" i="30" s="1"/>
  <c r="B9758" i="30"/>
  <c r="C9758" i="30" s="1"/>
  <c r="B9759" i="30"/>
  <c r="C9759" i="30" s="1"/>
  <c r="B9760" i="30"/>
  <c r="C9760" i="30" s="1"/>
  <c r="B9761" i="30"/>
  <c r="C9761" i="30" s="1"/>
  <c r="B9762" i="30"/>
  <c r="C9762" i="30" s="1"/>
  <c r="B9763" i="30"/>
  <c r="C9763" i="30" s="1"/>
  <c r="B9764" i="30"/>
  <c r="C9764" i="30" s="1"/>
  <c r="B9765" i="30"/>
  <c r="C9765" i="30" s="1"/>
  <c r="B9766" i="30"/>
  <c r="C9766" i="30" s="1"/>
  <c r="B9767" i="30"/>
  <c r="C9767" i="30" s="1"/>
  <c r="B9768" i="30"/>
  <c r="C9768" i="30" s="1"/>
  <c r="B9769" i="30"/>
  <c r="C9769" i="30" s="1"/>
  <c r="B9770" i="30"/>
  <c r="C9770" i="30" s="1"/>
  <c r="B9771" i="30"/>
  <c r="C9771" i="30" s="1"/>
  <c r="B9772" i="30"/>
  <c r="C9772" i="30" s="1"/>
  <c r="B9773" i="30"/>
  <c r="C9773" i="30" s="1"/>
  <c r="B9774" i="30"/>
  <c r="C9774" i="30" s="1"/>
  <c r="B9775" i="30"/>
  <c r="C9775" i="30" s="1"/>
  <c r="B9776" i="30"/>
  <c r="C9776" i="30" s="1"/>
  <c r="B9777" i="30"/>
  <c r="C9777" i="30" s="1"/>
  <c r="B9778" i="30"/>
  <c r="C9778" i="30" s="1"/>
  <c r="B9779" i="30"/>
  <c r="C9779" i="30" s="1"/>
  <c r="B9780" i="30"/>
  <c r="C9780" i="30" s="1"/>
  <c r="B9781" i="30"/>
  <c r="C9781" i="30" s="1"/>
  <c r="B9782" i="30"/>
  <c r="C9782" i="30" s="1"/>
  <c r="B9783" i="30"/>
  <c r="C9783" i="30" s="1"/>
  <c r="B9784" i="30"/>
  <c r="C9784" i="30" s="1"/>
  <c r="B9785" i="30"/>
  <c r="C9785" i="30" s="1"/>
  <c r="B9786" i="30"/>
  <c r="C9786" i="30" s="1"/>
  <c r="B9787" i="30"/>
  <c r="C9787" i="30" s="1"/>
  <c r="B9788" i="30"/>
  <c r="C9788" i="30" s="1"/>
  <c r="B9789" i="30"/>
  <c r="C9789" i="30" s="1"/>
  <c r="B9790" i="30"/>
  <c r="C9790" i="30" s="1"/>
  <c r="B9791" i="30"/>
  <c r="C9791" i="30" s="1"/>
  <c r="B9792" i="30"/>
  <c r="C9792" i="30" s="1"/>
  <c r="B9793" i="30"/>
  <c r="C9793" i="30" s="1"/>
  <c r="B9794" i="30"/>
  <c r="C9794" i="30" s="1"/>
  <c r="B9795" i="30"/>
  <c r="C9795" i="30" s="1"/>
  <c r="B9796" i="30"/>
  <c r="C9796" i="30" s="1"/>
  <c r="B9797" i="30"/>
  <c r="C9797" i="30" s="1"/>
  <c r="B9798" i="30"/>
  <c r="C9798" i="30" s="1"/>
  <c r="B9799" i="30"/>
  <c r="C9799" i="30" s="1"/>
  <c r="B9800" i="30"/>
  <c r="C9800" i="30" s="1"/>
  <c r="B9801" i="30"/>
  <c r="C9801" i="30" s="1"/>
  <c r="B9802" i="30"/>
  <c r="C9802" i="30" s="1"/>
  <c r="B9803" i="30"/>
  <c r="C9803" i="30" s="1"/>
  <c r="B9804" i="30"/>
  <c r="C9804" i="30" s="1"/>
  <c r="B9805" i="30"/>
  <c r="C9805" i="30" s="1"/>
  <c r="B9806" i="30"/>
  <c r="C9806" i="30" s="1"/>
  <c r="B9807" i="30"/>
  <c r="C9807" i="30" s="1"/>
  <c r="B9808" i="30"/>
  <c r="C9808" i="30" s="1"/>
  <c r="B9809" i="30"/>
  <c r="C9809" i="30" s="1"/>
  <c r="B9810" i="30"/>
  <c r="C9810" i="30" s="1"/>
  <c r="B9811" i="30"/>
  <c r="C9811" i="30" s="1"/>
  <c r="B9812" i="30"/>
  <c r="C9812" i="30" s="1"/>
  <c r="B9813" i="30"/>
  <c r="C9813" i="30" s="1"/>
  <c r="B9814" i="30"/>
  <c r="C9814" i="30" s="1"/>
  <c r="B9815" i="30"/>
  <c r="C9815" i="30" s="1"/>
  <c r="B9816" i="30"/>
  <c r="C9816" i="30" s="1"/>
  <c r="B9817" i="30"/>
  <c r="C9817" i="30" s="1"/>
  <c r="B9818" i="30"/>
  <c r="C9818" i="30" s="1"/>
  <c r="B9819" i="30"/>
  <c r="C9819" i="30" s="1"/>
  <c r="B9820" i="30"/>
  <c r="C9820" i="30" s="1"/>
  <c r="B9821" i="30"/>
  <c r="C9821" i="30" s="1"/>
  <c r="B9822" i="30"/>
  <c r="C9822" i="30" s="1"/>
  <c r="B9823" i="30"/>
  <c r="C9823" i="30" s="1"/>
  <c r="B9824" i="30"/>
  <c r="C9824" i="30" s="1"/>
  <c r="B9825" i="30"/>
  <c r="C9825" i="30" s="1"/>
  <c r="B9826" i="30"/>
  <c r="C9826" i="30" s="1"/>
  <c r="B9827" i="30"/>
  <c r="C9827" i="30" s="1"/>
  <c r="B9828" i="30"/>
  <c r="C9828" i="30" s="1"/>
  <c r="B9829" i="30"/>
  <c r="C9829" i="30" s="1"/>
  <c r="B9830" i="30"/>
  <c r="C9830" i="30" s="1"/>
  <c r="B9831" i="30"/>
  <c r="C9831" i="30" s="1"/>
  <c r="B9832" i="30"/>
  <c r="C9832" i="30" s="1"/>
  <c r="B9833" i="30"/>
  <c r="C9833" i="30" s="1"/>
  <c r="B9834" i="30"/>
  <c r="C9834" i="30" s="1"/>
  <c r="B9835" i="30"/>
  <c r="C9835" i="30" s="1"/>
  <c r="B9836" i="30"/>
  <c r="C9836" i="30" s="1"/>
  <c r="B9837" i="30"/>
  <c r="C9837" i="30" s="1"/>
  <c r="B9838" i="30"/>
  <c r="C9838" i="30" s="1"/>
  <c r="B9839" i="30"/>
  <c r="C9839" i="30" s="1"/>
  <c r="B9840" i="30"/>
  <c r="C9840" i="30" s="1"/>
  <c r="B9841" i="30"/>
  <c r="C9841" i="30" s="1"/>
  <c r="B9842" i="30"/>
  <c r="C9842" i="30" s="1"/>
  <c r="B9843" i="30"/>
  <c r="C9843" i="30" s="1"/>
  <c r="B9844" i="30"/>
  <c r="C9844" i="30" s="1"/>
  <c r="B9845" i="30"/>
  <c r="C9845" i="30" s="1"/>
  <c r="B9846" i="30"/>
  <c r="C9846" i="30" s="1"/>
  <c r="B9847" i="30"/>
  <c r="C9847" i="30" s="1"/>
  <c r="B9848" i="30"/>
  <c r="C9848" i="30" s="1"/>
  <c r="B9849" i="30"/>
  <c r="C9849" i="30" s="1"/>
  <c r="B9850" i="30"/>
  <c r="C9850" i="30" s="1"/>
  <c r="B9851" i="30"/>
  <c r="C9851" i="30" s="1"/>
  <c r="B9852" i="30"/>
  <c r="C9852" i="30" s="1"/>
  <c r="B9853" i="30"/>
  <c r="C9853" i="30" s="1"/>
  <c r="B9854" i="30"/>
  <c r="C9854" i="30" s="1"/>
  <c r="B9855" i="30"/>
  <c r="C9855" i="30" s="1"/>
  <c r="B9856" i="30"/>
  <c r="C9856" i="30" s="1"/>
  <c r="B9857" i="30"/>
  <c r="C9857" i="30" s="1"/>
  <c r="B9858" i="30"/>
  <c r="C9858" i="30" s="1"/>
  <c r="B9859" i="30"/>
  <c r="C9859" i="30" s="1"/>
  <c r="B9860" i="30"/>
  <c r="C9860" i="30" s="1"/>
  <c r="B9861" i="30"/>
  <c r="C9861" i="30" s="1"/>
  <c r="B9862" i="30"/>
  <c r="C9862" i="30" s="1"/>
  <c r="B9863" i="30"/>
  <c r="C9863" i="30" s="1"/>
  <c r="B9864" i="30"/>
  <c r="C9864" i="30" s="1"/>
  <c r="B9865" i="30"/>
  <c r="C9865" i="30" s="1"/>
  <c r="B9866" i="30"/>
  <c r="C9866" i="30" s="1"/>
  <c r="B9867" i="30"/>
  <c r="C9867" i="30" s="1"/>
  <c r="B9868" i="30"/>
  <c r="C9868" i="30" s="1"/>
  <c r="B9869" i="30"/>
  <c r="C9869" i="30" s="1"/>
  <c r="B9870" i="30"/>
  <c r="C9870" i="30" s="1"/>
  <c r="B9871" i="30"/>
  <c r="C9871" i="30" s="1"/>
  <c r="B9872" i="30"/>
  <c r="C9872" i="30" s="1"/>
  <c r="B9873" i="30"/>
  <c r="C9873" i="30" s="1"/>
  <c r="B9874" i="30"/>
  <c r="C9874" i="30" s="1"/>
  <c r="B9875" i="30"/>
  <c r="C9875" i="30" s="1"/>
  <c r="B9876" i="30"/>
  <c r="C9876" i="30" s="1"/>
  <c r="B9877" i="30"/>
  <c r="C9877" i="30" s="1"/>
  <c r="B9878" i="30"/>
  <c r="C9878" i="30" s="1"/>
  <c r="B9879" i="30"/>
  <c r="C9879" i="30" s="1"/>
  <c r="B9880" i="30"/>
  <c r="C9880" i="30" s="1"/>
  <c r="B9881" i="30"/>
  <c r="C9881" i="30" s="1"/>
  <c r="B9882" i="30"/>
  <c r="C9882" i="30" s="1"/>
  <c r="B9883" i="30"/>
  <c r="C9883" i="30" s="1"/>
  <c r="B9884" i="30"/>
  <c r="C9884" i="30" s="1"/>
  <c r="B9885" i="30"/>
  <c r="C9885" i="30" s="1"/>
  <c r="B9886" i="30"/>
  <c r="C9886" i="30" s="1"/>
  <c r="B9887" i="30"/>
  <c r="C9887" i="30" s="1"/>
  <c r="B9888" i="30"/>
  <c r="C9888" i="30" s="1"/>
  <c r="B9889" i="30"/>
  <c r="C9889" i="30" s="1"/>
  <c r="B9890" i="30"/>
  <c r="C9890" i="30" s="1"/>
  <c r="B9891" i="30"/>
  <c r="C9891" i="30" s="1"/>
  <c r="B9892" i="30"/>
  <c r="C9892" i="30" s="1"/>
  <c r="B9893" i="30"/>
  <c r="C9893" i="30" s="1"/>
  <c r="B9894" i="30"/>
  <c r="C9894" i="30" s="1"/>
  <c r="B9895" i="30"/>
  <c r="C9895" i="30" s="1"/>
  <c r="B9896" i="30"/>
  <c r="C9896" i="30" s="1"/>
  <c r="B9897" i="30"/>
  <c r="C9897" i="30" s="1"/>
  <c r="B9898" i="30"/>
  <c r="C9898" i="30" s="1"/>
  <c r="B9899" i="30"/>
  <c r="C9899" i="30" s="1"/>
  <c r="B9900" i="30"/>
  <c r="C9900" i="30" s="1"/>
  <c r="B9901" i="30"/>
  <c r="C9901" i="30" s="1"/>
  <c r="B9902" i="30"/>
  <c r="C9902" i="30" s="1"/>
  <c r="B9903" i="30"/>
  <c r="C9903" i="30" s="1"/>
  <c r="B9904" i="30"/>
  <c r="C9904" i="30" s="1"/>
  <c r="B9905" i="30"/>
  <c r="C9905" i="30" s="1"/>
  <c r="B9906" i="30"/>
  <c r="C9906" i="30" s="1"/>
  <c r="B9907" i="30"/>
  <c r="C9907" i="30" s="1"/>
  <c r="B9908" i="30"/>
  <c r="C9908" i="30" s="1"/>
  <c r="B9909" i="30"/>
  <c r="C9909" i="30" s="1"/>
  <c r="B9910" i="30"/>
  <c r="C9910" i="30" s="1"/>
  <c r="B9911" i="30"/>
  <c r="C9911" i="30" s="1"/>
  <c r="B9912" i="30"/>
  <c r="C9912" i="30" s="1"/>
  <c r="B9913" i="30"/>
  <c r="C9913" i="30" s="1"/>
  <c r="B9914" i="30"/>
  <c r="C9914" i="30" s="1"/>
  <c r="B9915" i="30"/>
  <c r="C9915" i="30" s="1"/>
  <c r="B9916" i="30"/>
  <c r="C9916" i="30" s="1"/>
  <c r="B9917" i="30"/>
  <c r="C9917" i="30" s="1"/>
  <c r="B9918" i="30"/>
  <c r="C9918" i="30" s="1"/>
  <c r="B9919" i="30"/>
  <c r="C9919" i="30" s="1"/>
  <c r="B9920" i="30"/>
  <c r="C9920" i="30" s="1"/>
  <c r="B9921" i="30"/>
  <c r="C9921" i="30" s="1"/>
  <c r="B9922" i="30"/>
  <c r="C9922" i="30" s="1"/>
  <c r="B9923" i="30"/>
  <c r="C9923" i="30" s="1"/>
  <c r="B9924" i="30"/>
  <c r="C9924" i="30" s="1"/>
  <c r="B9925" i="30"/>
  <c r="C9925" i="30" s="1"/>
  <c r="B9926" i="30"/>
  <c r="C9926" i="30" s="1"/>
  <c r="B9927" i="30"/>
  <c r="C9927" i="30" s="1"/>
  <c r="B9928" i="30"/>
  <c r="C9928" i="30" s="1"/>
  <c r="B9929" i="30"/>
  <c r="C9929" i="30" s="1"/>
  <c r="B9930" i="30"/>
  <c r="C9930" i="30" s="1"/>
  <c r="B9931" i="30"/>
  <c r="C9931" i="30" s="1"/>
  <c r="B9932" i="30"/>
  <c r="C9932" i="30" s="1"/>
  <c r="B9933" i="30"/>
  <c r="C9933" i="30" s="1"/>
  <c r="B9934" i="30"/>
  <c r="C9934" i="30" s="1"/>
  <c r="B9935" i="30"/>
  <c r="C9935" i="30" s="1"/>
  <c r="B9936" i="30"/>
  <c r="C9936" i="30" s="1"/>
  <c r="B9937" i="30"/>
  <c r="C9937" i="30" s="1"/>
  <c r="B9938" i="30"/>
  <c r="C9938" i="30" s="1"/>
  <c r="B9939" i="30"/>
  <c r="C9939" i="30" s="1"/>
  <c r="B9940" i="30"/>
  <c r="C9940" i="30" s="1"/>
  <c r="B9941" i="30"/>
  <c r="C9941" i="30" s="1"/>
  <c r="B9942" i="30"/>
  <c r="C9942" i="30" s="1"/>
  <c r="B9943" i="30"/>
  <c r="C9943" i="30" s="1"/>
  <c r="B9944" i="30"/>
  <c r="C9944" i="30" s="1"/>
  <c r="B9945" i="30"/>
  <c r="C9945" i="30" s="1"/>
  <c r="B9946" i="30"/>
  <c r="C9946" i="30" s="1"/>
  <c r="B9947" i="30"/>
  <c r="C9947" i="30" s="1"/>
  <c r="B9948" i="30"/>
  <c r="C9948" i="30" s="1"/>
  <c r="B9949" i="30"/>
  <c r="C9949" i="30" s="1"/>
  <c r="B9950" i="30"/>
  <c r="C9950" i="30" s="1"/>
  <c r="B9951" i="30"/>
  <c r="C9951" i="30" s="1"/>
  <c r="B9952" i="30"/>
  <c r="C9952" i="30" s="1"/>
  <c r="B9953" i="30"/>
  <c r="C9953" i="30" s="1"/>
  <c r="B9954" i="30"/>
  <c r="C9954" i="30" s="1"/>
  <c r="B9955" i="30"/>
  <c r="C9955" i="30" s="1"/>
  <c r="B9956" i="30"/>
  <c r="C9956" i="30" s="1"/>
  <c r="B9957" i="30"/>
  <c r="C9957" i="30" s="1"/>
  <c r="B9958" i="30"/>
  <c r="C9958" i="30" s="1"/>
  <c r="B9959" i="30"/>
  <c r="C9959" i="30" s="1"/>
  <c r="B9960" i="30"/>
  <c r="C9960" i="30" s="1"/>
  <c r="B9961" i="30"/>
  <c r="C9961" i="30" s="1"/>
  <c r="B9962" i="30"/>
  <c r="C9962" i="30" s="1"/>
  <c r="B9963" i="30"/>
  <c r="C9963" i="30" s="1"/>
  <c r="B9964" i="30"/>
  <c r="C9964" i="30" s="1"/>
  <c r="B9965" i="30"/>
  <c r="C9965" i="30" s="1"/>
  <c r="B9966" i="30"/>
  <c r="C9966" i="30" s="1"/>
  <c r="B9967" i="30"/>
  <c r="C9967" i="30" s="1"/>
  <c r="B9968" i="30"/>
  <c r="C9968" i="30" s="1"/>
  <c r="B9969" i="30"/>
  <c r="C9969" i="30" s="1"/>
  <c r="B9970" i="30"/>
  <c r="C9970" i="30" s="1"/>
  <c r="B9971" i="30"/>
  <c r="C9971" i="30" s="1"/>
  <c r="B9972" i="30"/>
  <c r="C9972" i="30" s="1"/>
  <c r="B9973" i="30"/>
  <c r="C9973" i="30" s="1"/>
  <c r="B9974" i="30"/>
  <c r="C9974" i="30" s="1"/>
  <c r="B9975" i="30"/>
  <c r="C9975" i="30" s="1"/>
  <c r="B9976" i="30"/>
  <c r="C9976" i="30" s="1"/>
  <c r="B9977" i="30"/>
  <c r="C9977" i="30" s="1"/>
  <c r="B9978" i="30"/>
  <c r="C9978" i="30" s="1"/>
  <c r="B9979" i="30"/>
  <c r="C9979" i="30" s="1"/>
  <c r="B9980" i="30"/>
  <c r="C9980" i="30" s="1"/>
  <c r="B9981" i="30"/>
  <c r="C9981" i="30" s="1"/>
  <c r="B9982" i="30"/>
  <c r="C9982" i="30" s="1"/>
  <c r="B9983" i="30"/>
  <c r="C9983" i="30" s="1"/>
  <c r="B9984" i="30"/>
  <c r="C9984" i="30" s="1"/>
  <c r="B9985" i="30"/>
  <c r="C9985" i="30" s="1"/>
  <c r="B9986" i="30"/>
  <c r="C9986" i="30" s="1"/>
  <c r="B9987" i="30"/>
  <c r="C9987" i="30" s="1"/>
  <c r="B9988" i="30"/>
  <c r="C9988" i="30" s="1"/>
  <c r="B9989" i="30"/>
  <c r="C9989" i="30" s="1"/>
  <c r="B9990" i="30"/>
  <c r="C9990" i="30" s="1"/>
  <c r="B9991" i="30"/>
  <c r="C9991" i="30" s="1"/>
  <c r="B9992" i="30"/>
  <c r="C9992" i="30" s="1"/>
  <c r="B9993" i="30"/>
  <c r="C9993" i="30" s="1"/>
  <c r="B9994" i="30"/>
  <c r="C9994" i="30" s="1"/>
  <c r="B9995" i="30"/>
  <c r="C9995" i="30" s="1"/>
  <c r="B9996" i="30"/>
  <c r="C9996" i="30" s="1"/>
  <c r="B9997" i="30"/>
  <c r="C9997" i="30" s="1"/>
  <c r="B9998" i="30"/>
  <c r="C9998" i="30" s="1"/>
  <c r="B9999" i="30"/>
  <c r="C9999" i="30" s="1"/>
  <c r="B10000" i="30"/>
  <c r="C10000" i="30" s="1"/>
  <c r="B10001" i="30"/>
  <c r="C10001" i="30" s="1"/>
  <c r="B10002" i="30"/>
  <c r="C10002" i="30" s="1"/>
  <c r="B10003" i="30"/>
  <c r="C10003" i="30" s="1"/>
  <c r="B10004" i="30"/>
  <c r="C10004" i="30" s="1"/>
  <c r="B10005" i="30"/>
  <c r="C10005" i="30" s="1"/>
  <c r="B10006" i="30"/>
  <c r="C10006" i="30" s="1"/>
  <c r="B10007" i="30"/>
  <c r="C10007" i="30" s="1"/>
  <c r="B10008" i="30"/>
  <c r="C10008" i="30" s="1"/>
  <c r="B10009" i="30"/>
  <c r="C10009" i="30" s="1"/>
  <c r="B10010" i="30"/>
  <c r="C10010" i="30" s="1"/>
  <c r="B10011" i="30"/>
  <c r="C10011" i="30" s="1"/>
  <c r="B10012" i="30"/>
  <c r="C10012" i="30" s="1"/>
  <c r="B10013" i="30"/>
  <c r="C10013" i="30" s="1"/>
  <c r="B10014" i="30"/>
  <c r="C10014" i="30" s="1"/>
  <c r="B10015" i="30"/>
  <c r="C10015" i="30" s="1"/>
  <c r="B10016" i="30"/>
  <c r="C10016" i="30" s="1"/>
  <c r="B10017" i="30"/>
  <c r="C10017" i="30" s="1"/>
  <c r="B10018" i="30"/>
  <c r="C10018" i="30" s="1"/>
  <c r="B10019" i="30"/>
  <c r="C10019" i="30" s="1"/>
  <c r="B10020" i="30"/>
  <c r="C10020" i="30" s="1"/>
  <c r="B10021" i="30"/>
  <c r="C10021" i="30" s="1"/>
  <c r="B10022" i="30"/>
  <c r="C10022" i="30" s="1"/>
  <c r="B10023" i="30"/>
  <c r="C10023" i="30" s="1"/>
  <c r="B10024" i="30"/>
  <c r="C10024" i="30" s="1"/>
  <c r="B10025" i="30"/>
  <c r="C10025" i="30" s="1"/>
  <c r="B10026" i="30"/>
  <c r="C10026" i="30" s="1"/>
  <c r="B10027" i="30"/>
  <c r="C10027" i="30" s="1"/>
  <c r="B10028" i="30"/>
  <c r="C10028" i="30" s="1"/>
  <c r="B10029" i="30"/>
  <c r="C10029" i="30" s="1"/>
  <c r="B10030" i="30"/>
  <c r="C10030" i="30" s="1"/>
  <c r="B10031" i="30"/>
  <c r="C10031" i="30" s="1"/>
  <c r="B10032" i="30"/>
  <c r="C10032" i="30" s="1"/>
  <c r="B10033" i="30"/>
  <c r="C10033" i="30" s="1"/>
  <c r="B10034" i="30"/>
  <c r="C10034" i="30" s="1"/>
  <c r="B10035" i="30"/>
  <c r="C10035" i="30" s="1"/>
  <c r="B10036" i="30"/>
  <c r="C10036" i="30" s="1"/>
  <c r="B10037" i="30"/>
  <c r="C10037" i="30" s="1"/>
  <c r="B10038" i="30"/>
  <c r="C10038" i="30" s="1"/>
  <c r="B10039" i="30"/>
  <c r="C10039" i="30" s="1"/>
  <c r="B10040" i="30"/>
  <c r="C10040" i="30" s="1"/>
  <c r="B10041" i="30"/>
  <c r="C10041" i="30" s="1"/>
  <c r="B10042" i="30"/>
  <c r="C10042" i="30" s="1"/>
  <c r="B10043" i="30"/>
  <c r="C10043" i="30" s="1"/>
  <c r="B10044" i="30"/>
  <c r="C10044" i="30" s="1"/>
  <c r="B10045" i="30"/>
  <c r="C10045" i="30" s="1"/>
  <c r="B10046" i="30"/>
  <c r="C10046" i="30" s="1"/>
  <c r="B10047" i="30"/>
  <c r="C10047" i="30" s="1"/>
  <c r="B10048" i="30"/>
  <c r="C10048" i="30" s="1"/>
  <c r="B10049" i="30"/>
  <c r="C10049" i="30" s="1"/>
  <c r="B10050" i="30"/>
  <c r="C10050" i="30" s="1"/>
  <c r="B10051" i="30"/>
  <c r="C10051" i="30" s="1"/>
  <c r="B10052" i="30"/>
  <c r="C10052" i="30" s="1"/>
  <c r="B10053" i="30"/>
  <c r="C10053" i="30" s="1"/>
  <c r="B10054" i="30"/>
  <c r="C10054" i="30" s="1"/>
  <c r="B10055" i="30"/>
  <c r="C10055" i="30" s="1"/>
  <c r="B10056" i="30"/>
  <c r="C10056" i="30" s="1"/>
  <c r="B10057" i="30"/>
  <c r="C10057" i="30" s="1"/>
  <c r="B10058" i="30"/>
  <c r="C10058" i="30" s="1"/>
  <c r="B10059" i="30"/>
  <c r="C10059" i="30" s="1"/>
  <c r="B10060" i="30"/>
  <c r="C10060" i="30" s="1"/>
  <c r="B10061" i="30"/>
  <c r="C10061" i="30" s="1"/>
  <c r="B10062" i="30"/>
  <c r="C10062" i="30" s="1"/>
  <c r="B10063" i="30"/>
  <c r="C10063" i="30" s="1"/>
  <c r="B10064" i="30"/>
  <c r="C10064" i="30" s="1"/>
  <c r="B10065" i="30"/>
  <c r="C10065" i="30" s="1"/>
  <c r="B10066" i="30"/>
  <c r="C10066" i="30" s="1"/>
  <c r="B10067" i="30"/>
  <c r="C10067" i="30" s="1"/>
  <c r="B10068" i="30"/>
  <c r="C10068" i="30" s="1"/>
  <c r="B10069" i="30"/>
  <c r="C10069" i="30" s="1"/>
  <c r="B10070" i="30"/>
  <c r="C10070" i="30" s="1"/>
  <c r="B10071" i="30"/>
  <c r="C10071" i="30" s="1"/>
  <c r="B10072" i="30"/>
  <c r="C10072" i="30" s="1"/>
  <c r="B10073" i="30"/>
  <c r="C10073" i="30" s="1"/>
  <c r="B10074" i="30"/>
  <c r="C10074" i="30" s="1"/>
  <c r="B10075" i="30"/>
  <c r="C10075" i="30" s="1"/>
  <c r="B10076" i="30"/>
  <c r="C10076" i="30" s="1"/>
  <c r="B10077" i="30"/>
  <c r="C10077" i="30" s="1"/>
  <c r="B10078" i="30"/>
  <c r="C10078" i="30" s="1"/>
  <c r="B10079" i="30"/>
  <c r="C10079" i="30" s="1"/>
  <c r="B10080" i="30"/>
  <c r="C10080" i="30" s="1"/>
  <c r="B10081" i="30"/>
  <c r="C10081" i="30" s="1"/>
  <c r="B10082" i="30"/>
  <c r="C10082" i="30" s="1"/>
  <c r="B10083" i="30"/>
  <c r="C10083" i="30" s="1"/>
  <c r="B10084" i="30"/>
  <c r="C10084" i="30" s="1"/>
  <c r="B10085" i="30"/>
  <c r="C10085" i="30" s="1"/>
  <c r="B10086" i="30"/>
  <c r="C10086" i="30" s="1"/>
  <c r="B10087" i="30"/>
  <c r="C10087" i="30" s="1"/>
  <c r="B10088" i="30"/>
  <c r="C10088" i="30" s="1"/>
  <c r="B10089" i="30"/>
  <c r="C10089" i="30" s="1"/>
  <c r="B10090" i="30"/>
  <c r="C10090" i="30" s="1"/>
  <c r="B10091" i="30"/>
  <c r="C10091" i="30" s="1"/>
  <c r="B10092" i="30"/>
  <c r="C10092" i="30" s="1"/>
  <c r="B10093" i="30"/>
  <c r="C10093" i="30" s="1"/>
  <c r="B10094" i="30"/>
  <c r="C10094" i="30" s="1"/>
  <c r="B10095" i="30"/>
  <c r="C10095" i="30" s="1"/>
  <c r="B10096" i="30"/>
  <c r="C10096" i="30" s="1"/>
  <c r="B10097" i="30"/>
  <c r="C10097" i="30" s="1"/>
  <c r="B10098" i="30"/>
  <c r="C10098" i="30" s="1"/>
  <c r="B10099" i="30"/>
  <c r="C10099" i="30" s="1"/>
  <c r="B10100" i="30"/>
  <c r="C10100" i="30" s="1"/>
  <c r="B10101" i="30"/>
  <c r="C10101" i="30" s="1"/>
  <c r="B10102" i="30"/>
  <c r="C10102" i="30" s="1"/>
  <c r="B10103" i="30"/>
  <c r="C10103" i="30" s="1"/>
  <c r="B10104" i="30"/>
  <c r="C10104" i="30" s="1"/>
  <c r="B10105" i="30"/>
  <c r="C10105" i="30" s="1"/>
  <c r="B10106" i="30"/>
  <c r="C10106" i="30" s="1"/>
  <c r="B10107" i="30"/>
  <c r="C10107" i="30" s="1"/>
  <c r="B10108" i="30"/>
  <c r="C10108" i="30" s="1"/>
  <c r="B10109" i="30"/>
  <c r="C10109" i="30" s="1"/>
  <c r="B10110" i="30"/>
  <c r="C10110" i="30" s="1"/>
  <c r="B10111" i="30"/>
  <c r="C10111" i="30" s="1"/>
  <c r="B10112" i="30"/>
  <c r="C10112" i="30" s="1"/>
  <c r="B10113" i="30"/>
  <c r="C10113" i="30" s="1"/>
  <c r="B10114" i="30"/>
  <c r="C10114" i="30" s="1"/>
  <c r="B10115" i="30"/>
  <c r="C10115" i="30" s="1"/>
  <c r="B10116" i="30"/>
  <c r="C10116" i="30" s="1"/>
  <c r="B10117" i="30"/>
  <c r="C10117" i="30" s="1"/>
  <c r="B10118" i="30"/>
  <c r="C10118" i="30" s="1"/>
  <c r="B10119" i="30"/>
  <c r="C10119" i="30" s="1"/>
  <c r="B10120" i="30"/>
  <c r="C10120" i="30" s="1"/>
  <c r="B10121" i="30"/>
  <c r="C10121" i="30" s="1"/>
  <c r="B10122" i="30"/>
  <c r="C10122" i="30" s="1"/>
  <c r="B10123" i="30"/>
  <c r="C10123" i="30" s="1"/>
  <c r="B10124" i="30"/>
  <c r="C10124" i="30" s="1"/>
  <c r="B10125" i="30"/>
  <c r="C10125" i="30" s="1"/>
  <c r="B10126" i="30"/>
  <c r="C10126" i="30" s="1"/>
  <c r="B10127" i="30"/>
  <c r="C10127" i="30" s="1"/>
  <c r="B10128" i="30"/>
  <c r="C10128" i="30" s="1"/>
  <c r="B10129" i="30"/>
  <c r="C10129" i="30" s="1"/>
  <c r="B10130" i="30"/>
  <c r="C10130" i="30" s="1"/>
  <c r="B10131" i="30"/>
  <c r="C10131" i="30" s="1"/>
  <c r="B10132" i="30"/>
  <c r="C10132" i="30" s="1"/>
  <c r="B10133" i="30"/>
  <c r="C10133" i="30" s="1"/>
  <c r="B10134" i="30"/>
  <c r="C10134" i="30" s="1"/>
  <c r="B10135" i="30"/>
  <c r="C10135" i="30" s="1"/>
  <c r="B10136" i="30"/>
  <c r="C10136" i="30" s="1"/>
  <c r="B10137" i="30"/>
  <c r="C10137" i="30" s="1"/>
  <c r="B10138" i="30"/>
  <c r="C10138" i="30" s="1"/>
  <c r="B10139" i="30"/>
  <c r="C10139" i="30" s="1"/>
  <c r="B10140" i="30"/>
  <c r="C10140" i="30" s="1"/>
  <c r="B10141" i="30"/>
  <c r="C10141" i="30" s="1"/>
  <c r="B10142" i="30"/>
  <c r="C10142" i="30" s="1"/>
  <c r="B10143" i="30"/>
  <c r="C10143" i="30" s="1"/>
  <c r="B10144" i="30"/>
  <c r="C10144" i="30" s="1"/>
  <c r="B10145" i="30"/>
  <c r="C10145" i="30" s="1"/>
  <c r="B10146" i="30"/>
  <c r="C10146" i="30" s="1"/>
  <c r="B10147" i="30"/>
  <c r="C10147" i="30" s="1"/>
  <c r="B10148" i="30"/>
  <c r="C10148" i="30" s="1"/>
  <c r="B10149" i="30"/>
  <c r="C10149" i="30" s="1"/>
  <c r="B10150" i="30"/>
  <c r="C10150" i="30" s="1"/>
  <c r="B10151" i="30"/>
  <c r="C10151" i="30" s="1"/>
  <c r="B10152" i="30"/>
  <c r="C10152" i="30" s="1"/>
  <c r="B10153" i="30"/>
  <c r="C10153" i="30" s="1"/>
  <c r="B10154" i="30"/>
  <c r="C10154" i="30" s="1"/>
  <c r="B10155" i="30"/>
  <c r="C10155" i="30" s="1"/>
  <c r="B10156" i="30"/>
  <c r="C10156" i="30" s="1"/>
  <c r="B10157" i="30"/>
  <c r="C10157" i="30" s="1"/>
  <c r="B10158" i="30"/>
  <c r="C10158" i="30" s="1"/>
  <c r="B10159" i="30"/>
  <c r="C10159" i="30" s="1"/>
  <c r="B10160" i="30"/>
  <c r="C10160" i="30" s="1"/>
  <c r="B10161" i="30"/>
  <c r="C10161" i="30" s="1"/>
  <c r="B10162" i="30"/>
  <c r="C10162" i="30" s="1"/>
  <c r="B10163" i="30"/>
  <c r="C10163" i="30" s="1"/>
  <c r="B10164" i="30"/>
  <c r="C10164" i="30" s="1"/>
  <c r="B10165" i="30"/>
  <c r="C10165" i="30" s="1"/>
  <c r="B10166" i="30"/>
  <c r="C10166" i="30" s="1"/>
  <c r="B10167" i="30"/>
  <c r="C10167" i="30" s="1"/>
  <c r="B10168" i="30"/>
  <c r="C10168" i="30" s="1"/>
  <c r="B10169" i="30"/>
  <c r="C10169" i="30" s="1"/>
  <c r="B10170" i="30"/>
  <c r="C10170" i="30" s="1"/>
  <c r="B10171" i="30"/>
  <c r="C10171" i="30" s="1"/>
  <c r="B10172" i="30"/>
  <c r="C10172" i="30" s="1"/>
  <c r="B10173" i="30"/>
  <c r="C10173" i="30" s="1"/>
  <c r="B10174" i="30"/>
  <c r="C10174" i="30" s="1"/>
  <c r="B10175" i="30"/>
  <c r="C10175" i="30" s="1"/>
  <c r="B10176" i="30"/>
  <c r="C10176" i="30" s="1"/>
  <c r="B10177" i="30"/>
  <c r="C10177" i="30" s="1"/>
  <c r="B10178" i="30"/>
  <c r="C10178" i="30" s="1"/>
  <c r="B10179" i="30"/>
  <c r="C10179" i="30" s="1"/>
  <c r="B10180" i="30"/>
  <c r="C10180" i="30" s="1"/>
  <c r="B10181" i="30"/>
  <c r="C10181" i="30" s="1"/>
  <c r="B10182" i="30"/>
  <c r="C10182" i="30" s="1"/>
  <c r="B10183" i="30"/>
  <c r="C10183" i="30" s="1"/>
  <c r="B10184" i="30"/>
  <c r="C10184" i="30" s="1"/>
  <c r="B10185" i="30"/>
  <c r="C10185" i="30" s="1"/>
  <c r="B10186" i="30"/>
  <c r="C10186" i="30" s="1"/>
  <c r="B10187" i="30"/>
  <c r="C10187" i="30" s="1"/>
  <c r="B10188" i="30"/>
  <c r="C10188" i="30" s="1"/>
  <c r="B10189" i="30"/>
  <c r="C10189" i="30" s="1"/>
  <c r="B10190" i="30"/>
  <c r="C10190" i="30" s="1"/>
  <c r="B10191" i="30"/>
  <c r="C10191" i="30" s="1"/>
  <c r="B10192" i="30"/>
  <c r="C10192" i="30" s="1"/>
  <c r="B10193" i="30"/>
  <c r="C10193" i="30" s="1"/>
  <c r="B10194" i="30"/>
  <c r="C10194" i="30" s="1"/>
  <c r="B10195" i="30"/>
  <c r="C10195" i="30" s="1"/>
  <c r="B10196" i="30"/>
  <c r="C10196" i="30" s="1"/>
  <c r="B10197" i="30"/>
  <c r="C10197" i="30" s="1"/>
  <c r="B10198" i="30"/>
  <c r="C10198" i="30" s="1"/>
  <c r="B10199" i="30"/>
  <c r="C10199" i="30" s="1"/>
  <c r="B10200" i="30"/>
  <c r="C10200" i="30" s="1"/>
  <c r="B10201" i="30"/>
  <c r="C10201" i="30" s="1"/>
  <c r="B10202" i="30"/>
  <c r="C10202" i="30" s="1"/>
  <c r="B10203" i="30"/>
  <c r="C10203" i="30" s="1"/>
  <c r="B10204" i="30"/>
  <c r="C10204" i="30" s="1"/>
  <c r="B10205" i="30"/>
  <c r="C10205" i="30" s="1"/>
  <c r="B10206" i="30"/>
  <c r="C10206" i="30" s="1"/>
  <c r="B10207" i="30"/>
  <c r="C10207" i="30" s="1"/>
  <c r="B10208" i="30"/>
  <c r="C10208" i="30" s="1"/>
  <c r="B10209" i="30"/>
  <c r="C10209" i="30" s="1"/>
  <c r="B10210" i="30"/>
  <c r="C10210" i="30" s="1"/>
  <c r="B10211" i="30"/>
  <c r="C10211" i="30" s="1"/>
  <c r="B10212" i="30"/>
  <c r="C10212" i="30" s="1"/>
  <c r="B10213" i="30"/>
  <c r="C10213" i="30" s="1"/>
  <c r="B10214" i="30"/>
  <c r="C10214" i="30" s="1"/>
  <c r="B10215" i="30"/>
  <c r="C10215" i="30" s="1"/>
  <c r="B10216" i="30"/>
  <c r="C10216" i="30" s="1"/>
  <c r="B10217" i="30"/>
  <c r="C10217" i="30" s="1"/>
  <c r="B10218" i="30"/>
  <c r="C10218" i="30" s="1"/>
  <c r="B10219" i="30"/>
  <c r="C10219" i="30" s="1"/>
  <c r="B10220" i="30"/>
  <c r="C10220" i="30" s="1"/>
  <c r="B10221" i="30"/>
  <c r="C10221" i="30" s="1"/>
  <c r="B10222" i="30"/>
  <c r="C10222" i="30" s="1"/>
  <c r="B10223" i="30"/>
  <c r="C10223" i="30" s="1"/>
  <c r="B10224" i="30"/>
  <c r="C10224" i="30" s="1"/>
  <c r="B10225" i="30"/>
  <c r="C10225" i="30" s="1"/>
  <c r="B10226" i="30"/>
  <c r="C10226" i="30" s="1"/>
  <c r="B10227" i="30"/>
  <c r="C10227" i="30" s="1"/>
  <c r="B10228" i="30"/>
  <c r="C10228" i="30" s="1"/>
  <c r="B10229" i="30"/>
  <c r="C10229" i="30" s="1"/>
  <c r="B10230" i="30"/>
  <c r="C10230" i="30" s="1"/>
  <c r="B10231" i="30"/>
  <c r="C10231" i="30" s="1"/>
  <c r="B10232" i="30"/>
  <c r="C10232" i="30" s="1"/>
  <c r="B10233" i="30"/>
  <c r="C10233" i="30" s="1"/>
  <c r="B10234" i="30"/>
  <c r="C10234" i="30" s="1"/>
  <c r="B10235" i="30"/>
  <c r="C10235" i="30" s="1"/>
  <c r="B10236" i="30"/>
  <c r="C10236" i="30" s="1"/>
  <c r="B10237" i="30"/>
  <c r="C10237" i="30" s="1"/>
  <c r="B10238" i="30"/>
  <c r="C10238" i="30" s="1"/>
  <c r="B10239" i="30"/>
  <c r="C10239" i="30" s="1"/>
  <c r="B10240" i="30"/>
  <c r="C10240" i="30" s="1"/>
  <c r="B10241" i="30"/>
  <c r="C10241" i="30" s="1"/>
  <c r="B10242" i="30"/>
  <c r="C10242" i="30" s="1"/>
  <c r="B10243" i="30"/>
  <c r="C10243" i="30" s="1"/>
  <c r="B10244" i="30"/>
  <c r="C10244" i="30" s="1"/>
  <c r="B10245" i="30"/>
  <c r="C10245" i="30" s="1"/>
  <c r="B10246" i="30"/>
  <c r="C10246" i="30" s="1"/>
  <c r="B10247" i="30"/>
  <c r="C10247" i="30" s="1"/>
  <c r="B10248" i="30"/>
  <c r="C10248" i="30" s="1"/>
  <c r="B10249" i="30"/>
  <c r="C10249" i="30" s="1"/>
  <c r="B10250" i="30"/>
  <c r="C10250" i="30" s="1"/>
  <c r="B10251" i="30"/>
  <c r="C10251" i="30" s="1"/>
  <c r="B10252" i="30"/>
  <c r="C10252" i="30" s="1"/>
  <c r="B10253" i="30"/>
  <c r="C10253" i="30" s="1"/>
  <c r="B10254" i="30"/>
  <c r="C10254" i="30" s="1"/>
  <c r="B10255" i="30"/>
  <c r="C10255" i="30" s="1"/>
  <c r="B10256" i="30"/>
  <c r="C10256" i="30" s="1"/>
  <c r="B10257" i="30"/>
  <c r="C10257" i="30" s="1"/>
  <c r="B10258" i="30"/>
  <c r="C10258" i="30" s="1"/>
  <c r="B10259" i="30"/>
  <c r="C10259" i="30" s="1"/>
  <c r="B10260" i="30"/>
  <c r="C10260" i="30" s="1"/>
  <c r="B10261" i="30"/>
  <c r="C10261" i="30" s="1"/>
  <c r="B10262" i="30"/>
  <c r="C10262" i="30" s="1"/>
  <c r="B10263" i="30"/>
  <c r="C10263" i="30" s="1"/>
  <c r="B10264" i="30"/>
  <c r="C10264" i="30" s="1"/>
  <c r="B10265" i="30"/>
  <c r="C10265" i="30" s="1"/>
  <c r="B10266" i="30"/>
  <c r="C10266" i="30" s="1"/>
  <c r="B10267" i="30"/>
  <c r="C10267" i="30" s="1"/>
  <c r="B10268" i="30"/>
  <c r="C10268" i="30" s="1"/>
  <c r="B10269" i="30"/>
  <c r="C10269" i="30" s="1"/>
  <c r="B10270" i="30"/>
  <c r="C10270" i="30" s="1"/>
  <c r="B10271" i="30"/>
  <c r="C10271" i="30" s="1"/>
  <c r="B10272" i="30"/>
  <c r="C10272" i="30" s="1"/>
  <c r="B10273" i="30"/>
  <c r="C10273" i="30" s="1"/>
  <c r="B10274" i="30"/>
  <c r="C10274" i="30" s="1"/>
  <c r="B10275" i="30"/>
  <c r="C10275" i="30" s="1"/>
  <c r="B10276" i="30"/>
  <c r="C10276" i="30" s="1"/>
  <c r="B10277" i="30"/>
  <c r="C10277" i="30" s="1"/>
  <c r="B10278" i="30"/>
  <c r="C10278" i="30" s="1"/>
  <c r="B10279" i="30"/>
  <c r="C10279" i="30" s="1"/>
  <c r="B10280" i="30"/>
  <c r="C10280" i="30" s="1"/>
  <c r="B10281" i="30"/>
  <c r="C10281" i="30" s="1"/>
  <c r="B10282" i="30"/>
  <c r="C10282" i="30" s="1"/>
  <c r="B10283" i="30"/>
  <c r="C10283" i="30" s="1"/>
  <c r="B10284" i="30"/>
  <c r="C10284" i="30" s="1"/>
  <c r="B10285" i="30"/>
  <c r="C10285" i="30" s="1"/>
  <c r="B10286" i="30"/>
  <c r="C10286" i="30" s="1"/>
  <c r="B10287" i="30"/>
  <c r="C10287" i="30" s="1"/>
  <c r="B10288" i="30"/>
  <c r="C10288" i="30" s="1"/>
  <c r="B10289" i="30"/>
  <c r="C10289" i="30" s="1"/>
  <c r="B10290" i="30"/>
  <c r="C10290" i="30" s="1"/>
  <c r="B10291" i="30"/>
  <c r="C10291" i="30" s="1"/>
  <c r="B10292" i="30"/>
  <c r="C10292" i="30" s="1"/>
  <c r="B10293" i="30"/>
  <c r="C10293" i="30" s="1"/>
  <c r="B10294" i="30"/>
  <c r="C10294" i="30" s="1"/>
  <c r="B10295" i="30"/>
  <c r="C10295" i="30" s="1"/>
  <c r="B10296" i="30"/>
  <c r="C10296" i="30" s="1"/>
  <c r="B10297" i="30"/>
  <c r="C10297" i="30" s="1"/>
  <c r="B10298" i="30"/>
  <c r="C10298" i="30" s="1"/>
  <c r="B10299" i="30"/>
  <c r="C10299" i="30" s="1"/>
  <c r="B10300" i="30"/>
  <c r="C10300" i="30" s="1"/>
  <c r="B10301" i="30"/>
  <c r="C10301" i="30" s="1"/>
  <c r="B10302" i="30"/>
  <c r="C10302" i="30" s="1"/>
  <c r="B10303" i="30"/>
  <c r="C10303" i="30" s="1"/>
  <c r="B10304" i="30"/>
  <c r="C10304" i="30" s="1"/>
  <c r="B10305" i="30"/>
  <c r="C10305" i="30" s="1"/>
  <c r="B10306" i="30"/>
  <c r="C10306" i="30" s="1"/>
  <c r="B10307" i="30"/>
  <c r="C10307" i="30" s="1"/>
  <c r="B10308" i="30"/>
  <c r="C10308" i="30" s="1"/>
  <c r="B10309" i="30"/>
  <c r="C10309" i="30" s="1"/>
  <c r="B10310" i="30"/>
  <c r="C10310" i="30" s="1"/>
  <c r="B10311" i="30"/>
  <c r="C10311" i="30" s="1"/>
  <c r="B10312" i="30"/>
  <c r="C10312" i="30" s="1"/>
  <c r="B10313" i="30"/>
  <c r="C10313" i="30" s="1"/>
  <c r="B10314" i="30"/>
  <c r="C10314" i="30" s="1"/>
  <c r="B10315" i="30"/>
  <c r="C10315" i="30" s="1"/>
  <c r="B10316" i="30"/>
  <c r="C10316" i="30" s="1"/>
  <c r="B10317" i="30"/>
  <c r="C10317" i="30" s="1"/>
  <c r="B10318" i="30"/>
  <c r="C10318" i="30" s="1"/>
  <c r="B10319" i="30"/>
  <c r="C10319" i="30" s="1"/>
  <c r="B10320" i="30"/>
  <c r="C10320" i="30" s="1"/>
  <c r="B10321" i="30"/>
  <c r="C10321" i="30" s="1"/>
  <c r="B10322" i="30"/>
  <c r="C10322" i="30" s="1"/>
  <c r="B10323" i="30"/>
  <c r="C10323" i="30" s="1"/>
  <c r="B10324" i="30"/>
  <c r="C10324" i="30" s="1"/>
  <c r="B10325" i="30"/>
  <c r="C10325" i="30" s="1"/>
  <c r="B10326" i="30"/>
  <c r="C10326" i="30" s="1"/>
  <c r="B10327" i="30"/>
  <c r="C10327" i="30" s="1"/>
  <c r="B10328" i="30"/>
  <c r="C10328" i="30" s="1"/>
  <c r="B10329" i="30"/>
  <c r="C10329" i="30" s="1"/>
  <c r="B10330" i="30"/>
  <c r="C10330" i="30" s="1"/>
  <c r="B10331" i="30"/>
  <c r="C10331" i="30" s="1"/>
  <c r="B10332" i="30"/>
  <c r="C10332" i="30" s="1"/>
  <c r="B10333" i="30"/>
  <c r="C10333" i="30" s="1"/>
  <c r="B10334" i="30"/>
  <c r="C10334" i="30" s="1"/>
  <c r="B10335" i="30"/>
  <c r="C10335" i="30" s="1"/>
  <c r="B10336" i="30"/>
  <c r="C10336" i="30" s="1"/>
  <c r="B10337" i="30"/>
  <c r="C10337" i="30" s="1"/>
  <c r="B10338" i="30"/>
  <c r="C10338" i="30" s="1"/>
  <c r="B10339" i="30"/>
  <c r="C10339" i="30" s="1"/>
  <c r="B10340" i="30"/>
  <c r="C10340" i="30" s="1"/>
  <c r="B10341" i="30"/>
  <c r="C10341" i="30" s="1"/>
  <c r="B10342" i="30"/>
  <c r="C10342" i="30" s="1"/>
  <c r="B10343" i="30"/>
  <c r="C10343" i="30" s="1"/>
  <c r="B10344" i="30"/>
  <c r="C10344" i="30" s="1"/>
  <c r="B10345" i="30"/>
  <c r="C10345" i="30" s="1"/>
  <c r="B10346" i="30"/>
  <c r="C10346" i="30" s="1"/>
  <c r="B10347" i="30"/>
  <c r="C10347" i="30" s="1"/>
  <c r="B10348" i="30"/>
  <c r="C10348" i="30" s="1"/>
  <c r="B10349" i="30"/>
  <c r="C10349" i="30" s="1"/>
  <c r="B10350" i="30"/>
  <c r="C10350" i="30" s="1"/>
  <c r="B10351" i="30"/>
  <c r="C10351" i="30" s="1"/>
  <c r="B10352" i="30"/>
  <c r="C10352" i="30" s="1"/>
  <c r="B10353" i="30"/>
  <c r="C10353" i="30" s="1"/>
  <c r="B10354" i="30"/>
  <c r="C10354" i="30" s="1"/>
  <c r="B10355" i="30"/>
  <c r="C10355" i="30" s="1"/>
  <c r="B10356" i="30"/>
  <c r="C10356" i="30" s="1"/>
  <c r="B10357" i="30"/>
  <c r="C10357" i="30" s="1"/>
  <c r="B10358" i="30"/>
  <c r="C10358" i="30" s="1"/>
  <c r="B10359" i="30"/>
  <c r="C10359" i="30" s="1"/>
  <c r="B10360" i="30"/>
  <c r="C10360" i="30" s="1"/>
  <c r="B10361" i="30"/>
  <c r="C10361" i="30" s="1"/>
  <c r="B10362" i="30"/>
  <c r="C10362" i="30" s="1"/>
  <c r="B10363" i="30"/>
  <c r="C10363" i="30" s="1"/>
  <c r="B10364" i="30"/>
  <c r="C10364" i="30" s="1"/>
  <c r="B10365" i="30"/>
  <c r="C10365" i="30" s="1"/>
  <c r="B10366" i="30"/>
  <c r="C10366" i="30" s="1"/>
  <c r="B10367" i="30"/>
  <c r="C10367" i="30" s="1"/>
  <c r="B10368" i="30"/>
  <c r="C10368" i="30" s="1"/>
  <c r="B10369" i="30"/>
  <c r="C10369" i="30" s="1"/>
  <c r="B10370" i="30"/>
  <c r="C10370" i="30" s="1"/>
  <c r="B10371" i="30"/>
  <c r="C10371" i="30" s="1"/>
  <c r="B10372" i="30"/>
  <c r="C10372" i="30" s="1"/>
  <c r="B10373" i="30"/>
  <c r="C10373" i="30" s="1"/>
  <c r="B10374" i="30"/>
  <c r="C10374" i="30" s="1"/>
  <c r="B10375" i="30"/>
  <c r="C10375" i="30" s="1"/>
  <c r="B10376" i="30"/>
  <c r="C10376" i="30" s="1"/>
  <c r="B10377" i="30"/>
  <c r="C10377" i="30" s="1"/>
  <c r="B10378" i="30"/>
  <c r="C10378" i="30" s="1"/>
  <c r="B10379" i="30"/>
  <c r="C10379" i="30" s="1"/>
  <c r="B10380" i="30"/>
  <c r="C10380" i="30" s="1"/>
  <c r="B10381" i="30"/>
  <c r="C10381" i="30" s="1"/>
  <c r="B10382" i="30"/>
  <c r="C10382" i="30" s="1"/>
  <c r="B10383" i="30"/>
  <c r="C10383" i="30" s="1"/>
  <c r="B10384" i="30"/>
  <c r="C10384" i="30" s="1"/>
  <c r="B10385" i="30"/>
  <c r="C10385" i="30" s="1"/>
  <c r="B10386" i="30"/>
  <c r="C10386" i="30" s="1"/>
  <c r="B10387" i="30"/>
  <c r="C10387" i="30" s="1"/>
  <c r="B10388" i="30"/>
  <c r="C10388" i="30" s="1"/>
  <c r="B10389" i="30"/>
  <c r="C10389" i="30" s="1"/>
  <c r="B10390" i="30"/>
  <c r="C10390" i="30" s="1"/>
  <c r="B10391" i="30"/>
  <c r="C10391" i="30" s="1"/>
  <c r="B10392" i="30"/>
  <c r="C10392" i="30" s="1"/>
  <c r="B10393" i="30"/>
  <c r="C10393" i="30" s="1"/>
  <c r="B10394" i="30"/>
  <c r="C10394" i="30" s="1"/>
  <c r="B10395" i="30"/>
  <c r="C10395" i="30" s="1"/>
  <c r="B10396" i="30"/>
  <c r="C10396" i="30" s="1"/>
  <c r="B10397" i="30"/>
  <c r="C10397" i="30" s="1"/>
  <c r="B10398" i="30"/>
  <c r="C10398" i="30" s="1"/>
  <c r="B10399" i="30"/>
  <c r="C10399" i="30" s="1"/>
  <c r="B10400" i="30"/>
  <c r="C10400" i="30" s="1"/>
  <c r="B10401" i="30"/>
  <c r="C10401" i="30" s="1"/>
  <c r="B10402" i="30"/>
  <c r="C10402" i="30" s="1"/>
  <c r="B10403" i="30"/>
  <c r="C10403" i="30" s="1"/>
  <c r="B10404" i="30"/>
  <c r="C10404" i="30" s="1"/>
  <c r="B10405" i="30"/>
  <c r="C10405" i="30" s="1"/>
  <c r="B10406" i="30"/>
  <c r="C10406" i="30" s="1"/>
  <c r="B10407" i="30"/>
  <c r="C10407" i="30" s="1"/>
  <c r="B10408" i="30"/>
  <c r="C10408" i="30" s="1"/>
  <c r="B10409" i="30"/>
  <c r="C10409" i="30" s="1"/>
  <c r="B10410" i="30"/>
  <c r="C10410" i="30" s="1"/>
  <c r="B10411" i="30"/>
  <c r="C10411" i="30" s="1"/>
  <c r="B10412" i="30"/>
  <c r="C10412" i="30" s="1"/>
  <c r="B10413" i="30"/>
  <c r="C10413" i="30" s="1"/>
  <c r="B10414" i="30"/>
  <c r="C10414" i="30" s="1"/>
  <c r="B10415" i="30"/>
  <c r="C10415" i="30" s="1"/>
  <c r="B10416" i="30"/>
  <c r="C10416" i="30" s="1"/>
  <c r="B10417" i="30"/>
  <c r="C10417" i="30" s="1"/>
  <c r="B10418" i="30"/>
  <c r="C10418" i="30" s="1"/>
  <c r="B10419" i="30"/>
  <c r="C10419" i="30" s="1"/>
  <c r="B10420" i="30"/>
  <c r="C10420" i="30" s="1"/>
  <c r="B10421" i="30"/>
  <c r="C10421" i="30" s="1"/>
  <c r="B10422" i="30"/>
  <c r="C10422" i="30" s="1"/>
  <c r="B10423" i="30"/>
  <c r="C10423" i="30" s="1"/>
  <c r="B10424" i="30"/>
  <c r="C10424" i="30" s="1"/>
  <c r="B10425" i="30"/>
  <c r="C10425" i="30" s="1"/>
  <c r="B10426" i="30"/>
  <c r="C10426" i="30" s="1"/>
  <c r="B10427" i="30"/>
  <c r="C10427" i="30" s="1"/>
  <c r="B10428" i="30"/>
  <c r="C10428" i="30" s="1"/>
  <c r="B10429" i="30"/>
  <c r="C10429" i="30" s="1"/>
  <c r="B10430" i="30"/>
  <c r="C10430" i="30" s="1"/>
  <c r="B10431" i="30"/>
  <c r="C10431" i="30" s="1"/>
  <c r="B10432" i="30"/>
  <c r="C10432" i="30" s="1"/>
  <c r="B10433" i="30"/>
  <c r="C10433" i="30" s="1"/>
  <c r="B10434" i="30"/>
  <c r="C10434" i="30" s="1"/>
  <c r="B10435" i="30"/>
  <c r="C10435" i="30" s="1"/>
  <c r="B10436" i="30"/>
  <c r="C10436" i="30" s="1"/>
  <c r="B10437" i="30"/>
  <c r="C10437" i="30" s="1"/>
  <c r="B10438" i="30"/>
  <c r="C10438" i="30" s="1"/>
  <c r="B10439" i="30"/>
  <c r="C10439" i="30" s="1"/>
  <c r="B10440" i="30"/>
  <c r="C10440" i="30" s="1"/>
  <c r="B10441" i="30"/>
  <c r="C10441" i="30" s="1"/>
  <c r="B10442" i="30"/>
  <c r="C10442" i="30" s="1"/>
  <c r="B10443" i="30"/>
  <c r="C10443" i="30" s="1"/>
  <c r="B10444" i="30"/>
  <c r="C10444" i="30" s="1"/>
  <c r="B10445" i="30"/>
  <c r="C10445" i="30" s="1"/>
  <c r="B10446" i="30"/>
  <c r="C10446" i="30" s="1"/>
  <c r="B10447" i="30"/>
  <c r="C10447" i="30" s="1"/>
  <c r="B10448" i="30"/>
  <c r="C10448" i="30" s="1"/>
  <c r="B10449" i="30"/>
  <c r="C10449" i="30" s="1"/>
  <c r="B10450" i="30"/>
  <c r="C10450" i="30" s="1"/>
  <c r="B10451" i="30"/>
  <c r="C10451" i="30" s="1"/>
  <c r="B10452" i="30"/>
  <c r="C10452" i="30" s="1"/>
  <c r="B10453" i="30"/>
  <c r="C10453" i="30" s="1"/>
  <c r="B10454" i="30"/>
  <c r="C10454" i="30" s="1"/>
  <c r="B10455" i="30"/>
  <c r="C10455" i="30" s="1"/>
  <c r="B10456" i="30"/>
  <c r="C10456" i="30" s="1"/>
  <c r="B10457" i="30"/>
  <c r="C10457" i="30" s="1"/>
  <c r="B10458" i="30"/>
  <c r="C10458" i="30" s="1"/>
  <c r="B10459" i="30"/>
  <c r="C10459" i="30" s="1"/>
  <c r="B10460" i="30"/>
  <c r="C10460" i="30" s="1"/>
  <c r="B10461" i="30"/>
  <c r="C10461" i="30" s="1"/>
  <c r="B10462" i="30"/>
  <c r="C10462" i="30" s="1"/>
  <c r="B10463" i="30"/>
  <c r="C10463" i="30" s="1"/>
  <c r="B10464" i="30"/>
  <c r="C10464" i="30" s="1"/>
  <c r="B10465" i="30"/>
  <c r="C10465" i="30" s="1"/>
  <c r="B10466" i="30"/>
  <c r="C10466" i="30" s="1"/>
  <c r="B10467" i="30"/>
  <c r="C10467" i="30" s="1"/>
  <c r="B10468" i="30"/>
  <c r="C10468" i="30" s="1"/>
  <c r="B10469" i="30"/>
  <c r="C10469" i="30" s="1"/>
  <c r="B10470" i="30"/>
  <c r="C10470" i="30" s="1"/>
  <c r="B10471" i="30"/>
  <c r="C10471" i="30" s="1"/>
  <c r="B10472" i="30"/>
  <c r="C10472" i="30" s="1"/>
  <c r="B10473" i="30"/>
  <c r="C10473" i="30" s="1"/>
  <c r="B10474" i="30"/>
  <c r="C10474" i="30" s="1"/>
  <c r="B10475" i="30"/>
  <c r="C10475" i="30" s="1"/>
  <c r="B10476" i="30"/>
  <c r="C10476" i="30" s="1"/>
  <c r="B10477" i="30"/>
  <c r="C10477" i="30" s="1"/>
  <c r="B10478" i="30"/>
  <c r="C10478" i="30" s="1"/>
  <c r="B10479" i="30"/>
  <c r="C10479" i="30" s="1"/>
  <c r="B10480" i="30"/>
  <c r="C10480" i="30" s="1"/>
  <c r="B10481" i="30"/>
  <c r="C10481" i="30" s="1"/>
  <c r="B10482" i="30"/>
  <c r="C10482" i="30" s="1"/>
  <c r="B10483" i="30"/>
  <c r="C10483" i="30" s="1"/>
  <c r="B10484" i="30"/>
  <c r="C10484" i="30" s="1"/>
  <c r="B10485" i="30"/>
  <c r="C10485" i="30" s="1"/>
  <c r="B10486" i="30"/>
  <c r="C10486" i="30" s="1"/>
  <c r="B10487" i="30"/>
  <c r="C10487" i="30" s="1"/>
  <c r="B10488" i="30"/>
  <c r="C10488" i="30" s="1"/>
  <c r="B10489" i="30"/>
  <c r="C10489" i="30" s="1"/>
  <c r="B10490" i="30"/>
  <c r="C10490" i="30" s="1"/>
  <c r="B10491" i="30"/>
  <c r="C10491" i="30" s="1"/>
  <c r="B10492" i="30"/>
  <c r="C10492" i="30" s="1"/>
  <c r="B10493" i="30"/>
  <c r="C10493" i="30" s="1"/>
  <c r="B10494" i="30"/>
  <c r="C10494" i="30" s="1"/>
  <c r="B10495" i="30"/>
  <c r="C10495" i="30" s="1"/>
  <c r="B10496" i="30"/>
  <c r="C10496" i="30" s="1"/>
  <c r="B10497" i="30"/>
  <c r="C10497" i="30" s="1"/>
  <c r="B10498" i="30"/>
  <c r="C10498" i="30" s="1"/>
  <c r="B10499" i="30"/>
  <c r="C10499" i="30" s="1"/>
  <c r="B10500" i="30"/>
  <c r="C10500" i="30" s="1"/>
  <c r="B10501" i="30"/>
  <c r="C10501" i="30" s="1"/>
  <c r="B10502" i="30"/>
  <c r="C10502" i="30" s="1"/>
  <c r="B10503" i="30"/>
  <c r="C10503" i="30" s="1"/>
  <c r="B10504" i="30"/>
  <c r="C10504" i="30" s="1"/>
  <c r="B10505" i="30"/>
  <c r="C10505" i="30" s="1"/>
  <c r="B10506" i="30"/>
  <c r="C10506" i="30" s="1"/>
  <c r="B10507" i="30"/>
  <c r="C10507" i="30" s="1"/>
  <c r="B10508" i="30"/>
  <c r="C10508" i="30" s="1"/>
  <c r="B10509" i="30"/>
  <c r="C10509" i="30" s="1"/>
  <c r="B10510" i="30"/>
  <c r="C10510" i="30" s="1"/>
  <c r="B10511" i="30"/>
  <c r="C10511" i="30" s="1"/>
  <c r="B10512" i="30"/>
  <c r="C10512" i="30" s="1"/>
  <c r="B10513" i="30"/>
  <c r="C10513" i="30" s="1"/>
  <c r="B10514" i="30"/>
  <c r="C10514" i="30" s="1"/>
  <c r="B10515" i="30"/>
  <c r="C10515" i="30" s="1"/>
  <c r="B10516" i="30"/>
  <c r="C10516" i="30" s="1"/>
  <c r="B10517" i="30"/>
  <c r="C10517" i="30" s="1"/>
  <c r="B10518" i="30"/>
  <c r="C10518" i="30" s="1"/>
  <c r="B10519" i="30"/>
  <c r="C10519" i="30" s="1"/>
  <c r="B10520" i="30"/>
  <c r="C10520" i="30" s="1"/>
  <c r="B10521" i="30"/>
  <c r="C10521" i="30" s="1"/>
  <c r="B10522" i="30"/>
  <c r="C10522" i="30" s="1"/>
  <c r="B10523" i="30"/>
  <c r="C10523" i="30" s="1"/>
  <c r="B10524" i="30"/>
  <c r="C10524" i="30" s="1"/>
  <c r="B10525" i="30"/>
  <c r="C10525" i="30" s="1"/>
  <c r="B10526" i="30"/>
  <c r="C10526" i="30" s="1"/>
  <c r="B10527" i="30"/>
  <c r="C10527" i="30" s="1"/>
  <c r="B10528" i="30"/>
  <c r="C10528" i="30" s="1"/>
  <c r="B10529" i="30"/>
  <c r="C10529" i="30" s="1"/>
  <c r="B10530" i="30"/>
  <c r="C10530" i="30" s="1"/>
  <c r="B10531" i="30"/>
  <c r="C10531" i="30" s="1"/>
  <c r="B10532" i="30"/>
  <c r="C10532" i="30" s="1"/>
  <c r="B10533" i="30"/>
  <c r="C10533" i="30" s="1"/>
  <c r="B10534" i="30"/>
  <c r="C10534" i="30" s="1"/>
  <c r="B10535" i="30"/>
  <c r="C10535" i="30" s="1"/>
  <c r="B10536" i="30"/>
  <c r="C10536" i="30" s="1"/>
  <c r="B10537" i="30"/>
  <c r="C10537" i="30" s="1"/>
  <c r="B10538" i="30"/>
  <c r="C10538" i="30" s="1"/>
  <c r="B10539" i="30"/>
  <c r="C10539" i="30" s="1"/>
  <c r="B10540" i="30"/>
  <c r="C10540" i="30" s="1"/>
  <c r="B10541" i="30"/>
  <c r="C10541" i="30" s="1"/>
  <c r="B10542" i="30"/>
  <c r="C10542" i="30" s="1"/>
  <c r="B10543" i="30"/>
  <c r="C10543" i="30" s="1"/>
  <c r="B10544" i="30"/>
  <c r="C10544" i="30" s="1"/>
  <c r="B10545" i="30"/>
  <c r="C10545" i="30" s="1"/>
  <c r="B10546" i="30"/>
  <c r="C10546" i="30" s="1"/>
  <c r="B10547" i="30"/>
  <c r="C10547" i="30" s="1"/>
  <c r="B10548" i="30"/>
  <c r="C10548" i="30" s="1"/>
  <c r="B10549" i="30"/>
  <c r="C10549" i="30" s="1"/>
  <c r="B10550" i="30"/>
  <c r="C10550" i="30" s="1"/>
  <c r="B10551" i="30"/>
  <c r="C10551" i="30" s="1"/>
  <c r="B10552" i="30"/>
  <c r="C10552" i="30" s="1"/>
  <c r="B10553" i="30"/>
  <c r="C10553" i="30" s="1"/>
  <c r="B10554" i="30"/>
  <c r="C10554" i="30" s="1"/>
  <c r="B10555" i="30"/>
  <c r="C10555" i="30" s="1"/>
  <c r="B10556" i="30"/>
  <c r="C10556" i="30" s="1"/>
  <c r="B10557" i="30"/>
  <c r="C10557" i="30" s="1"/>
  <c r="B10558" i="30"/>
  <c r="C10558" i="30" s="1"/>
  <c r="B10559" i="30"/>
  <c r="C10559" i="30" s="1"/>
  <c r="B10560" i="30"/>
  <c r="C10560" i="30" s="1"/>
  <c r="B10561" i="30"/>
  <c r="C10561" i="30" s="1"/>
  <c r="B10562" i="30"/>
  <c r="C10562" i="30" s="1"/>
  <c r="B10563" i="30"/>
  <c r="C10563" i="30" s="1"/>
  <c r="B10564" i="30"/>
  <c r="C10564" i="30" s="1"/>
  <c r="B10565" i="30"/>
  <c r="C10565" i="30" s="1"/>
  <c r="B10566" i="30"/>
  <c r="C10566" i="30" s="1"/>
  <c r="B10567" i="30"/>
  <c r="C10567" i="30" s="1"/>
  <c r="B10568" i="30"/>
  <c r="C10568" i="30" s="1"/>
  <c r="B10569" i="30"/>
  <c r="C10569" i="30" s="1"/>
  <c r="B10570" i="30"/>
  <c r="C10570" i="30" s="1"/>
  <c r="B10571" i="30"/>
  <c r="C10571" i="30" s="1"/>
  <c r="B10572" i="30"/>
  <c r="C10572" i="30" s="1"/>
  <c r="B10573" i="30"/>
  <c r="C10573" i="30" s="1"/>
  <c r="B10574" i="30"/>
  <c r="C10574" i="30" s="1"/>
  <c r="B10575" i="30"/>
  <c r="C10575" i="30" s="1"/>
  <c r="B10576" i="30"/>
  <c r="C10576" i="30" s="1"/>
  <c r="B10577" i="30"/>
  <c r="C10577" i="30" s="1"/>
  <c r="B10578" i="30"/>
  <c r="C10578" i="30" s="1"/>
  <c r="B10579" i="30"/>
  <c r="C10579" i="30" s="1"/>
  <c r="B10580" i="30"/>
  <c r="C10580" i="30" s="1"/>
  <c r="B10581" i="30"/>
  <c r="C10581" i="30" s="1"/>
  <c r="B10582" i="30"/>
  <c r="C10582" i="30" s="1"/>
  <c r="B10583" i="30"/>
  <c r="C10583" i="30" s="1"/>
  <c r="B10584" i="30"/>
  <c r="C10584" i="30" s="1"/>
  <c r="B10585" i="30"/>
  <c r="C10585" i="30" s="1"/>
  <c r="B10586" i="30"/>
  <c r="C10586" i="30" s="1"/>
  <c r="B10587" i="30"/>
  <c r="C10587" i="30" s="1"/>
  <c r="B10588" i="30"/>
  <c r="C10588" i="30" s="1"/>
  <c r="B10589" i="30"/>
  <c r="C10589" i="30" s="1"/>
  <c r="B10590" i="30"/>
  <c r="C10590" i="30" s="1"/>
  <c r="B10591" i="30"/>
  <c r="C10591" i="30" s="1"/>
  <c r="B10592" i="30"/>
  <c r="C10592" i="30" s="1"/>
  <c r="B10593" i="30"/>
  <c r="C10593" i="30" s="1"/>
  <c r="B10594" i="30"/>
  <c r="C10594" i="30" s="1"/>
  <c r="B10595" i="30"/>
  <c r="C10595" i="30" s="1"/>
  <c r="B10596" i="30"/>
  <c r="C10596" i="30" s="1"/>
  <c r="B10597" i="30"/>
  <c r="C10597" i="30" s="1"/>
  <c r="B10598" i="30"/>
  <c r="C10598" i="30" s="1"/>
  <c r="B10599" i="30"/>
  <c r="C10599" i="30" s="1"/>
  <c r="B10600" i="30"/>
  <c r="C10600" i="30" s="1"/>
  <c r="B10601" i="30"/>
  <c r="C10601" i="30" s="1"/>
  <c r="B10602" i="30"/>
  <c r="C10602" i="30" s="1"/>
  <c r="B10603" i="30"/>
  <c r="C10603" i="30" s="1"/>
  <c r="B10604" i="30"/>
  <c r="C10604" i="30" s="1"/>
  <c r="B10605" i="30"/>
  <c r="C10605" i="30" s="1"/>
  <c r="B10606" i="30"/>
  <c r="C10606" i="30" s="1"/>
  <c r="B10607" i="30"/>
  <c r="C10607" i="30" s="1"/>
  <c r="B10608" i="30"/>
  <c r="C10608" i="30" s="1"/>
  <c r="B10609" i="30"/>
  <c r="C10609" i="30" s="1"/>
  <c r="B10610" i="30"/>
  <c r="C10610" i="30" s="1"/>
  <c r="B10611" i="30"/>
  <c r="C10611" i="30" s="1"/>
  <c r="B10612" i="30"/>
  <c r="C10612" i="30" s="1"/>
  <c r="B10613" i="30"/>
  <c r="C10613" i="30" s="1"/>
  <c r="B10614" i="30"/>
  <c r="C10614" i="30" s="1"/>
  <c r="B10615" i="30"/>
  <c r="C10615" i="30" s="1"/>
  <c r="B10616" i="30"/>
  <c r="C10616" i="30" s="1"/>
  <c r="B10617" i="30"/>
  <c r="C10617" i="30" s="1"/>
  <c r="B10618" i="30"/>
  <c r="C10618" i="30" s="1"/>
  <c r="B10619" i="30"/>
  <c r="C10619" i="30" s="1"/>
  <c r="B10620" i="30"/>
  <c r="C10620" i="30" s="1"/>
  <c r="B10621" i="30"/>
  <c r="C10621" i="30" s="1"/>
  <c r="B10622" i="30"/>
  <c r="C10622" i="30" s="1"/>
  <c r="B10623" i="30"/>
  <c r="C10623" i="30" s="1"/>
  <c r="B10624" i="30"/>
  <c r="C10624" i="30" s="1"/>
  <c r="B10625" i="30"/>
  <c r="C10625" i="30" s="1"/>
  <c r="B10626" i="30"/>
  <c r="C10626" i="30" s="1"/>
  <c r="B10627" i="30"/>
  <c r="C10627" i="30" s="1"/>
  <c r="B10628" i="30"/>
  <c r="C10628" i="30" s="1"/>
  <c r="B10629" i="30"/>
  <c r="C10629" i="30" s="1"/>
  <c r="B10630" i="30"/>
  <c r="C10630" i="30" s="1"/>
  <c r="B10631" i="30"/>
  <c r="C10631" i="30" s="1"/>
  <c r="B10632" i="30"/>
  <c r="C10632" i="30" s="1"/>
  <c r="B10633" i="30"/>
  <c r="C10633" i="30" s="1"/>
  <c r="B10634" i="30"/>
  <c r="C10634" i="30" s="1"/>
  <c r="B10635" i="30"/>
  <c r="C10635" i="30" s="1"/>
  <c r="B10636" i="30"/>
  <c r="C10636" i="30" s="1"/>
  <c r="B10637" i="30"/>
  <c r="C10637" i="30" s="1"/>
  <c r="B10638" i="30"/>
  <c r="C10638" i="30" s="1"/>
  <c r="B10639" i="30"/>
  <c r="C10639" i="30" s="1"/>
  <c r="B10640" i="30"/>
  <c r="C10640" i="30" s="1"/>
  <c r="B10641" i="30"/>
  <c r="C10641" i="30" s="1"/>
  <c r="B10642" i="30"/>
  <c r="C10642" i="30" s="1"/>
  <c r="B10643" i="30"/>
  <c r="C10643" i="30" s="1"/>
  <c r="B10644" i="30"/>
  <c r="C10644" i="30" s="1"/>
  <c r="B10645" i="30"/>
  <c r="C10645" i="30" s="1"/>
  <c r="B10646" i="30"/>
  <c r="C10646" i="30" s="1"/>
  <c r="B10647" i="30"/>
  <c r="C10647" i="30" s="1"/>
  <c r="B10648" i="30"/>
  <c r="C10648" i="30" s="1"/>
  <c r="B10649" i="30"/>
  <c r="C10649" i="30" s="1"/>
  <c r="B10650" i="30"/>
  <c r="C10650" i="30" s="1"/>
  <c r="B10651" i="30"/>
  <c r="C10651" i="30" s="1"/>
  <c r="B10652" i="30"/>
  <c r="C10652" i="30" s="1"/>
  <c r="B10653" i="30"/>
  <c r="C10653" i="30" s="1"/>
  <c r="B10654" i="30"/>
  <c r="C10654" i="30" s="1"/>
  <c r="B10655" i="30"/>
  <c r="C10655" i="30" s="1"/>
  <c r="B10656" i="30"/>
  <c r="C10656" i="30" s="1"/>
  <c r="B10657" i="30"/>
  <c r="C10657" i="30" s="1"/>
  <c r="B10658" i="30"/>
  <c r="C10658" i="30" s="1"/>
  <c r="B10659" i="30"/>
  <c r="C10659" i="30" s="1"/>
  <c r="B10660" i="30"/>
  <c r="C10660" i="30" s="1"/>
  <c r="B10661" i="30"/>
  <c r="C10661" i="30" s="1"/>
  <c r="B10662" i="30"/>
  <c r="C10662" i="30" s="1"/>
  <c r="B10663" i="30"/>
  <c r="C10663" i="30" s="1"/>
  <c r="B10664" i="30"/>
  <c r="C10664" i="30" s="1"/>
  <c r="B10665" i="30"/>
  <c r="C10665" i="30" s="1"/>
  <c r="B10666" i="30"/>
  <c r="C10666" i="30" s="1"/>
  <c r="B10667" i="30"/>
  <c r="C10667" i="30" s="1"/>
  <c r="B10668" i="30"/>
  <c r="C10668" i="30" s="1"/>
  <c r="B10669" i="30"/>
  <c r="C10669" i="30" s="1"/>
  <c r="B10670" i="30"/>
  <c r="C10670" i="30" s="1"/>
  <c r="B10671" i="30"/>
  <c r="C10671" i="30" s="1"/>
  <c r="B10672" i="30"/>
  <c r="C10672" i="30" s="1"/>
  <c r="B10673" i="30"/>
  <c r="C10673" i="30" s="1"/>
  <c r="B10674" i="30"/>
  <c r="C10674" i="30" s="1"/>
  <c r="B10675" i="30"/>
  <c r="C10675" i="30" s="1"/>
  <c r="B10676" i="30"/>
  <c r="C10676" i="30" s="1"/>
  <c r="B10677" i="30"/>
  <c r="C10677" i="30" s="1"/>
  <c r="B10678" i="30"/>
  <c r="C10678" i="30" s="1"/>
  <c r="B10679" i="30"/>
  <c r="C10679" i="30" s="1"/>
  <c r="B10680" i="30"/>
  <c r="C10680" i="30" s="1"/>
  <c r="B10681" i="30"/>
  <c r="C10681" i="30" s="1"/>
  <c r="B10682" i="30"/>
  <c r="C10682" i="30" s="1"/>
  <c r="B10683" i="30"/>
  <c r="C10683" i="30" s="1"/>
  <c r="B10684" i="30"/>
  <c r="C10684" i="30" s="1"/>
  <c r="B10685" i="30"/>
  <c r="C10685" i="30" s="1"/>
  <c r="B10686" i="30"/>
  <c r="C10686" i="30" s="1"/>
  <c r="B10687" i="30"/>
  <c r="C10687" i="30" s="1"/>
  <c r="B10688" i="30"/>
  <c r="C10688" i="30" s="1"/>
  <c r="B10689" i="30"/>
  <c r="C10689" i="30" s="1"/>
  <c r="B10690" i="30"/>
  <c r="C10690" i="30" s="1"/>
  <c r="B10691" i="30"/>
  <c r="C10691" i="30" s="1"/>
  <c r="B10692" i="30"/>
  <c r="C10692" i="30" s="1"/>
  <c r="B10693" i="30"/>
  <c r="C10693" i="30" s="1"/>
  <c r="B10694" i="30"/>
  <c r="C10694" i="30" s="1"/>
  <c r="B10695" i="30"/>
  <c r="C10695" i="30" s="1"/>
  <c r="B10696" i="30"/>
  <c r="C10696" i="30" s="1"/>
  <c r="B10697" i="30"/>
  <c r="C10697" i="30" s="1"/>
  <c r="B10698" i="30"/>
  <c r="C10698" i="30" s="1"/>
  <c r="B10699" i="30"/>
  <c r="C10699" i="30" s="1"/>
  <c r="B10700" i="30"/>
  <c r="C10700" i="30" s="1"/>
  <c r="B10701" i="30"/>
  <c r="C10701" i="30" s="1"/>
  <c r="B10702" i="30"/>
  <c r="C10702" i="30" s="1"/>
  <c r="B10703" i="30"/>
  <c r="C10703" i="30" s="1"/>
  <c r="B10704" i="30"/>
  <c r="C10704" i="30" s="1"/>
  <c r="B10705" i="30"/>
  <c r="C10705" i="30" s="1"/>
  <c r="B10706" i="30"/>
  <c r="C10706" i="30" s="1"/>
  <c r="B10707" i="30"/>
  <c r="C10707" i="30" s="1"/>
  <c r="B10708" i="30"/>
  <c r="C10708" i="30" s="1"/>
  <c r="B10709" i="30"/>
  <c r="C10709" i="30" s="1"/>
  <c r="B10710" i="30"/>
  <c r="C10710" i="30" s="1"/>
  <c r="B10711" i="30"/>
  <c r="C10711" i="30" s="1"/>
  <c r="B10712" i="30"/>
  <c r="C10712" i="30" s="1"/>
  <c r="B10713" i="30"/>
  <c r="C10713" i="30" s="1"/>
  <c r="B10714" i="30"/>
  <c r="C10714" i="30" s="1"/>
  <c r="B10715" i="30"/>
  <c r="C10715" i="30" s="1"/>
  <c r="B10716" i="30"/>
  <c r="C10716" i="30" s="1"/>
  <c r="B10717" i="30"/>
  <c r="C10717" i="30" s="1"/>
  <c r="B10718" i="30"/>
  <c r="C10718" i="30" s="1"/>
  <c r="B10719" i="30"/>
  <c r="C10719" i="30" s="1"/>
  <c r="B10720" i="30"/>
  <c r="C10720" i="30" s="1"/>
  <c r="B10721" i="30"/>
  <c r="C10721" i="30" s="1"/>
  <c r="B10722" i="30"/>
  <c r="C10722" i="30" s="1"/>
  <c r="B10723" i="30"/>
  <c r="C10723" i="30" s="1"/>
  <c r="B10724" i="30"/>
  <c r="C10724" i="30" s="1"/>
  <c r="B10725" i="30"/>
  <c r="C10725" i="30" s="1"/>
  <c r="B10726" i="30"/>
  <c r="C10726" i="30" s="1"/>
  <c r="B10727" i="30"/>
  <c r="C10727" i="30" s="1"/>
  <c r="B10728" i="30"/>
  <c r="C10728" i="30" s="1"/>
  <c r="B10729" i="30"/>
  <c r="C10729" i="30" s="1"/>
  <c r="B10730" i="30"/>
  <c r="C10730" i="30" s="1"/>
  <c r="B10731" i="30"/>
  <c r="C10731" i="30" s="1"/>
  <c r="B10732" i="30"/>
  <c r="C10732" i="30" s="1"/>
  <c r="B10733" i="30"/>
  <c r="C10733" i="30" s="1"/>
  <c r="B10734" i="30"/>
  <c r="C10734" i="30" s="1"/>
  <c r="B10735" i="30"/>
  <c r="C10735" i="30" s="1"/>
  <c r="B10736" i="30"/>
  <c r="C10736" i="30" s="1"/>
  <c r="B10737" i="30"/>
  <c r="C10737" i="30" s="1"/>
  <c r="B10738" i="30"/>
  <c r="C10738" i="30" s="1"/>
  <c r="B10739" i="30"/>
  <c r="C10739" i="30" s="1"/>
  <c r="B10740" i="30"/>
  <c r="C10740" i="30" s="1"/>
  <c r="B10741" i="30"/>
  <c r="C10741" i="30" s="1"/>
  <c r="B10742" i="30"/>
  <c r="C10742" i="30" s="1"/>
  <c r="B10743" i="30"/>
  <c r="C10743" i="30" s="1"/>
  <c r="B10744" i="30"/>
  <c r="C10744" i="30" s="1"/>
  <c r="B10745" i="30"/>
  <c r="C10745" i="30" s="1"/>
  <c r="B10746" i="30"/>
  <c r="C10746" i="30" s="1"/>
  <c r="B10747" i="30"/>
  <c r="C10747" i="30" s="1"/>
  <c r="B10748" i="30"/>
  <c r="C10748" i="30" s="1"/>
  <c r="B10749" i="30"/>
  <c r="C10749" i="30" s="1"/>
  <c r="B10750" i="30"/>
  <c r="C10750" i="30" s="1"/>
  <c r="B10751" i="30"/>
  <c r="C10751" i="30" s="1"/>
  <c r="B10752" i="30"/>
  <c r="C10752" i="30" s="1"/>
  <c r="B10753" i="30"/>
  <c r="C10753" i="30" s="1"/>
  <c r="B10754" i="30"/>
  <c r="C10754" i="30" s="1"/>
  <c r="B10755" i="30"/>
  <c r="C10755" i="30" s="1"/>
  <c r="B10756" i="30"/>
  <c r="C10756" i="30" s="1"/>
  <c r="B10757" i="30"/>
  <c r="C10757" i="30" s="1"/>
  <c r="B10758" i="30"/>
  <c r="C10758" i="30" s="1"/>
  <c r="B10759" i="30"/>
  <c r="C10759" i="30" s="1"/>
  <c r="B10760" i="30"/>
  <c r="C10760" i="30" s="1"/>
  <c r="B10761" i="30"/>
  <c r="C10761" i="30" s="1"/>
  <c r="B10762" i="30"/>
  <c r="C10762" i="30" s="1"/>
  <c r="B10763" i="30"/>
  <c r="C10763" i="30" s="1"/>
  <c r="B10764" i="30"/>
  <c r="C10764" i="30" s="1"/>
  <c r="B10765" i="30"/>
  <c r="C10765" i="30" s="1"/>
  <c r="B10766" i="30"/>
  <c r="C10766" i="30" s="1"/>
  <c r="B10767" i="30"/>
  <c r="C10767" i="30" s="1"/>
  <c r="B10768" i="30"/>
  <c r="C10768" i="30" s="1"/>
  <c r="B10769" i="30"/>
  <c r="C10769" i="30" s="1"/>
  <c r="B10770" i="30"/>
  <c r="C10770" i="30" s="1"/>
  <c r="B10771" i="30"/>
  <c r="C10771" i="30" s="1"/>
  <c r="B10772" i="30"/>
  <c r="C10772" i="30" s="1"/>
  <c r="B10773" i="30"/>
  <c r="C10773" i="30" s="1"/>
  <c r="B10774" i="30"/>
  <c r="C10774" i="30" s="1"/>
  <c r="B10775" i="30"/>
  <c r="C10775" i="30" s="1"/>
  <c r="B10776" i="30"/>
  <c r="C10776" i="30" s="1"/>
  <c r="B10777" i="30"/>
  <c r="C10777" i="30" s="1"/>
  <c r="B10778" i="30"/>
  <c r="C10778" i="30" s="1"/>
  <c r="B10779" i="30"/>
  <c r="C10779" i="30" s="1"/>
  <c r="B10780" i="30"/>
  <c r="C10780" i="30" s="1"/>
  <c r="B10781" i="30"/>
  <c r="C10781" i="30" s="1"/>
  <c r="B10782" i="30"/>
  <c r="C10782" i="30" s="1"/>
  <c r="B10783" i="30"/>
  <c r="C10783" i="30" s="1"/>
  <c r="B10784" i="30"/>
  <c r="C10784" i="30" s="1"/>
  <c r="B10785" i="30"/>
  <c r="C10785" i="30" s="1"/>
  <c r="B10786" i="30"/>
  <c r="C10786" i="30" s="1"/>
  <c r="B10787" i="30"/>
  <c r="C10787" i="30" s="1"/>
  <c r="B10788" i="30"/>
  <c r="C10788" i="30" s="1"/>
  <c r="B10789" i="30"/>
  <c r="C10789" i="30" s="1"/>
  <c r="B10790" i="30"/>
  <c r="C10790" i="30" s="1"/>
  <c r="B10791" i="30"/>
  <c r="C10791" i="30" s="1"/>
  <c r="B10792" i="30"/>
  <c r="C10792" i="30" s="1"/>
  <c r="B10793" i="30"/>
  <c r="C10793" i="30" s="1"/>
  <c r="B10794" i="30"/>
  <c r="C10794" i="30" s="1"/>
  <c r="B10795" i="30"/>
  <c r="C10795" i="30" s="1"/>
  <c r="B10796" i="30"/>
  <c r="C10796" i="30" s="1"/>
  <c r="B10797" i="30"/>
  <c r="C10797" i="30" s="1"/>
  <c r="B10798" i="30"/>
  <c r="C10798" i="30" s="1"/>
  <c r="B10799" i="30"/>
  <c r="C10799" i="30" s="1"/>
  <c r="B10800" i="30"/>
  <c r="C10800" i="30" s="1"/>
  <c r="B10801" i="30"/>
  <c r="C10801" i="30" s="1"/>
  <c r="B10802" i="30"/>
  <c r="C10802" i="30" s="1"/>
  <c r="B10803" i="30"/>
  <c r="C10803" i="30" s="1"/>
  <c r="B10804" i="30"/>
  <c r="C10804" i="30" s="1"/>
  <c r="B10805" i="30"/>
  <c r="C10805" i="30" s="1"/>
  <c r="B10806" i="30"/>
  <c r="C10806" i="30" s="1"/>
  <c r="B10807" i="30"/>
  <c r="C10807" i="30" s="1"/>
  <c r="B10808" i="30"/>
  <c r="C10808" i="30" s="1"/>
  <c r="B10809" i="30"/>
  <c r="C10809" i="30" s="1"/>
  <c r="B10810" i="30"/>
  <c r="C10810" i="30" s="1"/>
  <c r="B10811" i="30"/>
  <c r="C10811" i="30" s="1"/>
  <c r="B10812" i="30"/>
  <c r="C10812" i="30" s="1"/>
  <c r="B10813" i="30"/>
  <c r="C10813" i="30" s="1"/>
  <c r="B10814" i="30"/>
  <c r="C10814" i="30" s="1"/>
  <c r="B10815" i="30"/>
  <c r="C10815" i="30" s="1"/>
  <c r="B10816" i="30"/>
  <c r="C10816" i="30" s="1"/>
  <c r="B10817" i="30"/>
  <c r="C10817" i="30" s="1"/>
  <c r="B10818" i="30"/>
  <c r="C10818" i="30" s="1"/>
  <c r="B10819" i="30"/>
  <c r="C10819" i="30" s="1"/>
  <c r="B10820" i="30"/>
  <c r="C10820" i="30" s="1"/>
  <c r="B10821" i="30"/>
  <c r="C10821" i="30" s="1"/>
  <c r="B10822" i="30"/>
  <c r="C10822" i="30" s="1"/>
  <c r="B10823" i="30"/>
  <c r="C10823" i="30" s="1"/>
  <c r="B10824" i="30"/>
  <c r="C10824" i="30" s="1"/>
  <c r="B10825" i="30"/>
  <c r="C10825" i="30" s="1"/>
  <c r="B10826" i="30"/>
  <c r="C10826" i="30" s="1"/>
  <c r="B10827" i="30"/>
  <c r="C10827" i="30" s="1"/>
  <c r="B10828" i="30"/>
  <c r="C10828" i="30" s="1"/>
  <c r="B10829" i="30"/>
  <c r="C10829" i="30" s="1"/>
  <c r="B10830" i="30"/>
  <c r="C10830" i="30" s="1"/>
  <c r="B10831" i="30"/>
  <c r="C10831" i="30" s="1"/>
  <c r="B10832" i="30"/>
  <c r="C10832" i="30" s="1"/>
  <c r="B10833" i="30"/>
  <c r="C10833" i="30" s="1"/>
  <c r="B10834" i="30"/>
  <c r="C10834" i="30" s="1"/>
  <c r="B10835" i="30"/>
  <c r="C10835" i="30" s="1"/>
  <c r="B10836" i="30"/>
  <c r="C10836" i="30" s="1"/>
  <c r="B10837" i="30"/>
  <c r="C10837" i="30" s="1"/>
  <c r="B10838" i="30"/>
  <c r="C10838" i="30" s="1"/>
  <c r="B10839" i="30"/>
  <c r="C10839" i="30" s="1"/>
  <c r="B10840" i="30"/>
  <c r="C10840" i="30" s="1"/>
  <c r="B10841" i="30"/>
  <c r="C10841" i="30" s="1"/>
  <c r="B10842" i="30"/>
  <c r="C10842" i="30" s="1"/>
  <c r="B10843" i="30"/>
  <c r="C10843" i="30" s="1"/>
  <c r="B10844" i="30"/>
  <c r="C10844" i="30" s="1"/>
  <c r="B10845" i="30"/>
  <c r="C10845" i="30" s="1"/>
  <c r="B10846" i="30"/>
  <c r="C10846" i="30" s="1"/>
  <c r="B10847" i="30"/>
  <c r="C10847" i="30" s="1"/>
  <c r="B10848" i="30"/>
  <c r="C10848" i="30" s="1"/>
  <c r="B10849" i="30"/>
  <c r="C10849" i="30" s="1"/>
  <c r="B10850" i="30"/>
  <c r="C10850" i="30" s="1"/>
  <c r="B10851" i="30"/>
  <c r="C10851" i="30" s="1"/>
  <c r="B10852" i="30"/>
  <c r="C10852" i="30" s="1"/>
  <c r="B10853" i="30"/>
  <c r="C10853" i="30" s="1"/>
  <c r="B10854" i="30"/>
  <c r="C10854" i="30" s="1"/>
  <c r="B10855" i="30"/>
  <c r="C10855" i="30" s="1"/>
  <c r="B10856" i="30"/>
  <c r="C10856" i="30" s="1"/>
  <c r="B10857" i="30"/>
  <c r="C10857" i="30" s="1"/>
  <c r="B10858" i="30"/>
  <c r="C10858" i="30" s="1"/>
  <c r="B10859" i="30"/>
  <c r="C10859" i="30" s="1"/>
  <c r="B10860" i="30"/>
  <c r="C10860" i="30" s="1"/>
  <c r="B10861" i="30"/>
  <c r="C10861" i="30" s="1"/>
  <c r="B10862" i="30"/>
  <c r="C10862" i="30" s="1"/>
  <c r="B10863" i="30"/>
  <c r="C10863" i="30" s="1"/>
  <c r="B10864" i="30"/>
  <c r="C10864" i="30" s="1"/>
  <c r="B10865" i="30"/>
  <c r="C10865" i="30" s="1"/>
  <c r="B10866" i="30"/>
  <c r="C10866" i="30" s="1"/>
  <c r="B10867" i="30"/>
  <c r="C10867" i="30" s="1"/>
  <c r="B10868" i="30"/>
  <c r="C10868" i="30" s="1"/>
  <c r="B10869" i="30"/>
  <c r="C10869" i="30" s="1"/>
  <c r="B10870" i="30"/>
  <c r="C10870" i="30" s="1"/>
  <c r="B10871" i="30"/>
  <c r="C10871" i="30" s="1"/>
  <c r="B10872" i="30"/>
  <c r="C10872" i="30" s="1"/>
  <c r="B10873" i="30"/>
  <c r="C10873" i="30" s="1"/>
  <c r="B10874" i="30"/>
  <c r="C10874" i="30" s="1"/>
  <c r="B10875" i="30"/>
  <c r="C10875" i="30" s="1"/>
  <c r="B10876" i="30"/>
  <c r="C10876" i="30" s="1"/>
  <c r="B10877" i="30"/>
  <c r="C10877" i="30" s="1"/>
  <c r="B10878" i="30"/>
  <c r="C10878" i="30" s="1"/>
  <c r="B10879" i="30"/>
  <c r="C10879" i="30" s="1"/>
  <c r="B10880" i="30"/>
  <c r="C10880" i="30" s="1"/>
  <c r="B10881" i="30"/>
  <c r="C10881" i="30" s="1"/>
  <c r="B10882" i="30"/>
  <c r="C10882" i="30" s="1"/>
  <c r="B10883" i="30"/>
  <c r="C10883" i="30" s="1"/>
  <c r="B10884" i="30"/>
  <c r="C10884" i="30" s="1"/>
  <c r="B10885" i="30"/>
  <c r="C10885" i="30" s="1"/>
  <c r="B10886" i="30"/>
  <c r="C10886" i="30" s="1"/>
  <c r="B10887" i="30"/>
  <c r="C10887" i="30" s="1"/>
  <c r="B10888" i="30"/>
  <c r="C10888" i="30" s="1"/>
  <c r="B10889" i="30"/>
  <c r="C10889" i="30" s="1"/>
  <c r="B10890" i="30"/>
  <c r="C10890" i="30" s="1"/>
  <c r="B10891" i="30"/>
  <c r="C10891" i="30" s="1"/>
  <c r="B10892" i="30"/>
  <c r="C10892" i="30" s="1"/>
  <c r="B10893" i="30"/>
  <c r="C10893" i="30" s="1"/>
  <c r="B10894" i="30"/>
  <c r="C10894" i="30" s="1"/>
  <c r="B10895" i="30"/>
  <c r="C10895" i="30" s="1"/>
  <c r="B10896" i="30"/>
  <c r="C10896" i="30" s="1"/>
  <c r="B10897" i="30"/>
  <c r="C10897" i="30" s="1"/>
  <c r="B10898" i="30"/>
  <c r="C10898" i="30" s="1"/>
  <c r="B10899" i="30"/>
  <c r="C10899" i="30" s="1"/>
  <c r="B10900" i="30"/>
  <c r="C10900" i="30" s="1"/>
  <c r="B10901" i="30"/>
  <c r="C10901" i="30" s="1"/>
  <c r="B10902" i="30"/>
  <c r="C10902" i="30" s="1"/>
  <c r="B10903" i="30"/>
  <c r="C10903" i="30" s="1"/>
  <c r="B10904" i="30"/>
  <c r="C10904" i="30" s="1"/>
  <c r="B10905" i="30"/>
  <c r="C10905" i="30" s="1"/>
  <c r="B10906" i="30"/>
  <c r="C10906" i="30" s="1"/>
  <c r="B10907" i="30"/>
  <c r="C10907" i="30" s="1"/>
  <c r="B10908" i="30"/>
  <c r="C10908" i="30" s="1"/>
  <c r="B10909" i="30"/>
  <c r="C10909" i="30" s="1"/>
  <c r="B10910" i="30"/>
  <c r="C10910" i="30" s="1"/>
  <c r="B10911" i="30"/>
  <c r="C10911" i="30" s="1"/>
  <c r="B10912" i="30"/>
  <c r="C10912" i="30" s="1"/>
  <c r="B10913" i="30"/>
  <c r="C10913" i="30" s="1"/>
  <c r="B10914" i="30"/>
  <c r="C10914" i="30" s="1"/>
  <c r="B10915" i="30"/>
  <c r="C10915" i="30" s="1"/>
  <c r="B10916" i="30"/>
  <c r="C10916" i="30" s="1"/>
  <c r="B10917" i="30"/>
  <c r="C10917" i="30" s="1"/>
  <c r="B10918" i="30"/>
  <c r="C10918" i="30" s="1"/>
  <c r="B10919" i="30"/>
  <c r="C10919" i="30" s="1"/>
  <c r="B10920" i="30"/>
  <c r="C10920" i="30" s="1"/>
  <c r="B10921" i="30"/>
  <c r="C10921" i="30" s="1"/>
  <c r="B10922" i="30"/>
  <c r="C10922" i="30" s="1"/>
  <c r="B10923" i="30"/>
  <c r="C10923" i="30" s="1"/>
  <c r="B10924" i="30"/>
  <c r="C10924" i="30" s="1"/>
  <c r="B10925" i="30"/>
  <c r="C10925" i="30" s="1"/>
  <c r="B10926" i="30"/>
  <c r="C10926" i="30" s="1"/>
  <c r="B10927" i="30"/>
  <c r="C10927" i="30" s="1"/>
  <c r="B10928" i="30"/>
  <c r="C10928" i="30" s="1"/>
  <c r="B10929" i="30"/>
  <c r="C10929" i="30" s="1"/>
  <c r="B10930" i="30"/>
  <c r="C10930" i="30" s="1"/>
  <c r="B10931" i="30"/>
  <c r="C10931" i="30" s="1"/>
  <c r="B10932" i="30"/>
  <c r="C10932" i="30" s="1"/>
  <c r="B10933" i="30"/>
  <c r="C10933" i="30" s="1"/>
  <c r="B10934" i="30"/>
  <c r="C10934" i="30" s="1"/>
  <c r="B10935" i="30"/>
  <c r="C10935" i="30" s="1"/>
  <c r="B10936" i="30"/>
  <c r="C10936" i="30" s="1"/>
  <c r="B10937" i="30"/>
  <c r="C10937" i="30" s="1"/>
  <c r="B10938" i="30"/>
  <c r="C10938" i="30" s="1"/>
  <c r="B10939" i="30"/>
  <c r="C10939" i="30" s="1"/>
  <c r="B10940" i="30"/>
  <c r="C10940" i="30" s="1"/>
  <c r="B10941" i="30"/>
  <c r="C10941" i="30" s="1"/>
  <c r="B10942" i="30"/>
  <c r="C10942" i="30" s="1"/>
  <c r="B10943" i="30"/>
  <c r="C10943" i="30" s="1"/>
  <c r="B10944" i="30"/>
  <c r="C10944" i="30" s="1"/>
  <c r="B10945" i="30"/>
  <c r="C10945" i="30" s="1"/>
  <c r="B10946" i="30"/>
  <c r="C10946" i="30" s="1"/>
  <c r="B10947" i="30"/>
  <c r="C10947" i="30" s="1"/>
  <c r="B10948" i="30"/>
  <c r="C10948" i="30" s="1"/>
  <c r="B10949" i="30"/>
  <c r="C10949" i="30" s="1"/>
  <c r="B10950" i="30"/>
  <c r="C10950" i="30" s="1"/>
  <c r="B10951" i="30"/>
  <c r="C10951" i="30" s="1"/>
  <c r="B10952" i="30"/>
  <c r="C10952" i="30" s="1"/>
  <c r="B10953" i="30"/>
  <c r="C10953" i="30" s="1"/>
  <c r="B10954" i="30"/>
  <c r="C10954" i="30" s="1"/>
  <c r="B10955" i="30"/>
  <c r="C10955" i="30" s="1"/>
  <c r="B10956" i="30"/>
  <c r="C10956" i="30" s="1"/>
  <c r="B10957" i="30"/>
  <c r="C10957" i="30" s="1"/>
  <c r="B10958" i="30"/>
  <c r="C10958" i="30" s="1"/>
  <c r="B10959" i="30"/>
  <c r="C10959" i="30" s="1"/>
  <c r="B10960" i="30"/>
  <c r="C10960" i="30" s="1"/>
  <c r="B10961" i="30"/>
  <c r="C10961" i="30" s="1"/>
  <c r="B10962" i="30"/>
  <c r="C10962" i="30" s="1"/>
  <c r="B10963" i="30"/>
  <c r="C10963" i="30" s="1"/>
  <c r="B10964" i="30"/>
  <c r="C10964" i="30" s="1"/>
  <c r="B10965" i="30"/>
  <c r="C10965" i="30" s="1"/>
  <c r="B10966" i="30"/>
  <c r="C10966" i="30" s="1"/>
  <c r="B10967" i="30"/>
  <c r="C10967" i="30" s="1"/>
  <c r="B10968" i="30"/>
  <c r="C10968" i="30" s="1"/>
  <c r="B10969" i="30"/>
  <c r="C10969" i="30" s="1"/>
  <c r="B10970" i="30"/>
  <c r="C10970" i="30" s="1"/>
  <c r="B10971" i="30"/>
  <c r="C10971" i="30" s="1"/>
  <c r="B10972" i="30"/>
  <c r="C10972" i="30" s="1"/>
  <c r="B10973" i="30"/>
  <c r="C10973" i="30" s="1"/>
  <c r="B10974" i="30"/>
  <c r="C10974" i="30" s="1"/>
  <c r="B10975" i="30"/>
  <c r="C10975" i="30" s="1"/>
  <c r="B10976" i="30"/>
  <c r="C10976" i="30" s="1"/>
  <c r="B10977" i="30"/>
  <c r="C10977" i="30" s="1"/>
  <c r="B10978" i="30"/>
  <c r="C10978" i="30" s="1"/>
  <c r="B10979" i="30"/>
  <c r="C10979" i="30" s="1"/>
  <c r="B10980" i="30"/>
  <c r="C10980" i="30" s="1"/>
  <c r="B10981" i="30"/>
  <c r="C10981" i="30" s="1"/>
  <c r="B10982" i="30"/>
  <c r="C10982" i="30" s="1"/>
  <c r="B10983" i="30"/>
  <c r="C10983" i="30" s="1"/>
  <c r="B10984" i="30"/>
  <c r="C10984" i="30" s="1"/>
  <c r="B10985" i="30"/>
  <c r="C10985" i="30" s="1"/>
  <c r="B10986" i="30"/>
  <c r="C10986" i="30" s="1"/>
  <c r="B10987" i="30"/>
  <c r="C10987" i="30" s="1"/>
  <c r="B10988" i="30"/>
  <c r="C10988" i="30" s="1"/>
  <c r="B10989" i="30"/>
  <c r="C10989" i="30" s="1"/>
  <c r="B10990" i="30"/>
  <c r="C10990" i="30" s="1"/>
  <c r="B10991" i="30"/>
  <c r="C10991" i="30" s="1"/>
  <c r="B10992" i="30"/>
  <c r="C10992" i="30" s="1"/>
  <c r="B10993" i="30"/>
  <c r="C10993" i="30" s="1"/>
  <c r="B10994" i="30"/>
  <c r="C10994" i="30" s="1"/>
  <c r="B10995" i="30"/>
  <c r="C10995" i="30" s="1"/>
  <c r="B10996" i="30"/>
  <c r="C10996" i="30" s="1"/>
  <c r="B10997" i="30"/>
  <c r="C10997" i="30" s="1"/>
  <c r="B10998" i="30"/>
  <c r="C10998" i="30" s="1"/>
  <c r="B10999" i="30"/>
  <c r="C10999" i="30" s="1"/>
  <c r="B11000" i="30"/>
  <c r="C11000" i="30" s="1"/>
  <c r="B11001" i="30"/>
  <c r="C11001" i="30" s="1"/>
  <c r="B11002" i="30"/>
  <c r="C11002" i="30" s="1"/>
  <c r="B11003" i="30"/>
  <c r="C11003" i="30" s="1"/>
  <c r="B11004" i="30"/>
  <c r="C11004" i="30" s="1"/>
  <c r="B11005" i="30"/>
  <c r="C11005" i="30" s="1"/>
  <c r="B11006" i="30"/>
  <c r="C11006" i="30" s="1"/>
  <c r="B11007" i="30"/>
  <c r="C11007" i="30" s="1"/>
  <c r="B11008" i="30"/>
  <c r="C11008" i="30" s="1"/>
  <c r="B11009" i="30"/>
  <c r="C11009" i="30" s="1"/>
  <c r="B11010" i="30"/>
  <c r="C11010" i="30" s="1"/>
  <c r="B11011" i="30"/>
  <c r="C11011" i="30" s="1"/>
  <c r="B11012" i="30"/>
  <c r="C11012" i="30" s="1"/>
  <c r="B11013" i="30"/>
  <c r="C11013" i="30" s="1"/>
  <c r="B11014" i="30"/>
  <c r="C11014" i="30" s="1"/>
  <c r="B11015" i="30"/>
  <c r="C11015" i="30" s="1"/>
  <c r="B11016" i="30"/>
  <c r="C11016" i="30" s="1"/>
  <c r="B11017" i="30"/>
  <c r="C11017" i="30" s="1"/>
  <c r="B11018" i="30"/>
  <c r="C11018" i="30" s="1"/>
  <c r="B11019" i="30"/>
  <c r="C11019" i="30" s="1"/>
  <c r="B11020" i="30"/>
  <c r="C11020" i="30" s="1"/>
  <c r="B11021" i="30"/>
  <c r="C11021" i="30" s="1"/>
  <c r="B11022" i="30"/>
  <c r="C11022" i="30" s="1"/>
  <c r="B11023" i="30"/>
  <c r="C11023" i="30" s="1"/>
  <c r="B11024" i="30"/>
  <c r="C11024" i="30" s="1"/>
  <c r="B11025" i="30"/>
  <c r="C11025" i="30" s="1"/>
  <c r="B11026" i="30"/>
  <c r="C11026" i="30" s="1"/>
  <c r="B11027" i="30"/>
  <c r="C11027" i="30" s="1"/>
  <c r="B11028" i="30"/>
  <c r="C11028" i="30" s="1"/>
  <c r="B11029" i="30"/>
  <c r="C11029" i="30" s="1"/>
  <c r="B11030" i="30"/>
  <c r="C11030" i="30" s="1"/>
  <c r="B11031" i="30"/>
  <c r="C11031" i="30" s="1"/>
  <c r="B11032" i="30"/>
  <c r="C11032" i="30" s="1"/>
  <c r="B11033" i="30"/>
  <c r="C11033" i="30" s="1"/>
  <c r="B11034" i="30"/>
  <c r="C11034" i="30" s="1"/>
  <c r="B11035" i="30"/>
  <c r="C11035" i="30" s="1"/>
  <c r="B11036" i="30"/>
  <c r="C11036" i="30" s="1"/>
  <c r="B11037" i="30"/>
  <c r="C11037" i="30" s="1"/>
  <c r="B11038" i="30"/>
  <c r="C11038" i="30" s="1"/>
  <c r="B11039" i="30"/>
  <c r="C11039" i="30" s="1"/>
  <c r="B11040" i="30"/>
  <c r="C11040" i="30" s="1"/>
  <c r="B11041" i="30"/>
  <c r="C11041" i="30" s="1"/>
  <c r="B11042" i="30"/>
  <c r="C11042" i="30" s="1"/>
  <c r="B11043" i="30"/>
  <c r="C11043" i="30" s="1"/>
  <c r="B11044" i="30"/>
  <c r="C11044" i="30" s="1"/>
  <c r="B11045" i="30"/>
  <c r="C11045" i="30" s="1"/>
  <c r="B11046" i="30"/>
  <c r="C11046" i="30" s="1"/>
  <c r="B11047" i="30"/>
  <c r="C11047" i="30" s="1"/>
  <c r="B11048" i="30"/>
  <c r="C11048" i="30" s="1"/>
  <c r="B11049" i="30"/>
  <c r="C11049" i="30" s="1"/>
  <c r="B11050" i="30"/>
  <c r="C11050" i="30" s="1"/>
  <c r="B11051" i="30"/>
  <c r="C11051" i="30" s="1"/>
  <c r="B11052" i="30"/>
  <c r="C11052" i="30" s="1"/>
  <c r="B11053" i="30"/>
  <c r="C11053" i="30" s="1"/>
  <c r="B11054" i="30"/>
  <c r="C11054" i="30" s="1"/>
  <c r="B11055" i="30"/>
  <c r="C11055" i="30" s="1"/>
  <c r="B11056" i="30"/>
  <c r="C11056" i="30" s="1"/>
  <c r="B11057" i="30"/>
  <c r="C11057" i="30" s="1"/>
  <c r="B11058" i="30"/>
  <c r="C11058" i="30" s="1"/>
  <c r="B11059" i="30"/>
  <c r="C11059" i="30" s="1"/>
  <c r="B11060" i="30"/>
  <c r="C11060" i="30" s="1"/>
  <c r="B11061" i="30"/>
  <c r="C11061" i="30" s="1"/>
  <c r="B11062" i="30"/>
  <c r="C11062" i="30" s="1"/>
  <c r="B11063" i="30"/>
  <c r="C11063" i="30" s="1"/>
  <c r="B11064" i="30"/>
  <c r="C11064" i="30" s="1"/>
  <c r="B11065" i="30"/>
  <c r="C11065" i="30" s="1"/>
  <c r="B11066" i="30"/>
  <c r="C11066" i="30" s="1"/>
  <c r="B11067" i="30"/>
  <c r="C11067" i="30" s="1"/>
  <c r="B11068" i="30"/>
  <c r="C11068" i="30" s="1"/>
  <c r="B11069" i="30"/>
  <c r="C11069" i="30" s="1"/>
  <c r="B11070" i="30"/>
  <c r="C11070" i="30" s="1"/>
  <c r="B11071" i="30"/>
  <c r="C11071" i="30" s="1"/>
  <c r="B11072" i="30"/>
  <c r="C11072" i="30" s="1"/>
  <c r="B11073" i="30"/>
  <c r="C11073" i="30" s="1"/>
  <c r="B11074" i="30"/>
  <c r="C11074" i="30" s="1"/>
  <c r="B11075" i="30"/>
  <c r="C11075" i="30" s="1"/>
  <c r="B11076" i="30"/>
  <c r="C11076" i="30" s="1"/>
  <c r="B11077" i="30"/>
  <c r="C11077" i="30" s="1"/>
  <c r="B11078" i="30"/>
  <c r="C11078" i="30" s="1"/>
  <c r="B11079" i="30"/>
  <c r="C11079" i="30" s="1"/>
  <c r="B11080" i="30"/>
  <c r="C11080" i="30" s="1"/>
  <c r="B11081" i="30"/>
  <c r="C11081" i="30" s="1"/>
  <c r="B11082" i="30"/>
  <c r="C11082" i="30" s="1"/>
  <c r="B11083" i="30"/>
  <c r="C11083" i="30" s="1"/>
  <c r="B11084" i="30"/>
  <c r="C11084" i="30" s="1"/>
  <c r="B11085" i="30"/>
  <c r="C11085" i="30" s="1"/>
  <c r="B11086" i="30"/>
  <c r="C11086" i="30" s="1"/>
  <c r="B11087" i="30"/>
  <c r="C11087" i="30" s="1"/>
  <c r="B11088" i="30"/>
  <c r="C11088" i="30" s="1"/>
  <c r="B11089" i="30"/>
  <c r="C11089" i="30" s="1"/>
  <c r="B11090" i="30"/>
  <c r="C11090" i="30" s="1"/>
  <c r="B11091" i="30"/>
  <c r="C11091" i="30" s="1"/>
  <c r="B11092" i="30"/>
  <c r="C11092" i="30" s="1"/>
  <c r="B11093" i="30"/>
  <c r="C11093" i="30" s="1"/>
  <c r="B11094" i="30"/>
  <c r="C11094" i="30" s="1"/>
  <c r="B11095" i="30"/>
  <c r="C11095" i="30" s="1"/>
  <c r="B11096" i="30"/>
  <c r="C11096" i="30" s="1"/>
  <c r="B11097" i="30"/>
  <c r="C11097" i="30" s="1"/>
  <c r="B11098" i="30"/>
  <c r="C11098" i="30" s="1"/>
  <c r="B11099" i="30"/>
  <c r="C11099" i="30" s="1"/>
  <c r="B11100" i="30"/>
  <c r="C11100" i="30" s="1"/>
  <c r="B11101" i="30"/>
  <c r="C11101" i="30" s="1"/>
  <c r="B11102" i="30"/>
  <c r="C11102" i="30" s="1"/>
  <c r="B11103" i="30"/>
  <c r="C11103" i="30" s="1"/>
  <c r="B11104" i="30"/>
  <c r="C11104" i="30" s="1"/>
  <c r="B11105" i="30"/>
  <c r="C11105" i="30" s="1"/>
  <c r="B11106" i="30"/>
  <c r="C11106" i="30" s="1"/>
  <c r="B11107" i="30"/>
  <c r="C11107" i="30" s="1"/>
  <c r="B11108" i="30"/>
  <c r="C11108" i="30" s="1"/>
  <c r="B11109" i="30"/>
  <c r="C11109" i="30" s="1"/>
  <c r="B11110" i="30"/>
  <c r="C11110" i="30" s="1"/>
  <c r="B11111" i="30"/>
  <c r="C11111" i="30" s="1"/>
  <c r="B11112" i="30"/>
  <c r="C11112" i="30" s="1"/>
  <c r="B11113" i="30"/>
  <c r="C11113" i="30" s="1"/>
  <c r="B11114" i="30"/>
  <c r="C11114" i="30" s="1"/>
  <c r="B11115" i="30"/>
  <c r="C11115" i="30" s="1"/>
  <c r="B11116" i="30"/>
  <c r="C11116" i="30" s="1"/>
  <c r="B11117" i="30"/>
  <c r="C11117" i="30" s="1"/>
  <c r="B11118" i="30"/>
  <c r="C11118" i="30" s="1"/>
  <c r="B11119" i="30"/>
  <c r="C11119" i="30" s="1"/>
  <c r="B11120" i="30"/>
  <c r="C11120" i="30" s="1"/>
  <c r="B11121" i="30"/>
  <c r="C11121" i="30" s="1"/>
  <c r="B11122" i="30"/>
  <c r="C11122" i="30" s="1"/>
  <c r="B11123" i="30"/>
  <c r="C11123" i="30" s="1"/>
  <c r="B11124" i="30"/>
  <c r="C11124" i="30" s="1"/>
  <c r="B11125" i="30"/>
  <c r="C11125" i="30" s="1"/>
  <c r="B11126" i="30"/>
  <c r="C11126" i="30" s="1"/>
  <c r="B11127" i="30"/>
  <c r="C11127" i="30" s="1"/>
  <c r="B11128" i="30"/>
  <c r="C11128" i="30" s="1"/>
  <c r="B11129" i="30"/>
  <c r="C11129" i="30" s="1"/>
  <c r="B11130" i="30"/>
  <c r="C11130" i="30" s="1"/>
  <c r="B11131" i="30"/>
  <c r="C11131" i="30" s="1"/>
  <c r="B11132" i="30"/>
  <c r="C11132" i="30" s="1"/>
  <c r="B11133" i="30"/>
  <c r="C11133" i="30" s="1"/>
  <c r="B11134" i="30"/>
  <c r="C11134" i="30" s="1"/>
  <c r="B11135" i="30"/>
  <c r="C11135" i="30" s="1"/>
  <c r="B11136" i="30"/>
  <c r="C11136" i="30" s="1"/>
  <c r="B11137" i="30"/>
  <c r="C11137" i="30" s="1"/>
  <c r="B11138" i="30"/>
  <c r="C11138" i="30" s="1"/>
  <c r="B11139" i="30"/>
  <c r="C11139" i="30" s="1"/>
  <c r="B11140" i="30"/>
  <c r="C11140" i="30" s="1"/>
  <c r="B11141" i="30"/>
  <c r="C11141" i="30" s="1"/>
  <c r="B11142" i="30"/>
  <c r="C11142" i="30" s="1"/>
  <c r="B11143" i="30"/>
  <c r="C11143" i="30" s="1"/>
  <c r="B11144" i="30"/>
  <c r="C11144" i="30" s="1"/>
  <c r="B11145" i="30"/>
  <c r="C11145" i="30" s="1"/>
  <c r="B11146" i="30"/>
  <c r="C11146" i="30" s="1"/>
  <c r="B11147" i="30"/>
  <c r="C11147" i="30" s="1"/>
  <c r="B11148" i="30"/>
  <c r="C11148" i="30" s="1"/>
  <c r="B11149" i="30"/>
  <c r="C11149" i="30" s="1"/>
  <c r="B11150" i="30"/>
  <c r="C11150" i="30" s="1"/>
  <c r="B11151" i="30"/>
  <c r="C11151" i="30" s="1"/>
  <c r="B11152" i="30"/>
  <c r="C11152" i="30" s="1"/>
  <c r="B11153" i="30"/>
  <c r="C11153" i="30" s="1"/>
  <c r="B11154" i="30"/>
  <c r="C11154" i="30" s="1"/>
  <c r="B11155" i="30"/>
  <c r="C11155" i="30" s="1"/>
  <c r="B11156" i="30"/>
  <c r="C11156" i="30" s="1"/>
  <c r="B11157" i="30"/>
  <c r="C11157" i="30" s="1"/>
  <c r="B11158" i="30"/>
  <c r="C11158" i="30" s="1"/>
  <c r="B11159" i="30"/>
  <c r="C11159" i="30" s="1"/>
  <c r="B11160" i="30"/>
  <c r="C11160" i="30" s="1"/>
  <c r="B11161" i="30"/>
  <c r="C11161" i="30" s="1"/>
  <c r="B11162" i="30"/>
  <c r="C11162" i="30" s="1"/>
  <c r="B11163" i="30"/>
  <c r="C11163" i="30" s="1"/>
  <c r="B11164" i="30"/>
  <c r="C11164" i="30" s="1"/>
  <c r="B11165" i="30"/>
  <c r="C11165" i="30" s="1"/>
  <c r="B11166" i="30"/>
  <c r="C11166" i="30" s="1"/>
  <c r="B11167" i="30"/>
  <c r="C11167" i="30" s="1"/>
  <c r="B11168" i="30"/>
  <c r="C11168" i="30" s="1"/>
  <c r="B11169" i="30"/>
  <c r="C11169" i="30" s="1"/>
  <c r="B11170" i="30"/>
  <c r="C11170" i="30" s="1"/>
  <c r="B11171" i="30"/>
  <c r="C11171" i="30" s="1"/>
  <c r="B11172" i="30"/>
  <c r="C11172" i="30" s="1"/>
  <c r="B11173" i="30"/>
  <c r="C11173" i="30" s="1"/>
  <c r="B11174" i="30"/>
  <c r="C11174" i="30" s="1"/>
  <c r="B11175" i="30"/>
  <c r="C11175" i="30" s="1"/>
  <c r="B11176" i="30"/>
  <c r="C11176" i="30" s="1"/>
  <c r="B11177" i="30"/>
  <c r="C11177" i="30" s="1"/>
  <c r="B11178" i="30"/>
  <c r="C11178" i="30" s="1"/>
  <c r="B11179" i="30"/>
  <c r="C11179" i="30" s="1"/>
  <c r="B11180" i="30"/>
  <c r="C11180" i="30" s="1"/>
  <c r="B11181" i="30"/>
  <c r="C11181" i="30" s="1"/>
  <c r="B11182" i="30"/>
  <c r="C11182" i="30" s="1"/>
  <c r="B11183" i="30"/>
  <c r="C11183" i="30" s="1"/>
  <c r="B11184" i="30"/>
  <c r="C11184" i="30" s="1"/>
  <c r="B11185" i="30"/>
  <c r="C11185" i="30" s="1"/>
  <c r="B11186" i="30"/>
  <c r="C11186" i="30" s="1"/>
  <c r="B11187" i="30"/>
  <c r="C11187" i="30" s="1"/>
  <c r="B11188" i="30"/>
  <c r="C11188" i="30" s="1"/>
  <c r="B11189" i="30"/>
  <c r="C11189" i="30" s="1"/>
  <c r="B11190" i="30"/>
  <c r="C11190" i="30" s="1"/>
  <c r="B11191" i="30"/>
  <c r="C11191" i="30" s="1"/>
  <c r="B11192" i="30"/>
  <c r="C11192" i="30" s="1"/>
  <c r="B11193" i="30"/>
  <c r="C11193" i="30" s="1"/>
  <c r="B11194" i="30"/>
  <c r="C11194" i="30" s="1"/>
  <c r="B11195" i="30"/>
  <c r="C11195" i="30" s="1"/>
  <c r="B11196" i="30"/>
  <c r="C11196" i="30" s="1"/>
  <c r="B11197" i="30"/>
  <c r="C11197" i="30" s="1"/>
  <c r="B11198" i="30"/>
  <c r="C11198" i="30" s="1"/>
  <c r="B11199" i="30"/>
  <c r="C11199" i="30" s="1"/>
  <c r="B11200" i="30"/>
  <c r="C11200" i="30" s="1"/>
  <c r="B11201" i="30"/>
  <c r="C11201" i="30" s="1"/>
  <c r="B11202" i="30"/>
  <c r="C11202" i="30" s="1"/>
  <c r="B11203" i="30"/>
  <c r="C11203" i="30" s="1"/>
  <c r="B11204" i="30"/>
  <c r="C11204" i="30" s="1"/>
  <c r="B11205" i="30"/>
  <c r="C11205" i="30" s="1"/>
  <c r="B11206" i="30"/>
  <c r="C11206" i="30" s="1"/>
  <c r="B11207" i="30"/>
  <c r="C11207" i="30" s="1"/>
  <c r="B11208" i="30"/>
  <c r="C11208" i="30" s="1"/>
  <c r="B11209" i="30"/>
  <c r="C11209" i="30" s="1"/>
  <c r="B11210" i="30"/>
  <c r="C11210" i="30" s="1"/>
  <c r="B11211" i="30"/>
  <c r="C11211" i="30" s="1"/>
  <c r="B11212" i="30"/>
  <c r="C11212" i="30" s="1"/>
  <c r="B11213" i="30"/>
  <c r="C11213" i="30" s="1"/>
  <c r="B11214" i="30"/>
  <c r="C11214" i="30" s="1"/>
  <c r="B11215" i="30"/>
  <c r="C11215" i="30" s="1"/>
  <c r="B11216" i="30"/>
  <c r="C11216" i="30" s="1"/>
  <c r="B11217" i="30"/>
  <c r="C11217" i="30" s="1"/>
  <c r="B11218" i="30"/>
  <c r="C11218" i="30" s="1"/>
  <c r="B11219" i="30"/>
  <c r="C11219" i="30" s="1"/>
  <c r="B11220" i="30"/>
  <c r="C11220" i="30" s="1"/>
  <c r="B11221" i="30"/>
  <c r="C11221" i="30" s="1"/>
  <c r="B11222" i="30"/>
  <c r="C11222" i="30" s="1"/>
  <c r="B11223" i="30"/>
  <c r="C11223" i="30" s="1"/>
  <c r="B11224" i="30"/>
  <c r="C11224" i="30" s="1"/>
  <c r="B11225" i="30"/>
  <c r="C11225" i="30" s="1"/>
  <c r="B11226" i="30"/>
  <c r="C11226" i="30" s="1"/>
  <c r="B11227" i="30"/>
  <c r="C11227" i="30" s="1"/>
  <c r="B11228" i="30"/>
  <c r="C11228" i="30" s="1"/>
  <c r="B11229" i="30"/>
  <c r="C11229" i="30" s="1"/>
  <c r="B11230" i="30"/>
  <c r="C11230" i="30" s="1"/>
  <c r="B11231" i="30"/>
  <c r="C11231" i="30" s="1"/>
  <c r="B11232" i="30"/>
  <c r="C11232" i="30" s="1"/>
  <c r="B11233" i="30"/>
  <c r="C11233" i="30" s="1"/>
  <c r="B11234" i="30"/>
  <c r="C11234" i="30" s="1"/>
  <c r="B11235" i="30"/>
  <c r="C11235" i="30" s="1"/>
  <c r="B11236" i="30"/>
  <c r="C11236" i="30" s="1"/>
  <c r="B11237" i="30"/>
  <c r="C11237" i="30" s="1"/>
  <c r="B11238" i="30"/>
  <c r="C11238" i="30" s="1"/>
  <c r="B11239" i="30"/>
  <c r="C11239" i="30" s="1"/>
  <c r="B11240" i="30"/>
  <c r="C11240" i="30" s="1"/>
  <c r="B11241" i="30"/>
  <c r="C11241" i="30" s="1"/>
  <c r="B11242" i="30"/>
  <c r="C11242" i="30" s="1"/>
  <c r="B11243" i="30"/>
  <c r="C11243" i="30" s="1"/>
  <c r="B11244" i="30"/>
  <c r="C11244" i="30" s="1"/>
  <c r="B11245" i="30"/>
  <c r="C11245" i="30" s="1"/>
  <c r="B11246" i="30"/>
  <c r="C11246" i="30" s="1"/>
  <c r="B11247" i="30"/>
  <c r="C11247" i="30" s="1"/>
  <c r="B11248" i="30"/>
  <c r="C11248" i="30" s="1"/>
  <c r="B11249" i="30"/>
  <c r="C11249" i="30" s="1"/>
  <c r="B11250" i="30"/>
  <c r="C11250" i="30" s="1"/>
  <c r="B11251" i="30"/>
  <c r="C11251" i="30" s="1"/>
  <c r="B11252" i="30"/>
  <c r="C11252" i="30" s="1"/>
  <c r="B11253" i="30"/>
  <c r="C11253" i="30" s="1"/>
  <c r="B11254" i="30"/>
  <c r="C11254" i="30" s="1"/>
  <c r="B11255" i="30"/>
  <c r="C11255" i="30" s="1"/>
  <c r="B11256" i="30"/>
  <c r="C11256" i="30" s="1"/>
  <c r="B11257" i="30"/>
  <c r="C11257" i="30" s="1"/>
  <c r="B11258" i="30"/>
  <c r="C11258" i="30" s="1"/>
  <c r="B11259" i="30"/>
  <c r="C11259" i="30" s="1"/>
  <c r="B11260" i="30"/>
  <c r="C11260" i="30" s="1"/>
  <c r="B11261" i="30"/>
  <c r="C11261" i="30" s="1"/>
  <c r="B11262" i="30"/>
  <c r="C11262" i="30" s="1"/>
  <c r="B11263" i="30"/>
  <c r="C11263" i="30" s="1"/>
  <c r="B11264" i="30"/>
  <c r="C11264" i="30" s="1"/>
  <c r="B11265" i="30"/>
  <c r="C11265" i="30" s="1"/>
  <c r="B11266" i="30"/>
  <c r="C11266" i="30" s="1"/>
  <c r="B11267" i="30"/>
  <c r="C11267" i="30" s="1"/>
  <c r="B11268" i="30"/>
  <c r="C11268" i="30" s="1"/>
  <c r="B11269" i="30"/>
  <c r="C11269" i="30" s="1"/>
  <c r="B11270" i="30"/>
  <c r="C11270" i="30" s="1"/>
  <c r="B11271" i="30"/>
  <c r="C11271" i="30" s="1"/>
  <c r="B11272" i="30"/>
  <c r="C11272" i="30" s="1"/>
  <c r="B11273" i="30"/>
  <c r="C11273" i="30" s="1"/>
  <c r="B11274" i="30"/>
  <c r="C11274" i="30" s="1"/>
  <c r="B11275" i="30"/>
  <c r="C11275" i="30" s="1"/>
  <c r="B11276" i="30"/>
  <c r="C11276" i="30" s="1"/>
  <c r="B11277" i="30"/>
  <c r="C11277" i="30" s="1"/>
  <c r="B11278" i="30"/>
  <c r="C11278" i="30" s="1"/>
  <c r="B11279" i="30"/>
  <c r="C11279" i="30" s="1"/>
  <c r="B11280" i="30"/>
  <c r="C11280" i="30" s="1"/>
  <c r="B11281" i="30"/>
  <c r="C11281" i="30" s="1"/>
  <c r="B11282" i="30"/>
  <c r="C11282" i="30" s="1"/>
  <c r="B11283" i="30"/>
  <c r="C11283" i="30" s="1"/>
  <c r="B11284" i="30"/>
  <c r="C11284" i="30" s="1"/>
  <c r="B11285" i="30"/>
  <c r="C11285" i="30" s="1"/>
  <c r="B11286" i="30"/>
  <c r="C11286" i="30" s="1"/>
  <c r="B11287" i="30"/>
  <c r="C11287" i="30" s="1"/>
  <c r="B11288" i="30"/>
  <c r="C11288" i="30" s="1"/>
  <c r="B11289" i="30"/>
  <c r="C11289" i="30" s="1"/>
  <c r="B11290" i="30"/>
  <c r="C11290" i="30" s="1"/>
  <c r="B11291" i="30"/>
  <c r="C11291" i="30" s="1"/>
  <c r="B11292" i="30"/>
  <c r="C11292" i="30" s="1"/>
  <c r="B11293" i="30"/>
  <c r="C11293" i="30" s="1"/>
  <c r="B11294" i="30"/>
  <c r="C11294" i="30" s="1"/>
  <c r="B11295" i="30"/>
  <c r="C11295" i="30" s="1"/>
  <c r="B11296" i="30"/>
  <c r="C11296" i="30" s="1"/>
  <c r="B11297" i="30"/>
  <c r="C11297" i="30" s="1"/>
  <c r="B11298" i="30"/>
  <c r="C11298" i="30" s="1"/>
  <c r="B11299" i="30"/>
  <c r="C11299" i="30" s="1"/>
  <c r="B11300" i="30"/>
  <c r="C11300" i="30" s="1"/>
  <c r="B11301" i="30"/>
  <c r="C11301" i="30" s="1"/>
  <c r="B11302" i="30"/>
  <c r="C11302" i="30" s="1"/>
  <c r="B11303" i="30"/>
  <c r="C11303" i="30" s="1"/>
  <c r="B11304" i="30"/>
  <c r="C11304" i="30" s="1"/>
  <c r="B11305" i="30"/>
  <c r="C11305" i="30" s="1"/>
  <c r="B11306" i="30"/>
  <c r="C11306" i="30" s="1"/>
  <c r="B11307" i="30"/>
  <c r="C11307" i="30" s="1"/>
  <c r="B11308" i="30"/>
  <c r="C11308" i="30" s="1"/>
  <c r="B11309" i="30"/>
  <c r="C11309" i="30" s="1"/>
  <c r="B11310" i="30"/>
  <c r="C11310" i="30" s="1"/>
  <c r="B11311" i="30"/>
  <c r="C11311" i="30" s="1"/>
  <c r="B11312" i="30"/>
  <c r="C11312" i="30" s="1"/>
  <c r="B11313" i="30"/>
  <c r="C11313" i="30" s="1"/>
  <c r="B11314" i="30"/>
  <c r="C11314" i="30" s="1"/>
  <c r="B11315" i="30"/>
  <c r="C11315" i="30" s="1"/>
  <c r="B11316" i="30"/>
  <c r="C11316" i="30" s="1"/>
  <c r="B11317" i="30"/>
  <c r="C11317" i="30" s="1"/>
  <c r="B11318" i="30"/>
  <c r="C11318" i="30" s="1"/>
  <c r="B11319" i="30"/>
  <c r="C11319" i="30" s="1"/>
  <c r="B11320" i="30"/>
  <c r="C11320" i="30" s="1"/>
  <c r="B11321" i="30"/>
  <c r="C11321" i="30" s="1"/>
  <c r="B11322" i="30"/>
  <c r="C11322" i="30" s="1"/>
  <c r="B11323" i="30"/>
  <c r="C11323" i="30" s="1"/>
  <c r="B11324" i="30"/>
  <c r="C11324" i="30" s="1"/>
  <c r="B11325" i="30"/>
  <c r="C11325" i="30" s="1"/>
  <c r="B11326" i="30"/>
  <c r="C11326" i="30" s="1"/>
  <c r="B11327" i="30"/>
  <c r="C11327" i="30" s="1"/>
  <c r="B11328" i="30"/>
  <c r="C11328" i="30" s="1"/>
  <c r="B11329" i="30"/>
  <c r="C11329" i="30" s="1"/>
  <c r="B11330" i="30"/>
  <c r="C11330" i="30" s="1"/>
  <c r="B11331" i="30"/>
  <c r="C11331" i="30" s="1"/>
  <c r="B11332" i="30"/>
  <c r="C11332" i="30" s="1"/>
  <c r="B11333" i="30"/>
  <c r="C11333" i="30" s="1"/>
  <c r="B11334" i="30"/>
  <c r="C11334" i="30" s="1"/>
  <c r="B11335" i="30"/>
  <c r="C11335" i="30" s="1"/>
  <c r="B11336" i="30"/>
  <c r="C11336" i="30" s="1"/>
  <c r="B11337" i="30"/>
  <c r="C11337" i="30" s="1"/>
  <c r="B11338" i="30"/>
  <c r="C11338" i="30" s="1"/>
  <c r="B11339" i="30"/>
  <c r="C11339" i="30" s="1"/>
  <c r="B11340" i="30"/>
  <c r="C11340" i="30" s="1"/>
  <c r="B11341" i="30"/>
  <c r="C11341" i="30" s="1"/>
  <c r="B11342" i="30"/>
  <c r="C11342" i="30" s="1"/>
  <c r="B11343" i="30"/>
  <c r="C11343" i="30" s="1"/>
  <c r="B11344" i="30"/>
  <c r="C11344" i="30" s="1"/>
  <c r="B11345" i="30"/>
  <c r="C11345" i="30" s="1"/>
  <c r="B11346" i="30"/>
  <c r="C11346" i="30" s="1"/>
  <c r="B11347" i="30"/>
  <c r="C11347" i="30" s="1"/>
  <c r="B11348" i="30"/>
  <c r="C11348" i="30" s="1"/>
  <c r="B11349" i="30"/>
  <c r="C11349" i="30" s="1"/>
  <c r="B11350" i="30"/>
  <c r="C11350" i="30" s="1"/>
  <c r="B11351" i="30"/>
  <c r="C11351" i="30" s="1"/>
  <c r="B11352" i="30"/>
  <c r="C11352" i="30" s="1"/>
  <c r="B11353" i="30"/>
  <c r="C11353" i="30" s="1"/>
  <c r="B11354" i="30"/>
  <c r="C11354" i="30" s="1"/>
  <c r="B11355" i="30"/>
  <c r="C11355" i="30" s="1"/>
  <c r="B11356" i="30"/>
  <c r="C11356" i="30" s="1"/>
  <c r="B11357" i="30"/>
  <c r="C11357" i="30" s="1"/>
  <c r="B11358" i="30"/>
  <c r="C11358" i="30" s="1"/>
  <c r="B11359" i="30"/>
  <c r="C11359" i="30" s="1"/>
  <c r="B11360" i="30"/>
  <c r="C11360" i="30" s="1"/>
  <c r="B11361" i="30"/>
  <c r="C11361" i="30" s="1"/>
  <c r="B11362" i="30"/>
  <c r="C11362" i="30" s="1"/>
  <c r="B11363" i="30"/>
  <c r="C11363" i="30" s="1"/>
  <c r="B11364" i="30"/>
  <c r="C11364" i="30" s="1"/>
  <c r="B11365" i="30"/>
  <c r="C11365" i="30" s="1"/>
  <c r="B11366" i="30"/>
  <c r="C11366" i="30" s="1"/>
  <c r="B11367" i="30"/>
  <c r="C11367" i="30" s="1"/>
  <c r="B11368" i="30"/>
  <c r="C11368" i="30" s="1"/>
  <c r="B11369" i="30"/>
  <c r="C11369" i="30" s="1"/>
  <c r="B11370" i="30"/>
  <c r="C11370" i="30" s="1"/>
  <c r="B11371" i="30"/>
  <c r="C11371" i="30" s="1"/>
  <c r="B11372" i="30"/>
  <c r="C11372" i="30" s="1"/>
  <c r="B11373" i="30"/>
  <c r="C11373" i="30" s="1"/>
  <c r="B11374" i="30"/>
  <c r="C11374" i="30" s="1"/>
  <c r="B11375" i="30"/>
  <c r="C11375" i="30" s="1"/>
  <c r="B11376" i="30"/>
  <c r="C11376" i="30" s="1"/>
  <c r="B11377" i="30"/>
  <c r="C11377" i="30" s="1"/>
  <c r="B11378" i="30"/>
  <c r="C11378" i="30" s="1"/>
  <c r="B11379" i="30"/>
  <c r="C11379" i="30" s="1"/>
  <c r="B11380" i="30"/>
  <c r="C11380" i="30" s="1"/>
  <c r="B11381" i="30"/>
  <c r="C11381" i="30" s="1"/>
  <c r="B11382" i="30"/>
  <c r="C11382" i="30" s="1"/>
  <c r="B11383" i="30"/>
  <c r="C11383" i="30" s="1"/>
  <c r="B11384" i="30"/>
  <c r="C11384" i="30" s="1"/>
  <c r="B11385" i="30"/>
  <c r="C11385" i="30" s="1"/>
  <c r="B11386" i="30"/>
  <c r="C11386" i="30" s="1"/>
  <c r="B11387" i="30"/>
  <c r="C11387" i="30" s="1"/>
  <c r="B11388" i="30"/>
  <c r="C11388" i="30" s="1"/>
  <c r="B11389" i="30"/>
  <c r="C11389" i="30" s="1"/>
  <c r="B11390" i="30"/>
  <c r="C11390" i="30" s="1"/>
  <c r="B11391" i="30"/>
  <c r="C11391" i="30" s="1"/>
  <c r="B11392" i="30"/>
  <c r="C11392" i="30" s="1"/>
  <c r="B11393" i="30"/>
  <c r="C11393" i="30" s="1"/>
  <c r="B11394" i="30"/>
  <c r="C11394" i="30" s="1"/>
  <c r="B11395" i="30"/>
  <c r="C11395" i="30" s="1"/>
  <c r="B11396" i="30"/>
  <c r="C11396" i="30" s="1"/>
  <c r="B11397" i="30"/>
  <c r="C11397" i="30" s="1"/>
  <c r="B11398" i="30"/>
  <c r="C11398" i="30" s="1"/>
  <c r="B11399" i="30"/>
  <c r="C11399" i="30" s="1"/>
  <c r="B11400" i="30"/>
  <c r="C11400" i="30" s="1"/>
  <c r="B11401" i="30"/>
  <c r="C11401" i="30" s="1"/>
  <c r="B11402" i="30"/>
  <c r="C11402" i="30" s="1"/>
  <c r="B11403" i="30"/>
  <c r="C11403" i="30" s="1"/>
  <c r="B11404" i="30"/>
  <c r="C11404" i="30" s="1"/>
  <c r="B11405" i="30"/>
  <c r="C11405" i="30" s="1"/>
  <c r="B11406" i="30"/>
  <c r="C11406" i="30" s="1"/>
  <c r="B11407" i="30"/>
  <c r="C11407" i="30" s="1"/>
  <c r="B11408" i="30"/>
  <c r="C11408" i="30" s="1"/>
  <c r="B11409" i="30"/>
  <c r="C11409" i="30" s="1"/>
  <c r="B11410" i="30"/>
  <c r="C11410" i="30" s="1"/>
  <c r="B11411" i="30"/>
  <c r="C11411" i="30" s="1"/>
  <c r="B11412" i="30"/>
  <c r="C11412" i="30" s="1"/>
  <c r="B11413" i="30"/>
  <c r="C11413" i="30" s="1"/>
  <c r="B11414" i="30"/>
  <c r="C11414" i="30" s="1"/>
  <c r="B11415" i="30"/>
  <c r="C11415" i="30" s="1"/>
  <c r="B11416" i="30"/>
  <c r="C11416" i="30" s="1"/>
  <c r="B11417" i="30"/>
  <c r="C11417" i="30" s="1"/>
  <c r="B11418" i="30"/>
  <c r="C11418" i="30" s="1"/>
  <c r="B11419" i="30"/>
  <c r="C11419" i="30" s="1"/>
  <c r="B11420" i="30"/>
  <c r="C11420" i="30" s="1"/>
  <c r="B11421" i="30"/>
  <c r="C11421" i="30" s="1"/>
  <c r="B11422" i="30"/>
  <c r="C11422" i="30" s="1"/>
  <c r="B11423" i="30"/>
  <c r="C11423" i="30" s="1"/>
  <c r="B11424" i="30"/>
  <c r="C11424" i="30" s="1"/>
  <c r="B11425" i="30"/>
  <c r="C11425" i="30" s="1"/>
  <c r="B11426" i="30"/>
  <c r="C11426" i="30" s="1"/>
  <c r="B11427" i="30"/>
  <c r="C11427" i="30" s="1"/>
  <c r="B11428" i="30"/>
  <c r="C11428" i="30" s="1"/>
  <c r="B11429" i="30"/>
  <c r="C11429" i="30" s="1"/>
  <c r="B11430" i="30"/>
  <c r="C11430" i="30" s="1"/>
  <c r="B11431" i="30"/>
  <c r="C11431" i="30" s="1"/>
  <c r="B11432" i="30"/>
  <c r="C11432" i="30" s="1"/>
  <c r="B11433" i="30"/>
  <c r="C11433" i="30" s="1"/>
  <c r="B11434" i="30"/>
  <c r="C11434" i="30" s="1"/>
  <c r="B11435" i="30"/>
  <c r="C11435" i="30" s="1"/>
  <c r="B11436" i="30"/>
  <c r="C11436" i="30" s="1"/>
  <c r="B11437" i="30"/>
  <c r="C11437" i="30" s="1"/>
  <c r="B11438" i="30"/>
  <c r="C11438" i="30" s="1"/>
  <c r="B11439" i="30"/>
  <c r="C11439" i="30" s="1"/>
  <c r="B11440" i="30"/>
  <c r="C11440" i="30" s="1"/>
  <c r="B11441" i="30"/>
  <c r="C11441" i="30" s="1"/>
  <c r="B11442" i="30"/>
  <c r="C11442" i="30" s="1"/>
  <c r="B11443" i="30"/>
  <c r="C11443" i="30" s="1"/>
  <c r="B11444" i="30"/>
  <c r="C11444" i="30" s="1"/>
  <c r="B11445" i="30"/>
  <c r="C11445" i="30" s="1"/>
  <c r="B11446" i="30"/>
  <c r="C11446" i="30" s="1"/>
  <c r="B11447" i="30"/>
  <c r="C11447" i="30" s="1"/>
  <c r="B11448" i="30"/>
  <c r="C11448" i="30" s="1"/>
  <c r="B11449" i="30"/>
  <c r="C11449" i="30" s="1"/>
  <c r="B11450" i="30"/>
  <c r="C11450" i="30" s="1"/>
  <c r="B11451" i="30"/>
  <c r="C11451" i="30" s="1"/>
  <c r="B11452" i="30"/>
  <c r="C11452" i="30" s="1"/>
  <c r="B11453" i="30"/>
  <c r="C11453" i="30" s="1"/>
  <c r="B11454" i="30"/>
  <c r="C11454" i="30" s="1"/>
  <c r="B11455" i="30"/>
  <c r="C11455" i="30" s="1"/>
  <c r="B11456" i="30"/>
  <c r="C11456" i="30" s="1"/>
  <c r="B11457" i="30"/>
  <c r="C11457" i="30" s="1"/>
  <c r="B11458" i="30"/>
  <c r="C11458" i="30" s="1"/>
  <c r="B11459" i="30"/>
  <c r="C11459" i="30" s="1"/>
  <c r="B11460" i="30"/>
  <c r="C11460" i="30" s="1"/>
  <c r="B11461" i="30"/>
  <c r="C11461" i="30" s="1"/>
  <c r="B11462" i="30"/>
  <c r="C11462" i="30" s="1"/>
  <c r="B11463" i="30"/>
  <c r="C11463" i="30" s="1"/>
  <c r="B11464" i="30"/>
  <c r="C11464" i="30" s="1"/>
  <c r="B11465" i="30"/>
  <c r="C11465" i="30" s="1"/>
  <c r="B11466" i="30"/>
  <c r="C11466" i="30" s="1"/>
  <c r="B11467" i="30"/>
  <c r="C11467" i="30" s="1"/>
  <c r="B11468" i="30"/>
  <c r="C11468" i="30" s="1"/>
  <c r="B11469" i="30"/>
  <c r="C11469" i="30" s="1"/>
  <c r="B11470" i="30"/>
  <c r="C11470" i="30" s="1"/>
  <c r="B11471" i="30"/>
  <c r="C11471" i="30" s="1"/>
  <c r="B11472" i="30"/>
  <c r="C11472" i="30" s="1"/>
  <c r="B11473" i="30"/>
  <c r="C11473" i="30" s="1"/>
  <c r="B11474" i="30"/>
  <c r="C11474" i="30" s="1"/>
  <c r="B11475" i="30"/>
  <c r="C11475" i="30" s="1"/>
  <c r="B11476" i="30"/>
  <c r="C11476" i="30" s="1"/>
  <c r="B11477" i="30"/>
  <c r="C11477" i="30" s="1"/>
  <c r="B11478" i="30"/>
  <c r="C11478" i="30" s="1"/>
  <c r="B11479" i="30"/>
  <c r="C11479" i="30" s="1"/>
  <c r="B11480" i="30"/>
  <c r="C11480" i="30" s="1"/>
  <c r="B11481" i="30"/>
  <c r="C11481" i="30" s="1"/>
  <c r="B11482" i="30"/>
  <c r="C11482" i="30" s="1"/>
  <c r="B11483" i="30"/>
  <c r="C11483" i="30" s="1"/>
  <c r="B11484" i="30"/>
  <c r="C11484" i="30" s="1"/>
  <c r="B11485" i="30"/>
  <c r="C11485" i="30" s="1"/>
  <c r="B11486" i="30"/>
  <c r="C11486" i="30" s="1"/>
  <c r="B11487" i="30"/>
  <c r="C11487" i="30" s="1"/>
  <c r="B11488" i="30"/>
  <c r="C11488" i="30" s="1"/>
  <c r="B11489" i="30"/>
  <c r="C11489" i="30" s="1"/>
  <c r="B11490" i="30"/>
  <c r="C11490" i="30" s="1"/>
  <c r="B11491" i="30"/>
  <c r="C11491" i="30" s="1"/>
  <c r="B11492" i="30"/>
  <c r="C11492" i="30" s="1"/>
  <c r="B11493" i="30"/>
  <c r="C11493" i="30" s="1"/>
  <c r="B11494" i="30"/>
  <c r="C11494" i="30" s="1"/>
  <c r="B11495" i="30"/>
  <c r="C11495" i="30" s="1"/>
  <c r="B11496" i="30"/>
  <c r="C11496" i="30" s="1"/>
  <c r="B11497" i="30"/>
  <c r="C11497" i="30" s="1"/>
  <c r="B11498" i="30"/>
  <c r="C11498" i="30" s="1"/>
  <c r="B11499" i="30"/>
  <c r="C11499" i="30" s="1"/>
  <c r="B11500" i="30"/>
  <c r="C11500" i="30" s="1"/>
  <c r="B11501" i="30"/>
  <c r="C11501" i="30" s="1"/>
  <c r="B11502" i="30"/>
  <c r="C11502" i="30" s="1"/>
  <c r="B11503" i="30"/>
  <c r="C11503" i="30" s="1"/>
  <c r="B11504" i="30"/>
  <c r="C11504" i="30" s="1"/>
  <c r="B11505" i="30"/>
  <c r="C11505" i="30" s="1"/>
  <c r="B11506" i="30"/>
  <c r="C11506" i="30" s="1"/>
  <c r="B11507" i="30"/>
  <c r="C11507" i="30" s="1"/>
  <c r="B11508" i="30"/>
  <c r="C11508" i="30" s="1"/>
  <c r="B11509" i="30"/>
  <c r="C11509" i="30" s="1"/>
  <c r="B11510" i="30"/>
  <c r="C11510" i="30" s="1"/>
  <c r="B11511" i="30"/>
  <c r="C11511" i="30" s="1"/>
  <c r="B11512" i="30"/>
  <c r="C11512" i="30" s="1"/>
  <c r="B11513" i="30"/>
  <c r="C11513" i="30" s="1"/>
  <c r="B11514" i="30"/>
  <c r="C11514" i="30" s="1"/>
  <c r="B11515" i="30"/>
  <c r="C11515" i="30" s="1"/>
  <c r="B11516" i="30"/>
  <c r="C11516" i="30" s="1"/>
  <c r="B11517" i="30"/>
  <c r="C11517" i="30" s="1"/>
  <c r="B11518" i="30"/>
  <c r="C11518" i="30" s="1"/>
  <c r="B11519" i="30"/>
  <c r="C11519" i="30" s="1"/>
  <c r="B11520" i="30"/>
  <c r="C11520" i="30" s="1"/>
  <c r="B11521" i="30"/>
  <c r="C11521" i="30" s="1"/>
  <c r="B11522" i="30"/>
  <c r="C11522" i="30" s="1"/>
  <c r="B11523" i="30"/>
  <c r="C11523" i="30" s="1"/>
  <c r="B11524" i="30"/>
  <c r="C11524" i="30" s="1"/>
  <c r="B11525" i="30"/>
  <c r="C11525" i="30" s="1"/>
  <c r="B11526" i="30"/>
  <c r="C11526" i="30" s="1"/>
  <c r="B11527" i="30"/>
  <c r="C11527" i="30" s="1"/>
  <c r="B11528" i="30"/>
  <c r="C11528" i="30" s="1"/>
  <c r="B11529" i="30"/>
  <c r="C11529" i="30" s="1"/>
  <c r="B11530" i="30"/>
  <c r="C11530" i="30" s="1"/>
  <c r="B11531" i="30"/>
  <c r="C11531" i="30" s="1"/>
  <c r="B11532" i="30"/>
  <c r="C11532" i="30" s="1"/>
  <c r="B11533" i="30"/>
  <c r="C11533" i="30" s="1"/>
  <c r="B11534" i="30"/>
  <c r="C11534" i="30" s="1"/>
  <c r="B11535" i="30"/>
  <c r="C11535" i="30" s="1"/>
  <c r="B11536" i="30"/>
  <c r="C11536" i="30" s="1"/>
  <c r="B11537" i="30"/>
  <c r="C11537" i="30" s="1"/>
  <c r="B11538" i="30"/>
  <c r="C11538" i="30" s="1"/>
  <c r="B11539" i="30"/>
  <c r="C11539" i="30" s="1"/>
  <c r="B11540" i="30"/>
  <c r="C11540" i="30" s="1"/>
  <c r="B11541" i="30"/>
  <c r="C11541" i="30" s="1"/>
  <c r="B11542" i="30"/>
  <c r="C11542" i="30" s="1"/>
  <c r="B11543" i="30"/>
  <c r="C11543" i="30" s="1"/>
  <c r="B11544" i="30"/>
  <c r="C11544" i="30" s="1"/>
  <c r="B11545" i="30"/>
  <c r="C11545" i="30" s="1"/>
  <c r="B11546" i="30"/>
  <c r="C11546" i="30" s="1"/>
  <c r="B11547" i="30"/>
  <c r="C11547" i="30" s="1"/>
  <c r="B11548" i="30"/>
  <c r="C11548" i="30" s="1"/>
  <c r="B11549" i="30"/>
  <c r="C11549" i="30" s="1"/>
  <c r="B11550" i="30"/>
  <c r="C11550" i="30" s="1"/>
  <c r="B11551" i="30"/>
  <c r="C11551" i="30" s="1"/>
  <c r="B11552" i="30"/>
  <c r="C11552" i="30" s="1"/>
  <c r="B11553" i="30"/>
  <c r="C11553" i="30" s="1"/>
  <c r="B11554" i="30"/>
  <c r="C11554" i="30" s="1"/>
  <c r="B11555" i="30"/>
  <c r="C11555" i="30" s="1"/>
  <c r="B11556" i="30"/>
  <c r="C11556" i="30" s="1"/>
  <c r="B11557" i="30"/>
  <c r="C11557" i="30" s="1"/>
  <c r="B11558" i="30"/>
  <c r="C11558" i="30" s="1"/>
  <c r="B11559" i="30"/>
  <c r="C11559" i="30" s="1"/>
  <c r="B11560" i="30"/>
  <c r="C11560" i="30" s="1"/>
  <c r="B11561" i="30"/>
  <c r="C11561" i="30" s="1"/>
  <c r="B11562" i="30"/>
  <c r="C11562" i="30" s="1"/>
  <c r="B11563" i="30"/>
  <c r="C11563" i="30" s="1"/>
  <c r="B11564" i="30"/>
  <c r="C11564" i="30" s="1"/>
  <c r="B11565" i="30"/>
  <c r="C11565" i="30" s="1"/>
  <c r="B11566" i="30"/>
  <c r="C11566" i="30" s="1"/>
  <c r="B11567" i="30"/>
  <c r="C11567" i="30" s="1"/>
  <c r="B11568" i="30"/>
  <c r="C11568" i="30" s="1"/>
  <c r="B11569" i="30"/>
  <c r="C11569" i="30" s="1"/>
  <c r="B11570" i="30"/>
  <c r="C11570" i="30" s="1"/>
  <c r="B11571" i="30"/>
  <c r="C11571" i="30" s="1"/>
  <c r="B11572" i="30"/>
  <c r="C11572" i="30" s="1"/>
  <c r="B11573" i="30"/>
  <c r="C11573" i="30" s="1"/>
  <c r="B11574" i="30"/>
  <c r="C11574" i="30" s="1"/>
  <c r="B11575" i="30"/>
  <c r="C11575" i="30" s="1"/>
  <c r="B11576" i="30"/>
  <c r="C11576" i="30" s="1"/>
  <c r="B11577" i="30"/>
  <c r="C11577" i="30" s="1"/>
  <c r="B11578" i="30"/>
  <c r="C11578" i="30" s="1"/>
  <c r="B11579" i="30"/>
  <c r="C11579" i="30" s="1"/>
  <c r="B11580" i="30"/>
  <c r="C11580" i="30" s="1"/>
  <c r="B11581" i="30"/>
  <c r="C11581" i="30" s="1"/>
  <c r="B11582" i="30"/>
  <c r="C11582" i="30" s="1"/>
  <c r="B11583" i="30"/>
  <c r="C11583" i="30" s="1"/>
  <c r="B11584" i="30"/>
  <c r="C11584" i="30" s="1"/>
  <c r="B11585" i="30"/>
  <c r="C11585" i="30" s="1"/>
  <c r="B11586" i="30"/>
  <c r="C11586" i="30" s="1"/>
  <c r="B11587" i="30"/>
  <c r="C11587" i="30" s="1"/>
  <c r="B11588" i="30"/>
  <c r="C11588" i="30" s="1"/>
  <c r="B11589" i="30"/>
  <c r="C11589" i="30" s="1"/>
  <c r="B11590" i="30"/>
  <c r="C11590" i="30" s="1"/>
  <c r="B11591" i="30"/>
  <c r="C11591" i="30" s="1"/>
  <c r="B11592" i="30"/>
  <c r="C11592" i="30" s="1"/>
  <c r="B11593" i="30"/>
  <c r="C11593" i="30" s="1"/>
  <c r="B11594" i="30"/>
  <c r="C11594" i="30" s="1"/>
  <c r="B11595" i="30"/>
  <c r="C11595" i="30" s="1"/>
  <c r="B11596" i="30"/>
  <c r="C11596" i="30" s="1"/>
  <c r="B11597" i="30"/>
  <c r="C11597" i="30" s="1"/>
  <c r="B11598" i="30"/>
  <c r="C11598" i="30" s="1"/>
  <c r="B11599" i="30"/>
  <c r="C11599" i="30" s="1"/>
  <c r="B11600" i="30"/>
  <c r="C11600" i="30" s="1"/>
  <c r="B11601" i="30"/>
  <c r="C11601" i="30" s="1"/>
  <c r="B11602" i="30"/>
  <c r="C11602" i="30" s="1"/>
  <c r="B11603" i="30"/>
  <c r="C11603" i="30" s="1"/>
  <c r="B11604" i="30"/>
  <c r="C11604" i="30" s="1"/>
  <c r="B11605" i="30"/>
  <c r="C11605" i="30" s="1"/>
  <c r="B11606" i="30"/>
  <c r="C11606" i="30" s="1"/>
  <c r="B11607" i="30"/>
  <c r="C11607" i="30" s="1"/>
  <c r="B11608" i="30"/>
  <c r="C11608" i="30" s="1"/>
  <c r="B11609" i="30"/>
  <c r="C11609" i="30" s="1"/>
  <c r="B11610" i="30"/>
  <c r="C11610" i="30" s="1"/>
  <c r="B11611" i="30"/>
  <c r="C11611" i="30" s="1"/>
  <c r="B11612" i="30"/>
  <c r="C11612" i="30" s="1"/>
  <c r="B11613" i="30"/>
  <c r="C11613" i="30" s="1"/>
  <c r="B11614" i="30"/>
  <c r="C11614" i="30" s="1"/>
  <c r="B11615" i="30"/>
  <c r="C11615" i="30" s="1"/>
  <c r="B11616" i="30"/>
  <c r="C11616" i="30" s="1"/>
  <c r="B11617" i="30"/>
  <c r="C11617" i="30" s="1"/>
  <c r="B11618" i="30"/>
  <c r="C11618" i="30" s="1"/>
  <c r="B11619" i="30"/>
  <c r="C11619" i="30" s="1"/>
  <c r="B11620" i="30"/>
  <c r="C11620" i="30" s="1"/>
  <c r="B11621" i="30"/>
  <c r="C11621" i="30" s="1"/>
  <c r="B11622" i="30"/>
  <c r="C11622" i="30" s="1"/>
  <c r="B11623" i="30"/>
  <c r="C11623" i="30" s="1"/>
  <c r="B11624" i="30"/>
  <c r="C11624" i="30" s="1"/>
  <c r="B11625" i="30"/>
  <c r="C11625" i="30" s="1"/>
  <c r="B11626" i="30"/>
  <c r="C11626" i="30" s="1"/>
  <c r="B11627" i="30"/>
  <c r="C11627" i="30" s="1"/>
  <c r="B11628" i="30"/>
  <c r="C11628" i="30" s="1"/>
  <c r="B11629" i="30"/>
  <c r="C11629" i="30" s="1"/>
  <c r="B11630" i="30"/>
  <c r="C11630" i="30" s="1"/>
  <c r="B11631" i="30"/>
  <c r="C11631" i="30" s="1"/>
  <c r="B11632" i="30"/>
  <c r="C11632" i="30" s="1"/>
  <c r="B11633" i="30"/>
  <c r="C11633" i="30" s="1"/>
  <c r="B11634" i="30"/>
  <c r="C11634" i="30" s="1"/>
  <c r="B11635" i="30"/>
  <c r="C11635" i="30" s="1"/>
  <c r="B11636" i="30"/>
  <c r="C11636" i="30" s="1"/>
  <c r="B11637" i="30"/>
  <c r="C11637" i="30" s="1"/>
  <c r="B11638" i="30"/>
  <c r="C11638" i="30" s="1"/>
  <c r="B11639" i="30"/>
  <c r="C11639" i="30" s="1"/>
  <c r="B11640" i="30"/>
  <c r="C11640" i="30" s="1"/>
  <c r="B11641" i="30"/>
  <c r="C11641" i="30" s="1"/>
  <c r="B11642" i="30"/>
  <c r="C11642" i="30" s="1"/>
  <c r="B11643" i="30"/>
  <c r="C11643" i="30" s="1"/>
  <c r="B11644" i="30"/>
  <c r="C11644" i="30" s="1"/>
  <c r="B11645" i="30"/>
  <c r="C11645" i="30" s="1"/>
  <c r="B11646" i="30"/>
  <c r="C11646" i="30" s="1"/>
  <c r="B11647" i="30"/>
  <c r="C11647" i="30" s="1"/>
  <c r="B11648" i="30"/>
  <c r="C11648" i="30" s="1"/>
  <c r="B11649" i="30"/>
  <c r="C11649" i="30" s="1"/>
  <c r="B11650" i="30"/>
  <c r="C11650" i="30" s="1"/>
  <c r="B11651" i="30"/>
  <c r="C11651" i="30" s="1"/>
  <c r="B11652" i="30"/>
  <c r="C11652" i="30" s="1"/>
  <c r="B11653" i="30"/>
  <c r="C11653" i="30" s="1"/>
  <c r="B11654" i="30"/>
  <c r="C11654" i="30" s="1"/>
  <c r="B11655" i="30"/>
  <c r="C11655" i="30" s="1"/>
  <c r="B11656" i="30"/>
  <c r="C11656" i="30" s="1"/>
  <c r="B11657" i="30"/>
  <c r="C11657" i="30" s="1"/>
  <c r="B11658" i="30"/>
  <c r="C11658" i="30" s="1"/>
  <c r="B11659" i="30"/>
  <c r="C11659" i="30" s="1"/>
  <c r="B11660" i="30"/>
  <c r="C11660" i="30" s="1"/>
  <c r="B11661" i="30"/>
  <c r="C11661" i="30" s="1"/>
  <c r="B11662" i="30"/>
  <c r="C11662" i="30" s="1"/>
  <c r="B11663" i="30"/>
  <c r="C11663" i="30" s="1"/>
  <c r="B11664" i="30"/>
  <c r="C11664" i="30" s="1"/>
  <c r="B11665" i="30"/>
  <c r="C11665" i="30" s="1"/>
  <c r="B11666" i="30"/>
  <c r="C11666" i="30" s="1"/>
  <c r="B11667" i="30"/>
  <c r="C11667" i="30" s="1"/>
  <c r="B11668" i="30"/>
  <c r="C11668" i="30" s="1"/>
  <c r="B11669" i="30"/>
  <c r="C11669" i="30" s="1"/>
  <c r="B11670" i="30"/>
  <c r="C11670" i="30" s="1"/>
  <c r="B11671" i="30"/>
  <c r="C11671" i="30" s="1"/>
  <c r="B11672" i="30"/>
  <c r="C11672" i="30" s="1"/>
  <c r="B11673" i="30"/>
  <c r="C11673" i="30" s="1"/>
  <c r="B11674" i="30"/>
  <c r="C11674" i="30" s="1"/>
  <c r="B11675" i="30"/>
  <c r="C11675" i="30" s="1"/>
  <c r="B11676" i="30"/>
  <c r="C11676" i="30" s="1"/>
  <c r="B11677" i="30"/>
  <c r="C11677" i="30" s="1"/>
  <c r="B11678" i="30"/>
  <c r="C11678" i="30" s="1"/>
  <c r="B11679" i="30"/>
  <c r="C11679" i="30" s="1"/>
  <c r="B11680" i="30"/>
  <c r="C11680" i="30" s="1"/>
  <c r="B11681" i="30"/>
  <c r="C11681" i="30" s="1"/>
  <c r="B11682" i="30"/>
  <c r="C11682" i="30" s="1"/>
  <c r="B11683" i="30"/>
  <c r="C11683" i="30" s="1"/>
  <c r="B11684" i="30"/>
  <c r="C11684" i="30" s="1"/>
  <c r="B11685" i="30"/>
  <c r="C11685" i="30" s="1"/>
  <c r="B11686" i="30"/>
  <c r="C11686" i="30" s="1"/>
  <c r="B11687" i="30"/>
  <c r="C11687" i="30" s="1"/>
  <c r="B11688" i="30"/>
  <c r="C11688" i="30" s="1"/>
  <c r="B11689" i="30"/>
  <c r="C11689" i="30" s="1"/>
  <c r="B11690" i="30"/>
  <c r="C11690" i="30" s="1"/>
  <c r="B11691" i="30"/>
  <c r="C11691" i="30" s="1"/>
  <c r="B11692" i="30"/>
  <c r="C11692" i="30" s="1"/>
  <c r="B11693" i="30"/>
  <c r="C11693" i="30" s="1"/>
  <c r="B11694" i="30"/>
  <c r="C11694" i="30" s="1"/>
  <c r="B11695" i="30"/>
  <c r="C11695" i="30" s="1"/>
  <c r="B11696" i="30"/>
  <c r="C11696" i="30" s="1"/>
  <c r="B11697" i="30"/>
  <c r="C11697" i="30" s="1"/>
  <c r="B11698" i="30"/>
  <c r="C11698" i="30" s="1"/>
  <c r="B11699" i="30"/>
  <c r="C11699" i="30" s="1"/>
  <c r="B11700" i="30"/>
  <c r="C11700" i="30" s="1"/>
  <c r="B11701" i="30"/>
  <c r="C11701" i="30" s="1"/>
  <c r="B11702" i="30"/>
  <c r="C11702" i="30" s="1"/>
  <c r="B11703" i="30"/>
  <c r="C11703" i="30" s="1"/>
  <c r="B11704" i="30"/>
  <c r="C11704" i="30" s="1"/>
  <c r="B11705" i="30"/>
  <c r="C11705" i="30" s="1"/>
  <c r="B11706" i="30"/>
  <c r="C11706" i="30" s="1"/>
  <c r="B11707" i="30"/>
  <c r="C11707" i="30" s="1"/>
  <c r="B11708" i="30"/>
  <c r="C11708" i="30" s="1"/>
  <c r="B11709" i="30"/>
  <c r="C11709" i="30" s="1"/>
  <c r="B11710" i="30"/>
  <c r="C11710" i="30" s="1"/>
  <c r="B11711" i="30"/>
  <c r="C11711" i="30" s="1"/>
  <c r="B11712" i="30"/>
  <c r="C11712" i="30" s="1"/>
  <c r="B11713" i="30"/>
  <c r="C11713" i="30" s="1"/>
  <c r="B11714" i="30"/>
  <c r="C11714" i="30" s="1"/>
  <c r="B11715" i="30"/>
  <c r="C11715" i="30" s="1"/>
  <c r="B11716" i="30"/>
  <c r="C11716" i="30" s="1"/>
  <c r="B11717" i="30"/>
  <c r="C11717" i="30" s="1"/>
  <c r="B11718" i="30"/>
  <c r="C11718" i="30" s="1"/>
  <c r="B11719" i="30"/>
  <c r="C11719" i="30" s="1"/>
  <c r="B11720" i="30"/>
  <c r="C11720" i="30" s="1"/>
  <c r="B11721" i="30"/>
  <c r="C11721" i="30" s="1"/>
  <c r="B11722" i="30"/>
  <c r="C11722" i="30" s="1"/>
  <c r="B11723" i="30"/>
  <c r="C11723" i="30" s="1"/>
  <c r="B11724" i="30"/>
  <c r="C11724" i="30" s="1"/>
  <c r="B11725" i="30"/>
  <c r="C11725" i="30" s="1"/>
  <c r="B11726" i="30"/>
  <c r="C11726" i="30" s="1"/>
  <c r="B11727" i="30"/>
  <c r="C11727" i="30" s="1"/>
  <c r="B11728" i="30"/>
  <c r="C11728" i="30" s="1"/>
  <c r="B11729" i="30"/>
  <c r="C11729" i="30" s="1"/>
  <c r="B11730" i="30"/>
  <c r="C11730" i="30" s="1"/>
  <c r="B11731" i="30"/>
  <c r="C11731" i="30" s="1"/>
  <c r="B11732" i="30"/>
  <c r="C11732" i="30" s="1"/>
  <c r="B11733" i="30"/>
  <c r="C11733" i="30" s="1"/>
  <c r="B11734" i="30"/>
  <c r="C11734" i="30" s="1"/>
  <c r="B11735" i="30"/>
  <c r="C11735" i="30" s="1"/>
  <c r="B11736" i="30"/>
  <c r="C11736" i="30" s="1"/>
  <c r="B11737" i="30"/>
  <c r="C11737" i="30" s="1"/>
  <c r="B11738" i="30"/>
  <c r="C11738" i="30" s="1"/>
  <c r="B11739" i="30"/>
  <c r="C11739" i="30" s="1"/>
  <c r="B11740" i="30"/>
  <c r="C11740" i="30" s="1"/>
  <c r="B11741" i="30"/>
  <c r="C11741" i="30" s="1"/>
  <c r="B11742" i="30"/>
  <c r="C11742" i="30" s="1"/>
  <c r="B11743" i="30"/>
  <c r="C11743" i="30" s="1"/>
  <c r="B11744" i="30"/>
  <c r="C11744" i="30" s="1"/>
  <c r="B11745" i="30"/>
  <c r="C11745" i="30" s="1"/>
  <c r="B11746" i="30"/>
  <c r="C11746" i="30" s="1"/>
  <c r="B11747" i="30"/>
  <c r="C11747" i="30" s="1"/>
  <c r="B11748" i="30"/>
  <c r="C11748" i="30" s="1"/>
  <c r="B11749" i="30"/>
  <c r="C11749" i="30" s="1"/>
  <c r="B11750" i="30"/>
  <c r="C11750" i="30" s="1"/>
  <c r="B11751" i="30"/>
  <c r="C11751" i="30" s="1"/>
  <c r="B11752" i="30"/>
  <c r="C11752" i="30" s="1"/>
  <c r="B11753" i="30"/>
  <c r="C11753" i="30" s="1"/>
  <c r="B11754" i="30"/>
  <c r="C11754" i="30" s="1"/>
  <c r="B11755" i="30"/>
  <c r="C11755" i="30" s="1"/>
  <c r="B11756" i="30"/>
  <c r="C11756" i="30" s="1"/>
  <c r="B11757" i="30"/>
  <c r="C11757" i="30" s="1"/>
  <c r="B11758" i="30"/>
  <c r="C11758" i="30" s="1"/>
  <c r="B11759" i="30"/>
  <c r="C11759" i="30" s="1"/>
  <c r="B11760" i="30"/>
  <c r="C11760" i="30" s="1"/>
  <c r="B11761" i="30"/>
  <c r="C11761" i="30" s="1"/>
  <c r="B11762" i="30"/>
  <c r="C11762" i="30" s="1"/>
  <c r="B11763" i="30"/>
  <c r="C11763" i="30" s="1"/>
  <c r="B11764" i="30"/>
  <c r="C11764" i="30" s="1"/>
  <c r="B11765" i="30"/>
  <c r="C11765" i="30" s="1"/>
  <c r="B11766" i="30"/>
  <c r="C11766" i="30" s="1"/>
  <c r="B11767" i="30"/>
  <c r="C11767" i="30" s="1"/>
  <c r="B11768" i="30"/>
  <c r="C11768" i="30" s="1"/>
  <c r="B11769" i="30"/>
  <c r="C11769" i="30" s="1"/>
  <c r="B11770" i="30"/>
  <c r="C11770" i="30" s="1"/>
  <c r="B11771" i="30"/>
  <c r="C11771" i="30" s="1"/>
  <c r="B11772" i="30"/>
  <c r="C11772" i="30" s="1"/>
  <c r="B11773" i="30"/>
  <c r="C11773" i="30" s="1"/>
  <c r="B11774" i="30"/>
  <c r="C11774" i="30" s="1"/>
  <c r="B11775" i="30"/>
  <c r="C11775" i="30" s="1"/>
  <c r="B11776" i="30"/>
  <c r="C11776" i="30" s="1"/>
  <c r="B11777" i="30"/>
  <c r="C11777" i="30" s="1"/>
  <c r="B11778" i="30"/>
  <c r="C11778" i="30" s="1"/>
  <c r="B11779" i="30"/>
  <c r="C11779" i="30" s="1"/>
  <c r="B11780" i="30"/>
  <c r="C11780" i="30" s="1"/>
  <c r="B11781" i="30"/>
  <c r="C11781" i="30" s="1"/>
  <c r="B11782" i="30"/>
  <c r="C11782" i="30" s="1"/>
  <c r="B11783" i="30"/>
  <c r="C11783" i="30" s="1"/>
  <c r="B11784" i="30"/>
  <c r="C11784" i="30" s="1"/>
  <c r="B11785" i="30"/>
  <c r="C11785" i="30" s="1"/>
  <c r="B11786" i="30"/>
  <c r="C11786" i="30" s="1"/>
  <c r="B11787" i="30"/>
  <c r="C11787" i="30" s="1"/>
  <c r="B11788" i="30"/>
  <c r="C11788" i="30" s="1"/>
  <c r="B11789" i="30"/>
  <c r="C11789" i="30" s="1"/>
  <c r="B11790" i="30"/>
  <c r="C11790" i="30" s="1"/>
  <c r="B11791" i="30"/>
  <c r="C11791" i="30" s="1"/>
  <c r="B11792" i="30"/>
  <c r="C11792" i="30" s="1"/>
  <c r="B11793" i="30"/>
  <c r="C11793" i="30" s="1"/>
  <c r="B11794" i="30"/>
  <c r="C11794" i="30" s="1"/>
  <c r="B11795" i="30"/>
  <c r="C11795" i="30" s="1"/>
  <c r="B11796" i="30"/>
  <c r="C11796" i="30" s="1"/>
  <c r="B11797" i="30"/>
  <c r="C11797" i="30" s="1"/>
  <c r="B11798" i="30"/>
  <c r="C11798" i="30" s="1"/>
  <c r="B11799" i="30"/>
  <c r="C11799" i="30" s="1"/>
  <c r="B11800" i="30"/>
  <c r="C11800" i="30" s="1"/>
  <c r="B11801" i="30"/>
  <c r="C11801" i="30" s="1"/>
  <c r="B11802" i="30"/>
  <c r="C11802" i="30" s="1"/>
  <c r="B11803" i="30"/>
  <c r="C11803" i="30" s="1"/>
  <c r="B11804" i="30"/>
  <c r="C11804" i="30" s="1"/>
  <c r="B11805" i="30"/>
  <c r="C11805" i="30" s="1"/>
  <c r="B11806" i="30"/>
  <c r="C11806" i="30" s="1"/>
  <c r="B11807" i="30"/>
  <c r="C11807" i="30" s="1"/>
  <c r="B11808" i="30"/>
  <c r="C11808" i="30" s="1"/>
  <c r="B11809" i="30"/>
  <c r="C11809" i="30" s="1"/>
  <c r="B11810" i="30"/>
  <c r="C11810" i="30" s="1"/>
  <c r="B11811" i="30"/>
  <c r="C11811" i="30" s="1"/>
  <c r="B11812" i="30"/>
  <c r="C11812" i="30" s="1"/>
  <c r="B11813" i="30"/>
  <c r="C11813" i="30" s="1"/>
  <c r="B11814" i="30"/>
  <c r="C11814" i="30" s="1"/>
  <c r="B11815" i="30"/>
  <c r="C11815" i="30" s="1"/>
  <c r="B11816" i="30"/>
  <c r="C11816" i="30" s="1"/>
  <c r="B11817" i="30"/>
  <c r="C11817" i="30" s="1"/>
  <c r="B11818" i="30"/>
  <c r="C11818" i="30" s="1"/>
  <c r="B11819" i="30"/>
  <c r="C11819" i="30" s="1"/>
  <c r="B11820" i="30"/>
  <c r="C11820" i="30" s="1"/>
  <c r="B11821" i="30"/>
  <c r="C11821" i="30" s="1"/>
  <c r="B11822" i="30"/>
  <c r="C11822" i="30" s="1"/>
  <c r="B11823" i="30"/>
  <c r="C11823" i="30" s="1"/>
  <c r="B11824" i="30"/>
  <c r="C11824" i="30" s="1"/>
  <c r="B11825" i="30"/>
  <c r="C11825" i="30" s="1"/>
  <c r="B11826" i="30"/>
  <c r="C11826" i="30" s="1"/>
  <c r="B11827" i="30"/>
  <c r="C11827" i="30" s="1"/>
  <c r="B11828" i="30"/>
  <c r="C11828" i="30" s="1"/>
  <c r="B11829" i="30"/>
  <c r="C11829" i="30" s="1"/>
  <c r="B11830" i="30"/>
  <c r="C11830" i="30" s="1"/>
  <c r="B11831" i="30"/>
  <c r="C11831" i="30" s="1"/>
  <c r="B11832" i="30"/>
  <c r="C11832" i="30" s="1"/>
  <c r="B11833" i="30"/>
  <c r="C11833" i="30" s="1"/>
  <c r="B11834" i="30"/>
  <c r="C11834" i="30" s="1"/>
  <c r="B11835" i="30"/>
  <c r="C11835" i="30" s="1"/>
  <c r="B11836" i="30"/>
  <c r="C11836" i="30" s="1"/>
  <c r="B11837" i="30"/>
  <c r="C11837" i="30" s="1"/>
  <c r="B11838" i="30"/>
  <c r="C11838" i="30" s="1"/>
  <c r="B11839" i="30"/>
  <c r="C11839" i="30" s="1"/>
  <c r="B11840" i="30"/>
  <c r="C11840" i="30" s="1"/>
  <c r="B11841" i="30"/>
  <c r="C11841" i="30" s="1"/>
  <c r="B11842" i="30"/>
  <c r="C11842" i="30" s="1"/>
  <c r="B11843" i="30"/>
  <c r="C11843" i="30" s="1"/>
  <c r="B11844" i="30"/>
  <c r="C11844" i="30" s="1"/>
  <c r="B11845" i="30"/>
  <c r="C11845" i="30" s="1"/>
  <c r="B11846" i="30"/>
  <c r="C11846" i="30" s="1"/>
  <c r="B11847" i="30"/>
  <c r="C11847" i="30" s="1"/>
  <c r="B11848" i="30"/>
  <c r="C11848" i="30" s="1"/>
  <c r="B11849" i="30"/>
  <c r="C11849" i="30" s="1"/>
  <c r="B11850" i="30"/>
  <c r="C11850" i="30" s="1"/>
  <c r="B11851" i="30"/>
  <c r="C11851" i="30" s="1"/>
  <c r="B11852" i="30"/>
  <c r="C11852" i="30" s="1"/>
  <c r="B11853" i="30"/>
  <c r="C11853" i="30" s="1"/>
  <c r="B11854" i="30"/>
  <c r="C11854" i="30" s="1"/>
  <c r="B11855" i="30"/>
  <c r="C11855" i="30" s="1"/>
  <c r="B11856" i="30"/>
  <c r="C11856" i="30" s="1"/>
  <c r="B11857" i="30"/>
  <c r="C11857" i="30" s="1"/>
  <c r="B11858" i="30"/>
  <c r="C11858" i="30" s="1"/>
  <c r="B11859" i="30"/>
  <c r="C11859" i="30" s="1"/>
  <c r="B11860" i="30"/>
  <c r="C11860" i="30" s="1"/>
  <c r="B11861" i="30"/>
  <c r="C11861" i="30" s="1"/>
  <c r="B11862" i="30"/>
  <c r="C11862" i="30" s="1"/>
  <c r="B11863" i="30"/>
  <c r="C11863" i="30" s="1"/>
  <c r="B11864" i="30"/>
  <c r="C11864" i="30" s="1"/>
  <c r="B11865" i="30"/>
  <c r="C11865" i="30" s="1"/>
  <c r="B11866" i="30"/>
  <c r="C11866" i="30" s="1"/>
  <c r="B11867" i="30"/>
  <c r="C11867" i="30" s="1"/>
  <c r="B11868" i="30"/>
  <c r="C11868" i="30" s="1"/>
  <c r="B11869" i="30"/>
  <c r="C11869" i="30" s="1"/>
  <c r="B11870" i="30"/>
  <c r="C11870" i="30" s="1"/>
  <c r="B11871" i="30"/>
  <c r="C11871" i="30" s="1"/>
  <c r="B11872" i="30"/>
  <c r="C11872" i="30" s="1"/>
  <c r="B11873" i="30"/>
  <c r="C11873" i="30" s="1"/>
  <c r="B11874" i="30"/>
  <c r="C11874" i="30" s="1"/>
  <c r="B11875" i="30"/>
  <c r="C11875" i="30" s="1"/>
  <c r="B11876" i="30"/>
  <c r="C11876" i="30" s="1"/>
  <c r="B11877" i="30"/>
  <c r="C11877" i="30" s="1"/>
  <c r="B11878" i="30"/>
  <c r="C11878" i="30" s="1"/>
  <c r="B11879" i="30"/>
  <c r="C11879" i="30" s="1"/>
  <c r="B11880" i="30"/>
  <c r="C11880" i="30" s="1"/>
  <c r="B11881" i="30"/>
  <c r="C11881" i="30" s="1"/>
  <c r="B11882" i="30"/>
  <c r="C11882" i="30" s="1"/>
  <c r="B11883" i="30"/>
  <c r="C11883" i="30" s="1"/>
  <c r="B11884" i="30"/>
  <c r="C11884" i="30" s="1"/>
  <c r="B11885" i="30"/>
  <c r="C11885" i="30" s="1"/>
  <c r="B11886" i="30"/>
  <c r="C11886" i="30" s="1"/>
  <c r="B11887" i="30"/>
  <c r="C11887" i="30" s="1"/>
  <c r="B11888" i="30"/>
  <c r="C11888" i="30" s="1"/>
  <c r="B11889" i="30"/>
  <c r="C11889" i="30" s="1"/>
  <c r="B11890" i="30"/>
  <c r="C11890" i="30" s="1"/>
  <c r="B11891" i="30"/>
  <c r="C11891" i="30" s="1"/>
  <c r="B11892" i="30"/>
  <c r="C11892" i="30" s="1"/>
  <c r="B11893" i="30"/>
  <c r="C11893" i="30" s="1"/>
  <c r="B11894" i="30"/>
  <c r="C11894" i="30" s="1"/>
  <c r="B11895" i="30"/>
  <c r="C11895" i="30" s="1"/>
  <c r="B11896" i="30"/>
  <c r="C11896" i="30" s="1"/>
  <c r="B11897" i="30"/>
  <c r="C11897" i="30" s="1"/>
  <c r="B11898" i="30"/>
  <c r="C11898" i="30" s="1"/>
  <c r="B11899" i="30"/>
  <c r="C11899" i="30" s="1"/>
  <c r="B11900" i="30"/>
  <c r="C11900" i="30" s="1"/>
  <c r="B11901" i="30"/>
  <c r="C11901" i="30" s="1"/>
  <c r="B11902" i="30"/>
  <c r="C11902" i="30" s="1"/>
  <c r="B11903" i="30"/>
  <c r="C11903" i="30" s="1"/>
  <c r="B11904" i="30"/>
  <c r="C11904" i="30" s="1"/>
  <c r="B11905" i="30"/>
  <c r="C11905" i="30" s="1"/>
  <c r="B11906" i="30"/>
  <c r="C11906" i="30" s="1"/>
  <c r="B11907" i="30"/>
  <c r="C11907" i="30" s="1"/>
  <c r="B11908" i="30"/>
  <c r="C11908" i="30" s="1"/>
  <c r="B11909" i="30"/>
  <c r="C11909" i="30" s="1"/>
  <c r="B11910" i="30"/>
  <c r="C11910" i="30" s="1"/>
  <c r="B11911" i="30"/>
  <c r="C11911" i="30" s="1"/>
  <c r="B11912" i="30"/>
  <c r="C11912" i="30" s="1"/>
  <c r="B11913" i="30"/>
  <c r="C11913" i="30" s="1"/>
  <c r="B11914" i="30"/>
  <c r="C11914" i="30" s="1"/>
  <c r="B11915" i="30"/>
  <c r="C11915" i="30" s="1"/>
  <c r="B11916" i="30"/>
  <c r="C11916" i="30" s="1"/>
  <c r="B11917" i="30"/>
  <c r="C11917" i="30" s="1"/>
  <c r="B11918" i="30"/>
  <c r="C11918" i="30" s="1"/>
  <c r="B11919" i="30"/>
  <c r="C11919" i="30" s="1"/>
  <c r="B11920" i="30"/>
  <c r="C11920" i="30" s="1"/>
  <c r="B11921" i="30"/>
  <c r="C11921" i="30" s="1"/>
  <c r="B11922" i="30"/>
  <c r="C11922" i="30" s="1"/>
  <c r="B11923" i="30"/>
  <c r="C11923" i="30" s="1"/>
  <c r="B11924" i="30"/>
  <c r="C11924" i="30" s="1"/>
  <c r="B11925" i="30"/>
  <c r="C11925" i="30" s="1"/>
  <c r="B11926" i="30"/>
  <c r="C11926" i="30" s="1"/>
  <c r="B11927" i="30"/>
  <c r="C11927" i="30" s="1"/>
  <c r="B11928" i="30"/>
  <c r="C11928" i="30" s="1"/>
  <c r="B11929" i="30"/>
  <c r="C11929" i="30" s="1"/>
  <c r="B11930" i="30"/>
  <c r="C11930" i="30" s="1"/>
  <c r="B11931" i="30"/>
  <c r="C11931" i="30" s="1"/>
  <c r="B11932" i="30"/>
  <c r="C11932" i="30" s="1"/>
  <c r="B11933" i="30"/>
  <c r="C11933" i="30" s="1"/>
  <c r="B11934" i="30"/>
  <c r="C11934" i="30" s="1"/>
  <c r="B11935" i="30"/>
  <c r="C11935" i="30" s="1"/>
  <c r="B11936" i="30"/>
  <c r="C11936" i="30" s="1"/>
  <c r="B11937" i="30"/>
  <c r="C11937" i="30" s="1"/>
  <c r="B11938" i="30"/>
  <c r="C11938" i="30" s="1"/>
  <c r="B11939" i="30"/>
  <c r="C11939" i="30" s="1"/>
  <c r="B11940" i="30"/>
  <c r="C11940" i="30" s="1"/>
  <c r="B11941" i="30"/>
  <c r="C11941" i="30" s="1"/>
  <c r="B11942" i="30"/>
  <c r="C11942" i="30" s="1"/>
  <c r="B11943" i="30"/>
  <c r="C11943" i="30" s="1"/>
  <c r="B11944" i="30"/>
  <c r="C11944" i="30" s="1"/>
  <c r="B11945" i="30"/>
  <c r="C11945" i="30" s="1"/>
  <c r="B11946" i="30"/>
  <c r="C11946" i="30" s="1"/>
  <c r="B11947" i="30"/>
  <c r="C11947" i="30" s="1"/>
  <c r="B11948" i="30"/>
  <c r="C11948" i="30" s="1"/>
  <c r="B11949" i="30"/>
  <c r="C11949" i="30" s="1"/>
  <c r="B11950" i="30"/>
  <c r="C11950" i="30" s="1"/>
  <c r="B11951" i="30"/>
  <c r="C11951" i="30" s="1"/>
  <c r="B11952" i="30"/>
  <c r="C11952" i="30" s="1"/>
  <c r="B11953" i="30"/>
  <c r="C11953" i="30" s="1"/>
  <c r="B11954" i="30"/>
  <c r="C11954" i="30" s="1"/>
  <c r="B11955" i="30"/>
  <c r="C11955" i="30" s="1"/>
  <c r="B11956" i="30"/>
  <c r="C11956" i="30" s="1"/>
  <c r="B11957" i="30"/>
  <c r="C11957" i="30" s="1"/>
  <c r="B11958" i="30"/>
  <c r="C11958" i="30" s="1"/>
  <c r="B11959" i="30"/>
  <c r="C11959" i="30" s="1"/>
  <c r="B11960" i="30"/>
  <c r="C11960" i="30" s="1"/>
  <c r="B11961" i="30"/>
  <c r="C11961" i="30" s="1"/>
  <c r="B11962" i="30"/>
  <c r="C11962" i="30" s="1"/>
  <c r="B11963" i="30"/>
  <c r="C11963" i="30" s="1"/>
  <c r="B11964" i="30"/>
  <c r="C11964" i="30" s="1"/>
  <c r="B11965" i="30"/>
  <c r="C11965" i="30" s="1"/>
  <c r="B11966" i="30"/>
  <c r="C11966" i="30" s="1"/>
  <c r="B11967" i="30"/>
  <c r="C11967" i="30" s="1"/>
  <c r="B11968" i="30"/>
  <c r="C11968" i="30" s="1"/>
  <c r="B11969" i="30"/>
  <c r="C11969" i="30" s="1"/>
  <c r="B11970" i="30"/>
  <c r="C11970" i="30" s="1"/>
  <c r="B11971" i="30"/>
  <c r="C11971" i="30" s="1"/>
  <c r="B11972" i="30"/>
  <c r="C11972" i="30" s="1"/>
  <c r="B11973" i="30"/>
  <c r="C11973" i="30" s="1"/>
  <c r="B11974" i="30"/>
  <c r="C11974" i="30" s="1"/>
  <c r="B11975" i="30"/>
  <c r="C11975" i="30" s="1"/>
  <c r="B11976" i="30"/>
  <c r="C11976" i="30" s="1"/>
  <c r="B11977" i="30"/>
  <c r="C11977" i="30" s="1"/>
  <c r="B11978" i="30"/>
  <c r="C11978" i="30" s="1"/>
  <c r="B11979" i="30"/>
  <c r="C11979" i="30" s="1"/>
  <c r="B11980" i="30"/>
  <c r="C11980" i="30" s="1"/>
  <c r="B11981" i="30"/>
  <c r="C11981" i="30" s="1"/>
  <c r="B11982" i="30"/>
  <c r="C11982" i="30" s="1"/>
  <c r="B11983" i="30"/>
  <c r="C11983" i="30" s="1"/>
  <c r="B11984" i="30"/>
  <c r="C11984" i="30" s="1"/>
  <c r="B11985" i="30"/>
  <c r="C11985" i="30" s="1"/>
  <c r="B11986" i="30"/>
  <c r="C11986" i="30" s="1"/>
  <c r="B11987" i="30"/>
  <c r="C11987" i="30" s="1"/>
  <c r="B11988" i="30"/>
  <c r="C11988" i="30" s="1"/>
  <c r="B11989" i="30"/>
  <c r="C11989" i="30" s="1"/>
  <c r="B11990" i="30"/>
  <c r="C11990" i="30" s="1"/>
  <c r="B11991" i="30"/>
  <c r="C11991" i="30" s="1"/>
  <c r="B11992" i="30"/>
  <c r="C11992" i="30" s="1"/>
  <c r="B11993" i="30"/>
  <c r="C11993" i="30" s="1"/>
  <c r="B11994" i="30"/>
  <c r="C11994" i="30" s="1"/>
  <c r="B11995" i="30"/>
  <c r="C11995" i="30" s="1"/>
  <c r="B11996" i="30"/>
  <c r="C11996" i="30" s="1"/>
  <c r="B11997" i="30"/>
  <c r="C11997" i="30" s="1"/>
  <c r="B11998" i="30"/>
  <c r="C11998" i="30" s="1"/>
  <c r="B11999" i="30"/>
  <c r="C11999" i="30" s="1"/>
  <c r="B12000" i="30"/>
  <c r="C12000" i="30" s="1"/>
  <c r="B12001" i="30"/>
  <c r="C12001" i="30" s="1"/>
  <c r="B12002" i="30"/>
  <c r="C12002" i="30" s="1"/>
  <c r="B12003" i="30"/>
  <c r="C12003" i="30" s="1"/>
  <c r="B12004" i="30"/>
  <c r="C12004" i="30" s="1"/>
  <c r="B12005" i="30"/>
  <c r="C12005" i="30" s="1"/>
  <c r="B12006" i="30"/>
  <c r="C12006" i="30" s="1"/>
  <c r="B12007" i="30"/>
  <c r="C12007" i="30" s="1"/>
  <c r="B12008" i="30"/>
  <c r="C12008" i="30" s="1"/>
  <c r="B12009" i="30"/>
  <c r="C12009" i="30" s="1"/>
  <c r="B12010" i="30"/>
  <c r="C12010" i="30" s="1"/>
  <c r="B12011" i="30"/>
  <c r="C12011" i="30" s="1"/>
  <c r="B12012" i="30"/>
  <c r="C12012" i="30" s="1"/>
  <c r="B12013" i="30"/>
  <c r="C12013" i="30" s="1"/>
  <c r="B12014" i="30"/>
  <c r="C12014" i="30" s="1"/>
  <c r="B12015" i="30"/>
  <c r="C12015" i="30" s="1"/>
  <c r="B12016" i="30"/>
  <c r="C12016" i="30" s="1"/>
  <c r="B12017" i="30"/>
  <c r="C12017" i="30" s="1"/>
  <c r="B12018" i="30"/>
  <c r="C12018" i="30" s="1"/>
  <c r="B12019" i="30"/>
  <c r="C12019" i="30" s="1"/>
  <c r="B12020" i="30"/>
  <c r="C12020" i="30" s="1"/>
  <c r="B12021" i="30"/>
  <c r="C12021" i="30" s="1"/>
  <c r="B12022" i="30"/>
  <c r="C12022" i="30" s="1"/>
  <c r="B12023" i="30"/>
  <c r="C12023" i="30" s="1"/>
  <c r="B12024" i="30"/>
  <c r="C12024" i="30" s="1"/>
  <c r="B12025" i="30"/>
  <c r="C12025" i="30" s="1"/>
  <c r="B12026" i="30"/>
  <c r="C12026" i="30" s="1"/>
  <c r="B12027" i="30"/>
  <c r="C12027" i="30" s="1"/>
  <c r="B12028" i="30"/>
  <c r="C12028" i="30" s="1"/>
  <c r="B12029" i="30"/>
  <c r="C12029" i="30" s="1"/>
  <c r="B12030" i="30"/>
  <c r="C12030" i="30" s="1"/>
  <c r="B12031" i="30"/>
  <c r="C12031" i="30" s="1"/>
  <c r="B12032" i="30"/>
  <c r="C12032" i="30" s="1"/>
  <c r="B12033" i="30"/>
  <c r="C12033" i="30" s="1"/>
  <c r="B12034" i="30"/>
  <c r="C12034" i="30" s="1"/>
  <c r="B12035" i="30"/>
  <c r="C12035" i="30" s="1"/>
  <c r="B12036" i="30"/>
  <c r="C12036" i="30" s="1"/>
  <c r="B12037" i="30"/>
  <c r="C12037" i="30" s="1"/>
  <c r="B12038" i="30"/>
  <c r="C12038" i="30" s="1"/>
  <c r="B12039" i="30"/>
  <c r="C12039" i="30" s="1"/>
  <c r="B12040" i="30"/>
  <c r="C12040" i="30" s="1"/>
  <c r="B12041" i="30"/>
  <c r="C12041" i="30" s="1"/>
  <c r="B12042" i="30"/>
  <c r="C12042" i="30" s="1"/>
  <c r="B12043" i="30"/>
  <c r="C12043" i="30" s="1"/>
  <c r="B12044" i="30"/>
  <c r="C12044" i="30" s="1"/>
  <c r="B12045" i="30"/>
  <c r="C12045" i="30" s="1"/>
  <c r="B12046" i="30"/>
  <c r="C12046" i="30" s="1"/>
  <c r="B12047" i="30"/>
  <c r="C12047" i="30" s="1"/>
  <c r="B12048" i="30"/>
  <c r="C12048" i="30" s="1"/>
  <c r="B12049" i="30"/>
  <c r="C12049" i="30" s="1"/>
  <c r="B12050" i="30"/>
  <c r="C12050" i="30" s="1"/>
  <c r="B12051" i="30"/>
  <c r="C12051" i="30" s="1"/>
  <c r="B12052" i="30"/>
  <c r="C12052" i="30" s="1"/>
  <c r="B12053" i="30"/>
  <c r="C12053" i="30" s="1"/>
  <c r="B12054" i="30"/>
  <c r="C12054" i="30" s="1"/>
  <c r="B12055" i="30"/>
  <c r="C12055" i="30" s="1"/>
  <c r="B12056" i="30"/>
  <c r="C12056" i="30" s="1"/>
  <c r="B12057" i="30"/>
  <c r="C12057" i="30" s="1"/>
  <c r="B12058" i="30"/>
  <c r="C12058" i="30" s="1"/>
  <c r="B12059" i="30"/>
  <c r="C12059" i="30" s="1"/>
  <c r="B12060" i="30"/>
  <c r="C12060" i="30" s="1"/>
  <c r="B12061" i="30"/>
  <c r="C12061" i="30" s="1"/>
  <c r="B12062" i="30"/>
  <c r="C12062" i="30" s="1"/>
  <c r="B12063" i="30"/>
  <c r="C12063" i="30" s="1"/>
  <c r="B12064" i="30"/>
  <c r="C12064" i="30" s="1"/>
  <c r="B12065" i="30"/>
  <c r="C12065" i="30" s="1"/>
  <c r="B12066" i="30"/>
  <c r="C12066" i="30" s="1"/>
  <c r="B12067" i="30"/>
  <c r="C12067" i="30" s="1"/>
  <c r="B12068" i="30"/>
  <c r="C12068" i="30" s="1"/>
  <c r="B12069" i="30"/>
  <c r="C12069" i="30" s="1"/>
  <c r="B12070" i="30"/>
  <c r="C12070" i="30" s="1"/>
  <c r="B12071" i="30"/>
  <c r="C12071" i="30" s="1"/>
  <c r="B12072" i="30"/>
  <c r="C12072" i="30" s="1"/>
  <c r="B12073" i="30"/>
  <c r="C12073" i="30" s="1"/>
  <c r="B12074" i="30"/>
  <c r="C12074" i="30" s="1"/>
  <c r="B12075" i="30"/>
  <c r="C12075" i="30" s="1"/>
  <c r="B12076" i="30"/>
  <c r="C12076" i="30" s="1"/>
  <c r="B12077" i="30"/>
  <c r="C12077" i="30" s="1"/>
  <c r="B12078" i="30"/>
  <c r="C12078" i="30" s="1"/>
  <c r="B12079" i="30"/>
  <c r="C12079" i="30" s="1"/>
  <c r="B12080" i="30"/>
  <c r="C12080" i="30" s="1"/>
  <c r="B12081" i="30"/>
  <c r="C12081" i="30" s="1"/>
  <c r="B12082" i="30"/>
  <c r="C12082" i="30" s="1"/>
  <c r="B12083" i="30"/>
  <c r="C12083" i="30" s="1"/>
  <c r="B12084" i="30"/>
  <c r="C12084" i="30" s="1"/>
  <c r="B12085" i="30"/>
  <c r="C12085" i="30" s="1"/>
  <c r="B12086" i="30"/>
  <c r="C12086" i="30" s="1"/>
  <c r="B12087" i="30"/>
  <c r="C12087" i="30" s="1"/>
  <c r="B12088" i="30"/>
  <c r="C12088" i="30" s="1"/>
  <c r="B12089" i="30"/>
  <c r="C12089" i="30" s="1"/>
  <c r="B12090" i="30"/>
  <c r="C12090" i="30" s="1"/>
  <c r="B12091" i="30"/>
  <c r="C12091" i="30" s="1"/>
  <c r="B12092" i="30"/>
  <c r="C12092" i="30" s="1"/>
  <c r="B12093" i="30"/>
  <c r="C12093" i="30" s="1"/>
  <c r="B12094" i="30"/>
  <c r="C12094" i="30" s="1"/>
  <c r="B12095" i="30"/>
  <c r="C12095" i="30" s="1"/>
  <c r="B12096" i="30"/>
  <c r="C12096" i="30" s="1"/>
  <c r="B12097" i="30"/>
  <c r="C12097" i="30" s="1"/>
  <c r="B12098" i="30"/>
  <c r="C12098" i="30" s="1"/>
  <c r="B12099" i="30"/>
  <c r="C12099" i="30" s="1"/>
  <c r="B12100" i="30"/>
  <c r="C12100" i="30" s="1"/>
  <c r="B12101" i="30"/>
  <c r="C12101" i="30" s="1"/>
  <c r="B12102" i="30"/>
  <c r="C12102" i="30" s="1"/>
  <c r="B12103" i="30"/>
  <c r="C12103" i="30" s="1"/>
  <c r="B12104" i="30"/>
  <c r="C12104" i="30" s="1"/>
  <c r="B12105" i="30"/>
  <c r="C12105" i="30" s="1"/>
  <c r="B12106" i="30"/>
  <c r="C12106" i="30" s="1"/>
  <c r="B12107" i="30"/>
  <c r="C12107" i="30" s="1"/>
  <c r="B12108" i="30"/>
  <c r="C12108" i="30" s="1"/>
  <c r="B12109" i="30"/>
  <c r="C12109" i="30" s="1"/>
  <c r="B12110" i="30"/>
  <c r="C12110" i="30" s="1"/>
  <c r="B12111" i="30"/>
  <c r="C12111" i="30" s="1"/>
  <c r="B12112" i="30"/>
  <c r="C12112" i="30" s="1"/>
  <c r="B12113" i="30"/>
  <c r="C12113" i="30" s="1"/>
  <c r="B12114" i="30"/>
  <c r="C12114" i="30" s="1"/>
  <c r="B12115" i="30"/>
  <c r="C12115" i="30" s="1"/>
  <c r="B12116" i="30"/>
  <c r="C12116" i="30" s="1"/>
  <c r="B12117" i="30"/>
  <c r="C12117" i="30" s="1"/>
  <c r="B12118" i="30"/>
  <c r="C12118" i="30" s="1"/>
  <c r="B12119" i="30"/>
  <c r="C12119" i="30" s="1"/>
  <c r="B12120" i="30"/>
  <c r="C12120" i="30" s="1"/>
  <c r="B12121" i="30"/>
  <c r="C12121" i="30" s="1"/>
  <c r="B12122" i="30"/>
  <c r="C12122" i="30" s="1"/>
  <c r="B12123" i="30"/>
  <c r="C12123" i="30" s="1"/>
  <c r="B12124" i="30"/>
  <c r="C12124" i="30" s="1"/>
  <c r="B12125" i="30"/>
  <c r="C12125" i="30" s="1"/>
  <c r="B12126" i="30"/>
  <c r="C12126" i="30" s="1"/>
  <c r="B12127" i="30"/>
  <c r="C12127" i="30" s="1"/>
  <c r="B12128" i="30"/>
  <c r="C12128" i="30" s="1"/>
  <c r="B12129" i="30"/>
  <c r="C12129" i="30" s="1"/>
  <c r="B12130" i="30"/>
  <c r="C12130" i="30" s="1"/>
  <c r="B12131" i="30"/>
  <c r="C12131" i="30" s="1"/>
  <c r="B12132" i="30"/>
  <c r="C12132" i="30" s="1"/>
  <c r="B12133" i="30"/>
  <c r="C12133" i="30" s="1"/>
  <c r="B12134" i="30"/>
  <c r="C12134" i="30" s="1"/>
  <c r="B12135" i="30"/>
  <c r="C12135" i="30" s="1"/>
  <c r="B12136" i="30"/>
  <c r="C12136" i="30" s="1"/>
  <c r="B12137" i="30"/>
  <c r="C12137" i="30" s="1"/>
  <c r="B12138" i="30"/>
  <c r="C12138" i="30" s="1"/>
  <c r="B12139" i="30"/>
  <c r="C12139" i="30" s="1"/>
  <c r="B12140" i="30"/>
  <c r="C12140" i="30" s="1"/>
  <c r="B12141" i="30"/>
  <c r="C12141" i="30" s="1"/>
  <c r="B12142" i="30"/>
  <c r="C12142" i="30" s="1"/>
  <c r="B12143" i="30"/>
  <c r="C12143" i="30" s="1"/>
  <c r="B12144" i="30"/>
  <c r="C12144" i="30" s="1"/>
  <c r="B12145" i="30"/>
  <c r="C12145" i="30" s="1"/>
  <c r="B12146" i="30"/>
  <c r="C12146" i="30" s="1"/>
  <c r="B12147" i="30"/>
  <c r="C12147" i="30" s="1"/>
  <c r="B12148" i="30"/>
  <c r="C12148" i="30" s="1"/>
  <c r="B12149" i="30"/>
  <c r="C12149" i="30" s="1"/>
  <c r="B12150" i="30"/>
  <c r="C12150" i="30" s="1"/>
  <c r="B12151" i="30"/>
  <c r="C12151" i="30" s="1"/>
  <c r="B12152" i="30"/>
  <c r="C12152" i="30" s="1"/>
  <c r="B12153" i="30"/>
  <c r="C12153" i="30" s="1"/>
  <c r="B12154" i="30"/>
  <c r="C12154" i="30" s="1"/>
  <c r="B12155" i="30"/>
  <c r="C12155" i="30" s="1"/>
  <c r="B12156" i="30"/>
  <c r="C12156" i="30" s="1"/>
  <c r="B12157" i="30"/>
  <c r="C12157" i="30" s="1"/>
  <c r="B12158" i="30"/>
  <c r="C12158" i="30" s="1"/>
  <c r="B12159" i="30"/>
  <c r="C12159" i="30" s="1"/>
  <c r="B12160" i="30"/>
  <c r="C12160" i="30" s="1"/>
  <c r="B12161" i="30"/>
  <c r="C12161" i="30" s="1"/>
  <c r="B12162" i="30"/>
  <c r="C12162" i="30" s="1"/>
  <c r="B12163" i="30"/>
  <c r="C12163" i="30" s="1"/>
  <c r="B12164" i="30"/>
  <c r="C12164" i="30" s="1"/>
  <c r="B12165" i="30"/>
  <c r="C12165" i="30" s="1"/>
  <c r="B12166" i="30"/>
  <c r="C12166" i="30" s="1"/>
  <c r="B12167" i="30"/>
  <c r="C12167" i="30" s="1"/>
  <c r="B12168" i="30"/>
  <c r="C12168" i="30" s="1"/>
  <c r="B12169" i="30"/>
  <c r="C12169" i="30" s="1"/>
  <c r="B12170" i="30"/>
  <c r="C12170" i="30" s="1"/>
  <c r="B12171" i="30"/>
  <c r="C12171" i="30" s="1"/>
  <c r="B12172" i="30"/>
  <c r="C12172" i="30" s="1"/>
  <c r="B12173" i="30"/>
  <c r="C12173" i="30" s="1"/>
  <c r="B12174" i="30"/>
  <c r="C12174" i="30" s="1"/>
  <c r="B12175" i="30"/>
  <c r="C12175" i="30" s="1"/>
  <c r="B12176" i="30"/>
  <c r="C12176" i="30" s="1"/>
  <c r="B12177" i="30"/>
  <c r="C12177" i="30" s="1"/>
  <c r="B12178" i="30"/>
  <c r="C12178" i="30" s="1"/>
  <c r="B12179" i="30"/>
  <c r="C12179" i="30" s="1"/>
  <c r="B12180" i="30"/>
  <c r="C12180" i="30" s="1"/>
  <c r="B12181" i="30"/>
  <c r="C12181" i="30" s="1"/>
  <c r="B12182" i="30"/>
  <c r="C12182" i="30" s="1"/>
  <c r="B12183" i="30"/>
  <c r="C12183" i="30" s="1"/>
  <c r="B12184" i="30"/>
  <c r="C12184" i="30" s="1"/>
  <c r="B12185" i="30"/>
  <c r="C12185" i="30" s="1"/>
  <c r="B12186" i="30"/>
  <c r="C12186" i="30" s="1"/>
  <c r="B12187" i="30"/>
  <c r="C12187" i="30" s="1"/>
  <c r="B12188" i="30"/>
  <c r="C12188" i="30" s="1"/>
  <c r="B12189" i="30"/>
  <c r="C12189" i="30" s="1"/>
  <c r="B12190" i="30"/>
  <c r="C12190" i="30" s="1"/>
  <c r="B12191" i="30"/>
  <c r="C12191" i="30" s="1"/>
  <c r="B12192" i="30"/>
  <c r="C12192" i="30" s="1"/>
  <c r="B12193" i="30"/>
  <c r="C12193" i="30" s="1"/>
  <c r="B12194" i="30"/>
  <c r="C12194" i="30" s="1"/>
  <c r="B12195" i="30"/>
  <c r="C12195" i="30" s="1"/>
  <c r="B12196" i="30"/>
  <c r="C12196" i="30" s="1"/>
  <c r="B12197" i="30"/>
  <c r="C12197" i="30" s="1"/>
  <c r="B12198" i="30"/>
  <c r="C12198" i="30" s="1"/>
  <c r="B12199" i="30"/>
  <c r="C12199" i="30" s="1"/>
  <c r="B12200" i="30"/>
  <c r="C12200" i="30" s="1"/>
  <c r="B12201" i="30"/>
  <c r="C12201" i="30" s="1"/>
  <c r="B12202" i="30"/>
  <c r="C12202" i="30" s="1"/>
  <c r="B12203" i="30"/>
  <c r="C12203" i="30" s="1"/>
  <c r="B12204" i="30"/>
  <c r="C12204" i="30" s="1"/>
  <c r="B12205" i="30"/>
  <c r="C12205" i="30" s="1"/>
  <c r="B12206" i="30"/>
  <c r="C12206" i="30" s="1"/>
  <c r="B12207" i="30"/>
  <c r="C12207" i="30" s="1"/>
  <c r="B12208" i="30"/>
  <c r="C12208" i="30" s="1"/>
  <c r="B12209" i="30"/>
  <c r="C12209" i="30" s="1"/>
  <c r="B12210" i="30"/>
  <c r="C12210" i="30" s="1"/>
  <c r="B12211" i="30"/>
  <c r="C12211" i="30" s="1"/>
  <c r="B12212" i="30"/>
  <c r="C12212" i="30" s="1"/>
  <c r="B12213" i="30"/>
  <c r="C12213" i="30" s="1"/>
  <c r="B12214" i="30"/>
  <c r="C12214" i="30" s="1"/>
  <c r="B12215" i="30"/>
  <c r="C12215" i="30" s="1"/>
  <c r="B12216" i="30"/>
  <c r="C12216" i="30" s="1"/>
  <c r="B12217" i="30"/>
  <c r="C12217" i="30" s="1"/>
  <c r="B12218" i="30"/>
  <c r="C12218" i="30" s="1"/>
  <c r="B12219" i="30"/>
  <c r="C12219" i="30" s="1"/>
  <c r="B12220" i="30"/>
  <c r="C12220" i="30" s="1"/>
  <c r="B12221" i="30"/>
  <c r="C12221" i="30" s="1"/>
  <c r="B12222" i="30"/>
  <c r="C12222" i="30" s="1"/>
  <c r="B12223" i="30"/>
  <c r="C12223" i="30" s="1"/>
  <c r="B12224" i="30"/>
  <c r="C12224" i="30" s="1"/>
  <c r="B12225" i="30"/>
  <c r="C12225" i="30" s="1"/>
  <c r="B12226" i="30"/>
  <c r="C12226" i="30" s="1"/>
  <c r="B12227" i="30"/>
  <c r="C12227" i="30" s="1"/>
  <c r="B12228" i="30"/>
  <c r="C12228" i="30" s="1"/>
  <c r="B12229" i="30"/>
  <c r="C12229" i="30" s="1"/>
  <c r="B12230" i="30"/>
  <c r="C12230" i="30" s="1"/>
  <c r="B12231" i="30"/>
  <c r="C12231" i="30" s="1"/>
  <c r="B12232" i="30"/>
  <c r="C12232" i="30" s="1"/>
  <c r="B12233" i="30"/>
  <c r="C12233" i="30" s="1"/>
  <c r="B12234" i="30"/>
  <c r="C12234" i="30" s="1"/>
  <c r="B12235" i="30"/>
  <c r="C12235" i="30" s="1"/>
  <c r="B12236" i="30"/>
  <c r="C12236" i="30" s="1"/>
  <c r="B12237" i="30"/>
  <c r="C12237" i="30" s="1"/>
  <c r="B12238" i="30"/>
  <c r="C12238" i="30" s="1"/>
  <c r="B12239" i="30"/>
  <c r="C12239" i="30" s="1"/>
  <c r="B12240" i="30"/>
  <c r="C12240" i="30" s="1"/>
  <c r="B12241" i="30"/>
  <c r="C12241" i="30" s="1"/>
  <c r="B12242" i="30"/>
  <c r="C12242" i="30" s="1"/>
  <c r="B12243" i="30"/>
  <c r="C12243" i="30" s="1"/>
  <c r="B12244" i="30"/>
  <c r="C12244" i="30" s="1"/>
  <c r="B12245" i="30"/>
  <c r="C12245" i="30" s="1"/>
  <c r="B12246" i="30"/>
  <c r="C12246" i="30" s="1"/>
  <c r="B12247" i="30"/>
  <c r="C12247" i="30" s="1"/>
  <c r="B12248" i="30"/>
  <c r="C12248" i="30" s="1"/>
  <c r="B12249" i="30"/>
  <c r="C12249" i="30" s="1"/>
  <c r="B12250" i="30"/>
  <c r="C12250" i="30" s="1"/>
  <c r="B12251" i="30"/>
  <c r="C12251" i="30" s="1"/>
  <c r="B12252" i="30"/>
  <c r="C12252" i="30" s="1"/>
  <c r="B12253" i="30"/>
  <c r="C12253" i="30" s="1"/>
  <c r="B12254" i="30"/>
  <c r="C12254" i="30" s="1"/>
  <c r="B12255" i="30"/>
  <c r="C12255" i="30" s="1"/>
  <c r="B12256" i="30"/>
  <c r="C12256" i="30" s="1"/>
  <c r="B12257" i="30"/>
  <c r="C12257" i="30" s="1"/>
  <c r="B12258" i="30"/>
  <c r="C12258" i="30" s="1"/>
  <c r="B12259" i="30"/>
  <c r="C12259" i="30" s="1"/>
  <c r="B12260" i="30"/>
  <c r="C12260" i="30" s="1"/>
  <c r="B12261" i="30"/>
  <c r="C12261" i="30" s="1"/>
  <c r="B12262" i="30"/>
  <c r="C12262" i="30" s="1"/>
  <c r="B12263" i="30"/>
  <c r="C12263" i="30" s="1"/>
  <c r="B12264" i="30"/>
  <c r="C12264" i="30" s="1"/>
  <c r="B12265" i="30"/>
  <c r="C12265" i="30" s="1"/>
  <c r="B12266" i="30"/>
  <c r="C12266" i="30" s="1"/>
  <c r="B12267" i="30"/>
  <c r="C12267" i="30" s="1"/>
  <c r="B12268" i="30"/>
  <c r="C12268" i="30" s="1"/>
  <c r="B12269" i="30"/>
  <c r="C12269" i="30" s="1"/>
  <c r="B12270" i="30"/>
  <c r="C12270" i="30" s="1"/>
  <c r="B12271" i="30"/>
  <c r="C12271" i="30" s="1"/>
  <c r="B12272" i="30"/>
  <c r="C12272" i="30" s="1"/>
  <c r="B12273" i="30"/>
  <c r="C12273" i="30" s="1"/>
  <c r="B12274" i="30"/>
  <c r="C12274" i="30" s="1"/>
  <c r="B12275" i="30"/>
  <c r="C12275" i="30" s="1"/>
  <c r="B12276" i="30"/>
  <c r="C12276" i="30" s="1"/>
  <c r="B12277" i="30"/>
  <c r="C12277" i="30" s="1"/>
  <c r="B12278" i="30"/>
  <c r="C12278" i="30" s="1"/>
  <c r="B12279" i="30"/>
  <c r="C12279" i="30" s="1"/>
  <c r="B12280" i="30"/>
  <c r="C12280" i="30" s="1"/>
  <c r="B12281" i="30"/>
  <c r="C12281" i="30" s="1"/>
  <c r="B12282" i="30"/>
  <c r="C12282" i="30" s="1"/>
  <c r="B12283" i="30"/>
  <c r="C12283" i="30" s="1"/>
  <c r="B12284" i="30"/>
  <c r="C12284" i="30" s="1"/>
  <c r="B12285" i="30"/>
  <c r="C12285" i="30" s="1"/>
  <c r="B12286" i="30"/>
  <c r="C12286" i="30" s="1"/>
  <c r="B12287" i="30"/>
  <c r="C12287" i="30" s="1"/>
  <c r="B12288" i="30"/>
  <c r="C12288" i="30" s="1"/>
  <c r="B12289" i="30"/>
  <c r="C12289" i="30" s="1"/>
  <c r="B12290" i="30"/>
  <c r="C12290" i="30" s="1"/>
  <c r="B12291" i="30"/>
  <c r="C12291" i="30" s="1"/>
  <c r="B12292" i="30"/>
  <c r="C12292" i="30" s="1"/>
  <c r="B12293" i="30"/>
  <c r="C12293" i="30" s="1"/>
  <c r="B12294" i="30"/>
  <c r="C12294" i="30" s="1"/>
  <c r="B12295" i="30"/>
  <c r="C12295" i="30" s="1"/>
  <c r="B12296" i="30"/>
  <c r="C12296" i="30" s="1"/>
  <c r="B12297" i="30"/>
  <c r="C12297" i="30" s="1"/>
  <c r="B12298" i="30"/>
  <c r="C12298" i="30" s="1"/>
  <c r="B12299" i="30"/>
  <c r="C12299" i="30" s="1"/>
  <c r="B12300" i="30"/>
  <c r="C12300" i="30" s="1"/>
  <c r="B12301" i="30"/>
  <c r="C12301" i="30" s="1"/>
  <c r="B12302" i="30"/>
  <c r="C12302" i="30" s="1"/>
  <c r="B12303" i="30"/>
  <c r="C12303" i="30" s="1"/>
  <c r="B12304" i="30"/>
  <c r="C12304" i="30" s="1"/>
  <c r="B12305" i="30"/>
  <c r="C12305" i="30" s="1"/>
  <c r="B12306" i="30"/>
  <c r="C12306" i="30" s="1"/>
  <c r="B12307" i="30"/>
  <c r="C12307" i="30" s="1"/>
  <c r="B12308" i="30"/>
  <c r="C12308" i="30" s="1"/>
  <c r="B12309" i="30"/>
  <c r="C12309" i="30" s="1"/>
  <c r="B12310" i="30"/>
  <c r="C12310" i="30" s="1"/>
  <c r="B12311" i="30"/>
  <c r="C12311" i="30" s="1"/>
  <c r="B12312" i="30"/>
  <c r="C12312" i="30" s="1"/>
  <c r="B12313" i="30"/>
  <c r="C12313" i="30" s="1"/>
  <c r="B12314" i="30"/>
  <c r="C12314" i="30" s="1"/>
  <c r="B12315" i="30"/>
  <c r="C12315" i="30" s="1"/>
  <c r="B12316" i="30"/>
  <c r="C12316" i="30" s="1"/>
  <c r="B12317" i="30"/>
  <c r="C12317" i="30" s="1"/>
  <c r="B12318" i="30"/>
  <c r="C12318" i="30" s="1"/>
  <c r="B12319" i="30"/>
  <c r="C12319" i="30" s="1"/>
  <c r="B12320" i="30"/>
  <c r="C12320" i="30" s="1"/>
  <c r="B12321" i="30"/>
  <c r="C12321" i="30" s="1"/>
  <c r="B12322" i="30"/>
  <c r="C12322" i="30" s="1"/>
  <c r="B12323" i="30"/>
  <c r="C12323" i="30" s="1"/>
  <c r="B12324" i="30"/>
  <c r="C12324" i="30" s="1"/>
  <c r="B12325" i="30"/>
  <c r="C12325" i="30" s="1"/>
  <c r="B12326" i="30"/>
  <c r="C12326" i="30" s="1"/>
  <c r="B12327" i="30"/>
  <c r="C12327" i="30" s="1"/>
  <c r="B12328" i="30"/>
  <c r="C12328" i="30" s="1"/>
  <c r="B12329" i="30"/>
  <c r="C12329" i="30" s="1"/>
  <c r="B12330" i="30"/>
  <c r="C12330" i="30" s="1"/>
  <c r="B12331" i="30"/>
  <c r="C12331" i="30" s="1"/>
  <c r="B12332" i="30"/>
  <c r="C12332" i="30" s="1"/>
  <c r="B12333" i="30"/>
  <c r="C12333" i="30" s="1"/>
  <c r="B12334" i="30"/>
  <c r="C12334" i="30" s="1"/>
  <c r="B12335" i="30"/>
  <c r="C12335" i="30" s="1"/>
  <c r="B12336" i="30"/>
  <c r="C12336" i="30" s="1"/>
  <c r="B12337" i="30"/>
  <c r="C12337" i="30" s="1"/>
  <c r="B12338" i="30"/>
  <c r="C12338" i="30" s="1"/>
  <c r="B12339" i="30"/>
  <c r="C12339" i="30" s="1"/>
  <c r="B12340" i="30"/>
  <c r="C12340" i="30" s="1"/>
  <c r="B12341" i="30"/>
  <c r="C12341" i="30" s="1"/>
  <c r="B12342" i="30"/>
  <c r="C12342" i="30" s="1"/>
  <c r="B12343" i="30"/>
  <c r="C12343" i="30" s="1"/>
  <c r="B12344" i="30"/>
  <c r="C12344" i="30" s="1"/>
  <c r="B12345" i="30"/>
  <c r="C12345" i="30" s="1"/>
  <c r="B12346" i="30"/>
  <c r="C12346" i="30" s="1"/>
  <c r="B12347" i="30"/>
  <c r="C12347" i="30" s="1"/>
  <c r="B12348" i="30"/>
  <c r="C12348" i="30" s="1"/>
  <c r="B12349" i="30"/>
  <c r="C12349" i="30" s="1"/>
  <c r="B12350" i="30"/>
  <c r="C12350" i="30" s="1"/>
  <c r="B12351" i="30"/>
  <c r="C12351" i="30" s="1"/>
  <c r="B12352" i="30"/>
  <c r="C12352" i="30" s="1"/>
  <c r="B12353" i="30"/>
  <c r="C12353" i="30" s="1"/>
  <c r="B12354" i="30"/>
  <c r="C12354" i="30" s="1"/>
  <c r="B12355" i="30"/>
  <c r="C12355" i="30" s="1"/>
  <c r="B12356" i="30"/>
  <c r="C12356" i="30" s="1"/>
  <c r="B12357" i="30"/>
  <c r="C12357" i="30" s="1"/>
  <c r="B12358" i="30"/>
  <c r="C12358" i="30" s="1"/>
  <c r="B12359" i="30"/>
  <c r="C12359" i="30" s="1"/>
  <c r="B12360" i="30"/>
  <c r="C12360" i="30" s="1"/>
  <c r="B12361" i="30"/>
  <c r="C12361" i="30" s="1"/>
  <c r="B12362" i="30"/>
  <c r="C12362" i="30" s="1"/>
  <c r="B12363" i="30"/>
  <c r="C12363" i="30" s="1"/>
  <c r="B12364" i="30"/>
  <c r="C12364" i="30" s="1"/>
  <c r="B12365" i="30"/>
  <c r="C12365" i="30" s="1"/>
  <c r="B12366" i="30"/>
  <c r="C12366" i="30" s="1"/>
  <c r="B12367" i="30"/>
  <c r="C12367" i="30" s="1"/>
  <c r="B12368" i="30"/>
  <c r="C12368" i="30" s="1"/>
  <c r="B12369" i="30"/>
  <c r="C12369" i="30" s="1"/>
  <c r="B12370" i="30"/>
  <c r="C12370" i="30" s="1"/>
  <c r="B12371" i="30"/>
  <c r="C12371" i="30" s="1"/>
  <c r="B12372" i="30"/>
  <c r="C12372" i="30" s="1"/>
  <c r="B12373" i="30"/>
  <c r="C12373" i="30" s="1"/>
  <c r="B12374" i="30"/>
  <c r="C12374" i="30" s="1"/>
  <c r="B12375" i="30"/>
  <c r="C12375" i="30" s="1"/>
  <c r="B12376" i="30"/>
  <c r="C12376" i="30" s="1"/>
  <c r="B12377" i="30"/>
  <c r="C12377" i="30" s="1"/>
  <c r="B12378" i="30"/>
  <c r="C12378" i="30" s="1"/>
  <c r="B12379" i="30"/>
  <c r="C12379" i="30" s="1"/>
  <c r="B12380" i="30"/>
  <c r="C12380" i="30" s="1"/>
  <c r="B12381" i="30"/>
  <c r="C12381" i="30" s="1"/>
  <c r="B12382" i="30"/>
  <c r="C12382" i="30" s="1"/>
  <c r="B12383" i="30"/>
  <c r="C12383" i="30" s="1"/>
  <c r="B12384" i="30"/>
  <c r="C12384" i="30" s="1"/>
  <c r="B12385" i="30"/>
  <c r="C12385" i="30" s="1"/>
  <c r="B12386" i="30"/>
  <c r="C12386" i="30" s="1"/>
  <c r="B12387" i="30"/>
  <c r="C12387" i="30" s="1"/>
  <c r="B12388" i="30"/>
  <c r="C12388" i="30" s="1"/>
  <c r="B12389" i="30"/>
  <c r="C12389" i="30" s="1"/>
  <c r="B12390" i="30"/>
  <c r="C12390" i="30" s="1"/>
  <c r="B12391" i="30"/>
  <c r="C12391" i="30" s="1"/>
  <c r="B12392" i="30"/>
  <c r="C12392" i="30" s="1"/>
  <c r="B12393" i="30"/>
  <c r="C12393" i="30" s="1"/>
  <c r="B12394" i="30"/>
  <c r="C12394" i="30" s="1"/>
  <c r="B12395" i="30"/>
  <c r="C12395" i="30" s="1"/>
  <c r="B12396" i="30"/>
  <c r="C12396" i="30" s="1"/>
  <c r="B12397" i="30"/>
  <c r="C12397" i="30" s="1"/>
  <c r="B12398" i="30"/>
  <c r="C12398" i="30" s="1"/>
  <c r="B12399" i="30"/>
  <c r="C12399" i="30" s="1"/>
  <c r="B12400" i="30"/>
  <c r="C12400" i="30" s="1"/>
  <c r="B12401" i="30"/>
  <c r="C12401" i="30" s="1"/>
  <c r="B12402" i="30"/>
  <c r="C12402" i="30" s="1"/>
  <c r="B12403" i="30"/>
  <c r="C12403" i="30" s="1"/>
  <c r="B12404" i="30"/>
  <c r="C12404" i="30" s="1"/>
  <c r="B12405" i="30"/>
  <c r="C12405" i="30" s="1"/>
  <c r="B12406" i="30"/>
  <c r="C12406" i="30" s="1"/>
  <c r="B12407" i="30"/>
  <c r="C12407" i="30" s="1"/>
  <c r="B12408" i="30"/>
  <c r="C12408" i="30" s="1"/>
  <c r="B12409" i="30"/>
  <c r="C12409" i="30" s="1"/>
  <c r="B12410" i="30"/>
  <c r="C12410" i="30" s="1"/>
  <c r="B12411" i="30"/>
  <c r="C12411" i="30" s="1"/>
  <c r="B12412" i="30"/>
  <c r="C12412" i="30" s="1"/>
  <c r="B12413" i="30"/>
  <c r="C12413" i="30" s="1"/>
  <c r="B12414" i="30"/>
  <c r="C12414" i="30" s="1"/>
  <c r="B12415" i="30"/>
  <c r="C12415" i="30" s="1"/>
  <c r="B12416" i="30"/>
  <c r="C12416" i="30" s="1"/>
  <c r="B12417" i="30"/>
  <c r="C12417" i="30" s="1"/>
  <c r="B12418" i="30"/>
  <c r="C12418" i="30" s="1"/>
  <c r="B12419" i="30"/>
  <c r="C12419" i="30" s="1"/>
  <c r="B12420" i="30"/>
  <c r="C12420" i="30" s="1"/>
  <c r="B12421" i="30"/>
  <c r="C12421" i="30" s="1"/>
  <c r="B12422" i="30"/>
  <c r="C12422" i="30" s="1"/>
  <c r="B12423" i="30"/>
  <c r="C12423" i="30" s="1"/>
  <c r="B12424" i="30"/>
  <c r="C12424" i="30" s="1"/>
  <c r="B12425" i="30"/>
  <c r="C12425" i="30" s="1"/>
  <c r="B12426" i="30"/>
  <c r="C12426" i="30" s="1"/>
  <c r="B12427" i="30"/>
  <c r="C12427" i="30" s="1"/>
  <c r="B12428" i="30"/>
  <c r="C12428" i="30" s="1"/>
  <c r="B12429" i="30"/>
  <c r="C12429" i="30" s="1"/>
  <c r="B12430" i="30"/>
  <c r="C12430" i="30" s="1"/>
  <c r="B12431" i="30"/>
  <c r="C12431" i="30" s="1"/>
  <c r="B12432" i="30"/>
  <c r="C12432" i="30" s="1"/>
  <c r="B12433" i="30"/>
  <c r="C12433" i="30" s="1"/>
  <c r="B12434" i="30"/>
  <c r="C12434" i="30" s="1"/>
  <c r="B12435" i="30"/>
  <c r="C12435" i="30" s="1"/>
  <c r="B12436" i="30"/>
  <c r="C12436" i="30" s="1"/>
  <c r="B12437" i="30"/>
  <c r="C12437" i="30" s="1"/>
  <c r="B12438" i="30"/>
  <c r="C12438" i="30" s="1"/>
  <c r="B12439" i="30"/>
  <c r="C12439" i="30" s="1"/>
  <c r="B12440" i="30"/>
  <c r="C12440" i="30" s="1"/>
  <c r="B12441" i="30"/>
  <c r="C12441" i="30" s="1"/>
  <c r="B12442" i="30"/>
  <c r="C12442" i="30" s="1"/>
  <c r="B12443" i="30"/>
  <c r="C12443" i="30" s="1"/>
  <c r="B12444" i="30"/>
  <c r="C12444" i="30" s="1"/>
  <c r="B12445" i="30"/>
  <c r="C12445" i="30" s="1"/>
  <c r="B12446" i="30"/>
  <c r="C12446" i="30" s="1"/>
  <c r="B12447" i="30"/>
  <c r="C12447" i="30" s="1"/>
  <c r="B12448" i="30"/>
  <c r="C12448" i="30" s="1"/>
  <c r="B12449" i="30"/>
  <c r="C12449" i="30" s="1"/>
  <c r="B12450" i="30"/>
  <c r="C12450" i="30" s="1"/>
  <c r="B12451" i="30"/>
  <c r="C12451" i="30" s="1"/>
  <c r="B12452" i="30"/>
  <c r="C12452" i="30" s="1"/>
  <c r="B12453" i="30"/>
  <c r="C12453" i="30" s="1"/>
  <c r="B12454" i="30"/>
  <c r="C12454" i="30" s="1"/>
  <c r="B12455" i="30"/>
  <c r="C12455" i="30" s="1"/>
  <c r="B12456" i="30"/>
  <c r="C12456" i="30" s="1"/>
  <c r="B12457" i="30"/>
  <c r="C12457" i="30" s="1"/>
  <c r="B12458" i="30"/>
  <c r="C12458" i="30" s="1"/>
  <c r="B12459" i="30"/>
  <c r="C12459" i="30" s="1"/>
  <c r="B12460" i="30"/>
  <c r="C12460" i="30" s="1"/>
  <c r="B12461" i="30"/>
  <c r="C12461" i="30" s="1"/>
  <c r="B12462" i="30"/>
  <c r="C12462" i="30" s="1"/>
  <c r="B12463" i="30"/>
  <c r="C12463" i="30" s="1"/>
  <c r="B12464" i="30"/>
  <c r="C12464" i="30" s="1"/>
  <c r="B12465" i="30"/>
  <c r="C12465" i="30" s="1"/>
  <c r="B12466" i="30"/>
  <c r="C12466" i="30" s="1"/>
  <c r="B12467" i="30"/>
  <c r="C12467" i="30" s="1"/>
  <c r="B12468" i="30"/>
  <c r="C12468" i="30" s="1"/>
  <c r="B12469" i="30"/>
  <c r="C12469" i="30" s="1"/>
  <c r="B12470" i="30"/>
  <c r="C12470" i="30" s="1"/>
  <c r="B12471" i="30"/>
  <c r="C12471" i="30" s="1"/>
  <c r="B12472" i="30"/>
  <c r="C12472" i="30" s="1"/>
  <c r="B12473" i="30"/>
  <c r="C12473" i="30" s="1"/>
  <c r="B12474" i="30"/>
  <c r="C12474" i="30" s="1"/>
  <c r="B12475" i="30"/>
  <c r="C12475" i="30" s="1"/>
  <c r="B12476" i="30"/>
  <c r="C12476" i="30" s="1"/>
  <c r="B12477" i="30"/>
  <c r="C12477" i="30" s="1"/>
  <c r="B12478" i="30"/>
  <c r="C12478" i="30" s="1"/>
  <c r="B12479" i="30"/>
  <c r="C12479" i="30" s="1"/>
  <c r="B12480" i="30"/>
  <c r="C12480" i="30" s="1"/>
  <c r="B12481" i="30"/>
  <c r="C12481" i="30" s="1"/>
  <c r="B12482" i="30"/>
  <c r="C12482" i="30" s="1"/>
  <c r="B12483" i="30"/>
  <c r="C12483" i="30" s="1"/>
  <c r="B12484" i="30"/>
  <c r="C12484" i="30" s="1"/>
  <c r="B12485" i="30"/>
  <c r="C12485" i="30" s="1"/>
  <c r="B12486" i="30"/>
  <c r="C12486" i="30" s="1"/>
  <c r="B12487" i="30"/>
  <c r="C12487" i="30" s="1"/>
  <c r="B12488" i="30"/>
  <c r="C12488" i="30" s="1"/>
  <c r="B12489" i="30"/>
  <c r="C12489" i="30" s="1"/>
  <c r="B12490" i="30"/>
  <c r="C12490" i="30" s="1"/>
  <c r="B12491" i="30"/>
  <c r="C12491" i="30" s="1"/>
  <c r="B12492" i="30"/>
  <c r="C12492" i="30" s="1"/>
  <c r="B12493" i="30"/>
  <c r="C12493" i="30" s="1"/>
  <c r="B12494" i="30"/>
  <c r="C12494" i="30" s="1"/>
  <c r="B12495" i="30"/>
  <c r="C12495" i="30" s="1"/>
  <c r="B12496" i="30"/>
  <c r="C12496" i="30" s="1"/>
  <c r="B12497" i="30"/>
  <c r="C12497" i="30" s="1"/>
  <c r="B12498" i="30"/>
  <c r="C12498" i="30" s="1"/>
  <c r="B12499" i="30"/>
  <c r="C12499" i="30" s="1"/>
  <c r="B12500" i="30"/>
  <c r="C12500" i="30" s="1"/>
  <c r="B12501" i="30"/>
  <c r="C12501" i="30" s="1"/>
  <c r="B12502" i="30"/>
  <c r="C12502" i="30" s="1"/>
  <c r="B12503" i="30"/>
  <c r="C12503" i="30" s="1"/>
  <c r="B12504" i="30"/>
  <c r="C12504" i="30" s="1"/>
  <c r="B12505" i="30"/>
  <c r="C12505" i="30" s="1"/>
  <c r="B12506" i="30"/>
  <c r="C12506" i="30" s="1"/>
  <c r="B12507" i="30"/>
  <c r="C12507" i="30" s="1"/>
  <c r="B12508" i="30"/>
  <c r="C12508" i="30" s="1"/>
  <c r="B12509" i="30"/>
  <c r="C12509" i="30" s="1"/>
  <c r="B12510" i="30"/>
  <c r="C12510" i="30" s="1"/>
  <c r="B12511" i="30"/>
  <c r="C12511" i="30" s="1"/>
  <c r="B12512" i="30"/>
  <c r="C12512" i="30" s="1"/>
  <c r="B12513" i="30"/>
  <c r="C12513" i="30" s="1"/>
  <c r="B12514" i="30"/>
  <c r="C12514" i="30" s="1"/>
  <c r="B12515" i="30"/>
  <c r="C12515" i="30" s="1"/>
  <c r="B12516" i="30"/>
  <c r="C12516" i="30" s="1"/>
  <c r="B12517" i="30"/>
  <c r="C12517" i="30" s="1"/>
  <c r="B12518" i="30"/>
  <c r="C12518" i="30" s="1"/>
  <c r="B12519" i="30"/>
  <c r="C12519" i="30" s="1"/>
  <c r="B12520" i="30"/>
  <c r="C12520" i="30" s="1"/>
  <c r="B12521" i="30"/>
  <c r="C12521" i="30" s="1"/>
  <c r="B12522" i="30"/>
  <c r="C12522" i="30" s="1"/>
  <c r="B12523" i="30"/>
  <c r="C12523" i="30" s="1"/>
  <c r="B12524" i="30"/>
  <c r="C12524" i="30" s="1"/>
  <c r="B12525" i="30"/>
  <c r="C12525" i="30" s="1"/>
  <c r="B12526" i="30"/>
  <c r="C12526" i="30" s="1"/>
  <c r="B12527" i="30"/>
  <c r="C12527" i="30" s="1"/>
  <c r="B12528" i="30"/>
  <c r="C12528" i="30" s="1"/>
  <c r="B12529" i="30"/>
  <c r="C12529" i="30" s="1"/>
  <c r="B12530" i="30"/>
  <c r="C12530" i="30" s="1"/>
  <c r="B12531" i="30"/>
  <c r="C12531" i="30" s="1"/>
  <c r="B12532" i="30"/>
  <c r="C12532" i="30" s="1"/>
  <c r="B12533" i="30"/>
  <c r="C12533" i="30" s="1"/>
  <c r="B12534" i="30"/>
  <c r="C12534" i="30" s="1"/>
  <c r="B12535" i="30"/>
  <c r="C12535" i="30" s="1"/>
  <c r="B12536" i="30"/>
  <c r="C12536" i="30" s="1"/>
  <c r="B12537" i="30"/>
  <c r="C12537" i="30" s="1"/>
  <c r="B12538" i="30"/>
  <c r="C12538" i="30" s="1"/>
  <c r="B12539" i="30"/>
  <c r="C12539" i="30" s="1"/>
  <c r="B12540" i="30"/>
  <c r="C12540" i="30" s="1"/>
  <c r="B12541" i="30"/>
  <c r="C12541" i="30" s="1"/>
  <c r="B12542" i="30"/>
  <c r="C12542" i="30" s="1"/>
  <c r="B12543" i="30"/>
  <c r="C12543" i="30" s="1"/>
  <c r="B12544" i="30"/>
  <c r="C12544" i="30" s="1"/>
  <c r="B12545" i="30"/>
  <c r="C12545" i="30" s="1"/>
  <c r="B12546" i="30"/>
  <c r="C12546" i="30" s="1"/>
  <c r="B12547" i="30"/>
  <c r="C12547" i="30" s="1"/>
  <c r="B12548" i="30"/>
  <c r="C12548" i="30" s="1"/>
  <c r="B12549" i="30"/>
  <c r="C12549" i="30" s="1"/>
  <c r="B12550" i="30"/>
  <c r="C12550" i="30" s="1"/>
  <c r="B12551" i="30"/>
  <c r="C12551" i="30" s="1"/>
  <c r="B12552" i="30"/>
  <c r="C12552" i="30" s="1"/>
  <c r="B12553" i="30"/>
  <c r="C12553" i="30" s="1"/>
  <c r="B12554" i="30"/>
  <c r="C12554" i="30" s="1"/>
  <c r="B12555" i="30"/>
  <c r="C12555" i="30" s="1"/>
  <c r="B12556" i="30"/>
  <c r="C12556" i="30" s="1"/>
  <c r="B12557" i="30"/>
  <c r="C12557" i="30" s="1"/>
  <c r="B12558" i="30"/>
  <c r="C12558" i="30" s="1"/>
  <c r="B12559" i="30"/>
  <c r="C12559" i="30" s="1"/>
  <c r="B12560" i="30"/>
  <c r="C12560" i="30" s="1"/>
  <c r="B12561" i="30"/>
  <c r="C12561" i="30" s="1"/>
  <c r="B12562" i="30"/>
  <c r="C12562" i="30" s="1"/>
  <c r="B12563" i="30"/>
  <c r="C12563" i="30" s="1"/>
  <c r="B12564" i="30"/>
  <c r="C12564" i="30" s="1"/>
  <c r="B12565" i="30"/>
  <c r="C12565" i="30" s="1"/>
  <c r="B12566" i="30"/>
  <c r="C12566" i="30" s="1"/>
  <c r="B12567" i="30"/>
  <c r="C12567" i="30" s="1"/>
  <c r="B12568" i="30"/>
  <c r="C12568" i="30" s="1"/>
  <c r="B12569" i="30"/>
  <c r="C12569" i="30" s="1"/>
  <c r="B12570" i="30"/>
  <c r="C12570" i="30" s="1"/>
  <c r="B12571" i="30"/>
  <c r="C12571" i="30" s="1"/>
  <c r="B12572" i="30"/>
  <c r="C12572" i="30" s="1"/>
  <c r="B12573" i="30"/>
  <c r="C12573" i="30" s="1"/>
  <c r="B12574" i="30"/>
  <c r="C12574" i="30" s="1"/>
  <c r="B12575" i="30"/>
  <c r="C12575" i="30" s="1"/>
  <c r="B12576" i="30"/>
  <c r="C12576" i="30" s="1"/>
  <c r="B12577" i="30"/>
  <c r="C12577" i="30" s="1"/>
  <c r="B12578" i="30"/>
  <c r="C12578" i="30" s="1"/>
  <c r="B12579" i="30"/>
  <c r="C12579" i="30" s="1"/>
  <c r="B12580" i="30"/>
  <c r="C12580" i="30" s="1"/>
  <c r="B12581" i="30"/>
  <c r="C12581" i="30" s="1"/>
  <c r="B12582" i="30"/>
  <c r="C12582" i="30" s="1"/>
  <c r="B12583" i="30"/>
  <c r="C12583" i="30" s="1"/>
  <c r="B12584" i="30"/>
  <c r="C12584" i="30" s="1"/>
  <c r="B12585" i="30"/>
  <c r="C12585" i="30" s="1"/>
  <c r="B12586" i="30"/>
  <c r="C12586" i="30" s="1"/>
  <c r="B12587" i="30"/>
  <c r="C12587" i="30" s="1"/>
  <c r="B12588" i="30"/>
  <c r="C12588" i="30" s="1"/>
  <c r="B12589" i="30"/>
  <c r="C12589" i="30" s="1"/>
  <c r="B12590" i="30"/>
  <c r="C12590" i="30" s="1"/>
  <c r="B12591" i="30"/>
  <c r="C12591" i="30" s="1"/>
  <c r="B12592" i="30"/>
  <c r="C12592" i="30" s="1"/>
  <c r="B12593" i="30"/>
  <c r="C12593" i="30" s="1"/>
  <c r="B12594" i="30"/>
  <c r="C12594" i="30" s="1"/>
  <c r="B12595" i="30"/>
  <c r="C12595" i="30" s="1"/>
  <c r="B12596" i="30"/>
  <c r="C12596" i="30" s="1"/>
  <c r="B12597" i="30"/>
  <c r="C12597" i="30" s="1"/>
  <c r="B12598" i="30"/>
  <c r="C12598" i="30" s="1"/>
  <c r="B12599" i="30"/>
  <c r="C12599" i="30" s="1"/>
  <c r="B12600" i="30"/>
  <c r="C12600" i="30" s="1"/>
  <c r="B12601" i="30"/>
  <c r="C12601" i="30" s="1"/>
  <c r="B12602" i="30"/>
  <c r="C12602" i="30" s="1"/>
  <c r="B12603" i="30"/>
  <c r="C12603" i="30" s="1"/>
  <c r="B12604" i="30"/>
  <c r="C12604" i="30" s="1"/>
  <c r="B12605" i="30"/>
  <c r="C12605" i="30" s="1"/>
  <c r="B12606" i="30"/>
  <c r="C12606" i="30" s="1"/>
  <c r="B12607" i="30"/>
  <c r="C12607" i="30" s="1"/>
  <c r="B12608" i="30"/>
  <c r="C12608" i="30" s="1"/>
  <c r="B12609" i="30"/>
  <c r="C12609" i="30" s="1"/>
  <c r="B12610" i="30"/>
  <c r="C12610" i="30" s="1"/>
  <c r="B12611" i="30"/>
  <c r="C12611" i="30" s="1"/>
  <c r="B12612" i="30"/>
  <c r="C12612" i="30" s="1"/>
  <c r="B12613" i="30"/>
  <c r="C12613" i="30" s="1"/>
  <c r="B12614" i="30"/>
  <c r="C12614" i="30" s="1"/>
  <c r="B12615" i="30"/>
  <c r="C12615" i="30" s="1"/>
  <c r="B12616" i="30"/>
  <c r="C12616" i="30" s="1"/>
  <c r="B12617" i="30"/>
  <c r="C12617" i="30" s="1"/>
  <c r="B12618" i="30"/>
  <c r="C12618" i="30" s="1"/>
  <c r="B12619" i="30"/>
  <c r="C12619" i="30" s="1"/>
  <c r="B12620" i="30"/>
  <c r="C12620" i="30" s="1"/>
  <c r="B12621" i="30"/>
  <c r="C12621" i="30" s="1"/>
  <c r="B12622" i="30"/>
  <c r="C12622" i="30" s="1"/>
  <c r="B12623" i="30"/>
  <c r="C12623" i="30" s="1"/>
  <c r="B12624" i="30"/>
  <c r="C12624" i="30" s="1"/>
  <c r="B12625" i="30"/>
  <c r="C12625" i="30" s="1"/>
  <c r="B12626" i="30"/>
  <c r="C12626" i="30" s="1"/>
  <c r="B12627" i="30"/>
  <c r="C12627" i="30" s="1"/>
  <c r="B12628" i="30"/>
  <c r="C12628" i="30" s="1"/>
  <c r="B12629" i="30"/>
  <c r="C12629" i="30" s="1"/>
  <c r="B12630" i="30"/>
  <c r="C12630" i="30" s="1"/>
  <c r="B12631" i="30"/>
  <c r="C12631" i="30" s="1"/>
  <c r="B12632" i="30"/>
  <c r="C12632" i="30" s="1"/>
  <c r="B12633" i="30"/>
  <c r="C12633" i="30" s="1"/>
  <c r="B12634" i="30"/>
  <c r="C12634" i="30" s="1"/>
  <c r="B12635" i="30"/>
  <c r="C12635" i="30" s="1"/>
  <c r="B12636" i="30"/>
  <c r="C12636" i="30" s="1"/>
  <c r="B12637" i="30"/>
  <c r="C12637" i="30" s="1"/>
  <c r="B12638" i="30"/>
  <c r="C12638" i="30" s="1"/>
  <c r="B12639" i="30"/>
  <c r="C12639" i="30" s="1"/>
  <c r="B12640" i="30"/>
  <c r="C12640" i="30" s="1"/>
  <c r="B12641" i="30"/>
  <c r="C12641" i="30" s="1"/>
  <c r="B12642" i="30"/>
  <c r="C12642" i="30" s="1"/>
  <c r="B12643" i="30"/>
  <c r="C12643" i="30" s="1"/>
  <c r="B12644" i="30"/>
  <c r="C12644" i="30" s="1"/>
  <c r="B12645" i="30"/>
  <c r="C12645" i="30" s="1"/>
  <c r="B12646" i="30"/>
  <c r="C12646" i="30" s="1"/>
  <c r="B12647" i="30"/>
  <c r="C12647" i="30" s="1"/>
  <c r="B12648" i="30"/>
  <c r="C12648" i="30" s="1"/>
  <c r="B12649" i="30"/>
  <c r="C12649" i="30" s="1"/>
  <c r="B12650" i="30"/>
  <c r="C12650" i="30" s="1"/>
  <c r="B12651" i="30"/>
  <c r="C12651" i="30" s="1"/>
  <c r="B12652" i="30"/>
  <c r="C12652" i="30" s="1"/>
  <c r="B12653" i="30"/>
  <c r="C12653" i="30" s="1"/>
  <c r="B12654" i="30"/>
  <c r="C12654" i="30" s="1"/>
  <c r="B12655" i="30"/>
  <c r="C12655" i="30" s="1"/>
  <c r="B12656" i="30"/>
  <c r="C12656" i="30" s="1"/>
  <c r="B12657" i="30"/>
  <c r="C12657" i="30" s="1"/>
  <c r="B12658" i="30"/>
  <c r="C12658" i="30" s="1"/>
  <c r="B12659" i="30"/>
  <c r="C12659" i="30" s="1"/>
  <c r="B12660" i="30"/>
  <c r="C12660" i="30" s="1"/>
  <c r="B12661" i="30"/>
  <c r="C12661" i="30" s="1"/>
  <c r="B12662" i="30"/>
  <c r="C12662" i="30" s="1"/>
  <c r="B12663" i="30"/>
  <c r="C12663" i="30" s="1"/>
  <c r="B12664" i="30"/>
  <c r="C12664" i="30" s="1"/>
  <c r="B12665" i="30"/>
  <c r="C12665" i="30" s="1"/>
  <c r="B12666" i="30"/>
  <c r="C12666" i="30" s="1"/>
  <c r="B12667" i="30"/>
  <c r="C12667" i="30" s="1"/>
  <c r="B12668" i="30"/>
  <c r="C12668" i="30" s="1"/>
  <c r="B12669" i="30"/>
  <c r="C12669" i="30" s="1"/>
  <c r="B12670" i="30"/>
  <c r="C12670" i="30" s="1"/>
  <c r="B12671" i="30"/>
  <c r="C12671" i="30" s="1"/>
  <c r="B12672" i="30"/>
  <c r="C12672" i="30" s="1"/>
  <c r="B12673" i="30"/>
  <c r="C12673" i="30" s="1"/>
  <c r="B12674" i="30"/>
  <c r="C12674" i="30" s="1"/>
  <c r="B12675" i="30"/>
  <c r="C12675" i="30" s="1"/>
  <c r="B12676" i="30"/>
  <c r="C12676" i="30" s="1"/>
  <c r="B12677" i="30"/>
  <c r="C12677" i="30" s="1"/>
  <c r="B12678" i="30"/>
  <c r="C12678" i="30" s="1"/>
  <c r="B12679" i="30"/>
  <c r="C12679" i="30" s="1"/>
  <c r="B12680" i="30"/>
  <c r="C12680" i="30" s="1"/>
  <c r="B12681" i="30"/>
  <c r="C12681" i="30" s="1"/>
  <c r="B12682" i="30"/>
  <c r="C12682" i="30" s="1"/>
  <c r="B12683" i="30"/>
  <c r="C12683" i="30" s="1"/>
  <c r="B12684" i="30"/>
  <c r="C12684" i="30" s="1"/>
  <c r="B12685" i="30"/>
  <c r="C12685" i="30" s="1"/>
  <c r="B12686" i="30"/>
  <c r="C12686" i="30" s="1"/>
  <c r="B12687" i="30"/>
  <c r="C12687" i="30" s="1"/>
  <c r="B12688" i="30"/>
  <c r="C12688" i="30" s="1"/>
  <c r="B12689" i="30"/>
  <c r="C12689" i="30" s="1"/>
  <c r="B12690" i="30"/>
  <c r="C12690" i="30" s="1"/>
  <c r="B12691" i="30"/>
  <c r="C12691" i="30" s="1"/>
  <c r="B12692" i="30"/>
  <c r="C12692" i="30" s="1"/>
  <c r="B12693" i="30"/>
  <c r="C12693" i="30" s="1"/>
  <c r="B12694" i="30"/>
  <c r="C12694" i="30" s="1"/>
  <c r="B12695" i="30"/>
  <c r="C12695" i="30" s="1"/>
  <c r="B12696" i="30"/>
  <c r="C12696" i="30" s="1"/>
  <c r="B12697" i="30"/>
  <c r="C12697" i="30" s="1"/>
  <c r="B12698" i="30"/>
  <c r="C12698" i="30" s="1"/>
  <c r="B12699" i="30"/>
  <c r="C12699" i="30" s="1"/>
  <c r="B12700" i="30"/>
  <c r="C12700" i="30" s="1"/>
  <c r="B12701" i="30"/>
  <c r="C12701" i="30" s="1"/>
  <c r="B12702" i="30"/>
  <c r="C12702" i="30" s="1"/>
  <c r="B12703" i="30"/>
  <c r="C12703" i="30" s="1"/>
  <c r="B12704" i="30"/>
  <c r="C12704" i="30" s="1"/>
  <c r="B12705" i="30"/>
  <c r="C12705" i="30" s="1"/>
  <c r="B12706" i="30"/>
  <c r="C12706" i="30" s="1"/>
  <c r="B12707" i="30"/>
  <c r="C12707" i="30" s="1"/>
  <c r="B12708" i="30"/>
  <c r="C12708" i="30" s="1"/>
  <c r="B12709" i="30"/>
  <c r="C12709" i="30" s="1"/>
  <c r="B12710" i="30"/>
  <c r="C12710" i="30" s="1"/>
  <c r="B12711" i="30"/>
  <c r="C12711" i="30" s="1"/>
  <c r="B12712" i="30"/>
  <c r="C12712" i="30" s="1"/>
  <c r="B12713" i="30"/>
  <c r="C12713" i="30" s="1"/>
  <c r="B12714" i="30"/>
  <c r="C12714" i="30" s="1"/>
  <c r="B12715" i="30"/>
  <c r="C12715" i="30" s="1"/>
  <c r="B12716" i="30"/>
  <c r="C12716" i="30" s="1"/>
  <c r="B12717" i="30"/>
  <c r="C12717" i="30" s="1"/>
  <c r="B12718" i="30"/>
  <c r="C12718" i="30" s="1"/>
  <c r="B12719" i="30"/>
  <c r="C12719" i="30" s="1"/>
  <c r="B12720" i="30"/>
  <c r="C12720" i="30" s="1"/>
  <c r="B12721" i="30"/>
  <c r="C12721" i="30" s="1"/>
  <c r="B12722" i="30"/>
  <c r="C12722" i="30" s="1"/>
  <c r="B12723" i="30"/>
  <c r="C12723" i="30" s="1"/>
  <c r="B12724" i="30"/>
  <c r="C12724" i="30" s="1"/>
  <c r="B12725" i="30"/>
  <c r="C12725" i="30" s="1"/>
  <c r="B12726" i="30"/>
  <c r="C12726" i="30" s="1"/>
  <c r="B12727" i="30"/>
  <c r="C12727" i="30" s="1"/>
  <c r="B12728" i="30"/>
  <c r="C12728" i="30" s="1"/>
  <c r="B12729" i="30"/>
  <c r="C12729" i="30" s="1"/>
  <c r="B12730" i="30"/>
  <c r="C12730" i="30" s="1"/>
  <c r="B12731" i="30"/>
  <c r="C12731" i="30" s="1"/>
  <c r="B12732" i="30"/>
  <c r="C12732" i="30" s="1"/>
  <c r="B12733" i="30"/>
  <c r="C12733" i="30" s="1"/>
  <c r="B12734" i="30"/>
  <c r="C12734" i="30" s="1"/>
  <c r="B12735" i="30"/>
  <c r="C12735" i="30" s="1"/>
  <c r="B12736" i="30"/>
  <c r="C12736" i="30" s="1"/>
  <c r="B12737" i="30"/>
  <c r="C12737" i="30" s="1"/>
  <c r="B12738" i="30"/>
  <c r="C12738" i="30" s="1"/>
  <c r="B12739" i="30"/>
  <c r="C12739" i="30" s="1"/>
  <c r="B12740" i="30"/>
  <c r="C12740" i="30" s="1"/>
  <c r="B12741" i="30"/>
  <c r="C12741" i="30" s="1"/>
  <c r="B12742" i="30"/>
  <c r="C12742" i="30" s="1"/>
  <c r="B12743" i="30"/>
  <c r="C12743" i="30" s="1"/>
  <c r="B12744" i="30"/>
  <c r="C12744" i="30" s="1"/>
  <c r="B12745" i="30"/>
  <c r="C12745" i="30" s="1"/>
  <c r="B12746" i="30"/>
  <c r="C12746" i="30" s="1"/>
  <c r="B12747" i="30"/>
  <c r="C12747" i="30" s="1"/>
  <c r="B12748" i="30"/>
  <c r="C12748" i="30" s="1"/>
  <c r="B12749" i="30"/>
  <c r="C12749" i="30" s="1"/>
  <c r="B12750" i="30"/>
  <c r="C12750" i="30" s="1"/>
  <c r="B12751" i="30"/>
  <c r="C12751" i="30" s="1"/>
  <c r="B12752" i="30"/>
  <c r="C12752" i="30" s="1"/>
  <c r="B12753" i="30"/>
  <c r="C12753" i="30" s="1"/>
  <c r="B12754" i="30"/>
  <c r="C12754" i="30" s="1"/>
  <c r="B12755" i="30"/>
  <c r="C12755" i="30" s="1"/>
  <c r="B12756" i="30"/>
  <c r="C12756" i="30" s="1"/>
  <c r="B12757" i="30"/>
  <c r="C12757" i="30" s="1"/>
  <c r="B12758" i="30"/>
  <c r="C12758" i="30" s="1"/>
  <c r="B12759" i="30"/>
  <c r="C12759" i="30" s="1"/>
  <c r="B12760" i="30"/>
  <c r="C12760" i="30" s="1"/>
  <c r="B12761" i="30"/>
  <c r="C12761" i="30" s="1"/>
  <c r="B12762" i="30"/>
  <c r="C12762" i="30" s="1"/>
  <c r="B12763" i="30"/>
  <c r="C12763" i="30" s="1"/>
  <c r="B12764" i="30"/>
  <c r="C12764" i="30" s="1"/>
  <c r="B12765" i="30"/>
  <c r="C12765" i="30" s="1"/>
  <c r="B12766" i="30"/>
  <c r="C12766" i="30" s="1"/>
  <c r="B12767" i="30"/>
  <c r="C12767" i="30" s="1"/>
  <c r="B12768" i="30"/>
  <c r="C12768" i="30" s="1"/>
  <c r="B12769" i="30"/>
  <c r="C12769" i="30" s="1"/>
  <c r="B12770" i="30"/>
  <c r="C12770" i="30" s="1"/>
  <c r="B12771" i="30"/>
  <c r="C12771" i="30" s="1"/>
  <c r="B12772" i="30"/>
  <c r="C12772" i="30" s="1"/>
  <c r="B12773" i="30"/>
  <c r="C12773" i="30" s="1"/>
  <c r="B12774" i="30"/>
  <c r="C12774" i="30" s="1"/>
  <c r="B12775" i="30"/>
  <c r="C12775" i="30" s="1"/>
  <c r="B12776" i="30"/>
  <c r="C12776" i="30" s="1"/>
  <c r="B12777" i="30"/>
  <c r="C12777" i="30" s="1"/>
  <c r="B12778" i="30"/>
  <c r="C12778" i="30" s="1"/>
  <c r="B12779" i="30"/>
  <c r="C12779" i="30" s="1"/>
  <c r="B12780" i="30"/>
  <c r="C12780" i="30" s="1"/>
  <c r="B12781" i="30"/>
  <c r="C12781" i="30" s="1"/>
  <c r="B12782" i="30"/>
  <c r="C12782" i="30" s="1"/>
  <c r="B12783" i="30"/>
  <c r="C12783" i="30" s="1"/>
  <c r="B12784" i="30"/>
  <c r="C12784" i="30" s="1"/>
  <c r="B12785" i="30"/>
  <c r="C12785" i="30" s="1"/>
  <c r="B12786" i="30"/>
  <c r="C12786" i="30" s="1"/>
  <c r="B12787" i="30"/>
  <c r="C12787" i="30" s="1"/>
  <c r="B12788" i="30"/>
  <c r="C12788" i="30" s="1"/>
  <c r="B12789" i="30"/>
  <c r="C12789" i="30" s="1"/>
  <c r="B12790" i="30"/>
  <c r="C12790" i="30" s="1"/>
  <c r="B12791" i="30"/>
  <c r="C12791" i="30" s="1"/>
  <c r="B12792" i="30"/>
  <c r="C12792" i="30" s="1"/>
  <c r="B12793" i="30"/>
  <c r="C12793" i="30" s="1"/>
  <c r="B12794" i="30"/>
  <c r="C12794" i="30" s="1"/>
  <c r="B12795" i="30"/>
  <c r="C12795" i="30" s="1"/>
  <c r="B12796" i="30"/>
  <c r="C12796" i="30" s="1"/>
  <c r="B12797" i="30"/>
  <c r="C12797" i="30" s="1"/>
  <c r="B12798" i="30"/>
  <c r="C12798" i="30" s="1"/>
  <c r="B12799" i="30"/>
  <c r="C12799" i="30" s="1"/>
  <c r="B12800" i="30"/>
  <c r="C12800" i="30" s="1"/>
  <c r="B12801" i="30"/>
  <c r="C12801" i="30" s="1"/>
  <c r="B12802" i="30"/>
  <c r="C12802" i="30" s="1"/>
  <c r="B12803" i="30"/>
  <c r="C12803" i="30" s="1"/>
  <c r="B12804" i="30"/>
  <c r="C12804" i="30" s="1"/>
  <c r="B12805" i="30"/>
  <c r="C12805" i="30" s="1"/>
  <c r="B12806" i="30"/>
  <c r="C12806" i="30" s="1"/>
  <c r="B12807" i="30"/>
  <c r="C12807" i="30" s="1"/>
  <c r="B12808" i="30"/>
  <c r="C12808" i="30" s="1"/>
  <c r="B12809" i="30"/>
  <c r="C12809" i="30" s="1"/>
  <c r="B12810" i="30"/>
  <c r="C12810" i="30" s="1"/>
  <c r="B12811" i="30"/>
  <c r="C12811" i="30" s="1"/>
  <c r="B12812" i="30"/>
  <c r="C12812" i="30" s="1"/>
  <c r="B12813" i="30"/>
  <c r="C12813" i="30" s="1"/>
  <c r="B12814" i="30"/>
  <c r="C12814" i="30" s="1"/>
  <c r="B12815" i="30"/>
  <c r="C12815" i="30" s="1"/>
  <c r="B12816" i="30"/>
  <c r="C12816" i="30" s="1"/>
  <c r="B12817" i="30"/>
  <c r="C12817" i="30" s="1"/>
  <c r="B12818" i="30"/>
  <c r="C12818" i="30" s="1"/>
  <c r="B12819" i="30"/>
  <c r="C12819" i="30" s="1"/>
  <c r="B12820" i="30"/>
  <c r="C12820" i="30" s="1"/>
  <c r="B12821" i="30"/>
  <c r="C12821" i="30" s="1"/>
  <c r="B12822" i="30"/>
  <c r="C12822" i="30" s="1"/>
  <c r="B12823" i="30"/>
  <c r="C12823" i="30" s="1"/>
  <c r="B12824" i="30"/>
  <c r="C12824" i="30" s="1"/>
  <c r="B12825" i="30"/>
  <c r="C12825" i="30" s="1"/>
  <c r="B12826" i="30"/>
  <c r="C12826" i="30" s="1"/>
  <c r="B12827" i="30"/>
  <c r="C12827" i="30" s="1"/>
  <c r="B12828" i="30"/>
  <c r="C12828" i="30" s="1"/>
  <c r="B12829" i="30"/>
  <c r="C12829" i="30" s="1"/>
  <c r="B12830" i="30"/>
  <c r="C12830" i="30" s="1"/>
  <c r="B12831" i="30"/>
  <c r="C12831" i="30" s="1"/>
  <c r="B12832" i="30"/>
  <c r="C12832" i="30" s="1"/>
  <c r="B12833" i="30"/>
  <c r="C12833" i="30" s="1"/>
  <c r="B12834" i="30"/>
  <c r="C12834" i="30" s="1"/>
  <c r="B12835" i="30"/>
  <c r="C12835" i="30" s="1"/>
  <c r="B12836" i="30"/>
  <c r="C12836" i="30" s="1"/>
  <c r="B12837" i="30"/>
  <c r="C12837" i="30" s="1"/>
  <c r="B12838" i="30"/>
  <c r="C12838" i="30" s="1"/>
  <c r="B12839" i="30"/>
  <c r="C12839" i="30" s="1"/>
  <c r="B12840" i="30"/>
  <c r="C12840" i="30" s="1"/>
  <c r="B12841" i="30"/>
  <c r="C12841" i="30" s="1"/>
  <c r="B12842" i="30"/>
  <c r="C12842" i="30" s="1"/>
  <c r="B12843" i="30"/>
  <c r="C12843" i="30" s="1"/>
  <c r="B12844" i="30"/>
  <c r="C12844" i="30" s="1"/>
  <c r="B12845" i="30"/>
  <c r="C12845" i="30" s="1"/>
  <c r="B12846" i="30"/>
  <c r="C12846" i="30" s="1"/>
  <c r="B12847" i="30"/>
  <c r="C12847" i="30" s="1"/>
  <c r="B12848" i="30"/>
  <c r="C12848" i="30" s="1"/>
  <c r="B12849" i="30"/>
  <c r="C12849" i="30" s="1"/>
  <c r="B12850" i="30"/>
  <c r="C12850" i="30" s="1"/>
  <c r="B12851" i="30"/>
  <c r="C12851" i="30" s="1"/>
  <c r="B12852" i="30"/>
  <c r="C12852" i="30" s="1"/>
  <c r="B12853" i="30"/>
  <c r="C12853" i="30" s="1"/>
  <c r="B12854" i="30"/>
  <c r="C12854" i="30" s="1"/>
  <c r="B12855" i="30"/>
  <c r="C12855" i="30" s="1"/>
  <c r="B12856" i="30"/>
  <c r="C12856" i="30" s="1"/>
  <c r="B12857" i="30"/>
  <c r="C12857" i="30" s="1"/>
  <c r="B12858" i="30"/>
  <c r="C12858" i="30" s="1"/>
  <c r="B12859" i="30"/>
  <c r="C12859" i="30" s="1"/>
  <c r="B12860" i="30"/>
  <c r="C12860" i="30" s="1"/>
  <c r="B12861" i="30"/>
  <c r="C12861" i="30" s="1"/>
  <c r="B12862" i="30"/>
  <c r="C12862" i="30" s="1"/>
  <c r="B12863" i="30"/>
  <c r="C12863" i="30" s="1"/>
  <c r="B12864" i="30"/>
  <c r="C12864" i="30" s="1"/>
  <c r="B12865" i="30"/>
  <c r="C12865" i="30" s="1"/>
  <c r="B12866" i="30"/>
  <c r="C12866" i="30" s="1"/>
  <c r="B12867" i="30"/>
  <c r="C12867" i="30" s="1"/>
  <c r="B12868" i="30"/>
  <c r="C12868" i="30" s="1"/>
  <c r="B12869" i="30"/>
  <c r="C12869" i="30" s="1"/>
  <c r="B12870" i="30"/>
  <c r="C12870" i="30" s="1"/>
  <c r="B12871" i="30"/>
  <c r="C12871" i="30" s="1"/>
  <c r="B12872" i="30"/>
  <c r="C12872" i="30" s="1"/>
  <c r="B12873" i="30"/>
  <c r="C12873" i="30" s="1"/>
  <c r="B12874" i="30"/>
  <c r="C12874" i="30" s="1"/>
  <c r="B12875" i="30"/>
  <c r="C12875" i="30" s="1"/>
  <c r="B12876" i="30"/>
  <c r="C12876" i="30" s="1"/>
  <c r="B12877" i="30"/>
  <c r="C12877" i="30" s="1"/>
  <c r="B12878" i="30"/>
  <c r="C12878" i="30" s="1"/>
  <c r="B12879" i="30"/>
  <c r="C12879" i="30" s="1"/>
  <c r="B12880" i="30"/>
  <c r="C12880" i="30" s="1"/>
  <c r="B12881" i="30"/>
  <c r="C12881" i="30" s="1"/>
  <c r="B12882" i="30"/>
  <c r="C12882" i="30" s="1"/>
  <c r="B12883" i="30"/>
  <c r="C12883" i="30" s="1"/>
  <c r="B12884" i="30"/>
  <c r="C12884" i="30" s="1"/>
  <c r="B12885" i="30"/>
  <c r="C12885" i="30" s="1"/>
  <c r="B12886" i="30"/>
  <c r="C12886" i="30" s="1"/>
  <c r="B12887" i="30"/>
  <c r="C12887" i="30" s="1"/>
  <c r="B12888" i="30"/>
  <c r="C12888" i="30" s="1"/>
  <c r="B12889" i="30"/>
  <c r="C12889" i="30" s="1"/>
  <c r="B12890" i="30"/>
  <c r="C12890" i="30" s="1"/>
  <c r="B12891" i="30"/>
  <c r="C12891" i="30" s="1"/>
  <c r="B12892" i="30"/>
  <c r="C12892" i="30" s="1"/>
  <c r="B12893" i="30"/>
  <c r="C12893" i="30" s="1"/>
  <c r="B12894" i="30"/>
  <c r="C12894" i="30" s="1"/>
  <c r="B12895" i="30"/>
  <c r="C12895" i="30" s="1"/>
  <c r="B12896" i="30"/>
  <c r="C12896" i="30" s="1"/>
  <c r="B12897" i="30"/>
  <c r="C12897" i="30" s="1"/>
  <c r="B12898" i="30"/>
  <c r="C12898" i="30" s="1"/>
  <c r="B12899" i="30"/>
  <c r="C12899" i="30" s="1"/>
  <c r="B12900" i="30"/>
  <c r="C12900" i="30" s="1"/>
  <c r="B12901" i="30"/>
  <c r="C12901" i="30" s="1"/>
  <c r="B12902" i="30"/>
  <c r="C12902" i="30" s="1"/>
  <c r="B12903" i="30"/>
  <c r="C12903" i="30" s="1"/>
  <c r="B12904" i="30"/>
  <c r="C12904" i="30" s="1"/>
  <c r="B12905" i="30"/>
  <c r="C12905" i="30" s="1"/>
  <c r="B12906" i="30"/>
  <c r="C12906" i="30" s="1"/>
  <c r="B12907" i="30"/>
  <c r="C12907" i="30" s="1"/>
  <c r="B12908" i="30"/>
  <c r="C12908" i="30" s="1"/>
  <c r="B12909" i="30"/>
  <c r="C12909" i="30" s="1"/>
  <c r="B12910" i="30"/>
  <c r="C12910" i="30" s="1"/>
  <c r="B12911" i="30"/>
  <c r="C12911" i="30" s="1"/>
  <c r="B12912" i="30"/>
  <c r="C12912" i="30" s="1"/>
  <c r="B12913" i="30"/>
  <c r="C12913" i="30" s="1"/>
  <c r="B12914" i="30"/>
  <c r="C12914" i="30" s="1"/>
  <c r="B12915" i="30"/>
  <c r="C12915" i="30" s="1"/>
  <c r="B12916" i="30"/>
  <c r="C12916" i="30" s="1"/>
  <c r="B12917" i="30"/>
  <c r="C12917" i="30" s="1"/>
  <c r="B12918" i="30"/>
  <c r="C12918" i="30" s="1"/>
  <c r="B12919" i="30"/>
  <c r="C12919" i="30" s="1"/>
  <c r="B12920" i="30"/>
  <c r="C12920" i="30" s="1"/>
  <c r="B12921" i="30"/>
  <c r="C12921" i="30" s="1"/>
  <c r="B12922" i="30"/>
  <c r="C12922" i="30" s="1"/>
  <c r="B12923" i="30"/>
  <c r="C12923" i="30" s="1"/>
  <c r="B12924" i="30"/>
  <c r="C12924" i="30" s="1"/>
  <c r="B12925" i="30"/>
  <c r="C12925" i="30" s="1"/>
  <c r="B12926" i="30"/>
  <c r="C12926" i="30" s="1"/>
  <c r="B12927" i="30"/>
  <c r="C12927" i="30" s="1"/>
  <c r="B12928" i="30"/>
  <c r="C12928" i="30" s="1"/>
  <c r="B12929" i="30"/>
  <c r="C12929" i="30" s="1"/>
  <c r="B12930" i="30"/>
  <c r="C12930" i="30" s="1"/>
  <c r="B12931" i="30"/>
  <c r="C12931" i="30" s="1"/>
  <c r="B12932" i="30"/>
  <c r="C12932" i="30" s="1"/>
  <c r="B12933" i="30"/>
  <c r="C12933" i="30" s="1"/>
  <c r="B12934" i="30"/>
  <c r="C12934" i="30" s="1"/>
  <c r="B12935" i="30"/>
  <c r="C12935" i="30" s="1"/>
  <c r="B12936" i="30"/>
  <c r="C12936" i="30" s="1"/>
  <c r="B12937" i="30"/>
  <c r="C12937" i="30" s="1"/>
  <c r="B12938" i="30"/>
  <c r="C12938" i="30" s="1"/>
  <c r="B12939" i="30"/>
  <c r="C12939" i="30" s="1"/>
  <c r="B12940" i="30"/>
  <c r="C12940" i="30" s="1"/>
  <c r="B12941" i="30"/>
  <c r="C12941" i="30" s="1"/>
  <c r="B12942" i="30"/>
  <c r="C12942" i="30" s="1"/>
  <c r="B12943" i="30"/>
  <c r="C12943" i="30" s="1"/>
  <c r="B12944" i="30"/>
  <c r="C12944" i="30" s="1"/>
  <c r="B12945" i="30"/>
  <c r="C12945" i="30" s="1"/>
  <c r="B12946" i="30"/>
  <c r="C12946" i="30" s="1"/>
  <c r="B12947" i="30"/>
  <c r="C12947" i="30" s="1"/>
  <c r="B12948" i="30"/>
  <c r="C12948" i="30" s="1"/>
  <c r="B12949" i="30"/>
  <c r="C12949" i="30" s="1"/>
  <c r="B12950" i="30"/>
  <c r="C12950" i="30" s="1"/>
  <c r="B12951" i="30"/>
  <c r="C12951" i="30" s="1"/>
  <c r="B12952" i="30"/>
  <c r="C12952" i="30" s="1"/>
  <c r="B12953" i="30"/>
  <c r="C12953" i="30" s="1"/>
  <c r="B12954" i="30"/>
  <c r="C12954" i="30" s="1"/>
  <c r="B12955" i="30"/>
  <c r="C12955" i="30" s="1"/>
  <c r="B12956" i="30"/>
  <c r="C12956" i="30" s="1"/>
  <c r="B12957" i="30"/>
  <c r="C12957" i="30" s="1"/>
  <c r="B12958" i="30"/>
  <c r="C12958" i="30" s="1"/>
  <c r="B12959" i="30"/>
  <c r="C12959" i="30" s="1"/>
  <c r="B12960" i="30"/>
  <c r="C12960" i="30" s="1"/>
  <c r="B12961" i="30"/>
  <c r="C12961" i="30" s="1"/>
  <c r="B12962" i="30"/>
  <c r="C12962" i="30" s="1"/>
  <c r="B12963" i="30"/>
  <c r="C12963" i="30" s="1"/>
  <c r="B12964" i="30"/>
  <c r="C12964" i="30" s="1"/>
  <c r="B12965" i="30"/>
  <c r="C12965" i="30" s="1"/>
  <c r="B12966" i="30"/>
  <c r="C12966" i="30" s="1"/>
  <c r="B12967" i="30"/>
  <c r="C12967" i="30" s="1"/>
  <c r="B12968" i="30"/>
  <c r="C12968" i="30" s="1"/>
  <c r="B12969" i="30"/>
  <c r="C12969" i="30" s="1"/>
  <c r="B12970" i="30"/>
  <c r="C12970" i="30" s="1"/>
  <c r="B12971" i="30"/>
  <c r="C12971" i="30" s="1"/>
  <c r="B12972" i="30"/>
  <c r="C12972" i="30" s="1"/>
  <c r="B12973" i="30"/>
  <c r="C12973" i="30" s="1"/>
  <c r="B12974" i="30"/>
  <c r="C12974" i="30" s="1"/>
  <c r="B12975" i="30"/>
  <c r="C12975" i="30" s="1"/>
  <c r="B12976" i="30"/>
  <c r="C12976" i="30" s="1"/>
  <c r="B12977" i="30"/>
  <c r="C12977" i="30" s="1"/>
  <c r="B12978" i="30"/>
  <c r="C12978" i="30" s="1"/>
  <c r="B12979" i="30"/>
  <c r="C12979" i="30" s="1"/>
  <c r="B12980" i="30"/>
  <c r="C12980" i="30" s="1"/>
  <c r="B12981" i="30"/>
  <c r="C12981" i="30" s="1"/>
  <c r="B12982" i="30"/>
  <c r="C12982" i="30" s="1"/>
  <c r="B12983" i="30"/>
  <c r="C12983" i="30" s="1"/>
  <c r="B12984" i="30"/>
  <c r="C12984" i="30" s="1"/>
  <c r="B12985" i="30"/>
  <c r="C12985" i="30" s="1"/>
  <c r="B12986" i="30"/>
  <c r="C12986" i="30" s="1"/>
  <c r="B12987" i="30"/>
  <c r="C12987" i="30" s="1"/>
  <c r="B12988" i="30"/>
  <c r="C12988" i="30" s="1"/>
  <c r="B12989" i="30"/>
  <c r="C12989" i="30" s="1"/>
  <c r="B12990" i="30"/>
  <c r="C12990" i="30" s="1"/>
  <c r="B12991" i="30"/>
  <c r="C12991" i="30" s="1"/>
  <c r="B12992" i="30"/>
  <c r="C12992" i="30" s="1"/>
  <c r="B12993" i="30"/>
  <c r="C12993" i="30" s="1"/>
  <c r="B12994" i="30"/>
  <c r="C12994" i="30" s="1"/>
  <c r="B12995" i="30"/>
  <c r="C12995" i="30" s="1"/>
  <c r="B12996" i="30"/>
  <c r="C12996" i="30" s="1"/>
  <c r="B12997" i="30"/>
  <c r="C12997" i="30" s="1"/>
  <c r="B12998" i="30"/>
  <c r="C12998" i="30" s="1"/>
  <c r="B12999" i="30"/>
  <c r="C12999" i="30" s="1"/>
  <c r="B13000" i="30"/>
  <c r="C13000" i="30" s="1"/>
  <c r="B13001" i="30"/>
  <c r="C13001" i="30" s="1"/>
  <c r="B13002" i="30"/>
  <c r="C13002" i="30" s="1"/>
  <c r="B13003" i="30"/>
  <c r="C13003" i="30" s="1"/>
  <c r="B13004" i="30"/>
  <c r="C13004" i="30" s="1"/>
  <c r="B13005" i="30"/>
  <c r="C13005" i="30" s="1"/>
  <c r="B13006" i="30"/>
  <c r="C13006" i="30" s="1"/>
  <c r="B13007" i="30"/>
  <c r="C13007" i="30" s="1"/>
  <c r="B13008" i="30"/>
  <c r="C13008" i="30" s="1"/>
  <c r="B13009" i="30"/>
  <c r="C13009" i="30" s="1"/>
  <c r="B13010" i="30"/>
  <c r="C13010" i="30" s="1"/>
  <c r="B13011" i="30"/>
  <c r="C13011" i="30" s="1"/>
  <c r="B13012" i="30"/>
  <c r="C13012" i="30" s="1"/>
  <c r="B13013" i="30"/>
  <c r="C13013" i="30" s="1"/>
  <c r="B13014" i="30"/>
  <c r="C13014" i="30" s="1"/>
  <c r="B13015" i="30"/>
  <c r="C13015" i="30" s="1"/>
  <c r="B13016" i="30"/>
  <c r="C13016" i="30" s="1"/>
  <c r="B13017" i="30"/>
  <c r="C13017" i="30" s="1"/>
  <c r="B13018" i="30"/>
  <c r="C13018" i="30" s="1"/>
  <c r="B13019" i="30"/>
  <c r="C13019" i="30" s="1"/>
  <c r="B13020" i="30"/>
  <c r="C13020" i="30" s="1"/>
  <c r="B13021" i="30"/>
  <c r="C13021" i="30" s="1"/>
  <c r="B13022" i="30"/>
  <c r="C13022" i="30" s="1"/>
  <c r="B13023" i="30"/>
  <c r="C13023" i="30" s="1"/>
  <c r="B13024" i="30"/>
  <c r="C13024" i="30" s="1"/>
  <c r="B13025" i="30"/>
  <c r="C13025" i="30" s="1"/>
  <c r="B13026" i="30"/>
  <c r="C13026" i="30" s="1"/>
  <c r="B13027" i="30"/>
  <c r="C13027" i="30" s="1"/>
  <c r="B13028" i="30"/>
  <c r="C13028" i="30" s="1"/>
  <c r="B13029" i="30"/>
  <c r="C13029" i="30" s="1"/>
  <c r="B13030" i="30"/>
  <c r="C13030" i="30" s="1"/>
  <c r="B13031" i="30"/>
  <c r="C13031" i="30" s="1"/>
  <c r="B13032" i="30"/>
  <c r="C13032" i="30" s="1"/>
  <c r="B13033" i="30"/>
  <c r="C13033" i="30" s="1"/>
  <c r="B13034" i="30"/>
  <c r="C13034" i="30" s="1"/>
  <c r="B13035" i="30"/>
  <c r="C13035" i="30" s="1"/>
  <c r="B13036" i="30"/>
  <c r="C13036" i="30" s="1"/>
  <c r="B13037" i="30"/>
  <c r="C13037" i="30" s="1"/>
  <c r="B13038" i="30"/>
  <c r="C13038" i="30" s="1"/>
  <c r="B13039" i="30"/>
  <c r="C13039" i="30" s="1"/>
  <c r="B13040" i="30"/>
  <c r="C13040" i="30" s="1"/>
  <c r="B13041" i="30"/>
  <c r="C13041" i="30" s="1"/>
  <c r="B13042" i="30"/>
  <c r="C13042" i="30" s="1"/>
  <c r="B13043" i="30"/>
  <c r="C13043" i="30" s="1"/>
  <c r="B13044" i="30"/>
  <c r="C13044" i="30" s="1"/>
  <c r="B13045" i="30"/>
  <c r="C13045" i="30" s="1"/>
  <c r="B13046" i="30"/>
  <c r="C13046" i="30" s="1"/>
  <c r="B13047" i="30"/>
  <c r="C13047" i="30" s="1"/>
  <c r="B13048" i="30"/>
  <c r="C13048" i="30" s="1"/>
  <c r="B13049" i="30"/>
  <c r="C13049" i="30" s="1"/>
  <c r="B13050" i="30"/>
  <c r="C13050" i="30" s="1"/>
  <c r="B13051" i="30"/>
  <c r="C13051" i="30" s="1"/>
  <c r="B13052" i="30"/>
  <c r="C13052" i="30" s="1"/>
  <c r="B13053" i="30"/>
  <c r="C13053" i="30" s="1"/>
  <c r="B13054" i="30"/>
  <c r="C13054" i="30" s="1"/>
  <c r="B13055" i="30"/>
  <c r="C13055" i="30" s="1"/>
  <c r="B13056" i="30"/>
  <c r="C13056" i="30" s="1"/>
  <c r="B13057" i="30"/>
  <c r="C13057" i="30" s="1"/>
  <c r="B13058" i="30"/>
  <c r="C13058" i="30" s="1"/>
  <c r="B13059" i="30"/>
  <c r="C13059" i="30" s="1"/>
  <c r="B13060" i="30"/>
  <c r="C13060" i="30" s="1"/>
  <c r="B13061" i="30"/>
  <c r="C13061" i="30" s="1"/>
  <c r="B13062" i="30"/>
  <c r="C13062" i="30" s="1"/>
  <c r="B13063" i="30"/>
  <c r="C13063" i="30" s="1"/>
  <c r="B13064" i="30"/>
  <c r="C13064" i="30" s="1"/>
  <c r="B13065" i="30"/>
  <c r="C13065" i="30" s="1"/>
  <c r="B13066" i="30"/>
  <c r="C13066" i="30" s="1"/>
  <c r="B13067" i="30"/>
  <c r="C13067" i="30" s="1"/>
  <c r="B13068" i="30"/>
  <c r="C13068" i="30" s="1"/>
  <c r="B13069" i="30"/>
  <c r="C13069" i="30" s="1"/>
  <c r="B13070" i="30"/>
  <c r="C13070" i="30" s="1"/>
  <c r="B13071" i="30"/>
  <c r="C13071" i="30" s="1"/>
  <c r="B13072" i="30"/>
  <c r="C13072" i="30" s="1"/>
  <c r="B13073" i="30"/>
  <c r="C13073" i="30" s="1"/>
  <c r="B13074" i="30"/>
  <c r="C13074" i="30" s="1"/>
  <c r="B13075" i="30"/>
  <c r="C13075" i="30" s="1"/>
  <c r="B13076" i="30"/>
  <c r="C13076" i="30" s="1"/>
  <c r="B13077" i="30"/>
  <c r="C13077" i="30" s="1"/>
  <c r="B13078" i="30"/>
  <c r="C13078" i="30" s="1"/>
  <c r="B13079" i="30"/>
  <c r="C13079" i="30" s="1"/>
  <c r="B13080" i="30"/>
  <c r="C13080" i="30" s="1"/>
  <c r="B13081" i="30"/>
  <c r="C13081" i="30" s="1"/>
  <c r="B13082" i="30"/>
  <c r="C13082" i="30" s="1"/>
  <c r="B13083" i="30"/>
  <c r="C13083" i="30" s="1"/>
  <c r="B13084" i="30"/>
  <c r="C13084" i="30" s="1"/>
  <c r="B13085" i="30"/>
  <c r="C13085" i="30" s="1"/>
  <c r="B13086" i="30"/>
  <c r="C13086" i="30" s="1"/>
  <c r="B13087" i="30"/>
  <c r="C13087" i="30" s="1"/>
  <c r="B13088" i="30"/>
  <c r="C13088" i="30" s="1"/>
  <c r="B13089" i="30"/>
  <c r="C13089" i="30" s="1"/>
  <c r="B13090" i="30"/>
  <c r="C13090" i="30" s="1"/>
  <c r="B13091" i="30"/>
  <c r="C13091" i="30" s="1"/>
  <c r="B13092" i="30"/>
  <c r="C13092" i="30" s="1"/>
  <c r="B13093" i="30"/>
  <c r="C13093" i="30" s="1"/>
  <c r="B13094" i="30"/>
  <c r="C13094" i="30" s="1"/>
  <c r="B13095" i="30"/>
  <c r="C13095" i="30" s="1"/>
  <c r="B13096" i="30"/>
  <c r="C13096" i="30" s="1"/>
  <c r="B13097" i="30"/>
  <c r="C13097" i="30" s="1"/>
  <c r="B13098" i="30"/>
  <c r="C13098" i="30" s="1"/>
  <c r="B13099" i="30"/>
  <c r="C13099" i="30" s="1"/>
  <c r="B13100" i="30"/>
  <c r="C13100" i="30" s="1"/>
  <c r="B13101" i="30"/>
  <c r="C13101" i="30" s="1"/>
  <c r="B13102" i="30"/>
  <c r="C13102" i="30" s="1"/>
  <c r="B13103" i="30"/>
  <c r="C13103" i="30" s="1"/>
  <c r="B13104" i="30"/>
  <c r="C13104" i="30" s="1"/>
  <c r="B13105" i="30"/>
  <c r="C13105" i="30" s="1"/>
  <c r="B13106" i="30"/>
  <c r="C13106" i="30" s="1"/>
  <c r="B13107" i="30"/>
  <c r="C13107" i="30" s="1"/>
  <c r="B13108" i="30"/>
  <c r="C13108" i="30" s="1"/>
  <c r="B13109" i="30"/>
  <c r="C13109" i="30" s="1"/>
  <c r="B13110" i="30"/>
  <c r="C13110" i="30" s="1"/>
  <c r="B13111" i="30"/>
  <c r="C13111" i="30" s="1"/>
  <c r="B13112" i="30"/>
  <c r="C13112" i="30" s="1"/>
  <c r="B13113" i="30"/>
  <c r="C13113" i="30" s="1"/>
  <c r="B13114" i="30"/>
  <c r="C13114" i="30" s="1"/>
  <c r="B13115" i="30"/>
  <c r="C13115" i="30" s="1"/>
  <c r="B13116" i="30"/>
  <c r="C13116" i="30" s="1"/>
  <c r="B13117" i="30"/>
  <c r="C13117" i="30" s="1"/>
  <c r="B13118" i="30"/>
  <c r="C13118" i="30" s="1"/>
  <c r="B13119" i="30"/>
  <c r="C13119" i="30" s="1"/>
  <c r="B13120" i="30"/>
  <c r="C13120" i="30" s="1"/>
  <c r="B13121" i="30"/>
  <c r="C13121" i="30" s="1"/>
  <c r="B13122" i="30"/>
  <c r="C13122" i="30" s="1"/>
  <c r="B13123" i="30"/>
  <c r="C13123" i="30" s="1"/>
  <c r="B13124" i="30"/>
  <c r="C13124" i="30" s="1"/>
  <c r="B13125" i="30"/>
  <c r="C13125" i="30" s="1"/>
  <c r="B13126" i="30"/>
  <c r="C13126" i="30" s="1"/>
  <c r="B13127" i="30"/>
  <c r="C13127" i="30" s="1"/>
  <c r="B13128" i="30"/>
  <c r="C13128" i="30" s="1"/>
  <c r="B13129" i="30"/>
  <c r="C13129" i="30" s="1"/>
  <c r="B13130" i="30"/>
  <c r="C13130" i="30" s="1"/>
  <c r="B13131" i="30"/>
  <c r="C13131" i="30" s="1"/>
  <c r="B13132" i="30"/>
  <c r="C13132" i="30" s="1"/>
  <c r="B13133" i="30"/>
  <c r="C13133" i="30" s="1"/>
  <c r="B13134" i="30"/>
  <c r="C13134" i="30" s="1"/>
  <c r="B13135" i="30"/>
  <c r="C13135" i="30" s="1"/>
  <c r="B13136" i="30"/>
  <c r="C13136" i="30" s="1"/>
  <c r="B13137" i="30"/>
  <c r="C13137" i="30" s="1"/>
  <c r="B13138" i="30"/>
  <c r="C13138" i="30" s="1"/>
  <c r="B13139" i="30"/>
  <c r="C13139" i="30" s="1"/>
  <c r="B13140" i="30"/>
  <c r="C13140" i="30" s="1"/>
  <c r="B13141" i="30"/>
  <c r="C13141" i="30" s="1"/>
  <c r="B13142" i="30"/>
  <c r="C13142" i="30" s="1"/>
  <c r="B13143" i="30"/>
  <c r="C13143" i="30" s="1"/>
  <c r="B13144" i="30"/>
  <c r="C13144" i="30" s="1"/>
  <c r="B13145" i="30"/>
  <c r="C13145" i="30" s="1"/>
  <c r="B13146" i="30"/>
  <c r="C13146" i="30" s="1"/>
  <c r="B13147" i="30"/>
  <c r="C13147" i="30" s="1"/>
  <c r="B13148" i="30"/>
  <c r="C13148" i="30" s="1"/>
  <c r="B13149" i="30"/>
  <c r="C13149" i="30" s="1"/>
  <c r="B13150" i="30"/>
  <c r="C13150" i="30" s="1"/>
  <c r="B13151" i="30"/>
  <c r="C13151" i="30" s="1"/>
  <c r="B13152" i="30"/>
  <c r="C13152" i="30" s="1"/>
  <c r="B13153" i="30"/>
  <c r="C13153" i="30" s="1"/>
  <c r="B13154" i="30"/>
  <c r="C13154" i="30" s="1"/>
  <c r="B13155" i="30"/>
  <c r="C13155" i="30" s="1"/>
  <c r="B13156" i="30"/>
  <c r="C13156" i="30" s="1"/>
  <c r="B13157" i="30"/>
  <c r="C13157" i="30" s="1"/>
  <c r="B13158" i="30"/>
  <c r="C13158" i="30" s="1"/>
  <c r="B13159" i="30"/>
  <c r="C13159" i="30" s="1"/>
  <c r="B13160" i="30"/>
  <c r="C13160" i="30" s="1"/>
  <c r="B13161" i="30"/>
  <c r="C13161" i="30" s="1"/>
  <c r="B13162" i="30"/>
  <c r="C13162" i="30" s="1"/>
  <c r="B13163" i="30"/>
  <c r="C13163" i="30" s="1"/>
  <c r="B13164" i="30"/>
  <c r="C13164" i="30" s="1"/>
  <c r="B13165" i="30"/>
  <c r="C13165" i="30" s="1"/>
  <c r="B13166" i="30"/>
  <c r="C13166" i="30" s="1"/>
  <c r="B13167" i="30"/>
  <c r="C13167" i="30" s="1"/>
  <c r="B13168" i="30"/>
  <c r="C13168" i="30" s="1"/>
  <c r="B13169" i="30"/>
  <c r="C13169" i="30" s="1"/>
  <c r="B13170" i="30"/>
  <c r="C13170" i="30" s="1"/>
  <c r="B13171" i="30"/>
  <c r="C13171" i="30" s="1"/>
  <c r="B13172" i="30"/>
  <c r="C13172" i="30" s="1"/>
  <c r="B13173" i="30"/>
  <c r="C13173" i="30" s="1"/>
  <c r="B13174" i="30"/>
  <c r="C13174" i="30" s="1"/>
  <c r="B13175" i="30"/>
  <c r="C13175" i="30" s="1"/>
  <c r="B13176" i="30"/>
  <c r="C13176" i="30" s="1"/>
  <c r="B13177" i="30"/>
  <c r="C13177" i="30" s="1"/>
  <c r="B13178" i="30"/>
  <c r="C13178" i="30" s="1"/>
  <c r="B13179" i="30"/>
  <c r="C13179" i="30" s="1"/>
  <c r="B13180" i="30"/>
  <c r="C13180" i="30" s="1"/>
  <c r="B13181" i="30"/>
  <c r="C13181" i="30" s="1"/>
  <c r="B13182" i="30"/>
  <c r="C13182" i="30" s="1"/>
  <c r="B13183" i="30"/>
  <c r="C13183" i="30" s="1"/>
  <c r="B13184" i="30"/>
  <c r="C13184" i="30" s="1"/>
  <c r="B13185" i="30"/>
  <c r="C13185" i="30" s="1"/>
  <c r="B13186" i="30"/>
  <c r="C13186" i="30" s="1"/>
  <c r="B13187" i="30"/>
  <c r="C13187" i="30" s="1"/>
  <c r="B13188" i="30"/>
  <c r="C13188" i="30" s="1"/>
  <c r="B13189" i="30"/>
  <c r="C13189" i="30" s="1"/>
  <c r="B13190" i="30"/>
  <c r="C13190" i="30" s="1"/>
  <c r="B13191" i="30"/>
  <c r="C13191" i="30" s="1"/>
  <c r="B13192" i="30"/>
  <c r="C13192" i="30" s="1"/>
  <c r="B13193" i="30"/>
  <c r="C13193" i="30" s="1"/>
  <c r="B13194" i="30"/>
  <c r="C13194" i="30" s="1"/>
  <c r="B13195" i="30"/>
  <c r="C13195" i="30" s="1"/>
  <c r="B13196" i="30"/>
  <c r="C13196" i="30" s="1"/>
  <c r="B13197" i="30"/>
  <c r="C13197" i="30" s="1"/>
  <c r="B13198" i="30"/>
  <c r="C13198" i="30" s="1"/>
  <c r="B13199" i="30"/>
  <c r="C13199" i="30" s="1"/>
  <c r="B13200" i="30"/>
  <c r="C13200" i="30" s="1"/>
  <c r="B13201" i="30"/>
  <c r="C13201" i="30" s="1"/>
  <c r="B13202" i="30"/>
  <c r="C13202" i="30" s="1"/>
  <c r="B13203" i="30"/>
  <c r="C13203" i="30" s="1"/>
  <c r="B13204" i="30"/>
  <c r="C13204" i="30" s="1"/>
  <c r="B13205" i="30"/>
  <c r="C13205" i="30" s="1"/>
  <c r="B13206" i="30"/>
  <c r="C13206" i="30" s="1"/>
  <c r="B13207" i="30"/>
  <c r="C13207" i="30" s="1"/>
  <c r="B13208" i="30"/>
  <c r="C13208" i="30" s="1"/>
  <c r="B13209" i="30"/>
  <c r="C13209" i="30" s="1"/>
  <c r="B13210" i="30"/>
  <c r="C13210" i="30" s="1"/>
  <c r="B13211" i="30"/>
  <c r="C13211" i="30" s="1"/>
  <c r="B13212" i="30"/>
  <c r="C13212" i="30" s="1"/>
  <c r="B13213" i="30"/>
  <c r="C13213" i="30" s="1"/>
  <c r="B13214" i="30"/>
  <c r="C13214" i="30" s="1"/>
  <c r="B13215" i="30"/>
  <c r="C13215" i="30" s="1"/>
  <c r="B13216" i="30"/>
  <c r="C13216" i="30" s="1"/>
  <c r="B13217" i="30"/>
  <c r="C13217" i="30" s="1"/>
  <c r="B13218" i="30"/>
  <c r="C13218" i="30" s="1"/>
  <c r="B13219" i="30"/>
  <c r="C13219" i="30" s="1"/>
  <c r="B13220" i="30"/>
  <c r="C13220" i="30" s="1"/>
  <c r="B13221" i="30"/>
  <c r="C13221" i="30" s="1"/>
  <c r="B13222" i="30"/>
  <c r="C13222" i="30" s="1"/>
  <c r="B13223" i="30"/>
  <c r="C13223" i="30" s="1"/>
  <c r="B13224" i="30"/>
  <c r="C13224" i="30" s="1"/>
  <c r="B13225" i="30"/>
  <c r="C13225" i="30" s="1"/>
  <c r="B13226" i="30"/>
  <c r="C13226" i="30" s="1"/>
  <c r="B13227" i="30"/>
  <c r="C13227" i="30" s="1"/>
  <c r="B13228" i="30"/>
  <c r="C13228" i="30" s="1"/>
  <c r="B13229" i="30"/>
  <c r="C13229" i="30" s="1"/>
  <c r="B13230" i="30"/>
  <c r="C13230" i="30" s="1"/>
  <c r="B13231" i="30"/>
  <c r="C13231" i="30" s="1"/>
  <c r="B13232" i="30"/>
  <c r="C13232" i="30" s="1"/>
  <c r="B13233" i="30"/>
  <c r="C13233" i="30" s="1"/>
  <c r="B13234" i="30"/>
  <c r="C13234" i="30" s="1"/>
  <c r="B13235" i="30"/>
  <c r="C13235" i="30" s="1"/>
  <c r="B13236" i="30"/>
  <c r="C13236" i="30" s="1"/>
  <c r="B13237" i="30"/>
  <c r="C13237" i="30" s="1"/>
  <c r="B13238" i="30"/>
  <c r="C13238" i="30" s="1"/>
  <c r="B13239" i="30"/>
  <c r="C13239" i="30" s="1"/>
  <c r="B13240" i="30"/>
  <c r="C13240" i="30" s="1"/>
  <c r="B13241" i="30"/>
  <c r="C13241" i="30" s="1"/>
  <c r="B13242" i="30"/>
  <c r="C13242" i="30" s="1"/>
  <c r="B13243" i="30"/>
  <c r="C13243" i="30" s="1"/>
  <c r="B13244" i="30"/>
  <c r="C13244" i="30" s="1"/>
  <c r="B13245" i="30"/>
  <c r="C13245" i="30" s="1"/>
  <c r="B13246" i="30"/>
  <c r="C13246" i="30" s="1"/>
  <c r="B13247" i="30"/>
  <c r="C13247" i="30" s="1"/>
  <c r="B13248" i="30"/>
  <c r="C13248" i="30" s="1"/>
  <c r="B13249" i="30"/>
  <c r="C13249" i="30" s="1"/>
  <c r="B13250" i="30"/>
  <c r="C13250" i="30" s="1"/>
  <c r="B13251" i="30"/>
  <c r="C13251" i="30" s="1"/>
  <c r="B13252" i="30"/>
  <c r="C13252" i="30" s="1"/>
  <c r="B13253" i="30"/>
  <c r="C13253" i="30" s="1"/>
  <c r="B13254" i="30"/>
  <c r="C13254" i="30" s="1"/>
  <c r="B13255" i="30"/>
  <c r="C13255" i="30" s="1"/>
  <c r="B13256" i="30"/>
  <c r="C13256" i="30" s="1"/>
  <c r="B13257" i="30"/>
  <c r="C13257" i="30" s="1"/>
  <c r="B13258" i="30"/>
  <c r="C13258" i="30" s="1"/>
  <c r="B13259" i="30"/>
  <c r="C13259" i="30" s="1"/>
  <c r="B13260" i="30"/>
  <c r="C13260" i="30" s="1"/>
  <c r="B13261" i="30"/>
  <c r="C13261" i="30" s="1"/>
  <c r="B13262" i="30"/>
  <c r="C13262" i="30" s="1"/>
  <c r="B13263" i="30"/>
  <c r="C13263" i="30" s="1"/>
  <c r="B13264" i="30"/>
  <c r="C13264" i="30" s="1"/>
  <c r="B13265" i="30"/>
  <c r="C13265" i="30" s="1"/>
  <c r="B13266" i="30"/>
  <c r="C13266" i="30" s="1"/>
  <c r="B13267" i="30"/>
  <c r="C13267" i="30" s="1"/>
  <c r="B13268" i="30"/>
  <c r="C13268" i="30" s="1"/>
  <c r="B13269" i="30"/>
  <c r="C13269" i="30" s="1"/>
  <c r="B13270" i="30"/>
  <c r="C13270" i="30" s="1"/>
  <c r="B13271" i="30"/>
  <c r="C13271" i="30" s="1"/>
  <c r="B13272" i="30"/>
  <c r="C13272" i="30" s="1"/>
  <c r="B13273" i="30"/>
  <c r="C13273" i="30" s="1"/>
  <c r="B13274" i="30"/>
  <c r="C13274" i="30" s="1"/>
  <c r="B13275" i="30"/>
  <c r="C13275" i="30" s="1"/>
  <c r="B13276" i="30"/>
  <c r="C13276" i="30" s="1"/>
  <c r="B13277" i="30"/>
  <c r="C13277" i="30" s="1"/>
  <c r="B13278" i="30"/>
  <c r="C13278" i="30" s="1"/>
  <c r="B13279" i="30"/>
  <c r="C13279" i="30" s="1"/>
  <c r="B13280" i="30"/>
  <c r="C13280" i="30" s="1"/>
  <c r="B13281" i="30"/>
  <c r="C13281" i="30" s="1"/>
  <c r="B13282" i="30"/>
  <c r="C13282" i="30" s="1"/>
  <c r="B13283" i="30"/>
  <c r="C13283" i="30" s="1"/>
  <c r="B13284" i="30"/>
  <c r="C13284" i="30" s="1"/>
  <c r="B13285" i="30"/>
  <c r="C13285" i="30" s="1"/>
  <c r="B13286" i="30"/>
  <c r="C13286" i="30" s="1"/>
  <c r="B13287" i="30"/>
  <c r="C13287" i="30" s="1"/>
  <c r="B13288" i="30"/>
  <c r="C13288" i="30" s="1"/>
  <c r="B13289" i="30"/>
  <c r="C13289" i="30" s="1"/>
  <c r="B13290" i="30"/>
  <c r="C13290" i="30" s="1"/>
  <c r="B13291" i="30"/>
  <c r="C13291" i="30" s="1"/>
  <c r="B13292" i="30"/>
  <c r="C13292" i="30" s="1"/>
  <c r="B13293" i="30"/>
  <c r="C13293" i="30" s="1"/>
  <c r="B13294" i="30"/>
  <c r="C13294" i="30" s="1"/>
  <c r="B13295" i="30"/>
  <c r="C13295" i="30" s="1"/>
  <c r="B13296" i="30"/>
  <c r="C13296" i="30" s="1"/>
  <c r="B13297" i="30"/>
  <c r="C13297" i="30" s="1"/>
  <c r="B13298" i="30"/>
  <c r="C13298" i="30" s="1"/>
  <c r="B13299" i="30"/>
  <c r="C13299" i="30" s="1"/>
  <c r="B13300" i="30"/>
  <c r="C13300" i="30" s="1"/>
  <c r="B13301" i="30"/>
  <c r="C13301" i="30" s="1"/>
  <c r="B13302" i="30"/>
  <c r="C13302" i="30" s="1"/>
  <c r="B13303" i="30"/>
  <c r="C13303" i="30" s="1"/>
  <c r="B13304" i="30"/>
  <c r="C13304" i="30" s="1"/>
  <c r="B13305" i="30"/>
  <c r="C13305" i="30" s="1"/>
  <c r="B13306" i="30"/>
  <c r="C13306" i="30" s="1"/>
  <c r="B13307" i="30"/>
  <c r="C13307" i="30" s="1"/>
  <c r="B13308" i="30"/>
  <c r="C13308" i="30" s="1"/>
  <c r="B13309" i="30"/>
  <c r="C13309" i="30" s="1"/>
  <c r="B13310" i="30"/>
  <c r="C13310" i="30" s="1"/>
  <c r="B13311" i="30"/>
  <c r="C13311" i="30" s="1"/>
  <c r="B13312" i="30"/>
  <c r="C13312" i="30" s="1"/>
  <c r="B13313" i="30"/>
  <c r="C13313" i="30" s="1"/>
  <c r="B13314" i="30"/>
  <c r="C13314" i="30" s="1"/>
  <c r="B13315" i="30"/>
  <c r="C13315" i="30" s="1"/>
  <c r="B13316" i="30"/>
  <c r="C13316" i="30" s="1"/>
  <c r="B13317" i="30"/>
  <c r="C13317" i="30" s="1"/>
  <c r="B13318" i="30"/>
  <c r="C13318" i="30" s="1"/>
  <c r="B13319" i="30"/>
  <c r="C13319" i="30" s="1"/>
  <c r="B13320" i="30"/>
  <c r="C13320" i="30" s="1"/>
  <c r="B13321" i="30"/>
  <c r="C13321" i="30" s="1"/>
  <c r="B13322" i="30"/>
  <c r="C13322" i="30" s="1"/>
  <c r="B13323" i="30"/>
  <c r="C13323" i="30" s="1"/>
  <c r="B13324" i="30"/>
  <c r="C13324" i="30" s="1"/>
  <c r="B13325" i="30"/>
  <c r="C13325" i="30" s="1"/>
  <c r="B13326" i="30"/>
  <c r="C13326" i="30" s="1"/>
  <c r="B13327" i="30"/>
  <c r="C13327" i="30" s="1"/>
  <c r="B13328" i="30"/>
  <c r="C13328" i="30" s="1"/>
  <c r="B13329" i="30"/>
  <c r="C13329" i="30" s="1"/>
  <c r="B13330" i="30"/>
  <c r="C13330" i="30" s="1"/>
  <c r="B13331" i="30"/>
  <c r="C13331" i="30" s="1"/>
  <c r="B13332" i="30"/>
  <c r="C13332" i="30" s="1"/>
  <c r="B13333" i="30"/>
  <c r="C13333" i="30" s="1"/>
  <c r="B13334" i="30"/>
  <c r="C13334" i="30" s="1"/>
  <c r="B13335" i="30"/>
  <c r="C13335" i="30" s="1"/>
  <c r="B13336" i="30"/>
  <c r="C13336" i="30" s="1"/>
  <c r="B13337" i="30"/>
  <c r="C13337" i="30" s="1"/>
  <c r="B13338" i="30"/>
  <c r="C13338" i="30" s="1"/>
  <c r="B13339" i="30"/>
  <c r="C13339" i="30" s="1"/>
  <c r="B13340" i="30"/>
  <c r="C13340" i="30" s="1"/>
  <c r="B13341" i="30"/>
  <c r="C13341" i="30" s="1"/>
  <c r="B13342" i="30"/>
  <c r="C13342" i="30" s="1"/>
  <c r="B13343" i="30"/>
  <c r="C13343" i="30" s="1"/>
  <c r="B13344" i="30"/>
  <c r="C13344" i="30" s="1"/>
  <c r="B13345" i="30"/>
  <c r="C13345" i="30" s="1"/>
  <c r="B13346" i="30"/>
  <c r="C13346" i="30" s="1"/>
  <c r="B13347" i="30"/>
  <c r="C13347" i="30" s="1"/>
  <c r="B13348" i="30"/>
  <c r="C13348" i="30" s="1"/>
  <c r="B13349" i="30"/>
  <c r="C13349" i="30" s="1"/>
  <c r="B13350" i="30"/>
  <c r="C13350" i="30" s="1"/>
  <c r="B13351" i="30"/>
  <c r="C13351" i="30" s="1"/>
  <c r="B13352" i="30"/>
  <c r="C13352" i="30" s="1"/>
  <c r="B13353" i="30"/>
  <c r="C13353" i="30" s="1"/>
  <c r="B13354" i="30"/>
  <c r="C13354" i="30" s="1"/>
  <c r="B13355" i="30"/>
  <c r="C13355" i="30" s="1"/>
  <c r="B13356" i="30"/>
  <c r="C13356" i="30" s="1"/>
  <c r="B13357" i="30"/>
  <c r="C13357" i="30" s="1"/>
  <c r="B13358" i="30"/>
  <c r="C13358" i="30" s="1"/>
  <c r="B13359" i="30"/>
  <c r="C13359" i="30" s="1"/>
  <c r="B13360" i="30"/>
  <c r="C13360" i="30" s="1"/>
  <c r="B13361" i="30"/>
  <c r="C13361" i="30" s="1"/>
  <c r="B13362" i="30"/>
  <c r="C13362" i="30" s="1"/>
  <c r="B13363" i="30"/>
  <c r="C13363" i="30" s="1"/>
  <c r="B13364" i="30"/>
  <c r="C13364" i="30" s="1"/>
  <c r="B13365" i="30"/>
  <c r="C13365" i="30" s="1"/>
  <c r="B13366" i="30"/>
  <c r="C13366" i="30" s="1"/>
  <c r="B13367" i="30"/>
  <c r="C13367" i="30" s="1"/>
  <c r="B13368" i="30"/>
  <c r="C13368" i="30" s="1"/>
  <c r="B13369" i="30"/>
  <c r="C13369" i="30" s="1"/>
  <c r="B13370" i="30"/>
  <c r="C13370" i="30" s="1"/>
  <c r="B13371" i="30"/>
  <c r="C13371" i="30" s="1"/>
  <c r="B13372" i="30"/>
  <c r="C13372" i="30" s="1"/>
  <c r="B13373" i="30"/>
  <c r="C13373" i="30" s="1"/>
  <c r="B13374" i="30"/>
  <c r="C13374" i="30" s="1"/>
  <c r="B13375" i="30"/>
  <c r="C13375" i="30" s="1"/>
  <c r="B13376" i="30"/>
  <c r="C13376" i="30" s="1"/>
  <c r="B13377" i="30"/>
  <c r="C13377" i="30" s="1"/>
  <c r="B13378" i="30"/>
  <c r="C13378" i="30" s="1"/>
  <c r="B13379" i="30"/>
  <c r="C13379" i="30" s="1"/>
  <c r="B13380" i="30"/>
  <c r="C13380" i="30" s="1"/>
  <c r="B13381" i="30"/>
  <c r="C13381" i="30" s="1"/>
  <c r="B13382" i="30"/>
  <c r="C13382" i="30" s="1"/>
  <c r="B13383" i="30"/>
  <c r="C13383" i="30" s="1"/>
  <c r="B13384" i="30"/>
  <c r="C13384" i="30" s="1"/>
  <c r="B13385" i="30"/>
  <c r="C13385" i="30" s="1"/>
  <c r="B13386" i="30"/>
  <c r="C13386" i="30" s="1"/>
  <c r="B13387" i="30"/>
  <c r="C13387" i="30" s="1"/>
  <c r="B13388" i="30"/>
  <c r="C13388" i="30" s="1"/>
  <c r="B13389" i="30"/>
  <c r="C13389" i="30" s="1"/>
  <c r="B13390" i="30"/>
  <c r="C13390" i="30" s="1"/>
  <c r="B13391" i="30"/>
  <c r="C13391" i="30" s="1"/>
  <c r="B13392" i="30"/>
  <c r="C13392" i="30" s="1"/>
  <c r="B13393" i="30"/>
  <c r="C13393" i="30" s="1"/>
  <c r="B13394" i="30"/>
  <c r="C13394" i="30" s="1"/>
  <c r="B13395" i="30"/>
  <c r="C13395" i="30" s="1"/>
  <c r="B13396" i="30"/>
  <c r="C13396" i="30" s="1"/>
  <c r="B13397" i="30"/>
  <c r="C13397" i="30" s="1"/>
  <c r="B13398" i="30"/>
  <c r="C13398" i="30" s="1"/>
  <c r="B13399" i="30"/>
  <c r="C13399" i="30" s="1"/>
  <c r="B13400" i="30"/>
  <c r="C13400" i="30" s="1"/>
  <c r="B13401" i="30"/>
  <c r="C13401" i="30" s="1"/>
  <c r="B13402" i="30"/>
  <c r="C13402" i="30" s="1"/>
  <c r="B13403" i="30"/>
  <c r="C13403" i="30" s="1"/>
  <c r="B13404" i="30"/>
  <c r="C13404" i="30" s="1"/>
  <c r="B13405" i="30"/>
  <c r="C13405" i="30" s="1"/>
  <c r="B13406" i="30"/>
  <c r="C13406" i="30" s="1"/>
  <c r="B13407" i="30"/>
  <c r="C13407" i="30" s="1"/>
  <c r="B13408" i="30"/>
  <c r="C13408" i="30" s="1"/>
  <c r="B13409" i="30"/>
  <c r="C13409" i="30" s="1"/>
  <c r="B13410" i="30"/>
  <c r="C13410" i="30" s="1"/>
  <c r="B13411" i="30"/>
  <c r="C13411" i="30" s="1"/>
  <c r="B13412" i="30"/>
  <c r="C13412" i="30" s="1"/>
  <c r="B13413" i="30"/>
  <c r="C13413" i="30" s="1"/>
  <c r="B13414" i="30"/>
  <c r="C13414" i="30" s="1"/>
  <c r="B13415" i="30"/>
  <c r="C13415" i="30" s="1"/>
  <c r="B13416" i="30"/>
  <c r="C13416" i="30" s="1"/>
  <c r="B13417" i="30"/>
  <c r="C13417" i="30" s="1"/>
  <c r="B13418" i="30"/>
  <c r="C13418" i="30" s="1"/>
  <c r="B13419" i="30"/>
  <c r="C13419" i="30" s="1"/>
  <c r="B13420" i="30"/>
  <c r="C13420" i="30" s="1"/>
  <c r="B13421" i="30"/>
  <c r="C13421" i="30" s="1"/>
  <c r="B13422" i="30"/>
  <c r="C13422" i="30" s="1"/>
  <c r="B13423" i="30"/>
  <c r="C13423" i="30" s="1"/>
  <c r="B13424" i="30"/>
  <c r="C13424" i="30" s="1"/>
  <c r="B13425" i="30"/>
  <c r="C13425" i="30" s="1"/>
  <c r="B13426" i="30"/>
  <c r="C13426" i="30" s="1"/>
  <c r="B13427" i="30"/>
  <c r="C13427" i="30" s="1"/>
  <c r="B13428" i="30"/>
  <c r="C13428" i="30" s="1"/>
  <c r="B13429" i="30"/>
  <c r="C13429" i="30" s="1"/>
  <c r="B13430" i="30"/>
  <c r="C13430" i="30" s="1"/>
  <c r="B13431" i="30"/>
  <c r="C13431" i="30" s="1"/>
  <c r="B13432" i="30"/>
  <c r="C13432" i="30" s="1"/>
  <c r="B13433" i="30"/>
  <c r="C13433" i="30" s="1"/>
  <c r="B13434" i="30"/>
  <c r="C13434" i="30" s="1"/>
  <c r="B13435" i="30"/>
  <c r="C13435" i="30" s="1"/>
  <c r="B13436" i="30"/>
  <c r="C13436" i="30" s="1"/>
  <c r="B13437" i="30"/>
  <c r="C13437" i="30" s="1"/>
  <c r="B13438" i="30"/>
  <c r="C13438" i="30" s="1"/>
  <c r="B13439" i="30"/>
  <c r="C13439" i="30" s="1"/>
  <c r="B13440" i="30"/>
  <c r="C13440" i="30" s="1"/>
  <c r="B13441" i="30"/>
  <c r="C13441" i="30" s="1"/>
  <c r="B13442" i="30"/>
  <c r="C13442" i="30" s="1"/>
  <c r="B13443" i="30"/>
  <c r="C13443" i="30" s="1"/>
  <c r="B13444" i="30"/>
  <c r="C13444" i="30" s="1"/>
  <c r="B13445" i="30"/>
  <c r="C13445" i="30" s="1"/>
  <c r="B13446" i="30"/>
  <c r="C13446" i="30" s="1"/>
  <c r="B13447" i="30"/>
  <c r="C13447" i="30" s="1"/>
  <c r="B13448" i="30"/>
  <c r="C13448" i="30" s="1"/>
  <c r="B13449" i="30"/>
  <c r="C13449" i="30" s="1"/>
  <c r="B13450" i="30"/>
  <c r="C13450" i="30" s="1"/>
  <c r="B13451" i="30"/>
  <c r="C13451" i="30" s="1"/>
  <c r="B13452" i="30"/>
  <c r="C13452" i="30" s="1"/>
  <c r="B13453" i="30"/>
  <c r="C13453" i="30" s="1"/>
  <c r="B13454" i="30"/>
  <c r="C13454" i="30" s="1"/>
  <c r="B13455" i="30"/>
  <c r="C13455" i="30" s="1"/>
  <c r="B13456" i="30"/>
  <c r="C13456" i="30" s="1"/>
  <c r="B13457" i="30"/>
  <c r="C13457" i="30" s="1"/>
  <c r="B13458" i="30"/>
  <c r="C13458" i="30" s="1"/>
  <c r="B13459" i="30"/>
  <c r="C13459" i="30" s="1"/>
  <c r="B13460" i="30"/>
  <c r="C13460" i="30" s="1"/>
  <c r="B13461" i="30"/>
  <c r="C13461" i="30" s="1"/>
  <c r="B13462" i="30"/>
  <c r="C13462" i="30" s="1"/>
  <c r="B13463" i="30"/>
  <c r="C13463" i="30" s="1"/>
  <c r="B13464" i="30"/>
  <c r="C13464" i="30" s="1"/>
  <c r="B13465" i="30"/>
  <c r="C13465" i="30" s="1"/>
  <c r="B13466" i="30"/>
  <c r="C13466" i="30" s="1"/>
  <c r="B13467" i="30"/>
  <c r="C13467" i="30" s="1"/>
  <c r="B13468" i="30"/>
  <c r="C13468" i="30" s="1"/>
  <c r="B13469" i="30"/>
  <c r="C13469" i="30" s="1"/>
  <c r="B13470" i="30"/>
  <c r="C13470" i="30" s="1"/>
  <c r="B13471" i="30"/>
  <c r="C13471" i="30" s="1"/>
  <c r="B13472" i="30"/>
  <c r="C13472" i="30" s="1"/>
  <c r="B13473" i="30"/>
  <c r="C13473" i="30" s="1"/>
  <c r="B13474" i="30"/>
  <c r="C13474" i="30" s="1"/>
  <c r="B13475" i="30"/>
  <c r="C13475" i="30" s="1"/>
  <c r="B13476" i="30"/>
  <c r="C13476" i="30" s="1"/>
  <c r="B13477" i="30"/>
  <c r="C13477" i="30" s="1"/>
  <c r="B13478" i="30"/>
  <c r="C13478" i="30" s="1"/>
  <c r="B13479" i="30"/>
  <c r="C13479" i="30" s="1"/>
  <c r="B13480" i="30"/>
  <c r="C13480" i="30" s="1"/>
  <c r="B13481" i="30"/>
  <c r="C13481" i="30" s="1"/>
  <c r="B13482" i="30"/>
  <c r="C13482" i="30" s="1"/>
  <c r="B13483" i="30"/>
  <c r="C13483" i="30" s="1"/>
  <c r="B13484" i="30"/>
  <c r="C13484" i="30" s="1"/>
  <c r="B13485" i="30"/>
  <c r="C13485" i="30" s="1"/>
  <c r="B13486" i="30"/>
  <c r="C13486" i="30" s="1"/>
  <c r="B13487" i="30"/>
  <c r="C13487" i="30" s="1"/>
  <c r="B13488" i="30"/>
  <c r="C13488" i="30" s="1"/>
  <c r="B13489" i="30"/>
  <c r="C13489" i="30" s="1"/>
  <c r="B13490" i="30"/>
  <c r="C13490" i="30" s="1"/>
  <c r="B13491" i="30"/>
  <c r="C13491" i="30" s="1"/>
  <c r="B13492" i="30"/>
  <c r="C13492" i="30" s="1"/>
  <c r="B13493" i="30"/>
  <c r="C13493" i="30" s="1"/>
  <c r="B13494" i="30"/>
  <c r="C13494" i="30" s="1"/>
  <c r="B13495" i="30"/>
  <c r="C13495" i="30" s="1"/>
  <c r="B13496" i="30"/>
  <c r="C13496" i="30" s="1"/>
  <c r="B13497" i="30"/>
  <c r="C13497" i="30" s="1"/>
  <c r="B13498" i="30"/>
  <c r="C13498" i="30" s="1"/>
  <c r="B13499" i="30"/>
  <c r="C13499" i="30" s="1"/>
  <c r="B13500" i="30"/>
  <c r="C13500" i="30" s="1"/>
  <c r="B13501" i="30"/>
  <c r="C13501" i="30" s="1"/>
  <c r="B13502" i="30"/>
  <c r="C13502" i="30" s="1"/>
  <c r="B13503" i="30"/>
  <c r="C13503" i="30" s="1"/>
  <c r="B13504" i="30"/>
  <c r="C13504" i="30" s="1"/>
  <c r="B13505" i="30"/>
  <c r="C13505" i="30" s="1"/>
  <c r="B13506" i="30"/>
  <c r="C13506" i="30" s="1"/>
  <c r="B13507" i="30"/>
  <c r="C13507" i="30" s="1"/>
  <c r="B13508" i="30"/>
  <c r="C13508" i="30" s="1"/>
  <c r="B13509" i="30"/>
  <c r="C13509" i="30" s="1"/>
  <c r="B13510" i="30"/>
  <c r="C13510" i="30" s="1"/>
  <c r="B13511" i="30"/>
  <c r="C13511" i="30" s="1"/>
  <c r="B13512" i="30"/>
  <c r="C13512" i="30" s="1"/>
  <c r="B13513" i="30"/>
  <c r="C13513" i="30" s="1"/>
  <c r="B13514" i="30"/>
  <c r="C13514" i="30" s="1"/>
  <c r="B13515" i="30"/>
  <c r="C13515" i="30" s="1"/>
  <c r="B13516" i="30"/>
  <c r="C13516" i="30" s="1"/>
  <c r="B13517" i="30"/>
  <c r="C13517" i="30" s="1"/>
  <c r="B13518" i="30"/>
  <c r="C13518" i="30" s="1"/>
  <c r="B13519" i="30"/>
  <c r="C13519" i="30" s="1"/>
  <c r="B13520" i="30"/>
  <c r="C13520" i="30" s="1"/>
  <c r="B13521" i="30"/>
  <c r="C13521" i="30" s="1"/>
  <c r="B13522" i="30"/>
  <c r="C13522" i="30" s="1"/>
  <c r="B13523" i="30"/>
  <c r="C13523" i="30" s="1"/>
  <c r="B13524" i="30"/>
  <c r="C13524" i="30" s="1"/>
  <c r="B13525" i="30"/>
  <c r="C13525" i="30" s="1"/>
  <c r="B13526" i="30"/>
  <c r="C13526" i="30" s="1"/>
  <c r="B13527" i="30"/>
  <c r="C13527" i="30" s="1"/>
  <c r="B13528" i="30"/>
  <c r="C13528" i="30" s="1"/>
  <c r="B13529" i="30"/>
  <c r="C13529" i="30" s="1"/>
  <c r="B13530" i="30"/>
  <c r="C13530" i="30" s="1"/>
  <c r="B13531" i="30"/>
  <c r="C13531" i="30" s="1"/>
  <c r="B13532" i="30"/>
  <c r="C13532" i="30" s="1"/>
  <c r="B13533" i="30"/>
  <c r="C13533" i="30" s="1"/>
  <c r="B13534" i="30"/>
  <c r="C13534" i="30" s="1"/>
  <c r="B13535" i="30"/>
  <c r="C13535" i="30" s="1"/>
  <c r="B13536" i="30"/>
  <c r="C13536" i="30" s="1"/>
  <c r="B13537" i="30"/>
  <c r="C13537" i="30" s="1"/>
  <c r="B13538" i="30"/>
  <c r="C13538" i="30" s="1"/>
  <c r="B13539" i="30"/>
  <c r="C13539" i="30" s="1"/>
  <c r="B13540" i="30"/>
  <c r="C13540" i="30" s="1"/>
  <c r="B13541" i="30"/>
  <c r="C13541" i="30" s="1"/>
  <c r="B13542" i="30"/>
  <c r="C13542" i="30" s="1"/>
  <c r="B13543" i="30"/>
  <c r="C13543" i="30" s="1"/>
  <c r="B13544" i="30"/>
  <c r="C13544" i="30" s="1"/>
  <c r="B13545" i="30"/>
  <c r="C13545" i="30" s="1"/>
  <c r="B13546" i="30"/>
  <c r="C13546" i="30" s="1"/>
  <c r="B13547" i="30"/>
  <c r="C13547" i="30" s="1"/>
  <c r="B13548" i="30"/>
  <c r="C13548" i="30" s="1"/>
  <c r="B13549" i="30"/>
  <c r="C13549" i="30" s="1"/>
  <c r="B13550" i="30"/>
  <c r="C13550" i="30" s="1"/>
  <c r="B13551" i="30"/>
  <c r="C13551" i="30" s="1"/>
  <c r="B13552" i="30"/>
  <c r="C13552" i="30" s="1"/>
  <c r="B13553" i="30"/>
  <c r="C13553" i="30" s="1"/>
  <c r="B13554" i="30"/>
  <c r="C13554" i="30" s="1"/>
  <c r="B13555" i="30"/>
  <c r="C13555" i="30" s="1"/>
  <c r="B13556" i="30"/>
  <c r="C13556" i="30" s="1"/>
  <c r="B13557" i="30"/>
  <c r="C13557" i="30" s="1"/>
  <c r="B13558" i="30"/>
  <c r="C13558" i="30" s="1"/>
  <c r="B13559" i="30"/>
  <c r="C13559" i="30" s="1"/>
  <c r="B13560" i="30"/>
  <c r="C13560" i="30" s="1"/>
  <c r="B13561" i="30"/>
  <c r="C13561" i="30" s="1"/>
  <c r="B13562" i="30"/>
  <c r="C13562" i="30" s="1"/>
  <c r="B13563" i="30"/>
  <c r="C13563" i="30" s="1"/>
  <c r="B13564" i="30"/>
  <c r="C13564" i="30" s="1"/>
  <c r="B13565" i="30"/>
  <c r="C13565" i="30" s="1"/>
  <c r="B13566" i="30"/>
  <c r="C13566" i="30" s="1"/>
  <c r="B13567" i="30"/>
  <c r="C13567" i="30" s="1"/>
  <c r="B13568" i="30"/>
  <c r="C13568" i="30" s="1"/>
  <c r="B13569" i="30"/>
  <c r="C13569" i="30" s="1"/>
  <c r="B13570" i="30"/>
  <c r="C13570" i="30" s="1"/>
  <c r="B13571" i="30"/>
  <c r="C13571" i="30" s="1"/>
  <c r="B13572" i="30"/>
  <c r="C13572" i="30" s="1"/>
  <c r="B13573" i="30"/>
  <c r="C13573" i="30" s="1"/>
  <c r="B13574" i="30"/>
  <c r="C13574" i="30" s="1"/>
  <c r="B13575" i="30"/>
  <c r="C13575" i="30" s="1"/>
  <c r="B13576" i="30"/>
  <c r="C13576" i="30" s="1"/>
  <c r="B13577" i="30"/>
  <c r="C13577" i="30" s="1"/>
  <c r="B13578" i="30"/>
  <c r="C13578" i="30" s="1"/>
  <c r="B13579" i="30"/>
  <c r="C13579" i="30" s="1"/>
  <c r="B13580" i="30"/>
  <c r="C13580" i="30" s="1"/>
  <c r="B13581" i="30"/>
  <c r="C13581" i="30" s="1"/>
  <c r="B13582" i="30"/>
  <c r="C13582" i="30" s="1"/>
  <c r="B13583" i="30"/>
  <c r="C13583" i="30" s="1"/>
  <c r="B13584" i="30"/>
  <c r="C13584" i="30" s="1"/>
  <c r="B13585" i="30"/>
  <c r="C13585" i="30" s="1"/>
  <c r="B13586" i="30"/>
  <c r="C13586" i="30" s="1"/>
  <c r="B13587" i="30"/>
  <c r="C13587" i="30" s="1"/>
  <c r="B13588" i="30"/>
  <c r="C13588" i="30" s="1"/>
  <c r="B13589" i="30"/>
  <c r="C13589" i="30" s="1"/>
  <c r="B13590" i="30"/>
  <c r="C13590" i="30" s="1"/>
  <c r="B13591" i="30"/>
  <c r="C13591" i="30" s="1"/>
  <c r="B13592" i="30"/>
  <c r="C13592" i="30" s="1"/>
  <c r="B13593" i="30"/>
  <c r="C13593" i="30" s="1"/>
  <c r="B13594" i="30"/>
  <c r="C13594" i="30" s="1"/>
  <c r="B13595" i="30"/>
  <c r="C13595" i="30" s="1"/>
  <c r="B13596" i="30"/>
  <c r="C13596" i="30" s="1"/>
  <c r="B13597" i="30"/>
  <c r="C13597" i="30" s="1"/>
  <c r="B13598" i="30"/>
  <c r="C13598" i="30" s="1"/>
  <c r="B13599" i="30"/>
  <c r="C13599" i="30" s="1"/>
  <c r="B13600" i="30"/>
  <c r="C13600" i="30" s="1"/>
  <c r="B13601" i="30"/>
  <c r="C13601" i="30" s="1"/>
  <c r="B13602" i="30"/>
  <c r="C13602" i="30" s="1"/>
  <c r="B13603" i="30"/>
  <c r="C13603" i="30" s="1"/>
  <c r="B13604" i="30"/>
  <c r="C13604" i="30" s="1"/>
  <c r="B13605" i="30"/>
  <c r="C13605" i="30" s="1"/>
  <c r="B13606" i="30"/>
  <c r="C13606" i="30" s="1"/>
  <c r="B13607" i="30"/>
  <c r="C13607" i="30" s="1"/>
  <c r="B13608" i="30"/>
  <c r="C13608" i="30" s="1"/>
  <c r="B13609" i="30"/>
  <c r="C13609" i="30" s="1"/>
  <c r="B13610" i="30"/>
  <c r="C13610" i="30" s="1"/>
  <c r="B13611" i="30"/>
  <c r="C13611" i="30" s="1"/>
  <c r="B13612" i="30"/>
  <c r="C13612" i="30" s="1"/>
  <c r="B13613" i="30"/>
  <c r="C13613" i="30" s="1"/>
  <c r="B13614" i="30"/>
  <c r="C13614" i="30" s="1"/>
  <c r="B13615" i="30"/>
  <c r="C13615" i="30" s="1"/>
  <c r="B13616" i="30"/>
  <c r="C13616" i="30" s="1"/>
  <c r="B13617" i="30"/>
  <c r="C13617" i="30" s="1"/>
  <c r="B13618" i="30"/>
  <c r="C13618" i="30" s="1"/>
  <c r="B13619" i="30"/>
  <c r="C13619" i="30" s="1"/>
  <c r="B13620" i="30"/>
  <c r="C13620" i="30" s="1"/>
  <c r="B13621" i="30"/>
  <c r="C13621" i="30" s="1"/>
  <c r="B13622" i="30"/>
  <c r="C13622" i="30" s="1"/>
  <c r="B13623" i="30"/>
  <c r="C13623" i="30" s="1"/>
  <c r="B13624" i="30"/>
  <c r="C13624" i="30" s="1"/>
  <c r="B13625" i="30"/>
  <c r="C13625" i="30" s="1"/>
  <c r="B13626" i="30"/>
  <c r="C13626" i="30" s="1"/>
  <c r="B13627" i="30"/>
  <c r="C13627" i="30" s="1"/>
  <c r="B13628" i="30"/>
  <c r="C13628" i="30" s="1"/>
  <c r="B13629" i="30"/>
  <c r="C13629" i="30" s="1"/>
  <c r="B13630" i="30"/>
  <c r="C13630" i="30" s="1"/>
  <c r="B13631" i="30"/>
  <c r="C13631" i="30" s="1"/>
  <c r="B13632" i="30"/>
  <c r="C13632" i="30" s="1"/>
  <c r="B13633" i="30"/>
  <c r="C13633" i="30" s="1"/>
  <c r="B13634" i="30"/>
  <c r="C13634" i="30" s="1"/>
  <c r="B13635" i="30"/>
  <c r="C13635" i="30" s="1"/>
  <c r="B13636" i="30"/>
  <c r="C13636" i="30" s="1"/>
  <c r="B13637" i="30"/>
  <c r="C13637" i="30" s="1"/>
  <c r="B13638" i="30"/>
  <c r="C13638" i="30" s="1"/>
  <c r="B13639" i="30"/>
  <c r="C13639" i="30" s="1"/>
  <c r="B13640" i="30"/>
  <c r="C13640" i="30" s="1"/>
  <c r="B13641" i="30"/>
  <c r="C13641" i="30" s="1"/>
  <c r="B13642" i="30"/>
  <c r="C13642" i="30" s="1"/>
  <c r="B13643" i="30"/>
  <c r="C13643" i="30" s="1"/>
  <c r="B13644" i="30"/>
  <c r="C13644" i="30" s="1"/>
  <c r="B13645" i="30"/>
  <c r="C13645" i="30" s="1"/>
  <c r="B13646" i="30"/>
  <c r="C13646" i="30" s="1"/>
  <c r="B13647" i="30"/>
  <c r="C13647" i="30" s="1"/>
  <c r="B13648" i="30"/>
  <c r="C13648" i="30" s="1"/>
  <c r="B13649" i="30"/>
  <c r="C13649" i="30" s="1"/>
  <c r="B13650" i="30"/>
  <c r="C13650" i="30" s="1"/>
  <c r="B13651" i="30"/>
  <c r="C13651" i="30" s="1"/>
  <c r="B13652" i="30"/>
  <c r="C13652" i="30" s="1"/>
  <c r="B13653" i="30"/>
  <c r="C13653" i="30" s="1"/>
  <c r="B13654" i="30"/>
  <c r="C13654" i="30" s="1"/>
  <c r="B13655" i="30"/>
  <c r="C13655" i="30" s="1"/>
  <c r="B13656" i="30"/>
  <c r="C13656" i="30" s="1"/>
  <c r="B13657" i="30"/>
  <c r="C13657" i="30" s="1"/>
  <c r="B13658" i="30"/>
  <c r="C13658" i="30" s="1"/>
  <c r="B13659" i="30"/>
  <c r="C13659" i="30" s="1"/>
  <c r="B13660" i="30"/>
  <c r="C13660" i="30" s="1"/>
  <c r="B13661" i="30"/>
  <c r="C13661" i="30" s="1"/>
  <c r="B13662" i="30"/>
  <c r="C13662" i="30" s="1"/>
  <c r="B13663" i="30"/>
  <c r="C13663" i="30" s="1"/>
  <c r="B13664" i="30"/>
  <c r="C13664" i="30" s="1"/>
  <c r="B13665" i="30"/>
  <c r="C13665" i="30" s="1"/>
  <c r="B13666" i="30"/>
  <c r="C13666" i="30" s="1"/>
  <c r="B13667" i="30"/>
  <c r="C13667" i="30" s="1"/>
  <c r="B13668" i="30"/>
  <c r="C13668" i="30" s="1"/>
  <c r="B13669" i="30"/>
  <c r="C13669" i="30" s="1"/>
  <c r="B13670" i="30"/>
  <c r="C13670" i="30" s="1"/>
  <c r="B13671" i="30"/>
  <c r="C13671" i="30" s="1"/>
  <c r="B13672" i="30"/>
  <c r="C13672" i="30" s="1"/>
  <c r="B13673" i="30"/>
  <c r="C13673" i="30" s="1"/>
  <c r="B13674" i="30"/>
  <c r="C13674" i="30" s="1"/>
  <c r="B13675" i="30"/>
  <c r="C13675" i="30" s="1"/>
  <c r="B13676" i="30"/>
  <c r="C13676" i="30" s="1"/>
  <c r="B13677" i="30"/>
  <c r="C13677" i="30" s="1"/>
  <c r="B13678" i="30"/>
  <c r="C13678" i="30" s="1"/>
  <c r="B13679" i="30"/>
  <c r="C13679" i="30" s="1"/>
  <c r="B13680" i="30"/>
  <c r="C13680" i="30" s="1"/>
  <c r="B13681" i="30"/>
  <c r="C13681" i="30" s="1"/>
  <c r="B13682" i="30"/>
  <c r="C13682" i="30" s="1"/>
  <c r="B13683" i="30"/>
  <c r="C13683" i="30" s="1"/>
  <c r="B13684" i="30"/>
  <c r="C13684" i="30" s="1"/>
  <c r="B13685" i="30"/>
  <c r="C13685" i="30" s="1"/>
  <c r="B13686" i="30"/>
  <c r="C13686" i="30" s="1"/>
  <c r="B13687" i="30"/>
  <c r="C13687" i="30" s="1"/>
  <c r="B13688" i="30"/>
  <c r="C13688" i="30" s="1"/>
  <c r="B13689" i="30"/>
  <c r="C13689" i="30" s="1"/>
  <c r="B13690" i="30"/>
  <c r="C13690" i="30" s="1"/>
  <c r="B13691" i="30"/>
  <c r="C13691" i="30" s="1"/>
  <c r="B13692" i="30"/>
  <c r="C13692" i="30" s="1"/>
  <c r="B13693" i="30"/>
  <c r="C13693" i="30" s="1"/>
  <c r="B13694" i="30"/>
  <c r="C13694" i="30" s="1"/>
  <c r="B13695" i="30"/>
  <c r="C13695" i="30" s="1"/>
  <c r="B13696" i="30"/>
  <c r="C13696" i="30" s="1"/>
  <c r="B13697" i="30"/>
  <c r="C13697" i="30" s="1"/>
  <c r="B13698" i="30"/>
  <c r="C13698" i="30" s="1"/>
  <c r="B13699" i="30"/>
  <c r="C13699" i="30" s="1"/>
  <c r="B13700" i="30"/>
  <c r="C13700" i="30" s="1"/>
  <c r="B13701" i="30"/>
  <c r="C13701" i="30" s="1"/>
  <c r="B13702" i="30"/>
  <c r="C13702" i="30" s="1"/>
  <c r="B13703" i="30"/>
  <c r="C13703" i="30" s="1"/>
  <c r="B13704" i="30"/>
  <c r="C13704" i="30" s="1"/>
  <c r="B13705" i="30"/>
  <c r="C13705" i="30" s="1"/>
  <c r="B13706" i="30"/>
  <c r="C13706" i="30" s="1"/>
  <c r="B13707" i="30"/>
  <c r="C13707" i="30" s="1"/>
  <c r="B13708" i="30"/>
  <c r="C13708" i="30" s="1"/>
  <c r="B13709" i="30"/>
  <c r="C13709" i="30" s="1"/>
  <c r="B13710" i="30"/>
  <c r="C13710" i="30" s="1"/>
  <c r="B13711" i="30"/>
  <c r="C13711" i="30" s="1"/>
  <c r="B13712" i="30"/>
  <c r="C13712" i="30" s="1"/>
  <c r="B13713" i="30"/>
  <c r="C13713" i="30" s="1"/>
  <c r="B13714" i="30"/>
  <c r="C13714" i="30" s="1"/>
  <c r="B13715" i="30"/>
  <c r="C13715" i="30" s="1"/>
  <c r="B13716" i="30"/>
  <c r="C13716" i="30" s="1"/>
  <c r="B13717" i="30"/>
  <c r="C13717" i="30" s="1"/>
  <c r="B13718" i="30"/>
  <c r="C13718" i="30" s="1"/>
  <c r="B13719" i="30"/>
  <c r="C13719" i="30" s="1"/>
  <c r="B13720" i="30"/>
  <c r="C13720" i="30" s="1"/>
  <c r="B13721" i="30"/>
  <c r="C13721" i="30" s="1"/>
  <c r="B13722" i="30"/>
  <c r="C13722" i="30" s="1"/>
  <c r="B13723" i="30"/>
  <c r="C13723" i="30" s="1"/>
  <c r="B13724" i="30"/>
  <c r="C13724" i="30" s="1"/>
  <c r="B13725" i="30"/>
  <c r="C13725" i="30" s="1"/>
  <c r="B13726" i="30"/>
  <c r="C13726" i="30" s="1"/>
  <c r="B13727" i="30"/>
  <c r="C13727" i="30" s="1"/>
  <c r="B13728" i="30"/>
  <c r="C13728" i="30" s="1"/>
  <c r="B13729" i="30"/>
  <c r="C13729" i="30" s="1"/>
  <c r="B13730" i="30"/>
  <c r="C13730" i="30" s="1"/>
  <c r="B13731" i="30"/>
  <c r="C13731" i="30" s="1"/>
  <c r="B13732" i="30"/>
  <c r="C13732" i="30" s="1"/>
  <c r="B13733" i="30"/>
  <c r="C13733" i="30" s="1"/>
  <c r="B13734" i="30"/>
  <c r="C13734" i="30" s="1"/>
  <c r="B13735" i="30"/>
  <c r="C13735" i="30" s="1"/>
  <c r="B13736" i="30"/>
  <c r="C13736" i="30" s="1"/>
  <c r="B13737" i="30"/>
  <c r="C13737" i="30" s="1"/>
  <c r="B13738" i="30"/>
  <c r="C13738" i="30" s="1"/>
  <c r="B13739" i="30"/>
  <c r="C13739" i="30" s="1"/>
  <c r="B13740" i="30"/>
  <c r="C13740" i="30" s="1"/>
  <c r="B13741" i="30"/>
  <c r="C13741" i="30" s="1"/>
  <c r="B13742" i="30"/>
  <c r="C13742" i="30" s="1"/>
  <c r="B13743" i="30"/>
  <c r="C13743" i="30" s="1"/>
  <c r="B13744" i="30"/>
  <c r="C13744" i="30" s="1"/>
  <c r="B13745" i="30"/>
  <c r="C13745" i="30" s="1"/>
  <c r="B13746" i="30"/>
  <c r="C13746" i="30" s="1"/>
  <c r="B13747" i="30"/>
  <c r="C13747" i="30" s="1"/>
  <c r="B13748" i="30"/>
  <c r="C13748" i="30" s="1"/>
  <c r="B13749" i="30"/>
  <c r="C13749" i="30" s="1"/>
  <c r="B13750" i="30"/>
  <c r="C13750" i="30" s="1"/>
  <c r="B13751" i="30"/>
  <c r="C13751" i="30" s="1"/>
  <c r="B13752" i="30"/>
  <c r="C13752" i="30" s="1"/>
  <c r="B13753" i="30"/>
  <c r="C13753" i="30" s="1"/>
  <c r="B13754" i="30"/>
  <c r="C13754" i="30" s="1"/>
  <c r="B13755" i="30"/>
  <c r="C13755" i="30" s="1"/>
  <c r="B13756" i="30"/>
  <c r="C13756" i="30" s="1"/>
  <c r="B13757" i="30"/>
  <c r="C13757" i="30" s="1"/>
  <c r="B13758" i="30"/>
  <c r="C13758" i="30" s="1"/>
  <c r="B13759" i="30"/>
  <c r="C13759" i="30" s="1"/>
  <c r="B13760" i="30"/>
  <c r="C13760" i="30" s="1"/>
  <c r="B13761" i="30"/>
  <c r="C13761" i="30" s="1"/>
  <c r="B13762" i="30"/>
  <c r="C13762" i="30" s="1"/>
  <c r="B13763" i="30"/>
  <c r="C13763" i="30" s="1"/>
  <c r="B13764" i="30"/>
  <c r="C13764" i="30" s="1"/>
  <c r="B13765" i="30"/>
  <c r="C13765" i="30" s="1"/>
  <c r="B13766" i="30"/>
  <c r="C13766" i="30" s="1"/>
  <c r="B13767" i="30"/>
  <c r="C13767" i="30" s="1"/>
  <c r="B13768" i="30"/>
  <c r="C13768" i="30" s="1"/>
  <c r="B13769" i="30"/>
  <c r="C13769" i="30" s="1"/>
  <c r="B13770" i="30"/>
  <c r="C13770" i="30" s="1"/>
  <c r="B13771" i="30"/>
  <c r="C13771" i="30" s="1"/>
  <c r="B13772" i="30"/>
  <c r="C13772" i="30" s="1"/>
  <c r="B13773" i="30"/>
  <c r="C13773" i="30" s="1"/>
  <c r="B13774" i="30"/>
  <c r="C13774" i="30" s="1"/>
  <c r="B13775" i="30"/>
  <c r="C13775" i="30" s="1"/>
  <c r="B13776" i="30"/>
  <c r="C13776" i="30" s="1"/>
  <c r="B13777" i="30"/>
  <c r="C13777" i="30" s="1"/>
  <c r="B13778" i="30"/>
  <c r="C13778" i="30" s="1"/>
  <c r="B13779" i="30"/>
  <c r="C13779" i="30" s="1"/>
  <c r="B13780" i="30"/>
  <c r="C13780" i="30" s="1"/>
  <c r="B13781" i="30"/>
  <c r="C13781" i="30" s="1"/>
  <c r="B13782" i="30"/>
  <c r="C13782" i="30" s="1"/>
  <c r="B13783" i="30"/>
  <c r="C13783" i="30" s="1"/>
  <c r="B13784" i="30"/>
  <c r="C13784" i="30" s="1"/>
  <c r="B13785" i="30"/>
  <c r="C13785" i="30" s="1"/>
  <c r="B13786" i="30"/>
  <c r="C13786" i="30" s="1"/>
  <c r="B13787" i="30"/>
  <c r="C13787" i="30" s="1"/>
  <c r="B13788" i="30"/>
  <c r="C13788" i="30" s="1"/>
  <c r="B13789" i="30"/>
  <c r="C13789" i="30" s="1"/>
  <c r="B13790" i="30"/>
  <c r="C13790" i="30" s="1"/>
  <c r="B13791" i="30"/>
  <c r="C13791" i="30" s="1"/>
  <c r="B13792" i="30"/>
  <c r="C13792" i="30" s="1"/>
  <c r="B13793" i="30"/>
  <c r="C13793" i="30" s="1"/>
  <c r="B13794" i="30"/>
  <c r="C13794" i="30" s="1"/>
  <c r="B13795" i="30"/>
  <c r="C13795" i="30" s="1"/>
  <c r="B13796" i="30"/>
  <c r="C13796" i="30" s="1"/>
  <c r="B13797" i="30"/>
  <c r="C13797" i="30" s="1"/>
  <c r="B13798" i="30"/>
  <c r="C13798" i="30" s="1"/>
  <c r="B13799" i="30"/>
  <c r="C13799" i="30" s="1"/>
  <c r="B13800" i="30"/>
  <c r="C13800" i="30" s="1"/>
  <c r="B13801" i="30"/>
  <c r="C13801" i="30" s="1"/>
  <c r="B13802" i="30"/>
  <c r="C13802" i="30" s="1"/>
  <c r="B13803" i="30"/>
  <c r="C13803" i="30" s="1"/>
  <c r="B13804" i="30"/>
  <c r="C13804" i="30" s="1"/>
  <c r="B13805" i="30"/>
  <c r="C13805" i="30" s="1"/>
  <c r="B13806" i="30"/>
  <c r="C13806" i="30" s="1"/>
  <c r="B13807" i="30"/>
  <c r="C13807" i="30" s="1"/>
  <c r="B13808" i="30"/>
  <c r="C13808" i="30" s="1"/>
  <c r="B13809" i="30"/>
  <c r="C13809" i="30" s="1"/>
  <c r="B13810" i="30"/>
  <c r="C13810" i="30" s="1"/>
  <c r="B13811" i="30"/>
  <c r="C13811" i="30" s="1"/>
  <c r="B13812" i="30"/>
  <c r="C13812" i="30" s="1"/>
  <c r="B13813" i="30"/>
  <c r="C13813" i="30" s="1"/>
  <c r="B13814" i="30"/>
  <c r="C13814" i="30" s="1"/>
  <c r="B13815" i="30"/>
  <c r="C13815" i="30" s="1"/>
  <c r="B13816" i="30"/>
  <c r="C13816" i="30" s="1"/>
  <c r="B13817" i="30"/>
  <c r="C13817" i="30" s="1"/>
  <c r="B13818" i="30"/>
  <c r="C13818" i="30" s="1"/>
  <c r="B13819" i="30"/>
  <c r="C13819" i="30" s="1"/>
  <c r="B13820" i="30"/>
  <c r="C13820" i="30" s="1"/>
  <c r="B13821" i="30"/>
  <c r="C13821" i="30" s="1"/>
  <c r="B13822" i="30"/>
  <c r="C13822" i="30" s="1"/>
  <c r="B13823" i="30"/>
  <c r="C13823" i="30" s="1"/>
  <c r="B13824" i="30"/>
  <c r="C13824" i="30" s="1"/>
  <c r="B13825" i="30"/>
  <c r="C13825" i="30" s="1"/>
  <c r="B13826" i="30"/>
  <c r="C13826" i="30" s="1"/>
  <c r="B13827" i="30"/>
  <c r="C13827" i="30" s="1"/>
  <c r="B13828" i="30"/>
  <c r="C13828" i="30" s="1"/>
  <c r="B13829" i="30"/>
  <c r="C13829" i="30" s="1"/>
  <c r="B13830" i="30"/>
  <c r="C13830" i="30" s="1"/>
  <c r="B13831" i="30"/>
  <c r="C13831" i="30" s="1"/>
  <c r="B13832" i="30"/>
  <c r="C13832" i="30" s="1"/>
  <c r="B13833" i="30"/>
  <c r="C13833" i="30" s="1"/>
  <c r="B13834" i="30"/>
  <c r="C13834" i="30" s="1"/>
  <c r="B13835" i="30"/>
  <c r="C13835" i="30" s="1"/>
  <c r="B13836" i="30"/>
  <c r="C13836" i="30" s="1"/>
  <c r="B13837" i="30"/>
  <c r="C13837" i="30" s="1"/>
  <c r="B13838" i="30"/>
  <c r="C13838" i="30" s="1"/>
  <c r="B13839" i="30"/>
  <c r="C13839" i="30" s="1"/>
  <c r="B13840" i="30"/>
  <c r="C13840" i="30" s="1"/>
  <c r="B13841" i="30"/>
  <c r="C13841" i="30" s="1"/>
  <c r="B13842" i="30"/>
  <c r="C13842" i="30" s="1"/>
  <c r="B13843" i="30"/>
  <c r="C13843" i="30" s="1"/>
  <c r="B13844" i="30"/>
  <c r="C13844" i="30" s="1"/>
  <c r="B13845" i="30"/>
  <c r="C13845" i="30" s="1"/>
  <c r="B13846" i="30"/>
  <c r="C13846" i="30" s="1"/>
  <c r="B13847" i="30"/>
  <c r="C13847" i="30" s="1"/>
  <c r="B13848" i="30"/>
  <c r="C13848" i="30" s="1"/>
  <c r="B13849" i="30"/>
  <c r="C13849" i="30" s="1"/>
  <c r="B13850" i="30"/>
  <c r="C13850" i="30" s="1"/>
  <c r="B13851" i="30"/>
  <c r="C13851" i="30" s="1"/>
  <c r="B13852" i="30"/>
  <c r="C13852" i="30" s="1"/>
  <c r="B13853" i="30"/>
  <c r="C13853" i="30" s="1"/>
  <c r="B13854" i="30"/>
  <c r="C13854" i="30" s="1"/>
  <c r="B13855" i="30"/>
  <c r="C13855" i="30" s="1"/>
  <c r="B13856" i="30"/>
  <c r="C13856" i="30" s="1"/>
  <c r="B13857" i="30"/>
  <c r="C13857" i="30" s="1"/>
  <c r="B13858" i="30"/>
  <c r="C13858" i="30" s="1"/>
  <c r="B13859" i="30"/>
  <c r="C13859" i="30" s="1"/>
  <c r="B13860" i="30"/>
  <c r="C13860" i="30" s="1"/>
  <c r="B13861" i="30"/>
  <c r="C13861" i="30" s="1"/>
  <c r="B13862" i="30"/>
  <c r="C13862" i="30" s="1"/>
  <c r="B13863" i="30"/>
  <c r="C13863" i="30" s="1"/>
  <c r="B13864" i="30"/>
  <c r="C13864" i="30" s="1"/>
  <c r="B13865" i="30"/>
  <c r="C13865" i="30" s="1"/>
  <c r="B13866" i="30"/>
  <c r="C13866" i="30" s="1"/>
  <c r="B13867" i="30"/>
  <c r="C13867" i="30" s="1"/>
  <c r="B13868" i="30"/>
  <c r="C13868" i="30" s="1"/>
  <c r="B13869" i="30"/>
  <c r="C13869" i="30" s="1"/>
  <c r="B13870" i="30"/>
  <c r="C13870" i="30" s="1"/>
  <c r="B13871" i="30"/>
  <c r="C13871" i="30" s="1"/>
  <c r="B13872" i="30"/>
  <c r="C13872" i="30" s="1"/>
  <c r="B13873" i="30"/>
  <c r="C13873" i="30" s="1"/>
  <c r="B13874" i="30"/>
  <c r="C13874" i="30" s="1"/>
  <c r="B13875" i="30"/>
  <c r="C13875" i="30" s="1"/>
  <c r="B13876" i="30"/>
  <c r="C13876" i="30" s="1"/>
  <c r="B13877" i="30"/>
  <c r="C13877" i="30" s="1"/>
  <c r="B13878" i="30"/>
  <c r="C13878" i="30" s="1"/>
  <c r="B13879" i="30"/>
  <c r="C13879" i="30" s="1"/>
  <c r="B13880" i="30"/>
  <c r="C13880" i="30" s="1"/>
  <c r="B13881" i="30"/>
  <c r="C13881" i="30" s="1"/>
  <c r="B13882" i="30"/>
  <c r="C13882" i="30" s="1"/>
  <c r="B13883" i="30"/>
  <c r="C13883" i="30" s="1"/>
  <c r="B13884" i="30"/>
  <c r="C13884" i="30" s="1"/>
  <c r="B13885" i="30"/>
  <c r="C13885" i="30" s="1"/>
  <c r="B13886" i="30"/>
  <c r="C13886" i="30" s="1"/>
  <c r="B13887" i="30"/>
  <c r="C13887" i="30" s="1"/>
  <c r="B13888" i="30"/>
  <c r="C13888" i="30" s="1"/>
  <c r="B13889" i="30"/>
  <c r="C13889" i="30" s="1"/>
  <c r="B13890" i="30"/>
  <c r="C13890" i="30" s="1"/>
  <c r="B13891" i="30"/>
  <c r="C13891" i="30" s="1"/>
  <c r="B13892" i="30"/>
  <c r="C13892" i="30" s="1"/>
  <c r="B13893" i="30"/>
  <c r="C13893" i="30" s="1"/>
  <c r="B13894" i="30"/>
  <c r="C13894" i="30" s="1"/>
  <c r="B13895" i="30"/>
  <c r="C13895" i="30" s="1"/>
  <c r="B13896" i="30"/>
  <c r="C13896" i="30" s="1"/>
  <c r="B13897" i="30"/>
  <c r="C13897" i="30" s="1"/>
  <c r="B13898" i="30"/>
  <c r="C13898" i="30" s="1"/>
  <c r="B13899" i="30"/>
  <c r="C13899" i="30" s="1"/>
  <c r="B13900" i="30"/>
  <c r="C13900" i="30" s="1"/>
  <c r="B13901" i="30"/>
  <c r="C13901" i="30" s="1"/>
  <c r="B13902" i="30"/>
  <c r="C13902" i="30" s="1"/>
  <c r="B13903" i="30"/>
  <c r="C13903" i="30" s="1"/>
  <c r="B13904" i="30"/>
  <c r="C13904" i="30" s="1"/>
  <c r="B13905" i="30"/>
  <c r="C13905" i="30" s="1"/>
  <c r="B13906" i="30"/>
  <c r="C13906" i="30" s="1"/>
  <c r="B13907" i="30"/>
  <c r="C13907" i="30" s="1"/>
  <c r="B13908" i="30"/>
  <c r="C13908" i="30" s="1"/>
  <c r="B13909" i="30"/>
  <c r="C13909" i="30" s="1"/>
  <c r="B13910" i="30"/>
  <c r="C13910" i="30" s="1"/>
  <c r="B13911" i="30"/>
  <c r="C13911" i="30" s="1"/>
  <c r="B13912" i="30"/>
  <c r="C13912" i="30" s="1"/>
  <c r="B13913" i="30"/>
  <c r="C13913" i="30" s="1"/>
  <c r="B13914" i="30"/>
  <c r="C13914" i="30" s="1"/>
  <c r="B13915" i="30"/>
  <c r="C13915" i="30" s="1"/>
  <c r="B13916" i="30"/>
  <c r="C13916" i="30" s="1"/>
  <c r="B13917" i="30"/>
  <c r="C13917" i="30" s="1"/>
  <c r="B13918" i="30"/>
  <c r="C13918" i="30" s="1"/>
  <c r="B13919" i="30"/>
  <c r="C13919" i="30" s="1"/>
  <c r="B13920" i="30"/>
  <c r="C13920" i="30" s="1"/>
  <c r="B13921" i="30"/>
  <c r="C13921" i="30" s="1"/>
  <c r="B13922" i="30"/>
  <c r="C13922" i="30" s="1"/>
  <c r="B13923" i="30"/>
  <c r="C13923" i="30" s="1"/>
  <c r="B13924" i="30"/>
  <c r="C13924" i="30" s="1"/>
  <c r="B13925" i="30"/>
  <c r="C13925" i="30" s="1"/>
  <c r="B13926" i="30"/>
  <c r="C13926" i="30" s="1"/>
  <c r="B13927" i="30"/>
  <c r="C13927" i="30" s="1"/>
  <c r="B13928" i="30"/>
  <c r="C13928" i="30" s="1"/>
  <c r="B13929" i="30"/>
  <c r="C13929" i="30" s="1"/>
  <c r="B13930" i="30"/>
  <c r="C13930" i="30" s="1"/>
  <c r="B13931" i="30"/>
  <c r="C13931" i="30" s="1"/>
  <c r="B13932" i="30"/>
  <c r="C13932" i="30" s="1"/>
  <c r="B13933" i="30"/>
  <c r="C13933" i="30" s="1"/>
  <c r="B13934" i="30"/>
  <c r="C13934" i="30" s="1"/>
  <c r="B13935" i="30"/>
  <c r="C13935" i="30" s="1"/>
  <c r="B13936" i="30"/>
  <c r="C13936" i="30" s="1"/>
  <c r="B13937" i="30"/>
  <c r="C13937" i="30" s="1"/>
  <c r="B13938" i="30"/>
  <c r="C13938" i="30" s="1"/>
  <c r="B13939" i="30"/>
  <c r="C13939" i="30" s="1"/>
  <c r="B13940" i="30"/>
  <c r="C13940" i="30" s="1"/>
  <c r="B13941" i="30"/>
  <c r="C13941" i="30" s="1"/>
  <c r="B13942" i="30"/>
  <c r="C13942" i="30" s="1"/>
  <c r="B13943" i="30"/>
  <c r="C13943" i="30" s="1"/>
  <c r="B13944" i="30"/>
  <c r="C13944" i="30" s="1"/>
  <c r="B13945" i="30"/>
  <c r="C13945" i="30" s="1"/>
  <c r="B13946" i="30"/>
  <c r="C13946" i="30" s="1"/>
  <c r="B13947" i="30"/>
  <c r="C13947" i="30" s="1"/>
  <c r="B13948" i="30"/>
  <c r="C13948" i="30" s="1"/>
  <c r="B13949" i="30"/>
  <c r="C13949" i="30" s="1"/>
  <c r="B13950" i="30"/>
  <c r="C13950" i="30" s="1"/>
  <c r="B13951" i="30"/>
  <c r="C13951" i="30" s="1"/>
  <c r="B13952" i="30"/>
  <c r="C13952" i="30" s="1"/>
  <c r="B13953" i="30"/>
  <c r="C13953" i="30" s="1"/>
  <c r="B13954" i="30"/>
  <c r="C13954" i="30" s="1"/>
  <c r="B13955" i="30"/>
  <c r="C13955" i="30" s="1"/>
  <c r="B13956" i="30"/>
  <c r="C13956" i="30" s="1"/>
  <c r="B13957" i="30"/>
  <c r="C13957" i="30" s="1"/>
  <c r="B13958" i="30"/>
  <c r="C13958" i="30" s="1"/>
  <c r="B13959" i="30"/>
  <c r="C13959" i="30" s="1"/>
  <c r="B13960" i="30"/>
  <c r="C13960" i="30" s="1"/>
  <c r="B13961" i="30"/>
  <c r="C13961" i="30" s="1"/>
  <c r="B13962" i="30"/>
  <c r="C13962" i="30" s="1"/>
  <c r="B13963" i="30"/>
  <c r="C13963" i="30" s="1"/>
  <c r="B13964" i="30"/>
  <c r="C13964" i="30" s="1"/>
  <c r="B13965" i="30"/>
  <c r="C13965" i="30" s="1"/>
  <c r="B13966" i="30"/>
  <c r="C13966" i="30" s="1"/>
  <c r="B13967" i="30"/>
  <c r="C13967" i="30" s="1"/>
  <c r="B13968" i="30"/>
  <c r="C13968" i="30" s="1"/>
  <c r="B13969" i="30"/>
  <c r="C13969" i="30" s="1"/>
  <c r="B13970" i="30"/>
  <c r="C13970" i="30" s="1"/>
  <c r="B13971" i="30"/>
  <c r="C13971" i="30" s="1"/>
  <c r="B13972" i="30"/>
  <c r="C13972" i="30" s="1"/>
  <c r="B13973" i="30"/>
  <c r="C13973" i="30" s="1"/>
  <c r="B13974" i="30"/>
  <c r="C13974" i="30" s="1"/>
  <c r="B13975" i="30"/>
  <c r="C13975" i="30" s="1"/>
  <c r="B13976" i="30"/>
  <c r="C13976" i="30" s="1"/>
  <c r="B13977" i="30"/>
  <c r="C13977" i="30" s="1"/>
  <c r="B13978" i="30"/>
  <c r="C13978" i="30" s="1"/>
  <c r="B13979" i="30"/>
  <c r="C13979" i="30" s="1"/>
  <c r="B13980" i="30"/>
  <c r="C13980" i="30" s="1"/>
  <c r="B13981" i="30"/>
  <c r="C13981" i="30" s="1"/>
  <c r="B13982" i="30"/>
  <c r="C13982" i="30" s="1"/>
  <c r="B13983" i="30"/>
  <c r="C13983" i="30" s="1"/>
  <c r="B13984" i="30"/>
  <c r="C13984" i="30" s="1"/>
  <c r="B13985" i="30"/>
  <c r="C13985" i="30" s="1"/>
  <c r="B13986" i="30"/>
  <c r="C13986" i="30" s="1"/>
  <c r="B13987" i="30"/>
  <c r="C13987" i="30" s="1"/>
  <c r="B13988" i="30"/>
  <c r="C13988" i="30" s="1"/>
  <c r="B13989" i="30"/>
  <c r="C13989" i="30" s="1"/>
  <c r="B13990" i="30"/>
  <c r="C13990" i="30" s="1"/>
  <c r="B13991" i="30"/>
  <c r="C13991" i="30" s="1"/>
  <c r="B13992" i="30"/>
  <c r="C13992" i="30" s="1"/>
  <c r="B13993" i="30"/>
  <c r="C13993" i="30" s="1"/>
  <c r="B13994" i="30"/>
  <c r="C13994" i="30" s="1"/>
  <c r="B13995" i="30"/>
  <c r="C13995" i="30" s="1"/>
  <c r="B13996" i="30"/>
  <c r="C13996" i="30" s="1"/>
  <c r="B13997" i="30"/>
  <c r="C13997" i="30" s="1"/>
  <c r="B13998" i="30"/>
  <c r="C13998" i="30" s="1"/>
  <c r="B13999" i="30"/>
  <c r="C13999" i="30" s="1"/>
  <c r="B14000" i="30"/>
  <c r="C14000" i="30" s="1"/>
  <c r="B14001" i="30"/>
  <c r="C14001" i="30" s="1"/>
  <c r="B14002" i="30"/>
  <c r="C14002" i="30" s="1"/>
  <c r="B14003" i="30"/>
  <c r="C14003" i="30" s="1"/>
  <c r="B14004" i="30"/>
  <c r="C14004" i="30" s="1"/>
  <c r="B14005" i="30"/>
  <c r="C14005" i="30" s="1"/>
  <c r="B14006" i="30"/>
  <c r="C14006" i="30" s="1"/>
  <c r="B14007" i="30"/>
  <c r="C14007" i="30" s="1"/>
  <c r="B14008" i="30"/>
  <c r="C14008" i="30" s="1"/>
  <c r="B14009" i="30"/>
  <c r="C14009" i="30" s="1"/>
  <c r="B14010" i="30"/>
  <c r="C14010" i="30" s="1"/>
  <c r="B14011" i="30"/>
  <c r="C14011" i="30" s="1"/>
  <c r="B14012" i="30"/>
  <c r="C14012" i="30" s="1"/>
  <c r="B14013" i="30"/>
  <c r="C14013" i="30" s="1"/>
  <c r="B14014" i="30"/>
  <c r="C14014" i="30" s="1"/>
  <c r="B14015" i="30"/>
  <c r="C14015" i="30" s="1"/>
  <c r="B14016" i="30"/>
  <c r="C14016" i="30" s="1"/>
  <c r="B14017" i="30"/>
  <c r="C14017" i="30" s="1"/>
  <c r="B14018" i="30"/>
  <c r="C14018" i="30" s="1"/>
  <c r="B14019" i="30"/>
  <c r="C14019" i="30" s="1"/>
  <c r="B14020" i="30"/>
  <c r="C14020" i="30" s="1"/>
  <c r="B14021" i="30"/>
  <c r="C14021" i="30" s="1"/>
  <c r="B14022" i="30"/>
  <c r="C14022" i="30" s="1"/>
  <c r="B14023" i="30"/>
  <c r="C14023" i="30" s="1"/>
  <c r="B14024" i="30"/>
  <c r="C14024" i="30" s="1"/>
  <c r="B14025" i="30"/>
  <c r="C14025" i="30" s="1"/>
  <c r="B14026" i="30"/>
  <c r="C14026" i="30" s="1"/>
  <c r="B14027" i="30"/>
  <c r="C14027" i="30" s="1"/>
  <c r="B14028" i="30"/>
  <c r="C14028" i="30" s="1"/>
  <c r="B14029" i="30"/>
  <c r="C14029" i="30" s="1"/>
  <c r="B14030" i="30"/>
  <c r="C14030" i="30" s="1"/>
  <c r="B14031" i="30"/>
  <c r="C14031" i="30" s="1"/>
  <c r="B14032" i="30"/>
  <c r="C14032" i="30" s="1"/>
  <c r="B14033" i="30"/>
  <c r="C14033" i="30" s="1"/>
  <c r="B14034" i="30"/>
  <c r="C14034" i="30" s="1"/>
  <c r="B14035" i="30"/>
  <c r="C14035" i="30" s="1"/>
  <c r="B14036" i="30"/>
  <c r="C14036" i="30" s="1"/>
  <c r="B14037" i="30"/>
  <c r="C14037" i="30" s="1"/>
  <c r="B14038" i="30"/>
  <c r="C14038" i="30" s="1"/>
  <c r="B14039" i="30"/>
  <c r="C14039" i="30" s="1"/>
  <c r="B14040" i="30"/>
  <c r="C14040" i="30" s="1"/>
  <c r="B14041" i="30"/>
  <c r="C14041" i="30" s="1"/>
  <c r="B14042" i="30"/>
  <c r="C14042" i="30" s="1"/>
  <c r="B14043" i="30"/>
  <c r="C14043" i="30" s="1"/>
  <c r="B14044" i="30"/>
  <c r="C14044" i="30" s="1"/>
  <c r="B14045" i="30"/>
  <c r="C14045" i="30" s="1"/>
  <c r="B14046" i="30"/>
  <c r="C14046" i="30" s="1"/>
  <c r="B14047" i="30"/>
  <c r="C14047" i="30" s="1"/>
  <c r="B14048" i="30"/>
  <c r="C14048" i="30" s="1"/>
  <c r="B14049" i="30"/>
  <c r="C14049" i="30" s="1"/>
  <c r="B14050" i="30"/>
  <c r="C14050" i="30" s="1"/>
  <c r="B14051" i="30"/>
  <c r="C14051" i="30" s="1"/>
  <c r="B14052" i="30"/>
  <c r="C14052" i="30" s="1"/>
  <c r="B14053" i="30"/>
  <c r="C14053" i="30" s="1"/>
  <c r="B14054" i="30"/>
  <c r="C14054" i="30" s="1"/>
  <c r="B14055" i="30"/>
  <c r="C14055" i="30" s="1"/>
  <c r="B14056" i="30"/>
  <c r="C14056" i="30" s="1"/>
  <c r="B14057" i="30"/>
  <c r="C14057" i="30" s="1"/>
  <c r="B14058" i="30"/>
  <c r="C14058" i="30" s="1"/>
  <c r="B14059" i="30"/>
  <c r="C14059" i="30" s="1"/>
  <c r="B14060" i="30"/>
  <c r="C14060" i="30" s="1"/>
  <c r="B14061" i="30"/>
  <c r="C14061" i="30" s="1"/>
  <c r="B14062" i="30"/>
  <c r="C14062" i="30" s="1"/>
  <c r="B14063" i="30"/>
  <c r="C14063" i="30" s="1"/>
  <c r="B14064" i="30"/>
  <c r="C14064" i="30" s="1"/>
  <c r="B14065" i="30"/>
  <c r="C14065" i="30" s="1"/>
  <c r="B14066" i="30"/>
  <c r="C14066" i="30" s="1"/>
  <c r="B14067" i="30"/>
  <c r="C14067" i="30" s="1"/>
  <c r="B14068" i="30"/>
  <c r="C14068" i="30" s="1"/>
  <c r="B14069" i="30"/>
  <c r="C14069" i="30" s="1"/>
  <c r="B14070" i="30"/>
  <c r="C14070" i="30" s="1"/>
  <c r="B14071" i="30"/>
  <c r="C14071" i="30" s="1"/>
  <c r="B14072" i="30"/>
  <c r="C14072" i="30" s="1"/>
  <c r="B14073" i="30"/>
  <c r="C14073" i="30" s="1"/>
  <c r="B14074" i="30"/>
  <c r="C14074" i="30" s="1"/>
  <c r="B14075" i="30"/>
  <c r="C14075" i="30" s="1"/>
  <c r="B14076" i="30"/>
  <c r="C14076" i="30" s="1"/>
  <c r="B14077" i="30"/>
  <c r="C14077" i="30" s="1"/>
  <c r="B14078" i="30"/>
  <c r="C14078" i="30" s="1"/>
  <c r="B14079" i="30"/>
  <c r="C14079" i="30" s="1"/>
  <c r="B14080" i="30"/>
  <c r="C14080" i="30" s="1"/>
  <c r="B14081" i="30"/>
  <c r="C14081" i="30" s="1"/>
  <c r="B14082" i="30"/>
  <c r="C14082" i="30" s="1"/>
  <c r="B14083" i="30"/>
  <c r="C14083" i="30" s="1"/>
  <c r="B14084" i="30"/>
  <c r="C14084" i="30" s="1"/>
  <c r="B14085" i="30"/>
  <c r="C14085" i="30" s="1"/>
  <c r="B14086" i="30"/>
  <c r="C14086" i="30" s="1"/>
  <c r="B14087" i="30"/>
  <c r="C14087" i="30" s="1"/>
  <c r="B14088" i="30"/>
  <c r="C14088" i="30" s="1"/>
  <c r="B14089" i="30"/>
  <c r="C14089" i="30" s="1"/>
  <c r="B14090" i="30"/>
  <c r="C14090" i="30" s="1"/>
  <c r="B14091" i="30"/>
  <c r="C14091" i="30" s="1"/>
  <c r="B14092" i="30"/>
  <c r="C14092" i="30" s="1"/>
  <c r="B14093" i="30"/>
  <c r="C14093" i="30" s="1"/>
  <c r="B14094" i="30"/>
  <c r="C14094" i="30" s="1"/>
  <c r="B14095" i="30"/>
  <c r="C14095" i="30" s="1"/>
  <c r="B14096" i="30"/>
  <c r="C14096" i="30" s="1"/>
  <c r="B14097" i="30"/>
  <c r="C14097" i="30" s="1"/>
  <c r="B14098" i="30"/>
  <c r="C14098" i="30" s="1"/>
  <c r="B14099" i="30"/>
  <c r="C14099" i="30" s="1"/>
  <c r="B14100" i="30"/>
  <c r="C14100" i="30" s="1"/>
  <c r="B14101" i="30"/>
  <c r="C14101" i="30" s="1"/>
  <c r="B14102" i="30"/>
  <c r="C14102" i="30" s="1"/>
  <c r="B14103" i="30"/>
  <c r="C14103" i="30" s="1"/>
  <c r="B14104" i="30"/>
  <c r="C14104" i="30" s="1"/>
  <c r="B14105" i="30"/>
  <c r="C14105" i="30" s="1"/>
  <c r="B14106" i="30"/>
  <c r="C14106" i="30" s="1"/>
  <c r="B14107" i="30"/>
  <c r="C14107" i="30" s="1"/>
  <c r="B14108" i="30"/>
  <c r="C14108" i="30" s="1"/>
  <c r="B14109" i="30"/>
  <c r="C14109" i="30" s="1"/>
  <c r="B14110" i="30"/>
  <c r="C14110" i="30" s="1"/>
  <c r="B14111" i="30"/>
  <c r="C14111" i="30" s="1"/>
  <c r="B14112" i="30"/>
  <c r="C14112" i="30" s="1"/>
  <c r="B14113" i="30"/>
  <c r="C14113" i="30" s="1"/>
  <c r="B14114" i="30"/>
  <c r="C14114" i="30" s="1"/>
  <c r="B14115" i="30"/>
  <c r="C14115" i="30" s="1"/>
  <c r="B14116" i="30"/>
  <c r="C14116" i="30" s="1"/>
  <c r="B14117" i="30"/>
  <c r="C14117" i="30" s="1"/>
  <c r="B14118" i="30"/>
  <c r="C14118" i="30" s="1"/>
  <c r="B14119" i="30"/>
  <c r="C14119" i="30" s="1"/>
  <c r="B14120" i="30"/>
  <c r="C14120" i="30" s="1"/>
  <c r="B14121" i="30"/>
  <c r="C14121" i="30" s="1"/>
  <c r="B14122" i="30"/>
  <c r="C14122" i="30" s="1"/>
  <c r="B14123" i="30"/>
  <c r="C14123" i="30" s="1"/>
  <c r="B14124" i="30"/>
  <c r="C14124" i="30" s="1"/>
  <c r="B14125" i="30"/>
  <c r="C14125" i="30" s="1"/>
  <c r="B14126" i="30"/>
  <c r="C14126" i="30" s="1"/>
  <c r="B14127" i="30"/>
  <c r="C14127" i="30" s="1"/>
  <c r="B14128" i="30"/>
  <c r="C14128" i="30" s="1"/>
  <c r="B14129" i="30"/>
  <c r="C14129" i="30" s="1"/>
  <c r="B14130" i="30"/>
  <c r="C14130" i="30" s="1"/>
  <c r="B14131" i="30"/>
  <c r="C14131" i="30" s="1"/>
  <c r="B14132" i="30"/>
  <c r="C14132" i="30" s="1"/>
  <c r="B14133" i="30"/>
  <c r="C14133" i="30" s="1"/>
  <c r="B14134" i="30"/>
  <c r="C14134" i="30" s="1"/>
  <c r="B14135" i="30"/>
  <c r="C14135" i="30" s="1"/>
  <c r="B14136" i="30"/>
  <c r="C14136" i="30" s="1"/>
  <c r="B14137" i="30"/>
  <c r="C14137" i="30" s="1"/>
  <c r="B14138" i="30"/>
  <c r="C14138" i="30" s="1"/>
  <c r="B14139" i="30"/>
  <c r="C14139" i="30" s="1"/>
  <c r="B14140" i="30"/>
  <c r="C14140" i="30" s="1"/>
  <c r="B14141" i="30"/>
  <c r="C14141" i="30" s="1"/>
  <c r="B14142" i="30"/>
  <c r="C14142" i="30" s="1"/>
  <c r="B14143" i="30"/>
  <c r="C14143" i="30" s="1"/>
  <c r="B14144" i="30"/>
  <c r="C14144" i="30" s="1"/>
  <c r="B14145" i="30"/>
  <c r="C14145" i="30" s="1"/>
  <c r="B14146" i="30"/>
  <c r="C14146" i="30" s="1"/>
  <c r="B14147" i="30"/>
  <c r="C14147" i="30" s="1"/>
  <c r="B14148" i="30"/>
  <c r="C14148" i="30" s="1"/>
  <c r="B14149" i="30"/>
  <c r="C14149" i="30" s="1"/>
  <c r="B14150" i="30"/>
  <c r="C14150" i="30" s="1"/>
  <c r="B14151" i="30"/>
  <c r="C14151" i="30" s="1"/>
  <c r="B14152" i="30"/>
  <c r="C14152" i="30" s="1"/>
  <c r="B14153" i="30"/>
  <c r="C14153" i="30" s="1"/>
  <c r="B14154" i="30"/>
  <c r="C14154" i="30" s="1"/>
  <c r="B14155" i="30"/>
  <c r="C14155" i="30" s="1"/>
  <c r="B14156" i="30"/>
  <c r="C14156" i="30" s="1"/>
  <c r="B14157" i="30"/>
  <c r="C14157" i="30" s="1"/>
  <c r="B14158" i="30"/>
  <c r="C14158" i="30" s="1"/>
  <c r="B14159" i="30"/>
  <c r="C14159" i="30" s="1"/>
  <c r="B14160" i="30"/>
  <c r="C14160" i="30" s="1"/>
  <c r="B14161" i="30"/>
  <c r="C14161" i="30" s="1"/>
  <c r="B14162" i="30"/>
  <c r="C14162" i="30" s="1"/>
  <c r="B14163" i="30"/>
  <c r="C14163" i="30" s="1"/>
  <c r="B14164" i="30"/>
  <c r="C14164" i="30" s="1"/>
  <c r="B14165" i="30"/>
  <c r="C14165" i="30" s="1"/>
  <c r="B14166" i="30"/>
  <c r="C14166" i="30" s="1"/>
  <c r="B14167" i="30"/>
  <c r="C14167" i="30" s="1"/>
  <c r="B14168" i="30"/>
  <c r="C14168" i="30" s="1"/>
  <c r="B14169" i="30"/>
  <c r="C14169" i="30" s="1"/>
  <c r="B14170" i="30"/>
  <c r="C14170" i="30" s="1"/>
  <c r="B14171" i="30"/>
  <c r="C14171" i="30" s="1"/>
  <c r="B14172" i="30"/>
  <c r="C14172" i="30" s="1"/>
  <c r="B14173" i="30"/>
  <c r="C14173" i="30" s="1"/>
  <c r="B14174" i="30"/>
  <c r="C14174" i="30" s="1"/>
  <c r="B14175" i="30"/>
  <c r="C14175" i="30" s="1"/>
  <c r="B14176" i="30"/>
  <c r="C14176" i="30" s="1"/>
  <c r="B14177" i="30"/>
  <c r="C14177" i="30" s="1"/>
  <c r="B14178" i="30"/>
  <c r="C14178" i="30" s="1"/>
  <c r="B14179" i="30"/>
  <c r="C14179" i="30" s="1"/>
  <c r="B14180" i="30"/>
  <c r="C14180" i="30" s="1"/>
  <c r="B14181" i="30"/>
  <c r="C14181" i="30" s="1"/>
  <c r="B14182" i="30"/>
  <c r="C14182" i="30" s="1"/>
  <c r="B14183" i="30"/>
  <c r="C14183" i="30" s="1"/>
  <c r="B14184" i="30"/>
  <c r="C14184" i="30" s="1"/>
  <c r="B14185" i="30"/>
  <c r="C14185" i="30" s="1"/>
  <c r="B14186" i="30"/>
  <c r="C14186" i="30" s="1"/>
  <c r="B14187" i="30"/>
  <c r="C14187" i="30" s="1"/>
  <c r="B14188" i="30"/>
  <c r="C14188" i="30" s="1"/>
  <c r="B14189" i="30"/>
  <c r="C14189" i="30" s="1"/>
  <c r="B14190" i="30"/>
  <c r="C14190" i="30" s="1"/>
  <c r="B14191" i="30"/>
  <c r="C14191" i="30" s="1"/>
  <c r="B14192" i="30"/>
  <c r="C14192" i="30" s="1"/>
  <c r="B14193" i="30"/>
  <c r="C14193" i="30" s="1"/>
  <c r="B14194" i="30"/>
  <c r="C14194" i="30" s="1"/>
  <c r="B14195" i="30"/>
  <c r="C14195" i="30" s="1"/>
  <c r="B14196" i="30"/>
  <c r="C14196" i="30" s="1"/>
  <c r="B14197" i="30"/>
  <c r="C14197" i="30" s="1"/>
  <c r="B14198" i="30"/>
  <c r="C14198" i="30" s="1"/>
  <c r="B14199" i="30"/>
  <c r="C14199" i="30" s="1"/>
  <c r="B14200" i="30"/>
  <c r="C14200" i="30" s="1"/>
  <c r="B14201" i="30"/>
  <c r="C14201" i="30" s="1"/>
  <c r="B14202" i="30"/>
  <c r="C14202" i="30" s="1"/>
  <c r="B14203" i="30"/>
  <c r="C14203" i="30" s="1"/>
  <c r="B14204" i="30"/>
  <c r="C14204" i="30" s="1"/>
  <c r="B14205" i="30"/>
  <c r="C14205" i="30" s="1"/>
  <c r="B14206" i="30"/>
  <c r="C14206" i="30" s="1"/>
  <c r="B14207" i="30"/>
  <c r="C14207" i="30" s="1"/>
  <c r="B14208" i="30"/>
  <c r="C14208" i="30" s="1"/>
  <c r="B14209" i="30"/>
  <c r="C14209" i="30" s="1"/>
  <c r="B14210" i="30"/>
  <c r="C14210" i="30" s="1"/>
  <c r="B14211" i="30"/>
  <c r="C14211" i="30" s="1"/>
  <c r="B14212" i="30"/>
  <c r="C14212" i="30" s="1"/>
  <c r="B14213" i="30"/>
  <c r="C14213" i="30" s="1"/>
  <c r="B14214" i="30"/>
  <c r="C14214" i="30" s="1"/>
  <c r="B14215" i="30"/>
  <c r="C14215" i="30" s="1"/>
  <c r="B14216" i="30"/>
  <c r="C14216" i="30" s="1"/>
  <c r="B14217" i="30"/>
  <c r="C14217" i="30" s="1"/>
  <c r="B14218" i="30"/>
  <c r="C14218" i="30" s="1"/>
  <c r="B14219" i="30"/>
  <c r="C14219" i="30" s="1"/>
  <c r="B14220" i="30"/>
  <c r="C14220" i="30" s="1"/>
  <c r="B14221" i="30"/>
  <c r="C14221" i="30" s="1"/>
  <c r="B14222" i="30"/>
  <c r="C14222" i="30" s="1"/>
  <c r="B14223" i="30"/>
  <c r="C14223" i="30" s="1"/>
  <c r="B14224" i="30"/>
  <c r="C14224" i="30" s="1"/>
  <c r="B14225" i="30"/>
  <c r="C14225" i="30" s="1"/>
  <c r="B14226" i="30"/>
  <c r="C14226" i="30" s="1"/>
  <c r="B14227" i="30"/>
  <c r="C14227" i="30" s="1"/>
  <c r="B14228" i="30"/>
  <c r="C14228" i="30" s="1"/>
  <c r="B14229" i="30"/>
  <c r="C14229" i="30" s="1"/>
  <c r="B14230" i="30"/>
  <c r="C14230" i="30" s="1"/>
  <c r="B14231" i="30"/>
  <c r="C14231" i="30" s="1"/>
  <c r="B14232" i="30"/>
  <c r="C14232" i="30" s="1"/>
  <c r="B14233" i="30"/>
  <c r="C14233" i="30" s="1"/>
  <c r="B14234" i="30"/>
  <c r="C14234" i="30" s="1"/>
  <c r="B14235" i="30"/>
  <c r="C14235" i="30" s="1"/>
  <c r="B14236" i="30"/>
  <c r="C14236" i="30" s="1"/>
  <c r="B14237" i="30"/>
  <c r="C14237" i="30" s="1"/>
  <c r="B14238" i="30"/>
  <c r="C14238" i="30" s="1"/>
  <c r="B14239" i="30"/>
  <c r="C14239" i="30" s="1"/>
  <c r="B14240" i="30"/>
  <c r="C14240" i="30" s="1"/>
  <c r="B14241" i="30"/>
  <c r="C14241" i="30" s="1"/>
  <c r="B14242" i="30"/>
  <c r="C14242" i="30" s="1"/>
  <c r="B14243" i="30"/>
  <c r="C14243" i="30" s="1"/>
  <c r="B14244" i="30"/>
  <c r="C14244" i="30" s="1"/>
  <c r="B14245" i="30"/>
  <c r="C14245" i="30" s="1"/>
  <c r="B14246" i="30"/>
  <c r="C14246" i="30" s="1"/>
  <c r="B14247" i="30"/>
  <c r="C14247" i="30" s="1"/>
  <c r="B14248" i="30"/>
  <c r="C14248" i="30" s="1"/>
  <c r="B14249" i="30"/>
  <c r="C14249" i="30" s="1"/>
  <c r="B14250" i="30"/>
  <c r="C14250" i="30" s="1"/>
  <c r="B14251" i="30"/>
  <c r="C14251" i="30" s="1"/>
  <c r="B14252" i="30"/>
  <c r="C14252" i="30" s="1"/>
  <c r="B14253" i="30"/>
  <c r="C14253" i="30" s="1"/>
  <c r="B14254" i="30"/>
  <c r="C14254" i="30" s="1"/>
  <c r="B14255" i="30"/>
  <c r="C14255" i="30" s="1"/>
  <c r="B14256" i="30"/>
  <c r="C14256" i="30" s="1"/>
  <c r="B14257" i="30"/>
  <c r="C14257" i="30" s="1"/>
  <c r="B14258" i="30"/>
  <c r="C14258" i="30" s="1"/>
  <c r="B14259" i="30"/>
  <c r="C14259" i="30" s="1"/>
  <c r="B14260" i="30"/>
  <c r="C14260" i="30" s="1"/>
  <c r="B14261" i="30"/>
  <c r="C14261" i="30" s="1"/>
  <c r="B14262" i="30"/>
  <c r="C14262" i="30" s="1"/>
  <c r="B14263" i="30"/>
  <c r="C14263" i="30" s="1"/>
  <c r="B14264" i="30"/>
  <c r="C14264" i="30" s="1"/>
  <c r="B14265" i="30"/>
  <c r="C14265" i="30" s="1"/>
  <c r="B14266" i="30"/>
  <c r="C14266" i="30" s="1"/>
  <c r="B14267" i="30"/>
  <c r="C14267" i="30" s="1"/>
  <c r="B14268" i="30"/>
  <c r="C14268" i="30" s="1"/>
  <c r="B14269" i="30"/>
  <c r="C14269" i="30" s="1"/>
  <c r="B14270" i="30"/>
  <c r="C14270" i="30" s="1"/>
  <c r="B14271" i="30"/>
  <c r="C14271" i="30" s="1"/>
  <c r="B14272" i="30"/>
  <c r="C14272" i="30" s="1"/>
  <c r="B14273" i="30"/>
  <c r="C14273" i="30" s="1"/>
  <c r="B14274" i="30"/>
  <c r="C14274" i="30" s="1"/>
  <c r="B14275" i="30"/>
  <c r="C14275" i="30" s="1"/>
  <c r="B14276" i="30"/>
  <c r="C14276" i="30" s="1"/>
  <c r="B14277" i="30"/>
  <c r="C14277" i="30" s="1"/>
  <c r="B14278" i="30"/>
  <c r="C14278" i="30" s="1"/>
  <c r="B14279" i="30"/>
  <c r="C14279" i="30" s="1"/>
  <c r="B14280" i="30"/>
  <c r="C14280" i="30" s="1"/>
  <c r="B14281" i="30"/>
  <c r="C14281" i="30" s="1"/>
  <c r="B14282" i="30"/>
  <c r="C14282" i="30" s="1"/>
  <c r="B14283" i="30"/>
  <c r="C14283" i="30" s="1"/>
  <c r="B14284" i="30"/>
  <c r="C14284" i="30" s="1"/>
  <c r="B14285" i="30"/>
  <c r="C14285" i="30" s="1"/>
  <c r="B14286" i="30"/>
  <c r="C14286" i="30" s="1"/>
  <c r="B14287" i="30"/>
  <c r="C14287" i="30" s="1"/>
  <c r="B14288" i="30"/>
  <c r="C14288" i="30" s="1"/>
  <c r="B14289" i="30"/>
  <c r="C14289" i="30" s="1"/>
  <c r="B14290" i="30"/>
  <c r="C14290" i="30" s="1"/>
  <c r="B14291" i="30"/>
  <c r="C14291" i="30" s="1"/>
  <c r="B14292" i="30"/>
  <c r="C14292" i="30" s="1"/>
  <c r="B14293" i="30"/>
  <c r="C14293" i="30" s="1"/>
  <c r="B14294" i="30"/>
  <c r="C14294" i="30" s="1"/>
  <c r="B14295" i="30"/>
  <c r="C14295" i="30" s="1"/>
  <c r="B14296" i="30"/>
  <c r="C14296" i="30" s="1"/>
  <c r="B14297" i="30"/>
  <c r="C14297" i="30" s="1"/>
  <c r="B14298" i="30"/>
  <c r="C14298" i="30" s="1"/>
  <c r="B14299" i="30"/>
  <c r="C14299" i="30" s="1"/>
  <c r="B14300" i="30"/>
  <c r="C14300" i="30" s="1"/>
  <c r="B14301" i="30"/>
  <c r="C14301" i="30" s="1"/>
  <c r="B14302" i="30"/>
  <c r="C14302" i="30" s="1"/>
  <c r="B14303" i="30"/>
  <c r="C14303" i="30" s="1"/>
  <c r="B14304" i="30"/>
  <c r="C14304" i="30" s="1"/>
  <c r="B14305" i="30"/>
  <c r="C14305" i="30" s="1"/>
  <c r="B14306" i="30"/>
  <c r="C14306" i="30" s="1"/>
  <c r="B14307" i="30"/>
  <c r="C14307" i="30" s="1"/>
  <c r="B14308" i="30"/>
  <c r="C14308" i="30" s="1"/>
  <c r="B14309" i="30"/>
  <c r="C14309" i="30" s="1"/>
  <c r="B14310" i="30"/>
  <c r="C14310" i="30" s="1"/>
  <c r="B14311" i="30"/>
  <c r="C14311" i="30" s="1"/>
  <c r="B14312" i="30"/>
  <c r="C14312" i="30" s="1"/>
  <c r="B14313" i="30"/>
  <c r="C14313" i="30" s="1"/>
  <c r="B14314" i="30"/>
  <c r="C14314" i="30" s="1"/>
  <c r="B14315" i="30"/>
  <c r="C14315" i="30" s="1"/>
  <c r="B14316" i="30"/>
  <c r="C14316" i="30" s="1"/>
  <c r="B14317" i="30"/>
  <c r="C14317" i="30" s="1"/>
  <c r="B14318" i="30"/>
  <c r="C14318" i="30" s="1"/>
  <c r="B14319" i="30"/>
  <c r="C14319" i="30" s="1"/>
  <c r="B14320" i="30"/>
  <c r="C14320" i="30" s="1"/>
  <c r="B14321" i="30"/>
  <c r="C14321" i="30" s="1"/>
  <c r="B14322" i="30"/>
  <c r="C14322" i="30" s="1"/>
  <c r="B14323" i="30"/>
  <c r="C14323" i="30" s="1"/>
  <c r="B14324" i="30"/>
  <c r="C14324" i="30" s="1"/>
  <c r="B14325" i="30"/>
  <c r="C14325" i="30" s="1"/>
  <c r="B14326" i="30"/>
  <c r="C14326" i="30" s="1"/>
  <c r="B14327" i="30"/>
  <c r="C14327" i="30" s="1"/>
  <c r="B14328" i="30"/>
  <c r="C14328" i="30" s="1"/>
  <c r="B14329" i="30"/>
  <c r="C14329" i="30" s="1"/>
  <c r="B14330" i="30"/>
  <c r="C14330" i="30" s="1"/>
  <c r="B14331" i="30"/>
  <c r="C14331" i="30" s="1"/>
  <c r="B14332" i="30"/>
  <c r="C14332" i="30" s="1"/>
  <c r="B14333" i="30"/>
  <c r="C14333" i="30" s="1"/>
  <c r="B14334" i="30"/>
  <c r="C14334" i="30" s="1"/>
  <c r="B14335" i="30"/>
  <c r="C14335" i="30" s="1"/>
  <c r="B14336" i="30"/>
  <c r="C14336" i="30" s="1"/>
  <c r="B14337" i="30"/>
  <c r="C14337" i="30" s="1"/>
  <c r="B14338" i="30"/>
  <c r="C14338" i="30" s="1"/>
  <c r="B14339" i="30"/>
  <c r="C14339" i="30" s="1"/>
  <c r="B14340" i="30"/>
  <c r="C14340" i="30" s="1"/>
  <c r="B14341" i="30"/>
  <c r="C14341" i="30" s="1"/>
  <c r="B14342" i="30"/>
  <c r="C14342" i="30" s="1"/>
  <c r="B14343" i="30"/>
  <c r="C14343" i="30" s="1"/>
  <c r="B14344" i="30"/>
  <c r="C14344" i="30" s="1"/>
  <c r="B14345" i="30"/>
  <c r="C14345" i="30" s="1"/>
  <c r="B14346" i="30"/>
  <c r="C14346" i="30" s="1"/>
  <c r="B14347" i="30"/>
  <c r="C14347" i="30" s="1"/>
  <c r="B14348" i="30"/>
  <c r="C14348" i="30" s="1"/>
  <c r="B14349" i="30"/>
  <c r="C14349" i="30" s="1"/>
  <c r="B14350" i="30"/>
  <c r="C14350" i="30" s="1"/>
  <c r="B14351" i="30"/>
  <c r="C14351" i="30" s="1"/>
  <c r="B14352" i="30"/>
  <c r="C14352" i="30" s="1"/>
  <c r="B14353" i="30"/>
  <c r="C14353" i="30" s="1"/>
  <c r="B14354" i="30"/>
  <c r="C14354" i="30" s="1"/>
  <c r="B14355" i="30"/>
  <c r="C14355" i="30" s="1"/>
  <c r="B14356" i="30"/>
  <c r="C14356" i="30" s="1"/>
  <c r="B14357" i="30"/>
  <c r="C14357" i="30" s="1"/>
  <c r="B14358" i="30"/>
  <c r="C14358" i="30" s="1"/>
  <c r="B14359" i="30"/>
  <c r="C14359" i="30" s="1"/>
  <c r="B14360" i="30"/>
  <c r="C14360" i="30" s="1"/>
  <c r="B14361" i="30"/>
  <c r="C14361" i="30" s="1"/>
  <c r="B14362" i="30"/>
  <c r="C14362" i="30" s="1"/>
  <c r="B14363" i="30"/>
  <c r="C14363" i="30" s="1"/>
  <c r="B14364" i="30"/>
  <c r="C14364" i="30" s="1"/>
  <c r="B14365" i="30"/>
  <c r="C14365" i="30" s="1"/>
  <c r="B14366" i="30"/>
  <c r="C14366" i="30" s="1"/>
  <c r="B14367" i="30"/>
  <c r="C14367" i="30" s="1"/>
  <c r="B14368" i="30"/>
  <c r="C14368" i="30" s="1"/>
  <c r="B14369" i="30"/>
  <c r="C14369" i="30" s="1"/>
  <c r="B14370" i="30"/>
  <c r="C14370" i="30" s="1"/>
  <c r="B14371" i="30"/>
  <c r="C14371" i="30" s="1"/>
  <c r="B14372" i="30"/>
  <c r="C14372" i="30" s="1"/>
  <c r="B14373" i="30"/>
  <c r="C14373" i="30" s="1"/>
  <c r="B14374" i="30"/>
  <c r="C14374" i="30" s="1"/>
  <c r="B14375" i="30"/>
  <c r="C14375" i="30" s="1"/>
  <c r="B14376" i="30"/>
  <c r="C14376" i="30" s="1"/>
  <c r="B14377" i="30"/>
  <c r="C14377" i="30" s="1"/>
  <c r="B14378" i="30"/>
  <c r="C14378" i="30" s="1"/>
  <c r="B14379" i="30"/>
  <c r="C14379" i="30" s="1"/>
  <c r="B14380" i="30"/>
  <c r="C14380" i="30" s="1"/>
  <c r="B14381" i="30"/>
  <c r="C14381" i="30" s="1"/>
  <c r="B14382" i="30"/>
  <c r="C14382" i="30" s="1"/>
  <c r="B14383" i="30"/>
  <c r="C14383" i="30" s="1"/>
  <c r="B14384" i="30"/>
  <c r="C14384" i="30" s="1"/>
  <c r="B14385" i="30"/>
  <c r="C14385" i="30" s="1"/>
  <c r="B14386" i="30"/>
  <c r="C14386" i="30" s="1"/>
  <c r="B14387" i="30"/>
  <c r="C14387" i="30" s="1"/>
  <c r="B14388" i="30"/>
  <c r="C14388" i="30" s="1"/>
  <c r="B14389" i="30"/>
  <c r="C14389" i="30" s="1"/>
  <c r="B14390" i="30"/>
  <c r="C14390" i="30" s="1"/>
  <c r="B14391" i="30"/>
  <c r="C14391" i="30" s="1"/>
  <c r="B14392" i="30"/>
  <c r="C14392" i="30" s="1"/>
  <c r="B14393" i="30"/>
  <c r="C14393" i="30" s="1"/>
  <c r="B14394" i="30"/>
  <c r="C14394" i="30" s="1"/>
  <c r="B14395" i="30"/>
  <c r="C14395" i="30" s="1"/>
  <c r="B14396" i="30"/>
  <c r="C14396" i="30" s="1"/>
  <c r="B14397" i="30"/>
  <c r="C14397" i="30" s="1"/>
  <c r="B14398" i="30"/>
  <c r="C14398" i="30" s="1"/>
  <c r="B14399" i="30"/>
  <c r="C14399" i="30" s="1"/>
  <c r="B14400" i="30"/>
  <c r="C14400" i="30" s="1"/>
  <c r="B14401" i="30"/>
  <c r="C14401" i="30" s="1"/>
  <c r="B14402" i="30"/>
  <c r="C14402" i="30" s="1"/>
  <c r="B14403" i="30"/>
  <c r="C14403" i="30" s="1"/>
  <c r="B14404" i="30"/>
  <c r="C14404" i="30" s="1"/>
  <c r="B14405" i="30"/>
  <c r="C14405" i="30" s="1"/>
  <c r="B14406" i="30"/>
  <c r="C14406" i="30" s="1"/>
  <c r="B14407" i="30"/>
  <c r="C14407" i="30" s="1"/>
  <c r="B14408" i="30"/>
  <c r="C14408" i="30" s="1"/>
  <c r="B14409" i="30"/>
  <c r="C14409" i="30" s="1"/>
  <c r="B14410" i="30"/>
  <c r="C14410" i="30" s="1"/>
  <c r="B14411" i="30"/>
  <c r="C14411" i="30" s="1"/>
  <c r="B14412" i="30"/>
  <c r="C14412" i="30" s="1"/>
  <c r="B14413" i="30"/>
  <c r="C14413" i="30" s="1"/>
  <c r="B14414" i="30"/>
  <c r="C14414" i="30" s="1"/>
  <c r="B14415" i="30"/>
  <c r="C14415" i="30" s="1"/>
  <c r="B14416" i="30"/>
  <c r="C14416" i="30" s="1"/>
  <c r="B14417" i="30"/>
  <c r="C14417" i="30" s="1"/>
  <c r="B14418" i="30"/>
  <c r="C14418" i="30" s="1"/>
  <c r="B14419" i="30"/>
  <c r="C14419" i="30" s="1"/>
  <c r="B14420" i="30"/>
  <c r="C14420" i="30" s="1"/>
  <c r="B14421" i="30"/>
  <c r="C14421" i="30" s="1"/>
  <c r="B14422" i="30"/>
  <c r="C14422" i="30" s="1"/>
  <c r="B14423" i="30"/>
  <c r="C14423" i="30" s="1"/>
  <c r="B14424" i="30"/>
  <c r="C14424" i="30" s="1"/>
  <c r="B14425" i="30"/>
  <c r="C14425" i="30" s="1"/>
  <c r="B14426" i="30"/>
  <c r="C14426" i="30" s="1"/>
  <c r="B14427" i="30"/>
  <c r="C14427" i="30" s="1"/>
  <c r="B14428" i="30"/>
  <c r="C14428" i="30" s="1"/>
  <c r="B14429" i="30"/>
  <c r="C14429" i="30" s="1"/>
  <c r="B14430" i="30"/>
  <c r="C14430" i="30" s="1"/>
  <c r="B14431" i="30"/>
  <c r="C14431" i="30" s="1"/>
  <c r="B14432" i="30"/>
  <c r="C14432" i="30" s="1"/>
  <c r="B14433" i="30"/>
  <c r="C14433" i="30" s="1"/>
  <c r="B14434" i="30"/>
  <c r="C14434" i="30" s="1"/>
  <c r="B14435" i="30"/>
  <c r="C14435" i="30" s="1"/>
  <c r="B14436" i="30"/>
  <c r="C14436" i="30" s="1"/>
  <c r="B14437" i="30"/>
  <c r="C14437" i="30" s="1"/>
  <c r="B14438" i="30"/>
  <c r="C14438" i="30" s="1"/>
  <c r="B14439" i="30"/>
  <c r="C14439" i="30" s="1"/>
  <c r="B14440" i="30"/>
  <c r="C14440" i="30" s="1"/>
  <c r="B14441" i="30"/>
  <c r="C14441" i="30" s="1"/>
  <c r="B14442" i="30"/>
  <c r="C14442" i="30" s="1"/>
  <c r="B14443" i="30"/>
  <c r="C14443" i="30" s="1"/>
  <c r="B14444" i="30"/>
  <c r="C14444" i="30" s="1"/>
  <c r="B14445" i="30"/>
  <c r="C14445" i="30" s="1"/>
  <c r="B14446" i="30"/>
  <c r="C14446" i="30" s="1"/>
  <c r="B14447" i="30"/>
  <c r="C14447" i="30" s="1"/>
  <c r="B14448" i="30"/>
  <c r="C14448" i="30" s="1"/>
  <c r="B14449" i="30"/>
  <c r="C14449" i="30" s="1"/>
  <c r="B14450" i="30"/>
  <c r="C14450" i="30" s="1"/>
  <c r="B14451" i="30"/>
  <c r="C14451" i="30" s="1"/>
  <c r="B14452" i="30"/>
  <c r="C14452" i="30" s="1"/>
  <c r="B14453" i="30"/>
  <c r="C14453" i="30" s="1"/>
  <c r="B14454" i="30"/>
  <c r="C14454" i="30" s="1"/>
  <c r="B14455" i="30"/>
  <c r="C14455" i="30" s="1"/>
  <c r="B14456" i="30"/>
  <c r="C14456" i="30" s="1"/>
  <c r="B14457" i="30"/>
  <c r="C14457" i="30" s="1"/>
  <c r="B14458" i="30"/>
  <c r="C14458" i="30" s="1"/>
  <c r="B14459" i="30"/>
  <c r="C14459" i="30" s="1"/>
  <c r="B14460" i="30"/>
  <c r="C14460" i="30" s="1"/>
  <c r="B14461" i="30"/>
  <c r="C14461" i="30" s="1"/>
  <c r="B14462" i="30"/>
  <c r="C14462" i="30" s="1"/>
  <c r="B14463" i="30"/>
  <c r="C14463" i="30" s="1"/>
  <c r="B14464" i="30"/>
  <c r="C14464" i="30" s="1"/>
  <c r="B14465" i="30"/>
  <c r="C14465" i="30" s="1"/>
  <c r="B14466" i="30"/>
  <c r="C14466" i="30" s="1"/>
  <c r="B14467" i="30"/>
  <c r="C14467" i="30" s="1"/>
  <c r="B14468" i="30"/>
  <c r="C14468" i="30" s="1"/>
  <c r="B14469" i="30"/>
  <c r="C14469" i="30" s="1"/>
  <c r="B14470" i="30"/>
  <c r="C14470" i="30" s="1"/>
  <c r="B14471" i="30"/>
  <c r="C14471" i="30" s="1"/>
  <c r="B14472" i="30"/>
  <c r="C14472" i="30" s="1"/>
  <c r="B14473" i="30"/>
  <c r="C14473" i="30" s="1"/>
  <c r="B14474" i="30"/>
  <c r="C14474" i="30" s="1"/>
  <c r="B14475" i="30"/>
  <c r="C14475" i="30" s="1"/>
  <c r="B14476" i="30"/>
  <c r="C14476" i="30" s="1"/>
  <c r="B14477" i="30"/>
  <c r="C14477" i="30" s="1"/>
  <c r="B14478" i="30"/>
  <c r="C14478" i="30" s="1"/>
  <c r="B14479" i="30"/>
  <c r="C14479" i="30" s="1"/>
  <c r="B14480" i="30"/>
  <c r="C14480" i="30" s="1"/>
  <c r="B14481" i="30"/>
  <c r="C14481" i="30" s="1"/>
  <c r="B14482" i="30"/>
  <c r="C14482" i="30" s="1"/>
  <c r="B14483" i="30"/>
  <c r="C14483" i="30" s="1"/>
  <c r="B14484" i="30"/>
  <c r="C14484" i="30" s="1"/>
  <c r="B14485" i="30"/>
  <c r="C14485" i="30" s="1"/>
  <c r="B14486" i="30"/>
  <c r="C14486" i="30" s="1"/>
  <c r="B14487" i="30"/>
  <c r="C14487" i="30" s="1"/>
  <c r="B14488" i="30"/>
  <c r="C14488" i="30" s="1"/>
  <c r="B14489" i="30"/>
  <c r="C14489" i="30" s="1"/>
  <c r="B14490" i="30"/>
  <c r="C14490" i="30" s="1"/>
  <c r="B14491" i="30"/>
  <c r="C14491" i="30" s="1"/>
  <c r="B14492" i="30"/>
  <c r="C14492" i="30" s="1"/>
  <c r="B14493" i="30"/>
  <c r="C14493" i="30" s="1"/>
  <c r="B14494" i="30"/>
  <c r="C14494" i="30" s="1"/>
  <c r="B14495" i="30"/>
  <c r="C14495" i="30" s="1"/>
  <c r="B14496" i="30"/>
  <c r="C14496" i="30" s="1"/>
  <c r="B14497" i="30"/>
  <c r="C14497" i="30" s="1"/>
  <c r="B14498" i="30"/>
  <c r="C14498" i="30" s="1"/>
  <c r="B14499" i="30"/>
  <c r="C14499" i="30" s="1"/>
  <c r="B14500" i="30"/>
  <c r="C14500" i="30" s="1"/>
  <c r="B14501" i="30"/>
  <c r="C14501" i="30" s="1"/>
  <c r="B14502" i="30"/>
  <c r="C14502" i="30" s="1"/>
  <c r="B14503" i="30"/>
  <c r="C14503" i="30" s="1"/>
  <c r="B14504" i="30"/>
  <c r="C14504" i="30" s="1"/>
  <c r="B14505" i="30"/>
  <c r="C14505" i="30" s="1"/>
  <c r="B14506" i="30"/>
  <c r="C14506" i="30" s="1"/>
  <c r="B14507" i="30"/>
  <c r="C14507" i="30" s="1"/>
  <c r="B14508" i="30"/>
  <c r="C14508" i="30" s="1"/>
  <c r="B14509" i="30"/>
  <c r="C14509" i="30" s="1"/>
  <c r="B14510" i="30"/>
  <c r="C14510" i="30" s="1"/>
  <c r="B14511" i="30"/>
  <c r="C14511" i="30" s="1"/>
  <c r="B14512" i="30"/>
  <c r="C14512" i="30" s="1"/>
  <c r="B14513" i="30"/>
  <c r="C14513" i="30" s="1"/>
  <c r="B14514" i="30"/>
  <c r="C14514" i="30" s="1"/>
  <c r="B14515" i="30"/>
  <c r="C14515" i="30" s="1"/>
  <c r="B14516" i="30"/>
  <c r="C14516" i="30" s="1"/>
  <c r="B14517" i="30"/>
  <c r="C14517" i="30" s="1"/>
  <c r="B14518" i="30"/>
  <c r="C14518" i="30" s="1"/>
  <c r="B14519" i="30"/>
  <c r="C14519" i="30" s="1"/>
  <c r="B14520" i="30"/>
  <c r="C14520" i="30" s="1"/>
  <c r="B14521" i="30"/>
  <c r="C14521" i="30" s="1"/>
  <c r="B14522" i="30"/>
  <c r="C14522" i="30" s="1"/>
  <c r="B14523" i="30"/>
  <c r="C14523" i="30" s="1"/>
  <c r="B14524" i="30"/>
  <c r="C14524" i="30" s="1"/>
  <c r="B14525" i="30"/>
  <c r="C14525" i="30" s="1"/>
  <c r="B14526" i="30"/>
  <c r="C14526" i="30" s="1"/>
  <c r="B14527" i="30"/>
  <c r="C14527" i="30" s="1"/>
  <c r="B14528" i="30"/>
  <c r="C14528" i="30" s="1"/>
  <c r="B14529" i="30"/>
  <c r="C14529" i="30" s="1"/>
  <c r="B14530" i="30"/>
  <c r="C14530" i="30" s="1"/>
  <c r="B14531" i="30"/>
  <c r="C14531" i="30" s="1"/>
  <c r="B14532" i="30"/>
  <c r="C14532" i="30" s="1"/>
  <c r="B14533" i="30"/>
  <c r="C14533" i="30" s="1"/>
  <c r="B14534" i="30"/>
  <c r="C14534" i="30" s="1"/>
  <c r="B14535" i="30"/>
  <c r="C14535" i="30" s="1"/>
  <c r="B14536" i="30"/>
  <c r="C14536" i="30" s="1"/>
  <c r="B14537" i="30"/>
  <c r="C14537" i="30" s="1"/>
  <c r="B14538" i="30"/>
  <c r="C14538" i="30" s="1"/>
  <c r="B14539" i="30"/>
  <c r="C14539" i="30" s="1"/>
  <c r="B14540" i="30"/>
  <c r="C14540" i="30" s="1"/>
  <c r="B14541" i="30"/>
  <c r="C14541" i="30" s="1"/>
  <c r="B14542" i="30"/>
  <c r="C14542" i="30" s="1"/>
  <c r="B14543" i="30"/>
  <c r="C14543" i="30" s="1"/>
  <c r="B14544" i="30"/>
  <c r="C14544" i="30" s="1"/>
  <c r="B14545" i="30"/>
  <c r="C14545" i="30" s="1"/>
  <c r="B14546" i="30"/>
  <c r="C14546" i="30" s="1"/>
  <c r="B14547" i="30"/>
  <c r="C14547" i="30" s="1"/>
  <c r="B14548" i="30"/>
  <c r="C14548" i="30" s="1"/>
  <c r="B14549" i="30"/>
  <c r="C14549" i="30" s="1"/>
  <c r="B14550" i="30"/>
  <c r="C14550" i="30" s="1"/>
  <c r="B14551" i="30"/>
  <c r="C14551" i="30" s="1"/>
  <c r="B14552" i="30"/>
  <c r="C14552" i="30" s="1"/>
  <c r="B14553" i="30"/>
  <c r="C14553" i="30" s="1"/>
  <c r="B14554" i="30"/>
  <c r="C14554" i="30" s="1"/>
  <c r="B14555" i="30"/>
  <c r="C14555" i="30" s="1"/>
  <c r="B14556" i="30"/>
  <c r="C14556" i="30" s="1"/>
  <c r="B14557" i="30"/>
  <c r="C14557" i="30" s="1"/>
  <c r="B14558" i="30"/>
  <c r="C14558" i="30" s="1"/>
  <c r="B14559" i="30"/>
  <c r="C14559" i="30" s="1"/>
  <c r="B14560" i="30"/>
  <c r="C14560" i="30" s="1"/>
  <c r="B14561" i="30"/>
  <c r="C14561" i="30" s="1"/>
  <c r="B14562" i="30"/>
  <c r="C14562" i="30" s="1"/>
  <c r="B14563" i="30"/>
  <c r="C14563" i="30" s="1"/>
  <c r="B14564" i="30"/>
  <c r="C14564" i="30" s="1"/>
  <c r="B14565" i="30"/>
  <c r="C14565" i="30" s="1"/>
  <c r="B14566" i="30"/>
  <c r="C14566" i="30" s="1"/>
  <c r="B14567" i="30"/>
  <c r="C14567" i="30" s="1"/>
  <c r="B14568" i="30"/>
  <c r="C14568" i="30" s="1"/>
  <c r="B14569" i="30"/>
  <c r="C14569" i="30" s="1"/>
  <c r="B14570" i="30"/>
  <c r="C14570" i="30" s="1"/>
  <c r="B14571" i="30"/>
  <c r="C14571" i="30" s="1"/>
  <c r="B14572" i="30"/>
  <c r="C14572" i="30" s="1"/>
  <c r="B14573" i="30"/>
  <c r="C14573" i="30" s="1"/>
  <c r="B14574" i="30"/>
  <c r="C14574" i="30" s="1"/>
  <c r="B14575" i="30"/>
  <c r="C14575" i="30" s="1"/>
  <c r="B14576" i="30"/>
  <c r="C14576" i="30" s="1"/>
  <c r="B14577" i="30"/>
  <c r="C14577" i="30" s="1"/>
  <c r="B14578" i="30"/>
  <c r="C14578" i="30" s="1"/>
  <c r="B14579" i="30"/>
  <c r="C14579" i="30" s="1"/>
  <c r="B14580" i="30"/>
  <c r="C14580" i="30" s="1"/>
  <c r="B14581" i="30"/>
  <c r="C14581" i="30" s="1"/>
  <c r="B14582" i="30"/>
  <c r="C14582" i="30" s="1"/>
  <c r="B14583" i="30"/>
  <c r="C14583" i="30" s="1"/>
  <c r="B14584" i="30"/>
  <c r="C14584" i="30" s="1"/>
  <c r="B14585" i="30"/>
  <c r="C14585" i="30" s="1"/>
  <c r="B14586" i="30"/>
  <c r="C14586" i="30" s="1"/>
  <c r="B14587" i="30"/>
  <c r="C14587" i="30" s="1"/>
  <c r="B14588" i="30"/>
  <c r="C14588" i="30" s="1"/>
  <c r="B14589" i="30"/>
  <c r="C14589" i="30" s="1"/>
  <c r="B14590" i="30"/>
  <c r="C14590" i="30" s="1"/>
  <c r="B14591" i="30"/>
  <c r="C14591" i="30" s="1"/>
  <c r="B14592" i="30"/>
  <c r="C14592" i="30" s="1"/>
  <c r="B14593" i="30"/>
  <c r="C14593" i="30" s="1"/>
  <c r="B14594" i="30"/>
  <c r="C14594" i="30" s="1"/>
  <c r="B14595" i="30"/>
  <c r="C14595" i="30" s="1"/>
  <c r="B14596" i="30"/>
  <c r="C14596" i="30" s="1"/>
  <c r="B14597" i="30"/>
  <c r="C14597" i="30" s="1"/>
  <c r="B14598" i="30"/>
  <c r="C14598" i="30" s="1"/>
  <c r="B14599" i="30"/>
  <c r="C14599" i="30" s="1"/>
  <c r="B14600" i="30"/>
  <c r="C14600" i="30" s="1"/>
  <c r="B14601" i="30"/>
  <c r="C14601" i="30" s="1"/>
  <c r="B14602" i="30"/>
  <c r="C14602" i="30" s="1"/>
  <c r="B14603" i="30"/>
  <c r="C14603" i="30" s="1"/>
  <c r="B14604" i="30"/>
  <c r="C14604" i="30" s="1"/>
  <c r="B14605" i="30"/>
  <c r="C14605" i="30" s="1"/>
  <c r="B14606" i="30"/>
  <c r="C14606" i="30" s="1"/>
  <c r="B14607" i="30"/>
  <c r="C14607" i="30" s="1"/>
  <c r="B14608" i="30"/>
  <c r="C14608" i="30" s="1"/>
  <c r="B14609" i="30"/>
  <c r="C14609" i="30" s="1"/>
  <c r="B14610" i="30"/>
  <c r="C14610" i="30" s="1"/>
  <c r="B14611" i="30"/>
  <c r="C14611" i="30" s="1"/>
  <c r="B14612" i="30"/>
  <c r="C14612" i="30" s="1"/>
  <c r="B14613" i="30"/>
  <c r="C14613" i="30" s="1"/>
  <c r="B14614" i="30"/>
  <c r="C14614" i="30" s="1"/>
  <c r="B14615" i="30"/>
  <c r="C14615" i="30" s="1"/>
  <c r="B14616" i="30"/>
  <c r="C14616" i="30" s="1"/>
  <c r="B14617" i="30"/>
  <c r="C14617" i="30" s="1"/>
  <c r="B14618" i="30"/>
  <c r="C14618" i="30" s="1"/>
  <c r="B14619" i="30"/>
  <c r="C14619" i="30" s="1"/>
  <c r="B14620" i="30"/>
  <c r="C14620" i="30" s="1"/>
  <c r="B14621" i="30"/>
  <c r="C14621" i="30" s="1"/>
  <c r="B14622" i="30"/>
  <c r="C14622" i="30" s="1"/>
  <c r="B14623" i="30"/>
  <c r="C14623" i="30" s="1"/>
  <c r="B14624" i="30"/>
  <c r="C14624" i="30" s="1"/>
  <c r="B14625" i="30"/>
  <c r="C14625" i="30" s="1"/>
  <c r="B14626" i="30"/>
  <c r="C14626" i="30" s="1"/>
  <c r="B14627" i="30"/>
  <c r="C14627" i="30" s="1"/>
  <c r="B14628" i="30"/>
  <c r="C14628" i="30" s="1"/>
  <c r="B14629" i="30"/>
  <c r="C14629" i="30" s="1"/>
  <c r="B14630" i="30"/>
  <c r="C14630" i="30" s="1"/>
  <c r="B14631" i="30"/>
  <c r="C14631" i="30" s="1"/>
  <c r="B14632" i="30"/>
  <c r="C14632" i="30" s="1"/>
  <c r="B14633" i="30"/>
  <c r="C14633" i="30" s="1"/>
  <c r="B14634" i="30"/>
  <c r="C14634" i="30" s="1"/>
  <c r="B14635" i="30"/>
  <c r="C14635" i="30" s="1"/>
  <c r="B14636" i="30"/>
  <c r="C14636" i="30" s="1"/>
  <c r="B14637" i="30"/>
  <c r="C14637" i="30" s="1"/>
  <c r="B14638" i="30"/>
  <c r="C14638" i="30" s="1"/>
  <c r="B14639" i="30"/>
  <c r="C14639" i="30" s="1"/>
  <c r="B14640" i="30"/>
  <c r="C14640" i="30" s="1"/>
  <c r="B14641" i="30"/>
  <c r="C14641" i="30" s="1"/>
  <c r="B14642" i="30"/>
  <c r="C14642" i="30" s="1"/>
  <c r="B14643" i="30"/>
  <c r="C14643" i="30" s="1"/>
  <c r="B14644" i="30"/>
  <c r="C14644" i="30" s="1"/>
  <c r="B14645" i="30"/>
  <c r="C14645" i="30" s="1"/>
  <c r="B14646" i="30"/>
  <c r="C14646" i="30" s="1"/>
  <c r="B14647" i="30"/>
  <c r="C14647" i="30" s="1"/>
  <c r="B14648" i="30"/>
  <c r="C14648" i="30" s="1"/>
  <c r="B14649" i="30"/>
  <c r="C14649" i="30" s="1"/>
  <c r="B14650" i="30"/>
  <c r="C14650" i="30" s="1"/>
  <c r="B14651" i="30"/>
  <c r="C14651" i="30" s="1"/>
  <c r="B14652" i="30"/>
  <c r="C14652" i="30" s="1"/>
  <c r="B14653" i="30"/>
  <c r="C14653" i="30" s="1"/>
  <c r="B14654" i="30"/>
  <c r="C14654" i="30" s="1"/>
  <c r="B14655" i="30"/>
  <c r="C14655" i="30" s="1"/>
  <c r="B14656" i="30"/>
  <c r="C14656" i="30" s="1"/>
  <c r="B14657" i="30"/>
  <c r="C14657" i="30" s="1"/>
  <c r="B14658" i="30"/>
  <c r="C14658" i="30" s="1"/>
  <c r="B14659" i="30"/>
  <c r="C14659" i="30" s="1"/>
  <c r="B14660" i="30"/>
  <c r="C14660" i="30" s="1"/>
  <c r="B14661" i="30"/>
  <c r="C14661" i="30" s="1"/>
  <c r="B14662" i="30"/>
  <c r="C14662" i="30" s="1"/>
  <c r="B14663" i="30"/>
  <c r="C14663" i="30" s="1"/>
  <c r="B14664" i="30"/>
  <c r="C14664" i="30" s="1"/>
  <c r="B14665" i="30"/>
  <c r="C14665" i="30" s="1"/>
  <c r="B14666" i="30"/>
  <c r="C14666" i="30" s="1"/>
  <c r="B14667" i="30"/>
  <c r="C14667" i="30" s="1"/>
  <c r="B14668" i="30"/>
  <c r="C14668" i="30" s="1"/>
  <c r="B14669" i="30"/>
  <c r="C14669" i="30" s="1"/>
  <c r="B14670" i="30"/>
  <c r="C14670" i="30" s="1"/>
  <c r="B14671" i="30"/>
  <c r="C14671" i="30" s="1"/>
  <c r="B14672" i="30"/>
  <c r="C14672" i="30" s="1"/>
  <c r="B14673" i="30"/>
  <c r="C14673" i="30" s="1"/>
  <c r="B14674" i="30"/>
  <c r="C14674" i="30" s="1"/>
  <c r="B14675" i="30"/>
  <c r="C14675" i="30" s="1"/>
  <c r="B14676" i="30"/>
  <c r="C14676" i="30" s="1"/>
  <c r="B14677" i="30"/>
  <c r="C14677" i="30" s="1"/>
  <c r="B14678" i="30"/>
  <c r="C14678" i="30" s="1"/>
  <c r="B14679" i="30"/>
  <c r="C14679" i="30" s="1"/>
  <c r="B14680" i="30"/>
  <c r="C14680" i="30" s="1"/>
  <c r="B14681" i="30"/>
  <c r="C14681" i="30" s="1"/>
  <c r="B14682" i="30"/>
  <c r="C14682" i="30" s="1"/>
  <c r="B14683" i="30"/>
  <c r="C14683" i="30" s="1"/>
  <c r="B14684" i="30"/>
  <c r="C14684" i="30" s="1"/>
  <c r="B14685" i="30"/>
  <c r="C14685" i="30" s="1"/>
  <c r="B14686" i="30"/>
  <c r="C14686" i="30" s="1"/>
  <c r="B14687" i="30"/>
  <c r="C14687" i="30" s="1"/>
  <c r="B14688" i="30"/>
  <c r="C14688" i="30" s="1"/>
  <c r="B14689" i="30"/>
  <c r="C14689" i="30" s="1"/>
  <c r="B14690" i="30"/>
  <c r="C14690" i="30" s="1"/>
  <c r="B14691" i="30"/>
  <c r="C14691" i="30" s="1"/>
  <c r="B14692" i="30"/>
  <c r="C14692" i="30" s="1"/>
  <c r="B14693" i="30"/>
  <c r="C14693" i="30" s="1"/>
  <c r="B14694" i="30"/>
  <c r="C14694" i="30" s="1"/>
  <c r="B14695" i="30"/>
  <c r="C14695" i="30" s="1"/>
  <c r="B14696" i="30"/>
  <c r="C14696" i="30" s="1"/>
  <c r="B14697" i="30"/>
  <c r="C14697" i="30" s="1"/>
  <c r="B14698" i="30"/>
  <c r="C14698" i="30" s="1"/>
  <c r="B14699" i="30"/>
  <c r="C14699" i="30" s="1"/>
  <c r="B14700" i="30"/>
  <c r="C14700" i="30" s="1"/>
  <c r="B14701" i="30"/>
  <c r="C14701" i="30" s="1"/>
  <c r="B14702" i="30"/>
  <c r="C14702" i="30" s="1"/>
  <c r="B14703" i="30"/>
  <c r="C14703" i="30" s="1"/>
  <c r="B14704" i="30"/>
  <c r="C14704" i="30" s="1"/>
  <c r="B14705" i="30"/>
  <c r="C14705" i="30" s="1"/>
  <c r="B14706" i="30"/>
  <c r="C14706" i="30" s="1"/>
  <c r="B14707" i="30"/>
  <c r="C14707" i="30" s="1"/>
  <c r="B14708" i="30"/>
  <c r="C14708" i="30" s="1"/>
  <c r="B14709" i="30"/>
  <c r="C14709" i="30" s="1"/>
  <c r="B14710" i="30"/>
  <c r="C14710" i="30" s="1"/>
  <c r="B14711" i="30"/>
  <c r="C14711" i="30" s="1"/>
  <c r="B14712" i="30"/>
  <c r="C14712" i="30" s="1"/>
  <c r="B14713" i="30"/>
  <c r="C14713" i="30" s="1"/>
  <c r="B14714" i="30"/>
  <c r="C14714" i="30" s="1"/>
  <c r="B14715" i="30"/>
  <c r="C14715" i="30" s="1"/>
  <c r="B14716" i="30"/>
  <c r="C14716" i="30" s="1"/>
  <c r="B14717" i="30"/>
  <c r="C14717" i="30" s="1"/>
  <c r="B14718" i="30"/>
  <c r="C14718" i="30" s="1"/>
  <c r="B14719" i="30"/>
  <c r="C14719" i="30" s="1"/>
  <c r="B14720" i="30"/>
  <c r="C14720" i="30" s="1"/>
  <c r="B14721" i="30"/>
  <c r="C14721" i="30" s="1"/>
  <c r="B14722" i="30"/>
  <c r="C14722" i="30" s="1"/>
  <c r="B14723" i="30"/>
  <c r="C14723" i="30" s="1"/>
  <c r="B14724" i="30"/>
  <c r="C14724" i="30" s="1"/>
  <c r="B14725" i="30"/>
  <c r="C14725" i="30" s="1"/>
  <c r="B14726" i="30"/>
  <c r="C14726" i="30" s="1"/>
  <c r="B14727" i="30"/>
  <c r="C14727" i="30" s="1"/>
  <c r="B14728" i="30"/>
  <c r="C14728" i="30" s="1"/>
  <c r="B14729" i="30"/>
  <c r="C14729" i="30" s="1"/>
  <c r="B14730" i="30"/>
  <c r="C14730" i="30" s="1"/>
  <c r="B14731" i="30"/>
  <c r="C14731" i="30" s="1"/>
  <c r="B14732" i="30"/>
  <c r="C14732" i="30" s="1"/>
  <c r="B14733" i="30"/>
  <c r="C14733" i="30" s="1"/>
  <c r="B14734" i="30"/>
  <c r="C14734" i="30" s="1"/>
  <c r="B14735" i="30"/>
  <c r="C14735" i="30" s="1"/>
  <c r="B14736" i="30"/>
  <c r="C14736" i="30" s="1"/>
  <c r="B14737" i="30"/>
  <c r="C14737" i="30" s="1"/>
  <c r="B14738" i="30"/>
  <c r="C14738" i="30" s="1"/>
  <c r="B14739" i="30"/>
  <c r="C14739" i="30" s="1"/>
  <c r="B14740" i="30"/>
  <c r="C14740" i="30" s="1"/>
  <c r="B14741" i="30"/>
  <c r="C14741" i="30" s="1"/>
  <c r="B14742" i="30"/>
  <c r="C14742" i="30" s="1"/>
  <c r="B14743" i="30"/>
  <c r="C14743" i="30" s="1"/>
  <c r="B14744" i="30"/>
  <c r="C14744" i="30" s="1"/>
  <c r="B14745" i="30"/>
  <c r="C14745" i="30" s="1"/>
  <c r="B14746" i="30"/>
  <c r="C14746" i="30" s="1"/>
  <c r="B14747" i="30"/>
  <c r="C14747" i="30" s="1"/>
  <c r="B14748" i="30"/>
  <c r="C14748" i="30" s="1"/>
  <c r="B14749" i="30"/>
  <c r="C14749" i="30" s="1"/>
  <c r="B14750" i="30"/>
  <c r="C14750" i="30" s="1"/>
  <c r="B14751" i="30"/>
  <c r="C14751" i="30" s="1"/>
  <c r="B14752" i="30"/>
  <c r="C14752" i="30" s="1"/>
  <c r="B14753" i="30"/>
  <c r="C14753" i="30" s="1"/>
  <c r="B14754" i="30"/>
  <c r="C14754" i="30" s="1"/>
  <c r="B14755" i="30"/>
  <c r="C14755" i="30" s="1"/>
  <c r="B14756" i="30"/>
  <c r="C14756" i="30" s="1"/>
  <c r="B14757" i="30"/>
  <c r="C14757" i="30" s="1"/>
  <c r="B14758" i="30"/>
  <c r="C14758" i="30" s="1"/>
  <c r="B14759" i="30"/>
  <c r="C14759" i="30" s="1"/>
  <c r="B14760" i="30"/>
  <c r="C14760" i="30" s="1"/>
  <c r="B14761" i="30"/>
  <c r="C14761" i="30" s="1"/>
  <c r="B14762" i="30"/>
  <c r="C14762" i="30" s="1"/>
  <c r="B14763" i="30"/>
  <c r="C14763" i="30" s="1"/>
  <c r="B14764" i="30"/>
  <c r="C14764" i="30" s="1"/>
  <c r="B14765" i="30"/>
  <c r="C14765" i="30" s="1"/>
  <c r="B14766" i="30"/>
  <c r="C14766" i="30" s="1"/>
  <c r="B14767" i="30"/>
  <c r="C14767" i="30" s="1"/>
  <c r="B14768" i="30"/>
  <c r="C14768" i="30" s="1"/>
  <c r="B14769" i="30"/>
  <c r="C14769" i="30" s="1"/>
  <c r="B14770" i="30"/>
  <c r="C14770" i="30" s="1"/>
  <c r="B14771" i="30"/>
  <c r="C14771" i="30" s="1"/>
  <c r="B14772" i="30"/>
  <c r="C14772" i="30" s="1"/>
  <c r="B14773" i="30"/>
  <c r="C14773" i="30" s="1"/>
  <c r="B14774" i="30"/>
  <c r="C14774" i="30" s="1"/>
  <c r="B14775" i="30"/>
  <c r="C14775" i="30" s="1"/>
  <c r="B14776" i="30"/>
  <c r="C14776" i="30" s="1"/>
  <c r="B14777" i="30"/>
  <c r="C14777" i="30" s="1"/>
  <c r="B14778" i="30"/>
  <c r="C14778" i="30" s="1"/>
  <c r="B14779" i="30"/>
  <c r="C14779" i="30" s="1"/>
  <c r="B14780" i="30"/>
  <c r="C14780" i="30" s="1"/>
  <c r="B14781" i="30"/>
  <c r="C14781" i="30" s="1"/>
  <c r="B14782" i="30"/>
  <c r="C14782" i="30" s="1"/>
  <c r="B14783" i="30"/>
  <c r="C14783" i="30" s="1"/>
  <c r="B14784" i="30"/>
  <c r="C14784" i="30" s="1"/>
  <c r="B14785" i="30"/>
  <c r="C14785" i="30" s="1"/>
  <c r="B14786" i="30"/>
  <c r="C14786" i="30" s="1"/>
  <c r="B14787" i="30"/>
  <c r="C14787" i="30" s="1"/>
  <c r="B14788" i="30"/>
  <c r="C14788" i="30" s="1"/>
  <c r="B14789" i="30"/>
  <c r="C14789" i="30" s="1"/>
  <c r="B14790" i="30"/>
  <c r="C14790" i="30" s="1"/>
  <c r="B14791" i="30"/>
  <c r="C14791" i="30" s="1"/>
  <c r="B14792" i="30"/>
  <c r="C14792" i="30" s="1"/>
  <c r="B14793" i="30"/>
  <c r="C14793" i="30" s="1"/>
  <c r="B14794" i="30"/>
  <c r="C14794" i="30" s="1"/>
  <c r="B14795" i="30"/>
  <c r="C14795" i="30" s="1"/>
  <c r="B14796" i="30"/>
  <c r="C14796" i="30" s="1"/>
  <c r="B14797" i="30"/>
  <c r="C14797" i="30" s="1"/>
  <c r="B14798" i="30"/>
  <c r="C14798" i="30" s="1"/>
  <c r="B14799" i="30"/>
  <c r="C14799" i="30" s="1"/>
  <c r="B14800" i="30"/>
  <c r="C14800" i="30" s="1"/>
  <c r="B14801" i="30"/>
  <c r="C14801" i="30" s="1"/>
  <c r="B14802" i="30"/>
  <c r="C14802" i="30" s="1"/>
  <c r="B14803" i="30"/>
  <c r="C14803" i="30" s="1"/>
  <c r="B14804" i="30"/>
  <c r="C14804" i="30" s="1"/>
  <c r="B14805" i="30"/>
  <c r="C14805" i="30" s="1"/>
  <c r="B14806" i="30"/>
  <c r="C14806" i="30" s="1"/>
  <c r="B14807" i="30"/>
  <c r="C14807" i="30" s="1"/>
  <c r="B14808" i="30"/>
  <c r="C14808" i="30" s="1"/>
  <c r="B14809" i="30"/>
  <c r="C14809" i="30" s="1"/>
  <c r="B14810" i="30"/>
  <c r="C14810" i="30" s="1"/>
  <c r="B14811" i="30"/>
  <c r="C14811" i="30" s="1"/>
  <c r="B14812" i="30"/>
  <c r="C14812" i="30" s="1"/>
  <c r="B14813" i="30"/>
  <c r="C14813" i="30" s="1"/>
  <c r="B14814" i="30"/>
  <c r="C14814" i="30" s="1"/>
  <c r="B14815" i="30"/>
  <c r="C14815" i="30" s="1"/>
  <c r="B14816" i="30"/>
  <c r="C14816" i="30" s="1"/>
  <c r="B14817" i="30"/>
  <c r="C14817" i="30" s="1"/>
  <c r="B14818" i="30"/>
  <c r="C14818" i="30" s="1"/>
  <c r="B14819" i="30"/>
  <c r="C14819" i="30" s="1"/>
  <c r="B14820" i="30"/>
  <c r="C14820" i="30" s="1"/>
  <c r="B14821" i="30"/>
  <c r="C14821" i="30" s="1"/>
  <c r="B14822" i="30"/>
  <c r="C14822" i="30" s="1"/>
  <c r="B14823" i="30"/>
  <c r="C14823" i="30" s="1"/>
  <c r="B14824" i="30"/>
  <c r="C14824" i="30" s="1"/>
  <c r="B14825" i="30"/>
  <c r="C14825" i="30" s="1"/>
  <c r="B14826" i="30"/>
  <c r="C14826" i="30" s="1"/>
  <c r="B14827" i="30"/>
  <c r="C14827" i="30" s="1"/>
  <c r="B14828" i="30"/>
  <c r="C14828" i="30" s="1"/>
  <c r="B14829" i="30"/>
  <c r="C14829" i="30" s="1"/>
  <c r="B14830" i="30"/>
  <c r="C14830" i="30" s="1"/>
  <c r="B14831" i="30"/>
  <c r="C14831" i="30" s="1"/>
  <c r="B14832" i="30"/>
  <c r="C14832" i="30" s="1"/>
  <c r="B14833" i="30"/>
  <c r="C14833" i="30" s="1"/>
  <c r="B14834" i="30"/>
  <c r="C14834" i="30" s="1"/>
  <c r="B14835" i="30"/>
  <c r="C14835" i="30" s="1"/>
  <c r="B14836" i="30"/>
  <c r="C14836" i="30" s="1"/>
  <c r="B14837" i="30"/>
  <c r="C14837" i="30" s="1"/>
  <c r="B14838" i="30"/>
  <c r="C14838" i="30" s="1"/>
  <c r="B14839" i="30"/>
  <c r="C14839" i="30" s="1"/>
  <c r="B14840" i="30"/>
  <c r="C14840" i="30" s="1"/>
  <c r="B14841" i="30"/>
  <c r="C14841" i="30" s="1"/>
  <c r="B14842" i="30"/>
  <c r="C14842" i="30" s="1"/>
  <c r="B14843" i="30"/>
  <c r="C14843" i="30" s="1"/>
  <c r="B14844" i="30"/>
  <c r="C14844" i="30" s="1"/>
  <c r="B14845" i="30"/>
  <c r="C14845" i="30" s="1"/>
  <c r="B14846" i="30"/>
  <c r="C14846" i="30" s="1"/>
  <c r="B14847" i="30"/>
  <c r="C14847" i="30" s="1"/>
  <c r="B14848" i="30"/>
  <c r="C14848" i="30" s="1"/>
  <c r="B14849" i="30"/>
  <c r="C14849" i="30" s="1"/>
  <c r="B14850" i="30"/>
  <c r="C14850" i="30" s="1"/>
  <c r="B14851" i="30"/>
  <c r="C14851" i="30" s="1"/>
  <c r="B14852" i="30"/>
  <c r="C14852" i="30" s="1"/>
  <c r="B14853" i="30"/>
  <c r="C14853" i="30" s="1"/>
  <c r="B14854" i="30"/>
  <c r="C14854" i="30" s="1"/>
  <c r="B14855" i="30"/>
  <c r="C14855" i="30" s="1"/>
  <c r="B14856" i="30"/>
  <c r="C14856" i="30" s="1"/>
  <c r="B14857" i="30"/>
  <c r="C14857" i="30" s="1"/>
  <c r="B14858" i="30"/>
  <c r="C14858" i="30" s="1"/>
  <c r="B14859" i="30"/>
  <c r="C14859" i="30" s="1"/>
  <c r="B14860" i="30"/>
  <c r="C14860" i="30" s="1"/>
  <c r="B14861" i="30"/>
  <c r="C14861" i="30" s="1"/>
  <c r="B14862" i="30"/>
  <c r="C14862" i="30" s="1"/>
  <c r="B14863" i="30"/>
  <c r="C14863" i="30" s="1"/>
  <c r="B14864" i="30"/>
  <c r="C14864" i="30" s="1"/>
  <c r="B14865" i="30"/>
  <c r="C14865" i="30" s="1"/>
  <c r="B14866" i="30"/>
  <c r="C14866" i="30" s="1"/>
  <c r="B14867" i="30"/>
  <c r="C14867" i="30" s="1"/>
  <c r="B14868" i="30"/>
  <c r="C14868" i="30" s="1"/>
  <c r="B14869" i="30"/>
  <c r="C14869" i="30" s="1"/>
  <c r="B14870" i="30"/>
  <c r="C14870" i="30" s="1"/>
  <c r="B14871" i="30"/>
  <c r="C14871" i="30" s="1"/>
  <c r="B14872" i="30"/>
  <c r="C14872" i="30" s="1"/>
  <c r="B14873" i="30"/>
  <c r="C14873" i="30" s="1"/>
  <c r="B14874" i="30"/>
  <c r="C14874" i="30" s="1"/>
  <c r="B14875" i="30"/>
  <c r="C14875" i="30" s="1"/>
  <c r="B14876" i="30"/>
  <c r="C14876" i="30" s="1"/>
  <c r="B14877" i="30"/>
  <c r="C14877" i="30" s="1"/>
  <c r="B14878" i="30"/>
  <c r="C14878" i="30" s="1"/>
  <c r="B14879" i="30"/>
  <c r="C14879" i="30" s="1"/>
  <c r="B14880" i="30"/>
  <c r="C14880" i="30" s="1"/>
  <c r="B14881" i="30"/>
  <c r="C14881" i="30" s="1"/>
  <c r="B14882" i="30"/>
  <c r="C14882" i="30" s="1"/>
  <c r="B14883" i="30"/>
  <c r="C14883" i="30" s="1"/>
  <c r="B14884" i="30"/>
  <c r="C14884" i="30" s="1"/>
  <c r="B14885" i="30"/>
  <c r="C14885" i="30" s="1"/>
  <c r="B14886" i="30"/>
  <c r="C14886" i="30" s="1"/>
  <c r="B14887" i="30"/>
  <c r="C14887" i="30" s="1"/>
  <c r="B14888" i="30"/>
  <c r="C14888" i="30" s="1"/>
  <c r="B14889" i="30"/>
  <c r="C14889" i="30" s="1"/>
  <c r="B14890" i="30"/>
  <c r="C14890" i="30" s="1"/>
  <c r="B14891" i="30"/>
  <c r="C14891" i="30" s="1"/>
  <c r="B14892" i="30"/>
  <c r="C14892" i="30" s="1"/>
  <c r="B14893" i="30"/>
  <c r="C14893" i="30" s="1"/>
  <c r="B14894" i="30"/>
  <c r="C14894" i="30" s="1"/>
  <c r="B14895" i="30"/>
  <c r="C14895" i="30" s="1"/>
  <c r="B14896" i="30"/>
  <c r="C14896" i="30" s="1"/>
  <c r="B14897" i="30"/>
  <c r="C14897" i="30" s="1"/>
  <c r="B14898" i="30"/>
  <c r="C14898" i="30" s="1"/>
  <c r="B14899" i="30"/>
  <c r="C14899" i="30" s="1"/>
  <c r="B14900" i="30"/>
  <c r="C14900" i="30" s="1"/>
  <c r="B14901" i="30"/>
  <c r="C14901" i="30" s="1"/>
  <c r="B14902" i="30"/>
  <c r="C14902" i="30" s="1"/>
  <c r="B14903" i="30"/>
  <c r="C14903" i="30" s="1"/>
  <c r="B14904" i="30"/>
  <c r="C14904" i="30" s="1"/>
  <c r="B14905" i="30"/>
  <c r="C14905" i="30" s="1"/>
  <c r="B14906" i="30"/>
  <c r="C14906" i="30" s="1"/>
  <c r="B14907" i="30"/>
  <c r="C14907" i="30" s="1"/>
  <c r="B14908" i="30"/>
  <c r="C14908" i="30" s="1"/>
  <c r="B14909" i="30"/>
  <c r="C14909" i="30" s="1"/>
  <c r="B14910" i="30"/>
  <c r="C14910" i="30" s="1"/>
  <c r="B14911" i="30"/>
  <c r="C14911" i="30" s="1"/>
  <c r="B14912" i="30"/>
  <c r="C14912" i="30" s="1"/>
  <c r="B14913" i="30"/>
  <c r="C14913" i="30" s="1"/>
  <c r="B14914" i="30"/>
  <c r="C14914" i="30" s="1"/>
  <c r="B14915" i="30"/>
  <c r="C14915" i="30" s="1"/>
  <c r="B14916" i="30"/>
  <c r="C14916" i="30" s="1"/>
  <c r="B14917" i="30"/>
  <c r="C14917" i="30" s="1"/>
  <c r="B14918" i="30"/>
  <c r="C14918" i="30" s="1"/>
  <c r="B14919" i="30"/>
  <c r="C14919" i="30" s="1"/>
  <c r="B14920" i="30"/>
  <c r="C14920" i="30" s="1"/>
  <c r="B14921" i="30"/>
  <c r="C14921" i="30" s="1"/>
  <c r="B14922" i="30"/>
  <c r="C14922" i="30" s="1"/>
  <c r="B14923" i="30"/>
  <c r="C14923" i="30" s="1"/>
  <c r="B14924" i="30"/>
  <c r="C14924" i="30" s="1"/>
  <c r="B14925" i="30"/>
  <c r="C14925" i="30" s="1"/>
  <c r="B14926" i="30"/>
  <c r="C14926" i="30" s="1"/>
  <c r="B14927" i="30"/>
  <c r="C14927" i="30" s="1"/>
  <c r="B14928" i="30"/>
  <c r="C14928" i="30" s="1"/>
  <c r="B14929" i="30"/>
  <c r="C14929" i="30" s="1"/>
  <c r="B14930" i="30"/>
  <c r="C14930" i="30" s="1"/>
  <c r="B14931" i="30"/>
  <c r="C14931" i="30" s="1"/>
  <c r="B14932" i="30"/>
  <c r="C14932" i="30" s="1"/>
  <c r="B14933" i="30"/>
  <c r="C14933" i="30" s="1"/>
  <c r="B14934" i="30"/>
  <c r="C14934" i="30" s="1"/>
  <c r="B14935" i="30"/>
  <c r="C14935" i="30" s="1"/>
  <c r="B14936" i="30"/>
  <c r="C14936" i="30" s="1"/>
  <c r="B14937" i="30"/>
  <c r="C14937" i="30" s="1"/>
  <c r="B14938" i="30"/>
  <c r="C14938" i="30" s="1"/>
  <c r="B14939" i="30"/>
  <c r="C14939" i="30" s="1"/>
  <c r="B14940" i="30"/>
  <c r="C14940" i="30" s="1"/>
  <c r="B14941" i="30"/>
  <c r="C14941" i="30" s="1"/>
  <c r="B14942" i="30"/>
  <c r="C14942" i="30" s="1"/>
  <c r="B14943" i="30"/>
  <c r="C14943" i="30" s="1"/>
  <c r="B14944" i="30"/>
  <c r="C14944" i="30" s="1"/>
  <c r="B14945" i="30"/>
  <c r="C14945" i="30" s="1"/>
  <c r="B14946" i="30"/>
  <c r="C14946" i="30" s="1"/>
  <c r="B14947" i="30"/>
  <c r="C14947" i="30" s="1"/>
  <c r="B14948" i="30"/>
  <c r="C14948" i="30" s="1"/>
  <c r="B14949" i="30"/>
  <c r="C14949" i="30" s="1"/>
  <c r="B14950" i="30"/>
  <c r="C14950" i="30" s="1"/>
  <c r="B14951" i="30"/>
  <c r="C14951" i="30" s="1"/>
  <c r="B14952" i="30"/>
  <c r="C14952" i="30" s="1"/>
  <c r="B14953" i="30"/>
  <c r="C14953" i="30" s="1"/>
  <c r="B14954" i="30"/>
  <c r="C14954" i="30" s="1"/>
  <c r="B14955" i="30"/>
  <c r="C14955" i="30" s="1"/>
  <c r="B14956" i="30"/>
  <c r="C14956" i="30" s="1"/>
  <c r="B14957" i="30"/>
  <c r="C14957" i="30" s="1"/>
  <c r="B14958" i="30"/>
  <c r="C14958" i="30" s="1"/>
  <c r="B14959" i="30"/>
  <c r="C14959" i="30" s="1"/>
  <c r="B14960" i="30"/>
  <c r="C14960" i="30" s="1"/>
  <c r="B14961" i="30"/>
  <c r="C14961" i="30" s="1"/>
  <c r="B14962" i="30"/>
  <c r="C14962" i="30" s="1"/>
  <c r="B14963" i="30"/>
  <c r="C14963" i="30" s="1"/>
  <c r="B14964" i="30"/>
  <c r="C14964" i="30" s="1"/>
  <c r="B14965" i="30"/>
  <c r="C14965" i="30" s="1"/>
  <c r="B14966" i="30"/>
  <c r="C14966" i="30" s="1"/>
  <c r="B14967" i="30"/>
  <c r="C14967" i="30" s="1"/>
  <c r="B14968" i="30"/>
  <c r="C14968" i="30" s="1"/>
  <c r="B14969" i="30"/>
  <c r="C14969" i="30" s="1"/>
  <c r="B14970" i="30"/>
  <c r="C14970" i="30" s="1"/>
  <c r="B14971" i="30"/>
  <c r="C14971" i="30" s="1"/>
  <c r="B14972" i="30"/>
  <c r="C14972" i="30" s="1"/>
  <c r="B14973" i="30"/>
  <c r="C14973" i="30" s="1"/>
  <c r="B14974" i="30"/>
  <c r="C14974" i="30" s="1"/>
  <c r="B14975" i="30"/>
  <c r="C14975" i="30" s="1"/>
  <c r="B14976" i="30"/>
  <c r="C14976" i="30" s="1"/>
  <c r="B14977" i="30"/>
  <c r="C14977" i="30" s="1"/>
  <c r="B14978" i="30"/>
  <c r="C14978" i="30" s="1"/>
  <c r="B14979" i="30"/>
  <c r="C14979" i="30" s="1"/>
  <c r="B14980" i="30"/>
  <c r="C14980" i="30" s="1"/>
  <c r="B14981" i="30"/>
  <c r="C14981" i="30" s="1"/>
  <c r="B14982" i="30"/>
  <c r="C14982" i="30" s="1"/>
  <c r="B14983" i="30"/>
  <c r="C14983" i="30" s="1"/>
  <c r="B14984" i="30"/>
  <c r="C14984" i="30" s="1"/>
  <c r="B14985" i="30"/>
  <c r="C14985" i="30" s="1"/>
  <c r="B14986" i="30"/>
  <c r="C14986" i="30" s="1"/>
  <c r="B14987" i="30"/>
  <c r="C14987" i="30" s="1"/>
  <c r="B14988" i="30"/>
  <c r="C14988" i="30" s="1"/>
  <c r="B14989" i="30"/>
  <c r="C14989" i="30" s="1"/>
  <c r="B14990" i="30"/>
  <c r="C14990" i="30" s="1"/>
  <c r="B14991" i="30"/>
  <c r="C14991" i="30" s="1"/>
  <c r="B14992" i="30"/>
  <c r="C14992" i="30" s="1"/>
  <c r="B14993" i="30"/>
  <c r="C14993" i="30" s="1"/>
  <c r="B14994" i="30"/>
  <c r="C14994" i="30" s="1"/>
  <c r="B14995" i="30"/>
  <c r="C14995" i="30" s="1"/>
  <c r="B14996" i="30"/>
  <c r="C14996" i="30" s="1"/>
  <c r="B14997" i="30"/>
  <c r="C14997" i="30" s="1"/>
  <c r="B14998" i="30"/>
  <c r="C14998" i="30" s="1"/>
  <c r="B14999" i="30"/>
  <c r="C14999" i="30" s="1"/>
  <c r="B15000" i="30"/>
  <c r="C15000" i="30" s="1"/>
  <c r="B15001" i="30"/>
  <c r="C15001" i="30" s="1"/>
  <c r="B15002" i="30"/>
  <c r="C15002" i="30" s="1"/>
  <c r="B15003" i="30"/>
  <c r="C15003" i="30" s="1"/>
  <c r="B15004" i="30"/>
  <c r="C15004" i="30" s="1"/>
  <c r="B15005" i="30"/>
  <c r="C15005" i="30" s="1"/>
  <c r="B15006" i="30"/>
  <c r="C15006" i="30" s="1"/>
  <c r="B15007" i="30"/>
  <c r="C15007" i="30" s="1"/>
  <c r="B15008" i="30"/>
  <c r="C15008" i="30" s="1"/>
  <c r="B15009" i="30"/>
  <c r="C15009" i="30" s="1"/>
  <c r="B15010" i="30"/>
  <c r="C15010" i="30" s="1"/>
  <c r="B15011" i="30"/>
  <c r="C15011" i="30" s="1"/>
  <c r="B15012" i="30"/>
  <c r="C15012" i="30" s="1"/>
  <c r="B15013" i="30"/>
  <c r="C15013" i="30" s="1"/>
  <c r="B15014" i="30"/>
  <c r="C15014" i="30" s="1"/>
  <c r="B15015" i="30"/>
  <c r="C15015" i="30" s="1"/>
  <c r="B15016" i="30"/>
  <c r="C15016" i="30" s="1"/>
  <c r="B15017" i="30"/>
  <c r="C15017" i="30" s="1"/>
  <c r="B15018" i="30"/>
  <c r="C15018" i="30" s="1"/>
  <c r="B15019" i="30"/>
  <c r="C15019" i="30" s="1"/>
  <c r="B15020" i="30"/>
  <c r="C15020" i="30" s="1"/>
  <c r="B15021" i="30"/>
  <c r="C15021" i="30" s="1"/>
  <c r="B15022" i="30"/>
  <c r="C15022" i="30" s="1"/>
  <c r="B15023" i="30"/>
  <c r="C15023" i="30" s="1"/>
  <c r="B15024" i="30"/>
  <c r="C15024" i="30" s="1"/>
  <c r="B15025" i="30"/>
  <c r="C15025" i="30" s="1"/>
  <c r="B15026" i="30"/>
  <c r="C15026" i="30" s="1"/>
  <c r="B15027" i="30"/>
  <c r="C15027" i="30" s="1"/>
  <c r="B15028" i="30"/>
  <c r="C15028" i="30" s="1"/>
  <c r="B15029" i="30"/>
  <c r="C15029" i="30" s="1"/>
  <c r="B15030" i="30"/>
  <c r="C15030" i="30" s="1"/>
  <c r="B15031" i="30"/>
  <c r="C15031" i="30" s="1"/>
  <c r="B15032" i="30"/>
  <c r="C15032" i="30" s="1"/>
  <c r="B15033" i="30"/>
  <c r="C15033" i="30" s="1"/>
  <c r="B15034" i="30"/>
  <c r="C15034" i="30" s="1"/>
  <c r="B15035" i="30"/>
  <c r="C15035" i="30" s="1"/>
  <c r="B15036" i="30"/>
  <c r="C15036" i="30" s="1"/>
  <c r="B15037" i="30"/>
  <c r="C15037" i="30" s="1"/>
  <c r="B15038" i="30"/>
  <c r="C15038" i="30" s="1"/>
  <c r="B15039" i="30"/>
  <c r="C15039" i="30" s="1"/>
  <c r="B15040" i="30"/>
  <c r="C15040" i="30" s="1"/>
  <c r="B15041" i="30"/>
  <c r="C15041" i="30" s="1"/>
  <c r="B15042" i="30"/>
  <c r="C15042" i="30" s="1"/>
  <c r="B15043" i="30"/>
  <c r="C15043" i="30" s="1"/>
  <c r="B15044" i="30"/>
  <c r="C15044" i="30" s="1"/>
  <c r="B15045" i="30"/>
  <c r="C15045" i="30" s="1"/>
  <c r="B15046" i="30"/>
  <c r="C15046" i="30" s="1"/>
  <c r="B15047" i="30"/>
  <c r="C15047" i="30" s="1"/>
  <c r="B15048" i="30"/>
  <c r="C15048" i="30" s="1"/>
  <c r="B15049" i="30"/>
  <c r="C15049" i="30" s="1"/>
  <c r="B15050" i="30"/>
  <c r="C15050" i="30" s="1"/>
  <c r="B15051" i="30"/>
  <c r="C15051" i="30" s="1"/>
  <c r="B15052" i="30"/>
  <c r="C15052" i="30" s="1"/>
  <c r="B15053" i="30"/>
  <c r="C15053" i="30" s="1"/>
  <c r="B15054" i="30"/>
  <c r="C15054" i="30" s="1"/>
  <c r="B15055" i="30"/>
  <c r="C15055" i="30" s="1"/>
  <c r="B15056" i="30"/>
  <c r="C15056" i="30" s="1"/>
  <c r="B15057" i="30"/>
  <c r="C15057" i="30" s="1"/>
  <c r="B15058" i="30"/>
  <c r="C15058" i="30" s="1"/>
  <c r="B15059" i="30"/>
  <c r="C15059" i="30" s="1"/>
  <c r="B15060" i="30"/>
  <c r="C15060" i="30" s="1"/>
  <c r="B15061" i="30"/>
  <c r="C15061" i="30" s="1"/>
  <c r="B15062" i="30"/>
  <c r="C15062" i="30" s="1"/>
  <c r="B15063" i="30"/>
  <c r="C15063" i="30" s="1"/>
  <c r="B15064" i="30"/>
  <c r="C15064" i="30" s="1"/>
  <c r="B15065" i="30"/>
  <c r="C15065" i="30" s="1"/>
  <c r="B15066" i="30"/>
  <c r="C15066" i="30" s="1"/>
  <c r="B15067" i="30"/>
  <c r="C15067" i="30" s="1"/>
  <c r="B15068" i="30"/>
  <c r="C15068" i="30" s="1"/>
  <c r="B15069" i="30"/>
  <c r="C15069" i="30" s="1"/>
  <c r="B15070" i="30"/>
  <c r="C15070" i="30" s="1"/>
  <c r="B15071" i="30"/>
  <c r="C15071" i="30" s="1"/>
  <c r="B15072" i="30"/>
  <c r="C15072" i="30" s="1"/>
  <c r="B15073" i="30"/>
  <c r="C15073" i="30" s="1"/>
  <c r="B15074" i="30"/>
  <c r="C15074" i="30" s="1"/>
  <c r="B15075" i="30"/>
  <c r="C15075" i="30" s="1"/>
  <c r="B15076" i="30"/>
  <c r="C15076" i="30" s="1"/>
  <c r="B15077" i="30"/>
  <c r="C15077" i="30" s="1"/>
  <c r="B15078" i="30"/>
  <c r="C15078" i="30" s="1"/>
  <c r="B15079" i="30"/>
  <c r="C15079" i="30" s="1"/>
  <c r="B15080" i="30"/>
  <c r="C15080" i="30" s="1"/>
  <c r="B15081" i="30"/>
  <c r="C15081" i="30" s="1"/>
  <c r="B15082" i="30"/>
  <c r="C15082" i="30" s="1"/>
  <c r="B15083" i="30"/>
  <c r="C15083" i="30" s="1"/>
  <c r="B15084" i="30"/>
  <c r="C15084" i="30" s="1"/>
  <c r="B15085" i="30"/>
  <c r="C15085" i="30" s="1"/>
  <c r="B15086" i="30"/>
  <c r="C15086" i="30" s="1"/>
  <c r="B15087" i="30"/>
  <c r="C15087" i="30" s="1"/>
  <c r="B15088" i="30"/>
  <c r="C15088" i="30" s="1"/>
  <c r="B15089" i="30"/>
  <c r="C15089" i="30" s="1"/>
  <c r="B15090" i="30"/>
  <c r="C15090" i="30" s="1"/>
  <c r="B15091" i="30"/>
  <c r="C15091" i="30" s="1"/>
  <c r="B15092" i="30"/>
  <c r="C15092" i="30" s="1"/>
  <c r="B15093" i="30"/>
  <c r="C15093" i="30" s="1"/>
  <c r="B15094" i="30"/>
  <c r="C15094" i="30" s="1"/>
  <c r="B15095" i="30"/>
  <c r="C15095" i="30" s="1"/>
  <c r="B15096" i="30"/>
  <c r="C15096" i="30" s="1"/>
  <c r="B15097" i="30"/>
  <c r="C15097" i="30" s="1"/>
  <c r="B15098" i="30"/>
  <c r="C15098" i="30" s="1"/>
  <c r="B15099" i="30"/>
  <c r="C15099" i="30" s="1"/>
  <c r="B15100" i="30"/>
  <c r="C15100" i="30" s="1"/>
  <c r="B15101" i="30"/>
  <c r="C15101" i="30" s="1"/>
  <c r="B15102" i="30"/>
  <c r="C15102" i="30" s="1"/>
  <c r="B15103" i="30"/>
  <c r="C15103" i="30" s="1"/>
  <c r="B15104" i="30"/>
  <c r="C15104" i="30" s="1"/>
  <c r="B15105" i="30"/>
  <c r="C15105" i="30" s="1"/>
  <c r="B15106" i="30"/>
  <c r="C15106" i="30" s="1"/>
  <c r="B15107" i="30"/>
  <c r="C15107" i="30" s="1"/>
  <c r="B15108" i="30"/>
  <c r="C15108" i="30" s="1"/>
  <c r="B15109" i="30"/>
  <c r="C15109" i="30" s="1"/>
  <c r="B15110" i="30"/>
  <c r="C15110" i="30" s="1"/>
  <c r="B15111" i="30"/>
  <c r="C15111" i="30" s="1"/>
  <c r="B15112" i="30"/>
  <c r="C15112" i="30" s="1"/>
  <c r="B15113" i="30"/>
  <c r="C15113" i="30" s="1"/>
  <c r="B15114" i="30"/>
  <c r="C15114" i="30" s="1"/>
  <c r="B15115" i="30"/>
  <c r="C15115" i="30" s="1"/>
  <c r="B15116" i="30"/>
  <c r="C15116" i="30" s="1"/>
  <c r="B15117" i="30"/>
  <c r="C15117" i="30" s="1"/>
  <c r="B15118" i="30"/>
  <c r="C15118" i="30" s="1"/>
  <c r="B15119" i="30"/>
  <c r="C15119" i="30" s="1"/>
  <c r="B15120" i="30"/>
  <c r="C15120" i="30" s="1"/>
  <c r="B15121" i="30"/>
  <c r="C15121" i="30" s="1"/>
  <c r="B15122" i="30"/>
  <c r="C15122" i="30" s="1"/>
  <c r="B15123" i="30"/>
  <c r="C15123" i="30" s="1"/>
  <c r="B15124" i="30"/>
  <c r="C15124" i="30" s="1"/>
  <c r="B15125" i="30"/>
  <c r="C15125" i="30" s="1"/>
  <c r="B15126" i="30"/>
  <c r="C15126" i="30" s="1"/>
  <c r="B15127" i="30"/>
  <c r="C15127" i="30" s="1"/>
  <c r="B15128" i="30"/>
  <c r="C15128" i="30" s="1"/>
  <c r="B15129" i="30"/>
  <c r="C15129" i="30" s="1"/>
  <c r="B15130" i="30"/>
  <c r="C15130" i="30" s="1"/>
  <c r="B15131" i="30"/>
  <c r="C15131" i="30" s="1"/>
  <c r="B15132" i="30"/>
  <c r="C15132" i="30" s="1"/>
  <c r="B15133" i="30"/>
  <c r="C15133" i="30" s="1"/>
  <c r="B15134" i="30"/>
  <c r="C15134" i="30" s="1"/>
  <c r="B15135" i="30"/>
  <c r="C15135" i="30" s="1"/>
  <c r="B15136" i="30"/>
  <c r="C15136" i="30" s="1"/>
  <c r="B15137" i="30"/>
  <c r="C15137" i="30" s="1"/>
  <c r="B15138" i="30"/>
  <c r="C15138" i="30" s="1"/>
  <c r="B15139" i="30"/>
  <c r="C15139" i="30" s="1"/>
  <c r="B15140" i="30"/>
  <c r="C15140" i="30" s="1"/>
  <c r="B15141" i="30"/>
  <c r="C15141" i="30" s="1"/>
  <c r="B15142" i="30"/>
  <c r="C15142" i="30" s="1"/>
  <c r="B15143" i="30"/>
  <c r="C15143" i="30" s="1"/>
  <c r="B15144" i="30"/>
  <c r="C15144" i="30" s="1"/>
  <c r="B15145" i="30"/>
  <c r="C15145" i="30" s="1"/>
  <c r="B15146" i="30"/>
  <c r="C15146" i="30" s="1"/>
  <c r="B15147" i="30"/>
  <c r="C15147" i="30" s="1"/>
  <c r="B15148" i="30"/>
  <c r="C15148" i="30" s="1"/>
  <c r="B15149" i="30"/>
  <c r="C15149" i="30" s="1"/>
  <c r="B15150" i="30"/>
  <c r="C15150" i="30" s="1"/>
  <c r="B15151" i="30"/>
  <c r="C15151" i="30" s="1"/>
  <c r="B15152" i="30"/>
  <c r="C15152" i="30" s="1"/>
  <c r="B15153" i="30"/>
  <c r="C15153" i="30" s="1"/>
  <c r="B15154" i="30"/>
  <c r="C15154" i="30" s="1"/>
  <c r="B15155" i="30"/>
  <c r="C15155" i="30" s="1"/>
  <c r="B15156" i="30"/>
  <c r="C15156" i="30" s="1"/>
  <c r="B15157" i="30"/>
  <c r="C15157" i="30" s="1"/>
  <c r="B15158" i="30"/>
  <c r="C15158" i="30" s="1"/>
  <c r="B15159" i="30"/>
  <c r="C15159" i="30" s="1"/>
  <c r="B15160" i="30"/>
  <c r="C15160" i="30" s="1"/>
  <c r="B15161" i="30"/>
  <c r="C15161" i="30" s="1"/>
  <c r="B15162" i="30"/>
  <c r="C15162" i="30" s="1"/>
  <c r="B15163" i="30"/>
  <c r="C15163" i="30" s="1"/>
  <c r="B15164" i="30"/>
  <c r="C15164" i="30" s="1"/>
  <c r="B15165" i="30"/>
  <c r="C15165" i="30" s="1"/>
  <c r="B15166" i="30"/>
  <c r="C15166" i="30" s="1"/>
  <c r="B15167" i="30"/>
  <c r="C15167" i="30" s="1"/>
  <c r="B15168" i="30"/>
  <c r="C15168" i="30" s="1"/>
  <c r="B15169" i="30"/>
  <c r="C15169" i="30" s="1"/>
  <c r="B15170" i="30"/>
  <c r="C15170" i="30" s="1"/>
  <c r="B15171" i="30"/>
  <c r="C15171" i="30" s="1"/>
  <c r="B15172" i="30"/>
  <c r="C15172" i="30" s="1"/>
  <c r="B15173" i="30"/>
  <c r="C15173" i="30" s="1"/>
  <c r="B15174" i="30"/>
  <c r="C15174" i="30" s="1"/>
  <c r="B15175" i="30"/>
  <c r="C15175" i="30" s="1"/>
  <c r="B15176" i="30"/>
  <c r="C15176" i="30" s="1"/>
  <c r="B15177" i="30"/>
  <c r="C15177" i="30" s="1"/>
  <c r="B15178" i="30"/>
  <c r="C15178" i="30" s="1"/>
  <c r="B15179" i="30"/>
  <c r="C15179" i="30" s="1"/>
  <c r="B15180" i="30"/>
  <c r="C15180" i="30" s="1"/>
  <c r="B15181" i="30"/>
  <c r="C15181" i="30" s="1"/>
  <c r="B15182" i="30"/>
  <c r="C15182" i="30" s="1"/>
  <c r="B15183" i="30"/>
  <c r="C15183" i="30" s="1"/>
  <c r="B15184" i="30"/>
  <c r="C15184" i="30" s="1"/>
  <c r="B15185" i="30"/>
  <c r="C15185" i="30" s="1"/>
  <c r="B15186" i="30"/>
  <c r="C15186" i="30" s="1"/>
  <c r="B15187" i="30"/>
  <c r="C15187" i="30" s="1"/>
  <c r="B15188" i="30"/>
  <c r="C15188" i="30" s="1"/>
  <c r="B15189" i="30"/>
  <c r="C15189" i="30" s="1"/>
  <c r="B15190" i="30"/>
  <c r="C15190" i="30" s="1"/>
  <c r="B15191" i="30"/>
  <c r="C15191" i="30" s="1"/>
  <c r="B15192" i="30"/>
  <c r="C15192" i="30" s="1"/>
  <c r="B15193" i="30"/>
  <c r="C15193" i="30" s="1"/>
  <c r="B15194" i="30"/>
  <c r="C15194" i="30" s="1"/>
  <c r="B15195" i="30"/>
  <c r="C15195" i="30" s="1"/>
  <c r="B15196" i="30"/>
  <c r="C15196" i="30" s="1"/>
  <c r="B15197" i="30"/>
  <c r="C15197" i="30" s="1"/>
  <c r="B15198" i="30"/>
  <c r="C15198" i="30" s="1"/>
  <c r="B15199" i="30"/>
  <c r="C15199" i="30" s="1"/>
  <c r="B15200" i="30"/>
  <c r="C15200" i="30" s="1"/>
  <c r="B15201" i="30"/>
  <c r="C15201" i="30" s="1"/>
  <c r="B15202" i="30"/>
  <c r="C15202" i="30" s="1"/>
  <c r="B15203" i="30"/>
  <c r="C15203" i="30" s="1"/>
  <c r="B15204" i="30"/>
  <c r="C15204" i="30" s="1"/>
  <c r="B15205" i="30"/>
  <c r="C15205" i="30" s="1"/>
  <c r="B15206" i="30"/>
  <c r="C15206" i="30" s="1"/>
  <c r="B15207" i="30"/>
  <c r="C15207" i="30" s="1"/>
  <c r="B15208" i="30"/>
  <c r="C15208" i="30" s="1"/>
  <c r="B15209" i="30"/>
  <c r="C15209" i="30" s="1"/>
  <c r="B15210" i="30"/>
  <c r="C15210" i="30" s="1"/>
  <c r="B15211" i="30"/>
  <c r="C15211" i="30" s="1"/>
  <c r="B15212" i="30"/>
  <c r="C15212" i="30" s="1"/>
  <c r="B15213" i="30"/>
  <c r="C15213" i="30" s="1"/>
  <c r="B15214" i="30"/>
  <c r="C15214" i="30" s="1"/>
  <c r="B15215" i="30"/>
  <c r="C15215" i="30" s="1"/>
  <c r="B15216" i="30"/>
  <c r="C15216" i="30" s="1"/>
  <c r="B15217" i="30"/>
  <c r="C15217" i="30" s="1"/>
  <c r="B15218" i="30"/>
  <c r="C15218" i="30" s="1"/>
  <c r="B15219" i="30"/>
  <c r="C15219" i="30" s="1"/>
  <c r="B15220" i="30"/>
  <c r="C15220" i="30" s="1"/>
  <c r="B15221" i="30"/>
  <c r="C15221" i="30" s="1"/>
  <c r="B15222" i="30"/>
  <c r="C15222" i="30" s="1"/>
  <c r="B15223" i="30"/>
  <c r="C15223" i="30" s="1"/>
  <c r="B15224" i="30"/>
  <c r="C15224" i="30" s="1"/>
  <c r="B15225" i="30"/>
  <c r="C15225" i="30" s="1"/>
  <c r="B15226" i="30"/>
  <c r="C15226" i="30" s="1"/>
  <c r="B15227" i="30"/>
  <c r="C15227" i="30" s="1"/>
  <c r="B15228" i="30"/>
  <c r="C15228" i="30" s="1"/>
  <c r="B15229" i="30"/>
  <c r="C15229" i="30" s="1"/>
  <c r="B15230" i="30"/>
  <c r="C15230" i="30" s="1"/>
  <c r="B15231" i="30"/>
  <c r="C15231" i="30" s="1"/>
  <c r="B15232" i="30"/>
  <c r="C15232" i="30" s="1"/>
  <c r="B15233" i="30"/>
  <c r="C15233" i="30" s="1"/>
  <c r="B15234" i="30"/>
  <c r="C15234" i="30" s="1"/>
  <c r="B15235" i="30"/>
  <c r="C15235" i="30" s="1"/>
  <c r="B15236" i="30"/>
  <c r="C15236" i="30" s="1"/>
  <c r="B15237" i="30"/>
  <c r="C15237" i="30" s="1"/>
  <c r="B15238" i="30"/>
  <c r="C15238" i="30" s="1"/>
  <c r="B15239" i="30"/>
  <c r="C15239" i="30" s="1"/>
  <c r="B15240" i="30"/>
  <c r="C15240" i="30" s="1"/>
  <c r="B15241" i="30"/>
  <c r="C15241" i="30" s="1"/>
  <c r="B15242" i="30"/>
  <c r="C15242" i="30" s="1"/>
  <c r="B15243" i="30"/>
  <c r="C15243" i="30" s="1"/>
  <c r="B15244" i="30"/>
  <c r="C15244" i="30" s="1"/>
  <c r="B15245" i="30"/>
  <c r="C15245" i="30" s="1"/>
  <c r="B15246" i="30"/>
  <c r="C15246" i="30" s="1"/>
  <c r="B15247" i="30"/>
  <c r="C15247" i="30" s="1"/>
  <c r="B15248" i="30"/>
  <c r="C15248" i="30" s="1"/>
  <c r="B15249" i="30"/>
  <c r="C15249" i="30" s="1"/>
  <c r="B15250" i="30"/>
  <c r="C15250" i="30" s="1"/>
  <c r="B15251" i="30"/>
  <c r="C15251" i="30" s="1"/>
  <c r="B15252" i="30"/>
  <c r="C15252" i="30" s="1"/>
  <c r="B15253" i="30"/>
  <c r="C15253" i="30" s="1"/>
  <c r="B15254" i="30"/>
  <c r="C15254" i="30" s="1"/>
  <c r="B15255" i="30"/>
  <c r="C15255" i="30" s="1"/>
  <c r="B15256" i="30"/>
  <c r="C15256" i="30" s="1"/>
  <c r="B15257" i="30"/>
  <c r="C15257" i="30" s="1"/>
  <c r="B15258" i="30"/>
  <c r="C15258" i="30" s="1"/>
  <c r="B15259" i="30"/>
  <c r="C15259" i="30" s="1"/>
  <c r="B15260" i="30"/>
  <c r="C15260" i="30" s="1"/>
  <c r="B15261" i="30"/>
  <c r="C15261" i="30" s="1"/>
  <c r="B15262" i="30"/>
  <c r="C15262" i="30" s="1"/>
  <c r="B15263" i="30"/>
  <c r="C15263" i="30" s="1"/>
  <c r="B15264" i="30"/>
  <c r="C15264" i="30" s="1"/>
  <c r="B15265" i="30"/>
  <c r="C15265" i="30" s="1"/>
  <c r="B15266" i="30"/>
  <c r="C15266" i="30" s="1"/>
  <c r="B15267" i="30"/>
  <c r="C15267" i="30" s="1"/>
  <c r="B15268" i="30"/>
  <c r="C15268" i="30" s="1"/>
  <c r="B15269" i="30"/>
  <c r="C15269" i="30" s="1"/>
  <c r="B15270" i="30"/>
  <c r="C15270" i="30" s="1"/>
  <c r="B15271" i="30"/>
  <c r="C15271" i="30" s="1"/>
  <c r="B15272" i="30"/>
  <c r="C15272" i="30" s="1"/>
  <c r="B15273" i="30"/>
  <c r="C15273" i="30" s="1"/>
  <c r="B15274" i="30"/>
  <c r="C15274" i="30" s="1"/>
  <c r="B15275" i="30"/>
  <c r="C15275" i="30" s="1"/>
  <c r="B15276" i="30"/>
  <c r="C15276" i="30" s="1"/>
  <c r="B15277" i="30"/>
  <c r="C15277" i="30" s="1"/>
  <c r="B15278" i="30"/>
  <c r="C15278" i="30" s="1"/>
  <c r="B15279" i="30"/>
  <c r="C15279" i="30" s="1"/>
  <c r="B15280" i="30"/>
  <c r="C15280" i="30" s="1"/>
  <c r="B15281" i="30"/>
  <c r="C15281" i="30" s="1"/>
  <c r="B15282" i="30"/>
  <c r="C15282" i="30" s="1"/>
  <c r="B15283" i="30"/>
  <c r="C15283" i="30" s="1"/>
  <c r="B15284" i="30"/>
  <c r="C15284" i="30" s="1"/>
  <c r="B15285" i="30"/>
  <c r="C15285" i="30" s="1"/>
  <c r="B15286" i="30"/>
  <c r="C15286" i="30" s="1"/>
  <c r="B15287" i="30"/>
  <c r="C15287" i="30" s="1"/>
  <c r="B15288" i="30"/>
  <c r="C15288" i="30" s="1"/>
  <c r="B15289" i="30"/>
  <c r="C15289" i="30" s="1"/>
  <c r="B15290" i="30"/>
  <c r="C15290" i="30" s="1"/>
  <c r="B15291" i="30"/>
  <c r="C15291" i="30" s="1"/>
  <c r="B15292" i="30"/>
  <c r="C15292" i="30" s="1"/>
  <c r="B15293" i="30"/>
  <c r="C15293" i="30" s="1"/>
  <c r="B15294" i="30"/>
  <c r="C15294" i="30" s="1"/>
  <c r="B15295" i="30"/>
  <c r="C15295" i="30" s="1"/>
  <c r="B15296" i="30"/>
  <c r="C15296" i="30" s="1"/>
  <c r="B15297" i="30"/>
  <c r="C15297" i="30" s="1"/>
  <c r="B15298" i="30"/>
  <c r="C15298" i="30" s="1"/>
  <c r="B15299" i="30"/>
  <c r="C15299" i="30" s="1"/>
  <c r="B15300" i="30"/>
  <c r="C15300" i="30" s="1"/>
  <c r="B15301" i="30"/>
  <c r="C15301" i="30" s="1"/>
  <c r="B15302" i="30"/>
  <c r="C15302" i="30" s="1"/>
  <c r="B15303" i="30"/>
  <c r="C15303" i="30" s="1"/>
  <c r="B15304" i="30"/>
  <c r="C15304" i="30" s="1"/>
  <c r="B15305" i="30"/>
  <c r="C15305" i="30" s="1"/>
  <c r="B15306" i="30"/>
  <c r="C15306" i="30" s="1"/>
  <c r="B15307" i="30"/>
  <c r="C15307" i="30" s="1"/>
  <c r="B15308" i="30"/>
  <c r="C15308" i="30" s="1"/>
  <c r="B15309" i="30"/>
  <c r="C15309" i="30" s="1"/>
  <c r="B15310" i="30"/>
  <c r="C15310" i="30" s="1"/>
  <c r="B15311" i="30"/>
  <c r="C15311" i="30" s="1"/>
  <c r="B15312" i="30"/>
  <c r="C15312" i="30" s="1"/>
  <c r="B15313" i="30"/>
  <c r="C15313" i="30" s="1"/>
  <c r="B15314" i="30"/>
  <c r="C15314" i="30" s="1"/>
  <c r="B15315" i="30"/>
  <c r="C15315" i="30" s="1"/>
  <c r="B15316" i="30"/>
  <c r="C15316" i="30" s="1"/>
  <c r="B15317" i="30"/>
  <c r="C15317" i="30" s="1"/>
  <c r="B15318" i="30"/>
  <c r="C15318" i="30" s="1"/>
  <c r="B15319" i="30"/>
  <c r="C15319" i="30" s="1"/>
  <c r="B15320" i="30"/>
  <c r="C15320" i="30" s="1"/>
  <c r="B15321" i="30"/>
  <c r="C15321" i="30" s="1"/>
  <c r="B15322" i="30"/>
  <c r="C15322" i="30" s="1"/>
  <c r="B15323" i="30"/>
  <c r="C15323" i="30" s="1"/>
  <c r="B15324" i="30"/>
  <c r="C15324" i="30" s="1"/>
  <c r="B15325" i="30"/>
  <c r="C15325" i="30" s="1"/>
  <c r="B15326" i="30"/>
  <c r="C15326" i="30" s="1"/>
  <c r="B15327" i="30"/>
  <c r="C15327" i="30" s="1"/>
  <c r="B15328" i="30"/>
  <c r="C15328" i="30" s="1"/>
  <c r="B15329" i="30"/>
  <c r="C15329" i="30" s="1"/>
  <c r="B15330" i="30"/>
  <c r="C15330" i="30" s="1"/>
  <c r="B15331" i="30"/>
  <c r="C15331" i="30" s="1"/>
  <c r="B15332" i="30"/>
  <c r="C15332" i="30" s="1"/>
  <c r="B15333" i="30"/>
  <c r="C15333" i="30" s="1"/>
  <c r="B15334" i="30"/>
  <c r="C15334" i="30" s="1"/>
  <c r="B15335" i="30"/>
  <c r="C15335" i="30" s="1"/>
  <c r="B15336" i="30"/>
  <c r="C15336" i="30" s="1"/>
  <c r="B15337" i="30"/>
  <c r="C15337" i="30" s="1"/>
  <c r="B15338" i="30"/>
  <c r="C15338" i="30" s="1"/>
  <c r="B15339" i="30"/>
  <c r="C15339" i="30" s="1"/>
  <c r="B15340" i="30"/>
  <c r="C15340" i="30" s="1"/>
  <c r="B15341" i="30"/>
  <c r="C15341" i="30" s="1"/>
  <c r="B15342" i="30"/>
  <c r="C15342" i="30" s="1"/>
  <c r="B15343" i="30"/>
  <c r="C15343" i="30" s="1"/>
  <c r="B15344" i="30"/>
  <c r="C15344" i="30" s="1"/>
  <c r="B15345" i="30"/>
  <c r="C15345" i="30" s="1"/>
  <c r="B15346" i="30"/>
  <c r="C15346" i="30" s="1"/>
  <c r="B15347" i="30"/>
  <c r="C15347" i="30" s="1"/>
  <c r="B15348" i="30"/>
  <c r="C15348" i="30" s="1"/>
  <c r="B15349" i="30"/>
  <c r="C15349" i="30" s="1"/>
  <c r="B15350" i="30"/>
  <c r="C15350" i="30" s="1"/>
  <c r="B15351" i="30"/>
  <c r="C15351" i="30" s="1"/>
  <c r="B15352" i="30"/>
  <c r="C15352" i="30" s="1"/>
  <c r="B15353" i="30"/>
  <c r="C15353" i="30" s="1"/>
  <c r="B15354" i="30"/>
  <c r="C15354" i="30" s="1"/>
  <c r="B15355" i="30"/>
  <c r="C15355" i="30" s="1"/>
  <c r="B15356" i="30"/>
  <c r="C15356" i="30" s="1"/>
  <c r="B15357" i="30"/>
  <c r="C15357" i="30" s="1"/>
  <c r="B15358" i="30"/>
  <c r="C15358" i="30" s="1"/>
  <c r="B15359" i="30"/>
  <c r="C15359" i="30" s="1"/>
  <c r="B15360" i="30"/>
  <c r="C15360" i="30" s="1"/>
  <c r="B15361" i="30"/>
  <c r="C15361" i="30" s="1"/>
  <c r="B15362" i="30"/>
  <c r="C15362" i="30" s="1"/>
  <c r="B15363" i="30"/>
  <c r="C15363" i="30" s="1"/>
  <c r="B15364" i="30"/>
  <c r="C15364" i="30" s="1"/>
  <c r="B15365" i="30"/>
  <c r="C15365" i="30" s="1"/>
  <c r="B15366" i="30"/>
  <c r="C15366" i="30" s="1"/>
  <c r="B15367" i="30"/>
  <c r="C15367" i="30" s="1"/>
  <c r="B15368" i="30"/>
  <c r="C15368" i="30" s="1"/>
  <c r="B15369" i="30"/>
  <c r="C15369" i="30" s="1"/>
  <c r="B15370" i="30"/>
  <c r="C15370" i="30" s="1"/>
  <c r="B15371" i="30"/>
  <c r="C15371" i="30" s="1"/>
  <c r="B15372" i="30"/>
  <c r="C15372" i="30" s="1"/>
  <c r="B15373" i="30"/>
  <c r="C15373" i="30" s="1"/>
  <c r="B15374" i="30"/>
  <c r="C15374" i="30" s="1"/>
  <c r="B15375" i="30"/>
  <c r="C15375" i="30" s="1"/>
  <c r="B15376" i="30"/>
  <c r="C15376" i="30" s="1"/>
  <c r="B15377" i="30"/>
  <c r="C15377" i="30" s="1"/>
  <c r="B15378" i="30"/>
  <c r="C15378" i="30" s="1"/>
  <c r="B15379" i="30"/>
  <c r="C15379" i="30" s="1"/>
  <c r="B15380" i="30"/>
  <c r="C15380" i="30" s="1"/>
  <c r="B15381" i="30"/>
  <c r="C15381" i="30" s="1"/>
  <c r="B15382" i="30"/>
  <c r="C15382" i="30" s="1"/>
  <c r="B15383" i="30"/>
  <c r="C15383" i="30" s="1"/>
  <c r="B15384" i="30"/>
  <c r="C15384" i="30" s="1"/>
  <c r="B15385" i="30"/>
  <c r="C15385" i="30" s="1"/>
  <c r="B15386" i="30"/>
  <c r="C15386" i="30" s="1"/>
  <c r="B15387" i="30"/>
  <c r="C15387" i="30" s="1"/>
  <c r="B15388" i="30"/>
  <c r="C15388" i="30" s="1"/>
  <c r="B15389" i="30"/>
  <c r="C15389" i="30" s="1"/>
  <c r="B15390" i="30"/>
  <c r="C15390" i="30" s="1"/>
  <c r="B15391" i="30"/>
  <c r="C15391" i="30" s="1"/>
  <c r="B15392" i="30"/>
  <c r="C15392" i="30" s="1"/>
  <c r="B15393" i="30"/>
  <c r="C15393" i="30" s="1"/>
  <c r="B15394" i="30"/>
  <c r="C15394" i="30" s="1"/>
  <c r="B15395" i="30"/>
  <c r="C15395" i="30" s="1"/>
  <c r="B15396" i="30"/>
  <c r="C15396" i="30" s="1"/>
  <c r="B15397" i="30"/>
  <c r="C15397" i="30" s="1"/>
  <c r="B15398" i="30"/>
  <c r="C15398" i="30" s="1"/>
  <c r="B15399" i="30"/>
  <c r="C15399" i="30" s="1"/>
  <c r="B15400" i="30"/>
  <c r="C15400" i="30" s="1"/>
  <c r="B15401" i="30"/>
  <c r="C15401" i="30" s="1"/>
  <c r="B15402" i="30"/>
  <c r="C15402" i="30" s="1"/>
  <c r="B15403" i="30"/>
  <c r="C15403" i="30" s="1"/>
  <c r="B15404" i="30"/>
  <c r="C15404" i="30" s="1"/>
  <c r="B15405" i="30"/>
  <c r="C15405" i="30" s="1"/>
  <c r="B15406" i="30"/>
  <c r="C15406" i="30" s="1"/>
  <c r="B15407" i="30"/>
  <c r="C15407" i="30" s="1"/>
  <c r="B15408" i="30"/>
  <c r="C15408" i="30" s="1"/>
  <c r="B15409" i="30"/>
  <c r="C15409" i="30" s="1"/>
  <c r="B15410" i="30"/>
  <c r="C15410" i="30" s="1"/>
  <c r="B15411" i="30"/>
  <c r="C15411" i="30" s="1"/>
  <c r="B15412" i="30"/>
  <c r="C15412" i="30" s="1"/>
  <c r="B15413" i="30"/>
  <c r="C15413" i="30" s="1"/>
  <c r="B15414" i="30"/>
  <c r="C15414" i="30" s="1"/>
  <c r="B15415" i="30"/>
  <c r="C15415" i="30" s="1"/>
  <c r="B15416" i="30"/>
  <c r="C15416" i="30" s="1"/>
  <c r="B15417" i="30"/>
  <c r="C15417" i="30" s="1"/>
  <c r="B15418" i="30"/>
  <c r="C15418" i="30" s="1"/>
  <c r="B15419" i="30"/>
  <c r="C15419" i="30" s="1"/>
  <c r="B15420" i="30"/>
  <c r="C15420" i="30" s="1"/>
  <c r="B15421" i="30"/>
  <c r="C15421" i="30" s="1"/>
  <c r="B15422" i="30"/>
  <c r="C15422" i="30" s="1"/>
  <c r="B15423" i="30"/>
  <c r="C15423" i="30" s="1"/>
  <c r="B15424" i="30"/>
  <c r="C15424" i="30" s="1"/>
  <c r="B15425" i="30"/>
  <c r="C15425" i="30" s="1"/>
  <c r="B15426" i="30"/>
  <c r="C15426" i="30" s="1"/>
  <c r="B15427" i="30"/>
  <c r="C15427" i="30" s="1"/>
  <c r="B15428" i="30"/>
  <c r="C15428" i="30" s="1"/>
  <c r="B15429" i="30"/>
  <c r="C15429" i="30" s="1"/>
  <c r="B15430" i="30"/>
  <c r="C15430" i="30" s="1"/>
  <c r="B15431" i="30"/>
  <c r="C15431" i="30" s="1"/>
  <c r="B15432" i="30"/>
  <c r="C15432" i="30" s="1"/>
  <c r="B15433" i="30"/>
  <c r="C15433" i="30" s="1"/>
  <c r="B15434" i="30"/>
  <c r="C15434" i="30" s="1"/>
  <c r="B15435" i="30"/>
  <c r="C15435" i="30" s="1"/>
  <c r="B15436" i="30"/>
  <c r="C15436" i="30" s="1"/>
  <c r="B15437" i="30"/>
  <c r="C15437" i="30" s="1"/>
  <c r="B15438" i="30"/>
  <c r="C15438" i="30" s="1"/>
  <c r="B15439" i="30"/>
  <c r="C15439" i="30" s="1"/>
  <c r="B15440" i="30"/>
  <c r="C15440" i="30" s="1"/>
  <c r="B15441" i="30"/>
  <c r="C15441" i="30" s="1"/>
  <c r="B15442" i="30"/>
  <c r="C15442" i="30" s="1"/>
  <c r="B15443" i="30"/>
  <c r="C15443" i="30" s="1"/>
  <c r="B15444" i="30"/>
  <c r="C15444" i="30" s="1"/>
  <c r="B15445" i="30"/>
  <c r="C15445" i="30" s="1"/>
  <c r="B15446" i="30"/>
  <c r="C15446" i="30" s="1"/>
  <c r="B15447" i="30"/>
  <c r="C15447" i="30" s="1"/>
  <c r="B15448" i="30"/>
  <c r="C15448" i="30" s="1"/>
  <c r="B15449" i="30"/>
  <c r="C15449" i="30" s="1"/>
  <c r="B15450" i="30"/>
  <c r="C15450" i="30" s="1"/>
  <c r="B15451" i="30"/>
  <c r="C15451" i="30" s="1"/>
  <c r="B15452" i="30"/>
  <c r="C15452" i="30" s="1"/>
  <c r="B15453" i="30"/>
  <c r="C15453" i="30" s="1"/>
  <c r="B15454" i="30"/>
  <c r="C15454" i="30" s="1"/>
  <c r="B15455" i="30"/>
  <c r="C15455" i="30" s="1"/>
  <c r="B15456" i="30"/>
  <c r="C15456" i="30" s="1"/>
  <c r="B15457" i="30"/>
  <c r="C15457" i="30" s="1"/>
  <c r="B15458" i="30"/>
  <c r="C15458" i="30" s="1"/>
  <c r="B15459" i="30"/>
  <c r="C15459" i="30" s="1"/>
  <c r="B15460" i="30"/>
  <c r="C15460" i="30" s="1"/>
  <c r="B15461" i="30"/>
  <c r="C15461" i="30" s="1"/>
  <c r="B15462" i="30"/>
  <c r="C15462" i="30" s="1"/>
  <c r="B15463" i="30"/>
  <c r="C15463" i="30" s="1"/>
  <c r="B15464" i="30"/>
  <c r="C15464" i="30" s="1"/>
  <c r="B15465" i="30"/>
  <c r="C15465" i="30" s="1"/>
  <c r="B15466" i="30"/>
  <c r="C15466" i="30" s="1"/>
  <c r="B15467" i="30"/>
  <c r="C15467" i="30" s="1"/>
  <c r="B15468" i="30"/>
  <c r="C15468" i="30" s="1"/>
  <c r="B15469" i="30"/>
  <c r="C15469" i="30" s="1"/>
  <c r="B15470" i="30"/>
  <c r="C15470" i="30" s="1"/>
  <c r="B15471" i="30"/>
  <c r="C15471" i="30" s="1"/>
  <c r="B15472" i="30"/>
  <c r="C15472" i="30" s="1"/>
  <c r="B15473" i="30"/>
  <c r="C15473" i="30" s="1"/>
  <c r="B15474" i="30"/>
  <c r="C15474" i="30" s="1"/>
  <c r="B15475" i="30"/>
  <c r="C15475" i="30" s="1"/>
  <c r="B15476" i="30"/>
  <c r="C15476" i="30" s="1"/>
  <c r="B15477" i="30"/>
  <c r="C15477" i="30" s="1"/>
  <c r="B15478" i="30"/>
  <c r="C15478" i="30" s="1"/>
  <c r="B15479" i="30"/>
  <c r="C15479" i="30" s="1"/>
  <c r="B15480" i="30"/>
  <c r="C15480" i="30" s="1"/>
  <c r="B15481" i="30"/>
  <c r="C15481" i="30" s="1"/>
  <c r="B15482" i="30"/>
  <c r="C15482" i="30" s="1"/>
  <c r="B15483" i="30"/>
  <c r="C15483" i="30" s="1"/>
  <c r="B15484" i="30"/>
  <c r="C15484" i="30" s="1"/>
  <c r="B15485" i="30"/>
  <c r="C15485" i="30" s="1"/>
  <c r="B15486" i="30"/>
  <c r="C15486" i="30" s="1"/>
  <c r="B15487" i="30"/>
  <c r="C15487" i="30" s="1"/>
  <c r="B15488" i="30"/>
  <c r="C15488" i="30" s="1"/>
  <c r="B15489" i="30"/>
  <c r="C15489" i="30" s="1"/>
  <c r="B15490" i="30"/>
  <c r="C15490" i="30" s="1"/>
  <c r="B15491" i="30"/>
  <c r="C15491" i="30" s="1"/>
  <c r="B15492" i="30"/>
  <c r="C15492" i="30" s="1"/>
  <c r="B15493" i="30"/>
  <c r="C15493" i="30" s="1"/>
  <c r="B15494" i="30"/>
  <c r="C15494" i="30" s="1"/>
  <c r="B15495" i="30"/>
  <c r="C15495" i="30" s="1"/>
  <c r="B15496" i="30"/>
  <c r="C15496" i="30" s="1"/>
  <c r="B15497" i="30"/>
  <c r="C15497" i="30" s="1"/>
  <c r="B15498" i="30"/>
  <c r="C15498" i="30" s="1"/>
  <c r="B15499" i="30"/>
  <c r="C15499" i="30" s="1"/>
  <c r="B15500" i="30"/>
  <c r="C15500" i="30" s="1"/>
  <c r="B15501" i="30"/>
  <c r="C15501" i="30" s="1"/>
  <c r="B15502" i="30"/>
  <c r="C15502" i="30" s="1"/>
  <c r="B15503" i="30"/>
  <c r="C15503" i="30" s="1"/>
  <c r="B15504" i="30"/>
  <c r="C15504" i="30" s="1"/>
  <c r="B15505" i="30"/>
  <c r="C15505" i="30" s="1"/>
  <c r="B15506" i="30"/>
  <c r="C15506" i="30" s="1"/>
  <c r="B15507" i="30"/>
  <c r="C15507" i="30" s="1"/>
  <c r="B15508" i="30"/>
  <c r="C15508" i="30" s="1"/>
  <c r="B15509" i="30"/>
  <c r="C15509" i="30" s="1"/>
  <c r="B15510" i="30"/>
  <c r="C15510" i="30" s="1"/>
  <c r="B15511" i="30"/>
  <c r="C15511" i="30" s="1"/>
  <c r="B15512" i="30"/>
  <c r="C15512" i="30" s="1"/>
  <c r="B15513" i="30"/>
  <c r="C15513" i="30" s="1"/>
  <c r="B15514" i="30"/>
  <c r="C15514" i="30" s="1"/>
  <c r="B15515" i="30"/>
  <c r="C15515" i="30" s="1"/>
  <c r="B15516" i="30"/>
  <c r="C15516" i="30" s="1"/>
  <c r="B15517" i="30"/>
  <c r="C15517" i="30" s="1"/>
  <c r="B15518" i="30"/>
  <c r="C15518" i="30" s="1"/>
  <c r="B15519" i="30"/>
  <c r="C15519" i="30" s="1"/>
  <c r="B15520" i="30"/>
  <c r="C15520" i="30" s="1"/>
  <c r="B15521" i="30"/>
  <c r="C15521" i="30" s="1"/>
  <c r="B15522" i="30"/>
  <c r="C15522" i="30" s="1"/>
  <c r="B15523" i="30"/>
  <c r="C15523" i="30" s="1"/>
  <c r="B15524" i="30"/>
  <c r="C15524" i="30" s="1"/>
  <c r="B15525" i="30"/>
  <c r="C15525" i="30" s="1"/>
  <c r="B15526" i="30"/>
  <c r="C15526" i="30" s="1"/>
  <c r="B15527" i="30"/>
  <c r="C15527" i="30" s="1"/>
  <c r="B15528" i="30"/>
  <c r="C15528" i="30" s="1"/>
  <c r="B15529" i="30"/>
  <c r="C15529" i="30" s="1"/>
  <c r="B15530" i="30"/>
  <c r="C15530" i="30" s="1"/>
  <c r="B15531" i="30"/>
  <c r="C15531" i="30" s="1"/>
  <c r="B15532" i="30"/>
  <c r="C15532" i="30" s="1"/>
  <c r="B15533" i="30"/>
  <c r="C15533" i="30" s="1"/>
  <c r="B15534" i="30"/>
  <c r="C15534" i="30" s="1"/>
  <c r="B15535" i="30"/>
  <c r="C15535" i="30" s="1"/>
  <c r="B15536" i="30"/>
  <c r="C15536" i="30" s="1"/>
  <c r="B15537" i="30"/>
  <c r="C15537" i="30" s="1"/>
  <c r="B15538" i="30"/>
  <c r="C15538" i="30" s="1"/>
  <c r="B15539" i="30"/>
  <c r="C15539" i="30" s="1"/>
  <c r="B15540" i="30"/>
  <c r="C15540" i="30" s="1"/>
  <c r="B15541" i="30"/>
  <c r="C15541" i="30" s="1"/>
  <c r="B15542" i="30"/>
  <c r="C15542" i="30" s="1"/>
  <c r="B15543" i="30"/>
  <c r="C15543" i="30" s="1"/>
  <c r="B15544" i="30"/>
  <c r="C15544" i="30" s="1"/>
  <c r="B15545" i="30"/>
  <c r="C15545" i="30" s="1"/>
  <c r="B15546" i="30"/>
  <c r="C15546" i="30" s="1"/>
  <c r="B15547" i="30"/>
  <c r="C15547" i="30" s="1"/>
  <c r="B15548" i="30"/>
  <c r="C15548" i="30" s="1"/>
  <c r="B15549" i="30"/>
  <c r="C15549" i="30" s="1"/>
  <c r="B15550" i="30"/>
  <c r="C15550" i="30" s="1"/>
  <c r="B15551" i="30"/>
  <c r="C15551" i="30" s="1"/>
  <c r="B15552" i="30"/>
  <c r="C15552" i="30" s="1"/>
  <c r="B15553" i="30"/>
  <c r="C15553" i="30" s="1"/>
  <c r="B15554" i="30"/>
  <c r="C15554" i="30" s="1"/>
  <c r="B15555" i="30"/>
  <c r="C15555" i="30" s="1"/>
  <c r="B15556" i="30"/>
  <c r="C15556" i="30" s="1"/>
  <c r="B15557" i="30"/>
  <c r="C15557" i="30" s="1"/>
  <c r="B15558" i="30"/>
  <c r="C15558" i="30" s="1"/>
  <c r="B15559" i="30"/>
  <c r="C15559" i="30" s="1"/>
  <c r="B15560" i="30"/>
  <c r="C15560" i="30" s="1"/>
  <c r="B15561" i="30"/>
  <c r="C15561" i="30" s="1"/>
  <c r="B15562" i="30"/>
  <c r="C15562" i="30" s="1"/>
  <c r="B15563" i="30"/>
  <c r="C15563" i="30" s="1"/>
  <c r="B15564" i="30"/>
  <c r="C15564" i="30" s="1"/>
  <c r="B15565" i="30"/>
  <c r="C15565" i="30" s="1"/>
  <c r="B15566" i="30"/>
  <c r="C15566" i="30" s="1"/>
  <c r="B15567" i="30"/>
  <c r="C15567" i="30" s="1"/>
  <c r="B15568" i="30"/>
  <c r="C15568" i="30" s="1"/>
  <c r="B15569" i="30"/>
  <c r="C15569" i="30" s="1"/>
  <c r="B15570" i="30"/>
  <c r="C15570" i="30" s="1"/>
  <c r="B15571" i="30"/>
  <c r="C15571" i="30" s="1"/>
  <c r="B15572" i="30"/>
  <c r="C15572" i="30" s="1"/>
  <c r="B15573" i="30"/>
  <c r="C15573" i="30" s="1"/>
  <c r="B15574" i="30"/>
  <c r="C15574" i="30" s="1"/>
  <c r="B15575" i="30"/>
  <c r="C15575" i="30" s="1"/>
  <c r="B15576" i="30"/>
  <c r="C15576" i="30" s="1"/>
  <c r="B15577" i="30"/>
  <c r="C15577" i="30" s="1"/>
  <c r="B15578" i="30"/>
  <c r="C15578" i="30" s="1"/>
  <c r="B15579" i="30"/>
  <c r="C15579" i="30" s="1"/>
  <c r="B15580" i="30"/>
  <c r="C15580" i="30" s="1"/>
  <c r="B15581" i="30"/>
  <c r="C15581" i="30" s="1"/>
  <c r="B15582" i="30"/>
  <c r="C15582" i="30" s="1"/>
  <c r="B15583" i="30"/>
  <c r="C15583" i="30" s="1"/>
  <c r="B15584" i="30"/>
  <c r="C15584" i="30" s="1"/>
  <c r="B15585" i="30"/>
  <c r="C15585" i="30" s="1"/>
  <c r="B15586" i="30"/>
  <c r="C15586" i="30" s="1"/>
  <c r="B15587" i="30"/>
  <c r="C15587" i="30" s="1"/>
  <c r="B15588" i="30"/>
  <c r="C15588" i="30" s="1"/>
  <c r="B15589" i="30"/>
  <c r="C15589" i="30" s="1"/>
  <c r="B15590" i="30"/>
  <c r="C15590" i="30" s="1"/>
  <c r="B15591" i="30"/>
  <c r="C15591" i="30" s="1"/>
  <c r="B15592" i="30"/>
  <c r="C15592" i="30" s="1"/>
  <c r="B15593" i="30"/>
  <c r="C15593" i="30" s="1"/>
  <c r="B15594" i="30"/>
  <c r="C15594" i="30" s="1"/>
  <c r="B15595" i="30"/>
  <c r="C15595" i="30" s="1"/>
  <c r="B15596" i="30"/>
  <c r="C15596" i="30" s="1"/>
  <c r="B15597" i="30"/>
  <c r="C15597" i="30" s="1"/>
  <c r="B15598" i="30"/>
  <c r="C15598" i="30" s="1"/>
  <c r="B15599" i="30"/>
  <c r="C15599" i="30" s="1"/>
  <c r="B15600" i="30"/>
  <c r="C15600" i="30" s="1"/>
  <c r="B15601" i="30"/>
  <c r="C15601" i="30" s="1"/>
  <c r="B15602" i="30"/>
  <c r="C15602" i="30" s="1"/>
  <c r="B15603" i="30"/>
  <c r="C15603" i="30" s="1"/>
  <c r="B15604" i="30"/>
  <c r="C15604" i="30" s="1"/>
  <c r="B15605" i="30"/>
  <c r="C15605" i="30" s="1"/>
  <c r="B15606" i="30"/>
  <c r="C15606" i="30" s="1"/>
  <c r="B15607" i="30"/>
  <c r="C15607" i="30" s="1"/>
  <c r="B15608" i="30"/>
  <c r="C15608" i="30" s="1"/>
  <c r="B15609" i="30"/>
  <c r="C15609" i="30" s="1"/>
  <c r="B15610" i="30"/>
  <c r="C15610" i="30" s="1"/>
  <c r="B15611" i="30"/>
  <c r="C15611" i="30" s="1"/>
  <c r="B15612" i="30"/>
  <c r="C15612" i="30" s="1"/>
  <c r="B15613" i="30"/>
  <c r="C15613" i="30" s="1"/>
  <c r="B15614" i="30"/>
  <c r="C15614" i="30" s="1"/>
  <c r="B15615" i="30"/>
  <c r="C15615" i="30" s="1"/>
  <c r="B15616" i="30"/>
  <c r="C15616" i="30" s="1"/>
  <c r="B15617" i="30"/>
  <c r="C15617" i="30" s="1"/>
  <c r="B15618" i="30"/>
  <c r="C15618" i="30" s="1"/>
  <c r="B15619" i="30"/>
  <c r="C15619" i="30" s="1"/>
  <c r="B15620" i="30"/>
  <c r="C15620" i="30" s="1"/>
  <c r="B15621" i="30"/>
  <c r="C15621" i="30" s="1"/>
  <c r="B15622" i="30"/>
  <c r="C15622" i="30" s="1"/>
  <c r="B15623" i="30"/>
  <c r="C15623" i="30" s="1"/>
  <c r="B15624" i="30"/>
  <c r="C15624" i="30" s="1"/>
  <c r="B15625" i="30"/>
  <c r="C15625" i="30" s="1"/>
  <c r="B15626" i="30"/>
  <c r="C15626" i="30" s="1"/>
  <c r="B15627" i="30"/>
  <c r="C15627" i="30" s="1"/>
  <c r="B15628" i="30"/>
  <c r="C15628" i="30" s="1"/>
  <c r="B15629" i="30"/>
  <c r="C15629" i="30" s="1"/>
  <c r="B15630" i="30"/>
  <c r="C15630" i="30" s="1"/>
  <c r="B15631" i="30"/>
  <c r="C15631" i="30" s="1"/>
  <c r="B15632" i="30"/>
  <c r="C15632" i="30" s="1"/>
  <c r="B15633" i="30"/>
  <c r="C15633" i="30" s="1"/>
  <c r="B15634" i="30"/>
  <c r="C15634" i="30" s="1"/>
  <c r="B15635" i="30"/>
  <c r="C15635" i="30" s="1"/>
  <c r="B15636" i="30"/>
  <c r="C15636" i="30" s="1"/>
  <c r="B15637" i="30"/>
  <c r="C15637" i="30" s="1"/>
  <c r="B15638" i="30"/>
  <c r="C15638" i="30" s="1"/>
  <c r="B15639" i="30"/>
  <c r="C15639" i="30" s="1"/>
  <c r="B15640" i="30"/>
  <c r="C15640" i="30" s="1"/>
  <c r="B15641" i="30"/>
  <c r="C15641" i="30" s="1"/>
  <c r="B15642" i="30"/>
  <c r="C15642" i="30" s="1"/>
  <c r="B15643" i="30"/>
  <c r="C15643" i="30" s="1"/>
  <c r="B15644" i="30"/>
  <c r="C15644" i="30" s="1"/>
  <c r="B15645" i="30"/>
  <c r="C15645" i="30" s="1"/>
  <c r="B15646" i="30"/>
  <c r="C15646" i="30" s="1"/>
  <c r="B15647" i="30"/>
  <c r="C15647" i="30" s="1"/>
  <c r="B15648" i="30"/>
  <c r="C15648" i="30" s="1"/>
  <c r="B15649" i="30"/>
  <c r="C15649" i="30" s="1"/>
  <c r="B15650" i="30"/>
  <c r="C15650" i="30" s="1"/>
  <c r="B15651" i="30"/>
  <c r="C15651" i="30" s="1"/>
  <c r="B15652" i="30"/>
  <c r="C15652" i="30" s="1"/>
  <c r="B15653" i="30"/>
  <c r="C15653" i="30" s="1"/>
  <c r="B15654" i="30"/>
  <c r="C15654" i="30" s="1"/>
  <c r="B15655" i="30"/>
  <c r="C15655" i="30" s="1"/>
  <c r="B15656" i="30"/>
  <c r="C15656" i="30" s="1"/>
  <c r="B15657" i="30"/>
  <c r="C15657" i="30" s="1"/>
  <c r="B15658" i="30"/>
  <c r="C15658" i="30" s="1"/>
  <c r="B15659" i="30"/>
  <c r="C15659" i="30" s="1"/>
  <c r="B15660" i="30"/>
  <c r="C15660" i="30" s="1"/>
  <c r="B15661" i="30"/>
  <c r="C15661" i="30" s="1"/>
  <c r="B15662" i="30"/>
  <c r="C15662" i="30" s="1"/>
  <c r="B15663" i="30"/>
  <c r="C15663" i="30" s="1"/>
  <c r="B15664" i="30"/>
  <c r="C15664" i="30" s="1"/>
  <c r="B15665" i="30"/>
  <c r="C15665" i="30" s="1"/>
  <c r="B15666" i="30"/>
  <c r="C15666" i="30" s="1"/>
  <c r="B15667" i="30"/>
  <c r="C15667" i="30" s="1"/>
  <c r="B15668" i="30"/>
  <c r="C15668" i="30" s="1"/>
  <c r="B15669" i="30"/>
  <c r="C15669" i="30" s="1"/>
  <c r="B15670" i="30"/>
  <c r="C15670" i="30" s="1"/>
  <c r="B15671" i="30"/>
  <c r="C15671" i="30" s="1"/>
  <c r="B15672" i="30"/>
  <c r="C15672" i="30" s="1"/>
  <c r="B15673" i="30"/>
  <c r="C15673" i="30" s="1"/>
  <c r="B15674" i="30"/>
  <c r="C15674" i="30" s="1"/>
  <c r="B15675" i="30"/>
  <c r="C15675" i="30" s="1"/>
  <c r="B15676" i="30"/>
  <c r="C15676" i="30" s="1"/>
  <c r="B15677" i="30"/>
  <c r="C15677" i="30" s="1"/>
  <c r="B15678" i="30"/>
  <c r="C15678" i="30" s="1"/>
  <c r="B15679" i="30"/>
  <c r="C15679" i="30" s="1"/>
  <c r="B15680" i="30"/>
  <c r="C15680" i="30" s="1"/>
  <c r="B15681" i="30"/>
  <c r="C15681" i="30" s="1"/>
  <c r="B15682" i="30"/>
  <c r="C15682" i="30" s="1"/>
  <c r="B15683" i="30"/>
  <c r="C15683" i="30" s="1"/>
  <c r="B15684" i="30"/>
  <c r="C15684" i="30" s="1"/>
  <c r="B15685" i="30"/>
  <c r="C15685" i="30" s="1"/>
  <c r="B15686" i="30"/>
  <c r="C15686" i="30" s="1"/>
  <c r="B15687" i="30"/>
  <c r="C15687" i="30" s="1"/>
  <c r="B15688" i="30"/>
  <c r="C15688" i="30" s="1"/>
  <c r="B15689" i="30"/>
  <c r="C15689" i="30" s="1"/>
  <c r="B15690" i="30"/>
  <c r="C15690" i="30" s="1"/>
  <c r="B15691" i="30"/>
  <c r="C15691" i="30" s="1"/>
  <c r="B15692" i="30"/>
  <c r="C15692" i="30" s="1"/>
  <c r="B15693" i="30"/>
  <c r="C15693" i="30" s="1"/>
  <c r="B15694" i="30"/>
  <c r="C15694" i="30" s="1"/>
  <c r="B15695" i="30"/>
  <c r="C15695" i="30" s="1"/>
  <c r="B15696" i="30"/>
  <c r="C15696" i="30" s="1"/>
  <c r="B15697" i="30"/>
  <c r="C15697" i="30" s="1"/>
  <c r="B15698" i="30"/>
  <c r="C15698" i="30" s="1"/>
  <c r="B15699" i="30"/>
  <c r="C15699" i="30" s="1"/>
  <c r="B15700" i="30"/>
  <c r="C15700" i="30" s="1"/>
  <c r="B15701" i="30"/>
  <c r="C15701" i="30" s="1"/>
  <c r="B15702" i="30"/>
  <c r="C15702" i="30" s="1"/>
  <c r="B15703" i="30"/>
  <c r="C15703" i="30" s="1"/>
  <c r="B15704" i="30"/>
  <c r="C15704" i="30" s="1"/>
  <c r="B15705" i="30"/>
  <c r="C15705" i="30" s="1"/>
  <c r="B15706" i="30"/>
  <c r="C15706" i="30" s="1"/>
  <c r="B15707" i="30"/>
  <c r="C15707" i="30" s="1"/>
  <c r="B15708" i="30"/>
  <c r="C15708" i="30" s="1"/>
  <c r="B15709" i="30"/>
  <c r="C15709" i="30" s="1"/>
  <c r="B15710" i="30"/>
  <c r="C15710" i="30" s="1"/>
  <c r="B15711" i="30"/>
  <c r="C15711" i="30" s="1"/>
  <c r="B15712" i="30"/>
  <c r="C15712" i="30" s="1"/>
  <c r="B15713" i="30"/>
  <c r="C15713" i="30" s="1"/>
  <c r="B15714" i="30"/>
  <c r="C15714" i="30" s="1"/>
  <c r="B15715" i="30"/>
  <c r="C15715" i="30" s="1"/>
  <c r="B15716" i="30"/>
  <c r="C15716" i="30" s="1"/>
  <c r="B15717" i="30"/>
  <c r="C15717" i="30" s="1"/>
  <c r="B15718" i="30"/>
  <c r="C15718" i="30" s="1"/>
  <c r="B15719" i="30"/>
  <c r="C15719" i="30" s="1"/>
  <c r="B15720" i="30"/>
  <c r="C15720" i="30" s="1"/>
  <c r="B15721" i="30"/>
  <c r="C15721" i="30" s="1"/>
  <c r="B15722" i="30"/>
  <c r="C15722" i="30" s="1"/>
  <c r="B15723" i="30"/>
  <c r="C15723" i="30" s="1"/>
  <c r="B15724" i="30"/>
  <c r="C15724" i="30" s="1"/>
  <c r="B15725" i="30"/>
  <c r="C15725" i="30" s="1"/>
  <c r="B15726" i="30"/>
  <c r="C15726" i="30" s="1"/>
  <c r="B15727" i="30"/>
  <c r="C15727" i="30" s="1"/>
  <c r="B15728" i="30"/>
  <c r="C15728" i="30" s="1"/>
  <c r="B15729" i="30"/>
  <c r="C15729" i="30" s="1"/>
  <c r="B15730" i="30"/>
  <c r="C15730" i="30" s="1"/>
  <c r="B15731" i="30"/>
  <c r="C15731" i="30" s="1"/>
  <c r="B15732" i="30"/>
  <c r="C15732" i="30" s="1"/>
  <c r="B15733" i="30"/>
  <c r="C15733" i="30" s="1"/>
  <c r="B15734" i="30"/>
  <c r="C15734" i="30" s="1"/>
  <c r="B15735" i="30"/>
  <c r="C15735" i="30" s="1"/>
  <c r="B15736" i="30"/>
  <c r="C15736" i="30" s="1"/>
  <c r="B15737" i="30"/>
  <c r="C15737" i="30" s="1"/>
  <c r="B15738" i="30"/>
  <c r="C15738" i="30" s="1"/>
  <c r="B15739" i="30"/>
  <c r="C15739" i="30" s="1"/>
  <c r="B15740" i="30"/>
  <c r="C15740" i="30" s="1"/>
  <c r="B15741" i="30"/>
  <c r="C15741" i="30" s="1"/>
  <c r="B15742" i="30"/>
  <c r="C15742" i="30" s="1"/>
  <c r="B15743" i="30"/>
  <c r="C15743" i="30" s="1"/>
  <c r="B15744" i="30"/>
  <c r="C15744" i="30" s="1"/>
  <c r="B15745" i="30"/>
  <c r="C15745" i="30" s="1"/>
  <c r="B15746" i="30"/>
  <c r="C15746" i="30" s="1"/>
  <c r="B15747" i="30"/>
  <c r="C15747" i="30" s="1"/>
  <c r="B15748" i="30"/>
  <c r="C15748" i="30" s="1"/>
  <c r="B15749" i="30"/>
  <c r="C15749" i="30" s="1"/>
  <c r="B15750" i="30"/>
  <c r="C15750" i="30" s="1"/>
  <c r="B15751" i="30"/>
  <c r="C15751" i="30" s="1"/>
  <c r="B15752" i="30"/>
  <c r="C15752" i="30" s="1"/>
  <c r="B15753" i="30"/>
  <c r="C15753" i="30" s="1"/>
  <c r="B15754" i="30"/>
  <c r="C15754" i="30" s="1"/>
  <c r="B15755" i="30"/>
  <c r="C15755" i="30" s="1"/>
  <c r="B15756" i="30"/>
  <c r="C15756" i="30" s="1"/>
  <c r="B15757" i="30"/>
  <c r="C15757" i="30" s="1"/>
  <c r="B15758" i="30"/>
  <c r="C15758" i="30" s="1"/>
  <c r="B15759" i="30"/>
  <c r="C15759" i="30" s="1"/>
  <c r="B15760" i="30"/>
  <c r="C15760" i="30" s="1"/>
  <c r="B15761" i="30"/>
  <c r="C15761" i="30" s="1"/>
  <c r="B15762" i="30"/>
  <c r="C15762" i="30" s="1"/>
  <c r="B15763" i="30"/>
  <c r="C15763" i="30" s="1"/>
  <c r="B15764" i="30"/>
  <c r="C15764" i="30" s="1"/>
  <c r="B15765" i="30"/>
  <c r="C15765" i="30" s="1"/>
  <c r="B15766" i="30"/>
  <c r="C15766" i="30" s="1"/>
  <c r="B15767" i="30"/>
  <c r="C15767" i="30" s="1"/>
  <c r="B15768" i="30"/>
  <c r="C15768" i="30" s="1"/>
  <c r="B15769" i="30"/>
  <c r="C15769" i="30" s="1"/>
  <c r="B15770" i="30"/>
  <c r="C15770" i="30" s="1"/>
  <c r="B15771" i="30"/>
  <c r="C15771" i="30" s="1"/>
  <c r="B15772" i="30"/>
  <c r="C15772" i="30" s="1"/>
  <c r="B15773" i="30"/>
  <c r="C15773" i="30" s="1"/>
  <c r="B15774" i="30"/>
  <c r="C15774" i="30" s="1"/>
  <c r="B15775" i="30"/>
  <c r="C15775" i="30" s="1"/>
  <c r="B15776" i="30"/>
  <c r="C15776" i="30" s="1"/>
  <c r="B15777" i="30"/>
  <c r="C15777" i="30" s="1"/>
  <c r="B15778" i="30"/>
  <c r="C15778" i="30" s="1"/>
  <c r="B15779" i="30"/>
  <c r="C15779" i="30" s="1"/>
  <c r="B15780" i="30"/>
  <c r="C15780" i="30" s="1"/>
  <c r="B15781" i="30"/>
  <c r="C15781" i="30" s="1"/>
  <c r="B15782" i="30"/>
  <c r="C15782" i="30" s="1"/>
  <c r="B15783" i="30"/>
  <c r="C15783" i="30" s="1"/>
  <c r="B15784" i="30"/>
  <c r="C15784" i="30" s="1"/>
  <c r="B15785" i="30"/>
  <c r="C15785" i="30" s="1"/>
  <c r="B15786" i="30"/>
  <c r="C15786" i="30" s="1"/>
  <c r="B15787" i="30"/>
  <c r="C15787" i="30" s="1"/>
  <c r="B15788" i="30"/>
  <c r="C15788" i="30" s="1"/>
  <c r="B15789" i="30"/>
  <c r="C15789" i="30" s="1"/>
  <c r="B15790" i="30"/>
  <c r="C15790" i="30" s="1"/>
  <c r="B15791" i="30"/>
  <c r="C15791" i="30" s="1"/>
  <c r="B15792" i="30"/>
  <c r="C15792" i="30" s="1"/>
  <c r="B15793" i="30"/>
  <c r="C15793" i="30" s="1"/>
  <c r="B15794" i="30"/>
  <c r="C15794" i="30" s="1"/>
  <c r="B15795" i="30"/>
  <c r="C15795" i="30" s="1"/>
  <c r="B15796" i="30"/>
  <c r="C15796" i="30" s="1"/>
  <c r="B15797" i="30"/>
  <c r="C15797" i="30" s="1"/>
  <c r="B15798" i="30"/>
  <c r="C15798" i="30" s="1"/>
  <c r="B15799" i="30"/>
  <c r="C15799" i="30" s="1"/>
  <c r="B15800" i="30"/>
  <c r="C15800" i="30" s="1"/>
  <c r="B15801" i="30"/>
  <c r="C15801" i="30" s="1"/>
  <c r="B15802" i="30"/>
  <c r="C15802" i="30" s="1"/>
  <c r="B15803" i="30"/>
  <c r="C15803" i="30" s="1"/>
  <c r="B15804" i="30"/>
  <c r="C15804" i="30" s="1"/>
  <c r="B15805" i="30"/>
  <c r="C15805" i="30" s="1"/>
  <c r="B15806" i="30"/>
  <c r="C15806" i="30" s="1"/>
  <c r="B15807" i="30"/>
  <c r="C15807" i="30" s="1"/>
  <c r="B15808" i="30"/>
  <c r="C15808" i="30" s="1"/>
  <c r="B15809" i="30"/>
  <c r="C15809" i="30" s="1"/>
  <c r="B15810" i="30"/>
  <c r="C15810" i="30" s="1"/>
  <c r="B15811" i="30"/>
  <c r="C15811" i="30" s="1"/>
  <c r="B15812" i="30"/>
  <c r="C15812" i="30" s="1"/>
  <c r="B15813" i="30"/>
  <c r="C15813" i="30" s="1"/>
  <c r="B15814" i="30"/>
  <c r="C15814" i="30" s="1"/>
  <c r="B15815" i="30"/>
  <c r="C15815" i="30" s="1"/>
  <c r="B15816" i="30"/>
  <c r="C15816" i="30" s="1"/>
  <c r="B15817" i="30"/>
  <c r="C15817" i="30" s="1"/>
  <c r="B15818" i="30"/>
  <c r="C15818" i="30" s="1"/>
  <c r="B15819" i="30"/>
  <c r="C15819" i="30" s="1"/>
  <c r="B15820" i="30"/>
  <c r="C15820" i="30" s="1"/>
  <c r="B15821" i="30"/>
  <c r="C15821" i="30" s="1"/>
  <c r="B15822" i="30"/>
  <c r="C15822" i="30" s="1"/>
  <c r="B15823" i="30"/>
  <c r="C15823" i="30" s="1"/>
  <c r="B15824" i="30"/>
  <c r="C15824" i="30" s="1"/>
  <c r="B15825" i="30"/>
  <c r="C15825" i="30" s="1"/>
  <c r="B15826" i="30"/>
  <c r="C15826" i="30" s="1"/>
  <c r="B15827" i="30"/>
  <c r="C15827" i="30" s="1"/>
  <c r="B15828" i="30"/>
  <c r="C15828" i="30" s="1"/>
  <c r="B15829" i="30"/>
  <c r="C15829" i="30" s="1"/>
  <c r="B15830" i="30"/>
  <c r="C15830" i="30" s="1"/>
  <c r="B15831" i="30"/>
  <c r="C15831" i="30" s="1"/>
  <c r="B15832" i="30"/>
  <c r="C15832" i="30" s="1"/>
  <c r="B15833" i="30"/>
  <c r="C15833" i="30" s="1"/>
  <c r="B15834" i="30"/>
  <c r="C15834" i="30" s="1"/>
  <c r="B15835" i="30"/>
  <c r="C15835" i="30" s="1"/>
  <c r="B15836" i="30"/>
  <c r="C15836" i="30" s="1"/>
  <c r="B15837" i="30"/>
  <c r="C15837" i="30" s="1"/>
  <c r="B15838" i="30"/>
  <c r="C15838" i="30" s="1"/>
  <c r="B15839" i="30"/>
  <c r="C15839" i="30" s="1"/>
  <c r="B15840" i="30"/>
  <c r="C15840" i="30" s="1"/>
  <c r="B15841" i="30"/>
  <c r="C15841" i="30" s="1"/>
  <c r="B15842" i="30"/>
  <c r="C15842" i="30" s="1"/>
  <c r="B15843" i="30"/>
  <c r="C15843" i="30" s="1"/>
  <c r="B15844" i="30"/>
  <c r="C15844" i="30" s="1"/>
  <c r="B15845" i="30"/>
  <c r="C15845" i="30" s="1"/>
  <c r="B15846" i="30"/>
  <c r="C15846" i="30" s="1"/>
  <c r="B15847" i="30"/>
  <c r="C15847" i="30" s="1"/>
  <c r="B15848" i="30"/>
  <c r="C15848" i="30" s="1"/>
  <c r="B15849" i="30"/>
  <c r="C15849" i="30" s="1"/>
  <c r="B15850" i="30"/>
  <c r="C15850" i="30" s="1"/>
  <c r="B15851" i="30"/>
  <c r="C15851" i="30" s="1"/>
  <c r="B15852" i="30"/>
  <c r="C15852" i="30" s="1"/>
  <c r="B15853" i="30"/>
  <c r="C15853" i="30" s="1"/>
  <c r="B15854" i="30"/>
  <c r="C15854" i="30" s="1"/>
  <c r="B15855" i="30"/>
  <c r="C15855" i="30" s="1"/>
  <c r="B15856" i="30"/>
  <c r="C15856" i="30" s="1"/>
  <c r="B15857" i="30"/>
  <c r="C15857" i="30" s="1"/>
  <c r="B15858" i="30"/>
  <c r="C15858" i="30" s="1"/>
  <c r="B15859" i="30"/>
  <c r="C15859" i="30" s="1"/>
  <c r="B15860" i="30"/>
  <c r="C15860" i="30" s="1"/>
  <c r="B15861" i="30"/>
  <c r="C15861" i="30" s="1"/>
  <c r="B15862" i="30"/>
  <c r="C15862" i="30" s="1"/>
  <c r="B15863" i="30"/>
  <c r="C15863" i="30" s="1"/>
  <c r="B15864" i="30"/>
  <c r="C15864" i="30" s="1"/>
  <c r="B15865" i="30"/>
  <c r="C15865" i="30" s="1"/>
  <c r="B15866" i="30"/>
  <c r="C15866" i="30" s="1"/>
  <c r="B15867" i="30"/>
  <c r="C15867" i="30" s="1"/>
  <c r="B15868" i="30"/>
  <c r="C15868" i="30" s="1"/>
  <c r="B15869" i="30"/>
  <c r="C15869" i="30" s="1"/>
  <c r="B15870" i="30"/>
  <c r="C15870" i="30" s="1"/>
  <c r="B15871" i="30"/>
  <c r="C15871" i="30" s="1"/>
  <c r="B15872" i="30"/>
  <c r="C15872" i="30" s="1"/>
  <c r="B15873" i="30"/>
  <c r="C15873" i="30" s="1"/>
  <c r="B15874" i="30"/>
  <c r="C15874" i="30" s="1"/>
  <c r="B15875" i="30"/>
  <c r="C15875" i="30" s="1"/>
  <c r="B15876" i="30"/>
  <c r="C15876" i="30" s="1"/>
  <c r="B15877" i="30"/>
  <c r="C15877" i="30" s="1"/>
  <c r="B15878" i="30"/>
  <c r="C15878" i="30" s="1"/>
  <c r="B15879" i="30"/>
  <c r="C15879" i="30" s="1"/>
  <c r="B15880" i="30"/>
  <c r="C15880" i="30" s="1"/>
  <c r="B15881" i="30"/>
  <c r="C15881" i="30" s="1"/>
  <c r="B15882" i="30"/>
  <c r="C15882" i="30" s="1"/>
  <c r="B15883" i="30"/>
  <c r="C15883" i="30" s="1"/>
  <c r="B15884" i="30"/>
  <c r="C15884" i="30" s="1"/>
  <c r="B15885" i="30"/>
  <c r="C15885" i="30" s="1"/>
  <c r="B15886" i="30"/>
  <c r="C15886" i="30" s="1"/>
  <c r="B15887" i="30"/>
  <c r="C15887" i="30" s="1"/>
  <c r="B15888" i="30"/>
  <c r="C15888" i="30" s="1"/>
  <c r="B15889" i="30"/>
  <c r="C15889" i="30" s="1"/>
  <c r="B15890" i="30"/>
  <c r="C15890" i="30" s="1"/>
  <c r="B15891" i="30"/>
  <c r="C15891" i="30" s="1"/>
  <c r="B15892" i="30"/>
  <c r="C15892" i="30" s="1"/>
  <c r="B15893" i="30"/>
  <c r="C15893" i="30" s="1"/>
  <c r="B15894" i="30"/>
  <c r="C15894" i="30" s="1"/>
  <c r="B15895" i="30"/>
  <c r="C15895" i="30" s="1"/>
  <c r="B15896" i="30"/>
  <c r="C15896" i="30" s="1"/>
  <c r="B15897" i="30"/>
  <c r="C15897" i="30" s="1"/>
  <c r="B15898" i="30"/>
  <c r="C15898" i="30" s="1"/>
  <c r="B15899" i="30"/>
  <c r="C15899" i="30" s="1"/>
  <c r="B15900" i="30"/>
  <c r="C15900" i="30" s="1"/>
  <c r="B15901" i="30"/>
  <c r="C15901" i="30" s="1"/>
  <c r="B15902" i="30"/>
  <c r="C15902" i="30" s="1"/>
  <c r="B15903" i="30"/>
  <c r="C15903" i="30" s="1"/>
  <c r="B15904" i="30"/>
  <c r="C15904" i="30" s="1"/>
  <c r="B15905" i="30"/>
  <c r="C15905" i="30" s="1"/>
  <c r="B15906" i="30"/>
  <c r="C15906" i="30" s="1"/>
  <c r="B15907" i="30"/>
  <c r="C15907" i="30" s="1"/>
  <c r="B15908" i="30"/>
  <c r="C15908" i="30" s="1"/>
  <c r="B15909" i="30"/>
  <c r="C15909" i="30" s="1"/>
  <c r="B15910" i="30"/>
  <c r="C15910" i="30" s="1"/>
  <c r="B15911" i="30"/>
  <c r="C15911" i="30" s="1"/>
  <c r="B15912" i="30"/>
  <c r="C15912" i="30" s="1"/>
  <c r="B15913" i="30"/>
  <c r="C15913" i="30" s="1"/>
  <c r="B15914" i="30"/>
  <c r="C15914" i="30" s="1"/>
  <c r="B15915" i="30"/>
  <c r="C15915" i="30" s="1"/>
  <c r="B15916" i="30"/>
  <c r="C15916" i="30" s="1"/>
  <c r="B15917" i="30"/>
  <c r="C15917" i="30" s="1"/>
  <c r="B15918" i="30"/>
  <c r="C15918" i="30" s="1"/>
  <c r="B15919" i="30"/>
  <c r="C15919" i="30" s="1"/>
  <c r="B15920" i="30"/>
  <c r="C15920" i="30" s="1"/>
  <c r="B15921" i="30"/>
  <c r="C15921" i="30" s="1"/>
  <c r="B15922" i="30"/>
  <c r="C15922" i="30" s="1"/>
  <c r="B15923" i="30"/>
  <c r="C15923" i="30" s="1"/>
  <c r="B15924" i="30"/>
  <c r="C15924" i="30" s="1"/>
  <c r="B15925" i="30"/>
  <c r="C15925" i="30" s="1"/>
  <c r="B15926" i="30"/>
  <c r="C15926" i="30" s="1"/>
  <c r="B15927" i="30"/>
  <c r="C15927" i="30" s="1"/>
  <c r="B15928" i="30"/>
  <c r="C15928" i="30" s="1"/>
  <c r="B15929" i="30"/>
  <c r="C15929" i="30" s="1"/>
  <c r="B15930" i="30"/>
  <c r="C15930" i="30" s="1"/>
  <c r="B15931" i="30"/>
  <c r="C15931" i="30" s="1"/>
  <c r="B15932" i="30"/>
  <c r="C15932" i="30" s="1"/>
  <c r="B15933" i="30"/>
  <c r="C15933" i="30" s="1"/>
  <c r="B15934" i="30"/>
  <c r="C15934" i="30" s="1"/>
  <c r="B15935" i="30"/>
  <c r="C15935" i="30" s="1"/>
  <c r="B15936" i="30"/>
  <c r="C15936" i="30" s="1"/>
  <c r="B15937" i="30"/>
  <c r="C15937" i="30" s="1"/>
  <c r="B15938" i="30"/>
  <c r="C15938" i="30" s="1"/>
  <c r="B15939" i="30"/>
  <c r="C15939" i="30" s="1"/>
  <c r="B15940" i="30"/>
  <c r="C15940" i="30" s="1"/>
  <c r="B15941" i="30"/>
  <c r="C15941" i="30" s="1"/>
  <c r="B15942" i="30"/>
  <c r="C15942" i="30" s="1"/>
  <c r="B15943" i="30"/>
  <c r="C15943" i="30" s="1"/>
  <c r="B15944" i="30"/>
  <c r="C15944" i="30" s="1"/>
  <c r="B15945" i="30"/>
  <c r="C15945" i="30" s="1"/>
  <c r="B15946" i="30"/>
  <c r="C15946" i="30" s="1"/>
  <c r="B15947" i="30"/>
  <c r="C15947" i="30" s="1"/>
  <c r="B15948" i="30"/>
  <c r="C15948" i="30" s="1"/>
  <c r="B15949" i="30"/>
  <c r="C15949" i="30" s="1"/>
  <c r="B15950" i="30"/>
  <c r="C15950" i="30" s="1"/>
  <c r="B15951" i="30"/>
  <c r="C15951" i="30" s="1"/>
  <c r="B15952" i="30"/>
  <c r="C15952" i="30" s="1"/>
  <c r="B15953" i="30"/>
  <c r="C15953" i="30" s="1"/>
  <c r="B15954" i="30"/>
  <c r="C15954" i="30" s="1"/>
  <c r="B15955" i="30"/>
  <c r="C15955" i="30" s="1"/>
  <c r="B15956" i="30"/>
  <c r="C15956" i="30" s="1"/>
  <c r="B15957" i="30"/>
  <c r="C15957" i="30" s="1"/>
  <c r="B15958" i="30"/>
  <c r="C15958" i="30" s="1"/>
  <c r="B15959" i="30"/>
  <c r="C15959" i="30" s="1"/>
  <c r="B15960" i="30"/>
  <c r="C15960" i="30" s="1"/>
  <c r="B15961" i="30"/>
  <c r="C15961" i="30" s="1"/>
  <c r="B15962" i="30"/>
  <c r="C15962" i="30" s="1"/>
  <c r="B15963" i="30"/>
  <c r="C15963" i="30" s="1"/>
  <c r="B15964" i="30"/>
  <c r="C15964" i="30" s="1"/>
  <c r="B15965" i="30"/>
  <c r="C15965" i="30" s="1"/>
  <c r="B15966" i="30"/>
  <c r="C15966" i="30" s="1"/>
  <c r="B15967" i="30"/>
  <c r="C15967" i="30" s="1"/>
  <c r="B15968" i="30"/>
  <c r="C15968" i="30" s="1"/>
  <c r="B15969" i="30"/>
  <c r="C15969" i="30" s="1"/>
  <c r="B15970" i="30"/>
  <c r="C15970" i="30" s="1"/>
  <c r="B15971" i="30"/>
  <c r="C15971" i="30" s="1"/>
  <c r="B15972" i="30"/>
  <c r="C15972" i="30" s="1"/>
  <c r="B15973" i="30"/>
  <c r="C15973" i="30" s="1"/>
  <c r="B15974" i="30"/>
  <c r="C15974" i="30" s="1"/>
  <c r="B15975" i="30"/>
  <c r="C15975" i="30" s="1"/>
  <c r="B15976" i="30"/>
  <c r="C15976" i="30" s="1"/>
  <c r="B15977" i="30"/>
  <c r="C15977" i="30" s="1"/>
  <c r="B15978" i="30"/>
  <c r="C15978" i="30" s="1"/>
  <c r="B15979" i="30"/>
  <c r="C15979" i="30" s="1"/>
  <c r="B15980" i="30"/>
  <c r="C15980" i="30" s="1"/>
  <c r="B15981" i="30"/>
  <c r="C15981" i="30" s="1"/>
  <c r="B15982" i="30"/>
  <c r="C15982" i="30" s="1"/>
  <c r="B15983" i="30"/>
  <c r="C15983" i="30" s="1"/>
  <c r="B15984" i="30"/>
  <c r="C15984" i="30" s="1"/>
  <c r="B15985" i="30"/>
  <c r="C15985" i="30" s="1"/>
  <c r="B15986" i="30"/>
  <c r="C15986" i="30" s="1"/>
  <c r="B15987" i="30"/>
  <c r="C15987" i="30" s="1"/>
  <c r="B15988" i="30"/>
  <c r="C15988" i="30" s="1"/>
  <c r="B15989" i="30"/>
  <c r="C15989" i="30" s="1"/>
  <c r="B15990" i="30"/>
  <c r="C15990" i="30" s="1"/>
  <c r="B15991" i="30"/>
  <c r="C15991" i="30" s="1"/>
  <c r="B15992" i="30"/>
  <c r="C15992" i="30" s="1"/>
  <c r="B15993" i="30"/>
  <c r="C15993" i="30" s="1"/>
  <c r="B15994" i="30"/>
  <c r="C15994" i="30" s="1"/>
  <c r="B15995" i="30"/>
  <c r="C15995" i="30" s="1"/>
  <c r="B15996" i="30"/>
  <c r="C15996" i="30" s="1"/>
  <c r="B15997" i="30"/>
  <c r="C15997" i="30" s="1"/>
  <c r="B15998" i="30"/>
  <c r="C15998" i="30" s="1"/>
  <c r="B15999" i="30"/>
  <c r="C15999" i="30" s="1"/>
  <c r="B16000" i="30"/>
  <c r="C16000" i="30" s="1"/>
  <c r="B16001" i="30"/>
  <c r="C16001" i="30" s="1"/>
  <c r="B16002" i="30"/>
  <c r="C16002" i="30" s="1"/>
  <c r="B16003" i="30"/>
  <c r="C16003" i="30" s="1"/>
  <c r="B16004" i="30"/>
  <c r="C16004" i="30" s="1"/>
  <c r="B16005" i="30"/>
  <c r="C16005" i="30" s="1"/>
  <c r="B16006" i="30"/>
  <c r="C16006" i="30" s="1"/>
  <c r="B16007" i="30"/>
  <c r="C16007" i="30" s="1"/>
  <c r="B16008" i="30"/>
  <c r="C16008" i="30" s="1"/>
  <c r="B16009" i="30"/>
  <c r="C16009" i="30" s="1"/>
  <c r="B16010" i="30"/>
  <c r="C16010" i="30" s="1"/>
  <c r="B16011" i="30"/>
  <c r="C16011" i="30" s="1"/>
  <c r="B16012" i="30"/>
  <c r="C16012" i="30" s="1"/>
  <c r="B16013" i="30"/>
  <c r="C16013" i="30" s="1"/>
  <c r="B16014" i="30"/>
  <c r="C16014" i="30" s="1"/>
  <c r="B16015" i="30"/>
  <c r="C16015" i="30" s="1"/>
  <c r="B16016" i="30"/>
  <c r="C16016" i="30" s="1"/>
  <c r="B16017" i="30"/>
  <c r="C16017" i="30" s="1"/>
  <c r="B16018" i="30"/>
  <c r="C16018" i="30" s="1"/>
  <c r="B16019" i="30"/>
  <c r="C16019" i="30" s="1"/>
  <c r="B16020" i="30"/>
  <c r="C16020" i="30" s="1"/>
  <c r="B16021" i="30"/>
  <c r="C16021" i="30" s="1"/>
  <c r="B16022" i="30"/>
  <c r="C16022" i="30" s="1"/>
  <c r="B16023" i="30"/>
  <c r="C16023" i="30" s="1"/>
  <c r="B16024" i="30"/>
  <c r="C16024" i="30" s="1"/>
  <c r="B16025" i="30"/>
  <c r="C16025" i="30" s="1"/>
  <c r="B16026" i="30"/>
  <c r="C16026" i="30" s="1"/>
  <c r="B16027" i="30"/>
  <c r="C16027" i="30" s="1"/>
  <c r="B16028" i="30"/>
  <c r="C16028" i="30" s="1"/>
  <c r="B16029" i="30"/>
  <c r="C16029" i="30" s="1"/>
  <c r="B16030" i="30"/>
  <c r="C16030" i="30" s="1"/>
  <c r="B16031" i="30"/>
  <c r="C16031" i="30" s="1"/>
  <c r="B16032" i="30"/>
  <c r="C16032" i="30" s="1"/>
  <c r="B16033" i="30"/>
  <c r="C16033" i="30" s="1"/>
  <c r="B16034" i="30"/>
  <c r="C16034" i="30" s="1"/>
  <c r="B16035" i="30"/>
  <c r="C16035" i="30" s="1"/>
  <c r="B16036" i="30"/>
  <c r="C16036" i="30" s="1"/>
  <c r="B16037" i="30"/>
  <c r="C16037" i="30" s="1"/>
  <c r="B16038" i="30"/>
  <c r="C16038" i="30" s="1"/>
  <c r="B16039" i="30"/>
  <c r="C16039" i="30" s="1"/>
  <c r="B16040" i="30"/>
  <c r="C16040" i="30" s="1"/>
  <c r="B16041" i="30"/>
  <c r="C16041" i="30" s="1"/>
  <c r="B16042" i="30"/>
  <c r="C16042" i="30" s="1"/>
  <c r="B16043" i="30"/>
  <c r="C16043" i="30" s="1"/>
  <c r="B16044" i="30"/>
  <c r="C16044" i="30" s="1"/>
  <c r="B16045" i="30"/>
  <c r="C16045" i="30" s="1"/>
  <c r="B16046" i="30"/>
  <c r="C16046" i="30" s="1"/>
  <c r="B16047" i="30"/>
  <c r="C16047" i="30" s="1"/>
  <c r="B16048" i="30"/>
  <c r="C16048" i="30" s="1"/>
  <c r="B16049" i="30"/>
  <c r="C16049" i="30" s="1"/>
  <c r="B16050" i="30"/>
  <c r="C16050" i="30" s="1"/>
  <c r="B16051" i="30"/>
  <c r="C16051" i="30" s="1"/>
  <c r="B16052" i="30"/>
  <c r="C16052" i="30" s="1"/>
  <c r="B16053" i="30"/>
  <c r="C16053" i="30" s="1"/>
  <c r="B16054" i="30"/>
  <c r="C16054" i="30" s="1"/>
  <c r="B16055" i="30"/>
  <c r="C16055" i="30" s="1"/>
  <c r="B16056" i="30"/>
  <c r="C16056" i="30" s="1"/>
  <c r="B16057" i="30"/>
  <c r="C16057" i="30" s="1"/>
  <c r="B16058" i="30"/>
  <c r="C16058" i="30" s="1"/>
  <c r="B16059" i="30"/>
  <c r="C16059" i="30" s="1"/>
  <c r="B16060" i="30"/>
  <c r="C16060" i="30" s="1"/>
  <c r="B16061" i="30"/>
  <c r="C16061" i="30" s="1"/>
  <c r="B16062" i="30"/>
  <c r="C16062" i="30" s="1"/>
  <c r="B16063" i="30"/>
  <c r="C16063" i="30" s="1"/>
  <c r="B16064" i="30"/>
  <c r="C16064" i="30" s="1"/>
  <c r="B16065" i="30"/>
  <c r="C16065" i="30" s="1"/>
  <c r="B16066" i="30"/>
  <c r="C16066" i="30" s="1"/>
  <c r="B16067" i="30"/>
  <c r="C16067" i="30" s="1"/>
  <c r="B16068" i="30"/>
  <c r="C16068" i="30" s="1"/>
  <c r="B16069" i="30"/>
  <c r="C16069" i="30" s="1"/>
  <c r="B16070" i="30"/>
  <c r="C16070" i="30" s="1"/>
  <c r="B16071" i="30"/>
  <c r="C16071" i="30" s="1"/>
  <c r="B16072" i="30"/>
  <c r="C16072" i="30" s="1"/>
  <c r="B16073" i="30"/>
  <c r="C16073" i="30" s="1"/>
  <c r="B16074" i="30"/>
  <c r="C16074" i="30" s="1"/>
  <c r="B16075" i="30"/>
  <c r="C16075" i="30" s="1"/>
  <c r="B16076" i="30"/>
  <c r="C16076" i="30" s="1"/>
  <c r="B16077" i="30"/>
  <c r="C16077" i="30" s="1"/>
  <c r="B16078" i="30"/>
  <c r="C16078" i="30" s="1"/>
  <c r="B16079" i="30"/>
  <c r="C16079" i="30" s="1"/>
  <c r="B16080" i="30"/>
  <c r="C16080" i="30" s="1"/>
  <c r="B16081" i="30"/>
  <c r="C16081" i="30" s="1"/>
  <c r="B16082" i="30"/>
  <c r="C16082" i="30" s="1"/>
  <c r="B16083" i="30"/>
  <c r="C16083" i="30" s="1"/>
  <c r="B16084" i="30"/>
  <c r="C16084" i="30" s="1"/>
  <c r="B16085" i="30"/>
  <c r="C16085" i="30" s="1"/>
  <c r="B16086" i="30"/>
  <c r="C16086" i="30" s="1"/>
  <c r="B16087" i="30"/>
  <c r="C16087" i="30" s="1"/>
  <c r="B16088" i="30"/>
  <c r="C16088" i="30" s="1"/>
  <c r="B16089" i="30"/>
  <c r="C16089" i="30" s="1"/>
  <c r="B16090" i="30"/>
  <c r="C16090" i="30" s="1"/>
  <c r="B16091" i="30"/>
  <c r="C16091" i="30" s="1"/>
  <c r="B16092" i="30"/>
  <c r="C16092" i="30" s="1"/>
  <c r="B16093" i="30"/>
  <c r="C16093" i="30" s="1"/>
  <c r="B16094" i="30"/>
  <c r="C16094" i="30" s="1"/>
  <c r="B16095" i="30"/>
  <c r="C16095" i="30" s="1"/>
  <c r="B16096" i="30"/>
  <c r="C16096" i="30" s="1"/>
  <c r="B16097" i="30"/>
  <c r="C16097" i="30" s="1"/>
  <c r="B16098" i="30"/>
  <c r="C16098" i="30" s="1"/>
  <c r="B16099" i="30"/>
  <c r="C16099" i="30" s="1"/>
  <c r="B16100" i="30"/>
  <c r="C16100" i="30" s="1"/>
  <c r="B16101" i="30"/>
  <c r="C16101" i="30" s="1"/>
  <c r="B16102" i="30"/>
  <c r="C16102" i="30" s="1"/>
  <c r="B16103" i="30"/>
  <c r="C16103" i="30" s="1"/>
  <c r="B16104" i="30"/>
  <c r="C16104" i="30" s="1"/>
  <c r="B16105" i="30"/>
  <c r="C16105" i="30" s="1"/>
  <c r="B16106" i="30"/>
  <c r="C16106" i="30" s="1"/>
  <c r="B16107" i="30"/>
  <c r="C16107" i="30" s="1"/>
  <c r="B16108" i="30"/>
  <c r="C16108" i="30" s="1"/>
  <c r="B16109" i="30"/>
  <c r="C16109" i="30" s="1"/>
  <c r="B16110" i="30"/>
  <c r="C16110" i="30" s="1"/>
  <c r="B16111" i="30"/>
  <c r="C16111" i="30" s="1"/>
  <c r="B16112" i="30"/>
  <c r="C16112" i="30" s="1"/>
  <c r="B16113" i="30"/>
  <c r="C16113" i="30" s="1"/>
  <c r="B16114" i="30"/>
  <c r="C16114" i="30" s="1"/>
  <c r="B16115" i="30"/>
  <c r="C16115" i="30" s="1"/>
  <c r="B16116" i="30"/>
  <c r="C16116" i="30" s="1"/>
  <c r="B16117" i="30"/>
  <c r="C16117" i="30" s="1"/>
  <c r="B16118" i="30"/>
  <c r="C16118" i="30" s="1"/>
  <c r="B16119" i="30"/>
  <c r="C16119" i="30" s="1"/>
  <c r="B16120" i="30"/>
  <c r="C16120" i="30" s="1"/>
  <c r="B16121" i="30"/>
  <c r="C16121" i="30" s="1"/>
  <c r="B16122" i="30"/>
  <c r="C16122" i="30" s="1"/>
  <c r="B16123" i="30"/>
  <c r="C16123" i="30" s="1"/>
  <c r="B16124" i="30"/>
  <c r="C16124" i="30" s="1"/>
  <c r="B16125" i="30"/>
  <c r="C16125" i="30" s="1"/>
  <c r="B16126" i="30"/>
  <c r="C16126" i="30" s="1"/>
  <c r="B16127" i="30"/>
  <c r="C16127" i="30" s="1"/>
  <c r="B16128" i="30"/>
  <c r="C16128" i="30" s="1"/>
  <c r="B16129" i="30"/>
  <c r="C16129" i="30" s="1"/>
  <c r="B16130" i="30"/>
  <c r="C16130" i="30" s="1"/>
  <c r="B16131" i="30"/>
  <c r="C16131" i="30" s="1"/>
  <c r="B16132" i="30"/>
  <c r="C16132" i="30" s="1"/>
  <c r="B16133" i="30"/>
  <c r="C16133" i="30" s="1"/>
  <c r="B16134" i="30"/>
  <c r="C16134" i="30" s="1"/>
  <c r="B16135" i="30"/>
  <c r="C16135" i="30" s="1"/>
  <c r="B16136" i="30"/>
  <c r="C16136" i="30" s="1"/>
  <c r="B16137" i="30"/>
  <c r="C16137" i="30" s="1"/>
  <c r="B16138" i="30"/>
  <c r="C16138" i="30" s="1"/>
  <c r="B16139" i="30"/>
  <c r="C16139" i="30" s="1"/>
  <c r="B16140" i="30"/>
  <c r="C16140" i="30" s="1"/>
  <c r="B16141" i="30"/>
  <c r="C16141" i="30" s="1"/>
  <c r="B16142" i="30"/>
  <c r="C16142" i="30" s="1"/>
  <c r="B16143" i="30"/>
  <c r="C16143" i="30" s="1"/>
  <c r="B16144" i="30"/>
  <c r="C16144" i="30" s="1"/>
  <c r="B16145" i="30"/>
  <c r="C16145" i="30" s="1"/>
  <c r="B16146" i="30"/>
  <c r="C16146" i="30" s="1"/>
  <c r="B16147" i="30"/>
  <c r="C16147" i="30" s="1"/>
  <c r="B16148" i="30"/>
  <c r="C16148" i="30" s="1"/>
  <c r="B16149" i="30"/>
  <c r="C16149" i="30" s="1"/>
  <c r="B16150" i="30"/>
  <c r="C16150" i="30" s="1"/>
  <c r="B16151" i="30"/>
  <c r="C16151" i="30" s="1"/>
  <c r="B16152" i="30"/>
  <c r="C16152" i="30" s="1"/>
  <c r="B16153" i="30"/>
  <c r="C16153" i="30" s="1"/>
  <c r="B16154" i="30"/>
  <c r="C16154" i="30" s="1"/>
  <c r="B16155" i="30"/>
  <c r="C16155" i="30" s="1"/>
  <c r="B16156" i="30"/>
  <c r="C16156" i="30" s="1"/>
  <c r="B16157" i="30"/>
  <c r="C16157" i="30" s="1"/>
  <c r="B16158" i="30"/>
  <c r="C16158" i="30" s="1"/>
  <c r="B16159" i="30"/>
  <c r="C16159" i="30" s="1"/>
  <c r="B16160" i="30"/>
  <c r="C16160" i="30" s="1"/>
  <c r="B16161" i="30"/>
  <c r="C16161" i="30" s="1"/>
  <c r="B16162" i="30"/>
  <c r="C16162" i="30" s="1"/>
  <c r="B16163" i="30"/>
  <c r="C16163" i="30" s="1"/>
  <c r="B16164" i="30"/>
  <c r="C16164" i="30" s="1"/>
  <c r="B16165" i="30"/>
  <c r="C16165" i="30" s="1"/>
  <c r="B16166" i="30"/>
  <c r="C16166" i="30" s="1"/>
  <c r="B16167" i="30"/>
  <c r="C16167" i="30" s="1"/>
  <c r="B16168" i="30"/>
  <c r="C16168" i="30" s="1"/>
  <c r="B16169" i="30"/>
  <c r="C16169" i="30" s="1"/>
  <c r="B16170" i="30"/>
  <c r="C16170" i="30" s="1"/>
  <c r="B16171" i="30"/>
  <c r="C16171" i="30" s="1"/>
  <c r="B16172" i="30"/>
  <c r="C16172" i="30" s="1"/>
  <c r="B16173" i="30"/>
  <c r="C16173" i="30" s="1"/>
  <c r="B16174" i="30"/>
  <c r="C16174" i="30" s="1"/>
  <c r="B16175" i="30"/>
  <c r="C16175" i="30" s="1"/>
  <c r="B16176" i="30"/>
  <c r="C16176" i="30" s="1"/>
  <c r="B16177" i="30"/>
  <c r="C16177" i="30" s="1"/>
  <c r="B16178" i="30"/>
  <c r="C16178" i="30" s="1"/>
  <c r="B16179" i="30"/>
  <c r="C16179" i="30" s="1"/>
  <c r="B16180" i="30"/>
  <c r="C16180" i="30" s="1"/>
  <c r="B16181" i="30"/>
  <c r="C16181" i="30" s="1"/>
  <c r="B16182" i="30"/>
  <c r="C16182" i="30" s="1"/>
  <c r="B16183" i="30"/>
  <c r="C16183" i="30" s="1"/>
  <c r="B16184" i="30"/>
  <c r="C16184" i="30" s="1"/>
  <c r="B16185" i="30"/>
  <c r="C16185" i="30" s="1"/>
  <c r="B16186" i="30"/>
  <c r="C16186" i="30" s="1"/>
  <c r="B16187" i="30"/>
  <c r="C16187" i="30" s="1"/>
  <c r="B16188" i="30"/>
  <c r="C16188" i="30" s="1"/>
  <c r="B16189" i="30"/>
  <c r="C16189" i="30" s="1"/>
  <c r="B16190" i="30"/>
  <c r="C16190" i="30" s="1"/>
  <c r="B16191" i="30"/>
  <c r="C16191" i="30" s="1"/>
  <c r="B16192" i="30"/>
  <c r="C16192" i="30" s="1"/>
  <c r="B16193" i="30"/>
  <c r="C16193" i="30" s="1"/>
  <c r="B16194" i="30"/>
  <c r="C16194" i="30" s="1"/>
  <c r="B16195" i="30"/>
  <c r="C16195" i="30" s="1"/>
  <c r="B16196" i="30"/>
  <c r="C16196" i="30" s="1"/>
  <c r="B16197" i="30"/>
  <c r="C16197" i="30" s="1"/>
  <c r="B16198" i="30"/>
  <c r="C16198" i="30" s="1"/>
  <c r="B16199" i="30"/>
  <c r="C16199" i="30" s="1"/>
  <c r="B16200" i="30"/>
  <c r="C16200" i="30" s="1"/>
  <c r="B16201" i="30"/>
  <c r="C16201" i="30" s="1"/>
  <c r="B16202" i="30"/>
  <c r="C16202" i="30" s="1"/>
  <c r="B16203" i="30"/>
  <c r="C16203" i="30" s="1"/>
  <c r="B16204" i="30"/>
  <c r="C16204" i="30" s="1"/>
  <c r="B16205" i="30"/>
  <c r="C16205" i="30" s="1"/>
  <c r="B16206" i="30"/>
  <c r="C16206" i="30" s="1"/>
  <c r="B16207" i="30"/>
  <c r="C16207" i="30" s="1"/>
  <c r="B16208" i="30"/>
  <c r="C16208" i="30" s="1"/>
  <c r="B16209" i="30"/>
  <c r="C16209" i="30" s="1"/>
  <c r="B16210" i="30"/>
  <c r="C16210" i="30" s="1"/>
  <c r="B16211" i="30"/>
  <c r="C16211" i="30" s="1"/>
  <c r="B16212" i="30"/>
  <c r="C16212" i="30" s="1"/>
  <c r="B16213" i="30"/>
  <c r="C16213" i="30" s="1"/>
  <c r="B16214" i="30"/>
  <c r="C16214" i="30" s="1"/>
  <c r="B16215" i="30"/>
  <c r="C16215" i="30" s="1"/>
  <c r="B16216" i="30"/>
  <c r="C16216" i="30" s="1"/>
  <c r="B16217" i="30"/>
  <c r="C16217" i="30" s="1"/>
  <c r="B16218" i="30"/>
  <c r="C16218" i="30" s="1"/>
  <c r="B16219" i="30"/>
  <c r="C16219" i="30" s="1"/>
  <c r="B16220" i="30"/>
  <c r="C16220" i="30" s="1"/>
  <c r="B16221" i="30"/>
  <c r="C16221" i="30" s="1"/>
  <c r="B16222" i="30"/>
  <c r="C16222" i="30" s="1"/>
  <c r="B16223" i="30"/>
  <c r="C16223" i="30" s="1"/>
  <c r="B16224" i="30"/>
  <c r="C16224" i="30" s="1"/>
  <c r="B16225" i="30"/>
  <c r="C16225" i="30" s="1"/>
  <c r="B16226" i="30"/>
  <c r="C16226" i="30" s="1"/>
  <c r="B16227" i="30"/>
  <c r="C16227" i="30" s="1"/>
  <c r="B16228" i="30"/>
  <c r="C16228" i="30" s="1"/>
  <c r="B16229" i="30"/>
  <c r="C16229" i="30" s="1"/>
  <c r="B16230" i="30"/>
  <c r="C16230" i="30" s="1"/>
  <c r="B16231" i="30"/>
  <c r="C16231" i="30" s="1"/>
  <c r="B16232" i="30"/>
  <c r="C16232" i="30" s="1"/>
  <c r="B16233" i="30"/>
  <c r="C16233" i="30" s="1"/>
  <c r="B16234" i="30"/>
  <c r="C16234" i="30" s="1"/>
  <c r="B16235" i="30"/>
  <c r="C16235" i="30" s="1"/>
  <c r="B16236" i="30"/>
  <c r="C16236" i="30" s="1"/>
  <c r="B16237" i="30"/>
  <c r="C16237" i="30" s="1"/>
  <c r="B16238" i="30"/>
  <c r="C16238" i="30" s="1"/>
  <c r="B16239" i="30"/>
  <c r="C16239" i="30" s="1"/>
  <c r="B16240" i="30"/>
  <c r="C16240" i="30" s="1"/>
  <c r="B16241" i="30"/>
  <c r="C16241" i="30" s="1"/>
  <c r="B16242" i="30"/>
  <c r="C16242" i="30" s="1"/>
  <c r="B16243" i="30"/>
  <c r="C16243" i="30" s="1"/>
  <c r="B16244" i="30"/>
  <c r="C16244" i="30" s="1"/>
  <c r="B16245" i="30"/>
  <c r="C16245" i="30" s="1"/>
  <c r="B16246" i="30"/>
  <c r="C16246" i="30" s="1"/>
  <c r="B16247" i="30"/>
  <c r="C16247" i="30" s="1"/>
  <c r="B16248" i="30"/>
  <c r="C16248" i="30" s="1"/>
  <c r="B16249" i="30"/>
  <c r="C16249" i="30" s="1"/>
  <c r="B16250" i="30"/>
  <c r="C16250" i="30" s="1"/>
  <c r="B16251" i="30"/>
  <c r="C16251" i="30" s="1"/>
  <c r="B16252" i="30"/>
  <c r="C16252" i="30" s="1"/>
  <c r="B16253" i="30"/>
  <c r="C16253" i="30" s="1"/>
  <c r="B16254" i="30"/>
  <c r="C16254" i="30" s="1"/>
  <c r="B16255" i="30"/>
  <c r="C16255" i="30" s="1"/>
  <c r="B16256" i="30"/>
  <c r="C16256" i="30" s="1"/>
  <c r="B16257" i="30"/>
  <c r="C16257" i="30" s="1"/>
  <c r="B16258" i="30"/>
  <c r="C16258" i="30" s="1"/>
  <c r="B16259" i="30"/>
  <c r="C16259" i="30" s="1"/>
  <c r="B16260" i="30"/>
  <c r="C16260" i="30" s="1"/>
  <c r="B16261" i="30"/>
  <c r="C16261" i="30" s="1"/>
  <c r="B16262" i="30"/>
  <c r="C16262" i="30" s="1"/>
  <c r="B16263" i="30"/>
  <c r="C16263" i="30" s="1"/>
  <c r="B16264" i="30"/>
  <c r="C16264" i="30" s="1"/>
  <c r="B16265" i="30"/>
  <c r="C16265" i="30" s="1"/>
  <c r="B16266" i="30"/>
  <c r="C16266" i="30" s="1"/>
  <c r="B16267" i="30"/>
  <c r="C16267" i="30" s="1"/>
  <c r="B16268" i="30"/>
  <c r="C16268" i="30" s="1"/>
  <c r="B16269" i="30"/>
  <c r="C16269" i="30" s="1"/>
  <c r="B16270" i="30"/>
  <c r="C16270" i="30" s="1"/>
  <c r="B16271" i="30"/>
  <c r="C16271" i="30" s="1"/>
  <c r="B16272" i="30"/>
  <c r="C16272" i="30" s="1"/>
  <c r="B16273" i="30"/>
  <c r="C16273" i="30" s="1"/>
  <c r="B16274" i="30"/>
  <c r="C16274" i="30" s="1"/>
  <c r="B16275" i="30"/>
  <c r="C16275" i="30" s="1"/>
  <c r="B16276" i="30"/>
  <c r="C16276" i="30" s="1"/>
  <c r="B16277" i="30"/>
  <c r="C16277" i="30" s="1"/>
  <c r="B16278" i="30"/>
  <c r="C16278" i="30" s="1"/>
  <c r="B16279" i="30"/>
  <c r="C16279" i="30" s="1"/>
  <c r="B16280" i="30"/>
  <c r="C16280" i="30" s="1"/>
  <c r="B16281" i="30"/>
  <c r="C16281" i="30" s="1"/>
  <c r="B16282" i="30"/>
  <c r="C16282" i="30" s="1"/>
  <c r="B16283" i="30"/>
  <c r="C16283" i="30" s="1"/>
  <c r="B16284" i="30"/>
  <c r="C16284" i="30" s="1"/>
  <c r="B16285" i="30"/>
  <c r="C16285" i="30" s="1"/>
  <c r="B16286" i="30"/>
  <c r="C16286" i="30" s="1"/>
  <c r="B16287" i="30"/>
  <c r="C16287" i="30" s="1"/>
  <c r="B16288" i="30"/>
  <c r="C16288" i="30" s="1"/>
  <c r="B16289" i="30"/>
  <c r="C16289" i="30" s="1"/>
  <c r="B16290" i="30"/>
  <c r="C16290" i="30" s="1"/>
  <c r="B16291" i="30"/>
  <c r="C16291" i="30" s="1"/>
  <c r="B16292" i="30"/>
  <c r="C16292" i="30" s="1"/>
  <c r="B16293" i="30"/>
  <c r="C16293" i="30" s="1"/>
  <c r="B16294" i="30"/>
  <c r="C16294" i="30" s="1"/>
  <c r="B16295" i="30"/>
  <c r="C16295" i="30" s="1"/>
  <c r="B16296" i="30"/>
  <c r="C16296" i="30" s="1"/>
  <c r="B16297" i="30"/>
  <c r="C16297" i="30" s="1"/>
  <c r="B16298" i="30"/>
  <c r="C16298" i="30" s="1"/>
  <c r="B16299" i="30"/>
  <c r="C16299" i="30" s="1"/>
  <c r="B16300" i="30"/>
  <c r="C16300" i="30" s="1"/>
  <c r="B16301" i="30"/>
  <c r="C16301" i="30" s="1"/>
  <c r="B16302" i="30"/>
  <c r="C16302" i="30" s="1"/>
  <c r="B16303" i="30"/>
  <c r="C16303" i="30" s="1"/>
  <c r="B16304" i="30"/>
  <c r="C16304" i="30" s="1"/>
  <c r="B16305" i="30"/>
  <c r="C16305" i="30" s="1"/>
  <c r="B16306" i="30"/>
  <c r="C16306" i="30" s="1"/>
  <c r="B16307" i="30"/>
  <c r="C16307" i="30" s="1"/>
  <c r="B16308" i="30"/>
  <c r="C16308" i="30" s="1"/>
  <c r="B16309" i="30"/>
  <c r="C16309" i="30" s="1"/>
  <c r="B16310" i="30"/>
  <c r="C16310" i="30" s="1"/>
  <c r="B16311" i="30"/>
  <c r="C16311" i="30" s="1"/>
  <c r="B16312" i="30"/>
  <c r="C16312" i="30" s="1"/>
  <c r="B16313" i="30"/>
  <c r="C16313" i="30" s="1"/>
  <c r="B16314" i="30"/>
  <c r="C16314" i="30" s="1"/>
  <c r="B16315" i="30"/>
  <c r="C16315" i="30" s="1"/>
  <c r="B16316" i="30"/>
  <c r="C16316" i="30" s="1"/>
  <c r="B16317" i="30"/>
  <c r="C16317" i="30" s="1"/>
  <c r="B16318" i="30"/>
  <c r="C16318" i="30" s="1"/>
  <c r="B16319" i="30"/>
  <c r="C16319" i="30" s="1"/>
  <c r="B16320" i="30"/>
  <c r="C16320" i="30" s="1"/>
  <c r="B16321" i="30"/>
  <c r="C16321" i="30" s="1"/>
  <c r="B16322" i="30"/>
  <c r="C16322" i="30" s="1"/>
  <c r="B16323" i="30"/>
  <c r="C16323" i="30" s="1"/>
  <c r="B16324" i="30"/>
  <c r="C16324" i="30" s="1"/>
  <c r="B16325" i="30"/>
  <c r="C16325" i="30" s="1"/>
  <c r="B16326" i="30"/>
  <c r="C16326" i="30" s="1"/>
  <c r="B16327" i="30"/>
  <c r="C16327" i="30" s="1"/>
  <c r="B16328" i="30"/>
  <c r="C16328" i="30" s="1"/>
  <c r="B16329" i="30"/>
  <c r="C16329" i="30" s="1"/>
  <c r="B16330" i="30"/>
  <c r="C16330" i="30" s="1"/>
  <c r="B16331" i="30"/>
  <c r="C16331" i="30" s="1"/>
  <c r="B16332" i="30"/>
  <c r="C16332" i="30" s="1"/>
  <c r="B16333" i="30"/>
  <c r="C16333" i="30" s="1"/>
  <c r="B16334" i="30"/>
  <c r="C16334" i="30" s="1"/>
  <c r="B16335" i="30"/>
  <c r="C16335" i="30" s="1"/>
  <c r="B16336" i="30"/>
  <c r="C16336" i="30" s="1"/>
  <c r="B16337" i="30"/>
  <c r="C16337" i="30" s="1"/>
  <c r="B16338" i="30"/>
  <c r="C16338" i="30" s="1"/>
  <c r="B16339" i="30"/>
  <c r="C16339" i="30" s="1"/>
  <c r="B16340" i="30"/>
  <c r="C16340" i="30" s="1"/>
  <c r="B16341" i="30"/>
  <c r="C16341" i="30" s="1"/>
  <c r="B16342" i="30"/>
  <c r="C16342" i="30" s="1"/>
  <c r="B16343" i="30"/>
  <c r="C16343" i="30" s="1"/>
  <c r="B16344" i="30"/>
  <c r="C16344" i="30" s="1"/>
  <c r="B16345" i="30"/>
  <c r="C16345" i="30" s="1"/>
  <c r="B16346" i="30"/>
  <c r="C16346" i="30" s="1"/>
  <c r="B16347" i="30"/>
  <c r="C16347" i="30" s="1"/>
  <c r="B16348" i="30"/>
  <c r="C16348" i="30" s="1"/>
  <c r="B16349" i="30"/>
  <c r="C16349" i="30" s="1"/>
  <c r="B16350" i="30"/>
  <c r="C16350" i="30" s="1"/>
  <c r="B16351" i="30"/>
  <c r="C16351" i="30" s="1"/>
  <c r="B16352" i="30"/>
  <c r="C16352" i="30" s="1"/>
  <c r="B16353" i="30"/>
  <c r="C16353" i="30" s="1"/>
  <c r="B16354" i="30"/>
  <c r="C16354" i="30" s="1"/>
  <c r="B16355" i="30"/>
  <c r="C16355" i="30" s="1"/>
  <c r="B16356" i="30"/>
  <c r="C16356" i="30" s="1"/>
  <c r="B16357" i="30"/>
  <c r="C16357" i="30" s="1"/>
  <c r="B16358" i="30"/>
  <c r="C16358" i="30" s="1"/>
  <c r="B16359" i="30"/>
  <c r="C16359" i="30" s="1"/>
  <c r="B16360" i="30"/>
  <c r="C16360" i="30" s="1"/>
  <c r="B16361" i="30"/>
  <c r="C16361" i="30" s="1"/>
  <c r="B16362" i="30"/>
  <c r="C16362" i="30" s="1"/>
  <c r="B16363" i="30"/>
  <c r="C16363" i="30" s="1"/>
  <c r="B16364" i="30"/>
  <c r="C16364" i="30" s="1"/>
  <c r="B16365" i="30"/>
  <c r="C16365" i="30" s="1"/>
  <c r="B16366" i="30"/>
  <c r="C16366" i="30" s="1"/>
  <c r="B16367" i="30"/>
  <c r="C16367" i="30" s="1"/>
  <c r="B16368" i="30"/>
  <c r="C16368" i="30" s="1"/>
  <c r="B16369" i="30"/>
  <c r="C16369" i="30" s="1"/>
  <c r="B16370" i="30"/>
  <c r="C16370" i="30" s="1"/>
  <c r="B16371" i="30"/>
  <c r="C16371" i="30" s="1"/>
  <c r="B16372" i="30"/>
  <c r="C16372" i="30" s="1"/>
  <c r="B16373" i="30"/>
  <c r="C16373" i="30" s="1"/>
  <c r="B16374" i="30"/>
  <c r="C16374" i="30" s="1"/>
  <c r="B16375" i="30"/>
  <c r="C16375" i="30" s="1"/>
  <c r="B16376" i="30"/>
  <c r="C16376" i="30" s="1"/>
  <c r="B16377" i="30"/>
  <c r="C16377" i="30" s="1"/>
  <c r="B16378" i="30"/>
  <c r="C16378" i="30" s="1"/>
  <c r="B16379" i="30"/>
  <c r="C16379" i="30" s="1"/>
  <c r="B16380" i="30"/>
  <c r="C16380" i="30" s="1"/>
  <c r="B16381" i="30"/>
  <c r="C16381" i="30" s="1"/>
  <c r="B16382" i="30"/>
  <c r="C16382" i="30" s="1"/>
  <c r="B16383" i="30"/>
  <c r="C16383" i="30" s="1"/>
  <c r="B16384" i="30"/>
  <c r="C16384" i="30" s="1"/>
  <c r="B16385" i="30"/>
  <c r="C16385" i="30" s="1"/>
  <c r="B16386" i="30"/>
  <c r="C16386" i="30" s="1"/>
  <c r="B16387" i="30"/>
  <c r="C16387" i="30" s="1"/>
  <c r="B16388" i="30"/>
  <c r="C16388" i="30" s="1"/>
  <c r="B16389" i="30"/>
  <c r="C16389" i="30" s="1"/>
  <c r="B16390" i="30"/>
  <c r="C16390" i="30" s="1"/>
  <c r="B16391" i="30"/>
  <c r="C16391" i="30" s="1"/>
  <c r="B16392" i="30"/>
  <c r="C16392" i="30" s="1"/>
  <c r="B16393" i="30"/>
  <c r="C16393" i="30" s="1"/>
  <c r="B16394" i="30"/>
  <c r="C16394" i="30" s="1"/>
  <c r="B16395" i="30"/>
  <c r="C16395" i="30" s="1"/>
  <c r="B16396" i="30"/>
  <c r="C16396" i="30" s="1"/>
  <c r="B16397" i="30"/>
  <c r="C16397" i="30" s="1"/>
  <c r="B16398" i="30"/>
  <c r="C16398" i="30" s="1"/>
  <c r="B16399" i="30"/>
  <c r="C16399" i="30" s="1"/>
  <c r="B16400" i="30"/>
  <c r="C16400" i="30" s="1"/>
  <c r="B16401" i="30"/>
  <c r="C16401" i="30" s="1"/>
  <c r="B16402" i="30"/>
  <c r="C16402" i="30" s="1"/>
  <c r="B16403" i="30"/>
  <c r="C16403" i="30" s="1"/>
  <c r="B16404" i="30"/>
  <c r="C16404" i="30" s="1"/>
  <c r="B16405" i="30"/>
  <c r="C16405" i="30" s="1"/>
  <c r="B16406" i="30"/>
  <c r="C16406" i="30" s="1"/>
  <c r="B16407" i="30"/>
  <c r="C16407" i="30" s="1"/>
  <c r="B16408" i="30"/>
  <c r="C16408" i="30" s="1"/>
  <c r="B16409" i="30"/>
  <c r="C16409" i="30" s="1"/>
  <c r="B16410" i="30"/>
  <c r="C16410" i="30" s="1"/>
  <c r="B16411" i="30"/>
  <c r="C16411" i="30" s="1"/>
  <c r="B16412" i="30"/>
  <c r="C16412" i="30" s="1"/>
  <c r="B16413" i="30"/>
  <c r="C16413" i="30" s="1"/>
  <c r="B16414" i="30"/>
  <c r="C16414" i="30" s="1"/>
  <c r="B16415" i="30"/>
  <c r="C16415" i="30" s="1"/>
  <c r="B16416" i="30"/>
  <c r="C16416" i="30" s="1"/>
  <c r="B16417" i="30"/>
  <c r="C16417" i="30" s="1"/>
  <c r="B16418" i="30"/>
  <c r="C16418" i="30" s="1"/>
  <c r="B16419" i="30"/>
  <c r="C16419" i="30" s="1"/>
  <c r="B16420" i="30"/>
  <c r="C16420" i="30" s="1"/>
  <c r="B16421" i="30"/>
  <c r="C16421" i="30" s="1"/>
  <c r="B16422" i="30"/>
  <c r="C16422" i="30" s="1"/>
  <c r="B16423" i="30"/>
  <c r="C16423" i="30" s="1"/>
  <c r="B16424" i="30"/>
  <c r="C16424" i="30" s="1"/>
  <c r="B16425" i="30"/>
  <c r="C16425" i="30" s="1"/>
  <c r="B16426" i="30"/>
  <c r="C16426" i="30" s="1"/>
  <c r="B16427" i="30"/>
  <c r="C16427" i="30" s="1"/>
  <c r="B16428" i="30"/>
  <c r="C16428" i="30" s="1"/>
  <c r="B16429" i="30"/>
  <c r="C16429" i="30" s="1"/>
  <c r="B16430" i="30"/>
  <c r="C16430" i="30" s="1"/>
  <c r="B16431" i="30"/>
  <c r="C16431" i="30" s="1"/>
  <c r="B16432" i="30"/>
  <c r="C16432" i="30" s="1"/>
  <c r="B16433" i="30"/>
  <c r="C16433" i="30" s="1"/>
  <c r="B16434" i="30"/>
  <c r="C16434" i="30" s="1"/>
  <c r="B16435" i="30"/>
  <c r="C16435" i="30" s="1"/>
  <c r="B16436" i="30"/>
  <c r="C16436" i="30" s="1"/>
  <c r="B16437" i="30"/>
  <c r="C16437" i="30" s="1"/>
  <c r="B16438" i="30"/>
  <c r="C16438" i="30" s="1"/>
  <c r="B16439" i="30"/>
  <c r="C16439" i="30" s="1"/>
  <c r="B16440" i="30"/>
  <c r="C16440" i="30" s="1"/>
  <c r="B16441" i="30"/>
  <c r="C16441" i="30" s="1"/>
  <c r="B16442" i="30"/>
  <c r="C16442" i="30" s="1"/>
  <c r="B16443" i="30"/>
  <c r="C16443" i="30" s="1"/>
  <c r="B16444" i="30"/>
  <c r="C16444" i="30" s="1"/>
  <c r="B16445" i="30"/>
  <c r="C16445" i="30" s="1"/>
  <c r="B16446" i="30"/>
  <c r="C16446" i="30" s="1"/>
  <c r="B16447" i="30"/>
  <c r="C16447" i="30" s="1"/>
  <c r="B16448" i="30"/>
  <c r="C16448" i="30" s="1"/>
  <c r="B16449" i="30"/>
  <c r="C16449" i="30" s="1"/>
  <c r="B16450" i="30"/>
  <c r="C16450" i="30" s="1"/>
  <c r="B16451" i="30"/>
  <c r="C16451" i="30" s="1"/>
  <c r="B16452" i="30"/>
  <c r="C16452" i="30" s="1"/>
  <c r="B16453" i="30"/>
  <c r="C16453" i="30" s="1"/>
  <c r="B16454" i="30"/>
  <c r="C16454" i="30" s="1"/>
  <c r="B16455" i="30"/>
  <c r="C16455" i="30" s="1"/>
  <c r="B16456" i="30"/>
  <c r="C16456" i="30" s="1"/>
  <c r="B16457" i="30"/>
  <c r="C16457" i="30" s="1"/>
  <c r="B16458" i="30"/>
  <c r="C16458" i="30" s="1"/>
  <c r="B16459" i="30"/>
  <c r="C16459" i="30" s="1"/>
  <c r="B16460" i="30"/>
  <c r="C16460" i="30" s="1"/>
  <c r="B16461" i="30"/>
  <c r="C16461" i="30" s="1"/>
  <c r="B16462" i="30"/>
  <c r="C16462" i="30" s="1"/>
  <c r="B16463" i="30"/>
  <c r="C16463" i="30" s="1"/>
  <c r="B16464" i="30"/>
  <c r="C16464" i="30" s="1"/>
  <c r="B16465" i="30"/>
  <c r="C16465" i="30" s="1"/>
  <c r="B16466" i="30"/>
  <c r="C16466" i="30" s="1"/>
  <c r="B16467" i="30"/>
  <c r="C16467" i="30" s="1"/>
  <c r="B16468" i="30"/>
  <c r="C16468" i="30" s="1"/>
  <c r="B16469" i="30"/>
  <c r="C16469" i="30" s="1"/>
  <c r="B16470" i="30"/>
  <c r="C16470" i="30" s="1"/>
  <c r="B16471" i="30"/>
  <c r="C16471" i="30" s="1"/>
  <c r="B16472" i="30"/>
  <c r="C16472" i="30" s="1"/>
  <c r="B16473" i="30"/>
  <c r="C16473" i="30" s="1"/>
  <c r="B16474" i="30"/>
  <c r="C16474" i="30" s="1"/>
  <c r="B16475" i="30"/>
  <c r="C16475" i="30" s="1"/>
  <c r="B16476" i="30"/>
  <c r="C16476" i="30" s="1"/>
  <c r="B16477" i="30"/>
  <c r="C16477" i="30" s="1"/>
  <c r="B16478" i="30"/>
  <c r="C16478" i="30" s="1"/>
  <c r="B16479" i="30"/>
  <c r="C16479" i="30" s="1"/>
  <c r="B16480" i="30"/>
  <c r="C16480" i="30" s="1"/>
  <c r="B16481" i="30"/>
  <c r="C16481" i="30" s="1"/>
  <c r="B16482" i="30"/>
  <c r="C16482" i="30" s="1"/>
  <c r="B16483" i="30"/>
  <c r="C16483" i="30" s="1"/>
  <c r="B16484" i="30"/>
  <c r="C16484" i="30" s="1"/>
  <c r="B16485" i="30"/>
  <c r="C16485" i="30" s="1"/>
  <c r="B16486" i="30"/>
  <c r="C16486" i="30" s="1"/>
  <c r="B16487" i="30"/>
  <c r="C16487" i="30" s="1"/>
  <c r="B16488" i="30"/>
  <c r="C16488" i="30" s="1"/>
  <c r="B16489" i="30"/>
  <c r="C16489" i="30" s="1"/>
  <c r="B16490" i="30"/>
  <c r="C16490" i="30" s="1"/>
  <c r="B16491" i="30"/>
  <c r="C16491" i="30" s="1"/>
  <c r="B16492" i="30"/>
  <c r="C16492" i="30" s="1"/>
  <c r="B16493" i="30"/>
  <c r="C16493" i="30" s="1"/>
  <c r="B16494" i="30"/>
  <c r="C16494" i="30" s="1"/>
  <c r="B16495" i="30"/>
  <c r="C16495" i="30" s="1"/>
  <c r="B16496" i="30"/>
  <c r="C16496" i="30" s="1"/>
  <c r="B16497" i="30"/>
  <c r="C16497" i="30" s="1"/>
  <c r="B16498" i="30"/>
  <c r="C16498" i="30" s="1"/>
  <c r="B16499" i="30"/>
  <c r="C16499" i="30" s="1"/>
  <c r="B16500" i="30"/>
  <c r="C16500" i="30" s="1"/>
  <c r="B16501" i="30"/>
  <c r="C16501" i="30" s="1"/>
  <c r="B16502" i="30"/>
  <c r="C16502" i="30" s="1"/>
  <c r="B16503" i="30"/>
  <c r="C16503" i="30" s="1"/>
  <c r="B16504" i="30"/>
  <c r="C16504" i="30" s="1"/>
  <c r="B16505" i="30"/>
  <c r="C16505" i="30" s="1"/>
  <c r="B16506" i="30"/>
  <c r="C16506" i="30" s="1"/>
  <c r="B16507" i="30"/>
  <c r="C16507" i="30" s="1"/>
  <c r="B16508" i="30"/>
  <c r="C16508" i="30" s="1"/>
  <c r="B16509" i="30"/>
  <c r="C16509" i="30" s="1"/>
  <c r="B16510" i="30"/>
  <c r="C16510" i="30" s="1"/>
  <c r="B16511" i="30"/>
  <c r="C16511" i="30" s="1"/>
  <c r="B16512" i="30"/>
  <c r="C16512" i="30" s="1"/>
  <c r="B16513" i="30"/>
  <c r="C16513" i="30" s="1"/>
  <c r="B16514" i="30"/>
  <c r="C16514" i="30" s="1"/>
  <c r="B16515" i="30"/>
  <c r="C16515" i="30" s="1"/>
  <c r="B16516" i="30"/>
  <c r="C16516" i="30" s="1"/>
  <c r="B16517" i="30"/>
  <c r="C16517" i="30" s="1"/>
  <c r="B16518" i="30"/>
  <c r="C16518" i="30" s="1"/>
  <c r="B16519" i="30"/>
  <c r="C16519" i="30" s="1"/>
  <c r="B16520" i="30"/>
  <c r="C16520" i="30" s="1"/>
  <c r="B16521" i="30"/>
  <c r="C16521" i="30" s="1"/>
  <c r="B16522" i="30"/>
  <c r="C16522" i="30" s="1"/>
  <c r="B16523" i="30"/>
  <c r="C16523" i="30" s="1"/>
  <c r="B16524" i="30"/>
  <c r="C16524" i="30" s="1"/>
  <c r="B16525" i="30"/>
  <c r="C16525" i="30" s="1"/>
  <c r="B16526" i="30"/>
  <c r="C16526" i="30" s="1"/>
  <c r="B16527" i="30"/>
  <c r="C16527" i="30" s="1"/>
  <c r="B16528" i="30"/>
  <c r="C16528" i="30" s="1"/>
  <c r="B16529" i="30"/>
  <c r="C16529" i="30" s="1"/>
  <c r="B16530" i="30"/>
  <c r="C16530" i="30" s="1"/>
  <c r="B16531" i="30"/>
  <c r="C16531" i="30" s="1"/>
  <c r="B16532" i="30"/>
  <c r="C16532" i="30" s="1"/>
  <c r="B16533" i="30"/>
  <c r="C16533" i="30" s="1"/>
  <c r="B16534" i="30"/>
  <c r="C16534" i="30" s="1"/>
  <c r="B16535" i="30"/>
  <c r="C16535" i="30" s="1"/>
  <c r="B16536" i="30"/>
  <c r="C16536" i="30" s="1"/>
  <c r="B16537" i="30"/>
  <c r="C16537" i="30" s="1"/>
  <c r="B16538" i="30"/>
  <c r="C16538" i="30" s="1"/>
  <c r="B16539" i="30"/>
  <c r="C16539" i="30" s="1"/>
  <c r="B16540" i="30"/>
  <c r="C16540" i="30" s="1"/>
  <c r="B16541" i="30"/>
  <c r="C16541" i="30" s="1"/>
  <c r="B16542" i="30"/>
  <c r="C16542" i="30" s="1"/>
  <c r="B16543" i="30"/>
  <c r="C16543" i="30" s="1"/>
  <c r="B16544" i="30"/>
  <c r="C16544" i="30" s="1"/>
  <c r="B16545" i="30"/>
  <c r="C16545" i="30" s="1"/>
  <c r="B16546" i="30"/>
  <c r="C16546" i="30" s="1"/>
  <c r="B16547" i="30"/>
  <c r="C16547" i="30" s="1"/>
  <c r="B16548" i="30"/>
  <c r="C16548" i="30" s="1"/>
  <c r="B16549" i="30"/>
  <c r="C16549" i="30" s="1"/>
  <c r="B16550" i="30"/>
  <c r="C16550" i="30" s="1"/>
  <c r="B16551" i="30"/>
  <c r="C16551" i="30" s="1"/>
  <c r="B16552" i="30"/>
  <c r="C16552" i="30" s="1"/>
  <c r="B16553" i="30"/>
  <c r="C16553" i="30" s="1"/>
  <c r="B16554" i="30"/>
  <c r="C16554" i="30" s="1"/>
  <c r="B16555" i="30"/>
  <c r="C16555" i="30" s="1"/>
  <c r="B16556" i="30"/>
  <c r="C16556" i="30" s="1"/>
  <c r="B16557" i="30"/>
  <c r="C16557" i="30" s="1"/>
  <c r="B16558" i="30"/>
  <c r="C16558" i="30" s="1"/>
  <c r="B16559" i="30"/>
  <c r="C16559" i="30" s="1"/>
  <c r="B16560" i="30"/>
  <c r="C16560" i="30" s="1"/>
  <c r="B16561" i="30"/>
  <c r="C16561" i="30" s="1"/>
  <c r="B16562" i="30"/>
  <c r="C16562" i="30" s="1"/>
  <c r="B16563" i="30"/>
  <c r="C16563" i="30" s="1"/>
  <c r="B16564" i="30"/>
  <c r="C16564" i="30" s="1"/>
  <c r="B16565" i="30"/>
  <c r="C16565" i="30" s="1"/>
  <c r="B16566" i="30"/>
  <c r="C16566" i="30" s="1"/>
  <c r="B16567" i="30"/>
  <c r="C16567" i="30" s="1"/>
  <c r="B16568" i="30"/>
  <c r="C16568" i="30" s="1"/>
  <c r="B16569" i="30"/>
  <c r="C16569" i="30" s="1"/>
  <c r="B16570" i="30"/>
  <c r="C16570" i="30" s="1"/>
  <c r="B16571" i="30"/>
  <c r="C16571" i="30" s="1"/>
  <c r="B16572" i="30"/>
  <c r="C16572" i="30" s="1"/>
  <c r="B16573" i="30"/>
  <c r="C16573" i="30" s="1"/>
  <c r="B16574" i="30"/>
  <c r="C16574" i="30" s="1"/>
  <c r="B16575" i="30"/>
  <c r="C16575" i="30" s="1"/>
  <c r="B16576" i="30"/>
  <c r="C16576" i="30" s="1"/>
  <c r="B16577" i="30"/>
  <c r="C16577" i="30" s="1"/>
  <c r="B16578" i="30"/>
  <c r="C16578" i="30" s="1"/>
  <c r="B16579" i="30"/>
  <c r="C16579" i="30" s="1"/>
  <c r="B16580" i="30"/>
  <c r="C16580" i="30" s="1"/>
  <c r="B16581" i="30"/>
  <c r="C16581" i="30" s="1"/>
  <c r="B16582" i="30"/>
  <c r="C16582" i="30" s="1"/>
  <c r="B16583" i="30"/>
  <c r="C16583" i="30" s="1"/>
  <c r="B16584" i="30"/>
  <c r="C16584" i="30" s="1"/>
  <c r="B16585" i="30"/>
  <c r="C16585" i="30" s="1"/>
  <c r="B16586" i="30"/>
  <c r="C16586" i="30" s="1"/>
  <c r="B16587" i="30"/>
  <c r="C16587" i="30" s="1"/>
  <c r="B16588" i="30"/>
  <c r="C16588" i="30" s="1"/>
  <c r="B16589" i="30"/>
  <c r="C16589" i="30" s="1"/>
  <c r="B16590" i="30"/>
  <c r="C16590" i="30" s="1"/>
  <c r="B16591" i="30"/>
  <c r="C16591" i="30" s="1"/>
  <c r="B16592" i="30"/>
  <c r="C16592" i="30" s="1"/>
  <c r="B16593" i="30"/>
  <c r="C16593" i="30" s="1"/>
  <c r="B16594" i="30"/>
  <c r="C16594" i="30" s="1"/>
  <c r="B16595" i="30"/>
  <c r="C16595" i="30" s="1"/>
  <c r="B16596" i="30"/>
  <c r="C16596" i="30" s="1"/>
  <c r="B16597" i="30"/>
  <c r="C16597" i="30" s="1"/>
  <c r="B16598" i="30"/>
  <c r="C16598" i="30" s="1"/>
  <c r="B16599" i="30"/>
  <c r="C16599" i="30" s="1"/>
  <c r="B16600" i="30"/>
  <c r="C16600" i="30" s="1"/>
  <c r="B16601" i="30"/>
  <c r="C16601" i="30" s="1"/>
  <c r="B16602" i="30"/>
  <c r="C16602" i="30" s="1"/>
  <c r="B16603" i="30"/>
  <c r="C16603" i="30" s="1"/>
  <c r="B16604" i="30"/>
  <c r="C16604" i="30" s="1"/>
  <c r="B16605" i="30"/>
  <c r="C16605" i="30" s="1"/>
  <c r="B16606" i="30"/>
  <c r="C16606" i="30" s="1"/>
  <c r="B16607" i="30"/>
  <c r="C16607" i="30" s="1"/>
  <c r="B16608" i="30"/>
  <c r="C16608" i="30" s="1"/>
  <c r="B16609" i="30"/>
  <c r="C16609" i="30" s="1"/>
  <c r="B16610" i="30"/>
  <c r="C16610" i="30" s="1"/>
  <c r="B16611" i="30"/>
  <c r="C16611" i="30" s="1"/>
  <c r="B16612" i="30"/>
  <c r="C16612" i="30" s="1"/>
  <c r="B16613" i="30"/>
  <c r="C16613" i="30" s="1"/>
  <c r="B16614" i="30"/>
  <c r="C16614" i="30" s="1"/>
  <c r="B16615" i="30"/>
  <c r="C16615" i="30" s="1"/>
  <c r="B16616" i="30"/>
  <c r="C16616" i="30" s="1"/>
  <c r="B16617" i="30"/>
  <c r="C16617" i="30" s="1"/>
  <c r="B16618" i="30"/>
  <c r="C16618" i="30" s="1"/>
  <c r="B16619" i="30"/>
  <c r="C16619" i="30" s="1"/>
  <c r="B16620" i="30"/>
  <c r="C16620" i="30" s="1"/>
  <c r="B16621" i="30"/>
  <c r="C16621" i="30" s="1"/>
  <c r="B16622" i="30"/>
  <c r="C16622" i="30" s="1"/>
  <c r="B16623" i="30"/>
  <c r="C16623" i="30" s="1"/>
  <c r="B16624" i="30"/>
  <c r="C16624" i="30" s="1"/>
  <c r="B16625" i="30"/>
  <c r="C16625" i="30" s="1"/>
  <c r="B16626" i="30"/>
  <c r="C16626" i="30" s="1"/>
  <c r="B16627" i="30"/>
  <c r="C16627" i="30" s="1"/>
  <c r="B16628" i="30"/>
  <c r="C16628" i="30" s="1"/>
  <c r="B16629" i="30"/>
  <c r="C16629" i="30" s="1"/>
  <c r="B16630" i="30"/>
  <c r="C16630" i="30" s="1"/>
  <c r="B16631" i="30"/>
  <c r="C16631" i="30" s="1"/>
  <c r="B16632" i="30"/>
  <c r="C16632" i="30" s="1"/>
  <c r="B16633" i="30"/>
  <c r="C16633" i="30" s="1"/>
  <c r="B16634" i="30"/>
  <c r="C16634" i="30" s="1"/>
  <c r="B16635" i="30"/>
  <c r="C16635" i="30" s="1"/>
  <c r="B16636" i="30"/>
  <c r="C16636" i="30" s="1"/>
  <c r="B16637" i="30"/>
  <c r="C16637" i="30" s="1"/>
  <c r="B16638" i="30"/>
  <c r="C16638" i="30" s="1"/>
  <c r="B16639" i="30"/>
  <c r="C16639" i="30" s="1"/>
  <c r="B16640" i="30"/>
  <c r="C16640" i="30" s="1"/>
  <c r="B16641" i="30"/>
  <c r="C16641" i="30" s="1"/>
  <c r="B16642" i="30"/>
  <c r="C16642" i="30" s="1"/>
  <c r="B16643" i="30"/>
  <c r="C16643" i="30" s="1"/>
  <c r="B16644" i="30"/>
  <c r="C16644" i="30" s="1"/>
  <c r="B16645" i="30"/>
  <c r="C16645" i="30" s="1"/>
  <c r="B16646" i="30"/>
  <c r="C16646" i="30" s="1"/>
  <c r="B16647" i="30"/>
  <c r="C16647" i="30" s="1"/>
  <c r="B16648" i="30"/>
  <c r="C16648" i="30" s="1"/>
  <c r="B16649" i="30"/>
  <c r="C16649" i="30" s="1"/>
  <c r="B16650" i="30"/>
  <c r="C16650" i="30" s="1"/>
  <c r="B16651" i="30"/>
  <c r="C16651" i="30" s="1"/>
  <c r="B16652" i="30"/>
  <c r="C16652" i="30" s="1"/>
  <c r="B16653" i="30"/>
  <c r="C16653" i="30" s="1"/>
  <c r="B16654" i="30"/>
  <c r="C16654" i="30" s="1"/>
  <c r="B16655" i="30"/>
  <c r="C16655" i="30" s="1"/>
  <c r="B16656" i="30"/>
  <c r="C16656" i="30" s="1"/>
  <c r="B16657" i="30"/>
  <c r="C16657" i="30" s="1"/>
  <c r="B16658" i="30"/>
  <c r="C16658" i="30" s="1"/>
  <c r="B16659" i="30"/>
  <c r="C16659" i="30" s="1"/>
  <c r="B16660" i="30"/>
  <c r="C16660" i="30" s="1"/>
  <c r="B16661" i="30"/>
  <c r="C16661" i="30" s="1"/>
  <c r="B16662" i="30"/>
  <c r="C16662" i="30" s="1"/>
  <c r="B16663" i="30"/>
  <c r="C16663" i="30" s="1"/>
  <c r="B16664" i="30"/>
  <c r="C16664" i="30" s="1"/>
  <c r="B16665" i="30"/>
  <c r="C16665" i="30" s="1"/>
  <c r="B16666" i="30"/>
  <c r="C16666" i="30" s="1"/>
  <c r="B16667" i="30"/>
  <c r="C16667" i="30" s="1"/>
  <c r="B16668" i="30"/>
  <c r="C16668" i="30" s="1"/>
  <c r="B16669" i="30"/>
  <c r="C16669" i="30" s="1"/>
  <c r="B16670" i="30"/>
  <c r="C16670" i="30" s="1"/>
  <c r="B16671" i="30"/>
  <c r="C16671" i="30" s="1"/>
  <c r="B16672" i="30"/>
  <c r="C16672" i="30" s="1"/>
  <c r="B16673" i="30"/>
  <c r="C16673" i="30" s="1"/>
  <c r="B16674" i="30"/>
  <c r="C16674" i="30" s="1"/>
  <c r="B16675" i="30"/>
  <c r="C16675" i="30" s="1"/>
  <c r="B16676" i="30"/>
  <c r="C16676" i="30" s="1"/>
  <c r="B16677" i="30"/>
  <c r="C16677" i="30" s="1"/>
  <c r="B16678" i="30"/>
  <c r="C16678" i="30" s="1"/>
  <c r="B16679" i="30"/>
  <c r="C16679" i="30" s="1"/>
  <c r="B16680" i="30"/>
  <c r="C16680" i="30" s="1"/>
  <c r="B16681" i="30"/>
  <c r="C16681" i="30" s="1"/>
  <c r="B16682" i="30"/>
  <c r="C16682" i="30" s="1"/>
  <c r="B16683" i="30"/>
  <c r="C16683" i="30" s="1"/>
  <c r="B16684" i="30"/>
  <c r="C16684" i="30" s="1"/>
  <c r="B16685" i="30"/>
  <c r="C16685" i="30" s="1"/>
  <c r="B16686" i="30"/>
  <c r="C16686" i="30" s="1"/>
  <c r="B16687" i="30"/>
  <c r="C16687" i="30" s="1"/>
  <c r="B16688" i="30"/>
  <c r="C16688" i="30" s="1"/>
  <c r="B16689" i="30"/>
  <c r="C16689" i="30" s="1"/>
  <c r="B16690" i="30"/>
  <c r="C16690" i="30" s="1"/>
  <c r="B16691" i="30"/>
  <c r="C16691" i="30" s="1"/>
  <c r="B16692" i="30"/>
  <c r="C16692" i="30" s="1"/>
  <c r="B16693" i="30"/>
  <c r="C16693" i="30" s="1"/>
  <c r="B16694" i="30"/>
  <c r="C16694" i="30" s="1"/>
  <c r="B16695" i="30"/>
  <c r="C16695" i="30" s="1"/>
  <c r="B16696" i="30"/>
  <c r="C16696" i="30" s="1"/>
  <c r="B16697" i="30"/>
  <c r="C16697" i="30" s="1"/>
  <c r="B16698" i="30"/>
  <c r="C16698" i="30" s="1"/>
  <c r="B16699" i="30"/>
  <c r="C16699" i="30" s="1"/>
  <c r="B16700" i="30"/>
  <c r="C16700" i="30" s="1"/>
  <c r="B16701" i="30"/>
  <c r="C16701" i="30" s="1"/>
  <c r="B16702" i="30"/>
  <c r="C16702" i="30" s="1"/>
  <c r="B16703" i="30"/>
  <c r="C16703" i="30" s="1"/>
  <c r="B16704" i="30"/>
  <c r="C16704" i="30" s="1"/>
  <c r="B16705" i="30"/>
  <c r="C16705" i="30" s="1"/>
  <c r="B16706" i="30"/>
  <c r="C16706" i="30" s="1"/>
  <c r="B16707" i="30"/>
  <c r="C16707" i="30" s="1"/>
  <c r="B16708" i="30"/>
  <c r="C16708" i="30" s="1"/>
  <c r="B16709" i="30"/>
  <c r="C16709" i="30" s="1"/>
  <c r="B16710" i="30"/>
  <c r="C16710" i="30" s="1"/>
  <c r="B16711" i="30"/>
  <c r="C16711" i="30" s="1"/>
  <c r="B16712" i="30"/>
  <c r="C16712" i="30" s="1"/>
  <c r="B16713" i="30"/>
  <c r="C16713" i="30" s="1"/>
  <c r="B16714" i="30"/>
  <c r="C16714" i="30" s="1"/>
  <c r="B16715" i="30"/>
  <c r="C16715" i="30" s="1"/>
  <c r="B16716" i="30"/>
  <c r="C16716" i="30" s="1"/>
  <c r="B16717" i="30"/>
  <c r="C16717" i="30" s="1"/>
  <c r="B16718" i="30"/>
  <c r="C16718" i="30" s="1"/>
  <c r="B16719" i="30"/>
  <c r="C16719" i="30" s="1"/>
  <c r="B16720" i="30"/>
  <c r="C16720" i="30" s="1"/>
  <c r="B16721" i="30"/>
  <c r="C16721" i="30" s="1"/>
  <c r="B16722" i="30"/>
  <c r="C16722" i="30" s="1"/>
  <c r="B16723" i="30"/>
  <c r="C16723" i="30" s="1"/>
  <c r="B16724" i="30"/>
  <c r="C16724" i="30" s="1"/>
  <c r="B16725" i="30"/>
  <c r="C16725" i="30" s="1"/>
  <c r="B16726" i="30"/>
  <c r="C16726" i="30" s="1"/>
  <c r="B16727" i="30"/>
  <c r="C16727" i="30" s="1"/>
  <c r="B16728" i="30"/>
  <c r="C16728" i="30" s="1"/>
  <c r="B16729" i="30"/>
  <c r="C16729" i="30" s="1"/>
  <c r="B16730" i="30"/>
  <c r="C16730" i="30" s="1"/>
  <c r="B16731" i="30"/>
  <c r="C16731" i="30" s="1"/>
  <c r="B16732" i="30"/>
  <c r="C16732" i="30" s="1"/>
  <c r="B16733" i="30"/>
  <c r="C16733" i="30" s="1"/>
  <c r="B16734" i="30"/>
  <c r="C16734" i="30" s="1"/>
  <c r="B16735" i="30"/>
  <c r="C16735" i="30" s="1"/>
  <c r="B16736" i="30"/>
  <c r="C16736" i="30" s="1"/>
  <c r="B16737" i="30"/>
  <c r="C16737" i="30" s="1"/>
  <c r="B16738" i="30"/>
  <c r="C16738" i="30" s="1"/>
  <c r="B16739" i="30"/>
  <c r="C16739" i="30" s="1"/>
  <c r="B16740" i="30"/>
  <c r="C16740" i="30" s="1"/>
  <c r="B16741" i="30"/>
  <c r="C16741" i="30" s="1"/>
  <c r="B16742" i="30"/>
  <c r="C16742" i="30" s="1"/>
  <c r="B16743" i="30"/>
  <c r="C16743" i="30" s="1"/>
  <c r="B16744" i="30"/>
  <c r="C16744" i="30" s="1"/>
  <c r="B16745" i="30"/>
  <c r="C16745" i="30" s="1"/>
  <c r="B16746" i="30"/>
  <c r="C16746" i="30" s="1"/>
  <c r="B16747" i="30"/>
  <c r="C16747" i="30" s="1"/>
  <c r="B16748" i="30"/>
  <c r="C16748" i="30" s="1"/>
  <c r="B16749" i="30"/>
  <c r="C16749" i="30" s="1"/>
  <c r="B16750" i="30"/>
  <c r="C16750" i="30" s="1"/>
  <c r="B16751" i="30"/>
  <c r="C16751" i="30" s="1"/>
  <c r="B16752" i="30"/>
  <c r="C16752" i="30" s="1"/>
  <c r="B16753" i="30"/>
  <c r="C16753" i="30" s="1"/>
  <c r="B16754" i="30"/>
  <c r="C16754" i="30" s="1"/>
  <c r="B16755" i="30"/>
  <c r="C16755" i="30" s="1"/>
  <c r="B16756" i="30"/>
  <c r="C16756" i="30" s="1"/>
  <c r="B16757" i="30"/>
  <c r="C16757" i="30" s="1"/>
  <c r="B16758" i="30"/>
  <c r="C16758" i="30" s="1"/>
  <c r="B16759" i="30"/>
  <c r="C16759" i="30" s="1"/>
  <c r="B16760" i="30"/>
  <c r="C16760" i="30" s="1"/>
  <c r="B16761" i="30"/>
  <c r="C16761" i="30" s="1"/>
  <c r="B16762" i="30"/>
  <c r="C16762" i="30" s="1"/>
  <c r="B16763" i="30"/>
  <c r="C16763" i="30" s="1"/>
  <c r="B16764" i="30"/>
  <c r="C16764" i="30" s="1"/>
  <c r="B16765" i="30"/>
  <c r="C16765" i="30" s="1"/>
  <c r="B16766" i="30"/>
  <c r="C16766" i="30" s="1"/>
  <c r="B16767" i="30"/>
  <c r="C16767" i="30" s="1"/>
  <c r="B16768" i="30"/>
  <c r="C16768" i="30" s="1"/>
  <c r="B16769" i="30"/>
  <c r="C16769" i="30" s="1"/>
  <c r="B16770" i="30"/>
  <c r="C16770" i="30" s="1"/>
  <c r="B16771" i="30"/>
  <c r="C16771" i="30" s="1"/>
  <c r="B16772" i="30"/>
  <c r="C16772" i="30" s="1"/>
  <c r="B16773" i="30"/>
  <c r="C16773" i="30" s="1"/>
  <c r="B16774" i="30"/>
  <c r="C16774" i="30" s="1"/>
  <c r="B16775" i="30"/>
  <c r="C16775" i="30" s="1"/>
  <c r="B16776" i="30"/>
  <c r="C16776" i="30" s="1"/>
  <c r="B16777" i="30"/>
  <c r="C16777" i="30" s="1"/>
  <c r="B16778" i="30"/>
  <c r="C16778" i="30" s="1"/>
  <c r="B16779" i="30"/>
  <c r="C16779" i="30" s="1"/>
  <c r="B16780" i="30"/>
  <c r="C16780" i="30" s="1"/>
  <c r="B16781" i="30"/>
  <c r="C16781" i="30" s="1"/>
  <c r="B16782" i="30"/>
  <c r="C16782" i="30" s="1"/>
  <c r="B16783" i="30"/>
  <c r="C16783" i="30" s="1"/>
  <c r="B16784" i="30"/>
  <c r="C16784" i="30" s="1"/>
  <c r="B16785" i="30"/>
  <c r="C16785" i="30" s="1"/>
  <c r="B16786" i="30"/>
  <c r="C16786" i="30" s="1"/>
  <c r="B16787" i="30"/>
  <c r="C16787" i="30" s="1"/>
  <c r="B16788" i="30"/>
  <c r="C16788" i="30" s="1"/>
  <c r="B16789" i="30"/>
  <c r="C16789" i="30" s="1"/>
  <c r="B16790" i="30"/>
  <c r="C16790" i="30" s="1"/>
  <c r="B16791" i="30"/>
  <c r="C16791" i="30" s="1"/>
  <c r="B16792" i="30"/>
  <c r="C16792" i="30" s="1"/>
  <c r="B16793" i="30"/>
  <c r="C16793" i="30" s="1"/>
  <c r="B16794" i="30"/>
  <c r="C16794" i="30" s="1"/>
  <c r="B16795" i="30"/>
  <c r="C16795" i="30" s="1"/>
  <c r="B16796" i="30"/>
  <c r="C16796" i="30" s="1"/>
  <c r="B16797" i="30"/>
  <c r="C16797" i="30" s="1"/>
  <c r="B16798" i="30"/>
  <c r="C16798" i="30" s="1"/>
  <c r="B16799" i="30"/>
  <c r="C16799" i="30" s="1"/>
  <c r="B16800" i="30"/>
  <c r="C16800" i="30" s="1"/>
  <c r="B16801" i="30"/>
  <c r="C16801" i="30" s="1"/>
  <c r="B16802" i="30"/>
  <c r="C16802" i="30" s="1"/>
  <c r="B16803" i="30"/>
  <c r="C16803" i="30" s="1"/>
  <c r="B16804" i="30"/>
  <c r="C16804" i="30" s="1"/>
  <c r="B16805" i="30"/>
  <c r="C16805" i="30" s="1"/>
  <c r="B16806" i="30"/>
  <c r="C16806" i="30" s="1"/>
  <c r="B16807" i="30"/>
  <c r="C16807" i="30" s="1"/>
  <c r="B16808" i="30"/>
  <c r="C16808" i="30" s="1"/>
  <c r="B16809" i="30"/>
  <c r="C16809" i="30" s="1"/>
  <c r="B16810" i="30"/>
  <c r="C16810" i="30" s="1"/>
  <c r="B16811" i="30"/>
  <c r="C16811" i="30" s="1"/>
  <c r="B16812" i="30"/>
  <c r="C16812" i="30" s="1"/>
  <c r="B16813" i="30"/>
  <c r="C16813" i="30" s="1"/>
  <c r="B16814" i="30"/>
  <c r="C16814" i="30" s="1"/>
  <c r="B16815" i="30"/>
  <c r="C16815" i="30" s="1"/>
  <c r="B16816" i="30"/>
  <c r="C16816" i="30" s="1"/>
  <c r="B16817" i="30"/>
  <c r="C16817" i="30" s="1"/>
  <c r="B16818" i="30"/>
  <c r="C16818" i="30" s="1"/>
  <c r="B16819" i="30"/>
  <c r="C16819" i="30" s="1"/>
  <c r="B16820" i="30"/>
  <c r="C16820" i="30" s="1"/>
  <c r="B16821" i="30"/>
  <c r="C16821" i="30" s="1"/>
  <c r="B16822" i="30"/>
  <c r="C16822" i="30" s="1"/>
  <c r="B16823" i="30"/>
  <c r="C16823" i="30" s="1"/>
  <c r="B16824" i="30"/>
  <c r="C16824" i="30" s="1"/>
  <c r="B16825" i="30"/>
  <c r="C16825" i="30" s="1"/>
  <c r="B16826" i="30"/>
  <c r="C16826" i="30" s="1"/>
  <c r="B16827" i="30"/>
  <c r="C16827" i="30" s="1"/>
  <c r="B16828" i="30"/>
  <c r="C16828" i="30" s="1"/>
  <c r="B16829" i="30"/>
  <c r="C16829" i="30" s="1"/>
  <c r="B16830" i="30"/>
  <c r="C16830" i="30" s="1"/>
  <c r="B16831" i="30"/>
  <c r="C16831" i="30" s="1"/>
  <c r="B16832" i="30"/>
  <c r="C16832" i="30" s="1"/>
  <c r="B16833" i="30"/>
  <c r="C16833" i="30" s="1"/>
  <c r="B16834" i="30"/>
  <c r="C16834" i="30" s="1"/>
  <c r="B16835" i="30"/>
  <c r="C16835" i="30" s="1"/>
  <c r="B16836" i="30"/>
  <c r="C16836" i="30" s="1"/>
  <c r="B16837" i="30"/>
  <c r="C16837" i="30" s="1"/>
  <c r="B16838" i="30"/>
  <c r="C16838" i="30" s="1"/>
  <c r="B16839" i="30"/>
  <c r="C16839" i="30" s="1"/>
  <c r="B16840" i="30"/>
  <c r="C16840" i="30" s="1"/>
  <c r="B16841" i="30"/>
  <c r="C16841" i="30" s="1"/>
  <c r="B16842" i="30"/>
  <c r="C16842" i="30" s="1"/>
  <c r="B16843" i="30"/>
  <c r="C16843" i="30" s="1"/>
  <c r="B16844" i="30"/>
  <c r="C16844" i="30" s="1"/>
  <c r="B16845" i="30"/>
  <c r="C16845" i="30" s="1"/>
  <c r="B16846" i="30"/>
  <c r="C16846" i="30" s="1"/>
  <c r="B16847" i="30"/>
  <c r="C16847" i="30" s="1"/>
  <c r="B16848" i="30"/>
  <c r="C16848" i="30" s="1"/>
  <c r="B16849" i="30"/>
  <c r="C16849" i="30" s="1"/>
  <c r="B16850" i="30"/>
  <c r="C16850" i="30" s="1"/>
  <c r="B16851" i="30"/>
  <c r="C16851" i="30" s="1"/>
  <c r="B16852" i="30"/>
  <c r="C16852" i="30" s="1"/>
  <c r="B16853" i="30"/>
  <c r="C16853" i="30" s="1"/>
  <c r="B16854" i="30"/>
  <c r="C16854" i="30" s="1"/>
  <c r="B16855" i="30"/>
  <c r="C16855" i="30" s="1"/>
  <c r="B16856" i="30"/>
  <c r="C16856" i="30" s="1"/>
  <c r="B16857" i="30"/>
  <c r="C16857" i="30" s="1"/>
  <c r="B16858" i="30"/>
  <c r="C16858" i="30" s="1"/>
  <c r="B16859" i="30"/>
  <c r="C16859" i="30" s="1"/>
  <c r="B16860" i="30"/>
  <c r="C16860" i="30" s="1"/>
  <c r="B16861" i="30"/>
  <c r="C16861" i="30" s="1"/>
  <c r="B16862" i="30"/>
  <c r="C16862" i="30" s="1"/>
  <c r="B16863" i="30"/>
  <c r="C16863" i="30" s="1"/>
  <c r="B16864" i="30"/>
  <c r="C16864" i="30" s="1"/>
  <c r="B16865" i="30"/>
  <c r="C16865" i="30" s="1"/>
  <c r="B16866" i="30"/>
  <c r="C16866" i="30" s="1"/>
  <c r="B16867" i="30"/>
  <c r="C16867" i="30" s="1"/>
  <c r="B16868" i="30"/>
  <c r="C16868" i="30" s="1"/>
  <c r="B16869" i="30"/>
  <c r="C16869" i="30" s="1"/>
  <c r="B16870" i="30"/>
  <c r="C16870" i="30" s="1"/>
  <c r="B16871" i="30"/>
  <c r="C16871" i="30" s="1"/>
  <c r="B16872" i="30"/>
  <c r="C16872" i="30" s="1"/>
  <c r="B16873" i="30"/>
  <c r="C16873" i="30" s="1"/>
  <c r="B16874" i="30"/>
  <c r="C16874" i="30" s="1"/>
  <c r="B16875" i="30"/>
  <c r="C16875" i="30" s="1"/>
  <c r="B16876" i="30"/>
  <c r="C16876" i="30" s="1"/>
  <c r="B16877" i="30"/>
  <c r="C16877" i="30" s="1"/>
  <c r="B16878" i="30"/>
  <c r="C16878" i="30" s="1"/>
  <c r="B16879" i="30"/>
  <c r="C16879" i="30" s="1"/>
  <c r="B16880" i="30"/>
  <c r="C16880" i="30" s="1"/>
  <c r="B16881" i="30"/>
  <c r="C16881" i="30" s="1"/>
  <c r="B16882" i="30"/>
  <c r="C16882" i="30" s="1"/>
  <c r="B16883" i="30"/>
  <c r="C16883" i="30" s="1"/>
  <c r="B16884" i="30"/>
  <c r="C16884" i="30" s="1"/>
  <c r="B16885" i="30"/>
  <c r="C16885" i="30" s="1"/>
  <c r="B16886" i="30"/>
  <c r="C16886" i="30" s="1"/>
  <c r="B16887" i="30"/>
  <c r="C16887" i="30" s="1"/>
  <c r="B16888" i="30"/>
  <c r="C16888" i="30" s="1"/>
  <c r="B16889" i="30"/>
  <c r="C16889" i="30" s="1"/>
  <c r="B16890" i="30"/>
  <c r="C16890" i="30" s="1"/>
  <c r="B16891" i="30"/>
  <c r="C16891" i="30" s="1"/>
  <c r="B16892" i="30"/>
  <c r="C16892" i="30" s="1"/>
  <c r="B16893" i="30"/>
  <c r="C16893" i="30" s="1"/>
  <c r="B16894" i="30"/>
  <c r="C16894" i="30" s="1"/>
  <c r="B16895" i="30"/>
  <c r="C16895" i="30" s="1"/>
  <c r="B16896" i="30"/>
  <c r="C16896" i="30" s="1"/>
  <c r="B16897" i="30"/>
  <c r="C16897" i="30" s="1"/>
  <c r="B16898" i="30"/>
  <c r="C16898" i="30" s="1"/>
  <c r="B16899" i="30"/>
  <c r="C16899" i="30" s="1"/>
  <c r="B16900" i="30"/>
  <c r="C16900" i="30" s="1"/>
  <c r="B16901" i="30"/>
  <c r="C16901" i="30" s="1"/>
  <c r="B16902" i="30"/>
  <c r="C16902" i="30" s="1"/>
  <c r="B16903" i="30"/>
  <c r="C16903" i="30" s="1"/>
  <c r="B16904" i="30"/>
  <c r="C16904" i="30" s="1"/>
  <c r="B16905" i="30"/>
  <c r="C16905" i="30" s="1"/>
  <c r="B16906" i="30"/>
  <c r="C16906" i="30" s="1"/>
  <c r="B16907" i="30"/>
  <c r="C16907" i="30" s="1"/>
  <c r="B16908" i="30"/>
  <c r="C16908" i="30" s="1"/>
  <c r="B16909" i="30"/>
  <c r="C16909" i="30" s="1"/>
  <c r="B16910" i="30"/>
  <c r="C16910" i="30" s="1"/>
  <c r="B16911" i="30"/>
  <c r="C16911" i="30" s="1"/>
  <c r="B16912" i="30"/>
  <c r="C16912" i="30" s="1"/>
  <c r="B16913" i="30"/>
  <c r="C16913" i="30" s="1"/>
  <c r="B16914" i="30"/>
  <c r="C16914" i="30" s="1"/>
  <c r="B16915" i="30"/>
  <c r="C16915" i="30" s="1"/>
  <c r="B16916" i="30"/>
  <c r="C16916" i="30" s="1"/>
  <c r="B16917" i="30"/>
  <c r="C16917" i="30" s="1"/>
  <c r="B16918" i="30"/>
  <c r="C16918" i="30" s="1"/>
  <c r="B16919" i="30"/>
  <c r="C16919" i="30" s="1"/>
  <c r="B16920" i="30"/>
  <c r="C16920" i="30" s="1"/>
  <c r="B16921" i="30"/>
  <c r="C16921" i="30" s="1"/>
  <c r="B16922" i="30"/>
  <c r="C16922" i="30" s="1"/>
  <c r="B16923" i="30"/>
  <c r="C16923" i="30" s="1"/>
  <c r="B16924" i="30"/>
  <c r="C16924" i="30" s="1"/>
  <c r="B16925" i="30"/>
  <c r="C16925" i="30" s="1"/>
  <c r="B16926" i="30"/>
  <c r="C16926" i="30" s="1"/>
  <c r="B16927" i="30"/>
  <c r="C16927" i="30" s="1"/>
  <c r="B16928" i="30"/>
  <c r="C16928" i="30" s="1"/>
  <c r="B16929" i="30"/>
  <c r="C16929" i="30" s="1"/>
  <c r="B16930" i="30"/>
  <c r="C16930" i="30" s="1"/>
  <c r="B16931" i="30"/>
  <c r="C16931" i="30" s="1"/>
  <c r="B16932" i="30"/>
  <c r="C16932" i="30" s="1"/>
  <c r="B16933" i="30"/>
  <c r="C16933" i="30" s="1"/>
  <c r="B16934" i="30"/>
  <c r="C16934" i="30" s="1"/>
  <c r="B16935" i="30"/>
  <c r="C16935" i="30" s="1"/>
  <c r="B16936" i="30"/>
  <c r="C16936" i="30" s="1"/>
  <c r="B16937" i="30"/>
  <c r="C16937" i="30" s="1"/>
  <c r="B16938" i="30"/>
  <c r="C16938" i="30" s="1"/>
  <c r="B16939" i="30"/>
  <c r="C16939" i="30" s="1"/>
  <c r="B16940" i="30"/>
  <c r="C16940" i="30" s="1"/>
  <c r="B16941" i="30"/>
  <c r="C16941" i="30" s="1"/>
  <c r="B16942" i="30"/>
  <c r="C16942" i="30" s="1"/>
  <c r="B16943" i="30"/>
  <c r="C16943" i="30" s="1"/>
  <c r="B16944" i="30"/>
  <c r="C16944" i="30" s="1"/>
  <c r="B16945" i="30"/>
  <c r="C16945" i="30" s="1"/>
  <c r="B16946" i="30"/>
  <c r="C16946" i="30" s="1"/>
  <c r="B16947" i="30"/>
  <c r="C16947" i="30" s="1"/>
  <c r="B16948" i="30"/>
  <c r="C16948" i="30" s="1"/>
  <c r="B16949" i="30"/>
  <c r="C16949" i="30" s="1"/>
  <c r="B16950" i="30"/>
  <c r="C16950" i="30" s="1"/>
  <c r="B16951" i="30"/>
  <c r="C16951" i="30" s="1"/>
  <c r="B16952" i="30"/>
  <c r="C16952" i="30" s="1"/>
  <c r="B16953" i="30"/>
  <c r="C16953" i="30" s="1"/>
  <c r="B16954" i="30"/>
  <c r="C16954" i="30" s="1"/>
  <c r="B16955" i="30"/>
  <c r="C16955" i="30" s="1"/>
  <c r="B16956" i="30"/>
  <c r="C16956" i="30" s="1"/>
  <c r="B16957" i="30"/>
  <c r="C16957" i="30" s="1"/>
  <c r="B16958" i="30"/>
  <c r="C16958" i="30" s="1"/>
  <c r="B16959" i="30"/>
  <c r="C16959" i="30" s="1"/>
  <c r="B16960" i="30"/>
  <c r="C16960" i="30" s="1"/>
  <c r="B16961" i="30"/>
  <c r="C16961" i="30" s="1"/>
  <c r="B16962" i="30"/>
  <c r="C16962" i="30" s="1"/>
  <c r="B16963" i="30"/>
  <c r="C16963" i="30" s="1"/>
  <c r="B16964" i="30"/>
  <c r="C16964" i="30" s="1"/>
  <c r="B16965" i="30"/>
  <c r="C16965" i="30" s="1"/>
  <c r="B16966" i="30"/>
  <c r="C16966" i="30" s="1"/>
  <c r="B16967" i="30"/>
  <c r="C16967" i="30" s="1"/>
  <c r="B16968" i="30"/>
  <c r="C16968" i="30" s="1"/>
  <c r="B16969" i="30"/>
  <c r="C16969" i="30" s="1"/>
  <c r="B16970" i="30"/>
  <c r="C16970" i="30" s="1"/>
  <c r="B16971" i="30"/>
  <c r="C16971" i="30" s="1"/>
  <c r="B16972" i="30"/>
  <c r="C16972" i="30" s="1"/>
  <c r="B16973" i="30"/>
  <c r="C16973" i="30" s="1"/>
  <c r="B16974" i="30"/>
  <c r="C16974" i="30" s="1"/>
  <c r="B16975" i="30"/>
  <c r="C16975" i="30" s="1"/>
  <c r="B16976" i="30"/>
  <c r="C16976" i="30" s="1"/>
  <c r="B16977" i="30"/>
  <c r="C16977" i="30" s="1"/>
  <c r="B16978" i="30"/>
  <c r="C16978" i="30" s="1"/>
  <c r="B16979" i="30"/>
  <c r="C16979" i="30" s="1"/>
  <c r="B16980" i="30"/>
  <c r="C16980" i="30" s="1"/>
  <c r="B16981" i="30"/>
  <c r="C16981" i="30" s="1"/>
  <c r="B16982" i="30"/>
  <c r="C16982" i="30" s="1"/>
  <c r="B16983" i="30"/>
  <c r="C16983" i="30" s="1"/>
  <c r="B16984" i="30"/>
  <c r="C16984" i="30" s="1"/>
  <c r="B16985" i="30"/>
  <c r="C16985" i="30" s="1"/>
  <c r="B16986" i="30"/>
  <c r="C16986" i="30" s="1"/>
  <c r="B16987" i="30"/>
  <c r="C16987" i="30" s="1"/>
  <c r="B16988" i="30"/>
  <c r="C16988" i="30" s="1"/>
  <c r="B16989" i="30"/>
  <c r="C16989" i="30" s="1"/>
  <c r="B16990" i="30"/>
  <c r="C16990" i="30" s="1"/>
  <c r="B16991" i="30"/>
  <c r="C16991" i="30" s="1"/>
  <c r="B16992" i="30"/>
  <c r="C16992" i="30" s="1"/>
  <c r="B16993" i="30"/>
  <c r="C16993" i="30" s="1"/>
  <c r="B16994" i="30"/>
  <c r="C16994" i="30" s="1"/>
  <c r="B16995" i="30"/>
  <c r="C16995" i="30" s="1"/>
  <c r="B16996" i="30"/>
  <c r="C16996" i="30" s="1"/>
  <c r="B16997" i="30"/>
  <c r="C16997" i="30" s="1"/>
  <c r="B16998" i="30"/>
  <c r="C16998" i="30" s="1"/>
  <c r="B16999" i="30"/>
  <c r="C16999" i="30" s="1"/>
  <c r="B17000" i="30"/>
  <c r="C17000" i="30" s="1"/>
  <c r="B17001" i="30"/>
  <c r="C17001" i="30" s="1"/>
  <c r="B17002" i="30"/>
  <c r="C17002" i="30" s="1"/>
  <c r="B17003" i="30"/>
  <c r="C17003" i="30" s="1"/>
  <c r="B17004" i="30"/>
  <c r="C17004" i="30" s="1"/>
  <c r="B17005" i="30"/>
  <c r="C17005" i="30" s="1"/>
  <c r="B17006" i="30"/>
  <c r="C17006" i="30" s="1"/>
  <c r="B17007" i="30"/>
  <c r="C17007" i="30" s="1"/>
  <c r="B17008" i="30"/>
  <c r="C17008" i="30" s="1"/>
  <c r="B17009" i="30"/>
  <c r="C17009" i="30" s="1"/>
  <c r="B17010" i="30"/>
  <c r="C17010" i="30" s="1"/>
  <c r="B17011" i="30"/>
  <c r="C17011" i="30" s="1"/>
  <c r="B17012" i="30"/>
  <c r="C17012" i="30" s="1"/>
  <c r="B17013" i="30"/>
  <c r="C17013" i="30" s="1"/>
  <c r="B17014" i="30"/>
  <c r="C17014" i="30" s="1"/>
  <c r="B17015" i="30"/>
  <c r="C17015" i="30" s="1"/>
  <c r="B17016" i="30"/>
  <c r="C17016" i="30" s="1"/>
  <c r="B17017" i="30"/>
  <c r="C17017" i="30" s="1"/>
  <c r="B17018" i="30"/>
  <c r="C17018" i="30" s="1"/>
  <c r="B17019" i="30"/>
  <c r="C17019" i="30" s="1"/>
  <c r="B17020" i="30"/>
  <c r="C17020" i="30" s="1"/>
  <c r="B17021" i="30"/>
  <c r="C17021" i="30" s="1"/>
  <c r="B17022" i="30"/>
  <c r="C17022" i="30" s="1"/>
  <c r="B17023" i="30"/>
  <c r="C17023" i="30" s="1"/>
  <c r="B17024" i="30"/>
  <c r="C17024" i="30" s="1"/>
  <c r="B17025" i="30"/>
  <c r="C17025" i="30" s="1"/>
  <c r="B17026" i="30"/>
  <c r="C17026" i="30" s="1"/>
  <c r="B17027" i="30"/>
  <c r="C17027" i="30" s="1"/>
  <c r="B17028" i="30"/>
  <c r="C17028" i="30" s="1"/>
  <c r="B17029" i="30"/>
  <c r="C17029" i="30" s="1"/>
  <c r="B17030" i="30"/>
  <c r="C17030" i="30" s="1"/>
  <c r="B17031" i="30"/>
  <c r="C17031" i="30" s="1"/>
  <c r="B17032" i="30"/>
  <c r="C17032" i="30" s="1"/>
  <c r="B17033" i="30"/>
  <c r="C17033" i="30" s="1"/>
  <c r="B17034" i="30"/>
  <c r="C17034" i="30" s="1"/>
  <c r="B17035" i="30"/>
  <c r="C17035" i="30" s="1"/>
  <c r="B17036" i="30"/>
  <c r="C17036" i="30" s="1"/>
  <c r="B17037" i="30"/>
  <c r="C17037" i="30" s="1"/>
  <c r="B17038" i="30"/>
  <c r="C17038" i="30" s="1"/>
  <c r="B17039" i="30"/>
  <c r="C17039" i="30" s="1"/>
  <c r="B17040" i="30"/>
  <c r="C17040" i="30" s="1"/>
  <c r="B17041" i="30"/>
  <c r="C17041" i="30" s="1"/>
  <c r="B17042" i="30"/>
  <c r="C17042" i="30" s="1"/>
  <c r="B17043" i="30"/>
  <c r="C17043" i="30" s="1"/>
  <c r="B17044" i="30"/>
  <c r="C17044" i="30" s="1"/>
  <c r="B17045" i="30"/>
  <c r="C17045" i="30" s="1"/>
  <c r="B17046" i="30"/>
  <c r="C17046" i="30" s="1"/>
  <c r="B17047" i="30"/>
  <c r="C17047" i="30" s="1"/>
  <c r="B17048" i="30"/>
  <c r="C17048" i="30" s="1"/>
  <c r="B17049" i="30"/>
  <c r="C17049" i="30" s="1"/>
  <c r="B17050" i="30"/>
  <c r="C17050" i="30" s="1"/>
  <c r="B17051" i="30"/>
  <c r="C17051" i="30" s="1"/>
  <c r="B17052" i="30"/>
  <c r="C17052" i="30" s="1"/>
  <c r="B17053" i="30"/>
  <c r="C17053" i="30" s="1"/>
  <c r="B17054" i="30"/>
  <c r="C17054" i="30" s="1"/>
  <c r="B17055" i="30"/>
  <c r="C17055" i="30" s="1"/>
  <c r="B17056" i="30"/>
  <c r="C17056" i="30" s="1"/>
  <c r="B17057" i="30"/>
  <c r="C17057" i="30" s="1"/>
  <c r="B17058" i="30"/>
  <c r="C17058" i="30" s="1"/>
  <c r="B17059" i="30"/>
  <c r="C17059" i="30" s="1"/>
  <c r="B17060" i="30"/>
  <c r="C17060" i="30" s="1"/>
  <c r="B17061" i="30"/>
  <c r="C17061" i="30" s="1"/>
  <c r="B17062" i="30"/>
  <c r="C17062" i="30" s="1"/>
  <c r="B17063" i="30"/>
  <c r="C17063" i="30" s="1"/>
  <c r="B17064" i="30"/>
  <c r="C17064" i="30" s="1"/>
  <c r="B17065" i="30"/>
  <c r="C17065" i="30" s="1"/>
  <c r="B17066" i="30"/>
  <c r="C17066" i="30" s="1"/>
  <c r="B17067" i="30"/>
  <c r="C17067" i="30" s="1"/>
  <c r="B17068" i="30"/>
  <c r="C17068" i="30" s="1"/>
  <c r="B17069" i="30"/>
  <c r="C17069" i="30" s="1"/>
  <c r="B17070" i="30"/>
  <c r="C17070" i="30" s="1"/>
  <c r="B17071" i="30"/>
  <c r="C17071" i="30" s="1"/>
  <c r="B17072" i="30"/>
  <c r="C17072" i="30" s="1"/>
  <c r="B17073" i="30"/>
  <c r="C17073" i="30" s="1"/>
  <c r="B17074" i="30"/>
  <c r="C17074" i="30" s="1"/>
  <c r="B17075" i="30"/>
  <c r="C17075" i="30" s="1"/>
  <c r="B17076" i="30"/>
  <c r="C17076" i="30" s="1"/>
  <c r="B17077" i="30"/>
  <c r="C17077" i="30" s="1"/>
  <c r="B17078" i="30"/>
  <c r="C17078" i="30" s="1"/>
  <c r="B17079" i="30"/>
  <c r="C17079" i="30" s="1"/>
  <c r="B17080" i="30"/>
  <c r="C17080" i="30" s="1"/>
  <c r="B17081" i="30"/>
  <c r="C17081" i="30" s="1"/>
  <c r="B17082" i="30"/>
  <c r="C17082" i="30" s="1"/>
  <c r="B17083" i="30"/>
  <c r="C17083" i="30" s="1"/>
  <c r="B17084" i="30"/>
  <c r="C17084" i="30" s="1"/>
  <c r="B17085" i="30"/>
  <c r="C17085" i="30" s="1"/>
  <c r="B17086" i="30"/>
  <c r="C17086" i="30" s="1"/>
  <c r="B17087" i="30"/>
  <c r="C17087" i="30" s="1"/>
  <c r="B17088" i="30"/>
  <c r="C17088" i="30" s="1"/>
  <c r="B17089" i="30"/>
  <c r="C17089" i="30" s="1"/>
  <c r="B17090" i="30"/>
  <c r="C17090" i="30" s="1"/>
  <c r="B17091" i="30"/>
  <c r="C17091" i="30" s="1"/>
  <c r="B17092" i="30"/>
  <c r="C17092" i="30" s="1"/>
  <c r="B17093" i="30"/>
  <c r="C17093" i="30" s="1"/>
  <c r="B17094" i="30"/>
  <c r="C17094" i="30" s="1"/>
  <c r="B17095" i="30"/>
  <c r="C17095" i="30" s="1"/>
  <c r="B17096" i="30"/>
  <c r="C17096" i="30" s="1"/>
  <c r="B17097" i="30"/>
  <c r="C17097" i="30" s="1"/>
  <c r="B17098" i="30"/>
  <c r="C17098" i="30" s="1"/>
  <c r="B17099" i="30"/>
  <c r="C17099" i="30" s="1"/>
  <c r="B17100" i="30"/>
  <c r="C17100" i="30" s="1"/>
  <c r="B17101" i="30"/>
  <c r="C17101" i="30" s="1"/>
  <c r="B17102" i="30"/>
  <c r="C17102" i="30" s="1"/>
  <c r="B17103" i="30"/>
  <c r="C17103" i="30" s="1"/>
  <c r="B17104" i="30"/>
  <c r="C17104" i="30" s="1"/>
  <c r="B17105" i="30"/>
  <c r="C17105" i="30" s="1"/>
  <c r="B17106" i="30"/>
  <c r="C17106" i="30" s="1"/>
  <c r="B17107" i="30"/>
  <c r="C17107" i="30" s="1"/>
  <c r="B17108" i="30"/>
  <c r="C17108" i="30" s="1"/>
  <c r="B17109" i="30"/>
  <c r="C17109" i="30" s="1"/>
  <c r="B17110" i="30"/>
  <c r="C17110" i="30" s="1"/>
  <c r="B17111" i="30"/>
  <c r="C17111" i="30" s="1"/>
  <c r="B17112" i="30"/>
  <c r="C17112" i="30" s="1"/>
  <c r="B17113" i="30"/>
  <c r="C17113" i="30" s="1"/>
  <c r="B17114" i="30"/>
  <c r="C17114" i="30" s="1"/>
  <c r="B17115" i="30"/>
  <c r="C17115" i="30" s="1"/>
  <c r="B17116" i="30"/>
  <c r="C17116" i="30" s="1"/>
  <c r="B17117" i="30"/>
  <c r="C17117" i="30" s="1"/>
  <c r="B17118" i="30"/>
  <c r="C17118" i="30" s="1"/>
  <c r="B17119" i="30"/>
  <c r="C17119" i="30" s="1"/>
  <c r="B17120" i="30"/>
  <c r="C17120" i="30" s="1"/>
  <c r="B17121" i="30"/>
  <c r="C17121" i="30" s="1"/>
  <c r="B17122" i="30"/>
  <c r="C17122" i="30" s="1"/>
  <c r="B17123" i="30"/>
  <c r="C17123" i="30" s="1"/>
  <c r="B17124" i="30"/>
  <c r="C17124" i="30" s="1"/>
  <c r="B17125" i="30"/>
  <c r="C17125" i="30" s="1"/>
  <c r="B17126" i="30"/>
  <c r="C17126" i="30" s="1"/>
  <c r="B17127" i="30"/>
  <c r="C17127" i="30" s="1"/>
  <c r="B17128" i="30"/>
  <c r="C17128" i="30" s="1"/>
  <c r="B17129" i="30"/>
  <c r="C17129" i="30" s="1"/>
  <c r="B17130" i="30"/>
  <c r="C17130" i="30" s="1"/>
  <c r="B17131" i="30"/>
  <c r="C17131" i="30" s="1"/>
  <c r="B17132" i="30"/>
  <c r="C17132" i="30" s="1"/>
  <c r="B17133" i="30"/>
  <c r="C17133" i="30" s="1"/>
  <c r="B17134" i="30"/>
  <c r="C17134" i="30" s="1"/>
  <c r="B17135" i="30"/>
  <c r="C17135" i="30" s="1"/>
  <c r="B17136" i="30"/>
  <c r="C17136" i="30" s="1"/>
  <c r="B17137" i="30"/>
  <c r="C17137" i="30" s="1"/>
  <c r="B17138" i="30"/>
  <c r="C17138" i="30" s="1"/>
  <c r="B17139" i="30"/>
  <c r="C17139" i="30" s="1"/>
  <c r="B17140" i="30"/>
  <c r="C17140" i="30" s="1"/>
  <c r="B17141" i="30"/>
  <c r="C17141" i="30" s="1"/>
  <c r="B17142" i="30"/>
  <c r="C17142" i="30" s="1"/>
  <c r="B17143" i="30"/>
  <c r="C17143" i="30" s="1"/>
  <c r="B17144" i="30"/>
  <c r="C17144" i="30" s="1"/>
  <c r="B17145" i="30"/>
  <c r="C17145" i="30" s="1"/>
  <c r="B17146" i="30"/>
  <c r="C17146" i="30" s="1"/>
  <c r="B17147" i="30"/>
  <c r="C17147" i="30" s="1"/>
  <c r="B17148" i="30"/>
  <c r="C17148" i="30" s="1"/>
  <c r="B17149" i="30"/>
  <c r="C17149" i="30" s="1"/>
  <c r="B17150" i="30"/>
  <c r="C17150" i="30" s="1"/>
  <c r="B17151" i="30"/>
  <c r="C17151" i="30" s="1"/>
  <c r="B17152" i="30"/>
  <c r="C17152" i="30" s="1"/>
  <c r="B17153" i="30"/>
  <c r="C17153" i="30" s="1"/>
  <c r="B17154" i="30"/>
  <c r="C17154" i="30" s="1"/>
  <c r="B17155" i="30"/>
  <c r="C17155" i="30" s="1"/>
  <c r="B17156" i="30"/>
  <c r="C17156" i="30" s="1"/>
  <c r="B17157" i="30"/>
  <c r="C17157" i="30" s="1"/>
  <c r="B17158" i="30"/>
  <c r="C17158" i="30" s="1"/>
  <c r="B17159" i="30"/>
  <c r="C17159" i="30" s="1"/>
  <c r="B17160" i="30"/>
  <c r="C17160" i="30" s="1"/>
  <c r="B17161" i="30"/>
  <c r="C17161" i="30" s="1"/>
  <c r="B17162" i="30"/>
  <c r="C17162" i="30" s="1"/>
  <c r="B17163" i="30"/>
  <c r="C17163" i="30" s="1"/>
  <c r="B17164" i="30"/>
  <c r="C17164" i="30" s="1"/>
  <c r="B17165" i="30"/>
  <c r="C17165" i="30" s="1"/>
  <c r="B17166" i="30"/>
  <c r="C17166" i="30" s="1"/>
  <c r="B17167" i="30"/>
  <c r="C17167" i="30" s="1"/>
  <c r="B17168" i="30"/>
  <c r="C17168" i="30" s="1"/>
  <c r="B17169" i="30"/>
  <c r="C17169" i="30" s="1"/>
  <c r="B17170" i="30"/>
  <c r="C17170" i="30" s="1"/>
  <c r="B17171" i="30"/>
  <c r="C17171" i="30" s="1"/>
  <c r="B17172" i="30"/>
  <c r="C17172" i="30" s="1"/>
  <c r="B17173" i="30"/>
  <c r="C17173" i="30" s="1"/>
  <c r="B17174" i="30"/>
  <c r="C17174" i="30" s="1"/>
  <c r="B17175" i="30"/>
  <c r="C17175" i="30" s="1"/>
  <c r="B17176" i="30"/>
  <c r="C17176" i="30" s="1"/>
  <c r="B17177" i="30"/>
  <c r="C17177" i="30" s="1"/>
  <c r="B17178" i="30"/>
  <c r="C17178" i="30" s="1"/>
  <c r="B17179" i="30"/>
  <c r="C17179" i="30" s="1"/>
  <c r="B17180" i="30"/>
  <c r="C17180" i="30" s="1"/>
  <c r="B17181" i="30"/>
  <c r="C17181" i="30" s="1"/>
  <c r="B17182" i="30"/>
  <c r="C17182" i="30" s="1"/>
  <c r="B17183" i="30"/>
  <c r="C17183" i="30" s="1"/>
  <c r="B17184" i="30"/>
  <c r="C17184" i="30" s="1"/>
  <c r="B17185" i="30"/>
  <c r="C17185" i="30" s="1"/>
  <c r="B17186" i="30"/>
  <c r="C17186" i="30" s="1"/>
  <c r="B17187" i="30"/>
  <c r="C17187" i="30" s="1"/>
  <c r="B17188" i="30"/>
  <c r="C17188" i="30" s="1"/>
  <c r="B17189" i="30"/>
  <c r="C17189" i="30" s="1"/>
  <c r="B17190" i="30"/>
  <c r="C17190" i="30" s="1"/>
  <c r="B17191" i="30"/>
  <c r="C17191" i="30" s="1"/>
  <c r="B17192" i="30"/>
  <c r="C17192" i="30" s="1"/>
  <c r="B17193" i="30"/>
  <c r="C17193" i="30" s="1"/>
  <c r="B17194" i="30"/>
  <c r="C17194" i="30" s="1"/>
  <c r="B17195" i="30"/>
  <c r="C17195" i="30" s="1"/>
  <c r="B17196" i="30"/>
  <c r="C17196" i="30" s="1"/>
  <c r="B17197" i="30"/>
  <c r="C17197" i="30" s="1"/>
  <c r="B17198" i="30"/>
  <c r="C17198" i="30" s="1"/>
  <c r="B17199" i="30"/>
  <c r="C17199" i="30" s="1"/>
  <c r="B17200" i="30"/>
  <c r="C17200" i="30" s="1"/>
  <c r="B17201" i="30"/>
  <c r="C17201" i="30" s="1"/>
  <c r="B17202" i="30"/>
  <c r="C17202" i="30" s="1"/>
  <c r="B17203" i="30"/>
  <c r="C17203" i="30" s="1"/>
  <c r="B17204" i="30"/>
  <c r="C17204" i="30" s="1"/>
  <c r="B17205" i="30"/>
  <c r="C17205" i="30" s="1"/>
  <c r="B17206" i="30"/>
  <c r="C17206" i="30" s="1"/>
  <c r="B17207" i="30"/>
  <c r="C17207" i="30" s="1"/>
  <c r="B17208" i="30"/>
  <c r="C17208" i="30" s="1"/>
  <c r="B17209" i="30"/>
  <c r="C17209" i="30" s="1"/>
  <c r="B17210" i="30"/>
  <c r="C17210" i="30" s="1"/>
  <c r="B17211" i="30"/>
  <c r="C17211" i="30" s="1"/>
  <c r="B17212" i="30"/>
  <c r="C17212" i="30" s="1"/>
  <c r="B17213" i="30"/>
  <c r="C17213" i="30" s="1"/>
  <c r="B17214" i="30"/>
  <c r="C17214" i="30" s="1"/>
  <c r="B17215" i="30"/>
  <c r="C17215" i="30" s="1"/>
  <c r="B17216" i="30"/>
  <c r="C17216" i="30" s="1"/>
  <c r="B17217" i="30"/>
  <c r="C17217" i="30" s="1"/>
  <c r="B17218" i="30"/>
  <c r="C17218" i="30" s="1"/>
  <c r="B17219" i="30"/>
  <c r="C17219" i="30" s="1"/>
  <c r="B17220" i="30"/>
  <c r="C17220" i="30" s="1"/>
  <c r="B17221" i="30"/>
  <c r="C17221" i="30" s="1"/>
  <c r="B17222" i="30"/>
  <c r="C17222" i="30" s="1"/>
  <c r="B17223" i="30"/>
  <c r="C17223" i="30" s="1"/>
  <c r="B17224" i="30"/>
  <c r="C17224" i="30" s="1"/>
  <c r="B17225" i="30"/>
  <c r="C17225" i="30" s="1"/>
  <c r="B17226" i="30"/>
  <c r="C17226" i="30" s="1"/>
  <c r="B17227" i="30"/>
  <c r="C17227" i="30" s="1"/>
  <c r="B17228" i="30"/>
  <c r="C17228" i="30" s="1"/>
  <c r="B17229" i="30"/>
  <c r="C17229" i="30" s="1"/>
  <c r="B17230" i="30"/>
  <c r="C17230" i="30" s="1"/>
  <c r="B17231" i="30"/>
  <c r="C17231" i="30" s="1"/>
  <c r="B17232" i="30"/>
  <c r="C17232" i="30" s="1"/>
  <c r="B17233" i="30"/>
  <c r="C17233" i="30" s="1"/>
  <c r="B17234" i="30"/>
  <c r="C17234" i="30" s="1"/>
  <c r="B17235" i="30"/>
  <c r="C17235" i="30" s="1"/>
  <c r="B17236" i="30"/>
  <c r="C17236" i="30" s="1"/>
  <c r="B17237" i="30"/>
  <c r="C17237" i="30" s="1"/>
  <c r="B17238" i="30"/>
  <c r="C17238" i="30" s="1"/>
  <c r="B17239" i="30"/>
  <c r="C17239" i="30" s="1"/>
  <c r="B17240" i="30"/>
  <c r="C17240" i="30" s="1"/>
  <c r="B17241" i="30"/>
  <c r="C17241" i="30" s="1"/>
  <c r="B17242" i="30"/>
  <c r="C17242" i="30" s="1"/>
  <c r="B17243" i="30"/>
  <c r="C17243" i="30" s="1"/>
  <c r="B17244" i="30"/>
  <c r="C17244" i="30" s="1"/>
  <c r="B17245" i="30"/>
  <c r="C17245" i="30" s="1"/>
  <c r="B17246" i="30"/>
  <c r="C17246" i="30" s="1"/>
  <c r="B17247" i="30"/>
  <c r="C17247" i="30" s="1"/>
  <c r="B17248" i="30"/>
  <c r="C17248" i="30" s="1"/>
  <c r="B17249" i="30"/>
  <c r="C17249" i="30" s="1"/>
  <c r="B17250" i="30"/>
  <c r="C17250" i="30" s="1"/>
  <c r="B17251" i="30"/>
  <c r="C17251" i="30" s="1"/>
  <c r="B17252" i="30"/>
  <c r="C17252" i="30" s="1"/>
  <c r="B17253" i="30"/>
  <c r="C17253" i="30" s="1"/>
  <c r="B17254" i="30"/>
  <c r="C17254" i="30" s="1"/>
  <c r="B17255" i="30"/>
  <c r="C17255" i="30" s="1"/>
  <c r="B17256" i="30"/>
  <c r="C17256" i="30" s="1"/>
  <c r="B17257" i="30"/>
  <c r="C17257" i="30" s="1"/>
  <c r="B17258" i="30"/>
  <c r="C17258" i="30" s="1"/>
  <c r="B17259" i="30"/>
  <c r="C17259" i="30" s="1"/>
  <c r="B17260" i="30"/>
  <c r="C17260" i="30" s="1"/>
  <c r="B17261" i="30"/>
  <c r="C17261" i="30" s="1"/>
  <c r="B17262" i="30"/>
  <c r="C17262" i="30" s="1"/>
  <c r="B17263" i="30"/>
  <c r="C17263" i="30" s="1"/>
  <c r="B17264" i="30"/>
  <c r="C17264" i="30" s="1"/>
  <c r="B17265" i="30"/>
  <c r="C17265" i="30" s="1"/>
  <c r="B17266" i="30"/>
  <c r="C17266" i="30" s="1"/>
  <c r="B17267" i="30"/>
  <c r="C17267" i="30" s="1"/>
  <c r="B17268" i="30"/>
  <c r="C17268" i="30" s="1"/>
  <c r="B17269" i="30"/>
  <c r="C17269" i="30" s="1"/>
  <c r="B17270" i="30"/>
  <c r="C17270" i="30" s="1"/>
  <c r="B17271" i="30"/>
  <c r="C17271" i="30" s="1"/>
  <c r="B17272" i="30"/>
  <c r="C17272" i="30" s="1"/>
  <c r="B17273" i="30"/>
  <c r="C17273" i="30" s="1"/>
  <c r="B17274" i="30"/>
  <c r="C17274" i="30" s="1"/>
  <c r="B17275" i="30"/>
  <c r="C17275" i="30" s="1"/>
  <c r="B17276" i="30"/>
  <c r="C17276" i="30" s="1"/>
  <c r="B17277" i="30"/>
  <c r="C17277" i="30" s="1"/>
  <c r="B17278" i="30"/>
  <c r="C17278" i="30" s="1"/>
  <c r="B17279" i="30"/>
  <c r="C17279" i="30" s="1"/>
  <c r="B17280" i="30"/>
  <c r="C17280" i="30" s="1"/>
  <c r="B17281" i="30"/>
  <c r="C17281" i="30" s="1"/>
  <c r="B17282" i="30"/>
  <c r="C17282" i="30" s="1"/>
  <c r="B17283" i="30"/>
  <c r="C17283" i="30" s="1"/>
  <c r="B17284" i="30"/>
  <c r="C17284" i="30" s="1"/>
  <c r="B17285" i="30"/>
  <c r="C17285" i="30" s="1"/>
  <c r="B17286" i="30"/>
  <c r="C17286" i="30" s="1"/>
  <c r="B17287" i="30"/>
  <c r="C17287" i="30" s="1"/>
  <c r="B17288" i="30"/>
  <c r="C17288" i="30" s="1"/>
  <c r="B17289" i="30"/>
  <c r="C17289" i="30" s="1"/>
  <c r="B17290" i="30"/>
  <c r="C17290" i="30" s="1"/>
  <c r="B17291" i="30"/>
  <c r="C17291" i="30" s="1"/>
  <c r="B17292" i="30"/>
  <c r="C17292" i="30" s="1"/>
  <c r="B17293" i="30"/>
  <c r="C17293" i="30" s="1"/>
  <c r="B17294" i="30"/>
  <c r="C17294" i="30" s="1"/>
  <c r="B17295" i="30"/>
  <c r="C17295" i="30" s="1"/>
  <c r="B17296" i="30"/>
  <c r="C17296" i="30" s="1"/>
  <c r="B17297" i="30"/>
  <c r="C17297" i="30" s="1"/>
  <c r="B17298" i="30"/>
  <c r="C17298" i="30" s="1"/>
  <c r="B17299" i="30"/>
  <c r="C17299" i="30" s="1"/>
  <c r="B17300" i="30"/>
  <c r="C17300" i="30" s="1"/>
  <c r="B17301" i="30"/>
  <c r="C17301" i="30" s="1"/>
  <c r="B17302" i="30"/>
  <c r="C17302" i="30" s="1"/>
  <c r="B17303" i="30"/>
  <c r="C17303" i="30" s="1"/>
  <c r="B17304" i="30"/>
  <c r="C17304" i="30" s="1"/>
  <c r="B17305" i="30"/>
  <c r="C17305" i="30" s="1"/>
  <c r="B17306" i="30"/>
  <c r="C17306" i="30" s="1"/>
  <c r="B17307" i="30"/>
  <c r="C17307" i="30" s="1"/>
  <c r="B17308" i="30"/>
  <c r="C17308" i="30" s="1"/>
  <c r="B17309" i="30"/>
  <c r="C17309" i="30" s="1"/>
  <c r="B17310" i="30"/>
  <c r="C17310" i="30" s="1"/>
  <c r="B17311" i="30"/>
  <c r="C17311" i="30" s="1"/>
  <c r="B17312" i="30"/>
  <c r="C17312" i="30" s="1"/>
  <c r="B17313" i="30"/>
  <c r="C17313" i="30" s="1"/>
  <c r="B17314" i="30"/>
  <c r="C17314" i="30" s="1"/>
  <c r="B17315" i="30"/>
  <c r="C17315" i="30" s="1"/>
  <c r="B17316" i="30"/>
  <c r="C17316" i="30" s="1"/>
  <c r="B17317" i="30"/>
  <c r="C17317" i="30" s="1"/>
  <c r="B17318" i="30"/>
  <c r="C17318" i="30" s="1"/>
  <c r="B17319" i="30"/>
  <c r="C17319" i="30" s="1"/>
  <c r="B17320" i="30"/>
  <c r="C17320" i="30" s="1"/>
  <c r="B17321" i="30"/>
  <c r="C17321" i="30" s="1"/>
  <c r="B17322" i="30"/>
  <c r="C17322" i="30" s="1"/>
  <c r="B17323" i="30"/>
  <c r="C17323" i="30" s="1"/>
  <c r="B17324" i="30"/>
  <c r="C17324" i="30" s="1"/>
  <c r="B17325" i="30"/>
  <c r="C17325" i="30" s="1"/>
  <c r="B17326" i="30"/>
  <c r="C17326" i="30" s="1"/>
  <c r="B17327" i="30"/>
  <c r="C17327" i="30" s="1"/>
  <c r="B17328" i="30"/>
  <c r="C17328" i="30" s="1"/>
  <c r="B17329" i="30"/>
  <c r="C17329" i="30" s="1"/>
  <c r="B17330" i="30"/>
  <c r="C17330" i="30" s="1"/>
  <c r="B17331" i="30"/>
  <c r="C17331" i="30" s="1"/>
  <c r="B17332" i="30"/>
  <c r="C17332" i="30" s="1"/>
  <c r="B17333" i="30"/>
  <c r="C17333" i="30" s="1"/>
  <c r="B17334" i="30"/>
  <c r="C17334" i="30" s="1"/>
  <c r="B17335" i="30"/>
  <c r="C17335" i="30" s="1"/>
  <c r="B17336" i="30"/>
  <c r="C17336" i="30" s="1"/>
  <c r="B17337" i="30"/>
  <c r="C17337" i="30" s="1"/>
  <c r="B17338" i="30"/>
  <c r="C17338" i="30" s="1"/>
  <c r="B17339" i="30"/>
  <c r="C17339" i="30" s="1"/>
  <c r="B17340" i="30"/>
  <c r="C17340" i="30" s="1"/>
  <c r="B17341" i="30"/>
  <c r="C17341" i="30" s="1"/>
  <c r="B17342" i="30"/>
  <c r="C17342" i="30" s="1"/>
  <c r="B17343" i="30"/>
  <c r="C17343" i="30" s="1"/>
  <c r="B17344" i="30"/>
  <c r="C17344" i="30" s="1"/>
  <c r="B17345" i="30"/>
  <c r="C17345" i="30" s="1"/>
  <c r="B17346" i="30"/>
  <c r="C17346" i="30" s="1"/>
  <c r="B17347" i="30"/>
  <c r="C17347" i="30" s="1"/>
  <c r="B17348" i="30"/>
  <c r="C17348" i="30" s="1"/>
  <c r="B17349" i="30"/>
  <c r="C17349" i="30" s="1"/>
  <c r="B17350" i="30"/>
  <c r="C17350" i="30" s="1"/>
  <c r="B17351" i="30"/>
  <c r="C17351" i="30" s="1"/>
  <c r="B17352" i="30"/>
  <c r="C17352" i="30" s="1"/>
  <c r="B17353" i="30"/>
  <c r="C17353" i="30" s="1"/>
  <c r="B17354" i="30"/>
  <c r="C17354" i="30" s="1"/>
  <c r="B17355" i="30"/>
  <c r="C17355" i="30" s="1"/>
  <c r="B17356" i="30"/>
  <c r="C17356" i="30" s="1"/>
  <c r="B17357" i="30"/>
  <c r="C17357" i="30" s="1"/>
  <c r="B17358" i="30"/>
  <c r="C17358" i="30" s="1"/>
  <c r="B17359" i="30"/>
  <c r="C17359" i="30" s="1"/>
  <c r="B17360" i="30"/>
  <c r="C17360" i="30" s="1"/>
  <c r="B17361" i="30"/>
  <c r="C17361" i="30" s="1"/>
  <c r="B17362" i="30"/>
  <c r="C17362" i="30" s="1"/>
  <c r="B17363" i="30"/>
  <c r="C17363" i="30" s="1"/>
  <c r="B17364" i="30"/>
  <c r="C17364" i="30" s="1"/>
  <c r="B17365" i="30"/>
  <c r="C17365" i="30" s="1"/>
  <c r="B17366" i="30"/>
  <c r="C17366" i="30" s="1"/>
  <c r="B17367" i="30"/>
  <c r="C17367" i="30" s="1"/>
  <c r="B17368" i="30"/>
  <c r="C17368" i="30" s="1"/>
  <c r="B17369" i="30"/>
  <c r="C17369" i="30" s="1"/>
  <c r="B17370" i="30"/>
  <c r="C17370" i="30" s="1"/>
  <c r="B17371" i="30"/>
  <c r="C17371" i="30" s="1"/>
  <c r="B17372" i="30"/>
  <c r="C17372" i="30" s="1"/>
  <c r="B17373" i="30"/>
  <c r="C17373" i="30" s="1"/>
  <c r="B17374" i="30"/>
  <c r="C17374" i="30" s="1"/>
  <c r="B17375" i="30"/>
  <c r="C17375" i="30" s="1"/>
  <c r="B17376" i="30"/>
  <c r="C17376" i="30" s="1"/>
  <c r="B17377" i="30"/>
  <c r="C17377" i="30" s="1"/>
  <c r="B17378" i="30"/>
  <c r="C17378" i="30" s="1"/>
  <c r="B17379" i="30"/>
  <c r="C17379" i="30" s="1"/>
  <c r="B17380" i="30"/>
  <c r="C17380" i="30" s="1"/>
  <c r="B17381" i="30"/>
  <c r="C17381" i="30" s="1"/>
  <c r="B17382" i="30"/>
  <c r="C17382" i="30" s="1"/>
  <c r="B17383" i="30"/>
  <c r="C17383" i="30" s="1"/>
  <c r="B17384" i="30"/>
  <c r="C17384" i="30" s="1"/>
  <c r="B17385" i="30"/>
  <c r="C17385" i="30" s="1"/>
  <c r="B17386" i="30"/>
  <c r="C17386" i="30" s="1"/>
  <c r="B17387" i="30"/>
  <c r="C17387" i="30" s="1"/>
  <c r="B17388" i="30"/>
  <c r="C17388" i="30" s="1"/>
  <c r="B17389" i="30"/>
  <c r="C17389" i="30" s="1"/>
  <c r="B17390" i="30"/>
  <c r="C17390" i="30" s="1"/>
  <c r="B17391" i="30"/>
  <c r="C17391" i="30" s="1"/>
  <c r="B17392" i="30"/>
  <c r="C17392" i="30" s="1"/>
  <c r="B17393" i="30"/>
  <c r="C17393" i="30" s="1"/>
  <c r="B17394" i="30"/>
  <c r="C17394" i="30" s="1"/>
  <c r="B17395" i="30"/>
  <c r="C17395" i="30" s="1"/>
  <c r="B17396" i="30"/>
  <c r="C17396" i="30" s="1"/>
  <c r="B17397" i="30"/>
  <c r="C17397" i="30" s="1"/>
  <c r="B17398" i="30"/>
  <c r="C17398" i="30" s="1"/>
  <c r="B17399" i="30"/>
  <c r="C17399" i="30" s="1"/>
  <c r="B17400" i="30"/>
  <c r="C17400" i="30" s="1"/>
  <c r="B17401" i="30"/>
  <c r="C17401" i="30" s="1"/>
  <c r="B17402" i="30"/>
  <c r="C17402" i="30" s="1"/>
  <c r="B17403" i="30"/>
  <c r="C17403" i="30" s="1"/>
  <c r="B17404" i="30"/>
  <c r="C17404" i="30" s="1"/>
  <c r="B17405" i="30"/>
  <c r="C17405" i="30" s="1"/>
  <c r="B17406" i="30"/>
  <c r="C17406" i="30" s="1"/>
  <c r="B17407" i="30"/>
  <c r="C17407" i="30" s="1"/>
  <c r="B17408" i="30"/>
  <c r="C17408" i="30" s="1"/>
  <c r="B17409" i="30"/>
  <c r="C17409" i="30" s="1"/>
  <c r="B17410" i="30"/>
  <c r="C17410" i="30" s="1"/>
  <c r="B17411" i="30"/>
  <c r="C17411" i="30" s="1"/>
  <c r="B17412" i="30"/>
  <c r="C17412" i="30" s="1"/>
  <c r="B17413" i="30"/>
  <c r="C17413" i="30" s="1"/>
  <c r="B17414" i="30"/>
  <c r="C17414" i="30" s="1"/>
  <c r="B17415" i="30"/>
  <c r="C17415" i="30" s="1"/>
  <c r="B17416" i="30"/>
  <c r="C17416" i="30" s="1"/>
  <c r="B17417" i="30"/>
  <c r="C17417" i="30" s="1"/>
  <c r="B17418" i="30"/>
  <c r="C17418" i="30" s="1"/>
  <c r="B17419" i="30"/>
  <c r="C17419" i="30" s="1"/>
  <c r="B17420" i="30"/>
  <c r="C17420" i="30" s="1"/>
  <c r="B17421" i="30"/>
  <c r="C17421" i="30" s="1"/>
  <c r="B17422" i="30"/>
  <c r="C17422" i="30" s="1"/>
  <c r="B17423" i="30"/>
  <c r="C17423" i="30" s="1"/>
  <c r="B17424" i="30"/>
  <c r="C17424" i="30" s="1"/>
  <c r="B17425" i="30"/>
  <c r="C17425" i="30" s="1"/>
  <c r="B17426" i="30"/>
  <c r="C17426" i="30" s="1"/>
  <c r="B17427" i="30"/>
  <c r="C17427" i="30" s="1"/>
  <c r="B17428" i="30"/>
  <c r="C17428" i="30" s="1"/>
  <c r="B17429" i="30"/>
  <c r="C17429" i="30" s="1"/>
  <c r="B17430" i="30"/>
  <c r="C17430" i="30" s="1"/>
  <c r="B17431" i="30"/>
  <c r="C17431" i="30" s="1"/>
  <c r="B17432" i="30"/>
  <c r="C17432" i="30" s="1"/>
  <c r="B17433" i="30"/>
  <c r="C17433" i="30" s="1"/>
  <c r="B17434" i="30"/>
  <c r="C17434" i="30" s="1"/>
  <c r="B17435" i="30"/>
  <c r="C17435" i="30" s="1"/>
  <c r="B17436" i="30"/>
  <c r="C17436" i="30" s="1"/>
  <c r="B17437" i="30"/>
  <c r="C17437" i="30" s="1"/>
  <c r="B17438" i="30"/>
  <c r="C17438" i="30" s="1"/>
  <c r="B17439" i="30"/>
  <c r="C17439" i="30" s="1"/>
  <c r="B17440" i="30"/>
  <c r="C17440" i="30" s="1"/>
  <c r="B17441" i="30"/>
  <c r="C17441" i="30" s="1"/>
  <c r="B17442" i="30"/>
  <c r="C17442" i="30" s="1"/>
  <c r="B17443" i="30"/>
  <c r="C17443" i="30" s="1"/>
  <c r="B17444" i="30"/>
  <c r="C17444" i="30" s="1"/>
  <c r="B17445" i="30"/>
  <c r="C17445" i="30" s="1"/>
  <c r="B17446" i="30"/>
  <c r="C17446" i="30" s="1"/>
  <c r="B17447" i="30"/>
  <c r="C17447" i="30" s="1"/>
  <c r="B17448" i="30"/>
  <c r="C17448" i="30" s="1"/>
  <c r="B17449" i="30"/>
  <c r="C17449" i="30" s="1"/>
  <c r="B17450" i="30"/>
  <c r="C17450" i="30" s="1"/>
  <c r="B17451" i="30"/>
  <c r="C17451" i="30" s="1"/>
  <c r="B17452" i="30"/>
  <c r="C17452" i="30" s="1"/>
  <c r="B17453" i="30"/>
  <c r="C17453" i="30" s="1"/>
  <c r="B17454" i="30"/>
  <c r="C17454" i="30" s="1"/>
  <c r="B17455" i="30"/>
  <c r="C17455" i="30" s="1"/>
  <c r="B17456" i="30"/>
  <c r="C17456" i="30" s="1"/>
  <c r="B17457" i="30"/>
  <c r="C17457" i="30" s="1"/>
  <c r="B17458" i="30"/>
  <c r="C17458" i="30" s="1"/>
  <c r="B17459" i="30"/>
  <c r="C17459" i="30" s="1"/>
  <c r="B17460" i="30"/>
  <c r="C17460" i="30" s="1"/>
  <c r="B17461" i="30"/>
  <c r="C17461" i="30" s="1"/>
  <c r="B17462" i="30"/>
  <c r="C17462" i="30" s="1"/>
  <c r="B17463" i="30"/>
  <c r="C17463" i="30" s="1"/>
  <c r="B17464" i="30"/>
  <c r="C17464" i="30" s="1"/>
  <c r="B17465" i="30"/>
  <c r="C17465" i="30" s="1"/>
  <c r="B17466" i="30"/>
  <c r="C17466" i="30" s="1"/>
  <c r="B17467" i="30"/>
  <c r="C17467" i="30" s="1"/>
  <c r="B17468" i="30"/>
  <c r="C17468" i="30" s="1"/>
  <c r="B17469" i="30"/>
  <c r="C17469" i="30" s="1"/>
  <c r="B17470" i="30"/>
  <c r="C17470" i="30" s="1"/>
  <c r="B17471" i="30"/>
  <c r="C17471" i="30" s="1"/>
  <c r="B17472" i="30"/>
  <c r="C17472" i="30" s="1"/>
  <c r="B17473" i="30"/>
  <c r="C17473" i="30" s="1"/>
  <c r="B17474" i="30"/>
  <c r="C17474" i="30" s="1"/>
  <c r="B17475" i="30"/>
  <c r="C17475" i="30" s="1"/>
  <c r="B17476" i="30"/>
  <c r="C17476" i="30" s="1"/>
  <c r="B17477" i="30"/>
  <c r="C17477" i="30" s="1"/>
  <c r="B17478" i="30"/>
  <c r="C17478" i="30" s="1"/>
  <c r="B17479" i="30"/>
  <c r="C17479" i="30" s="1"/>
  <c r="B17480" i="30"/>
  <c r="C17480" i="30" s="1"/>
  <c r="B17481" i="30"/>
  <c r="C17481" i="30" s="1"/>
  <c r="B17482" i="30"/>
  <c r="C17482" i="30" s="1"/>
  <c r="B17483" i="30"/>
  <c r="C17483" i="30" s="1"/>
  <c r="B17484" i="30"/>
  <c r="C17484" i="30" s="1"/>
  <c r="B17485" i="30"/>
  <c r="C17485" i="30" s="1"/>
  <c r="B17486" i="30"/>
  <c r="C17486" i="30" s="1"/>
  <c r="B17487" i="30"/>
  <c r="C17487" i="30" s="1"/>
  <c r="B17488" i="30"/>
  <c r="C17488" i="30" s="1"/>
  <c r="B17489" i="30"/>
  <c r="C17489" i="30" s="1"/>
  <c r="B17490" i="30"/>
  <c r="C17490" i="30" s="1"/>
  <c r="B17491" i="30"/>
  <c r="C17491" i="30" s="1"/>
  <c r="B17492" i="30"/>
  <c r="C17492" i="30" s="1"/>
  <c r="B17493" i="30"/>
  <c r="C17493" i="30" s="1"/>
  <c r="B17494" i="30"/>
  <c r="C17494" i="30" s="1"/>
  <c r="B17495" i="30"/>
  <c r="C17495" i="30" s="1"/>
  <c r="B17496" i="30"/>
  <c r="C17496" i="30" s="1"/>
  <c r="B17497" i="30"/>
  <c r="C17497" i="30" s="1"/>
  <c r="B17498" i="30"/>
  <c r="C17498" i="30" s="1"/>
  <c r="B17499" i="30"/>
  <c r="C17499" i="30" s="1"/>
  <c r="B17500" i="30"/>
  <c r="C17500" i="30" s="1"/>
  <c r="B17501" i="30"/>
  <c r="C17501" i="30" s="1"/>
  <c r="B17502" i="30"/>
  <c r="C17502" i="30" s="1"/>
  <c r="B17503" i="30"/>
  <c r="C17503" i="30" s="1"/>
  <c r="B17504" i="30"/>
  <c r="C17504" i="30" s="1"/>
  <c r="B17505" i="30"/>
  <c r="C17505" i="30" s="1"/>
  <c r="B17506" i="30"/>
  <c r="C17506" i="30" s="1"/>
  <c r="B17507" i="30"/>
  <c r="C17507" i="30" s="1"/>
  <c r="B17508" i="30"/>
  <c r="C17508" i="30" s="1"/>
  <c r="B17509" i="30"/>
  <c r="C17509" i="30" s="1"/>
  <c r="B17510" i="30"/>
  <c r="C17510" i="30" s="1"/>
  <c r="B17511" i="30"/>
  <c r="C17511" i="30" s="1"/>
  <c r="B17512" i="30"/>
  <c r="C17512" i="30" s="1"/>
  <c r="B17513" i="30"/>
  <c r="C17513" i="30" s="1"/>
  <c r="B17514" i="30"/>
  <c r="C17514" i="30" s="1"/>
  <c r="B17515" i="30"/>
  <c r="C17515" i="30" s="1"/>
  <c r="B17516" i="30"/>
  <c r="C17516" i="30" s="1"/>
  <c r="B17517" i="30"/>
  <c r="C17517" i="30" s="1"/>
  <c r="B17518" i="30"/>
  <c r="C17518" i="30" s="1"/>
  <c r="B17519" i="30"/>
  <c r="C17519" i="30" s="1"/>
  <c r="B17520" i="30"/>
  <c r="C17520" i="30" s="1"/>
  <c r="B17521" i="30"/>
  <c r="C17521" i="30" s="1"/>
  <c r="B17522" i="30"/>
  <c r="C17522" i="30" s="1"/>
  <c r="B17523" i="30"/>
  <c r="C17523" i="30" s="1"/>
  <c r="B17524" i="30"/>
  <c r="C17524" i="30" s="1"/>
  <c r="B17525" i="30"/>
  <c r="C17525" i="30" s="1"/>
  <c r="B17526" i="30"/>
  <c r="C17526" i="30" s="1"/>
  <c r="B17527" i="30"/>
  <c r="C17527" i="30" s="1"/>
  <c r="B17528" i="30"/>
  <c r="C17528" i="30" s="1"/>
  <c r="B17529" i="30"/>
  <c r="C17529" i="30" s="1"/>
  <c r="B17530" i="30"/>
  <c r="C17530" i="30" s="1"/>
  <c r="B17531" i="30"/>
  <c r="C17531" i="30" s="1"/>
  <c r="B17532" i="30"/>
  <c r="C17532" i="30" s="1"/>
  <c r="B17533" i="30"/>
  <c r="C17533" i="30" s="1"/>
  <c r="B17534" i="30"/>
  <c r="C17534" i="30" s="1"/>
  <c r="B17535" i="30"/>
  <c r="C17535" i="30" s="1"/>
  <c r="B17536" i="30"/>
  <c r="C17536" i="30" s="1"/>
  <c r="B17537" i="30"/>
  <c r="C17537" i="30" s="1"/>
  <c r="B17538" i="30"/>
  <c r="C17538" i="30" s="1"/>
  <c r="B17539" i="30"/>
  <c r="C17539" i="30" s="1"/>
  <c r="B17540" i="30"/>
  <c r="C17540" i="30" s="1"/>
  <c r="B17541" i="30"/>
  <c r="C17541" i="30" s="1"/>
  <c r="B17542" i="30"/>
  <c r="C17542" i="30" s="1"/>
  <c r="B17543" i="30"/>
  <c r="C17543" i="30" s="1"/>
  <c r="B17544" i="30"/>
  <c r="C17544" i="30" s="1"/>
  <c r="B17545" i="30"/>
  <c r="C17545" i="30" s="1"/>
  <c r="B17546" i="30"/>
  <c r="C17546" i="30" s="1"/>
  <c r="B17547" i="30"/>
  <c r="C17547" i="30" s="1"/>
  <c r="B17548" i="30"/>
  <c r="C17548" i="30" s="1"/>
  <c r="B17549" i="30"/>
  <c r="C17549" i="30" s="1"/>
  <c r="B17550" i="30"/>
  <c r="C17550" i="30" s="1"/>
  <c r="B17551" i="30"/>
  <c r="C17551" i="30" s="1"/>
  <c r="B17552" i="30"/>
  <c r="C17552" i="30" s="1"/>
  <c r="B17553" i="30"/>
  <c r="C17553" i="30" s="1"/>
  <c r="B17554" i="30"/>
  <c r="C17554" i="30" s="1"/>
  <c r="B17555" i="30"/>
  <c r="C17555" i="30" s="1"/>
  <c r="B17556" i="30"/>
  <c r="C17556" i="30" s="1"/>
  <c r="B17557" i="30"/>
  <c r="C17557" i="30" s="1"/>
  <c r="B17558" i="30"/>
  <c r="C17558" i="30" s="1"/>
  <c r="B17559" i="30"/>
  <c r="C17559" i="30" s="1"/>
  <c r="B17560" i="30"/>
  <c r="C17560" i="30" s="1"/>
  <c r="B17561" i="30"/>
  <c r="C17561" i="30" s="1"/>
  <c r="B17562" i="30"/>
  <c r="C17562" i="30" s="1"/>
  <c r="B17563" i="30"/>
  <c r="C17563" i="30" s="1"/>
  <c r="B17564" i="30"/>
  <c r="C17564" i="30" s="1"/>
  <c r="B17565" i="30"/>
  <c r="C17565" i="30" s="1"/>
  <c r="B17566" i="30"/>
  <c r="C17566" i="30" s="1"/>
  <c r="B17567" i="30"/>
  <c r="C17567" i="30" s="1"/>
  <c r="B17568" i="30"/>
  <c r="C17568" i="30" s="1"/>
  <c r="B17569" i="30"/>
  <c r="C17569" i="30" s="1"/>
  <c r="B17570" i="30"/>
  <c r="C17570" i="30" s="1"/>
  <c r="B17571" i="30"/>
  <c r="C17571" i="30" s="1"/>
  <c r="B17572" i="30"/>
  <c r="C17572" i="30" s="1"/>
  <c r="B17573" i="30"/>
  <c r="C17573" i="30" s="1"/>
  <c r="B17574" i="30"/>
  <c r="C17574" i="30" s="1"/>
  <c r="B17575" i="30"/>
  <c r="C17575" i="30" s="1"/>
  <c r="B17576" i="30"/>
  <c r="C17576" i="30" s="1"/>
  <c r="B17577" i="30"/>
  <c r="C17577" i="30" s="1"/>
  <c r="B17578" i="30"/>
  <c r="C17578" i="30" s="1"/>
  <c r="B17579" i="30"/>
  <c r="C17579" i="30" s="1"/>
  <c r="B17580" i="30"/>
  <c r="C17580" i="30" s="1"/>
  <c r="B17581" i="30"/>
  <c r="C17581" i="30" s="1"/>
  <c r="B17582" i="30"/>
  <c r="C17582" i="30" s="1"/>
  <c r="B17583" i="30"/>
  <c r="C17583" i="30" s="1"/>
  <c r="B17584" i="30"/>
  <c r="C17584" i="30" s="1"/>
  <c r="B17585" i="30"/>
  <c r="C17585" i="30" s="1"/>
  <c r="B17586" i="30"/>
  <c r="C17586" i="30" s="1"/>
  <c r="B17587" i="30"/>
  <c r="C17587" i="30" s="1"/>
  <c r="B17588" i="30"/>
  <c r="C17588" i="30" s="1"/>
  <c r="B17589" i="30"/>
  <c r="C17589" i="30" s="1"/>
  <c r="B17590" i="30"/>
  <c r="C17590" i="30" s="1"/>
  <c r="B17591" i="30"/>
  <c r="C17591" i="30" s="1"/>
  <c r="B17592" i="30"/>
  <c r="C17592" i="30" s="1"/>
  <c r="B17593" i="30"/>
  <c r="C17593" i="30" s="1"/>
  <c r="B17594" i="30"/>
  <c r="C17594" i="30" s="1"/>
  <c r="B17595" i="30"/>
  <c r="C17595" i="30" s="1"/>
  <c r="B17596" i="30"/>
  <c r="C17596" i="30" s="1"/>
  <c r="B17597" i="30"/>
  <c r="C17597" i="30" s="1"/>
  <c r="B17598" i="30"/>
  <c r="C17598" i="30" s="1"/>
  <c r="B17599" i="30"/>
  <c r="C17599" i="30" s="1"/>
  <c r="B17600" i="30"/>
  <c r="C17600" i="30" s="1"/>
  <c r="B17601" i="30"/>
  <c r="C17601" i="30" s="1"/>
  <c r="B17602" i="30"/>
  <c r="C17602" i="30" s="1"/>
  <c r="B17603" i="30"/>
  <c r="C17603" i="30" s="1"/>
  <c r="B17604" i="30"/>
  <c r="C17604" i="30" s="1"/>
  <c r="B17605" i="30"/>
  <c r="C17605" i="30" s="1"/>
  <c r="B17606" i="30"/>
  <c r="C17606" i="30" s="1"/>
  <c r="B17607" i="30"/>
  <c r="C17607" i="30" s="1"/>
  <c r="B17608" i="30"/>
  <c r="C17608" i="30" s="1"/>
  <c r="B17609" i="30"/>
  <c r="C17609" i="30" s="1"/>
  <c r="B17610" i="30"/>
  <c r="C17610" i="30" s="1"/>
  <c r="B17611" i="30"/>
  <c r="C17611" i="30" s="1"/>
  <c r="B17612" i="30"/>
  <c r="C17612" i="30" s="1"/>
  <c r="B17613" i="30"/>
  <c r="C17613" i="30" s="1"/>
  <c r="B17614" i="30"/>
  <c r="C17614" i="30" s="1"/>
  <c r="B17615" i="30"/>
  <c r="C17615" i="30" s="1"/>
  <c r="B17616" i="30"/>
  <c r="C17616" i="30" s="1"/>
  <c r="B17617" i="30"/>
  <c r="C17617" i="30" s="1"/>
  <c r="B17618" i="30"/>
  <c r="C17618" i="30" s="1"/>
  <c r="B17619" i="30"/>
  <c r="C17619" i="30" s="1"/>
  <c r="B17620" i="30"/>
  <c r="C17620" i="30" s="1"/>
  <c r="B17621" i="30"/>
  <c r="C17621" i="30" s="1"/>
  <c r="B17622" i="30"/>
  <c r="C17622" i="30" s="1"/>
  <c r="B17623" i="30"/>
  <c r="C17623" i="30" s="1"/>
  <c r="B17624" i="30"/>
  <c r="C17624" i="30" s="1"/>
  <c r="B17625" i="30"/>
  <c r="C17625" i="30" s="1"/>
  <c r="B17626" i="30"/>
  <c r="C17626" i="30" s="1"/>
  <c r="B17627" i="30"/>
  <c r="C17627" i="30" s="1"/>
  <c r="B17628" i="30"/>
  <c r="C17628" i="30" s="1"/>
  <c r="B17629" i="30"/>
  <c r="C17629" i="30" s="1"/>
  <c r="B17630" i="30"/>
  <c r="C17630" i="30" s="1"/>
  <c r="B17631" i="30"/>
  <c r="C17631" i="30" s="1"/>
  <c r="B17632" i="30"/>
  <c r="C17632" i="30" s="1"/>
  <c r="B17633" i="30"/>
  <c r="C17633" i="30" s="1"/>
  <c r="B17634" i="30"/>
  <c r="C17634" i="30" s="1"/>
  <c r="B17635" i="30"/>
  <c r="C17635" i="30" s="1"/>
  <c r="B17636" i="30"/>
  <c r="C17636" i="30" s="1"/>
  <c r="B17637" i="30"/>
  <c r="C17637" i="30" s="1"/>
  <c r="B17638" i="30"/>
  <c r="C17638" i="30" s="1"/>
  <c r="B17639" i="30"/>
  <c r="C17639" i="30" s="1"/>
  <c r="B17640" i="30"/>
  <c r="C17640" i="30" s="1"/>
  <c r="B17641" i="30"/>
  <c r="C17641" i="30" s="1"/>
  <c r="B17642" i="30"/>
  <c r="C17642" i="30" s="1"/>
  <c r="B17643" i="30"/>
  <c r="C17643" i="30" s="1"/>
  <c r="B17644" i="30"/>
  <c r="C17644" i="30" s="1"/>
  <c r="B17645" i="30"/>
  <c r="C17645" i="30" s="1"/>
  <c r="B17646" i="30"/>
  <c r="C17646" i="30" s="1"/>
  <c r="B17647" i="30"/>
  <c r="C17647" i="30" s="1"/>
  <c r="B17648" i="30"/>
  <c r="C17648" i="30" s="1"/>
  <c r="B17649" i="30"/>
  <c r="C17649" i="30" s="1"/>
  <c r="B17650" i="30"/>
  <c r="C17650" i="30" s="1"/>
  <c r="B17651" i="30"/>
  <c r="C17651" i="30" s="1"/>
  <c r="B17652" i="30"/>
  <c r="C17652" i="30" s="1"/>
  <c r="B17653" i="30"/>
  <c r="C17653" i="30" s="1"/>
  <c r="B17654" i="30"/>
  <c r="C17654" i="30" s="1"/>
  <c r="B17655" i="30"/>
  <c r="C17655" i="30" s="1"/>
  <c r="B17656" i="30"/>
  <c r="C17656" i="30" s="1"/>
  <c r="B17657" i="30"/>
  <c r="C17657" i="30" s="1"/>
  <c r="B17658" i="30"/>
  <c r="C17658" i="30" s="1"/>
  <c r="B17659" i="30"/>
  <c r="C17659" i="30" s="1"/>
  <c r="B17660" i="30"/>
  <c r="C17660" i="30" s="1"/>
  <c r="B17661" i="30"/>
  <c r="C17661" i="30" s="1"/>
  <c r="B17662" i="30"/>
  <c r="C17662" i="30" s="1"/>
  <c r="B17663" i="30"/>
  <c r="C17663" i="30" s="1"/>
  <c r="B17664" i="30"/>
  <c r="C17664" i="30" s="1"/>
  <c r="B17665" i="30"/>
  <c r="C17665" i="30" s="1"/>
  <c r="B17666" i="30"/>
  <c r="C17666" i="30" s="1"/>
  <c r="B17667" i="30"/>
  <c r="C17667" i="30" s="1"/>
  <c r="B17668" i="30"/>
  <c r="C17668" i="30" s="1"/>
  <c r="B17669" i="30"/>
  <c r="C17669" i="30" s="1"/>
  <c r="B17670" i="30"/>
  <c r="C17670" i="30" s="1"/>
  <c r="B17671" i="30"/>
  <c r="C17671" i="30" s="1"/>
  <c r="B17672" i="30"/>
  <c r="C17672" i="30" s="1"/>
  <c r="B17673" i="30"/>
  <c r="C17673" i="30" s="1"/>
  <c r="B17674" i="30"/>
  <c r="C17674" i="30" s="1"/>
  <c r="B17675" i="30"/>
  <c r="C17675" i="30" s="1"/>
  <c r="B17676" i="30"/>
  <c r="C17676" i="30" s="1"/>
  <c r="B17677" i="30"/>
  <c r="C17677" i="30" s="1"/>
  <c r="B17678" i="30"/>
  <c r="C17678" i="30" s="1"/>
  <c r="B17679" i="30"/>
  <c r="C17679" i="30" s="1"/>
  <c r="B17680" i="30"/>
  <c r="C17680" i="30" s="1"/>
  <c r="B17681" i="30"/>
  <c r="C17681" i="30" s="1"/>
  <c r="B17682" i="30"/>
  <c r="C17682" i="30" s="1"/>
  <c r="B17683" i="30"/>
  <c r="C17683" i="30" s="1"/>
  <c r="B17684" i="30"/>
  <c r="C17684" i="30" s="1"/>
  <c r="B17685" i="30"/>
  <c r="C17685" i="30" s="1"/>
  <c r="B17686" i="30"/>
  <c r="C17686" i="30" s="1"/>
  <c r="B17687" i="30"/>
  <c r="C17687" i="30" s="1"/>
  <c r="B17688" i="30"/>
  <c r="C17688" i="30" s="1"/>
  <c r="B17689" i="30"/>
  <c r="C17689" i="30" s="1"/>
  <c r="B17690" i="30"/>
  <c r="C17690" i="30" s="1"/>
  <c r="B17691" i="30"/>
  <c r="C17691" i="30" s="1"/>
  <c r="B17692" i="30"/>
  <c r="C17692" i="30" s="1"/>
  <c r="B17693" i="30"/>
  <c r="C17693" i="30" s="1"/>
  <c r="B17694" i="30"/>
  <c r="C17694" i="30" s="1"/>
  <c r="B17695" i="30"/>
  <c r="C17695" i="30" s="1"/>
  <c r="B17696" i="30"/>
  <c r="C17696" i="30" s="1"/>
  <c r="B17697" i="30"/>
  <c r="C17697" i="30" s="1"/>
  <c r="B17698" i="30"/>
  <c r="C17698" i="30" s="1"/>
  <c r="B17699" i="30"/>
  <c r="C17699" i="30" s="1"/>
  <c r="B17700" i="30"/>
  <c r="C17700" i="30" s="1"/>
  <c r="B17701" i="30"/>
  <c r="C17701" i="30" s="1"/>
  <c r="B17702" i="30"/>
  <c r="C17702" i="30" s="1"/>
  <c r="B17703" i="30"/>
  <c r="C17703" i="30" s="1"/>
  <c r="B17704" i="30"/>
  <c r="C17704" i="30" s="1"/>
  <c r="B17705" i="30"/>
  <c r="C17705" i="30" s="1"/>
  <c r="B17706" i="30"/>
  <c r="C17706" i="30" s="1"/>
  <c r="B17707" i="30"/>
  <c r="C17707" i="30" s="1"/>
  <c r="B17708" i="30"/>
  <c r="C17708" i="30" s="1"/>
  <c r="B17709" i="30"/>
  <c r="C17709" i="30" s="1"/>
  <c r="B17710" i="30"/>
  <c r="C17710" i="30" s="1"/>
  <c r="B17711" i="30"/>
  <c r="C17711" i="30" s="1"/>
  <c r="B17712" i="30"/>
  <c r="C17712" i="30" s="1"/>
  <c r="B17713" i="30"/>
  <c r="C17713" i="30" s="1"/>
  <c r="B17714" i="30"/>
  <c r="C17714" i="30" s="1"/>
  <c r="B17715" i="30"/>
  <c r="C17715" i="30" s="1"/>
  <c r="B17716" i="30"/>
  <c r="C17716" i="30" s="1"/>
  <c r="B17717" i="30"/>
  <c r="C17717" i="30" s="1"/>
  <c r="B17718" i="30"/>
  <c r="C17718" i="30" s="1"/>
  <c r="B17719" i="30"/>
  <c r="C17719" i="30" s="1"/>
  <c r="B17720" i="30"/>
  <c r="C17720" i="30" s="1"/>
  <c r="B17721" i="30"/>
  <c r="C17721" i="30" s="1"/>
  <c r="B17722" i="30"/>
  <c r="C17722" i="30" s="1"/>
  <c r="B17723" i="30"/>
  <c r="C17723" i="30" s="1"/>
  <c r="B17724" i="30"/>
  <c r="C17724" i="30" s="1"/>
  <c r="B17725" i="30"/>
  <c r="C17725" i="30" s="1"/>
  <c r="B17726" i="30"/>
  <c r="C17726" i="30" s="1"/>
  <c r="B17727" i="30"/>
  <c r="C17727" i="30" s="1"/>
  <c r="B17728" i="30"/>
  <c r="C17728" i="30" s="1"/>
  <c r="B17729" i="30"/>
  <c r="C17729" i="30" s="1"/>
  <c r="B17730" i="30"/>
  <c r="C17730" i="30" s="1"/>
  <c r="B17731" i="30"/>
  <c r="C17731" i="30" s="1"/>
  <c r="B17732" i="30"/>
  <c r="C17732" i="30" s="1"/>
  <c r="B17733" i="30"/>
  <c r="C17733" i="30" s="1"/>
  <c r="B17734" i="30"/>
  <c r="C17734" i="30" s="1"/>
  <c r="B17735" i="30"/>
  <c r="C17735" i="30" s="1"/>
  <c r="B17736" i="30"/>
  <c r="C17736" i="30" s="1"/>
  <c r="B17737" i="30"/>
  <c r="C17737" i="30" s="1"/>
  <c r="B17738" i="30"/>
  <c r="C17738" i="30" s="1"/>
  <c r="B17739" i="30"/>
  <c r="C17739" i="30" s="1"/>
  <c r="B3" i="30"/>
  <c r="C3" i="30" s="1"/>
  <c r="E4" i="28"/>
  <c r="E5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E43" i="28"/>
  <c r="E44" i="28"/>
  <c r="E45" i="28"/>
  <c r="E46" i="28"/>
  <c r="E3" i="28"/>
  <c r="D4" i="28"/>
  <c r="D5" i="28"/>
  <c r="D6" i="28"/>
  <c r="D7" i="28"/>
  <c r="D8" i="28"/>
  <c r="D9" i="28"/>
  <c r="D10" i="28"/>
  <c r="D11" i="28"/>
  <c r="D12" i="28"/>
  <c r="D13" i="28"/>
  <c r="D14" i="28"/>
  <c r="D15" i="28"/>
  <c r="D16" i="28"/>
  <c r="D17" i="28"/>
  <c r="D18" i="28"/>
  <c r="D19" i="28"/>
  <c r="D20" i="28"/>
  <c r="D21" i="28"/>
  <c r="D22" i="28"/>
  <c r="D23" i="28"/>
  <c r="D24" i="28"/>
  <c r="D25" i="28"/>
  <c r="D26" i="28"/>
  <c r="D27" i="28"/>
  <c r="D28" i="28"/>
  <c r="D29" i="28"/>
  <c r="D30" i="28"/>
  <c r="D31" i="28"/>
  <c r="D32" i="28"/>
  <c r="D33" i="28"/>
  <c r="D34" i="28"/>
  <c r="D35" i="28"/>
  <c r="D36" i="28"/>
  <c r="D37" i="28"/>
  <c r="D38" i="28"/>
  <c r="D39" i="28"/>
  <c r="D40" i="28"/>
  <c r="D41" i="28"/>
  <c r="D42" i="28"/>
  <c r="D43" i="28"/>
  <c r="D44" i="28"/>
  <c r="D45" i="28"/>
  <c r="D46" i="28"/>
  <c r="D3" i="28"/>
  <c r="M19" i="1"/>
  <c r="D3" i="17"/>
  <c r="D4" i="17"/>
  <c r="D5" i="17"/>
  <c r="D6" i="17"/>
  <c r="D7" i="17"/>
  <c r="D8" i="17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P8" i="1"/>
  <c r="C4" i="3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Wansinee Suphunarat</author>
  </authors>
  <commentList>
    <comment ref="B8" authorId="0" shapeId="0" xr:uid="{94764612-F841-4BB9-A356-6DB1D08E76B4}">
      <text>
        <r>
          <rPr>
            <b/>
            <sz val="9"/>
            <color indexed="81"/>
            <rFont val="Tahoma"/>
            <family val="2"/>
          </rPr>
          <t>ประเภทในการขอสร้าง / แก้ไข / บล็อก / ลบ</t>
        </r>
      </text>
    </comment>
    <comment ref="B9" authorId="0" shapeId="0" xr:uid="{F069EFC7-629E-4113-8B89-081A4576060B}">
      <text>
        <r>
          <rPr>
            <b/>
            <sz val="9"/>
            <color indexed="81"/>
            <rFont val="Tahoma"/>
            <family val="2"/>
          </rPr>
          <t>เหตุผลในการขอ สร้าง / แก้ไข / บล็อก / ลบ</t>
        </r>
      </text>
    </comment>
    <comment ref="B17" authorId="0" shapeId="0" xr:uid="{85275550-3EE6-4A92-B84B-A8D450DF183E}">
      <text>
        <r>
          <rPr>
            <b/>
            <sz val="9"/>
            <color indexed="81"/>
            <rFont val="Tahoma"/>
            <family val="2"/>
          </rPr>
          <t>ชื่อธนาคาร</t>
        </r>
      </text>
    </comment>
    <comment ref="B19" authorId="0" shapeId="0" xr:uid="{30E3D430-4CE1-4FF6-B17A-E58FE4253CAF}">
      <text>
        <r>
          <rPr>
            <b/>
            <sz val="9"/>
            <color indexed="81"/>
            <rFont val="Tahoma"/>
            <family val="2"/>
          </rPr>
          <t>ประเภทบัญชีธนาคาร
CA = บัญชีกระแสรายวัน (Current Account)
SA = บัญชีออมทรัพย์ (Savings Account)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" authorId="0" shapeId="0" xr:uid="{1F9FD9F4-FCC9-40C1-833D-D8E61B9CD588}">
      <text>
        <r>
          <rPr>
            <b/>
            <sz val="9"/>
            <color indexed="81"/>
            <rFont val="Tahoma"/>
            <family val="2"/>
          </rPr>
          <t>ระบุเลขที่บัญชี</t>
        </r>
      </text>
    </comment>
    <comment ref="B24" authorId="0" shapeId="0" xr:uid="{6E033E1E-607D-44CD-8BAC-4505F800A026}">
      <text>
        <r>
          <rPr>
            <b/>
            <sz val="9"/>
            <color indexed="81"/>
            <rFont val="Tahoma"/>
            <family val="2"/>
          </rPr>
          <t>รหัสสาขาธนาคาร</t>
        </r>
      </text>
    </comment>
    <comment ref="B27" authorId="0" shapeId="0" xr:uid="{BD1C672F-1202-4A95-A55F-006FB01DBD37}">
      <text>
        <r>
          <rPr>
            <b/>
            <sz val="9"/>
            <color indexed="81"/>
            <rFont val="Tahoma"/>
            <family val="2"/>
          </rPr>
          <t>รหัสของธนาคาร</t>
        </r>
      </text>
    </comment>
    <comment ref="B29" authorId="0" shapeId="0" xr:uid="{46B9C2A5-5088-4FC7-B995-61C131E55614}">
      <text>
        <r>
          <rPr>
            <b/>
            <sz val="9"/>
            <color indexed="81"/>
            <rFont val="Tahoma"/>
            <family val="2"/>
          </rPr>
          <t>รหัสสาขาธนาคาร</t>
        </r>
      </text>
    </comment>
    <comment ref="B31" authorId="0" shapeId="0" xr:uid="{75FBC8DF-2C93-4A4C-85E6-7627C50D31D2}">
      <text>
        <r>
          <rPr>
            <b/>
            <sz val="9"/>
            <color indexed="81"/>
            <rFont val="Tahoma"/>
            <family val="2"/>
          </rPr>
          <t>ชื่อธนาคาร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Wansinee Suphunarat</author>
  </authors>
  <commentList>
    <comment ref="B8" authorId="0" shapeId="0" xr:uid="{05B72F8A-B3CD-475C-A180-80C40CD53334}">
      <text>
        <r>
          <rPr>
            <b/>
            <sz val="9"/>
            <color indexed="81"/>
            <rFont val="Tahoma"/>
            <family val="2"/>
          </rPr>
          <t>ประเภทในการขอสร้าง / แก้ไข / บล็อก / ลบ</t>
        </r>
      </text>
    </comment>
    <comment ref="B9" authorId="0" shapeId="0" xr:uid="{44868D75-7A4E-4541-A5C4-B4B28BC1D991}">
      <text>
        <r>
          <rPr>
            <b/>
            <sz val="9"/>
            <color indexed="81"/>
            <rFont val="Tahoma"/>
            <family val="2"/>
          </rPr>
          <t>เหตุผลในการขอ สร้าง / แก้ไข / บล็อก / ลบ</t>
        </r>
      </text>
    </comment>
    <comment ref="B17" authorId="0" shapeId="0" xr:uid="{82002A7D-9A74-4DA4-93F2-971B1270633F}">
      <text>
        <r>
          <rPr>
            <b/>
            <sz val="9"/>
            <color indexed="81"/>
            <rFont val="Tahoma"/>
            <family val="2"/>
          </rPr>
          <t>ชื่อธนาคาร</t>
        </r>
      </text>
    </comment>
    <comment ref="B19" authorId="0" shapeId="0" xr:uid="{14DC2BCB-1629-49BC-877F-8227DE574E1F}">
      <text>
        <r>
          <rPr>
            <b/>
            <sz val="9"/>
            <color indexed="81"/>
            <rFont val="Tahoma"/>
            <family val="2"/>
          </rPr>
          <t>ประเภทบัญชีธนาคาร
CA = บัญชีกระแสรายวัน (Current Account)
SA = บัญชีออมทรัพย์ (Savings Account)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" authorId="0" shapeId="0" xr:uid="{AB3EAAB0-93B7-49AA-A799-F17B4F33247C}">
      <text>
        <r>
          <rPr>
            <b/>
            <sz val="9"/>
            <color indexed="81"/>
            <rFont val="Tahoma"/>
            <family val="2"/>
          </rPr>
          <t>ระบุเลขที่บัญชี</t>
        </r>
      </text>
    </comment>
    <comment ref="B24" authorId="0" shapeId="0" xr:uid="{CD18BF88-113F-48EA-9777-9F262C2D77EE}">
      <text>
        <r>
          <rPr>
            <b/>
            <sz val="9"/>
            <color indexed="81"/>
            <rFont val="Tahoma"/>
            <family val="2"/>
          </rPr>
          <t>รหัสสาขาธนาคาร</t>
        </r>
      </text>
    </comment>
    <comment ref="B27" authorId="0" shapeId="0" xr:uid="{51E16C48-0E2F-4078-A12E-105E4AB41990}">
      <text>
        <r>
          <rPr>
            <b/>
            <sz val="9"/>
            <color indexed="81"/>
            <rFont val="Tahoma"/>
            <family val="2"/>
          </rPr>
          <t>รหัสของธนาคาร</t>
        </r>
      </text>
    </comment>
    <comment ref="B29" authorId="0" shapeId="0" xr:uid="{6FFF29E7-8CF4-433C-B30C-A25423BD8D2A}">
      <text>
        <r>
          <rPr>
            <b/>
            <sz val="9"/>
            <color indexed="81"/>
            <rFont val="Tahoma"/>
            <family val="2"/>
          </rPr>
          <t>รหัสสาขาธนาคาร</t>
        </r>
      </text>
    </comment>
    <comment ref="B31" authorId="0" shapeId="0" xr:uid="{61551EEE-2C16-4829-B71C-A7128B85C823}">
      <text>
        <r>
          <rPr>
            <b/>
            <sz val="9"/>
            <color indexed="81"/>
            <rFont val="Tahoma"/>
            <family val="2"/>
          </rPr>
          <t>ชื่อธนาคาร
จำเป็นต้องระบุ
1. ประเภทบัญชีธนาคาร
2. ชื่อย่อธนาคาร (ภาษาอังกฤษ)
3. เลขบัญชีธนาคาร</t>
        </r>
      </text>
    </comment>
  </commentList>
</comments>
</file>

<file path=xl/sharedStrings.xml><?xml version="1.0" encoding="utf-8"?>
<sst xmlns="http://schemas.openxmlformats.org/spreadsheetml/2006/main" count="71329" uniqueCount="28854">
  <si>
    <t>No.</t>
  </si>
  <si>
    <t>.</t>
  </si>
  <si>
    <t>Contact No.</t>
  </si>
  <si>
    <r>
      <t>Request for</t>
    </r>
    <r>
      <rPr>
        <sz val="9"/>
        <color rgb="FFFF0000"/>
        <rFont val="Tahoma"/>
        <family val="2"/>
      </rPr>
      <t>*</t>
    </r>
  </si>
  <si>
    <r>
      <t>Reason for request</t>
    </r>
    <r>
      <rPr>
        <sz val="9"/>
        <color rgb="FFFF0000"/>
        <rFont val="Tahoma"/>
        <family val="2"/>
      </rPr>
      <t>*</t>
    </r>
  </si>
  <si>
    <r>
      <t>Company Code</t>
    </r>
    <r>
      <rPr>
        <sz val="9"/>
        <color rgb="FFFF0000"/>
        <rFont val="Tahoma"/>
        <family val="2"/>
      </rPr>
      <t>*</t>
    </r>
  </si>
  <si>
    <t xml:space="preserve">  House Bank Account &lt;Financial Accountant&gt;</t>
  </si>
  <si>
    <t>Requested by</t>
  </si>
  <si>
    <t>Approved by</t>
  </si>
  <si>
    <t>Entered by</t>
  </si>
  <si>
    <t>(</t>
  </si>
  <si>
    <t>)</t>
  </si>
  <si>
    <t>Date</t>
  </si>
  <si>
    <t>Create</t>
  </si>
  <si>
    <t>Change</t>
  </si>
  <si>
    <t>Request</t>
  </si>
  <si>
    <t>Company Code</t>
  </si>
  <si>
    <t>Description</t>
  </si>
  <si>
    <t>Company Code + Description</t>
  </si>
  <si>
    <t>1010</t>
  </si>
  <si>
    <t>1020</t>
  </si>
  <si>
    <t>1030</t>
  </si>
  <si>
    <t>2010</t>
  </si>
  <si>
    <t>2020</t>
  </si>
  <si>
    <t>2030</t>
  </si>
  <si>
    <t>2040</t>
  </si>
  <si>
    <t>2050</t>
  </si>
  <si>
    <t>3010</t>
  </si>
  <si>
    <t>3020</t>
  </si>
  <si>
    <t>3030</t>
  </si>
  <si>
    <t>3040</t>
  </si>
  <si>
    <t>5080</t>
  </si>
  <si>
    <t>5300</t>
  </si>
  <si>
    <t>5310</t>
  </si>
  <si>
    <t>CA</t>
  </si>
  <si>
    <t>LI</t>
  </si>
  <si>
    <t>MM</t>
  </si>
  <si>
    <t>SA</t>
  </si>
  <si>
    <t>SM</t>
  </si>
  <si>
    <t>ECS</t>
  </si>
  <si>
    <t>S010</t>
  </si>
  <si>
    <t>บริษัท บีจีเอสอาร์ 6 จำกัด</t>
  </si>
  <si>
    <t>S020</t>
  </si>
  <si>
    <t>บริษัท บีจีเอสอาร์ 81 จำกัด</t>
  </si>
  <si>
    <t>S030</t>
  </si>
  <si>
    <t>บริษัท สมาร์ท อีวี ไบค์ จำกัด</t>
  </si>
  <si>
    <t>S040</t>
  </si>
  <si>
    <t>บริษัท สมาร์ท คลีนนิ่ง โซลูชัน จำกัด</t>
  </si>
  <si>
    <t>S050</t>
  </si>
  <si>
    <t>บริษัท ฟอร์เมชั่น ไฟฟ์ จำกัด</t>
  </si>
  <si>
    <t>R010</t>
  </si>
  <si>
    <t>บริษัท อัลเปียร์ จำกัด</t>
  </si>
  <si>
    <t>R020</t>
  </si>
  <si>
    <t>บริษัท คินน์ 1 จำกัด</t>
  </si>
  <si>
    <t>R030</t>
  </si>
  <si>
    <t>บริษัท ร้อยชักสาม จำกัด</t>
  </si>
  <si>
    <t>R040</t>
  </si>
  <si>
    <t>บริษัท ธิติฏฐ์ โฮลดิ้งส์ จำกัด</t>
  </si>
  <si>
    <t>R050</t>
  </si>
  <si>
    <t>บริษัท คนทะเลไทย จำกัด</t>
  </si>
  <si>
    <t>P010</t>
  </si>
  <si>
    <t>บริษัท ยูทีเอ แลนด์ 1 จำกัด</t>
  </si>
  <si>
    <t>P020</t>
  </si>
  <si>
    <t>บริษัท ยูทีเอ แลนด์ 2 จำกัด</t>
  </si>
  <si>
    <t>P030</t>
  </si>
  <si>
    <t>บริษัท ยูทีเอ แลนด์ 3 จำกัด</t>
  </si>
  <si>
    <t>P040</t>
  </si>
  <si>
    <t>บริษัท ยูทีเอ แลนด์ 4 จำกัด</t>
  </si>
  <si>
    <t>P050</t>
  </si>
  <si>
    <t>บริษัท ยูทีเอ แลนด์ 5 จำกัด</t>
  </si>
  <si>
    <t>P060</t>
  </si>
  <si>
    <t>บริษัท ยูทีบี จำกัด</t>
  </si>
  <si>
    <t>P070</t>
  </si>
  <si>
    <t>บริษัท สำเภาเพชร จำกัด</t>
  </si>
  <si>
    <t>F010</t>
  </si>
  <si>
    <t>มูลนิธิฟ้าสั่ง</t>
  </si>
  <si>
    <t>F020</t>
  </si>
  <si>
    <t>บริษัท ศูนย์ไตเทียมฟ้าสั่ง จำกัด</t>
  </si>
  <si>
    <t>O010</t>
  </si>
  <si>
    <t>บริษัท คินส์ เวนเจอร์ส จำกัด</t>
  </si>
  <si>
    <t>O020</t>
  </si>
  <si>
    <t>บริษัท เก๊ก จำกัด</t>
  </si>
  <si>
    <t>O030</t>
  </si>
  <si>
    <t>บริษัท คิง ฟอร์จูน เวนเจอร์ จำกัด</t>
  </si>
  <si>
    <t>O040</t>
  </si>
  <si>
    <t>บริษัท เพียว ซิตี้ โซลูชั่นส์ จำกัด</t>
  </si>
  <si>
    <t>O050</t>
  </si>
  <si>
    <t>บริษัท เดอะ แชมเบอร์เลน จำกัด</t>
  </si>
  <si>
    <t>O060</t>
  </si>
  <si>
    <t>บริษัท อีโค-ไซเคิล โซลูชั่นส์ จำกัด</t>
  </si>
  <si>
    <t>O070</t>
  </si>
  <si>
    <t>บริษัท อีเวนโต้ มอนโด้ จำกัด</t>
  </si>
  <si>
    <t>O080</t>
  </si>
  <si>
    <t>บริษัท โมเมนโต้ จำกัด</t>
  </si>
  <si>
    <t>G/L Account</t>
  </si>
  <si>
    <t>GL Description</t>
  </si>
  <si>
    <t>Block</t>
  </si>
  <si>
    <r>
      <t>Requester Name</t>
    </r>
    <r>
      <rPr>
        <sz val="9"/>
        <color rgb="FFFF0000"/>
        <rFont val="Tahoma"/>
        <family val="2"/>
      </rPr>
      <t>*</t>
    </r>
  </si>
  <si>
    <r>
      <t>Department</t>
    </r>
    <r>
      <rPr>
        <sz val="9"/>
        <color rgb="FFFF0000"/>
        <rFont val="Tahoma"/>
        <family val="2"/>
      </rPr>
      <t>*</t>
    </r>
  </si>
  <si>
    <r>
      <t>Email</t>
    </r>
    <r>
      <rPr>
        <sz val="9"/>
        <color rgb="FFFF0000"/>
        <rFont val="Tahoma"/>
        <family val="2"/>
      </rPr>
      <t>*</t>
    </r>
  </si>
  <si>
    <r>
      <rPr>
        <sz val="9"/>
        <rFont val="Tahoma"/>
        <family val="2"/>
      </rPr>
      <t>Position</t>
    </r>
    <r>
      <rPr>
        <sz val="9"/>
        <color rgb="FFFF0000"/>
        <rFont val="Tahoma"/>
        <family val="2"/>
      </rPr>
      <t>*</t>
    </r>
  </si>
  <si>
    <t>P080</t>
  </si>
  <si>
    <t>บริษัท ยูทีเอ แลนด์ 6 จำกัด</t>
  </si>
  <si>
    <t xml:space="preserve">    *For BA entry</t>
  </si>
  <si>
    <t>0274</t>
  </si>
  <si>
    <t>Wansinee Suphunarat</t>
  </si>
  <si>
    <t>Finance</t>
  </si>
  <si>
    <t>Business Analyst</t>
  </si>
  <si>
    <t>wansinee.s@btsgroup.co.th</t>
  </si>
  <si>
    <t>Rattaneeporn Chaichompu</t>
  </si>
  <si>
    <t>Bank Type</t>
  </si>
  <si>
    <t>Bank Master Request Form (for MS 365BC)</t>
  </si>
  <si>
    <t>Delete</t>
  </si>
  <si>
    <t>สร้าง</t>
  </si>
  <si>
    <t>แก้ไข</t>
  </si>
  <si>
    <t>ระงับการใช้งาน</t>
  </si>
  <si>
    <t>ลบ</t>
  </si>
  <si>
    <t>Ex.เพื่อใช้ในการจ่ายเงินให้กับ Supplier</t>
  </si>
  <si>
    <t>FSF</t>
  </si>
  <si>
    <t>FSH</t>
  </si>
  <si>
    <t>KIN</t>
  </si>
  <si>
    <t>Gaik</t>
  </si>
  <si>
    <t>KFV</t>
  </si>
  <si>
    <t>PCSC</t>
  </si>
  <si>
    <t>CB</t>
  </si>
  <si>
    <t>EV</t>
  </si>
  <si>
    <t>UTAL1</t>
  </si>
  <si>
    <t>UTAL2</t>
  </si>
  <si>
    <t>UTAL3</t>
  </si>
  <si>
    <t>UTAL4</t>
  </si>
  <si>
    <t>UTAL5</t>
  </si>
  <si>
    <t>UTB</t>
  </si>
  <si>
    <t>UTAL6</t>
  </si>
  <si>
    <t>Alpea</t>
  </si>
  <si>
    <t>KIN1</t>
  </si>
  <si>
    <t>RCS</t>
  </si>
  <si>
    <t>THITID</t>
  </si>
  <si>
    <t>KONTL</t>
  </si>
  <si>
    <t>BGSR6</t>
  </si>
  <si>
    <t>BGSR81</t>
  </si>
  <si>
    <t>SEB</t>
  </si>
  <si>
    <t>SCS</t>
  </si>
  <si>
    <t>F5</t>
  </si>
  <si>
    <t>S040 : SCS  บริษัท สมาร์ท คลีนนิ่ง โซลูชัน จำกัด</t>
  </si>
  <si>
    <r>
      <t>Bank Account No.</t>
    </r>
    <r>
      <rPr>
        <sz val="9"/>
        <color rgb="FFFF0000"/>
        <rFont val="Tahoma"/>
        <family val="2"/>
      </rPr>
      <t>*</t>
    </r>
  </si>
  <si>
    <t>-</t>
  </si>
  <si>
    <t>บัญชีกระแสรายวัน (Current Account)</t>
  </si>
  <si>
    <t>บัญชีออมทรัพย์ (Savings Account)</t>
  </si>
  <si>
    <t>SWIFT Code</t>
  </si>
  <si>
    <t>Yes</t>
  </si>
  <si>
    <t>No</t>
  </si>
  <si>
    <t>*หากต้องการพิมพ์เช็ค โปรดทำเครื่องหมายที่ช่อง Yes หากไม่ต้องการ ให้เว้นว่าง</t>
  </si>
  <si>
    <t>Swift Code</t>
  </si>
  <si>
    <t>BOTHTHBK</t>
  </si>
  <si>
    <t>BKKBTHBK</t>
  </si>
  <si>
    <t>KASITHBK</t>
  </si>
  <si>
    <t>KRTHTHBK</t>
  </si>
  <si>
    <t>CHASTHBX</t>
  </si>
  <si>
    <t>OCBCTHBK</t>
  </si>
  <si>
    <t>TMBKTHBK</t>
  </si>
  <si>
    <t>SICOTHBK</t>
  </si>
  <si>
    <t>CITITHBX</t>
  </si>
  <si>
    <t>SMBCTHBK</t>
  </si>
  <si>
    <t>SCBLTHBX</t>
  </si>
  <si>
    <t>UBOBTHBK</t>
  </si>
  <si>
    <t>DCBBTHBK</t>
  </si>
  <si>
    <t>UOVBTHBK</t>
  </si>
  <si>
    <t>AYUDTHBK</t>
  </si>
  <si>
    <t>ICBCTHBK</t>
  </si>
  <si>
    <t>BOFATH2X</t>
  </si>
  <si>
    <t>BHOBTHBK</t>
  </si>
  <si>
    <t>GSBATHBK</t>
  </si>
  <si>
    <t>HSBCTHBK</t>
  </si>
  <si>
    <t>DEUTTHBK</t>
  </si>
  <si>
    <t>GOHUTHB1</t>
  </si>
  <si>
    <t>BAABTHBK</t>
  </si>
  <si>
    <t>EXTHTHBK</t>
  </si>
  <si>
    <t>MHCBTHBK</t>
  </si>
  <si>
    <t>BNPATHBK</t>
  </si>
  <si>
    <t>BKCHTHBK</t>
  </si>
  <si>
    <t>TIBTTHBK</t>
  </si>
  <si>
    <t>TFPCTHB1</t>
  </si>
  <si>
    <t>KKPBTHBK</t>
  </si>
  <si>
    <t>ICBKTHBK</t>
  </si>
  <si>
    <t>ICBKTHBKCLR</t>
  </si>
  <si>
    <t>THCETHB1</t>
  </si>
  <si>
    <t>LAHRTHB2</t>
  </si>
  <si>
    <t>STBCTHBK</t>
  </si>
  <si>
    <t>TAMOTHB1</t>
  </si>
  <si>
    <t>SMEBTHBK</t>
  </si>
  <si>
    <t>VIIHTHB1</t>
  </si>
  <si>
    <t>THPNTHB1</t>
  </si>
  <si>
    <t>ADVNTHB1</t>
  </si>
  <si>
    <t>SICOTSBK</t>
  </si>
  <si>
    <t>NAITTHB1</t>
  </si>
  <si>
    <t>PRCYTHB1</t>
  </si>
  <si>
    <t>TCHCTHB1</t>
  </si>
  <si>
    <t>Name Thai</t>
  </si>
  <si>
    <t>ธนาคารแห่งประเทศไทย</t>
  </si>
  <si>
    <t>ธนาคารกรุงเทพ จำกัด (มหาชน)</t>
  </si>
  <si>
    <t>ธนาคารกสิกรไทย จำกัด (มหาชน)</t>
  </si>
  <si>
    <t>ธนาคารกรุงไทย จำกัด (มหาชน)</t>
  </si>
  <si>
    <t>ธนาคาร เจพีมอร์แกน เชส</t>
  </si>
  <si>
    <t>โอเวอร์ซี-ไชนีสแบงกิ้งคอร์ปอเรชั่น จำกัด</t>
  </si>
  <si>
    <t>ธนาคารทหารไทยธนชาต จำกัด (มหาชน)</t>
  </si>
  <si>
    <t>ธนาคารไทยพาณิชย์ จำกัด (มหาชน)</t>
  </si>
  <si>
    <t>ซิตี้แบงก์ เอ็น.เอ.</t>
  </si>
  <si>
    <t>ธ. ซูมิโตโม มิตซุย แบงกิ้ง คอร์ปอเรชั่น</t>
  </si>
  <si>
    <t>ธนาคารสแตนดาร์ดชาร์เตอร์ด (ไทย) จำกัด (มหาชน)</t>
  </si>
  <si>
    <t>ธนาคารซีไอเอ็มบี ไทย จำกัด (มหาชน)</t>
  </si>
  <si>
    <t>ธนาคารอาร์ เอช บี</t>
  </si>
  <si>
    <t>ธนาคารยูโอบี จำกัด (มหาชน)</t>
  </si>
  <si>
    <t>ธนาคารกรุงศรีอยุธยา จำกัด (มหาชน)</t>
  </si>
  <si>
    <t>ธนาคารเมกะ สากลพาณิชย์ จำกัด (มหาชน)</t>
  </si>
  <si>
    <t>ธนาคารแห่งอเมริกาเนชั่นแนลแอสโซซิเอชั่น</t>
  </si>
  <si>
    <t>ธนาคารอินเดียนโอเวอร์ซีส์</t>
  </si>
  <si>
    <t>ธนาคารออมสิน</t>
  </si>
  <si>
    <t>ธนาคารฮ่องกงและเซี่ยงไฮ้แบงกิ้งคอร์ปอเรชั่น จำกัด</t>
  </si>
  <si>
    <t>ดอยซ์แบงก์</t>
  </si>
  <si>
    <t>ธนาคารอาคารสงเคราะห์</t>
  </si>
  <si>
    <t>ธนาคารเพื่อการเกษตรและสหกรณ์การเกษตร</t>
  </si>
  <si>
    <t>ธนาคารเพื่อการส่งออกและนำเข้าแห่งประเทศไทย</t>
  </si>
  <si>
    <t>ธ.มิซูโฮ จำกัด สาขากรุงเทพฯ</t>
  </si>
  <si>
    <t>บีเอ็นพี พารีบาส์</t>
  </si>
  <si>
    <t>ธนาคารแห่งประเทศจีน (ไทย) จำกัด (มหาชน)</t>
  </si>
  <si>
    <t>ธนาคารอิสลามแห่งประเทศไทย</t>
  </si>
  <si>
    <t>ธนาคารทิสโก้ จำกัด (มหาชน)</t>
  </si>
  <si>
    <t>ธนาคารเกียรตินาคินภัทร จำกัด (มหาชน)</t>
  </si>
  <si>
    <t>ธนาคารไอซีบีซี (ไทย) จำกัด (มหาชน)</t>
  </si>
  <si>
    <t>ธนาคารไทยเครดิตเพื่อรายย่อย จำกัด (มหาชน)</t>
  </si>
  <si>
    <t>ธนาคารแลนด์ แอนด์ เฮ้าส์ จำกัด (มหาชน)</t>
  </si>
  <si>
    <t>ธ. ซูมิโตโม มิตซุย ทรัสต์ (ไทย) จำกัด (มหาชน)</t>
  </si>
  <si>
    <t>บรรษัทบริหารสินทรัพย์ไทย</t>
  </si>
  <si>
    <t>ธนาคารพัฒนาวิสาหกิจขนาดกลางและขนาดย่อมแห่งประเทศไทย</t>
  </si>
  <si>
    <t>วีซ่า อินเตอร์เนชั่นแนล (ประเทศไทย) จำกัด</t>
  </si>
  <si>
    <t>ไทย เพย์เมนต์ เน็ตเวิร์ก จำกัด</t>
  </si>
  <si>
    <t>เงินทุนแอ็ดวานซ์ จำกัด (มหาชน)</t>
  </si>
  <si>
    <t>เอสจีเอฟ แคปปิตอล จำกัด (มหาชน)</t>
  </si>
  <si>
    <t>เนชั่นแนล ไอทีเอ็มเอ๊กซ์ จำกัด</t>
  </si>
  <si>
    <t>ศูนย์ประมวลผล จำกัด</t>
  </si>
  <si>
    <t>สำนักหักบัญชี (ประเทศไทย) จำกัด</t>
  </si>
  <si>
    <t>Name Eng</t>
  </si>
  <si>
    <t>BANK OF THAILAND</t>
  </si>
  <si>
    <t>BANGKOK BANK PUBLIC COMPANY LTD.</t>
  </si>
  <si>
    <t>KASIKORNBANK PUBLIC COMPANY LIMITED</t>
  </si>
  <si>
    <t>KRUNGTHAI BANK PUBLIC COMPANY LIMITED</t>
  </si>
  <si>
    <t>JPMORGAN CHASE BANK, N.A.</t>
  </si>
  <si>
    <t>OVERSEA-CHINESE BANKING CORPORATION</t>
  </si>
  <si>
    <t>TMBTHANACHART BANK PUBLIC COMPANY LIMITED</t>
  </si>
  <si>
    <t>SIAM COMMERCIAL BANK PUBLIC COMPANY LTD.</t>
  </si>
  <si>
    <t>CITIBANK NA BANGKOK</t>
  </si>
  <si>
    <t>SUMITOMO MITSUI BANKING CORPORATION</t>
  </si>
  <si>
    <t>STANDARD CHARTERED BANK (THAI) PUBLIC COMPANY LIMITED</t>
  </si>
  <si>
    <t>CIMB THAI BANK Public Company Limited</t>
  </si>
  <si>
    <t>RHB BANK BERHAD</t>
  </si>
  <si>
    <t>UNITED OVERSEAS BANK (THAI) PUBLIC COMPANY LIMITED</t>
  </si>
  <si>
    <t>BANK OF AYUDHYA PUBLIC COMPANY LTD.</t>
  </si>
  <si>
    <t>Mega International Commercial Bank Public Company Limited</t>
  </si>
  <si>
    <t>BANK OF AMERICA, NATIONAL ASSOCIATION</t>
  </si>
  <si>
    <t>INDIAN OVERSEA BANK</t>
  </si>
  <si>
    <t>THE GOVERNMENT SAVINGS BANK</t>
  </si>
  <si>
    <t>THE HONGKONG AND SHANGHAI BANKING CORPORATION LTD.</t>
  </si>
  <si>
    <t>DEUTSCHE BANK AG.</t>
  </si>
  <si>
    <t>THE GOVERNMENT HOUSING BANK</t>
  </si>
  <si>
    <t>BANK FOR AGRICULTURE AND AGRICULTURAL COOPERATIVES</t>
  </si>
  <si>
    <t>EXPORT-IMPORT BANK OF THAILAND</t>
  </si>
  <si>
    <t>MIZUHO BANK LTD.,BANGKOK BRANCH</t>
  </si>
  <si>
    <t>BNP PARIBAS</t>
  </si>
  <si>
    <t>BANK OF CHINA (THAI) PUBLIC COMPANY LIMITED</t>
  </si>
  <si>
    <t>ISLAMIC BANK OF THAILAND</t>
  </si>
  <si>
    <t>TISCO Bank Public Company Limited</t>
  </si>
  <si>
    <t>KIATNAKIN PHATRA BANK PUBLIC COMPANY LIMITED</t>
  </si>
  <si>
    <t>INDUSTRIAL AND COMMERCIAL BANK OF CHINA (THAI) PUBLIC COMPANY LIMITED</t>
  </si>
  <si>
    <t>THE THAI CREDIT RETAIL BANK PUBLIC COMPANY LIMITED</t>
  </si>
  <si>
    <t>LAND AND HOUSES PUBLIC COMPANY LIMITED</t>
  </si>
  <si>
    <t>SUMITOMO MITSUI TRUST BANK (THAI) PUBLIC COMPANY LIMITED</t>
  </si>
  <si>
    <t>THAI ASSET MANAGEMENT CORPORATION</t>
  </si>
  <si>
    <t>SMALL AND MEDIUM ENTERPRISE DEVELOPMENT BANK OF THAILAND</t>
  </si>
  <si>
    <t>VISA INTERNATIONAL (THAILAND) LIMITED</t>
  </si>
  <si>
    <t>THAI PAYMENT NETWORK CO.,LTD.</t>
  </si>
  <si>
    <t>ADVANCE FINANCE PUBLIC COMPANY LIMITED</t>
  </si>
  <si>
    <t>SGF CAPITAL PUBLIC COMPANY LIMITED</t>
  </si>
  <si>
    <t>NATIONAL ITMX  CO.,LTD.</t>
  </si>
  <si>
    <t>PROCESSING CENTRE CO.,LTD.</t>
  </si>
  <si>
    <t>THAILAND CLEARING HOUSE CO., LTD.</t>
  </si>
  <si>
    <t>Bank Name</t>
  </si>
  <si>
    <t>Swift Code + Name Thai</t>
  </si>
  <si>
    <t>Name Thai+Name Eng</t>
  </si>
  <si>
    <t>วัตถุประสงค์ (Objectives)</t>
  </si>
  <si>
    <t>คำแนะนำในการกรอกและส่งแบบฟอร์ม (Instructions)</t>
  </si>
  <si>
    <t>สำหรับผู้ใช้งาน</t>
  </si>
  <si>
    <r>
      <t>2. กรอกข้อมูลที่จำเป็นในหัวข้อที่มีเครื่องหมายดอกจัน (</t>
    </r>
    <r>
      <rPr>
        <sz val="9"/>
        <color rgb="FFFF0000"/>
        <rFont val="Tahoma"/>
        <family val="2"/>
        <scheme val="major"/>
      </rPr>
      <t>*</t>
    </r>
    <r>
      <rPr>
        <sz val="9"/>
        <color theme="1"/>
        <rFont val="Tahoma"/>
        <family val="2"/>
        <scheme val="major"/>
      </rPr>
      <t>) ให้ครบถ้วน</t>
    </r>
  </si>
  <si>
    <t>OPEN_DATE</t>
  </si>
  <si>
    <t>002</t>
  </si>
  <si>
    <t>0001</t>
  </si>
  <si>
    <t>สำนักสาขาพลับพลาไชย</t>
  </si>
  <si>
    <t>PHLAPPHLA CHAI BRANCH OFFICE</t>
  </si>
  <si>
    <t>0013</t>
  </si>
  <si>
    <t>สาขาศูนย์การค้าอยุธยาพาร์ค</t>
  </si>
  <si>
    <t>AYUTTHAYA PARK PLAZA  BRANCH</t>
  </si>
  <si>
    <t>0014</t>
  </si>
  <si>
    <t>สาขาอาคารมาลีนนท์</t>
  </si>
  <si>
    <t>MALEENONT TOWER BRANCH</t>
  </si>
  <si>
    <t>0015</t>
  </si>
  <si>
    <t>สาขาสวนอุตสาหกรรมโรจนะ</t>
  </si>
  <si>
    <t>ROTCHANA INDUSTRIAL PARK AYUTTHAYA  BRANCH</t>
  </si>
  <si>
    <t>0021</t>
  </si>
  <si>
    <t>สาขาบิ๊กซี สะพานควาย</t>
  </si>
  <si>
    <t>BIG C SAPHANKHWAI BRANCH</t>
  </si>
  <si>
    <t>0022</t>
  </si>
  <si>
    <t>สาขาโลตัส บางใหญ่</t>
  </si>
  <si>
    <t>LOTUS'S BANGYAI BRANCH</t>
  </si>
  <si>
    <t>0033</t>
  </si>
  <si>
    <t>สาขาเซ็นทรัล พระราม 2</t>
  </si>
  <si>
    <t>CENTRAL RAMA 2 BRANCH</t>
  </si>
  <si>
    <t>0042</t>
  </si>
  <si>
    <t>สาขาอาคารกรุงเทพประกันภัย / ไว.ดับยู.ซี.เอ.</t>
  </si>
  <si>
    <t>BANGKOK INSURANCE BUILDING /Y.W.C.A. BUILDING BRANCH</t>
  </si>
  <si>
    <t>0044</t>
  </si>
  <si>
    <t>สาขาโลตัส บางนา</t>
  </si>
  <si>
    <t>LOTUS'S BANGNA BRANCH</t>
  </si>
  <si>
    <t>0045</t>
  </si>
  <si>
    <t>สาขาโลตัส สุขาภิบาล 1</t>
  </si>
  <si>
    <t>LOTUS'S SUKHAPHIBAN 1 BRANCH</t>
  </si>
  <si>
    <t>0047</t>
  </si>
  <si>
    <t>สาขาฟอร์จูน ทาวน์</t>
  </si>
  <si>
    <t>FORTUNE TOWN BRANCH</t>
  </si>
  <si>
    <t>0051</t>
  </si>
  <si>
    <t>สาขาซีคอน บางแค</t>
  </si>
  <si>
    <t>SEACON BANGKAE BRANCH</t>
  </si>
  <si>
    <t>0054</t>
  </si>
  <si>
    <t>สาขาจิวเวลรี่เทรดเซ็นเตอร์ สีลม</t>
  </si>
  <si>
    <t>SILOM JEWELRY TRADE CENTER BRANCH</t>
  </si>
  <si>
    <t>0055</t>
  </si>
  <si>
    <t>สาขาถนนรัชดา-ห้วยขวาง</t>
  </si>
  <si>
    <t>RATCHADA-HUAIKHWANG ROAD BRANCH</t>
  </si>
  <si>
    <t>0056</t>
  </si>
  <si>
    <t>สาขาถนนสุขาภิบาล 3 บึงกุ่ม</t>
  </si>
  <si>
    <t>SUKHAPHIBAN 3 ROAD, BUNG KUM BRANCH</t>
  </si>
  <si>
    <t>0057</t>
  </si>
  <si>
    <t>สาขาถนนสุขาภิบาล 1 รามอินทรา กม.8</t>
  </si>
  <si>
    <t>SUKHAPHIBAN 1 ROAD, RAMINTHRA KM.8 BRANCH</t>
  </si>
  <si>
    <t>0058</t>
  </si>
  <si>
    <t>สาขาถนนรัตนาธิเบศร์</t>
  </si>
  <si>
    <t>RATTANATHIBET ROAD BRANCH</t>
  </si>
  <si>
    <t>0059</t>
  </si>
  <si>
    <t>สาขาถนนสรงประภา ดอนเมือง</t>
  </si>
  <si>
    <t>SONGPRAPHA ROAD, DONMUANG BRANCH</t>
  </si>
  <si>
    <t>0060</t>
  </si>
  <si>
    <t>สาขาถนนรามอินทรา กม.10</t>
  </si>
  <si>
    <t>RAMINTHRA ROAD, KM.10 BRANCH</t>
  </si>
  <si>
    <t>0061</t>
  </si>
  <si>
    <t>สาขาถนนสามัคคี ประชานิเวศน์</t>
  </si>
  <si>
    <t>SAMAKKHI ROAD, PRACHANIWET BRANCH</t>
  </si>
  <si>
    <t>0062</t>
  </si>
  <si>
    <t>สาขานครชัยศรี</t>
  </si>
  <si>
    <t>NAKHON CHAISRI BRANCH</t>
  </si>
  <si>
    <t>0063</t>
  </si>
  <si>
    <t>สาขาเอกมัย</t>
  </si>
  <si>
    <t>EKKAMAI BRANCH</t>
  </si>
  <si>
    <t>0064</t>
  </si>
  <si>
    <t>สาขาแฉล้มนิมิตร</t>
  </si>
  <si>
    <t>CHALAEM NIMIT BRANCH</t>
  </si>
  <si>
    <t>0071</t>
  </si>
  <si>
    <t>สาขาถนนลำลูกกา คลอง 2</t>
  </si>
  <si>
    <t>LAM LUK KA ROAD, KHLONG 2 BRANCH</t>
  </si>
  <si>
    <t>0072</t>
  </si>
  <si>
    <t>สาขาถนนเศรษฐกิจ 1</t>
  </si>
  <si>
    <t>SETTHAKIT 1 ROAD BRANCH</t>
  </si>
  <si>
    <t>0073</t>
  </si>
  <si>
    <t>สาขาถนนโรจนะ อยุธยา</t>
  </si>
  <si>
    <t>ROTCHANA ROAD BRANCH</t>
  </si>
  <si>
    <t>0075</t>
  </si>
  <si>
    <t>สาขาถนนลาดปลาเค้า</t>
  </si>
  <si>
    <t>LAT PLA KHAO ROAD BRANCH</t>
  </si>
  <si>
    <t>0078</t>
  </si>
  <si>
    <t>สาขาบิ๊กซี เพชรเกษม 2</t>
  </si>
  <si>
    <t>BIG C PHETCHAKASEM 2 BRANCH</t>
  </si>
  <si>
    <t>0080</t>
  </si>
  <si>
    <t>สาขาอุทยานวิทยาศาสตร์</t>
  </si>
  <si>
    <t>THAILAND SCIENCE PARK BRANCH</t>
  </si>
  <si>
    <t>0083</t>
  </si>
  <si>
    <t>สาขานวนคร</t>
  </si>
  <si>
    <t>NA WA NAKHON BRANCH BRANCH</t>
  </si>
  <si>
    <t>0088</t>
  </si>
  <si>
    <t>สาขาเดอะมอลล์ งามวงศ์วาน</t>
  </si>
  <si>
    <t>THE MALL NGAM WONGWAN BRANCH</t>
  </si>
  <si>
    <t>0089</t>
  </si>
  <si>
    <t>สาขาเซ็นทรัล ชิดลม</t>
  </si>
  <si>
    <t>CENTRAL CHIDLOM BRANCH</t>
  </si>
  <si>
    <t>0090</t>
  </si>
  <si>
    <t>สาขาบิ๊กซี สุวินทวงศ์</t>
  </si>
  <si>
    <t>BIG C SUWINTAWONG BRANCH</t>
  </si>
  <si>
    <t>0091</t>
  </si>
  <si>
    <t>สาขามหาวิทยาลัยธรรมศาสตร์ ศูนย์รังสิต</t>
  </si>
  <si>
    <t>THAMMASAT UNIVERSITY RANGSIT CAMPUS BRANCH</t>
  </si>
  <si>
    <t>0093</t>
  </si>
  <si>
    <t>สาขาอาคารชินวัตร ทาวเวอร์ 3</t>
  </si>
  <si>
    <t>SHINAWATRA TOWER 3 BRANCH</t>
  </si>
  <si>
    <t>0096</t>
  </si>
  <si>
    <t>สาขาเอ็มโพเรี่ยม</t>
  </si>
  <si>
    <t>EMPORIUM BRANCH</t>
  </si>
  <si>
    <t>0101</t>
  </si>
  <si>
    <t>สำนักงานใหญ่สีลม</t>
  </si>
  <si>
    <t>HEAD OFFICE</t>
  </si>
  <si>
    <t>0102</t>
  </si>
  <si>
    <t>สาขาราชวงศ์</t>
  </si>
  <si>
    <t>RATCHAWONG BRANCH</t>
  </si>
  <si>
    <t>0103</t>
  </si>
  <si>
    <t>สาขายานนาวา</t>
  </si>
  <si>
    <t>YAN NAWA BRANCH</t>
  </si>
  <si>
    <t>0104</t>
  </si>
  <si>
    <t>สาขาพาหุรัด</t>
  </si>
  <si>
    <t>PHAHURAT BRANCH</t>
  </si>
  <si>
    <t>0105</t>
  </si>
  <si>
    <t>สาขาสุขุมวิท 8</t>
  </si>
  <si>
    <t>SUKHUMVIT 8 BRANCH</t>
  </si>
  <si>
    <t>0106</t>
  </si>
  <si>
    <t>สาขาประตูน้ำ</t>
  </si>
  <si>
    <t>PRATUNUM BRANCH</t>
  </si>
  <si>
    <t>0108</t>
  </si>
  <si>
    <t>สาขาสะพานเหลือง</t>
  </si>
  <si>
    <t>SAPHAN LUANG BRANCH</t>
  </si>
  <si>
    <t>0109</t>
  </si>
  <si>
    <t>สาขาสะพานขาว</t>
  </si>
  <si>
    <t>SAPHAN KHAO BRANCH</t>
  </si>
  <si>
    <t>0110</t>
  </si>
  <si>
    <t>สาขาศรีย่าน</t>
  </si>
  <si>
    <t>SI YAN BRANCH</t>
  </si>
  <si>
    <t>0111</t>
  </si>
  <si>
    <t>สาขาถนนตะนาว</t>
  </si>
  <si>
    <t>TANAO ROAD BRANCH</t>
  </si>
  <si>
    <t>0112</t>
  </si>
  <si>
    <t>สาขาสำเพ็ง</t>
  </si>
  <si>
    <t>SAMPHENG BRANCH</t>
  </si>
  <si>
    <t>0113</t>
  </si>
  <si>
    <t>สาขาถนนประดิพัทธ์</t>
  </si>
  <si>
    <t>PRADIPHAT ROAD BRANCH</t>
  </si>
  <si>
    <t>0114</t>
  </si>
  <si>
    <t>สาขาบุคคโล</t>
  </si>
  <si>
    <t>BUKKHALO BRANCH</t>
  </si>
  <si>
    <t>0115</t>
  </si>
  <si>
    <t>สาขาตลาดพลู</t>
  </si>
  <si>
    <t>TALAT PHLU BRANCH</t>
  </si>
  <si>
    <t>0116</t>
  </si>
  <si>
    <t>สาขาบางลำพู</t>
  </si>
  <si>
    <t>BANG LAMPHU BRANCH</t>
  </si>
  <si>
    <t>0117</t>
  </si>
  <si>
    <t>สาขากล้วยน้ำไท</t>
  </si>
  <si>
    <t>KLUAI NAM THAI BRANCH</t>
  </si>
  <si>
    <t>0118</t>
  </si>
  <si>
    <t>สาขาสีลม</t>
  </si>
  <si>
    <t>SILOM BRANCH</t>
  </si>
  <si>
    <t>0119</t>
  </si>
  <si>
    <t>สาขาบางกอกน้อย</t>
  </si>
  <si>
    <t>BANGKOK NOI BRANCH</t>
  </si>
  <si>
    <t>0120</t>
  </si>
  <si>
    <t>สาขาบางแค</t>
  </si>
  <si>
    <t>BANG KHAE BRANCH</t>
  </si>
  <si>
    <t>0121</t>
  </si>
  <si>
    <t>สาขาวรจักร</t>
  </si>
  <si>
    <t>WORACHAK BRANCH</t>
  </si>
  <si>
    <t>0122</t>
  </si>
  <si>
    <t>สาขาสำโรง</t>
  </si>
  <si>
    <t>SAMRONG BRANCH</t>
  </si>
  <si>
    <t>0123</t>
  </si>
  <si>
    <t>สาขาราชเทวี</t>
  </si>
  <si>
    <t>RATCHATHEWI BRANCH</t>
  </si>
  <si>
    <t>0124</t>
  </si>
  <si>
    <t>สาขาลุมพินี</t>
  </si>
  <si>
    <t>LUMPHINI BRANCH</t>
  </si>
  <si>
    <t>0125</t>
  </si>
  <si>
    <t>สาขาพระประแดง</t>
  </si>
  <si>
    <t>PHRA PRADAENG BRANCH</t>
  </si>
  <si>
    <t>0126</t>
  </si>
  <si>
    <t>สาขาเจริญพาศน์</t>
  </si>
  <si>
    <t>CHAROEN PHAT BRANCH</t>
  </si>
  <si>
    <t>0127</t>
  </si>
  <si>
    <t>สาขาซอยอารี</t>
  </si>
  <si>
    <t>SOI ARI BRANCH</t>
  </si>
  <si>
    <t>0128</t>
  </si>
  <si>
    <t>สาขาถนนดินแดง</t>
  </si>
  <si>
    <t>DIN DAENG ROAD BRANCH</t>
  </si>
  <si>
    <t>0129</t>
  </si>
  <si>
    <t>สาขาลาดพร้าว</t>
  </si>
  <si>
    <t>LATPHRAO BRANCH</t>
  </si>
  <si>
    <t>0130</t>
  </si>
  <si>
    <t>สาขาบางนา</t>
  </si>
  <si>
    <t>BANG NA BRANCH</t>
  </si>
  <si>
    <t>0131</t>
  </si>
  <si>
    <t>สาขาราชวิถี</t>
  </si>
  <si>
    <t>RATCHAWITHI BRANCH</t>
  </si>
  <si>
    <t>0132</t>
  </si>
  <si>
    <t>สาขาบางซื่อ</t>
  </si>
  <si>
    <t>BANG SU BRANCH</t>
  </si>
  <si>
    <t>0133</t>
  </si>
  <si>
    <t>สาขาตรอกจันทร์</t>
  </si>
  <si>
    <t>TROK CHAN ROAD BRANCH</t>
  </si>
  <si>
    <t>0134</t>
  </si>
  <si>
    <t>สาขาสะพานใหม่ดอนเมือง</t>
  </si>
  <si>
    <t>SAPHAN MAI DONMUANG BRANCH</t>
  </si>
  <si>
    <t>0135</t>
  </si>
  <si>
    <t>สาขาคลองตัน</t>
  </si>
  <si>
    <t>KHLONG TAN BRANCH</t>
  </si>
  <si>
    <t>0136</t>
  </si>
  <si>
    <t>สาขาท่าเตียน</t>
  </si>
  <si>
    <t>THA TIAN BRANCH</t>
  </si>
  <si>
    <t>0137</t>
  </si>
  <si>
    <t>สาขาบางยี่ขัน</t>
  </si>
  <si>
    <t>BANG YI KHAN BRANCH</t>
  </si>
  <si>
    <t>0138</t>
  </si>
  <si>
    <t>สาขาอินทามระ</t>
  </si>
  <si>
    <t>INTHAMARA BRANCH</t>
  </si>
  <si>
    <t>0139</t>
  </si>
  <si>
    <t>สาขาหัวลำโพง</t>
  </si>
  <si>
    <t>HUA LAMPHONG BRANCH</t>
  </si>
  <si>
    <t>0140</t>
  </si>
  <si>
    <t>สาขานนทบุรี</t>
  </si>
  <si>
    <t>NONTHABURI BRANCH</t>
  </si>
  <si>
    <t>0141</t>
  </si>
  <si>
    <t>สาขาท่าพระ</t>
  </si>
  <si>
    <t>THA PHRA BRANCH</t>
  </si>
  <si>
    <t>0142</t>
  </si>
  <si>
    <t>สาขาสาทร</t>
  </si>
  <si>
    <t>SATHON BRANCH</t>
  </si>
  <si>
    <t>0144</t>
  </si>
  <si>
    <t>สาขาเจริญผล</t>
  </si>
  <si>
    <t>CHAROEN PHON BRANCH</t>
  </si>
  <si>
    <t>0145</t>
  </si>
  <si>
    <t>สาขามีนบุรี</t>
  </si>
  <si>
    <t>MIN BURI BRANCH</t>
  </si>
  <si>
    <t>0146</t>
  </si>
  <si>
    <t>สาขาราชวัตร</t>
  </si>
  <si>
    <t>RATCHAWAT BRANCH</t>
  </si>
  <si>
    <t>0147</t>
  </si>
  <si>
    <t>สาขาสุรวงศ์</t>
  </si>
  <si>
    <t>SURAWONG BRANCH</t>
  </si>
  <si>
    <t>0148</t>
  </si>
  <si>
    <t>สาขาวงเวียน 22 กรกฎา</t>
  </si>
  <si>
    <t>WONGWIAN 22 KARAKADA BRANCH</t>
  </si>
  <si>
    <t>0149</t>
  </si>
  <si>
    <t>สาขาอุรุพงษ์</t>
  </si>
  <si>
    <t>URU PHONG BRANCH</t>
  </si>
  <si>
    <t>0150</t>
  </si>
  <si>
    <t>สาขาสามยอด</t>
  </si>
  <si>
    <t>SAM YOT BRANCH</t>
  </si>
  <si>
    <t>0151</t>
  </si>
  <si>
    <t>สาขาคลองสาน</t>
  </si>
  <si>
    <t>KHLONG SAN BRANCH</t>
  </si>
  <si>
    <t>0152</t>
  </si>
  <si>
    <t>สาขาสยามสแควร์</t>
  </si>
  <si>
    <t>SIAM SQUARE BRANCH</t>
  </si>
  <si>
    <t>0153</t>
  </si>
  <si>
    <t>สาขาถนนเพชรบุรีตัดใหม่</t>
  </si>
  <si>
    <t>NEW PHETCHABURI ROAD BRANCH</t>
  </si>
  <si>
    <t>0154</t>
  </si>
  <si>
    <t>สาขาตลาดน้อย</t>
  </si>
  <si>
    <t>TALAT NOI BRANCH</t>
  </si>
  <si>
    <t>0155</t>
  </si>
  <si>
    <t>สาขาสมุทรปราการ</t>
  </si>
  <si>
    <t>SAMUT PRAKAN BRANCH</t>
  </si>
  <si>
    <t>0156</t>
  </si>
  <si>
    <t>สาขาคลองจั่น</t>
  </si>
  <si>
    <t>KHLONG CHAN BRANCH</t>
  </si>
  <si>
    <t>0158</t>
  </si>
  <si>
    <t>สาขาถนนตากสิน</t>
  </si>
  <si>
    <t>TAK SIN ROAD BRANCH</t>
  </si>
  <si>
    <t>0159</t>
  </si>
  <si>
    <t>สาขาสามแยกไฟฉาย</t>
  </si>
  <si>
    <t>SAM YAEK FAI CHAI BRANCH</t>
  </si>
  <si>
    <t>0160</t>
  </si>
  <si>
    <t>สาขาบางโพ</t>
  </si>
  <si>
    <t>BANG PHO BRANCH</t>
  </si>
  <si>
    <t>0161</t>
  </si>
  <si>
    <t>สาขาบางเขน</t>
  </si>
  <si>
    <t>BANG KHEN BRANCH</t>
  </si>
  <si>
    <t>0162</t>
  </si>
  <si>
    <t>สาขาสะพานพระปิ่นเกล้า</t>
  </si>
  <si>
    <t>SAPHAN PHRA PINKLAO BRANCH</t>
  </si>
  <si>
    <t>0163</t>
  </si>
  <si>
    <t>สาขาลาดกระบัง</t>
  </si>
  <si>
    <t>LAT KRABANG BRANCH</t>
  </si>
  <si>
    <t>0164</t>
  </si>
  <si>
    <t>สาขาถนนสุขสวัสดิ์</t>
  </si>
  <si>
    <t>SUK SAWAT ROAD BRANCH</t>
  </si>
  <si>
    <t>0165</t>
  </si>
  <si>
    <t>สาขารังสิต</t>
  </si>
  <si>
    <t>RANGSIT BRANCH</t>
  </si>
  <si>
    <t>0166</t>
  </si>
  <si>
    <t>สาขาสามพราน</t>
  </si>
  <si>
    <t>SAM PHRAN BRANCH</t>
  </si>
  <si>
    <t>0167</t>
  </si>
  <si>
    <t>สาขาอ้อมน้อย</t>
  </si>
  <si>
    <t>OM NOI BRANCH</t>
  </si>
  <si>
    <t>0168</t>
  </si>
  <si>
    <t>สาขาบางขุนเทียน</t>
  </si>
  <si>
    <t>BANG KHUN THIAN BRANCH</t>
  </si>
  <si>
    <t>0169</t>
  </si>
  <si>
    <t>สาขาสะพานผ่านฟ้า</t>
  </si>
  <si>
    <t>SAPHAN PHAN FA BRANCH</t>
  </si>
  <si>
    <t>0170</t>
  </si>
  <si>
    <t>สาขาถนนสี่พระยา</t>
  </si>
  <si>
    <t>SI PHRAYA ROAD BRANCH</t>
  </si>
  <si>
    <t>0171</t>
  </si>
  <si>
    <t>สาขาสาธุประดิษฐ์</t>
  </si>
  <si>
    <t>SATHU PRADIT BRANCH</t>
  </si>
  <si>
    <t>0172</t>
  </si>
  <si>
    <t>สาขาสุขุมวิท 43</t>
  </si>
  <si>
    <t>SUKHUMVIT 43 BRANCH</t>
  </si>
  <si>
    <t>0173</t>
  </si>
  <si>
    <t>สาขาประตูน้ำพระอินทร์</t>
  </si>
  <si>
    <t>PRATUNAM PHRA IN BRANCH</t>
  </si>
  <si>
    <t>0174</t>
  </si>
  <si>
    <t>สาขาบางบัวทอง</t>
  </si>
  <si>
    <t>BANG BUA THONG BRANCH</t>
  </si>
  <si>
    <t>0175</t>
  </si>
  <si>
    <t>สาขาคลองเตย</t>
  </si>
  <si>
    <t>KHLONG TOEI BRANCH</t>
  </si>
  <si>
    <t>0176</t>
  </si>
  <si>
    <t>สาขาห้วยขวาง</t>
  </si>
  <si>
    <t>HUAI KHWANG BRANCH</t>
  </si>
  <si>
    <t>0177</t>
  </si>
  <si>
    <t>สาขาถนนรัชดา-ลาดพร้าว</t>
  </si>
  <si>
    <t>RATCHADA-LATPHRAO ROAD BRANCH</t>
  </si>
  <si>
    <t>0178</t>
  </si>
  <si>
    <t>สาขาปทุมธานี</t>
  </si>
  <si>
    <t>PATHUM THANI BRANCH</t>
  </si>
  <si>
    <t>0179</t>
  </si>
  <si>
    <t>สาขาบางจาก</t>
  </si>
  <si>
    <t>BANG CHAK BRANCH</t>
  </si>
  <si>
    <t>0180</t>
  </si>
  <si>
    <t>สาขาหัวหมาก</t>
  </si>
  <si>
    <t>HUA MAK BRANCH</t>
  </si>
  <si>
    <t>0181</t>
  </si>
  <si>
    <t>สาขาถนนลาดพร้าว ซอย 99</t>
  </si>
  <si>
    <t>LATPHRAO ROAD, SOI 99 BRANCH</t>
  </si>
  <si>
    <t>0182</t>
  </si>
  <si>
    <t>สาขาถนนปู่เจ้าสมิงพราย</t>
  </si>
  <si>
    <t>PUCHAO SAMINGPHRAI ROAD BRANCH</t>
  </si>
  <si>
    <t>0183</t>
  </si>
  <si>
    <t>สาขาคลองด่าน สมุทรปราการ</t>
  </si>
  <si>
    <t>KHLONG DAN BRANCH</t>
  </si>
  <si>
    <t>0184</t>
  </si>
  <si>
    <t>สาขาบางพลัด</t>
  </si>
  <si>
    <t>BANG PHLAT BRANCH</t>
  </si>
  <si>
    <t>0185</t>
  </si>
  <si>
    <t>สาขาอโศก-ดินแดง</t>
  </si>
  <si>
    <t>ASOK-DIN DAENG BRANCH</t>
  </si>
  <si>
    <t>0186</t>
  </si>
  <si>
    <t>สาขาราษฎร์บูรณะ</t>
  </si>
  <si>
    <t>RAT BURANA BRANCH</t>
  </si>
  <si>
    <t>0187</t>
  </si>
  <si>
    <t>สาขารามอินทรา</t>
  </si>
  <si>
    <t>RAMINTHRA BRANCH</t>
  </si>
  <si>
    <t>0189</t>
  </si>
  <si>
    <t>สาขาหลักสี่</t>
  </si>
  <si>
    <t>LAK SI BRANCH</t>
  </si>
  <si>
    <t>0190</t>
  </si>
  <si>
    <t>สาขาบางขุนนนท์</t>
  </si>
  <si>
    <t>BANG KHUNNON BRANCH</t>
  </si>
  <si>
    <t>0191</t>
  </si>
  <si>
    <t>สาขาบางบอน</t>
  </si>
  <si>
    <t>BANG BON BRANCH</t>
  </si>
  <si>
    <t>0192</t>
  </si>
  <si>
    <t>สาขาสวนสยาม</t>
  </si>
  <si>
    <t>SUAN SAYAM BRANCH</t>
  </si>
  <si>
    <t>0193</t>
  </si>
  <si>
    <t>สาขาถนนประชาชื่น</t>
  </si>
  <si>
    <t>PRACHA CHUN ROAD BRANCH</t>
  </si>
  <si>
    <t>0194</t>
  </si>
  <si>
    <t>สาขาวงศ์สว่าง</t>
  </si>
  <si>
    <t>WONG SAWANG BRANCH</t>
  </si>
  <si>
    <t>0195</t>
  </si>
  <si>
    <t>สาขาถนนรัชดา-สี่แยกสาธุประดิษฐ์</t>
  </si>
  <si>
    <t>RATCHADA ROAD SI YAEK SATHU PRADIT BRANCH</t>
  </si>
  <si>
    <t>0196</t>
  </si>
  <si>
    <t>สาขาถนนวิภาวดีรังสิต</t>
  </si>
  <si>
    <t>WIPHAWADI RANGSIT ROAD BRANCH</t>
  </si>
  <si>
    <t>0197</t>
  </si>
  <si>
    <t>สาขานานาเหนือ</t>
  </si>
  <si>
    <t>NANA NUA BRANCH</t>
  </si>
  <si>
    <t>0198</t>
  </si>
  <si>
    <t>สาขาถนนพัฒนาการ</t>
  </si>
  <si>
    <t>PHATTHANAKAN ROAD BRANCH</t>
  </si>
  <si>
    <t>0199</t>
  </si>
  <si>
    <t>สาขาถนนเทพารักษ์ สมุทรปราการ</t>
  </si>
  <si>
    <t>THEPHARAK ROAD, SAMUT PRAKAN BRANCH</t>
  </si>
  <si>
    <t>0200</t>
  </si>
  <si>
    <t>สาขาสวนพลู</t>
  </si>
  <si>
    <t>SUAN PHLU BRANCH</t>
  </si>
  <si>
    <t>0202</t>
  </si>
  <si>
    <t>สาขาบางครุ-พระประแดง</t>
  </si>
  <si>
    <t>BANG KHRU, PHRA PRADAENG BRANCH</t>
  </si>
  <si>
    <t>0203</t>
  </si>
  <si>
    <t>สาขาถนนลาดพร้าว 44</t>
  </si>
  <si>
    <t>LATPHRAO ROAD 44 BRANCH</t>
  </si>
  <si>
    <t>0204</t>
  </si>
  <si>
    <t>สาขากระทุ่มแบน</t>
  </si>
  <si>
    <t>KRATHUM BAEN BRANCH</t>
  </si>
  <si>
    <t>0205</t>
  </si>
  <si>
    <t>สาขาถนนเพลินจิต</t>
  </si>
  <si>
    <t>PHLOENCHIT ROAD BRANCH</t>
  </si>
  <si>
    <t>0206</t>
  </si>
  <si>
    <t>สาขาถนนทองหล่อ</t>
  </si>
  <si>
    <t>THONG LO ROAD BRANCH</t>
  </si>
  <si>
    <t>0207</t>
  </si>
  <si>
    <t>สาขาห้าแยกปากเกร็ด</t>
  </si>
  <si>
    <t>HA YAEK PAK KRET BRANCH</t>
  </si>
  <si>
    <t>0208</t>
  </si>
  <si>
    <t>สาขาบางกรวย</t>
  </si>
  <si>
    <t>BANG KRUAI BRANCH</t>
  </si>
  <si>
    <t>0209</t>
  </si>
  <si>
    <t>สาขาสวนจตุจักร</t>
  </si>
  <si>
    <t>SUAN CHATUCHAK BRANCH</t>
  </si>
  <si>
    <t>0210</t>
  </si>
  <si>
    <t>สาขาอาคารยาคูลท์ สนามเป้า</t>
  </si>
  <si>
    <t>YAKULT BUILDING SANAMPAO BRANCH</t>
  </si>
  <si>
    <t>0211</t>
  </si>
  <si>
    <t>สาขาตลิ่งชัน</t>
  </si>
  <si>
    <t>TALING CHAN BRANCH</t>
  </si>
  <si>
    <t>0212</t>
  </si>
  <si>
    <t>สาขาอินทรารักษ์</t>
  </si>
  <si>
    <t>INTHRARAK BRANCH</t>
  </si>
  <si>
    <t>0213</t>
  </si>
  <si>
    <t>สาขาปากคลองตลาด</t>
  </si>
  <si>
    <t>PAK KHLONG TALAT BRANCH</t>
  </si>
  <si>
    <t>0214</t>
  </si>
  <si>
    <t>สาขาถนนสายลวด สมุทรปราการ</t>
  </si>
  <si>
    <t>SAI LUAT ROAD, SAMUT PRAKAN BRANCH</t>
  </si>
  <si>
    <t>0215</t>
  </si>
  <si>
    <t>สาขาถนนพระราม 9</t>
  </si>
  <si>
    <t>RAMA IX ROAD BRANCH</t>
  </si>
  <si>
    <t>0216</t>
  </si>
  <si>
    <t>สาขาบางพลี</t>
  </si>
  <si>
    <t>BANG PHLI BRANCH</t>
  </si>
  <si>
    <t>0217</t>
  </si>
  <si>
    <t>สาขาหนองจอก</t>
  </si>
  <si>
    <t>NONG CHOK BRANCH</t>
  </si>
  <si>
    <t>0219</t>
  </si>
  <si>
    <t>สาขาถนนจันทน์ สะพาน 5</t>
  </si>
  <si>
    <t>CHAN ROAD SAPHAN 5 BRANCH</t>
  </si>
  <si>
    <t>0220</t>
  </si>
  <si>
    <t>สาขาอาคารวานิช</t>
  </si>
  <si>
    <t>VANIT BUILDING BRANCH</t>
  </si>
  <si>
    <t>0221</t>
  </si>
  <si>
    <t>สาขาบางใหญ่ นนทบุรี</t>
  </si>
  <si>
    <t>BANG YAI, NONTHABURI BRANCH</t>
  </si>
  <si>
    <t>0222</t>
  </si>
  <si>
    <t>สาขาคลองหลวง ปทุมธานี</t>
  </si>
  <si>
    <t>KHLONG LUANG, PATHUM THANI BRANCH</t>
  </si>
  <si>
    <t>0225</t>
  </si>
  <si>
    <t>สาขาท่าอากาศยานกรุงเทพ</t>
  </si>
  <si>
    <t>BANGKOK AIRPORT BRANCH</t>
  </si>
  <si>
    <t>0227</t>
  </si>
  <si>
    <t>สาขาถนนศรีนครินทร์ สำโรงเหนือ สมุทรปราการ</t>
  </si>
  <si>
    <t>SINAKHARIN ROAD, SAMRONG NUA, SAMUT PRAKAN BRANCH</t>
  </si>
  <si>
    <t>0228</t>
  </si>
  <si>
    <t>สาขาถนนพระราม 2 กม.7</t>
  </si>
  <si>
    <t>RAMA II ROAD KM.7 BRANCH</t>
  </si>
  <si>
    <t>0229</t>
  </si>
  <si>
    <t>สาขาหลักสี่พลาซ่า</t>
  </si>
  <si>
    <t>LAK SI PLAZA BRANCH</t>
  </si>
  <si>
    <t>0230</t>
  </si>
  <si>
    <t>สาขาโชคชัย 4 ลาดพร้าว</t>
  </si>
  <si>
    <t>CHOK CHAI 4 LATPHRAO BRANCH</t>
  </si>
  <si>
    <t>0231</t>
  </si>
  <si>
    <t>สาขาเขื่อนขันธ์-พระประแดง</t>
  </si>
  <si>
    <t>KHUENKHAN - PHRA PRA DAENG BRANCH</t>
  </si>
  <si>
    <t>0232</t>
  </si>
  <si>
    <t>สาขาซีคอนสแควร์</t>
  </si>
  <si>
    <t>SECON SQUARE BRANCH</t>
  </si>
  <si>
    <t>0233</t>
  </si>
  <si>
    <t>สาขาถนนแจ้งวัฒนะ</t>
  </si>
  <si>
    <t>CHAENGWATTHANA ROAD BRANCH</t>
  </si>
  <si>
    <t>0234</t>
  </si>
  <si>
    <t>สาขาเดอะมอลล์ บางกะปิ</t>
  </si>
  <si>
    <t>THE MALL BANG KAPI BRANCH</t>
  </si>
  <si>
    <t>0235</t>
  </si>
  <si>
    <t>สาขาถนนประชาอุทิศ ราษฎร์บูรณะ</t>
  </si>
  <si>
    <t>PRACHA UTHIT ROAD RATBURANA BRANCH</t>
  </si>
  <si>
    <t>0236</t>
  </si>
  <si>
    <t>สาขาหนองแขม</t>
  </si>
  <si>
    <t>NONG KHAEM BRANCH</t>
  </si>
  <si>
    <t>0237</t>
  </si>
  <si>
    <t>สาขาตลาดสี่มุมเมือง รังสิต</t>
  </si>
  <si>
    <t>TALAT SI MUM MUANG, RANGSIT BRANCH</t>
  </si>
  <si>
    <t>0238</t>
  </si>
  <si>
    <t>สาขาเดอะมอลล์ บางแค</t>
  </si>
  <si>
    <t>THE MALL BANG KHAE BRANCH</t>
  </si>
  <si>
    <t>0239</t>
  </si>
  <si>
    <t>สาขาอ้อมใหญ่</t>
  </si>
  <si>
    <t>OM-YAI BRANCH</t>
  </si>
  <si>
    <t>0240</t>
  </si>
  <si>
    <t>สาขาสี่แยกบางนา</t>
  </si>
  <si>
    <t>SIYAEK BANG NA BRANCH</t>
  </si>
  <si>
    <t>0241</t>
  </si>
  <si>
    <t>สาขาถนนกิ่งแก้ว</t>
  </si>
  <si>
    <t>KINGKAEO ROAD BRANCH BRANCH</t>
  </si>
  <si>
    <t>0242</t>
  </si>
  <si>
    <t>สาขาบางรัก</t>
  </si>
  <si>
    <t>BANG RAK BRANCH</t>
  </si>
  <si>
    <t>0243</t>
  </si>
  <si>
    <t>สาขาถนนรามคำแหง ซอย 28</t>
  </si>
  <si>
    <t>RAMKHAMHAENG ROAD, SOI 28 BRANCH</t>
  </si>
  <si>
    <t>0244</t>
  </si>
  <si>
    <t>สาขาอ่อนนุช ซอย 16</t>
  </si>
  <si>
    <t>ONNUT SOI 16 BRANCH</t>
  </si>
  <si>
    <t>0245</t>
  </si>
  <si>
    <t>สาขาเดอะมอลล์ ท่าพระ</t>
  </si>
  <si>
    <t>THE MALL THA PHRA BRANCH</t>
  </si>
  <si>
    <t>0247</t>
  </si>
  <si>
    <t>สาขาพุทธมณฑล</t>
  </si>
  <si>
    <t>BUDHAMONTON BRANCH</t>
  </si>
  <si>
    <t>0248</t>
  </si>
  <si>
    <t>สาขานพวงศ์-ลาดหลุมแก้ว</t>
  </si>
  <si>
    <t>NOPPAWONG-LAT LUM KAEO BRANCH</t>
  </si>
  <si>
    <t>0249</t>
  </si>
  <si>
    <t>สาขาวังน้อย</t>
  </si>
  <si>
    <t>WANG NOI-AYUTHAYA BRANCH</t>
  </si>
  <si>
    <t>0251</t>
  </si>
  <si>
    <t>สาขาท่าแพ</t>
  </si>
  <si>
    <t>THA PHAE BRANCH</t>
  </si>
  <si>
    <t>0252</t>
  </si>
  <si>
    <t>สาขาศรีนครพิงค์</t>
  </si>
  <si>
    <t>SI NAKHON PHING BRANCH</t>
  </si>
  <si>
    <t>0253</t>
  </si>
  <si>
    <t>สาขาสันป่าข่อย</t>
  </si>
  <si>
    <t>SAN PA KHOI BRANCH</t>
  </si>
  <si>
    <t>0254</t>
  </si>
  <si>
    <t>สาขาลำปาง</t>
  </si>
  <si>
    <t>LAMPANG BRANCH</t>
  </si>
  <si>
    <t>0255</t>
  </si>
  <si>
    <t>สาขาสบตุ๋ย</t>
  </si>
  <si>
    <t>SOB TUI-LAMPANG BRANCH</t>
  </si>
  <si>
    <t>0256</t>
  </si>
  <si>
    <t>สาขาอุบลราชธานี</t>
  </si>
  <si>
    <t>UBON RATCHATHANI BRANCH</t>
  </si>
  <si>
    <t>0257</t>
  </si>
  <si>
    <t>สาขาวารินชำราบ</t>
  </si>
  <si>
    <t>WARIN CHAMRAP BRANCH</t>
  </si>
  <si>
    <t>0258</t>
  </si>
  <si>
    <t>สาขาสุไหงโก-ลก</t>
  </si>
  <si>
    <t>SUNGAI KOLOK BRANCH</t>
  </si>
  <si>
    <t>0259</t>
  </si>
  <si>
    <t>สาขาหาดใหญ่</t>
  </si>
  <si>
    <t>HAT YAI BRANCH</t>
  </si>
  <si>
    <t>0260</t>
  </si>
  <si>
    <t>สาขาขอนแก่น</t>
  </si>
  <si>
    <t>KHON KAEN BRANCH</t>
  </si>
  <si>
    <t>0261</t>
  </si>
  <si>
    <t>สาขาตรัง</t>
  </si>
  <si>
    <t>TRANG BRANCH</t>
  </si>
  <si>
    <t>0262</t>
  </si>
  <si>
    <t>สาขาเชียงราย</t>
  </si>
  <si>
    <t>CHIANG RAI BRANCH</t>
  </si>
  <si>
    <t>0263</t>
  </si>
  <si>
    <t>สาขาพิษณุโลก</t>
  </si>
  <si>
    <t>PHITSANULOK BRANCH</t>
  </si>
  <si>
    <t>0264</t>
  </si>
  <si>
    <t>สาขาภูเก็ต</t>
  </si>
  <si>
    <t>PHUKET BRANCH</t>
  </si>
  <si>
    <t>0265</t>
  </si>
  <si>
    <t>สาขาชลบุรี</t>
  </si>
  <si>
    <t>CHONBURI BRANCH</t>
  </si>
  <si>
    <t>0266</t>
  </si>
  <si>
    <t>สาขายะลา</t>
  </si>
  <si>
    <t>YALA BRANCH</t>
  </si>
  <si>
    <t>0267</t>
  </si>
  <si>
    <t>สาขาปัตตานี</t>
  </si>
  <si>
    <t>PATTANI BRANCH</t>
  </si>
  <si>
    <t>0268</t>
  </si>
  <si>
    <t>สาขาสงขลา</t>
  </si>
  <si>
    <t>SONGKHLA BRANCH</t>
  </si>
  <si>
    <t>0269</t>
  </si>
  <si>
    <t>สาขาร้อยเอ็ด</t>
  </si>
  <si>
    <t>ROI ET BRANCH</t>
  </si>
  <si>
    <t>0270</t>
  </si>
  <si>
    <t>สาขาสระบุรี</t>
  </si>
  <si>
    <t>SARABURI BRANCH</t>
  </si>
  <si>
    <t>0271</t>
  </si>
  <si>
    <t>สาขายโสธร</t>
  </si>
  <si>
    <t>YASOTHON BRANCH</t>
  </si>
  <si>
    <t>0272</t>
  </si>
  <si>
    <t>สาขาสมุทรสงคราม</t>
  </si>
  <si>
    <t>SAMUT SONGKHRAM BRANCH</t>
  </si>
  <si>
    <t>0273</t>
  </si>
  <si>
    <t>สาขาเมืองพล</t>
  </si>
  <si>
    <t>MUANG PHON BRANCH</t>
  </si>
  <si>
    <t>สาขาระโนด</t>
  </si>
  <si>
    <t>RANOT BRANCH</t>
  </si>
  <si>
    <t>0275</t>
  </si>
  <si>
    <t>สาขานครปฐม</t>
  </si>
  <si>
    <t>NAKHON PATHOM BRANCH</t>
  </si>
  <si>
    <t>0276</t>
  </si>
  <si>
    <t>สาขาบ้านโป่ง</t>
  </si>
  <si>
    <t>BAN PONG BRANCH</t>
  </si>
  <si>
    <t>0277</t>
  </si>
  <si>
    <t>สาขาระยอง</t>
  </si>
  <si>
    <t>RAYONG BRANCH</t>
  </si>
  <si>
    <t>0278</t>
  </si>
  <si>
    <t>สาขาเพชรบุรี</t>
  </si>
  <si>
    <t>PHETCHABURI BRANCH</t>
  </si>
  <si>
    <t>0279</t>
  </si>
  <si>
    <t>สาขาศรีราชา</t>
  </si>
  <si>
    <t>SI RACHA BRANCH</t>
  </si>
  <si>
    <t>0280</t>
  </si>
  <si>
    <t>สาขากระบี่</t>
  </si>
  <si>
    <t>KRABI BRANCH</t>
  </si>
  <si>
    <t>0281</t>
  </si>
  <si>
    <t>สาขานครสวรรค์</t>
  </si>
  <si>
    <t>NAKHON SAWAN BRANCH</t>
  </si>
  <si>
    <t>0282</t>
  </si>
  <si>
    <t>สาขาทับสะแก</t>
  </si>
  <si>
    <t>THAP SAKAE BRANCH</t>
  </si>
  <si>
    <t>0283</t>
  </si>
  <si>
    <t>สาขาฉะเชิงเทรา</t>
  </si>
  <si>
    <t>CHACHOENGSAO BRANCH</t>
  </si>
  <si>
    <t>0284</t>
  </si>
  <si>
    <t>สาขาอุดรธานี</t>
  </si>
  <si>
    <t>UDON THANI BRANCH</t>
  </si>
  <si>
    <t>0285</t>
  </si>
  <si>
    <t>สาขานครราชสีมา</t>
  </si>
  <si>
    <t>NAKHON RATCHASIMA BRANCH</t>
  </si>
  <si>
    <t>0286</t>
  </si>
  <si>
    <t>สาขาสี่แยกกบินทร์บุรี</t>
  </si>
  <si>
    <t>SEE YAK KABIN BURI BRANCH</t>
  </si>
  <si>
    <t>0287</t>
  </si>
  <si>
    <t>สาขาบ้านแพ้ว</t>
  </si>
  <si>
    <t>BAN PHAEO BRANCH</t>
  </si>
  <si>
    <t>0288</t>
  </si>
  <si>
    <t>สาขาตะพานหิน</t>
  </si>
  <si>
    <t>TAPHAN HIN BRANCH</t>
  </si>
  <si>
    <t>0289</t>
  </si>
  <si>
    <t>สาขาลพบุรี</t>
  </si>
  <si>
    <t>LOPBURI BRANCH</t>
  </si>
  <si>
    <t>0290</t>
  </si>
  <si>
    <t>สาขาจันทบุรี</t>
  </si>
  <si>
    <t>CHANTHABURI BRANCH</t>
  </si>
  <si>
    <t>0291</t>
  </si>
  <si>
    <t>สาขาระนอง</t>
  </si>
  <si>
    <t>RANONG BRANCH</t>
  </si>
  <si>
    <t>0292</t>
  </si>
  <si>
    <t>สาขาราชบุรี</t>
  </si>
  <si>
    <t>RATCHABURI BRANCH</t>
  </si>
  <si>
    <t>0293</t>
  </si>
  <si>
    <t>สาขาอุตรดิตถ์</t>
  </si>
  <si>
    <t>UTTARADIT BRANCH</t>
  </si>
  <si>
    <t>0294</t>
  </si>
  <si>
    <t>สาขานครศรีธรรมราช</t>
  </si>
  <si>
    <t>NAKHON SI THAMMARAT BRANCH</t>
  </si>
  <si>
    <t>0295</t>
  </si>
  <si>
    <t>สาขาพะเยา</t>
  </si>
  <si>
    <t>PHAYAO BRANCH</t>
  </si>
  <si>
    <t>0296</t>
  </si>
  <si>
    <t>สาขาสุราษฎร์ธานี</t>
  </si>
  <si>
    <t>SURAT THANI BRANCH</t>
  </si>
  <si>
    <t>0297</t>
  </si>
  <si>
    <t>สาขาบุรีรัมย์</t>
  </si>
  <si>
    <t>BURIRAM BRANCH</t>
  </si>
  <si>
    <t>0298</t>
  </si>
  <si>
    <t>สาขามหาสารคาม</t>
  </si>
  <si>
    <t>MAHA SARAKHAM BRANCH</t>
  </si>
  <si>
    <t>0299</t>
  </si>
  <si>
    <t>สาขาหนองคาย</t>
  </si>
  <si>
    <t>NONG KHAI BRANCH</t>
  </si>
  <si>
    <t>0300</t>
  </si>
  <si>
    <t>สาขาชัยภูมิ</t>
  </si>
  <si>
    <t>CHAIYAPHUM BRANCH</t>
  </si>
  <si>
    <t>0301</t>
  </si>
  <si>
    <t>สาขาสุรินทร์</t>
  </si>
  <si>
    <t>SURIN BRANCH</t>
  </si>
  <si>
    <t>0302</t>
  </si>
  <si>
    <t>สาขาชุมพร</t>
  </si>
  <si>
    <t>CHUMPHON BRANCH</t>
  </si>
  <si>
    <t>0303</t>
  </si>
  <si>
    <t>สาขาตาก</t>
  </si>
  <si>
    <t>TAK BRANCH</t>
  </si>
  <si>
    <t>0304</t>
  </si>
  <si>
    <t>สาขาแพร่</t>
  </si>
  <si>
    <t>PHRAE BRANCH</t>
  </si>
  <si>
    <t>0305</t>
  </si>
  <si>
    <t>สาขานครนายก</t>
  </si>
  <si>
    <t>NAKHON NAYOK BRANCH</t>
  </si>
  <si>
    <t>0306</t>
  </si>
  <si>
    <t>สาขานครพนม</t>
  </si>
  <si>
    <t>NAKHON PHANOM BRANCH</t>
  </si>
  <si>
    <t>0307</t>
  </si>
  <si>
    <t>สาขาสุพรรณบุรี</t>
  </si>
  <si>
    <t>SUPHANBURI BRANCH</t>
  </si>
  <si>
    <t>0308</t>
  </si>
  <si>
    <t>สาขาสมุทรสาคร</t>
  </si>
  <si>
    <t>SAMUT SAKHON BRANCH</t>
  </si>
  <si>
    <t>0309</t>
  </si>
  <si>
    <t>สาขากำแพงเพชร</t>
  </si>
  <si>
    <t>KAMPHAENGPHET BRANCH</t>
  </si>
  <si>
    <t>0310</t>
  </si>
  <si>
    <t>สาขาตาคลี</t>
  </si>
  <si>
    <t>TAKHLI BRANCH</t>
  </si>
  <si>
    <t>0311</t>
  </si>
  <si>
    <t>สาขาโคกสำโรง</t>
  </si>
  <si>
    <t>KHOK SAMRONG BRANCH</t>
  </si>
  <si>
    <t>0312</t>
  </si>
  <si>
    <t>สาขามุกดาหาร</t>
  </si>
  <si>
    <t>MUKDAHAN BRANCH</t>
  </si>
  <si>
    <t>0313</t>
  </si>
  <si>
    <t>สาขากันตัง</t>
  </si>
  <si>
    <t>KANTANG BRANCH</t>
  </si>
  <si>
    <t>0314</t>
  </si>
  <si>
    <t>สาขาสิงห์บุรี</t>
  </si>
  <si>
    <t>SINGBURI BRANCH</t>
  </si>
  <si>
    <t>0315</t>
  </si>
  <si>
    <t>สาขากาฬสินธุ์</t>
  </si>
  <si>
    <t>KALASIN BRANCH</t>
  </si>
  <si>
    <t>0316</t>
  </si>
  <si>
    <t>สาขาสกลนคร</t>
  </si>
  <si>
    <t>SAKON NAKHON BRANCH</t>
  </si>
  <si>
    <t>0317</t>
  </si>
  <si>
    <t>สาขาหลังสวน</t>
  </si>
  <si>
    <t>LANG SUAN BRANCH</t>
  </si>
  <si>
    <t>0318</t>
  </si>
  <si>
    <t>สาขาพัทลุง</t>
  </si>
  <si>
    <t>PHATTHALUNG BRANCH</t>
  </si>
  <si>
    <t>0319</t>
  </si>
  <si>
    <t>สาขาสตูล</t>
  </si>
  <si>
    <t>SATUN BRANCH</t>
  </si>
  <si>
    <t>0320</t>
  </si>
  <si>
    <t>สาขาพนมสารคาม</t>
  </si>
  <si>
    <t>PHANOM SARAKHAM BRANCH</t>
  </si>
  <si>
    <t>0321</t>
  </si>
  <si>
    <t>สาขาประจวบคีรีขันธ์</t>
  </si>
  <si>
    <t>PRACHUAP KHIRI KHAN BRANCH</t>
  </si>
  <si>
    <t>0322</t>
  </si>
  <si>
    <t>สาขาอยุธยา</t>
  </si>
  <si>
    <t>AYUTHAYA BRANCH</t>
  </si>
  <si>
    <t>0323</t>
  </si>
  <si>
    <t>สาขาพิจิตร</t>
  </si>
  <si>
    <t>PHICHIT BRANCH</t>
  </si>
  <si>
    <t>0324</t>
  </si>
  <si>
    <t>สาขาท่ายาง</t>
  </si>
  <si>
    <t>THA YANG BRANCH</t>
  </si>
  <si>
    <t>0325</t>
  </si>
  <si>
    <t>สาขาหล่มสัก</t>
  </si>
  <si>
    <t>LOM SAK BRANCH</t>
  </si>
  <si>
    <t>0326</t>
  </si>
  <si>
    <t>สาขาสวรรคโลก</t>
  </si>
  <si>
    <t>SAWANKHALOK BRANCH</t>
  </si>
  <si>
    <t>0327</t>
  </si>
  <si>
    <t>สาขากาญจนบุรี</t>
  </si>
  <si>
    <t>KANCHANABURI BRANCH</t>
  </si>
  <si>
    <t>0328</t>
  </si>
  <si>
    <t>สาขาแม่สอด</t>
  </si>
  <si>
    <t>MAE SOT BRANCH</t>
  </si>
  <si>
    <t>0329</t>
  </si>
  <si>
    <t>สาขาแกลง</t>
  </si>
  <si>
    <t>KLAENG BRANCH</t>
  </si>
  <si>
    <t>0330</t>
  </si>
  <si>
    <t>สาขาอุทัยธานี</t>
  </si>
  <si>
    <t>UTHAI THANI BRANCH</t>
  </si>
  <si>
    <t>0331</t>
  </si>
  <si>
    <t>สาขาปากช่อง</t>
  </si>
  <si>
    <t>PAK CHONG BRANCH</t>
  </si>
  <si>
    <t>0332</t>
  </si>
  <si>
    <t>สาขาเลย</t>
  </si>
  <si>
    <t>LOEI BRANCH</t>
  </si>
  <si>
    <t>0333</t>
  </si>
  <si>
    <t>สาขาศรีสะเกษ</t>
  </si>
  <si>
    <t>SI SA KET BRANCH</t>
  </si>
  <si>
    <t>0334</t>
  </si>
  <si>
    <t>สาขาลำพูน</t>
  </si>
  <si>
    <t>LAMPHUN BRANCH</t>
  </si>
  <si>
    <t>0335</t>
  </si>
  <si>
    <t>สาขาปากพนัง</t>
  </si>
  <si>
    <t>PAK PHANANG BRANCH</t>
  </si>
  <si>
    <t>0336</t>
  </si>
  <si>
    <t>สาขาตราด</t>
  </si>
  <si>
    <t>TRAT BRANCH</t>
  </si>
  <si>
    <t>0337</t>
  </si>
  <si>
    <t>สาขาน่าน</t>
  </si>
  <si>
    <t>NAN BRANCH</t>
  </si>
  <si>
    <t>0338</t>
  </si>
  <si>
    <t>สาขานราธิวาส</t>
  </si>
  <si>
    <t>NARATHIWAT BRANCH</t>
  </si>
  <si>
    <t>0339</t>
  </si>
  <si>
    <t>สาขาถนนมิตรภาพ</t>
  </si>
  <si>
    <t>MITRAPHAP ROAD BRANCH</t>
  </si>
  <si>
    <t>0340</t>
  </si>
  <si>
    <t>สาขากิโลศูนย์</t>
  </si>
  <si>
    <t>KILO SOON BRANCH</t>
  </si>
  <si>
    <t>0341</t>
  </si>
  <si>
    <t>สาขาสัตหีบ</t>
  </si>
  <si>
    <t>SATTAHIP BRANCH</t>
  </si>
  <si>
    <t>0342</t>
  </si>
  <si>
    <t>สาขาบางละมุง</t>
  </si>
  <si>
    <t>BANG LAMUNG BRANCH</t>
  </si>
  <si>
    <t>0343</t>
  </si>
  <si>
    <t>สาขาพนัสนิคม</t>
  </si>
  <si>
    <t>PHANAT NIKHOM BRANCH</t>
  </si>
  <si>
    <t>0344</t>
  </si>
  <si>
    <t>สาขาหาดใหญ่ ย่านถนนเพชรเกษม</t>
  </si>
  <si>
    <t>HAT YAI YAN PHETKASEM BRANCH</t>
  </si>
  <si>
    <t>0345</t>
  </si>
  <si>
    <t>สาขาลำนารายณ์</t>
  </si>
  <si>
    <t>LAM NARAI BRANCH</t>
  </si>
  <si>
    <t>0346</t>
  </si>
  <si>
    <t>สาขาชุมแพ</t>
  </si>
  <si>
    <t>CHUMPHAE BRANCH</t>
  </si>
  <si>
    <t>0347</t>
  </si>
  <si>
    <t>สาขาเนินเต็ง</t>
  </si>
  <si>
    <t>NOEN TENG BRANCH</t>
  </si>
  <si>
    <t>0348</t>
  </si>
  <si>
    <t>สาขาท่าเรือ กาญจนบุรี</t>
  </si>
  <si>
    <t>THA RUA-KANCHANABURI BRANCH</t>
  </si>
  <si>
    <t>0349</t>
  </si>
  <si>
    <t>สาขาทุ่งสง</t>
  </si>
  <si>
    <t>THUNG SONG BRANCH</t>
  </si>
  <si>
    <t>0350</t>
  </si>
  <si>
    <t>สาขาโพธาราม</t>
  </si>
  <si>
    <t>PHOTHARAM BRANCH</t>
  </si>
  <si>
    <t>0351</t>
  </si>
  <si>
    <t>สาขากันทรลักษ์</t>
  </si>
  <si>
    <t>KANTHARALAK BRANCH</t>
  </si>
  <si>
    <t>0352</t>
  </si>
  <si>
    <t>สาขาเดชอุดม</t>
  </si>
  <si>
    <t>DET UDOM BRANCH</t>
  </si>
  <si>
    <t>0353</t>
  </si>
  <si>
    <t>สาขาบ้านบึง</t>
  </si>
  <si>
    <t>BAN BUNG BRANCH</t>
  </si>
  <si>
    <t>0354</t>
  </si>
  <si>
    <t>สาขาหัวหิน</t>
  </si>
  <si>
    <t>HUA HIN BRANCH</t>
  </si>
  <si>
    <t>0356</t>
  </si>
  <si>
    <t>สาขาพิมาย</t>
  </si>
  <si>
    <t>PHIMAI BRANCH</t>
  </si>
  <si>
    <t>0358</t>
  </si>
  <si>
    <t>สาขาแม่ริม</t>
  </si>
  <si>
    <t>MAE RIM BRANCH</t>
  </si>
  <si>
    <t>0359</t>
  </si>
  <si>
    <t>สาขากำแพงแสน</t>
  </si>
  <si>
    <t>KAMPHAENG SAEN BRANCH</t>
  </si>
  <si>
    <t>0360</t>
  </si>
  <si>
    <t>สาขาวังทอง</t>
  </si>
  <si>
    <t>WANG THONG BRANCH</t>
  </si>
  <si>
    <t>0361</t>
  </si>
  <si>
    <t>สาขาพาน</t>
  </si>
  <si>
    <t>PHAN BRANCH</t>
  </si>
  <si>
    <t>0362</t>
  </si>
  <si>
    <t>สาขาอำนาจเจริญ</t>
  </si>
  <si>
    <t>AMNAT CHAROEN BRANCH</t>
  </si>
  <si>
    <t>0363</t>
  </si>
  <si>
    <t>สาขาพยุหะคีรี</t>
  </si>
  <si>
    <t>PHAYUHA KHIRI BRANCH</t>
  </si>
  <si>
    <t>0364</t>
  </si>
  <si>
    <t>สาขาจอมบึง</t>
  </si>
  <si>
    <t>CHOMBUNG BRANCH</t>
  </si>
  <si>
    <t>0366</t>
  </si>
  <si>
    <t>สาขาเพชรบูรณ์</t>
  </si>
  <si>
    <t>PHETCHABUN BRANCH</t>
  </si>
  <si>
    <t>0367</t>
  </si>
  <si>
    <t>สาขาสันป่าตอง</t>
  </si>
  <si>
    <t>SAN PA THONG BRANCH</t>
  </si>
  <si>
    <t>0368</t>
  </si>
  <si>
    <t>สาขาวิเศษชัยชาญ</t>
  </si>
  <si>
    <t>WISET CHAICHAN BRANCH</t>
  </si>
  <si>
    <t>0369</t>
  </si>
  <si>
    <t>สาขากุมภวาปี</t>
  </si>
  <si>
    <t>KUMPHAWAPI BRANCH</t>
  </si>
  <si>
    <t>0370</t>
  </si>
  <si>
    <t>สาขาบ้านไผ่</t>
  </si>
  <si>
    <t>BAN PHAI BRANCH</t>
  </si>
  <si>
    <t>0371</t>
  </si>
  <si>
    <t>สาขาหลักสาม บ้านแพ้ว</t>
  </si>
  <si>
    <t>LAK SAM BAN PHAEO BRANCH</t>
  </si>
  <si>
    <t>0372</t>
  </si>
  <si>
    <t>สาขาบางมูลนาก</t>
  </si>
  <si>
    <t>BANG MUN NAK BRANCH</t>
  </si>
  <si>
    <t>0373</t>
  </si>
  <si>
    <t>สาขาซับสมอทอด</t>
  </si>
  <si>
    <t>SAP SAMO THOT BRANCH</t>
  </si>
  <si>
    <t>0374</t>
  </si>
  <si>
    <t>สาขาฝาง</t>
  </si>
  <si>
    <t>FANG BRANCH</t>
  </si>
  <si>
    <t>0376</t>
  </si>
  <si>
    <t>สาขาปราจีนบุรี</t>
  </si>
  <si>
    <t>PRACHINBURI BRANCH</t>
  </si>
  <si>
    <t>0377</t>
  </si>
  <si>
    <t>สาขาสุโขทัย</t>
  </si>
  <si>
    <t>SUKHOTHAI BRANCH</t>
  </si>
  <si>
    <t>0378</t>
  </si>
  <si>
    <t>สาขาพังงา</t>
  </si>
  <si>
    <t>PHANG-NGA BRANCH</t>
  </si>
  <si>
    <t>0379</t>
  </si>
  <si>
    <t>สาขาแม่ฮ่องสอน</t>
  </si>
  <si>
    <t>MAE HONG SON BRANCH</t>
  </si>
  <si>
    <t>0380</t>
  </si>
  <si>
    <t>สาขาขลุง</t>
  </si>
  <si>
    <t>KHLUNG BRANCH</t>
  </si>
  <si>
    <t>0382</t>
  </si>
  <si>
    <t>สาขาชัยนาท</t>
  </si>
  <si>
    <t>CHAINAT BRANCH</t>
  </si>
  <si>
    <t>0383</t>
  </si>
  <si>
    <t>สาขาหนองมน</t>
  </si>
  <si>
    <t>NONG MON BRANCH</t>
  </si>
  <si>
    <t>0384</t>
  </si>
  <si>
    <t>สาขาอ่างทอง</t>
  </si>
  <si>
    <t>ANG THONG BRANCH</t>
  </si>
  <si>
    <t>0385</t>
  </si>
  <si>
    <t>สาขาบางปลาสร้อย</t>
  </si>
  <si>
    <t>BANG PLA SOI BRANCH</t>
  </si>
  <si>
    <t>0386</t>
  </si>
  <si>
    <t>สาขาบางปะกง</t>
  </si>
  <si>
    <t>BANG PAKONG BRANCH</t>
  </si>
  <si>
    <t>0387</t>
  </si>
  <si>
    <t>สาขาท่าเรือ อยุธยา</t>
  </si>
  <si>
    <t>THA RUA-AYUTHAYA BRANCH</t>
  </si>
  <si>
    <t>0388</t>
  </si>
  <si>
    <t>สาขาอู่ทอง</t>
  </si>
  <si>
    <t>U-THONG BRANCH</t>
  </si>
  <si>
    <t>0389</t>
  </si>
  <si>
    <t>สาขาศรีประจันต์</t>
  </si>
  <si>
    <t>SI PRACHAN BRANCH</t>
  </si>
  <si>
    <t>0390</t>
  </si>
  <si>
    <t>สาขาประตูช้างเผือก</t>
  </si>
  <si>
    <t>PRATU CHANG PHUAK BRANCH</t>
  </si>
  <si>
    <t>0391</t>
  </si>
  <si>
    <t>สาขาสระแก้ว ลพบุรี</t>
  </si>
  <si>
    <t>SA KAEO LOPBURI BRANCH</t>
  </si>
  <si>
    <t>0392</t>
  </si>
  <si>
    <t>สาขาลาดยาว</t>
  </si>
  <si>
    <t>LAT YAO BRANCH</t>
  </si>
  <si>
    <t>0394</t>
  </si>
  <si>
    <t>สาขาแม่จัน</t>
  </si>
  <si>
    <t>MAE CHAN BRANCH</t>
  </si>
  <si>
    <t>0395</t>
  </si>
  <si>
    <t>สาขาจอมทอง</t>
  </si>
  <si>
    <t>CHOM THONG BRANCH</t>
  </si>
  <si>
    <t>0396</t>
  </si>
  <si>
    <t>สาขาหนองฉาง</t>
  </si>
  <si>
    <t>NONG CHANG BRANCH</t>
  </si>
  <si>
    <t>0397</t>
  </si>
  <si>
    <t>สาขาศรีเทพ</t>
  </si>
  <si>
    <t>SRITHEP BRANCH</t>
  </si>
  <si>
    <t>0398</t>
  </si>
  <si>
    <t>สาขาแม่สาย</t>
  </si>
  <si>
    <t>MAE SAI BRANCH</t>
  </si>
  <si>
    <t>0399</t>
  </si>
  <si>
    <t>สาขาเถิน</t>
  </si>
  <si>
    <t>THOEN BRANCH</t>
  </si>
  <si>
    <t>0400</t>
  </si>
  <si>
    <t>สาขาโคกกลอย</t>
  </si>
  <si>
    <t>KHOK KLOI BRANCH</t>
  </si>
  <si>
    <t>0401</t>
  </si>
  <si>
    <t>สาขานาทวี</t>
  </si>
  <si>
    <t>NA THAWI BRANCH</t>
  </si>
  <si>
    <t>0403</t>
  </si>
  <si>
    <t>สาขาอ่าวลึก</t>
  </si>
  <si>
    <t>AO LUK BRANCH</t>
  </si>
  <si>
    <t>0404</t>
  </si>
  <si>
    <t>สาขาสีคิ้ว</t>
  </si>
  <si>
    <t>SIKHIU BRANCH</t>
  </si>
  <si>
    <t>0405</t>
  </si>
  <si>
    <t>สาขาหนองบัวลำภู</t>
  </si>
  <si>
    <t>NONG BUA LAMPHU BRANCH</t>
  </si>
  <si>
    <t>0406</t>
  </si>
  <si>
    <t>สาขาศีขรภูมิ</t>
  </si>
  <si>
    <t>SIKHORAPHUM BRANCH</t>
  </si>
  <si>
    <t>0407</t>
  </si>
  <si>
    <t>สาขาลำปลายมาศ</t>
  </si>
  <si>
    <t>LAM PLAIMAT BRANCH</t>
  </si>
  <si>
    <t>0408</t>
  </si>
  <si>
    <t>สาขาสตึก</t>
  </si>
  <si>
    <t>SATUK BRANCH</t>
  </si>
  <si>
    <t>0409</t>
  </si>
  <si>
    <t>สาขาขุขันธ์</t>
  </si>
  <si>
    <t>KHUKHAN BRANCH</t>
  </si>
  <si>
    <t>0410</t>
  </si>
  <si>
    <t>สาขาพังโคน</t>
  </si>
  <si>
    <t>PHANG KHON BRANCH</t>
  </si>
  <si>
    <t>0411</t>
  </si>
  <si>
    <t>สาขาถนนประชาสโมสร</t>
  </si>
  <si>
    <t>PRACHASAMOSON ROAD BRANCH</t>
  </si>
  <si>
    <t>0412</t>
  </si>
  <si>
    <t>สาขาถนนโพธิ์ศรี</t>
  </si>
  <si>
    <t>PHOSI ROAD BRANCH</t>
  </si>
  <si>
    <t>0413</t>
  </si>
  <si>
    <t>สาขาสว่างแดนดิน</t>
  </si>
  <si>
    <t>SAWANG DAEN DIN BRANCH</t>
  </si>
  <si>
    <t>0414</t>
  </si>
  <si>
    <t>สาขานางรอง</t>
  </si>
  <si>
    <t>NANG RONG BRANCH</t>
  </si>
  <si>
    <t>0415</t>
  </si>
  <si>
    <t>สาขาตระการพืชผล</t>
  </si>
  <si>
    <t>TRAKAN PHUTPHON BRANCH</t>
  </si>
  <si>
    <t>0416</t>
  </si>
  <si>
    <t>สาขาวังสะพุง</t>
  </si>
  <si>
    <t>WANG SAPHUNG BRANCH</t>
  </si>
  <si>
    <t>0417</t>
  </si>
  <si>
    <t>สาขาบัวใหญ่</t>
  </si>
  <si>
    <t>BUA YAI BRANCH</t>
  </si>
  <si>
    <t>0418</t>
  </si>
  <si>
    <t>สาขาสามชุก</t>
  </si>
  <si>
    <t>SAM CHUK BRANCH</t>
  </si>
  <si>
    <t>0419</t>
  </si>
  <si>
    <t>สาขาปราณบุรี</t>
  </si>
  <si>
    <t>PRAN BURI BRANCH</t>
  </si>
  <si>
    <t>0420</t>
  </si>
  <si>
    <t>สาขาถนนศรีภูวนารถ</t>
  </si>
  <si>
    <t>SI PHUVANAT ROAD BRANCH</t>
  </si>
  <si>
    <t>0421</t>
  </si>
  <si>
    <t>สาขาพุนพิน</t>
  </si>
  <si>
    <t>PHUNPHIN BRANCH</t>
  </si>
  <si>
    <t>0422</t>
  </si>
  <si>
    <t>สาขาดำเนินสะดวก</t>
  </si>
  <si>
    <t>DOMNOEN SADUAK BRANCH</t>
  </si>
  <si>
    <t>0423</t>
  </si>
  <si>
    <t>สาขาถนนช้างคลาน</t>
  </si>
  <si>
    <t>CHANG KHLAN ROAD BRANCH</t>
  </si>
  <si>
    <t>0424</t>
  </si>
  <si>
    <t>สาขาประตูเชียงใหม่</t>
  </si>
  <si>
    <t>PRATU CHIANG MAI BRANCH</t>
  </si>
  <si>
    <t>0425</t>
  </si>
  <si>
    <t>สาขาถนนฉัตรไชย</t>
  </si>
  <si>
    <t>CHAT CHAI ROAD BRANCH</t>
  </si>
  <si>
    <t>0426</t>
  </si>
  <si>
    <t>สาขาห้าแยกโคกมะตูม</t>
  </si>
  <si>
    <t>HA YAEK KHOK MATUM BRANCH</t>
  </si>
  <si>
    <t>0427</t>
  </si>
  <si>
    <t>สาขาถนนชนเกษม</t>
  </si>
  <si>
    <t>CHON KASEM ROAD BRANCH</t>
  </si>
  <si>
    <t>0428</t>
  </si>
  <si>
    <t>สาขาโชคชัย</t>
  </si>
  <si>
    <t>CHOKCHAI BRANCH</t>
  </si>
  <si>
    <t>0429</t>
  </si>
  <si>
    <t>สาขาสมเด็จ</t>
  </si>
  <si>
    <t>SOMDET BRANCH</t>
  </si>
  <si>
    <t>0430</t>
  </si>
  <si>
    <t>สาขาจัตุรัส</t>
  </si>
  <si>
    <t>CHATTURAT BRANCH</t>
  </si>
  <si>
    <t>0431</t>
  </si>
  <si>
    <t>สาขาศรีสัชนาลัย</t>
  </si>
  <si>
    <t>SI SATCHANALAI BRANCH</t>
  </si>
  <si>
    <t>0433</t>
  </si>
  <si>
    <t>สาขาเชียงคำ</t>
  </si>
  <si>
    <t>CHIANG KHAM BRANCH</t>
  </si>
  <si>
    <t>0435</t>
  </si>
  <si>
    <t>สาขาย่านยาว</t>
  </si>
  <si>
    <t>YAN YAO-TAKUAPA BRANCH</t>
  </si>
  <si>
    <t>0436</t>
  </si>
  <si>
    <t>สาขาสิชล</t>
  </si>
  <si>
    <t>SICHON BRANCH</t>
  </si>
  <si>
    <t>0437</t>
  </si>
  <si>
    <t>สาขาถนนกะโรม</t>
  </si>
  <si>
    <t>KAROM ROAD BRANCH</t>
  </si>
  <si>
    <t>0438</t>
  </si>
  <si>
    <t>สาขาสะเดา</t>
  </si>
  <si>
    <t>SADAO BRANCH</t>
  </si>
  <si>
    <t>0439</t>
  </si>
  <si>
    <t>สาขาเสนา</t>
  </si>
  <si>
    <t>SENA AYUTHAYA BRANCH</t>
  </si>
  <si>
    <t>0440</t>
  </si>
  <si>
    <t>สาขานายายอาม</t>
  </si>
  <si>
    <t>NA YAI AM BRANCH</t>
  </si>
  <si>
    <t>0441</t>
  </si>
  <si>
    <t>สาขาท่าม่วง กาญจนบุรี</t>
  </si>
  <si>
    <t>THA MUANG KANCHANABURI BRANCH</t>
  </si>
  <si>
    <t>0442</t>
  </si>
  <si>
    <t>สาขาถนนเทพกษัตรีย์</t>
  </si>
  <si>
    <t>THEP KASATRI ROAD BRANCH</t>
  </si>
  <si>
    <t>0443</t>
  </si>
  <si>
    <t>สาขามาบตาพุด</t>
  </si>
  <si>
    <t>MAPTAPHUT BRANCH</t>
  </si>
  <si>
    <t>0445</t>
  </si>
  <si>
    <t>สาขาท่าแซะ</t>
  </si>
  <si>
    <t>THA SAE BRANCH</t>
  </si>
  <si>
    <t>0446</t>
  </si>
  <si>
    <t>สาขาสวี</t>
  </si>
  <si>
    <t>SAWI BRANCH</t>
  </si>
  <si>
    <t>0448</t>
  </si>
  <si>
    <t>สาขาร่อนพิบูลย์</t>
  </si>
  <si>
    <t>RON PHIBUN BRANCH</t>
  </si>
  <si>
    <t>0449</t>
  </si>
  <si>
    <t>สาขาหัวไทร</t>
  </si>
  <si>
    <t>HUA SAI BRANCH</t>
  </si>
  <si>
    <t>0453</t>
  </si>
  <si>
    <t>สาขารัตภูมิ</t>
  </si>
  <si>
    <t>RATTAPHUM BRANCH</t>
  </si>
  <si>
    <t>0455</t>
  </si>
  <si>
    <t>สาขาละงู</t>
  </si>
  <si>
    <t>LA NGU BRANCH</t>
  </si>
  <si>
    <t>0456</t>
  </si>
  <si>
    <t>สาขาโคกโพธิ์</t>
  </si>
  <si>
    <t>KHOK PHO BRANCH</t>
  </si>
  <si>
    <t>0457</t>
  </si>
  <si>
    <t>สาขาเกาะคา</t>
  </si>
  <si>
    <t>KO KHA BRANCH</t>
  </si>
  <si>
    <t>0458</t>
  </si>
  <si>
    <t>สาขาตลาดแม่มาลัย</t>
  </si>
  <si>
    <t>TALAT MAE MALAI BRANCH</t>
  </si>
  <si>
    <t>0459</t>
  </si>
  <si>
    <t>สาขาหางดง</t>
  </si>
  <si>
    <t>HANG DONG BRANCH</t>
  </si>
  <si>
    <t>0461</t>
  </si>
  <si>
    <t>สาขาชุมพวง</t>
  </si>
  <si>
    <t>CHUM PHUANG BRANCH</t>
  </si>
  <si>
    <t>0462</t>
  </si>
  <si>
    <t>สาขาปราสาท</t>
  </si>
  <si>
    <t>PRASAT SURIN BRANCH</t>
  </si>
  <si>
    <t>0463</t>
  </si>
  <si>
    <t>สาขามัญจาคีรี</t>
  </si>
  <si>
    <t>MANCHA KHIRI BRANCH</t>
  </si>
  <si>
    <t>0464</t>
  </si>
  <si>
    <t>สาขาเขาสมิง</t>
  </si>
  <si>
    <t>KHAO SAMING-TRAT BRANCH</t>
  </si>
  <si>
    <t>0465</t>
  </si>
  <si>
    <t>สาขาพานทอง</t>
  </si>
  <si>
    <t>PHAN THONG BRANCH</t>
  </si>
  <si>
    <t>0466</t>
  </si>
  <si>
    <t>สาขาดอนตูม</t>
  </si>
  <si>
    <t>DON TUM BRANCH</t>
  </si>
  <si>
    <t>0467</t>
  </si>
  <si>
    <t>สาขาถนนสวรรค์วิถี</t>
  </si>
  <si>
    <t>SAWANWITHI ROAD BRANCH</t>
  </si>
  <si>
    <t>0469</t>
  </si>
  <si>
    <t>สาขานครหลวง</t>
  </si>
  <si>
    <t>NAKHON LUANG-AYUTHAYA BRANCH</t>
  </si>
  <si>
    <t>0471</t>
  </si>
  <si>
    <t>สาขาจะนะ</t>
  </si>
  <si>
    <t>CHANA BRANCH</t>
  </si>
  <si>
    <t>0473</t>
  </si>
  <si>
    <t>สาขาหนองหาน</t>
  </si>
  <si>
    <t>NONG HAN BRANCH</t>
  </si>
  <si>
    <t>0474</t>
  </si>
  <si>
    <t>สาขาราษีไศล</t>
  </si>
  <si>
    <t>RASI SALAI BRANCH</t>
  </si>
  <si>
    <t>0475</t>
  </si>
  <si>
    <t>สาขาถนนสรรพสิทธิ์</t>
  </si>
  <si>
    <t>SAPPHASIT ROAD BRANCH</t>
  </si>
  <si>
    <t>0476</t>
  </si>
  <si>
    <t>สาขาถนนท่าแฉลบ</t>
  </si>
  <si>
    <t>THA CHALAEP ROAD BRANCH</t>
  </si>
  <si>
    <t>0477</t>
  </si>
  <si>
    <t>สาขาจักราช</t>
  </si>
  <si>
    <t>CHAKARAT BRANCH</t>
  </si>
  <si>
    <t>0478</t>
  </si>
  <si>
    <t>สาขาตลาดเจ้าพรหม</t>
  </si>
  <si>
    <t>TALAT CHAOPHROM BRANCH</t>
  </si>
  <si>
    <t>0479</t>
  </si>
  <si>
    <t>สาขาอ่าวอุดม</t>
  </si>
  <si>
    <t>AO UDOM BRANCH</t>
  </si>
  <si>
    <t>0480</t>
  </si>
  <si>
    <t>สาขาเบตง</t>
  </si>
  <si>
    <t>BETONG BRANCH</t>
  </si>
  <si>
    <t>0482</t>
  </si>
  <si>
    <t>สาขาเกษตรวิสัย</t>
  </si>
  <si>
    <t>KASET WISAI BRANCH</t>
  </si>
  <si>
    <t>0483</t>
  </si>
  <si>
    <t>สาขาโนนไทย</t>
  </si>
  <si>
    <t>NON THAI BRANCH</t>
  </si>
  <si>
    <t>0484</t>
  </si>
  <si>
    <t>สาขาเมืองพัทยา</t>
  </si>
  <si>
    <t>MUANG PATTAYA BRANCH</t>
  </si>
  <si>
    <t>0485</t>
  </si>
  <si>
    <t>สาขาห้วยยอด</t>
  </si>
  <si>
    <t>HUAI YOT BRANCH</t>
  </si>
  <si>
    <t>0486</t>
  </si>
  <si>
    <t>สาขาดอยสะเก็ด</t>
  </si>
  <si>
    <t>DOI SAKET BRANCH</t>
  </si>
  <si>
    <t>0487</t>
  </si>
  <si>
    <t>สาขากันทรารมย์</t>
  </si>
  <si>
    <t>KANTHARAROM BRANCH</t>
  </si>
  <si>
    <t>0489</t>
  </si>
  <si>
    <t>สาขาจอมสุรางค์ยาตร</t>
  </si>
  <si>
    <t>CHOMSURANG YAT BRANCH</t>
  </si>
  <si>
    <t>0491</t>
  </si>
  <si>
    <t>สาขาแก่งคอย</t>
  </si>
  <si>
    <t>KAENG KHOI BRANCH</t>
  </si>
  <si>
    <t>0493</t>
  </si>
  <si>
    <t>สาขาโพนพิสัย</t>
  </si>
  <si>
    <t>PHON PHISAI BRANCH</t>
  </si>
  <si>
    <t>0494</t>
  </si>
  <si>
    <t>สาขาหนองแค</t>
  </si>
  <si>
    <t>NONG KAE BRANCH</t>
  </si>
  <si>
    <t>0495</t>
  </si>
  <si>
    <t>สาขาหนองบัวแดง</t>
  </si>
  <si>
    <t>NONG BUA DAENG BRANCH</t>
  </si>
  <si>
    <t>0496</t>
  </si>
  <si>
    <t>สาขาบ้านแพง</t>
  </si>
  <si>
    <t>BAN PHAENG BRANCH</t>
  </si>
  <si>
    <t>0497</t>
  </si>
  <si>
    <t>สาขาบ้านฉาง</t>
  </si>
  <si>
    <t>BAN CHANG BRANCH</t>
  </si>
  <si>
    <t>0498</t>
  </si>
  <si>
    <t>สาขาบ้านเพ</t>
  </si>
  <si>
    <t>BAN PHE BRANCH</t>
  </si>
  <si>
    <t>0499</t>
  </si>
  <si>
    <t>สาขาห้าแยกสะพานติณสูลานนท์</t>
  </si>
  <si>
    <t>HA YAEK SAPHANTIN BRANCH</t>
  </si>
  <si>
    <t>0500</t>
  </si>
  <si>
    <t>สาขาห้าแยกโนนไฮ</t>
  </si>
  <si>
    <t>HA YAEK NON HAI BRANCH</t>
  </si>
  <si>
    <t>0502</t>
  </si>
  <si>
    <t>สาขาบางเลน</t>
  </si>
  <si>
    <t>BANG LEN BRANCH</t>
  </si>
  <si>
    <t>0503</t>
  </si>
  <si>
    <t>สาขาปักธงชัย</t>
  </si>
  <si>
    <t>PAK TONGCHAI BRANCH</t>
  </si>
  <si>
    <t>0504</t>
  </si>
  <si>
    <t>สาขาถนนสุเทพ</t>
  </si>
  <si>
    <t>SUTHEP ROAD BRANCH</t>
  </si>
  <si>
    <t>0507</t>
  </si>
  <si>
    <t>สาขาเขมราฐ</t>
  </si>
  <si>
    <t>KHEMARAT BRANCH</t>
  </si>
  <si>
    <t>0509</t>
  </si>
  <si>
    <t>สาขามะขาม</t>
  </si>
  <si>
    <t>MA-KHAM BRANCH</t>
  </si>
  <si>
    <t>0511</t>
  </si>
  <si>
    <t>สาขาแม่สรวย</t>
  </si>
  <si>
    <t>MAE SARUAI-CHIANGRAI BRANCH</t>
  </si>
  <si>
    <t>0513</t>
  </si>
  <si>
    <t>สาขาสวนแตง</t>
  </si>
  <si>
    <t>SUAN TAENG BRANCH</t>
  </si>
  <si>
    <t>0514</t>
  </si>
  <si>
    <t>สาขาน้ำยืน</t>
  </si>
  <si>
    <t>NAM YUN BRANCH</t>
  </si>
  <si>
    <t>0517</t>
  </si>
  <si>
    <t>สาขาถนนประชารักษา</t>
  </si>
  <si>
    <t>PRACHARAKSA ROAD BRANCH</t>
  </si>
  <si>
    <t>0518</t>
  </si>
  <si>
    <t>สาขาท่าฉลอม</t>
  </si>
  <si>
    <t>THA CHALOM BRANCH</t>
  </si>
  <si>
    <t>0519</t>
  </si>
  <si>
    <t>สาขาท่าใหม่</t>
  </si>
  <si>
    <t>THA MAI BRANCH</t>
  </si>
  <si>
    <t>0520</t>
  </si>
  <si>
    <t>สาขาถนนทรงพล</t>
  </si>
  <si>
    <t>SONGPHON ROAD BRANCH</t>
  </si>
  <si>
    <t>0521</t>
  </si>
  <si>
    <t>สาขาถนนหน้าเมือง</t>
  </si>
  <si>
    <t>NA MUANG ROAD BRANCH</t>
  </si>
  <si>
    <t>0522</t>
  </si>
  <si>
    <t>สาขาเวียงสระ</t>
  </si>
  <si>
    <t>WIANG SA BRANCH</t>
  </si>
  <si>
    <t>0524</t>
  </si>
  <si>
    <t>สาขาเขาวัง</t>
  </si>
  <si>
    <t>KHAO WANG BRANCH</t>
  </si>
  <si>
    <t>0526</t>
  </si>
  <si>
    <t>สาขาบางคล้า</t>
  </si>
  <si>
    <t>BANG KHLA BRANCH</t>
  </si>
  <si>
    <t>0527</t>
  </si>
  <si>
    <t>สาขาสะพานปลา</t>
  </si>
  <si>
    <t>SAPHAN PLA BRANCH</t>
  </si>
  <si>
    <t>0528</t>
  </si>
  <si>
    <t>สาขาบิ๊กซี ฉะเชิงเทรา 2</t>
  </si>
  <si>
    <t>BIG C CHACHOENGSAO 2  BRANCH</t>
  </si>
  <si>
    <t>0530</t>
  </si>
  <si>
    <t>สาขาถนนศรีสุริยวงศ์</t>
  </si>
  <si>
    <t>SI SURIYAWONG ROAD BRANCH</t>
  </si>
  <si>
    <t>0532</t>
  </si>
  <si>
    <t>สาขาบ่อสร้าง</t>
  </si>
  <si>
    <t>BO SANG BRANCH</t>
  </si>
  <si>
    <t>0533</t>
  </si>
  <si>
    <t>สาขาตลาดมะขามเตี้ย</t>
  </si>
  <si>
    <t>TALAD MAKHAM TIA  BRANCH</t>
  </si>
  <si>
    <t>0534</t>
  </si>
  <si>
    <t>สาขาสี่แยกปฐมพร</t>
  </si>
  <si>
    <t>SI YAEK PATOMPHON BRANCH</t>
  </si>
  <si>
    <t>0535</t>
  </si>
  <si>
    <t>สาขาถนนสิงหวัฒน์</t>
  </si>
  <si>
    <t>SINGHA WAT ROAD  BRANCH</t>
  </si>
  <si>
    <t>0536</t>
  </si>
  <si>
    <t>สาขาถนนราชการดำเนิน</t>
  </si>
  <si>
    <t>RATCHAKAN DAMNOEN ROAD  BRANCH</t>
  </si>
  <si>
    <t>0537</t>
  </si>
  <si>
    <t>สาขาห้าแยกพ่อขุนเม็งราย</t>
  </si>
  <si>
    <t>HA YAEK PHOKHUN MENGRAI BRANCH</t>
  </si>
  <si>
    <t>0538</t>
  </si>
  <si>
    <t>สาขาถนนอัษฎางค์</t>
  </si>
  <si>
    <t>ATSADANG ROAD BRANCH</t>
  </si>
  <si>
    <t>0539</t>
  </si>
  <si>
    <t>สาขาสระแก้ว</t>
  </si>
  <si>
    <t>SAKAEO BRANCH</t>
  </si>
  <si>
    <t>0540</t>
  </si>
  <si>
    <t>สาขาสวนอุตสาหกรรมสหพัฒน</t>
  </si>
  <si>
    <t>SUAN UTSAHAKAM SAHAPHATTHANA BRANCH</t>
  </si>
  <si>
    <t>0541</t>
  </si>
  <si>
    <t>สาขาเกาะสมุย</t>
  </si>
  <si>
    <t>KO SAMUI BRANCH</t>
  </si>
  <si>
    <t>0542</t>
  </si>
  <si>
    <t>สาขาอรัญประเทศ</t>
  </si>
  <si>
    <t>ARANYA PRATHET BRANCH</t>
  </si>
  <si>
    <t>0547</t>
  </si>
  <si>
    <t>สาขาวัดเพลง</t>
  </si>
  <si>
    <t>WAT PHLENG BRANCH</t>
  </si>
  <si>
    <t>0549</t>
  </si>
  <si>
    <t>สาขาถนนนเรศวร</t>
  </si>
  <si>
    <t>NARESUAN ROAD  BRANCH</t>
  </si>
  <si>
    <t>0550</t>
  </si>
  <si>
    <t>สาขาถนนพระตำหนัก</t>
  </si>
  <si>
    <t>PHRA TAMNAK ROAD  BRANCH</t>
  </si>
  <si>
    <t>0551</t>
  </si>
  <si>
    <t>สาขาปาดังเบซาร์</t>
  </si>
  <si>
    <t>PADANG BESAR BRANCH</t>
  </si>
  <si>
    <t>0554</t>
  </si>
  <si>
    <t>สาขาหนองโพ</t>
  </si>
  <si>
    <t>NONG PHO BRANCH</t>
  </si>
  <si>
    <t>0557</t>
  </si>
  <si>
    <t>สาขานครชุม</t>
  </si>
  <si>
    <t>NAKHON CHUM  BRANCH</t>
  </si>
  <si>
    <t>0558</t>
  </si>
  <si>
    <t>สาขาขาณุวรลักษบุรี</t>
  </si>
  <si>
    <t>KHANU WORALAKSABURI  BRANCH</t>
  </si>
  <si>
    <t>0559</t>
  </si>
  <si>
    <t>สาขาสูงเนิน</t>
  </si>
  <si>
    <t>SUNG NOEN BRANCH</t>
  </si>
  <si>
    <t>0560</t>
  </si>
  <si>
    <t>สาขาถนนสุดบรรทัด</t>
  </si>
  <si>
    <t>SUTBANTHAT ROAD BRANCH</t>
  </si>
  <si>
    <t>0561</t>
  </si>
  <si>
    <t>สาขาถนนเมืองสมุทร</t>
  </si>
  <si>
    <t>MUANG SAMUT ROAD BRANCH</t>
  </si>
  <si>
    <t>0562</t>
  </si>
  <si>
    <t>สาขาหาดใหญ่ใน</t>
  </si>
  <si>
    <t>HAT YAI NAI BRANCH</t>
  </si>
  <si>
    <t>0563</t>
  </si>
  <si>
    <t>สาขาป่าตอง</t>
  </si>
  <si>
    <t>PA TONG BRANCH</t>
  </si>
  <si>
    <t>0564</t>
  </si>
  <si>
    <t>สาขาด่านขุนทด</t>
  </si>
  <si>
    <t>DAN KHUN THOT BRANCH</t>
  </si>
  <si>
    <t>0566</t>
  </si>
  <si>
    <t>สาขาชะอำ</t>
  </si>
  <si>
    <t>CHA AM BRANCH</t>
  </si>
  <si>
    <t>0567</t>
  </si>
  <si>
    <t>สาขาสามแยกวังมะนาว</t>
  </si>
  <si>
    <t>SAM YAEK WANG MANAO BRANCH</t>
  </si>
  <si>
    <t>0569</t>
  </si>
  <si>
    <t>สาขากันทรวิชัย</t>
  </si>
  <si>
    <t>KANTHARAWICHAI BRANCH</t>
  </si>
  <si>
    <t>0571</t>
  </si>
  <si>
    <t>สาขาวาริชภูมิ</t>
  </si>
  <si>
    <t>WARITCHAPHUM BRANCH</t>
  </si>
  <si>
    <t>0573</t>
  </si>
  <si>
    <t>สาขาถลาง</t>
  </si>
  <si>
    <t>THALANG BRANCH</t>
  </si>
  <si>
    <t>0574</t>
  </si>
  <si>
    <t>สาขาคอหงส์</t>
  </si>
  <si>
    <t>KHO HONG  BRANCH</t>
  </si>
  <si>
    <t>0575</t>
  </si>
  <si>
    <t>สาขาถนนมิตรภาพ หนองคาย</t>
  </si>
  <si>
    <t>MITRAPHAB ROAD  BRANCH</t>
  </si>
  <si>
    <t>0576</t>
  </si>
  <si>
    <t>สาขาถนนมาตุลี</t>
  </si>
  <si>
    <t>MATULEE ROAD  BRANCH</t>
  </si>
  <si>
    <t>0578</t>
  </si>
  <si>
    <t>PHATTANAKAN ROAD BRANCH</t>
  </si>
  <si>
    <t>0580</t>
  </si>
  <si>
    <t>สาขานิคมอุตสาหกรรมเวลโกรว์</t>
  </si>
  <si>
    <t>WELLGROW INDUSTRIAL ESTATE  BRANCH</t>
  </si>
  <si>
    <t>0581</t>
  </si>
  <si>
    <t>สาขาเหนือคลอง</t>
  </si>
  <si>
    <t>NUE KLONG  BRANCH</t>
  </si>
  <si>
    <t>0582</t>
  </si>
  <si>
    <t>สาขานิคมอุตสาหกรรมอมตะนคร</t>
  </si>
  <si>
    <t>AMATANAKORN INDUSTRIAL ESTATE BRANCH</t>
  </si>
  <si>
    <t>0583</t>
  </si>
  <si>
    <t>สาขาถนนพระรามหก ตรัง</t>
  </si>
  <si>
    <t>RAMA VI ROAD  BRANCH</t>
  </si>
  <si>
    <t>0584</t>
  </si>
  <si>
    <t>สาขาจอหอ</t>
  </si>
  <si>
    <t>CHO HO  BRANCH</t>
  </si>
  <si>
    <t>0585</t>
  </si>
  <si>
    <t>สาขาพระพุทธบาท</t>
  </si>
  <si>
    <t>PHRA-PHUTTHABAT BRANCH</t>
  </si>
  <si>
    <t>0586</t>
  </si>
  <si>
    <t>สาขากระนวน</t>
  </si>
  <si>
    <t>KRA NUAN BRANCH</t>
  </si>
  <si>
    <t>0587</t>
  </si>
  <si>
    <t>สาขาแม่โจ้</t>
  </si>
  <si>
    <t>MAE JO BRANCH</t>
  </si>
  <si>
    <t>0588</t>
  </si>
  <si>
    <t>สาขาหนองบัว</t>
  </si>
  <si>
    <t>NONG BUA BRANCH</t>
  </si>
  <si>
    <t>0589</t>
  </si>
  <si>
    <t>สาขานิคมพัฒนา</t>
  </si>
  <si>
    <t>NIKHOM PHATTHANA BRANCH</t>
  </si>
  <si>
    <t>0590</t>
  </si>
  <si>
    <t>สาขาบิ๊กซี เชียงใหม่ 2</t>
  </si>
  <si>
    <t>BIG C CHIANG MAI 2  BRANCH</t>
  </si>
  <si>
    <t>0592</t>
  </si>
  <si>
    <t>สาขาบางสะพาน</t>
  </si>
  <si>
    <t>BANG SAPHAN BRANCH</t>
  </si>
  <si>
    <t>0593</t>
  </si>
  <si>
    <t>สาขาเมืองใหม่</t>
  </si>
  <si>
    <t>MUANG MAI BRANCH</t>
  </si>
  <si>
    <t>0594</t>
  </si>
  <si>
    <t>สาขาหัวทะเล</t>
  </si>
  <si>
    <t>HUA THALE BRANCH</t>
  </si>
  <si>
    <t>0595</t>
  </si>
  <si>
    <t>สาขาเดอะมอลล์ นครราชสีมา</t>
  </si>
  <si>
    <t>THE MALL NAKHON RATCHASIMA  BRANCH</t>
  </si>
  <si>
    <t>0597</t>
  </si>
  <si>
    <t>สาขาท่ามะเขือ</t>
  </si>
  <si>
    <t>THA MAKHUA  BRANCH</t>
  </si>
  <si>
    <t>0598</t>
  </si>
  <si>
    <t>สาขาแม่ขะจาน</t>
  </si>
  <si>
    <t>MAE KHACHAN  BRANCH</t>
  </si>
  <si>
    <t>0599</t>
  </si>
  <si>
    <t>สาขาเขาย้อย</t>
  </si>
  <si>
    <t>KHAO YOI BRANCH</t>
  </si>
  <si>
    <t>0600</t>
  </si>
  <si>
    <t>สาขาบ้านโพธิ์</t>
  </si>
  <si>
    <t>BAN PHO  BRANCH</t>
  </si>
  <si>
    <t>0604</t>
  </si>
  <si>
    <t>สาขาถนนหนองจิก</t>
  </si>
  <si>
    <t>NONG CHIK  BRANCH</t>
  </si>
  <si>
    <t>0609</t>
  </si>
  <si>
    <t>สาขายางชุมน้อย</t>
  </si>
  <si>
    <t>YANG CHUM NOI BRANCH</t>
  </si>
  <si>
    <t>0611</t>
  </si>
  <si>
    <t>สาขาลำดวน</t>
  </si>
  <si>
    <t>LAMDUAN BRANCH</t>
  </si>
  <si>
    <t>0613</t>
  </si>
  <si>
    <t>สาขาเซ็นทรัลแอร์พอร์ท เชียงใหม่</t>
  </si>
  <si>
    <t>CENTRAL AIRPORT CHIANGMAI  BRANCH</t>
  </si>
  <si>
    <t>0618</t>
  </si>
  <si>
    <t>สาขาโลตัส ภูเก็ต</t>
  </si>
  <si>
    <t>LOTUS'S PHUKET  BRANCH</t>
  </si>
  <si>
    <t>0626</t>
  </si>
  <si>
    <t>สาขานิคมอุตสาหกรรมอมตะซิตี้</t>
  </si>
  <si>
    <t>AMATA CITY INDUSTRIAL ESTATE  BR., CHONBURI  BRANCH</t>
  </si>
  <si>
    <t>0631</t>
  </si>
  <si>
    <t>สาขาเซ็นทรัล ขอนแก่น แคมปัส</t>
  </si>
  <si>
    <t>CENTRAL KHONKAEN CAMPUS BRANCH</t>
  </si>
  <si>
    <t>0634</t>
  </si>
  <si>
    <t>สาขาบิ๊กซี หาดใหญ่ 2</t>
  </si>
  <si>
    <t>BIG C HATYAI 2   BRANCH</t>
  </si>
  <si>
    <t>0640</t>
  </si>
  <si>
    <t>สาขาบ้านกรวด</t>
  </si>
  <si>
    <t>BAN KRUAT BRANCH</t>
  </si>
  <si>
    <t>0641</t>
  </si>
  <si>
    <t>สาขามหาวิทยาลัยสงขลานครินทร์</t>
  </si>
  <si>
    <t>PRINCE OF SONGKHLA UNIVERSITY  BRANCH</t>
  </si>
  <si>
    <t>0644</t>
  </si>
  <si>
    <t>สาขามหาวิทยาลัยราชภัฏ สุรินทร์</t>
  </si>
  <si>
    <t>SURIN RAJABHAT UNIVERSITY  BRANCH</t>
  </si>
  <si>
    <t>0661</t>
  </si>
  <si>
    <t>สาขานิคมอุตสาหกรรมภาคเหนือ ลำพูน</t>
  </si>
  <si>
    <t>LAMPHUN INDUSTRIAL ESTATE  BRANCH</t>
  </si>
  <si>
    <t>0668</t>
  </si>
  <si>
    <t>สาขาเซ็นทรัล เฟสติวัล ภูเก็ต</t>
  </si>
  <si>
    <t>CENTRAL FESTIVAL PHUKET  BRANCH</t>
  </si>
  <si>
    <t>0672</t>
  </si>
  <si>
    <t>สาขามหาวิทยาลัยแม่ฟ้าหลวง</t>
  </si>
  <si>
    <t>MAE FAH LUANG UNIVERSITY CHIANGRAI  BRANCH</t>
  </si>
  <si>
    <t>0674</t>
  </si>
  <si>
    <t>สาขาจังซีลอน ภูเก็ต</t>
  </si>
  <si>
    <t>JUNGCEYLON–PHUKET  BRANCH</t>
  </si>
  <si>
    <t>0675</t>
  </si>
  <si>
    <t>สาขาตลาดมีโชค</t>
  </si>
  <si>
    <t>TALAD MEE CHOKE  BRANCH</t>
  </si>
  <si>
    <t>0676</t>
  </si>
  <si>
    <t>สาขาถนนสุขุมวิท พัทยากลาง</t>
  </si>
  <si>
    <t>SUKHUMVIT ROAD CENTRAL PATTAYA  BRANCH</t>
  </si>
  <si>
    <t>0694</t>
  </si>
  <si>
    <t>สาขาสี่แยกปากร่วม ชลบุรี</t>
  </si>
  <si>
    <t>SI YAEK PAKRUAM CHONBURI SBU. BRANCH</t>
  </si>
  <si>
    <t>0697</t>
  </si>
  <si>
    <t>สาขาเกาะพะงัน</t>
  </si>
  <si>
    <t>KOH PHANGAN  BRANCH</t>
  </si>
  <si>
    <t>0703</t>
  </si>
  <si>
    <t>สาขานิคมอุตสาหกรรม อิสเทิร์น ซีบอร์ด</t>
  </si>
  <si>
    <t>EASTERN SEABOARD INDUSTRIAL ESTATE  BRANCH</t>
  </si>
  <si>
    <t>0705</t>
  </si>
  <si>
    <t>สาขาเชียงแสน เชียงราย</t>
  </si>
  <si>
    <t>CHIANGSAEN CHIANG RAI  BRANCH</t>
  </si>
  <si>
    <t>0710</t>
  </si>
  <si>
    <t>สาขาด่านสะเดา (จังโหลน) สงขลา</t>
  </si>
  <si>
    <t>DANSADAO (CHANGLUN) SONGKHLA  BRANCH</t>
  </si>
  <si>
    <t>0716</t>
  </si>
  <si>
    <t>สาขาหนองหอย เชียงใหม่</t>
  </si>
  <si>
    <t>NONGHOI CHIANGMAI  BRANCH</t>
  </si>
  <si>
    <t>0722</t>
  </si>
  <si>
    <t>สาขาเขตอุตสาหกรรม กบินทร์บุรี</t>
  </si>
  <si>
    <t>KABINBURI INDUSTRIAL ZONE  BRANCH</t>
  </si>
  <si>
    <t>0729</t>
  </si>
  <si>
    <t>สาขาชายหาดพัทยา</t>
  </si>
  <si>
    <t>PATTAYA BEACH  BRANCH</t>
  </si>
  <si>
    <t>0731</t>
  </si>
  <si>
    <t>สาขาเกาะเต่า สุราษฎร์ธานี</t>
  </si>
  <si>
    <t>KOH TAO-SURATTHANI  BRANCH</t>
  </si>
  <si>
    <t>0733</t>
  </si>
  <si>
    <t>สาขาบ่อผุด เกาะสมุย</t>
  </si>
  <si>
    <t>BOPHUT KHOSAMUI  BRANCH</t>
  </si>
  <si>
    <t>0736</t>
  </si>
  <si>
    <t>สาขาดอนหัวฬ่อ</t>
  </si>
  <si>
    <t>DONHUAROH CHONBURI  BRANCH</t>
  </si>
  <si>
    <t>0748</t>
  </si>
  <si>
    <t>สาขาบิ๊กซี หางดง เชียงใหม่</t>
  </si>
  <si>
    <t>BIG C HANGDONG , CHIANG MAI BRANCH</t>
  </si>
  <si>
    <t>0749</t>
  </si>
  <si>
    <t>สาขาตลาดเซฟวัน</t>
  </si>
  <si>
    <t>SAVE ONE MARKET  BRANCH</t>
  </si>
  <si>
    <t>0751</t>
  </si>
  <si>
    <t>สาขาสวนอุตสาหกรรมโรจนะ ปราจีนบุรี</t>
  </si>
  <si>
    <t>ROCHANA INDUSTRIAL PARK PRACHINBURI  BRANCH</t>
  </si>
  <si>
    <t>0759</t>
  </si>
  <si>
    <t>สาขาโลตัส ปากช่อง</t>
  </si>
  <si>
    <t>LOTUS'S PAKCHONG  BRANCH</t>
  </si>
  <si>
    <t>0764</t>
  </si>
  <si>
    <t>สาขาตลาดพงศ์เจริญ หาดใหญ่</t>
  </si>
  <si>
    <t>TALAD PHONGCHAROEN HATYAI  BRANCH</t>
  </si>
  <si>
    <t>0766</t>
  </si>
  <si>
    <t>สาขาห้าแยกฉลอง ภูเก็ต</t>
  </si>
  <si>
    <t>HAYAEKCHALONG PHUKET  BRANCH</t>
  </si>
  <si>
    <t>0776</t>
  </si>
  <si>
    <t>สาขาโรบินสัน มุกดาหาร</t>
  </si>
  <si>
    <t>ROBINSON MUKDAHAN  BRANCH</t>
  </si>
  <si>
    <t>0777</t>
  </si>
  <si>
    <t>สาขาหัวหิน 2</t>
  </si>
  <si>
    <t>HUA HIN 2  BRANCH</t>
  </si>
  <si>
    <t>0787</t>
  </si>
  <si>
    <t>สาขาอ่าวนาง กระบี่</t>
  </si>
  <si>
    <t>AO NANG KRABI  BRANCH</t>
  </si>
  <si>
    <t>0801</t>
  </si>
  <si>
    <t>ฮ่องกง</t>
  </si>
  <si>
    <t>0802</t>
  </si>
  <si>
    <t>โตเกียว</t>
  </si>
  <si>
    <t>0803</t>
  </si>
  <si>
    <t>สิงคโปร์</t>
  </si>
  <si>
    <t>0805</t>
  </si>
  <si>
    <t>ลอนดอน</t>
  </si>
  <si>
    <t>0807</t>
  </si>
  <si>
    <t>ไทเป</t>
  </si>
  <si>
    <t>0808</t>
  </si>
  <si>
    <t>นิวยอร์ค</t>
  </si>
  <si>
    <t>0810</t>
  </si>
  <si>
    <t>โอซากา</t>
  </si>
  <si>
    <t>OSAKA BRANCH</t>
  </si>
  <si>
    <t>0814</t>
  </si>
  <si>
    <t>สาขาย่อยเกาสุง</t>
  </si>
  <si>
    <t>0818</t>
  </si>
  <si>
    <t>โฮจิมินห์ ซิตี้</t>
  </si>
  <si>
    <t>0821</t>
  </si>
  <si>
    <t>เวียงจันทน์</t>
  </si>
  <si>
    <t>0823</t>
  </si>
  <si>
    <t>สาขาฮานอย</t>
  </si>
  <si>
    <t>HANOI BRANCH</t>
  </si>
  <si>
    <t>0825</t>
  </si>
  <si>
    <t>มะนิลา</t>
  </si>
  <si>
    <t>0827</t>
  </si>
  <si>
    <t>สาขาย่อยไทจง</t>
  </si>
  <si>
    <t>0832</t>
  </si>
  <si>
    <t>สาขากัมพูชา</t>
  </si>
  <si>
    <t xml:space="preserve"> </t>
  </si>
  <si>
    <t>0834</t>
  </si>
  <si>
    <t>สาขาย่างกุ้ง</t>
  </si>
  <si>
    <t>YANGON BRANCH</t>
  </si>
  <si>
    <t>0855</t>
  </si>
  <si>
    <t>สาขาสยามพารากอน</t>
  </si>
  <si>
    <t>SIAM PARAGON BRANCH</t>
  </si>
  <si>
    <t>0856</t>
  </si>
  <si>
    <t>สาขาตลาดไท</t>
  </si>
  <si>
    <t>TALADTHAI BRANCH</t>
  </si>
  <si>
    <t>0860</t>
  </si>
  <si>
    <t>สาขาอาคารซิลลิค เฮ้าส์</t>
  </si>
  <si>
    <t>ZUELLIG HOUSE BRANCH</t>
  </si>
  <si>
    <t>0861</t>
  </si>
  <si>
    <t>สาขาบิ๊กซี ลำลูกกา</t>
  </si>
  <si>
    <t>BIG C LAMLUKKA BRANCH</t>
  </si>
  <si>
    <t>0864</t>
  </si>
  <si>
    <t>สาขานิคมอุตสาหกรรมลาดกระบัง</t>
  </si>
  <si>
    <t>LAT KRABANG INDUSTRIAL ESTATE BRANCH</t>
  </si>
  <si>
    <t>0865</t>
  </si>
  <si>
    <t>สาขาแฟชั่น ไอส์แลนด์</t>
  </si>
  <si>
    <t>FASHION ISLAND BRANCH</t>
  </si>
  <si>
    <t>0868</t>
  </si>
  <si>
    <t>สาขานิคมอุตสาหกรรมบางพลี</t>
  </si>
  <si>
    <t>BANGPLEE INDUSTRIAL ESTATE BRANCH</t>
  </si>
  <si>
    <t>0871</t>
  </si>
  <si>
    <t>สาขาถนนเอกชัย สมุทรสาคร</t>
  </si>
  <si>
    <t>EKACHAI ROAD SAMUTSAKHON  BRANCH</t>
  </si>
  <si>
    <t>0876</t>
  </si>
  <si>
    <t>สาขามาบุญครอง</t>
  </si>
  <si>
    <t>MAHBOONKRONG 2 BRANCH</t>
  </si>
  <si>
    <t>0877</t>
  </si>
  <si>
    <t>สาขาเอสพละนาด</t>
  </si>
  <si>
    <t>ESPLANADE BRANCH</t>
  </si>
  <si>
    <t>0879</t>
  </si>
  <si>
    <t>สาขาเซ็นทรัลเวิลด์</t>
  </si>
  <si>
    <t>CENTRAL WORLD BRANCH</t>
  </si>
  <si>
    <t>0903</t>
  </si>
  <si>
    <t>สาขาพุทธมณฑลสาย 4 นครปฐม</t>
  </si>
  <si>
    <t>PHUTTHAMONTHON SAI 4 NAKHON PATHOM  BRANCH</t>
  </si>
  <si>
    <t>0905</t>
  </si>
  <si>
    <t>สาขามหาวิทยาลัยธรรมศาสตร์ ท่าพระจันทร์</t>
  </si>
  <si>
    <t>THAMMASAT UNIVERSITY THA PHRACHAN BRANCH</t>
  </si>
  <si>
    <t>0907</t>
  </si>
  <si>
    <t>สาขาโลตัส บางกะปิ</t>
  </si>
  <si>
    <t>LOTUS'S BANGKAPI BRANCH</t>
  </si>
  <si>
    <t>0909</t>
  </si>
  <si>
    <t>สาขาเซ็นทรัล ปิ่นเกล้า</t>
  </si>
  <si>
    <t>CENTRAL PINKLAO 2 BRANCH</t>
  </si>
  <si>
    <t>0911</t>
  </si>
  <si>
    <t>สาขาถนนวิทยุ (ALL SEASONS PLACE)</t>
  </si>
  <si>
    <t>WIRELESS ROAD (ALL SEASONS PLACE) BRANCH</t>
  </si>
  <si>
    <t>0912</t>
  </si>
  <si>
    <t>สาขาสวนอุตสาหกรรมบางกะดี</t>
  </si>
  <si>
    <t>BANGKADI INDUSTRIAL PATHUMTHANI  BRANCH</t>
  </si>
  <si>
    <t>0916</t>
  </si>
  <si>
    <t>สาขาโลตัส บางปู</t>
  </si>
  <si>
    <t>LOTUS'S BANGPOO BRANCH</t>
  </si>
  <si>
    <t>0918</t>
  </si>
  <si>
    <t>สาขาถนนนาคนิวาส</t>
  </si>
  <si>
    <t>NAKNIWAT ROAD BRANCH</t>
  </si>
  <si>
    <t>0919</t>
  </si>
  <si>
    <t>สาขาสุขุมวิท 77 (ประเวศ)</t>
  </si>
  <si>
    <t>SUKHUMVIT 77  (PRAWET) BRANCH</t>
  </si>
  <si>
    <t>0920</t>
  </si>
  <si>
    <t>สาขาสุขุมวิท 103 (อุดมสุข)</t>
  </si>
  <si>
    <t>SUKHUMVIT 103 (UDOMSUK) BRANCH</t>
  </si>
  <si>
    <t>0921</t>
  </si>
  <si>
    <t>สาขาถนนเทพารักษ์ กม.22</t>
  </si>
  <si>
    <t>THEPHARAK  ROAD  KM.22 BRANCH</t>
  </si>
  <si>
    <t>0922</t>
  </si>
  <si>
    <t>สาขาถนนแพรกษา</t>
  </si>
  <si>
    <t>PHRAEKKASA ROAD BRANCH</t>
  </si>
  <si>
    <t>0923</t>
  </si>
  <si>
    <t>สาขามหาชัย สมุทรสาคร</t>
  </si>
  <si>
    <t>MAHACHAI SAMUT SAKHON BRANCH</t>
  </si>
  <si>
    <t>0924</t>
  </si>
  <si>
    <t>สาขาเซ็นทรัล นอร์ทวิลล์</t>
  </si>
  <si>
    <t>CENTRAL NORTHVILLE BRANCH</t>
  </si>
  <si>
    <t>0925</t>
  </si>
  <si>
    <t>สาขาถนนอโศกมนตรี</t>
  </si>
  <si>
    <t>ASOKEMONTRI ROAD BRANCH</t>
  </si>
  <si>
    <t>0926</t>
  </si>
  <si>
    <t>สาขาเอ็กเชน ทาวเวอร์ ถนนสุขุมวิท</t>
  </si>
  <si>
    <t>EXCHANGE TOWER SUKHUMVIT ROAD BRANCH</t>
  </si>
  <si>
    <t>0929</t>
  </si>
  <si>
    <t>สาขาถนนเอกชัย 2</t>
  </si>
  <si>
    <t>EKACHAI ROAD 2  BRANCH</t>
  </si>
  <si>
    <t>0930</t>
  </si>
  <si>
    <t>สาขาเซ็นทรัล รามอินทรา</t>
  </si>
  <si>
    <t>CENTRAL RAMINDRA BRANCH</t>
  </si>
  <si>
    <t>0931</t>
  </si>
  <si>
    <t>สาขาเมืองทองธานี</t>
  </si>
  <si>
    <t>MUANGTHONGTHANI BRANCH</t>
  </si>
  <si>
    <t>0938</t>
  </si>
  <si>
    <t>สาขาโลตัส ศาลายา</t>
  </si>
  <si>
    <t>LOTUS'S SALAYA BRANCH</t>
  </si>
  <si>
    <t>0939</t>
  </si>
  <si>
    <t>สาขาจามจุรี สแควร์</t>
  </si>
  <si>
    <t>CHAMCHURI SQUARE BRANCH</t>
  </si>
  <si>
    <t>0940</t>
  </si>
  <si>
    <t>สาขาอิมพีเรียล เวิลด์ สำโรง</t>
  </si>
  <si>
    <t>IMPERIAL WORLD SAMRONG BRANCH</t>
  </si>
  <si>
    <t>0941</t>
  </si>
  <si>
    <t>สาขารัชโยธิน</t>
  </si>
  <si>
    <t>RATCHAYOTHIN BRANCH</t>
  </si>
  <si>
    <t>0942</t>
  </si>
  <si>
    <t>สาขาศูนย์ราชการเฉลิมพระเกียรติ อาคาร B</t>
  </si>
  <si>
    <t>THE GOVERNMENT COMPLEX B BRANCH</t>
  </si>
  <si>
    <t>0946</t>
  </si>
  <si>
    <t>สาขาบิ๊กซี ธัญบุรี</t>
  </si>
  <si>
    <t>BIG C THANYABURI BRANCH</t>
  </si>
  <si>
    <t>0957</t>
  </si>
  <si>
    <t>สาขาหาดกะรน ภูเก็ต</t>
  </si>
  <si>
    <t>KARON PHUKET  BRANCH</t>
  </si>
  <si>
    <t>0961</t>
  </si>
  <si>
    <t>สาขาพัทยาเหนือ</t>
  </si>
  <si>
    <t>NORTH PATTAYA  BRANCH</t>
  </si>
  <si>
    <t>0967</t>
  </si>
  <si>
    <t>สาขาถนนนิมมานเหมินทร์ เชียงใหม่</t>
  </si>
  <si>
    <t>NIMMANAHAEMINDA ROAD CHIANG MAI BRANCH</t>
  </si>
  <si>
    <t>0968</t>
  </si>
  <si>
    <t>สาขาคณะเทคนิคการแพทย์ มหาวิทยาลัยเชียงใหม่</t>
  </si>
  <si>
    <t>FACULTY OF ASSOCIATED  MEDICAL  SCIENCES CHIANG MAI  UNIVERSITY  BRANCH</t>
  </si>
  <si>
    <t>0969</t>
  </si>
  <si>
    <t>สาขาประตูน้ำ ขอนแก่น</t>
  </si>
  <si>
    <t>PRATUNUM KHON KAEN BRANCH</t>
  </si>
  <si>
    <t>0970</t>
  </si>
  <si>
    <t>สาขาหาดจอมเทียน สาย 2 พัทยา</t>
  </si>
  <si>
    <t>JOMTIEN  BEACH   SECOND  ROAD PATTAYA BRANCH</t>
  </si>
  <si>
    <t>0982</t>
  </si>
  <si>
    <t>สาขาถนนอัสสัมชัญ ศรีราชา</t>
  </si>
  <si>
    <t>ASSUMPTION  ROAD    SIRACHA BRANCH</t>
  </si>
  <si>
    <t>0984</t>
  </si>
  <si>
    <t>สาขาตลาดบ้านดู่ เชียงราย</t>
  </si>
  <si>
    <t>TALAD BANDU CHIANG RAI BRANCH</t>
  </si>
  <si>
    <t>0995</t>
  </si>
  <si>
    <t>สาขาโพนทอง ร้อยเอ็ด</t>
  </si>
  <si>
    <t>PHON THONG  ROI ET   BRANCH</t>
  </si>
  <si>
    <t>1061</t>
  </si>
  <si>
    <t>สาขาโรงพยาบาลเซนต์หลุยส์</t>
  </si>
  <si>
    <t>SAINT LOUIS HOSPITAL BRANCH</t>
  </si>
  <si>
    <t>1064</t>
  </si>
  <si>
    <t>สาขาเซ็นทรัล แจ้งวัฒนะ</t>
  </si>
  <si>
    <t>CENTRAL CHAENGWATTANA BRANCH</t>
  </si>
  <si>
    <t>1065</t>
  </si>
  <si>
    <t>สาขาโฮมโปร บางนา</t>
  </si>
  <si>
    <t>HOMEPRO BANGNA BRANCH</t>
  </si>
  <si>
    <t>1070</t>
  </si>
  <si>
    <t>สาขาหมู่บ้าน ดี.เค. (บางบอน)</t>
  </si>
  <si>
    <t>MOOBAN D.K. (BANGBON) BRANCH</t>
  </si>
  <si>
    <t>1072</t>
  </si>
  <si>
    <t>สาขาบิ๊กซี สุขาภิบาล 5</t>
  </si>
  <si>
    <t>BIG C SUKHAPHIBAN 5 BRANCH</t>
  </si>
  <si>
    <t>1075</t>
  </si>
  <si>
    <t>สาขาโรงพยาบาลบำรุงราษฎร์</t>
  </si>
  <si>
    <t>BUMRUNGRAD INTERNATIONAL HOSTIPAL BRANCH</t>
  </si>
  <si>
    <t>1077</t>
  </si>
  <si>
    <t>สาขานิคมอุตสาหกรรมบางปู</t>
  </si>
  <si>
    <t>BANGPU INDUSTRIAL ESTATE BRANCH</t>
  </si>
  <si>
    <t>1078</t>
  </si>
  <si>
    <t>สาขามหาวิทยาลัยเทคโนโลยีพระจอมเกล้าธนบุรี</t>
  </si>
  <si>
    <t>KING MONGKUT'S UNIVERSITY OF TECHNOLOGY THONBURI BRANCH</t>
  </si>
  <si>
    <t>1079</t>
  </si>
  <si>
    <t>สาขาบุญถาวร เกษตร-นวมินทร์</t>
  </si>
  <si>
    <t>BOONTHAVORN KASET-NAVAMIN BRANCH</t>
  </si>
  <si>
    <t>1081</t>
  </si>
  <si>
    <t>สาขามหาวิทยาลัยเกษตรศาสตร์</t>
  </si>
  <si>
    <t>KASETSART UNIVERSITY BRANCH</t>
  </si>
  <si>
    <t>1082</t>
  </si>
  <si>
    <t>สาขาเอนเนอร์ยี่ คอมเพล็กซ์</t>
  </si>
  <si>
    <t>ENERGY COMPLEX BRANCH</t>
  </si>
  <si>
    <t>1084</t>
  </si>
  <si>
    <t>สาขาซี.พี. ทาวเวอร์</t>
  </si>
  <si>
    <t>C.P. TOWER BRANCH</t>
  </si>
  <si>
    <t>1085</t>
  </si>
  <si>
    <t>สาขาเหม่งจ๋าย</t>
  </si>
  <si>
    <t>MENGJAI BRANCH</t>
  </si>
  <si>
    <t>1086</t>
  </si>
  <si>
    <t>สาขามหาวิทยาลัยรามคำแหง 2</t>
  </si>
  <si>
    <t>RAMKHAMHAENG UNIVERSITY 2 BRANCH</t>
  </si>
  <si>
    <t>1089</t>
  </si>
  <si>
    <t>สาขาคริสตัล ดีไซน์ เซ็นเตอร์</t>
  </si>
  <si>
    <t>CRYSTAL DESIGN CENTER BRANCH</t>
  </si>
  <si>
    <t>1090</t>
  </si>
  <si>
    <t>สาขาพาราไดซ์ พาร์ค</t>
  </si>
  <si>
    <t>PARADISE PARK BRANCH</t>
  </si>
  <si>
    <t>1093</t>
  </si>
  <si>
    <t>สาขาบิ๊กซี เคหะร่มเกล้า</t>
  </si>
  <si>
    <t>BIG C KEHA ROMKLAO BRANCH</t>
  </si>
  <si>
    <t>1094</t>
  </si>
  <si>
    <t>สาขาเซ็นทรัล พระราม 3</t>
  </si>
  <si>
    <t>CENTRAL RAMA 3 (2) BRANCH</t>
  </si>
  <si>
    <t>1095</t>
  </si>
  <si>
    <t>สาขาเซ็นทรัล ลาดพร้าว</t>
  </si>
  <si>
    <t>CENTRAL LADPRAO 2 BRANCH</t>
  </si>
  <si>
    <t>1096</t>
  </si>
  <si>
    <t>สาขาเดอะเซอร์เคิล ราชพฤกษ์</t>
  </si>
  <si>
    <t>THE CIRCLE RATCHAPREUK BRANCH</t>
  </si>
  <si>
    <t>1097</t>
  </si>
  <si>
    <t>สาขาอาคารสมเด็จพระเทพรัตน์-รพ.รามาธิบดี</t>
  </si>
  <si>
    <t>SOMDECH PHRA DEBARATANA BUILDING-RAMATHIBODI HOSPITAL BRANCH</t>
  </si>
  <si>
    <t>1156</t>
  </si>
  <si>
    <t>สาขาเมกาบางนา</t>
  </si>
  <si>
    <t>MEGABANGNA BRANCH</t>
  </si>
  <si>
    <t>1158</t>
  </si>
  <si>
    <t>สาขาโลตัส ประชาอุทิศ</t>
  </si>
  <si>
    <t>LOTUS'S PRACHA UTHIT BRANCH</t>
  </si>
  <si>
    <t>1160</t>
  </si>
  <si>
    <t>สาขาโรงพยาบาลกรุงเทพ</t>
  </si>
  <si>
    <t>BANGKOK HOSPITAL BRANCH</t>
  </si>
  <si>
    <t>1161</t>
  </si>
  <si>
    <t>สาขาเซ็นทรัล พระราม 9</t>
  </si>
  <si>
    <t>CENTRAL RAMA 9 BRANCH</t>
  </si>
  <si>
    <t>1164</t>
  </si>
  <si>
    <t>สาขารพ.ศิริราช ปิยมหาราชการุณย์</t>
  </si>
  <si>
    <t>SIRIRAJ PIYAMAHARAJKARUN HOSPITAL BRANCH</t>
  </si>
  <si>
    <t>1166</t>
  </si>
  <si>
    <t>สาขาเดอะซีน ทาวน์ อิน ทาวน์</t>
  </si>
  <si>
    <t>THE SCENE TOWN IN TOWN BRANCH</t>
  </si>
  <si>
    <t>1167</t>
  </si>
  <si>
    <t>สาขามหาวิทยาลัยรามคำแหง</t>
  </si>
  <si>
    <t>RAMKHAMHAENG UNIVERSITY BRANCH</t>
  </si>
  <si>
    <t>1168</t>
  </si>
  <si>
    <t>สาขามหาวิทยาลัยเทคโนโลยีพระจอมเกล้าพระนครเหนือ</t>
  </si>
  <si>
    <t>KING MONGKUT'S UNIVERSITY OF TECHNOLOGY NORTH BANGKOK BRANCH</t>
  </si>
  <si>
    <t>1172</t>
  </si>
  <si>
    <t>สาขาโรงพยาบาลจุฬาลงกรณ์</t>
  </si>
  <si>
    <t>CHULALONGKORN HOSPITAL BRANCH</t>
  </si>
  <si>
    <t>1174</t>
  </si>
  <si>
    <t>สาขาโลตัส สุขาภิบาล 3</t>
  </si>
  <si>
    <t>LOTUS'S SUKAPIBAL 3 BRANCH</t>
  </si>
  <si>
    <t>1176</t>
  </si>
  <si>
    <t>สาขาเซ็นทรัล บางนา</t>
  </si>
  <si>
    <t>CENTRAL BANGNA BRANCH</t>
  </si>
  <si>
    <t>1182</t>
  </si>
  <si>
    <t>สาขาสุขุมวิท 71</t>
  </si>
  <si>
    <t>SUKHUMVIT 71 BRANCH</t>
  </si>
  <si>
    <t>1186</t>
  </si>
  <si>
    <t>สาขาท่าเตียน 2</t>
  </si>
  <si>
    <t>THA TIAN 2 BRANCH</t>
  </si>
  <si>
    <t>1190</t>
  </si>
  <si>
    <t>สาขาเดอะ ไนน์ ทาวเวอร์ส</t>
  </si>
  <si>
    <t>THE 9TH TOWERS BRANCH</t>
  </si>
  <si>
    <t>1194</t>
  </si>
  <si>
    <t>สาขาเซ็นทรัล เอ็มบาสซี</t>
  </si>
  <si>
    <t>CENTRAL EMBASSY BRANCH</t>
  </si>
  <si>
    <t>1224</t>
  </si>
  <si>
    <t>สาขาดิ เอ็มควอเทียร์</t>
  </si>
  <si>
    <t>THE EMQUARTIER BRANCH</t>
  </si>
  <si>
    <t>1225</t>
  </si>
  <si>
    <t>สาขาเดอะ พาซิโอ พาร์ค (กาญจนาภิเษก)</t>
  </si>
  <si>
    <t>THE PASEO PARK (KANCHANAPISEK) BRANCH</t>
  </si>
  <si>
    <t>1229</t>
  </si>
  <si>
    <t>สาขาเดอะ คริสตัล 2</t>
  </si>
  <si>
    <t>THE CRYSTAL 2 BRANCH</t>
  </si>
  <si>
    <t>1230</t>
  </si>
  <si>
    <t>สาขาเซ็นทรัล เฟสติวัล อีสต์วิลล์</t>
  </si>
  <si>
    <t>CENTRAL FESTIVAL EAST VILLE BRANCH</t>
  </si>
  <si>
    <t>1231</t>
  </si>
  <si>
    <t>สาขาโรงพยาบาลพระมงกุฎเกล้า</t>
  </si>
  <si>
    <t>PHRAMONGKUTKLAO HOSPITAL BRANCH</t>
  </si>
  <si>
    <t>1237</t>
  </si>
  <si>
    <t>สาขาเอ็ม ทาวเวอร์</t>
  </si>
  <si>
    <t>M TOWER BRANCH</t>
  </si>
  <si>
    <t>1240</t>
  </si>
  <si>
    <t>สาขาพระที่นั่งอัมพรสถาน</t>
  </si>
  <si>
    <t>AMPORN SATHAN PALACE BRANCH</t>
  </si>
  <si>
    <t>1241</t>
  </si>
  <si>
    <t>สาขาอวานี ริเวอร์ไซด์</t>
  </si>
  <si>
    <t>AVANI RIVERSIDE BRANCH</t>
  </si>
  <si>
    <t>1242</t>
  </si>
  <si>
    <t>สาขาวัน-โอ-วัน เดอะเทิร์ดเพลส</t>
  </si>
  <si>
    <t>101 THE THIRD PLACE BRANCH</t>
  </si>
  <si>
    <t>1243</t>
  </si>
  <si>
    <t>สาขาโลตัส นอร์ธ ราชพฤกษ์</t>
  </si>
  <si>
    <t>LOTUS'S NORTH RATCHAPRUEK BRANCH</t>
  </si>
  <si>
    <t>1244</t>
  </si>
  <si>
    <t>สาขาเซ็นทรัล เวสต์วิลล์</t>
  </si>
  <si>
    <t>CENTRAL WESTVILLE BRANCH</t>
  </si>
  <si>
    <t>1245</t>
  </si>
  <si>
    <t>สาขาดิ เอ็มสเฟียร์</t>
  </si>
  <si>
    <t>THE EMSPHERE BRANCH</t>
  </si>
  <si>
    <t>1246</t>
  </si>
  <si>
    <t>สาขาวัน แบงค็อก</t>
  </si>
  <si>
    <t>ONE BANGKOK BRANCH</t>
  </si>
  <si>
    <t>1247</t>
  </si>
  <si>
    <t>สาขาเซ็นทรัล พาร์ค</t>
  </si>
  <si>
    <t>CENTRAL PARK BRANCH</t>
  </si>
  <si>
    <t>1624</t>
  </si>
  <si>
    <t>สาขาสุวินทวงศ์</t>
  </si>
  <si>
    <t>SUWINTAWONG   BRANCH</t>
  </si>
  <si>
    <t>1625</t>
  </si>
  <si>
    <t>สาขาโรบินสัน ฉะเชิงเทรา</t>
  </si>
  <si>
    <t>ROBINSON CHACHOENGSAO   BRANCH</t>
  </si>
  <si>
    <t>1631</t>
  </si>
  <si>
    <t>สาขาพุทธมณฑล สาย 5</t>
  </si>
  <si>
    <t>PHUTTHAMONTHON  SAI 5   BRANCH</t>
  </si>
  <si>
    <t>1632</t>
  </si>
  <si>
    <t>สาขาหน้ามหาวิทยาลัยศิลปากร นครปฐม</t>
  </si>
  <si>
    <t>THE FRONT SILPAKORN UNIVERSITY NAKHON PATHOM BRANCH</t>
  </si>
  <si>
    <t>1633</t>
  </si>
  <si>
    <t>สาขาเซ็นทรัล พลาซ่า ศาลายา</t>
  </si>
  <si>
    <t>CENTRAL PLAZA SALAYA BRANCH</t>
  </si>
  <si>
    <t>1641</t>
  </si>
  <si>
    <t>สาขาเดอะ คริสตัล ราชพฤกษ์</t>
  </si>
  <si>
    <t>THE CRYSTAL RATCHAPRUEK BRANCH</t>
  </si>
  <si>
    <t>1644</t>
  </si>
  <si>
    <t>สาขาบัวทองสแควร์</t>
  </si>
  <si>
    <t>BUA-THONG SQUARE BRANCH</t>
  </si>
  <si>
    <t>1645</t>
  </si>
  <si>
    <t>สาขาตลาดพูนทรัพย์</t>
  </si>
  <si>
    <t>TALAD PHOONSAP BRANCH</t>
  </si>
  <si>
    <t>1646</t>
  </si>
  <si>
    <t>สาขาบิ๊กซี ลำลูกกา 2</t>
  </si>
  <si>
    <t>BIG C LUMLUKKA 2 BRANCH</t>
  </si>
  <si>
    <t>1647</t>
  </si>
  <si>
    <t>สาขาเอ็มพาร์ค รังสิต คลอง 3</t>
  </si>
  <si>
    <t>M PARK RANGSIT KLONG 3 BRANCH</t>
  </si>
  <si>
    <t>1651</t>
  </si>
  <si>
    <t>สาขาฟิวเจอร์พาร์ค รังสิต 2</t>
  </si>
  <si>
    <t>FUTURE PARK RANGSIT 2 BRANCH</t>
  </si>
  <si>
    <t>1652</t>
  </si>
  <si>
    <t>สาขาตลาดไอยรา</t>
  </si>
  <si>
    <t>IYARA MARKET BRANCH</t>
  </si>
  <si>
    <t>1653</t>
  </si>
  <si>
    <t>สาขาลำลูกกา คลอง 8</t>
  </si>
  <si>
    <t>LUM LUK KA KLONG 8 BRANCH</t>
  </si>
  <si>
    <t>1654</t>
  </si>
  <si>
    <t>สาขามหาวิทยาลัยรังสิต 2</t>
  </si>
  <si>
    <t>RANGSIT UNIVERSITY 2 BRANCH</t>
  </si>
  <si>
    <t>1659</t>
  </si>
  <si>
    <t>สาขาเซ็นทรัล อยุธยา</t>
  </si>
  <si>
    <t>CENTRAL AYUTTHAYA BRANCH</t>
  </si>
  <si>
    <t>1665</t>
  </si>
  <si>
    <t>สาขาบางโฉลง</t>
  </si>
  <si>
    <t>BANGCHALONG BRANCH</t>
  </si>
  <si>
    <t>1669</t>
  </si>
  <si>
    <t>สาขาโรบินสัน สมุทรปราการ</t>
  </si>
  <si>
    <t>ROBINSON SAMUTPRAKARN BRANCH</t>
  </si>
  <si>
    <t>1671</t>
  </si>
  <si>
    <t>สาขาบิ๊กซี สุขสวัสดิ์</t>
  </si>
  <si>
    <t>BIG C SUKSAWAT BRANCH</t>
  </si>
  <si>
    <t>1675</t>
  </si>
  <si>
    <t>สาขาอัสสัมชัญ พระราม 2</t>
  </si>
  <si>
    <t>ASSUMPTION RAMA 2  BRANCH</t>
  </si>
  <si>
    <t>1677</t>
  </si>
  <si>
    <t>สาขาเซ็นทรัล พลาซา มหาชัย</t>
  </si>
  <si>
    <t>CENTRAL PLAZA MAHACHAI  BRANCH</t>
  </si>
  <si>
    <t>1683</t>
  </si>
  <si>
    <t>สาขาเซ็นทรัล เวสต์เกต</t>
  </si>
  <si>
    <t>CENTRAL WESTGATE BRANCH</t>
  </si>
  <si>
    <t>1684</t>
  </si>
  <si>
    <t>สาขาโรบินสัน ศรีสมาน</t>
  </si>
  <si>
    <t>ROBINSON SRISAMAN BRANCH</t>
  </si>
  <si>
    <t>1687</t>
  </si>
  <si>
    <t>สาขาเซ็นทรัล นครปฐม</t>
  </si>
  <si>
    <t>CENTRAL NAKHON PATHOM BRANCH</t>
  </si>
  <si>
    <t>2046</t>
  </si>
  <si>
    <t>สาขาตลาดแม่เหียะ เชียงใหม่</t>
  </si>
  <si>
    <t>TALAD MAE HIA CHIANG MAI BRANCH</t>
  </si>
  <si>
    <t>2049</t>
  </si>
  <si>
    <t>สาขาเซ็นทรัล เฟสติวัล เชียงใหม่</t>
  </si>
  <si>
    <t>CENTRAL FESTIVAL  CHIANG MAI BRANCH</t>
  </si>
  <si>
    <t>สาขาบุญถาวร เชียงใหม่</t>
  </si>
  <si>
    <t>BOONTHAVORN  CHIANG MAI BRANCH</t>
  </si>
  <si>
    <t>2067</t>
  </si>
  <si>
    <t>สาขาเซ็นทรัล พลาซ่า เชียงราย</t>
  </si>
  <si>
    <t>CENTRAL  PLAZA CHIANG RAI BRANCH</t>
  </si>
  <si>
    <t>2082</t>
  </si>
  <si>
    <t>สาขาเซ็นทรัล พลาซ่า พิษณุโลก</t>
  </si>
  <si>
    <t>CENTRAL PLAZA PHITSANULOK  BRANCH</t>
  </si>
  <si>
    <t>2097</t>
  </si>
  <si>
    <t>สาขาเซ็นทรัล พลาซ่า ลำปาง</t>
  </si>
  <si>
    <t>CENTRALPLAZA   LAMPANG BRANCH</t>
  </si>
  <si>
    <t>2147</t>
  </si>
  <si>
    <t>สาขาถนนเจษฎาบดินทร์</t>
  </si>
  <si>
    <t>CHETSADA BODIN ROAD BRANCH</t>
  </si>
  <si>
    <t>2152</t>
  </si>
  <si>
    <t>สาขาเซ็นทรัล จันทบุรี</t>
  </si>
  <si>
    <t>CENTRAL CHANTHABURI BRANCH</t>
  </si>
  <si>
    <t>2156</t>
  </si>
  <si>
    <t>สาขาเซ็นทรัลเฟสติวัล พัทยาบีช</t>
  </si>
  <si>
    <t>CENTRAL FESTIVAL PATTAYA BEACH BRANCH</t>
  </si>
  <si>
    <t>2157</t>
  </si>
  <si>
    <t>สาขาโลตัส อมตะนคร</t>
  </si>
  <si>
    <t>LOTUS'S AMATANAKORN BRANCH</t>
  </si>
  <si>
    <t>2158</t>
  </si>
  <si>
    <t>สาขาโลตัส บ่อวิน</t>
  </si>
  <si>
    <t>LOTUS'S BOWIN BRANCH</t>
  </si>
  <si>
    <t>2159</t>
  </si>
  <si>
    <t>สาขาเซ็นทรัล พลาซ่า ชลบุรี</t>
  </si>
  <si>
    <t>CENTRAL  PLAZA  CHONBURI BRANCH</t>
  </si>
  <si>
    <t>2163</t>
  </si>
  <si>
    <t>สาขาบ่อทอง ชลบุรี</t>
  </si>
  <si>
    <t>BORTHONG  CHONBURI BRANCH</t>
  </si>
  <si>
    <t>2165</t>
  </si>
  <si>
    <t>สาขาถนนเทพประสิทธิ์ พัทยา</t>
  </si>
  <si>
    <t>THEPPRASIT  ROAD PATTAYA BRANCH</t>
  </si>
  <si>
    <t>2166</t>
  </si>
  <si>
    <t>สาขาสยามคันทรีคลับ</t>
  </si>
  <si>
    <t>SIAM COUNTRY CLUB BRANCH</t>
  </si>
  <si>
    <t>2167</t>
  </si>
  <si>
    <t>สาขาแหลมฉบัง ศรีราชา</t>
  </si>
  <si>
    <t>LAEM CHABANG SRIRACHA BRANCH</t>
  </si>
  <si>
    <t>2171</t>
  </si>
  <si>
    <t>สาขาพัทยากลาง</t>
  </si>
  <si>
    <t>CENTRAL PATTAYA BRANCH</t>
  </si>
  <si>
    <t>2173</t>
  </si>
  <si>
    <t>สาขาเซ็นทรัล ศรีราชา</t>
  </si>
  <si>
    <t>CENTRAL SI RACHA BRANCH</t>
  </si>
  <si>
    <t>2182</t>
  </si>
  <si>
    <t>สาขาเซ็นทรัล พลาซ่า ระยอง</t>
  </si>
  <si>
    <t>CENTRALPLAZA RAYONG BRANCH</t>
  </si>
  <si>
    <t>2192</t>
  </si>
  <si>
    <t>สาขาโรบินสัน กาญจนบุรี</t>
  </si>
  <si>
    <t>ROBINSON  KANCHANABURI BRANCH</t>
  </si>
  <si>
    <t>2245</t>
  </si>
  <si>
    <t>สาขาเซ็นทรัล นครสวรรค์</t>
  </si>
  <si>
    <t>CENTRAL NAKHON SAWAN BRANCH</t>
  </si>
  <si>
    <t>2263</t>
  </si>
  <si>
    <t>สาขาโรบินสัน สุพรรณบุรี</t>
  </si>
  <si>
    <t>ROBINSON SUPHANBURI BRANCH</t>
  </si>
  <si>
    <t>2277</t>
  </si>
  <si>
    <t>สาขาบ้านนา</t>
  </si>
  <si>
    <t>BANNA  BRANCH</t>
  </si>
  <si>
    <t>2280</t>
  </si>
  <si>
    <t>สาขาเซ็นทรัล พลาซา นครราชสีมา</t>
  </si>
  <si>
    <t>CENTRAL PLAZA NAKHON RATCHASIMA  BRANCH</t>
  </si>
  <si>
    <t>2287</t>
  </si>
  <si>
    <t>สาขาโรบินสัน บุรีรัมย์</t>
  </si>
  <si>
    <t>ROBINSON BURIRAM  BRANCH</t>
  </si>
  <si>
    <t>2350</t>
  </si>
  <si>
    <t>สาขาโรบินสัน สระบุรี</t>
  </si>
  <si>
    <t>ROBINSON SARABURI  BRANCH</t>
  </si>
  <si>
    <t>2353</t>
  </si>
  <si>
    <t>สาขาโรบินสัน สุรินทร์</t>
  </si>
  <si>
    <t>ROBINSON SURIN  BRANCH</t>
  </si>
  <si>
    <t>2360</t>
  </si>
  <si>
    <t>สาขาเซ็นทรัล พลาซ่า อุบลราชธานี</t>
  </si>
  <si>
    <t>CENTRAL  PLAZA  UBOLRAJTHANI   BRANCH</t>
  </si>
  <si>
    <t>2366</t>
  </si>
  <si>
    <t>สาขาเซ็นทรัล พลาซ่า ขอนแก่น</t>
  </si>
  <si>
    <t>CENTRAL PLAZA KHON KAEN  BRANCH</t>
  </si>
  <si>
    <t>2370</t>
  </si>
  <si>
    <t>สาขาหน้าพิพิธภัณฑ์ขอนแก่น</t>
  </si>
  <si>
    <t>THE FRONT MUSEUM KHON KAEN PROVINCE   BRANCH</t>
  </si>
  <si>
    <t>2382</t>
  </si>
  <si>
    <t>สาขาเสริมไทย คอมเพล็กซ์ มหาสารคาม</t>
  </si>
  <si>
    <t>SERMTHAI COMPLEX MAHASARAKHAM   BRANCH</t>
  </si>
  <si>
    <t>2398</t>
  </si>
  <si>
    <t>สาขาเซ็นทรัล พลาซ่า อุดรธานี</t>
  </si>
  <si>
    <t>CENTRAL  PLAZA  UDONTHANI   BRANCH</t>
  </si>
  <si>
    <t>2399</t>
  </si>
  <si>
    <t>สาขาบ้านดุง</t>
  </si>
  <si>
    <t>BAN DUNG UDONTHANI   BRANCH</t>
  </si>
  <si>
    <t>2441</t>
  </si>
  <si>
    <t>สาขาบ้านผือ</t>
  </si>
  <si>
    <t>BAN PHUE UDONTHANI   BRANCH</t>
  </si>
  <si>
    <t>2443</t>
  </si>
  <si>
    <t>สาขาเซ็นทรัล พลาซา นครศรีธรรมราช</t>
  </si>
  <si>
    <t>CENTRAL PLAZA NAKHON SI THAMMARAT    BRANCH</t>
  </si>
  <si>
    <t>2465</t>
  </si>
  <si>
    <t>สาขาโลตัส สงขลา</t>
  </si>
  <si>
    <t>LOTUS'S SONGKHLA BRANCH</t>
  </si>
  <si>
    <t>2466</t>
  </si>
  <si>
    <t>สาขาเซ็นทรัล เฟสติวัล หาดใหญ่</t>
  </si>
  <si>
    <t>CENTRAL FESTIVAL HATYAI   BRANCH</t>
  </si>
  <si>
    <t>2482</t>
  </si>
  <si>
    <t>สาขาโรบินสัน ตรัง</t>
  </si>
  <si>
    <t>ROBINSON TRANG  BRANCH</t>
  </si>
  <si>
    <t>2488</t>
  </si>
  <si>
    <t>สาขาบุญถาวร หัวหิน</t>
  </si>
  <si>
    <t>BOONTHAVORN  HUA HIN  BRANCH</t>
  </si>
  <si>
    <t>2489</t>
  </si>
  <si>
    <t>สาขาบลูพอร์ต หัวหิน</t>
  </si>
  <si>
    <t>BLUPORT HUA HIN  BRANCH</t>
  </si>
  <si>
    <t>2495</t>
  </si>
  <si>
    <t>สาขาเขาหลัก พังงา</t>
  </si>
  <si>
    <t>KHAOLAK PHANGNGA  BRANCH</t>
  </si>
  <si>
    <t>2733</t>
  </si>
  <si>
    <t>สาขากมลา ภูเก็ต</t>
  </si>
  <si>
    <t>KAMALA PHUKET   BRANCH</t>
  </si>
  <si>
    <t>2737</t>
  </si>
  <si>
    <t>สาขาเชิงทะเล</t>
  </si>
  <si>
    <t>CHOENGTALAY  BRANCH</t>
  </si>
  <si>
    <t>2739</t>
  </si>
  <si>
    <t>สาขาถนนเทพกษัตรีย์ 2 (สามแยกสะปำ)</t>
  </si>
  <si>
    <t>THEPKASATTRI ROAD 2 (SAMYEAK SAPAM)  BRANCH</t>
  </si>
  <si>
    <t>2740</t>
  </si>
  <si>
    <t>สาขากะทู้ ภูเก็ต</t>
  </si>
  <si>
    <t>KATHU PHUKET  BRANCH</t>
  </si>
  <si>
    <t>2746</t>
  </si>
  <si>
    <t>สาขาเซ็นทรัล พลาซ่า สุราษฎร์ธานี</t>
  </si>
  <si>
    <t>CENTRAL PLAZA SURATTHANI  BRANCH</t>
  </si>
  <si>
    <t>2747</t>
  </si>
  <si>
    <t>สาขาเซ็นทรัล เฟสติวัล สมุย</t>
  </si>
  <si>
    <t>CENTRAL  FESTIVAL  SAMUI   BRANCH</t>
  </si>
  <si>
    <t>2770</t>
  </si>
  <si>
    <t>สาขาบึงกาฬ</t>
  </si>
  <si>
    <t>BUENG  KAN BRANCH</t>
  </si>
  <si>
    <t>2789</t>
  </si>
  <si>
    <t>สาขาบุญถาวร อุดรธานี</t>
  </si>
  <si>
    <t>BOONTHAVORN UDONTHANI BRANCH</t>
  </si>
  <si>
    <t>2792</t>
  </si>
  <si>
    <t>สาขาโรบินสัน ร้อยเอ็ด</t>
  </si>
  <si>
    <t>ROBINSON ROI ET  BRANCH</t>
  </si>
  <si>
    <t>2794</t>
  </si>
  <si>
    <t>สาขาบิ๊กซี ศรีมหาโพธิ</t>
  </si>
  <si>
    <t>BIG C SIMAHAPHOT BRANCH</t>
  </si>
  <si>
    <t>004</t>
  </si>
  <si>
    <t>สาขาสำนักสีลม</t>
  </si>
  <si>
    <t>SILOM MAIN BRANCH</t>
  </si>
  <si>
    <t>0002</t>
  </si>
  <si>
    <t>0003</t>
  </si>
  <si>
    <t>สาขาสุขุมวิท 33 (บางกะปิ)</t>
  </si>
  <si>
    <t>SUKHUMVIT 33 (BANG KAPI) BRANCH</t>
  </si>
  <si>
    <t>0005</t>
  </si>
  <si>
    <t>สาขาประตูน้ำปทุมวัน</t>
  </si>
  <si>
    <t>PRATU NAM PATHUM WAN BRANCH</t>
  </si>
  <si>
    <t>0007</t>
  </si>
  <si>
    <t>สาขาบางกระบือ</t>
  </si>
  <si>
    <t>BANG KRABU BRANCH</t>
  </si>
  <si>
    <t>0008</t>
  </si>
  <si>
    <t>สาขาบางลำภู</t>
  </si>
  <si>
    <t>0009</t>
  </si>
  <si>
    <t>สาขายศเส</t>
  </si>
  <si>
    <t>YOTSE BRANCH</t>
  </si>
  <si>
    <t>0010</t>
  </si>
  <si>
    <t>สาขาพระโขนง</t>
  </si>
  <si>
    <t>PHRA KHANONG BRANCH</t>
  </si>
  <si>
    <t>0011</t>
  </si>
  <si>
    <t>0012</t>
  </si>
  <si>
    <t>สาขามหาพฤฒาราม</t>
  </si>
  <si>
    <t>MAHA PHRUTTHARAM BRANCH</t>
  </si>
  <si>
    <t>0016</t>
  </si>
  <si>
    <t>สาขาถนนประดิพัทธ</t>
  </si>
  <si>
    <t>THANON PADIPHAT BRANCH</t>
  </si>
  <si>
    <t>0017</t>
  </si>
  <si>
    <t>0018</t>
  </si>
  <si>
    <t>สาขาพัฒน์พงศ์</t>
  </si>
  <si>
    <t>PHAT PHONG BRANCH</t>
  </si>
  <si>
    <t>0019</t>
  </si>
  <si>
    <t>สาขาพรานนก</t>
  </si>
  <si>
    <t>PHRAN NOK BRANCH</t>
  </si>
  <si>
    <t>สาขาสะพานกรุงธน</t>
  </si>
  <si>
    <t>SAPHAN KRUNG THON BRANCH</t>
  </si>
  <si>
    <t>สาขาสะพานใหม่ ดอนเมือง</t>
  </si>
  <si>
    <t>SAPHAN MAI DON MUANG BRANCH</t>
  </si>
  <si>
    <t>0024</t>
  </si>
  <si>
    <t>สาขาเยาวราช</t>
  </si>
  <si>
    <t>YAOWARAT BRANCH</t>
  </si>
  <si>
    <t>0025</t>
  </si>
  <si>
    <t>0026</t>
  </si>
  <si>
    <t>0027</t>
  </si>
  <si>
    <t>สาขาสำนักถนนเสือป่า</t>
  </si>
  <si>
    <t>THANON SUA PA MAIN BRANCH</t>
  </si>
  <si>
    <t>0028</t>
  </si>
  <si>
    <t>THANON PHETCHABURI TAT MAI BRANCH</t>
  </si>
  <si>
    <t>0029</t>
  </si>
  <si>
    <t>สาขาสนามเป้า</t>
  </si>
  <si>
    <t>SANAM PAO BRANCH</t>
  </si>
  <si>
    <t>0030</t>
  </si>
  <si>
    <t>สาขาเทเวศร์</t>
  </si>
  <si>
    <t>THEWET BRANCH</t>
  </si>
  <si>
    <t>0031</t>
  </si>
  <si>
    <t>0032</t>
  </si>
  <si>
    <t>สาขาสำเหร่</t>
  </si>
  <si>
    <t>SAMRE BRANCH</t>
  </si>
  <si>
    <t>0034</t>
  </si>
  <si>
    <t>SEACON BANG KHAE BRANCH</t>
  </si>
  <si>
    <t>0035</t>
  </si>
  <si>
    <t>สาขาสุขุมวิท 101</t>
  </si>
  <si>
    <t>SUKHUMVIT 101 BRANCH</t>
  </si>
  <si>
    <t>0036</t>
  </si>
  <si>
    <t>0038</t>
  </si>
  <si>
    <t>สาขาถนนสาทร</t>
  </si>
  <si>
    <t>THANON SATHON BRANCH</t>
  </si>
  <si>
    <t>0040</t>
  </si>
  <si>
    <t>0041</t>
  </si>
  <si>
    <t>สาขาถนนสาธุประดิษฐ์</t>
  </si>
  <si>
    <t>THANON SATHU PRADIT BRANCH</t>
  </si>
  <si>
    <t>สาขาราชดำริ</t>
  </si>
  <si>
    <t>RATCHADAMRI BRANCH</t>
  </si>
  <si>
    <t>0043</t>
  </si>
  <si>
    <t>THANON SUK SAWAT BRANCH</t>
  </si>
  <si>
    <t>สาขาวังบูรพา</t>
  </si>
  <si>
    <t>WANG BURAPHA BRANCH</t>
  </si>
  <si>
    <t>สาขาลาดพร้าว 25</t>
  </si>
  <si>
    <t>LAT PHRAO 25 BRANCH</t>
  </si>
  <si>
    <t>0046</t>
  </si>
  <si>
    <t>สาขาสุขุมวิท 57</t>
  </si>
  <si>
    <t>SUKHUMVIT 57 BRANCH</t>
  </si>
  <si>
    <t>BANG YIKHAN BRANCH</t>
  </si>
  <si>
    <t>0048</t>
  </si>
  <si>
    <t>สาขาท่าเรือสาธุประดิษฐ์</t>
  </si>
  <si>
    <t>THA RUA SATHU PRADIT BRANCH</t>
  </si>
  <si>
    <t>0049</t>
  </si>
  <si>
    <t>สาขาถนนอโศกดินแดง</t>
  </si>
  <si>
    <t>THANON ASOK DIN DAENG BRANCH</t>
  </si>
  <si>
    <t>0050</t>
  </si>
  <si>
    <t>สาขาเซียงกง</t>
  </si>
  <si>
    <t>SIANGKONG BRANCH</t>
  </si>
  <si>
    <t>สาขาจักรวรรดิ</t>
  </si>
  <si>
    <t>CHAKKRAWAT BRANCH</t>
  </si>
  <si>
    <t>0052</t>
  </si>
  <si>
    <t>สาขาถนนรางน้ำ</t>
  </si>
  <si>
    <t>THANON RANG NAM BRANCH</t>
  </si>
  <si>
    <t>0053</t>
  </si>
  <si>
    <t>SI YAEK BANG NA BRANCH</t>
  </si>
  <si>
    <t>สาขาถนนพระรามที่ 3</t>
  </si>
  <si>
    <t>THANON RAMA III BRANCH</t>
  </si>
  <si>
    <t>สาขาถนนงามวงศ์วาน</t>
  </si>
  <si>
    <t>THANON NGAM WONG WAN BRANCH</t>
  </si>
  <si>
    <t>สาขาอ่อนนุช</t>
  </si>
  <si>
    <t>ON NUT BRANCH</t>
  </si>
  <si>
    <t>NA-NA NUA BRANCH</t>
  </si>
  <si>
    <t>0065</t>
  </si>
  <si>
    <t>0066</t>
  </si>
  <si>
    <t>สาขาสี่แยกสะพานกรุงเทพ</t>
  </si>
  <si>
    <t>SI YAEK SAPHAN KRUNG THEP BRANCH</t>
  </si>
  <si>
    <t>0067</t>
  </si>
  <si>
    <t>สาขาโพธิ์สามต้น</t>
  </si>
  <si>
    <t>PHO SAM TON BRANCH</t>
  </si>
  <si>
    <t>0068</t>
  </si>
  <si>
    <t>สาขาไอคอนสยาม</t>
  </si>
  <si>
    <t>ICONSIAM BRANCH</t>
  </si>
  <si>
    <t>0070</t>
  </si>
  <si>
    <t>สาขาซอยจารุรัตน์</t>
  </si>
  <si>
    <t>SOI CHARURAT BRANCH</t>
  </si>
  <si>
    <t>0074</t>
  </si>
  <si>
    <t>สาขาลาดพร้าว 67</t>
  </si>
  <si>
    <t>LAT PHRAO 67 BRANCH</t>
  </si>
  <si>
    <t>สาขาถนนลาดหญ้า</t>
  </si>
  <si>
    <t>THANON LAT YA BRANCH</t>
  </si>
  <si>
    <t>0076</t>
  </si>
  <si>
    <t>WONG WIAN 22 KARAKADA BRANCH</t>
  </si>
  <si>
    <t>0077</t>
  </si>
  <si>
    <t>สาขาถนนนวมินทร์ 36</t>
  </si>
  <si>
    <t>THANON NAWAMIN 36 BRANCH</t>
  </si>
  <si>
    <t>0079</t>
  </si>
  <si>
    <t>สาขาบางปะกอก</t>
  </si>
  <si>
    <t>BANG PAKOK BRANCH</t>
  </si>
  <si>
    <t>สาขาดาวคนอง</t>
  </si>
  <si>
    <t>DAO KHANONG BRANCH</t>
  </si>
  <si>
    <t>0081</t>
  </si>
  <si>
    <t>สาขาแม็กซ์แวลู พัฒนาการ</t>
  </si>
  <si>
    <t>MAXVALU PHATTANAKAN BRANCH</t>
  </si>
  <si>
    <t>0082</t>
  </si>
  <si>
    <t>สาขาถนนหลังสวน</t>
  </si>
  <si>
    <t>THANON LANG SUAN BRANCH</t>
  </si>
  <si>
    <t>0084</t>
  </si>
  <si>
    <t>0085</t>
  </si>
  <si>
    <t>สาขาจรัญสนิทวงศ์ 11</t>
  </si>
  <si>
    <t>CHARANSANITWONG 11 BRANCH</t>
  </si>
  <si>
    <t>0087</t>
  </si>
  <si>
    <t>สาขาแม่ริม เชียงใหม่</t>
  </si>
  <si>
    <t>MAE RIM CHIANG MAI BRANCH</t>
  </si>
  <si>
    <t>สาขาถนนรามอินทรา</t>
  </si>
  <si>
    <t>THANON RAM INTRA BRANCH</t>
  </si>
  <si>
    <t>สาขาถนนรัชดาภิเษก ห้วยขวาง</t>
  </si>
  <si>
    <t>THANON RATCHADA PHISEK HUAI KHWANG BRANCH</t>
  </si>
  <si>
    <t>สาขาบางมด</t>
  </si>
  <si>
    <t>BANG MOT BRANCH</t>
  </si>
  <si>
    <t>THANON PRACHA CHUEN BRANCH</t>
  </si>
  <si>
    <t>0094</t>
  </si>
  <si>
    <t>0097</t>
  </si>
  <si>
    <t>BIG-C SAPHANKHWAI BRANCH</t>
  </si>
  <si>
    <t>0098</t>
  </si>
  <si>
    <t>สาขาถนนเสรีไทย 46 (สวนสยาม)</t>
  </si>
  <si>
    <t>THANON SERITHAI 46 (SUAN SIAM) BRANCH</t>
  </si>
  <si>
    <t>0099</t>
  </si>
  <si>
    <t>สาขาสำนักพหลโยธิน</t>
  </si>
  <si>
    <t>PHAHON YOTHIN MAIN BRANCH</t>
  </si>
  <si>
    <t>0100</t>
  </si>
  <si>
    <t>สาขาลาดพร้าว 99</t>
  </si>
  <si>
    <t>LAT PHRAO 99 BRANCH</t>
  </si>
  <si>
    <t>สาขาถนนท่าแพ เชียงใหม่</t>
  </si>
  <si>
    <t>THANON THA PHAE CHIANG MAI BRANCH</t>
  </si>
  <si>
    <t>สาขาถนนโกสีย์ นครสวรรค์</t>
  </si>
  <si>
    <t>THANON KOSI NAKHON SAWAN BRANCH</t>
  </si>
  <si>
    <t>0107</t>
  </si>
  <si>
    <t>สาขาถนนจอมพล นครราชสีมา</t>
  </si>
  <si>
    <t>THANON CHOMPHON NAKHON RATCHASIMA BRANCH</t>
  </si>
  <si>
    <t>สาขาถนนหน้าเมือง ขอนแก่น</t>
  </si>
  <si>
    <t>THANON NA MUANG KHON KAEN BRANCH</t>
  </si>
  <si>
    <t>สาขาปากน้ำชุมพร</t>
  </si>
  <si>
    <t>PAK NAM CHUMPHON BRANCH</t>
  </si>
  <si>
    <t>สาขาถนนพรหมเทพ อุบลราชธานี</t>
  </si>
  <si>
    <t>THANON PHROM THEP UBON RATCHATHANI BRANCH</t>
  </si>
  <si>
    <t>SAN PA TONG BRANCH</t>
  </si>
  <si>
    <t>PHANG NGA BRANCH</t>
  </si>
  <si>
    <t>CHUM PHAE BRANCH</t>
  </si>
  <si>
    <t>CHAI NAT BRANCH</t>
  </si>
  <si>
    <t>ARANYAPRATHET BRANCH</t>
  </si>
  <si>
    <t>SING BURI BRANCH</t>
  </si>
  <si>
    <t>U THONG BRANCH</t>
  </si>
  <si>
    <t>สาขาปากเกร็ด</t>
  </si>
  <si>
    <t>PAK KRET BRANCH</t>
  </si>
  <si>
    <t>0143</t>
  </si>
  <si>
    <t>PRATU NAM PHRA IN BRANCH</t>
  </si>
  <si>
    <t>สาขาถนนสุขุมวิท ชลบุรี 1</t>
  </si>
  <si>
    <t>THANON SUKHUMVIT CHON BURI 1 BRANCH</t>
  </si>
  <si>
    <t>สาขาถนนศรีรองเมือง จันทบุรี</t>
  </si>
  <si>
    <t>THANON SRI RONG MUANG CHANTHABURI BRANCH</t>
  </si>
  <si>
    <t>0157</t>
  </si>
  <si>
    <t>สาขาท่าตะโก</t>
  </si>
  <si>
    <t>THA TAKO BRANCH</t>
  </si>
  <si>
    <t>SA KAEO BRANCH</t>
  </si>
  <si>
    <t>WISET CHAI CHAN BRANCH</t>
  </si>
  <si>
    <t>สาขาท่าเรือ</t>
  </si>
  <si>
    <t>THA RUA BRANCH</t>
  </si>
  <si>
    <t>สาขาปู่เจ้าสมิงพราย</t>
  </si>
  <si>
    <t>PU CHAO SAMING PHRAI BRANCH</t>
  </si>
  <si>
    <t>สาขาถนนสุระสงคราม ลพบุรี</t>
  </si>
  <si>
    <t>THANON SURASONGKHRAM LOP BURI BRANCH</t>
  </si>
  <si>
    <t>SENA BRANCH</t>
  </si>
  <si>
    <t>สาขาหันคา</t>
  </si>
  <si>
    <t>HANKHA BRANCH</t>
  </si>
  <si>
    <t>สาขาคลองหลวง</t>
  </si>
  <si>
    <t>KHLONG LUANG BRANCH</t>
  </si>
  <si>
    <t>สาขาหนองม่วง</t>
  </si>
  <si>
    <t>NONG MUANG BRANCH</t>
  </si>
  <si>
    <t>สาขาบางบ่อ</t>
  </si>
  <si>
    <t>BANG BO BRANCH</t>
  </si>
  <si>
    <t>PRACHIN BURI BRANCH</t>
  </si>
  <si>
    <t>สาขาสรรคบุรี</t>
  </si>
  <si>
    <t>SANKHABURI BRANCH</t>
  </si>
  <si>
    <t>0188</t>
  </si>
  <si>
    <t>สาขาตลาดย่านยาว</t>
  </si>
  <si>
    <t>TALAT YAN YAO BRANCH</t>
  </si>
  <si>
    <t>BURI RAM BRANCH</t>
  </si>
  <si>
    <t>สาขาถนนฉัตรไชย ลำปาง</t>
  </si>
  <si>
    <t>THANON CHATCHAI LAMPANG BRANCH</t>
  </si>
  <si>
    <t>สาขาเดิมบางนางบวช</t>
  </si>
  <si>
    <t>DOEMBANG NANGBUAT BRANCH</t>
  </si>
  <si>
    <t>สาขาถนนมิตรภาพ นครราชสีมา</t>
  </si>
  <si>
    <t>THANON MITTRAPHAP NAKHON RATCHASIMA BRANCH</t>
  </si>
  <si>
    <t>0201</t>
  </si>
  <si>
    <t>SUPHAN BURI BRANCH</t>
  </si>
  <si>
    <t>สาขากบินทร์บุรี</t>
  </si>
  <si>
    <t>KABIN BURI BRANCH</t>
  </si>
  <si>
    <t>KAMPHAENG PHET BRANCH</t>
  </si>
  <si>
    <t>สาขาอุทุมพรพิสัย</t>
  </si>
  <si>
    <t>UTHUMPHON PHISAI BRANCH</t>
  </si>
  <si>
    <t>สาขาจันดี</t>
  </si>
  <si>
    <t>CHANDI BRANCH</t>
  </si>
  <si>
    <t>PHRA PHUTTHABAT BRANCH</t>
  </si>
  <si>
    <t>สาขาดงขุย</t>
  </si>
  <si>
    <t>DONG KHUI BRANCH</t>
  </si>
  <si>
    <t>สาขาครบุรี</t>
  </si>
  <si>
    <t>KHON BURI BRANCH</t>
  </si>
  <si>
    <t>สาขาสามร้อยยอด</t>
  </si>
  <si>
    <t>SAM ROI YOT BRANCH</t>
  </si>
  <si>
    <t>0218</t>
  </si>
  <si>
    <t>สาขาสองพี่น้อง</t>
  </si>
  <si>
    <t>SONG PHI NONG BRANCH</t>
  </si>
  <si>
    <t>0223</t>
  </si>
  <si>
    <t>0224</t>
  </si>
  <si>
    <t>0226</t>
  </si>
  <si>
    <t>สาขาป่าซาง</t>
  </si>
  <si>
    <t>PA SANG BRANCH</t>
  </si>
  <si>
    <t>สาขาหนองตม</t>
  </si>
  <si>
    <t>NONG TOM BRANCH</t>
  </si>
  <si>
    <t>สาขาภูเขียว</t>
  </si>
  <si>
    <t>PHU KHIEO BRANCH</t>
  </si>
  <si>
    <t>สาขาหลังสวน ชุมพร</t>
  </si>
  <si>
    <t>LANG SUAN CHUMPHON BRANCH</t>
  </si>
  <si>
    <t>สาขาทับคล้อ</t>
  </si>
  <si>
    <t>THAP KHLO BRANCH</t>
  </si>
  <si>
    <t>PAK THONG CHAI BRANCH</t>
  </si>
  <si>
    <t>สาขาท้ายเหมือง</t>
  </si>
  <si>
    <t>THAI MUANG BRANCH</t>
  </si>
  <si>
    <t>สาขาถนนประชาสโมสร ขอนแก่น</t>
  </si>
  <si>
    <t>THANON PRACHA SAMOSON KHON KAEN BRANCH</t>
  </si>
  <si>
    <t>AYUTTHAYA BRANCH</t>
  </si>
  <si>
    <t>สาขาถนนเจริญเมือง เชียงใหม่</t>
  </si>
  <si>
    <t>THANON CHAROEN MUANG CHIANG MAI BRANCH</t>
  </si>
  <si>
    <t>0246</t>
  </si>
  <si>
    <t>สาขาถนนศรีภูวนารถ หาดใหญ่</t>
  </si>
  <si>
    <t>THANON SI PHUWANAT HAT YAI BRANCH</t>
  </si>
  <si>
    <t>0250</t>
  </si>
  <si>
    <t>สาขาคลองด่าน</t>
  </si>
  <si>
    <t>สาขาถนนเทพารักษ์</t>
  </si>
  <si>
    <t>THANON THEPHARAK BRANCH</t>
  </si>
  <si>
    <t>สาขาถนนชยางกูร อุบลราชธานี</t>
  </si>
  <si>
    <t>THANON CHAYANGKUN UBON RATCHATHANI BRANCH</t>
  </si>
  <si>
    <t>สาขาพุทธมณฑล สาย 4</t>
  </si>
  <si>
    <t>PHUTTA MONTHON SAI 4 BRANCH</t>
  </si>
  <si>
    <t>สาขาถนนวชิรปราการ ชลบุรี</t>
  </si>
  <si>
    <t>THANON WACHIRA PRAKAN CHON BURI BRANCH</t>
  </si>
  <si>
    <t>สาขาถนนเพชรเกษม หาดใหญ่</t>
  </si>
  <si>
    <t>THANON PHETKASEM HAT YAI BRANCH</t>
  </si>
  <si>
    <t>สาขาถนนติวานนท์ (แคราย)</t>
  </si>
  <si>
    <t>THANON TIWANON (KHAE RAI) BRANCH</t>
  </si>
  <si>
    <t>สาขาเซ็นทรัล เชียงราย</t>
  </si>
  <si>
    <t>CENTRAL CHIANGRAI BRANCH</t>
  </si>
  <si>
    <t>สาขาวังน้ำเย็น</t>
  </si>
  <si>
    <t>WANG NAM YEN BRANCH</t>
  </si>
  <si>
    <t>สาขาหนองมน ชลบุรี</t>
  </si>
  <si>
    <t>NONG MON CHON BURI BRANCH</t>
  </si>
  <si>
    <t>สาขาช้างเผือก เชียงใหม่</t>
  </si>
  <si>
    <t>CHANG PHUAK CHIANG MAI BRANCH</t>
  </si>
  <si>
    <t>สาขาถนนสวรรค์วิถี นครสวรรค์</t>
  </si>
  <si>
    <t>THANON SAWANWITHI NAKHON SAWAN BRANCH</t>
  </si>
  <si>
    <t>สาขาคลองลาน กำแพงเพชร</t>
  </si>
  <si>
    <t>KHLONG LAN KAMPHAENG PHET BRANCH</t>
  </si>
  <si>
    <t>สาขาสารภี</t>
  </si>
  <si>
    <t>SARAPHI BRANCH</t>
  </si>
  <si>
    <t>สาขาบ่อทอง</t>
  </si>
  <si>
    <t>BO THONG BRANCH</t>
  </si>
  <si>
    <t>สาขาสอยดาว</t>
  </si>
  <si>
    <t>SOI DAO BRANCH</t>
  </si>
  <si>
    <t>BAN DUNG BRANCH</t>
  </si>
  <si>
    <t>PATTAYA KLANG BRANCH</t>
  </si>
  <si>
    <t>สาขาถนนสุขุมวิท ชลบุรี 2</t>
  </si>
  <si>
    <t>THANON SUKHUMVIT CHON BURI 2 BRANCH</t>
  </si>
  <si>
    <t>สาขาเซ็นทรัล พิษณุโลก</t>
  </si>
  <si>
    <t>CENTRAL PHITSANULOK BRANCH</t>
  </si>
  <si>
    <t>สาขาหัวทะเล นครราชสีมา</t>
  </si>
  <si>
    <t>HUA THA LE NAKHON RATCHASIMA BRANCH</t>
  </si>
  <si>
    <t>สาขาวงเวียนสระแก้ว ลพบุรี</t>
  </si>
  <si>
    <t>WONG WIAN SA KAEO LOP BURI BRANCH</t>
  </si>
  <si>
    <t>สาขาท่าบ่อ</t>
  </si>
  <si>
    <t>THA BO BRANCH</t>
  </si>
  <si>
    <t>สาขาถนนไทรบุรี สงขลา</t>
  </si>
  <si>
    <t>THANON SAIBURI SONGKHLA BRANCH</t>
  </si>
  <si>
    <t>สาขาท่าศาลา</t>
  </si>
  <si>
    <t>THA SALA BRANCH</t>
  </si>
  <si>
    <t>สาขาจุน</t>
  </si>
  <si>
    <t>CHUN BRANCH</t>
  </si>
  <si>
    <t>สาขาแก้งคร้อ</t>
  </si>
  <si>
    <t>KAENG KHRO BRANCH</t>
  </si>
  <si>
    <t>สำนักงานผู้แทนกรุงโตเกียว ประเทศญี่ปุ่น</t>
  </si>
  <si>
    <t>REPRESENTATIVE OFFICE OF THE BANK IN TOKYO, JAPAN</t>
  </si>
  <si>
    <t>สาขาตลาดคลองสวน</t>
  </si>
  <si>
    <t>TALAT KHLONG SUAN BRANCH</t>
  </si>
  <si>
    <t>สาขาสังขะ</t>
  </si>
  <si>
    <t>SANGKHA BRANCH</t>
  </si>
  <si>
    <t>สาขาสนามบินน้ำ</t>
  </si>
  <si>
    <t>SANAMBIN NAM BRANCH</t>
  </si>
  <si>
    <t>BUNG KAN BRANCH</t>
  </si>
  <si>
    <t>สาขาศรีบุญเรือง</t>
  </si>
  <si>
    <t>SI BUN RUANG BRANCH</t>
  </si>
  <si>
    <t>สาขาบ้านแพ้ว หลักสาม</t>
  </si>
  <si>
    <t>BAN PHAEO LAK SAM BRANCH</t>
  </si>
  <si>
    <t>สาขาถนนตลาดใหม่ สุราษฎร์ธานี</t>
  </si>
  <si>
    <t>THANON TALAT MAI SURAT THANI BRANCH</t>
  </si>
  <si>
    <t>สาขาปัว</t>
  </si>
  <si>
    <t>PUA BRANCH</t>
  </si>
  <si>
    <t>สาขาตลาดนาเกลือ</t>
  </si>
  <si>
    <t>TALAT NA KLUA BRANCH</t>
  </si>
  <si>
    <t>สาขาถนนสุดบรรทัด สระบุรี</t>
  </si>
  <si>
    <t>THANON SUTBANTHAD SARABURI BRANCH</t>
  </si>
  <si>
    <t>สาขาเชียงของ</t>
  </si>
  <si>
    <t>CHIANG KHONG BRANCH</t>
  </si>
  <si>
    <t>สาขาตลาดเกาะโพธิ์</t>
  </si>
  <si>
    <t>TALAT KO PHO BRANCH</t>
  </si>
  <si>
    <t>สาขาตลาดหัวอิฐ</t>
  </si>
  <si>
    <t>TALAT HUA IT BRANCH</t>
  </si>
  <si>
    <t>สาขาบ้านหมี่</t>
  </si>
  <si>
    <t>BAN MI BRANCH</t>
  </si>
  <si>
    <t>สาขาถนนเทวาภิบาล ร้อยเอ็ด</t>
  </si>
  <si>
    <t>THANON THEVAPHIBAN ROI ET BRANCH</t>
  </si>
  <si>
    <t>สาขาพัทยาใต้</t>
  </si>
  <si>
    <t>PATTAYA TAI BRANCH</t>
  </si>
  <si>
    <t>OM YAI BRANCH</t>
  </si>
  <si>
    <t>สาขาบางระจัน สิงห์บุรี</t>
  </si>
  <si>
    <t>BANG RACHAN SING BURI BRANCH</t>
  </si>
  <si>
    <t>สาขาเซ็นทรัล กระบี่</t>
  </si>
  <si>
    <t>CENTRAL KRABI BRANCH</t>
  </si>
  <si>
    <t>สาขาถนนประจักษ์ อุดรธานี</t>
  </si>
  <si>
    <t>THANON PRAJAK UDON THANI BRANCH</t>
  </si>
  <si>
    <t>สาขาปากคาด</t>
  </si>
  <si>
    <t>PAK KHAT BRANCH</t>
  </si>
  <si>
    <t>CHA-AM BRANCH</t>
  </si>
  <si>
    <t>สาขาลี้</t>
  </si>
  <si>
    <t>LI BRANCH</t>
  </si>
  <si>
    <t>สาขาถนนศรีนครินทร์ กม.15</t>
  </si>
  <si>
    <t>THANON SRI NAKHARIN KM.15 BRANCH</t>
  </si>
  <si>
    <t>สาขาตลาดบางบ่อ</t>
  </si>
  <si>
    <t>TALAT BANG BO BRANCH</t>
  </si>
  <si>
    <t>สาขาแหลมฉบัง</t>
  </si>
  <si>
    <t>LAEM CHABANG BRANCH</t>
  </si>
  <si>
    <t>สาขาถนนจันทอุดม ระยอง</t>
  </si>
  <si>
    <t>THANON CHANTHA UDOM RAYONG BRANCH</t>
  </si>
  <si>
    <t>สาขาบางครุ</t>
  </si>
  <si>
    <t>BANG KHRU BRANCH</t>
  </si>
  <si>
    <t>สาขาพิบูลมังสาหาร</t>
  </si>
  <si>
    <t>PHIBUN MANGSAHAN BRANCH</t>
  </si>
  <si>
    <t>สาขาวาปีปทุม</t>
  </si>
  <si>
    <t>WAPI PATHUM BRANCH</t>
  </si>
  <si>
    <t>สาขาบางเมฆขาว</t>
  </si>
  <si>
    <t>BANG MEK KHAO BRANCH</t>
  </si>
  <si>
    <t>สาขาห้วยพลู</t>
  </si>
  <si>
    <t>HUAI PHLU BRANCH</t>
  </si>
  <si>
    <t>สาขาเสิงสาง</t>
  </si>
  <si>
    <t>SOENG SANG BRANCH</t>
  </si>
  <si>
    <t>เค พาร์ค สาขาตลาดเซฟวัน นครราชสีมา</t>
  </si>
  <si>
    <t>K PARK TALAT SAVEONE NAKHON RATCHASIMA BRANCH</t>
  </si>
  <si>
    <t>สาขาตลาดสี่มุมเมือง-รังสิต</t>
  </si>
  <si>
    <t>TALAT SI MUM MUANG-RANGSIT BRANCH</t>
  </si>
  <si>
    <t>สาขาน้ำโสม</t>
  </si>
  <si>
    <t>NAM SOM BRANCH</t>
  </si>
  <si>
    <t>สาขาป่าแดด</t>
  </si>
  <si>
    <t>PA DAET BRANCH</t>
  </si>
  <si>
    <t>สาขาตลาดเจ้าพระยา บางใหญ่</t>
  </si>
  <si>
    <t>TALAT CHAO PHRAYA BANG YAI BRANCH</t>
  </si>
  <si>
    <t>สาขาถนนมูลเมือง เชียงใหม่</t>
  </si>
  <si>
    <t>THANON MOON MUANG CHIANG MAI BRANCH</t>
  </si>
  <si>
    <t>สาขาประโคนชัย</t>
  </si>
  <si>
    <t>PRAKHON CHAI BRANCH</t>
  </si>
  <si>
    <t>สาขาห้วยไคร้ แม่จัน</t>
  </si>
  <si>
    <t>HUAI KHRAI MAE CHAN BRANCH</t>
  </si>
  <si>
    <t>PADANG BESA BRANCH</t>
  </si>
  <si>
    <t>สาขาศรีสงคราม</t>
  </si>
  <si>
    <t>SI SONGKHRAM BRANCH</t>
  </si>
  <si>
    <t>BIG-C SUKSAWAT BRANCH</t>
  </si>
  <si>
    <t>สาขาถนนมาลัยแมน สุพรรณบุรี</t>
  </si>
  <si>
    <t>THANON MALAIMAN SUPHAN BURI BRANCH</t>
  </si>
  <si>
    <t>0393</t>
  </si>
  <si>
    <t>สาขาองครักษ์</t>
  </si>
  <si>
    <t>ONGKHARAK BRANCH</t>
  </si>
  <si>
    <t>สาขานิคมอุตสาหกรรมอมตะนคร ชลบุรี</t>
  </si>
  <si>
    <t>AMATA NAKORN INDUSTRIAL ESTATE CHON BURI BRANCH</t>
  </si>
  <si>
    <t>สาขาตลาดสมุทรสาคร</t>
  </si>
  <si>
    <t>TALAT SAMUT SAKHON BRANCH</t>
  </si>
  <si>
    <t>สาขาศูนย์การค้าติลก ภูเก็ต</t>
  </si>
  <si>
    <t>TILOK CENTER PHUKET BRANCH</t>
  </si>
  <si>
    <t>0402</t>
  </si>
  <si>
    <t>NAVA NAKORN BRANCH</t>
  </si>
  <si>
    <t>สาขาถนนช้างคลาน เชียงใหม่</t>
  </si>
  <si>
    <t>THANON CHANG KLAN CHIANG MAI BRANCH</t>
  </si>
  <si>
    <t>MAB TA PHUT BRANCH</t>
  </si>
  <si>
    <t>สาขาสุวินทวงศ์ ฉะเชิงเทรา</t>
  </si>
  <si>
    <t>SUWINTHAWONG CHACHOENGSAO BRANCH</t>
  </si>
  <si>
    <t>สาขาบ้านตาขุน</t>
  </si>
  <si>
    <t>BAN TA KHUN BRANCH</t>
  </si>
  <si>
    <t>สาขามีโชคพลาซ่า (ถนนเชียงใหม่-แม่โจ้)</t>
  </si>
  <si>
    <t>MI CHOK PLAZA (THANON CHIANG MAI-MAE JO) BRANCH</t>
  </si>
  <si>
    <t>สาขาคลอง 6 ธัญบุรี</t>
  </si>
  <si>
    <t>KHLONG 6 THANYABURI BRANCH</t>
  </si>
  <si>
    <t>สาขาตลาดบ้านห้วย อุดรธานี</t>
  </si>
  <si>
    <t>TALAT BAN HUAI UDON THANI BRANCH</t>
  </si>
  <si>
    <t>สาขาแม่แจ่ม</t>
  </si>
  <si>
    <t>MAE CHAEM BRANCH</t>
  </si>
  <si>
    <t>สาขาสรงประภา-ดอนเมือง</t>
  </si>
  <si>
    <t>SONG PRAPHA-DON MUANG BRANCH</t>
  </si>
  <si>
    <t>สาขาวัฒนานคร</t>
  </si>
  <si>
    <t>WATTHANA NAKHON BRANCH</t>
  </si>
  <si>
    <t>สาขาตลาดห้วยไผ่</t>
  </si>
  <si>
    <t>TALAT HUAI PHAI BRANCH</t>
  </si>
  <si>
    <t>สาขาถนนสายอ้อมเมือง ชลบุรี</t>
  </si>
  <si>
    <t>THANON SAI OM MUANG CHON BURI BRANCH</t>
  </si>
  <si>
    <t>THE MALL NAKHON RATCHASIMA BRANCH</t>
  </si>
  <si>
    <t>0434</t>
  </si>
  <si>
    <t>สาขาสวนอุตสาหกรรมสหพัฒน ศรีราชา</t>
  </si>
  <si>
    <t>SAHA INDUSTRIAL PARK SI RACHA BRANCH</t>
  </si>
  <si>
    <t>สาขาศรีมโหสถ</t>
  </si>
  <si>
    <t>SI MAHOSOT BRANCH</t>
  </si>
  <si>
    <t>สาขาคลอง 2 ธัญบุรี</t>
  </si>
  <si>
    <t>KHLONG 2 THANYABURI BRANCH</t>
  </si>
  <si>
    <t>สาขาคลองขลุง</t>
  </si>
  <si>
    <t>KHLONG KHLUNG BRANCH</t>
  </si>
  <si>
    <t>สาขาตลาดหนามแดง</t>
  </si>
  <si>
    <t>TALAT NAM DAENG BRANCH</t>
  </si>
  <si>
    <t>0447</t>
  </si>
  <si>
    <t>สาขาถนนศรีสุริยวงศ์ ราชบุรี</t>
  </si>
  <si>
    <t>THANON SRI SURIYAWONG RATCHABURI BRANCH</t>
  </si>
  <si>
    <t>สาขาสี่แยกแม่ต๋ำ พะเยา</t>
  </si>
  <si>
    <t>SI YAEK MAE TAM PHAYAO BRANCH</t>
  </si>
  <si>
    <t>0450</t>
  </si>
  <si>
    <t>สาขาถนนบางนา-ตราด กม.18</t>
  </si>
  <si>
    <t>THANON BANG NA-TRAT KM.18 BRANCH</t>
  </si>
  <si>
    <t>0451</t>
  </si>
  <si>
    <t>0452</t>
  </si>
  <si>
    <t>THANON ROJANA AYUTTHAYA BRANCH</t>
  </si>
  <si>
    <t>0454</t>
  </si>
  <si>
    <t>KRANUAN BRANCH</t>
  </si>
  <si>
    <t>สาขาเซ็นทรัล เชียงใหม่ แอร์พอร์ต</t>
  </si>
  <si>
    <t>CENTRAL CHIANGMAI AIRPORT BRANCH</t>
  </si>
  <si>
    <t>0460</t>
  </si>
  <si>
    <t>สาขาถนนสะพานปลา ระนอง</t>
  </si>
  <si>
    <t>THANON SAPHAN PLA RANONG BRANCH</t>
  </si>
  <si>
    <t>สาขาถนนเศรษฐกิจ 1 สมุทรสาคร</t>
  </si>
  <si>
    <t>THANON SETTHAKIT 1 SAMUT SAKHON BRANCH</t>
  </si>
  <si>
    <t>สาขาติวานนท์ 8</t>
  </si>
  <si>
    <t>TIWANON 8 BRANCH</t>
  </si>
  <si>
    <t>สาขาถนนมิตรภาพ ขอนแก่น</t>
  </si>
  <si>
    <t>THANON MITTRAPHAP KHON KAEN BRANCH</t>
  </si>
  <si>
    <t>0468</t>
  </si>
  <si>
    <t>NONG BUA LUM PHU BRANCH</t>
  </si>
  <si>
    <t>WANG NOI BRANCH</t>
  </si>
  <si>
    <t>0470</t>
  </si>
  <si>
    <t>THANON CHAENG WATTHANA BRANCH</t>
  </si>
  <si>
    <t>สาขาถนนสุเทพ เชียงใหม่</t>
  </si>
  <si>
    <t>THANON SUTHEP CHIANG MAI BRANCH</t>
  </si>
  <si>
    <t>0472</t>
  </si>
  <si>
    <t>NONG KHAE BRANCH</t>
  </si>
  <si>
    <t>สาขาถนนเพชรเกษม นครปฐม</t>
  </si>
  <si>
    <t>THANON PHETKASEM NAKHON PATHOM BRANCH</t>
  </si>
  <si>
    <t>สาขาฟิวเจอร์ พาร์ค รังสิต</t>
  </si>
  <si>
    <t>FUTURE PARK RANGSIT BRANCH</t>
  </si>
  <si>
    <t>สาขาสี่แยกแสงเพชร สุราษฎร์ธานี</t>
  </si>
  <si>
    <t>SI YAEK SAENG PHET SURAT THANI BRANCH</t>
  </si>
  <si>
    <t>สาขาบางวัว</t>
  </si>
  <si>
    <t>BANG WUA BRANCH</t>
  </si>
  <si>
    <t>สาขาลาดหลุมแก้ว</t>
  </si>
  <si>
    <t>LAT LUM KAEO BRANCH</t>
  </si>
  <si>
    <t>0481</t>
  </si>
  <si>
    <t>สาขาถนนสุขุมวิท นาเกลือ</t>
  </si>
  <si>
    <t>THANON SUKHUMVIT NA KLUA BRANCH</t>
  </si>
  <si>
    <t>สาขาเซ็นทรัล ภูเก็ต เฟสติวัล</t>
  </si>
  <si>
    <t>CENTRAL PHUKET FESTIVAL BRANCH</t>
  </si>
  <si>
    <t>TALAT THAI BRANCH</t>
  </si>
  <si>
    <t>สาขาหัวหิน มาร์เก็ต วิลเลจ</t>
  </si>
  <si>
    <t>HUA HIN MARKET VILLAGE BRANCH</t>
  </si>
  <si>
    <t>สาขาเชิงทะเล ภูเก็ต</t>
  </si>
  <si>
    <t>CHOENG TALAY PHUKET BRANCH</t>
  </si>
  <si>
    <t>0490</t>
  </si>
  <si>
    <t>สาขาถนนกิ่งแก้ว สมุทรปราการ</t>
  </si>
  <si>
    <t>THANON KING KAEO SAMUT PRAKAN BRANCH</t>
  </si>
  <si>
    <t>สาขาดอนหัวฬ่อ (อมตะนคร ชลบุรี)</t>
  </si>
  <si>
    <t>DON HUA LO (AMATA NAKORN CHON BURI) BRANCH</t>
  </si>
  <si>
    <t>HA YAEK CHALONG PHUKET BRANCH</t>
  </si>
  <si>
    <t>สาขาโลตัส อยุธยา</t>
  </si>
  <si>
    <t>LOTUS'S AYUTTHAYA BRANCH</t>
  </si>
  <si>
    <t>สาขาถนนเลียบชายหาดจอมเทียน</t>
  </si>
  <si>
    <t>THANON LIAB CHAI HAT CHOMTIEN BRANCH</t>
  </si>
  <si>
    <t>0505</t>
  </si>
  <si>
    <t>ROJANA INDUSTRIAL PARK BRANCH</t>
  </si>
  <si>
    <t>0506</t>
  </si>
  <si>
    <t>สาขาบิ๊กซี ลพบุรี</t>
  </si>
  <si>
    <t>BIG-C LOP BURI BRANCH</t>
  </si>
  <si>
    <t>สาขาแก่งคอย สระบุรี</t>
  </si>
  <si>
    <t>KAENG KHOI SARABURI BRANCH</t>
  </si>
  <si>
    <t>0508</t>
  </si>
  <si>
    <t>สาขาถนนเอกชัย-โพธิ์แจ้</t>
  </si>
  <si>
    <t>THANON EKKACHAI-PHOTCHAE BRANCH</t>
  </si>
  <si>
    <t>สาขาพานทอง ชลบุรี</t>
  </si>
  <si>
    <t>PHAN THONG CHON BURI BRANCH</t>
  </si>
  <si>
    <t>0512</t>
  </si>
  <si>
    <t>สาขาเซ็นทรัล อุดร</t>
  </si>
  <si>
    <t>CENTRAL UDON BRANCH</t>
  </si>
  <si>
    <t>0515</t>
  </si>
  <si>
    <t>สาขาแม่น้ำ เกาะสมุย</t>
  </si>
  <si>
    <t>MAE NAM KO SAMUI BRANCH</t>
  </si>
  <si>
    <t>สาขาบิ๊กซี ราชบุรี</t>
  </si>
  <si>
    <t>BIG-C RATCHABURI BRANCH</t>
  </si>
  <si>
    <t>สาขาถนนเทพารักษ์ กม.16</t>
  </si>
  <si>
    <t>THANON THEPHARAK KM.16 BRANCH</t>
  </si>
  <si>
    <t>สาขานิคมอุตสาหกรรม 304</t>
  </si>
  <si>
    <t>INDUSTRIAL PARK 304 BRANCH</t>
  </si>
  <si>
    <t>สาขาบ่อวิน ชลบุรี</t>
  </si>
  <si>
    <t>BO WIN CHON BURI BRANCH</t>
  </si>
  <si>
    <t>สาขาจอหอ นครราชสีมา</t>
  </si>
  <si>
    <t>CHO HO NAKHON RATCHASIMA BRANCH</t>
  </si>
  <si>
    <t>สาขาตลาดองค์พระปฐมเจดีย์</t>
  </si>
  <si>
    <t>TALAT ONG PHRA PATHOM CHEDI BRANCH</t>
  </si>
  <si>
    <t>สาขาโรบินสัน ศรีราชา</t>
  </si>
  <si>
    <t>ROBINSON SI RACHA BRANCH</t>
  </si>
  <si>
    <t>สาขาโรบินสัน จันทบุรี</t>
  </si>
  <si>
    <t>ROBINSON CHANTHABURI BRANCH</t>
  </si>
  <si>
    <t>0529</t>
  </si>
  <si>
    <t>AO NANG KRABI BRANCH</t>
  </si>
  <si>
    <t>สาขาแพชชั่น ช้อปปิ้ง ระยอง</t>
  </si>
  <si>
    <t>PASSIONE SHOPPING RAYONG BRANCH</t>
  </si>
  <si>
    <t>0531</t>
  </si>
  <si>
    <t>สาขาฮาร์เบอร์ มอลล์ แหลมฉบัง</t>
  </si>
  <si>
    <t>HARBOR MALL LAEM CHABANG BRANCH</t>
  </si>
  <si>
    <t>JUNG CEYLON PHUKET BRANCH</t>
  </si>
  <si>
    <t>สาขาโลตัส พัทยาใต้</t>
  </si>
  <si>
    <t>LOTUS'S PATTAYA TAI BRANCH</t>
  </si>
  <si>
    <t>DAMNOEN SADUAK BRANCH</t>
  </si>
  <si>
    <t>สาขาโลตัส ปทุมธานี</t>
  </si>
  <si>
    <t>LOTUS'S PATHUM THANI BRANCH</t>
  </si>
  <si>
    <t>สาขาอาคารปลอดอากร สุวรรณภูมิ</t>
  </si>
  <si>
    <t>CUSTOMS FREE ZONE SUVARNABHUMI BRANCH</t>
  </si>
  <si>
    <t>ROBINSON TRANG BRANCH</t>
  </si>
  <si>
    <t>0544</t>
  </si>
  <si>
    <t>สาขานิคมอุตสาหกรรมอีสเทิร์นซีบอร์ด ระยอง</t>
  </si>
  <si>
    <t>EASTERN SEABOARD INDUSTRIAL ESTATE RAYONG BRANCH</t>
  </si>
  <si>
    <t>สาขานิคมอุตสาหกรรมอมตะซิตี้ ระยอง</t>
  </si>
  <si>
    <t>AMATA CITY RAYONG INDUSTRIAL ESTATE BRANCH</t>
  </si>
  <si>
    <t>0548</t>
  </si>
  <si>
    <t>สาขาบิ๊กซี หางดง</t>
  </si>
  <si>
    <t>BIG-C HANG DONG BRANCH</t>
  </si>
  <si>
    <t>0552</t>
  </si>
  <si>
    <t>KO PHA-NGAN BRANCH</t>
  </si>
  <si>
    <t>สาขามหาวิทยาลัยนเรศวร</t>
  </si>
  <si>
    <t>NARESUAN UNIVERSITY BRANCH</t>
  </si>
  <si>
    <t>0555</t>
  </si>
  <si>
    <t>THANON EKKACHAI SAMUT SAKHON BRANCH</t>
  </si>
  <si>
    <t>0556</t>
  </si>
  <si>
    <t>สาขาโลตัส สุราษฎร์ธานี</t>
  </si>
  <si>
    <t>LOTUS'S SURAT THANI BRANCH</t>
  </si>
  <si>
    <t>สาขาบิ๊กซี อยุธยา</t>
  </si>
  <si>
    <t>BIG-C AYUTTHAYA BRANCH</t>
  </si>
  <si>
    <t>สาขาตลาดนิคมอุตสาหกรรมบางปู</t>
  </si>
  <si>
    <t>TALAT BANG PU INDUSTRIAL ESTATE BRANCH</t>
  </si>
  <si>
    <t>สาขาถนนพระยาสัจจา ชลบุรี</t>
  </si>
  <si>
    <t>THANON PHRAYA SATCHA CHON BURI BRANCH</t>
  </si>
  <si>
    <t>สาขาเยส บางพลี</t>
  </si>
  <si>
    <t>YES BANG PHLI BRANCH</t>
  </si>
  <si>
    <t>0565</t>
  </si>
  <si>
    <t>สาขาถนนพระรามที่ 2 สมุทรสาคร</t>
  </si>
  <si>
    <t>THANON RAMA II SAMUT SAKHON BRANCH</t>
  </si>
  <si>
    <t>KHAO LAK PHANG NGA BRANCH</t>
  </si>
  <si>
    <t>0568</t>
  </si>
  <si>
    <t>สาขาโลตัส รังสิต</t>
  </si>
  <si>
    <t>LOTUS'S RANGSIT BRANCH</t>
  </si>
  <si>
    <t>สาขาโลตัส รังสิตคลอง 7</t>
  </si>
  <si>
    <t>LOTUS'S RANGSIT KHLONG 7 BRANCH</t>
  </si>
  <si>
    <t>สาขาสุขุมวิท 107</t>
  </si>
  <si>
    <t>SUKHUMVIT 107 BRANCH</t>
  </si>
  <si>
    <t>0572</t>
  </si>
  <si>
    <t>สาขาบิ๊กซี บางใหญ่</t>
  </si>
  <si>
    <t>BIG-C BANG YAI BRANCH</t>
  </si>
  <si>
    <t>สาขาโลตัส วัดลาดปลาดุก</t>
  </si>
  <si>
    <t>LOTUS'S WAT LADPLADUK BRANCH</t>
  </si>
  <si>
    <t>สาขาโลตัส เจ้าฟ้า ภูเก็ต</t>
  </si>
  <si>
    <t>LOTUS'S CHAOFAH PHUKET BRANCH</t>
  </si>
  <si>
    <t>สาขาศาลายา</t>
  </si>
  <si>
    <t>SALAYA BRANCH</t>
  </si>
  <si>
    <t>THA RUA AYUTTHAYA BRANCH</t>
  </si>
  <si>
    <t>สาขาบิ๊กซี นครสวรรค์ (วี-สแควร์)</t>
  </si>
  <si>
    <t>BIG-C NAKHON SAWAN (V-SQUARE) BRANCH</t>
  </si>
  <si>
    <t>สาขาเซ็นทรัล พัทยา</t>
  </si>
  <si>
    <t>สาขาโลตัส ศรีนครินทร์</t>
  </si>
  <si>
    <t>LOTUS'S SRI NAKHARIN BRANCH</t>
  </si>
  <si>
    <t>สาขาบิ๊กซี อ้อมใหญ่</t>
  </si>
  <si>
    <t>BIG-C OM YAI BRANCH</t>
  </si>
  <si>
    <t>สาขาโลตัส คำเที่ยง เชียงใหม่</t>
  </si>
  <si>
    <t>LOTUS'S KHAM THIANG CHIANG MAI BRANCH</t>
  </si>
  <si>
    <t>สาขาโลตัส กระบี่</t>
  </si>
  <si>
    <t>LOTUS'S KRABI BRANCH</t>
  </si>
  <si>
    <t>LOTUS'S PHUKET BRANCH</t>
  </si>
  <si>
    <t>0591</t>
  </si>
  <si>
    <t>สาขาพันท้ายนรสิงห์ สมุทรสาคร</t>
  </si>
  <si>
    <t>PHANTHAI NORASING SAMUT SAKHON BRANCH</t>
  </si>
  <si>
    <t>สาขาสำนักแจ้งวัฒนะ เมืองทองธานี</t>
  </si>
  <si>
    <t>CHAENG WATTHANA MUANG THONG THANI MAIN BRANCH</t>
  </si>
  <si>
    <t>สาขาตลาดบ้านเพ ระยอง</t>
  </si>
  <si>
    <t>TALAT BAN PHE RAYONG BRANCH</t>
  </si>
  <si>
    <t>สาขาโลตัส นครศรีธรรมราช</t>
  </si>
  <si>
    <t>LOTUS'S NAKHON SI THAMMARAT BRANCH</t>
  </si>
  <si>
    <t>0596</t>
  </si>
  <si>
    <t>สาขาถนนประชานุเคราะห์ หาดป่าตอง</t>
  </si>
  <si>
    <t>THANON PRACHA NUKHRO HAT PATONG BRANCH</t>
  </si>
  <si>
    <t>สาขาถนนสุขุมวิท 55 (ซอยทองหล่อ 20)</t>
  </si>
  <si>
    <t>THANON SUKHUMVIT 55 (SOI THONG LO 20) BRANCH</t>
  </si>
  <si>
    <t>0601</t>
  </si>
  <si>
    <t>สาขาลาดพร้าว 71</t>
  </si>
  <si>
    <t>LAT PHRAO 71 BRANCH</t>
  </si>
  <si>
    <t>0608</t>
  </si>
  <si>
    <t>สาขาถนนนราธิวาสราชนครินทร์</t>
  </si>
  <si>
    <t>THANON NARATHIWAT RAT NAKHARIN BRANCH</t>
  </si>
  <si>
    <t>สาขาศรีวรา ทาวน์อินทาวน์</t>
  </si>
  <si>
    <t>SI WARA TOWN IN TOWN BRANCH</t>
  </si>
  <si>
    <t>สาขาสุขุมวิท 21 (อาคารเสริมมิตร)</t>
  </si>
  <si>
    <t>SUKHUMVIT 21 (SERM MIT TOWER BUILDING) BRANCH</t>
  </si>
  <si>
    <t>สาขาเดอะ คริสตัล พาร์ค</t>
  </si>
  <si>
    <t>THE CRYSTAL PARK BRANCH</t>
  </si>
  <si>
    <t>0614</t>
  </si>
  <si>
    <t>สาขาตลาดวงศกร สายไหม</t>
  </si>
  <si>
    <t>TALAT WONGSAKON SAI MAI BRANCH</t>
  </si>
  <si>
    <t>0617</t>
  </si>
  <si>
    <t>สาขาออลซีซั่นส์ เพลส</t>
  </si>
  <si>
    <t>ALL SEASONS PLACE BRANCH</t>
  </si>
  <si>
    <t>0619</t>
  </si>
  <si>
    <t>สาขาบิ๊กซี พระรามที่สอง 2 (การเคหะธนบุรี 3)</t>
  </si>
  <si>
    <t>BIG-C RAMA II 2 (KAN KHEHA THONBURI 3) BRANCH</t>
  </si>
  <si>
    <t>0623</t>
  </si>
  <si>
    <t>0627</t>
  </si>
  <si>
    <t>สาขาดิ อเวนิว รัชโยธิน</t>
  </si>
  <si>
    <t>THE AVENUE RATCHAYOTHIN BRANCH</t>
  </si>
  <si>
    <t>0628</t>
  </si>
  <si>
    <t>0630</t>
  </si>
  <si>
    <t>สาขาอาคารจิวเวลรี่เทรดเซ็นเตอร์</t>
  </si>
  <si>
    <t>JEWELRY TRADE CENTER BUILDING BRANCH</t>
  </si>
  <si>
    <t>0635</t>
  </si>
  <si>
    <t>สาขาซีคอนสแควร์ 2</t>
  </si>
  <si>
    <t>SEACON SQUARE 2 BRANCH</t>
  </si>
  <si>
    <t>0637</t>
  </si>
  <si>
    <t>สาขาสุขุมวิท 6 (อาคารทูแปซิฟิคเพลส)</t>
  </si>
  <si>
    <t>SUKHUMVIT 6 (TWO PACIFIC PLACE BUILDING) BRANCH</t>
  </si>
  <si>
    <t>0638</t>
  </si>
  <si>
    <t>สาขาศิริราช</t>
  </si>
  <si>
    <t>SIRIRAJ BRANCH</t>
  </si>
  <si>
    <t>0639</t>
  </si>
  <si>
    <t>สาขาสุขุมวิท 18 (เอ็กเชน ทาวเวอร์)</t>
  </si>
  <si>
    <t>SUKHUMVIT 18 (EXCHANGE TOWER) BRANCH</t>
  </si>
  <si>
    <t>สาขาโลตัส วังหิน</t>
  </si>
  <si>
    <t>LOTUS'S WANG HIN BRANCH</t>
  </si>
  <si>
    <t>0647</t>
  </si>
  <si>
    <t>สาขาเออร์เบิน สแควร์ (ประชาชื่น 12)</t>
  </si>
  <si>
    <t>URBAN SQUARE (PRACHA CHUEN 12) BRANCH</t>
  </si>
  <si>
    <t>0650</t>
  </si>
  <si>
    <t>เค พาร์ค สาขาถนนสายไหม 56 (ปตท.ซุปเปอร์โมเดล เอนเนอจี)</t>
  </si>
  <si>
    <t>K PARK THANON SAIMAI 56 (PTT SUPERMODEL ENERGY) BRANCH</t>
  </si>
  <si>
    <t>0651</t>
  </si>
  <si>
    <t>สาขาโลตัส รามอินทรา 109</t>
  </si>
  <si>
    <t>LOTUS'S RAM INTRA 109 BRANCH</t>
  </si>
  <si>
    <t>0652</t>
  </si>
  <si>
    <t>สาขาบิ๊กซี หาดใหญ่ 2 (ถนนเพชรเกษม)</t>
  </si>
  <si>
    <t>BIG-C HAT YAI 2 (THANON PHETKASEM) BRANCH</t>
  </si>
  <si>
    <t>0654</t>
  </si>
  <si>
    <t>สาขาโลตัส ลำลูกกา (คลอง 6)</t>
  </si>
  <si>
    <t>LOTUS'S LAM LUK KA (KHLONG 6) BRANCH</t>
  </si>
  <si>
    <t>0655</t>
  </si>
  <si>
    <t>สาขาถนนราชพฤกษ์ (ปตท.ประดับดาว)</t>
  </si>
  <si>
    <t>THANON RATCHAPHRUEK (PTT PRADAPDAO) BRANCH</t>
  </si>
  <si>
    <t>0658</t>
  </si>
  <si>
    <t>สาขาสีคิ้ว นครราชสีมา</t>
  </si>
  <si>
    <t>SI KHIU NAKHON RATCHASIMA BRANCH</t>
  </si>
  <si>
    <t>0659</t>
  </si>
  <si>
    <t>LOTUS'S PAK CHONG BRANCH</t>
  </si>
  <si>
    <t>0660</t>
  </si>
  <si>
    <t>สาขาบิ๊กซี บางบอน</t>
  </si>
  <si>
    <t>BIG-C BANG BON BRANCH</t>
  </si>
  <si>
    <t>สาขาบิ๊กซี ลำพูน</t>
  </si>
  <si>
    <t>BIG-C LAMPHUN BRANCH</t>
  </si>
  <si>
    <t>0662</t>
  </si>
  <si>
    <t>สาขาบิ๊กซี ประชาอุทิศ</t>
  </si>
  <si>
    <t>BIG-C PRACHA UTHIT BRANCH</t>
  </si>
  <si>
    <t>0663</t>
  </si>
  <si>
    <t>สาขาเซ็นทรัล เชียงใหม่</t>
  </si>
  <si>
    <t>CENTRAL CHIANGMAI BRANCH</t>
  </si>
  <si>
    <t>0665</t>
  </si>
  <si>
    <t>สาขาเดอะไนน์ เซ็นเตอร์ พระราม 9</t>
  </si>
  <si>
    <t>THE NINE CENTER RAMA IX BRANCH</t>
  </si>
  <si>
    <t>0666</t>
  </si>
  <si>
    <t>สาขาถนนเทพกระษัตรี ภูเก็ต</t>
  </si>
  <si>
    <t>THANON THEP KRASATTRI PHUKET BRANCH</t>
  </si>
  <si>
    <t>สาขาคลองแงะ</t>
  </si>
  <si>
    <t>KHLONG NGAE BRANCH</t>
  </si>
  <si>
    <t>0669</t>
  </si>
  <si>
    <t>สาขาพาน เชียงราย</t>
  </si>
  <si>
    <t>PHAN CHIANG RAI BRANCH</t>
  </si>
  <si>
    <t>0671</t>
  </si>
  <si>
    <t>สาขาซอยวิภาวดีรังสิต 2 (หอการค้า)</t>
  </si>
  <si>
    <t>SOI VIPHAVADI RANGSIT 2 (HO KANKHA) BRANCH</t>
  </si>
  <si>
    <t>สาขาแม่สาย 2</t>
  </si>
  <si>
    <t>MAE SAI 2 BRANCH</t>
  </si>
  <si>
    <t>0673</t>
  </si>
  <si>
    <t>สาขาเซ็นทรัล ชลบุรี</t>
  </si>
  <si>
    <t>CENTRAL CHONBURI BRANCH</t>
  </si>
  <si>
    <t>สาขาโลตัส ขอนแก่น</t>
  </si>
  <si>
    <t>LOTUS'S KHON KAEN BRANCH</t>
  </si>
  <si>
    <t>0679</t>
  </si>
  <si>
    <t>สาขานวมินทร์ ซิตี้ อเวนิว</t>
  </si>
  <si>
    <t>NAWAMIN CITY AVENUE BRANCH</t>
  </si>
  <si>
    <t>0680</t>
  </si>
  <si>
    <t>สาขาอัศวรรณ ช้อปปิ้ง คอมเพล็กซ์</t>
  </si>
  <si>
    <t>ASAWANN SHOPPING COMPLEX BRANCH</t>
  </si>
  <si>
    <t>0683</t>
  </si>
  <si>
    <t>0684</t>
  </si>
  <si>
    <t>สาขาตลาดเอซี ลำลูกกา (คลอง 4)</t>
  </si>
  <si>
    <t>TALAT AC LAM LUK KA (KHLONG 4) BRANCH</t>
  </si>
  <si>
    <t>0685</t>
  </si>
  <si>
    <t>สาขาสุนีย์ทาวเวอร์ อุบลราชธานี</t>
  </si>
  <si>
    <t>SUNEE TOWER UBON RATCHATHANI BRANCH</t>
  </si>
  <si>
    <t>0686</t>
  </si>
  <si>
    <t>สาขามาร์เก็ต วิลเลจ สุวรรณภูมิ</t>
  </si>
  <si>
    <t>MARKET VILLAGE SUVARNABHUMI BRANCH</t>
  </si>
  <si>
    <t>0689</t>
  </si>
  <si>
    <t>สาขารามคำแหง 2</t>
  </si>
  <si>
    <t>RAMKHAMHAENG 2 BRANCH</t>
  </si>
  <si>
    <t>0692</t>
  </si>
  <si>
    <t>สาขาโลตัส อุตรดิตถ์</t>
  </si>
  <si>
    <t>LOTUS'S UTTARADIT BRANCH</t>
  </si>
  <si>
    <t>0693</t>
  </si>
  <si>
    <t>สาขาโลตัส ลำลูกกา (คลอง 2)</t>
  </si>
  <si>
    <t>LOTUS'S LAM LUK KA (KHLONG 2) BRANCH</t>
  </si>
  <si>
    <t>0696</t>
  </si>
  <si>
    <t>สาขาอาคารซันทาวเวอร์ส</t>
  </si>
  <si>
    <t>SUNTOWERS BUILDING BRANCH</t>
  </si>
  <si>
    <t>0698</t>
  </si>
  <si>
    <t>สาขาบิ๊กซี พระรามที่ 2 (ท่าข้าม)</t>
  </si>
  <si>
    <t>BIG-C RAMA II (THA KHAM) BRANCH</t>
  </si>
  <si>
    <t>0699</t>
  </si>
  <si>
    <t>สาขาแหลมทอง บางแสน</t>
  </si>
  <si>
    <t>LAEM THONG BANG SAEN BRANCH</t>
  </si>
  <si>
    <t>0700</t>
  </si>
  <si>
    <t>สาขาโลตัส อมตะนคร ชลบุรี</t>
  </si>
  <si>
    <t>LOTUS'S AMATA NAKORN CHON BURI BRANCH</t>
  </si>
  <si>
    <t>0702</t>
  </si>
  <si>
    <t>สาขาเอ็ม บี เค เซ็นเตอร์</t>
  </si>
  <si>
    <t>MBK CENTER BRANCH</t>
  </si>
  <si>
    <t>สาขาถนนประชาอุทิศ</t>
  </si>
  <si>
    <t>THANON PRACHA UTHIT BRANCH</t>
  </si>
  <si>
    <t>0708</t>
  </si>
  <si>
    <t>สาขาตลาดพัฒนาการ</t>
  </si>
  <si>
    <t>TALAT PHATTANAKAN BRANCH</t>
  </si>
  <si>
    <t>0709</t>
  </si>
  <si>
    <t>สาขาปาร์คเวนเชอร์</t>
  </si>
  <si>
    <t>PARK VENTURES BRANCH</t>
  </si>
  <si>
    <t>สาขาโลตัส พระรามที่ 4</t>
  </si>
  <si>
    <t>LOTUS'S RAMA IV BRANCH</t>
  </si>
  <si>
    <t>0711</t>
  </si>
  <si>
    <t>สาขาถนนพระรามที่ 2</t>
  </si>
  <si>
    <t>THANON RAMA II BRANCH</t>
  </si>
  <si>
    <t>0712</t>
  </si>
  <si>
    <t>0715</t>
  </si>
  <si>
    <t>สาขาถนนจันทน์</t>
  </si>
  <si>
    <t>THANON CHAN BRANCH</t>
  </si>
  <si>
    <t>สาขาสุขาภิบาล 1 (บางบอน)</t>
  </si>
  <si>
    <t>SUKHAPHIBAN 1 (BANG BON) BRANCH</t>
  </si>
  <si>
    <t>0718</t>
  </si>
  <si>
    <t>สาขาถนนรัชดาภิเษก (สุขุมวิท-พระรามที่ 4)</t>
  </si>
  <si>
    <t>THANON RATCHADA PHISEK (SUKHUMVIT-RAMA IV) BRANCH</t>
  </si>
  <si>
    <t>0719</t>
  </si>
  <si>
    <t>สาขาซอยอุดมสุข</t>
  </si>
  <si>
    <t>SOI UDOMSUK BRANCH</t>
  </si>
  <si>
    <t>0720</t>
  </si>
  <si>
    <t>สาขาแฟชั่นไอส์แลนด์ รามอินทรา</t>
  </si>
  <si>
    <t>FASHION ISLAND RAM INDRA BRANCH</t>
  </si>
  <si>
    <t>0723</t>
  </si>
  <si>
    <t>สาขาเพชรเกษม 51</t>
  </si>
  <si>
    <t>PHETKASEM 51 BRANCH</t>
  </si>
  <si>
    <t>0724</t>
  </si>
  <si>
    <t>สาขาริเวอร์ไซด์ พลาซ่า เจริญนคร</t>
  </si>
  <si>
    <t>RIVERSIDE PLAZA CHAROEN NAKORN BRANCH</t>
  </si>
  <si>
    <t>0725</t>
  </si>
  <si>
    <t>สาขาสุวินทวงศ์ หนองจอก</t>
  </si>
  <si>
    <t>SUWINTHAWONG NONG CHOK BRANCH</t>
  </si>
  <si>
    <t>0726</t>
  </si>
  <si>
    <t>THE MALL NGAM WONG WAN BRANCH</t>
  </si>
  <si>
    <t>0727</t>
  </si>
  <si>
    <t>สาขาถนนพัฒนาการ 20</t>
  </si>
  <si>
    <t>THANON PHATTANAKAN 20 BRANCH</t>
  </si>
  <si>
    <t>0728</t>
  </si>
  <si>
    <t>สาขาวงแหวนรอบนอก (เอกชัย-บางบอน)</t>
  </si>
  <si>
    <t>WONG WAEN ROB NOK (EKKACHAI-BANG BON) BRANCH</t>
  </si>
  <si>
    <t>สาขาซอยแฉล้มนิมิตร (ประดู่ 1)</t>
  </si>
  <si>
    <t>SOI CHALAEM NIMIT (PRA DU 1) BRANCH</t>
  </si>
  <si>
    <t>0730</t>
  </si>
  <si>
    <t>CENTRAL LADPRAO BRANCH</t>
  </si>
  <si>
    <t>สาขาเมกาบางนา 2</t>
  </si>
  <si>
    <t>MEGA BANG NA 2 BRANCH</t>
  </si>
  <si>
    <t>0732</t>
  </si>
  <si>
    <t>สาขาเทียมร่วมมิตร</t>
  </si>
  <si>
    <t>THIAM RUAM MIT BRANCH</t>
  </si>
  <si>
    <t>0735</t>
  </si>
  <si>
    <t>สาขาถนนรามคำแหง 151</t>
  </si>
  <si>
    <t>THANON RAMKHAMHAENG 151 BRANCH</t>
  </si>
  <si>
    <t>0737</t>
  </si>
  <si>
    <t>สาขาประชานิเวศน์ 1</t>
  </si>
  <si>
    <t>PRACHA NIWET 1 BRANCH</t>
  </si>
  <si>
    <t>0738</t>
  </si>
  <si>
    <t>0739</t>
  </si>
  <si>
    <t>สาขาถนนศรีนครินทร์ กม.9</t>
  </si>
  <si>
    <t>THANON SRI NAKHARIN KM.9 BRANCH</t>
  </si>
  <si>
    <t>0741</t>
  </si>
  <si>
    <t>สาขาบ้านก้ามปู แอท อโศก</t>
  </si>
  <si>
    <t>BAAN KAMPU AT ASOKE BRANCH</t>
  </si>
  <si>
    <t>0743</t>
  </si>
  <si>
    <t>0745</t>
  </si>
  <si>
    <t>สาขาสำนักราษฎร์บูรณะ</t>
  </si>
  <si>
    <t>RAT BURANA MAIN BRANCH</t>
  </si>
  <si>
    <t>0746</t>
  </si>
  <si>
    <t>สาขาอ่อนนุช 39</t>
  </si>
  <si>
    <t>ON NUT 39 BRANCH</t>
  </si>
  <si>
    <t>CENTRAL RAMA 3 BRANCH</t>
  </si>
  <si>
    <t>สาขาถนนพาณิชยการธนบุรี</t>
  </si>
  <si>
    <t>THANON PHANIT CHAYAKAN THONBURI BRANCH</t>
  </si>
  <si>
    <t>0752</t>
  </si>
  <si>
    <t>สาขาลาดพร้าว 10</t>
  </si>
  <si>
    <t>LAT PHRAO 10 BRANCH</t>
  </si>
  <si>
    <t>0753</t>
  </si>
  <si>
    <t>BANG KHUN NON BRANCH</t>
  </si>
  <si>
    <t>0755</t>
  </si>
  <si>
    <t>สาขาถนนเจริญนคร 36</t>
  </si>
  <si>
    <t>THANON CHAROEN NAKORN 36 BRANCH</t>
  </si>
  <si>
    <t>0756</t>
  </si>
  <si>
    <t>สาขาทุ่งครุ</t>
  </si>
  <si>
    <t>THUNG KRU BRANCH</t>
  </si>
  <si>
    <t>0757</t>
  </si>
  <si>
    <t>สาขาสี่แยกวังหิน</t>
  </si>
  <si>
    <t>SI YAEK WANG HIN BRANCH</t>
  </si>
  <si>
    <t>0758</t>
  </si>
  <si>
    <t>CENTRAL PINKLAO BRANCH</t>
  </si>
  <si>
    <t>สาขาถนนหลานหลวง</t>
  </si>
  <si>
    <t>THANON LAN LUANG BRANCH</t>
  </si>
  <si>
    <t>0760</t>
  </si>
  <si>
    <t>สาขาประเวศ</t>
  </si>
  <si>
    <t>PRAWET BRANCH</t>
  </si>
  <si>
    <t>0762</t>
  </si>
  <si>
    <t>สาขาไอที สแควร์</t>
  </si>
  <si>
    <t>IT SQUARE BRANCH</t>
  </si>
  <si>
    <t>0765</t>
  </si>
  <si>
    <t>สาขาถนนรัชดาภิเษก 15</t>
  </si>
  <si>
    <t>THANON RATCHADA PHISEK 15 BRANCH</t>
  </si>
  <si>
    <t>0768</t>
  </si>
  <si>
    <t>สาขาโลตัส พระรามที่ 1</t>
  </si>
  <si>
    <t>LOTUS'S RAMA I BRANCH</t>
  </si>
  <si>
    <t>0772</t>
  </si>
  <si>
    <t>0773</t>
  </si>
  <si>
    <t>0774</t>
  </si>
  <si>
    <t>สาขาสี่แยกทศกัณฑ์</t>
  </si>
  <si>
    <t>SI YAEK TOSSAKAN BRANCH</t>
  </si>
  <si>
    <t>0775</t>
  </si>
  <si>
    <t>LOTUS'S BANG KAPI BRANCH</t>
  </si>
  <si>
    <t>สาขาเอสพละนาด รัชดาภิเษก</t>
  </si>
  <si>
    <t>ESPLANADE RATCHADA PHISEK BRANCH</t>
  </si>
  <si>
    <t>0779</t>
  </si>
  <si>
    <t>สาขามาร์เก็ต เพลส วงศ์สว่าง</t>
  </si>
  <si>
    <t>MARKET PLACE WONGSAWANG BRANCH</t>
  </si>
  <si>
    <t>0783</t>
  </si>
  <si>
    <t>ROBINSON SUPHAN BURI BRANCH</t>
  </si>
  <si>
    <t>0785</t>
  </si>
  <si>
    <t>สาขาเพชรเกษม อเวนิว บางแค</t>
  </si>
  <si>
    <t>PHETKASEM AVENUE BANG KHAE BRANCH</t>
  </si>
  <si>
    <t>สาขาเซ็นทรัลเอ็มบาสซี</t>
  </si>
  <si>
    <t>0796</t>
  </si>
  <si>
    <t>สาขาซอยวัชรพล</t>
  </si>
  <si>
    <t>SOI WATCHARAPHON BRANCH</t>
  </si>
  <si>
    <t>0797</t>
  </si>
  <si>
    <t>0800</t>
  </si>
  <si>
    <t>สาขาโลตัส ละไม เกาะสมุย</t>
  </si>
  <si>
    <t>LOTUS'S LAMAI KO SAMUI BRANCH</t>
  </si>
  <si>
    <t>ฮ่องกง (RLB)</t>
  </si>
  <si>
    <t>0809</t>
  </si>
  <si>
    <t>หมู่เกาะเคย์แมน</t>
  </si>
  <si>
    <t>สาขาสุวรรณภูมิ ร้อยเอ็ด</t>
  </si>
  <si>
    <t>SUWANNAPHUM ROI ET BRANCH</t>
  </si>
  <si>
    <t>0835</t>
  </si>
  <si>
    <t>สาขาโชคชัย นครราชสีมา</t>
  </si>
  <si>
    <t>CHOK CHAI NAKHON RATCHASIMA BRANCH</t>
  </si>
  <si>
    <t>0836</t>
  </si>
  <si>
    <t>เค พาร์ค สาขาปตท.ถนนพุทธมณฑล สาย 4</t>
  </si>
  <si>
    <t>K PARK PTT THANON PHUTTHA MONTHON SAI 4 BRANCH</t>
  </si>
  <si>
    <t>0838</t>
  </si>
  <si>
    <t>สาขาเซ็นทรัล สุราษฎร์ธานี</t>
  </si>
  <si>
    <t>CENTRAL SURATTHANI BRANCH</t>
  </si>
  <si>
    <t>0839</t>
  </si>
  <si>
    <t>0842</t>
  </si>
  <si>
    <t>0847</t>
  </si>
  <si>
    <t>0850</t>
  </si>
  <si>
    <t>LAD KRABANG INDUSTRIAL ESTATE BRANCH</t>
  </si>
  <si>
    <t>สาขาโลตัส นครปฐม</t>
  </si>
  <si>
    <t>LOTUS'S NAKHON PATHOM BRANCH</t>
  </si>
  <si>
    <t>0859</t>
  </si>
  <si>
    <t>สาขาโลตัส นครชัยศรี</t>
  </si>
  <si>
    <t>LOTUS'S NAKHON CHAISI BRANCH</t>
  </si>
  <si>
    <t>สาขาโลตัส พระรามที่ 3</t>
  </si>
  <si>
    <t>LOTUS'S RAMA III BRANCH</t>
  </si>
  <si>
    <t>0862</t>
  </si>
  <si>
    <t>สาขาบิ๊กซี เชียงใหม่ 2 (แยกศาลเด็ก)</t>
  </si>
  <si>
    <t>BIG-C CHIANG MAI 2 (YAEK SAN DEK) BRANCH</t>
  </si>
  <si>
    <t>0863</t>
  </si>
  <si>
    <t>สาขาอิมพีเรียลเวิลด์ สำโรง</t>
  </si>
  <si>
    <t>0867</t>
  </si>
  <si>
    <t>สาขาเซ็นทรัล ลำปาง</t>
  </si>
  <si>
    <t>CENTRAL LAMPANG BRANCH</t>
  </si>
  <si>
    <t>สาขาบิ๊กซี เพชรเกษม 2 (พุทธมณฑล สาย 3)</t>
  </si>
  <si>
    <t>BIG-C PHETKASEM 2 (PHUTTHA MONTHON SAI 3) BRANCH</t>
  </si>
  <si>
    <t>0870</t>
  </si>
  <si>
    <t>สาขาบิ๊กซี พัทยา 3 (พัทยากลาง)</t>
  </si>
  <si>
    <t>BIG-C PATTAYA 3 (PATTAYA KLANG) BRANCH</t>
  </si>
  <si>
    <t>สาขาเซ็นทรัล ขอนแก่น</t>
  </si>
  <si>
    <t>CENTRAL KHONKAEN BRANCH</t>
  </si>
  <si>
    <t>0883</t>
  </si>
  <si>
    <t>สาขาท่าอากาศยานดอนเมือง</t>
  </si>
  <si>
    <t>DON MUEANG INTERNATIONAL AIRPORT BRANCH</t>
  </si>
  <si>
    <t>0890</t>
  </si>
  <si>
    <t>สาขาถนนบางขุนเทียน-ชายทะเล</t>
  </si>
  <si>
    <t>THANON BANG KHUNTHIAN-CHAYTHALE BRANCH</t>
  </si>
  <si>
    <t>0895</t>
  </si>
  <si>
    <t>สาขาบิ๊กซี อ่อนนุช</t>
  </si>
  <si>
    <t>BIG-C ON NUT BRANCH</t>
  </si>
  <si>
    <t>สาขาตลาดเมืองทองเจริญศรี อุดรธานี</t>
  </si>
  <si>
    <t>TALAT MUANG THONG CHAROENSRI UDON THANI BRANCH</t>
  </si>
  <si>
    <t>0904</t>
  </si>
  <si>
    <t>สำนักงานผู้แทนกรุงปักกิ่ง</t>
  </si>
  <si>
    <t>สำนักงานผู้แทนเมืองคุนหมิง</t>
  </si>
  <si>
    <t>0906</t>
  </si>
  <si>
    <t>สำนักงานผู้แทนนครเซี่ยงไฮ้</t>
  </si>
  <si>
    <t>0910</t>
  </si>
  <si>
    <t>สาขาบิ๊กซี ศรีสะเกษ</t>
  </si>
  <si>
    <t>BIG-C SI SA KET BRANCH</t>
  </si>
  <si>
    <t>สำนักงานผู้แทนกรุงย่างกุ้ง</t>
  </si>
  <si>
    <t>YANGON REPRESENTATIVE OFFICE</t>
  </si>
  <si>
    <t>0913</t>
  </si>
  <si>
    <t>สาขาเสริมไทยคอมเพล็กซ์ มหาสารคาม</t>
  </si>
  <si>
    <t>SERMTHAI COMPLEX MAHA SARAKHAM BRANCH</t>
  </si>
  <si>
    <t>0914</t>
  </si>
  <si>
    <t>สาขาโลตัส แม่สอด</t>
  </si>
  <si>
    <t>LOTUS'S MAE SOT BRANCH</t>
  </si>
  <si>
    <t>ROBINSON KANCHANABURI BRANCH</t>
  </si>
  <si>
    <t>0936</t>
  </si>
  <si>
    <t>ROBINSON SAMUT PRAKAN BRANCH</t>
  </si>
  <si>
    <t>0943</t>
  </si>
  <si>
    <t>สาขาเอนเนอร์ยี่ คอมเพล็กซ์ (ปตท.)</t>
  </si>
  <si>
    <t>ENERGY COMPLEX (PTT) BRANCH</t>
  </si>
  <si>
    <t>สาขาเซ็นทรัล อุบล</t>
  </si>
  <si>
    <t>CENTRAL UBON BRANCH</t>
  </si>
  <si>
    <t>0949</t>
  </si>
  <si>
    <t>สาขาบางเลน นครปฐม</t>
  </si>
  <si>
    <t>BANG LEN NAKHON PATHOM BRANCH</t>
  </si>
  <si>
    <t>0950</t>
  </si>
  <si>
    <t>สาขาเอ็มควอเทียร์</t>
  </si>
  <si>
    <t>EMQUARTIER BRANCH</t>
  </si>
  <si>
    <t>0951</t>
  </si>
  <si>
    <t>สาขาเซ็นทรัล ระยอง</t>
  </si>
  <si>
    <t>CENTRAL RAYONG BRANCH</t>
  </si>
  <si>
    <t>0953</t>
  </si>
  <si>
    <t>สาขาบิ๊กซี น่าน</t>
  </si>
  <si>
    <t>BIG-C NAN BRANCH</t>
  </si>
  <si>
    <t>0954</t>
  </si>
  <si>
    <t>สาขาโลตัส ประชาชื่น</t>
  </si>
  <si>
    <t>LOTUS'S PRACHA CHUEN BRANCH</t>
  </si>
  <si>
    <t>0955</t>
  </si>
  <si>
    <t>สาขาเซ็นทรัล อีสต์วิลล์</t>
  </si>
  <si>
    <t>CENTRAL EASTVILLE BRANCH</t>
  </si>
  <si>
    <t>0962</t>
  </si>
  <si>
    <t>สำนักงานผู้แทนนครโฮจิมินห์</t>
  </si>
  <si>
    <t>HO CHI MINH CITY REPRESENTATIVE OFFICE</t>
  </si>
  <si>
    <t>0963</t>
  </si>
  <si>
    <t>สำนักงานผู้แทนกรุงฮานอย</t>
  </si>
  <si>
    <t>HANOI REPRESENTATIVE OFFICE</t>
  </si>
  <si>
    <t>0966</t>
  </si>
  <si>
    <t>LOTUS'S BO WIN BRANCH</t>
  </si>
  <si>
    <t>สาขาหัวหมากเซ็นเตอร์</t>
  </si>
  <si>
    <t>HUAMARK CENTER BRANCH</t>
  </si>
  <si>
    <t>0971</t>
  </si>
  <si>
    <t>0972</t>
  </si>
  <si>
    <t>สาขาบิ๊กซี มหาชัย</t>
  </si>
  <si>
    <t>BIG-C MAHACHAI BRANCH</t>
  </si>
  <si>
    <t>0973</t>
  </si>
  <si>
    <t>สำนักงานผู้แทนกรุงจาการ์ตา</t>
  </si>
  <si>
    <t>0978</t>
  </si>
  <si>
    <t>สาขาถนนเอกชัย-บางบอน</t>
  </si>
  <si>
    <t>THANON EKKACHAI-BANG BON BRANCH</t>
  </si>
  <si>
    <t>0980</t>
  </si>
  <si>
    <t>ROBINSON SRI SAMAN BRANCH</t>
  </si>
  <si>
    <t>สาขาถนนนวลจันทร์</t>
  </si>
  <si>
    <t>THANON NUAN CHAN BRANCH</t>
  </si>
  <si>
    <t>0985</t>
  </si>
  <si>
    <t>สาขาศาลยุติธรรม</t>
  </si>
  <si>
    <t>COURT OF JUSTICE BRANCH</t>
  </si>
  <si>
    <t>0989</t>
  </si>
  <si>
    <t>THANON ASSUMPTION SI RACHA BRANCH</t>
  </si>
  <si>
    <t>0993</t>
  </si>
  <si>
    <t>LOTUS'S SUKHAPHIBAN 3 BRANCH</t>
  </si>
  <si>
    <t>0994</t>
  </si>
  <si>
    <t>สาขาสัมมากร เพลส รามคำแหง 110</t>
  </si>
  <si>
    <t>SAMMAKORN PLACE RAMKHAMHAENG 110 BRANCH</t>
  </si>
  <si>
    <t>สาขาโลตัส กระทุ่มแบน</t>
  </si>
  <si>
    <t>LOTUS'S KRATHUM BAEN BRANCH</t>
  </si>
  <si>
    <t>1000</t>
  </si>
  <si>
    <t>สาขาหอการค้าไทย</t>
  </si>
  <si>
    <t>THE THAI CHAMBER OF COMMERCE BRANCH</t>
  </si>
  <si>
    <t>1008</t>
  </si>
  <si>
    <t>สาขาเซ็นทรัล โคราช</t>
  </si>
  <si>
    <t>CENTRAL KORAT BRANCH</t>
  </si>
  <si>
    <t>1011</t>
  </si>
  <si>
    <t>ROBINSON CHACHOENGSAO BRANCH</t>
  </si>
  <si>
    <t>1012</t>
  </si>
  <si>
    <t>สาขาโลตัส ชุมพร</t>
  </si>
  <si>
    <t>LOTUS'S CHUMPHON BRANCH</t>
  </si>
  <si>
    <t>1016</t>
  </si>
  <si>
    <t>สาขาบิ๊กซี บ้านบึง</t>
  </si>
  <si>
    <t>BIG-C BAN BUNG BRANCH</t>
  </si>
  <si>
    <t>PRASAT BRANCH</t>
  </si>
  <si>
    <t>1032</t>
  </si>
  <si>
    <t>สาขาท่าช้าง จันทบุรี</t>
  </si>
  <si>
    <t>THA CHANG CHANTHABURI BRANCH</t>
  </si>
  <si>
    <t>1035</t>
  </si>
  <si>
    <t>สาขาวานรนิวาส</t>
  </si>
  <si>
    <t>WANON NIWAT BRANCH</t>
  </si>
  <si>
    <t>1037</t>
  </si>
  <si>
    <t>สาขาบ้านดู่</t>
  </si>
  <si>
    <t>BAN DU BRANCH</t>
  </si>
  <si>
    <t>1043</t>
  </si>
  <si>
    <t>1045</t>
  </si>
  <si>
    <t>สาขาพัฒนานิคม</t>
  </si>
  <si>
    <t>PHATTHANA NIKHOM BRANCH</t>
  </si>
  <si>
    <t>1047</t>
  </si>
  <si>
    <t>สาขาโลตัส คลองหลวง</t>
  </si>
  <si>
    <t>LOTUS'S KHLONG LUANG BRANCH</t>
  </si>
  <si>
    <t>1048</t>
  </si>
  <si>
    <t>สาขาขุนหาญ</t>
  </si>
  <si>
    <t>KHUN HAN BRANCH</t>
  </si>
  <si>
    <t>1050</t>
  </si>
  <si>
    <t>สาขาโลตัส มหาชัย 2 (ถนนพระรามที่ 2)</t>
  </si>
  <si>
    <t>LOTUS'S MAHACHAI 2 (THANON RAMA II) BRANCH</t>
  </si>
  <si>
    <t>สาขาทุ่งใหญ่</t>
  </si>
  <si>
    <t>THUNG YAI BRANCH</t>
  </si>
  <si>
    <t>1069</t>
  </si>
  <si>
    <t>สาขาวังม่วง</t>
  </si>
  <si>
    <t>WANG MUANG BRANCH</t>
  </si>
  <si>
    <t>สาขาบรบือ</t>
  </si>
  <si>
    <t>BORABUE BRANCH</t>
  </si>
  <si>
    <t>สาขาโลตัส โคกกลอย</t>
  </si>
  <si>
    <t>LOTUS'S KHOK KLOI BRANCH</t>
  </si>
  <si>
    <t>1083</t>
  </si>
  <si>
    <t>สาขาโลตัส ขอนแก่น 2</t>
  </si>
  <si>
    <t>LOTUS'S KHON KAEN 2 BRANCH</t>
  </si>
  <si>
    <t>สาขาธาตุพนม</t>
  </si>
  <si>
    <t>THAT PHANOM BRANCH</t>
  </si>
  <si>
    <t>สาขาตลาดบิ๊กซี อุบลราชธานี</t>
  </si>
  <si>
    <t>TALAT BIG-C UBON RATCHATHANI BRANCH</t>
  </si>
  <si>
    <t>ROBINSON MUKDAHAN BRANCH</t>
  </si>
  <si>
    <t>1098</t>
  </si>
  <si>
    <t>สาขาแม่สะเรียง</t>
  </si>
  <si>
    <t>MAE SARIANG BRANCH</t>
  </si>
  <si>
    <t>1100</t>
  </si>
  <si>
    <t>สาขาเพ็ญ</t>
  </si>
  <si>
    <t>PHEN BRANCH</t>
  </si>
  <si>
    <t>1102</t>
  </si>
  <si>
    <t>สาขาบิ๊กซี พิษณุโลก</t>
  </si>
  <si>
    <t>BIG-C PHITSANULOK BRANCH</t>
  </si>
  <si>
    <t>1103</t>
  </si>
  <si>
    <t>1104</t>
  </si>
  <si>
    <t>สาขาบิ๊กซี สิชล</t>
  </si>
  <si>
    <t>BIG-C SICHON BRANCH</t>
  </si>
  <si>
    <t>1107</t>
  </si>
  <si>
    <t>สาขาเซกา บึงกาฬ</t>
  </si>
  <si>
    <t>SEKA BUNG KAN BRANCH</t>
  </si>
  <si>
    <t>1111</t>
  </si>
  <si>
    <t>สาขาท่าตูม</t>
  </si>
  <si>
    <t>THA TUM BRANCH</t>
  </si>
  <si>
    <t>1116</t>
  </si>
  <si>
    <t>สาขาบิ๊กซี นครพนม</t>
  </si>
  <si>
    <t>BIG-C NAKHON PHANOM BRANCH</t>
  </si>
  <si>
    <t>1121</t>
  </si>
  <si>
    <t>สาขาพยัคฆภูมิพิสัย</t>
  </si>
  <si>
    <t>PHAYAKKHAPHUM PHISAI BRANCH</t>
  </si>
  <si>
    <t>1122</t>
  </si>
  <si>
    <t>LOTUS'S BANG PU BRANCH</t>
  </si>
  <si>
    <t>1124</t>
  </si>
  <si>
    <t>สาขาเวียงป่าเป้า</t>
  </si>
  <si>
    <t>WIANG PA PAO BRANCH</t>
  </si>
  <si>
    <t>1131</t>
  </si>
  <si>
    <t>1139</t>
  </si>
  <si>
    <t>สาขาเทพสถิต</t>
  </si>
  <si>
    <t>THEP SATHIT BRANCH</t>
  </si>
  <si>
    <t>1147</t>
  </si>
  <si>
    <t>สาขาหินกอง สระบุรี</t>
  </si>
  <si>
    <t>HIN KONG SARABURI BRANCH</t>
  </si>
  <si>
    <t>1154</t>
  </si>
  <si>
    <t>สาขามวกเหล็ก</t>
  </si>
  <si>
    <t>MUAK LEK BRANCH</t>
  </si>
  <si>
    <t>สาขาโลตัส ถลาง</t>
  </si>
  <si>
    <t>LOTUS'S THALANG BRANCH</t>
  </si>
  <si>
    <t>1163</t>
  </si>
  <si>
    <t>LOTUS’S NORTH RATCHAPRUEK BRANCH</t>
  </si>
  <si>
    <t>สาขาโลตัส พิษณุโลก 2</t>
  </si>
  <si>
    <t>LOTUS'S PHITSANULOK 2 BRANCH</t>
  </si>
  <si>
    <t>สาขาเทอมินอล 21 พัทยา</t>
  </si>
  <si>
    <t>TERMINAL 21 PATTAYA BRANCH</t>
  </si>
  <si>
    <t>สาขาบิ๊กซี เชียงใหม่ (ดอนจั่น)</t>
  </si>
  <si>
    <t>BIG-C CHIANG MAI (DON CHAN) BRANCH</t>
  </si>
  <si>
    <t>1175</t>
  </si>
  <si>
    <t>BIG-C SUKHAPHIBAN 5 BRANCH</t>
  </si>
  <si>
    <t>1192</t>
  </si>
  <si>
    <t>สาขาเดอะพาซิโอ ลาดกระบัง</t>
  </si>
  <si>
    <t>THE PASEO LAT KRABANG BRANCH</t>
  </si>
  <si>
    <t>1193</t>
  </si>
  <si>
    <t>สาขาเดอะพาซิโอ กาญจนาภิเษก</t>
  </si>
  <si>
    <t>THE PASEO KANCHANAPHISEK BRANCH</t>
  </si>
  <si>
    <t>LOTUS'S BANG YAI BRANCH</t>
  </si>
  <si>
    <t>1196</t>
  </si>
  <si>
    <t>สาขาสีลมคอมเพล็กซ์</t>
  </si>
  <si>
    <t>SILOM COMPLEX BRANCH</t>
  </si>
  <si>
    <t>1202</t>
  </si>
  <si>
    <t>BIG-C KHEHA ROM KLAO BRANCH</t>
  </si>
  <si>
    <t>1203</t>
  </si>
  <si>
    <t>สาขาโพนทอง</t>
  </si>
  <si>
    <t>PHON THONG BRANCH</t>
  </si>
  <si>
    <t>1205</t>
  </si>
  <si>
    <t>สาขาเซ็นทรัล มหาชัย</t>
  </si>
  <si>
    <t>CENTRAL MAHACHAI BRANCH</t>
  </si>
  <si>
    <t>สาขาบิ๊กซี สุโขทัย</t>
  </si>
  <si>
    <t>BIG-C SUKHOTHAI BRANCH</t>
  </si>
  <si>
    <t>1234</t>
  </si>
  <si>
    <t>ศูนย์บริการเดอะวิสดอม พาราไดซ์ พาร์ค 2</t>
  </si>
  <si>
    <t>THE WISDOM LOUNGE PARADISE PARK 2</t>
  </si>
  <si>
    <t>1235</t>
  </si>
  <si>
    <t>ศูนย์บริการเดอะวิสดอม สยามพารากอน</t>
  </si>
  <si>
    <t>THE WISDOM LOUNGE SIAM PARAGON</t>
  </si>
  <si>
    <t>1239</t>
  </si>
  <si>
    <t>สาขาพร้าว เชียงใหม่</t>
  </si>
  <si>
    <t>PHRAO CHIANG MAI BRANCH</t>
  </si>
  <si>
    <t>สำนักงานผู้แทน ณ นครลอสแองเจลิส</t>
  </si>
  <si>
    <t>พนมเปญ</t>
  </si>
  <si>
    <t>PHNOM PENCH</t>
  </si>
  <si>
    <t>สาขาโรบินสัน ลพบุรี</t>
  </si>
  <si>
    <t>ROBINSON LOP BURI BRANCH</t>
  </si>
  <si>
    <t>1251</t>
  </si>
  <si>
    <t>1253</t>
  </si>
  <si>
    <t>สาขานาเกลือ ซอย 12 พัทยา</t>
  </si>
  <si>
    <t>NA KLUA SOI 12 PATTAYA BRANCH</t>
  </si>
  <si>
    <t>1254</t>
  </si>
  <si>
    <t>สาขาโรบินสัน ไลฟ์สไตล์ ชลบุรี</t>
  </si>
  <si>
    <t>ROBINSON LIFESTYLE CHON BURI BRANCH</t>
  </si>
  <si>
    <t>1257</t>
  </si>
  <si>
    <t>สาขาบิ๊กซี บางพลี</t>
  </si>
  <si>
    <t>BIG-C BANG PHLI BRANCH</t>
  </si>
  <si>
    <t>1267</t>
  </si>
  <si>
    <t>1270</t>
  </si>
  <si>
    <t>สาขาเดอะชิลด์ พัทยา</t>
  </si>
  <si>
    <t>THE CHILLED PATTAYA BRANCH</t>
  </si>
  <si>
    <t>1282</t>
  </si>
  <si>
    <t>สาขาเม-ญ่า เชียงใหม่</t>
  </si>
  <si>
    <t>MAYA CHIANG MAI BRANCH</t>
  </si>
  <si>
    <t>1296</t>
  </si>
  <si>
    <t>ธนาคารกสิกรไทย สาขานครโฮจิมินห์ สาธารณรัฐสังคมนิยมเวียดนาม</t>
  </si>
  <si>
    <t>KASIKORNBANK PUBLIC COMPANY LIMITED - HO CHI MINH CITY BRANCH</t>
  </si>
  <si>
    <t>1300</t>
  </si>
  <si>
    <t>สาขาเทิง เชียงราย</t>
  </si>
  <si>
    <t>THOENG CHIANG RAI BRANCH</t>
  </si>
  <si>
    <t>1302</t>
  </si>
  <si>
    <t>สาขาท่าอากาศยานสุวรรณภูมิ</t>
  </si>
  <si>
    <t>SUVARNABHUMI AIRPORT BRANCH</t>
  </si>
  <si>
    <t>1307</t>
  </si>
  <si>
    <t>สาขาโรบินสัน ไลฟ์สไตล์ ราชพฤกษ์</t>
  </si>
  <si>
    <t>ROBINSON LIFESTYLE RATCHAPRUEK BRANCH</t>
  </si>
  <si>
    <t>1308</t>
  </si>
  <si>
    <t>สาขากาดน้ำทอง แพร่</t>
  </si>
  <si>
    <t>KAT NAM THONG PHRAE BRANCH</t>
  </si>
  <si>
    <t>1316</t>
  </si>
  <si>
    <t>สาขาเลิงนกทา ยโสธร</t>
  </si>
  <si>
    <t>LOENG NOK THA YASOTHON BRANCH</t>
  </si>
  <si>
    <t>1318</t>
  </si>
  <si>
    <t>1324</t>
  </si>
  <si>
    <t>1333</t>
  </si>
  <si>
    <t>ROBINSON SURIN BRANCH</t>
  </si>
  <si>
    <t>1336</t>
  </si>
  <si>
    <t>สาขาทวีกิจซุปเปอร์เซ็นเตอร์ บุรีรัมย์</t>
  </si>
  <si>
    <t>THAWEEKIT SUPERCENTER BURI RAM BRANCH</t>
  </si>
  <si>
    <t>1358</t>
  </si>
  <si>
    <t>ROBINSON SARABURI BRANCH</t>
  </si>
  <si>
    <t>1374</t>
  </si>
  <si>
    <t>ROBINSON ROI ET BRANCH</t>
  </si>
  <si>
    <t>1375</t>
  </si>
  <si>
    <t>สาขาคลองมะเดื่อ สมุทรสาคร</t>
  </si>
  <si>
    <t>KHLONG MADUEA SAMUT SAKHON BRANCH</t>
  </si>
  <si>
    <t>1394</t>
  </si>
  <si>
    <t>สาขาสามโคก ปทุมธานี</t>
  </si>
  <si>
    <t>SAM KHOK PATHUM THANI BRANCH</t>
  </si>
  <si>
    <t>1423</t>
  </si>
  <si>
    <t>สาขาแม่ขรี พัทลุง</t>
  </si>
  <si>
    <t>MAE KHARI PHATTHALUNG BRANCH</t>
  </si>
  <si>
    <t>1426</t>
  </si>
  <si>
    <t>สาขาถนนบางกรวย-ไทรน้อย (บัวทองสแควร์)</t>
  </si>
  <si>
    <t>THANON BANG KRUAI-SAI NOI (BUA THONG SQUARE) BRANCH</t>
  </si>
  <si>
    <t>1453</t>
  </si>
  <si>
    <t>สาขาเซ็นทรัล หาดใหญ่</t>
  </si>
  <si>
    <t>CENTRAL HATYAI BRANCH</t>
  </si>
  <si>
    <t>1462</t>
  </si>
  <si>
    <t>สาขาเซ็นทรัล ศาลายา</t>
  </si>
  <si>
    <t>CENTRAL SALAYA BRANCH</t>
  </si>
  <si>
    <t>1473</t>
  </si>
  <si>
    <t>สาขากุฉินารายณ์ กาฬสินธุ์</t>
  </si>
  <si>
    <t>KUCHINARAI KALASIN BRANCH</t>
  </si>
  <si>
    <t>1480</t>
  </si>
  <si>
    <t>สาขาเซ็นทรัล สมุย</t>
  </si>
  <si>
    <t>CENTRAL SAMUI BRANCH</t>
  </si>
  <si>
    <t>006</t>
  </si>
  <si>
    <t>0000</t>
  </si>
  <si>
    <t>NANANUA BRANCH</t>
  </si>
  <si>
    <t>YAOWARAJ BRANCH</t>
  </si>
  <si>
    <t>SAMYOD BRANCH</t>
  </si>
  <si>
    <t>0004</t>
  </si>
  <si>
    <t>สาขาสี่แยกราชวงศ์</t>
  </si>
  <si>
    <t>SIYAKE RAJAWONGSE BRANCH</t>
  </si>
  <si>
    <t>สาขาท่าน้ำราชวงศ์</t>
  </si>
  <si>
    <t>TANAM RAJAWONGSE BRANCH</t>
  </si>
  <si>
    <t>0006</t>
  </si>
  <si>
    <t>สาขาถนนวิสุทธิกษัตริย์</t>
  </si>
  <si>
    <t>WISUT KASAT ROAD BRANCH</t>
  </si>
  <si>
    <t>สาขาอนุสาวรีย์ชัยสมรภูมิ</t>
  </si>
  <si>
    <t>VICTORY  MEMORIAL BRANCH</t>
  </si>
  <si>
    <t>สาขาปทุมวัน</t>
  </si>
  <si>
    <t>PATHUM  WAN BRANCH</t>
  </si>
  <si>
    <t>สาขาอาคารเอฟวายไอ เซ็นเตอร์</t>
  </si>
  <si>
    <t>FYI CENTER BUILDING BRANCH</t>
  </si>
  <si>
    <t>YAN  NAWA BRANCH</t>
  </si>
  <si>
    <t>สาขาลาดพร้าว 33</t>
  </si>
  <si>
    <t>LADPRAO 33 BRANCH</t>
  </si>
  <si>
    <t>SRIYAN BRANCH</t>
  </si>
  <si>
    <t>สาขาถนนศรีอยุธยา</t>
  </si>
  <si>
    <t>SI  AYUTTHAYA  ROAD BRANCH</t>
  </si>
  <si>
    <t>สาขาสิงห์ คอมเพล็กซ์</t>
  </si>
  <si>
    <t>SINGHA COMPLEX BRANCH</t>
  </si>
  <si>
    <t>สาขาสี่แยกบ้านแขก</t>
  </si>
  <si>
    <t>SIYAEK BANKHAEK BRANCH</t>
  </si>
  <si>
    <t>สาขาวิภาวดี - รังสิต 5</t>
  </si>
  <si>
    <t>VIPHAVADI-RANGSIT 5 BRANCH</t>
  </si>
  <si>
    <t>0020</t>
  </si>
  <si>
    <t>สาขาเตาปูน</t>
  </si>
  <si>
    <t>TAO  POON BRANCH</t>
  </si>
  <si>
    <t>SAPHAN  KHAO BRANCH</t>
  </si>
  <si>
    <t>0023</t>
  </si>
  <si>
    <t>SURAWONGSE BRANCH</t>
  </si>
  <si>
    <t>สาขาบางชัน</t>
  </si>
  <si>
    <t>BANG  CHAN BRANCH</t>
  </si>
  <si>
    <t>THA TIEN BRANCH</t>
  </si>
  <si>
    <t>สาขาถนนข้าวสาร</t>
  </si>
  <si>
    <t>KAO SAN ROAD BRANCH</t>
  </si>
  <si>
    <t>THANON  SUKSAWAT BRANCH</t>
  </si>
  <si>
    <t>RAJATHEVI BRANCH</t>
  </si>
  <si>
    <t>สาขาเซ็นทรัลปิ่นเกล้า</t>
  </si>
  <si>
    <t>สาขากรุงเกษม</t>
  </si>
  <si>
    <t>KRUNGKASEM BRANCH</t>
  </si>
  <si>
    <t>สาขาตลาดห้วยขวาง</t>
  </si>
  <si>
    <t>TALAD HUAI  KHWANG BRANCH</t>
  </si>
  <si>
    <t>สาขาประดิพัทธ์ 13</t>
  </si>
  <si>
    <t>PRADIPAT 13 BRANCH</t>
  </si>
  <si>
    <t>สาขาองค์การตลาดเพื่อเกษตรกร (จตุจักร)</t>
  </si>
  <si>
    <t>MARKETING ORGANIZATION FOR FARMERS (CHATUCHAK) BRANCH</t>
  </si>
  <si>
    <t>CHAN ROAD BRANCH</t>
  </si>
  <si>
    <t>0037</t>
  </si>
  <si>
    <t>สาขาสี่แยกสะพานกรุงธน</t>
  </si>
  <si>
    <t>SIYAEK  SAPHAN  KRUNGTHON BRANCH</t>
  </si>
  <si>
    <t>THAPRA BRANCH</t>
  </si>
  <si>
    <t>0039</t>
  </si>
  <si>
    <t>สาขาพหลโยธิน 39</t>
  </si>
  <si>
    <t>PHAHONYOTHIN 39 BRANCH</t>
  </si>
  <si>
    <t>NEW  PHETCHABURI  ROAD BRANCH</t>
  </si>
  <si>
    <t>RAJAWONGSE BRANCH</t>
  </si>
  <si>
    <t>สาขาท่าดินแดง</t>
  </si>
  <si>
    <t>THADINDAENG BRANCH</t>
  </si>
  <si>
    <t>สาขาสี่แยกพระยาศรี</t>
  </si>
  <si>
    <t>SIYAEK  PRAYA  SRI BRANCH</t>
  </si>
  <si>
    <t>สาขาจรัญสนิทวงศ์13</t>
  </si>
  <si>
    <t>CHARANSANITWONGSE 13 BRANCH</t>
  </si>
  <si>
    <t>สาขาสุขุมวิท 93</t>
  </si>
  <si>
    <t>SUKHUMVIT 93 BRANCH</t>
  </si>
  <si>
    <t>สาขาเอ็มสเฟียร์</t>
  </si>
  <si>
    <t>EMSPHERE BRANCH</t>
  </si>
  <si>
    <t>สาขาสะพานกษัตริย์ศึก</t>
  </si>
  <si>
    <t>SAPHAN  KASATSUEK BRANCH</t>
  </si>
  <si>
    <t>VORACHAK BRANCH</t>
  </si>
  <si>
    <t>สาขาสยามสแควร์ (อาคารสยามกิตติ์)</t>
  </si>
  <si>
    <t>SIAM  SQUARE (SIAMKIT BUILDING) BRANCH</t>
  </si>
  <si>
    <t>EKAMAI BRANCH</t>
  </si>
  <si>
    <t>BANG  KHUN  THIAN BRANCH</t>
  </si>
  <si>
    <t>สาขาถนนเจริญนคร</t>
  </si>
  <si>
    <t>CHAROEN  NAKHON  ROAD BRANCH</t>
  </si>
  <si>
    <t>สาขาถนนอโศก-ดินแดง</t>
  </si>
  <si>
    <t>ASOK-DINDAENG  ROAD BRANCH</t>
  </si>
  <si>
    <t>สาขาถนนนวมินทร์</t>
  </si>
  <si>
    <t>NAWAMIN  ROAD BRANCH</t>
  </si>
  <si>
    <t>BANG  KHUN  NON BRANCH</t>
  </si>
  <si>
    <t>สาขากระทรวงศึกษาธิการ</t>
  </si>
  <si>
    <t>KRASRUANG  SUEKSATHIKAN BRANCH</t>
  </si>
  <si>
    <t>สาขารามอินทรา กม.2</t>
  </si>
  <si>
    <t>RAMINTHRA  KM. 2 BRANCH</t>
  </si>
  <si>
    <t>สาขาศรีนครินทร์</t>
  </si>
  <si>
    <t>SI  NAKARIN BRANCH</t>
  </si>
  <si>
    <t>ON  NUCH BRANCH</t>
  </si>
  <si>
    <t>สาขาพัฒนาการ 17</t>
  </si>
  <si>
    <t>PHATTHANAKAN 17 BRANCH</t>
  </si>
  <si>
    <t>สาขาสะพานใหม่</t>
  </si>
  <si>
    <t>SAPHANMAI BRANCH</t>
  </si>
  <si>
    <t>สาขาโทรคมนาคมแห่งชาติ</t>
  </si>
  <si>
    <t>NATIONAL TELECOM BRANCH</t>
  </si>
  <si>
    <t>สาขาทำเนียบรัฐบาล</t>
  </si>
  <si>
    <t>GOVERNMENT  HOUSE BRANCH</t>
  </si>
  <si>
    <t>สาขากระทรวงการคลัง</t>
  </si>
  <si>
    <t>MINISTRY OF  FINANCE BRANCH</t>
  </si>
  <si>
    <t>สาขาเทเวศน์</t>
  </si>
  <si>
    <t>สาขาการปิโตรเลียม</t>
  </si>
  <si>
    <t>PETROLEUM  AUTHORITY BRANCH</t>
  </si>
  <si>
    <t>สาขาสถาบันประสาทวิทยา</t>
  </si>
  <si>
    <t>NEUROLOGICAL INSTITUTE OF THAILAND BRANCH</t>
  </si>
  <si>
    <t>สาขาการไฟฟ้าส่วนภูมิภาค</t>
  </si>
  <si>
    <t>PROVINCIAL  ELECTRICITY  AUTHORITY BRANCH</t>
  </si>
  <si>
    <t>สาขารามอินทรากม.10</t>
  </si>
  <si>
    <t>RAMINTHRA KM.10 BRANCH</t>
  </si>
  <si>
    <t>BANG  BON BRANCH</t>
  </si>
  <si>
    <t>สาขาพระราม 9 ซอย 13</t>
  </si>
  <si>
    <t>RAMA 9  SOI 13 BRANCH</t>
  </si>
  <si>
    <t>สาขาการบินไทย</t>
  </si>
  <si>
    <t>THAI AIRWAYS INTERNATIONAL BRANCH</t>
  </si>
  <si>
    <t>สาขาการประปานครหลวง</t>
  </si>
  <si>
    <t>METROPOLITAN  WATERWORKS BRANCH</t>
  </si>
  <si>
    <t>สาขาเอ็กเชน ทาวเวอร์ (สี่แยกอโศก)</t>
  </si>
  <si>
    <t>EXCHANGE TOWER BRANCH</t>
  </si>
  <si>
    <t>สาขาหัวตะเข้ (ลาดกระบัง)</t>
  </si>
  <si>
    <t>HUA  TAKHE (LAD KRABANG) BRANCH</t>
  </si>
  <si>
    <t>SATHUPRADIT BRANCH</t>
  </si>
  <si>
    <t>สาขาโชคชัย 4 ซอย 22</t>
  </si>
  <si>
    <t>CHOKCHAI  4 SOI 22 BRANCH</t>
  </si>
  <si>
    <t>สาขาการทางพิเศษแห่งประเทศไทย</t>
  </si>
  <si>
    <t>EXPRESSWAY AUTHORITY OF THAILAND BRANCH</t>
  </si>
  <si>
    <t>0086</t>
  </si>
  <si>
    <t>สาขาศาลาว่าการ กทม.</t>
  </si>
  <si>
    <t>BANGKOK  METROPOLITAN  ADMINISTRATION BRANCH</t>
  </si>
  <si>
    <t>สาขารัฐสภา</t>
  </si>
  <si>
    <t>NATIONAL  ASSEMBLY BRANCH</t>
  </si>
  <si>
    <t>สาขารัชดาภิเษก-ห้วยขวาง</t>
  </si>
  <si>
    <t>RACHADAPISEK - HUAIKHWANG BRANCH</t>
  </si>
  <si>
    <t>0092</t>
  </si>
  <si>
    <t>สาขาการไฟฟ้านครหลวงเพลินจิต</t>
  </si>
  <si>
    <t>PLOENCHIT  METROPOLITAN  ELECTRICITY  BRANCH</t>
  </si>
  <si>
    <t>สาขาประชาอุทิศ</t>
  </si>
  <si>
    <t>PRACHAUTIT BRANCH</t>
  </si>
  <si>
    <t>0095</t>
  </si>
  <si>
    <t>สาขาการเคหะแห่งชาติ</t>
  </si>
  <si>
    <t>NATIONAL  HOUSING  AUTHORITY BRANCH</t>
  </si>
  <si>
    <t>สาขาแจ้งวัฒนะ</t>
  </si>
  <si>
    <t>CHAENG  WATTANA BRANCH</t>
  </si>
  <si>
    <t>สาขาประชานิเวศน์</t>
  </si>
  <si>
    <t>PRACHANIWET BRANCH</t>
  </si>
  <si>
    <t>สาขาผักไห่</t>
  </si>
  <si>
    <t>PHAK  HAI BRANCH</t>
  </si>
  <si>
    <t>THA  RUA BRANCH</t>
  </si>
  <si>
    <t>สาขาภาชี</t>
  </si>
  <si>
    <t>PHACHI BRANCH</t>
  </si>
  <si>
    <t>CHAI  NAT BRANCH</t>
  </si>
  <si>
    <t>PATHUM  THANI BRANCH</t>
  </si>
  <si>
    <t>LOP  BURI BRANCH</t>
  </si>
  <si>
    <t>BAN  MI BRANCH</t>
  </si>
  <si>
    <t>LAMNARAI BRANCH</t>
  </si>
  <si>
    <t>KHOK  SAMRONG BRANCH</t>
  </si>
  <si>
    <t>SARA  BURI BRANCH</t>
  </si>
  <si>
    <t>SING  BURI BRANCH</t>
  </si>
  <si>
    <t>สาขาอินทร์บุรี</t>
  </si>
  <si>
    <t>IN  BURI BRANCH</t>
  </si>
  <si>
    <t>ANG  THONG BRANCH</t>
  </si>
  <si>
    <t>สาขาป่าโมก</t>
  </si>
  <si>
    <t>PA MOK BRANCH</t>
  </si>
  <si>
    <t>RUNG  SIT BRANCH</t>
  </si>
  <si>
    <t>BANG  BUA  THONG BRANCH</t>
  </si>
  <si>
    <t>สาขาโพธิ์ทอง</t>
  </si>
  <si>
    <t>PHO  THONG BRANCH</t>
  </si>
  <si>
    <t>PAK  KRET BRANCH</t>
  </si>
  <si>
    <t>SANKHA  BURI BRANCH</t>
  </si>
  <si>
    <t>NONG  KHAE BRANCH</t>
  </si>
  <si>
    <t>PRATUNAM  PHRA  IN BRANCH</t>
  </si>
  <si>
    <t>สาขาตลาดสี่มุมเมือง</t>
  </si>
  <si>
    <t>TALAD  SIMUMMUENG  BRANCH</t>
  </si>
  <si>
    <t>สาขาโรจนะ</t>
  </si>
  <si>
    <t>ROJANA BRANCH</t>
  </si>
  <si>
    <t>สาขาวงเวียนสระแก้ว</t>
  </si>
  <si>
    <t>WONG  WIEN  SRAKAEW BRANCH</t>
  </si>
  <si>
    <t>สาขาติวานนท์ 3</t>
  </si>
  <si>
    <t>TIWANON 3 BRANCH</t>
  </si>
  <si>
    <t>สาขาเสาไห้</t>
  </si>
  <si>
    <t>SAO  HAI BRANCH</t>
  </si>
  <si>
    <t>สาขาหน้าพระลาน</t>
  </si>
  <si>
    <t>NA  PHRA  LAN BRANCH</t>
  </si>
  <si>
    <t>สาขาอำเภอสามโคก</t>
  </si>
  <si>
    <t>AMPHOE  SAM  KHOK BRANCH</t>
  </si>
  <si>
    <t>สาขาเขาพระงาม</t>
  </si>
  <si>
    <t>KHAO  PHRA  NGAM  BRANCH</t>
  </si>
  <si>
    <t>สาขารัตนาธิเบศร์</t>
  </si>
  <si>
    <t>RATANATHIBET BRANCH</t>
  </si>
  <si>
    <t>WISETCHAICHAN BRANCH</t>
  </si>
  <si>
    <t>สาขาลาดหลุมแก้ว (แยกนพวงศ์)</t>
  </si>
  <si>
    <t>LAT  LUM  KAEW (YAK NOPPAWONG) BRANCH</t>
  </si>
  <si>
    <t>สาขาหินกอง</t>
  </si>
  <si>
    <t>HIN  KONG  BRANCH</t>
  </si>
  <si>
    <t>สาขากระทรวงสาธารณสุข-ติวานนท์</t>
  </si>
  <si>
    <t>MINISTRY  OF  PUBLIC  HEALTH  TIWANON BRANCH</t>
  </si>
  <si>
    <t>สาขาการไฟฟ้าฝ่ายผลิตบางกรวย</t>
  </si>
  <si>
    <t>BANGKRUAI  ELECTRICITY  GENERATING  BRANCH</t>
  </si>
  <si>
    <t>สาขาพิทักษ์สันติ (ตลาดปทุมธานี)</t>
  </si>
  <si>
    <t>PHITHAKSANTI (TALAD PATHUMTHANI) BRANCH</t>
  </si>
  <si>
    <t>สาขาท่าน้ำนนทบุรี</t>
  </si>
  <si>
    <t>TANAM NONTHABURI BRANCH</t>
  </si>
  <si>
    <t>สาขาท่าวุ้ง</t>
  </si>
  <si>
    <t>THA  WUNG   BRANCH</t>
  </si>
  <si>
    <t>MUANG  THONG  THANI BRANCH</t>
  </si>
  <si>
    <t>สาขารังสิต-นครนายก คลอง 4</t>
  </si>
  <si>
    <t>RUNGSIT - NAKHONNAYOK  KLONG 4 BRANCH</t>
  </si>
  <si>
    <t>PHATTHANANIKHOM   BRANCH</t>
  </si>
  <si>
    <t>สาขาบางปะอิน</t>
  </si>
  <si>
    <t>BANG  PA-IN   BRANCH</t>
  </si>
  <si>
    <t>TALAD TAI  BRANCH</t>
  </si>
  <si>
    <t>สาขาสวนมะลิ</t>
  </si>
  <si>
    <t>SUANMALI BRANCH</t>
  </si>
  <si>
    <t>TALAD NOI BRANCH</t>
  </si>
  <si>
    <t>สาขาสี่แยกอรุณอัมรินทร์</t>
  </si>
  <si>
    <t>SIYAKE ARUN AMARIN BRANCH</t>
  </si>
  <si>
    <t>สาขาถนนเฟื่องนคร</t>
  </si>
  <si>
    <t>TANON FUANGNAKHON BRANCH</t>
  </si>
  <si>
    <t>PAKKLONG  TALAD BRANCH</t>
  </si>
  <si>
    <t>สาขาจามจุรีสแควร์</t>
  </si>
  <si>
    <t>BANGLAMPU BRANCH</t>
  </si>
  <si>
    <t>สาขาเอ็มไพร์ทาวเวอร์ (ถนนสาทร)</t>
  </si>
  <si>
    <t>EMPIRE TOWER (SATHORN ROAD)</t>
  </si>
  <si>
    <t>สาขาซอยอารีย์</t>
  </si>
  <si>
    <t>SOI  ARLEE BRANCH</t>
  </si>
  <si>
    <t>สาขาบิ๊กซี การเคหะพระราม 2</t>
  </si>
  <si>
    <t>BIG C NATIONAL HOUSING RAMA 2BRANCH</t>
  </si>
  <si>
    <t>สาขาถนนประชาราษฎร์</t>
  </si>
  <si>
    <t>PRACHARAJ  ROAD BRANCH</t>
  </si>
  <si>
    <t>สาขาถนนสรรพาวุธ</t>
  </si>
  <si>
    <t>SANPHAWUT BRANCH</t>
  </si>
  <si>
    <t>สาขากรมศุลกากร</t>
  </si>
  <si>
    <t>THE CUSTOMS DEPARTMENT BRANCH</t>
  </si>
  <si>
    <t>สาขากรมสรรพากร</t>
  </si>
  <si>
    <t>REVENUE  DEPARTMENT BRANCH</t>
  </si>
  <si>
    <t>LOTUS BANGKAPI BRANCH</t>
  </si>
  <si>
    <t>สาขาทองหล่อ</t>
  </si>
  <si>
    <t>THONG LO BRANCH</t>
  </si>
  <si>
    <t>สาขาพัฒนาการ 65</t>
  </si>
  <si>
    <t>PHATTHANKAN 65 BRANCH</t>
  </si>
  <si>
    <t>สาขาลาดพร้าว 102</t>
  </si>
  <si>
    <t>LADPRAO 102 BRANCH</t>
  </si>
  <si>
    <t>สาขาเพชรเกษม 77/2 (หนองแขม)</t>
  </si>
  <si>
    <t>PHETKASEM 77/2  (NONG  KHAEM) BRANCH</t>
  </si>
  <si>
    <t>WONG  SAWANG BRANCH</t>
  </si>
  <si>
    <t>PRANNOK BRANCH</t>
  </si>
  <si>
    <t>สาขาสรงประภา</t>
  </si>
  <si>
    <t>SRONG  PRAPA BRANCH</t>
  </si>
  <si>
    <t>BANG  PAKONG BRANCH</t>
  </si>
  <si>
    <t>PHANOM  SARAKHAM BRANCH</t>
  </si>
  <si>
    <t>TRAD BRANCH</t>
  </si>
  <si>
    <t>CHON  BURI BRANCH</t>
  </si>
  <si>
    <t>SI  RACHA BRANCH</t>
  </si>
  <si>
    <t>PHANAT  NIKHOM BRANCH</t>
  </si>
  <si>
    <t>BAN  BUNG BRANCH</t>
  </si>
  <si>
    <t>NAKHON  NAYOK BRANCH</t>
  </si>
  <si>
    <t>BAN  NA BRANCH</t>
  </si>
  <si>
    <t>SAMUT  PRAKAN BRANCH</t>
  </si>
  <si>
    <t>PHRA  PRADAENG BRANCH</t>
  </si>
  <si>
    <t>สาขาบางปู</t>
  </si>
  <si>
    <t>BANG  POO BRANCH</t>
  </si>
  <si>
    <t>สาขาปากน้ำ</t>
  </si>
  <si>
    <t>PAK  NAM BRANCH</t>
  </si>
  <si>
    <t>WATTHANA  NAKHON BRANCH</t>
  </si>
  <si>
    <t>PATTHAYATAI  BRANCH</t>
  </si>
  <si>
    <t>BANG  KHLA BRANCH</t>
  </si>
  <si>
    <t>BAN  PHE BRANCH</t>
  </si>
  <si>
    <t>PUCHAO  SAMING  PHRAI  ROAD BRANCH</t>
  </si>
  <si>
    <t>สาขาเทพารักษ์</t>
  </si>
  <si>
    <t>TEPHARAK BRANCH</t>
  </si>
  <si>
    <t>สาขาลิตเติ้ล วอล์ค พัทยา</t>
  </si>
  <si>
    <t>LITTLE WALK PATTAYA BRANCH</t>
  </si>
  <si>
    <t>BANG  PLA  SOI BRANCH</t>
  </si>
  <si>
    <t>สาขาถนนมหาจักรพรรดิ์</t>
  </si>
  <si>
    <t>MAHACHAKAPAD  ROAD  BRANCH</t>
  </si>
  <si>
    <t>สาขาบางน้ำเปรี้ยว</t>
  </si>
  <si>
    <t>BANG  NAM  PRIEO BRANCH</t>
  </si>
  <si>
    <t>สาขาพลูตาหลวง</t>
  </si>
  <si>
    <t>PLUTALUANG BRANCH</t>
  </si>
  <si>
    <t>KABIN  BURI BRANCH</t>
  </si>
  <si>
    <t>MABTAPUD BRANCH</t>
  </si>
  <si>
    <t>สาขาท่าประดู่</t>
  </si>
  <si>
    <t>THA  PRADU BRANCH</t>
  </si>
  <si>
    <t>SRAKAEW BRANCH</t>
  </si>
  <si>
    <t>NA  YAI  AM  BRANCH</t>
  </si>
  <si>
    <t>สาขาสนามชัยเขต</t>
  </si>
  <si>
    <t>SANAM  CHAI  KHET BRANCH</t>
  </si>
  <si>
    <t>สาขาโป่งน้ำร้อน</t>
  </si>
  <si>
    <t>PONG  NAM  RON BRANCH</t>
  </si>
  <si>
    <t>สาขาตาพระยา</t>
  </si>
  <si>
    <t>TA  PHRAYA BRANCH</t>
  </si>
  <si>
    <t>สาขาคลองใหญ่</t>
  </si>
  <si>
    <t>KHLONG  YAI BRANCH</t>
  </si>
  <si>
    <t>สาขาถนนตรีรัตน์</t>
  </si>
  <si>
    <t>TANON TRIRATANA BRANCH</t>
  </si>
  <si>
    <t>NONGMON BRANCH</t>
  </si>
  <si>
    <t>สาขาแสนตุ้ง</t>
  </si>
  <si>
    <t>SANTUNG BRANCH</t>
  </si>
  <si>
    <t>BANG  KRU BRANCH</t>
  </si>
  <si>
    <t>สาขาวังจันทร์</t>
  </si>
  <si>
    <t>WANGCHAN BRANCH</t>
  </si>
  <si>
    <t>BAN  CHANG BRANCH</t>
  </si>
  <si>
    <t>สาขาหนองใหญ่</t>
  </si>
  <si>
    <t>NONG  YAI BRANCH</t>
  </si>
  <si>
    <t>SOYDOW BRANCH</t>
  </si>
  <si>
    <t>สาขาศรีนครินทร์กม.14</t>
  </si>
  <si>
    <t>SI  NAKARIN  KM.14 BRANCH</t>
  </si>
  <si>
    <t>BANGPHLI BRANCH</t>
  </si>
  <si>
    <t>สาขาอุดมสุข</t>
  </si>
  <si>
    <t>UDOMSUK BRANCH</t>
  </si>
  <si>
    <t>สาขาถนนนางลิ้นจี่</t>
  </si>
  <si>
    <t>NANGLINGEE  ROAD BRANCH</t>
  </si>
  <si>
    <t>MEENBURI BRANCH</t>
  </si>
  <si>
    <t>สาขาปากเพรียว</t>
  </si>
  <si>
    <t>PAKPREAW BRANCH</t>
  </si>
  <si>
    <t>สาขาถนนพานิช</t>
  </si>
  <si>
    <t>PANICH  ROAD  BRANCH</t>
  </si>
  <si>
    <t>สาขาถนนศรีรองเมือง</t>
  </si>
  <si>
    <t>SRIRONGMUENG  ROAD BRANCH</t>
  </si>
  <si>
    <t>สาขาพลิ้ว</t>
  </si>
  <si>
    <t>PLEAW BRANCH</t>
  </si>
  <si>
    <t>สาขาท่าเรือแหลมฉบัง</t>
  </si>
  <si>
    <t>THA  RUA  LAEMCHABANG BRANCH</t>
  </si>
  <si>
    <t>สาขาถนนธานี</t>
  </si>
  <si>
    <t>THANI  ROAD BRANCH</t>
  </si>
  <si>
    <t>PU KEAW BRANCH</t>
  </si>
  <si>
    <t>สาขาคูเมือง</t>
  </si>
  <si>
    <t>KUMUENG BRANCH</t>
  </si>
  <si>
    <t>สาขาถนนอุดรดุษฎี</t>
  </si>
  <si>
    <t>UDONDUSADEE  ROAD BRANCH</t>
  </si>
  <si>
    <t>สาขาตลาดหายโศรก</t>
  </si>
  <si>
    <t>TALAD  HAISOKE BRANCH</t>
  </si>
  <si>
    <t>สาขาถนนศรีอุตรา</t>
  </si>
  <si>
    <t>SI  UTRA  ROAD  BRANCH</t>
  </si>
  <si>
    <t>NAKHON  RATCHASIMA BRANCH</t>
  </si>
  <si>
    <t>BUA  YAI BRANCH</t>
  </si>
  <si>
    <t>PAK  CHONG BRANCH</t>
  </si>
  <si>
    <t>PAK  THONG  CHAI BRANCH</t>
  </si>
  <si>
    <t>DAN  KHUN  THOT BRANCH</t>
  </si>
  <si>
    <t>MITRAPHAP  ROAD BRANCH</t>
  </si>
  <si>
    <t>BURI  RAM BRANCH</t>
  </si>
  <si>
    <t>LAM  PLAIMAT BRANCH</t>
  </si>
  <si>
    <t>SI  SA  KET BRANCH</t>
  </si>
  <si>
    <t>UBON  RATCHATHANI BRANCH</t>
  </si>
  <si>
    <t>WARIN  CHAMRAP BRANCH</t>
  </si>
  <si>
    <t>PRAKHON  CHAI BRANCH</t>
  </si>
  <si>
    <t>DET  UDOM BRANCH</t>
  </si>
  <si>
    <t>สาขาบำเหน็จณรงค์</t>
  </si>
  <si>
    <t>BUMNET  NARONG BRANCH</t>
  </si>
  <si>
    <t>AMNAT  CHAROEN BRANCH</t>
  </si>
  <si>
    <t>สาขาจอมพระ</t>
  </si>
  <si>
    <t>CHOM  PHRA BRANCH</t>
  </si>
  <si>
    <t>สาขาถนนชยางกูร</t>
  </si>
  <si>
    <t>CHAYANGKUL  ROAD BRANCH</t>
  </si>
  <si>
    <t>SAPPASIT  ROAD BRANCH</t>
  </si>
  <si>
    <t>สาขากระสัง</t>
  </si>
  <si>
    <t>KRASANG BRANCH</t>
  </si>
  <si>
    <t>สาขาเลิงนกทา</t>
  </si>
  <si>
    <t>LOENG  NOKTHA BRANCH</t>
  </si>
  <si>
    <t>KHUN  HAN BRANCH</t>
  </si>
  <si>
    <t>SI  KHIU BRANCH</t>
  </si>
  <si>
    <t>SI  KHORAPHUM BRANCH</t>
  </si>
  <si>
    <t>UTHUMPHON  PHISAI BRANCH</t>
  </si>
  <si>
    <t>สาขาบุณฑริก</t>
  </si>
  <si>
    <t>BUNTHARIK BRANCH</t>
  </si>
  <si>
    <t>สาขาพุทไธสง</t>
  </si>
  <si>
    <t>PHUTTHAISONG BRANCH</t>
  </si>
  <si>
    <t>สาขาหนองบัวระเหว</t>
  </si>
  <si>
    <t>NONG  BUA  RAWE BRANCH</t>
  </si>
  <si>
    <t>สาขากุดชุม</t>
  </si>
  <si>
    <t>KUT  CHUM BRANCH</t>
  </si>
  <si>
    <t>สาขาถนนช้างเผือก นครราชสีมา</t>
  </si>
  <si>
    <t>CHANGPUAK ROAD NAKHONRATCHASIMA BRANCH</t>
  </si>
  <si>
    <t>สาขาโขงเจียม</t>
  </si>
  <si>
    <t>KHONG  CHIAM BRANCH</t>
  </si>
  <si>
    <t>สาขาวังน้ำเขียว</t>
  </si>
  <si>
    <t>WANG  NUM  KHIEO BRANCH</t>
  </si>
  <si>
    <t>สาขาประทาย</t>
  </si>
  <si>
    <t>PRA  THAI BRANCH</t>
  </si>
  <si>
    <t>JUA  HUA BRANCH</t>
  </si>
  <si>
    <t>สาขาถนนหฤทัย</t>
  </si>
  <si>
    <t>HARUETHAI  ROAD BRANCH</t>
  </si>
  <si>
    <t>CHOK  CHAI BRANCH</t>
  </si>
  <si>
    <t>สาขาชากังราว</t>
  </si>
  <si>
    <t>CHAKANGRAO BRANCH</t>
  </si>
  <si>
    <t>0357</t>
  </si>
  <si>
    <t>สาขาตลาดมหาชัย</t>
  </si>
  <si>
    <t>TALAD MAHACHAI  BRANCH</t>
  </si>
  <si>
    <t>สาขาศูนย์ราชการสุพรรณบุรี</t>
  </si>
  <si>
    <t>SUPHANBURI  GOVERNMENT  CENTRE BRANCH</t>
  </si>
  <si>
    <t>สาขาถนนเรืองราษฎร์</t>
  </si>
  <si>
    <t>RUENGRAJ  ROAD BRANCH</t>
  </si>
  <si>
    <t>สาขาถนนตลาดใหม่</t>
  </si>
  <si>
    <t>TALAD  MAI  ROAD BRANCH</t>
  </si>
  <si>
    <t>สาขาท่าวัง</t>
  </si>
  <si>
    <t>THAWANG BRANCH</t>
  </si>
  <si>
    <t>HAD  YAI  NAI BRANCH</t>
  </si>
  <si>
    <t>สาขาตลาดเมืองตรัง</t>
  </si>
  <si>
    <t>TALAD  MUENGTRANG BRANCH</t>
  </si>
  <si>
    <t>NANGRONG BRANCH</t>
  </si>
  <si>
    <t>สาขาสามแยกปักธงชัย</t>
  </si>
  <si>
    <t>SAMYAEK  PAKTHONGCHAI BRANCH</t>
  </si>
  <si>
    <t>0375</t>
  </si>
  <si>
    <t>MAE  JOE BRANCH</t>
  </si>
  <si>
    <t>สาขาสามแยกอ่างศิลา</t>
  </si>
  <si>
    <t>SAMYAKE ANGSILA  BRANCH</t>
  </si>
  <si>
    <t>สาขาถนนเทพกระษัตรี</t>
  </si>
  <si>
    <t>THEP  KASATTRI  ROAD BRANCH</t>
  </si>
  <si>
    <t>BANGKOK  AIRPORT BRANCH</t>
  </si>
  <si>
    <t>สาขาสหกรณ์สุราษฎร์ธานี</t>
  </si>
  <si>
    <t>SURAT  THANI  COOPERATIVE BRANCH</t>
  </si>
  <si>
    <t>สาขาถนนวิชาเยนทร์</t>
  </si>
  <si>
    <t>VICHAYEN  ROAD  BRANCH</t>
  </si>
  <si>
    <t>0381</t>
  </si>
  <si>
    <t>สาขาถนนนครนอก</t>
  </si>
  <si>
    <t>THANON  NAKHON  NOK  BRANCH</t>
  </si>
  <si>
    <t>สาขากระทรวงแรงงาน</t>
  </si>
  <si>
    <t>MINISTRY OF LABOUR BRANCH</t>
  </si>
  <si>
    <t>สาขาการท่าเรือแห่งประเทศไทย</t>
  </si>
  <si>
    <t>PORT AUTHORITY OF THAILAND BRANCH</t>
  </si>
  <si>
    <t>สาขากระทรวงพาณิชย์</t>
  </si>
  <si>
    <t>MINISTRY  OF  COMMERCE BRANCH</t>
  </si>
  <si>
    <t>มหาวิทยาลัยบูรพา</t>
  </si>
  <si>
    <t>BURAPHA UNIVERSITY</t>
  </si>
  <si>
    <t>สาขาการท่องเที่ยวแห่งประเทศไทย</t>
  </si>
  <si>
    <t>TOURISM  AUTHORITY  OF  THAILAND BRANCH</t>
  </si>
  <si>
    <t>LOTUS THALANG BRANCH</t>
  </si>
  <si>
    <t>สาขาศาลากลางจังหวัดนครศรีธรรมราช</t>
  </si>
  <si>
    <t>NAKORN SRI THAMMARAT CITY HALL BRANCH</t>
  </si>
  <si>
    <t>สาขาบิ๊กซี นครปฐม</t>
  </si>
  <si>
    <t>BIG C NAKHONPHATHOM  BRANCH</t>
  </si>
  <si>
    <t>AYUTTHAPARK SHOPPING COMPLEX BRANCH</t>
  </si>
  <si>
    <t>สาขากาฬสินธุ์พลาซ่า</t>
  </si>
  <si>
    <t>KALASIN PLAZA (ย้ายสาขาอยู่ภายในห้าง 8 เม.ย.53 ไม่เปลี่ยนที่อยู่) BRANCH</t>
  </si>
  <si>
    <t>สาขาเดอะมอลล์นครราชสีมา</t>
  </si>
  <si>
    <t>THE MALL NAKORNRATCHASIMA  (เปลี่ยนสาขาแม่จากนครราชสีมา 13 กค.53) BRANCH</t>
  </si>
  <si>
    <t>LOTUS BANGYAI</t>
  </si>
  <si>
    <t>UDON  THANI BRANCH</t>
  </si>
  <si>
    <t>NONG  BUA  LUMPHU BRANCH</t>
  </si>
  <si>
    <t>KHON  KAEN BRANCH</t>
  </si>
  <si>
    <t>BAN  PHAI BRANCH</t>
  </si>
  <si>
    <t>CHUM  PHAE BRANCH</t>
  </si>
  <si>
    <t>NAKHON  PHANOM BRANCH</t>
  </si>
  <si>
    <t>MAHA  SARAKHAM BRANCH</t>
  </si>
  <si>
    <t>สาขาโกสุมพิสัย</t>
  </si>
  <si>
    <t>KOSUM  PHISAI BRANCH</t>
  </si>
  <si>
    <t>ROI-ET BRANCH</t>
  </si>
  <si>
    <t>SAKON  NAKHON BRANCH</t>
  </si>
  <si>
    <t>NONG  KHAI BRANCH</t>
  </si>
  <si>
    <t>สาขาสุวรรณภูมิ</t>
  </si>
  <si>
    <t>SUWANNAPHUM BRANCH</t>
  </si>
  <si>
    <t>สาขากุฉินารายณ์</t>
  </si>
  <si>
    <t>KUCHINARAI BRANCH</t>
  </si>
  <si>
    <t>BORABU BRANCH</t>
  </si>
  <si>
    <t>PHANG  KHON BRANCH</t>
  </si>
  <si>
    <t>สาขานาแก</t>
  </si>
  <si>
    <t>NAKAE BRANCH</t>
  </si>
  <si>
    <t>MUANG  PHON BRANCH</t>
  </si>
  <si>
    <t>PHAYAKKAPHUMPHISAI BRANCH</t>
  </si>
  <si>
    <t>สาขาถนนมะลิวัลย์</t>
  </si>
  <si>
    <t>MALIWAL  ROAD BRANCH</t>
  </si>
  <si>
    <t>สาขาประตูเมือง</t>
  </si>
  <si>
    <t>PRATUMUANG BRANCH</t>
  </si>
  <si>
    <t>สาขานิคมคำสร้อย</t>
  </si>
  <si>
    <t>NIKHOM  KHAM  SOI BRANCH</t>
  </si>
  <si>
    <t>สาขาหนองเรือ</t>
  </si>
  <si>
    <t>NONG  RUA BRANCH</t>
  </si>
  <si>
    <t>สาขาเสลภูมิ</t>
  </si>
  <si>
    <t>SELAPHUM BRANCH</t>
  </si>
  <si>
    <t>สาขาเซกา</t>
  </si>
  <si>
    <t>SEKA BRANCH</t>
  </si>
  <si>
    <t>BAN  PHU BRANCH</t>
  </si>
  <si>
    <t>0432</t>
  </si>
  <si>
    <t>สาขาศรีเชียงใหม่</t>
  </si>
  <si>
    <t>SI  CHIANG  MAI BRANCH</t>
  </si>
  <si>
    <t>สาขาด่านซ้าย</t>
  </si>
  <si>
    <t>DAN  SAI BRANCH</t>
  </si>
  <si>
    <t>สาขาอุบลรัตน์</t>
  </si>
  <si>
    <t>UBOL  RATANA BRANCH</t>
  </si>
  <si>
    <t>สาขาเรณูนคร</t>
  </si>
  <si>
    <t>RANU  NAKHON BRANCH</t>
  </si>
  <si>
    <t>สาขาคำชะอี</t>
  </si>
  <si>
    <t>KHAMCHA-I BRANCH</t>
  </si>
  <si>
    <t>สาขาศรีจันทร์</t>
  </si>
  <si>
    <t>SI  CHAN BRANCH</t>
  </si>
  <si>
    <t>สาขาหนองพอก</t>
  </si>
  <si>
    <t>NONG  PHOK BRANCH</t>
  </si>
  <si>
    <t>SAWANG  DAEN  DIN BRANCH</t>
  </si>
  <si>
    <t>THA  BO BRANCH</t>
  </si>
  <si>
    <t>0444</t>
  </si>
  <si>
    <t>สาขาอากาศอำนวย</t>
  </si>
  <si>
    <t>AKAT  AMNUAI BRANCH</t>
  </si>
  <si>
    <t>สาขาหนองกุงศรี</t>
  </si>
  <si>
    <t>NONG  KUNG  SI BRANCH</t>
  </si>
  <si>
    <t>BUNG  KAN BRANCH</t>
  </si>
  <si>
    <t>สาขาบึงสามพัน</t>
  </si>
  <si>
    <t>BUENG SAMPHAN  BRANCH</t>
  </si>
  <si>
    <t>สาขาสวนอุตสาหกรรมสหพัฒน์</t>
  </si>
  <si>
    <t>SAHAPAT INDUSTRIALPARK BRANCH</t>
  </si>
  <si>
    <t>สาขาถนนเคหะร่มเกล้า</t>
  </si>
  <si>
    <t>THANON KHEHA ROMKLAO BRANCH</t>
  </si>
  <si>
    <t>SALAYA  BRANCH</t>
  </si>
  <si>
    <t>NONGCHOK BRANCH</t>
  </si>
  <si>
    <t>AMATA NAKORN INDUSTRAIL ESTATE BRANCH</t>
  </si>
  <si>
    <t>สาขาพาลาเดียม เวิลด์ ช้อปปิ้ง (ประตูน้ำ)</t>
  </si>
  <si>
    <t>PALLADIUM WORLD SHOPPING (PRATUNAM) BRANCH</t>
  </si>
  <si>
    <t>สาขาถนนพระยาสัจจา</t>
  </si>
  <si>
    <t>PRAYASATJA ROAD BRANCH</t>
  </si>
  <si>
    <t>สาขาฟิวเจอร์พาร์ครังสิต</t>
  </si>
  <si>
    <t>THANON PHRAEKSA  BRANCH</t>
  </si>
  <si>
    <t>RAJCHAWAT BRANCH</t>
  </si>
  <si>
    <t>THAMMASAT UNIVERSITY RANGSIT CENTER BRANCH</t>
  </si>
  <si>
    <t>สาขาบิ๊กซี ลาดพร้าว 2</t>
  </si>
  <si>
    <t>BIG C LADPRAO 2 BRANCH</t>
  </si>
  <si>
    <t>สาขาไอที สแควร์ หลักสี่</t>
  </si>
  <si>
    <t>IT SQUARE LAKSI BRANCH</t>
  </si>
  <si>
    <t>สาขาโลตัส จันทบุรี</t>
  </si>
  <si>
    <t>LOTUS CHANTABURI   BRANCH</t>
  </si>
  <si>
    <t>VIENGSRA  BRANCH</t>
  </si>
  <si>
    <t>0488</t>
  </si>
  <si>
    <t>สาขาแฟชั่นไอส์แลนด์</t>
  </si>
  <si>
    <t>FASION ISLAND BRANCH</t>
  </si>
  <si>
    <t>สาขานิคมอุตสาหกรรมสยามอีสเทิร์น</t>
  </si>
  <si>
    <t>SIAM  EASTERN   INDUSTRIAL   BRANCH</t>
  </si>
  <si>
    <t>THE MALL NGAMWONGWAN BRANCH</t>
  </si>
  <si>
    <t>สาขาอัศวรรณ คอมเพล็กซ์ หนองคาย</t>
  </si>
  <si>
    <t>ASAWANN COMPLEX NONGKHAI BRANCH</t>
  </si>
  <si>
    <t>CENTRAL CHIANG MAI AIRPORT BRANCH</t>
  </si>
  <si>
    <t>สาขาบิ๊กซี แพร่</t>
  </si>
  <si>
    <t>BIG C PHRAE  BRANCH</t>
  </si>
  <si>
    <t>สาขาแม่เมาะ</t>
  </si>
  <si>
    <t>MAE  MO BRANCH</t>
  </si>
  <si>
    <t>0501</t>
  </si>
  <si>
    <t>THA  PAE   BRANCH</t>
  </si>
  <si>
    <t>LAM  PANG BRANCH</t>
  </si>
  <si>
    <t>CHIANG  RAI BRANCH</t>
  </si>
  <si>
    <t>MAE  SAI BRANCH</t>
  </si>
  <si>
    <t>MAE  HONG  SON BRANCH</t>
  </si>
  <si>
    <t>MAE  SARIANG BRANCH</t>
  </si>
  <si>
    <t>0510</t>
  </si>
  <si>
    <t>สาขาลอง</t>
  </si>
  <si>
    <t>LONG BRANCH</t>
  </si>
  <si>
    <t>สาขาบ้านโฮ่ง</t>
  </si>
  <si>
    <t>BAN  HONG BRANCH</t>
  </si>
  <si>
    <t>MAE  RIM BRANCH</t>
  </si>
  <si>
    <t>0516</t>
  </si>
  <si>
    <t>สาขาเชียงดาว</t>
  </si>
  <si>
    <t>CHIANG  DAO BRANCH</t>
  </si>
  <si>
    <t>สาขาพิชัย</t>
  </si>
  <si>
    <t>PHICHAI BRANCH</t>
  </si>
  <si>
    <t>สาขาสันกำแพง</t>
  </si>
  <si>
    <t>SUN  KUMPHAENG BRANCH</t>
  </si>
  <si>
    <t>สาขาเชียงใหม่</t>
  </si>
  <si>
    <t>CHIANG  MAI BRANCH</t>
  </si>
  <si>
    <t>SUTHEP  ROAD BRANCH</t>
  </si>
  <si>
    <t>0523</t>
  </si>
  <si>
    <t>สาขาปง</t>
  </si>
  <si>
    <t>PONG BRANCH</t>
  </si>
  <si>
    <t>SANPATONG BRANCH</t>
  </si>
  <si>
    <t>0525</t>
  </si>
  <si>
    <t>สาขาปาย</t>
  </si>
  <si>
    <t>PAI BRANCH</t>
  </si>
  <si>
    <t>CHOM  THONG BRANCH</t>
  </si>
  <si>
    <t>สาขาตรอน</t>
  </si>
  <si>
    <t>TRON   (ย้ายสาขา 8 ก.พ.53 ปลูกบนที่อสังหาริมทรัพย์ของธนาคาร) BRANCH</t>
  </si>
  <si>
    <t>สาขาแม่ทะ</t>
  </si>
  <si>
    <t>MAE  THA BRANCH</t>
  </si>
  <si>
    <t>สาขาขุนยวม</t>
  </si>
  <si>
    <t>KHUN  YUAM BRANCH</t>
  </si>
  <si>
    <t>สาขาวังเหนือ</t>
  </si>
  <si>
    <t>WANG  NUA BRANCH</t>
  </si>
  <si>
    <t>CHIANG  KHAM BRANCH</t>
  </si>
  <si>
    <t>MAE  CHAN BRANCH</t>
  </si>
  <si>
    <t>สาขาประตูชัย</t>
  </si>
  <si>
    <t>PRATUCHAI BRANCH</t>
  </si>
  <si>
    <t>สาขาน้ำปาด</t>
  </si>
  <si>
    <t>NAM  PAT BRANCH</t>
  </si>
  <si>
    <t>HANG  DONG BRANCH</t>
  </si>
  <si>
    <t>HAYAEK   PHOKHUN  MENGRAI  BRANCH</t>
  </si>
  <si>
    <t>สาขาดอกคำใต้</t>
  </si>
  <si>
    <t>DOK  KHAM  TAI BRANCH</t>
  </si>
  <si>
    <t>0545</t>
  </si>
  <si>
    <t>สาขาไชยปราการ</t>
  </si>
  <si>
    <t>CHAIPRAKARN   BRANCH</t>
  </si>
  <si>
    <t>0546</t>
  </si>
  <si>
    <t>สาขาเชียงแสน</t>
  </si>
  <si>
    <t>CHIANG  SAEN BRANCH</t>
  </si>
  <si>
    <t>สาขาข่วงสิงห์</t>
  </si>
  <si>
    <t>KHUANG  SING BRANCH</t>
  </si>
  <si>
    <t>สาขาสี่แยกหนองหอย</t>
  </si>
  <si>
    <t>SIYAKE NONG HOY BRANCH</t>
  </si>
  <si>
    <t>สาขาถนนห้วยแก้ว</t>
  </si>
  <si>
    <t>HUAI  KAEW  ROAD (SUB) BRANCH</t>
  </si>
  <si>
    <t>สาขาเขลางค์นคร</t>
  </si>
  <si>
    <t>KELANGNAKORN  BRANCH</t>
  </si>
  <si>
    <t>0553</t>
  </si>
  <si>
    <t>BO  SANG  BRANCH</t>
  </si>
  <si>
    <t>สาขาสี่แยกสนามบินเชียงใหม่</t>
  </si>
  <si>
    <t>SIYAEK  SANAMBIN  CHIANG MAI  BRANCH</t>
  </si>
  <si>
    <t>สาขาตลาดวงศกร</t>
  </si>
  <si>
    <t>TALAD WONGSAKORN BRANCH</t>
  </si>
  <si>
    <t>สาขาวี-สแควร์ (บิ๊กซี) นครสวรรค์</t>
  </si>
  <si>
    <t>V - SQUARE (BIG C) NAKORN SAWAN  BRANCH</t>
  </si>
  <si>
    <t>สาขาศูนย์ปฏิบัติการ บมจ.การบินไทย</t>
  </si>
  <si>
    <t>OPERATION  CENTER THAI AIRWAYS INTERNATIONAL PUBLIC COMPANY LIMITED (SUB) BRANCH</t>
  </si>
  <si>
    <t>0577</t>
  </si>
  <si>
    <t>สาขาสำนักงานท่าอากาศยานสุวรรณภูมิ</t>
  </si>
  <si>
    <t>AIRPORT  OPERATING  BUILDING BRANCH</t>
  </si>
  <si>
    <t>สาขาอาคารปลอดอากรท่าอากาศยานสุวรรณภูมิ</t>
  </si>
  <si>
    <t>FREE ZONE BUILDING SUVARNABHUMI AIRPORT  BRANCH</t>
  </si>
  <si>
    <t>0579</t>
  </si>
  <si>
    <t>สาขาสำนักงาน ก.พ.</t>
  </si>
  <si>
    <t>OFFICE OF CIVIL SERVICE COMISSION BRANCH</t>
  </si>
  <si>
    <t>สาขาบางละมุง (ตลาดนาเกลือ)</t>
  </si>
  <si>
    <t>BANGLAMUNG (TALAD NAKLUA) BRANCH</t>
  </si>
  <si>
    <t>สาขาบ่อวิน (ถนนสาย 331)</t>
  </si>
  <si>
    <t>BORWIN ( 331 ROAD)  BRANCH</t>
  </si>
  <si>
    <t>THE MALL BANGKAE BRANCH</t>
  </si>
  <si>
    <t>LOTUS UTTARADIT  BRANCH</t>
  </si>
  <si>
    <t>0602</t>
  </si>
  <si>
    <t>WANG  THONG BRANCH</t>
  </si>
  <si>
    <t>0603</t>
  </si>
  <si>
    <t>MAE  SOT BRANCH</t>
  </si>
  <si>
    <t>0605</t>
  </si>
  <si>
    <t>NAKHON  SAWAN BRANCH</t>
  </si>
  <si>
    <t>0606</t>
  </si>
  <si>
    <t>LAT  YAO BRANCH</t>
  </si>
  <si>
    <t>0607</t>
  </si>
  <si>
    <t>สาขาชุมแสง</t>
  </si>
  <si>
    <t>CHUMSAENG BRANCH</t>
  </si>
  <si>
    <t>PHAYUHA  KHIRI BRANCH</t>
  </si>
  <si>
    <t>0610</t>
  </si>
  <si>
    <t>TAPHAN  HIN BRANCH</t>
  </si>
  <si>
    <t>0612</t>
  </si>
  <si>
    <t>THAP  KLO BRANCH</t>
  </si>
  <si>
    <t>BANG  MUN  NAK BRANCH</t>
  </si>
  <si>
    <t>0615</t>
  </si>
  <si>
    <t>LOM  SAK BRANCH</t>
  </si>
  <si>
    <t>0616</t>
  </si>
  <si>
    <t>สาขาศรีสำโรง</t>
  </si>
  <si>
    <t>SI  SAMRONG BRANCH</t>
  </si>
  <si>
    <t>UTHAI  THANI BRANCH</t>
  </si>
  <si>
    <t>0620</t>
  </si>
  <si>
    <t>KAMPHAENG  PHET BRANCH</t>
  </si>
  <si>
    <t>0621</t>
  </si>
  <si>
    <t>KLONG  KHLUNG BRANCH</t>
  </si>
  <si>
    <t>0622</t>
  </si>
  <si>
    <t>สาขาศรีนคร</t>
  </si>
  <si>
    <t>SI  NAKHON BRANCH</t>
  </si>
  <si>
    <t>สาขาชนแดน</t>
  </si>
  <si>
    <t>CHON  DAEN BRANCH</t>
  </si>
  <si>
    <t>0624</t>
  </si>
  <si>
    <t>สาขาบางระกำ</t>
  </si>
  <si>
    <t>BANG  RAKAM BRANCH</t>
  </si>
  <si>
    <t>0625</t>
  </si>
  <si>
    <t>สาขาโพทะเล</t>
  </si>
  <si>
    <t>PHO  THALE BRANCH</t>
  </si>
  <si>
    <t>สาขาตากฟ้า</t>
  </si>
  <si>
    <t>TAK  FA BRANCH</t>
  </si>
  <si>
    <t>สาขาสลกบาตร</t>
  </si>
  <si>
    <t>SALOKBAT BRANCH</t>
  </si>
  <si>
    <t>สาขาปากน้ำโพ</t>
  </si>
  <si>
    <t>PAK  NAM  PHO BRANCH</t>
  </si>
  <si>
    <t>0629</t>
  </si>
  <si>
    <t>สาขาวิเชียรบุรี</t>
  </si>
  <si>
    <t>WICHIAN  BURI BRANCH</t>
  </si>
  <si>
    <t>สาขานครไทย</t>
  </si>
  <si>
    <t>NAKHON  THAI BRANCH</t>
  </si>
  <si>
    <t>สาขาบรรพตพิสัย</t>
  </si>
  <si>
    <t>BANPHOT  PHISAI BRANCH</t>
  </si>
  <si>
    <t>0632</t>
  </si>
  <si>
    <t>HAYAEK  KHOKMATOOM BRANCH</t>
  </si>
  <si>
    <t>0633</t>
  </si>
  <si>
    <t>SAWANVITI  ROAD BRANCH</t>
  </si>
  <si>
    <t>สาขาลานกระบือ</t>
  </si>
  <si>
    <t>LAN  KRABU BRANCH</t>
  </si>
  <si>
    <t>สาขากงไกรลาศ</t>
  </si>
  <si>
    <t>KONG  KRAILAT BRANCH</t>
  </si>
  <si>
    <t>0636</t>
  </si>
  <si>
    <t>สาขาสากเหล็ก</t>
  </si>
  <si>
    <t>SAK  LEG BRANCH</t>
  </si>
  <si>
    <t>สาขาพรหมพิราม</t>
  </si>
  <si>
    <t>PHROM  PHIRAM BRANCH</t>
  </si>
  <si>
    <t>KHANU  WORALAKSABURI   BRANCH</t>
  </si>
  <si>
    <t>สาขาหนองไผ่</t>
  </si>
  <si>
    <t>NONG  PHAI BRANCH</t>
  </si>
  <si>
    <t>0643</t>
  </si>
  <si>
    <t>สาขาถนนเพชรเจริญ</t>
  </si>
  <si>
    <t>PHETCHAROEN  ROAD BRANCH</t>
  </si>
  <si>
    <t>SINGHAWAT  ROAD BRANCH</t>
  </si>
  <si>
    <t>สาขาตลาดรวมใจ (เมืองทองธานี)</t>
  </si>
  <si>
    <t>TALAD RUAMJAI (MUANG THONG THANI) BRANCH</t>
  </si>
  <si>
    <t>สาขาบิ๊กซี เอ็กซ์ตร้า หาดใหญ่</t>
  </si>
  <si>
    <t>BIG C EXTRA HATYAI  BRANCH</t>
  </si>
  <si>
    <t>0688</t>
  </si>
  <si>
    <t>สาขาศาลาว่าการกรุงเทพมหานคร 2</t>
  </si>
  <si>
    <t>BANKOK METROPOLITAN ADMINISTRATION 2 BRANCH</t>
  </si>
  <si>
    <t>0690</t>
  </si>
  <si>
    <t>0691</t>
  </si>
  <si>
    <t>CENTRALWORLD BRANCH</t>
  </si>
  <si>
    <t>สาขารังสิต-นครนายก คลอง 11</t>
  </si>
  <si>
    <t>RANGSIT - NAKHONNAYOK KLONG 11 BRANCH</t>
  </si>
  <si>
    <t>สาขาสถาบันเทคโนโลยีพระจอมเกล้าเจ้าคุณทหารลาดกระบัง</t>
  </si>
  <si>
    <t>KING MONGKUT'S INSTITUTE OF TECHNOLOGY LADKRABANG BRANCH</t>
  </si>
  <si>
    <t>สาขาศาลากลางจังหวัดนครราชสีมา</t>
  </si>
  <si>
    <t>NAKHON RATCHASIMA CITY HALL BRANCH</t>
  </si>
  <si>
    <t>0701</t>
  </si>
  <si>
    <t>NAKHON  PATHOM BRANCH</t>
  </si>
  <si>
    <t>BANG  LEN BRANCH</t>
  </si>
  <si>
    <t>0704</t>
  </si>
  <si>
    <t>THA  YANG BRANCH</t>
  </si>
  <si>
    <t>0706</t>
  </si>
  <si>
    <t>BAN  PONG BRANCH</t>
  </si>
  <si>
    <t>0707</t>
  </si>
  <si>
    <t>DAMNOEN  SADUAK BRANCH</t>
  </si>
  <si>
    <t>PHO  THARAM BRANCH</t>
  </si>
  <si>
    <t>SAMUT  SONGKHRAM BRANCH</t>
  </si>
  <si>
    <t>SUPHAN  BURI BRANCH</t>
  </si>
  <si>
    <t>SAM  CHUK BRANCH</t>
  </si>
  <si>
    <t>SAMUT  SAKHON BRANCH</t>
  </si>
  <si>
    <t>0713</t>
  </si>
  <si>
    <t>0714</t>
  </si>
  <si>
    <t>สาขาท่ามะกา</t>
  </si>
  <si>
    <t>THA  MAKA BRANCH</t>
  </si>
  <si>
    <t>PRACHUAP  KHIRI  KHAN BRANCH</t>
  </si>
  <si>
    <t>0717</t>
  </si>
  <si>
    <t>สาขาทองผาภูมิ</t>
  </si>
  <si>
    <t>THONG  PHA  PHUM BRANCH</t>
  </si>
  <si>
    <t>สาขาสี่แยกสนามจันทร์</t>
  </si>
  <si>
    <t>SIYAEK  SANAMCHAN BRANCH</t>
  </si>
  <si>
    <t>LOTUS SURAT THANI  BRANCH</t>
  </si>
  <si>
    <t>0721</t>
  </si>
  <si>
    <t>สาขาปากท่อ</t>
  </si>
  <si>
    <t>PAK  THO BRANCH</t>
  </si>
  <si>
    <t>HUA  HIN BRANCH</t>
  </si>
  <si>
    <t>สาขากุยบุรี</t>
  </si>
  <si>
    <t>KUI  BURI BRANCH</t>
  </si>
  <si>
    <t>สาขาท่าม่วง</t>
  </si>
  <si>
    <t>THA  MUANG BRANCH</t>
  </si>
  <si>
    <t>KAMPHAENG  SAEN BRANCH</t>
  </si>
  <si>
    <t>KRATHUM  BAEN BRANCH</t>
  </si>
  <si>
    <t>สาขาด่านช้าง</t>
  </si>
  <si>
    <t>DAN  CHANG BRANCH</t>
  </si>
  <si>
    <t>สาขาสวนผึ้ง</t>
  </si>
  <si>
    <t>SUAN  PHUNG BRANCH</t>
  </si>
  <si>
    <t>SONG  PHI  NONG BRANCH</t>
  </si>
  <si>
    <t>สาขาพระนครคีรี</t>
  </si>
  <si>
    <t>PHRA  NAKHONKIRI BRANCH</t>
  </si>
  <si>
    <t>สาขาเพชรเกษม 91(อ้อมน้อย)</t>
  </si>
  <si>
    <t>PHETKASEM 91 (OMNOI) BRANCH</t>
  </si>
  <si>
    <t>NAKHON  CHAISI BRANCH</t>
  </si>
  <si>
    <t>0734</t>
  </si>
  <si>
    <t>SAM  PHRAN BRANCH</t>
  </si>
  <si>
    <t>สาขาไทรโยค</t>
  </si>
  <si>
    <t>SAI  YOK BRANCH</t>
  </si>
  <si>
    <t>สาขาศรีสุริยวงศ์</t>
  </si>
  <si>
    <t>SI  SURIYAWONG BRANCH</t>
  </si>
  <si>
    <t>สาขาศาลากลางจังหวัดราชบุรี</t>
  </si>
  <si>
    <t>RACHABURI  CITY  HALL  BRANCH</t>
  </si>
  <si>
    <t>สาขาถนนคฑาธร</t>
  </si>
  <si>
    <t>TANON KHATHA THORN  BRANCH</t>
  </si>
  <si>
    <t>สาขาดอนเจดีย์</t>
  </si>
  <si>
    <t>DON  CHEDI BRANCH</t>
  </si>
  <si>
    <t>0740</t>
  </si>
  <si>
    <t>สาขาพระประโทน</t>
  </si>
  <si>
    <t>PHRAPRATONE BRANCH</t>
  </si>
  <si>
    <t>OM  YAI BRANCH</t>
  </si>
  <si>
    <t>0742</t>
  </si>
  <si>
    <t>BANG  SAPHAN BRANCH</t>
  </si>
  <si>
    <t>สาขาบ่อพลอย</t>
  </si>
  <si>
    <t>BOPHLOI BRANCH</t>
  </si>
  <si>
    <t>0744</t>
  </si>
  <si>
    <t>CHOM  BUNG   BRANCH</t>
  </si>
  <si>
    <t>BAN  PHEO    BRANCH</t>
  </si>
  <si>
    <t>0747</t>
  </si>
  <si>
    <t>สาขาถนนพระพันวษา</t>
  </si>
  <si>
    <t>PHRAPHANVASA  ROAD BRANCH</t>
  </si>
  <si>
    <t>สาขาแม่กลอง</t>
  </si>
  <si>
    <t>MAEKLONG  BRANCH</t>
  </si>
  <si>
    <t>สาขานาจอมเทียน (บ้านอำเภอ)</t>
  </si>
  <si>
    <t>NAJOMTIEN (BANN AMPHUR)  BRANCH</t>
  </si>
  <si>
    <t>สาขาบิ๊กซี ลพบุรี 1</t>
  </si>
  <si>
    <t>BIG C LOP BURI 1 BRANCH</t>
  </si>
  <si>
    <t>CENTRAL NAKHONPATHOM  BRANCH</t>
  </si>
  <si>
    <t>0754</t>
  </si>
  <si>
    <t>สาขาเซียร์รังสิต</t>
  </si>
  <si>
    <t>ZEER RANGSIT BRANCH</t>
  </si>
  <si>
    <t>สาขาละไม</t>
  </si>
  <si>
    <t>LAMAI   BRANCH</t>
  </si>
  <si>
    <t>สาขาตลาดกลางบางใหญ่</t>
  </si>
  <si>
    <t>TALAD KLANG BANGYAI BRANCH</t>
  </si>
  <si>
    <t>สาขาบิ๊กซี ระยอง</t>
  </si>
  <si>
    <t>BIG C RAYONG  BRANCH</t>
  </si>
  <si>
    <t>0761</t>
  </si>
  <si>
    <t>BIG C RATCHABURI  BRANCH</t>
  </si>
  <si>
    <t>0763</t>
  </si>
  <si>
    <t>สาขาบิ๊กซี ปัตตานี</t>
  </si>
  <si>
    <t>BIG C  PATTANI  BRANCH</t>
  </si>
  <si>
    <t>สาขาโลตัส นวนคร</t>
  </si>
  <si>
    <t>LOTUS NAVANAKORN BRANCH</t>
  </si>
  <si>
    <t>0769</t>
  </si>
  <si>
    <t>สาขาศูนย์การค้าใบหยก</t>
  </si>
  <si>
    <t>BAIYOKE  CENTER BRANCH</t>
  </si>
  <si>
    <t>0770</t>
  </si>
  <si>
    <t>สาขาโลตัส ระยอง</t>
  </si>
  <si>
    <t>LOTUS RAYONG BRANCH</t>
  </si>
  <si>
    <t>สาขาโรงพยาบาลชลบุรี</t>
  </si>
  <si>
    <t>CHONBURI HOSPITAL BRANCH</t>
  </si>
  <si>
    <t>สาขาตลาด บิ๊กซี อุบลราชธานี</t>
  </si>
  <si>
    <t>TALAD BIG C UBON RATCHATHANI  BRANCH</t>
  </si>
  <si>
    <t>สาขาเสริมไทยคอมเพล็กซ์</t>
  </si>
  <si>
    <t>SERMTHAI PLAZA BRANCH</t>
  </si>
  <si>
    <t>LOTUS  NAKHON SI THAMMARAT  BRANCH</t>
  </si>
  <si>
    <t>0782</t>
  </si>
  <si>
    <t>LOTUS  NAKHON CHAISI   BRANCH</t>
  </si>
  <si>
    <t>0786</t>
  </si>
  <si>
    <t>สาขาบิ๊กซี เชียงใหม่</t>
  </si>
  <si>
    <t>BIG C CHIANG MAI   BRANCH</t>
  </si>
  <si>
    <t>BIG C HANG DONG  BRANCH</t>
  </si>
  <si>
    <t>0789</t>
  </si>
  <si>
    <t>LOTUS KHONKAEN BRANCH</t>
  </si>
  <si>
    <t>0790</t>
  </si>
  <si>
    <t>LOTUS KRABI  BRANCH</t>
  </si>
  <si>
    <t>0795</t>
  </si>
  <si>
    <t>LOTUS BANGPOO  BRANCH</t>
  </si>
  <si>
    <t>สาขาสุรินทร์พลาซ่า</t>
  </si>
  <si>
    <t>SURIN PLAZA BRANCH</t>
  </si>
  <si>
    <t>0798</t>
  </si>
  <si>
    <t>สาขาโลตัส ป่าซาง</t>
  </si>
  <si>
    <t>LOTUS PASANG   BRANCH</t>
  </si>
  <si>
    <t>0799</t>
  </si>
  <si>
    <t>สาขาหัวหมาก ทาวน์ เซ็นเตอร์</t>
  </si>
  <si>
    <t>HUAMARK TOWN CENTER BRANCH</t>
  </si>
  <si>
    <t>NAKHON  SI  THAMMARAT BRANCH</t>
  </si>
  <si>
    <t>PAK  PHANANG BRANCH</t>
  </si>
  <si>
    <t>0804</t>
  </si>
  <si>
    <t>LUNG  SUAN BRANCH</t>
  </si>
  <si>
    <t>0806</t>
  </si>
  <si>
    <t>SURAT  THANI BRANCH</t>
  </si>
  <si>
    <t>PHANG  NGA BRANCH</t>
  </si>
  <si>
    <t>0811</t>
  </si>
  <si>
    <t>KHOK  KLOI BRANCH</t>
  </si>
  <si>
    <t>0812</t>
  </si>
  <si>
    <t>0813</t>
  </si>
  <si>
    <t>สาขาขนอม</t>
  </si>
  <si>
    <t>KHANOM BRANCH</t>
  </si>
  <si>
    <t>สาขาฉวาง</t>
  </si>
  <si>
    <t>CHAWANG BRANCH</t>
  </si>
  <si>
    <t>0815</t>
  </si>
  <si>
    <t>THUNG  SONG BRANCH</t>
  </si>
  <si>
    <t>0816</t>
  </si>
  <si>
    <t>TALAD  HUA  IT BRANCH</t>
  </si>
  <si>
    <t>0817</t>
  </si>
  <si>
    <t>NUA  KHLONG BRANCH</t>
  </si>
  <si>
    <t>AO  LUK BRANCH</t>
  </si>
  <si>
    <t>0819</t>
  </si>
  <si>
    <t>สาขาถนนรัษฎา</t>
  </si>
  <si>
    <t>RUSDA  ROAD    BRANCH</t>
  </si>
  <si>
    <t>0820</t>
  </si>
  <si>
    <t>สาขาตลาดเกษตร</t>
  </si>
  <si>
    <t>TALADKASET BRANCH</t>
  </si>
  <si>
    <t>สาขาโพธิ์แจ้</t>
  </si>
  <si>
    <t>PHO CHAE (SUB) BRANCH</t>
  </si>
  <si>
    <t>0822</t>
  </si>
  <si>
    <t>สาขาชะอวด</t>
  </si>
  <si>
    <t>CHA  UAT BRANCH</t>
  </si>
  <si>
    <t>0824</t>
  </si>
  <si>
    <t>สาขาคลองท่อม</t>
  </si>
  <si>
    <t>KLONG  THOM BRANCH</t>
  </si>
  <si>
    <t>สาขาคุระบุรี</t>
  </si>
  <si>
    <t>KHURA  BURI BRANCH</t>
  </si>
  <si>
    <t>0826</t>
  </si>
  <si>
    <t>สาขาเชียรใหญ่</t>
  </si>
  <si>
    <t>CHIAN  YAI BRANCH</t>
  </si>
  <si>
    <t>สาขาถนนศรีวิชัย</t>
  </si>
  <si>
    <t>SRIVICHAI  ROAD BRANCH</t>
  </si>
  <si>
    <t>0828</t>
  </si>
  <si>
    <t>THA  SALA BRANCH</t>
  </si>
  <si>
    <t>0829</t>
  </si>
  <si>
    <t>KO  SAMUI BRANCH</t>
  </si>
  <si>
    <t>0830</t>
  </si>
  <si>
    <t>สาขาคีรีรัฐนิคม</t>
  </si>
  <si>
    <t>KHIRI  RATTHANIKHOM BRANCH</t>
  </si>
  <si>
    <t>0831</t>
  </si>
  <si>
    <t>สาขาท่าฉาง</t>
  </si>
  <si>
    <t>THA  CHANG BRANCH</t>
  </si>
  <si>
    <t>สาขาปฐมพร</t>
  </si>
  <si>
    <t>PATHOMPHON BRANCH</t>
  </si>
  <si>
    <t>0833</t>
  </si>
  <si>
    <t>สาขาโรงพยาบาลมหาราชนครศรีธรรมราช</t>
  </si>
  <si>
    <t>MAHARAT  HOSPITAL  NAKHONSITHUMMARAT  BRANCH</t>
  </si>
  <si>
    <t>สาขาดอนสัก</t>
  </si>
  <si>
    <t>DON  SAK BRANCH</t>
  </si>
  <si>
    <t>KO  PHANGAN  BRANCH</t>
  </si>
  <si>
    <t>0837</t>
  </si>
  <si>
    <t>PATONG BRANCH</t>
  </si>
  <si>
    <t>สาขาตลาดบ้านดู่ (เชียงราย)</t>
  </si>
  <si>
    <t>TALAD BAN DU (CHIANG RAI) BRANCH</t>
  </si>
  <si>
    <t>0844</t>
  </si>
  <si>
    <t>สาขานิคมพัฒนา (ระยอง)</t>
  </si>
  <si>
    <t>NIKHOM PHATTHANA (RAYONG) BRANCH</t>
  </si>
  <si>
    <t>0845</t>
  </si>
  <si>
    <t>สาขาเดอะพาซิโอ (ลาดกระบัง)</t>
  </si>
  <si>
    <t>THE PASEO (LAD KRABANG) BRANCH</t>
  </si>
  <si>
    <t>0846</t>
  </si>
  <si>
    <t>สาขาสิริบรรณช้อปปิ้งเซ็นเตอร์</t>
  </si>
  <si>
    <t>SIRIBAN SHOPPING CENTRAL BRANCH</t>
  </si>
  <si>
    <t>0848</t>
  </si>
  <si>
    <t>สาขาย่อยจังหวัดเสียมเรียบ</t>
  </si>
  <si>
    <t>0849</t>
  </si>
  <si>
    <t>สาขาโลตัส เดชอุดม</t>
  </si>
  <si>
    <t>LOTUS DET UDOM  BRANCH</t>
  </si>
  <si>
    <t>SUNEE TOWER UBONRATCHATHANI BRANCH</t>
  </si>
  <si>
    <t>0851</t>
  </si>
  <si>
    <t>BIG C BANGPHLI BRANCH</t>
  </si>
  <si>
    <t>0854</t>
  </si>
  <si>
    <t>BIG C LAMPHUN  BRANCH</t>
  </si>
  <si>
    <t>0857</t>
  </si>
  <si>
    <t>NARESUAN  UNIVERSITY  BRANCH</t>
  </si>
  <si>
    <t>0858</t>
  </si>
  <si>
    <t>สาขาเนวาด้า สกลนคร</t>
  </si>
  <si>
    <t>NEVADA SAKONNAKHON  BRANCH</t>
  </si>
  <si>
    <t>สาขาศาลอาญา</t>
  </si>
  <si>
    <t>CRIMINAL COURT BRANCH</t>
  </si>
  <si>
    <t>สาขาโลตัส ขุขันธ์</t>
  </si>
  <si>
    <t>LOTUS KHUKHAN  BRANCH</t>
  </si>
  <si>
    <t>สาขาโลตัส พิบูลมังสาหาร</t>
  </si>
  <si>
    <t>LOTUS PIBOONMANGSAHAN BRANCH</t>
  </si>
  <si>
    <t>สาขาศูนย์ราชการจังหวัดเพชรบูรณ์</t>
  </si>
  <si>
    <t>PHETCHABUN GOVERNMENT CENTER BRANCH</t>
  </si>
  <si>
    <t>สาขาแม็คโคร จรัญสนิทวงศ์</t>
  </si>
  <si>
    <t>MAKRO CHARANSANITWONG BRANCH</t>
  </si>
  <si>
    <t>สาขาโลตัส ยโสธร</t>
  </si>
  <si>
    <t>LOTUS YASOTHON BRANCH</t>
  </si>
  <si>
    <t>0866</t>
  </si>
  <si>
    <t>BIG C SUKHOTHAI BRANCH</t>
  </si>
  <si>
    <t>0869</t>
  </si>
  <si>
    <t>สาขาบิ๊กซี สุขาภิบาล 3</t>
  </si>
  <si>
    <t>BIG C SUKHAPHIBAN 3 BRANCH</t>
  </si>
  <si>
    <t>สาขา เคย์แมน</t>
  </si>
  <si>
    <t>CAYMAN ISLANDS BRANCH</t>
  </si>
  <si>
    <t>สำนักงานผู้แทนย่างกุ้ง</t>
  </si>
  <si>
    <t>สาขาโลตัส แม่แตง</t>
  </si>
  <si>
    <t>LOTUS MAE TANG  BRANCH</t>
  </si>
  <si>
    <t>0878</t>
  </si>
  <si>
    <t>THE MALL THAPRA BRANCH</t>
  </si>
  <si>
    <t>สาขาปุณณกัณฑ์(ม.อ.หาดใหญ่ )</t>
  </si>
  <si>
    <t>POONNAKAN (MOR-OR.  HAI YAI) BRANCH</t>
  </si>
  <si>
    <t>0880</t>
  </si>
  <si>
    <t>สาขาอาคารวรรณสรณ์</t>
  </si>
  <si>
    <t>WANNASORN BUILDING BRANCH</t>
  </si>
  <si>
    <t>0881</t>
  </si>
  <si>
    <t>สาขาถนนเอื้ออารี</t>
  </si>
  <si>
    <t>TANON OUAAREE   BRANCH</t>
  </si>
  <si>
    <t>0882</t>
  </si>
  <si>
    <t>PHAN THONG  BRANCH</t>
  </si>
  <si>
    <t>LOTUS SALAYA  BRANCH</t>
  </si>
  <si>
    <t>0885</t>
  </si>
  <si>
    <t>THAT PHANOM  BRANCH</t>
  </si>
  <si>
    <t>0887</t>
  </si>
  <si>
    <t>สาขาบิ๊กซี หาดใหญ่</t>
  </si>
  <si>
    <t>BIG C HAT YAI BRANCH</t>
  </si>
  <si>
    <t>0900</t>
  </si>
  <si>
    <t>KAENG KHOI  BRANCH</t>
  </si>
  <si>
    <t>0901</t>
  </si>
  <si>
    <t>0902</t>
  </si>
  <si>
    <t>HAT  YAI BRANCH</t>
  </si>
  <si>
    <t>สาขาตันหยงมัส</t>
  </si>
  <si>
    <t>TANYONGMAS BRANCH</t>
  </si>
  <si>
    <t>0908</t>
  </si>
  <si>
    <t>สาขาถนนเพชรเกษม (หาดใหญ่)</t>
  </si>
  <si>
    <t>TANON PHETKASEM  (HADYAI)  BRANCH</t>
  </si>
  <si>
    <t>สาขาแม่ขรี</t>
  </si>
  <si>
    <t>MAE  KHRI BRANCH</t>
  </si>
  <si>
    <t>SUNGAI  KOLOK BRANCH</t>
  </si>
  <si>
    <t>0915</t>
  </si>
  <si>
    <t>สาขานิพัทธ์อุทิศ2</t>
  </si>
  <si>
    <t>NIPATUTIT  2 BRANCH</t>
  </si>
  <si>
    <t>สาขาย่านตาขาว</t>
  </si>
  <si>
    <t>YAN  TA  KHAO BRANCH</t>
  </si>
  <si>
    <t>0917</t>
  </si>
  <si>
    <t>PADANG  BESAR BRANCH</t>
  </si>
  <si>
    <t>สาขาสิเกา</t>
  </si>
  <si>
    <t>SIKAO BRANCH</t>
  </si>
  <si>
    <t>สาขาควนกาหลง</t>
  </si>
  <si>
    <t>KHUAN  KA  LONG BRANCH</t>
  </si>
  <si>
    <t>สาขารามัน</t>
  </si>
  <si>
    <t>RAMAN BRANCH</t>
  </si>
  <si>
    <t>สาขาเขาชัยสน</t>
  </si>
  <si>
    <t>KHAO  CHAISON BRANCH</t>
  </si>
  <si>
    <t>สาขาตากใบ</t>
  </si>
  <si>
    <t>TAK  BAI BRANCH</t>
  </si>
  <si>
    <t>สาขาสทิงพระ</t>
  </si>
  <si>
    <t>SATHING  PHRA BRANCH</t>
  </si>
  <si>
    <t>สาขาบันนังสตา</t>
  </si>
  <si>
    <t>BAN  NANG  SATA BRANCH</t>
  </si>
  <si>
    <t>สาขายะรัง</t>
  </si>
  <si>
    <t>YARANG BRANCH</t>
  </si>
  <si>
    <t>สาขาปากพะยูน</t>
  </si>
  <si>
    <t>PAK  PHAYUN BRANCH</t>
  </si>
  <si>
    <t>0927</t>
  </si>
  <si>
    <t>สาขาสิงหนคร</t>
  </si>
  <si>
    <t>SINGHA  NAKHON BRANCH</t>
  </si>
  <si>
    <t>0928</t>
  </si>
  <si>
    <t>NA  THAWI BRANCH</t>
  </si>
  <si>
    <t>สาขาเจริญประดิษฐ์</t>
  </si>
  <si>
    <t>CHAROEN  PRADIT BRANCH</t>
  </si>
  <si>
    <t>สาขาทับเที่ยง</t>
  </si>
  <si>
    <t>THAB  THIANG BRANCH</t>
  </si>
  <si>
    <t>0932</t>
  </si>
  <si>
    <t>สาขาสิโรรส</t>
  </si>
  <si>
    <t>SIROROS BRANCH</t>
  </si>
  <si>
    <t>0933</t>
  </si>
  <si>
    <t>สาขายะหา</t>
  </si>
  <si>
    <t>YAHA BRANCH</t>
  </si>
  <si>
    <t>0935</t>
  </si>
  <si>
    <t>สาขากะปาง</t>
  </si>
  <si>
    <t>KAPANG BRANCH</t>
  </si>
  <si>
    <t>สาขาโรงพยาบาลหาดใหญ่</t>
  </si>
  <si>
    <t>HAT  YAI  HOSPITAL  BRANCH</t>
  </si>
  <si>
    <t>0937</t>
  </si>
  <si>
    <t>สาขานาโยง</t>
  </si>
  <si>
    <t>NAYONG    BRANCH</t>
  </si>
  <si>
    <t>สาขาทุ่งลุง</t>
  </si>
  <si>
    <t>THUNG  LUNG  BRANCH</t>
  </si>
  <si>
    <t>มุมไบ</t>
  </si>
  <si>
    <t>0945</t>
  </si>
  <si>
    <t>นครหลวงเวียงจันทน์</t>
  </si>
  <si>
    <t>0947</t>
  </si>
  <si>
    <t>คุนหมิง</t>
  </si>
  <si>
    <t>สาขาบิ๊กซี อุดรธานี</t>
  </si>
  <si>
    <t>BIG C UDON THANI BRANCH</t>
  </si>
  <si>
    <t>สาขาโรงพยาบาลเจริญกรุงประชารักษ์</t>
  </si>
  <si>
    <t>CHAROEN KRUNG PRACHARAK HOSPITAL BRANCH</t>
  </si>
  <si>
    <t>0952</t>
  </si>
  <si>
    <t>สาขาโลตัส ทุ่งสง</t>
  </si>
  <si>
    <t>LOTUS THUNG SONG BRANCH</t>
  </si>
  <si>
    <t>สาขาศูนย์ราชการเฉลิมพระเกียรติ แจ้งวัฒนะ(อาคาร บี)</t>
  </si>
  <si>
    <t>THE GOVERNMENT COMPLEX COMMEMORATING (TOWER B) BRANCH</t>
  </si>
  <si>
    <t>0956</t>
  </si>
  <si>
    <t>สาขาโลตัส ปราณบุรี</t>
  </si>
  <si>
    <t>LOTUS PRANBURI BRANCH</t>
  </si>
  <si>
    <t>สาขาโลตัส พัทลุง</t>
  </si>
  <si>
    <t>LOTUS PHATTHALUNG BRANCH</t>
  </si>
  <si>
    <t>0960</t>
  </si>
  <si>
    <t>สาขาตลาดผาสุก กาญจนบุรี</t>
  </si>
  <si>
    <t>TALAD PHASUK KANCHANABURI BRANCH</t>
  </si>
  <si>
    <t>สาขาโลตัส เพชรบูรณ์</t>
  </si>
  <si>
    <t>LOTUS PHETCHABUN BRANCH</t>
  </si>
  <si>
    <t>0964</t>
  </si>
  <si>
    <t>BIG C AYUTTHAYA BRANCH</t>
  </si>
  <si>
    <t>BIG C PETCHKASEM 2 BRANCH</t>
  </si>
  <si>
    <t>สาขาอ่าวนาง</t>
  </si>
  <si>
    <t>AONANG BRANCH</t>
  </si>
  <si>
    <t>สาขาเกาะลันตา</t>
  </si>
  <si>
    <t>KHO LANTA   BRANCH</t>
  </si>
  <si>
    <t>0974</t>
  </si>
  <si>
    <t>สาขาบิ๊กซี รังสิต คลอง 6</t>
  </si>
  <si>
    <t>BIG C  RUNGSIT  KLONG 6 BRANCH</t>
  </si>
  <si>
    <t>0975</t>
  </si>
  <si>
    <t>สาขาศูนย์ราชการเฉลิมพระเกียรติ แจ้งวัฒนะ(อาคาร เอ)</t>
  </si>
  <si>
    <t>THE GOVERNMENT COMPLEX COMMEMORATING (TOWER A) BRANCH</t>
  </si>
  <si>
    <t>0976</t>
  </si>
  <si>
    <t>สาขาตลาดยิ่งเจริญ</t>
  </si>
  <si>
    <t>YINGCHAROEN MARKET BRANCH</t>
  </si>
  <si>
    <t>0977</t>
  </si>
  <si>
    <t>สาขาโลตัส สิงห์บุรี</t>
  </si>
  <si>
    <t>LOTUS SING BURI  BRANCH</t>
  </si>
  <si>
    <t>สาขาเซ็นทรัล มารีนา</t>
  </si>
  <si>
    <t>CENTRAL MARINA BRANCH</t>
  </si>
  <si>
    <t>0979</t>
  </si>
  <si>
    <t>สาขาโอเชี่ยนช้อปปิ้งมอลล์ ชุมพร</t>
  </si>
  <si>
    <t>OCEAN SHOPPING MALL BRANCH</t>
  </si>
  <si>
    <t>1001</t>
  </si>
  <si>
    <t>สาขาบิ๊กซี สุราษฎร์ธานี</t>
  </si>
  <si>
    <t>BIG C SURAT THANI BRANCH</t>
  </si>
  <si>
    <t>1003</t>
  </si>
  <si>
    <t>1005</t>
  </si>
  <si>
    <t>สาขาบิ๊กซี บางปะกอก</t>
  </si>
  <si>
    <t>BIG C BANGPAKOK BRANCH</t>
  </si>
  <si>
    <t>1006</t>
  </si>
  <si>
    <t>สาขาเอไอเอ แคปปิตอล เซ็นเตอร์</t>
  </si>
  <si>
    <t>AIA CAPITAL CENTER BRANCH</t>
  </si>
  <si>
    <t>1007</t>
  </si>
  <si>
    <t>สาขาบิ๊กซี ลำลูกกา (คลอง 5)</t>
  </si>
  <si>
    <t>BIG C LUM LUK KA (KLONG 5) BRANCH</t>
  </si>
  <si>
    <t>สาขาไปรษณีย์ไทย</t>
  </si>
  <si>
    <t>THAILAND POST BRANCH</t>
  </si>
  <si>
    <t>1013</t>
  </si>
  <si>
    <t>POONSAP MARKET BRANCH</t>
  </si>
  <si>
    <t>1014</t>
  </si>
  <si>
    <t>1015</t>
  </si>
  <si>
    <t>LOTUS SI NAKARIN BRANCH</t>
  </si>
  <si>
    <t>TALAD YANYAO BRANCH</t>
  </si>
  <si>
    <t>1019</t>
  </si>
  <si>
    <t>BIG C SISAKET BRANCH</t>
  </si>
  <si>
    <t>สาขากรมโรงงานอุตสาหกรรม</t>
  </si>
  <si>
    <t>DEPARTMENT OF INDUSTRIAL WORK BRANCH</t>
  </si>
  <si>
    <t>1021</t>
  </si>
  <si>
    <t>สาขาศูนย์ราชการจังหวัดเชียงใหม่</t>
  </si>
  <si>
    <t>CHIANG MAI GOVERNMENT CENTER BRANCH</t>
  </si>
  <si>
    <t>1023</t>
  </si>
  <si>
    <t>1026</t>
  </si>
  <si>
    <t>สาขาโรงพยาบาลสงขลา</t>
  </si>
  <si>
    <t>SONGKHLA HOSPITAL BRANCH</t>
  </si>
  <si>
    <t>1027</t>
  </si>
  <si>
    <t>สาขารังสิต-นครนายก คลอง 3</t>
  </si>
  <si>
    <t>RUNGSIT-NAKHONNAYOK KLONG 3 BRANCH</t>
  </si>
  <si>
    <t>1033</t>
  </si>
  <si>
    <t>สาขาบิ๊กซี พระราม 4</t>
  </si>
  <si>
    <t>BIG C RAMA 4 BRANCH</t>
  </si>
  <si>
    <t>1034</t>
  </si>
  <si>
    <t>PHONPISAI BRANCH</t>
  </si>
  <si>
    <t>BIG C PHITSANULOK BRANCH</t>
  </si>
  <si>
    <t>1036</t>
  </si>
  <si>
    <t>สาขาโลตัส ลำลูกกา (คลอง2)</t>
  </si>
  <si>
    <t>LOTUS LAM LUK KA (KLONG 2) BRANCH</t>
  </si>
  <si>
    <t>1039</t>
  </si>
  <si>
    <t>สาขาศาลากลางจังหวัดอุดรธานี</t>
  </si>
  <si>
    <t>UDONTHANI CITY HALL BRANCH</t>
  </si>
  <si>
    <t>1040</t>
  </si>
  <si>
    <t>สาขาท่าขอนยาง มหาสารคาม</t>
  </si>
  <si>
    <t>THA KHON YANG MAHASARAKHAM BRANCH</t>
  </si>
  <si>
    <t>1041</t>
  </si>
  <si>
    <t>สาขามหาวิทยาลัยเกษตรศาสตร์ บางเขน</t>
  </si>
  <si>
    <t>KASETSART UNIVERSITY BANG KHEN BRANCH</t>
  </si>
  <si>
    <t>LOTUS AMATA NAKORN BRANCH</t>
  </si>
  <si>
    <t>1044</t>
  </si>
  <si>
    <t>CENTRAL NAKHON SAWAN  BRANCH</t>
  </si>
  <si>
    <t>สาขามหาวิทยาลัยเทคโนโลยีราชมงคลศรีวิชัย</t>
  </si>
  <si>
    <t>RAJAMANGALA UNIVERSITY OF TECHNOLOGY SRIVIJAYA  BRANCH</t>
  </si>
  <si>
    <t>สาขาบ้านนาสาร</t>
  </si>
  <si>
    <t>BAN NA SAN BRANCH</t>
  </si>
  <si>
    <t>1051</t>
  </si>
  <si>
    <t>สาขามหาวิทยาลัยราชภัฏวไลยอลงกรณ์</t>
  </si>
  <si>
    <t>VALAYA ALONGKORN RAJABHAT UNIVERSITY BRANCH</t>
  </si>
  <si>
    <t>1053</t>
  </si>
  <si>
    <t>สาขานากลาง</t>
  </si>
  <si>
    <t>NA KLANG BRANCH</t>
  </si>
  <si>
    <t>1054</t>
  </si>
  <si>
    <t>สาขาเวียงสา</t>
  </si>
  <si>
    <t>1055</t>
  </si>
  <si>
    <t>1056</t>
  </si>
  <si>
    <t>1057</t>
  </si>
  <si>
    <t>สาขานาเชือก</t>
  </si>
  <si>
    <t>NA CHUAK BRANCH</t>
  </si>
  <si>
    <t>1058</t>
  </si>
  <si>
    <t>สาขาบางพระ</t>
  </si>
  <si>
    <t>BANGPHRA BRANCH</t>
  </si>
  <si>
    <t>1060</t>
  </si>
  <si>
    <t>สาขามหาวิทยาลัยขอนแก่น</t>
  </si>
  <si>
    <t>KHONKAEN UNIVERSITY                         BRANCH</t>
  </si>
  <si>
    <t>1062</t>
  </si>
  <si>
    <t>HUAIYOT BRANCH</t>
  </si>
  <si>
    <t>สาขามหาวิทยาลัยราชภัฏอุตรดิตถ์</t>
  </si>
  <si>
    <t>UTTARADIT RAJABHAT UNIVERSITY BRANCH</t>
  </si>
  <si>
    <t>1066</t>
  </si>
  <si>
    <t>BIG C SAPHANKWAI BRANCH</t>
  </si>
  <si>
    <t>1067</t>
  </si>
  <si>
    <t>BIG C MAHACHAI BRANCH</t>
  </si>
  <si>
    <t>1068</t>
  </si>
  <si>
    <t>สาขาปทุมราชวงศา</t>
  </si>
  <si>
    <t>PATHUMRATCHAWONGSA BRANCH</t>
  </si>
  <si>
    <t>1071</t>
  </si>
  <si>
    <t>สาขาพุทธมณฑลสาย 2</t>
  </si>
  <si>
    <t>PHUTTHAMONTHON SAI 2 BRANCH</t>
  </si>
  <si>
    <t>SEACON SQUARE BRANCH</t>
  </si>
  <si>
    <t>1073</t>
  </si>
  <si>
    <t>1074</t>
  </si>
  <si>
    <t>สาขายูดี ทาวน์</t>
  </si>
  <si>
    <t>UD TOWN BRANCH</t>
  </si>
  <si>
    <t>SAVE ONE MARKET BRANCH</t>
  </si>
  <si>
    <t>1076</t>
  </si>
  <si>
    <t>LOTUS WANGHIN BRANCH</t>
  </si>
  <si>
    <t>สาขาห้าแยกฉลอง</t>
  </si>
  <si>
    <t>HAYAEK CHALONG BRANCH</t>
  </si>
  <si>
    <t>CHERNGTHALAY BRANCH</t>
  </si>
  <si>
    <t>สาขาควนขนุน</t>
  </si>
  <si>
    <t>KHUAN KHANUN BRANCH</t>
  </si>
  <si>
    <t>สาขามหาวิทยาลัยศรีนครินทรวิโรฒ ประสานมิตร</t>
  </si>
  <si>
    <t>SRINAKHARINWIROT UNIVERSITY PRASARNMIT BRANCH</t>
  </si>
  <si>
    <t>สาขาบางแสน</t>
  </si>
  <si>
    <t>BANGSAN BRANCH</t>
  </si>
  <si>
    <t>1091</t>
  </si>
  <si>
    <t>สาขาปลวกแดง</t>
  </si>
  <si>
    <t>PLUAK DAENG BRANCH</t>
  </si>
  <si>
    <t>1092</t>
  </si>
  <si>
    <t>สาขาศาลากลางจังหวัดขอนแก่น</t>
  </si>
  <si>
    <t>KHONKAEN CITY HALL BRANCH</t>
  </si>
  <si>
    <t>สาขาสูงเม่น</t>
  </si>
  <si>
    <t>SUNGMEN BRANCH</t>
  </si>
  <si>
    <t>BIG C PRACHAUTHIT BRANCH</t>
  </si>
  <si>
    <t>สาขาศูนย์ราชการจังหวัดพะเยา</t>
  </si>
  <si>
    <t>PHAYAO GOVERNMENT CENTER BRANCH</t>
  </si>
  <si>
    <t>1099</t>
  </si>
  <si>
    <t>สาขาแม็กซ์แวลู นวมินทร์</t>
  </si>
  <si>
    <t>MAXVALU NAWAMIN BRANCH</t>
  </si>
  <si>
    <t>สาขาศาลากลางจังหวัดสุราษฎร์ธานี</t>
  </si>
  <si>
    <t>SURAT THANI CITY HALL BRANCH</t>
  </si>
  <si>
    <t>สาขาศูนย์ราชการจังหวัดหนองคาย</t>
  </si>
  <si>
    <t>NONG KHAI GOVERNMENT CENTER BRANCH</t>
  </si>
  <si>
    <t>1105</t>
  </si>
  <si>
    <t>สาขามหาวิทยาลัยเทคโนโลยีสุรนารี</t>
  </si>
  <si>
    <t>SURANAREE UNIVERSITY OF TECHNOLOGY BRANCH</t>
  </si>
  <si>
    <t>1108</t>
  </si>
  <si>
    <t>สาขาโรงพยาบาลตำรวจ</t>
  </si>
  <si>
    <t>POLICE GENERAL HOSPITAL BRANCH</t>
  </si>
  <si>
    <t>1109</t>
  </si>
  <si>
    <t>สาขาเนินพลับหวาน (พัทยาซอย 53)</t>
  </si>
  <si>
    <t>NOENPLUBWAN (PATTAYA SOI 53) BRANCH</t>
  </si>
  <si>
    <t>1113</t>
  </si>
  <si>
    <t>สาขาน้ำพอง</t>
  </si>
  <si>
    <t>NAM PHONG BRANCH</t>
  </si>
  <si>
    <t>1114</t>
  </si>
  <si>
    <t>BIG C ON NUCH BRANCH</t>
  </si>
  <si>
    <t>1117</t>
  </si>
  <si>
    <t>สาขาศูนย์ราชการจังหวัดหนองบัวลำภู</t>
  </si>
  <si>
    <t>NONG BUA LUMPHU GOVERNMENT CENTER BRANCH</t>
  </si>
  <si>
    <t>1118</t>
  </si>
  <si>
    <t>สาขาโลตัส หาดใหญ่</t>
  </si>
  <si>
    <t>LOTUS HAT YAI BRANCH</t>
  </si>
  <si>
    <t>1119</t>
  </si>
  <si>
    <t>1120</t>
  </si>
  <si>
    <t>สาขาหน้าศูนย์ราชการจังหวัดอำนาจเจริญ</t>
  </si>
  <si>
    <t>AMNATCHAROEN CITY HALL BRANCH</t>
  </si>
  <si>
    <t>สาขาศาลากลางจังหวัดยโสธร</t>
  </si>
  <si>
    <t>YASOTHON CITY HALL BRANCH</t>
  </si>
  <si>
    <t>สาขามีโชคพลาซ่า (เชียงใหม่)</t>
  </si>
  <si>
    <t>MEE CHOKE PLAZA (CHIANG MAI) BRANCH</t>
  </si>
  <si>
    <t>1123</t>
  </si>
  <si>
    <t>สาขาเชอร์รี่ มอลล์ คลองหลวง</t>
  </si>
  <si>
    <t>CHERRY MALL KLONGLUANG BRANCH</t>
  </si>
  <si>
    <t>1125</t>
  </si>
  <si>
    <t>สาขาบิ๊กซี แจ้งวัฒนะ</t>
  </si>
  <si>
    <t>BIG C CHAENGWATTANA BRANCH</t>
  </si>
  <si>
    <t>1130</t>
  </si>
  <si>
    <t>สาขาวิภาวดี-รังสิต 64</t>
  </si>
  <si>
    <t>VIPHAVADI-RANGSIT 64 BRANCH</t>
  </si>
  <si>
    <t>สาขาพหลโยธิน 62/1</t>
  </si>
  <si>
    <t>PHAHONYOTHIN 62/1 BRANCH</t>
  </si>
  <si>
    <t>1132</t>
  </si>
  <si>
    <t>สาขากองทัพเรือวังนันทอุทยาน</t>
  </si>
  <si>
    <t>NANTA-UTTAYAN ROYAL THAI NAVY BRANCH</t>
  </si>
  <si>
    <t>1135</t>
  </si>
  <si>
    <t>สาขาโรงพยาบาลพุทธชินราชพิษณุโลก</t>
  </si>
  <si>
    <t>BUDDHACHINARAJ HOSPITAL PHITSANULOK BRANCH</t>
  </si>
  <si>
    <t>1137</t>
  </si>
  <si>
    <t>สาขาโลตัส รัตนาธิเบศร์</t>
  </si>
  <si>
    <t>LOTUS RATTANATIBET BRANCH</t>
  </si>
  <si>
    <t>1138</t>
  </si>
  <si>
    <t>สาขาศาลากลางจังหวัดเพชรบุรี</t>
  </si>
  <si>
    <t>PHETCHABURI CITY HALL BRANCH</t>
  </si>
  <si>
    <t>1140</t>
  </si>
  <si>
    <t>สาขาโลตัส ชุมแพ</t>
  </si>
  <si>
    <t>LOTUS CHUMPHAE BRANCH</t>
  </si>
  <si>
    <t>1141</t>
  </si>
  <si>
    <t>1142</t>
  </si>
  <si>
    <t>สาขาหอนาฬิกา (นครศรีธรรมราช)</t>
  </si>
  <si>
    <t>HORNARIKA (NAKHON SI THAMMARAT) BRANCH</t>
  </si>
  <si>
    <t>1146</t>
  </si>
  <si>
    <t>THANON BANGKHUNTHIAN - CHAITHALAY BRANCH</t>
  </si>
  <si>
    <t>สาขาบางปลา</t>
  </si>
  <si>
    <t>BANGPLA BRANCH</t>
  </si>
  <si>
    <t>1148</t>
  </si>
  <si>
    <t>สาขาถนนเทพประสิทธิ์ (พัทยา)</t>
  </si>
  <si>
    <t>THANON THEPPRASIT (PATTAYA) BRANCH</t>
  </si>
  <si>
    <t>1153</t>
  </si>
  <si>
    <t>สาขาศาลากลางจังหวัดเลย</t>
  </si>
  <si>
    <t>LOEI CITY HALL BRANCH</t>
  </si>
  <si>
    <t>1155</t>
  </si>
  <si>
    <t>สาขาสี่แยกบึงกาฬ</t>
  </si>
  <si>
    <t>SIYAKE BUNGKAN BRANCH</t>
  </si>
  <si>
    <t>1157</t>
  </si>
  <si>
    <t>สาขาร้านสหกรณ์จังหวัดตราด</t>
  </si>
  <si>
    <t>TRAT CONSUMER STORE COOPERATIVE BRANCH</t>
  </si>
  <si>
    <t>สาขาเดอะไนน์ ถนนพระราม9</t>
  </si>
  <si>
    <t>THE NINE RAMA 9 ROAD BRANCH</t>
  </si>
  <si>
    <t>1170</t>
  </si>
  <si>
    <t>1171</t>
  </si>
  <si>
    <t>WIANGPAPAO BRANCH</t>
  </si>
  <si>
    <t>สาขาสังขละบุรี</t>
  </si>
  <si>
    <t>SUNGKHABURI BRANCH</t>
  </si>
  <si>
    <t>1177</t>
  </si>
  <si>
    <t>สาขาศูนย์ราชการจังหวัดสกลนคร</t>
  </si>
  <si>
    <t>SAKON  NAKHON GOVERNMENT CENTER BRANCH</t>
  </si>
  <si>
    <t>1179</t>
  </si>
  <si>
    <t>สาขาศาลากลางจังหวัดร้อยเอ็ด</t>
  </si>
  <si>
    <t>ROI-ET CITY HALL BRANCH</t>
  </si>
  <si>
    <t>1180</t>
  </si>
  <si>
    <t>สาขาศาลากลางจังหวัดมหาสารคาม</t>
  </si>
  <si>
    <t>MAHASARAKHAM CITY HALL BRANCH</t>
  </si>
  <si>
    <t>1185</t>
  </si>
  <si>
    <t>สาขาโลตัส ตาก</t>
  </si>
  <si>
    <t>LOTUS TAK BRANCH</t>
  </si>
  <si>
    <t>1187</t>
  </si>
  <si>
    <t>1188</t>
  </si>
  <si>
    <t>สาขาการกีฬาแห่งประเทศไทย (หัวหมาก)</t>
  </si>
  <si>
    <t>SPORTS AUTHORITY OF THAILAND (HUAMARK) BRANCH</t>
  </si>
  <si>
    <t>DOEM BANG NANG BUAT BRANCH</t>
  </si>
  <si>
    <t>1198</t>
  </si>
  <si>
    <t>สาขาศาลากลางจังหวัดนครพนม</t>
  </si>
  <si>
    <t>NAKHON PHANOM CITY HALL BRANCH</t>
  </si>
  <si>
    <t>1201</t>
  </si>
  <si>
    <t>สาขากรมบังคับคดี</t>
  </si>
  <si>
    <t>LEGAL EXECUTION DEPARTMENT BRANCH</t>
  </si>
  <si>
    <t>สาขาอาคารเมืองทอง (เยาวราช)</t>
  </si>
  <si>
    <t>MUANGTHONG BUILDING (YAOWARAJ) BRANCH</t>
  </si>
  <si>
    <t>1204</t>
  </si>
  <si>
    <t>1206</t>
  </si>
  <si>
    <t>LOTUS KHONKAEN 2 BRANCH</t>
  </si>
  <si>
    <t>1211</t>
  </si>
  <si>
    <t>สาขาไชยา</t>
  </si>
  <si>
    <t>CHAIYA BRANCH</t>
  </si>
  <si>
    <t>1212</t>
  </si>
  <si>
    <t>KANG KRAW BRANCH</t>
  </si>
  <si>
    <t>1213</t>
  </si>
  <si>
    <t>1214</t>
  </si>
  <si>
    <t>สาขามหาวิทยาลัยราชภัฏราชนครินทร์ (ฉะเชิงเทรา)</t>
  </si>
  <si>
    <t>RAJABHAT RAJANAGARINDRA UNIVERSITY (CHACHOENGSAO) BRANCH</t>
  </si>
  <si>
    <t>1215</t>
  </si>
  <si>
    <t>WANGSAPHUNG BRANCH</t>
  </si>
  <si>
    <t>1217</t>
  </si>
  <si>
    <t>สาขาเมกา บางนา</t>
  </si>
  <si>
    <t>MEGA BANGNA BRANCH</t>
  </si>
  <si>
    <t>1219</t>
  </si>
  <si>
    <t>สาขาโลตัส บ้านบึง</t>
  </si>
  <si>
    <t>LOTUS BANBUNG BRANCH</t>
  </si>
  <si>
    <t>1220</t>
  </si>
  <si>
    <t>สาขาโรงพยาบาลมหาวิทยาลัยพะเยา</t>
  </si>
  <si>
    <t>UNIVERSITY OF PHAYAO HOSPITAL BRANCH</t>
  </si>
  <si>
    <t>1221</t>
  </si>
  <si>
    <t>1227</t>
  </si>
  <si>
    <t>BANTAKHUN BRANCH</t>
  </si>
  <si>
    <t>SISATCHANALAI  BRANCH</t>
  </si>
  <si>
    <t>1232</t>
  </si>
  <si>
    <t>สาขาเกาะโพธิ์ ชลบุรี</t>
  </si>
  <si>
    <t>KO PHO CHONBURI BRANCH</t>
  </si>
  <si>
    <t>1233</t>
  </si>
  <si>
    <t>SUN TOWERSBRANCH</t>
  </si>
  <si>
    <t>สาขาสัมมาพร เพลส รังสิต คลอง 2</t>
  </si>
  <si>
    <t>SAMMAKORN PLACE RUNGSIT KLONG 2 BRANCH</t>
  </si>
  <si>
    <t>1236</t>
  </si>
  <si>
    <t>NONGHAN BRANCH</t>
  </si>
  <si>
    <t>KHONBURI BRANCH</t>
  </si>
  <si>
    <t>สาขาศูนย์ราชการจังหวัดชัยภูมิ</t>
  </si>
  <si>
    <t>CHAIYAPHUM GOVERNMENT CENTER BRANCH</t>
  </si>
  <si>
    <t>สาขาโลตัส วารินชำราบ</t>
  </si>
  <si>
    <t>LOTUS WARINCHAMRAP BRANCH</t>
  </si>
  <si>
    <t>THAMMASAT UNIVERSITY THA PRACHAN BRANCH</t>
  </si>
  <si>
    <t>สาขาศาลากลางจังหวัดสงขลา</t>
  </si>
  <si>
    <t>SONGKHLA CITY HALL BRANCH</t>
  </si>
  <si>
    <t>สาขาเขาพนม</t>
  </si>
  <si>
    <t>KHAO PHANOM BRANCH</t>
  </si>
  <si>
    <t>1248</t>
  </si>
  <si>
    <t>สาขาแม่ระมาด</t>
  </si>
  <si>
    <t>MAE RAMAT BRANCH</t>
  </si>
  <si>
    <t>1249</t>
  </si>
  <si>
    <t>1250</t>
  </si>
  <si>
    <t>DONTUM BRANCH</t>
  </si>
  <si>
    <t>1255</t>
  </si>
  <si>
    <t>สาขาเทิง</t>
  </si>
  <si>
    <t>THOENG BRANCH</t>
  </si>
  <si>
    <t>1258</t>
  </si>
  <si>
    <t>สาขามาร์คโฟร์ พลาซ่า</t>
  </si>
  <si>
    <t>MARK FOUR PLAZA BRANCH</t>
  </si>
  <si>
    <t>1259</t>
  </si>
  <si>
    <t>สาขาศาลากลางจังหวัดศรีสะเกษ</t>
  </si>
  <si>
    <t>SISAKET CITY HALL BRANCH</t>
  </si>
  <si>
    <t>1260</t>
  </si>
  <si>
    <t>TRAKAN PHUET PHON BRANCH</t>
  </si>
  <si>
    <t>1263</t>
  </si>
  <si>
    <t>สาขาเขาวง</t>
  </si>
  <si>
    <t>KHAO WONG BRANCH</t>
  </si>
  <si>
    <t>1265</t>
  </si>
  <si>
    <t>THASAE BRANCH</t>
  </si>
  <si>
    <t>1266</t>
  </si>
  <si>
    <t>สาขาเชียงคาน</t>
  </si>
  <si>
    <t>CHIANGKAN BRANCH</t>
  </si>
  <si>
    <t>1268</t>
  </si>
  <si>
    <t>1271</t>
  </si>
  <si>
    <t>สาขาโลตัส พิษณุโลก ท่าทอง</t>
  </si>
  <si>
    <t>LOTUS PHITSANULOK THATHONG BRANCH</t>
  </si>
  <si>
    <t>1273</t>
  </si>
  <si>
    <t>1275</t>
  </si>
  <si>
    <t>สาขาโรงพยาบาลนราธิวาสราชนครินทร์</t>
  </si>
  <si>
    <t>NARADHIWASRAJANAGARINDRA HOSPITAL BRANCH</t>
  </si>
  <si>
    <t>1276</t>
  </si>
  <si>
    <t>สาขาบิ๊กซี ร้อยเอ็ด</t>
  </si>
  <si>
    <t>BIG C ROI ET BRANCH</t>
  </si>
  <si>
    <t>1277</t>
  </si>
  <si>
    <t>1279</t>
  </si>
  <si>
    <t>สาขากะทู้</t>
  </si>
  <si>
    <t>KATHU BRANCH</t>
  </si>
  <si>
    <t>1280</t>
  </si>
  <si>
    <t>สาขาบ้านค่าย</t>
  </si>
  <si>
    <t>BAN KHAI BRANCH</t>
  </si>
  <si>
    <t>สาขาเมืองทองนครศรีธรรมราช</t>
  </si>
  <si>
    <t>MUANGTONG NAKHON SI THAMMARAT BRANCH</t>
  </si>
  <si>
    <t>1287</t>
  </si>
  <si>
    <t>1289</t>
  </si>
  <si>
    <t>สาขาคำเขื่อนแก้ว</t>
  </si>
  <si>
    <t>KHAM KHUAEN KAEO BRANCH</t>
  </si>
  <si>
    <t>1290</t>
  </si>
  <si>
    <t>สาขามหาวิทยาลัยเกษตรศาสตร์ วิทยาเขตเฉลิมพระเกียรติ จังหวัดสกลนคร</t>
  </si>
  <si>
    <t>KASETSART UNIVERSITYCHALERMPHRAKIAT SAKON NAKHON BRANCH</t>
  </si>
  <si>
    <t>1291</t>
  </si>
  <si>
    <t>สาขาขุนทะเล</t>
  </si>
  <si>
    <t>KHUNTALAE BRANCH</t>
  </si>
  <si>
    <t>1293</t>
  </si>
  <si>
    <t>สาขาโลตัส บางปะกง</t>
  </si>
  <si>
    <t>LOTUS BANGPAKONG BRANCH</t>
  </si>
  <si>
    <t>สาขาสุขุมวิท 33</t>
  </si>
  <si>
    <t>SUKHUMVIT 33 BRANCH</t>
  </si>
  <si>
    <t>1297</t>
  </si>
  <si>
    <t>1298</t>
  </si>
  <si>
    <t>สาขาโรบินสัน สกลนคร</t>
  </si>
  <si>
    <t>ROBINSON SAKON NAKHON BRANCH</t>
  </si>
  <si>
    <t>1306</t>
  </si>
  <si>
    <t>สาขาสำนักงานสลากกินแบ่งรัฐบาล</t>
  </si>
  <si>
    <t>THE GOVERNMENT LOTTERY OFFICE BRANCH</t>
  </si>
  <si>
    <t>สาขาศูนย์การค้าสลากไทย</t>
  </si>
  <si>
    <t>THAI LOTTO CENTER BRANCH</t>
  </si>
  <si>
    <t>1309</t>
  </si>
  <si>
    <t>สาขาตลาดพระปิ่น 3 (ถนนกาญจนาภิเษก)</t>
  </si>
  <si>
    <t>TALAD PRA PIN 3 (TANON KANCHANAPHISEK) BRANCH</t>
  </si>
  <si>
    <t>1310</t>
  </si>
  <si>
    <t>สาขาเขื่องใน</t>
  </si>
  <si>
    <t>KHUEANG NAI BRANCH</t>
  </si>
  <si>
    <t>1312</t>
  </si>
  <si>
    <t>สาขาหนองสองห้อง</t>
  </si>
  <si>
    <t>NONGSONGHONG BRANCH</t>
  </si>
  <si>
    <t>1313</t>
  </si>
  <si>
    <t>สาขาภูเวียง</t>
  </si>
  <si>
    <t>PHU WIANG BRANCH</t>
  </si>
  <si>
    <t>1315</t>
  </si>
  <si>
    <t>สาขาโลตัส หลักสี่</t>
  </si>
  <si>
    <t>LOTUS LAK SI BRANCH</t>
  </si>
  <si>
    <t>1317</t>
  </si>
  <si>
    <t>สาขาโลตัส ลาดพร้าว 101</t>
  </si>
  <si>
    <t>LOTUS LADPRAO 101 BRANCH</t>
  </si>
  <si>
    <t>1319</t>
  </si>
  <si>
    <t>1320</t>
  </si>
  <si>
    <t>สาขาฮอด</t>
  </si>
  <si>
    <t>HOT BRANCH</t>
  </si>
  <si>
    <t>1321</t>
  </si>
  <si>
    <t>1322</t>
  </si>
  <si>
    <t>สาขาลำทับ</t>
  </si>
  <si>
    <t>LAM THAP BRANCH</t>
  </si>
  <si>
    <t>1326</t>
  </si>
  <si>
    <t>1327</t>
  </si>
  <si>
    <t>สาขาตลาดวังน้อย</t>
  </si>
  <si>
    <t>TALAD WANG NOI BRANCH</t>
  </si>
  <si>
    <t>1328</t>
  </si>
  <si>
    <t>PRATU CHIANG  MAI BRANCH</t>
  </si>
  <si>
    <t>1329</t>
  </si>
  <si>
    <t>1330</t>
  </si>
  <si>
    <t>สาขาพรเจริญ</t>
  </si>
  <si>
    <t>PHON CHAROEN BRANCH</t>
  </si>
  <si>
    <t>1331</t>
  </si>
  <si>
    <t>สาขาโลตัส เวียงสระ</t>
  </si>
  <si>
    <t>LOTUS WIENGSA BRANCH</t>
  </si>
  <si>
    <t>1332</t>
  </si>
  <si>
    <t>LOTUS SONGKHLA BRANCH</t>
  </si>
  <si>
    <t>สาขาละแม</t>
  </si>
  <si>
    <t>LAMAE BRANCH</t>
  </si>
  <si>
    <t>1338</t>
  </si>
  <si>
    <t>สาขายางตลาด</t>
  </si>
  <si>
    <t>YANG TALAT BRANCH</t>
  </si>
  <si>
    <t>1339</t>
  </si>
  <si>
    <t>1340</t>
  </si>
  <si>
    <t>1344</t>
  </si>
  <si>
    <t>1345</t>
  </si>
  <si>
    <t>สาขารัตนบุรี</t>
  </si>
  <si>
    <t>RATTANABURI BRANCH</t>
  </si>
  <si>
    <t>1346</t>
  </si>
  <si>
    <t>1347</t>
  </si>
  <si>
    <t>LOTUS PHUKET  BRANCH</t>
  </si>
  <si>
    <t>1348</t>
  </si>
  <si>
    <t>1349</t>
  </si>
  <si>
    <t>สาขากาญจนดิษฐ์</t>
  </si>
  <si>
    <t>KANCHANADIT BRANCH</t>
  </si>
  <si>
    <t>1351</t>
  </si>
  <si>
    <t>1353</t>
  </si>
  <si>
    <t>1354</t>
  </si>
  <si>
    <t>BIG C NAKHON PHANOM BRANCH</t>
  </si>
  <si>
    <t>1357</t>
  </si>
  <si>
    <t>สาขาถนนศักดิเดช</t>
  </si>
  <si>
    <t>THANON SAKDIDECH BRANCH</t>
  </si>
  <si>
    <t>NONGBUA BRANCH</t>
  </si>
  <si>
    <t>1359</t>
  </si>
  <si>
    <t>สาขาพรานกระต่าย</t>
  </si>
  <si>
    <t>PHRAN KRA TAI BRANCH</t>
  </si>
  <si>
    <t>1360</t>
  </si>
  <si>
    <t>BIG C SRI MAHA PHOT BRANCH</t>
  </si>
  <si>
    <t>1362</t>
  </si>
  <si>
    <t>สาขาโลตัส นครนายก</t>
  </si>
  <si>
    <t>LOTUS NAKHON NAYOK BRANCH</t>
  </si>
  <si>
    <t>1363</t>
  </si>
  <si>
    <t>สาขาเชียงยืน</t>
  </si>
  <si>
    <t>CHIANG YUN BRANCH</t>
  </si>
  <si>
    <t>1366</t>
  </si>
  <si>
    <t>1367</t>
  </si>
  <si>
    <t>THE MALL BANGAPI BRANCH</t>
  </si>
  <si>
    <t>1368</t>
  </si>
  <si>
    <t>ROBINSON ROI-ET BRANCH</t>
  </si>
  <si>
    <t>1369</t>
  </si>
  <si>
    <t>1370</t>
  </si>
  <si>
    <t>1371</t>
  </si>
  <si>
    <t>ROBINSON SAMUTPRAKAN BRANCH</t>
  </si>
  <si>
    <t>1373</t>
  </si>
  <si>
    <t>ROBINSON CHACHOENGSAO  BRANCH</t>
  </si>
  <si>
    <t>1376</t>
  </si>
  <si>
    <t>สาขาโรบินสัน ปราจีนบุรี</t>
  </si>
  <si>
    <t>ROBINSON PRACHIN BURI BRANCH</t>
  </si>
  <si>
    <t>1377</t>
  </si>
  <si>
    <t>1382</t>
  </si>
  <si>
    <t>1384</t>
  </si>
  <si>
    <t>SI THEP  BRANCH</t>
  </si>
  <si>
    <t>1386</t>
  </si>
  <si>
    <t>1387</t>
  </si>
  <si>
    <t>CENTRAL RAMA II BRANCH</t>
  </si>
  <si>
    <t>1388</t>
  </si>
  <si>
    <t>สาขาโลตัส หนองบัวลำภู</t>
  </si>
  <si>
    <t>LOTUS NONG BUA LUMPHU  BRANCH</t>
  </si>
  <si>
    <t>1389</t>
  </si>
  <si>
    <t>สาขาวัดสิงห์</t>
  </si>
  <si>
    <t>WAT SING BRANCH</t>
  </si>
  <si>
    <t>1390</t>
  </si>
  <si>
    <t>1391</t>
  </si>
  <si>
    <t>สาขาบ้านทุ่ม</t>
  </si>
  <si>
    <t>BAN THUM BRANCH</t>
  </si>
  <si>
    <t>1393</t>
  </si>
  <si>
    <t>SRI SONG KHRAM BRANCH</t>
  </si>
  <si>
    <t>1395</t>
  </si>
  <si>
    <t>1397</t>
  </si>
  <si>
    <t>BIG C NAN BRANCH</t>
  </si>
  <si>
    <t>1398</t>
  </si>
  <si>
    <t>1399</t>
  </si>
  <si>
    <t>1400</t>
  </si>
  <si>
    <t>1401</t>
  </si>
  <si>
    <t>สาขาสถาบันสุขภาพเด็กแห่งชาติมหาราชินี</t>
  </si>
  <si>
    <t>QUEEN SIRIKIT NATIONAL INSTITUTE OF CHILD HEALT BRANCH</t>
  </si>
  <si>
    <t>1403</t>
  </si>
  <si>
    <t>1405</t>
  </si>
  <si>
    <t>ROBINSON BURIRAM BRANCH</t>
  </si>
  <si>
    <t>1406</t>
  </si>
  <si>
    <t>สาขาหนองกี่</t>
  </si>
  <si>
    <t>NONG KI BRANCH</t>
  </si>
  <si>
    <t>1407</t>
  </si>
  <si>
    <t>สาขาโรบินสัน แม่สอด</t>
  </si>
  <si>
    <t>ROBINSON MAE SOT BRANCH</t>
  </si>
  <si>
    <t>1408</t>
  </si>
  <si>
    <t>สาขาโรงโป๊ะ</t>
  </si>
  <si>
    <t>RONG PO BRANCH</t>
  </si>
  <si>
    <t>1409</t>
  </si>
  <si>
    <t>1410</t>
  </si>
  <si>
    <t>สาขาละหานทราย</t>
  </si>
  <si>
    <t>LAHAN SAI  BRANCH</t>
  </si>
  <si>
    <t>1414</t>
  </si>
  <si>
    <t>1415</t>
  </si>
  <si>
    <t>สาขาเซ็นทรัล นครศรี</t>
  </si>
  <si>
    <t>CENTRAL NAKHON SI BRANCH</t>
  </si>
  <si>
    <t>1417</t>
  </si>
  <si>
    <t>สาขาโรบินสัน เพชรบุรี</t>
  </si>
  <si>
    <t>ROBINSON PHETCHABURI BRANCH</t>
  </si>
  <si>
    <t>1418</t>
  </si>
  <si>
    <t>1419</t>
  </si>
  <si>
    <t>1420</t>
  </si>
  <si>
    <t>ศูนย์บริการกรุงไทย PRECIOUS ณ ไอคอน สยาม</t>
  </si>
  <si>
    <t>KRUNGTHAI PRECIOUS ICON SIAM</t>
  </si>
  <si>
    <t>1421</t>
  </si>
  <si>
    <t>ศูนย์บริการกรุงไทย สำหรับบุคลากรโรงพยาบาลศิริราชและลุกค้า PRECIOUS PLUS</t>
  </si>
  <si>
    <t>SIRIRAJ AND KRUNGTHAI PRECIOUS PLUS SERVICE CENTER</t>
  </si>
  <si>
    <t>1422</t>
  </si>
  <si>
    <t>สาขาบิ๊กซี ปากช่อง</t>
  </si>
  <si>
    <t>BIG C PAKCHONG BRANCH</t>
  </si>
  <si>
    <t>สาขาการไฟฟ้านครหลวงคลองเตย</t>
  </si>
  <si>
    <t>KHLONG TOEI  METROPOLITAN ELECTRICITY BRANCH</t>
  </si>
  <si>
    <t>1424</t>
  </si>
  <si>
    <t>สาขามหาวิทยาลัยวลัยลักษณ์</t>
  </si>
  <si>
    <t>WALAILAK UNIVERSITY BRANCH</t>
  </si>
  <si>
    <t>1425</t>
  </si>
  <si>
    <t>สาขากองบัญชาการตำรวจสอบสวนกลาง</t>
  </si>
  <si>
    <t>CENTRAL INVESTIGATION BUREAU BRANCH</t>
  </si>
  <si>
    <t>1427</t>
  </si>
  <si>
    <t>สาขากองบัญชาการกองทัพบก</t>
  </si>
  <si>
    <t>ROYAL THAI ARMY HEADQUARTERS BRANCH</t>
  </si>
  <si>
    <t>1428</t>
  </si>
  <si>
    <t>1429</t>
  </si>
  <si>
    <t>สาขาเจ ปาร์ค อเวนิว นนทบุรี</t>
  </si>
  <si>
    <t>J PARK AVENUE NONTHABURI BRANCH</t>
  </si>
  <si>
    <t>1430</t>
  </si>
  <si>
    <t>สาขาเอแพค ทาวเวอร์</t>
  </si>
  <si>
    <t>APAC TOWER BRANCH</t>
  </si>
  <si>
    <t>1431</t>
  </si>
  <si>
    <t>สาขาศูนย์ราชการเฉลิมพระเกียรติ แจ้งวัฒนะ (อาคาร ซี)</t>
  </si>
  <si>
    <t>THE GOVERNMENT COMPLEX COMMEMORATING CHAENGWATTANA (BUILDING C) BRANCH</t>
  </si>
  <si>
    <t>1432</t>
  </si>
  <si>
    <t>ROBINSON LIFESTYLE RATCHAPHRUEK BRANCH</t>
  </si>
  <si>
    <t>1433</t>
  </si>
  <si>
    <t>1434</t>
  </si>
  <si>
    <t>9999</t>
  </si>
  <si>
    <t>สำนักงานใหญ่</t>
  </si>
  <si>
    <t>008</t>
  </si>
  <si>
    <t>BANGKOK BRANCH</t>
  </si>
  <si>
    <t>009</t>
  </si>
  <si>
    <t>กรุงเทพฯ</t>
  </si>
  <si>
    <t>BANGKOK</t>
  </si>
  <si>
    <t>011</t>
  </si>
  <si>
    <t>PHAHONYOTHIN BRANCH</t>
  </si>
  <si>
    <t>สาขาพญาไท</t>
  </si>
  <si>
    <t>PHAYA THAI BRANCH</t>
  </si>
  <si>
    <t>สาขาถนนนราธิวาสฯ (อาคารสาธรนคร)</t>
  </si>
  <si>
    <t>THANON NARATHIWAT (SATHON NAKHON TOWER) BRANCH</t>
  </si>
  <si>
    <t>สาขาตลาดปากน้ำ</t>
  </si>
  <si>
    <t>TALAT PAK NAM BRANCH</t>
  </si>
  <si>
    <t>TROK CHAN BRANCH</t>
  </si>
  <si>
    <t>สาขาธาตุทอง</t>
  </si>
  <si>
    <t>THATTHONG BRANCH</t>
  </si>
  <si>
    <t>สาขาจรัญสนิทวงศ์</t>
  </si>
  <si>
    <t>CHARAN SANIT WONG BRANCH</t>
  </si>
  <si>
    <t>สาขาลาดพร้าว 124</t>
  </si>
  <si>
    <t>LAT PHRAO 124 BRANCH</t>
  </si>
  <si>
    <t>สาขาไชน่าทาวน์ (เยาวราช)</t>
  </si>
  <si>
    <t>CHINA TOWN (YAOWARAT) BRANCH</t>
  </si>
  <si>
    <t>สาขาช่องนนทรี</t>
  </si>
  <si>
    <t>CHONG NONSI BRANCH</t>
  </si>
  <si>
    <t>POO CHAO SAMING PRAI BRANCH</t>
  </si>
  <si>
    <t>สาขาถนนจอมทอง</t>
  </si>
  <si>
    <t>THANON CHOM THONG BRANCH</t>
  </si>
  <si>
    <t>สาขาตลาดสะพานใหม่ดอนเมือง</t>
  </si>
  <si>
    <t>TALAT SAPHAN MAI DON MUEANG BRANCH</t>
  </si>
  <si>
    <t>สาขาโชคชัย 4</t>
  </si>
  <si>
    <t>CHOK CHAI 4 BRANCH</t>
  </si>
  <si>
    <t>MINBURI BRANCH</t>
  </si>
  <si>
    <t>สาขาโรงพยาบาลพระมงกุฏเกล้า</t>
  </si>
  <si>
    <t>สาขากระทรวงกลาโหม</t>
  </si>
  <si>
    <t>MINISTRY OF DEFENCE BRANCH</t>
  </si>
  <si>
    <t>สาขาโรงพยาบาลสมเด็จพระปิ่นเกล้า</t>
  </si>
  <si>
    <t>SOMDEJ PHRAPINKLAO HOSPITAL BRANCH</t>
  </si>
  <si>
    <t>YAWARAJ BRANCH</t>
  </si>
  <si>
    <t>สาขามาบุญครองเซ็นเตอร์</t>
  </si>
  <si>
    <t>MAH BOONKRONG CENTER BRANCH</t>
  </si>
  <si>
    <t>สาขาป้อมพระจุลจอมเกล้า</t>
  </si>
  <si>
    <t>POM PHRACHULA CHOMKLAO BRANCH</t>
  </si>
  <si>
    <t>สาขาเสนานิคม</t>
  </si>
  <si>
    <t>SENANIKOM BRANCH</t>
  </si>
  <si>
    <t>สาขาสนามเสือป่า</t>
  </si>
  <si>
    <t>SANAM SUAPA BRANCH</t>
  </si>
  <si>
    <t>สาขาโรงพยาบาลภูมิพลอดุลยเดช</t>
  </si>
  <si>
    <t>BHUMIBOL ADULYADEJ HOSPITAL BRANCH</t>
  </si>
  <si>
    <t>สาขาธรรมศาสตร์-รังสิต</t>
  </si>
  <si>
    <t>THAMMASAT-RANGSIT BRANCH</t>
  </si>
  <si>
    <t>มาร์เก็ต เพลส วงศส์ว่าง</t>
  </si>
  <si>
    <t>สาขาอโศก</t>
  </si>
  <si>
    <t>ASOK BRANCH</t>
  </si>
  <si>
    <t>RATCHADAPHISEK-HUAI KHWANG BRANCH</t>
  </si>
  <si>
    <t>สาขากองบัญชาการกองทัพอากาศ</t>
  </si>
  <si>
    <t>ROYAL THAI AIR FORCE HEADQUARTERS BRANCH</t>
  </si>
  <si>
    <t>BANGNA BRANCH</t>
  </si>
  <si>
    <t>สาขารามอินทรา กม.8</t>
  </si>
  <si>
    <t>RARM INTRA KM.8 BRANCH</t>
  </si>
  <si>
    <t>สาขาเดอะคริสตัล เอสบี ราชพฤกษ์</t>
  </si>
  <si>
    <t>THE CRYSTAL SB RATCHAPRUK BRANCH</t>
  </si>
  <si>
    <t>0069</t>
  </si>
  <si>
    <t>สาขาสาธุประดิษฐ์ 49</t>
  </si>
  <si>
    <t>SATHU PRADIT 49 BRANCH</t>
  </si>
  <si>
    <t>PHUTTHAMONTHON BRANCH</t>
  </si>
  <si>
    <t>PRATUNAM BRANCH</t>
  </si>
  <si>
    <t>สาขาดิโอลด์ สยาม ช้อปปิ้ง พลาซ่า</t>
  </si>
  <si>
    <t>THE OLD SIAM SHOPPING PLAZA BRANCH</t>
  </si>
  <si>
    <t>สาขาเมืองเอก รังสิต</t>
  </si>
  <si>
    <t>MUANG AKE RANGSIT BRANCH</t>
  </si>
  <si>
    <t>สาขาเซ็นทรัลพลาซา แกรนด์ พระราม 9</t>
  </si>
  <si>
    <t>CENTRAL PLAZA GRAND RAMA IX BRANCH</t>
  </si>
  <si>
    <t>สาขาบางบัว</t>
  </si>
  <si>
    <t>BANG BUA BRANCH</t>
  </si>
  <si>
    <t>LOTUS PRACHACHUEN BRANCH</t>
  </si>
  <si>
    <t>สาขากองบัญชาการกองทัพเรือ</t>
  </si>
  <si>
    <t>ROYAL THAI NAVY HEADQUARTERS BRANCH</t>
  </si>
  <si>
    <t>สาขาจารุเมือง</t>
  </si>
  <si>
    <t>CHA RU MUEANG BRANCH</t>
  </si>
  <si>
    <t>สาขาเดอะไนน์ (ถนนพระราม 9)</t>
  </si>
  <si>
    <t>THE NINE (THANON RAMA IX) BRANCH</t>
  </si>
  <si>
    <t>สาขาโรงพยาบาลพญาไท 3</t>
  </si>
  <si>
    <t>PHAYATHAI 3 HOSPITAL BRANCH</t>
  </si>
  <si>
    <t>สาขากิ่งแก้ว</t>
  </si>
  <si>
    <t>KING KAEO BRANCH</t>
  </si>
  <si>
    <t>สาขาบิ๊กซี เอ็กซ์ตร้า อ่อนนุช</t>
  </si>
  <si>
    <t>BIG C EXTRA ONNUCH BRANCH</t>
  </si>
  <si>
    <t>สาขาถนนสรงประภา</t>
  </si>
  <si>
    <t>THANON SONG PRAPHA BRANCH</t>
  </si>
  <si>
    <t>RARM INTRA BRANCH</t>
  </si>
  <si>
    <t>THANON THEPHARAK KM.22 BRANCH</t>
  </si>
  <si>
    <t>สาขาจรัญสนิทวงศ์ 35</t>
  </si>
  <si>
    <t>CHARAN SANITWONG 35 BRANCH</t>
  </si>
  <si>
    <t>สาขาตลาดบางบัวทอง</t>
  </si>
  <si>
    <t>TALAT BANG BUA THONG BRANCH</t>
  </si>
  <si>
    <t>AOM YAI BRANCH</t>
  </si>
  <si>
    <t>สาขารังสิต-คลอง 3</t>
  </si>
  <si>
    <t>RANGSIT-KHLONG 3 BRANCH</t>
  </si>
  <si>
    <t>สาขาเสรีไทย 32</t>
  </si>
  <si>
    <t>SERI THAI 32 BRANCH</t>
  </si>
  <si>
    <t>สาขามหาวิทยาลัยรามคำแหง-หัวหมาก</t>
  </si>
  <si>
    <t>RAMKHAMHAENG-HUAMAK BRANCH</t>
  </si>
  <si>
    <t>สาขากองบัญชาการกองทัพไทย</t>
  </si>
  <si>
    <t>ROYAL THAI ARMED FORCES HEADQUARTERS BRANCH</t>
  </si>
  <si>
    <t>LAT PHRAO BRANCH</t>
  </si>
  <si>
    <t>สาขาสุขุมวิท 31</t>
  </si>
  <si>
    <t>SUKHUMVIT 31 BRANCH</t>
  </si>
  <si>
    <t>THONGLO BRANCH</t>
  </si>
  <si>
    <t>สาขาสี่แยกซอยอ่อนนุช-ถนนศรีนครินทร์</t>
  </si>
  <si>
    <t>SIYAK SOI ON NUJ-THANON SRINAKARIND BRANCH</t>
  </si>
  <si>
    <t>ST.LOUIS HOSPITAL BRANCH</t>
  </si>
  <si>
    <t>สาขารังสิต-ปทุมธานี</t>
  </si>
  <si>
    <t>RANG SIT-PATHUM THANI BRANCH</t>
  </si>
  <si>
    <t>สาขาถนนประชาราษฎร์-นนทบุรี</t>
  </si>
  <si>
    <t>THANON PRACHA RAT-NONTHABURI BRANCH</t>
  </si>
  <si>
    <t>สาขาหนามแดง</t>
  </si>
  <si>
    <t>NAM DAENG BRANCH</t>
  </si>
  <si>
    <t>สาขาสะพานควาย</t>
  </si>
  <si>
    <t>SAPHAN KHWAI BRANCH</t>
  </si>
  <si>
    <t>สาขาถนนสุขสวัสดิ์-ราษฎร์บูรณะ</t>
  </si>
  <si>
    <t>THANON SUK SAWAT-RATBURANA BRANCH</t>
  </si>
  <si>
    <t>สาขาชาญอิสสระทาวเวอร์ 2</t>
  </si>
  <si>
    <t>CHARN ISSARA TOWER II BRANCH</t>
  </si>
  <si>
    <t>สาขาถนนเพชรเกษม-หนองแขม</t>
  </si>
  <si>
    <t>THANON PHETCHA KASEM-NONG KHAEM BRANCH</t>
  </si>
  <si>
    <t>LOTUS SUKHAPHIBAN 1 BRANCH</t>
  </si>
  <si>
    <t>สาขาถนนสายลวด-สมุทรปราการ</t>
  </si>
  <si>
    <t>THANON SAI LUAT-SAMUTPRAKAN BRANCH</t>
  </si>
  <si>
    <t>สาขาถนนหลวง-วรจักร</t>
  </si>
  <si>
    <t>THANON LUANG-WORACHAK BRANCH</t>
  </si>
  <si>
    <t>CENTRAL RAMA III BRANCH</t>
  </si>
  <si>
    <t>สาขาโรงพยาบาลกรุงเทพ ซอยศูนย์วิจัย</t>
  </si>
  <si>
    <t>BANGKOK HOSPITAL SOI SOONVIJAI BRANCH</t>
  </si>
  <si>
    <t>สาขาฟิวเจอร์พาร์ค รังสิต</t>
  </si>
  <si>
    <t>สาขาเดอะมอลล์ไลฟ์สโตร์ บางกะปิ</t>
  </si>
  <si>
    <t>THE MALL LIFESTORE BANGKAPI BRANCH</t>
  </si>
  <si>
    <t>สาขาเทอมินอล 21 สุขุมวิท</t>
  </si>
  <si>
    <t>TERMINAL 21 SUKHUMVIT BRANCH</t>
  </si>
  <si>
    <t>สาขาเซ็นทรัลพลาซา ลาดพร้าว</t>
  </si>
  <si>
    <t>CENTRAL PLAZA LADPRAO BRANCH</t>
  </si>
  <si>
    <t>สาขาเดอะมอลล์ไลฟ์สโตร์ บางแค</t>
  </si>
  <si>
    <t>THE MALL LIFESTORE BANGKAE BRANCH</t>
  </si>
  <si>
    <t>สาขาเซ็นทรัลพลาซา แจ้งวัฒนะ</t>
  </si>
  <si>
    <t>CENTRALPLAZA CHAENGWATTANA BRANCH</t>
  </si>
  <si>
    <t>LOTUS SRINAKARIN BRANCH</t>
  </si>
  <si>
    <t>BIG C-LAMLUKKA 2 BRANCH</t>
  </si>
  <si>
    <t>สาขาเพชรเกษม พาวเวอร์ เซ็นเตอร์</t>
  </si>
  <si>
    <t>PETCHKASEM POWER CENTER BRANCH</t>
  </si>
  <si>
    <t>สาขาตลาดถนอมมิตร วัชรพล</t>
  </si>
  <si>
    <t>TALAD THANOMMIT WATCHARAPHON BRANCH</t>
  </si>
  <si>
    <t>TALAT KLANG BANG YAI BRANCH</t>
  </si>
  <si>
    <t>สาขาอาคารพหลโยธิน เพลส</t>
  </si>
  <si>
    <t>PHAHOLYOTHIN PLACE BUILDING BRANCH</t>
  </si>
  <si>
    <t>สาขาอาคารยูไนเต็ด เซ็นเตอร์ สีลม</t>
  </si>
  <si>
    <t>UNITED CENTER BUILDING SILOM BRANCH</t>
  </si>
  <si>
    <t>สาขาเพียวเพลส รามคำแหง 110</t>
  </si>
  <si>
    <t>PURE PLACE RAMKHAMHAENG 110 BRANCH</t>
  </si>
  <si>
    <t>สาขาโรบินสันไลฟ์สไตล์ ราชพฤกษ์</t>
  </si>
  <si>
    <t>TALAD THAI BRANCH</t>
  </si>
  <si>
    <t>สาขาโลตัส พลัสมอลล์ บางใหญ่</t>
  </si>
  <si>
    <t>LOTUS PLUS MALL BANGYAI BRANCH</t>
  </si>
  <si>
    <t>สาขามาร์เก็ตวิลเลจ สุวรรณภูมิ</t>
  </si>
  <si>
    <t>สาขาเซ็นทรัลเฟสติวัล อีสต์วิลล์</t>
  </si>
  <si>
    <t>PHUTTHAMONTHON SAI 4 BRANCH</t>
  </si>
  <si>
    <t>สาขาถนนเอกชัย โพธิ์แจ้</t>
  </si>
  <si>
    <t>THANON EKACHAI PO CHAE BRANCH</t>
  </si>
  <si>
    <t>สาขาพันท้ายนรสิงห์</t>
  </si>
  <si>
    <t>PANTAINORASINGH BRANCH</t>
  </si>
  <si>
    <t>สาขาเซ็นทรัลพลาซา มหาชัย สมุทรสาคร</t>
  </si>
  <si>
    <t>CENTRALPLAZA MAHACHAI SAMUT SAKHON BRANCH</t>
  </si>
  <si>
    <t>สาขาไอคอน สยาม</t>
  </si>
  <si>
    <t>สาขาศุภาลัย แกรนด์ ทาวเวอร์ พระราม 3</t>
  </si>
  <si>
    <t>SUPALAI GRAND TOWER RAMA 3 BRANCH</t>
  </si>
  <si>
    <t>สาขาเทอร์มินอล 21 พระราม 3</t>
  </si>
  <si>
    <t>TERMINAL 21 RAMA 3 BRANCH</t>
  </si>
  <si>
    <t>สาขาโรบินสัน ลาดกระบัง</t>
  </si>
  <si>
    <t>ROBINSON LAT KRABANG</t>
  </si>
  <si>
    <t>สาขาถนนเอกชัย (สมุทรสาคร)</t>
  </si>
  <si>
    <t>THANON EKKACHAI (SAMUT SAKHON) BRANCH</t>
  </si>
  <si>
    <t>สาขามหาวิทยาลัยหัวเฉียวเฉลิมพระเกียรติ</t>
  </si>
  <si>
    <t>HUACHIEW CHALERMPRAKIET UNIVERSITY BRANCH</t>
  </si>
  <si>
    <t>PRACHA UTHIT BRANCH</t>
  </si>
  <si>
    <t>CHON BURI BRANCH</t>
  </si>
  <si>
    <t>LOP BURI BRANCH</t>
  </si>
  <si>
    <t>THANON UDON DUTSADI BRANCH</t>
  </si>
  <si>
    <t>สาขากาญจนบุรี (ตลาดผาสุก)</t>
  </si>
  <si>
    <t>KANCHANABURI (TALADPHASUK) BRANCH</t>
  </si>
  <si>
    <t>สาขาถนนเวสสุวรรณ์ (นครสวรรค์)</t>
  </si>
  <si>
    <t>THANON WET SUWAN (NAKHON SAWAN) BRANCH</t>
  </si>
  <si>
    <t>สาขาห้าแยกพ่อขุนเม็งราย (เชียงราย)</t>
  </si>
  <si>
    <t>HA YAEK PHOKHUN MENGRAI (CHIANG RAI) BRANCH</t>
  </si>
  <si>
    <t>สาขานาสาร</t>
  </si>
  <si>
    <t>NA SAN BRANCH</t>
  </si>
  <si>
    <t>TALAT CHAO PROM BRANCH</t>
  </si>
  <si>
    <t>สาขาตลาดเซฟวัน นครราชสีมา</t>
  </si>
  <si>
    <t>TALAD SAVEONE NAKHON RATCHASIMA BRANCH</t>
  </si>
  <si>
    <t>สาขาถนนบุญวาทย์</t>
  </si>
  <si>
    <t>THANON BUNYAWAT BRANCH</t>
  </si>
  <si>
    <t>0355</t>
  </si>
  <si>
    <t>สาขาเซ็นทรัลพลาซา อุบลราชธานี</t>
  </si>
  <si>
    <t>CENTRAL PLAZA UBONRAJTHANI BRANCH</t>
  </si>
  <si>
    <t>BIG C-NAKHONSAWAN (V-SQUARE) BRANCH</t>
  </si>
  <si>
    <t>สาขาเซ็นทรัลพลาซา นครศรีธรรมราช</t>
  </si>
  <si>
    <t>CENTRAL PLAZA NAKHON SI THAMMARAT BRANCH</t>
  </si>
  <si>
    <t>SERMTHAI COMPLEX MAHASARAKHAM BRANCH</t>
  </si>
  <si>
    <t>MAP TA PHUT BRANCH</t>
  </si>
  <si>
    <t>สาขาถนนซ้ายพระ (นครปฐม)</t>
  </si>
  <si>
    <t>PHRA PATHOMCHEDI BRANCH</t>
  </si>
  <si>
    <t>สาขาเซ็นทรัลเฟสติวัล หาดใหญ่</t>
  </si>
  <si>
    <t>CENTRAL FESTIVAL HAT YAI BRANCH</t>
  </si>
  <si>
    <t>สาขาถนนกลางเมือง (ขอนแก่น)</t>
  </si>
  <si>
    <t>THANON KLANG MUEANG (KHON KAEN) BRANCH</t>
  </si>
  <si>
    <t>สาขาห้าแยกน้ำพุ (อุดรธานี)</t>
  </si>
  <si>
    <t>HA YAEK NAMPU (UDON THANI) BRANCH</t>
  </si>
  <si>
    <t>สาขาถนนสุรศักดิ์ 1 (ศรีราชา)</t>
  </si>
  <si>
    <t>THANON SURASAK 1 (SI RACHA) BRANCH</t>
  </si>
  <si>
    <t>สาขาตลาดสุพรรณบุรี</t>
  </si>
  <si>
    <t>TALAT SUPHAN BURI BRANCH</t>
  </si>
  <si>
    <t>สาขาถนนมนตรี-ภูเก็ต</t>
  </si>
  <si>
    <t>MONTRI ROAD-PHUKET BRANCH</t>
  </si>
  <si>
    <t>สาขาวงเวียนสระแก้ว-ลพบุรี</t>
  </si>
  <si>
    <t>WONG WIEN SRA KAEW-LOP BURI BRANCH</t>
  </si>
  <si>
    <t>สาขาถนนนิมมานเหมินท์ เชียงใหม่</t>
  </si>
  <si>
    <t>THANON NIMMANAHAEMINDA CHIANGMAI</t>
  </si>
  <si>
    <t>สาขาถนนพัทยากลาง</t>
  </si>
  <si>
    <t>THANON PATTAYA KLANG BRANCH</t>
  </si>
  <si>
    <t>สาขาตลาดปากช่อง</t>
  </si>
  <si>
    <t>TALAT PAK CHONG BRANCH</t>
  </si>
  <si>
    <t>สาขาเซ็นทรัลเฟสติวัล เชียงใหม่</t>
  </si>
  <si>
    <t>CENTRAL FESTIVAL CHIANGMAI BRANCH</t>
  </si>
  <si>
    <t>BIG C-EXTRA HAT YAI BRANCH</t>
  </si>
  <si>
    <t>0492</t>
  </si>
  <si>
    <t>สาขาถนนสุขุมวิท (ชลบุรี)</t>
  </si>
  <si>
    <t>THANON SUKHUMWIT (CHON BURI) BRANCH</t>
  </si>
  <si>
    <t>LOTUS PHUKET BRANCH</t>
  </si>
  <si>
    <t>สาขาสันป่าข่อย-เชียงใหม่</t>
  </si>
  <si>
    <t>SANPAKHOY-CHIANG MAI BRANCH</t>
  </si>
  <si>
    <t>สาขาตลาดหัวอิฐ-นครศรีธรรมราช</t>
  </si>
  <si>
    <t>TALAD HUA IT-NAKHON SI THAMMARAT BRANCH</t>
  </si>
  <si>
    <t>KHUANG SING BRANCH</t>
  </si>
  <si>
    <t>สาขาถนนพรหมราช-อุบลราชธานี</t>
  </si>
  <si>
    <t>THANON PHROMMARAT-UBON RATCHATHANI BRANCH</t>
  </si>
  <si>
    <t>สาขาค่ายสุรนารี-นครราชสีมา</t>
  </si>
  <si>
    <t>SURANAREE CAMP-NAKHONRATCHASIMA BRANCH</t>
  </si>
  <si>
    <t>สาขาเซ็นทรัลพลาซา ลำปาง</t>
  </si>
  <si>
    <t>CENTRAL PLAZA LAMPANG BRANCH</t>
  </si>
  <si>
    <t>สาขาถนนจุติอนุสรณ์ หาดใหญ่</t>
  </si>
  <si>
    <t>THANON JUTI ANUSORN HATYAI BRANCH</t>
  </si>
  <si>
    <t>สาขาหัวหิน-ประจวบคีรีขันธ์</t>
  </si>
  <si>
    <t>HUA HIN-PRACHUAP KHIRI KHAN BRANCH</t>
  </si>
  <si>
    <t>สาขาถนนเบญจมราชูทิศ-จันทบุรี</t>
  </si>
  <si>
    <t>THANON BENJAMARACHUTIT-CHANTHABURI BRANCH</t>
  </si>
  <si>
    <t>สาขาเซ็นทรัลพลาซา พิษณุโลก</t>
  </si>
  <si>
    <t>CENTRAL PLAZA PHITSANULOK BRANCH</t>
  </si>
  <si>
    <t>สาขาเซ็นทรัลพลาซา สุราษฎร์ธานี</t>
  </si>
  <si>
    <t>CENTRAL PLAZA SURATTHANI BRANCH</t>
  </si>
  <si>
    <t>BIG C SURATTHANI BRANCH</t>
  </si>
  <si>
    <t>สาขาโรงพยาบาลกรุงเทพ-ภูเก็ต</t>
  </si>
  <si>
    <t>BANGKOK PHUKET HOSPITAL BRANCH</t>
  </si>
  <si>
    <t>สาขาบลูพอร์ต หัวหิน รีสอร์ท มอลล์</t>
  </si>
  <si>
    <t>BLUPORT HUA HIN RESORT MALL BRANCH</t>
  </si>
  <si>
    <t>BIG C-LAMPHUN BRANCH</t>
  </si>
  <si>
    <t>สาขาโลตัส โคราช 2</t>
  </si>
  <si>
    <t>LOTUS KORAT 2 BRANCH</t>
  </si>
  <si>
    <t>สาขาปากร่วม บ่อวิน</t>
  </si>
  <si>
    <t>PAKRUAM BORWIN BRANCH</t>
  </si>
  <si>
    <t>สาขาเซ็นทรัลภูเก็ต เฟสติวัล</t>
  </si>
  <si>
    <t>CENTRAL  PHUKET FESTIVAL   BRANCH</t>
  </si>
  <si>
    <t>สาขาเซ็นทรัลพลาซา ชลบุรี</t>
  </si>
  <si>
    <t>CENTRAL PLAZA CHONBURI BRANCH</t>
  </si>
  <si>
    <t>สาขาศูนย์การค้าแปซิฟิค พาร์ค ศรีราชา</t>
  </si>
  <si>
    <t>PACIFIC PARK SRIRACHA BRANCH</t>
  </si>
  <si>
    <t>สาขาแพชชั่น ระยอง</t>
  </si>
  <si>
    <t>PASSIONE RAYONG BRANCH</t>
  </si>
  <si>
    <t>สาขาเซ็นทรัลพลาซา อุดรธานี</t>
  </si>
  <si>
    <t>CENTRAL PLAZA UDONTHANI BRANCH</t>
  </si>
  <si>
    <t>BIG C-LOPBURI 1 BRANCH</t>
  </si>
  <si>
    <t>สาขาหน้าโรงพยาบาลสมเด็จพระนางเจ้าสิริกิติ์</t>
  </si>
  <si>
    <t>FRONT OF H.M.QUEEN SIRIKIT HOSPITAL BRANCH</t>
  </si>
  <si>
    <t>สาขาอยุธยา พาร์ค</t>
  </si>
  <si>
    <t>AYUTTHAYA PARK BRANCH</t>
  </si>
  <si>
    <t>สาขาเซ็นทรัลพลาซา เชียงราย</t>
  </si>
  <si>
    <t>CENTRAL PLAZA CHIANG RAI BRANCH</t>
  </si>
  <si>
    <t>0642</t>
  </si>
  <si>
    <t>สาขาเซ็นทรัลพลาซา ระยอง</t>
  </si>
  <si>
    <t>CENTRAL PLAZA RAYONG BRANCH</t>
  </si>
  <si>
    <t>0646</t>
  </si>
  <si>
    <t>สาขาสวนอุตสาหกรรมโรจนะ อยุธยา</t>
  </si>
  <si>
    <t>ROJANA INDUSTRIAL PARK AYUTTHAYA BRANCH</t>
  </si>
  <si>
    <t>0649</t>
  </si>
  <si>
    <t>BIGC HANG DONG BRANCH</t>
  </si>
  <si>
    <t>สาขาเซ็นทรัลพลาซา นครราชสีมา</t>
  </si>
  <si>
    <t>CENTRAL PLAZA NAKHON RATCHASIMA BRANCH</t>
  </si>
  <si>
    <t>สาขาแหลมฉบัง ชลบุรี</t>
  </si>
  <si>
    <t>LAEM CHABANG CHONBURI BRANCH</t>
  </si>
  <si>
    <t>0653</t>
  </si>
  <si>
    <t>BIG C - UDON THANI BRANCH</t>
  </si>
  <si>
    <t>สาขาโรบินสัน บ่อวิน ชลบุรี</t>
  </si>
  <si>
    <t>ROBINSON BORWIN CHONBURI BRANCH</t>
  </si>
  <si>
    <t>0656</t>
  </si>
  <si>
    <t>สาขาบิ๊กซี พัทยาใต้</t>
  </si>
  <si>
    <t>BIGC PATTAYA TAI BRANCH</t>
  </si>
  <si>
    <t>สาขาถนนพระยาสัจจา (ชลบุรี)</t>
  </si>
  <si>
    <t>THANON PHRAYA SATCHA (CHON BURI) BRANCH</t>
  </si>
  <si>
    <t>สาขาวังสมบูรณ์</t>
  </si>
  <si>
    <t>WANG SOMBUN BRANCH</t>
  </si>
  <si>
    <t>สาขาโรงพยาบาลรามคำแหง</t>
  </si>
  <si>
    <t>RAMKHAMHAENG HOSPITAL BRANCH</t>
  </si>
  <si>
    <t>0667</t>
  </si>
  <si>
    <t>สาขาเอสพละนาด รัชดา</t>
  </si>
  <si>
    <t>ESPLANADE RATCHADA BRANCH</t>
  </si>
  <si>
    <t>สาขาโรบินสัน ชัยภูมิ</t>
  </si>
  <si>
    <t>ROBINSON CHAIYAPHUM BRANCH</t>
  </si>
  <si>
    <t>0677</t>
  </si>
  <si>
    <t>สาขาบิ๊กซี บุรีรัมย์</t>
  </si>
  <si>
    <t>BIGC BURI RAM BRANCH</t>
  </si>
  <si>
    <t>BIGC SUK SAWAT BRANCH</t>
  </si>
  <si>
    <t>0687</t>
  </si>
  <si>
    <t>PATTAYA NUEA BRANCH</t>
  </si>
  <si>
    <t>สาขาถนนพัฒนาการ 22</t>
  </si>
  <si>
    <t>THANON PHATTHANAKAN 22 BRANCH</t>
  </si>
  <si>
    <t>สาขาโรบินสัน ชลบุรี</t>
  </si>
  <si>
    <t>ROBINSON CHON BURI BRANCH</t>
  </si>
  <si>
    <t>0695</t>
  </si>
  <si>
    <t>สาขาโลตัส พัทยาเหนือ</t>
  </si>
  <si>
    <t>LOTUS PATTAYA NUEA BRANCH</t>
  </si>
  <si>
    <t>สาขานครศรีธรรมราช (ถนนพัฒนาการคูขวาง)</t>
  </si>
  <si>
    <t>NAKHON SI THAMMARAT (THANON PHATTHANAKAN KHU KHWANG)</t>
  </si>
  <si>
    <t>สาขาอู่ทอง (ถนนท้าวอู่ทอง)</t>
  </si>
  <si>
    <t>U THONG (THANON THAO U THONG) BRANCH</t>
  </si>
  <si>
    <t>BIGC PATTANI BRANCH</t>
  </si>
  <si>
    <t>สาขากระทุ่มแบน (ถนนสุคนธวิท)</t>
  </si>
  <si>
    <t>KRATHUM BAEN (THANON SUKHONTHAWIT) BRANCH</t>
  </si>
  <si>
    <t>LOTUS KRABI BRANCH</t>
  </si>
  <si>
    <t>สาขาถนนสุรนารี</t>
  </si>
  <si>
    <t>THANON SURANARI BRANCH</t>
  </si>
  <si>
    <t>AO LUEK BRANCH</t>
  </si>
  <si>
    <t>สาขาถนนปุณณกัณฑ์ (หาดใหญ่)</t>
  </si>
  <si>
    <t>THANON PUNNAKAN (HAT YAI) BRANCH</t>
  </si>
  <si>
    <t>สาขาคลองครุ</t>
  </si>
  <si>
    <t>KHLONG KHRU BRANCH</t>
  </si>
  <si>
    <t>สาขาโลตัส พระราม 2</t>
  </si>
  <si>
    <t>LOTUS RAMA II BRANCH</t>
  </si>
  <si>
    <t>สาขาสุราษฎร์ธานี (ถนนกาญจนวิถี)</t>
  </si>
  <si>
    <t>SURAT THANI (THANON KANCHANAWITHI)</t>
  </si>
  <si>
    <t>BIGC CHIANG MAI BRANCH</t>
  </si>
  <si>
    <t>สาขาลำพูน (ถนนอินทยงยศ)</t>
  </si>
  <si>
    <t>LAMPHUN (THANON INDHARA YONGYOS) BRANCH</t>
  </si>
  <si>
    <t>CENTRAL RAM INTHRA BRANCH</t>
  </si>
  <si>
    <t>0750</t>
  </si>
  <si>
    <t>0767</t>
  </si>
  <si>
    <t>สาขาถนนชนเกษม (สุราษฎร์ธานี)</t>
  </si>
  <si>
    <t>THANON CHON KASEM (SURAT THANI) BRANCH</t>
  </si>
  <si>
    <t>สาขาท่าเรือ-กาญจนบุรี</t>
  </si>
  <si>
    <t>THA RUEA-KANCHANABURI BRANCH</t>
  </si>
  <si>
    <t>0780</t>
  </si>
  <si>
    <t>สาขานางรอง (ถนนโชคชัย-เดชอุดม)</t>
  </si>
  <si>
    <t>NANG RONG (THANON CHOK CHAI-DET UDOM)</t>
  </si>
  <si>
    <t>0781</t>
  </si>
  <si>
    <t>THAI MUEANG BRANCH</t>
  </si>
  <si>
    <t>สาขาหาดเฉวง</t>
  </si>
  <si>
    <t>HAT CHAWENG BRANCH</t>
  </si>
  <si>
    <t>สาขายโสธร (ถนนแจ้งสนิท)</t>
  </si>
  <si>
    <t>YASOTHON  (THANON CHAENGSANIT)</t>
  </si>
  <si>
    <t>0784</t>
  </si>
  <si>
    <t>สาขาแม่สาย (ถนนพหลโยธิน-เชียงราย)</t>
  </si>
  <si>
    <t>MAE SAI (THANON PHAHON YOTHIN-CHIANG RAI) BRANCH</t>
  </si>
  <si>
    <t>สาขาบิ๊กซี กำแพงเพชร</t>
  </si>
  <si>
    <t>BIGC KAMPHAENG PHET BRANCH</t>
  </si>
  <si>
    <t>สาขาระยอง (ซอยนครระยอง 35)</t>
  </si>
  <si>
    <t>RAYONG (SOI NAKORNRAYONG 35)</t>
  </si>
  <si>
    <t>0788</t>
  </si>
  <si>
    <t>0791</t>
  </si>
  <si>
    <t>สาขาระนอง (ถนนท่าเมือง)</t>
  </si>
  <si>
    <t>RANONG  (THANON THA MUEANG)</t>
  </si>
  <si>
    <t>สาขาถนนราชวิถี (นครปฐม)</t>
  </si>
  <si>
    <t>THANON RATCHAWITHI (NAKHON PATHOM) BRANCH</t>
  </si>
  <si>
    <t>สาขาปิ่นเกล้า</t>
  </si>
  <si>
    <t>PIN KLAO BRANCH</t>
  </si>
  <si>
    <t>สาขาโรงพยาบาลวิชัยยุทธ   (T-EXPRESS)</t>
  </si>
  <si>
    <t>VICHAIYUT HOSPITAL BRANCH</t>
  </si>
  <si>
    <t>BANG MOD BRANCH</t>
  </si>
  <si>
    <t>สาขาห้วยสะท้อน</t>
  </si>
  <si>
    <t>HUAI SATHON BRANCH</t>
  </si>
  <si>
    <t>BIGC RAYONG BRANCH</t>
  </si>
  <si>
    <t>สาขารามคำแหง 160</t>
  </si>
  <si>
    <t>RAMKHAMHAENG 160 BRANCH</t>
  </si>
  <si>
    <t>สาขาเพชรบุรี (ถนนสุรินทรฦาชัย)</t>
  </si>
  <si>
    <t>PHETCHABURI (THANON SURIN RUE CHAI) BRANCH</t>
  </si>
  <si>
    <t>สาขาพนมสารคาม (ถนนฉะเชิงเทรา-กบินทร์บุรี)</t>
  </si>
  <si>
    <t>PRANOM SARAKHAM (THANON CHACHOENGSAO-KABINBURI) BRANCH</t>
  </si>
  <si>
    <t>สาขาหนองคาย (ซอยประจักษ์ศิลปาคม)</t>
  </si>
  <si>
    <t>NONG KHAI (SOI PRACHAKSINLAPAKHOM) BRANCH</t>
  </si>
  <si>
    <t>สาขาชุมแพ (ถนนมะลิวัลย์)</t>
  </si>
  <si>
    <t>CHUM PHAE (THANON MALIWAN) BRANCH</t>
  </si>
  <si>
    <t>THANON NANG LINCHI BRANCH</t>
  </si>
  <si>
    <t>สาขาสามแยกแกลง</t>
  </si>
  <si>
    <t>SAM YAEK  KLAENG BRANCH</t>
  </si>
  <si>
    <t>0840</t>
  </si>
  <si>
    <t>สาขาสกลนคร (ถนนรัฐพัฒนา)</t>
  </si>
  <si>
    <t>SAKON NAKHON (THANON RATPHATTHANA) BRANCH</t>
  </si>
  <si>
    <t>0841</t>
  </si>
  <si>
    <t>สาขาสระแก้ว (ถนนสุวรรณศร)</t>
  </si>
  <si>
    <t>SA KAEO (THANON SUWANNASON) BRANCH</t>
  </si>
  <si>
    <t>สาขากระบี่ (ถนนมหาราช)</t>
  </si>
  <si>
    <t>KRABI (THANON MAHARAT) BRANCH</t>
  </si>
  <si>
    <t>สาขาเดอะไนน์ ติวานนท์</t>
  </si>
  <si>
    <t>THE NINE TIWANON BRANCH</t>
  </si>
  <si>
    <t>CENTRAL SRIRACHA BRANCH</t>
  </si>
  <si>
    <t>สาขาโรบินสันไลฟ์สไตล์ บ้านฉาง</t>
  </si>
  <si>
    <t>ROBINSON LIFESTYLE BANCHANG BRANCH</t>
  </si>
  <si>
    <t>สาขาโรบินสันไลฟ์สไตล์ ถลาง</t>
  </si>
  <si>
    <t>ROBINSON LIFESTYLE THALANG BRANCH</t>
  </si>
  <si>
    <t>สำนักชิดลม</t>
  </si>
  <si>
    <t>CHIT LOM BRANCH</t>
  </si>
  <si>
    <t>สาขาถนนขุนสรรค์ (สิงห์บุรี)</t>
  </si>
  <si>
    <t>THANON KHUN SAN (SING BURI) BRANCH</t>
  </si>
  <si>
    <t>สาขาตาก (ถนนมหาดไทยบำรุง)</t>
  </si>
  <si>
    <t>TAK (THANON MAHATTHAIBAMRUNG)</t>
  </si>
  <si>
    <t>สาขาพิษณุโลก (ถนนพิชัยสงคราม)</t>
  </si>
  <si>
    <t>PHITSANULOK (THANON  PHICHAI SONGKHRAM)</t>
  </si>
  <si>
    <t>PAK PHRIAO BRANCH</t>
  </si>
  <si>
    <t>0884</t>
  </si>
  <si>
    <t>สาขาบุรีรัมย์ (ถนนปลัดเมือง)</t>
  </si>
  <si>
    <t>BURI RAM (THANON PALAT MUEANG)</t>
  </si>
  <si>
    <t>0892</t>
  </si>
  <si>
    <t>สาขาอุบลราชธานี (ถนนชยางกูร)</t>
  </si>
  <si>
    <t>UBON RATCHATHANI (THANON CHAYANGKUN)</t>
  </si>
  <si>
    <t>สาขาบิ๊กซี สุขาภิบาล 3 (รามคำแหง)</t>
  </si>
  <si>
    <t>BIGC SUKHAPHIBAN 3 (RAMKHAMHAENG) BRANCH</t>
  </si>
  <si>
    <t>สาขาโรงพยาบาลพญาไท 1</t>
  </si>
  <si>
    <t>PHYATHAI 1 HOSPITAL BRANCH</t>
  </si>
  <si>
    <t>สาขาพระนครศรีอยุธยา</t>
  </si>
  <si>
    <t>PHRA NAKHON SI AYUTTHAYA BRANCH</t>
  </si>
  <si>
    <t>สาขาทองหล่อ ซอย 17</t>
  </si>
  <si>
    <t>THONG LO SOI 17 BRANCH</t>
  </si>
  <si>
    <t>โรงพยาบาลสมิติเวช สุขุมวิท 49</t>
  </si>
  <si>
    <t>SAMITIVEJ HOSPITAL SUKHUMWIT 49 BRANCH</t>
  </si>
  <si>
    <t>สาขาสนามเป้า (หน้าโรงพยาบาลพญาไท 2)</t>
  </si>
  <si>
    <t>SANAM PAO (FRONT PHYATHAI 2 HOSPITAL)</t>
  </si>
  <si>
    <t>UDON THANI  BRANCH</t>
  </si>
  <si>
    <t>สาขาอนุวงศ์</t>
  </si>
  <si>
    <t>ANU WONG BRANCH</t>
  </si>
  <si>
    <t>สาขาถนนสาทรใต้ (ไทย ซี ซี ทาวเวอร์)</t>
  </si>
  <si>
    <t>THANON SATHON TAI (THAI CC TOWER) BRANCH</t>
  </si>
  <si>
    <t>BIGC SUKHAPHIBAN 5 BRANCH</t>
  </si>
  <si>
    <t>CHAENG WATTANA BRANCH</t>
  </si>
  <si>
    <t>LOTUS CHUMPHON BRANCH</t>
  </si>
  <si>
    <t>BIGC BANG PHLI BRANCH</t>
  </si>
  <si>
    <t>BANG PU INDUSTRIAL ESTATE BRANCH</t>
  </si>
  <si>
    <t>สาขากำแพงเพชร (ถนนเจริญสุข)</t>
  </si>
  <si>
    <t>KAMPHAENG PHET (THANON CHAROEN SUK)</t>
  </si>
  <si>
    <t>สาขาถนนราชดำเนิน (นครศรีธรรมราช)</t>
  </si>
  <si>
    <t>THANON RATCHADAMNOEN (NAKHON SI THAMMARAT) BRANCH</t>
  </si>
  <si>
    <t>สาขาทุ่งสง (ถนนชนปรีดา)</t>
  </si>
  <si>
    <t>THUNG SONG (THANON CHO PREEDA) BRANCH</t>
  </si>
  <si>
    <t>โรงพยาบาลวิภาวดี</t>
  </si>
  <si>
    <t>VIBHAVADI HOSPITAL BRANCH</t>
  </si>
  <si>
    <t>สาขาสำโรงเหนือ</t>
  </si>
  <si>
    <t>SAMRONG NUEA BRANCH</t>
  </si>
  <si>
    <t>สาขาพิจิตร (ถนนศรีมาลา)</t>
  </si>
  <si>
    <t>PHICHIT (THANON SI MALA)</t>
  </si>
  <si>
    <t>สาขามหาชัยเมืองใหม่</t>
  </si>
  <si>
    <t>MAHACHAI MUEANG MAI BRANCH</t>
  </si>
  <si>
    <t>0965</t>
  </si>
  <si>
    <t>0987</t>
  </si>
  <si>
    <t>014</t>
  </si>
  <si>
    <t>สาขาชิดลม</t>
  </si>
  <si>
    <t>CHIDLOM BRANCH</t>
  </si>
  <si>
    <t>สาขาสุรวงษ์</t>
  </si>
  <si>
    <t>BANG LAMPU BRANCH</t>
  </si>
  <si>
    <t>สาขาอาคารสหประชาชาติ</t>
  </si>
  <si>
    <t>UNITED NATIONS BUILDING BRANCH</t>
  </si>
  <si>
    <t>สาขาตรีเพชร</t>
  </si>
  <si>
    <t>TRI PHET BRANCH</t>
  </si>
  <si>
    <t>สาขาลาดพร้าว ซอย 59</t>
  </si>
  <si>
    <t>LAD PRAO SOI 59 BRANCH</t>
  </si>
  <si>
    <t>สาขาลาดหญ้า</t>
  </si>
  <si>
    <t>LAT YA BRANCH</t>
  </si>
  <si>
    <t>สาขาพหลโยธิน</t>
  </si>
  <si>
    <t>PAHON YOTHIN BRANCH</t>
  </si>
  <si>
    <t>THAPHRA BRANCH</t>
  </si>
  <si>
    <t>สาขาสุทธิสาร</t>
  </si>
  <si>
    <t>SUTTHISAN BRANCH</t>
  </si>
  <si>
    <t>BANG KHR BRANCH</t>
  </si>
  <si>
    <t>สาขา ONE BANGKOK</t>
  </si>
  <si>
    <t>สาขาเจริญนคร</t>
  </si>
  <si>
    <t>CHAROEN NAKHON BRANCH</t>
  </si>
  <si>
    <t>สาขารามาธิบดี</t>
  </si>
  <si>
    <t>RAMATHIBODI BRANCH</t>
  </si>
  <si>
    <t>BIG C SAPHAN KHWAI BRANCH</t>
  </si>
  <si>
    <t>สาขาเฉลิมนคร</t>
  </si>
  <si>
    <t>CHALOEM NAKHON BRANCH</t>
  </si>
  <si>
    <t>สาขาซอยทองหล่อ</t>
  </si>
  <si>
    <t>SOI THONGLO BRANCH</t>
  </si>
  <si>
    <t>สาขาสภากาชาดไทย</t>
  </si>
  <si>
    <t>SAPHA KACHAT THAI BRANCH</t>
  </si>
  <si>
    <t>สาขาลาดพร้าว ซอย 10</t>
  </si>
  <si>
    <t>LAD PRAO SOI 10 BRANCH</t>
  </si>
  <si>
    <t>สาขาถนนวิทยุ</t>
  </si>
  <si>
    <t>THANON WITTHAYU BRANCH</t>
  </si>
  <si>
    <t>สาขาโรงพยาบาลราชวิถี</t>
  </si>
  <si>
    <t>RAJAVITHI HOSPITAL BRANCH</t>
  </si>
  <si>
    <t>สาขาลาดพร้าว ซอย 111</t>
  </si>
  <si>
    <t>LAD PRAO SOI 111 BRANCH</t>
  </si>
  <si>
    <t>สาขาซอยอารีสัมพันธ์</t>
  </si>
  <si>
    <t>SOI ARISAMPHAN BRANCH</t>
  </si>
  <si>
    <t>สาขาพลับพลาไชย</t>
  </si>
  <si>
    <t>PHLAPPHLA CHAI BRANCH</t>
  </si>
  <si>
    <t>สาขาเพลินจิต</t>
  </si>
  <si>
    <t>PHLOENCHIT BRANCH</t>
  </si>
  <si>
    <t>สาขาถนนรัชดาภิเษก</t>
  </si>
  <si>
    <t>THANON RATCHADAPHISEK BRANCH</t>
  </si>
  <si>
    <t>สาขาพระบรมมหาราชวัง</t>
  </si>
  <si>
    <t>PHRA BAROM MAHA RATCHAWANG BRANCH</t>
  </si>
  <si>
    <t>สาขาสวนจิตรลดา</t>
  </si>
  <si>
    <t>CHITRALADA PALACE BRANCH</t>
  </si>
  <si>
    <t>สาขาสุขุมวิท ซอย 71</t>
  </si>
  <si>
    <t>SUKHUMWIT SOI 71 BRANCH</t>
  </si>
  <si>
    <t>สาขารามอินทรา กม.4.5</t>
  </si>
  <si>
    <t>RAM-INTHRA KM.4.5 BRANCH</t>
  </si>
  <si>
    <t>THANON NAWAMIN BRANCH</t>
  </si>
  <si>
    <t>สาขาถนนศรีนครินทร์ (กรุงเทพกรีฑา)</t>
  </si>
  <si>
    <t>THANON SI NAKARIN (KRUNG THEP KRITHA) BRANCH</t>
  </si>
  <si>
    <t>THANON SUKSAWAT BRANCH</t>
  </si>
  <si>
    <t>BANG JAK BRANCH</t>
  </si>
  <si>
    <t>สาขาซอยหมู่บ้านเสนานิเวศน์</t>
  </si>
  <si>
    <t>SOI MUBAN SENA NIWET BRANCH</t>
  </si>
  <si>
    <t>สาขาบางโคล่</t>
  </si>
  <si>
    <t>BANG KHLO BRANCH</t>
  </si>
  <si>
    <t>สาขาอาคารสิรินรัตน์ (พระราม 4)</t>
  </si>
  <si>
    <t>SIRINRAT BUILDING (THANONPHRA RAM IV) BRANCH</t>
  </si>
  <si>
    <t>สาขาเพชรเกษม ซอย 114</t>
  </si>
  <si>
    <t>PHET KASEM SOI 114 BRANCH</t>
  </si>
  <si>
    <t>สาขาจรัลสนิทวงศ์ ซอย 13</t>
  </si>
  <si>
    <t>CHARANSANITWONG SOI 13 BRANCH</t>
  </si>
  <si>
    <t>สาขาถนนสุขาภิบาล 1 (ท่าเกษตร-บางแค)</t>
  </si>
  <si>
    <t>THANON SUKHAPHIBAN 1 (THA KASET-BANGKHR) BRANCH</t>
  </si>
  <si>
    <t>สาขาจรัลสนิทวงศ์ ซอย 48</t>
  </si>
  <si>
    <t>CHARANSANITWONG SOI 48 BRANCH</t>
  </si>
  <si>
    <t>สาขาถนนสิรินธร</t>
  </si>
  <si>
    <t>THANON SIRINTHON BRANCH</t>
  </si>
  <si>
    <t>THANON PHAT THANAKAN BRANCH</t>
  </si>
  <si>
    <t>สาขาถนนกาญจนาภิเษก (บางแวก)</t>
  </si>
  <si>
    <t>THANON KANCHANA PHISEK (BANG WRK) BRANCH</t>
  </si>
  <si>
    <t>ON NUCH BRANCH</t>
  </si>
  <si>
    <t>สาขาถนนรามคำแหง (สัมมากร)</t>
  </si>
  <si>
    <t>THANON RAMKHAMHRNG (SAMMAKORN) BRANCH</t>
  </si>
  <si>
    <t>สาขาสี่แยกศรีวรา</t>
  </si>
  <si>
    <t>SIYEKSIWARA BRANCH</t>
  </si>
  <si>
    <t>สาขาถนนเสรีไทย (สวนสยาม)</t>
  </si>
  <si>
    <t>THANON SERITHAI (SUAN SIAM) BRANCH</t>
  </si>
  <si>
    <t>สาขาสุขุมวิท ซอย 101/1</t>
  </si>
  <si>
    <t>SUKHUMWIT SOI 101/1 BRANCH</t>
  </si>
  <si>
    <t>LADKRABANG BRANCH</t>
  </si>
  <si>
    <t>สาขาถนนเอกชัย</t>
  </si>
  <si>
    <t>THANON EKKACHAI BRANCH</t>
  </si>
  <si>
    <t>THANON NUANCHAN BRANCH</t>
  </si>
  <si>
    <t>RAMKHAMHRNG 2 BRANCH</t>
  </si>
  <si>
    <t>สาขาเซ็นทรัลพลาซา พระราม 2</t>
  </si>
  <si>
    <t>CENTRAL PLAZA PHRARAM 2 BRANCH</t>
  </si>
  <si>
    <t>THE MALL BANGKAPI BRANCH</t>
  </si>
  <si>
    <t>สาขาวัชรพล(รามอินทรา)</t>
  </si>
  <si>
    <t>WATCHARAPHOL BRANCH</t>
  </si>
  <si>
    <t>THE MALL BANGKR BRANCH</t>
  </si>
  <si>
    <t>สาขาถนนศรีนครินทร์ (ซีคอนสแควร์)</t>
  </si>
  <si>
    <t>THANON SRINAKARIN (SEACON SQUARE) BRANCH</t>
  </si>
  <si>
    <t>CENTRAL PHRARAM 3 BRANCH</t>
  </si>
  <si>
    <t>สาขาถนนรัตนโกสินทร์สมโภช (บ้านแมกไม้)</t>
  </si>
  <si>
    <t>THANON RATTANAKOSINSOMPOTE (BANN MAK MAI) BRANCH</t>
  </si>
  <si>
    <t>สาขา CP TOWER (ถนนสีลม)</t>
  </si>
  <si>
    <t>CP TOWER (THANON SILOM) BRANCH</t>
  </si>
  <si>
    <t>สาขาบิ๊กซี หัวหมาก</t>
  </si>
  <si>
    <t>BIG C HUAMARK BRANCH</t>
  </si>
  <si>
    <t>สาขาถนนรามอินทรา (แฟชั่นไอส์แลนด์)</t>
  </si>
  <si>
    <t>THANON RAMINTHRA (FASHION ISLAND) BRANCH</t>
  </si>
  <si>
    <t>สาขาหนึ่งพัน</t>
  </si>
  <si>
    <t>NUENGPAN BRANCH</t>
  </si>
  <si>
    <t>สาขาตลาดสะพานใหม่</t>
  </si>
  <si>
    <t>TALAT SAPHAN MAI BRANCH</t>
  </si>
  <si>
    <t>สาขาโลตัส หนองจอก</t>
  </si>
  <si>
    <t>LOTUS NONGCHOK BRANCH</t>
  </si>
  <si>
    <t>สาขาตลาดมีนบุรี</t>
  </si>
  <si>
    <t>MINBURI MARKET BRANCH</t>
  </si>
  <si>
    <t>สาขาไอที สแควร์ (หลักสี่)</t>
  </si>
  <si>
    <t>IT SQUARE (LAKSI) BRANCH</t>
  </si>
  <si>
    <t>CENTRAL PLAZA LATPHRAO BRANCH</t>
  </si>
  <si>
    <t>สาขาหมู่บ้านนักกีฬาแหลมทอง (กรุงเทพกรีฑา)</t>
  </si>
  <si>
    <t>MUBAN NAKKRILA LAEMTHONG (KRUNGTHEP KRITHA) BRANCH</t>
  </si>
  <si>
    <t>SIAMPARAGON BRANCH</t>
  </si>
  <si>
    <t>RUTCHAYOTHIN BRANCH</t>
  </si>
  <si>
    <t>สาขามหาวิทยาลัยเกษตรศาสตร์ (บางเขน)</t>
  </si>
  <si>
    <t>KASETSART (BANGKHEN) UNIVERSITY BRANCH</t>
  </si>
  <si>
    <t>สาขาบิ๊กซี พระราม 2</t>
  </si>
  <si>
    <t>BIG C PHRARAM 2 BRANCH</t>
  </si>
  <si>
    <t>สาขา EMSPHERE</t>
  </si>
  <si>
    <t>สาขาถนนสรงประภา (ดอนเมือง)</t>
  </si>
  <si>
    <t>THANONSONGPRAPA (DONMUANG) BRANCH</t>
  </si>
  <si>
    <t>สาขาลาดพร้าว ซอย 71</t>
  </si>
  <si>
    <t>LATPHRAO SOI 71 BRANCH</t>
  </si>
  <si>
    <t>สาขาตลาดใหม่ทุ่งครุ</t>
  </si>
  <si>
    <t>TALADMAITHUNGKHRU BRANCH</t>
  </si>
  <si>
    <t>THANONBANGKHUNTHIAN-CHAITHALE BRANCH</t>
  </si>
  <si>
    <t>สาขาเซ็นทรัลพลาซา ปิ่นเกล้า</t>
  </si>
  <si>
    <t>CENTRAL PLAZA PINKLAO BRANCH</t>
  </si>
  <si>
    <t>สาขาเซ็นทรัล วงศ์สว่าง</t>
  </si>
  <si>
    <t>CENTRAL WONGSAWANG BRANCH</t>
  </si>
  <si>
    <t>สาขาอาคารซันทาวเวอร์ส (ถนนวิภาวดี-รังสิต)</t>
  </si>
  <si>
    <t>SUNTOWERS BUILDING (THANONVIBHAVADI-RANGSIT) BRANCH</t>
  </si>
  <si>
    <t>สาขาบัวทองสแควร์ (ถนนบางกรวย-ไทรน้อย)</t>
  </si>
  <si>
    <t>BUATHONG SQUARE (THANONBANGKRUAI-SAINOI) BRANCH</t>
  </si>
  <si>
    <t>CENTRAL RAMINTHRA BRANCH</t>
  </si>
  <si>
    <t>NAKHON CHAISI BRANCH</t>
  </si>
  <si>
    <t>สาขาลำลูกกา</t>
  </si>
  <si>
    <t>LAM LUK KA BRANCH</t>
  </si>
  <si>
    <t>SANAM BIN NAM BRANCH</t>
  </si>
  <si>
    <t>สาขาสามโคก</t>
  </si>
  <si>
    <t>SAM KHOK BRANCH</t>
  </si>
  <si>
    <t>สาขาคลอง 10 (ธัญบุรี)</t>
  </si>
  <si>
    <t>KHLONG 10 (THANYABURI) BRANCH</t>
  </si>
  <si>
    <t>สาขางามวงศ์วาน</t>
  </si>
  <si>
    <t>NGAM WONGWAN BRANCH</t>
  </si>
  <si>
    <t>สาขาเมืองใหม่บางพลี</t>
  </si>
  <si>
    <t>MUANG MAI BANG PHLI BRANCH</t>
  </si>
  <si>
    <t>สาขาไทรน้อย (นนทบุรี)</t>
  </si>
  <si>
    <t>SAI NOI (NONTHABURI) BRANCH</t>
  </si>
  <si>
    <t>สาขาสะพานพระนั่งเกล้า</t>
  </si>
  <si>
    <t>SAPHAN PHRANANGKLAO BRANCH</t>
  </si>
  <si>
    <t>SAM PRAN BRANCH</t>
  </si>
  <si>
    <t>THEPHA RAK BRANCH</t>
  </si>
  <si>
    <t>MUANG THONG THANI BRANCH</t>
  </si>
  <si>
    <t>สาขาบางกะดี (ปทุมธานี)</t>
  </si>
  <si>
    <t>BANG KADI (PATHUM THANI) BRANCH</t>
  </si>
  <si>
    <t>สาขาคลอง 2 (ธัญบุรี)</t>
  </si>
  <si>
    <t>KHLONG 2 (THANYABURI) BRANCH</t>
  </si>
  <si>
    <t>สาขาบางนาทาวเวอร์</t>
  </si>
  <si>
    <t>BANGNA TOWER BRANCH</t>
  </si>
  <si>
    <t>สาขามหาวิทยาลัยมหิดล</t>
  </si>
  <si>
    <t>MAHIDOL UNIVERSITY BRANCH</t>
  </si>
  <si>
    <t>สาขาถนนศรีสมุทร (สมุทรปราการ)</t>
  </si>
  <si>
    <t>THANON SI SAMUT (SAMUT PRAKAN) BRANCH</t>
  </si>
  <si>
    <t>สาขาบางบ่อ (สมุทรปราการ)</t>
  </si>
  <si>
    <t>BANG BO (SAMUT PRAKAN) BRANCH</t>
  </si>
  <si>
    <t>THANON PU CHAO SAMING PHRAI BRANCH</t>
  </si>
  <si>
    <t>สาขาวัดศรีประวัติ (นนทบุรี)</t>
  </si>
  <si>
    <t>WAT SRI PA-WAT BRANCH</t>
  </si>
  <si>
    <t>PHRATUNAM PHRA-IN BRANCH</t>
  </si>
  <si>
    <t>สาขาถนนกิ่งแก้ว (อ่อนนุช)</t>
  </si>
  <si>
    <t>THANON KINGKRW (ONNUCH) BRANCH</t>
  </si>
  <si>
    <t>THANON RATTANATIBET BRANCH</t>
  </si>
  <si>
    <t>สาขาถนนศรีนครินทร์ (ซอยลาซาล)</t>
  </si>
  <si>
    <t>THANON SI NAKARIN (SOI LAZAL) BRANCH</t>
  </si>
  <si>
    <t>สาขาถนนนิมิตใหม่</t>
  </si>
  <si>
    <t>THANON NIMITMAI BRANCH</t>
  </si>
  <si>
    <t>สาขาบางครุ (พระประแดง)</t>
  </si>
  <si>
    <t>BANG KHRU (PHRA PRADRNG) BRANCH</t>
  </si>
  <si>
    <t>สาขานิคมอุตสาหกรรมบางปู 2</t>
  </si>
  <si>
    <t>BANG PU INDUSTRIAL ESTATE 2 BRANCH</t>
  </si>
  <si>
    <t>0365</t>
  </si>
  <si>
    <t>สาขาเซ็นทรัลพลาซา รัตนาธิเบศร์</t>
  </si>
  <si>
    <t>CENTRAL PLAZA RATTANATHIBET BRANCH</t>
  </si>
  <si>
    <t>LOTUS RANGSIT BRANCH</t>
  </si>
  <si>
    <t>สาขาโฮมโปร สุวรรณภูมิ</t>
  </si>
  <si>
    <t>HOMEPRO SUVARNABHUMI BRANCH</t>
  </si>
  <si>
    <t>สาขาฟิวเจอร์ พาร์ค รังสิต 2</t>
  </si>
  <si>
    <t>THAI MARKET BRANCH</t>
  </si>
  <si>
    <t>สาขาเทพารักษ์ กม.16</t>
  </si>
  <si>
    <t>THEPHARAK KM.16 BRANCH</t>
  </si>
  <si>
    <t>สาขาโลตัส บ้านฟ้าลำลูกกา</t>
  </si>
  <si>
    <t>LOTUS BANFALAMLUKKA BRANCH</t>
  </si>
  <si>
    <t>BIG C BRANGPHLI BRANCH</t>
  </si>
  <si>
    <t>SRI THEP BRANCH</t>
  </si>
  <si>
    <t>DON CHEDI BRANCH</t>
  </si>
  <si>
    <t>สาขาลูกแก</t>
  </si>
  <si>
    <t>LUK KAE BRANCH</t>
  </si>
  <si>
    <t>SRI RACHA BRANCH</t>
  </si>
  <si>
    <t>KOSUM PHISAI BRANCH</t>
  </si>
  <si>
    <t>สาขาพัทยา</t>
  </si>
  <si>
    <t>PATTAYA BRANCH</t>
  </si>
  <si>
    <t>NONG BUA LAM PHU BRANCH</t>
  </si>
  <si>
    <t>สาขาตลาดวโรรส</t>
  </si>
  <si>
    <t>TARAD WAROROT BRANCH</t>
  </si>
  <si>
    <t>KHON KEAN UNIVERSITY BRANCH</t>
  </si>
  <si>
    <t>U THAI THANI BRANCH</t>
  </si>
  <si>
    <t>สาขานาเฉลียง</t>
  </si>
  <si>
    <t>NA CHALIANG BRANCH</t>
  </si>
  <si>
    <t>PRINCE OF SONGKHLA UNIVERSITY BRANCH</t>
  </si>
  <si>
    <t>สาขาคณะแพทยศาสตร์เชียงใหม่</t>
  </si>
  <si>
    <t>FACULTY OF MEDICINE CHIANG MAI BRANCH</t>
  </si>
  <si>
    <t>BAN NA BRANCH</t>
  </si>
  <si>
    <t>0570</t>
  </si>
  <si>
    <t>BANG PA-IN BRANCH</t>
  </si>
  <si>
    <t>สาขาบางปลาสร้อย (ชลบุรี)</t>
  </si>
  <si>
    <t>BANG PLASOI (CHON BURI) BRANCH</t>
  </si>
  <si>
    <t>สาขาถนนโพศรี (อุดรธานี)</t>
  </si>
  <si>
    <t>THANON PHO SI (UDON THANI) BRANCH</t>
  </si>
  <si>
    <t>สาขารัตนบุรี (สุรินทร์)</t>
  </si>
  <si>
    <t>RATTANABURI (SURIN) BRANCH</t>
  </si>
  <si>
    <t>MAE JOE BRANCH</t>
  </si>
  <si>
    <t>สาขาป่าตอง (ภูเก็ต)</t>
  </si>
  <si>
    <t>PATONG (PHUKET) BRANCH</t>
  </si>
  <si>
    <t>สาขาห้วยแถลง (นครราชสีมา)</t>
  </si>
  <si>
    <t>HUAI THALAENG (NAKHON RATCHASIMA) BRANCH</t>
  </si>
  <si>
    <t>สาขายางตลาด (กาฬสินธุ์)</t>
  </si>
  <si>
    <t>YANG TALAT (KALASIN) BRANCH</t>
  </si>
  <si>
    <t>สาขาบ้านโป่ง (ราชบุรี)</t>
  </si>
  <si>
    <t>BAN PONG (RATCHABURI) BRANCH</t>
  </si>
  <si>
    <t>สาขาปราณบุรี (ประจวบคีรีขันธ์)</t>
  </si>
  <si>
    <t>PRAN BURI (PRACHUAP KHIRI KHAN) BRANCH</t>
  </si>
  <si>
    <t>สาขาสะพานเดชาติวงศ์ (นครสวรรค์)</t>
  </si>
  <si>
    <t>SAPHAN DECHATIWONG (NAKHON SAWAN) BRANCH</t>
  </si>
  <si>
    <t>สาขาปากช่อง (นครราชสีมา)</t>
  </si>
  <si>
    <t>PAK CHONG  (NAKHON RATCHASIMA) BRANCH</t>
  </si>
  <si>
    <t>สาขาจอมเทียน</t>
  </si>
  <si>
    <t>CHOM THIAN BRANCH</t>
  </si>
  <si>
    <t>สาขาถนนเจ้าฟ้า (ภูเก็ต)</t>
  </si>
  <si>
    <t>THANON CHAO FA (PHUKET) BRANCH</t>
  </si>
  <si>
    <t>BANG SAEN BRANCH</t>
  </si>
  <si>
    <t>สาขานาเกลือ</t>
  </si>
  <si>
    <t>NA KLUA BRANCH</t>
  </si>
  <si>
    <t>0648</t>
  </si>
  <si>
    <t>สาขาถนนท่ามะนาว (ลำนารายณ์)</t>
  </si>
  <si>
    <t>THANON THAMANAO (LAMNARAI) BRANCH</t>
  </si>
  <si>
    <t>สาขาถนนมิตรภาพ (นครราชสีมา)</t>
  </si>
  <si>
    <t>THANON MITTRAPHAP(NAKHONRATCHASIMA) BRANCH</t>
  </si>
  <si>
    <t>สาขามหาวิทยาลัยเชียงใหม่</t>
  </si>
  <si>
    <t>CHIANG MAI UNIVERSITY BRANCH</t>
  </si>
  <si>
    <t>PAK PANANG BRANCH</t>
  </si>
  <si>
    <t>สาขาพัทยาสาย 2</t>
  </si>
  <si>
    <t>PHATTAYA SAI 2 BRANCH</t>
  </si>
  <si>
    <t>0670</t>
  </si>
  <si>
    <t>สาขาบ้านสร้าง</t>
  </si>
  <si>
    <t>BAN SANG BRANCH</t>
  </si>
  <si>
    <t>SANGKHLA BURI BRANCH</t>
  </si>
  <si>
    <t>สาขาด่านช้าง (สุพรรณบุรี)</t>
  </si>
  <si>
    <t>DAN CHANG (SUPHAN BURI) BRANCH</t>
  </si>
  <si>
    <t>สาขาหนองหิน (ภูกระดึง)</t>
  </si>
  <si>
    <t>NONG HIN (PHUKRADUNG) BRANCH</t>
  </si>
  <si>
    <t>สาขานิคมอุตสาหกรรมสหพัฒนพิบูล(ชลบุรี)</t>
  </si>
  <si>
    <t>SAHA GROUP INDUSTRIAL PARK (CHONBURI) BRANCH</t>
  </si>
  <si>
    <t>PHANOM SARAKKHAM BRANCH</t>
  </si>
  <si>
    <t>สาขาท่ามะเขือ (คลองขลุง)</t>
  </si>
  <si>
    <t>THA MAKHUA (KHLONG KHLUNG) BRANCH</t>
  </si>
  <si>
    <t>สาขาพัฒนานิคม (ลพบุรี)</t>
  </si>
  <si>
    <t>PHATTHANA NIKHOM (LOP BURI) BRANCH</t>
  </si>
  <si>
    <t>สาขาสงขลานครินทร์ (ปัตตานี)</t>
  </si>
  <si>
    <t>PRINCE OF SONGKHLA (PATTANI) BRANCH</t>
  </si>
  <si>
    <t>สาขาเชิงทะเล (ภูเก็ต)</t>
  </si>
  <si>
    <t>CHOENG THALE (PHUKET) BRANCH</t>
  </si>
  <si>
    <t>สาขาท่ายาง (เพชรบุรี)</t>
  </si>
  <si>
    <t>THAYANG (PHETCHABURI) BRANCH</t>
  </si>
  <si>
    <t>CHO HO BRANCH</t>
  </si>
  <si>
    <t>สาขาท่าทราย (สมุทรสาคร)</t>
  </si>
  <si>
    <t>THA SAI (SAMUT SAKHON) BRANCH</t>
  </si>
  <si>
    <t>สาขาบ้านอำเภอ (สัตหีบ)</t>
  </si>
  <si>
    <t>BAN AMPHUE (SATTA HAEP) BRANCH</t>
  </si>
  <si>
    <t>สาขาหนองบุญมาก (นครราชสีมา)</t>
  </si>
  <si>
    <t>NONG BUN MAK (NAKHON RATCHASIMA) BRANCH</t>
  </si>
  <si>
    <t>สาขาบ้านพรุ (หาดใหญ่)</t>
  </si>
  <si>
    <t>BAN PHRU (HAT YAI) BRANCH</t>
  </si>
  <si>
    <t>สาขาสี่แยกมะลิวัลย์ (ขอนแก่น)</t>
  </si>
  <si>
    <t>SI YAEK MALIWAN (KHON KAEN) BRANCH</t>
  </si>
  <si>
    <t>สาขาห้าแยกโคกมะตูม (พิษณุโลก)</t>
  </si>
  <si>
    <t>HA YAEK KHOKMATUM (PHITSANULOK) BRANCH</t>
  </si>
  <si>
    <t>สาขาห้าแยกฉลอง (ภูเก็ต)</t>
  </si>
  <si>
    <t>HA YAEK CHALONG (PHUKET) BRANCH</t>
  </si>
  <si>
    <t>สาขากันทรลักษ์ (ศรีสะเกษ)</t>
  </si>
  <si>
    <t>KANTHARALAK (SI SA KET) BRANCH</t>
  </si>
  <si>
    <t>สาขาคลองรั้ง (ศรีมหาโพธิ)</t>
  </si>
  <si>
    <t>KHLONG RANG (SI MAHA PHOT) BRANCH</t>
  </si>
  <si>
    <t>สาขาถนนเจริญราษฎร์ (ลำพูน)</t>
  </si>
  <si>
    <t>THANON CHAROENRAT (LUMPHUN) BRANCH</t>
  </si>
  <si>
    <t>สาขาสหัสขันธ์ (กาฬสินธุ์)</t>
  </si>
  <si>
    <t>SAHATSAKHAN (KALASIN) BRANCH</t>
  </si>
  <si>
    <t>สาขาสี่แยกหัวถนน (นครศรีธรรมราช)</t>
  </si>
  <si>
    <t>SI YAEK HUA THANON (NAKHON SI THAMMARAT) BRANCH</t>
  </si>
  <si>
    <t>สาขาถนนกาญจนวิถี (สุราษฎร์ธานี)</t>
  </si>
  <si>
    <t>THANON KANCHANAWITHI (SURAT THANI) BRANCH</t>
  </si>
  <si>
    <t>สาขาท่าเรือพระแท่น</t>
  </si>
  <si>
    <t>THA RUA PHRA THAEN BRANCH</t>
  </si>
  <si>
    <t>สาขาถนนราษฎร์ยินดี (หาดใหญ่)</t>
  </si>
  <si>
    <t>THANON RAT YINDI (HAT YAI) BRANCH</t>
  </si>
  <si>
    <t>สาขาถนนทรงพล (นครปฐม)</t>
  </si>
  <si>
    <t>THANON SONG PHON (NAKHON PHATOM) BRANCH</t>
  </si>
  <si>
    <t>สาขากำแพงแสน (มหาวิทยาลัยเกษตรศาสตร์)</t>
  </si>
  <si>
    <t>KAM PHAENG SAEN (KASETSART UNIVERSITY) BRANCH</t>
  </si>
  <si>
    <t>สาขาเสนา (อยุธยา)</t>
  </si>
  <si>
    <t>SENA (AYUTTHAYA) BRANCH</t>
  </si>
  <si>
    <t>สาขาถนนศรีสุริยวงศ์ (ราชบุรี)</t>
  </si>
  <si>
    <t>THANON SRISURIYAWONG (RAJCHABURI) BRANCH</t>
  </si>
  <si>
    <t>0778</t>
  </si>
  <si>
    <t>THANON PRAYASATJA (CHON BURI) BRANCH</t>
  </si>
  <si>
    <t>สาขาบางเลน (นครปฐม)</t>
  </si>
  <si>
    <t>BANG LEN (NAKHON PATHOM) BRANCH</t>
  </si>
  <si>
    <t>สาขาถนนโรจนะ (อยุธยา)</t>
  </si>
  <si>
    <t>THANON ROJANA (AYUTTHAYA) BRANCH</t>
  </si>
  <si>
    <t>PANTHONG BRANCH</t>
  </si>
  <si>
    <t>สาขาท่าชนะ</t>
  </si>
  <si>
    <t>THA CHANA BRANCH</t>
  </si>
  <si>
    <t>สาขาโคกกลอย (พังงา)</t>
  </si>
  <si>
    <t>KHOK KLOI (PHANGNGA) BRANCH</t>
  </si>
  <si>
    <t>สาขาพระพุทธบาท (สระบุรี)</t>
  </si>
  <si>
    <t>PHRA PHUTTHABAT (SARABURI) BRANCH</t>
  </si>
  <si>
    <t>สาขาหัวทะเล (นครราชสีมา)</t>
  </si>
  <si>
    <t>HUA THALE (NAKHON PATCHASIMA) BRANCH</t>
  </si>
  <si>
    <t>0792</t>
  </si>
  <si>
    <t>0794</t>
  </si>
  <si>
    <t>สาขาเกาะพีพี (กระบี่)</t>
  </si>
  <si>
    <t>PHI PHI ISLAND (KRABI) BRANCH</t>
  </si>
  <si>
    <t>สาขาบิ๊กซี (ภูเก็ต)</t>
  </si>
  <si>
    <t>BIG C (PHUKET) BRANCH</t>
  </si>
  <si>
    <t>AMATA NAKORN INDUSTRIAL ESTATE BRANCH</t>
  </si>
  <si>
    <t>สาขาเกาะลันตา (กระบี่)</t>
  </si>
  <si>
    <t>KOH LANTA (KRABI) BRANCH</t>
  </si>
  <si>
    <t>สาขาหาดกะรน (ภูเก็ต)</t>
  </si>
  <si>
    <t>HAD KARON (PHUKET) BRANCH</t>
  </si>
  <si>
    <t>สาขาอ่าวพระนาง (กระบี่)</t>
  </si>
  <si>
    <t>AOW PHRANANG (KRABI) BRANCH</t>
  </si>
  <si>
    <t>THE MALL NAKORNRACHASIMA BRANCH</t>
  </si>
  <si>
    <t>ROBINSON SRIRACHA BRANCH</t>
  </si>
  <si>
    <t>CENTRAL CHANG MAI AIRPORT BRANCH</t>
  </si>
  <si>
    <t>สาขาถนนพังงา (ภูเก็ต)</t>
  </si>
  <si>
    <t>THANON PANGNGA (PHUKET) BRANCH</t>
  </si>
  <si>
    <t>BIG C NAKHON PATHOM BRANCH</t>
  </si>
  <si>
    <t>สาขาบ่อวิน (ชลบุรี)</t>
  </si>
  <si>
    <t>BO WIN (CHONBURI) BRANCH</t>
  </si>
  <si>
    <t>สาขาถนนนิมมานเหมินท์ (เชียงใหม่)</t>
  </si>
  <si>
    <t>THANON NIMMANHAEMIN (CHIANG MAI) BRANCH</t>
  </si>
  <si>
    <t>BIG C CHIANG MAI BRANCH</t>
  </si>
  <si>
    <t>สาขาโรบินสัน ราชบุรี</t>
  </si>
  <si>
    <t>ROBINSON RATCHABURI BRANCH</t>
  </si>
  <si>
    <t>BIG C LOPBURI BRANCH</t>
  </si>
  <si>
    <t>สาขานิคมอุตสาหกรรม 304 (ปราจีนบุรี)</t>
  </si>
  <si>
    <t>304 INDUSTRIAL ESTATE (PRACHINBURI) BRANCH</t>
  </si>
  <si>
    <t>BIG C HATYAI BRANCH</t>
  </si>
  <si>
    <t>สาขาเซ็นทรัลพลาซา (อุดรธานี)</t>
  </si>
  <si>
    <t>CENTRAL PLAZA (UDONTHANI) BRANCH</t>
  </si>
  <si>
    <t>สาขาตลาดโรงเกลือ (อรัญประเทศ)</t>
  </si>
  <si>
    <t>RONG KLUEA MARKET (ARANYAPRATHET) BRANCH</t>
  </si>
  <si>
    <t>BIG C SOUTH PATTAYA BRANCH</t>
  </si>
  <si>
    <t>สาขาละงู (สตูล)</t>
  </si>
  <si>
    <t>LA NGU (SATUN) BRANCH</t>
  </si>
  <si>
    <t>0872</t>
  </si>
  <si>
    <t>LOTUS NAKHONSRITHAMMARAT BRANCH</t>
  </si>
  <si>
    <t>0875</t>
  </si>
  <si>
    <t>สาขาถนนบุญวาทย์ (ลำปาง)</t>
  </si>
  <si>
    <t>THANONBOONYAWAT (LAMPANG) BRANCH</t>
  </si>
  <si>
    <t>CENTRAL NAKHONSAWAN BRANCH</t>
  </si>
  <si>
    <t>MAHACHAI MARKET BRANCH</t>
  </si>
  <si>
    <t>สาขาบิ๊กซี เพชรบุรี</t>
  </si>
  <si>
    <t>BIG C PHETCHABURI BRANCH</t>
  </si>
  <si>
    <t>0886</t>
  </si>
  <si>
    <t>สาขาภูเก็ต โบ๊ทลากูน</t>
  </si>
  <si>
    <t>PHUKET BOAT-LAGOON BRANCH</t>
  </si>
  <si>
    <t>สาขาอัศวรรณ ช้อปปิ้ง คอมเพล็กซ์ หนองคาย</t>
  </si>
  <si>
    <t>ASAWANN SHOPPING COMPLEX NONGKHAI BRANCH</t>
  </si>
  <si>
    <t>สาขาโลตัส เชียงใหม่-กาดคำเที่ยง</t>
  </si>
  <si>
    <t>LOTUS CHIANGMAI - KADKAMTHIENG BRANCH</t>
  </si>
  <si>
    <t>0894</t>
  </si>
  <si>
    <t>สาขานิคมอุตสาหกรรมอีสเทิร์น ซีบอร์ด (ระยอง)</t>
  </si>
  <si>
    <t>EASTERN SEABOARD INDUSTRIAL ESTATE (RAYONG) BRANCH</t>
  </si>
  <si>
    <t>0898</t>
  </si>
  <si>
    <t>สาขาบ้านนาสาร (สุราษฎร์ธานี)</t>
  </si>
  <si>
    <t>BANNASAN (SURATTHANI) BRANCH</t>
  </si>
  <si>
    <t>0899</t>
  </si>
  <si>
    <t>สาขาโลตัส สุรินทร์พลาซ่า</t>
  </si>
  <si>
    <t>LOTUS SURIN PLAZA BRANCH</t>
  </si>
  <si>
    <t>นครเวียงจันทน์</t>
  </si>
  <si>
    <t>SINGAPORE BRANCH</t>
  </si>
  <si>
    <t xml:space="preserve">สำนักงานผู้แทนย่างกุ้ง                                                                                                                                                                                  </t>
  </si>
  <si>
    <t xml:space="preserve">YANGON REPRESENTATIVE OFFICE                                                                                                                                                                            </t>
  </si>
  <si>
    <t>สำนักงานผู้แทน กรุงปักกิ่ง</t>
  </si>
  <si>
    <t>THE SIAM COMMERCIAL BANK PUBLIC COMPANY LIMITED, BEIJING REPRESENTATIVE OFFICE</t>
  </si>
  <si>
    <t>สาขาหมู่เกาะเคย์แมน</t>
  </si>
  <si>
    <t xml:space="preserve">สาขานครโฮจิมินห์                                                                                                                                                                                        </t>
  </si>
  <si>
    <t xml:space="preserve">THE SIAM COMMERCIAL BANK PUBLIC COMPANY LIMITED, HO CHI MINH CITY BRANCH                                                                                                                                </t>
  </si>
  <si>
    <t xml:space="preserve">สาขาเซี่ยงไฮ้                                                                                                                                                                                           </t>
  </si>
  <si>
    <t xml:space="preserve">THE SIAM COMMERCIAL BANK PUBLIC COMPANY LIMITED, SHANGHAI BRANCH                                                                                                                                        </t>
  </si>
  <si>
    <t>สาขาเดชอุดม (อุบลราชธานี)</t>
  </si>
  <si>
    <t>DET UDOM (UBONRATCHATHANI) BRANCH</t>
  </si>
  <si>
    <t>สาขาตลาดดอนหัวฬ่อ (อมตะนคร-ชลบุรี)</t>
  </si>
  <si>
    <t>DONHUALO MARKET (AMATANAKHON - CHONBURI) BRANCH</t>
  </si>
  <si>
    <t>สาขาบิ๊กซี เชียงราย</t>
  </si>
  <si>
    <t>BIG C CHIANGRAI BRANCH</t>
  </si>
  <si>
    <t>สาขาแม่จัน (เชียงราย)</t>
  </si>
  <si>
    <t>MAE CHAN (CHIANGRAI) BRANCH</t>
  </si>
  <si>
    <t>สาขามาบอำมฤต (ชุมพร)</t>
  </si>
  <si>
    <t>MAPUMMARIT (CHUMPHON) BRANCH</t>
  </si>
  <si>
    <t>สาขาสว่างแดนดิน (สกลนคร)</t>
  </si>
  <si>
    <t>SAWANGDAENDIN (SAKONNAKHON) BRANCH</t>
  </si>
  <si>
    <t>0934</t>
  </si>
  <si>
    <t>สาขาเซ็นทรัลพลาซา มารีนา พัทยา</t>
  </si>
  <si>
    <t>CENTRAL PLAZA MARINA PATTAYA BRANCH</t>
  </si>
  <si>
    <t>สาขาบิ๊กซี อุบลราชธานี</t>
  </si>
  <si>
    <t>BIG C UBONRATCHATHANI BRANCH</t>
  </si>
  <si>
    <t>สาขาโลตัส พิษณุโลก</t>
  </si>
  <si>
    <t>LOTUS PHITSANULOK BRANCH</t>
  </si>
  <si>
    <t>สาขาพุนพิน (สุราษฎร์ธานี)</t>
  </si>
  <si>
    <t>PHUNPHIN (SURATTHANI) BRANCH</t>
  </si>
  <si>
    <t>สาขาย่านตาขาว (ตรัง)</t>
  </si>
  <si>
    <t>YANTAKHAO (TRANG) BRANCH</t>
  </si>
  <si>
    <t>BIG C EXTRA HATYAI BRANCH</t>
  </si>
  <si>
    <t>0959</t>
  </si>
  <si>
    <t>สาขาปราสาท (สุรินทร์)</t>
  </si>
  <si>
    <t>PRASAT (SURIN) BRANCH</t>
  </si>
  <si>
    <t>สาขาโลตัส บ้านแพ้ว</t>
  </si>
  <si>
    <t>LOTUS BANGPHAEO BRANCH</t>
  </si>
  <si>
    <t>สาขาสามชุก (สุพรรณบุรี)</t>
  </si>
  <si>
    <t>SAMCHUK (SUPHANBURI) BRANCH</t>
  </si>
  <si>
    <t>สาขาสะเดา (สงขลา)</t>
  </si>
  <si>
    <t>SADAO (SONGKHLA) BRANCH</t>
  </si>
  <si>
    <t>0991</t>
  </si>
  <si>
    <t>สาขาตลาดสดสะพาน 4 (ระยอง)</t>
  </si>
  <si>
    <t>TALADSOTSAPAN 4 (RAYONG) BRANCH</t>
  </si>
  <si>
    <t>สาขาบัวใหญ่ (นครราชสีมา)</t>
  </si>
  <si>
    <t>BUAYAI (NAKHONRATCHASIMA) BRANCH</t>
  </si>
  <si>
    <t>0996</t>
  </si>
  <si>
    <t>BIG C LAMPHUN BRANCH</t>
  </si>
  <si>
    <t>0997</t>
  </si>
  <si>
    <t>สาขาโลตัส ท่าศาลา</t>
  </si>
  <si>
    <t>LOTUS THASALA BRANCH</t>
  </si>
  <si>
    <t>5016</t>
  </si>
  <si>
    <t>สาขานิคมอุตสาหกรรมปิ่นทอง</t>
  </si>
  <si>
    <t>PINTHONG INDUSTRIAL ESTATE BRANCH</t>
  </si>
  <si>
    <t>5022</t>
  </si>
  <si>
    <t>สาขาโลตัส บ้านผือ</t>
  </si>
  <si>
    <t>LOTUS BANPHUE BRANCH</t>
  </si>
  <si>
    <t>5026</t>
  </si>
  <si>
    <t>สาขาเขาพนม (กระบี่)</t>
  </si>
  <si>
    <t>KHAOPHANOM (KRABI) BRANCH</t>
  </si>
  <si>
    <t>5027</t>
  </si>
  <si>
    <t>สาขาจันดี (นครศรีธรรมราช)</t>
  </si>
  <si>
    <t>CHANDI (NAKHONSITHAMMARAT) BRANCH</t>
  </si>
  <si>
    <t>5031</t>
  </si>
  <si>
    <t>สาขาสำนักพระราชวัง (สนามเสือป่า)</t>
  </si>
  <si>
    <t>THE ROYAL HOUSEHOLD (SANAMSUEAPA) BRANCH</t>
  </si>
  <si>
    <t>5033</t>
  </si>
  <si>
    <t>BIG C HANGDONG BRANCH</t>
  </si>
  <si>
    <t>5038</t>
  </si>
  <si>
    <t>สาขาเดอะ คริสตัล พาร์ค (ถนนประดิษฐ์มนูธรรม)</t>
  </si>
  <si>
    <t>THE CRYSTAL PARK (THANONPRADITMANUTHAM) BRANCH</t>
  </si>
  <si>
    <t>5041</t>
  </si>
  <si>
    <t>สาขาราไวย์ (ภูเก็ต)</t>
  </si>
  <si>
    <t>RAWAI (PHUKET) BRANCH</t>
  </si>
  <si>
    <t>5042</t>
  </si>
  <si>
    <t>5045</t>
  </si>
  <si>
    <t>BIG C BURIRAM BRANCH</t>
  </si>
  <si>
    <t>5048</t>
  </si>
  <si>
    <t>LOTUS BANGPU BRANCH</t>
  </si>
  <si>
    <t>5051</t>
  </si>
  <si>
    <t>5054</t>
  </si>
  <si>
    <t>LOTUS PAKCHONG BRANCH</t>
  </si>
  <si>
    <t>5055</t>
  </si>
  <si>
    <t>5056</t>
  </si>
  <si>
    <t>5057</t>
  </si>
  <si>
    <t>BIG C PHRARAM 4 BRANCH</t>
  </si>
  <si>
    <t>5058</t>
  </si>
  <si>
    <t>5059</t>
  </si>
  <si>
    <t>5061</t>
  </si>
  <si>
    <t>5064</t>
  </si>
  <si>
    <t>สาขาฮาร์เบอร์ มอลล์ (แหลมฉบัง)</t>
  </si>
  <si>
    <t>HABOR MALL (LAEMCHABANG) BRANCH</t>
  </si>
  <si>
    <t>5066</t>
  </si>
  <si>
    <t>BIG C ONNUT BRANCH</t>
  </si>
  <si>
    <t>5079</t>
  </si>
  <si>
    <t>สาขาโลตัส กำแพงแสน</t>
  </si>
  <si>
    <t>LOTUS KAMPHAENGSAEN BRANCH</t>
  </si>
  <si>
    <t>สาขาศูนย์การค้าเดอะพาซิโอ (ลาดกระบัง)</t>
  </si>
  <si>
    <t>THE PASEO (LATKRABANG) BRANCH</t>
  </si>
  <si>
    <t>5081</t>
  </si>
  <si>
    <t>สาขาโลตัส ระนอง</t>
  </si>
  <si>
    <t>LOTUS RANONG BRANCH</t>
  </si>
  <si>
    <t>5086</t>
  </si>
  <si>
    <t>สาขาจัตุรัสจามจุรี</t>
  </si>
  <si>
    <t>CHAMCURI SQUARE BRANCH</t>
  </si>
  <si>
    <t>5092</t>
  </si>
  <si>
    <t>CENTRAL CHITLOM BRANCH</t>
  </si>
  <si>
    <t>5093</t>
  </si>
  <si>
    <t>สาขาโลตัส หลังสวน</t>
  </si>
  <si>
    <t>LOTUS LANGSUAN BRANCH</t>
  </si>
  <si>
    <t>5097</t>
  </si>
  <si>
    <t>5102</t>
  </si>
  <si>
    <t>BIG C CHIANGMAI 2 BRANCH</t>
  </si>
  <si>
    <t>5105</t>
  </si>
  <si>
    <t>ROBINSON CHONBURI BRANCH</t>
  </si>
  <si>
    <t>5109</t>
  </si>
  <si>
    <t>สาขาตลาดเจ้าพระยา (บางใหญ่)</t>
  </si>
  <si>
    <t>TALAD CHAOPHRAYA (BANGYAI) BRANCH</t>
  </si>
  <si>
    <t>5111</t>
  </si>
  <si>
    <t>BIG C SUWINTHAWONG BRANCH</t>
  </si>
  <si>
    <t>5117</t>
  </si>
  <si>
    <t>สาขาบิ๊กซี รังสิตคลอง 6</t>
  </si>
  <si>
    <t>BIG C RANGSITKHLONG 6 BRANCH</t>
  </si>
  <si>
    <t>5121</t>
  </si>
  <si>
    <t>LOTUS PATTAYATAI BRANCH</t>
  </si>
  <si>
    <t>5122</t>
  </si>
  <si>
    <t>สาขาโลตัส เจ้าฟ้า</t>
  </si>
  <si>
    <t>LOTUS CHAOFA BRANCH</t>
  </si>
  <si>
    <t>5125</t>
  </si>
  <si>
    <t>LOTUS THUNGSONG BRANCH</t>
  </si>
  <si>
    <t>5129</t>
  </si>
  <si>
    <t>LOTUS SINAKHARIN BRANCH</t>
  </si>
  <si>
    <t>5131</t>
  </si>
  <si>
    <t>5132</t>
  </si>
  <si>
    <t>สาขาบิ๊กซี สระแก้ว</t>
  </si>
  <si>
    <t>BIG C SAKAEO BRANCH</t>
  </si>
  <si>
    <t>5135</t>
  </si>
  <si>
    <t>สาขาบิ๊กซี พัทยากลาง</t>
  </si>
  <si>
    <t>BIG C PATTAYAKLANG BRANCH</t>
  </si>
  <si>
    <t>5136</t>
  </si>
  <si>
    <t>5138</t>
  </si>
  <si>
    <t>BIG C NAKHONSAWAN (V-SQUARE) BRANCH</t>
  </si>
  <si>
    <t>5139</t>
  </si>
  <si>
    <t>CENTRAL PLAZA CHAENGWATTANA BRANCH</t>
  </si>
  <si>
    <t>5143</t>
  </si>
  <si>
    <t>สาขาเซ็นทรัลเฟสติวัล พัทยา บีช</t>
  </si>
  <si>
    <t>5147</t>
  </si>
  <si>
    <t>5151</t>
  </si>
  <si>
    <t>สาขาบิ๊กซี ประชาอุทิศ 90</t>
  </si>
  <si>
    <t>BIG C PRACHA UTHI 90 BRANCH</t>
  </si>
  <si>
    <t>5154</t>
  </si>
  <si>
    <t>5158</t>
  </si>
  <si>
    <t>สาขานาทวี (สงขลา)</t>
  </si>
  <si>
    <t>NATHAWI (SONGKHLA) BRANCH</t>
  </si>
  <si>
    <t>5159</t>
  </si>
  <si>
    <t>สาขาบิ๊กซี ลำลูกกา 2 (คลอง 4)</t>
  </si>
  <si>
    <t>BIG C LUMLUKKA 2 (KHLONG 4) BRANCH</t>
  </si>
  <si>
    <t>5160</t>
  </si>
  <si>
    <t>LOTUS LUMLUKKA (KHLONG 2) BRANCH</t>
  </si>
  <si>
    <t>5163</t>
  </si>
  <si>
    <t>สาขาเซ็นทรัลพลาซา ขอนแก่น</t>
  </si>
  <si>
    <t>CENTRAL PLAZA KHONKAEN BRANCH</t>
  </si>
  <si>
    <t>5165</t>
  </si>
  <si>
    <t>5166</t>
  </si>
  <si>
    <t>5168</t>
  </si>
  <si>
    <t>สาขาโลตัส พนมสารคาม</t>
  </si>
  <si>
    <t>LOTUS PHANOMSARAKHAM BRANCH</t>
  </si>
  <si>
    <t>5169</t>
  </si>
  <si>
    <t>LOTUS PATTAYANUEA BRANCH</t>
  </si>
  <si>
    <t>5171</t>
  </si>
  <si>
    <t>LOTUS CHANTHABURI BRANCH</t>
  </si>
  <si>
    <t>5172</t>
  </si>
  <si>
    <t>LOTUS AMATANAKORN BRANCH</t>
  </si>
  <si>
    <t>5173</t>
  </si>
  <si>
    <t>CENTRAL NAKHONPATHOM BRANCH</t>
  </si>
  <si>
    <t>5174</t>
  </si>
  <si>
    <t>สาขาโลตัส สมุย ละไม</t>
  </si>
  <si>
    <t>LOTUS SAMUI LAMAI BRANCH</t>
  </si>
  <si>
    <t>5175</t>
  </si>
  <si>
    <t>LAEMTHONG BANGSAEN BRANCH</t>
  </si>
  <si>
    <t>5176</t>
  </si>
  <si>
    <t>สาขาถนนพระราม 2 กม.13 (พันท้ายนรสิงห์)</t>
  </si>
  <si>
    <t>THANON PHRARAM 2 KM.13 (PHANTHAINORASING) BRANCH</t>
  </si>
  <si>
    <t>5183</t>
  </si>
  <si>
    <t>สาขากระนวน (ขอนแก่น)</t>
  </si>
  <si>
    <t>KRANUAN (KHONKAEN) BRANCH</t>
  </si>
  <si>
    <t>5187</t>
  </si>
  <si>
    <t>สาขาอยุธยาพาร์ค 2</t>
  </si>
  <si>
    <t>AYUTTHAYA PARK 2 BRANCH</t>
  </si>
  <si>
    <t>5189</t>
  </si>
  <si>
    <t>5194</t>
  </si>
  <si>
    <t>สาขาสอยดาว (จันทบุรี)</t>
  </si>
  <si>
    <t>SOIDAO (CHANTHABURI) BRANCH</t>
  </si>
  <si>
    <t>5195</t>
  </si>
  <si>
    <t>สาขาด่านขุนทด (นครราชสีมา)</t>
  </si>
  <si>
    <t>DANKHUNTHOT (NAKHONRATCHASIMA) BRANCH</t>
  </si>
  <si>
    <t>5196</t>
  </si>
  <si>
    <t>LOTUS BO WIN BRANCH</t>
  </si>
  <si>
    <t>5200</t>
  </si>
  <si>
    <t>5202</t>
  </si>
  <si>
    <t>สาขาบางเดื่อ (ปทุมธานี)</t>
  </si>
  <si>
    <t>BANGDUEA (PATHUMTHANI) BRANCH</t>
  </si>
  <si>
    <t>5205</t>
  </si>
  <si>
    <t>CENTRAL PLAZA CHIANGRAI BRANCH</t>
  </si>
  <si>
    <t>5207</t>
  </si>
  <si>
    <t>สาขาภูเขียว (ชัยภูมิ)</t>
  </si>
  <si>
    <t>PHUKHIEO (CHAIYAPHUM) BRANCH</t>
  </si>
  <si>
    <t>5210</t>
  </si>
  <si>
    <t>BIG C KHEHAROMKLAO BRANCH</t>
  </si>
  <si>
    <t>5214</t>
  </si>
  <si>
    <t>สาขาศูนย์การแพทย์สมเด็จพระเทพรัตน์ (รพ.รามาธิบดี)</t>
  </si>
  <si>
    <t>SOMDECH PHRA DEBARATANA MEDICAL CENTER (RAMATHIBODI  HOSPITAL) BRANCH</t>
  </si>
  <si>
    <t>5216</t>
  </si>
  <si>
    <t>5225</t>
  </si>
  <si>
    <t>สาขาสังขะ (สุรินทร์)</t>
  </si>
  <si>
    <t>SANGKHA (SURIN) BRANCH</t>
  </si>
  <si>
    <t>5226</t>
  </si>
  <si>
    <t>สาขาพิมาย (นครราชสีมา)</t>
  </si>
  <si>
    <t>PHIMAI (NAKHONRATCHASIMA) BRANCH</t>
  </si>
  <si>
    <t>5227</t>
  </si>
  <si>
    <t>5228</t>
  </si>
  <si>
    <t>LOTUS KRATHUMBAEN BRANCH</t>
  </si>
  <si>
    <t>5233</t>
  </si>
  <si>
    <t>BIG C KAMPHAENGPHET BRANCH</t>
  </si>
  <si>
    <t>5235</t>
  </si>
  <si>
    <t>สาขาคลินิกศูนย์แพทย์พัฒนา</t>
  </si>
  <si>
    <t>PATTANA MEDICAL CENTER CLINIC BRANCH</t>
  </si>
  <si>
    <t>5237</t>
  </si>
  <si>
    <t>สาขาโลตัส กาฬสินธุ์</t>
  </si>
  <si>
    <t>LOTUS KALASIN BRANCH</t>
  </si>
  <si>
    <t>5239</t>
  </si>
  <si>
    <t>สาขาถนนลาดปลาดุก (หมู่บ้านพฤกษา 3)</t>
  </si>
  <si>
    <t>THANONLATPLADUK (MUBANPHRUEKSA 3) BRANCH</t>
  </si>
  <si>
    <t>5240</t>
  </si>
  <si>
    <t>สาขาเซ็นเตอร์วัน ช้อปปิ้ง พลาซ่า</t>
  </si>
  <si>
    <t>CENTER ONE SHOPPING PLAZA BRANCH</t>
  </si>
  <si>
    <t>5246</t>
  </si>
  <si>
    <t>สาขาบ้านดุง (อุดรธานี)</t>
  </si>
  <si>
    <t>BANDUNG (UDONTHANI) BRANCH</t>
  </si>
  <si>
    <t>5248</t>
  </si>
  <si>
    <t>สาขาซอยสยามคันทรีคลับ (พัทยา)</t>
  </si>
  <si>
    <t>SOI SIAMCOUNTRYCLUB (PHATTHAYA) BRANCH</t>
  </si>
  <si>
    <t>5250</t>
  </si>
  <si>
    <t>สาขาโลตัส สุขุมวิท 50</t>
  </si>
  <si>
    <t>LOTUS SUKHUMWIT 50 BRANCH</t>
  </si>
  <si>
    <t>5265</t>
  </si>
  <si>
    <t>สาขาโลตัส หาดใหญ่ใน</t>
  </si>
  <si>
    <t>LOTUS HATYAINAI BRANCH</t>
  </si>
  <si>
    <t>5269</t>
  </si>
  <si>
    <t>BUENGKAN BRANCH</t>
  </si>
  <si>
    <t>5273</t>
  </si>
  <si>
    <t>สาขาชะอวด (นครศรีธรรมราช)</t>
  </si>
  <si>
    <t>CHA-UAT (NAKHONSITHAMMARAT) BRANCH</t>
  </si>
  <si>
    <t>5276</t>
  </si>
  <si>
    <t>5278</t>
  </si>
  <si>
    <t>สาขาโลตัส ถลาง (ภูเก็ต)</t>
  </si>
  <si>
    <t>LOTUS THALANG (PHUKET) BRANCH</t>
  </si>
  <si>
    <t>5279</t>
  </si>
  <si>
    <t>LOTUS KHORAT 2 BRANCH</t>
  </si>
  <si>
    <t>5280</t>
  </si>
  <si>
    <t>สาขาเทอร์มินอล 21</t>
  </si>
  <si>
    <t>TERMINAL 21 BRANCH</t>
  </si>
  <si>
    <t>5285</t>
  </si>
  <si>
    <t>สาขาตลาดสระทอง (ร้อยเอ็ด)</t>
  </si>
  <si>
    <t>TALADSATHONG (ROIET) BRANCH</t>
  </si>
  <si>
    <t>5286</t>
  </si>
  <si>
    <t>สาขาสถาบันบัณฑิตศึกษาจุฬาภรณ์</t>
  </si>
  <si>
    <t>CHULABHORN GRADUATE INSTITUTE BRANCH</t>
  </si>
  <si>
    <t>5291</t>
  </si>
  <si>
    <t>สาขาขุขันธ์ (ศรีสะเกษ)</t>
  </si>
  <si>
    <t>KHUKHAN (SISAKET) BRANCH</t>
  </si>
  <si>
    <t>5295</t>
  </si>
  <si>
    <t>CENTRAL PLAZA GRAND PHRARAM 9 BRANCH</t>
  </si>
  <si>
    <t>5309</t>
  </si>
  <si>
    <t>สาขาซี.เค.พลาซ่า (ระยอง)</t>
  </si>
  <si>
    <t>C.K.PLAZA (RAYONG) BRANCH</t>
  </si>
  <si>
    <t>สาขา MEGA BANGNA</t>
  </si>
  <si>
    <t>5316</t>
  </si>
  <si>
    <t>5324</t>
  </si>
  <si>
    <t>สาขาเขาปีบ (ชุมพร)</t>
  </si>
  <si>
    <t>KHAOPIP (CHUMPHON) BRANCH</t>
  </si>
  <si>
    <t>5326</t>
  </si>
  <si>
    <t>สาขาโลตัส บ้านบึง-แกลง</t>
  </si>
  <si>
    <t>LOTUS BANBUENG-KLAENG BRANCH</t>
  </si>
  <si>
    <t>5336</t>
  </si>
  <si>
    <t>5340</t>
  </si>
  <si>
    <t>สาขาศูนย์การค้าสีลม คอมเพล็กซ์</t>
  </si>
  <si>
    <t>5343</t>
  </si>
  <si>
    <t>5344</t>
  </si>
  <si>
    <t>MAX VALUE PHATTHANAKAN BRANCH</t>
  </si>
  <si>
    <t>5349</t>
  </si>
  <si>
    <t>สาขาโลตัส ท่าทอง พิษณุโลก</t>
  </si>
  <si>
    <t>LOTUS THATHONG PHITSANULOK BRANCH</t>
  </si>
  <si>
    <t>5354</t>
  </si>
  <si>
    <t>สาขาเสริมไทย คอมเพล็กซ์ (มหาสารคาม)</t>
  </si>
  <si>
    <t>SERMTHAI COMPLEX (MAHASARAKHAM) BRANCH</t>
  </si>
  <si>
    <t>5357</t>
  </si>
  <si>
    <t>สาขาโลตัส แม่สอด (ถนนสายเอเซีย)</t>
  </si>
  <si>
    <t>LOTUS MAESOT (THANON SAI ASIA) BRANCH</t>
  </si>
  <si>
    <t>5359</t>
  </si>
  <si>
    <t>5361</t>
  </si>
  <si>
    <t>IMPERIAL WORLD SAMRONG  BRANCH</t>
  </si>
  <si>
    <t>5363</t>
  </si>
  <si>
    <t>CENTRAL PLAZA UBONRATCHATHANI BRANCH</t>
  </si>
  <si>
    <t>5365</t>
  </si>
  <si>
    <t>ROBINSON SAKONNAKHON BRANCH</t>
  </si>
  <si>
    <t>5369</t>
  </si>
  <si>
    <t>สาขาตลาดเซฟวัน (นครราชสีมา)</t>
  </si>
  <si>
    <t>TALADSAVE ONE (NAKHONRATCHASIMA) BRANCH</t>
  </si>
  <si>
    <t>5371</t>
  </si>
  <si>
    <t>สาขาพยัคฆภูมิพิสัย (มหาสารคาม)</t>
  </si>
  <si>
    <t>PHAYAKKHAPHUMPHISAI (MAHASARAKHAM) BRANCH</t>
  </si>
  <si>
    <t>5372</t>
  </si>
  <si>
    <t>CENTRALFESTIVAL CHIANGMAI BRANCH</t>
  </si>
  <si>
    <t>5373</t>
  </si>
  <si>
    <t>CENTRAL FESTIVAL HATYAI BRANCH</t>
  </si>
  <si>
    <t>5381</t>
  </si>
  <si>
    <t>สาขาโลตัส แกลง (ระยอง)</t>
  </si>
  <si>
    <t>LOTUS KLAENG (RAYONG) BRANCH</t>
  </si>
  <si>
    <t>5382</t>
  </si>
  <si>
    <t>5383</t>
  </si>
  <si>
    <t>สาขาบิ๊กซี ตรัง</t>
  </si>
  <si>
    <t>BIG C TRANG BRANCH</t>
  </si>
  <si>
    <t>5386</t>
  </si>
  <si>
    <t>สาขาเทอร์มินอล 21 โคราช</t>
  </si>
  <si>
    <t>TERMINAL 21 KORAT BRANCH</t>
  </si>
  <si>
    <t>5387</t>
  </si>
  <si>
    <t>5389</t>
  </si>
  <si>
    <t>สาขาตลาดบูรพาซิตี้ (บางวัว)</t>
  </si>
  <si>
    <t>TALAD BURAPACITY (BANGWUA) BRANCH</t>
  </si>
  <si>
    <t>5392</t>
  </si>
  <si>
    <t>สาขาโลตัส โรจนะ (อยุธยา)</t>
  </si>
  <si>
    <t>LOTUS ROCHANA (AYUTTHAYA) BRANCH</t>
  </si>
  <si>
    <t>5395</t>
  </si>
  <si>
    <t>สาขาเซ็นทรัลเฟสติวัล สมุย</t>
  </si>
  <si>
    <t>CENTRALFESTIVAL SAMUI BRANCH</t>
  </si>
  <si>
    <t>5399</t>
  </si>
  <si>
    <t>5400</t>
  </si>
  <si>
    <t>สาขาถนนรามอินทรา (เดอะพรอมานาด)</t>
  </si>
  <si>
    <t>THANONRAMINTRA (THE PROMENADE) BRANCH</t>
  </si>
  <si>
    <t>5403</t>
  </si>
  <si>
    <t>สาขาเซ็นทรัลพลาซา ศาลายา</t>
  </si>
  <si>
    <t>5406</t>
  </si>
  <si>
    <t>ROBINSON PRACHINBURI BRANCH</t>
  </si>
  <si>
    <t>5408</t>
  </si>
  <si>
    <t>ROBINSON ROIET BRANCH</t>
  </si>
  <si>
    <t>5409</t>
  </si>
  <si>
    <t>LOTUS BANGYAI BRANCH</t>
  </si>
  <si>
    <t>5412</t>
  </si>
  <si>
    <t>สาขาโลตัส สมุทรสาคร</t>
  </si>
  <si>
    <t>LOTUS SAMUTSAKHON BRANCH</t>
  </si>
  <si>
    <t>5414</t>
  </si>
  <si>
    <t>5418</t>
  </si>
  <si>
    <t>5419</t>
  </si>
  <si>
    <t>สาขาเดอะคริสตัล ราชพฤกษ์</t>
  </si>
  <si>
    <t>THE CRYSTAL RATCHAPRUK BRANCH</t>
  </si>
  <si>
    <t>5420</t>
  </si>
  <si>
    <t>สาขาเดอะคริสตัล พีทีที</t>
  </si>
  <si>
    <t>THE CRYSTAL PTT BRANCH</t>
  </si>
  <si>
    <t>5430</t>
  </si>
  <si>
    <t>5433</t>
  </si>
  <si>
    <t>5443</t>
  </si>
  <si>
    <t>5450</t>
  </si>
  <si>
    <t>สาขาเดอะพาซิโอ พาร์ค (ถนนกาญจนาภิเษก)</t>
  </si>
  <si>
    <t>THE PASEO PARK (THANONKANCHANAPISEK) BRANCH</t>
  </si>
  <si>
    <t>5454</t>
  </si>
  <si>
    <t>CENTRAL PLAZA NAKHONSITHAMMARAT BRANCH</t>
  </si>
  <si>
    <t>5460</t>
  </si>
  <si>
    <t>สาขาเซ็นทรัลพลาซา เวสต์เกต</t>
  </si>
  <si>
    <t>CENTRAL PLAZA WESTGATE BRANCH</t>
  </si>
  <si>
    <t>5470</t>
  </si>
  <si>
    <t>CENTRALFESTIVAL EAST VILLE BRANCH</t>
  </si>
  <si>
    <t>5471</t>
  </si>
  <si>
    <t>CENTRAL PLAZA NAKHONRATCHASIMA BRANCH</t>
  </si>
  <si>
    <t>5480</t>
  </si>
  <si>
    <t>สาขา ICONSIAM  (เจริญนคร)</t>
  </si>
  <si>
    <t>ICONSIAM  (CHAROENNAKHON) BRANCH</t>
  </si>
  <si>
    <t>5481</t>
  </si>
  <si>
    <t>สาขาเซ็นทรัลพลาซา มหาชัย</t>
  </si>
  <si>
    <t>CENTRAL PLAZA MAHACHAI BRANCH</t>
  </si>
  <si>
    <t>5490</t>
  </si>
  <si>
    <t>AMPORN ROYAL PALACE BRANCH</t>
  </si>
  <si>
    <t>5702</t>
  </si>
  <si>
    <t>SCB INVESTMENT CENTER - CENTRAL WORLD</t>
  </si>
  <si>
    <t>SCB INVESTMENT CENTER – CENTRAL WORLD</t>
  </si>
  <si>
    <t>5707</t>
  </si>
  <si>
    <t>SCB INVESTMENT CENTER – SAMITIVEJ SUKHUMVIT HOSPITAL</t>
  </si>
  <si>
    <t>SCB INVESTMENT CENTER - SAMITIVEJ SUKHUMVIT HOSPITAL</t>
  </si>
  <si>
    <t>5714</t>
  </si>
  <si>
    <t>SCB INVESTMENT CENTER – CENTRAL EMBASSY</t>
  </si>
  <si>
    <t>SCB INVESTMENT CENTER - CENTRAL EMBASSY</t>
  </si>
  <si>
    <t>5730</t>
  </si>
  <si>
    <t>SCB INVESTMENT CENTER – ICONSIAM</t>
  </si>
  <si>
    <t>017</t>
  </si>
  <si>
    <t>สาขากรุงเทพมหานคร</t>
  </si>
  <si>
    <t>018</t>
  </si>
  <si>
    <t>BANKOK</t>
  </si>
  <si>
    <t>020</t>
  </si>
  <si>
    <t>022</t>
  </si>
  <si>
    <t>JAWARAD BRANCH</t>
  </si>
  <si>
    <t>CHIANG MAI BRANCH</t>
  </si>
  <si>
    <t>THONGLOR BRANCH</t>
  </si>
  <si>
    <t>สาขาพาราไดซ์ พาร์ค ศรีนครินทร์</t>
  </si>
  <si>
    <t>PARADISE PARK SRINAKARIN BRANCH</t>
  </si>
  <si>
    <t>สาขาเดอะมอลล์บางแค</t>
  </si>
  <si>
    <t>สาขาสีลม คอมเพล็กซ์</t>
  </si>
  <si>
    <t>CENTRAL CHIANG MAI BRANCH</t>
  </si>
  <si>
    <t>CENTRAL PLAZA GRAND RAMA 9 BRANCH</t>
  </si>
  <si>
    <t>สาขาเซ็นทรัลพลาซ่า พระราม2</t>
  </si>
  <si>
    <t>CENTRAL PLAZA RAMA 2 BRANCH</t>
  </si>
  <si>
    <t>CENTRAL PLAZA RAMA 3 BRANCH</t>
  </si>
  <si>
    <t>สาขาเซ็นทรัลพลาซา บางนา</t>
  </si>
  <si>
    <t>CENTRAL PLAZA BANGNA BRANCH</t>
  </si>
  <si>
    <t>LUMPANG BRANCH</t>
  </si>
  <si>
    <t>สาขาสำนักงานใหญ่ ถนนหลังสวน</t>
  </si>
  <si>
    <t>HEAD OFFICE THANON LANGSUAN BRANCH</t>
  </si>
  <si>
    <t>CENTRALFESTIVAL EASTVILLE BRANCH</t>
  </si>
  <si>
    <t>023</t>
  </si>
  <si>
    <t>สาขากรุงเทพฯ</t>
  </si>
  <si>
    <t>024</t>
  </si>
  <si>
    <t>สาขาสี่พระยา</t>
  </si>
  <si>
    <t>SI PHRAYA BRANCH</t>
  </si>
  <si>
    <t>PHAHURAD BRANCH</t>
  </si>
  <si>
    <t>สาขาทรงวาด</t>
  </si>
  <si>
    <t>SONGWAD BRANCH</t>
  </si>
  <si>
    <t>สาขาเมอร์คิวรี่ วิลล์ ชิดลม</t>
  </si>
  <si>
    <t>MERCURY VILLE CHIDLOM BRANCH</t>
  </si>
  <si>
    <t>สาขาบรรทัดทอง</t>
  </si>
  <si>
    <t>BUNTUDTHONG BRANCH</t>
  </si>
  <si>
    <t>NAKHON RATCHASRIMA BRANCH</t>
  </si>
  <si>
    <t>NAKHON SRI THAMMARAT BRANCH</t>
  </si>
  <si>
    <t>สาขาถนนศรีดอนไชย เชียงใหม่</t>
  </si>
  <si>
    <t>THANON SRIDONCHAI CHIANG MAI BRANCH</t>
  </si>
  <si>
    <t>สาขาโบ๊เบ๊</t>
  </si>
  <si>
    <t>BOBAE BRANCH</t>
  </si>
  <si>
    <t>BANGRAK BRANCH</t>
  </si>
  <si>
    <t>ANUSAVAREE CHAISAMORAPHOOM BRANCH</t>
  </si>
  <si>
    <t>สาขาสุขสวัสดิ์</t>
  </si>
  <si>
    <t>SUKSAWAT BRANCH</t>
  </si>
  <si>
    <t>สาขาสุขุมวิท 25</t>
  </si>
  <si>
    <t>SUKHUMVIT 25 BRANCH</t>
  </si>
  <si>
    <t>สาขาสามแยก</t>
  </si>
  <si>
    <t>SAMYEAK BRANCH</t>
  </si>
  <si>
    <t>สาขาพระปิ่นเกล้า</t>
  </si>
  <si>
    <t>PHRA PINKLAO BRANCH</t>
  </si>
  <si>
    <t>สาขาเดอะปาร์ค</t>
  </si>
  <si>
    <t>THE PARQ BRANCH</t>
  </si>
  <si>
    <t>HUAMARK BRANCH</t>
  </si>
  <si>
    <t>สาขาถนนเยาวราช</t>
  </si>
  <si>
    <t>THANON YAOWARAT BRANCH</t>
  </si>
  <si>
    <t>สาขาชาน แอท ดิ อเวนิว แจ้งวัฒนะ</t>
  </si>
  <si>
    <t>CHARN AT THE AVENUE CHAENGWATANA BRANCH</t>
  </si>
  <si>
    <t>TALARD SI MUMMUANG BRANCH</t>
  </si>
  <si>
    <t>สาขาบางนา กม.2</t>
  </si>
  <si>
    <t>BANGNA KM.2 BRANCH</t>
  </si>
  <si>
    <t>สาขาพหลโยธิน กม. 26</t>
  </si>
  <si>
    <t>PHAHOLYOTHIN KM.26 BRANCH</t>
  </si>
  <si>
    <t>สาขาหาดป่าตอง</t>
  </si>
  <si>
    <t>HAT PA TONG BRANCH</t>
  </si>
  <si>
    <t>สาขาพหลโยธินเพลส</t>
  </si>
  <si>
    <t>PHAHOLYOTHIN PLACE BRANCH</t>
  </si>
  <si>
    <t>สาขารัชดา-สาธุประดิษฐ์</t>
  </si>
  <si>
    <t>RATCHADA-SATHUPRADIT BRANCH</t>
  </si>
  <si>
    <t>สาขาอาคารไทยวา</t>
  </si>
  <si>
    <t>THAIWA TOWER BRANCH</t>
  </si>
  <si>
    <t>สาขาสุขุมวิท 4</t>
  </si>
  <si>
    <t>SUKHUMVIT 4 BRANCH</t>
  </si>
  <si>
    <t>สาขารัชดา-ห้วยขวาง</t>
  </si>
  <si>
    <t>RATCHADA-HUAY KHWANG BRANCH</t>
  </si>
  <si>
    <t>สาขาถนนศรีวรา</t>
  </si>
  <si>
    <t>THANON SRI WARA BRANCH</t>
  </si>
  <si>
    <t>สาขาพหลโยธิน ซอย 19</t>
  </si>
  <si>
    <t>PHAHOLYOTHIN SOI 19 BRANCH</t>
  </si>
  <si>
    <t>สาขาเซ็นต์หลุยส์ 3</t>
  </si>
  <si>
    <t>ST. LOUIS 3 BRANCH</t>
  </si>
  <si>
    <t>สาขาซันทาวเวอร์ส</t>
  </si>
  <si>
    <t>SUNTOWERS BRANCH</t>
  </si>
  <si>
    <t>THANON PHRARAM 9 BRANCH</t>
  </si>
  <si>
    <t>สาขาถนนไฮเวย์-เชียงใหม่</t>
  </si>
  <si>
    <t>THANON HIGHWAY-CHIANG MAI BRANCH</t>
  </si>
  <si>
    <t>THANON PRACHA-U-THIT BRANCH</t>
  </si>
  <si>
    <t>สาขาวัน โอ วัน เดอะเทิร์ดเพลส</t>
  </si>
  <si>
    <t>สาขานครราชสีมา 2</t>
  </si>
  <si>
    <t>NAKHON RATCHASRIMA 2 BRANCH</t>
  </si>
  <si>
    <t>สาขาชลบุรี 2</t>
  </si>
  <si>
    <t>CHON BURI 2 BRANCH</t>
  </si>
  <si>
    <t>สาขาสาทร 2</t>
  </si>
  <si>
    <t>SATHON 2 BRANCH</t>
  </si>
  <si>
    <t>สาขาถนนพระราม 6</t>
  </si>
  <si>
    <t>THANON PHRARAM 6 BRANCH</t>
  </si>
  <si>
    <t>สาขาเซ็นทรัลแกรนด์ พระราม 9</t>
  </si>
  <si>
    <t>CENTRAL GRAND RAMA 9 BRANCH</t>
  </si>
  <si>
    <t>สาขาอีสเทิร์นซีบอร์ด</t>
  </si>
  <si>
    <t>EASTERN SEABOARD BRANCH</t>
  </si>
  <si>
    <t>CENTRAL FESTIVAL PHUKET BRANCH</t>
  </si>
  <si>
    <t>ROIET BRANCH</t>
  </si>
  <si>
    <t>SAKHON NAKHON BRANCH</t>
  </si>
  <si>
    <t>CENTRALPLAZA SALAYA BRANCH</t>
  </si>
  <si>
    <t>สาขาเซ็นทรัลพลาซ่า เวสต์เกต</t>
  </si>
  <si>
    <t>สาขาเซ็นทรัลแอร์พอร์ต เชียงใหม่</t>
  </si>
  <si>
    <t>CENTRAL AIRPORT CHIANG MAI BRANCH</t>
  </si>
  <si>
    <t>TALAAD THAI BRANCH</t>
  </si>
  <si>
    <t>THANON PHETCHAKASEM HAT YAI BRANCH</t>
  </si>
  <si>
    <t>สาขายูไนเต็ด เซ็นเตอร์ สีลม</t>
  </si>
  <si>
    <t>UNITED CENTER SILOM BRANCH</t>
  </si>
  <si>
    <t>สาขาบ้านห้วย อุดรธานี</t>
  </si>
  <si>
    <t>BAN HUAY UDONTHANI BRANCH</t>
  </si>
  <si>
    <t>สาขาเซ็นทรัลพลาซา พระราม 3</t>
  </si>
  <si>
    <t>สาขาอมตะนคร</t>
  </si>
  <si>
    <t>AMATA NAKHON BRANCH</t>
  </si>
  <si>
    <t>CENTRAL FESTIVAL CHIANG MAI  BRANCH</t>
  </si>
  <si>
    <t>สาขาสินธร ทาวเวอร์</t>
  </si>
  <si>
    <t>SINDHORN TOWER BRANCH</t>
  </si>
  <si>
    <t>CENTRAL FESTIVAL EASTVILLE BRANCH</t>
  </si>
  <si>
    <t>สาขาอินเตอร์เชนจ์ 21</t>
  </si>
  <si>
    <t>INTERCHANGE 21 BRANCH</t>
  </si>
  <si>
    <t>RAJCHAWONG BRANCH</t>
  </si>
  <si>
    <t>สาขาเชียงใหม่-ห้วยแก้ว</t>
  </si>
  <si>
    <t>CHIANG MAI-HUAIKAEW BRANCH</t>
  </si>
  <si>
    <t>สาขาขอนแก่น-ถนนมิตรภาพ</t>
  </si>
  <si>
    <t>KHONKAEN-THANON MITTRAPARB BRANCH</t>
  </si>
  <si>
    <t>SRINAKARIN BRANCH</t>
  </si>
  <si>
    <t>สาขาพัฒนาการ</t>
  </si>
  <si>
    <t>PATTANAKARN BRANCH</t>
  </si>
  <si>
    <t>สาขาถนนสุขาภิบาล 3</t>
  </si>
  <si>
    <t>THANON SUKHAPHIBAN 3 BRANCH</t>
  </si>
  <si>
    <t>BANGBUATHONG BRANCH</t>
  </si>
  <si>
    <t>สาขาถนนกรุงธนบุรี</t>
  </si>
  <si>
    <t>THANON KRUNGTHONBURI BRANCH</t>
  </si>
  <si>
    <t>BANGPLEE BRANCH</t>
  </si>
  <si>
    <t>SI YEAK SRIWARA BRANCH</t>
  </si>
  <si>
    <t>BANGMOD BRANCH</t>
  </si>
  <si>
    <t>สาขาราชปรารภ</t>
  </si>
  <si>
    <t>RATCHAPRAROP BRANCH</t>
  </si>
  <si>
    <t>สาขาสำนักยูโอบี พลาซา กรุงเทพ</t>
  </si>
  <si>
    <t>UOB PLAZA BANGKOK MAIN BRANCH</t>
  </si>
  <si>
    <t>025</t>
  </si>
  <si>
    <t>สาขาสำนักเพลินจิต</t>
  </si>
  <si>
    <t>PLOENCHIT OFFICE BRANCH</t>
  </si>
  <si>
    <t>RAJWONGSE BRANCH</t>
  </si>
  <si>
    <t>BANGKRABUE BRANCH</t>
  </si>
  <si>
    <t>WONGWIEN 22 KARAKADA BRANCH</t>
  </si>
  <si>
    <t>BANGLAMPOO BRANCH</t>
  </si>
  <si>
    <t>KLONGTEOI BRANCH</t>
  </si>
  <si>
    <t>SAPAN-KWAI BRANCH</t>
  </si>
  <si>
    <t>สาขาวงเวียนใหญ่</t>
  </si>
  <si>
    <t>WONGWIEN-YAI BRANCH</t>
  </si>
  <si>
    <t>BANGKHAE BRANCH</t>
  </si>
  <si>
    <t>CHOL BURI BRANCH</t>
  </si>
  <si>
    <t>NAKORNRAJSIMA BRANCH</t>
  </si>
  <si>
    <t>BANPHAI BRANCH</t>
  </si>
  <si>
    <t>UDORNDHANI BRANCH</t>
  </si>
  <si>
    <t>UBOLRAJDHANI BRANCH</t>
  </si>
  <si>
    <t>CHAIYAPHOOM BRANCH</t>
  </si>
  <si>
    <t>CHIENGMAI BRANCH</t>
  </si>
  <si>
    <t>PETCHABOON BRANCH</t>
  </si>
  <si>
    <t>CHANTABURI BRANCH</t>
  </si>
  <si>
    <t>HAADYAI BRANCH</t>
  </si>
  <si>
    <t>TUNGSONG BRANCH</t>
  </si>
  <si>
    <t>NARADHIWAAS BRANCH</t>
  </si>
  <si>
    <t>PAKCHONG BRANCH</t>
  </si>
  <si>
    <t>สาขาถนนเพชรบุรีใหม่</t>
  </si>
  <si>
    <t>PETCHBURI NEW EXT. RD. BRANCH</t>
  </si>
  <si>
    <t>PHRA-PRADAENG BRANCH</t>
  </si>
  <si>
    <t>สาขาดาวคะนอง</t>
  </si>
  <si>
    <t>DAO-KHANONG BRANCH</t>
  </si>
  <si>
    <t>KHON-KAEN BRANCH</t>
  </si>
  <si>
    <t>PRANBURI BRANCH</t>
  </si>
  <si>
    <t>NONG-PHAI BRANCH</t>
  </si>
  <si>
    <t>RATCHATHEVI BRANCH</t>
  </si>
  <si>
    <t>สาขาทรี ออน ธรี</t>
  </si>
  <si>
    <t>TREE ON THREE BRANCH</t>
  </si>
  <si>
    <t>SAMYAEK BRANCH</t>
  </si>
  <si>
    <t>BANG-KHEN BRANCH</t>
  </si>
  <si>
    <t>PHRABUDHABATH BRANCH</t>
  </si>
  <si>
    <t>KLONGSARN BRANCH</t>
  </si>
  <si>
    <t>สาขาดินแดง</t>
  </si>
  <si>
    <t>DIN-DAENG BRANCH</t>
  </si>
  <si>
    <t>สาขาคลองประปา</t>
  </si>
  <si>
    <t>KLONG PRAPA BRANCH</t>
  </si>
  <si>
    <t>MUAKLEK BRANCH</t>
  </si>
  <si>
    <t>สาขาติวานนท์ (แคราย)</t>
  </si>
  <si>
    <t>TIWANON (KHAERAI) BRANCH</t>
  </si>
  <si>
    <t>SONGPHINONG BRANCH</t>
  </si>
  <si>
    <t>AYUDHYA BRANCH</t>
  </si>
  <si>
    <t>THANON NANG LINCHIBRANCH</t>
  </si>
  <si>
    <t>TAPHAN-HIN BRANCH</t>
  </si>
  <si>
    <t>DONMUANG(NEW BRIDGE)BRANCH</t>
  </si>
  <si>
    <t>สาขาโอเชี่ยน ชุมพร</t>
  </si>
  <si>
    <t>OCEAN CHUMPHON BRANCH</t>
  </si>
  <si>
    <t>SIYAEK SAPAN KRUNGDHON BRANCH</t>
  </si>
  <si>
    <t>HUA-HIN BRANCH</t>
  </si>
  <si>
    <t>THA MUANG BRANCH</t>
  </si>
  <si>
    <t>สาขาไปรษณีย์กลาง</t>
  </si>
  <si>
    <t>PRAISANEEKLANG BRANCH</t>
  </si>
  <si>
    <t>KRATHUMBAEN BRANCH</t>
  </si>
  <si>
    <t>RAJAVAT BRANCH</t>
  </si>
  <si>
    <t>SUAN MALI BRANCH</t>
  </si>
  <si>
    <t>CHARU MUANG BRANCH</t>
  </si>
  <si>
    <t>สาขาสี่แยกอโศก</t>
  </si>
  <si>
    <t>SIYAEK ASOK BRANCH</t>
  </si>
  <si>
    <t>THA DIN DAENG BRANCH</t>
  </si>
  <si>
    <t>SAMRAY BRANCH</t>
  </si>
  <si>
    <t>TAO PUN BRANCH</t>
  </si>
  <si>
    <t>สาขาสี่แยกเสือป่า</t>
  </si>
  <si>
    <t>SIYAEK SUAPA BRANCH</t>
  </si>
  <si>
    <t>สาขาสยามสเคป</t>
  </si>
  <si>
    <t>SIAM SCAPE BRANCH</t>
  </si>
  <si>
    <t>URUPHONG BRANCH</t>
  </si>
  <si>
    <t>THANON MITTRAPHAP(NAKHON RATCHASIMA) BRANCH</t>
  </si>
  <si>
    <t>SANAM POA BRANCH</t>
  </si>
  <si>
    <t>สาขารัชดาภิเษก (ห้วยขวาง)</t>
  </si>
  <si>
    <t>RATCHADAPHISEK(HUAIKHWANG) BRANCH</t>
  </si>
  <si>
    <t>สาขาสะพานพระเจ้าตากสิน</t>
  </si>
  <si>
    <t>SAPHAN PHRACHAO TAKSIN BRANCH</t>
  </si>
  <si>
    <t>SI SAKET BRANCH</t>
  </si>
  <si>
    <t>สาขาอรุณอมรินทร์</t>
  </si>
  <si>
    <t>ARUN-AMARIN BRANCH</t>
  </si>
  <si>
    <t>THANON PHET KASEMHAT YAI BRANCH</t>
  </si>
  <si>
    <t>สาขาโนนสูง</t>
  </si>
  <si>
    <t>NON SUNG BRANCH</t>
  </si>
  <si>
    <t>THANON PHATTHANAKAN BRANCH</t>
  </si>
  <si>
    <t>LAT PHRAO 102 BRANCH</t>
  </si>
  <si>
    <t>THANON MALIWAN BRANCH</t>
  </si>
  <si>
    <t>สาขาสี่แยกเขาไร่ยา</t>
  </si>
  <si>
    <t>SIYAEK KHAO RAI YA BRANCH</t>
  </si>
  <si>
    <t>สาขาบางไทร</t>
  </si>
  <si>
    <t>BANG SAI BRANCH</t>
  </si>
  <si>
    <t>สาขาห้วยกระบอก</t>
  </si>
  <si>
    <t>HUAI KRA BOK  BRANCH</t>
  </si>
  <si>
    <t>สาขาบางอ้อ</t>
  </si>
  <si>
    <t>BANG-O BRANCH</t>
  </si>
  <si>
    <t>สาขา 101 เดอะเทิร์ดเพลส สมาร์ท</t>
  </si>
  <si>
    <t>101 THE THIRD PLACE SMART BRANCH</t>
  </si>
  <si>
    <t>สาขาสี่แยกศรีนครินทร์-อ่อนนุช</t>
  </si>
  <si>
    <t>SRINAKARIND-ON NUT  BRANCH</t>
  </si>
  <si>
    <t>สาขาแจ้งวัฒนะ 14</t>
  </si>
  <si>
    <t>CHAENG WATTHANA 14 BRANCH</t>
  </si>
  <si>
    <t>สาขาบ้านโรงโป๊ะ</t>
  </si>
  <si>
    <t>BAN RONG PO BRANCH</t>
  </si>
  <si>
    <t>สาขาสุขุมวิท 23</t>
  </si>
  <si>
    <t>SUKHUMWIT 23 BRANCH</t>
  </si>
  <si>
    <t>THA RUA PHRA THAEN  BRANCH</t>
  </si>
  <si>
    <t>SIYAEK WANG HIN BRANCH</t>
  </si>
  <si>
    <t>สาขาทับปุด</t>
  </si>
  <si>
    <t>THAP PUT BRANCH</t>
  </si>
  <si>
    <t>BANGBON BRANCH</t>
  </si>
  <si>
    <t>สาขาหนองประทีป เชียงใหม่</t>
  </si>
  <si>
    <t>NONG PRATHIP CHIANG MAI BRANCH</t>
  </si>
  <si>
    <t>LOP BURI  BRANCH</t>
  </si>
  <si>
    <t>สาขาลาดบัวหลวง</t>
  </si>
  <si>
    <t>LAT BUA LUANG  BRANCH</t>
  </si>
  <si>
    <t>สาขาถนนสุขุมวิท ชลบุรี</t>
  </si>
  <si>
    <t>THANON SUKHUMWIT CHOLBURI BRANCH</t>
  </si>
  <si>
    <t>PHANGNGA BRANCH</t>
  </si>
  <si>
    <t>ROJANA INDUSTRIAL PARK  BRANCH</t>
  </si>
  <si>
    <t>สาขาไอคอนสยาม สมาร์ท</t>
  </si>
  <si>
    <t>ICONSIAM SMART BRANCH</t>
  </si>
  <si>
    <t>สาขาศูนย์การค้าฟอร์จูนทาวน์</t>
  </si>
  <si>
    <t>LUMPINI BRANCH</t>
  </si>
  <si>
    <t>NAVANAKORN BRANCH</t>
  </si>
  <si>
    <t>สาขากะเฉด</t>
  </si>
  <si>
    <t>KACHET BRANCH</t>
  </si>
  <si>
    <t>สาขาถนนรามคำแหง 19</t>
  </si>
  <si>
    <t>THANON RAMKHAMHAENG 19 BRANCH</t>
  </si>
  <si>
    <t>สาขาบางใหญ่</t>
  </si>
  <si>
    <t>BANG YAI BRANCH</t>
  </si>
  <si>
    <t>BIG C ON NUT BRANCH</t>
  </si>
  <si>
    <t>สาขาถนนรามอินทรา กม.8</t>
  </si>
  <si>
    <t>THANON RAM INDRA KM.8 BRANCH</t>
  </si>
  <si>
    <t>สาขาถนนสุรศักดิ์ 1 ศรีราชา</t>
  </si>
  <si>
    <t>THANON SURASAK1 SIRACHA BRANCH</t>
  </si>
  <si>
    <t>PRACHA NIWET 1  BRANCH</t>
  </si>
  <si>
    <t>สาขามะขามเตี้ย สุราษฎร์ธานี</t>
  </si>
  <si>
    <t>MAKHAMTIA BRANCH</t>
  </si>
  <si>
    <t>TALAT SI MUM MUANG BRANCH</t>
  </si>
  <si>
    <t>สาขาถนนรัชดาภิเษก (โอลิมเปียไทย ทาวเวอร์)</t>
  </si>
  <si>
    <t>THANON RATCHADAPHISEK(OLYMPIA THAI TOWER)</t>
  </si>
  <si>
    <t>สาขาเพลินจิตทาวเวอร์</t>
  </si>
  <si>
    <t>PLOENCHIT TOWER BRANCH</t>
  </si>
  <si>
    <t>สาขาเซ็นทรัล พลาซา ลำปาง</t>
  </si>
  <si>
    <t>สาขาถนนรังสิต-นครนายก (คลอง 2)</t>
  </si>
  <si>
    <t>THANON RANGSIT-NAKHON NAYOK  (KHLONG 2) BRANCH</t>
  </si>
  <si>
    <t>สาขาถนนเสรีไทย</t>
  </si>
  <si>
    <t>THANON SERI THAI BRANCH</t>
  </si>
  <si>
    <t>สาขาถนนพูนผล ภูเก็ต</t>
  </si>
  <si>
    <t>THANON POON PHOL PHUKET BRANCH</t>
  </si>
  <si>
    <t>สาขาถนนเพชรเกษม 55</t>
  </si>
  <si>
    <t>THANON PHET KASEM 55 BRANCH</t>
  </si>
  <si>
    <t>สาขาถนนเทียมร่วมมิตร</t>
  </si>
  <si>
    <t>THANON THIAM RUAM MIT BRANCH</t>
  </si>
  <si>
    <t>HA YAEK PHOKHUN MENGRAI  BRANCH</t>
  </si>
  <si>
    <t>สาขาถนนศรีนครินทร์-กรุงเทพกรีฑา</t>
  </si>
  <si>
    <t>THANON SRINAKARIND-KRUNG THEP KRITHA BRANCH</t>
  </si>
  <si>
    <t>NONGKHAEM BRANCH</t>
  </si>
  <si>
    <t>สาขาถนนศรีนครินทร์-สุขุมวิท</t>
  </si>
  <si>
    <t>THANON SRINAKARIND-SUKHUMWIT BRANCH</t>
  </si>
  <si>
    <t>SAPHAN PRA NANGKLAO BRANCH</t>
  </si>
  <si>
    <t>สาขาถนนหายโศรก ร้อยเอ็ด</t>
  </si>
  <si>
    <t>THANON HAISOKE ROI ET BRANCH</t>
  </si>
  <si>
    <t>สาขาเมญ่า เชียงใหม่</t>
  </si>
  <si>
    <t>สาขาถนนสุขุมวิท 71</t>
  </si>
  <si>
    <t>THANON SUKHUMWIT 71 BRANCH</t>
  </si>
  <si>
    <t>สาขาถนนรามอินทรา กม.2</t>
  </si>
  <si>
    <t>THANON RAM INDRA KM.2 BRANCH</t>
  </si>
  <si>
    <t>PHETCHABURI  BRANCH</t>
  </si>
  <si>
    <t>สาขาถนนวัดกิ่งแก้ว</t>
  </si>
  <si>
    <t>THANON WAT KINGKAEO BRANCH</t>
  </si>
  <si>
    <t>สาขาถนนแจ้งวัฒนะ (ซอฟต์แวร์ พาร์ค)</t>
  </si>
  <si>
    <t>THANON CHAENG WATTHANA (SOFTWARE PARK) BRANCH</t>
  </si>
  <si>
    <t>สาขาอาคารอินเตอร์ลิ้งค์ ทาวเวอร์ บางนา</t>
  </si>
  <si>
    <t>INTERLINK TOWER BANGNA BRANCH</t>
  </si>
  <si>
    <t>สาขาถนนพัทยาใต้</t>
  </si>
  <si>
    <t>THANON PATTAYA TAI BRANCH</t>
  </si>
  <si>
    <t>สาขาท่าพระ ขอนแก่น</t>
  </si>
  <si>
    <t>THA PHRA KHON KAEN  BRANCH</t>
  </si>
  <si>
    <t>THANON RAMA II  BRANCH</t>
  </si>
  <si>
    <t>สาขาถนนบางขุนเทียน</t>
  </si>
  <si>
    <t>THANON BANG KHUN THIAN BRANCH</t>
  </si>
  <si>
    <t>สาขาถนนวิภาวดีรังสิต (ซันทาวเวอร์ส)</t>
  </si>
  <si>
    <t>THANON VIBHAVADIRANGSIT (SUNTOWERS) BRANCH</t>
  </si>
  <si>
    <t>SUKHUMWIT 103 (UDOM SUK) BRANCH</t>
  </si>
  <si>
    <t>สาขาถนนพระรามที่ 9-ศรีนครินทร์</t>
  </si>
  <si>
    <t>RAMA IX-SRINAKARIND BRANCH</t>
  </si>
  <si>
    <t>THANON THEP KRASATTRI  PHUKET BRANCH</t>
  </si>
  <si>
    <t>สาขาถนนมิตรภาพ-แยกปักธงชัย</t>
  </si>
  <si>
    <t>THANON MITTRAPHAP-YAER PAKTHONGCHAI BRANCH</t>
  </si>
  <si>
    <t>SAN KAMPHAENS BRANCH</t>
  </si>
  <si>
    <t>สาขาถนนสุขุมวิท 63</t>
  </si>
  <si>
    <t>THANON SUKHUMWIT 63 BRANCH</t>
  </si>
  <si>
    <t>BANG PU BRANCH</t>
  </si>
  <si>
    <t>HUA THALE NAKHON RATCHASIMA BRANCH</t>
  </si>
  <si>
    <t>สาขาราชาเทวะ</t>
  </si>
  <si>
    <t>RACHA TEWA BRANCH</t>
  </si>
  <si>
    <t>PRATUNAM PHRA-IN BRANCH</t>
  </si>
  <si>
    <t>สาขาถนนเจริญนคร ซอย 35</t>
  </si>
  <si>
    <t>THANON CHAROEN NAKHON SOI 35  BRANCH</t>
  </si>
  <si>
    <t>สาขาถนนบรมราชชนนี (ตลิ่งชัน)</t>
  </si>
  <si>
    <t>THANON BOROMARAJAJONANI(TALING CHAN) BRANCH</t>
  </si>
  <si>
    <t>สาขาถนนสุขสวัสดิ์ 53</t>
  </si>
  <si>
    <t>THANON SUKSAWAT 53 BRANCH</t>
  </si>
  <si>
    <t>สาขาถนนพัฒนาการคูขวาง นครศรีธรรมราช</t>
  </si>
  <si>
    <t>THANON PHATTHANAKAN KHUKHWANG BRANCH</t>
  </si>
  <si>
    <t>THANON MITTRAPHAP KHONKAEN BRANCH</t>
  </si>
  <si>
    <t>สาขาถนนบรมราชชนนี (ปิ่นเกล้า)</t>
  </si>
  <si>
    <t>THANON BOROMARAJAJONANI (PINKLAO) BRANCH</t>
  </si>
  <si>
    <t>สาขาถนนพหลโยธิน 26 (ตึกช้าง)</t>
  </si>
  <si>
    <t>THANON PHAHONYOTHIN 26 (ELEPHANT TOWER) BRANCH</t>
  </si>
  <si>
    <t>สาขาถนนสาทรเหนือ (เอ.ไอ-เซ็นเตอร์)</t>
  </si>
  <si>
    <t>THANON SATHON NUA (A.I.-CENTER) BRANCH</t>
  </si>
  <si>
    <t>สาขาถนนเอกาทศรฐ พิษณุโลก</t>
  </si>
  <si>
    <t>THANON AKATOSAROT PHITSANULOK  BRANCH</t>
  </si>
  <si>
    <t>CHOKCHAI 4 BRANCH</t>
  </si>
  <si>
    <t>สาขาถนนประชาราษฎร์สาย 1</t>
  </si>
  <si>
    <t>THANON PRACHARAT SAI 1  BRANCH</t>
  </si>
  <si>
    <t>สาขาอ่อนนุช 69</t>
  </si>
  <si>
    <t>ON NUJ 69  BRANCH</t>
  </si>
  <si>
    <t>สาขาถนนพหลโยธิน สระบุรี</t>
  </si>
  <si>
    <t>THANON PHAHON YOTHIN SARABURI BRANCH</t>
  </si>
  <si>
    <t>สาขาเนินเต็ง ชลบุรี</t>
  </si>
  <si>
    <t>NOENTENG CHOLBURI BRANCH</t>
  </si>
  <si>
    <t>LOTUS'S HAT YAI BRANCH</t>
  </si>
  <si>
    <t>สาขาสี่แยกสนามบิน เชียงใหม่</t>
  </si>
  <si>
    <t>SIYAEK SANAMBIN CHIANGMAI BRANCH</t>
  </si>
  <si>
    <t>ONG KHARAK BRANCH</t>
  </si>
  <si>
    <t>สาขาถนนลำลูกกา (คลอง 2)</t>
  </si>
  <si>
    <t>THANON LAMLUKKA (KHLONG 2) BRANCH</t>
  </si>
  <si>
    <t>สาขามหาวิทยาลัยอัสสัมชัญ (ถนนบางนา-ตราด กม.26)</t>
  </si>
  <si>
    <t>ASSUMPTION UNIVERSITY(THANON BANGNA-TRAD KM.26)  BRANCH</t>
  </si>
  <si>
    <t>สาขามหาวิทยาลัยราชภัฏนครราชสีมา</t>
  </si>
  <si>
    <t>NAKHON RATCHASIMA RAJABHAT UNIVERSITY  BRANCH</t>
  </si>
  <si>
    <t>สาขามหาวิทยาลัยราชภัฏสกลนคร</t>
  </si>
  <si>
    <t>SAKON NAKNON RAJABHAT UNIVERSITY  BRANCH</t>
  </si>
  <si>
    <t>สาขามหาวิทยาลัยราชภัฏเชียงราย</t>
  </si>
  <si>
    <t>CHIANGRAI  RAJABHAT UNIVERSITY  BRANCH</t>
  </si>
  <si>
    <t>CHAWENG BEACH BRANCH</t>
  </si>
  <si>
    <t>สาขาเซ็นทรัลลาดพร้าว</t>
  </si>
  <si>
    <t>CENTRAL LAT PHRAO  BRANCH</t>
  </si>
  <si>
    <t>สาขามหาวิทยาลัยอัสสัมชัญ (หัวหมาก)</t>
  </si>
  <si>
    <t>ASSUMPTION UNIVERSITY (HUA MARK)  BRANCH</t>
  </si>
  <si>
    <t>สาขาแม่น้ำ</t>
  </si>
  <si>
    <t>MAE NAM  BRANCH</t>
  </si>
  <si>
    <t>สาขาไออาร์พีซี ระยอง</t>
  </si>
  <si>
    <t>IRPC RAYONG  BRANCH</t>
  </si>
  <si>
    <t>สาขาเซ็นทรัลพระราม 2</t>
  </si>
  <si>
    <t>KHAO LAK PHANG-NGA  BRANCH</t>
  </si>
  <si>
    <t>KHONKAEN UNIVERSITY  BRANCH</t>
  </si>
  <si>
    <t>สาขานิคมพัฒนา ระยอง</t>
  </si>
  <si>
    <t>NIKHOM PHATTHANA RAYONG  BRANCH</t>
  </si>
  <si>
    <t>สาขานิคมอุตสาหกรรมอีสเทิร์นซีบอร์ด</t>
  </si>
  <si>
    <t>BIG C UDON THANI  BRANCH</t>
  </si>
  <si>
    <t>สาขาหาดละไม</t>
  </si>
  <si>
    <t>LAMAI BEACH  BRANCH</t>
  </si>
  <si>
    <t>LOTUS'S AMATA NAKORN CHONBURI BRANCH</t>
  </si>
  <si>
    <t>THE MALL BANG KAPI  BRANCH</t>
  </si>
  <si>
    <t>THE MALL BANG KHAE  BRANCH</t>
  </si>
  <si>
    <t>สาขานิคมอุตสาหกรรม 304 ปราจีนบุรี</t>
  </si>
  <si>
    <t>304 INDUSTRIAL PARK PRACHIN BURI  BRANCH</t>
  </si>
  <si>
    <t>สาขามหาวิทยาลัยเทคโนโลยีราชมงคลธัญบุรี</t>
  </si>
  <si>
    <t>RAJAMANGALA UNIVERSITY OF TECHNOLOGY THANYABURI BRANCH</t>
  </si>
  <si>
    <t>สาขาอิมแพ็ค เมืองทองธานี</t>
  </si>
  <si>
    <t>IMPACT MUANG THONG THANI BRANCH</t>
  </si>
  <si>
    <t>สาขาหาดกมลา ภูเก็ต</t>
  </si>
  <si>
    <t>KAMALA BEACH PHUKET  BRANCH</t>
  </si>
  <si>
    <t>สาขาสำนักงานประกันสังคม</t>
  </si>
  <si>
    <t>SOCIAL SECURITY OFFICE  BRANCH</t>
  </si>
  <si>
    <t>WELLGROW INDUSTRAIL ESTATE  BRANCH</t>
  </si>
  <si>
    <t>THE MALL NGAM WONG WAN  BRANCH</t>
  </si>
  <si>
    <t>LOTUS'S PATTAYA (NORTH)  BRANCH</t>
  </si>
  <si>
    <t>FASHION ISLAND  BRANCH</t>
  </si>
  <si>
    <t>THANON BANG KHUN THIAN - CHAI THALE  BRANCH</t>
  </si>
  <si>
    <t>สาขาเกาะพีพี</t>
  </si>
  <si>
    <t>PHI PHI ISLAND  BRANCH</t>
  </si>
  <si>
    <t>สาขาโรงพยาบาลเกษมราษฎร์ ประชาชื่น</t>
  </si>
  <si>
    <t>KASEMRAD PRACHACHUEN HOSPITAL  BRANCH</t>
  </si>
  <si>
    <t>สาขาเจ-อเวนิว ทองหล่อ</t>
  </si>
  <si>
    <t>J-AVENUE THONG LO  BRANCH</t>
  </si>
  <si>
    <t>CHOENG THALE PHUKET  BRANCH</t>
  </si>
  <si>
    <t>TALAT THANOMMIT VACHARAPHOL BRANCH</t>
  </si>
  <si>
    <t>สาขาโลตัส มหาชัย 2</t>
  </si>
  <si>
    <t>LOTUS'S MAHACHAI 2 BRANCH</t>
  </si>
  <si>
    <t>สาขาโรบินสัน บ่อวิน</t>
  </si>
  <si>
    <t>ROBINSON BOWIN BRANCH</t>
  </si>
  <si>
    <t>สาขาเอ็มไพร์ ทาวเวอร์</t>
  </si>
  <si>
    <t>EMPIRE TOWER  BRANCH</t>
  </si>
  <si>
    <t>สาขาแกรนด์ คาแนล</t>
  </si>
  <si>
    <t>GRAND CANAL  BRANCH</t>
  </si>
  <si>
    <t>สาขาโรงพยาบาลเกษมราษฎร์ รัตนาธิเบศร์</t>
  </si>
  <si>
    <t>KASEMRAD RATTANATIBETH HOSPITAL  BRANCH</t>
  </si>
  <si>
    <t>TALAT WONGSAKORN  BRANCH</t>
  </si>
  <si>
    <t>สาขาถนนชมสินธุ์ หัวหิน</t>
  </si>
  <si>
    <t>THANON CHOMSIN HUA HIN  BRANCH</t>
  </si>
  <si>
    <t>LAEM CHABANG  BRANCH</t>
  </si>
  <si>
    <t>สาขาไทยซัมมิท ทาวเวอร์</t>
  </si>
  <si>
    <t>THAI SUMMIT TOWER  BRANCH</t>
  </si>
  <si>
    <t>CENTRAL PINKLAO  BRANCH</t>
  </si>
  <si>
    <t>สาขาโลตัส พัฒนาการ</t>
  </si>
  <si>
    <t>LOTUS'S PHATTHANAKAN BRANCH</t>
  </si>
  <si>
    <t>สาขาซิลลิค เฮ้าส์</t>
  </si>
  <si>
    <t>สาขาคลองครุ สมุทรสาคร</t>
  </si>
  <si>
    <t>KHLONG KHRU SAMUT SAKHON  BRANCH</t>
  </si>
  <si>
    <t>KING MONGKUT S INSTITUTE OF TECHNOLOGY LADKRABANG BRANCH</t>
  </si>
  <si>
    <t>สาขาสวนอุตสาหกรรมเครือสหพัฒน์ ศรีราชา</t>
  </si>
  <si>
    <t>SAHA GROUP INDUSTRIAL PARK SIRACHA BRANCH</t>
  </si>
  <si>
    <t>HOME PRO BANG NA  BRANCH</t>
  </si>
  <si>
    <t>สาขานิคมอุตสาหกรรมอีสเทิร์นซีบอร์ด 2</t>
  </si>
  <si>
    <t>EASTERN SEABOARD INDUSTRIAL ESTATE 2  BRANCH</t>
  </si>
  <si>
    <t>สาขาเซ็นจูรี่ พลาซ่า</t>
  </si>
  <si>
    <t>CENTURY PLAZA BRANCH</t>
  </si>
  <si>
    <t>สาขาเซ็นทรัล แอร์พอร์ต เชียงใหม่</t>
  </si>
  <si>
    <t>CENTRAL AIRPORT CHIANG MAI  BRANCH</t>
  </si>
  <si>
    <t>สาขาบิ๊กซี กัลปพฤกษ์</t>
  </si>
  <si>
    <t>BIG C KANLAPAPHRUEK BRANCH</t>
  </si>
  <si>
    <t>KO PHA-NGAN  BRANCH</t>
  </si>
  <si>
    <t>สาขาปตท.ถนนพุทธมณฑลสาย 4</t>
  </si>
  <si>
    <t>PTT THANON PHUTTHAMONTHON SAI 4  BRANCH</t>
  </si>
  <si>
    <t>สาขาโรงพยาบาลกรุงเทพพัทยา</t>
  </si>
  <si>
    <t>BANGKOK PATTAYA HOSPITAL  BRANCH</t>
  </si>
  <si>
    <t>PINTHONG INDUSTRIAL ESTATE  BRANCH</t>
  </si>
  <si>
    <t>สาขาโลตัส รังสิต คลอง 7</t>
  </si>
  <si>
    <t>LOTUS'S RANGSIT KLONG 7 BRANCH</t>
  </si>
  <si>
    <t>สาขาถนนปฏัก (กะรน)</t>
  </si>
  <si>
    <t>THANON PATAK (KARON)  BRANCH</t>
  </si>
  <si>
    <t>LOTUS'S WARIN CHAMRAP  BRANCH</t>
  </si>
  <si>
    <t>THANON PHRAYASATCHA CHON BURI BRANCH</t>
  </si>
  <si>
    <t>สาขาบ้านใสยวน (ราไวย์)</t>
  </si>
  <si>
    <t>BAN SAI YUAN (RAWAI)  BRANCH</t>
  </si>
  <si>
    <t>สาขาเพชรเกษม อเวนิว</t>
  </si>
  <si>
    <t>PETCHKASEM AVENUE  BRANCH</t>
  </si>
  <si>
    <t>สาขาออลซีซั่นส์เพลส</t>
  </si>
  <si>
    <t>HUACHIEW CHALERMPRAKIET UNIVERSITY  BRANCH</t>
  </si>
  <si>
    <t>CENTRAL SRIRACHA  BRANCH</t>
  </si>
  <si>
    <t>สาขาถนนพุทธมณฑล สาย 5</t>
  </si>
  <si>
    <t>THANON PHUTTHANONTHON SAI 5  BRANCH</t>
  </si>
  <si>
    <t>JUNGCEYLON PHUKET  BRANCH</t>
  </si>
  <si>
    <t>สาขาถนนเทพารักษ์ กม.22.5 (เยส บางพลี)</t>
  </si>
  <si>
    <t>THANON THEPHARAK KM.22.5 (YES BANGPHLI)  BRANCH</t>
  </si>
  <si>
    <t>สาขาป่าคลอก ภูเก็ต</t>
  </si>
  <si>
    <t>PA KHLOK PHUKET  BRANCH</t>
  </si>
  <si>
    <t>สาขาซอยเขาตาโล พัทยา</t>
  </si>
  <si>
    <t>SOI KHAO TA LO PATTAYA  BRANCH</t>
  </si>
  <si>
    <t>CENTRAL FESTIVAL SAMUI BRANCH</t>
  </si>
  <si>
    <t>THANON ASSUMPTION SRIRACHA BRANCH</t>
  </si>
  <si>
    <t>สาขาศูนย์ราชการเฉลิมพระเกียรติ (อาคาร B)</t>
  </si>
  <si>
    <t>THE GOVERNMENT COMPLEX COMMEMORATING (BUILDING B) BRANCH</t>
  </si>
  <si>
    <t>CENTRAL CHAENG WATTHANA BRANCH</t>
  </si>
  <si>
    <t>CENTRAL CHON BURI BRANCH</t>
  </si>
  <si>
    <t>สาขาสหไทย การ์เด้นท์ พลาซ่า สุราษฎร์ธานี</t>
  </si>
  <si>
    <t>SAHATHAI GARDENT PLAZA SURATTHANI BRANCH</t>
  </si>
  <si>
    <t>สาขาเซ็นทรัล พลาซา ขอนแก่น</t>
  </si>
  <si>
    <t>0645</t>
  </si>
  <si>
    <t>สาขาหาดจอมเทียน (โค้งดงตาล)</t>
  </si>
  <si>
    <t>JOMTIEN BEACH (KONGDONGTAN) BRANCH</t>
  </si>
  <si>
    <t>BIG C RAMA IV BRANCH</t>
  </si>
  <si>
    <t>THE MALL NAKHONRATCHASIMA BRANCH</t>
  </si>
  <si>
    <t>THANON EAKKACHAI PHOJAE BRANCH</t>
  </si>
  <si>
    <t>0657</t>
  </si>
  <si>
    <t>สาขาซีคอน สแควร์</t>
  </si>
  <si>
    <t>สาขาโลตัส ป่าพะยอม</t>
  </si>
  <si>
    <t>LOTUS'S PA PAYOM BRANCH</t>
  </si>
  <si>
    <t>0664</t>
  </si>
  <si>
    <t>สาขาถนนมหาราช กระบี่</t>
  </si>
  <si>
    <t>THANON MAHARAT KRABI BRANCH</t>
  </si>
  <si>
    <t>LOTUS'S HATYAI-NAI BRANCH</t>
  </si>
  <si>
    <t>สาขาโลตัส ถลาง ภูเก็ต</t>
  </si>
  <si>
    <t>LOTUS'S THALANG PHUKET BRANCH</t>
  </si>
  <si>
    <t>สาขาตลาดรังสิต</t>
  </si>
  <si>
    <t>TALAT-RANGSIT BRANCH</t>
  </si>
  <si>
    <t>สาขาเดอะ คริสตัล</t>
  </si>
  <si>
    <t>THE CRYSTAL BRANCH</t>
  </si>
  <si>
    <t>BUENG KAN BRANCH</t>
  </si>
  <si>
    <t>สาขาเอ็กเชน ทาวเวอร์</t>
  </si>
  <si>
    <t>0681</t>
  </si>
  <si>
    <t>BIG C NAKHONPATHOM BRANCH</t>
  </si>
  <si>
    <t>สาขาทองหล่อ (อาคารวสุ)</t>
  </si>
  <si>
    <t>THONGLOR (VASU BUILDING) BRANCH</t>
  </si>
  <si>
    <t>สาขาสัมมากร เพลส ราชพฤกษ์</t>
  </si>
  <si>
    <t>SAMMAKORN PLACE RATCHAPHRUEK</t>
  </si>
  <si>
    <t>AYUTTHAYA PARK SHOPPING COMPLEX BRANCH</t>
  </si>
  <si>
    <t>ASAWANN SHOPPING COMPLEX NONG KHAI  BRANCH</t>
  </si>
  <si>
    <t>BIG C BANG PHLI  BRANCH</t>
  </si>
  <si>
    <t>CENTRAL  PLAZA SURATTHANI BRANCH</t>
  </si>
  <si>
    <t>สาขาตลาดนาเกลือ ซอย 11</t>
  </si>
  <si>
    <t>TALAT NAKLUEA SOI 11 BRANCH</t>
  </si>
  <si>
    <t>PHANTHAINORASING BRANCH</t>
  </si>
  <si>
    <t>CENTRAL PLAZA UBON RATCHATHANI BRANCH</t>
  </si>
  <si>
    <t>CENTRAL PLAZA BANG NA BRANCH</t>
  </si>
  <si>
    <t>LOTUS'S WIANG SA BRANCH</t>
  </si>
  <si>
    <t>THANON  NUANCHAN BRANCH</t>
  </si>
  <si>
    <t>สาขาธุรกิจยานยนต์ บางแค</t>
  </si>
  <si>
    <t>AUTO BUSINESS BANGKAE BRANCH</t>
  </si>
  <si>
    <t>สาขาธุรกิจยานยนต์ บางนา</t>
  </si>
  <si>
    <t>AUTO BUSINESS BANGNA BRANCH</t>
  </si>
  <si>
    <t>สาขาธุรกิจยานยนต์ บางใหญ่</t>
  </si>
  <si>
    <t>AUTO BUSINESS BANGYAI BRANCH</t>
  </si>
  <si>
    <t>สาขาธุรกิจยานยนต์ รามอินทรา</t>
  </si>
  <si>
    <t>AUTO BUSINESS RAMINDRA BRANCH</t>
  </si>
  <si>
    <t>สาขาธุรกิจยานยนต์ นนทบุรี</t>
  </si>
  <si>
    <t>AUTO BUSINESS NONTHABURI BRANCH</t>
  </si>
  <si>
    <t>สาขาธุรกิจยานยนต์ หลักสี่</t>
  </si>
  <si>
    <t>AUTO BUSINESS LAKSI BRANCH</t>
  </si>
  <si>
    <t>สาขาธุรกิจยานยนต์ ท่าพระ</t>
  </si>
  <si>
    <t>AUTO BUSINESS THAPRA BRANCH</t>
  </si>
  <si>
    <t>สาขาธุรกิจยานยนต์ นครราชสีมา</t>
  </si>
  <si>
    <t>AUTO BUSINESS NAKHON RATCHASIMA BRANCH</t>
  </si>
  <si>
    <t>สาขาธุรกิจยานยนต์ อุบลราชธานี</t>
  </si>
  <si>
    <t>AUTO BUSINESS UBON RATCHATHANI BRANCH</t>
  </si>
  <si>
    <t>สาขาธุรกิจยานยนต์ ศรีสะเกษ</t>
  </si>
  <si>
    <t>AUTO BUSINESS SISAKET BRANCH</t>
  </si>
  <si>
    <t>สาขาธุรกิจยานยนต์ หาดใหญ่</t>
  </si>
  <si>
    <t>AUTO BUSINESS HATYAI BRANCH</t>
  </si>
  <si>
    <t>สาขาธุรกิจยานยนต์ สุราษฎร์ธานี</t>
  </si>
  <si>
    <t>AUTO BUSINESS SURAT THANI BRANCH</t>
  </si>
  <si>
    <t>สาขาธุรกิจยานยนต์ นครศรีธรรมราช</t>
  </si>
  <si>
    <t>AUTO BUSINESS NAKHON SI THAMMARAT BRANCH</t>
  </si>
  <si>
    <t>สาขาธุรกิจยานยนต์ ตรัง</t>
  </si>
  <si>
    <t>AUTO BUSINESS TRANG BRANCH</t>
  </si>
  <si>
    <t>สาขาธุรกิจยานยนต์ ภูเก็ต</t>
  </si>
  <si>
    <t>AUTO BUSINESS PHUKET BRANCH</t>
  </si>
  <si>
    <t>สาขาธุรกิจยานยนต์ ชลบุรี</t>
  </si>
  <si>
    <t>AUTO BUSINESS CHONBURI BRANCH</t>
  </si>
  <si>
    <t>สาขาธุรกิจยานยนต์ ระยอง</t>
  </si>
  <si>
    <t>AUTO BUSINESS RAYONG BRANCH</t>
  </si>
  <si>
    <t>สาขาธุรกิจยานยนต์ เชียงใหม่</t>
  </si>
  <si>
    <t>AUTO BUSINESS CHIANG MAI BRANCH</t>
  </si>
  <si>
    <t>สาขาธุรกิจยานยนต์ นครสวรรค์</t>
  </si>
  <si>
    <t>AUTO BUSINESS NAKHON SAWAN BRANCH</t>
  </si>
  <si>
    <t>สาขาธุรกิจยานยนต์ พิษณุโลก</t>
  </si>
  <si>
    <t>AUTO BUSINESS PHITSANULOK BRANCH</t>
  </si>
  <si>
    <t>สาขาธุรกิจยานยนต์ เชียงราย</t>
  </si>
  <si>
    <t>AUTO BUSINESS CHIANG RAI BRANCH</t>
  </si>
  <si>
    <t>สาขาธุรกิจยานยนต์ ร้อยเอ็ด</t>
  </si>
  <si>
    <t>AUTO BUSINESS ROIET BRANCH</t>
  </si>
  <si>
    <t>สาขาธุรกิจยานยนต์ อุดรธานี</t>
  </si>
  <si>
    <t>AUTO BUSINESS UDON THANI BRANCH</t>
  </si>
  <si>
    <t>สาขาธุรกิจยานยนต์ สกลนคร</t>
  </si>
  <si>
    <t>AUTO BUSINESS SAKON NAKHORN BRANCH</t>
  </si>
  <si>
    <t>สาขาธุรกิจยานยนต์ นครปฐม</t>
  </si>
  <si>
    <t>AUTO BUSINESS NAKHON PATHOM BRANCH</t>
  </si>
  <si>
    <t>สาขาธุรกิจยานยนต์ อยุธยา</t>
  </si>
  <si>
    <t>AUTO BUSINESS AYUTTHAYA BRANCH</t>
  </si>
  <si>
    <t>สาขาธุรกิจยานยนต์ ปราณบุรี</t>
  </si>
  <si>
    <t>AUTO BUSINESS PRANBURI BRANCH</t>
  </si>
  <si>
    <t>สาขาธุรกิจยานยนต์ สุรินทร์</t>
  </si>
  <si>
    <t>AUTO BUSINESS SURIN BRANCH</t>
  </si>
  <si>
    <t>สาขาธุรกิจยานยนต์ กระบี่</t>
  </si>
  <si>
    <t>AUTO BUSINESS KRABI BRANCH</t>
  </si>
  <si>
    <t>สาขาธุรกิจยานยนต์ สระบุรี</t>
  </si>
  <si>
    <t>AUTO BUSINESS SARABURI BRANCH</t>
  </si>
  <si>
    <t>สาขาธุรกิจยานยนต์ ปราจีนบุรี</t>
  </si>
  <si>
    <t>AUTO BUSINESS PRACHIN BURI BRANCH</t>
  </si>
  <si>
    <t>สาขาธุรกิจยานยนต์ ลำปาง</t>
  </si>
  <si>
    <t>AUTO BUSINESS LAMPANG BRANCH</t>
  </si>
  <si>
    <t>สาขาธุรกิจยานยนต์ กำแพงเพชร</t>
  </si>
  <si>
    <t>AUTO BUSINESS KAMPHAENG PHET BRANCH</t>
  </si>
  <si>
    <t>สาขาธุรกิจยานยนต์ ขอนแก่น</t>
  </si>
  <si>
    <t>AUTO BUSINESS KHON KAEN BRANCH</t>
  </si>
  <si>
    <t>สาขาธุรกิจยานยนต์ เพชรบูรณ์</t>
  </si>
  <si>
    <t>AUTO BUSINESS PHETCHABUN BRANCH</t>
  </si>
  <si>
    <t>สาขาธุรกิจยานยนต์ ชุมพร</t>
  </si>
  <si>
    <t>AUTO BUSINESS CHUMPHON BRANCH</t>
  </si>
  <si>
    <t>EMQUARTIER  BRANCH</t>
  </si>
  <si>
    <t>CENTRAL PLAZA RAYONG  BRANCH</t>
  </si>
  <si>
    <t>BIG C PATTAYA KLANG BRANCH</t>
  </si>
  <si>
    <t>สาขาบิ๊กซี กาฬสินธุ์</t>
  </si>
  <si>
    <t>BIG C KALASIN BRANCH</t>
  </si>
  <si>
    <t>CENTRAL RAM INDRA BRANCH</t>
  </si>
  <si>
    <t>สาขาสำนักพระรามที่ 3</t>
  </si>
  <si>
    <t>RAMA III OFFICE BRANCH</t>
  </si>
  <si>
    <t>สาขาเซ็นทรัลพลาซา เวสต์เกต สมาร์ท</t>
  </si>
  <si>
    <t>CENTRAL PLAZA WESTGATE SMART BRANCH</t>
  </si>
  <si>
    <t>สาขาเกาะเต่า</t>
  </si>
  <si>
    <t>KO TAO BRANCH</t>
  </si>
  <si>
    <t>MUEANG PHON BRANCH</t>
  </si>
  <si>
    <t>THE MALL THA PRA BRANCH</t>
  </si>
  <si>
    <t>FUTURE PARK RANGSIT 2</t>
  </si>
  <si>
    <t>ROBINSON SI SAMAN BRANCH</t>
  </si>
  <si>
    <t>สาขาเดอะ พรอมานาด</t>
  </si>
  <si>
    <t>THE PROMENADE BRANCH</t>
  </si>
  <si>
    <t>BIG C LOP BURI  BRANCH</t>
  </si>
  <si>
    <t>LOTUS'S PAKCHONG BRANCH</t>
  </si>
  <si>
    <t>สำนักงานผู้แทน ณ เมืองย่างกุ้ง</t>
  </si>
  <si>
    <t>สาขาโลตัส พระราม 3</t>
  </si>
  <si>
    <t>0852</t>
  </si>
  <si>
    <t>สาขาถนนประชาอุทิศ (บิ๊กซี ประชาอุทิศ)</t>
  </si>
  <si>
    <t>THANON PRACHA UTHIT (BIG C PRACHA UTHIT) BRANCH</t>
  </si>
  <si>
    <t>0853</t>
  </si>
  <si>
    <t>LOTUS'S SRINAKARIN BRANCH</t>
  </si>
  <si>
    <t>ROBINSON CHANTABURI BRANCH</t>
  </si>
  <si>
    <t>LOTUS'S NAVANAKORN BRANCH</t>
  </si>
  <si>
    <t>สาขาพระปฐมเจดีย์</t>
  </si>
  <si>
    <t>PHRA PATHOM CHEDI BRANCH</t>
  </si>
  <si>
    <t>LOTUS'S PRACHACHUEN BRANCH</t>
  </si>
  <si>
    <t>สาขาโลตัส อุดรธานี</t>
  </si>
  <si>
    <t>LOTUS'S UDON THANI BRANCH</t>
  </si>
  <si>
    <t>สาขาโลตัส บ้านฟ้า ลำลูกกา</t>
  </si>
  <si>
    <t>LOTUS'S BANFA LAMLUKKA BRANCH</t>
  </si>
  <si>
    <t>ROBINSON PHETCHABURI  BRANCH</t>
  </si>
  <si>
    <t>สาขาเซ็นทรัลพระราม 2 (สาขา 2)</t>
  </si>
  <si>
    <t>CENTRAL RAMA II (2) BRANCH</t>
  </si>
  <si>
    <t>LOTUS'S  SUKHUMWIT 50 BRANCH</t>
  </si>
  <si>
    <t>0873</t>
  </si>
  <si>
    <t>0874</t>
  </si>
  <si>
    <t>สาขาโลตัส ชัยภูมิ</t>
  </si>
  <si>
    <t>LOTUS'S CHAIYAPHUM BRANCH</t>
  </si>
  <si>
    <t>สาขาบิ๊กซี สัตหีบ</t>
  </si>
  <si>
    <t>BIG C SATTAHIP BRANCH</t>
  </si>
  <si>
    <t>PASSION SHOPPING RAYONG BRANCH</t>
  </si>
  <si>
    <t>สาขาธุรกิจยานยนต์ ฉะเชิงเทรา</t>
  </si>
  <si>
    <t>AUTO BUSINESS CHACHOENGSAO BRANCH</t>
  </si>
  <si>
    <t>สาขาธุรกิจยานยนต์ หนองคาย</t>
  </si>
  <si>
    <t>AUTO BUSINESS NONG KHAI BRANCH</t>
  </si>
  <si>
    <t>สาขาธุรกิจยานยนต์ พัทยา</t>
  </si>
  <si>
    <t>AUTO BUSINESS PATTAYA  BRANCH</t>
  </si>
  <si>
    <t>0889</t>
  </si>
  <si>
    <t>สาขาโลตัส บางกรวย ไทรน้อย</t>
  </si>
  <si>
    <t>LOTUS'S BANG KRUAI SAI NOI BRANCH</t>
  </si>
  <si>
    <t>0893</t>
  </si>
  <si>
    <t>ROBINSON LATKRABANG</t>
  </si>
  <si>
    <t>0897</t>
  </si>
  <si>
    <t>สาขาธุรกิจยานยนต์ ยะลา</t>
  </si>
  <si>
    <t>AUTO BUSINESS YALA  BRANCH</t>
  </si>
  <si>
    <t>026</t>
  </si>
  <si>
    <t>สำนักงานใหญ่กรุงเทพ</t>
  </si>
  <si>
    <t>สาขานางนา</t>
  </si>
  <si>
    <t>BANPONG BRANCH</t>
  </si>
  <si>
    <t>027</t>
  </si>
  <si>
    <t>029</t>
  </si>
  <si>
    <t>INDIAN OVERSEAS BANK</t>
  </si>
  <si>
    <t>030</t>
  </si>
  <si>
    <t>สำนักพหลโยธิน</t>
  </si>
  <si>
    <t>PHAHON YOTHIN OFFICE</t>
  </si>
  <si>
    <t>สำนักราชดำเนิน</t>
  </si>
  <si>
    <t>RATCHADAMNOEN OFFICE</t>
  </si>
  <si>
    <t>UBON RATCHATHANI  BRANCH</t>
  </si>
  <si>
    <t>PHISANULOK BRANCH</t>
  </si>
  <si>
    <t>สาขารามคำแหง</t>
  </si>
  <si>
    <t>RAMKHAMHAENG BRANCH</t>
  </si>
  <si>
    <t>สาขาดอนเมือง</t>
  </si>
  <si>
    <t>DON MUEANG BRANCH</t>
  </si>
  <si>
    <t>สาขาถนนเพชรบุรี</t>
  </si>
  <si>
    <t>NEW PETCHABURI ROAD BRANCH</t>
  </si>
  <si>
    <t>SAM RONG BRANCH</t>
  </si>
  <si>
    <t>WONGWIENYAI BRANCH</t>
  </si>
  <si>
    <t>NA PHRA LAN BRANCH</t>
  </si>
  <si>
    <t>THEVEJ BRANCH</t>
  </si>
  <si>
    <t>DIN DAENG BRANCH</t>
  </si>
  <si>
    <t>URUPONG BRANCH</t>
  </si>
  <si>
    <t>BANNANG SATA BRANCH</t>
  </si>
  <si>
    <t>NAN BRANCH BRANCH</t>
  </si>
  <si>
    <t>SISAKET BRANCH</t>
  </si>
  <si>
    <t>GOVERNMENT HOUSE BRANCH</t>
  </si>
  <si>
    <t>สาขายุติธรรม (ถนนรัชดาภิเษก)</t>
  </si>
  <si>
    <t>YUTTHITHAM BRANCH</t>
  </si>
  <si>
    <t>สาขาจักรวรรดิ์</t>
  </si>
  <si>
    <t>สาขาท่าเรือ (อยุธยา)</t>
  </si>
  <si>
    <t>THA RUEA BRANCH</t>
  </si>
  <si>
    <t>PHAK HAI BRANCH</t>
  </si>
  <si>
    <t>สาขาบ้านแพรก</t>
  </si>
  <si>
    <t>BAN PHRAEK BRANCH</t>
  </si>
  <si>
    <t>สาขามหาราช</t>
  </si>
  <si>
    <t>MAHA RAT BRANCH</t>
  </si>
  <si>
    <t>สาขาอุทัย</t>
  </si>
  <si>
    <t>UTHAI BRANCH</t>
  </si>
  <si>
    <t>สาขาบางปะหัน</t>
  </si>
  <si>
    <t>BANG PAHAN BRANCH</t>
  </si>
  <si>
    <t>สาขาอัมพวา</t>
  </si>
  <si>
    <t>AMPHAWA BRANCH</t>
  </si>
  <si>
    <t>สาขาบางคนที</t>
  </si>
  <si>
    <t>BANG KHONTHI BRANCH</t>
  </si>
  <si>
    <t>PAK THO BRANCH</t>
  </si>
  <si>
    <t>CHOM BUENG BRANCH</t>
  </si>
  <si>
    <t>สาขาบางปลาม้า</t>
  </si>
  <si>
    <t>BANG PLA MA BRANCH</t>
  </si>
  <si>
    <t>สาขาบ้านแหลม</t>
  </si>
  <si>
    <t>BAN LAEM BRANCH</t>
  </si>
  <si>
    <t>สาขาค่ายธนะรัชต์</t>
  </si>
  <si>
    <t>KHAI THANARAT BRANCH</t>
  </si>
  <si>
    <t>สาขาท่าเรือ (กาญจนบุรี)</t>
  </si>
  <si>
    <t>THA RUEA BRANCH (KANCHANABURI)</t>
  </si>
  <si>
    <t>THA MAKA BRANCH</t>
  </si>
  <si>
    <t>สาขาพนมทวน</t>
  </si>
  <si>
    <t>PHANOM THUAN BRANCH</t>
  </si>
  <si>
    <t>PHO THONG BRANCH</t>
  </si>
  <si>
    <t>NAKORNLUANG BRANCH</t>
  </si>
  <si>
    <t>สาขาบ้านหมอ</t>
  </si>
  <si>
    <t>BAN MO BRANCH</t>
  </si>
  <si>
    <t>สาขาโคกกะเทียม</t>
  </si>
  <si>
    <t>KHOK KATHIAM BRANCH</t>
  </si>
  <si>
    <t>IN BURI BRANCH</t>
  </si>
  <si>
    <t>สาขาบางระจัน</t>
  </si>
  <si>
    <t>BANG RACHAN BRANCH</t>
  </si>
  <si>
    <t>สาขาประจันตคาม</t>
  </si>
  <si>
    <t>PRACHANTAKHAM BRANCH</t>
  </si>
  <si>
    <t>สาขาศรีมหาโพธิ</t>
  </si>
  <si>
    <t>SI MAHA PHOT BRANCH</t>
  </si>
  <si>
    <t>BAN BUENG BRANCH</t>
  </si>
  <si>
    <t>สาขาหัวกุญแจ</t>
  </si>
  <si>
    <t>HUA KUNCHAE BRANCH</t>
  </si>
  <si>
    <t>CHUM SAENG BRANCH</t>
  </si>
  <si>
    <t>BANPHOT PHISAI BRANCH</t>
  </si>
  <si>
    <t>TAK FA BRANCH</t>
  </si>
  <si>
    <t>SI SAMRONG BRANCH</t>
  </si>
  <si>
    <t>สาขาทุ่งเสลี่ยม</t>
  </si>
  <si>
    <t>THUNG SALIAM BRANCH</t>
  </si>
  <si>
    <t>PHROM PHIRAM BRANCH</t>
  </si>
  <si>
    <t>สาขาบางกระทุ่ม</t>
  </si>
  <si>
    <t>BANG KRATHUM BRANCH</t>
  </si>
  <si>
    <t>สาขานางพญา</t>
  </si>
  <si>
    <t>NANG PHAYA BRANCH</t>
  </si>
  <si>
    <t>NONG PHAI BRANCH</t>
  </si>
  <si>
    <t>PHRAN KRATAI BRANCH</t>
  </si>
  <si>
    <t>สาขามโนรมย์</t>
  </si>
  <si>
    <t>MANOROM BRANCH</t>
  </si>
  <si>
    <t>สาขาหล่มเก่า</t>
  </si>
  <si>
    <t>LOM KAO BRANCH</t>
  </si>
  <si>
    <t>SAN KAMPHAENG  BRANCH</t>
  </si>
  <si>
    <t>สาขาสันทราย</t>
  </si>
  <si>
    <t>SAN SAI BRANCH</t>
  </si>
  <si>
    <t>สาขางาว</t>
  </si>
  <si>
    <t>NGAO BRANCH</t>
  </si>
  <si>
    <t>สาขาห้างฉัตร</t>
  </si>
  <si>
    <t>HANG CHAT BRANCH</t>
  </si>
  <si>
    <t>สาขาแจ้ห่ม</t>
  </si>
  <si>
    <t>CHAE HOM BRANCH</t>
  </si>
  <si>
    <t>SOP TUI BRANCH</t>
  </si>
  <si>
    <t>สาขาลับแล</t>
  </si>
  <si>
    <t>LAPLAE BRANCH</t>
  </si>
  <si>
    <t>TRON BRANCH</t>
  </si>
  <si>
    <t>สาขาเด่นชัย</t>
  </si>
  <si>
    <t>DEN CHAI BRANCH</t>
  </si>
  <si>
    <t>สาขาสอง</t>
  </si>
  <si>
    <t>SONG BRANCH</t>
  </si>
  <si>
    <t>สาขาร้องกวาง</t>
  </si>
  <si>
    <t>RONG KWANG BRANCH</t>
  </si>
  <si>
    <t>SIKHIO BRANCH</t>
  </si>
  <si>
    <t>CHOK CHAI BRANCH</t>
  </si>
  <si>
    <t>สาขามุขมนตรี</t>
  </si>
  <si>
    <t>MUK MONTRI BRANCH</t>
  </si>
  <si>
    <t>สาขาสุรนารี</t>
  </si>
  <si>
    <t>SURANAREE BRANCH</t>
  </si>
  <si>
    <t>สาขาคง</t>
  </si>
  <si>
    <t>KHONG BRANCH</t>
  </si>
  <si>
    <t>LOENG NOK THA BRANCH</t>
  </si>
  <si>
    <t>PHU KHIAO BRANCH</t>
  </si>
  <si>
    <t>LAM PLAI MAT BRANCH</t>
  </si>
  <si>
    <t>SATUEK BRANCH</t>
  </si>
  <si>
    <t>สาขาพล</t>
  </si>
  <si>
    <t>PHON BRANCH</t>
  </si>
  <si>
    <t>สาขามะลิวัลย์</t>
  </si>
  <si>
    <t>MALIWAN BRANCH</t>
  </si>
  <si>
    <t>SUVARNABHUMI BRANCH</t>
  </si>
  <si>
    <t>สาขาจตุรพักตรพิมาน</t>
  </si>
  <si>
    <t>CHATURAPHAK PHIMAN BRANCH</t>
  </si>
  <si>
    <t>สาขาพนมไพร</t>
  </si>
  <si>
    <t>PHANOM PHRAI BRANCH</t>
  </si>
  <si>
    <t>สาขาอาจสามารถ</t>
  </si>
  <si>
    <t>AT SAMAT BRANCH</t>
  </si>
  <si>
    <t>SI CHIANG MAI BRANCH</t>
  </si>
  <si>
    <t>สาขาท่าอุเทน</t>
  </si>
  <si>
    <t>THA UTHEN BRANCH</t>
  </si>
  <si>
    <t>NA KAE BRANCH</t>
  </si>
  <si>
    <t>CHIANG KHAN BRANCH</t>
  </si>
  <si>
    <t>BAN PHUE BRANCH</t>
  </si>
  <si>
    <t>SI BUN RUEANG BRANCH</t>
  </si>
  <si>
    <t>PHORN CHAROEN BRANCH</t>
  </si>
  <si>
    <t>สาขาพระแสง</t>
  </si>
  <si>
    <t>PHRASAENG BRANCH</t>
  </si>
  <si>
    <t>THA CHANG BRANCH</t>
  </si>
  <si>
    <t>CHA-UAT BRANCH</t>
  </si>
  <si>
    <t>CHIAN YAI BRANCH</t>
  </si>
  <si>
    <t>สาขากระบุรี</t>
  </si>
  <si>
    <t>KRA BURI BRANCH</t>
  </si>
  <si>
    <t>SATHING PHRA BRANCH</t>
  </si>
  <si>
    <t>สาขาเทพา</t>
  </si>
  <si>
    <t>THEPHA BRANCH</t>
  </si>
  <si>
    <t>YAN TA KHAO BRANCH</t>
  </si>
  <si>
    <t>PAK PHAYUN BRANCH</t>
  </si>
  <si>
    <t>KHAO CHAISON BRANCH</t>
  </si>
  <si>
    <t>LA-NGU BRANCH</t>
  </si>
  <si>
    <t>สาขาสายบุรี</t>
  </si>
  <si>
    <t>SAI BURI BRANCH</t>
  </si>
  <si>
    <t>SU-NGAI KOLOK BRANCH</t>
  </si>
  <si>
    <t>TAK BAI BRANCH</t>
  </si>
  <si>
    <t>สาขารือเสาะ</t>
  </si>
  <si>
    <t>RUESO BRANCH</t>
  </si>
  <si>
    <t>สาขาราชประสงค์</t>
  </si>
  <si>
    <t>RATCHAPRASONG BRANCH</t>
  </si>
  <si>
    <t>สาขาวัดไทร</t>
  </si>
  <si>
    <t>WAT SAI BRANCH</t>
  </si>
  <si>
    <t>PRATHAI BRANCH</t>
  </si>
  <si>
    <t>สาขาท่าช้าง</t>
  </si>
  <si>
    <t>NAKHON THAI BRANCH</t>
  </si>
  <si>
    <t>BANG RAKAM BRANCH</t>
  </si>
  <si>
    <t>KHIRI RAT NIKHOM BRANCH</t>
  </si>
  <si>
    <t>สาขาแม่แตง</t>
  </si>
  <si>
    <t>MAE TAENG BRANCH</t>
  </si>
  <si>
    <t>KUI BURI BRANCH</t>
  </si>
  <si>
    <t>SI CHAN BRANCH</t>
  </si>
  <si>
    <t>DON SAK BRANCH</t>
  </si>
  <si>
    <t>สาขาสะบ้าย้อย</t>
  </si>
  <si>
    <t>SABA YOI BRANCH</t>
  </si>
  <si>
    <t>สาขาศูนย์ราชการเฉลิมพระเกียรติฯ (อาคาร B)</t>
  </si>
  <si>
    <t>GOVERNMENT COMPLEX (BUILDING B) BRANCH</t>
  </si>
  <si>
    <t>สาขาโนนสัง</t>
  </si>
  <si>
    <t>NON SANG BRANCH</t>
  </si>
  <si>
    <t>KUT CHUM BRANCH</t>
  </si>
  <si>
    <t>CHAN DI BRANCH</t>
  </si>
  <si>
    <t>NAKHON CHAI SI BRANCH</t>
  </si>
  <si>
    <t>สาขาบวกครกหลวง</t>
  </si>
  <si>
    <t>BUAK KHROK LUANG BRANCH</t>
  </si>
  <si>
    <t>สาขาบางลำภูบน</t>
  </si>
  <si>
    <t>BANG LAMPHU BON BRANCH</t>
  </si>
  <si>
    <t>HUA IT MARKET BRANCH</t>
  </si>
  <si>
    <t>สาขาปะทิว</t>
  </si>
  <si>
    <t>PATHIO BRANCH</t>
  </si>
  <si>
    <t>สาขาเพ</t>
  </si>
  <si>
    <t>PHE BRANCH</t>
  </si>
  <si>
    <t>สาขาคลองโพ</t>
  </si>
  <si>
    <t>KHLONG PHO BRANCH</t>
  </si>
  <si>
    <t>สาขาศรีภูวนารถ</t>
  </si>
  <si>
    <t>SRI PHUWANAT BRANCH</t>
  </si>
  <si>
    <t>สาขาปากชม</t>
  </si>
  <si>
    <t>PAK CHOM BRANCH</t>
  </si>
  <si>
    <t>MINISTRY OF FINANCE BRANCH</t>
  </si>
  <si>
    <t>KHLONG THOM BRANCH</t>
  </si>
  <si>
    <t>สาขานาน้อย</t>
  </si>
  <si>
    <t>NA NOI BRANCH</t>
  </si>
  <si>
    <t>สาขาสวรรค์วิถี</t>
  </si>
  <si>
    <t>SAWAN WITHI BRANCH</t>
  </si>
  <si>
    <t>สาขาโนนสะอาด</t>
  </si>
  <si>
    <t>NON SA-AT BRANCH</t>
  </si>
  <si>
    <t>สาขาถนนราษฎร์อุทิศ</t>
  </si>
  <si>
    <t>RAT UTHIT ROAD BRANCH</t>
  </si>
  <si>
    <t>สาขาเกษตรสมบูรณ์</t>
  </si>
  <si>
    <t>KASET SOMBUN BRANCH</t>
  </si>
  <si>
    <t>LAT BUA LUANG BRANCH</t>
  </si>
  <si>
    <t>สาขาหนองหอย</t>
  </si>
  <si>
    <t>NONG HOI BRANCH</t>
  </si>
  <si>
    <t>สาขาทุ่งมหาเมฆ</t>
  </si>
  <si>
    <t>THUNGMAHAMEK BRANCH</t>
  </si>
  <si>
    <t>สาขาบางคอแหลม</t>
  </si>
  <si>
    <t>BANG KHO LAEM BRANCH</t>
  </si>
  <si>
    <t>สาขานางเลิ้ง</t>
  </si>
  <si>
    <t>NANG LOENG BRANCH</t>
  </si>
  <si>
    <t>สาขามหานาค</t>
  </si>
  <si>
    <t>MAHANAK BRANCH</t>
  </si>
  <si>
    <t>สาขาชัยสมรภูมิ</t>
  </si>
  <si>
    <t>VICTORY MONUMENT BRANCH</t>
  </si>
  <si>
    <t>TAO POON BRANCH</t>
  </si>
  <si>
    <t>สาขาพร้อมพงษ์</t>
  </si>
  <si>
    <t>PHROM PHONG BRANCH</t>
  </si>
  <si>
    <t>สาขาป้อมปราบ</t>
  </si>
  <si>
    <t>POM PRAP BRANCH</t>
  </si>
  <si>
    <t>สาขาประชาชื่น</t>
  </si>
  <si>
    <t>PRACHA CHUEN BRANCH</t>
  </si>
  <si>
    <t>SAPHAN MAI BRANCH</t>
  </si>
  <si>
    <t>สาขาสมเด็จเจ้าพระยา</t>
  </si>
  <si>
    <t>SOMDET CHAOPHRAYA BRANCH</t>
  </si>
  <si>
    <t>CHARANSANITWONG BRANCH</t>
  </si>
  <si>
    <t>สาขาลานสัก</t>
  </si>
  <si>
    <t>LAN SAK BRANCH</t>
  </si>
  <si>
    <t>สาขาถนนจอมพล</t>
  </si>
  <si>
    <t>CHOM PHON ROAD BRANCH</t>
  </si>
  <si>
    <t>WONGWIEN SAKAEW BRANCH</t>
  </si>
  <si>
    <t>CHIANG YUEN BRANCH</t>
  </si>
  <si>
    <t>WANG NUEA BRANCH</t>
  </si>
  <si>
    <t>สาขาท่าวังผา</t>
  </si>
  <si>
    <t>THA WANG PHA BRANCH</t>
  </si>
  <si>
    <t>SUNG MEN BRANCH</t>
  </si>
  <si>
    <t>TANYONG MAT BRANCH</t>
  </si>
  <si>
    <t>สาขาสรรพยา</t>
  </si>
  <si>
    <t>SAPPHAYA BRANCH</t>
  </si>
  <si>
    <t>สาขาถนนสุขประยูร</t>
  </si>
  <si>
    <t>SUKPRAYOON ROAD BRANCH</t>
  </si>
  <si>
    <t>WICHIAN BURI BRANCH</t>
  </si>
  <si>
    <t>NAM PAT BRANCH</t>
  </si>
  <si>
    <t>สาขาประชารักษา</t>
  </si>
  <si>
    <t>PRACHARAKSA BRANCH</t>
  </si>
  <si>
    <t>สาขาสุไหงปาดี</t>
  </si>
  <si>
    <t>SU-NGAI PADI BRANCH</t>
  </si>
  <si>
    <t>สาขาวังสามหมอ</t>
  </si>
  <si>
    <t>WANG SAM MO BRANCH</t>
  </si>
  <si>
    <t>DAN CHANG BRANCH</t>
  </si>
  <si>
    <t>สาขาสามง่าม</t>
  </si>
  <si>
    <t>SAM NGAM BRANCH</t>
  </si>
  <si>
    <t>สาขาสนามจันทร์</t>
  </si>
  <si>
    <t>SANAM CHAN BRANCH</t>
  </si>
  <si>
    <t>SAK LEK BRANCH</t>
  </si>
  <si>
    <t>สาขาราชรถ</t>
  </si>
  <si>
    <t>RATCHAROT BRANCH</t>
  </si>
  <si>
    <t>สาขาท่ามะปราง</t>
  </si>
  <si>
    <t>THA MAPRANG BRANCH</t>
  </si>
  <si>
    <t>HUA MARK BRANCH</t>
  </si>
  <si>
    <t>PHO THALE BRANCH</t>
  </si>
  <si>
    <t>KHURA BURI BRANCH</t>
  </si>
  <si>
    <t>DOK KHAMTAI BRANCH</t>
  </si>
  <si>
    <t>สาขาศูนย์ราชการ</t>
  </si>
  <si>
    <t>GOVERNMENT CENTRE BRANCH</t>
  </si>
  <si>
    <t>สาขาเจ้าพรหม</t>
  </si>
  <si>
    <t>CHAO PROM BRANCH</t>
  </si>
  <si>
    <t>PRACHARAT ROAD BRANCH</t>
  </si>
  <si>
    <t>สาขากมลาไสย</t>
  </si>
  <si>
    <t>KAMALASAI BRANCH</t>
  </si>
  <si>
    <t>สาขาโกรกพระ</t>
  </si>
  <si>
    <t>KROK PHRA BRANCH</t>
  </si>
  <si>
    <t>MAE THA BRANCH</t>
  </si>
  <si>
    <t>สาขาถีนานนท์</t>
  </si>
  <si>
    <t>THINANON BRANCH</t>
  </si>
  <si>
    <t>CHIANG DAO BRANCH</t>
  </si>
  <si>
    <t>สาขาตะโหมด</t>
  </si>
  <si>
    <t>TAMOT BRANCH</t>
  </si>
  <si>
    <t>SINGHANAKHON BRANCH</t>
  </si>
  <si>
    <t>SATHORN BRANCH</t>
  </si>
  <si>
    <t>สาขารามอินทรา กม.7</t>
  </si>
  <si>
    <t>RAMINTRA KM.7 BRANCH</t>
  </si>
  <si>
    <t>สาขาพงษ์เพชร</t>
  </si>
  <si>
    <t>PHONG PHET BRANCH</t>
  </si>
  <si>
    <t>สาขาแคราย</t>
  </si>
  <si>
    <t>KHAE RAI BRANCH</t>
  </si>
  <si>
    <t>PU CHAO SAMINGPHRAI BRANCH</t>
  </si>
  <si>
    <t>SUK SAWAT BRANCH</t>
  </si>
  <si>
    <t>KABIN BURI INTERSECTION BRANCH</t>
  </si>
  <si>
    <t>MAHACHAKKAPAT ROAD BRANCH</t>
  </si>
  <si>
    <t>THA WUNG BRANCH</t>
  </si>
  <si>
    <t>สาขาวิหารแดง</t>
  </si>
  <si>
    <t>WIHAN DAENG BRANCH</t>
  </si>
  <si>
    <t>สาขาถนนทิพย์เนตร</t>
  </si>
  <si>
    <t>TIPPANET ROAD BRANCH</t>
  </si>
  <si>
    <t>RENU NAKHON BRANCH</t>
  </si>
  <si>
    <t>SAO HAI BRANCH</t>
  </si>
  <si>
    <t>สาขาควนเนียง</t>
  </si>
  <si>
    <t>KHUAN NIANG BRANCH</t>
  </si>
  <si>
    <t>สาขาโซ่พิสัย</t>
  </si>
  <si>
    <t>SO PHISAI BRANCH</t>
  </si>
  <si>
    <t>KHAM KHUEAN KAEO BRANCH</t>
  </si>
  <si>
    <t>CHAI PRAKAN BRANCH</t>
  </si>
  <si>
    <t>CHIANG SAEN BRANCH</t>
  </si>
  <si>
    <t>PATHOMPORN BRANCH</t>
  </si>
  <si>
    <t>สาขาทุ่งตะโก</t>
  </si>
  <si>
    <t>THUNG TAKO BRANCH</t>
  </si>
  <si>
    <t>THONG PHA PHUM BRANCH</t>
  </si>
  <si>
    <t>0543</t>
  </si>
  <si>
    <t>สาขาบงคำ</t>
  </si>
  <si>
    <t>BONG KHAM BRANCH</t>
  </si>
  <si>
    <t>สาขาสะพานจอมเกล้า</t>
  </si>
  <si>
    <t>CHOM KLAO BRIDGE BRANCH</t>
  </si>
  <si>
    <t>สาขาจตุจักร</t>
  </si>
  <si>
    <t>CHATUCHAK BRANCH</t>
  </si>
  <si>
    <t>สาขาบางโพงพาง</t>
  </si>
  <si>
    <t>BANG PHONGPHANG BRANCH</t>
  </si>
  <si>
    <t>สาขาหมู่บ้านเศรษฐกิจ</t>
  </si>
  <si>
    <t>SETTHAKIT VILLAGE BRANCH</t>
  </si>
  <si>
    <t>สาขาสวนอุตสาหกรรมศรีราชา</t>
  </si>
  <si>
    <t>SI RACHA INDUSTRIAL PARK BRANCH</t>
  </si>
  <si>
    <t>สาขาเพชรสมุทร</t>
  </si>
  <si>
    <t>PHETSAMUT BRANCH</t>
  </si>
  <si>
    <t>สาขาประตูชุมพล</t>
  </si>
  <si>
    <t>CHUM PHON CITY GATE BRANCH</t>
  </si>
  <si>
    <t>CHON DAEN BRANCH</t>
  </si>
  <si>
    <t>สาขาพร้าว</t>
  </si>
  <si>
    <t>PHRAO BRANCH</t>
  </si>
  <si>
    <t>CHAKKARAT BRANCH</t>
  </si>
  <si>
    <t>NUEA KHLONG BRANCH</t>
  </si>
  <si>
    <t>KONG KRAILAT BRANCH</t>
  </si>
  <si>
    <t>สาขาอมก๋อย</t>
  </si>
  <si>
    <t>OMKOI BRANCH</t>
  </si>
  <si>
    <t>สาขาเนินพระ</t>
  </si>
  <si>
    <t>NOEN PHRA BRANCH</t>
  </si>
  <si>
    <t>SUAN CHITRALADA  BRANCH</t>
  </si>
  <si>
    <t>สาขาบางแพ</t>
  </si>
  <si>
    <t>BANG PHAE BRANCH</t>
  </si>
  <si>
    <t>สาขาพบพระ</t>
  </si>
  <si>
    <t>PHOP PHRA BRANCH</t>
  </si>
  <si>
    <t>NAKHON CHUM BRANCH</t>
  </si>
  <si>
    <t>สาขาคลองสวนพลู</t>
  </si>
  <si>
    <t>KHLONG SUANPHLU BRANCH</t>
  </si>
  <si>
    <t>สาขาภูผาม่าน</t>
  </si>
  <si>
    <t>PHU PHA MAN BRANCH</t>
  </si>
  <si>
    <t>สาขาชาติตระการ</t>
  </si>
  <si>
    <t>CHAT TRAKAN BRANCH</t>
  </si>
  <si>
    <t>สาขานาจะหลวย</t>
  </si>
  <si>
    <t>NA CHALUAI BRANCH</t>
  </si>
  <si>
    <t>DAN SAI BRANCH</t>
  </si>
  <si>
    <t>สาขาคลอง10 ธัญบุรี</t>
  </si>
  <si>
    <t>KHLONG 10 THANYABURI BRANCH</t>
  </si>
  <si>
    <t>สาขาพนม</t>
  </si>
  <si>
    <t>PHANOM BRANCH</t>
  </si>
  <si>
    <t>สาขาติวานนท์</t>
  </si>
  <si>
    <t>TIVANON BRANCH</t>
  </si>
  <si>
    <t>สาขาสุคิริน</t>
  </si>
  <si>
    <t>SUKHIRIN BRANCH</t>
  </si>
  <si>
    <t>สาขาโพธิ์ไทร</t>
  </si>
  <si>
    <t>PHO SAI BRANCH</t>
  </si>
  <si>
    <t>สาขาดอนตาล</t>
  </si>
  <si>
    <t>DON TAN BRANCH</t>
  </si>
  <si>
    <t>สาขาแม่จริม</t>
  </si>
  <si>
    <t>MAE CHARIM BRANCH</t>
  </si>
  <si>
    <t>KHAO SAMING BRANCH</t>
  </si>
  <si>
    <t>UBOLRATANA BRANCH</t>
  </si>
  <si>
    <t>สาขาหนองหญ้าปล้อง</t>
  </si>
  <si>
    <t>NONG YA PLONG BRANCH</t>
  </si>
  <si>
    <t>สาขาเมเจอร์ รังสิต</t>
  </si>
  <si>
    <t>MAJOR RANGSIT BRANCH</t>
  </si>
  <si>
    <t>สาขาดอยเต่า</t>
  </si>
  <si>
    <t>DOI TAO BRANCH</t>
  </si>
  <si>
    <t>สาขาอุ้มผาง</t>
  </si>
  <si>
    <t>UMPHANG BRANCH</t>
  </si>
  <si>
    <t>สาขากลางเวียง</t>
  </si>
  <si>
    <t>KLANG WIANG BRANCH</t>
  </si>
  <si>
    <t>สาขาไทรใหญ่</t>
  </si>
  <si>
    <t>SAI YAI BRANCH</t>
  </si>
  <si>
    <t>สาขาถนนกิ่งแก้ว-สุวรรณภูมิ</t>
  </si>
  <si>
    <t>THANON KING KAEO-SUVARNABHUMI BRANCH</t>
  </si>
  <si>
    <t>สาขาบิ๊กซี ลำปาง</t>
  </si>
  <si>
    <t>BIG C- LAMPANG BRANCH</t>
  </si>
  <si>
    <t>สาขาเกาะยาว</t>
  </si>
  <si>
    <t>KO YAO BRANCH</t>
  </si>
  <si>
    <t>SI THEP BRANCH</t>
  </si>
  <si>
    <t>KO LANTA BRANCH</t>
  </si>
  <si>
    <t>สาขานิคมอุตสาหกรรมลำพูน</t>
  </si>
  <si>
    <t>LAMPHUN INDUSTRIAL ESTATE BRANCH</t>
  </si>
  <si>
    <t>TRAKAN PHUETPHON BRANCH</t>
  </si>
  <si>
    <t>สาขาเทวาภิบาล</t>
  </si>
  <si>
    <t>THEWAPHIBAN BRANCH</t>
  </si>
  <si>
    <t>สาขามหาชัย</t>
  </si>
  <si>
    <t>MAHACHAI BRANCH</t>
  </si>
  <si>
    <t>WONGSAKORN MARKET BRANCH</t>
  </si>
  <si>
    <t>สาขาอิมพีเรียล เวิล์ด สำโรง</t>
  </si>
  <si>
    <t>สาขาตลาดฉัตรไชย (หัวหิน)</t>
  </si>
  <si>
    <t>CHATCHAI MARKET (HUA HIN) BRANCH</t>
  </si>
  <si>
    <t>สาขาอยุธยาพาร์ค</t>
  </si>
  <si>
    <t>สาขาขนส่งสายใต้</t>
  </si>
  <si>
    <t>SOUTHERN BUS TERMINAL BRANCH</t>
  </si>
  <si>
    <t>สาขาแปซิฟิค พาร์ค ศรีราชา</t>
  </si>
  <si>
    <t>PACIFIC PARK SIRACHA BRANCH</t>
  </si>
  <si>
    <t>สาขาเนินพลับหวาน</t>
  </si>
  <si>
    <t>NERNPLUBWAN BRANCH</t>
  </si>
  <si>
    <t>DON HUA LOR BRANCH</t>
  </si>
  <si>
    <t>สาขาเกาะช้าง</t>
  </si>
  <si>
    <t>KOH CHANG BRANCH</t>
  </si>
  <si>
    <t>THE MALL NAKON RACHASIMA BRANCH</t>
  </si>
  <si>
    <t>สาขาสัมมากร เพลส รังสิต คลอง 2</t>
  </si>
  <si>
    <t>SAMMAKORN PLACE RANGSIT KHLONG 2 BRANCH</t>
  </si>
  <si>
    <t>สาขาถนนยุทธภัณฑ์</t>
  </si>
  <si>
    <t>YUTHAPHAN ROAD BRANCH</t>
  </si>
  <si>
    <t>สาขาเดอะพรอมานาด</t>
  </si>
  <si>
    <t>สาขาบุญสัมพันธ์</t>
  </si>
  <si>
    <t>BOONSUMPHAN BRANCH</t>
  </si>
  <si>
    <t>สาขากรมการกงสุล</t>
  </si>
  <si>
    <t>CONSULAR AFFAIRS BRANCH</t>
  </si>
  <si>
    <t>SOUTH PATTAYA BRANCH</t>
  </si>
  <si>
    <t>CHOENG THALE BRANCH</t>
  </si>
  <si>
    <t>สาขามุขศาลา</t>
  </si>
  <si>
    <t>MUKSALA BRANCH</t>
  </si>
  <si>
    <t>สาขามิตรภาพ</t>
  </si>
  <si>
    <t>MITTRAPHAP BRANCH</t>
  </si>
  <si>
    <t>สาขาโพธิสัมพันธ์</t>
  </si>
  <si>
    <t>PHOTHISAMPHAN BRANCH</t>
  </si>
  <si>
    <t>304 INDUSTRIAL ESTATE BRANCH</t>
  </si>
  <si>
    <t>สาขาบ้านไร่</t>
  </si>
  <si>
    <t>BAN RAI BRANCH</t>
  </si>
  <si>
    <t>KAD  NAMTHONG PHRAE BRANCH</t>
  </si>
  <si>
    <t>THE MALL BANGKHAE BRANCH</t>
  </si>
  <si>
    <t>BIG C KHEHA ROMKLAO BRANCH</t>
  </si>
  <si>
    <t>KHAMCHA-IE BRANCH</t>
  </si>
  <si>
    <t>สาขาภูกระดึง</t>
  </si>
  <si>
    <t>PHU KRADUENG BRANCH</t>
  </si>
  <si>
    <t>สาขาบ่อผุด</t>
  </si>
  <si>
    <t>BO PHUT BRANCH</t>
  </si>
  <si>
    <t>CENTRAL RAMINTRA BRANCH</t>
  </si>
  <si>
    <t>สาขาโลตัส นาดี อุดรธานี</t>
  </si>
  <si>
    <t>LOTUS NA DI UDON THANI BRANCH</t>
  </si>
  <si>
    <t>CENTRAL CHANGWATTANA BRANCH</t>
  </si>
  <si>
    <t>สาขาตลาดเทศบาล 2</t>
  </si>
  <si>
    <t>THETSABAN 2 MARKET BRANCH</t>
  </si>
  <si>
    <t>สาขาธนะรัชต์ เขาใหญ่</t>
  </si>
  <si>
    <t>THANARAT KHAOYAI BRANCH</t>
  </si>
  <si>
    <t>สาขาโคกกรวด</t>
  </si>
  <si>
    <t>KOKGRUAD BRANCH</t>
  </si>
  <si>
    <t>สาขาศรีเมืองใหม่</t>
  </si>
  <si>
    <t>SI MUEANG MAI BRANCH</t>
  </si>
  <si>
    <t>สาขาช้างคลาน</t>
  </si>
  <si>
    <t>CHANG KHLAN BRANCH</t>
  </si>
  <si>
    <t>สาขาตลาดโรงเกลือ</t>
  </si>
  <si>
    <t>RONG KLUEA MARKET BRANCH</t>
  </si>
  <si>
    <t>YAOWARATH BRANCH</t>
  </si>
  <si>
    <t>สาขาแยกหนองบัว</t>
  </si>
  <si>
    <t>NONG BUA INTERSECTION BRANCH</t>
  </si>
  <si>
    <t>สาขาหนองหญ้าไซ</t>
  </si>
  <si>
    <t>NONG YA SAI BRANCH</t>
  </si>
  <si>
    <t>สาขาลำไทร</t>
  </si>
  <si>
    <t>LUMSAI BRANCH</t>
  </si>
  <si>
    <t>SI MUM MUANG MARKET BRANCH</t>
  </si>
  <si>
    <t>สาขาแก้งสนามนาง</t>
  </si>
  <si>
    <t>KANGSANAMNANG BRANCH</t>
  </si>
  <si>
    <t>สาขาอนุสรณ์สถานแห่งชาติ</t>
  </si>
  <si>
    <t>NATIONAL MEMORIAL BRANCH</t>
  </si>
  <si>
    <t>3 ON TREE BRANCH</t>
  </si>
  <si>
    <t>สาขาปทุมรัตต์</t>
  </si>
  <si>
    <t>PATHUM RAT BRANCH</t>
  </si>
  <si>
    <t>สาขาภูเรือ</t>
  </si>
  <si>
    <t>PHU RUEA BRANCH</t>
  </si>
  <si>
    <t>สาขาตลาดอุดรเมืองทองเจริญศรี</t>
  </si>
  <si>
    <t>UDON MUEANG THONG CHAROEN SI MARKET BRANCH</t>
  </si>
  <si>
    <t>0678</t>
  </si>
  <si>
    <t>MAE FAH LUANG UNIVERSITY BRANCH</t>
  </si>
  <si>
    <t>สาขาสามกอง</t>
  </si>
  <si>
    <t>SAMKONG BRANCH</t>
  </si>
  <si>
    <t>สาขาอินเด็กซ์ บางใหญ่</t>
  </si>
  <si>
    <t>INDEX BANG YAI BRANCH</t>
  </si>
  <si>
    <t>0682</t>
  </si>
  <si>
    <t>SUANPHUENG BRANCH</t>
  </si>
  <si>
    <t>สาขาท่าขอนยาง</t>
  </si>
  <si>
    <t>THAKHONYANG BRANCH</t>
  </si>
  <si>
    <t>สาขาสุขอนันต์ปาร์ค</t>
  </si>
  <si>
    <t>SUKANAN PARK BRANCH</t>
  </si>
  <si>
    <t>ASAWANN SHOPPING COMPLEX NONG KHAI BRANCH</t>
  </si>
  <si>
    <t>HAYAEK NON HAI BRANCH</t>
  </si>
  <si>
    <t>สาขากุสุมาลย์</t>
  </si>
  <si>
    <t>KUSUMAN BRANCH</t>
  </si>
  <si>
    <t>สาขาตลาดบ้านอำเภอ</t>
  </si>
  <si>
    <t>BAN AMPHUR MARKET BRANCH</t>
  </si>
  <si>
    <t>BIG C KAMPHAENG PHET BRANCH</t>
  </si>
  <si>
    <t>สาขาปากน้ำปราณ</t>
  </si>
  <si>
    <t>PAK NAM PRAN BRANCH</t>
  </si>
  <si>
    <t>NAM YUEN BRANCH</t>
  </si>
  <si>
    <t>สาขาคีรีมาศ</t>
  </si>
  <si>
    <t>KHIRI MAT BRANCH</t>
  </si>
  <si>
    <t>สาขาวัดโบสถ์</t>
  </si>
  <si>
    <t>WAT BOTE BRANCH</t>
  </si>
  <si>
    <t>สาขาท่าปลา</t>
  </si>
  <si>
    <t>TA PLA BRANCH</t>
  </si>
  <si>
    <t>สาขาคอนสวรรค์</t>
  </si>
  <si>
    <t>KHON SAWAN BRANCH</t>
  </si>
  <si>
    <t>สาขากุดจับ</t>
  </si>
  <si>
    <t>KUT CHUP BRANCH</t>
  </si>
  <si>
    <t>SI SURIYAWONG BRANCH</t>
  </si>
  <si>
    <t>ESPLANADE RATCHADAPHISEK BRANCH</t>
  </si>
  <si>
    <t>สาขาเมืองสมุทร</t>
  </si>
  <si>
    <t>MUEANG SAMUT BRANCH</t>
  </si>
  <si>
    <t>WANGMUANG BRANCH</t>
  </si>
  <si>
    <t>สาขานาหว้า</t>
  </si>
  <si>
    <t>NA WHA BRANCH</t>
  </si>
  <si>
    <t>สาขาตลาดท่าพล</t>
  </si>
  <si>
    <t>THA PHON MARKET BRANCH</t>
  </si>
  <si>
    <t>สาขามีโชคพลาซ่า</t>
  </si>
  <si>
    <t>MEECHOK PLAZA BRANCH</t>
  </si>
  <si>
    <t>สาขาป่าพะยอม</t>
  </si>
  <si>
    <t>PA PHAYOM BRANCH</t>
  </si>
  <si>
    <t>สาขาห้วยแถลง</t>
  </si>
  <si>
    <t>HUAY TALANG BRANCH</t>
  </si>
  <si>
    <t>สาขาทวีกิจ</t>
  </si>
  <si>
    <t>TAWEEKIT BRANCH</t>
  </si>
  <si>
    <t>สาขาหนองปลิง</t>
  </si>
  <si>
    <t>NONG PLING BRANCH</t>
  </si>
  <si>
    <t>สาขาป่าบอน</t>
  </si>
  <si>
    <t>PA BON BRANCH</t>
  </si>
  <si>
    <t>สาขาไพศาลี</t>
  </si>
  <si>
    <t>PHAISALI BRANCH</t>
  </si>
  <si>
    <t>สาขาถนนเทพา</t>
  </si>
  <si>
    <t>THEPHA ROAD BRANCH</t>
  </si>
  <si>
    <t>RUEANGRAT ROAD BRANCH</t>
  </si>
  <si>
    <t>สาขาห้างนราไฮเปอร์มาร์ท</t>
  </si>
  <si>
    <t>NARA HYPERMART BRANCH</t>
  </si>
  <si>
    <t>EGAT BANG KRUAI BRANCH</t>
  </si>
  <si>
    <t>สาขาถนนนางพิม</t>
  </si>
  <si>
    <t>NANG PHIM ROAD BRANCH</t>
  </si>
  <si>
    <t>สาขาบางสะพานน้อย</t>
  </si>
  <si>
    <t>BANG SAPHAN NOI BRANCH</t>
  </si>
  <si>
    <t>สาขาสุขุมวิท-สัตหีบ</t>
  </si>
  <si>
    <t>SUKHUMVIT-SATTAHIP BRANCH</t>
  </si>
  <si>
    <t>KOH PHANGAN BRANCH</t>
  </si>
  <si>
    <t>NONG SONG HONG BRANCH</t>
  </si>
  <si>
    <t>BIG C AOM YAI BRANCH</t>
  </si>
  <si>
    <t>สาขาถนนลพบุรีราเมศวร์</t>
  </si>
  <si>
    <t>LOPBURIRAMET ROAD BRANCH</t>
  </si>
  <si>
    <t>CENTRAL CHIANG RAI BRANCH</t>
  </si>
  <si>
    <t>สาขาโพธิ์ชัย</t>
  </si>
  <si>
    <t>PHO CHAI BRANCH</t>
  </si>
  <si>
    <t>YANYAO BRANCH</t>
  </si>
  <si>
    <t>LOTUS PAK CHONG BRANCH</t>
  </si>
  <si>
    <t>สาขาท่าลี่</t>
  </si>
  <si>
    <t>THA LI BRANCH</t>
  </si>
  <si>
    <t>สาขาบิ๊กซี หทัยราษฎร์</t>
  </si>
  <si>
    <t>BIG C HATHAI RAT BRANCH</t>
  </si>
  <si>
    <t>สาขาถนนทัพพระยา</t>
  </si>
  <si>
    <t>THAPPHRAYA ROAD BRANCH</t>
  </si>
  <si>
    <t>สาขาศูนย์ราชการเฉลิมพระเกียรติ แจ้งวัฒนะ(อาคาร C)</t>
  </si>
  <si>
    <t>GOVERNMENT COMPLEX (BUILDING C) BRANCH</t>
  </si>
  <si>
    <t>สาขาอีสท์วอเตอร์</t>
  </si>
  <si>
    <t>EAST WATER BRANCH</t>
  </si>
  <si>
    <t>LAN KRABUE BRANCH</t>
  </si>
  <si>
    <t>สาขามหาชนะชัย</t>
  </si>
  <si>
    <t>MAHA CHANA CHAI BRANCH</t>
  </si>
  <si>
    <t>BIG C HANG DONG BRANCH</t>
  </si>
  <si>
    <t>THA NAM NONTHABURI BRANCH</t>
  </si>
  <si>
    <t>สาขาชุมพลบุรี</t>
  </si>
  <si>
    <t>CHUMPHON BURI BRANCH</t>
  </si>
  <si>
    <t>สาขาเคียนซา</t>
  </si>
  <si>
    <t>KHIAN SA BRANCH</t>
  </si>
  <si>
    <t>MAE MOH BRANCH</t>
  </si>
  <si>
    <t>สาขาคำม่วง</t>
  </si>
  <si>
    <t>KHAM MUANG BRANCH</t>
  </si>
  <si>
    <t>PHO CHAE BRANCH</t>
  </si>
  <si>
    <t>ROJANA INDUSTRIAL GARDEN BRANCH</t>
  </si>
  <si>
    <t>สาขาบ้านม่วง</t>
  </si>
  <si>
    <t>BANMUANG BRANCH</t>
  </si>
  <si>
    <t>สาขาบ้านด่านลานหอย</t>
  </si>
  <si>
    <t>BAN DAN LAN HOI BRANCH</t>
  </si>
  <si>
    <t>สาขาคำตากล้า</t>
  </si>
  <si>
    <t>KHAM TA KLA BRANCH</t>
  </si>
  <si>
    <t>สาขาโพนสวรรค์</t>
  </si>
  <si>
    <t>PHON SAWAN BRANCH</t>
  </si>
  <si>
    <t>0771</t>
  </si>
  <si>
    <t>สาขาพระราม 2 ซอย 64</t>
  </si>
  <si>
    <t>RAMA 2 SOI 64 BRANCH</t>
  </si>
  <si>
    <t>SRINAKHON BRANCH</t>
  </si>
  <si>
    <t>สาขาบ้านตาก</t>
  </si>
  <si>
    <t>BAN TAK BRANCH</t>
  </si>
  <si>
    <t>สาขาบิ๊กซี ตาก</t>
  </si>
  <si>
    <t>BIG C TAK BRANCH</t>
  </si>
  <si>
    <t>MARKET PLACE WONGSAWANG BRANCJ</t>
  </si>
  <si>
    <t>สาขาทรัพย์ไพรวัลย์</t>
  </si>
  <si>
    <t>SAP PHAIWAN BRANCH</t>
  </si>
  <si>
    <t>สาขาแอทสาทร</t>
  </si>
  <si>
    <t>@SATHORN BRANCH</t>
  </si>
  <si>
    <t>สาขาเชียงกลาง</t>
  </si>
  <si>
    <t>CHIANG KLANG BRANCH</t>
  </si>
  <si>
    <t>สาขาเดอะพาซิโอ ทาวน์</t>
  </si>
  <si>
    <t>THE PASEO TOWN BRANCH</t>
  </si>
  <si>
    <t>สาขาท่าคันโท</t>
  </si>
  <si>
    <t>THA KHANTHO BRANCH</t>
  </si>
  <si>
    <t>TUNGKRU BRANCH</t>
  </si>
  <si>
    <t>สาขาสี่แยกทศกัณฐ์</t>
  </si>
  <si>
    <t>TOSAKAN INTERSECTION BRANCH</t>
  </si>
  <si>
    <t>สาขาประตูน้ำขอนแก่น</t>
  </si>
  <si>
    <t>PRATUNAM KHON KAEN BRANCH</t>
  </si>
  <si>
    <t>BUATHONG SQUARE BRANCH</t>
  </si>
  <si>
    <t>SONG PRAPHA ROAD BRANCH</t>
  </si>
  <si>
    <t>สาขาพระสมุทรเจดีย์</t>
  </si>
  <si>
    <t>PHRA SAMUT CHEDI BRANCH</t>
  </si>
  <si>
    <t>สาขาบิ๊กซี หล่มสัก</t>
  </si>
  <si>
    <t>BIG C LOM SAK BRANCH</t>
  </si>
  <si>
    <t>0793</t>
  </si>
  <si>
    <t>สาขาม่วงสามสิบ</t>
  </si>
  <si>
    <t>MUANG SAM SIP BRANCH</t>
  </si>
  <si>
    <t>KHANU WORALAKSABURI BRANCH</t>
  </si>
  <si>
    <t>สาขาสุพรีม คอมเพล็กซ์ สามเสน</t>
  </si>
  <si>
    <t>SUPREME COMPLEX SAM SEN BRANCH</t>
  </si>
  <si>
    <t>NA CHUEAK BRANCH</t>
  </si>
  <si>
    <t>BOR PLOY BRANCH</t>
  </si>
  <si>
    <t>สาขาสวนผัก</t>
  </si>
  <si>
    <t>SUAN PHAK BRANCH</t>
  </si>
  <si>
    <t>NONG KUNG SI BRANCH</t>
  </si>
  <si>
    <t>สาขาสุวรรณคูหา</t>
  </si>
  <si>
    <t>SUWANNAKHUHA BRANCH</t>
  </si>
  <si>
    <t>SEUNGSANG BRANCH</t>
  </si>
  <si>
    <t>สาขาตลาดพรเพชร</t>
  </si>
  <si>
    <t>PORNPETCH MARKET BRANCH</t>
  </si>
  <si>
    <t>สาขาโลตัส ราชบุรี</t>
  </si>
  <si>
    <t>LOTUS RATCHABURI BRANCH</t>
  </si>
  <si>
    <t>HAYAEK KHOKMATOOM BRANCH</t>
  </si>
  <si>
    <t>สาขาแพชชั่น ช้อปปิ้ง เดสติเนชั่น</t>
  </si>
  <si>
    <t>PASSION SHOPPING DESTINATION BRANCH</t>
  </si>
  <si>
    <t>LOTUS RANGSIT KLONG 7 BRANCH</t>
  </si>
  <si>
    <t>CENTRAL PHISANULOK BRANCH</t>
  </si>
  <si>
    <t>สาขาแก่งกระจาน</t>
  </si>
  <si>
    <t>KAENG KRACHAN BRANCH</t>
  </si>
  <si>
    <t>PHANTHAI NORASING BRANCH</t>
  </si>
  <si>
    <t>สาขาเนินมะปราง</t>
  </si>
  <si>
    <t>NOEN MAPRANG BRANCH</t>
  </si>
  <si>
    <t>สาขาสามแยกสันทราย</t>
  </si>
  <si>
    <t>SAMYAEK SAN SAI BRANCH</t>
  </si>
  <si>
    <t>สาขาลานสกา</t>
  </si>
  <si>
    <t>LAN SAKA BRANCH</t>
  </si>
  <si>
    <t>สาขาปลาปาก</t>
  </si>
  <si>
    <t>PLA PAK BRANCH</t>
  </si>
  <si>
    <t>สาขาทุ่งยาว</t>
  </si>
  <si>
    <t>TUNGYAO BRANCH</t>
  </si>
  <si>
    <t>สาขาบ่อวิน</t>
  </si>
  <si>
    <t>BOWIN BRANCH</t>
  </si>
  <si>
    <t>BANGNAMPRAEW BRANCH</t>
  </si>
  <si>
    <t>HINKONG BRANCH</t>
  </si>
  <si>
    <t>NONG BUA RAWE BRANCH</t>
  </si>
  <si>
    <t>สาขามาบอำมฤต</t>
  </si>
  <si>
    <t>MAP AMMARIT BRANCH</t>
  </si>
  <si>
    <t>สาขาพะโต๊ะ</t>
  </si>
  <si>
    <t>PHATO BRANCH</t>
  </si>
  <si>
    <t>KHLONG YAI BRANCH</t>
  </si>
  <si>
    <t>สาขาบางทราย</t>
  </si>
  <si>
    <t>สาขาหนองบุญมาก</t>
  </si>
  <si>
    <t>NONGBUNMAK BRANCH</t>
  </si>
  <si>
    <t>NONG PHOK BRANCH</t>
  </si>
  <si>
    <t>KHUN THALE BRANCH</t>
  </si>
  <si>
    <t>สาขาบ้านนาเดิม</t>
  </si>
  <si>
    <t>BAN NA DOEM BRANCH</t>
  </si>
  <si>
    <t>สาขาตลาดเก่า</t>
  </si>
  <si>
    <t>KAO MARKET BRANCH</t>
  </si>
  <si>
    <t>สาขาถนนสถลมาร์ค</t>
  </si>
  <si>
    <t>SATHONMAK ROAD BRANCH</t>
  </si>
  <si>
    <t>PATHUM RATCHAWONGSA BRANCH</t>
  </si>
  <si>
    <t>สาขาเดอะพาซิโอ พาร์ค กาญจนาภิเษก</t>
  </si>
  <si>
    <t>THE PASEO PARK KANCHANAPHISEK  BRANCH</t>
  </si>
  <si>
    <t>สาขาเวียงเชียงรุ้ง</t>
  </si>
  <si>
    <t>WIANG CHIANG RUNG BRANCH</t>
  </si>
  <si>
    <t>THEPKRASATTREE ROAD BRANCH</t>
  </si>
  <si>
    <t>0843</t>
  </si>
  <si>
    <t>สาขาศูนย์การค้าไทยสมบูรณ์ทุ่งสง</t>
  </si>
  <si>
    <t>THAI SOMBUN THUNG SONG BRANCH</t>
  </si>
  <si>
    <t>สาขาถนนบางขุนเทียน - ชายทะเล</t>
  </si>
  <si>
    <t>BANG KHUN THIAN-CHAI THALE ROAD BRANCH</t>
  </si>
  <si>
    <t>สาขาสหัสขันธ์</t>
  </si>
  <si>
    <t>SAHATSAKHAN BRANCH</t>
  </si>
  <si>
    <t>สาขาวัชรพล</t>
  </si>
  <si>
    <t>WATCTARAPOL BRANCH</t>
  </si>
  <si>
    <t>สาขาบ้านพรุ</t>
  </si>
  <si>
    <t>BAN PHRU BRANCH</t>
  </si>
  <si>
    <t>สาขาเขาหลัก</t>
  </si>
  <si>
    <t>KHAO LAK BRANCH</t>
  </si>
  <si>
    <t>สาขาแยกพิชัย</t>
  </si>
  <si>
    <t>YAK PHICHAI BRANCH</t>
  </si>
  <si>
    <t>BAN HONG BRANCH</t>
  </si>
  <si>
    <t>สาขาศูนย์การค้ากรีนเพลส พลาซา</t>
  </si>
  <si>
    <t>GREEN PLACE PLAZA BRANCH</t>
  </si>
  <si>
    <t>สาขาแม่อาย</t>
  </si>
  <si>
    <t>MAE AI BRANCH</t>
  </si>
  <si>
    <t>WANG SOMBOON BRANCH</t>
  </si>
  <si>
    <t>BIG C RAMA 2 BRANCH</t>
  </si>
  <si>
    <t>สาขามหาวิทยาลัยพะเยา</t>
  </si>
  <si>
    <t>PHAYAO UNIVERSITY BRANCH</t>
  </si>
  <si>
    <t>สาขาหนองเบน</t>
  </si>
  <si>
    <t>NONGBEN BRANCH</t>
  </si>
  <si>
    <t>ROBINSON LOPBURI BRANCH</t>
  </si>
  <si>
    <t>สาขาตลาดผาสุก</t>
  </si>
  <si>
    <t>PHASUK MARKET BRANCH</t>
  </si>
  <si>
    <t>สาขาบิ๊กซี บ้านโป่ง</t>
  </si>
  <si>
    <t>BIG C BAN PONG BRANCH</t>
  </si>
  <si>
    <t>สาขาสีชมพู</t>
  </si>
  <si>
    <t>SI CHOMPHU BRANCH</t>
  </si>
  <si>
    <t>สาขาเขาสวนกวาง</t>
  </si>
  <si>
    <t>KHAO SUAN KWANG BRANCH</t>
  </si>
  <si>
    <t>สาขาโรบินสัน นครศรีธรรมราช</t>
  </si>
  <si>
    <t>ROBINSON NAKHON SI THAMMARAT BRANCH</t>
  </si>
  <si>
    <t>สาขาทียูโดม รังสิต</t>
  </si>
  <si>
    <t>TU DOME RANGSIT  BRANCH</t>
  </si>
  <si>
    <t>สาขาสี่แยกโรงพยาบาลร้อยเอ็ด</t>
  </si>
  <si>
    <t>ROI ET HOSPITAL INTERSECTION BRANCH</t>
  </si>
  <si>
    <t>สาขาพรหมคีรี</t>
  </si>
  <si>
    <t>PHROM KHIRI BRANCH</t>
  </si>
  <si>
    <t>สาขานิคมอุตสาหกรรมบางปะอิน</t>
  </si>
  <si>
    <t>BANG PA- IN INDUSTRIAL ESTATE BRANCH</t>
  </si>
  <si>
    <t>สาขาบางบอน (ตลาดปิ่นทอง)</t>
  </si>
  <si>
    <t>BANG BON (PINTHONG MARKET)  BRANCH</t>
  </si>
  <si>
    <t>สาขาตลาดรวมใจ(เมืองทองธานี)</t>
  </si>
  <si>
    <t>RUAMJAI MARKET (MUANG THONG THANI) BRANCH</t>
  </si>
  <si>
    <t>สาขาเซ็นทรัล อุดรธานี</t>
  </si>
  <si>
    <t>CENTRAL UDON THANI BRANCH</t>
  </si>
  <si>
    <t>สาขาเจริญกรุง 107 (แฉล้มนิมิตร)</t>
  </si>
  <si>
    <t>CHAROEN KRUNG 107 (CHALAM NIMIT) BRANCH</t>
  </si>
  <si>
    <t>BIG C LAM LUK KA 2 BRANCH</t>
  </si>
  <si>
    <t>MEGA BANG NA BRANCH</t>
  </si>
  <si>
    <t>สาขาแฟชั่นไอส์แลนด์ 2</t>
  </si>
  <si>
    <t>FASHION ISLAND 2 BRANCH</t>
  </si>
  <si>
    <t>NIKHOM KHAM SOI BRANCH</t>
  </si>
  <si>
    <t>0891</t>
  </si>
  <si>
    <t>สาขาซิตี้มอลล์ อุบลราชธานี</t>
  </si>
  <si>
    <t>CITY MALL UBON RATCHATHANI BRANCH</t>
  </si>
  <si>
    <t>สาขาศรีธาตุ</t>
  </si>
  <si>
    <t>SI THAT BRANCH</t>
  </si>
  <si>
    <t>สาขากลางดง</t>
  </si>
  <si>
    <t>KLANGDONG BRANCH</t>
  </si>
  <si>
    <t>สาขาสุขสำราญ</t>
  </si>
  <si>
    <t>SUK SAMRAN BRANCH</t>
  </si>
  <si>
    <t>SAMKOK BRANCH</t>
  </si>
  <si>
    <t>สาขาลาดพร้าว 101</t>
  </si>
  <si>
    <t>LADPRAO 101 BRANCH</t>
  </si>
  <si>
    <t>สาขารัษฎา</t>
  </si>
  <si>
    <t>RATSADA BRANCH</t>
  </si>
  <si>
    <t>LAMAI BRANCH</t>
  </si>
  <si>
    <t>สาขาบิ๊กซี มุกดาหาร</t>
  </si>
  <si>
    <t>BIG C MUKDAHAN BRANCH</t>
  </si>
  <si>
    <t>สาขาพิปูน</t>
  </si>
  <si>
    <t>PHIPUN BRANCH</t>
  </si>
  <si>
    <t>AMATA NAKHON INDUSTRIAL ESTATE BRANCH</t>
  </si>
  <si>
    <t>สาขาปตท.ประเวศ</t>
  </si>
  <si>
    <t>PTT PRAWET BRANCH</t>
  </si>
  <si>
    <t>CENTRAL SURAT THANI BRANCH</t>
  </si>
  <si>
    <t>สาขาไทรน้อย</t>
  </si>
  <si>
    <t>SAI NOI BRANCH</t>
  </si>
  <si>
    <t>SAMMAKORN PLACE RATCHAPRUEK BRANCH</t>
  </si>
  <si>
    <t>สาขาตลาดพาเจริญ</t>
  </si>
  <si>
    <t>PACHAROEN MARKET BRANCH</t>
  </si>
  <si>
    <t>สาขาบิ๊กซี สำโรง 2</t>
  </si>
  <si>
    <t>BIG C SAMRONG 2 BRANCH</t>
  </si>
  <si>
    <t>NIKHOM PHATTHANA RAYONG BRANCH</t>
  </si>
  <si>
    <t>สาขาถนนหนองจิก ปัตตานี</t>
  </si>
  <si>
    <t>NONGJIK ROAD PATTANI BRANCH</t>
  </si>
  <si>
    <t>สาขาถนนพูนผล</t>
  </si>
  <si>
    <t>PHUN PHON ROAD BRANCH</t>
  </si>
  <si>
    <t>สาขาสี่แยกท่าเรือ</t>
  </si>
  <si>
    <t>THA RUEA INTERSECTION BRANCH</t>
  </si>
  <si>
    <t>สาขาถนนแจ้งสนิท</t>
  </si>
  <si>
    <t>CHAENG SANIT ROAD BRANCH</t>
  </si>
  <si>
    <t>KHONG CHIAM BRANCH</t>
  </si>
  <si>
    <t>สาขาโคกอุดม</t>
  </si>
  <si>
    <t>KOK UDOM BRANCH</t>
  </si>
  <si>
    <t>BAMNET NARONG BRANCH</t>
  </si>
  <si>
    <t>สาขาบางสวรรค์</t>
  </si>
  <si>
    <t>BANG SAWAN BRANCH</t>
  </si>
  <si>
    <t>สาขาวิภาวดี</t>
  </si>
  <si>
    <t>VIBHAVADI BRANCH</t>
  </si>
  <si>
    <t>สาขาเกทเวย์ เอกมัย</t>
  </si>
  <si>
    <t>GATEWAY EKAMAI BRANCH</t>
  </si>
  <si>
    <t>สาขาทุ่งคอก</t>
  </si>
  <si>
    <t>THUNG KHOK BRANCH</t>
  </si>
  <si>
    <t>สาขาสุริยะประดิษฐ์</t>
  </si>
  <si>
    <t>SURIYAPRADIT BRANCH</t>
  </si>
  <si>
    <t>สาขาถ้ำพรรณรา</t>
  </si>
  <si>
    <t>THAM PHANNARA BRANCH</t>
  </si>
  <si>
    <t>SEACON BANG KAE BRANCH</t>
  </si>
  <si>
    <t>PRACHANIWET 1 BRANCH</t>
  </si>
  <si>
    <t>LAHAN SAI BRANCH</t>
  </si>
  <si>
    <t>BIG C SUKAWAT BRANCH</t>
  </si>
  <si>
    <t>สาขาชัยบุรี</t>
  </si>
  <si>
    <t>CHAI BURI BRANCH</t>
  </si>
  <si>
    <t>0944</t>
  </si>
  <si>
    <t>สาขาลืออำนาจ</t>
  </si>
  <si>
    <t>LUE AMNAT BRANCH</t>
  </si>
  <si>
    <t>MAE SUAI BRANCH</t>
  </si>
  <si>
    <t>สาขาทุ่งโฮ้ง</t>
  </si>
  <si>
    <t>TUNG HONG BRANCH</t>
  </si>
  <si>
    <t>สาขาห้วยกระเจา</t>
  </si>
  <si>
    <t>HUAI KRACHAO BRANCH</t>
  </si>
  <si>
    <t>0948</t>
  </si>
  <si>
    <t>สาขาเขาคิชฌกูฏ</t>
  </si>
  <si>
    <t>KHAO KHITCHAKUT BRANCH</t>
  </si>
  <si>
    <t>BANG PHLI INDUSTRIAL ESTATE BRANCH</t>
  </si>
  <si>
    <t>สาขาวังโป่ง</t>
  </si>
  <si>
    <t>WANGPONG BRANCH</t>
  </si>
  <si>
    <t>สาขากรีนพลาซ่า (วังหิน)</t>
  </si>
  <si>
    <t>GREEN PLAZA (WANG HIN) BRANCH</t>
  </si>
  <si>
    <t>สาขาชุมตาบง</t>
  </si>
  <si>
    <t>CHUM TA BONG BRANCH</t>
  </si>
  <si>
    <t>สาขาตลาดพุเตย</t>
  </si>
  <si>
    <t>PHU TOEI MARKET BRANCH</t>
  </si>
  <si>
    <t>สาขาบางขัน</t>
  </si>
  <si>
    <t>BANG KHAN BRANCH</t>
  </si>
  <si>
    <t>สาขาวังชิ้น</t>
  </si>
  <si>
    <t>WANG CHIN BRANCH</t>
  </si>
  <si>
    <t>0958</t>
  </si>
  <si>
    <t>สาขาสังคม</t>
  </si>
  <si>
    <t>SANGKHOM BRANCH</t>
  </si>
  <si>
    <t>NONG RUEA BRANCH</t>
  </si>
  <si>
    <t>สาขาคลองลาน</t>
  </si>
  <si>
    <t>KHLONG LAN BRANCH</t>
  </si>
  <si>
    <t>AKAT AMNUAI BRANCH</t>
  </si>
  <si>
    <t>สาขาทองแสนขัน</t>
  </si>
  <si>
    <t>THONG SAEN KHAN BRANCH</t>
  </si>
  <si>
    <t>สาขากะรน</t>
  </si>
  <si>
    <t>KARON BRANCH</t>
  </si>
  <si>
    <t>สาขาขุนตาล</t>
  </si>
  <si>
    <t>KHUN TAN BRANCH</t>
  </si>
  <si>
    <t>สาขาฟากท่า</t>
  </si>
  <si>
    <t>FAK THA BRANCH</t>
  </si>
  <si>
    <t>สาขาน้ำโท้ง</t>
  </si>
  <si>
    <t>NAMTONG BRANCH</t>
  </si>
  <si>
    <t>สาขาไอเพลส นิคมอุตสาหกรรมลาดกระบัง</t>
  </si>
  <si>
    <t>I PLACE LAT KRABANG INDUSTRIAL ESTATE BRANCH</t>
  </si>
  <si>
    <t>WANG NAM KEAW BRANCH</t>
  </si>
  <si>
    <t>สาขาเซ็นทรัล อุบลราชธานี</t>
  </si>
  <si>
    <t>CENTRAL UBON RATCHATHANI BRANCH</t>
  </si>
  <si>
    <t>MAEKHACHAN BRANCH</t>
  </si>
  <si>
    <t>สาขาด่านมะขามเตี้ย</t>
  </si>
  <si>
    <t>DAN MAKHAM TIA BRANCH</t>
  </si>
  <si>
    <t>สาขาทุ่งช้าง</t>
  </si>
  <si>
    <t>TUNG CHANG BRANCH</t>
  </si>
  <si>
    <t>สาขาพุทธมณฑลสาย 4</t>
  </si>
  <si>
    <t>สาขาชัยมงคล-ตราด</t>
  </si>
  <si>
    <t>CHAI MONGKOL -TRAT BRANCH</t>
  </si>
  <si>
    <t>สาขาเรนโบว์ พลาซา จันทบุรี</t>
  </si>
  <si>
    <t>RAINBOW PLAZA CHANTHABURI BRANCH</t>
  </si>
  <si>
    <t>0981</t>
  </si>
  <si>
    <t>BIG C CHIANG MAI (DONJAN) BRANCH</t>
  </si>
  <si>
    <t>สาขาโลตัส พระราม 4</t>
  </si>
  <si>
    <t>LOTUS RAMA 4 BRANCH</t>
  </si>
  <si>
    <t>0983</t>
  </si>
  <si>
    <t>สาขาเกาะโพธิ์</t>
  </si>
  <si>
    <t>KOH PHO BRANCH</t>
  </si>
  <si>
    <t>สาขาดอนหวาย</t>
  </si>
  <si>
    <t>DON WAI BRANCH</t>
  </si>
  <si>
    <t>0986</t>
  </si>
  <si>
    <t>สาขาแม่วาง</t>
  </si>
  <si>
    <t>MAE WANG BRANCH</t>
  </si>
  <si>
    <t>0988</t>
  </si>
  <si>
    <t>สาขาโลตัส คำเที่ยง</t>
  </si>
  <si>
    <t>LOTUS KAMTHIENG BRANCH</t>
  </si>
  <si>
    <t>SANAM CHAI KHET BRANCH</t>
  </si>
  <si>
    <t>0992</t>
  </si>
  <si>
    <t>SERMTHAI COMPLEX BRANCH</t>
  </si>
  <si>
    <t>สาขาบัวลาย</t>
  </si>
  <si>
    <t>BUA LAI BRANCH</t>
  </si>
  <si>
    <t>สาขาสองแคว</t>
  </si>
  <si>
    <t>SONG KHWAE BRANCH</t>
  </si>
  <si>
    <t>0999</t>
  </si>
  <si>
    <t>CENTRAL HAT YAI BRANCH</t>
  </si>
  <si>
    <t>สาขาแม่ลาน้อย</t>
  </si>
  <si>
    <t>MAE LA NOI BRANCH</t>
  </si>
  <si>
    <t>1002</t>
  </si>
  <si>
    <t>สาขาเวียงแหง</t>
  </si>
  <si>
    <t>WIANG HAENG BRANCH</t>
  </si>
  <si>
    <t>1004</t>
  </si>
  <si>
    <t>สาขาบ้านเขว้า</t>
  </si>
  <si>
    <t>BAN KHWAO BRANCH</t>
  </si>
  <si>
    <t>สาขาท่าสองยาง</t>
  </si>
  <si>
    <t>THA SONG YANG BRANCH</t>
  </si>
  <si>
    <t>สาขาท่าแพ (สตูล)</t>
  </si>
  <si>
    <t>THA PHAE (SATUN) BRANCH</t>
  </si>
  <si>
    <t>1009</t>
  </si>
  <si>
    <t>สาขาเฉลิมพระเกียรติ</t>
  </si>
  <si>
    <t>CHALOEM PHRA KIAT BRANCH</t>
  </si>
  <si>
    <t>สาขาปลายพระยา</t>
  </si>
  <si>
    <t>PLAI PHRAYA BRANCH</t>
  </si>
  <si>
    <t>1017</t>
  </si>
  <si>
    <t>สาขาอเวนิว รัชโยธิน</t>
  </si>
  <si>
    <t>AVENUE RATCHAYOTHIN BRANCH</t>
  </si>
  <si>
    <t>1018</t>
  </si>
  <si>
    <t>สาขาบ้านใหม่ไชยพจน์</t>
  </si>
  <si>
    <t>BAN MAI CHAIYAPHOT BRANCH</t>
  </si>
  <si>
    <t>สาขาบิ๊กซี ลำลูกกา 1</t>
  </si>
  <si>
    <t>BIG C LAM LUK KA 1 BRANCH</t>
  </si>
  <si>
    <t>1024</t>
  </si>
  <si>
    <t>สาขาบิ๊กซี (วี-สแควร์) นครสวรรค์</t>
  </si>
  <si>
    <t>BIG C (V-SQUARE) NAKHON SAWAN BRANCH</t>
  </si>
  <si>
    <t>1025</t>
  </si>
  <si>
    <t>สาขากาดลำพูนจตุจักร</t>
  </si>
  <si>
    <t>KAT LAMPHUN CHATUCHAK BRANCH</t>
  </si>
  <si>
    <t>PHRAYASATCHA ROAD BRANCH</t>
  </si>
  <si>
    <t>SETTHAKIT ROAD 1 BRANCH</t>
  </si>
  <si>
    <t>1028</t>
  </si>
  <si>
    <t>สาขาโนนผึ้ง</t>
  </si>
  <si>
    <t>NONPHUENG BRANCH</t>
  </si>
  <si>
    <t>1029</t>
  </si>
  <si>
    <t>สาขาถนนวิทยะธำรงค์</t>
  </si>
  <si>
    <t>WITTHAYATHAMRONG ROAD BRANCH</t>
  </si>
  <si>
    <t>สาขาบ้านลาด</t>
  </si>
  <si>
    <t>BANLAD BRANCH</t>
  </si>
  <si>
    <t>1031</t>
  </si>
  <si>
    <t>สาขานาอาน</t>
  </si>
  <si>
    <t>NA AN BRANCH</t>
  </si>
  <si>
    <t>สาขาแม่ใจ</t>
  </si>
  <si>
    <t>MAE CHAI BRANCH</t>
  </si>
  <si>
    <t>สาขาถนนกองบิน 56 (หาดใหญ่)</t>
  </si>
  <si>
    <t>WING 56 ROAD (HAT YAI) BRANCH</t>
  </si>
  <si>
    <t>สาขาผังเมือง 4</t>
  </si>
  <si>
    <t>PHANG MUEANG 4 BRANCH</t>
  </si>
  <si>
    <t>1038</t>
  </si>
  <si>
    <t>สาขาถนนสถิตย์นิมานกาล</t>
  </si>
  <si>
    <t>SATHIT  NIMAN KAN ROAD BRANCH</t>
  </si>
  <si>
    <t>สาขาเดอะไนน์ พระราม 9</t>
  </si>
  <si>
    <t>THE NINE RAMA 9 BRANCH</t>
  </si>
  <si>
    <t>สาขากุดข้าวปุ้น</t>
  </si>
  <si>
    <t>KUT KHAOPUN BRANCH</t>
  </si>
  <si>
    <t>CENTRAL WEST GATE BRANCH</t>
  </si>
  <si>
    <t>1042</t>
  </si>
  <si>
    <t>CENTRAL EAST VILLE BRANCH</t>
  </si>
  <si>
    <t>1046</t>
  </si>
  <si>
    <t>HARBOR MALL LAEMCHABANG BRANCH</t>
  </si>
  <si>
    <t>สาขาเดอะคริสตัล</t>
  </si>
  <si>
    <t>1049</t>
  </si>
  <si>
    <t>สาขานาวัง</t>
  </si>
  <si>
    <t>NA WANG BRANCH</t>
  </si>
  <si>
    <t>สาขาฟีนิกซ์</t>
  </si>
  <si>
    <t>PHENIX BRANCH</t>
  </si>
  <si>
    <t>BIG C SUVINTHAVONG BRANCH</t>
  </si>
  <si>
    <t>1052</t>
  </si>
  <si>
    <t>สาขาเดอะแจส รามอินทรา</t>
  </si>
  <si>
    <t>THE JAS RAMINTRA BRANCH</t>
  </si>
  <si>
    <t>สาขาถนนกาญจนวิถี</t>
  </si>
  <si>
    <t>KANCHANAWITHI ROAD BRANCH</t>
  </si>
  <si>
    <t>สาขาสะพานใหม่ ชัยนาท</t>
  </si>
  <si>
    <t>SAPHAN MAI CHAI NAT BRANCH</t>
  </si>
  <si>
    <t>สาขาสนามกีฬา ตรัง</t>
  </si>
  <si>
    <t>TRANG STADIUM BRANCH</t>
  </si>
  <si>
    <t>MAHBOONKRONG (MBK) BRANCH</t>
  </si>
  <si>
    <t>1059</t>
  </si>
  <si>
    <t>BIG C LOPBURI 1 BRANCH</t>
  </si>
  <si>
    <t>สาขาสาขาบิ๊กซี ลำพูน</t>
  </si>
  <si>
    <t>สาขาเซ็นทรัล นครศรีธรรมราช</t>
  </si>
  <si>
    <t>CENTRAL NAKHON SI THAMMARAT BRANCH</t>
  </si>
  <si>
    <t>1063</t>
  </si>
  <si>
    <t>สาขายูดี ทาวน์ อุดรธานี</t>
  </si>
  <si>
    <t>UD TOWN UDON THANI BRANCH</t>
  </si>
  <si>
    <t>สาขาเทอมินอล21 โคราช</t>
  </si>
  <si>
    <t>TALAADTHAI BRANCH</t>
  </si>
  <si>
    <t>BIG C EXTRA HAT YAI BRANCH</t>
  </si>
  <si>
    <t>สาขาตลาดเจ้าพระยา</t>
  </si>
  <si>
    <t>CHAOPHRAYA MARKET BRANCH</t>
  </si>
  <si>
    <t>CHOMPHRA BRANCH</t>
  </si>
  <si>
    <t>สาขาเขาค้อ</t>
  </si>
  <si>
    <t>KHAO KHO BRANCH</t>
  </si>
  <si>
    <t>สาขาร่องขุ่น</t>
  </si>
  <si>
    <t>RONG KHUN BRANCH</t>
  </si>
  <si>
    <t>สาขานาหลวง</t>
  </si>
  <si>
    <t>NA LUANG BRANCH</t>
  </si>
  <si>
    <t>ICON SIAM BRANCH</t>
  </si>
  <si>
    <t>สาขาท็อปส์ พลาซ่า พะเยา</t>
  </si>
  <si>
    <t>TOP PLAZA PHAYAO BRANCH</t>
  </si>
  <si>
    <t>สาขาศูนย์การค้าโอเชี่ยนคอมเพล็กซ์ ชุมพร</t>
  </si>
  <si>
    <t>OCEAN COMPLEX SHOPPING MALL CHUMPHON BRANCH</t>
  </si>
  <si>
    <t>KHUN YUAM BRANCH</t>
  </si>
  <si>
    <t>สาขาถนนนิวาส</t>
  </si>
  <si>
    <t>NIVAS ROAD BRANCH</t>
  </si>
  <si>
    <t>สาขาสะเมิง</t>
  </si>
  <si>
    <t>SAMOENG BRANCH</t>
  </si>
  <si>
    <t>9500</t>
  </si>
  <si>
    <t>031</t>
  </si>
  <si>
    <t>032</t>
  </si>
  <si>
    <t>033</t>
  </si>
  <si>
    <t>ศูนย์พระราม 9</t>
  </si>
  <si>
    <t>RAMA 9 CENTER</t>
  </si>
  <si>
    <t>สาขาราชดำเนิน</t>
  </si>
  <si>
    <t>RATCHADAMNOEN BRANCH</t>
  </si>
  <si>
    <t>DON MUANG BRANCH</t>
  </si>
  <si>
    <t>สาขาสุขาภิบาล 1</t>
  </si>
  <si>
    <t>SUKHAPIBAN 1 BRANCH</t>
  </si>
  <si>
    <t>สาขาพระราม 6</t>
  </si>
  <si>
    <t>RAMA 6 BRANCH</t>
  </si>
  <si>
    <t>HATYAI BRANCH</t>
  </si>
  <si>
    <t>NAKHONRATCHASIMA BRANCH</t>
  </si>
  <si>
    <t>สาขาคอนแวนต์</t>
  </si>
  <si>
    <t>CONVENT BRANCH</t>
  </si>
  <si>
    <t>NAKHONPATHOM BRANCH</t>
  </si>
  <si>
    <t>BANGYAI BRANCH</t>
  </si>
  <si>
    <t>HA-YAEK PAK KRET BRANCH</t>
  </si>
  <si>
    <t>สาขาสุขุมวิท</t>
  </si>
  <si>
    <t>SUKHUMVIT BRANCH</t>
  </si>
  <si>
    <t>สาขาเพชรบุรีตัดใหม่</t>
  </si>
  <si>
    <t>NEW PHETCHABURI BRANCH</t>
  </si>
  <si>
    <t>สาขาสุขาภิบาล 3</t>
  </si>
  <si>
    <t>SUKHAPIBAN 3 BRANCH</t>
  </si>
  <si>
    <t>CHAENG WATTHANA BRANCH</t>
  </si>
  <si>
    <t>สาขาพระราม 2</t>
  </si>
  <si>
    <t>RAMA 2 BRANCH</t>
  </si>
  <si>
    <t>SAMUTSAKRON BRANCH</t>
  </si>
  <si>
    <t>BUDDHAMONTHON BRANCH</t>
  </si>
  <si>
    <t>สาขาลำลูกกา(คลอง2)</t>
  </si>
  <si>
    <t>LUMLUKKA (KLONG 2) BRANCH</t>
  </si>
  <si>
    <t>TEPARAK BRANCH</t>
  </si>
  <si>
    <t>SI-YAEK BAN KHAEK BRANCH</t>
  </si>
  <si>
    <t>สาขาบุญศิริ</t>
  </si>
  <si>
    <t>BUNSIRI BRANCH</t>
  </si>
  <si>
    <t>ST.LOUIS 3 BRANCH</t>
  </si>
  <si>
    <t>สาขาไมตรีจิต</t>
  </si>
  <si>
    <t>MAITRICHIT BRANCH</t>
  </si>
  <si>
    <t>LADPRAO BRANCH</t>
  </si>
  <si>
    <t>PHAHOLYOTHIN BRANCH</t>
  </si>
  <si>
    <t>สาขาบิ๊กซี นวนคร</t>
  </si>
  <si>
    <t>BIG C NAVANAKORN BRANCH</t>
  </si>
  <si>
    <t>SRIRACHA BRANCH</t>
  </si>
  <si>
    <t>ANGTHONG BRANCH</t>
  </si>
  <si>
    <t>MAHASARAKHAM BRANCH</t>
  </si>
  <si>
    <t>NAKHRONSAWAN BRANCH</t>
  </si>
  <si>
    <t>KAMPANGPHET BRANCH</t>
  </si>
  <si>
    <t>SAKONNAKORN BRANCH</t>
  </si>
  <si>
    <t>NAKORNSRITHAMMARAT BRANCH</t>
  </si>
  <si>
    <t>PHET CHA BUN BRANCH</t>
  </si>
  <si>
    <t>UBON RATCHATHANEE BRANCH</t>
  </si>
  <si>
    <t>PHRA NAKORN SRI AYUTTHAYA BRANCH</t>
  </si>
  <si>
    <t>SURATTHANI BRANCH</t>
  </si>
  <si>
    <t>PRACHUABKHIRIKHAN BRANCH</t>
  </si>
  <si>
    <t>สาขา ชุมพร</t>
  </si>
  <si>
    <t>BANCHANG BRANCH</t>
  </si>
  <si>
    <t>UTHAITANI BRANCH</t>
  </si>
  <si>
    <t>THANON CHOM PHON BRANCH</t>
  </si>
  <si>
    <t>NONGKHAI BRANCH</t>
  </si>
  <si>
    <t>NAKHONPHANOM BRANCH</t>
  </si>
  <si>
    <t>สาขาถนนโรจนะ</t>
  </si>
  <si>
    <t>THANON ROCHANA BRANCH</t>
  </si>
  <si>
    <t>สาขาอาคารชินวัตร 3</t>
  </si>
  <si>
    <t>SHINAWATRA BLDG 3  BRANCH</t>
  </si>
  <si>
    <t>SAMUTSONGKHRAM BRANCH</t>
  </si>
  <si>
    <t>ศูนย์บริการดิจิทัล</t>
  </si>
  <si>
    <t>DIGITAL SERVICE CENTER</t>
  </si>
  <si>
    <t>สาขาสมาร์ท</t>
  </si>
  <si>
    <t>SMART BRANCH</t>
  </si>
  <si>
    <t>FUTURE PARK,RANGSIT BRANCH</t>
  </si>
  <si>
    <t>สาขาเทสโก้ โลตัส พระราม 4</t>
  </si>
  <si>
    <t>TESCO LOTUS RAMA 4 BRANCH</t>
  </si>
  <si>
    <t>สาขาบิ๊กซี สมุทรปราการ</t>
  </si>
  <si>
    <t>BIG C SAMUTPRAKARN BRANCH</t>
  </si>
  <si>
    <t>สาขาบิ๊กซีรังสิต คลอง 6</t>
  </si>
  <si>
    <t>BIG C RANGSIT KLONG 6 BRANCH</t>
  </si>
  <si>
    <t>สาขาสุพรีมคอมเพล็กซ์</t>
  </si>
  <si>
    <t>SUPREME COMPLEX BRANCH</t>
  </si>
  <si>
    <t>สาขาเพลินนารี่มอลล์</t>
  </si>
  <si>
    <t>PLEARNARY MALL BRANCH</t>
  </si>
  <si>
    <t>สาขาศูนย์ราชการเฉลิมพระเกียรติ</t>
  </si>
  <si>
    <t>THE GOVERNMENT COMPLEX COMMEMORATING HIS  MAJESTY THE KING S 80 BRANCH</t>
  </si>
  <si>
    <t>ศูนย์บริการสินเชื่อนครหลวง</t>
  </si>
  <si>
    <t>PREMIER SERVICE CENTER</t>
  </si>
  <si>
    <t>สาขาบิ๊กซีบางปะกอก</t>
  </si>
  <si>
    <t>สาขาบิ๊กซี บางนา</t>
  </si>
  <si>
    <t>BIG C  BANGNA BRANCH</t>
  </si>
  <si>
    <t>สาขาสุเทพ</t>
  </si>
  <si>
    <t>SUTHEP BRANCH</t>
  </si>
  <si>
    <t>MAESAI BRANCH</t>
  </si>
  <si>
    <t>SAN KAMPHAENG BRANCH</t>
  </si>
  <si>
    <t>MAESOT BRANCH</t>
  </si>
  <si>
    <t>BEUNG SAM PHAN BRANCH</t>
  </si>
  <si>
    <t>SANSAI BRANCH</t>
  </si>
  <si>
    <t>สาขาเซ็นทรัล เชียงใหม่แอร์พอร์ต</t>
  </si>
  <si>
    <t>CHUMPAE BRANCH</t>
  </si>
  <si>
    <t>PHU KHIAO BRANCH</t>
  </si>
  <si>
    <t>NIKHOMUSAHAKUM 304 BRANCH (INDUSTRIAL ESTATE 304)</t>
  </si>
  <si>
    <t>สาขาศาลายา พุทธมณฑล สาย 4</t>
  </si>
  <si>
    <t>SALAYA PHUTTHAMONTHON SAI 4 BRANCH</t>
  </si>
  <si>
    <t>AMATANAKORN BRANCH</t>
  </si>
  <si>
    <t>BOONSUMPUN BRANCH</t>
  </si>
  <si>
    <t>สาขาสวนอุตสาหกรรม สหพัฒน์ แหลมฉบัง</t>
  </si>
  <si>
    <t>SAHAPAT INDUSTRIAL PARK LAEMCHABANG BRANCH</t>
  </si>
  <si>
    <t>PHANOM SARAKHAM  BRANCH</t>
  </si>
  <si>
    <t>THUNGSONG BRANCH</t>
  </si>
  <si>
    <t>สาขาฉลอง</t>
  </si>
  <si>
    <t>CHALONG BRANCH</t>
  </si>
  <si>
    <t>CENTRAL NAKORNSRI BRANCH</t>
  </si>
  <si>
    <t>034</t>
  </si>
  <si>
    <t>PHETCHABUN</t>
  </si>
  <si>
    <t>PHRA NAKHON SI AYUTTHAYA</t>
  </si>
  <si>
    <t>PHETCHABURI</t>
  </si>
  <si>
    <t>UDON THANI</t>
  </si>
  <si>
    <t>KHON KAEN</t>
  </si>
  <si>
    <t>SARABURI</t>
  </si>
  <si>
    <t>PHRAE</t>
  </si>
  <si>
    <t>SUKHOTHAI</t>
  </si>
  <si>
    <t>PRACHIN BURI</t>
  </si>
  <si>
    <t>PATTANI</t>
  </si>
  <si>
    <t>CHAIYAPHUM</t>
  </si>
  <si>
    <t>RAYONG</t>
  </si>
  <si>
    <t>SUPHAN BURI</t>
  </si>
  <si>
    <t>NAKHON SITHAMMARAT</t>
  </si>
  <si>
    <t>LOP BURI</t>
  </si>
  <si>
    <t>CHAI NAT</t>
  </si>
  <si>
    <t>NAKHON SAWAN</t>
  </si>
  <si>
    <t>CHUMPHON</t>
  </si>
  <si>
    <t>NONTHABURI</t>
  </si>
  <si>
    <t>NAKHON RATCHASIMA</t>
  </si>
  <si>
    <t>ROI ET</t>
  </si>
  <si>
    <t>CHIANG MAI</t>
  </si>
  <si>
    <t>NAKHON PATHOM</t>
  </si>
  <si>
    <t>CHACHOENGSAO</t>
  </si>
  <si>
    <t>SURIN</t>
  </si>
  <si>
    <t>PHITSANULOK</t>
  </si>
  <si>
    <t>PHICHIT</t>
  </si>
  <si>
    <t>LAMPANG</t>
  </si>
  <si>
    <t>ANG THONG</t>
  </si>
  <si>
    <t>SURAT THANI</t>
  </si>
  <si>
    <t>KALASIN</t>
  </si>
  <si>
    <t>LOEI</t>
  </si>
  <si>
    <t>HATYAI</t>
  </si>
  <si>
    <t>PRACHUAP KHIRI KHAN</t>
  </si>
  <si>
    <t>KAMPHAENG PHET</t>
  </si>
  <si>
    <t>SAKON NAKHON</t>
  </si>
  <si>
    <t>NAKHOM PHANOM</t>
  </si>
  <si>
    <t>SI SA KET</t>
  </si>
  <si>
    <t>BURI RAM</t>
  </si>
  <si>
    <t>NAKHON KAYOK</t>
  </si>
  <si>
    <t>CHANTHABURI</t>
  </si>
  <si>
    <t>RATCHABURI</t>
  </si>
  <si>
    <t>KANCHANABURI</t>
  </si>
  <si>
    <t>PHATTHALUNG</t>
  </si>
  <si>
    <t>MAHA SARAKHAM</t>
  </si>
  <si>
    <t>LAMPHUN</t>
  </si>
  <si>
    <t>UTTARADIT</t>
  </si>
  <si>
    <t>UTHAI THANI</t>
  </si>
  <si>
    <t>UBON RATCHATHANI</t>
  </si>
  <si>
    <t>YASOTHON</t>
  </si>
  <si>
    <t>NONG KHAI</t>
  </si>
  <si>
    <t>CHON BURI</t>
  </si>
  <si>
    <t>SAMUT SAKHON</t>
  </si>
  <si>
    <t>NARATHIWAT</t>
  </si>
  <si>
    <t>NAN</t>
  </si>
  <si>
    <t>TRANG</t>
  </si>
  <si>
    <t>CHATUCHAK</t>
  </si>
  <si>
    <t>TAPHAN HIN</t>
  </si>
  <si>
    <t>หน่วยอำเภอเมืองพังงา</t>
  </si>
  <si>
    <t>MUANG PHANGNGA</t>
  </si>
  <si>
    <t>YALA</t>
  </si>
  <si>
    <t>FANG</t>
  </si>
  <si>
    <t>THOENG</t>
  </si>
  <si>
    <t>PANG KHON</t>
  </si>
  <si>
    <t>BUNG SAM PHAN</t>
  </si>
  <si>
    <t>BAN NA SAN</t>
  </si>
  <si>
    <t>TALAT TAI</t>
  </si>
  <si>
    <t>PHIMAI</t>
  </si>
  <si>
    <t>SING BURI</t>
  </si>
  <si>
    <t>SAM CHUK</t>
  </si>
  <si>
    <t>AO LUK</t>
  </si>
  <si>
    <t>PHICHAI</t>
  </si>
  <si>
    <t>SAMUTSONGKHRAM</t>
  </si>
  <si>
    <t>PHROM PHIRAM</t>
  </si>
  <si>
    <t>SALOKBAT</t>
  </si>
  <si>
    <t>SATUN</t>
  </si>
  <si>
    <t>SONG KHLA</t>
  </si>
  <si>
    <t>KHOK PHO</t>
  </si>
  <si>
    <t>PHRA PHUTTHABAT</t>
  </si>
  <si>
    <t>CHOM THONG</t>
  </si>
  <si>
    <t>NAM SOM</t>
  </si>
  <si>
    <t>SA KAEO</t>
  </si>
  <si>
    <t>BAN PHAI</t>
  </si>
  <si>
    <t>NONG SONG HONG</t>
  </si>
  <si>
    <t>KLAENG</t>
  </si>
  <si>
    <t>PHATHANA NIKHOM</t>
  </si>
  <si>
    <t>KUMPHAWAPI</t>
  </si>
  <si>
    <t>KHOK SAMRONG</t>
  </si>
  <si>
    <t>LOM SAK</t>
  </si>
  <si>
    <t>NONG BUA LAMPHU</t>
  </si>
  <si>
    <t>NA THAWI</t>
  </si>
  <si>
    <t>THUNG SONG</t>
  </si>
  <si>
    <t>BANG LEN</t>
  </si>
  <si>
    <t>MUAK LEK</t>
  </si>
  <si>
    <t>SAN PA TONG</t>
  </si>
  <si>
    <t>SRI PRACHAN</t>
  </si>
  <si>
    <t>KANTHARALAK</t>
  </si>
  <si>
    <t>WAPI PATHUM</t>
  </si>
  <si>
    <t>PHAN</t>
  </si>
  <si>
    <t>CHIANG RAI</t>
  </si>
  <si>
    <t>CHIANGKHONG</t>
  </si>
  <si>
    <t>SAWANKHALOK</t>
  </si>
  <si>
    <t>SI KHIU</t>
  </si>
  <si>
    <t>DET UDOM</t>
  </si>
  <si>
    <t>KUCHINARAI</t>
  </si>
  <si>
    <t>PHO THONG</t>
  </si>
  <si>
    <t>BANG BUA THONG</t>
  </si>
  <si>
    <t>SAI BURI</t>
  </si>
  <si>
    <t>SADAO</t>
  </si>
  <si>
    <t>สาขาพุเตย</t>
  </si>
  <si>
    <t>PU TEI</t>
  </si>
  <si>
    <t>KAMPHAENG SAEN</t>
  </si>
  <si>
    <t>BANG RAKAM</t>
  </si>
  <si>
    <t>สาขาเสริมงาม</t>
  </si>
  <si>
    <t>SERM-NGAM</t>
  </si>
  <si>
    <t>CHATTURAT</t>
  </si>
  <si>
    <t>BUA YAI</t>
  </si>
  <si>
    <t>BAN PHAENG</t>
  </si>
  <si>
    <t>ONGKHA RAK</t>
  </si>
  <si>
    <t>CHA-AM</t>
  </si>
  <si>
    <t>SAN KAMPHAENG</t>
  </si>
  <si>
    <t>BAN NA DERM</t>
  </si>
  <si>
    <t>THA TAKO</t>
  </si>
  <si>
    <t>KHIRI RATTHANIKHOM</t>
  </si>
  <si>
    <t>WIANG SA</t>
  </si>
  <si>
    <t>SUGAI PADI</t>
  </si>
  <si>
    <t>CHA-UAT</t>
  </si>
  <si>
    <t>PHAYAO</t>
  </si>
  <si>
    <t>PHANOM SARAKHAM</t>
  </si>
  <si>
    <t>SAM NGAM</t>
  </si>
  <si>
    <t>BUENG  KAN</t>
  </si>
  <si>
    <t>CHON DAEN</t>
  </si>
  <si>
    <t>RONG KWANG</t>
  </si>
  <si>
    <t>สาขาภาษีเจริญ</t>
  </si>
  <si>
    <t>PHASI CHAROEN</t>
  </si>
  <si>
    <t>HUAI SA TON</t>
  </si>
  <si>
    <t>PHANAT NIKOM</t>
  </si>
  <si>
    <t>CHAN DI</t>
  </si>
  <si>
    <t>CHUM PHAE</t>
  </si>
  <si>
    <t>SUWANNAPHUM</t>
  </si>
  <si>
    <t>WANG SAPHUNG</t>
  </si>
  <si>
    <t>LOENG NOK THA</t>
  </si>
  <si>
    <t>PRAN BURI</t>
  </si>
  <si>
    <t>MUKDAHAN</t>
  </si>
  <si>
    <t>SONG PHI NONG</t>
  </si>
  <si>
    <t>THA RAU PHRA TAEN</t>
  </si>
  <si>
    <t>สาขาพรรณานิคม</t>
  </si>
  <si>
    <t>PHANNA NIKHOM</t>
  </si>
  <si>
    <t>KABIN BURI</t>
  </si>
  <si>
    <t>BAN PHU</t>
  </si>
  <si>
    <t>NA KLANG</t>
  </si>
  <si>
    <t>THA SAE</t>
  </si>
  <si>
    <t>SANG KHA</t>
  </si>
  <si>
    <t>KRABI</t>
  </si>
  <si>
    <t>PA SANG</t>
  </si>
  <si>
    <t>YAN TA KHAO</t>
  </si>
  <si>
    <t>TAK</t>
  </si>
  <si>
    <t>HANKHA</t>
  </si>
  <si>
    <t>LAM NA RAI</t>
  </si>
  <si>
    <t>WANON NIWAT</t>
  </si>
  <si>
    <t>WANG NOI</t>
  </si>
  <si>
    <t>IN BURI</t>
  </si>
  <si>
    <t>CHOM BUNG</t>
  </si>
  <si>
    <t>DAN CHANG</t>
  </si>
  <si>
    <t>PHU KHIEO</t>
  </si>
  <si>
    <t>LAN SAK</t>
  </si>
  <si>
    <t>CHUN</t>
  </si>
  <si>
    <t>NANG RONG</t>
  </si>
  <si>
    <t>BAN PHAEO</t>
  </si>
  <si>
    <t>NAKHON CHAISI</t>
  </si>
  <si>
    <t>NAM PHONG</t>
  </si>
  <si>
    <t>KANCHANADIT</t>
  </si>
  <si>
    <t>NAM PAT</t>
  </si>
  <si>
    <t>KHUAN KHANUN</t>
  </si>
  <si>
    <t>THA YANG</t>
  </si>
  <si>
    <t>LONG</t>
  </si>
  <si>
    <t>PLUAK DANG</t>
  </si>
  <si>
    <t>KUI BURI</t>
  </si>
  <si>
    <t>RANOT</t>
  </si>
  <si>
    <t>PHON THONG</t>
  </si>
  <si>
    <t>TRAT</t>
  </si>
  <si>
    <t>RANONG</t>
  </si>
  <si>
    <t>PHANOM THUAN</t>
  </si>
  <si>
    <t>LAD YAU</t>
  </si>
  <si>
    <t>BANG NAM PRIEO</t>
  </si>
  <si>
    <t>U THONG</t>
  </si>
  <si>
    <t>TAKHLI</t>
  </si>
  <si>
    <t>PHAYA K KAPHUM PHISAI</t>
  </si>
  <si>
    <t>BANG PAKONG</t>
  </si>
  <si>
    <t>BAN MI</t>
  </si>
  <si>
    <t>BANG MUN NAK</t>
  </si>
  <si>
    <t>MAE TAENG</t>
  </si>
  <si>
    <t>KHUK HAN</t>
  </si>
  <si>
    <t>SENA</t>
  </si>
  <si>
    <t>SANKHABURI</t>
  </si>
  <si>
    <t>BETONG</t>
  </si>
  <si>
    <t>MAE SUAI</t>
  </si>
  <si>
    <t>PUA</t>
  </si>
  <si>
    <t>DAN KHUN THOT</t>
  </si>
  <si>
    <t>SI THAT</t>
  </si>
  <si>
    <t>KAENG KHOI</t>
  </si>
  <si>
    <t>SICHON</t>
  </si>
  <si>
    <t>KONG KRAILAT</t>
  </si>
  <si>
    <t>KHON BURI</t>
  </si>
  <si>
    <t>PUTTHAISONG</t>
  </si>
  <si>
    <t>AMNAT CHAROEN</t>
  </si>
  <si>
    <t>CHAE HOM</t>
  </si>
  <si>
    <t>THA TUM</t>
  </si>
  <si>
    <t>TRAKAN PHUTPHON</t>
  </si>
  <si>
    <t>ARANYAPRATHET</t>
  </si>
  <si>
    <t>CHIANG KHAM</t>
  </si>
  <si>
    <t>SAWI</t>
  </si>
  <si>
    <t>SAWANGDAENDIN</t>
  </si>
  <si>
    <t>NONG KUNG SI</t>
  </si>
  <si>
    <t>MIN BURI</t>
  </si>
  <si>
    <t>THA RUA</t>
  </si>
  <si>
    <t>BAN PONG</t>
  </si>
  <si>
    <t>MAE CHAN</t>
  </si>
  <si>
    <t>WISET CHAI CHAN</t>
  </si>
  <si>
    <t>PATHUM THANI</t>
  </si>
  <si>
    <t>KANTANG</t>
  </si>
  <si>
    <t>PHO THALE</t>
  </si>
  <si>
    <t>WANG THONG</t>
  </si>
  <si>
    <t>PHIBUN MANGSAHAN</t>
  </si>
  <si>
    <t>BAN NA</t>
  </si>
  <si>
    <t>SAM PHRAN</t>
  </si>
  <si>
    <t>MAE HONG SON</t>
  </si>
  <si>
    <t>MAHA CHANA CHAI</t>
  </si>
  <si>
    <t>สาขาแสวงหา</t>
  </si>
  <si>
    <t>SAWAENGHA</t>
  </si>
  <si>
    <t>PRAKHON CHAI</t>
  </si>
  <si>
    <t>NONG BUA</t>
  </si>
  <si>
    <t>SIKHORAPHUM</t>
  </si>
  <si>
    <t>BANG KHLA</t>
  </si>
  <si>
    <t>HUAI YOT</t>
  </si>
  <si>
    <t>PHRAO</t>
  </si>
  <si>
    <t>PHON PHISAI</t>
  </si>
  <si>
    <t>LAT BUA LUANG</t>
  </si>
  <si>
    <t>DAN SAI</t>
  </si>
  <si>
    <t>TRON</t>
  </si>
  <si>
    <t>SOMDET</t>
  </si>
  <si>
    <t>LANG SUAN</t>
  </si>
  <si>
    <t>LOM KAO</t>
  </si>
  <si>
    <t>KASET WISAI</t>
  </si>
  <si>
    <t>WIANG SRA</t>
  </si>
  <si>
    <t>KHLONG KHLUNG</t>
  </si>
  <si>
    <t>CHAKKARAT</t>
  </si>
  <si>
    <t>MAE SOT</t>
  </si>
  <si>
    <t>RASI SALAI</t>
  </si>
  <si>
    <t>THAT PHANOM</t>
  </si>
  <si>
    <t>สาขาหลักหนองแค</t>
  </si>
  <si>
    <t>NONG KHAE</t>
  </si>
  <si>
    <t>NONG HAN</t>
  </si>
  <si>
    <t>KHLUNG</t>
  </si>
  <si>
    <t>NGAO</t>
  </si>
  <si>
    <t>CHUM PHUANG</t>
  </si>
  <si>
    <t>BANNANG SATA</t>
  </si>
  <si>
    <t>BAN RAI</t>
  </si>
  <si>
    <t>WAT SING</t>
  </si>
  <si>
    <t>TAN YONG MAS</t>
  </si>
  <si>
    <t>MAE KREE</t>
  </si>
  <si>
    <t>SONG</t>
  </si>
  <si>
    <t>THA SALA</t>
  </si>
  <si>
    <t>NHONG PHAI</t>
  </si>
  <si>
    <t>CHAIYA</t>
  </si>
  <si>
    <t>PHOTHARAM</t>
  </si>
  <si>
    <t>BANG SAPHAN</t>
  </si>
  <si>
    <t>สาขาตะกั่วป่า</t>
  </si>
  <si>
    <t>TAKUA PA</t>
  </si>
  <si>
    <t>BANKHAI</t>
  </si>
  <si>
    <t>สาขาปาลัส</t>
  </si>
  <si>
    <t>PHALAS</t>
  </si>
  <si>
    <t>LAMCHABANG</t>
  </si>
  <si>
    <t>สาขาคลอง 9</t>
  </si>
  <si>
    <t>KHLONG 9</t>
  </si>
  <si>
    <t>BANG PA-IN</t>
  </si>
  <si>
    <t>SAMUT PRAKAN</t>
  </si>
  <si>
    <t>CHIANG KHAN</t>
  </si>
  <si>
    <t>PRATHAI</t>
  </si>
  <si>
    <t>BAN PHO</t>
  </si>
  <si>
    <t>CHIANG SAEN</t>
  </si>
  <si>
    <t>BAMNET NARONG</t>
  </si>
  <si>
    <t>SANAM CHAI KHET</t>
  </si>
  <si>
    <t>BAN BUNG</t>
  </si>
  <si>
    <t>MAB AMMARIT</t>
  </si>
  <si>
    <t>SUNG MEN</t>
  </si>
  <si>
    <t>MANCHA KHIRI</t>
  </si>
  <si>
    <t>KHEMARAT</t>
  </si>
  <si>
    <t>DOK KHAM TAI</t>
  </si>
  <si>
    <t>KOSUM PHISAI</t>
  </si>
  <si>
    <t>BORABU</t>
  </si>
  <si>
    <t>CHAI PRA KARN</t>
  </si>
  <si>
    <t>YANG TALAT</t>
  </si>
  <si>
    <t>BAN DUNG</t>
  </si>
  <si>
    <t>WANG CHAN</t>
  </si>
  <si>
    <t>BAN HONG</t>
  </si>
  <si>
    <t>PRASAT</t>
  </si>
  <si>
    <t>SOIDAO</t>
  </si>
  <si>
    <t>BAN SANG</t>
  </si>
  <si>
    <t>NON THAI</t>
  </si>
  <si>
    <t>WANG NAM YEN</t>
  </si>
  <si>
    <t>THEPHA</t>
  </si>
  <si>
    <t>KHOK KLOI</t>
  </si>
  <si>
    <t>SAN TUNG</t>
  </si>
  <si>
    <t>LANGU</t>
  </si>
  <si>
    <t>BANG PLA MA</t>
  </si>
  <si>
    <t>DON CHEDI</t>
  </si>
  <si>
    <t>DAMNOEN SADUAK</t>
  </si>
  <si>
    <t>DON TOOM</t>
  </si>
  <si>
    <t>THUNG YAI</t>
  </si>
  <si>
    <t>PAK CHONG</t>
  </si>
  <si>
    <t>BANG PAHAN</t>
  </si>
  <si>
    <t>BAN MO</t>
  </si>
  <si>
    <t>สาขาวาวี</t>
  </si>
  <si>
    <t>WAWI</t>
  </si>
  <si>
    <t>KHAO KID CHA GUD</t>
  </si>
  <si>
    <t>สาขาคูหา</t>
  </si>
  <si>
    <t>KU HA</t>
  </si>
  <si>
    <t>NON SUNG</t>
  </si>
  <si>
    <t>UTHUMPHON PHISAI</t>
  </si>
  <si>
    <t>KAENG KHLO</t>
  </si>
  <si>
    <t>THA BO</t>
  </si>
  <si>
    <t>KUT CHUM</t>
  </si>
  <si>
    <t>PHU WIANG</t>
  </si>
  <si>
    <t>KHUANG NAI</t>
  </si>
  <si>
    <t>BANPHOT PHISAI</t>
  </si>
  <si>
    <t>WAT BOT</t>
  </si>
  <si>
    <t>KAMALASAI</t>
  </si>
  <si>
    <t>CHATURAPHAK PHIMAN</t>
  </si>
  <si>
    <t>PHU KET</t>
  </si>
  <si>
    <t>SRI THEP</t>
  </si>
  <si>
    <t>สาขาทัพทัน</t>
  </si>
  <si>
    <t>THAP THAN</t>
  </si>
  <si>
    <t>THUNG YAO</t>
  </si>
  <si>
    <t>สาขาวังวิเศษ</t>
  </si>
  <si>
    <t>WANG  WISET</t>
  </si>
  <si>
    <t>KRABURI</t>
  </si>
  <si>
    <t>BAN TA KUN</t>
  </si>
  <si>
    <t>SRI MAHA PHOT</t>
  </si>
  <si>
    <t>THOEN</t>
  </si>
  <si>
    <t>สาขาไทรงาม</t>
  </si>
  <si>
    <t>SAI NGAM</t>
  </si>
  <si>
    <t>MUANG PHON</t>
  </si>
  <si>
    <t>WATTHANA NAKHON</t>
  </si>
  <si>
    <t>YAHA</t>
  </si>
  <si>
    <t>RUSO</t>
  </si>
  <si>
    <t>MAE SAI</t>
  </si>
  <si>
    <t>HOT</t>
  </si>
  <si>
    <t>CHUMPHON BURI</t>
  </si>
  <si>
    <t>สาขาปากพลี</t>
  </si>
  <si>
    <t>PAK PHLI</t>
  </si>
  <si>
    <t>KHLONG THOM</t>
  </si>
  <si>
    <t>สาขาเลาขวัญ</t>
  </si>
  <si>
    <t>LAO KHWAN</t>
  </si>
  <si>
    <t>PONG</t>
  </si>
  <si>
    <t>สาขาวังทรายพูน</t>
  </si>
  <si>
    <t>WANG SAI PHUN</t>
  </si>
  <si>
    <t>KHUNHAN</t>
  </si>
  <si>
    <t>CHOU CHAI</t>
  </si>
  <si>
    <t>LAM PLAI MAT</t>
  </si>
  <si>
    <t>HUA SI</t>
  </si>
  <si>
    <t>สาขาแม่ทา</t>
  </si>
  <si>
    <t>MAE THA</t>
  </si>
  <si>
    <t>KHON SAWAN</t>
  </si>
  <si>
    <t>NAM YUEN</t>
  </si>
  <si>
    <t>SELAPHUM</t>
  </si>
  <si>
    <t>สาขาพญาเม็งราย</t>
  </si>
  <si>
    <t>PHAYA MENG RAI</t>
  </si>
  <si>
    <t>LAPLAE</t>
  </si>
  <si>
    <t>LAM LUK KA</t>
  </si>
  <si>
    <t>NONG CHANG</t>
  </si>
  <si>
    <t>THAP KHLO</t>
  </si>
  <si>
    <t>สาขาหนองวัวซอ</t>
  </si>
  <si>
    <t>NONG WUA SO</t>
  </si>
  <si>
    <t>SRI BOON LEANG</t>
  </si>
  <si>
    <t>NA NOI</t>
  </si>
  <si>
    <t>SRI SAMRONG</t>
  </si>
  <si>
    <t>KHONG</t>
  </si>
  <si>
    <t>LAHAN SAI</t>
  </si>
  <si>
    <t>SATUK</t>
  </si>
  <si>
    <t>BAN KHWAO</t>
  </si>
  <si>
    <t>KASET SOMBUN</t>
  </si>
  <si>
    <t>SAI NOI</t>
  </si>
  <si>
    <t>SI SATCHANALAI</t>
  </si>
  <si>
    <t>สาขาบ้านธิ</t>
  </si>
  <si>
    <t>BAN THI</t>
  </si>
  <si>
    <t>MAE JO</t>
  </si>
  <si>
    <t>MAE VANG</t>
  </si>
  <si>
    <t>MA AI</t>
  </si>
  <si>
    <t>THA WANG PHA</t>
  </si>
  <si>
    <t>WANG CHIN</t>
  </si>
  <si>
    <t>สาขาเวียงชัย</t>
  </si>
  <si>
    <t>WIANG CHAI</t>
  </si>
  <si>
    <t>WIANG PA PAO</t>
  </si>
  <si>
    <t>NAKHON THAI</t>
  </si>
  <si>
    <t>PHAYUHA KHIRI</t>
  </si>
  <si>
    <t>HANG CHAT</t>
  </si>
  <si>
    <t>สาขาธวัชบุรี</t>
  </si>
  <si>
    <t>THAWAT CHABURI</t>
  </si>
  <si>
    <t>NIKOM KHAM SOI</t>
  </si>
  <si>
    <t>BANG BO</t>
  </si>
  <si>
    <t>THA CHANA</t>
  </si>
  <si>
    <t>KO KHA</t>
  </si>
  <si>
    <t>PHRAN KRATAI</t>
  </si>
  <si>
    <t>KANTHRAROM</t>
  </si>
  <si>
    <t>WIHAN DAENG</t>
  </si>
  <si>
    <t>PHRASAENG</t>
  </si>
  <si>
    <t>CHOM PHRA</t>
  </si>
  <si>
    <t>สาขาปรางค์กู่</t>
  </si>
  <si>
    <t>PRANG KU</t>
  </si>
  <si>
    <t>PAK THONG CHAI</t>
  </si>
  <si>
    <t>AT SAMAT</t>
  </si>
  <si>
    <t>SRI SONGKHRAM</t>
  </si>
  <si>
    <t>BANG  BON</t>
  </si>
  <si>
    <t>PHI PUN</t>
  </si>
  <si>
    <t>SEKA</t>
  </si>
  <si>
    <t>UTHAI</t>
  </si>
  <si>
    <t>PAK PHAYUN</t>
  </si>
  <si>
    <t>NON SA-AT</t>
  </si>
  <si>
    <t>NAYAIAM</t>
  </si>
  <si>
    <t>RON PHIBUN</t>
  </si>
  <si>
    <t>KHAM KHUAN KAEO</t>
  </si>
  <si>
    <t>สาขาเขาชะเมา</t>
  </si>
  <si>
    <t>KAO CHA MAO</t>
  </si>
  <si>
    <t>SIKAO</t>
  </si>
  <si>
    <t>CHIANG YUN</t>
  </si>
  <si>
    <t>KHAO PHANOM</t>
  </si>
  <si>
    <t>NA CHUAK</t>
  </si>
  <si>
    <t>NONG RUA</t>
  </si>
  <si>
    <t>สาขาเฉลิมพระเกียรติ (หัวหิน)</t>
  </si>
  <si>
    <t>CHALERM PRAKIET (HUA HIN)</t>
  </si>
  <si>
    <t>KRANUAN</t>
  </si>
  <si>
    <t>DOEMBANG NARGBOAT</t>
  </si>
  <si>
    <t>KRASANG</t>
  </si>
  <si>
    <t>WARIN CHAMRAP</t>
  </si>
  <si>
    <t>BANG SAPHAN NOI</t>
  </si>
  <si>
    <t>PHEN</t>
  </si>
  <si>
    <t>THAP SAKAE</t>
  </si>
  <si>
    <t>BO PHLOI</t>
  </si>
  <si>
    <t>SANPHAYA</t>
  </si>
  <si>
    <t>KHAO WONG</t>
  </si>
  <si>
    <t>สาขาเวียงหนองล่อง</t>
  </si>
  <si>
    <t>VIANG SON LONG</t>
  </si>
  <si>
    <t>DON SAK</t>
  </si>
  <si>
    <t>DOI SAKET</t>
  </si>
  <si>
    <t>BUNTHARIK</t>
  </si>
  <si>
    <t>BANG YAI</t>
  </si>
  <si>
    <t>BANG KRATHUM</t>
  </si>
  <si>
    <t>NONG MUANG</t>
  </si>
  <si>
    <t>PATHUM RAT</t>
  </si>
  <si>
    <t>KHU MUANG</t>
  </si>
  <si>
    <t>สาขาหัวตะพาน</t>
  </si>
  <si>
    <t>HUA TA PAN</t>
  </si>
  <si>
    <t>MAE CHAI</t>
  </si>
  <si>
    <t>TAK FA</t>
  </si>
  <si>
    <t>HANG DONG</t>
  </si>
  <si>
    <t>SUNG NOEN</t>
  </si>
  <si>
    <t>สาขาชนบท</t>
  </si>
  <si>
    <t>CHONNA BOT</t>
  </si>
  <si>
    <t>LATLUM KAEO</t>
  </si>
  <si>
    <t>CHAWANG</t>
  </si>
  <si>
    <t>สาขาท่าพล</t>
  </si>
  <si>
    <t>THA PHOL</t>
  </si>
  <si>
    <t>สาขาหนองหิน</t>
  </si>
  <si>
    <t>NONG HIN</t>
  </si>
  <si>
    <t>NONG BUA DAENG</t>
  </si>
  <si>
    <t>THUNG SALIAM</t>
  </si>
  <si>
    <t>KHANOM</t>
  </si>
  <si>
    <t>สาขานาประดู่</t>
  </si>
  <si>
    <t>NA PRADU</t>
  </si>
  <si>
    <t>WICHIAN BURI</t>
  </si>
  <si>
    <t>สาขาภูซาง</t>
  </si>
  <si>
    <t>PUSANG</t>
  </si>
  <si>
    <t>สาขาโพธิ์ประทับช้าง</t>
  </si>
  <si>
    <t>PHO PRA THUB CHANG</t>
  </si>
  <si>
    <t>SICHOMPHU</t>
  </si>
  <si>
    <t>PHANOM PHRAI</t>
  </si>
  <si>
    <t>CHUM SAENG</t>
  </si>
  <si>
    <t>SUMRONG</t>
  </si>
  <si>
    <t>SUAN PHUNG</t>
  </si>
  <si>
    <t>LEA AMNAT</t>
  </si>
  <si>
    <t>MUANG SAMSIP</t>
  </si>
  <si>
    <t>สาขาขามสะแกแสง</t>
  </si>
  <si>
    <t>KHAM SAKAE SAENG</t>
  </si>
  <si>
    <t>สาขากุดรัง</t>
  </si>
  <si>
    <t>GUD RANG</t>
  </si>
  <si>
    <t>NONG BUA RAWE</t>
  </si>
  <si>
    <t>CHIANG KLANG</t>
  </si>
  <si>
    <t>สาขาแวงน้อย</t>
  </si>
  <si>
    <t>WAENG NOI</t>
  </si>
  <si>
    <t>สาขาโคกศรีสุพรรณ</t>
  </si>
  <si>
    <t>KOH SI SUPHAN</t>
  </si>
  <si>
    <t>PHAI SILI</t>
  </si>
  <si>
    <t>KUA CHAP</t>
  </si>
  <si>
    <t>WANG MUANG</t>
  </si>
  <si>
    <t>LAMAE</t>
  </si>
  <si>
    <t>BAN KRUAT</t>
  </si>
  <si>
    <t>สาขาห้วยเม็ก</t>
  </si>
  <si>
    <t>HUAI MEK</t>
  </si>
  <si>
    <t>KHAO CHAISON</t>
  </si>
  <si>
    <t>PA PHAYOM</t>
  </si>
  <si>
    <t>PA DAET</t>
  </si>
  <si>
    <t>HUAT THALAENG</t>
  </si>
  <si>
    <t>BO THONG</t>
  </si>
  <si>
    <t>สาขาปล้อง</t>
  </si>
  <si>
    <t>PRONG</t>
  </si>
  <si>
    <t>MAE RIM</t>
  </si>
  <si>
    <t>สาขาสว่างอารมณ์</t>
  </si>
  <si>
    <t>SAWANG AROM</t>
  </si>
  <si>
    <t>KHAMCHA - I</t>
  </si>
  <si>
    <t>SUWANNA KHUHA</t>
  </si>
  <si>
    <t>BANG PHLI</t>
  </si>
  <si>
    <t>PHAN THONG</t>
  </si>
  <si>
    <t>SA THING PHRA</t>
  </si>
  <si>
    <t>NA YONG</t>
  </si>
  <si>
    <t>SOENG SANG</t>
  </si>
  <si>
    <t>PATAYA</t>
  </si>
  <si>
    <t>สาขาคอนสาร</t>
  </si>
  <si>
    <t>KHON SAN</t>
  </si>
  <si>
    <t>BANG PARE</t>
  </si>
  <si>
    <t>LAN SAKA</t>
  </si>
  <si>
    <t>NONG YA SAI</t>
  </si>
  <si>
    <t>KLONG LAN</t>
  </si>
  <si>
    <t>KHIRI MAT</t>
  </si>
  <si>
    <t>PRACHANTAKHAM</t>
  </si>
  <si>
    <t>BAN LAT</t>
  </si>
  <si>
    <t>สาขาสระโบสถ์</t>
  </si>
  <si>
    <t>SA BOAT</t>
  </si>
  <si>
    <t>PUN PIN</t>
  </si>
  <si>
    <t>PAK PHANANG</t>
  </si>
  <si>
    <t>WANG PONG</t>
  </si>
  <si>
    <t>PAK THO</t>
  </si>
  <si>
    <t>สาขาดอยหล่อ</t>
  </si>
  <si>
    <t>DOI LOH</t>
  </si>
  <si>
    <t>KUN TAN</t>
  </si>
  <si>
    <t>BANG RACHAN</t>
  </si>
  <si>
    <t>สาขานาโพธิ์</t>
  </si>
  <si>
    <t>NAPHO</t>
  </si>
  <si>
    <t>PAK  KHAT</t>
  </si>
  <si>
    <t>KOH SAMUI</t>
  </si>
  <si>
    <t>สาขาศรีรัตนะ</t>
  </si>
  <si>
    <t>SI RATTANA</t>
  </si>
  <si>
    <t>THA WUNG</t>
  </si>
  <si>
    <t>สาขาเวียงแก่น</t>
  </si>
  <si>
    <t>WIANG KAEN</t>
  </si>
  <si>
    <t>KUAN KALONG</t>
  </si>
  <si>
    <t>AKAT AMNUAT</t>
  </si>
  <si>
    <t>KANG SANAM NANG</t>
  </si>
  <si>
    <t>BAN MUANG</t>
  </si>
  <si>
    <t>KUSUMAN</t>
  </si>
  <si>
    <t>สาขาเขาฉกรรจ์</t>
  </si>
  <si>
    <t>KAOCHAKARN</t>
  </si>
  <si>
    <t>NONG KI</t>
  </si>
  <si>
    <t>LAT KRABANG</t>
  </si>
  <si>
    <t>KHAO YOI</t>
  </si>
  <si>
    <t>DON TAL</t>
  </si>
  <si>
    <t>PHOP PHRA</t>
  </si>
  <si>
    <t>สาขาบ้านฝาง</t>
  </si>
  <si>
    <t>BAN FANG</t>
  </si>
  <si>
    <t>KANTHARA WICHAI</t>
  </si>
  <si>
    <t>KHOM MUANG</t>
  </si>
  <si>
    <t>NANG LOENG</t>
  </si>
  <si>
    <t>สาขาปางศิลาทอง</t>
  </si>
  <si>
    <t>PANG SILA THONG</t>
  </si>
  <si>
    <t>MAE SARIANG</t>
  </si>
  <si>
    <t>CHIANG DAO</t>
  </si>
  <si>
    <t>สาขาบึงสามัคคี</t>
  </si>
  <si>
    <t>BUNG SAMAK KEE</t>
  </si>
  <si>
    <t>สาขาทุ่งฝน</t>
  </si>
  <si>
    <t>THUNG FON</t>
  </si>
  <si>
    <t>สาขาเอราวัณ</t>
  </si>
  <si>
    <t>ARAVAN</t>
  </si>
  <si>
    <t>สาขากะเปอร์</t>
  </si>
  <si>
    <t>KA POE</t>
  </si>
  <si>
    <t>MAE CHAEM</t>
  </si>
  <si>
    <t>PAI</t>
  </si>
  <si>
    <t>THUNG TAKO</t>
  </si>
  <si>
    <t>WANG SAMMO</t>
  </si>
  <si>
    <t>PHU RUA</t>
  </si>
  <si>
    <t>สาขาเสนางคนิคม</t>
  </si>
  <si>
    <t>SENANG KHANIKHOM</t>
  </si>
  <si>
    <t>สาขาแปลงยาว</t>
  </si>
  <si>
    <t>PLANG YAO</t>
  </si>
  <si>
    <t>PHROM MAKHIRI</t>
  </si>
  <si>
    <t>THA KANTHO</t>
  </si>
  <si>
    <t>สาขาน้ำตกไทรโยคน้อย</t>
  </si>
  <si>
    <t>NAMTOK SAIYOK - NOI</t>
  </si>
  <si>
    <t>SARAPHI</t>
  </si>
  <si>
    <t>สาขาขามทะเลสอ</t>
  </si>
  <si>
    <t>KHAM TALAESO</t>
  </si>
  <si>
    <t>RATTANA BURI</t>
  </si>
  <si>
    <t>AM PHAWA</t>
  </si>
  <si>
    <t>NA KAE</t>
  </si>
  <si>
    <t>LAN KRABUE</t>
  </si>
  <si>
    <t>WANG NUA</t>
  </si>
  <si>
    <t>สาขาป่าติ้ว</t>
  </si>
  <si>
    <t>PA TIU</t>
  </si>
  <si>
    <t>THAI MUNG</t>
  </si>
  <si>
    <t>NERN MA PRANG</t>
  </si>
  <si>
    <t>สาขาสามเงา</t>
  </si>
  <si>
    <t>SAM NGAO</t>
  </si>
  <si>
    <t>สาขาชานุมาน</t>
  </si>
  <si>
    <t>CHANUMAN</t>
  </si>
  <si>
    <t>THA CHANG</t>
  </si>
  <si>
    <t>CHAT THAKAN</t>
  </si>
  <si>
    <t>FAK THA</t>
  </si>
  <si>
    <t>KAO SUAN KWANG</t>
  </si>
  <si>
    <t>SANG KHOM</t>
  </si>
  <si>
    <t>THAP PUT</t>
  </si>
  <si>
    <t>DEN CHAI</t>
  </si>
  <si>
    <t>SO PHISAI</t>
  </si>
  <si>
    <t>สาขาทุ่งหว้า</t>
  </si>
  <si>
    <t>THUNG WA</t>
  </si>
  <si>
    <t>SRI NAKORN</t>
  </si>
  <si>
    <t>สาขาสบปราบ</t>
  </si>
  <si>
    <t>SOP PRAP</t>
  </si>
  <si>
    <t>สาขาสันติสุข</t>
  </si>
  <si>
    <t>SANTI SOOK</t>
  </si>
  <si>
    <t>สาขาเชียงม่วน</t>
  </si>
  <si>
    <t>CHANG MUAN</t>
  </si>
  <si>
    <t>THA UTHEN</t>
  </si>
  <si>
    <t>PHAK HAI</t>
  </si>
  <si>
    <t>PHO CHAI</t>
  </si>
  <si>
    <t>KLONG GAE</t>
  </si>
  <si>
    <t>สาขาดงเจริญ</t>
  </si>
  <si>
    <t>DONG CHARAEN</t>
  </si>
  <si>
    <t>NONG CHOK</t>
  </si>
  <si>
    <t>UMPHANG</t>
  </si>
  <si>
    <t>TALANG</t>
  </si>
  <si>
    <t>สาขาตลาดกลางสินค้าเกษตรขอนแก่น</t>
  </si>
  <si>
    <t>A.C.M. KHON KAEN</t>
  </si>
  <si>
    <t>KAM TAKLA</t>
  </si>
  <si>
    <t>PHA BON</t>
  </si>
  <si>
    <t>KHUAN NIANG</t>
  </si>
  <si>
    <t>WARIT CHAPHUM</t>
  </si>
  <si>
    <t>MAE RAMAT</t>
  </si>
  <si>
    <t>สาขาเก้าเลี้ยว</t>
  </si>
  <si>
    <t>KAO LIEW</t>
  </si>
  <si>
    <t>สาขาคลองหาด</t>
  </si>
  <si>
    <t>KLONG HAD</t>
  </si>
  <si>
    <t>KROK PHRA</t>
  </si>
  <si>
    <t>NONE SANG</t>
  </si>
  <si>
    <t>TA PHRAYA</t>
  </si>
  <si>
    <t>สาขากงหรา</t>
  </si>
  <si>
    <t>KONG RA</t>
  </si>
  <si>
    <t>สาขาโนนคูณ</t>
  </si>
  <si>
    <t>NON KOON</t>
  </si>
  <si>
    <t>สาขาหนองม่วงไข่</t>
  </si>
  <si>
    <t>NONG MUANG KUAI</t>
  </si>
  <si>
    <t>PA THIU</t>
  </si>
  <si>
    <t>PLAI  PHRAYA</t>
  </si>
  <si>
    <t>สาขาวังชมภู</t>
  </si>
  <si>
    <t>WANG CHOMPHU</t>
  </si>
  <si>
    <t>สาขาคลองแม่ลาย</t>
  </si>
  <si>
    <t>KLONG MAE LAI</t>
  </si>
  <si>
    <t>สาขากาบเชิง</t>
  </si>
  <si>
    <t>KAB CHOENG</t>
  </si>
  <si>
    <t>สาขาทรายทองวัฒนา</t>
  </si>
  <si>
    <t>SAI THONG WATTHANA</t>
  </si>
  <si>
    <t>PAK CHOM</t>
  </si>
  <si>
    <t>สาขาบุญเรือง</t>
  </si>
  <si>
    <t>BUN RUANG</t>
  </si>
  <si>
    <t>NONG TOM</t>
  </si>
  <si>
    <t>CHALOEN PHRAKIET GOVERNMENT COMPLEX  (B BUILDING)  BRANCH</t>
  </si>
  <si>
    <t>สาขาบางหลวง</t>
  </si>
  <si>
    <t>BANG LUANG</t>
  </si>
  <si>
    <t>สาขาภูเพียง</t>
  </si>
  <si>
    <t>PHU PHANG</t>
  </si>
  <si>
    <t>KHAN - SA</t>
  </si>
  <si>
    <t>สาขาหนองกุลา</t>
  </si>
  <si>
    <t>NONG KULA</t>
  </si>
  <si>
    <t>สาขาพญาแมน</t>
  </si>
  <si>
    <t>PHAYA MAN</t>
  </si>
  <si>
    <t>PATHOM PHON</t>
  </si>
  <si>
    <t>SUB PKRAI WAN</t>
  </si>
  <si>
    <t>THUNG KHOK</t>
  </si>
  <si>
    <t>SABA YOI</t>
  </si>
  <si>
    <t>NA CHALIANG</t>
  </si>
  <si>
    <t>BANG KHAN</t>
  </si>
  <si>
    <t>PHU KRADUNG</t>
  </si>
  <si>
    <t>PHA TO</t>
  </si>
  <si>
    <t>LAM THAP</t>
  </si>
  <si>
    <t>THA MUANG</t>
  </si>
  <si>
    <t>SAMOENG</t>
  </si>
  <si>
    <t>สาขาแม่สูน</t>
  </si>
  <si>
    <t>MAE SUN</t>
  </si>
  <si>
    <t>BANDAN LANHOI</t>
  </si>
  <si>
    <t>NONG BOONMAK</t>
  </si>
  <si>
    <t>สาขาบึงนาราง</t>
  </si>
  <si>
    <t>BRUNG NARANG</t>
  </si>
  <si>
    <t>BANG SI</t>
  </si>
  <si>
    <t>สาขาบ้านกอก</t>
  </si>
  <si>
    <t>สาขาค้อวัง</t>
  </si>
  <si>
    <t>KHOWONG</t>
  </si>
  <si>
    <t>PHACHI</t>
  </si>
  <si>
    <t>KHURA BURI</t>
  </si>
  <si>
    <t>สาขาหลักเหนือคลอง</t>
  </si>
  <si>
    <t>NUAKHLONG</t>
  </si>
  <si>
    <t>สาขากกกะทอน</t>
  </si>
  <si>
    <t>KOK KATHON</t>
  </si>
  <si>
    <t>SAKLEK</t>
  </si>
  <si>
    <t>THALI</t>
  </si>
  <si>
    <t>PHANOM</t>
  </si>
  <si>
    <t>CHAIBURI</t>
  </si>
  <si>
    <t>สาขานบพิตำ</t>
  </si>
  <si>
    <t>NOPPHITAM</t>
  </si>
  <si>
    <t>CHANA</t>
  </si>
  <si>
    <t>สาขาดงขวาง</t>
  </si>
  <si>
    <t>DONG KHWANG</t>
  </si>
  <si>
    <t>สาขานาด้วง</t>
  </si>
  <si>
    <t>NADAUNG</t>
  </si>
  <si>
    <t>สาขาบัวเชด</t>
  </si>
  <si>
    <t>BUACHED</t>
  </si>
  <si>
    <t>สาขาสำโรงทาบ</t>
  </si>
  <si>
    <t>SAMRONGTHAP</t>
  </si>
  <si>
    <t>สาขาคลองหอยโข่ง</t>
  </si>
  <si>
    <t>KHLONG HOYKHONG</t>
  </si>
  <si>
    <t>สาขาต้นเหรียง</t>
  </si>
  <si>
    <t>TONRIANG</t>
  </si>
  <si>
    <t>สาขาเมืองการุ้ง</t>
  </si>
  <si>
    <t>MUANGKARONG</t>
  </si>
  <si>
    <t>สาขายางสีสุราช</t>
  </si>
  <si>
    <t>YANGSISURAT</t>
  </si>
  <si>
    <t>สาขากำเนิดเพชร</t>
  </si>
  <si>
    <t>KAMNOETPHET</t>
  </si>
  <si>
    <t>CHALERM PRAKIET</t>
  </si>
  <si>
    <t>สาขาพระทองคำ</t>
  </si>
  <si>
    <t>PRATONGKHAM</t>
  </si>
  <si>
    <t>LAMDUAN</t>
  </si>
  <si>
    <t>สาขาโนนแดง</t>
  </si>
  <si>
    <t>NON DAENG</t>
  </si>
  <si>
    <t>RATSADA</t>
  </si>
  <si>
    <t>DOITAO</t>
  </si>
  <si>
    <t>สาขาเมืองปาน</t>
  </si>
  <si>
    <t>MUANGPAN</t>
  </si>
  <si>
    <t>MAEMOH</t>
  </si>
  <si>
    <t>สาขาแม่ลาว</t>
  </si>
  <si>
    <t>MAELAO</t>
  </si>
  <si>
    <t>สาขานาดูน</t>
  </si>
  <si>
    <t>NADUN</t>
  </si>
  <si>
    <t>SRINAGARINDRA</t>
  </si>
  <si>
    <t>สาขาวังพิกุล</t>
  </si>
  <si>
    <t>WANG PHIKUN</t>
  </si>
  <si>
    <t>สาขาช่องแค</t>
  </si>
  <si>
    <t>CHONG KHAE</t>
  </si>
  <si>
    <t>THEPSATIT</t>
  </si>
  <si>
    <t>SRIMUANGMAI</t>
  </si>
  <si>
    <t>สาขาน้ำเกลี้ยง</t>
  </si>
  <si>
    <t>NUMKLIANG</t>
  </si>
  <si>
    <t>YANG CHUM NOI</t>
  </si>
  <si>
    <t>สาขาห้วยทับทัน</t>
  </si>
  <si>
    <t>HUAI THAP THAN</t>
  </si>
  <si>
    <t>PRATUMRATWONGSA</t>
  </si>
  <si>
    <t>สาขาแม่ตืน</t>
  </si>
  <si>
    <t>MAETUEN</t>
  </si>
  <si>
    <t>สาขาภูกามยาว</t>
  </si>
  <si>
    <t>PHUKAMYAO</t>
  </si>
  <si>
    <t>THAPLA</t>
  </si>
  <si>
    <t>สาขาเจริญศิลป์</t>
  </si>
  <si>
    <t>JAREONSILP</t>
  </si>
  <si>
    <t>PLAPAK</t>
  </si>
  <si>
    <t>สาขานาคู</t>
  </si>
  <si>
    <t>NAKHU</t>
  </si>
  <si>
    <t>สาขาเกาะยายฉิม</t>
  </si>
  <si>
    <t>KOHYAICHIM</t>
  </si>
  <si>
    <t>SAMROIYOT</t>
  </si>
  <si>
    <t>สาขาพระนั่งดิน</t>
  </si>
  <si>
    <t>PHRA NANG DIN</t>
  </si>
  <si>
    <t>สาขาถ้ำปิน</t>
  </si>
  <si>
    <t>THUMPIN</t>
  </si>
  <si>
    <t>RENU NAKHON</t>
  </si>
  <si>
    <t>สาขาไชยวาน</t>
  </si>
  <si>
    <t>CHAI WAN</t>
  </si>
  <si>
    <t>NIKHOM PHATTHANA</t>
  </si>
  <si>
    <t>KRATHUM BAEN</t>
  </si>
  <si>
    <t>สาขาพันดอน</t>
  </si>
  <si>
    <t>PHAN DON</t>
  </si>
  <si>
    <t>สาขาธงธานี</t>
  </si>
  <si>
    <t>THONG TANEE</t>
  </si>
  <si>
    <t>สาขาท่าตะเกียบ</t>
  </si>
  <si>
    <t>THATAKIAB</t>
  </si>
  <si>
    <t>NAWANG</t>
  </si>
  <si>
    <t>สาขาจังหาร</t>
  </si>
  <si>
    <t>JAUNGHARN</t>
  </si>
  <si>
    <t>สาขาศรีสมเด็จ</t>
  </si>
  <si>
    <t>SRISOMDET</t>
  </si>
  <si>
    <t>สาขาเมืองโนนสูง</t>
  </si>
  <si>
    <t>MUANGNONSUNG</t>
  </si>
  <si>
    <t>PHON CHAROEN</t>
  </si>
  <si>
    <t>NHONGPOK</t>
  </si>
  <si>
    <t>สาขาแพง</t>
  </si>
  <si>
    <t>PHAENG</t>
  </si>
  <si>
    <t>สาขาศรีวิไล</t>
  </si>
  <si>
    <t>SI WILAI</t>
  </si>
  <si>
    <t>สาขาแม่ออน</t>
  </si>
  <si>
    <t>MAEON</t>
  </si>
  <si>
    <t>สาขาท่ามิหรำ</t>
  </si>
  <si>
    <t>THA MIRHAM</t>
  </si>
  <si>
    <t>PHONSAWAN</t>
  </si>
  <si>
    <t>สาขาลำสนธิ</t>
  </si>
  <si>
    <t>LAM SON THI</t>
  </si>
  <si>
    <t>สาขาแว้ง</t>
  </si>
  <si>
    <t>WAENG</t>
  </si>
  <si>
    <t>สาขาสนม</t>
  </si>
  <si>
    <t>SANOM</t>
  </si>
  <si>
    <t>สาขาจุฬาภรณ์</t>
  </si>
  <si>
    <t>CHULA BHORN</t>
  </si>
  <si>
    <t>สาขาแก่งหางแมว</t>
  </si>
  <si>
    <t>KAENGHANGMAEO</t>
  </si>
  <si>
    <t>สาขาทรัพย์อนันต์</t>
  </si>
  <si>
    <t>SAP ANAN</t>
  </si>
  <si>
    <t>CHUMTABONG</t>
  </si>
  <si>
    <t>สาขาผาขาว</t>
  </si>
  <si>
    <t>PHAKHAO</t>
  </si>
  <si>
    <t>สาขาเฝ้าไร่</t>
  </si>
  <si>
    <t>FAO RAI</t>
  </si>
  <si>
    <t>สาขาลำทะเมนชัย</t>
  </si>
  <si>
    <t>LAMTHAMENCHAI</t>
  </si>
  <si>
    <t>สาขาศรีณรงค์</t>
  </si>
  <si>
    <t>SI NARONG</t>
  </si>
  <si>
    <t>BAN LAEM</t>
  </si>
  <si>
    <t>สาขาดงหลวง</t>
  </si>
  <si>
    <t>DONG LUANG</t>
  </si>
  <si>
    <t>สาขาสามง่ามท่าโบสถ์</t>
  </si>
  <si>
    <t>SAMNGAMTHABOT</t>
  </si>
  <si>
    <t>สาขาไพรบึง</t>
  </si>
  <si>
    <t>PHRAI BUENG</t>
  </si>
  <si>
    <t>THEPHARAK</t>
  </si>
  <si>
    <t>THONG SAEN KHAN</t>
  </si>
  <si>
    <t>PHRA SAMUT CHEDI</t>
  </si>
  <si>
    <t>สาขาโนนหัน</t>
  </si>
  <si>
    <t>NON HAN</t>
  </si>
  <si>
    <t>CHIAN YAI</t>
  </si>
  <si>
    <t>สาขาโพนทราย</t>
  </si>
  <si>
    <t>PHON SAI</t>
  </si>
  <si>
    <t>สาขาโนนหวาย</t>
  </si>
  <si>
    <t>NON WAI</t>
  </si>
  <si>
    <t>สาขานาดี</t>
  </si>
  <si>
    <t>NADI</t>
  </si>
  <si>
    <t>KO PHA-NGAN</t>
  </si>
  <si>
    <t>PONG NAM RON</t>
  </si>
  <si>
    <t>สาขาเฉลิมพระเกียรติ (บุรีรัมย์)</t>
  </si>
  <si>
    <t>CHALERM PRAKIET (BURI RUM)</t>
  </si>
  <si>
    <t>สาขาโนนสุวรรณ</t>
  </si>
  <si>
    <t>NONSUWAN</t>
  </si>
  <si>
    <t>สาขาหนองหงส์</t>
  </si>
  <si>
    <t>NONG HONG</t>
  </si>
  <si>
    <t>สาขาเขวาสินรินทร์</t>
  </si>
  <si>
    <t>KHWAOSINRIN</t>
  </si>
  <si>
    <t>สาขารักษ์จันทน์</t>
  </si>
  <si>
    <t>RAKJUN</t>
  </si>
  <si>
    <t>สาขาเดอะฟิล สุขุมวิท 54</t>
  </si>
  <si>
    <t>THE PHYLL SUKHMVIT 54</t>
  </si>
  <si>
    <t>สาขาสามแยกตรอกจันทน์</t>
  </si>
  <si>
    <t>SAMYAEK TROKCHAN</t>
  </si>
  <si>
    <t>THANON SIRINDHORN</t>
  </si>
  <si>
    <t>BANGSAWAN</t>
  </si>
  <si>
    <t>WIPHAWADI</t>
  </si>
  <si>
    <t>สาขาเขาทะลุ</t>
  </si>
  <si>
    <t>KHAOTHALU</t>
  </si>
  <si>
    <t>สาขากะปง</t>
  </si>
  <si>
    <t>KAPONG</t>
  </si>
  <si>
    <t>SINGHA NAKORN</t>
  </si>
  <si>
    <t>สาขาปากคลอง</t>
  </si>
  <si>
    <t>PAK KHLONG</t>
  </si>
  <si>
    <t>สาขาที่วัง</t>
  </si>
  <si>
    <t>THIWANG</t>
  </si>
  <si>
    <t>สาขาโกสัมพีนคร</t>
  </si>
  <si>
    <t>KOSOMPEE NAKHON</t>
  </si>
  <si>
    <t>สาขาห้วยคต-ทุ่งนา</t>
  </si>
  <si>
    <t>HUAI KHOT-THUNG NA</t>
  </si>
  <si>
    <t>สาขาบ้านโคก</t>
  </si>
  <si>
    <t>BAN KHOK</t>
  </si>
  <si>
    <t>สาขาโคกศรี</t>
  </si>
  <si>
    <t>KOK SRI</t>
  </si>
  <si>
    <t>สาขาโพนนาแก้ว</t>
  </si>
  <si>
    <t>PHONNA KHEW</t>
  </si>
  <si>
    <t>สาขาทุ่งศรีอุดม</t>
  </si>
  <si>
    <t>TUNGSI UDOM</t>
  </si>
  <si>
    <t>สาขาวังหิน</t>
  </si>
  <si>
    <t>WANG HIN</t>
  </si>
  <si>
    <t>สาขาน้ำปั้ว</t>
  </si>
  <si>
    <t>NUM PUA</t>
  </si>
  <si>
    <t>WIANG CHIANG RUNG</t>
  </si>
  <si>
    <t>สาขาวชิรบารมี</t>
  </si>
  <si>
    <t>WACHIRABARAMEE</t>
  </si>
  <si>
    <t>สาขาฆะมัง</t>
  </si>
  <si>
    <t>KHAMANG</t>
  </si>
  <si>
    <t>สาขาบ้านใหม่</t>
  </si>
  <si>
    <t>BANMAI</t>
  </si>
  <si>
    <t>สาขาบ้านไร่ศรีสำโรง</t>
  </si>
  <si>
    <t>BANRAISRISAMRONG</t>
  </si>
  <si>
    <t>สาขาท่าชัย</t>
  </si>
  <si>
    <t>THACHAI</t>
  </si>
  <si>
    <t>สาขาบ้านโคกเพชรบูรณ์</t>
  </si>
  <si>
    <t>BANKHOK PHETCHABUN</t>
  </si>
  <si>
    <t>DONG KHUI</t>
  </si>
  <si>
    <t>สาขาโค้งไผ่</t>
  </si>
  <si>
    <t>KHONG PHAI</t>
  </si>
  <si>
    <t>สาขาบ้านธาตุ</t>
  </si>
  <si>
    <t>BHANTHAT</t>
  </si>
  <si>
    <t>WANG SOMBUN</t>
  </si>
  <si>
    <t>สาขานางแล</t>
  </si>
  <si>
    <t>NANG LAE</t>
  </si>
  <si>
    <t>สาขาน้ำหนาว</t>
  </si>
  <si>
    <t>NAM NAO</t>
  </si>
  <si>
    <t>สาขาภูหลวง</t>
  </si>
  <si>
    <t>PHU LUANG</t>
  </si>
  <si>
    <t>สาขาเบญจลักษ์</t>
  </si>
  <si>
    <t>BENCHALAK</t>
  </si>
  <si>
    <t>THAM PHANNARA</t>
  </si>
  <si>
    <t>PHOSAI</t>
  </si>
  <si>
    <t>สาขานาบอน</t>
  </si>
  <si>
    <t>NABON</t>
  </si>
  <si>
    <t>สาขาบ้านกล้วย</t>
  </si>
  <si>
    <t>BAN KLUAI</t>
  </si>
  <si>
    <t>สาขาไกรกลาง</t>
  </si>
  <si>
    <t>KRAI KLANG</t>
  </si>
  <si>
    <t>สาขานายูง</t>
  </si>
  <si>
    <t>NA YUNG</t>
  </si>
  <si>
    <t>สาขาแคนดง</t>
  </si>
  <si>
    <t>KHAEN DONG</t>
  </si>
  <si>
    <t>สาขาน้ำขุ่น</t>
  </si>
  <si>
    <t>NAM KHUN</t>
  </si>
  <si>
    <t>สาขาพนา</t>
  </si>
  <si>
    <t>PHANA</t>
  </si>
  <si>
    <t>สาขาอ่าวน้อย</t>
  </si>
  <si>
    <t>AO NOI</t>
  </si>
  <si>
    <t>สาขาลำไพล</t>
  </si>
  <si>
    <t>LAM PHLAI</t>
  </si>
  <si>
    <t>สาขาศรีสาคร</t>
  </si>
  <si>
    <t>SI SAKHON</t>
  </si>
  <si>
    <t>สาขาควนหนองหงษ์</t>
  </si>
  <si>
    <t>KHUAN NONG HONG</t>
  </si>
  <si>
    <t>RAMAN</t>
  </si>
  <si>
    <t>NONG YA PLONG</t>
  </si>
  <si>
    <t>สาขาชำนิ</t>
  </si>
  <si>
    <t>CHAMNI</t>
  </si>
  <si>
    <t>NA CHALUAI</t>
  </si>
  <si>
    <t>สาขาดอนแค</t>
  </si>
  <si>
    <t>DON KHAE</t>
  </si>
  <si>
    <t>สาขาปะคำ</t>
  </si>
  <si>
    <t>PAKHAM</t>
  </si>
  <si>
    <t>สาขาแวงใหญ่</t>
  </si>
  <si>
    <t>WAENGYAI</t>
  </si>
  <si>
    <t>สาขาสามแยกวิเชียรบุรี</t>
  </si>
  <si>
    <t>SAMYAEK WICHIAN BURI</t>
  </si>
  <si>
    <t>สาขาแม่สิน</t>
  </si>
  <si>
    <t>MAESIN</t>
  </si>
  <si>
    <t>สาขาพระยืน</t>
  </si>
  <si>
    <t>PHRA YUEN</t>
  </si>
  <si>
    <t>สาขาบ้านแท่น</t>
  </si>
  <si>
    <t>BAN THAEN</t>
  </si>
  <si>
    <t>สาขาสิรินธร</t>
  </si>
  <si>
    <t>SIRINDHORN</t>
  </si>
  <si>
    <t>สาขาควนลัง</t>
  </si>
  <si>
    <t>KHUAN LANG</t>
  </si>
  <si>
    <t>สาขาทุ่งรวงทอง</t>
  </si>
  <si>
    <t>THUNG RUANG THONG</t>
  </si>
  <si>
    <t>สาขาบึงโขงหลง</t>
  </si>
  <si>
    <t>BUNG KHONG LONG</t>
  </si>
  <si>
    <t>สาขาวังเจ้า</t>
  </si>
  <si>
    <t>WANG CHAO</t>
  </si>
  <si>
    <t>สาขาหนองแสง</t>
  </si>
  <si>
    <t>NONG SAENG</t>
  </si>
  <si>
    <t>สาขาซำสูง</t>
  </si>
  <si>
    <t>SAM SUNG</t>
  </si>
  <si>
    <t>สาขาโนนศิลา</t>
  </si>
  <si>
    <t>NON SILA</t>
  </si>
  <si>
    <t>SI CHIANG MAI</t>
  </si>
  <si>
    <t>สาขาห้วยผึ้ง</t>
  </si>
  <si>
    <t>HUAI PHUENG</t>
  </si>
  <si>
    <t>สาขาท่าหลวง</t>
  </si>
  <si>
    <t>THALUANG</t>
  </si>
  <si>
    <t>สาขาหนองปรือ</t>
  </si>
  <si>
    <t>NONG PRUE</t>
  </si>
  <si>
    <t>สาขากระแสสินธุ์</t>
  </si>
  <si>
    <t>KRASAE SIN</t>
  </si>
  <si>
    <t>สาขาหาดเลา</t>
  </si>
  <si>
    <t>HAT LAO</t>
  </si>
  <si>
    <t>สาขาบางแก้ว</t>
  </si>
  <si>
    <t>BANG KAEO</t>
  </si>
  <si>
    <t>สาขาศรีบรรพต</t>
  </si>
  <si>
    <t>SI BANPHOT</t>
  </si>
  <si>
    <t>สาขาแม่ปั๋ง</t>
  </si>
  <si>
    <t>MAE PANG</t>
  </si>
  <si>
    <t>สาขาห้วยสัก</t>
  </si>
  <si>
    <t>HUAI SAK</t>
  </si>
  <si>
    <t>UBOLRATANA</t>
  </si>
  <si>
    <t>NA WA</t>
  </si>
  <si>
    <t>สาขาส่องดาว</t>
  </si>
  <si>
    <t>SONG DAO</t>
  </si>
  <si>
    <t>สาขาสีดา</t>
  </si>
  <si>
    <t>SIDA</t>
  </si>
  <si>
    <t>สาขาบ้านเหลื่อม</t>
  </si>
  <si>
    <t>BAN LUEAM</t>
  </si>
  <si>
    <t>สาขาภูสิงห์</t>
  </si>
  <si>
    <t>PHU SING</t>
  </si>
  <si>
    <t>สาขาไทยเจริญ</t>
  </si>
  <si>
    <t>THAI CHAROEN</t>
  </si>
  <si>
    <t>สาขาท่าโรงช้าง</t>
  </si>
  <si>
    <t>THA RONG CHANG</t>
  </si>
  <si>
    <t>สาขาค่ายบางระจัน</t>
  </si>
  <si>
    <t>KHAI BANG RACHAN</t>
  </si>
  <si>
    <t>สาขาท่าต้นเกี๋ยง</t>
  </si>
  <si>
    <t>THA TON KIANG</t>
  </si>
  <si>
    <t>สาขาจันจว้า</t>
  </si>
  <si>
    <t>CHAN CHAWA</t>
  </si>
  <si>
    <t>SAHATSAKHAN</t>
  </si>
  <si>
    <t>สาขาพยุห์</t>
  </si>
  <si>
    <t>PHAYU</t>
  </si>
  <si>
    <t>สาขาโคกตูม</t>
  </si>
  <si>
    <t>KHOK TUM</t>
  </si>
  <si>
    <t>สาขากรูด</t>
  </si>
  <si>
    <t>KRUT</t>
  </si>
  <si>
    <t>BAN PHRU</t>
  </si>
  <si>
    <t>สาขาสะท้อน</t>
  </si>
  <si>
    <t>SATHON</t>
  </si>
  <si>
    <t>LAT PHRAO 101</t>
  </si>
  <si>
    <t>BANG KHEN</t>
  </si>
  <si>
    <t>THUNG KHRU</t>
  </si>
  <si>
    <t>สาขาดิ โอลด์ สยาม พลาซ่า</t>
  </si>
  <si>
    <t>THE OLD SIAM PLAZA</t>
  </si>
  <si>
    <t>สาขาถนนเสด็จนิวัติ</t>
  </si>
  <si>
    <t>THANON SADET NIWAT</t>
  </si>
  <si>
    <t>สาขาพลาญชัย</t>
  </si>
  <si>
    <t>PHRAN CHAI</t>
  </si>
  <si>
    <t>สาขาห้วยราช</t>
  </si>
  <si>
    <t>HUAI RAT</t>
  </si>
  <si>
    <t>สาขาบ้านกลาง</t>
  </si>
  <si>
    <t>BAN KLANG</t>
  </si>
  <si>
    <t>สาขาเมยวดี</t>
  </si>
  <si>
    <t>MOEI WADI</t>
  </si>
  <si>
    <t>สาขาหนองฮี</t>
  </si>
  <si>
    <t>NONG HI</t>
  </si>
  <si>
    <t>สาขารัตนวาปี</t>
  </si>
  <si>
    <t>RATTANAWAPI</t>
  </si>
  <si>
    <t>สาขาเซิม</t>
  </si>
  <si>
    <t>SOEM</t>
  </si>
  <si>
    <t>สาขายางหล่อ</t>
  </si>
  <si>
    <t>YANG LO</t>
  </si>
  <si>
    <t>สาขาพลับพลาชัย</t>
  </si>
  <si>
    <t>PHLAPPHLA CHAI</t>
  </si>
  <si>
    <t>สาขาวังสีสูบ</t>
  </si>
  <si>
    <t>WANG SI SUB</t>
  </si>
  <si>
    <t>PAK NAM</t>
  </si>
  <si>
    <t>สาขากู่แก้ว</t>
  </si>
  <si>
    <t>KU KAEO</t>
  </si>
  <si>
    <t>สาขาโคกโพธิ์ไชย</t>
  </si>
  <si>
    <t>KHOK PHO CHAI</t>
  </si>
  <si>
    <t>สาขาเชียงขวัญ</t>
  </si>
  <si>
    <t>CHIANG KHWAN</t>
  </si>
  <si>
    <t>สาขานามน</t>
  </si>
  <si>
    <t>NA MON</t>
  </si>
  <si>
    <t>สาขาภูพาน</t>
  </si>
  <si>
    <t>PHU PHAN</t>
  </si>
  <si>
    <t>สาขาตาลสุม</t>
  </si>
  <si>
    <t>TAN SUM</t>
  </si>
  <si>
    <t>SUAN TAENG</t>
  </si>
  <si>
    <t>สาขาเปือยน้อย</t>
  </si>
  <si>
    <t>PUEAI NOI</t>
  </si>
  <si>
    <t>สาขาหนองบัวตะเกียด</t>
  </si>
  <si>
    <t>NONG BUA TAKIAT</t>
  </si>
  <si>
    <t>สาขาเนินขาม</t>
  </si>
  <si>
    <t>NOEN KHAM</t>
  </si>
  <si>
    <t>สาขาบ้านข่า</t>
  </si>
  <si>
    <t>BAN KHA</t>
  </si>
  <si>
    <t>สาขาวังท่าช้าง</t>
  </si>
  <si>
    <t>WANG THA CHANG</t>
  </si>
  <si>
    <t>RATTAPHUM</t>
  </si>
  <si>
    <t>สาขาบ้านเขื่อน</t>
  </si>
  <si>
    <t>BAN KHUEAN</t>
  </si>
  <si>
    <t>สาขาเขาลูกช้าง</t>
  </si>
  <si>
    <t>KHAO LUK CHANG</t>
  </si>
  <si>
    <t>สาขาตะเครียะ</t>
  </si>
  <si>
    <t>TAKHRIA</t>
  </si>
  <si>
    <t>สาขาหาดสำราญ</t>
  </si>
  <si>
    <t>HAT SAMRAN</t>
  </si>
  <si>
    <t>สาขาหนองบัวใหญ่</t>
  </si>
  <si>
    <t>NONG BUA YAI</t>
  </si>
  <si>
    <t>CHO HO</t>
  </si>
  <si>
    <t>BAN MAI CHAIYAPOT</t>
  </si>
  <si>
    <t>สาขาชัยมงคล</t>
  </si>
  <si>
    <t>CHAI MONGKON</t>
  </si>
  <si>
    <t>SAO HAI</t>
  </si>
  <si>
    <t>สาขาละอุ่น</t>
  </si>
  <si>
    <t>LA-UN</t>
  </si>
  <si>
    <t>สาขาเจดีย์หลวง</t>
  </si>
  <si>
    <t>CHEDI LUANG</t>
  </si>
  <si>
    <t>สาขาชัยสามหมอ</t>
  </si>
  <si>
    <t>CHAI SAM MO</t>
  </si>
  <si>
    <t>MANOROM</t>
  </si>
  <si>
    <t>สาขาโคกเจริญ</t>
  </si>
  <si>
    <t>KHOK CHAROEN</t>
  </si>
  <si>
    <t>สาขาตลาดวาปีปทุม</t>
  </si>
  <si>
    <t>TALAT WAPI PATHUM</t>
  </si>
  <si>
    <t>สาขาเหล่าเสือโก้ก</t>
  </si>
  <si>
    <t>LAO SUEA KOK</t>
  </si>
  <si>
    <t>สาขาปากพนังฝั่งตะวันตก</t>
  </si>
  <si>
    <t>PAK PHANANG FANG TAWAN TOK</t>
  </si>
  <si>
    <t>BAN TAK</t>
  </si>
  <si>
    <t>สาขาสี่แยกพยัคฆ์</t>
  </si>
  <si>
    <t>SI YAEK PHAYAK</t>
  </si>
  <si>
    <t>สาขาตักสิลา</t>
  </si>
  <si>
    <t>TAKSILA</t>
  </si>
  <si>
    <t>สาขาคำเจริญ</t>
  </si>
  <si>
    <t>KHAM CHAROEN</t>
  </si>
  <si>
    <t>KUT KHAOPUN</t>
  </si>
  <si>
    <t>KO PHO</t>
  </si>
  <si>
    <t>HUAI KRACHAO</t>
  </si>
  <si>
    <t>สาขาทวดทอง</t>
  </si>
  <si>
    <t>THUAT THONG</t>
  </si>
  <si>
    <t>สาขาเมืองพญาแล</t>
  </si>
  <si>
    <t>MUEANG PHAYA LAE</t>
  </si>
  <si>
    <t>สาขาหนองมะโมง</t>
  </si>
  <si>
    <t>NONG MAMONG</t>
  </si>
  <si>
    <t>สาขาพระพรหม</t>
  </si>
  <si>
    <t>PHRA PHROM</t>
  </si>
  <si>
    <t>DON WAI</t>
  </si>
  <si>
    <t>สาขาดอนไชย</t>
  </si>
  <si>
    <t>DON CHAI</t>
  </si>
  <si>
    <t>WANG NAM KHIAO</t>
  </si>
  <si>
    <t>สาขาระแงง</t>
  </si>
  <si>
    <t>RA-NGANG</t>
  </si>
  <si>
    <t>0896</t>
  </si>
  <si>
    <t>สาขาเจ้าปลุก</t>
  </si>
  <si>
    <t>CHAO PLUK</t>
  </si>
  <si>
    <t>สาขาไผ่ท่าโพ</t>
  </si>
  <si>
    <t>PHAI THA PHO</t>
  </si>
  <si>
    <t>สาขาบ้านต๋อม</t>
  </si>
  <si>
    <t>BAN TOM</t>
  </si>
  <si>
    <t>สาขาคลองพิไกร</t>
  </si>
  <si>
    <t>KHLONG PHIKRAI</t>
  </si>
  <si>
    <t>สาขาถนนปัทมานนท์</t>
  </si>
  <si>
    <t>THANON PATTHA MANON</t>
  </si>
  <si>
    <t>สาขาถนนพระวิหาร</t>
  </si>
  <si>
    <t>THANON PHRA WIHAN</t>
  </si>
  <si>
    <t>THA PHAE</t>
  </si>
  <si>
    <t>สาขาบ้านติ้ว</t>
  </si>
  <si>
    <t>BAN TIO</t>
  </si>
  <si>
    <t>สาขาเมืองใต้</t>
  </si>
  <si>
    <t>MUEANG TAI</t>
  </si>
  <si>
    <t>สาขาหนองยาว</t>
  </si>
  <si>
    <t>NONG YAO</t>
  </si>
  <si>
    <t>สาขาคลอง 16</t>
  </si>
  <si>
    <t>KHLONG 16</t>
  </si>
  <si>
    <t>สาขาหนองฝ้าย</t>
  </si>
  <si>
    <t>NONG FAI</t>
  </si>
  <si>
    <t>สาขาโพธิ์ศรีสุวรรณ</t>
  </si>
  <si>
    <t>PHO SI SUWAN</t>
  </si>
  <si>
    <t>สาขาเมืองตลุง</t>
  </si>
  <si>
    <t>MUEANG TALUNG</t>
  </si>
  <si>
    <t>สาขาระกา</t>
  </si>
  <si>
    <t>RAKA</t>
  </si>
  <si>
    <t>สาขาปากน้ำกลาย</t>
  </si>
  <si>
    <t>PAK NAM KLAI</t>
  </si>
  <si>
    <t>PA TONG</t>
  </si>
  <si>
    <t>สาขาเมืองบัว</t>
  </si>
  <si>
    <t>MUEANG BUA</t>
  </si>
  <si>
    <t>สาขาศรีพิลา</t>
  </si>
  <si>
    <t>SI PHILA</t>
  </si>
  <si>
    <t>สาขาเมืองเลิง</t>
  </si>
  <si>
    <t>MUEANG LOENG</t>
  </si>
  <si>
    <t>สาขาคลองพน</t>
  </si>
  <si>
    <t>KHLONG PHON</t>
  </si>
  <si>
    <t>สาขาท่าแดง</t>
  </si>
  <si>
    <t>THA DAENG</t>
  </si>
  <si>
    <t>สาขานาหมื่น</t>
  </si>
  <si>
    <t>NA MUEN</t>
  </si>
  <si>
    <t>สาขาสงเปลือย</t>
  </si>
  <si>
    <t>SONG PLUEAI</t>
  </si>
  <si>
    <t>สาขาพนมดงรัก</t>
  </si>
  <si>
    <t>PHANOM  DONG RAK</t>
  </si>
  <si>
    <t>สาขาปราสาทเมืองใหม่</t>
  </si>
  <si>
    <t>PRASAT MUEANG MAI</t>
  </si>
  <si>
    <t>PAK KRET</t>
  </si>
  <si>
    <t>สาขาท่าข้าม</t>
  </si>
  <si>
    <t>THA KHAM</t>
  </si>
  <si>
    <t>สาขาบาเจาะ</t>
  </si>
  <si>
    <t>BACHO</t>
  </si>
  <si>
    <t>THUNG CHANG</t>
  </si>
  <si>
    <t>KHUN YUAM</t>
  </si>
  <si>
    <t>MAE LA NOI</t>
  </si>
  <si>
    <t>THA SONG YANG</t>
  </si>
  <si>
    <t>สาขาเมืองใหม่สุวรรณภูมิ</t>
  </si>
  <si>
    <t>MUEANG MAI SUWANNAPHUM</t>
  </si>
  <si>
    <t>OMKOI</t>
  </si>
  <si>
    <t>สาขาบุ่งคล้า</t>
  </si>
  <si>
    <t>BUNG KHLA</t>
  </si>
  <si>
    <t>สาขาหนองจิก</t>
  </si>
  <si>
    <t>NONG CHIK</t>
  </si>
  <si>
    <t>WIANG HAENG</t>
  </si>
  <si>
    <t>KO YAO</t>
  </si>
  <si>
    <t>สาขาสามชัย</t>
  </si>
  <si>
    <t>SAM CHAI</t>
  </si>
  <si>
    <t>สาขาทรายมูล</t>
  </si>
  <si>
    <t>SAI MUN</t>
  </si>
  <si>
    <t>สาขาชื่นชม</t>
  </si>
  <si>
    <t>CHUEN CHOM</t>
  </si>
  <si>
    <t>สาขาบางกล่ำ</t>
  </si>
  <si>
    <t>BANG KLAM</t>
  </si>
  <si>
    <t>สาขากุดดินจี่</t>
  </si>
  <si>
    <t>KUT DIN CHI</t>
  </si>
  <si>
    <t>สาขาสร้างคอม</t>
  </si>
  <si>
    <t>สาขาสี่แยกอินโดจีน</t>
  </si>
  <si>
    <t>SI YAEK IN DO CHIN</t>
  </si>
  <si>
    <t>สาขาแม่วงก์</t>
  </si>
  <si>
    <t>MAE WONG</t>
  </si>
  <si>
    <t>สาขาเชียงกลม</t>
  </si>
  <si>
    <t>CHIANG KLOM</t>
  </si>
  <si>
    <t>สาขาแกดำ</t>
  </si>
  <si>
    <t>KAE DAM</t>
  </si>
  <si>
    <t>สาขาสถานีขนส่งสายใต้</t>
  </si>
  <si>
    <t>SOUTH TERN BUS TERMINAL BRANCH</t>
  </si>
  <si>
    <t>สาขาผึ่งแดด</t>
  </si>
  <si>
    <t>PHUENG DAET</t>
  </si>
  <si>
    <t>สาขาพญาแถน</t>
  </si>
  <si>
    <t>PHAYA THAEN</t>
  </si>
  <si>
    <t>สาขาหนองตางู</t>
  </si>
  <si>
    <t>NONG TA NGU</t>
  </si>
  <si>
    <t>สาขาศาลเจ้าไก่ต่อ</t>
  </si>
  <si>
    <t>SANCHAO KAI TO</t>
  </si>
  <si>
    <t>DAN MAKHAM TIA</t>
  </si>
  <si>
    <t>สาขาเมืองสรวง</t>
  </si>
  <si>
    <t>MUEANG SUANG</t>
  </si>
  <si>
    <t>สาขาบ้านแฮด</t>
  </si>
  <si>
    <t>BAN HAET</t>
  </si>
  <si>
    <t>สาขาดอนโมง</t>
  </si>
  <si>
    <t>DON MONG</t>
  </si>
  <si>
    <t>สาขาหนองนาคำ</t>
  </si>
  <si>
    <t>NONG NA KHAM</t>
  </si>
  <si>
    <t>สาขานาแห้ว</t>
  </si>
  <si>
    <t>NA HAEO</t>
  </si>
  <si>
    <t>สาขาฆ้องชัย</t>
  </si>
  <si>
    <t>KHONG CHAI</t>
  </si>
  <si>
    <t>สาขานาทม</t>
  </si>
  <si>
    <t>NA THOM</t>
  </si>
  <si>
    <t>สาขาบ้านด่าน</t>
  </si>
  <si>
    <t>BAN DAN</t>
  </si>
  <si>
    <t>สาขาดงสุวรรณ</t>
  </si>
  <si>
    <t>DONG SUWAN</t>
  </si>
  <si>
    <t>สาขาสว่างวีระวงศ์</t>
  </si>
  <si>
    <t>SAWANG WIRAWONG</t>
  </si>
  <si>
    <t>สาขาดอยหลวง</t>
  </si>
  <si>
    <t>DOI LUANG</t>
  </si>
  <si>
    <t>สาขาภักดีชุมพล</t>
  </si>
  <si>
    <t>PHAKDI CHUMPHON</t>
  </si>
  <si>
    <t>สาขาหนองสูง</t>
  </si>
  <si>
    <t>NONG SUNG</t>
  </si>
  <si>
    <t>สาขาดอนจิก</t>
  </si>
  <si>
    <t>DON CHIK</t>
  </si>
  <si>
    <t>สาขาโนนดินแดง</t>
  </si>
  <si>
    <t>NON DIN DAENG</t>
  </si>
  <si>
    <t>สาขาห้วยบง</t>
  </si>
  <si>
    <t>HUAI BONG</t>
  </si>
  <si>
    <t>สาขาบ้านเป้า</t>
  </si>
  <si>
    <t>BAN PAO</t>
  </si>
  <si>
    <t>สาขาหอคำ</t>
  </si>
  <si>
    <t>HO KHAM</t>
  </si>
  <si>
    <t>SI CHAN</t>
  </si>
  <si>
    <t>สาขาหนองเม็ก</t>
  </si>
  <si>
    <t>NONG MEK</t>
  </si>
  <si>
    <t>สาขาสระบุศย์</t>
  </si>
  <si>
    <t>SA BUD</t>
  </si>
  <si>
    <t>KAENG KRACHAN</t>
  </si>
  <si>
    <t>สาขาทุ่งน้าว</t>
  </si>
  <si>
    <t>THUNG NAO</t>
  </si>
  <si>
    <t>สาขาหนองกุงน้ำพอง</t>
  </si>
  <si>
    <t>NONG KUNG NAM PHONG</t>
  </si>
  <si>
    <t>สาขามะนัง</t>
  </si>
  <si>
    <t>MANANG</t>
  </si>
  <si>
    <t>สาขาทุ่งเตา</t>
  </si>
  <si>
    <t>THUNG TAO</t>
  </si>
  <si>
    <t>สาขาท่าตูมทอง</t>
  </si>
  <si>
    <t>THA TUM THONG</t>
  </si>
  <si>
    <t>สาขาเหล่าหลวง</t>
  </si>
  <si>
    <t>LAO LUANG</t>
  </si>
  <si>
    <t>สาขาบางเสาธง</t>
  </si>
  <si>
    <t>BANG SAO THONG</t>
  </si>
  <si>
    <t>สาขาบ้านเสด็จ</t>
  </si>
  <si>
    <t>BAN SADET</t>
  </si>
  <si>
    <t>สาขาหนองตาด</t>
  </si>
  <si>
    <t>NONG TAT</t>
  </si>
  <si>
    <t>สาขาบ่อไร่</t>
  </si>
  <si>
    <t>BO RAI</t>
  </si>
  <si>
    <t>สาขาวังกะพี้</t>
  </si>
  <si>
    <t>WANG KAPHI</t>
  </si>
  <si>
    <t>0998</t>
  </si>
  <si>
    <t>สาขาห้วยไร่</t>
  </si>
  <si>
    <t>HUAI RAI</t>
  </si>
  <si>
    <t>KHAO KHO</t>
  </si>
  <si>
    <t>สาขาไพรขลา</t>
  </si>
  <si>
    <t>PHRAI KHLA</t>
  </si>
  <si>
    <t>KO CHANG</t>
  </si>
  <si>
    <t>สาขาปางมะผ้า</t>
  </si>
  <si>
    <t>PANG MAPHA</t>
  </si>
  <si>
    <t>NONG YAI</t>
  </si>
  <si>
    <t>BAN THUM</t>
  </si>
  <si>
    <t>สาขานาฝาย</t>
  </si>
  <si>
    <t>NA FAI</t>
  </si>
  <si>
    <t>สาขาบ้านหนองไผ่</t>
  </si>
  <si>
    <t>BAN NONG PHAI</t>
  </si>
  <si>
    <t>THONG PHA PHUM</t>
  </si>
  <si>
    <t>สาขาปากจั่น</t>
  </si>
  <si>
    <t>PAK CHAN</t>
  </si>
  <si>
    <t>สาขาลำพญากลาง</t>
  </si>
  <si>
    <t>LAM PHAYA KLANG</t>
  </si>
  <si>
    <t>สาขาเฉลียง</t>
  </si>
  <si>
    <t>CHALIANG</t>
  </si>
  <si>
    <t>สาขาบางบาล</t>
  </si>
  <si>
    <t>BANG BAN</t>
  </si>
  <si>
    <t>MAKHAM</t>
  </si>
  <si>
    <t>PHUTTHAMONTHON</t>
  </si>
  <si>
    <t>สาขาโคกสุวรรณ</t>
  </si>
  <si>
    <t>KHOK SUWAN</t>
  </si>
  <si>
    <t>สาขาธาตุนาเวง</t>
  </si>
  <si>
    <t>THAT NA WENG</t>
  </si>
  <si>
    <t>ปะโค</t>
  </si>
  <si>
    <t>กุดจับ</t>
  </si>
  <si>
    <t>สาขาบางซ้าย</t>
  </si>
  <si>
    <t>BANG SAI</t>
  </si>
  <si>
    <t>สาขาหว้านคำ</t>
  </si>
  <si>
    <t>WAN KHAM</t>
  </si>
  <si>
    <t>035</t>
  </si>
  <si>
    <t>หาดใหญ่</t>
  </si>
  <si>
    <t>HAT YAI</t>
  </si>
  <si>
    <t>พระราม 4</t>
  </si>
  <si>
    <t>RAMA 4</t>
  </si>
  <si>
    <t>รังสิต</t>
  </si>
  <si>
    <t>RANGSIT</t>
  </si>
  <si>
    <t>แหลมฉบัง</t>
  </si>
  <si>
    <t>LAEM CHABANG</t>
  </si>
  <si>
    <t>พระราม 2</t>
  </si>
  <si>
    <t>RAMA 2</t>
  </si>
  <si>
    <t>เสรีไทย</t>
  </si>
  <si>
    <t>SERI THAI</t>
  </si>
  <si>
    <t>บางนา - ตราด กม. 3</t>
  </si>
  <si>
    <t>BANGNA-TRAD KM. 3</t>
  </si>
  <si>
    <t>เชียงใหม่</t>
  </si>
  <si>
    <t>ขอนแก่น</t>
  </si>
  <si>
    <t>039</t>
  </si>
  <si>
    <t>สาขาอีสเทิร์น ซีบอร์ด</t>
  </si>
  <si>
    <t>045</t>
  </si>
  <si>
    <t>052</t>
  </si>
  <si>
    <t>สาขารัชดา</t>
  </si>
  <si>
    <t>RATCHADA BRANCH</t>
  </si>
  <si>
    <t>CHIANGMAI BRANCH</t>
  </si>
  <si>
    <t>066</t>
  </si>
  <si>
    <t>KLONGTON BRANCH</t>
  </si>
  <si>
    <t>THUNGKRU BRANCH</t>
  </si>
  <si>
    <t xml:space="preserve">สาขาถนนเจริญกรุง </t>
  </si>
  <si>
    <t>CHAROENKRUNG BRANCH</t>
  </si>
  <si>
    <t>สำนักอโศก</t>
  </si>
  <si>
    <t>ASOKE BRANCH</t>
  </si>
  <si>
    <t xml:space="preserve">สาขาบางบัวทอง </t>
  </si>
  <si>
    <t>สาขาถนนเทพรารักษ์ กม.22</t>
  </si>
  <si>
    <t>THANON THEPHARAK KM.22</t>
  </si>
  <si>
    <t>UDONTHANI BRANCH</t>
  </si>
  <si>
    <t>NONG CHOK  BRANCH</t>
  </si>
  <si>
    <t>BIG-C PATTANI BRANCH</t>
  </si>
  <si>
    <t>NAKHONSRITHAMMARAT BRANCH</t>
  </si>
  <si>
    <t>NONTHABURI  BRANCH</t>
  </si>
  <si>
    <t>สาขาตันหยงมัส นราธิวาส</t>
  </si>
  <si>
    <t>TANYONGMAT BRANCH</t>
  </si>
  <si>
    <t>สาขาสุไหงโกลก  นราธิวาส</t>
  </si>
  <si>
    <t>SUNGAIKOLOK BRANCH</t>
  </si>
  <si>
    <t>สาขาถนนช้างเผือก เชียงใหม่</t>
  </si>
  <si>
    <t>THANON CHANG PHUAEK BRANCH</t>
  </si>
  <si>
    <t>สาขาถนนภูมาชีพ ยะลา 2</t>
  </si>
  <si>
    <t>THANON PHOOMACHEAP YALA 2 BRANCH</t>
  </si>
  <si>
    <t>สาขาเบตง ยะลา</t>
  </si>
  <si>
    <t>สาขาถนนนิพัทธ์อุทิศ 1 หาดใหญ่</t>
  </si>
  <si>
    <t>THANON NIPHATUTHIT 1 HAT YAI BRANCH</t>
  </si>
  <si>
    <t>BANG SAEN  BRANCH</t>
  </si>
  <si>
    <t>BANG PHLAT  BRANCH</t>
  </si>
  <si>
    <t>RAYONG  BRANCH</t>
  </si>
  <si>
    <t>SEE YAEK THOTSAKAN   BRANCH</t>
  </si>
  <si>
    <t>สาขารามัน  ยะลา</t>
  </si>
  <si>
    <t>RAMAN YALA BRANCH</t>
  </si>
  <si>
    <t>สาขาตากใบ นราธิวาส</t>
  </si>
  <si>
    <t>TAK BAI NARATHIWAT BRANCH</t>
  </si>
  <si>
    <t>สาขาปาลัส ปัตตานี</t>
  </si>
  <si>
    <t>PALAT PATTANI BRANCH</t>
  </si>
  <si>
    <t>สาขายะรัง ปัตตานี</t>
  </si>
  <si>
    <t>YARANG PATTANI BRANCH</t>
  </si>
  <si>
    <t>สาขาแว้ง นราธิวาส</t>
  </si>
  <si>
    <t>WAENG NARATHIWAT BRANCH</t>
  </si>
  <si>
    <t>สาขารือเสาะ นราธิวาส</t>
  </si>
  <si>
    <t>RUESO NARATHIWAT BRANCH</t>
  </si>
  <si>
    <t>สาขาบันนังสตา ยะลา</t>
  </si>
  <si>
    <t>BANNANG SATA YALA BRANCH</t>
  </si>
  <si>
    <t>สาขาโคกโพธิ์ ปัตตานี</t>
  </si>
  <si>
    <t>KHOK PHO PATTANI BRANCH</t>
  </si>
  <si>
    <t>สาขายะหา ยะลา</t>
  </si>
  <si>
    <t>YAHA YALA BRANCH</t>
  </si>
  <si>
    <t>สาขาสายบุรี ปัตตานี</t>
  </si>
  <si>
    <t>SAI BURI PATTANI BRANCH</t>
  </si>
  <si>
    <t>NARATIVART BRANCH</t>
  </si>
  <si>
    <t>KRABI  BRANCH</t>
  </si>
  <si>
    <t xml:space="preserve">สาขาภูเก็ต_x000D_
</t>
  </si>
  <si>
    <t>สาขาถนนรามคำแหง 87</t>
  </si>
  <si>
    <t>THANON RAMKHAMHAENG 87  BRANCH</t>
  </si>
  <si>
    <t>สาขาทาวน์ อิน ทาวน์</t>
  </si>
  <si>
    <t>TOWN IN TOWN  BRANCH</t>
  </si>
  <si>
    <t>UBONRATCHATHANI BRANCH</t>
  </si>
  <si>
    <t>สาขาถนนชนเกษม สุราษฎร์ธานี</t>
  </si>
  <si>
    <t>THANON CHONKASEM  SURATTHANI BRANCH</t>
  </si>
  <si>
    <t>PITSANULOKE BRANCH</t>
  </si>
  <si>
    <t>CHUMPORN BRANCH</t>
  </si>
  <si>
    <t>สาขาถนนวิจิตรไชยบูลย์ นราธิวาส</t>
  </si>
  <si>
    <t>THANON WICHITCHAIBOON NARATHIWAT BRANCH</t>
  </si>
  <si>
    <t>KHONKAEN BRANCH</t>
  </si>
  <si>
    <t xml:space="preserve">สาขาเชียงใหม่ </t>
  </si>
  <si>
    <t>CHIANGRAI BRANCH</t>
  </si>
  <si>
    <t>สาขาจะบังติกอ ปัตตานี</t>
  </si>
  <si>
    <t>JABANGTIGOR PATTANI BRANCH</t>
  </si>
  <si>
    <t>SONGKLA BRANCH</t>
  </si>
  <si>
    <t>JANA BRANCH</t>
  </si>
  <si>
    <t>MIN BURI  BRANCH</t>
  </si>
  <si>
    <t xml:space="preserve">สาขาถนนศรีนครินทร์ </t>
  </si>
  <si>
    <t>THANON SRINAKARIN BRANCH</t>
  </si>
  <si>
    <t>PATTHAYA  BRANCH</t>
  </si>
  <si>
    <t>PATHUMTHANI BRANCH</t>
  </si>
  <si>
    <t>067</t>
  </si>
  <si>
    <t>สาขาสำนักงานใหญ่</t>
  </si>
  <si>
    <t>CHANG MAI BRANCH</t>
  </si>
  <si>
    <t>NAKORM RATCHASIMA BRANCH</t>
  </si>
  <si>
    <t>สาขาสำนักอำนวยสินเชื่อนครสวรรค์</t>
  </si>
  <si>
    <t>NAKORN SAWAN LOAN OFFICE BRANCH</t>
  </si>
  <si>
    <t>SONG KHLA BRANCH</t>
  </si>
  <si>
    <t>สาขาสำนักอำนวยสินเชื่อราชบุรี</t>
  </si>
  <si>
    <t>RATCHABURI LOAN OFFICE BRANCH</t>
  </si>
  <si>
    <t>สาขาสำนักอำนวยสินเชื่อรัตนาธิเบศร์</t>
  </si>
  <si>
    <t>RATTANATHIBET  LOAN OFFICE BRANCH</t>
  </si>
  <si>
    <t>สาขาสำนักอำนวยสินเชื่อศรีราชา</t>
  </si>
  <si>
    <t>SIRACHA  LOAN OFFICE BRANCH</t>
  </si>
  <si>
    <t>สาขาพรอมานาด</t>
  </si>
  <si>
    <t>สาขาสำนักอำนวยสินเชื่ออยุธยา</t>
  </si>
  <si>
    <t>AYUTTHAYA LOAN OFFICE BRANCH</t>
  </si>
  <si>
    <t>สาขา ดิโอลด์สยาม</t>
  </si>
  <si>
    <t>THE OLD SIAM BRANCH</t>
  </si>
  <si>
    <t>สาขาสำนักอำนวยสินเชี่อกระบี่</t>
  </si>
  <si>
    <t>KRABI LOAN OFFICE BRANCH</t>
  </si>
  <si>
    <t>สาขาอาคารภคินท์</t>
  </si>
  <si>
    <t>PAKIN BUILDING BRANCH</t>
  </si>
  <si>
    <t>สาขาเซ็นทรัลแจ้งวัฒนะ</t>
  </si>
  <si>
    <t>CENTRAL CHAENG WATTANA BRANCH</t>
  </si>
  <si>
    <t>สาขาเซ็นทรัลพระราม 3</t>
  </si>
  <si>
    <t>สาขา เดอะมอลล์บางแค</t>
  </si>
  <si>
    <t>สาขาโลตัส โคราช</t>
  </si>
  <si>
    <t>LOTUS KORAT BRANCH</t>
  </si>
  <si>
    <t>สาขาเซ็นทรัลบางนา</t>
  </si>
  <si>
    <t>CENTRAL LARDPRAO BRANCH</t>
  </si>
  <si>
    <t>สาขาเกตเวย์เอกมัย</t>
  </si>
  <si>
    <t>สาขาถนนรัษฎา ภูเก็ต</t>
  </si>
  <si>
    <t>RATSADA ROAD PHUKET BRANCH</t>
  </si>
  <si>
    <t>สาขาถนนนิพัทธ์อุทิศ 2 หาดใหญ่</t>
  </si>
  <si>
    <t>NIPHAT UTHIT 2 ROAD HAT YAI BRANCH</t>
  </si>
  <si>
    <t>สาขาเซ็นทรัลอีสต์วิลล์</t>
  </si>
  <si>
    <t>069</t>
  </si>
  <si>
    <t>อโศก</t>
  </si>
  <si>
    <t>ซีคอนสแควร์ ศรีนครินทร์</t>
  </si>
  <si>
    <t>SEACON SQUARE SRINAKARIN BRANCH</t>
  </si>
  <si>
    <t>เดอะมอลล์ บางแค</t>
  </si>
  <si>
    <t>เยาวราช</t>
  </si>
  <si>
    <t>สี่พระยา</t>
  </si>
  <si>
    <t>SIPHAYA BRANCH</t>
  </si>
  <si>
    <t>นครราชสีมา</t>
  </si>
  <si>
    <t>ราชบุรี</t>
  </si>
  <si>
    <t>พิษณุโลก</t>
  </si>
  <si>
    <t>ชลบุรี</t>
  </si>
  <si>
    <t>อุบลราชธานี</t>
  </si>
  <si>
    <t>ระยอง</t>
  </si>
  <si>
    <t>สุราษฎร์ธานี</t>
  </si>
  <si>
    <t>SURATHANI BRANCH</t>
  </si>
  <si>
    <t>นครสวรรค์</t>
  </si>
  <si>
    <t>อุดรธานี</t>
  </si>
  <si>
    <t>นครศรีธรรมราช</t>
  </si>
  <si>
    <t>เชียงราย</t>
  </si>
  <si>
    <t>ภูเก็ต</t>
  </si>
  <si>
    <t>จันทบุรี</t>
  </si>
  <si>
    <t>ฉะเชิงเทรา</t>
  </si>
  <si>
    <t>CHACHENGSAO BRANCH</t>
  </si>
  <si>
    <t>สระบุรี</t>
  </si>
  <si>
    <t>นครปฐม</t>
  </si>
  <si>
    <t>พัทยา</t>
  </si>
  <si>
    <t>กาญจนบุรี</t>
  </si>
  <si>
    <t>ลำปาง</t>
  </si>
  <si>
    <t>กระบี่</t>
  </si>
  <si>
    <t>สุรินทร์</t>
  </si>
  <si>
    <t>สุพรรณบุรี</t>
  </si>
  <si>
    <t>ตรัง</t>
  </si>
  <si>
    <t>พระนครศรีอยุธยา</t>
  </si>
  <si>
    <t>สมุทรปราการ</t>
  </si>
  <si>
    <t>ฟิวเจอร์พาร์ค รังสิต</t>
  </si>
  <si>
    <t>FUTURE PARK RUNGSIT BRANCH</t>
  </si>
  <si>
    <t>สีลม</t>
  </si>
  <si>
    <t>เดอะมอลล์บางกะปิ</t>
  </si>
  <si>
    <t>เซ็นทรัล อีสต์วิลล์</t>
  </si>
  <si>
    <t>เจริญกรุง</t>
  </si>
  <si>
    <t>CHAROEN KRUNG BRANCH</t>
  </si>
  <si>
    <t>เซ็นทรัล ปิ่นเกล้า</t>
  </si>
  <si>
    <t>เซ็นทรัล พระราม 3</t>
  </si>
  <si>
    <t>ทองหล่อ</t>
  </si>
  <si>
    <t>THONG LOR BRANCH</t>
  </si>
  <si>
    <t>พหลโยธินเพลส</t>
  </si>
  <si>
    <t>เซ็นทรัล เวสต์เกต</t>
  </si>
  <si>
    <t>เดอะมอลล์ท่าพระ</t>
  </si>
  <si>
    <t>THE MALL THAPHRA BRANCH</t>
  </si>
  <si>
    <t>แฟชั่นไอส์แลนด์</t>
  </si>
  <si>
    <t>เซ็นทรัล บางนา</t>
  </si>
  <si>
    <t>พาราไดซ์ พาร์ค</t>
  </si>
  <si>
    <t>ซีคอน บางแค</t>
  </si>
  <si>
    <t>วงเวียน 22 กรกฎา</t>
  </si>
  <si>
    <t>อาคารเมืองไทย-ภัทร คอมเพล็กซ์</t>
  </si>
  <si>
    <t>MUANG THAI – PHATRA COMPLEX BUILDING BRANCH</t>
  </si>
  <si>
    <t>เซ็นทรัล เชียงใหม่</t>
  </si>
  <si>
    <t>ศรีราชา</t>
  </si>
  <si>
    <t xml:space="preserve">SRIRACHA BRANCH </t>
  </si>
  <si>
    <t>เซ็นทรัลเวิลด์</t>
  </si>
  <si>
    <t>เซ็นทรัล ลาดพร้าว</t>
  </si>
  <si>
    <t xml:space="preserve">CENTRAL LARDPRAO BRANCH _x000D_
</t>
  </si>
  <si>
    <t>070</t>
  </si>
  <si>
    <t>HEAD OFFICE BRANCH</t>
  </si>
  <si>
    <t>SAMUT SAKORN BRANCH</t>
  </si>
  <si>
    <t>สาขาเพชรเกษม</t>
  </si>
  <si>
    <t>PETCHKASEM BRANCH</t>
  </si>
  <si>
    <t>สาขารัชดาภิเษก</t>
  </si>
  <si>
    <t>RATCHADAPISEK BRANCH</t>
  </si>
  <si>
    <t>สาขาอมตะซิตี้ ระยอง</t>
  </si>
  <si>
    <t>AMATA CITY RAYONG BRANCH</t>
  </si>
  <si>
    <t>071</t>
  </si>
  <si>
    <t>FASHION ISLAND RAMINDRA BRANCH</t>
  </si>
  <si>
    <t>สาขาเดอะเมอร์คิวรี่ วิลล์ ชิดลม</t>
  </si>
  <si>
    <t>THE MERCURY VILLE @ CHIDLOM</t>
  </si>
  <si>
    <t>BIG C OMYAI BRANCH</t>
  </si>
  <si>
    <t>สาขาซีคอน ศรีนครินทร์</t>
  </si>
  <si>
    <t>SEACON SRINAKARIN BRANCH</t>
  </si>
  <si>
    <t>สาขาเดอะมอลล์ท่าพระ</t>
  </si>
  <si>
    <t>สาขาเซ็นทรัล เวิลด์</t>
  </si>
  <si>
    <t>CENTRAL WORLD  BRANCH</t>
  </si>
  <si>
    <t>สาขาเซ็นทรัล  พระราม 9</t>
  </si>
  <si>
    <t>CENTRAL RAMA 9</t>
  </si>
  <si>
    <t>สาขาเซ็นทรัล  เวสต์วิลล์</t>
  </si>
  <si>
    <t>CENTRAL  WEST VILLE  BRANCH</t>
  </si>
  <si>
    <t>MEGA  BANGNA  BRANCH</t>
  </si>
  <si>
    <t>SIAM PARAGON  BRANCH</t>
  </si>
  <si>
    <t>สาขาวี วรรณ ทาวเวอร์</t>
  </si>
  <si>
    <t>V ONE TOWER</t>
  </si>
  <si>
    <t>CENTRAL  PARK</t>
  </si>
  <si>
    <t>ศูนย์ธุรกิจสินเชื่อไมโครเอสเอ็มอี เชียงใหม่</t>
  </si>
  <si>
    <t>CHIANG MAI MSME BUSINESS CENTER</t>
  </si>
  <si>
    <t>ศูนย์ธุรกิจสินเชื่อไมโครเอสเอ็มอี ขอนแก่น</t>
  </si>
  <si>
    <t>KHONKAEN MSME BUSINESS CENTER</t>
  </si>
  <si>
    <t>ศูนย์ธุรกิจสินเชื่อไมโครเอสเอ็มอี ชลบุรี(แหลมฉบัง)</t>
  </si>
  <si>
    <t>CHONBURI(LAEM CHABANG) MSME BUSINESS CENTER</t>
  </si>
  <si>
    <t>ศูนย์ธุรกิจสินเชื่อไมโครเอสเอ็มอี สมุทรสาคร</t>
  </si>
  <si>
    <t>SAMUT SAKORN MSME BUSINESS CENTER</t>
  </si>
  <si>
    <t>ศูนย์ธุรกิจสินเชื่อไมโครเอสเอ็มอี นครราชสีมา</t>
  </si>
  <si>
    <t>NAKHON RATCHASIMA MSME BUSINESS CENTER</t>
  </si>
  <si>
    <t>ศูนย์ธุรกิจสินเชื่อไมโครเอสเอ็มอี สุราษฎร์ธานี</t>
  </si>
  <si>
    <t>SURAT THANI MSME BUSINESS CENTER</t>
  </si>
  <si>
    <t>สาขาสินเชื่อเพื่อรายย่อย รังสิต</t>
  </si>
  <si>
    <t>RANGSIT LENDING BRANCH</t>
  </si>
  <si>
    <t>สาขาสินเชื่อเพื่อรายย่อย บางใหญ่</t>
  </si>
  <si>
    <t>BANGYAI LENDING BRANCH</t>
  </si>
  <si>
    <t>สาขาสินเชื่อเพื่อรายย่อย มีนบุรี</t>
  </si>
  <si>
    <t>MINBURI LENDING BRANCH</t>
  </si>
  <si>
    <t>สาขาสินเชื่อเพื่อรายย่อย ระยอง</t>
  </si>
  <si>
    <t>RAYONG LENDING BRANCH</t>
  </si>
  <si>
    <t>สาขาสินเชื่อเพื่อรายย่อย อุดรธานี</t>
  </si>
  <si>
    <t>UDON THANI LENDING BRANCH</t>
  </si>
  <si>
    <t>สาขาสินเชื่อเพื่อรายย่อย สุราษฎร์ธานี</t>
  </si>
  <si>
    <t>SURAT THANI LENDING BRANCH</t>
  </si>
  <si>
    <t>สาขาสินเชื่อเพื่อรายย่อย บางเขน-วัชรพล</t>
  </si>
  <si>
    <t>BANG KHEN-WATCHARAPHON  LENDING BRANCH</t>
  </si>
  <si>
    <t>สาขาสินเชื่อเพื่อรายย่อย สกลนคร</t>
  </si>
  <si>
    <t>SAKON NAKHON LENDING BRANCH</t>
  </si>
  <si>
    <t>สาขาสินเชื่อเพื่อรายย่อย เพชรบุรี</t>
  </si>
  <si>
    <t>PETCHABURI LENDING BRANCH</t>
  </si>
  <si>
    <t>สาขาสินเชื่อเพื่อรายย่อย นครศรีธรรมราช</t>
  </si>
  <si>
    <t>NAKHON SI THAMMARAT  LENDING BRANCH</t>
  </si>
  <si>
    <t>สาขาสินเชื่อเพื่อรายย่อย ชลบุรี</t>
  </si>
  <si>
    <t>CHON BURI LENDING BRANCH</t>
  </si>
  <si>
    <t>สาขาสินเชื่อเพื่อรายย่อย หัวหิน</t>
  </si>
  <si>
    <t>HUA HIN LENDING BRANCH</t>
  </si>
  <si>
    <t>สาขาสินเชื่อเพื่อรายย่อย ภูเก็ต</t>
  </si>
  <si>
    <t>PHUKET LENDING BRANCH</t>
  </si>
  <si>
    <t>สาขาสินเชื่อเพื่อรายย่อย เลย</t>
  </si>
  <si>
    <t>LOEI LENDING BRANCH</t>
  </si>
  <si>
    <t>สาขาสินเชื่อเพื่อรายย่อย บุรีรัมย์</t>
  </si>
  <si>
    <t>BURIRAM LENDING BRANCH</t>
  </si>
  <si>
    <t>สาขาสินเชื่อเพื่อรายย่อย ชะอำ</t>
  </si>
  <si>
    <t>CHA-AM LENDING BRANCH</t>
  </si>
  <si>
    <t>สาขาสินเชื่อเพื่อรายย่อย ขอนแก่น</t>
  </si>
  <si>
    <t>KHON KAEN LENDING BRANCH</t>
  </si>
  <si>
    <t>สาขาสินเชื่อเพื่อรายย่อย พัทยา</t>
  </si>
  <si>
    <t>PATTAYA LENDING BRANCH</t>
  </si>
  <si>
    <t>สาขาสินเชื่อเพื่อรายย่อย กาญจนบุรี</t>
  </si>
  <si>
    <t>KANCHANABURI LENDING BRANCH</t>
  </si>
  <si>
    <t>สาขาสินเชื่อเพื่อรายย่อย หาดใหญ่</t>
  </si>
  <si>
    <t>HAT YAI LENDING BRANCH</t>
  </si>
  <si>
    <t>สาขาสินเชื่อเพื่อรายย่อย สุรินทร์</t>
  </si>
  <si>
    <t>SURIN LENDING BRANCH</t>
  </si>
  <si>
    <t>สาขาสินเชื่อเพื่อรายย่อย ระยอง-แกลง</t>
  </si>
  <si>
    <t>RAYONG - KLAENG LENDING BRANCH</t>
  </si>
  <si>
    <t>สาขาสินเชื่อเพื่อรายย่อย ระยอง-ปลวกแดง</t>
  </si>
  <si>
    <t>RAYONG-PLUAKDAENG LENDING BRANCH</t>
  </si>
  <si>
    <t>สาขาสินเชื่อเพื่อรายย่อย อยุธยา</t>
  </si>
  <si>
    <t>AYUTTHAYA LENDING BRANCH</t>
  </si>
  <si>
    <t>สาขาสินเชื่อเพื่อรายย่อย ร้อยเอ็ด</t>
  </si>
  <si>
    <t>ROI ET LENDING BRANCH</t>
  </si>
  <si>
    <t>สาขาสินเชื่อเพื่อรายย่อย เชียงใหม่</t>
  </si>
  <si>
    <t>CHIANG MAI LENDING BRANCH</t>
  </si>
  <si>
    <t>สาขาสินเชื่อเพื่อรายย่อย มหาสารคาม</t>
  </si>
  <si>
    <t>MAHA SARAKHAM LENDING BRANCH</t>
  </si>
  <si>
    <t>สาขาสินเชื่อเพื่อรายย่อย พิษณุโลก</t>
  </si>
  <si>
    <t>PHITSANULOK LENDING BRANCH</t>
  </si>
  <si>
    <t>สาขาสินเชื่อเพื่อรายย่อย ตรัง</t>
  </si>
  <si>
    <t>TRANG LENDING BRANCH</t>
  </si>
  <si>
    <t>สาขาสินเชื่อเพื่อรายย่อย บางสะพาน</t>
  </si>
  <si>
    <t>BANG SAPHAN LENDING BRANCH</t>
  </si>
  <si>
    <t>สาขาสินเชื่อเพื่อรายย่อย อุบลราชธานี</t>
  </si>
  <si>
    <t>UBON RATCHATHANI LENDING BRANCH</t>
  </si>
  <si>
    <t>สาขาสินเชื่อเพื่อรายย่อย จันทบุรี</t>
  </si>
  <si>
    <t>CHANTHABURI LENDING BRANCH</t>
  </si>
  <si>
    <t>สาขาสินเชื่อเพื่อรายย่อย ราชบุรี</t>
  </si>
  <si>
    <t>RATCHABURI LENDING BRANCH</t>
  </si>
  <si>
    <t>สาขาสินเชื่อเพื่อรายย่อย พัทลุง</t>
  </si>
  <si>
    <t>PHATTHALUNG LENDING BRANCH</t>
  </si>
  <si>
    <t>สาขาสินเชื่อเพื่อรายย่อย ชัยภูมิ</t>
  </si>
  <si>
    <t>CHAIYAPHUM LENDING BRANCH</t>
  </si>
  <si>
    <t>สาขาสินเชื่อเพื่อรายย่อย สระบุรี</t>
  </si>
  <si>
    <t>SARABURI LENDING BRANCH</t>
  </si>
  <si>
    <t>สาขาสินเชื่อเพื่อรายย่อย อรัญประเทศ</t>
  </si>
  <si>
    <t>ARANYAPRATHET LENDING BRANCH</t>
  </si>
  <si>
    <t>สาขาสินเชื่อเพื่อรายย่อย ทุ่งสง</t>
  </si>
  <si>
    <t>THUNG SONG LENDING BRANCH</t>
  </si>
  <si>
    <t>สาขาสินเชื่อเพื่อรายย่อย ลำลูกกา</t>
  </si>
  <si>
    <t>LAM LUKKA LENDING BRANCH</t>
  </si>
  <si>
    <t>สาขาสินเชื่อเพื่อรายย่อย ลพบุรี</t>
  </si>
  <si>
    <t>LOP BURI LENDING BRANCH</t>
  </si>
  <si>
    <t>สาขาสินเชื่อเพื่อรายย่อย ชุมพร</t>
  </si>
  <si>
    <t>CHUMPHON LENDING BRANCH</t>
  </si>
  <si>
    <t>สาขาสินเชื่อเพื่อรายย่อย เชียงราย</t>
  </si>
  <si>
    <t>CHIANG RAI LENDING BRANCH</t>
  </si>
  <si>
    <t>สาขาสินเชื่อเพื่อรายย่อย บึงกาฬ</t>
  </si>
  <si>
    <t>BUENG KAN LENDING BRANCH</t>
  </si>
  <si>
    <t>สาขาสินเชื่อเพื่อรายย่อย บางบอน</t>
  </si>
  <si>
    <t>BANGBON LENDING BRANCH</t>
  </si>
  <si>
    <t>สาขาสินเชื่อเพื่อรายย่อย นครสวรรค์</t>
  </si>
  <si>
    <t>NAKHONSAWAN LENDING BRANCH</t>
  </si>
  <si>
    <t>สาขาสินเชื่อเพื่อรายย่อย แม่สอด</t>
  </si>
  <si>
    <t>MAE SOT  LENDING BRANCH</t>
  </si>
  <si>
    <t>สาขาสินเชื่อเพื่อรายย่อย สุพรรณบุรี</t>
  </si>
  <si>
    <t>SUPHAN BURI  LENDING BRANCH</t>
  </si>
  <si>
    <t>สาขาสินเชื่อเพื่อรายย่อย บางพลี</t>
  </si>
  <si>
    <t>BANG PLEE  LENDING BRANCH</t>
  </si>
  <si>
    <t>สาขาสินเชื่อเพื่อรายย่อย กระบี่</t>
  </si>
  <si>
    <t>KRABI LENDING BRANCH</t>
  </si>
  <si>
    <t>สาขาสินเชื่อเพื่อรายย่อย ศรีมหาโพธิ</t>
  </si>
  <si>
    <t>SRI MAHA PHOT LENDING BRANCH</t>
  </si>
  <si>
    <t>สาขาสินเชื่อเพื่อรายย่อย บางขุนนนท์</t>
  </si>
  <si>
    <t>BANGKHUNNON  LENDING BRANCH</t>
  </si>
  <si>
    <t>สาขาสินเชื่อเพื่อรายย่อย ฉะเชิงเทรา</t>
  </si>
  <si>
    <t>CHACHOENGSAO  LENDING BRANCH</t>
  </si>
  <si>
    <t>สาขาสินเชื่อเพื่อรายย่อย บางกะปิ</t>
  </si>
  <si>
    <t>BANG KAPI LENDING BRANCH</t>
  </si>
  <si>
    <t>สาขาสินเชื่อเพื่อรายย่อย รามคำแหง</t>
  </si>
  <si>
    <t>RAMKHAMHAENG LENDING BRANCH</t>
  </si>
  <si>
    <t>สาขาสินเชื่อเพื่อรายย่อย ปากเกร็ด</t>
  </si>
  <si>
    <t>PAK KRET LENDING BRANCH</t>
  </si>
  <si>
    <t>สาขาสินเชื่อเพื่อรายย่อย นนทบุรี</t>
  </si>
  <si>
    <t>NONTHABURI LENDING BRANCH</t>
  </si>
  <si>
    <t>สาขาสินเชื่อเพื่อรายย่อย ประชานิเวศน์</t>
  </si>
  <si>
    <t>PRACHANIWATE LENDING BRANCH</t>
  </si>
  <si>
    <t>สาขาสินเชื่อเพื่อรายย่อย พระราม 2</t>
  </si>
  <si>
    <t>RAMA 2 LENDING BRANCH</t>
  </si>
  <si>
    <t>สาขาสินเชื่อเพื่อรายย่อย ปทุมธานี</t>
  </si>
  <si>
    <t>PATHUM THANI LENDING BRANCH</t>
  </si>
  <si>
    <t>สาขาสินเชื่อเพื่อรายย่อย ทุ่งครุ</t>
  </si>
  <si>
    <t>THUNG KHRU LENDING BRANCH</t>
  </si>
  <si>
    <t>สาขาสินเชื่อเพื่อรายย่อย พระประแดง</t>
  </si>
  <si>
    <t>PHRA PRADAENG LENDING BRANCH</t>
  </si>
  <si>
    <t>สาขาสินเชื่อเพื่อรายย่อย วงเวียนใหญ่</t>
  </si>
  <si>
    <t>WONG WIAN YAI LENDING BRANCH</t>
  </si>
  <si>
    <t>สาขาสินเชื่อเพื่อรายย่อย บางแค</t>
  </si>
  <si>
    <t>BANG KHAE LENDING BRANCH</t>
  </si>
  <si>
    <t>สาขาสินเชื่อเพื่อรายย่อย อุดมสุข</t>
  </si>
  <si>
    <t>UDOM SUK LENDING BRANCH</t>
  </si>
  <si>
    <t>สาขาสินเชื่อเพื่อรายย่อย ลาดกระบัง</t>
  </si>
  <si>
    <t>LAT KRABONG LENDING BRANCH</t>
  </si>
  <si>
    <t>สาขาสินเชื่อเพื่อรายย่อย ประตูน้ำพระอินทร์</t>
  </si>
  <si>
    <t>PRATUNAM PHRA-IN LENDING BRANCH</t>
  </si>
  <si>
    <t>สาขาสินเชื่อเพื่อรายย่อย ศรีราชา</t>
  </si>
  <si>
    <t>SRIRACHA LENDING BRANCH</t>
  </si>
  <si>
    <t>สาขาสินเชื่อเพื่อรายย่อย ถนนจันทน์</t>
  </si>
  <si>
    <t>CHAN ROAD LENDING BRANCH</t>
  </si>
  <si>
    <t>สาขาสินเชื่อเพื่อรายย่อย ตลาดยิ่งเจริญ</t>
  </si>
  <si>
    <t>YINGCHAROEN MARKET LENDING BRANCH</t>
  </si>
  <si>
    <t>สาขาสินเชื่อเพื่อรายย่อย เพชรบูรณ์</t>
  </si>
  <si>
    <t>PHETCHABUN LENDING BRANCH</t>
  </si>
  <si>
    <t>สาขาสินเชื่อเพื่อรายย่อย เกาะสมุย</t>
  </si>
  <si>
    <t>KO SAMUI LENDING BRANCH</t>
  </si>
  <si>
    <t>สาขาสินเชื่อเพื่อรายย่อย ตลาดไท</t>
  </si>
  <si>
    <t>THAI MARKET LENDING BRANCH</t>
  </si>
  <si>
    <t>สาขาสินเชื่อเพื่อรายย่อย ธัญบุรี คลอง 6</t>
  </si>
  <si>
    <t>THANYABURI KHLONG HOK LENDING BRANCH</t>
  </si>
  <si>
    <t>สาขาสินเชื่อเพื่อรายย่อย หนองแขม</t>
  </si>
  <si>
    <t>NONG KHAEM LENDING BRANCH</t>
  </si>
  <si>
    <t>สาขาสินเชื่อเพื่อรายย่อย ศรีย่าน</t>
  </si>
  <si>
    <t>SI YAN LENDING BRANCH</t>
  </si>
  <si>
    <t>สาขาสินเชื่อเพื่อรายย่อย หนองจอก</t>
  </si>
  <si>
    <t>NONG CHOK LENDING BRANCH</t>
  </si>
  <si>
    <t>สาขาสินเชื่อเพื่อรายย่อย ปราณบุรี</t>
  </si>
  <si>
    <t>PRANBURI LENDING BRANCH</t>
  </si>
  <si>
    <t>สาขาสินเชื่อเพื่อรายย่อย ระนอง</t>
  </si>
  <si>
    <t>RANONG LENDING BRANCH</t>
  </si>
  <si>
    <t>สาขาสินเชื่อเพื่อรายย่อย สันกำแพง</t>
  </si>
  <si>
    <t>SAN KAMPHAENG LENDING BRANCH</t>
  </si>
  <si>
    <t>สาขาสินเชื่อเพื่อรายย่อย มุกดาหาร</t>
  </si>
  <si>
    <t>MUKDAHAN LENDING BRANCH</t>
  </si>
  <si>
    <t>สาขาสินเชื่อเพื่อรายย่อย ตลาดเซฟวัน</t>
  </si>
  <si>
    <t>SAVEONE MARKET LENDING BRANCH</t>
  </si>
  <si>
    <t>สาขาสินเชื่อเพื่อรายย่อย ศรีสะเกษ</t>
  </si>
  <si>
    <t>SISAKET LENDING BRANCH</t>
  </si>
  <si>
    <t>สาขาสินเชื่อเพื่อรายย่อย สัตหีบ</t>
  </si>
  <si>
    <t>SATTAHIP LENDING BRANCH</t>
  </si>
  <si>
    <t>สาขาสินเชื่อเพื่อรายย่อย นาคนิวาส-ลาดพร้าว</t>
  </si>
  <si>
    <t>NAK NIWAT-LAD PRAO LENDING BRANCH</t>
  </si>
  <si>
    <t>สาขาสินเชื่อเพื่อรายย่อย ปราจีนบุรี</t>
  </si>
  <si>
    <t>PRACHINBURI LENDING BRANCH</t>
  </si>
  <si>
    <t>สาขาสินเชื่อเพื่อรายย่อย อ่างทอง</t>
  </si>
  <si>
    <t>ANG THONG LENDING BRANCH</t>
  </si>
  <si>
    <t>สาขาสินเชื่อเพื่อรายย่อย ประจวบคีรีขันธ์</t>
  </si>
  <si>
    <t>PRACHUAP KHIRI  KHAN  LENDING BRANCH</t>
  </si>
  <si>
    <t>สาขาสินเชื่อเพื่อรายย่อย แพร่</t>
  </si>
  <si>
    <t>PHRAE LENDING BRANCH</t>
  </si>
  <si>
    <t>สาขาสินเชื่อเพื่อรายย่อย สงขลา</t>
  </si>
  <si>
    <t>SONGKHLA LENDING BRANCH</t>
  </si>
  <si>
    <t>สาขาสินเชื่อเพื่อรายย่อย ชุมแพ</t>
  </si>
  <si>
    <t>CHUM PHAE LENDING BRANCH</t>
  </si>
  <si>
    <t>สาขาสินเชื่อเพื่อรายย่อย หนองคาย</t>
  </si>
  <si>
    <t>NONG KHAI LENDING BRANCH</t>
  </si>
  <si>
    <t>สาขาสินเชื่อเพื่อรายย่อย อุดร (บ้านจั่น)</t>
  </si>
  <si>
    <t>UDON (BAN CHAN) LENDING BRANCH</t>
  </si>
  <si>
    <t>สาขาสินเชื่อเพื่อรายย่อย กำแพงแสน</t>
  </si>
  <si>
    <t>KAM PAENG SAEN LENDING BRANCH</t>
  </si>
  <si>
    <t>สาขาสินเชื่อเพื่อรายย่อย สระแก้ว</t>
  </si>
  <si>
    <t>SAKAEO LENDING BRANCH</t>
  </si>
  <si>
    <t>สาขาสินเชื่อเพื่อรายย่อย สิงห์บุรี</t>
  </si>
  <si>
    <t>SINGBURI LENDING BRANCH</t>
  </si>
  <si>
    <t>สาขาสินเชื่อเพื่อรายย่อย บ้านโป่ง (ราชบุรี)</t>
  </si>
  <si>
    <t>BAN PONG (RATCHABURI) LENDING BRANCH</t>
  </si>
  <si>
    <t>สาขาสินเชื่อเพื่อรายย่อย กำแพงเพชร</t>
  </si>
  <si>
    <t>KAMPHAENGPHET LENDING BRANCH</t>
  </si>
  <si>
    <t>สาขาสินเชื่อเพื่อรายย่อย ลำปาง</t>
  </si>
  <si>
    <t>LAMPANG LENDING BRANCH</t>
  </si>
  <si>
    <t>สาขาสินเชื่อเพื่อรายย่อย แม่สาย (เชียงราย)</t>
  </si>
  <si>
    <t>MAE SAI (CHIANG RAI) LENDING BRANCH</t>
  </si>
  <si>
    <t>สาขาสินเชื่อเพื่อรายย่อย ตาก</t>
  </si>
  <si>
    <t>TAK LENDING BRANCH</t>
  </si>
  <si>
    <t>สาขาสินเชื่อเพื่อรายย่อย สิชล (นครศรีธรรมราช)</t>
  </si>
  <si>
    <t>SI CHON (NAKHON SI THAMMARAT) LENDING BRANCH</t>
  </si>
  <si>
    <t>สาขาสินเชื่อเพื่อรายย่อย ปากช่อง (นครราชสีมา)</t>
  </si>
  <si>
    <t>PAK CHONG (NAKHON RATCHASIMA) LENDING BRANCH</t>
  </si>
  <si>
    <t>สาขาสินเชื่อเพื่อรายย่อย สมุทรสงคราม</t>
  </si>
  <si>
    <t>SAMUT SONGKHRAM LENDING BRANCH</t>
  </si>
  <si>
    <t>สาขาสินเชื่อเพื่อรายย่อย หลังสวน (ชุมพร)</t>
  </si>
  <si>
    <t>LANG SUAN (CHUMPHON) LENDING BRANCH</t>
  </si>
  <si>
    <t>สาขาสินเชื่อเพื่อรายย่อย อุตรดิตถ์</t>
  </si>
  <si>
    <t>UTTARADIT LENDING BRANCH</t>
  </si>
  <si>
    <t>สาขาสินเชื่อเพื่อรายย่อย พิจิตร</t>
  </si>
  <si>
    <t>PHICHIT LENDING BRANCH</t>
  </si>
  <si>
    <t>สาขาสินเชื่อเพื่อรายย่อย พะเยา</t>
  </si>
  <si>
    <t>PHAYAO LENDING BRANCH</t>
  </si>
  <si>
    <t>สาขาสินเชื่อเพื่อรายย่อย ท่าศาลา (นครศรีธรรมราช)</t>
  </si>
  <si>
    <t>THA SALA (NAKHON SI THAMMARAT) LENDING BRANCH</t>
  </si>
  <si>
    <t>สาขาสินเชื่อเพื่อรายย่อย กาฬสินธุ์</t>
  </si>
  <si>
    <t>KALASIN LENDING BRANCH</t>
  </si>
  <si>
    <t>สาขาสินเชื่อเพื่อรายย่อย บัวใหญ่ (นครราชสีมา)</t>
  </si>
  <si>
    <t>BUA YAI  (NAKHON RATCHASIMA) LENDING BRANCH</t>
  </si>
  <si>
    <t>สาขาสินเชื่อเพื่อรายย่อย เวียงสระ (สุราษฎร์ธานี)</t>
  </si>
  <si>
    <t>WIANG SA (SURAT THANI) LENDING BRANCH</t>
  </si>
  <si>
    <t>สาขาสินเชื่อเพื่อรายย่อย สี่แยกท่าเรือ (ภูเก็ต)</t>
  </si>
  <si>
    <t>THA RUA (PHUKET) LENDING BRANCH</t>
  </si>
  <si>
    <t>สาขาสินเชื่อเพื่อรายย่อย ดอนหัวฬ่อ (ชลบุรี)</t>
  </si>
  <si>
    <t>DON HUA ROH (CHONBURI) LENDING BRANCH</t>
  </si>
  <si>
    <t>สาขาสินเชื่อเพื่อรายย่อย นครนายก</t>
  </si>
  <si>
    <t>NAKHONNAYOK  LENDING BRANCH</t>
  </si>
  <si>
    <t>สาขาสินเชื่อเพื่อรายย่อย พนัสนิคม (ชลบุรี)</t>
  </si>
  <si>
    <t>PHANAT NIKHOM  LENDING BRANCH (CHONBURI)</t>
  </si>
  <si>
    <t>สาขาสินเชื่อเพื่อรายย่อย ตราด</t>
  </si>
  <si>
    <t>TRAT  LENDING BRANCH</t>
  </si>
  <si>
    <t>สาขาสินเชื่อเพื่อรายย่อย นครหลวง (อยุธยา)</t>
  </si>
  <si>
    <t>NAKHONLOUNG (AYUTTHAYA) LENDING BRANCH</t>
  </si>
  <si>
    <t>สาขาสินเชื่อเพื่อรายย่อย บ้านแพ้ว (สมุทรสาคร)</t>
  </si>
  <si>
    <t>BANPHAEO (SAMUTSAKHON) LENDING BRANCH</t>
  </si>
  <si>
    <t>สาขาสินเชื่อเพื่อรายย่อย ลำพูน</t>
  </si>
  <si>
    <t>LAMPHUN LENDING BRANCH</t>
  </si>
  <si>
    <t>สาขาสินเชื่อเพื่อรายย่อย สุโขทัย</t>
  </si>
  <si>
    <t>SUKHOTHAI LENDING BRANCH</t>
  </si>
  <si>
    <t>สาขาสินเชื่อเพื่อรายย่อย ร่อนพิบูลย์ (นครศรีธรรมราช)</t>
  </si>
  <si>
    <t>RONPIBOON (NAKHON SI THAMMARAT) LENDING BRANCH</t>
  </si>
  <si>
    <t>สาขาสินเชื่อเพื่อรายย่อย กาญจนดิษฐ์ (สุราษฎร์ธานี)</t>
  </si>
  <si>
    <t>KANCHANADIT (SURAT THANI) LENDING BRANCH</t>
  </si>
  <si>
    <t>สาขาสินเชื่อเพื่อรายย่อย นาแก (นครพนม)</t>
  </si>
  <si>
    <t>NA KAE LENDING BRANCH (NAKHON PHANOM)</t>
  </si>
  <si>
    <t>สาขาสินเชื่อเพื่อรายย่อย อำนาจเจริญ</t>
  </si>
  <si>
    <t>AMNAT CHAROEN LENDING BRANCH</t>
  </si>
  <si>
    <t>สาขาสินเชื่อเพื่อรายย่อย ถนนกสิกรทุ่งสร้าง (ขอนแก่น)</t>
  </si>
  <si>
    <t>THANON KASIKON THUNG SANG (KHON KAEN) LENDING BRANCH</t>
  </si>
  <si>
    <t>สาขาสินเชื่อเพื่อรายย่อย พระโขนง</t>
  </si>
  <si>
    <t>PHRA KHANONG  LENDING BRANCH</t>
  </si>
  <si>
    <t>สาขาสินเชื่อเพื่อรายย่อย บ้านบึง (ชลบุรี)</t>
  </si>
  <si>
    <t>BANBUNG (CHONBURI) LENDING BRANCH</t>
  </si>
  <si>
    <t>สาขาสินเชื่อเพื่อรายย่อย นิคมพัฒนา (ระยอง)</t>
  </si>
  <si>
    <t>NIKHOMPATTANA (RAYONG) LENDING BRANCH</t>
  </si>
  <si>
    <t>สาขาสินเชื่อเพื่อรายย่อย โพธาราม (ราชบุรี)</t>
  </si>
  <si>
    <t>PHOTHARAM (RATCHABURI) LENDING BRANCH</t>
  </si>
  <si>
    <t>สาขาสินเชื่อเพื่อรายย่อย สองพี่น้อง (สุพรรณบุรี)</t>
  </si>
  <si>
    <t>SONGPEENONG (SUPHANBURI) LENDING BRANCH</t>
  </si>
  <si>
    <t>สาขาสินเชื่อเพื่อรายย่อย หล่มสัก (เพชรบูรณ์)</t>
  </si>
  <si>
    <t>LOM SAK (PHETCHABUN) LENDING BRANCH</t>
  </si>
  <si>
    <t>สาขาสินเชื่อเพื่อรายย่อย บึงสามพัน (เพชรบูรณ์)</t>
  </si>
  <si>
    <t>BUENG SAM PHAN (PHETCHABUN) LENDING BRANCH</t>
  </si>
  <si>
    <t>สาขาสินเชื่อเพื่อรายย่อย ห้าแยกฉลอง (ภูเก็ต)</t>
  </si>
  <si>
    <t>CHALONG JUNCTION (PHUKET) LENDING BRANCH</t>
  </si>
  <si>
    <t>สาขาสินเชื่อเพื่อรายย่อย จันดี (นครศรีธรรมราช)</t>
  </si>
  <si>
    <t>CHANDEE (NAKHON SI THAMMARAT) LENDING BRANCH</t>
  </si>
  <si>
    <t>สาขาสินเชื่อเพื่อรายย่อย นครพนม</t>
  </si>
  <si>
    <t>NAKHON PHANOM LENDING BRANCH</t>
  </si>
  <si>
    <t>สาขาสินเชื่อเพื่อรายย่อย พล (ขอนแก่น)</t>
  </si>
  <si>
    <t>PHON (KHON KAEN) LENDING BRANCH</t>
  </si>
  <si>
    <t>สาขาสินเชื่อเพื่อรายย่อย ปักธงชัย (นครราชสีมา)</t>
  </si>
  <si>
    <t>PAK THONG CHAI (NAKHON RATCHASIMA) LENDING BRANCH</t>
  </si>
  <si>
    <t>สาขาสินเชื่อเพื่อรายย่อย ถนนพระยาสุเรนทร์</t>
  </si>
  <si>
    <t>PHRAYA SUREN LENDING BRANCH</t>
  </si>
  <si>
    <t>สาขาสินเชื่อเพื่อรายย่อย ห้วยขวาง</t>
  </si>
  <si>
    <t>HUAI KHWANG LENDING BRANCH</t>
  </si>
  <si>
    <t>สาขาสินเชื่อเพื่อรายย่อย หนองแค (สระบุรี)</t>
  </si>
  <si>
    <t>NONGKHAE (SARABURI) LENDING BRANCH</t>
  </si>
  <si>
    <t>สาขาสินเชื่อเพื่อรายย่อย โคกสำโรง (ลพบุรี)</t>
  </si>
  <si>
    <t>KHOKSAMRONG (LOPBURI) LENDING BRANCH</t>
  </si>
  <si>
    <t>สาขาสินเชื่อเพื่อรายย่อย แม่ริม (เชียงใหม่)</t>
  </si>
  <si>
    <t>MAE RIM (CHIANG MAI) LENDING BRANCH</t>
  </si>
  <si>
    <t>สาขาสินเชื่อเพื่อรายย่อย หนองหอย (เชียงใหม่)</t>
  </si>
  <si>
    <t>NONGHOI (CHIANG MAI) LENDING BRANCH</t>
  </si>
  <si>
    <t>สาขาสินเชื่อเพื่อรายย่อย ท่าแซะ (ชุมพร)</t>
  </si>
  <si>
    <t>THA SAE (CHUMPHON) LENDING BRANCH</t>
  </si>
  <si>
    <t>สาขาสินเชื่อเพื่อรายย่อย สตูล</t>
  </si>
  <si>
    <t>SATUN LENDING BRANCH</t>
  </si>
  <si>
    <t>สาขาสินเชื่อเพื่อรายย่อย ยโสธร</t>
  </si>
  <si>
    <t>YASOTHON LENDING BRANCH</t>
  </si>
  <si>
    <t>สาขาสินเชื่อเพื่อรายย่อย หนองบัวลำภู</t>
  </si>
  <si>
    <t>NONG BUA LAMPHU LENDING BRANCH</t>
  </si>
  <si>
    <t>สาขาสินเชื่อเพื่อรายย่อย ละแม (ชุมพร)</t>
  </si>
  <si>
    <t>LAMAE (CHUMPHON) LENDING BRANCH</t>
  </si>
  <si>
    <t>สาขาสินเชื่อเพื่อรายย่อย ไชยา (สุราษฎร์ธานี)</t>
  </si>
  <si>
    <t>CHAIYA (SURAT THANI) LENDING BRANCH</t>
  </si>
  <si>
    <t>สาขาสินเชื่อเพื่อรายย่อย มวกเหล็ก (สระบุรี)</t>
  </si>
  <si>
    <t>MUAK LEK (SARABURI) LENDING BRANCH</t>
  </si>
  <si>
    <t>สาขาสินเชื่อเพื่อรายย่อย ท่ามะกา (กาญจนบุรี)</t>
  </si>
  <si>
    <t>THA MAKA (KANCHANABURI) LENDING BRANCH</t>
  </si>
  <si>
    <t>สาขาสินเชื่อเพื่อรายย่อย นครชัยศรี (นครปฐม)</t>
  </si>
  <si>
    <t>NAKHONCHAISI (NAKHONPATHOM) LENDING BRANCH</t>
  </si>
  <si>
    <t>สาขาสินเชื่อเพื่อรายย่อย พนมสารคาม (ฉะเชิงเทรา)</t>
  </si>
  <si>
    <t>PHANOMSARAKHAM (CHACHOENSAO) LENDING BRANCH</t>
  </si>
  <si>
    <t>สาขาสินเชื่อเพื่อรายย่อย บ้านฉาง (ระยอง)</t>
  </si>
  <si>
    <t>BANCHANG (RAYONG) LENDING BRANCH</t>
  </si>
  <si>
    <t>สาขาสินเชื่อเพื่อรายย่อย ฝาง (เชียงใหม่)</t>
  </si>
  <si>
    <t>FANG (CHIANG MAI) LENDING BRANCH</t>
  </si>
  <si>
    <t>สาขาสินเชื่อเพื่อรายย่อย เทิง (เชียงราย)</t>
  </si>
  <si>
    <t>THOENG (CHIANG RAI) LENDING BRANCH</t>
  </si>
  <si>
    <t>สาขาสินเชื่อเพื่อรายย่อย ชนแดน (เพชรบูรณ์)</t>
  </si>
  <si>
    <t>CHON DAN (PHETCHABUN) LENDING BRANCH</t>
  </si>
  <si>
    <t>สาขาสินเชื่อเพื่อรายย่อย พัฒนานิคม (ลพบุรี)</t>
  </si>
  <si>
    <t>PATTANANIKHOM (LOPBURI) LENDING BRANCH</t>
  </si>
  <si>
    <t>สาขาสินเชื่อเพื่อรายย่อย เดชอุดม (อุบลราชธานี)</t>
  </si>
  <si>
    <t>DET UDOM (UBON RATCHATHANI) LENDING BRANCH</t>
  </si>
  <si>
    <t>สาขาสินเชื่อเพื่อรายย่อย พยัคฆภูมิพิสัย (มหาสารคาม)</t>
  </si>
  <si>
    <t>PHAYAKKHAPHUM PHISAI (MAHA SARAKHAM) LENDING BRANCH</t>
  </si>
  <si>
    <t>สาขาสินเชื่อเพื่อรายย่อย ตะพานหิน (พิจิตร)</t>
  </si>
  <si>
    <t>TA PHAN HIN (PHICHIT) LENDING BRANCH</t>
  </si>
  <si>
    <t>สาขาสินเชื่อเพื่อรายย่อย พังงา</t>
  </si>
  <si>
    <t>PHANG NGA LENDING BRANCH</t>
  </si>
  <si>
    <t>สาขาสินเชื่อเพื่อรายย่อย เกาะคา (ลำปาง)</t>
  </si>
  <si>
    <t>KOH KHA (LAMPANG) LENDING BRANCH</t>
  </si>
  <si>
    <t>สาขาสินเชื่อเพื่อรายย่อย แก้งคร้อ (ชัยภูมิ)</t>
  </si>
  <si>
    <t>KAENG KHRO (CHAIYAPHUM) LENDING BRANCH</t>
  </si>
  <si>
    <t>สาขาสินเชื่อเพื่อรายย่อย พังโคน (สกลนคร)</t>
  </si>
  <si>
    <t>PHANG KHON (SAKON NAKHON) LENDING BRANCH</t>
  </si>
  <si>
    <t>สาขาสินเชื่อเพื่อรายย่อย ทุ่งใหญ่ (นครศรีธรรมราช)</t>
  </si>
  <si>
    <t>THUNG YAI (NAKHON SI THAMMARAT) LENDING BRANCH</t>
  </si>
  <si>
    <t>สาขาสินเชื่อเพื่อรายย่อย เสนา (อยุธยา)</t>
  </si>
  <si>
    <t>SENA (AYUTTHAYA) LENDING BRANCH</t>
  </si>
  <si>
    <t>สาขาสินเชื่อเพื่อรายย่อย กบินทร์บุรี (ปราจีนบุรี)</t>
  </si>
  <si>
    <t>KABIN BURI (PRACHIN BURI) LENDING BRANCH</t>
  </si>
  <si>
    <t>สาขาสินเชื่อเพื่อรายย่อย สวรรคโลก (สุโขทัย)</t>
  </si>
  <si>
    <t>SAWANKHALOK (SUKHOTHAI) LENDING BRANCH</t>
  </si>
  <si>
    <t>สาขาสินเชื่อเพื่อรายย่อย พานทอง (ชลบุรี)</t>
  </si>
  <si>
    <t>PHAN THONG (CHONBURI) LENDING BRANCH</t>
  </si>
  <si>
    <t>สาขาสินเชื่อเพื่อรายย่อย ห้วยยอด (ตรัง)</t>
  </si>
  <si>
    <t>HUAI YOT (TRANG) LENDING BRANCH</t>
  </si>
  <si>
    <t>สาขาสินเชื่อเพื่อรายย่อย ท่ายาง (เพชรบุรี)</t>
  </si>
  <si>
    <t>THAYANG (PHETCHABURI) LENDING BRANCH</t>
  </si>
  <si>
    <t>สาขาสินเชื่อเพื่อรายย่อย เนินพลับหวาน (พัทยา)</t>
  </si>
  <si>
    <t>NOEN PLAB WAN (PATTAYA) LENDING BRANCH</t>
  </si>
  <si>
    <t>สาขาสินเชื่อเพื่อรายย่อย ห้วยสะท้อน (จันทบุรี)</t>
  </si>
  <si>
    <t>HUEYSATON (CHANTABURI) LENDING BRANCH</t>
  </si>
  <si>
    <t>สาขาสินเชื่อเพื่อรายย่อย บ้านเพ (ระยอง)</t>
  </si>
  <si>
    <t>BANPHE (RAYONG) LENDING BRANCH</t>
  </si>
  <si>
    <t>สาขาสินเชื่อเพื่อรายย่อย สวี (ชุมพร)</t>
  </si>
  <si>
    <t>SAWI (CHUMPHON) LENDING BRANCH</t>
  </si>
  <si>
    <t>สาขาสินเชื่อเพื่อรายย่อย สลกบาตร (กำแพงเพชร)</t>
  </si>
  <si>
    <t>SALOKBAT (KAMPHAENG PHET) LENDING BRANCH</t>
  </si>
  <si>
    <t>สาขาสินเชื่อเพื่อรายย่อย กันทรลักษ์ (ศรีสะเกษ)</t>
  </si>
  <si>
    <t>KANTHARALUK (SISAKET) LENDING BRANCH</t>
  </si>
  <si>
    <t>สาขาสินเชื่อเพื่อรายย่อย ดำเนินสะดวก (ราชบุรี)</t>
  </si>
  <si>
    <t>DAMNOENSADUAK (RATCHABURI) LENDING BRANCH</t>
  </si>
  <si>
    <t>สาขาสินเชื่อเพื่อรายย่อย นางรอง (บุรีรัมย์)</t>
  </si>
  <si>
    <t>NANG RONG (BURI RAM) LENDING BRANCH</t>
  </si>
  <si>
    <t>สาขาสินเชื่อเพื่อรายย่อย ท่าบ่อ (หนองคาย)</t>
  </si>
  <si>
    <t>THA BO (NONG KHAI) LENDING BRANCH</t>
  </si>
  <si>
    <t>สาขาสินเชื่อเพื่อรายย่อย วารินชำราบ (อุบลราชธานี)</t>
  </si>
  <si>
    <t>WARIN CHAMRAP (UBON RATCHATHANI) LENDING BRANCH</t>
  </si>
  <si>
    <t>สาขาสินเชื่อเพื่อรายย่อย พาน (เชียงราย)</t>
  </si>
  <si>
    <t>PHAN (CHIANG RAI) LENDING BRANCH</t>
  </si>
  <si>
    <t>สาขาสินเชื่อเพื่อรายย่อย อู่ทอง (สุพรรณบุรี)</t>
  </si>
  <si>
    <t>U-THONG (SUPHANBURI) LENDING BRANCH</t>
  </si>
  <si>
    <t>สาขาสินเชื่อเพื่อรายย่อย ดอนเจดีย์ (สุพรรณบุรี)</t>
  </si>
  <si>
    <t>DONJADEE (SUPHANBURI) LENDING BRANCH</t>
  </si>
  <si>
    <t>สาขาสินเชื่อเพื่อรายย่อย เชียงคำ (พะเยา)</t>
  </si>
  <si>
    <t>CHIANGKHAM (PHAYAO) LENDING BRANCH</t>
  </si>
  <si>
    <t>สาขาสินเชื่อเพื่อรายย่อย สะเดา (สงขลา)</t>
  </si>
  <si>
    <t>SADAO (SONGKHLA) LENDING BRANCH</t>
  </si>
  <si>
    <t>สาขาสินเชื่อเพื่อรายย่อย อ่าวลึก (กระบี่)</t>
  </si>
  <si>
    <t>AO LUEK (KRABI) LENDING BRANCH</t>
  </si>
  <si>
    <t>สาขาสินเชื่อเพื่อรายย่อย ตะกั่วป่า (พังงา)</t>
  </si>
  <si>
    <t>TAKUAPA (PHANGNGA) LENDING BRANCH</t>
  </si>
  <si>
    <t>สาขาสินเชื่อเพื่อรายย่อย แม่ขรี (พัทลุง)</t>
  </si>
  <si>
    <t>MAE KHARI (PHATTHALUNG) LENDING BRANCH</t>
  </si>
  <si>
    <t>สาขาสินเชื่อเพื่อรายย่อย กุยบุรี (ประจวบคีรีขันธ์)</t>
  </si>
  <si>
    <t>KUIBURI (PRACHUAP KHIRI KHAN) LENDING BRANCH</t>
  </si>
  <si>
    <t>สาขาสินเชื่อเพื่อรายย่อย ปากท่อ (ราชบุรี)</t>
  </si>
  <si>
    <t>PAKTHO (RATCHABURI) LENDING BRANCH</t>
  </si>
  <si>
    <t>สาขาสินเชื่อเพื่อรายย่อย พนมทวน (กาญจนบุรี)</t>
  </si>
  <si>
    <t>PHANOMTHUAN (KANCHANABURI) LENDING BRANCH</t>
  </si>
  <si>
    <t>สาขาสินเชื่อเพื่อรายย่อย สูงเม่น (แพร่)</t>
  </si>
  <si>
    <t>SUNG MEN (PHRAE) LENDING BRANCH</t>
  </si>
  <si>
    <t>สาขาสินเชื่อเพื่อรายย่อย ท่าม่วง (กาญจนบุรี)</t>
  </si>
  <si>
    <t>THA MUANG (KANCHANABURI) LENDING BRANCH</t>
  </si>
  <si>
    <t>สาขาสินเชื่อเพื่อรายย่อย นวนคร (ปทุมธานี)</t>
  </si>
  <si>
    <t>NAVANAKORN (PATHUMTHANI) LENDING BRANCH</t>
  </si>
  <si>
    <t>สาขาสินเชื่อเพื่อรายย่อย บ้านไผ่ (ขอนแก่น)</t>
  </si>
  <si>
    <t>BAN PHAI (KHONKAEN) LENDING BRANCH</t>
  </si>
  <si>
    <t>สาขาสินเชื่อเพื่อรายย่อย ชัยนาท</t>
  </si>
  <si>
    <t>CHAI NAT LENDING BRANCH</t>
  </si>
  <si>
    <t>สาขาสินเชื่อเพื่อรายย่อย อุทัยธานี</t>
  </si>
  <si>
    <t>UTHAI THANI LENDING BRANCH</t>
  </si>
  <si>
    <t>สาขาสินเชื่อเพื่อรายย่อย จอมทอง (เชียงใหม่)</t>
  </si>
  <si>
    <t>CHOM THONG (CHIANG MAI) LENDING BRANCH</t>
  </si>
  <si>
    <t>สาขาสินเชื่อเพื่อรายย่อย ประโคนชัย (บุรีรัมย์)</t>
  </si>
  <si>
    <t>PRAKHON CHAI (BURIRAM) LENDING BRANCH</t>
  </si>
  <si>
    <t>สาขาสินเชื่อเพื่อรายย่อย บ้านถ่อน (อุดรธานี)</t>
  </si>
  <si>
    <t>BAN THON (UDON THANI) LENDING BRANCH</t>
  </si>
  <si>
    <t>สาขาสินเชื่อเพื่อรายย่อย ราษีไศล (ศรีสะเกษ)</t>
  </si>
  <si>
    <t>RASI SALAI (SISAKET) LENDING BRANCH</t>
  </si>
  <si>
    <t>สาขาสินเชื่อเพื่อรายย่อย หาดใหญ่ใน (สงขลา)</t>
  </si>
  <si>
    <t>HAT YAI NAI (SONGKHLA) LENDING BRANCH</t>
  </si>
  <si>
    <t>สาขาสินเชื่อเพื่อรายย่อย พิษณุโลก (ถนนมิตรภาพ)</t>
  </si>
  <si>
    <t>PHITSANULOK (MITTRAPHAP ROAD) LENDING BRANCH</t>
  </si>
  <si>
    <t>สาขาสินเชื่อเพื่อรายย่อย กะทู้ (ภูเก็ต)</t>
  </si>
  <si>
    <t>KATHU (PHUKET) LENDING BRANCH</t>
  </si>
  <si>
    <t>สาขาสินเชื่อเพื่อรายย่อย เขางู (ราชบุรี)</t>
  </si>
  <si>
    <t>KHAO NGU (RATCHABURI) LENDING BRANCH</t>
  </si>
  <si>
    <t>สาขาสินเชื่อเพื่อรายย่อย ชัฏป่าหวาย (ราชบุรี)</t>
  </si>
  <si>
    <t>CHATPAWAY (RATCHABURI) LENDING BRANCH</t>
  </si>
  <si>
    <t>สาขาสินเชื่อเพื่อรายย่อย ท่าตูม (สุรินทร์)</t>
  </si>
  <si>
    <t>THA TOOM (SURIN) LENDING BRANCH</t>
  </si>
  <si>
    <t>สาขาสินเชื่อเพื่อรายย่อย โพนพิสัย (หนองคาย)</t>
  </si>
  <si>
    <t>PHON PISAI (NONG KHAI) LENDING BRANCH</t>
  </si>
  <si>
    <t>สาขาสินเชื่อเพื่อรายย่อย กุฉินารายณ์ (กาฬสินธุ์)</t>
  </si>
  <si>
    <t>KUCHINARAI (KALASIN) LENDING BRANCH</t>
  </si>
  <si>
    <t>สาขาสินเชื่อเพื่อรายย่อย พิบูลมังสาหาร (อุบลราชธานี)</t>
  </si>
  <si>
    <t>PHIBUN MANGSAHAN (UBON RATCHATHANI) LENDING BRANCH</t>
  </si>
  <si>
    <t>สาขาสินเชื่อเพื่อรายย่อย บ้านดู่ (เชียงราย)</t>
  </si>
  <si>
    <t>BANDU (CHIANG RAI) LENDING BRANCH</t>
  </si>
  <si>
    <t>สาขาสินเชื่อเพื่อรายย่อย สันป่าตอง (เชียงใหม่)</t>
  </si>
  <si>
    <t>SANPATONG (CHIANG MAI) LENDING BRANCH</t>
  </si>
  <si>
    <t>สาขาสินเชื่อเพื่อรายย่อย น่าน</t>
  </si>
  <si>
    <t>NAN LENDING BRANCH</t>
  </si>
  <si>
    <t>สาขาสินเชื่อเพื่อรายย่อย ควนปริง (ตรัง)</t>
  </si>
  <si>
    <t>KHUAN PRING (TRANG) LENDING BRANCH</t>
  </si>
  <si>
    <t>สาขาสินเชื่อเพื่อรายย่อย ตลาดหัวอิฐ (นครศรีธรรมราช)</t>
  </si>
  <si>
    <t>HUA IT MARTKET (NAKHON SI THAMMARAT) LENDING BRANCH</t>
  </si>
  <si>
    <t>สาขาสินเชื่อเพื่อรายย่อย บางพลีใหญ่ (สมุทรปราการ)</t>
  </si>
  <si>
    <t>BANG PHLI YAI (SAMUT PRAKAN) LENDING BRANCH</t>
  </si>
  <si>
    <t>สาขาสินเชื่อเพื่อรายย่อย แม่เมาะ (ลำปาง)</t>
  </si>
  <si>
    <t>MAEMOH (LAMPANG) LENDING BRANCH</t>
  </si>
  <si>
    <t>สาขาสินเชื่อเพื่อรายย่อย ทุ่งลุง (สงขลา)</t>
  </si>
  <si>
    <t>THUNG LUNG (SONGKHLA)  LENDING BRANCH</t>
  </si>
  <si>
    <t>สาขาสินเชื่อเพื่อรายย่อย พลับพลา (จันทบุรี)</t>
  </si>
  <si>
    <t>PIUBPLA (CHANTHABURI) LENDING BRANCH</t>
  </si>
  <si>
    <t>สาขาสินเชื่อเพื่อรายย่อย สุวรรณภูมิ (ร้อยเอ็ด)</t>
  </si>
  <si>
    <t>SUWANNAPHUM (ROI ET) LENDING BRANCH</t>
  </si>
  <si>
    <t>สาขาสินเชื่อเพื่อรายย่อย โพนทอง (ร้อยเอ็ด)</t>
  </si>
  <si>
    <t>PHON THONG (ROI ET) LENDING BRANCH</t>
  </si>
  <si>
    <t>สาขาสินเชื่อเพื่อรายย่อย เชียงของ (เชียงราย)</t>
  </si>
  <si>
    <t>CHIANGKHONG (CHIANGRAI) LENDING BRANCH</t>
  </si>
  <si>
    <t>สาขาสินเชื่อเพื่อรายย่อย ฮอด (เชียงใหม่)</t>
  </si>
  <si>
    <t>HOD (CHIANG MAI) LENDING BRANCH</t>
  </si>
  <si>
    <t>สาขาสินเชื่อเพื่อรายย่อย น้ำพอง (ขอนแก่น)</t>
  </si>
  <si>
    <t>NAM PHONG (KHON KAEN) LENDING BRANCH</t>
  </si>
  <si>
    <t>สาขาสินเชื่อเพื่อรายย่อย พิชัย (อุตรดิตถ์)</t>
  </si>
  <si>
    <t>PICHAI (UTTARADIT) LENDING BRANCH</t>
  </si>
  <si>
    <t>สาขาสินเชื่อเพื่อรายย่อย ขุนทะเล (สุราษฎร์ธานี)</t>
  </si>
  <si>
    <t>KHUNTALAE (SURATTHANI) LENDING BRANCH</t>
  </si>
  <si>
    <t>สาขาสินเชื่อเพื่อรายย่อย ลาดหญ้า (กาญจนบุรี)</t>
  </si>
  <si>
    <t>LADYA (KANCHANABURI) LENDING BRANCH</t>
  </si>
  <si>
    <t>สาขาสินเชื่อเพื่อรายย่อย มาบตาพุด (ระยอง)</t>
  </si>
  <si>
    <t>MAP TA PHUT (RAYONG) LENDING BRANCH</t>
  </si>
  <si>
    <t>สาขาสินเชื่อเพื่อรายย่อย บ้านดุง (อุดรธานี)</t>
  </si>
  <si>
    <t>BAN DUNG (UDON THANI) LENDING BRANCH</t>
  </si>
  <si>
    <t>สาขาสินเชื่อเพื่อรายย่อย หนองเรือ (ขอนแก่น)</t>
  </si>
  <si>
    <t>NONG RUEA (KHON KAEN) LENDING BRANCH</t>
  </si>
  <si>
    <t>สาขาสินเชื่อเพื่อรายย่อย สีคิ้ว (นครราชสีมา)</t>
  </si>
  <si>
    <t>SI KHIO (NAKHON RATCHASIMA) LENDING BRANCH</t>
  </si>
  <si>
    <t>สาขาสินเชื่อเพื่อรายย่อย พิมาย (นครราชสีมา)</t>
  </si>
  <si>
    <t>PHIMAI (NAKHONRATCHASIMA) LENDING BRANCH</t>
  </si>
  <si>
    <t>สาขาสินเชื่อเพื่อรายย่อย เวียงป่าเป้า (เชียงราย)</t>
  </si>
  <si>
    <t>WIANGPAPAO (CHIANGRAI) LENDING BRANCH</t>
  </si>
  <si>
    <t>สาขาสินเชื่อเพื่อรายย่อย หนองตม-พรหมพิราม (พิษณุโลก)</t>
  </si>
  <si>
    <t>NONGTOM-PHROMPHIRAM (PHITSANULOK) LENDING BRANCH</t>
  </si>
  <si>
    <t>สาขาสินเชื่อเพื่อรายย่อย ละงู (สตูล)</t>
  </si>
  <si>
    <t>LANGU (SATUN) LENDING BRANCH</t>
  </si>
  <si>
    <t>สาขาสินเชื่อเพื่อรายย่อย เดิมบางนางบวช (สุพรรณบุรี)</t>
  </si>
  <si>
    <t>DOEMBANGNANGBUAT (SUPHANNBURI) LENDING BRANCH</t>
  </si>
  <si>
    <t>สาขาถนนนิมมานเหมินท์  เชียงใหม่</t>
  </si>
  <si>
    <t>THANON NIMMANHEMIN CHIANG MAI</t>
  </si>
  <si>
    <t>ศูนย์สินเชื่อลูกค้าประเภทบุคคล ชลบุรี</t>
  </si>
  <si>
    <t>CHONBURI   RETAIL LOAN CENTER</t>
  </si>
  <si>
    <t>สาขาสินเชื่อเพื่อรายย่อย วังน้อย (อยุธยา)</t>
  </si>
  <si>
    <t>WANGNOI (AYUTTHAYA) LENDING BRANCH</t>
  </si>
  <si>
    <t>สาขาสินเชื่อเพื่อรายย่อย เจิมจอมพล ศรีราชา (ชลบุรี)</t>
  </si>
  <si>
    <t>JERMJOMPOL SRIRACHA (CHONBURI) LENDING BRANCH</t>
  </si>
  <si>
    <t>สาขาสินเชื่อเพื่อรายย่อย ขุขันธ์ (ศรีสะเกษ)</t>
  </si>
  <si>
    <t>KHUKHAN (SISAKET) LENDING BRANCH</t>
  </si>
  <si>
    <t>สาขาสินเชื่อเพื่อรายย่อย วานรนิวาส (สกลนคร)</t>
  </si>
  <si>
    <t>WANON NIWAT (SAKON NAKHON) LENDING BRANCH</t>
  </si>
  <si>
    <t>สาขาสินเชื่อเพื่อรายย่อย กระนวน (ขอนแก่น)</t>
  </si>
  <si>
    <t>KRA NUAN (KHON KAEN) LENDING BRANCH</t>
  </si>
  <si>
    <t>สาขาสินเชื่อเพื่อรายย่อย ด่านขุนทด (นครราชสีมา)</t>
  </si>
  <si>
    <t>DAN KHUN THOT (NAKHON RATCHASIMA) LENDING BRANCH</t>
  </si>
  <si>
    <t>สาขาสินเชื่อเพื่อรายย่อย แม่จัน (เชียงราย)</t>
  </si>
  <si>
    <t>MAECHAN (CHIANGRAI) LENDING BRANCH</t>
  </si>
  <si>
    <t>สาขาสินเชื่อเพื่อรายย่อย ศรีเทพ (เพชรบูรณ์)</t>
  </si>
  <si>
    <t>SRITHEP (PHETCHABUN) LENDING BRANCH</t>
  </si>
  <si>
    <t>สาขาสินเชื่อเพื่อรายย่อย เขาพนม (กระบี่)</t>
  </si>
  <si>
    <t>KHAO PHANOM (KRABI) LENDING BRANCH</t>
  </si>
  <si>
    <t>สาขาสินเชื่อเพื่อรายย่อย สมเด็จ (กาฬสินธุ์)</t>
  </si>
  <si>
    <t>SOMDET (KALASIN) LENDING BRANCH</t>
  </si>
  <si>
    <t>สาขาสินเชื่อเพื่อรายย่อย สะพานสี่ (ระยอง)</t>
  </si>
  <si>
    <t>SAPAN SI (RAYONG) LENDING BRANCH</t>
  </si>
  <si>
    <t>สาขาสินเชื่อเพื่อรายย่อย คำตากล้า (สกลนคร)</t>
  </si>
  <si>
    <t>KHAM TA KLA (SAKON NAKHON) LENDING BRANCH</t>
  </si>
  <si>
    <t>สาขาสินเชื่อเพื่อรายย่อย สันทราย (เชียงใหม่)</t>
  </si>
  <si>
    <t>SANSAI (CHIANGMAI) LENDING BRANCH</t>
  </si>
  <si>
    <t>สาขาสินเชื่อเพื่อรายย่อย เกษตรวิสัย (ร้อยเอ็ด)</t>
  </si>
  <si>
    <t>KASET WISAI (ROI ET) LENDING BRANCH</t>
  </si>
  <si>
    <t>สาขาสินเชื่อเพื่อรายย่อย ลำนารายณ์ (ลพบุรี)</t>
  </si>
  <si>
    <t>LAMNARAI (LOPBURI) LENDING BRANCH</t>
  </si>
  <si>
    <t>สาขาสินเชื่อเพื่อรายย่อย ปัว (น่าน)</t>
  </si>
  <si>
    <t>PUA (NAN) LENDING BRANCH</t>
  </si>
  <si>
    <t>สาขาสินเชื่อเพื่อรายย่อย ด่านช้าง (สุพรรณบุรี)</t>
  </si>
  <si>
    <t>DANCHANG (SUPHANBURI) LENDING BRANCH</t>
  </si>
  <si>
    <t>สาขาสินเชื่อเพื่อรายย่อย โกสุมพิสัย (มหาสารคาม)</t>
  </si>
  <si>
    <t>KOSUMPHISAI (MAHASARAKHAM) LENDING BRANCH</t>
  </si>
  <si>
    <t>สาขาสินเชื่อเพื่อรายย่อย วังสามหมอ (อุดรธานี)</t>
  </si>
  <si>
    <t>WANG SAM MO (UDON THANI) LENDING BRANCH</t>
  </si>
  <si>
    <t>สำนักธุรกิจรัชดาภิเษก</t>
  </si>
  <si>
    <t>RATCHADAPISEK BUSINESS OFFICE</t>
  </si>
  <si>
    <t>สาขาสินเชื่อเพื่อรายย่อย นิคมอมตะนคร (ชลบุรี)</t>
  </si>
  <si>
    <t>NIKOM AMATA NAKORN (CHONBURI) LENDING BRANCH</t>
  </si>
  <si>
    <t>สาขาสินเชื่อเพื่อรายย่อย โป่งน้ำร้อน (จันทบุรี)</t>
  </si>
  <si>
    <t>PONGNAMRON (CHANTHABURI) LENDING BRANCH</t>
  </si>
  <si>
    <t>สาขาสินเชื่อเพื่อรายย่อย นครปฐม</t>
  </si>
  <si>
    <t>NAKHON PATHOM LENDING BRANCH</t>
  </si>
  <si>
    <t>สาขาสินเชื่อเพื่อรายย่อย นครราชสีมา</t>
  </si>
  <si>
    <t>NAKHON RATCHASIMA LENDING BRANCH</t>
  </si>
  <si>
    <t>สาขาสินเชื่อเพื่อรายย่อย เชียงดาว (เชียงใหม่)</t>
  </si>
  <si>
    <t>CHIANG DAO (CHIANG MAI) LENDING BRANCH</t>
  </si>
  <si>
    <t>สาขาสินเชื่อเพื่อรายย่อย พุทธมณฑลสาย 5</t>
  </si>
  <si>
    <t>PHUTTHAMONTHON SAI 5 LENDING BRANCH</t>
  </si>
  <si>
    <t>สาขาสินเชื่อเพื่อรายย่อย ท่าตะโก (นครสวรรค์)</t>
  </si>
  <si>
    <t>THA TAKO (NAKHON SAWAN) LENDING BRANCH</t>
  </si>
  <si>
    <t>สาขาสินเชื่อเพื่อรายย่อย คลองท่อม (กระบี่)</t>
  </si>
  <si>
    <t>KHLONG THOM (KRABI) LENDING BRANCH</t>
  </si>
  <si>
    <t>สาขาสินเชื่อเพื่อรายย่อย นครไทย (พิษณุโลก)</t>
  </si>
  <si>
    <t>NAKHON THAI (PHITSANULOK) LENDING BRANCH</t>
  </si>
  <si>
    <t>สาขาสินเชื่อเพื่อรายย่อย ระโนด (สงขลา)</t>
  </si>
  <si>
    <t>RANOD (SONGKHLA) LENDING BRANCH</t>
  </si>
  <si>
    <t>สาขาสินเชื่อเพื่อรายย่อย สมุทรปราการ</t>
  </si>
  <si>
    <t>SAMUT PRAKAN LENDING BRANCH</t>
  </si>
  <si>
    <t>สาขาสินเชื่อเพื่อรายย่อย สังขะ (สุรินทร์)</t>
  </si>
  <si>
    <t>SANGKHA (SURIN) LENDING BRANCH</t>
  </si>
  <si>
    <t>สาขาสินเชื่อเพื่อรายย่อย หางดง (เชียงใหม่)</t>
  </si>
  <si>
    <t>HANG DONG (CHIANGMAI) LENDING BRANCH</t>
  </si>
  <si>
    <t>สาขาสินเชื่อเพื่อรายย่อย สิงหนคร (สงขลา)</t>
  </si>
  <si>
    <t>SINGHANAKHON (SONGKHLA) LENDING BRANCH</t>
  </si>
  <si>
    <t>สาขาสินเชื่อเพื่อรายย่อย ตลาดล้านเมือง (เชียงราย)</t>
  </si>
  <si>
    <t>LAN MUEANG MARKET (CHIANG RAI) LENDING BRANCH</t>
  </si>
  <si>
    <t>สาขาสินเชื่อเพื่อรายย่อย แม่สะเรียง (แม่ฮ่องสอน)</t>
  </si>
  <si>
    <t>MAESARIANG (MAEHONGSON) LENDING BRANCH</t>
  </si>
  <si>
    <t>สาขาสินเชื่อเพื่อรายย่อย หนองบัวศาลา (นครราชสีมา)</t>
  </si>
  <si>
    <t>NONG BUA SALA (NAKHON RATCHASIMA) LENDING BRANCH</t>
  </si>
  <si>
    <t>สาขาสินเชื่อเพื่อรายย่อย ภูเรือ (เลย)</t>
  </si>
  <si>
    <t>PHU RUEA (LOEI) LENDING BRANCH</t>
  </si>
  <si>
    <t>สาขาสินเชื่อเพื่อรายย่อย ปาย (แม่ฮ่องสอน)</t>
  </si>
  <si>
    <t>PAI (MAEHONGSON) LENDING BRANCH</t>
  </si>
  <si>
    <t>สาขาสินเชื่อเพื่อรายย่อย จะนะ (สงขลา)</t>
  </si>
  <si>
    <t>CHANA (SONGKHLA) LENDING BRANCH</t>
  </si>
  <si>
    <t>สาขาสินเชื่อเพื่อรายย่อย เอกชัย (สมุทรสาคร)</t>
  </si>
  <si>
    <t>EKKACHAI (SAMUT SAKHON) LENDING BRANCH</t>
  </si>
  <si>
    <t>สาขาสินเชื่อเพื่อรายย่อย น้ำโสม (อุดรธานี)</t>
  </si>
  <si>
    <t>NAM SOM (UDON THANI) LENDING BRANCH</t>
  </si>
  <si>
    <t>สาขาสินเชื่อเพื่อรายย่อย ไทรโยค (กาญจนบุรี)</t>
  </si>
  <si>
    <t>SAIYOK (KANCHANABURI) LENDING BRANCH</t>
  </si>
  <si>
    <t>073</t>
  </si>
  <si>
    <t>สาขาบิ๊กซี  หางดง</t>
  </si>
  <si>
    <t>TALAT WAROROT BRANCH</t>
  </si>
  <si>
    <t>NAKHONSAWAN BRANCH</t>
  </si>
  <si>
    <t>สาขาโฮมโปร  ลำปาง</t>
  </si>
  <si>
    <t>HOMEPRO LAMPANG BRANCH</t>
  </si>
  <si>
    <t>UD TOWN UDONTHANI BRANCH</t>
  </si>
  <si>
    <t>CENTRAL  KHONKAEN BRANCH</t>
  </si>
  <si>
    <t>สาขาโฮมโปร ชัยภูมิ</t>
  </si>
  <si>
    <t>HOMEPRO CHAIYAPHUM BRANCH</t>
  </si>
  <si>
    <t>สาขาโฮมโปร ร้อยเอ็ด</t>
  </si>
  <si>
    <t>HOMEPRO ROIET BRANCH</t>
  </si>
  <si>
    <t>สาขาโฮมโปร สุรินทร์</t>
  </si>
  <si>
    <t>HOMEPRO SURIN BRANCH</t>
  </si>
  <si>
    <t>สาขาโฮมโปร ชลบุรี</t>
  </si>
  <si>
    <t>HOME PRO CHONBURI BRANCH</t>
  </si>
  <si>
    <t>สาขาเทอร์มินอล 21 พัทยา</t>
  </si>
  <si>
    <t>TERMINAL 21 PATTAYA  BRANCH</t>
  </si>
  <si>
    <t>สาขาอมตะซิตี้ ชลบุรี</t>
  </si>
  <si>
    <t>AMATA CITY CHONBURI BRANCH</t>
  </si>
  <si>
    <t>NAKHONPATHOM  BRANCH</t>
  </si>
  <si>
    <t>สาขาโฮมโปร สระบุรี</t>
  </si>
  <si>
    <t>HOMEPRO SARABURI BRANCH</t>
  </si>
  <si>
    <t>สาขาโฮมโปร ฉะเชิงเทรา</t>
  </si>
  <si>
    <t>HOMEPRO CHACHOENGSAO BRANCH</t>
  </si>
  <si>
    <t>สาขาอยุธยาซิตี้พาร์ค</t>
  </si>
  <si>
    <t>AYUTTHAYA CITY PARK BRANCH</t>
  </si>
  <si>
    <t>สาขาเทสโก้ โลตัส ภูเก็ต</t>
  </si>
  <si>
    <t>TESCO LOTUS PHUKET BRANCH</t>
  </si>
  <si>
    <t>BIG C HATYAI 2 BRANCH</t>
  </si>
  <si>
    <t>สาขาโฮมโปร ชุมพร</t>
  </si>
  <si>
    <t>HOMEPRO CHUMPHON BRANCH</t>
  </si>
  <si>
    <t>THE MALL BANGKHAE  BRANCH</t>
  </si>
  <si>
    <t>สาขาดิโอลด์ สยาม</t>
  </si>
  <si>
    <t>BIG C BANGNA BRANCH</t>
  </si>
  <si>
    <t>สาขาเดอะคริสตัล เอกมัย-รามอินทรา</t>
  </si>
  <si>
    <t>THE CRYSTAL EKAMAI-RAMINDRA BRANCH</t>
  </si>
  <si>
    <t>LOTUS NORTH RATCHAPRUEK BRANCH</t>
  </si>
  <si>
    <t>SAPHANKHWAI BRANCH</t>
  </si>
  <si>
    <t>WORACHAK   BRANCH</t>
  </si>
  <si>
    <t>สาขาเดอะ เซอร์เคิล ราชพฤกษ์</t>
  </si>
  <si>
    <t>THE CIRCLE RATCHAPRUK BRANCH</t>
  </si>
  <si>
    <t>SAMUTSAKHON BRANCH</t>
  </si>
  <si>
    <t>สาขาพาร์คเลน (เอกมัย)</t>
  </si>
  <si>
    <t>PARK LANE (EKKAMAI) BRANCH</t>
  </si>
  <si>
    <t>สาขาเทสโก้ โลตัส ศรีนครินทร์</t>
  </si>
  <si>
    <t>TESCO LOTUS SRINAKARIN BRANCH</t>
  </si>
  <si>
    <t>HOMEPRO SUVARNABHUMI  BRANCH</t>
  </si>
  <si>
    <t>สาขาเดอะ พาซิโอมอลล์ (ลาดกระบัง)</t>
  </si>
  <si>
    <t>THE PASEO MALL (LADKRABANG) BRANCH</t>
  </si>
  <si>
    <t>สำนักงานใหญ่ (สำนักลุมพินี)</t>
  </si>
  <si>
    <t>HEAD OFFICE (LUMPINI)</t>
  </si>
  <si>
    <t>074</t>
  </si>
  <si>
    <t>สาขาปักกิ่ง</t>
  </si>
  <si>
    <t>BEIJING BRANCH</t>
  </si>
  <si>
    <t>สาขาเซี่ยเหมิน</t>
  </si>
  <si>
    <t>XIAMEN BRANCH</t>
  </si>
  <si>
    <t>สาขาเสิ่นเจิ้น</t>
  </si>
  <si>
    <t>SHENZHEN BRANCH</t>
  </si>
  <si>
    <t>สาขาฉงชิ่ง</t>
  </si>
  <si>
    <t>CHONGQING BRANCH</t>
  </si>
  <si>
    <t>สาขาย่อยในเขตการค้าเสรีนำร่องเมืองเซี่ยงไฮ้</t>
  </si>
  <si>
    <t>SHANGHAI PILOT FREE TRADE ZONE</t>
  </si>
  <si>
    <t>075</t>
  </si>
  <si>
    <t>BANGKOK BANK BERHAD, HEAD OFFICE</t>
  </si>
  <si>
    <t>BANGKOK BANK BERHAD, JALAN BAKRI BRANCH</t>
  </si>
  <si>
    <t>BANGKOK BANK BERHAD, TAMAN MOLEK BRANCH</t>
  </si>
  <si>
    <t>BANGKOK BANK BERHAD, PENANG AUTO-CITY BRANCH</t>
  </si>
  <si>
    <t>BANDAR BOTANIC, KLANG BRANCH</t>
  </si>
  <si>
    <t>076</t>
  </si>
  <si>
    <t>CAMBODIAN COMMERCIAL BANK, HEAD OFFICE</t>
  </si>
  <si>
    <t>สาขาพนมเปญ</t>
  </si>
  <si>
    <t>CAMBODIAN COMMERCIAL BANK,PHNOM PENH BRANCH</t>
  </si>
  <si>
    <t>สาขาพระตะบอง</t>
  </si>
  <si>
    <t>CAMBODIAN COMMERCIAL BANK BATTAMBANG BRANCH</t>
  </si>
  <si>
    <t>สาขาเสียมเรียบ</t>
  </si>
  <si>
    <t>CAMBODIAN COMMERCIAL BANK SIEM REAP BRANCH</t>
  </si>
  <si>
    <t>สาขาสีหนุวิลล์</t>
  </si>
  <si>
    <t>CAMBODIAN COMMERCIAL BANK, SIHANOUKVILLE BRANCH</t>
  </si>
  <si>
    <t>077</t>
  </si>
  <si>
    <t>ธนาคารกสิกรไทย (ประเทศจีน)</t>
  </si>
  <si>
    <t>KASIKORNBANK (CHINA) COMPANY LIMITED</t>
  </si>
  <si>
    <t>เซินเจิ้น</t>
  </si>
  <si>
    <t>SHENZHEN</t>
  </si>
  <si>
    <t>เฉิงตู</t>
  </si>
  <si>
    <t>CHENGDU</t>
  </si>
  <si>
    <t>เซี่ยงไฮ้</t>
  </si>
  <si>
    <t>SHANGHAI</t>
  </si>
  <si>
    <t>078</t>
  </si>
  <si>
    <t>บริษัท ธนาคารกสิกรไทย จำกัด</t>
  </si>
  <si>
    <t>KASIKORNTHAI BANK LIMITED</t>
  </si>
  <si>
    <t>080</t>
  </si>
  <si>
    <t>083</t>
  </si>
  <si>
    <t>พีที เพอร์มาตา ทีบีเค</t>
  </si>
  <si>
    <t>PT BANK PERMATA, TBK.</t>
  </si>
  <si>
    <t>084</t>
  </si>
  <si>
    <t>SIAM COMMERCIAL BANK MYANMAR LIMITED</t>
  </si>
  <si>
    <t>085</t>
  </si>
  <si>
    <t>SURABAYA HEAD QUARTER</t>
  </si>
  <si>
    <t>086</t>
  </si>
  <si>
    <t>HATTHA BANK PUBLIC LIMITED COMPANY</t>
  </si>
  <si>
    <t>088</t>
  </si>
  <si>
    <t>093</t>
  </si>
  <si>
    <t>สำนักงานเขตภาคตะวันออกเฉียงเหนือตอนล่าง 2</t>
  </si>
  <si>
    <t>LOWER NORTH-EASTERN REGIONAL OFFICE 2</t>
  </si>
  <si>
    <t>สำนักงานเขตภาคเหนือตอนบน</t>
  </si>
  <si>
    <t>UPPER NORTHERN REGIONAL OFFICE</t>
  </si>
  <si>
    <t>สำนักงานเขตภาคใต้ตอนล่าง</t>
  </si>
  <si>
    <t>LOWER SOUTHERN REGIONAL OFFICE</t>
  </si>
  <si>
    <t>สำนักงานเขตภาคตะวันออก</t>
  </si>
  <si>
    <t>EASTERN REGIONAL OFFICE</t>
  </si>
  <si>
    <t>สำนักงานเขตภาคใต้ตอนบน</t>
  </si>
  <si>
    <t>UPPER SOUTHERN REGIONAL OFFICE</t>
  </si>
  <si>
    <t>สำนักงานเขตภาคตะวันออกเฉียงเหนือตอนบน</t>
  </si>
  <si>
    <t>UPPER NORTH-EASTERN REGIONAL OFFICE</t>
  </si>
  <si>
    <t>สำนักงานเขตภาคเหนือตอนล่าง</t>
  </si>
  <si>
    <t>LOWER NORTHERN REGIONAL OFFICE</t>
  </si>
  <si>
    <t>สำนักงานเขตภาคกลาง</t>
  </si>
  <si>
    <t>CENTRAL REGIONAL OFFICE</t>
  </si>
  <si>
    <t>สำนักงานเขตภาคตะวันออกเฉียงเหนือตอนล่าง 1</t>
  </si>
  <si>
    <t>LOWER NORTH-EASTERN REGIONAL OFFICE 1</t>
  </si>
  <si>
    <t>สำนักงานเขตภาคตะวันตก</t>
  </si>
  <si>
    <t>WESTERN REGIONAL OFFICE</t>
  </si>
  <si>
    <t>สำนักงานเขตนครหลวง</t>
  </si>
  <si>
    <t>METROPOLITAN REGIONAL OFFICE</t>
  </si>
  <si>
    <t>098</t>
  </si>
  <si>
    <t>สำนักธุรกิจพหลโยธิน</t>
  </si>
  <si>
    <t>PHAHOLYOTHIN BUSINESS OFFICE</t>
  </si>
  <si>
    <t>สาขาสุขุมวิท 62</t>
  </si>
  <si>
    <t>SUKHUMVIT 62 BRANCH</t>
  </si>
  <si>
    <t>PINKLAO BRANCH</t>
  </si>
  <si>
    <t>SARA BURI BRANCH</t>
  </si>
  <si>
    <t>SAKAEW BRANCH</t>
  </si>
  <si>
    <t>KOH SAMUI BRANCH</t>
  </si>
  <si>
    <t>301</t>
  </si>
  <si>
    <t>302</t>
  </si>
  <si>
    <t>303</t>
  </si>
  <si>
    <t>304</t>
  </si>
  <si>
    <t>305</t>
  </si>
  <si>
    <t>306</t>
  </si>
  <si>
    <t>307</t>
  </si>
  <si>
    <t>308</t>
  </si>
  <si>
    <t>HEADQUARTER</t>
  </si>
  <si>
    <t>KALASIN BRAHCN</t>
  </si>
  <si>
    <t>สาขาห้าแยกกกโพธิ์</t>
  </si>
  <si>
    <t>HAYAK KOKPHO BRANCH</t>
  </si>
  <si>
    <t>สาขาอำเภอเมือง</t>
  </si>
  <si>
    <t>AMPHOE MEUANG BRANCH</t>
  </si>
  <si>
    <t>สาขาถนนรอบเมือง</t>
  </si>
  <si>
    <t>ROAD ROB MEUANG BRANCH</t>
  </si>
  <si>
    <t>CHUMPHAE KHON KAEN BRANCH</t>
  </si>
  <si>
    <t>สาขาซอยวัดราชา สามเสน 9</t>
  </si>
  <si>
    <t>SOI WATRACHA SAM SEN 9 BRANCH</t>
  </si>
  <si>
    <t>AMPHOE MEUANG</t>
  </si>
  <si>
    <t>NAKORN RATCHASIMA</t>
  </si>
  <si>
    <t>309</t>
  </si>
  <si>
    <t>MARKET VILLAGE SUVARNABHUML</t>
  </si>
  <si>
    <t>สาขาเซ็นจูรี่</t>
  </si>
  <si>
    <t>CENTURY BRANCH</t>
  </si>
  <si>
    <t>สาขารถไฟฟ้าใต้ดิน สุขุมวิท</t>
  </si>
  <si>
    <t>MRT. SUKHUMVIT BRANCH</t>
  </si>
  <si>
    <t>สาขาสุขอนันต์ ปาร์ค สระบุรี</t>
  </si>
  <si>
    <t>SUK ANAN PARK SARABURI BRANCH</t>
  </si>
  <si>
    <t>สาขาเดอะมอลล์ โคราช</t>
  </si>
  <si>
    <t>THE MALL KORAT BRANCH</t>
  </si>
  <si>
    <t>ROBINSON SRISAMARN BRANCH</t>
  </si>
  <si>
    <t>สาขาโรบินสัน นครศรีธรราราช</t>
  </si>
  <si>
    <t>ROBINSON NAKHONSITHAMMARAT BRANCH</t>
  </si>
  <si>
    <t>สาขาเทสโก้ โลตัส มหาชัย</t>
  </si>
  <si>
    <t>TESCO LOTUS MAHACHAI BRANCH</t>
  </si>
  <si>
    <t>สาขาแพชชั่น ช้อปปิ้งเดสติเนชั่น</t>
  </si>
  <si>
    <t>PASSION SHOPPING DESTINATION</t>
  </si>
  <si>
    <t>TAWEEKIT SUPERCENTER BURIRUM</t>
  </si>
  <si>
    <t>BIG C ROI ET</t>
  </si>
  <si>
    <t>FUTURE PARK RANGSIT</t>
  </si>
  <si>
    <t>ROBINSON SAKHON NAKORN BRANCH</t>
  </si>
  <si>
    <t>ROBINSON CHA CHENGSAO BRANCH</t>
  </si>
  <si>
    <t>CENTRAL PLAZA RAMA II BRANCH</t>
  </si>
  <si>
    <t>สาขายูเนี่ยนมอลล์</t>
  </si>
  <si>
    <t>UNION MALL BRANCH</t>
  </si>
  <si>
    <t>สาขายูดีทาวน์ อุดรธานี</t>
  </si>
  <si>
    <t>BIG C KAMPHANGPHET BRANCH</t>
  </si>
  <si>
    <t>สาขาเทสโก้ โลตัส เชียงใหม่ คำเที่ยง</t>
  </si>
  <si>
    <t>TESCO LOTUS CHIANG MAI KHAMTIENG BRANCH</t>
  </si>
  <si>
    <t>BIG C SAMUT PRAKAN BRANCH</t>
  </si>
  <si>
    <t>สาขาเทสโก้ โลตัส พลัสมอลล์ อมตะนคร</t>
  </si>
  <si>
    <t>TESCO LOTUS PLUSMALL AMATANAKORN BRANCH</t>
  </si>
  <si>
    <t>310</t>
  </si>
  <si>
    <t>311</t>
  </si>
  <si>
    <t>312</t>
  </si>
  <si>
    <t>313</t>
  </si>
  <si>
    <t>314</t>
  </si>
  <si>
    <t>315</t>
  </si>
  <si>
    <t>BUREERAM BRANCH</t>
  </si>
  <si>
    <t>KABINBURI  BRANCH</t>
  </si>
  <si>
    <t>HUAHIN BRANCH</t>
  </si>
  <si>
    <t>316</t>
  </si>
  <si>
    <t>317</t>
  </si>
  <si>
    <t>318</t>
  </si>
  <si>
    <t>320</t>
  </si>
  <si>
    <t>321</t>
  </si>
  <si>
    <t>322</t>
  </si>
  <si>
    <t>323</t>
  </si>
  <si>
    <t>324</t>
  </si>
  <si>
    <t>บ. ธนทัต โซลูชั่น จำกัด</t>
  </si>
  <si>
    <t>325</t>
  </si>
  <si>
    <t>บริษัท เงินต่อยอด จำกัด</t>
  </si>
  <si>
    <t>CHUMPHUANG BRANCH</t>
  </si>
  <si>
    <t>JOMPRA BRANCH</t>
  </si>
  <si>
    <t>PRATAI BRANCH</t>
  </si>
  <si>
    <t>THATUM BRANCH</t>
  </si>
  <si>
    <t>สาขาเมืองยาง</t>
  </si>
  <si>
    <t>MUANGYANG BRANCH</t>
  </si>
  <si>
    <t>สาขาเมืองสุรินทร์</t>
  </si>
  <si>
    <t>MUANGSURIN BRANCH</t>
  </si>
  <si>
    <t>เมืองอุบลราชธานี</t>
  </si>
  <si>
    <t>MEUANGUBONRATCHATANI</t>
  </si>
  <si>
    <t>เมืองนครราชสีมา</t>
  </si>
  <si>
    <t>MEUANGNAKORNRATCHASIMA</t>
  </si>
  <si>
    <t>326</t>
  </si>
  <si>
    <t>327</t>
  </si>
  <si>
    <t>328</t>
  </si>
  <si>
    <t>329</t>
  </si>
  <si>
    <t>330</t>
  </si>
  <si>
    <t>331</t>
  </si>
  <si>
    <t>333</t>
  </si>
  <si>
    <t>334</t>
  </si>
  <si>
    <t>บริษัท จีพีซีเอ็มกรุ๊ป จำกัด</t>
  </si>
  <si>
    <t>335</t>
  </si>
  <si>
    <t>336</t>
  </si>
  <si>
    <t>337</t>
  </si>
  <si>
    <t>339</t>
  </si>
  <si>
    <t>บริษัท เอ็มโอแอล เพย์เมนท์ จำกัด</t>
  </si>
  <si>
    <t>340</t>
  </si>
  <si>
    <t>341</t>
  </si>
  <si>
    <t>บ. นครหลวง แคปปิตอล จำกัด (มหาชน)</t>
  </si>
  <si>
    <t>NAKHONLUANG CAPITAL PUBLIC COMPANY LIMITED</t>
  </si>
  <si>
    <t>KILO-SOON BRANCH</t>
  </si>
  <si>
    <t>สาขาข้าง บขส.</t>
  </si>
  <si>
    <t>KAANG-BOR-KOR-SOR BRANCH</t>
  </si>
  <si>
    <t>สาขาหน้าเทคโน</t>
  </si>
  <si>
    <t>NAA-TECH-NO BRANCH</t>
  </si>
  <si>
    <t>KHAMCHAEE BRANCH</t>
  </si>
  <si>
    <t>สาขาเมืองนครพนม</t>
  </si>
  <si>
    <t>MUEANG NAKHON PHANOM BRANCH</t>
  </si>
  <si>
    <t>ธาตุพนม</t>
  </si>
  <si>
    <t>จตุรพักตร์พิมาน</t>
  </si>
  <si>
    <t>พยัคฆภูมิพิสัย</t>
  </si>
  <si>
    <t>PHAYAKKHAPHUM PHISAI</t>
  </si>
  <si>
    <t>เมืองอุดรธานี</t>
  </si>
  <si>
    <t>MUEANG UDON THANI</t>
  </si>
  <si>
    <t>เรณูนคร</t>
  </si>
  <si>
    <t>พังโคน</t>
  </si>
  <si>
    <t>PHANG KHON</t>
  </si>
  <si>
    <t>โคกศรีสุพรรณ</t>
  </si>
  <si>
    <t>KHOK SI SUPHAN</t>
  </si>
  <si>
    <t>เมืองร้อยเอ็ด</t>
  </si>
  <si>
    <t>MUEANG ROI ET</t>
  </si>
  <si>
    <t>หน้าโรงพยาบาลธนบุรี ร้อยเอ็ด</t>
  </si>
  <si>
    <t>NA RONGPHAYABAN THON BURI ROI ET</t>
  </si>
  <si>
    <t>เมืองมหาสารคาม</t>
  </si>
  <si>
    <t>MUEANG MAHA SARAKHAM</t>
  </si>
  <si>
    <t>ตลาดห้าแยก มหาสารคาม</t>
  </si>
  <si>
    <t>TALAT HA YAEK MAHA SARAKHAM</t>
  </si>
  <si>
    <t>ดงมะไฟ</t>
  </si>
  <si>
    <t>DONG MA FAI</t>
  </si>
  <si>
    <t>อากาศอำนวย</t>
  </si>
  <si>
    <t>AKAT AMNUAI</t>
  </si>
  <si>
    <t>เจริญศิลป์</t>
  </si>
  <si>
    <t>CHAROEN SIN</t>
  </si>
  <si>
    <t>วังสามหมอ</t>
  </si>
  <si>
    <t>WANG SAM MO</t>
  </si>
  <si>
    <t>เลย</t>
  </si>
  <si>
    <t>เมืองพล</t>
  </si>
  <si>
    <t>MUEANG PHON</t>
  </si>
  <si>
    <t>ยางตลาด</t>
  </si>
  <si>
    <t>YANGTALAT</t>
  </si>
  <si>
    <t>ชุมแพ</t>
  </si>
  <si>
    <t>CHUMPHAE</t>
  </si>
  <si>
    <t>หนองคาย</t>
  </si>
  <si>
    <t>ตลาดรังษิณา</t>
  </si>
  <si>
    <t>TALAT RANG SI NA</t>
  </si>
  <si>
    <t>บึงกาฬ</t>
  </si>
  <si>
    <t>BUENGKAN</t>
  </si>
  <si>
    <t>ภูเขียว</t>
  </si>
  <si>
    <t>PHUKHIAO</t>
  </si>
  <si>
    <t>น้ำพอง</t>
  </si>
  <si>
    <t>NAMPHONG</t>
  </si>
  <si>
    <t>กุมภวาปี</t>
  </si>
  <si>
    <t>KUMPHA WAPI</t>
  </si>
  <si>
    <t>บ้านทุ่ม</t>
  </si>
  <si>
    <t>กระนวน</t>
  </si>
  <si>
    <t>KRA NUAN</t>
  </si>
  <si>
    <t>วานรนิวาส</t>
  </si>
  <si>
    <t>ภูเวียง</t>
  </si>
  <si>
    <t>PHUWIANG</t>
  </si>
  <si>
    <t>บ้านผือ</t>
  </si>
  <si>
    <t>BAN PHUE</t>
  </si>
  <si>
    <t>หนองหาน</t>
  </si>
  <si>
    <t>วังสะพุง</t>
  </si>
  <si>
    <t>หนองหิน</t>
  </si>
  <si>
    <t>NONGHIN</t>
  </si>
  <si>
    <t>มัญจาคีรี</t>
  </si>
  <si>
    <t>ท่าบ่อ</t>
  </si>
  <si>
    <t>THABO</t>
  </si>
  <si>
    <t>ดอนโมง</t>
  </si>
  <si>
    <t>ตระการพืชผล</t>
  </si>
  <si>
    <t>TRAKAN PHUET PHON</t>
  </si>
  <si>
    <t>เขื่องใน</t>
  </si>
  <si>
    <t>KHUEANG NAI</t>
  </si>
  <si>
    <t>ประโคนชัย</t>
  </si>
  <si>
    <t>สตึก</t>
  </si>
  <si>
    <t>SATUEK</t>
  </si>
  <si>
    <t>กันทรารมย์</t>
  </si>
  <si>
    <t>KANTHARAROM</t>
  </si>
  <si>
    <t>สังขะ</t>
  </si>
  <si>
    <t>SUNGKHA</t>
  </si>
  <si>
    <t>เมืองอำนาจเจริญ</t>
  </si>
  <si>
    <t>MUEANG AMNAT CHAROEN</t>
  </si>
  <si>
    <t>บ้านกรวด</t>
  </si>
  <si>
    <t>ปทุมราชวงศา</t>
  </si>
  <si>
    <t>PATHUM RATCHAWONGSA</t>
  </si>
  <si>
    <t>เดชอุดม</t>
  </si>
  <si>
    <t>เมืองสุรินทร์</t>
  </si>
  <si>
    <t>MUEANG SURIN</t>
  </si>
  <si>
    <t>รัตนบุรี</t>
  </si>
  <si>
    <t>RATTANABURI</t>
  </si>
  <si>
    <t>ท่าตูม</t>
  </si>
  <si>
    <t>THATUM</t>
  </si>
  <si>
    <t>ขุขันธ์</t>
  </si>
  <si>
    <t>KHUKHAN</t>
  </si>
  <si>
    <t>หนองกี่</t>
  </si>
  <si>
    <t>MUEANG UBON RATCHATHANI</t>
  </si>
  <si>
    <t>เมืองบุรีรัมย์</t>
  </si>
  <si>
    <t>MUEANG BURI RAM</t>
  </si>
  <si>
    <t>กันทรลักษณ์</t>
  </si>
  <si>
    <t>นางรอง</t>
  </si>
  <si>
    <t>ลำปลายมาศ</t>
  </si>
  <si>
    <t>ปะคำ</t>
  </si>
  <si>
    <t>ละหานทราย</t>
  </si>
  <si>
    <t>RAHAN SAI</t>
  </si>
  <si>
    <t>วารินชำราบ</t>
  </si>
  <si>
    <t>เมืองยโสธร</t>
  </si>
  <si>
    <t>MUEANG YASOTHON</t>
  </si>
  <si>
    <t>ลือคำหาญ</t>
  </si>
  <si>
    <t>LUE KHAMHAN</t>
  </si>
  <si>
    <t>กุดชุม</t>
  </si>
  <si>
    <t>ปักธงชัย</t>
  </si>
  <si>
    <t>PAKTHONGCHAI</t>
  </si>
  <si>
    <t>ปากช่อง</t>
  </si>
  <si>
    <t>PAKCHONG</t>
  </si>
  <si>
    <t>ชัยภูมิ</t>
  </si>
  <si>
    <t>หนองบัวลำภู</t>
  </si>
  <si>
    <t>NONGBUALAMPHU</t>
  </si>
  <si>
    <t>ศรีบุญเรือง</t>
  </si>
  <si>
    <t>SI BUN RUEANG</t>
  </si>
  <si>
    <t>ศรีสะเกษ</t>
  </si>
  <si>
    <t>ด่านขุนทด</t>
  </si>
  <si>
    <t>DANKHUNTHOT</t>
  </si>
  <si>
    <t>สีคิ้ว</t>
  </si>
  <si>
    <t>SIKHIO</t>
  </si>
  <si>
    <t>ครบุรี</t>
  </si>
  <si>
    <t>คูเมือง</t>
  </si>
  <si>
    <t>KHU MUEANG</t>
  </si>
  <si>
    <t>เขมราฐ</t>
  </si>
  <si>
    <t>บัวใหญ่</t>
  </si>
  <si>
    <t>BUAYAI</t>
  </si>
  <si>
    <t>คอนสวรรค์</t>
  </si>
  <si>
    <t>KHONSAWAN</t>
  </si>
  <si>
    <t>นาจะหลวย</t>
  </si>
  <si>
    <t>มหาชนะชัย</t>
  </si>
  <si>
    <t>น้ำยืน</t>
  </si>
  <si>
    <t>NAMYUEN</t>
  </si>
  <si>
    <t>จักราช</t>
  </si>
  <si>
    <t>ยางชุมน้อย</t>
  </si>
  <si>
    <t>YANGCHUMNOI</t>
  </si>
  <si>
    <t>ราษีไศล</t>
  </si>
  <si>
    <t>จัตุรัส</t>
  </si>
  <si>
    <t>ม่วงสามสิบ</t>
  </si>
  <si>
    <t>MUANGSAMSIP</t>
  </si>
  <si>
    <t>โนนสูง</t>
  </si>
  <si>
    <t>สำโรง</t>
  </si>
  <si>
    <t>SAMRONG</t>
  </si>
  <si>
    <t>กุดข้าวปุ้น</t>
  </si>
  <si>
    <t>KUT KHAO PUN</t>
  </si>
  <si>
    <t>เลิงนกทา</t>
  </si>
  <si>
    <t>เสนางคนิคม</t>
  </si>
  <si>
    <t>SENANGKHANIKHOM</t>
  </si>
  <si>
    <t>พิบูลมังสาหาร</t>
  </si>
  <si>
    <t>หัวตะพาน</t>
  </si>
  <si>
    <t>HUATAPHAN</t>
  </si>
  <si>
    <t>ห้วยแถลง</t>
  </si>
  <si>
    <t>HUAITHALAENG</t>
  </si>
  <si>
    <t>ทวีกิจ บุรีรัมย์</t>
  </si>
  <si>
    <t>TAWEEKIT BURI RAM</t>
  </si>
  <si>
    <t>ลืออำนาจ</t>
  </si>
  <si>
    <t>LUEAMNAT</t>
  </si>
  <si>
    <t>ตลาดเซฟวัน</t>
  </si>
  <si>
    <t>TALAT SEP WAN</t>
  </si>
  <si>
    <t>342</t>
  </si>
  <si>
    <t>NAKHONNAYOK  BRANCH</t>
  </si>
  <si>
    <t>WANGNAMYEN BRANCH</t>
  </si>
  <si>
    <t>PLUAKDAENG BRANCH</t>
  </si>
  <si>
    <t>สาขาตะเคียนคู่</t>
  </si>
  <si>
    <t>TAKIANKOO BRANCH</t>
  </si>
  <si>
    <t>NAYAIAM BRANCH</t>
  </si>
  <si>
    <t>สาขาพระยาสัจจา</t>
  </si>
  <si>
    <t>PRAYASATJA BRANCH</t>
  </si>
  <si>
    <t>สาขาอุดรดุษฏี</t>
  </si>
  <si>
    <t>UDONDUTSADI BRANCH</t>
  </si>
  <si>
    <t>BURI RUM BRANCH</t>
  </si>
  <si>
    <t>สาขาทับไทร</t>
  </si>
  <si>
    <t>THAP SAI BRANCH</t>
  </si>
  <si>
    <t>PAC CHONG BRANCH</t>
  </si>
  <si>
    <t>PHANOMSARAKHAM</t>
  </si>
  <si>
    <t>สาขาคลองรั้ง</t>
  </si>
  <si>
    <t>KLONGGRANG</t>
  </si>
  <si>
    <t>SOI DAO</t>
  </si>
  <si>
    <t>SAKONNAKHON</t>
  </si>
  <si>
    <t>WANGSMBUM</t>
  </si>
  <si>
    <t>SRAKAEW</t>
  </si>
  <si>
    <t>สาขาเเก่งคอย</t>
  </si>
  <si>
    <t>KAENGKHOI</t>
  </si>
  <si>
    <t>PRACHINBURI</t>
  </si>
  <si>
    <t>SRIMAHABODHI</t>
  </si>
  <si>
    <t>RATCHABRI</t>
  </si>
  <si>
    <t>SATTAHIP</t>
  </si>
  <si>
    <t>343</t>
  </si>
  <si>
    <t>344</t>
  </si>
  <si>
    <t>345</t>
  </si>
  <si>
    <t>346</t>
  </si>
  <si>
    <t>347</t>
  </si>
  <si>
    <t>348</t>
  </si>
  <si>
    <t>349</t>
  </si>
  <si>
    <t>350</t>
  </si>
  <si>
    <t>352</t>
  </si>
  <si>
    <t>353</t>
  </si>
  <si>
    <t>354</t>
  </si>
  <si>
    <t>355</t>
  </si>
  <si>
    <t>MAEKLONG BRANCH</t>
  </si>
  <si>
    <t>NAKORNPHATHOM BRANCH</t>
  </si>
  <si>
    <t>PHRANAKHON SI AYUTTHAYA BRANCH</t>
  </si>
  <si>
    <t>สาขามหาสาคาม</t>
  </si>
  <si>
    <t>LHUY BRANCH</t>
  </si>
  <si>
    <t>NAKORNSAWAN BRANCH</t>
  </si>
  <si>
    <t>MUEANG PON BRANCH</t>
  </si>
  <si>
    <t>สาขาธนบุรี</t>
  </si>
  <si>
    <t>THONBURI BRANCH</t>
  </si>
  <si>
    <t>356</t>
  </si>
  <si>
    <t>บางใหญ่ซิตี้ เซ็นเตอร์</t>
  </si>
  <si>
    <t>BANG YAI CITY CENTER BRANCH</t>
  </si>
  <si>
    <t>วัดกู้</t>
  </si>
  <si>
    <t>WAT KU BRANCH</t>
  </si>
  <si>
    <t>ลำลูกกาคลอง2</t>
  </si>
  <si>
    <t>LAM LUK KA KHLONG 2 BRANCH</t>
  </si>
  <si>
    <t>ไทรน้อย</t>
  </si>
  <si>
    <t>บางศรีเมือง</t>
  </si>
  <si>
    <t>BANG SI MUEANG BRANCH</t>
  </si>
  <si>
    <t>ประชานิเวศน์ 3</t>
  </si>
  <si>
    <t>วัดลาดปลาดุก</t>
  </si>
  <si>
    <t>WAT LAT PLA DUK BRANCH</t>
  </si>
  <si>
    <t>ตลาดวงศกร</t>
  </si>
  <si>
    <t>ตลาดดวงแก้ว</t>
  </si>
  <si>
    <t>DUANGKAEW MARKET BRANCH</t>
  </si>
  <si>
    <t>ซ.สามัคคี</t>
  </si>
  <si>
    <t>SOI SAMAKKHI BRANCH</t>
  </si>
  <si>
    <t>ช่างอากาศอุทิศ</t>
  </si>
  <si>
    <t>CHANG AKAT UTHIT BRANCH</t>
  </si>
  <si>
    <t>ตลาดอุดมทรัพย์</t>
  </si>
  <si>
    <t>UDOMSAP MARKET BRANCH</t>
  </si>
  <si>
    <t>เสมาฟ้าคราม ลำลูกกาคลอง2</t>
  </si>
  <si>
    <t>SAMAO FA KHRAM LAMLUKKA KHLONG BRANCH</t>
  </si>
  <si>
    <t>ติวานนท์ 45</t>
  </si>
  <si>
    <t>TIWANON 45 BRANCH</t>
  </si>
  <si>
    <t>คลองสวนพลู</t>
  </si>
  <si>
    <t>KHLONG SUAN PHLU BRANCH</t>
  </si>
  <si>
    <t>อุทัย</t>
  </si>
  <si>
    <t>พยอม ซ.6</t>
  </si>
  <si>
    <t>PHAYOM SOI 6 BRANCH</t>
  </si>
  <si>
    <t>วิภาวดี ซอย35</t>
  </si>
  <si>
    <t>VIPHAVADEE RANGSIT SOI 45 BRANCH</t>
  </si>
  <si>
    <t>วัดเวฬุวนาราม</t>
  </si>
  <si>
    <t>WAT WERUWANARAM BRANCH</t>
  </si>
  <si>
    <t>แยกสันติสุข</t>
  </si>
  <si>
    <t>SANTISUK BRANCH</t>
  </si>
  <si>
    <t>สามโคก</t>
  </si>
  <si>
    <t>ตลาด200ปีรังสิต</t>
  </si>
  <si>
    <t>TARAD 200 YEARS RANGSIT BRANCH</t>
  </si>
  <si>
    <t>ตลาดวัดสระบัว</t>
  </si>
  <si>
    <t>TARAD WAT SRA BUA BRANCH</t>
  </si>
  <si>
    <t>ประตูน้ำพระอินทร์</t>
  </si>
  <si>
    <t>คลองพุทรา</t>
  </si>
  <si>
    <t>KHLONG PHUTSA BRANCH</t>
  </si>
  <si>
    <t>ตลาดลาดสวาย</t>
  </si>
  <si>
    <t>LAT SAWAI MARKET BRANCH</t>
  </si>
  <si>
    <t>ถนนพงษ์พาณิชย์วิลล่า</t>
  </si>
  <si>
    <t>PHONG PHANIT VILLA ROAD BRANCH</t>
  </si>
  <si>
    <t>เมืองทองธานี</t>
  </si>
  <si>
    <t>MUANG THONG BRANCH</t>
  </si>
  <si>
    <t>โกสุมรวมใจ</t>
  </si>
  <si>
    <t>KOSUM RUAM CHAI BRANCH</t>
  </si>
  <si>
    <t>บางบัวทอง</t>
  </si>
  <si>
    <t>โรจนะประตู E</t>
  </si>
  <si>
    <t>ROJJANA GATE E BRANCH</t>
  </si>
  <si>
    <t>ไทธานี</t>
  </si>
  <si>
    <t>TAI TA NI BRANCH</t>
  </si>
  <si>
    <t>เมืองปทุมธานี</t>
  </si>
  <si>
    <t>บางขะแยง</t>
  </si>
  <si>
    <t>BANG KA YEANG BRANCH</t>
  </si>
  <si>
    <t>ถนนพหลโยธิน กม.27</t>
  </si>
  <si>
    <t>PHAHOLYOTHIN KM.27 ROAD BRANCH</t>
  </si>
  <si>
    <t>บ้านสร้าง</t>
  </si>
  <si>
    <t>BAAN SRANG BRANCH</t>
  </si>
  <si>
    <t>สินทิวาธานี</t>
  </si>
  <si>
    <t>SIN THI WA TA NI BRANCH</t>
  </si>
  <si>
    <t>รามอินทรา 39</t>
  </si>
  <si>
    <t>RAM INTHRA 39 BRANCH</t>
  </si>
  <si>
    <t>หมู่บ้านกรุงศรีซิตี้</t>
  </si>
  <si>
    <t>KRUNGSRI CITY BRANCH</t>
  </si>
  <si>
    <t>หมู่บ้านพฤกษา 3</t>
  </si>
  <si>
    <t>PRUKSA 3 BRANCH</t>
  </si>
  <si>
    <t>รังสิตคลอง 2</t>
  </si>
  <si>
    <t>RANGSIT KLONG 2 BRANCH</t>
  </si>
  <si>
    <t>วัดพระญาติ</t>
  </si>
  <si>
    <t>WAT PRA YAT BRANCH</t>
  </si>
  <si>
    <t>เสนา</t>
  </si>
  <si>
    <t>SE NA BRANCH</t>
  </si>
  <si>
    <t>นครหลวง</t>
  </si>
  <si>
    <t>NAKHON LUANG BRANCH</t>
  </si>
  <si>
    <t>บ้านกล้วย</t>
  </si>
  <si>
    <t>BAAN KLUAI BRANCH</t>
  </si>
  <si>
    <t>ประชาอุทิศ</t>
  </si>
  <si>
    <t>PRA CHA UTHID BRANCH</t>
  </si>
  <si>
    <t>ภาชี</t>
  </si>
  <si>
    <t>PA SHE BRANCH</t>
  </si>
  <si>
    <t>บางบาล</t>
  </si>
  <si>
    <t>BANG BAN BRANCH</t>
  </si>
  <si>
    <t>วัดนาวง</t>
  </si>
  <si>
    <t>WAT NA WONG BRANCH</t>
  </si>
  <si>
    <t>นครชัยวิลล่าซอย 3</t>
  </si>
  <si>
    <t>NAKHONCHAI VILLA SOI 3 BRANCH</t>
  </si>
  <si>
    <t>เลียบคลองสามธัญญะ</t>
  </si>
  <si>
    <t>LEAB KLONGSAM TANYA BRANCH</t>
  </si>
  <si>
    <t>เอื้ออาทรบางบัวทอง</t>
  </si>
  <si>
    <t>UAE ATHON BANGBUATHONG BRANCH</t>
  </si>
  <si>
    <t>หมู่บ้านเจริญลาภ 5</t>
  </si>
  <si>
    <t>CHAROENLARP 5 BRANCH</t>
  </si>
  <si>
    <t>หมู่บ้านวณิชชา บางใหญ่</t>
  </si>
  <si>
    <t>WANICHCHA BANGYAI BRANCH</t>
  </si>
  <si>
    <t>ท่าเรือ อยุธยา</t>
  </si>
  <si>
    <t>THARUEA AYUTTHAYA BRANCH</t>
  </si>
  <si>
    <t>เรวดี 62</t>
  </si>
  <si>
    <t>REWADI 62 BRANCH</t>
  </si>
  <si>
    <t>เคหะคลองหลวง</t>
  </si>
  <si>
    <t>KEAHA KHLONG LUANG BRANCH</t>
  </si>
  <si>
    <t>หทัยราษฎร์</t>
  </si>
  <si>
    <t>HA TAI RAD BRANCH</t>
  </si>
  <si>
    <t>ซอยสรณคมณ์</t>
  </si>
  <si>
    <t>SOI SARANAKOM BRANCH</t>
  </si>
  <si>
    <t>ตลาดเจ้าพรหม</t>
  </si>
  <si>
    <t>TARAD CHAO PHROM BRANCH</t>
  </si>
  <si>
    <t>วัดจันทร์บางกรวย</t>
  </si>
  <si>
    <t>WAT CHAN BANGKRUAI BRANCH</t>
  </si>
  <si>
    <t>ซอยชินเขต</t>
  </si>
  <si>
    <t>SOI CHINNAKHET BRANCH</t>
  </si>
  <si>
    <t>หนองแค</t>
  </si>
  <si>
    <t>ท่าอิฐ</t>
  </si>
  <si>
    <t>THA IT BRANCH</t>
  </si>
  <si>
    <t>สายไหม ซอย 7</t>
  </si>
  <si>
    <t>SAI MAI SOI 7 BRANCH</t>
  </si>
  <si>
    <t>ตลาดสดไอยรา</t>
  </si>
  <si>
    <t>TARAD SOD IYARA BRANCH</t>
  </si>
  <si>
    <t>วิหารแดง</t>
  </si>
  <si>
    <t>แฟลตปลาทอง</t>
  </si>
  <si>
    <t>FLAT PRA THONG BRANCH</t>
  </si>
  <si>
    <t>หมู่บ้านรัตนาธิเบศร์</t>
  </si>
  <si>
    <t>RATTANATHIBET VILLAGE BRANCH</t>
  </si>
  <si>
    <t>หน้าพระลาน</t>
  </si>
  <si>
    <t>มิตรไมตรี หนองจอก</t>
  </si>
  <si>
    <t>MITMAITE NONGCHOK BRANCH</t>
  </si>
  <si>
    <t>สะพานใหม่</t>
  </si>
  <si>
    <t>SAPAN MAI BRANCH</t>
  </si>
  <si>
    <t>บ้านหมอ</t>
  </si>
  <si>
    <t>BAAN MOR BRANCH</t>
  </si>
  <si>
    <t>กระทุ่มแบน</t>
  </si>
  <si>
    <t>ตลาดมหาชัย ซอยบ้านเช่า</t>
  </si>
  <si>
    <t>MAHACHAI MARKET SOI BAAN CHOW BRANCH</t>
  </si>
  <si>
    <t>เคหะร่มเกล้า</t>
  </si>
  <si>
    <t>KAE HA ROM KLAO BRANCH</t>
  </si>
  <si>
    <t>ถนนบันเทิง</t>
  </si>
  <si>
    <t>BAN THUENG ROAD BRANCH</t>
  </si>
  <si>
    <t>ตาลเดี่ยว</t>
  </si>
  <si>
    <t>TAN DEW BRANCH</t>
  </si>
  <si>
    <t>มหาชัยเทศบาล 8</t>
  </si>
  <si>
    <t>MAHACHAI TA 8 BRANCH</t>
  </si>
  <si>
    <t>แก่งคอย</t>
  </si>
  <si>
    <t>KAENGKHOI BRANCH</t>
  </si>
  <si>
    <t>ชุมชนหนองไผ่ล้อม</t>
  </si>
  <si>
    <t>CHUMCHON NONG PHAI LOM BRANCH</t>
  </si>
  <si>
    <t>เสาไห้</t>
  </si>
  <si>
    <t>บ้านโพธิ์</t>
  </si>
  <si>
    <t>BAN PHO BRANCH</t>
  </si>
  <si>
    <t>มหาจักรพรรดิ์</t>
  </si>
  <si>
    <t>MAHA CHAKKRAPHAT BRANCH</t>
  </si>
  <si>
    <t>พระพุทธบาท</t>
  </si>
  <si>
    <t>PRA BUDDHA BABRANCH</t>
  </si>
  <si>
    <t>ตลาดฟ้าใส</t>
  </si>
  <si>
    <t>TARAD FAASAI BRANCH</t>
  </si>
  <si>
    <t>มวกเหล็ก</t>
  </si>
  <si>
    <t>หินกอง</t>
  </si>
  <si>
    <t>HIN KONG BRANCH</t>
  </si>
  <si>
    <t>บ้านใหม่</t>
  </si>
  <si>
    <t>BAAN MAI BRANCH</t>
  </si>
  <si>
    <t>ถนนเศรษฐสัมพันธ์</t>
  </si>
  <si>
    <t>SETHASAMPHAN ROAD BRANCH</t>
  </si>
  <si>
    <t>บางน้ำเปรี้ยว</t>
  </si>
  <si>
    <t>BANG NAM PRIAO BRANCH</t>
  </si>
  <si>
    <t>ถนนสุดบรรทัด</t>
  </si>
  <si>
    <t>SUD BAN THAD ROAD BRANCH</t>
  </si>
  <si>
    <t>สารินซิตี้</t>
  </si>
  <si>
    <t>SARIN CITY BRANCH</t>
  </si>
  <si>
    <t>เอื้ออาทรสวนหลวง</t>
  </si>
  <si>
    <t>UEA AR THORN SUAN LUANG BRANCH</t>
  </si>
  <si>
    <t>ชุมชนบ้านอ้อย</t>
  </si>
  <si>
    <t>CHUMCHON BAN OI BRANCH</t>
  </si>
  <si>
    <t>วังม่วง</t>
  </si>
  <si>
    <t>ซอยพันท้ายนรสิงห์</t>
  </si>
  <si>
    <t>SOI PHANTHAI NORASING BRANCH</t>
  </si>
  <si>
    <t>นิคมเหมราช</t>
  </si>
  <si>
    <t>NI KHOM HEMARAJ BRANCH</t>
  </si>
  <si>
    <t>ซอยนิคมอุตสาหกรรม</t>
  </si>
  <si>
    <t>SOI NI KHOM U SA HA KHAM BRANCH</t>
  </si>
  <si>
    <t>ถนนเอกชัย</t>
  </si>
  <si>
    <t>บางคล้า</t>
  </si>
  <si>
    <t>BANGKHLA BRANCH</t>
  </si>
  <si>
    <t>แยกต้นแค มวกเหล็ก</t>
  </si>
  <si>
    <t>YEAK TON KAEK MUAK LEK BRANCH</t>
  </si>
  <si>
    <t>ชุมชนการเคหะ เซฟวัน</t>
  </si>
  <si>
    <t>CHUMCHON KAN KHEHA SEP WAN  BRANCH</t>
  </si>
  <si>
    <t>แยกจอหอ</t>
  </si>
  <si>
    <t>YAEK CHO HO BRANCH</t>
  </si>
  <si>
    <t>หลังโรงงานเสริมสุข</t>
  </si>
  <si>
    <t>LANG RONGNGAN SOEMSUK BRANCH</t>
  </si>
  <si>
    <t>ถนนช้างเผือก</t>
  </si>
  <si>
    <t>CHANG PHUEAK ROAD BRANCH</t>
  </si>
  <si>
    <t>ถนนราษฏร์พัฒนา</t>
  </si>
  <si>
    <t>RAT PATTANA ROAD BRANCH</t>
  </si>
  <si>
    <t>ตลาดล่างบางปะกง</t>
  </si>
  <si>
    <t>TARAD LANG BANGPAKONG BRANCH</t>
  </si>
  <si>
    <t>ตลาดหนองจอก</t>
  </si>
  <si>
    <t>TARAD NONG CHOK BRANCH</t>
  </si>
  <si>
    <t>หมู่บ้านนันทวัน5</t>
  </si>
  <si>
    <t>NANTAWAN VILLAGE 5 BRANCH</t>
  </si>
  <si>
    <t>เพชรเกษม 91</t>
  </si>
  <si>
    <t>PETCHKASEM 91 BRANCH</t>
  </si>
  <si>
    <t>คุ้มเกล้า</t>
  </si>
  <si>
    <t>KHUM KLAO BRANCH</t>
  </si>
  <si>
    <t>เซ็นเตอร์ พอยท์</t>
  </si>
  <si>
    <t>CENTER POINT BRANCH</t>
  </si>
  <si>
    <t>ตลาดสดเทศบาลเมืองปักธงชัย</t>
  </si>
  <si>
    <t>PAK THONG CHAI MARKET BRANCH</t>
  </si>
  <si>
    <t>เมืองปากช่อง</t>
  </si>
  <si>
    <t>MEAUNG PAK CHONG BRANCH</t>
  </si>
  <si>
    <t>ชุมชนศรีษะละเลิง</t>
  </si>
  <si>
    <t>CHUMCHON SISA LAEMENG BRANCH</t>
  </si>
  <si>
    <t>ตลาดโฮมการ์เด้นวิลล์</t>
  </si>
  <si>
    <t>HOME GARDEN VILLE MARKET BRANCH</t>
  </si>
  <si>
    <t>คลองบางไผ่ (ทางหลวงชนบท1009)</t>
  </si>
  <si>
    <t>KHLONG BANG PHAI BRANCH</t>
  </si>
  <si>
    <t>สุเหร่าคลองหนึ่ง</t>
  </si>
  <si>
    <t>SULAO KHLONG NUENG BRANCH</t>
  </si>
  <si>
    <t>หมู่บ้านบัวทอง</t>
  </si>
  <si>
    <t>BUA THONG VILLAGE BRANCH</t>
  </si>
  <si>
    <t>วัชรพล</t>
  </si>
  <si>
    <t>WATCHARAPON BRANCH</t>
  </si>
  <si>
    <t>สุขาภิบาล 5</t>
  </si>
  <si>
    <t>SUKHAPHIBAN 5 BRANCH</t>
  </si>
  <si>
    <t>หนองโดน</t>
  </si>
  <si>
    <t>NONG DON BRANCH</t>
  </si>
  <si>
    <t>เพชรเกษม 81</t>
  </si>
  <si>
    <t>PETCHKASEM 81 BRANCH</t>
  </si>
  <si>
    <t>หมู่บ้านดีเค</t>
  </si>
  <si>
    <t>DK VILLAGE BRANCH</t>
  </si>
  <si>
    <t>ชุมชนวัฒนาร่มไทร</t>
  </si>
  <si>
    <t>CHUMCHON WATTANA ROM SAI BRANCH</t>
  </si>
  <si>
    <t>พหลโยธิน 52</t>
  </si>
  <si>
    <t>PHAHOLYOTHIN 52 BRANCH</t>
  </si>
  <si>
    <t>เคหะรามคำแหง</t>
  </si>
  <si>
    <t>KAEHA RAMKHAMHAENG BRANCH</t>
  </si>
  <si>
    <t>การไฟฟ้าบางปะกง</t>
  </si>
  <si>
    <t>KAN FAI FHA BANGPAKONG BRANCH</t>
  </si>
  <si>
    <t>ชุมชนหนองหญ้างาม</t>
  </si>
  <si>
    <t>CHUMCHON NONG YA NGAM BRANCH</t>
  </si>
  <si>
    <t>ท่าลาน</t>
  </si>
  <si>
    <t>THA LAN BRANCH</t>
  </si>
  <si>
    <t>ชุมชนวัดคลองตันราษฎร์บำรุง</t>
  </si>
  <si>
    <t>CHUMCHON KHLONG TAN RAT BAMRUNG BRANCH</t>
  </si>
  <si>
    <t>บ้านแพ้ว</t>
  </si>
  <si>
    <t>วัดใหญ่บ้านบ่อ</t>
  </si>
  <si>
    <t>WAT YAI BAAN BOR BRANCH</t>
  </si>
  <si>
    <t>ตลาดแม่กิมเฮง</t>
  </si>
  <si>
    <t>TARAD MAE KIM HENG BRANCH</t>
  </si>
  <si>
    <t>กลางดง</t>
  </si>
  <si>
    <t>KRANG DONG BRANCH</t>
  </si>
  <si>
    <t>สี่แยกโนนกุ่ม</t>
  </si>
  <si>
    <t>SEE YEK NON KUM BRANCH</t>
  </si>
  <si>
    <t>หนองน้ำใส</t>
  </si>
  <si>
    <t>NONG NAM SAI BRANCH</t>
  </si>
  <si>
    <t>ทับกวาง</t>
  </si>
  <si>
    <t>TUB KWANG BRANCH</t>
  </si>
  <si>
    <t>ตลาดแม่กรดอนขวาง</t>
  </si>
  <si>
    <t>TARAD MAE KORN DON KWANG BRANCH</t>
  </si>
  <si>
    <t>ไชยณรงค์ (ประตูผี)</t>
  </si>
  <si>
    <t>CHAI NA RONG BRANCH</t>
  </si>
  <si>
    <t>โนนไทย</t>
  </si>
  <si>
    <t>ปตท. ด่านเกวียน</t>
  </si>
  <si>
    <t>PTT DAN KEAWN BRANCH</t>
  </si>
  <si>
    <t>โชคชัย</t>
  </si>
  <si>
    <t>หนองบุญมาก</t>
  </si>
  <si>
    <t>NONG BOON MAK BRANCH</t>
  </si>
  <si>
    <t>พนมสารคาม</t>
  </si>
  <si>
    <t>PHANOM SARAKAM BRANCH</t>
  </si>
  <si>
    <t>เทพคุณากร</t>
  </si>
  <si>
    <t>THEP KU NA KORN BRANCH</t>
  </si>
  <si>
    <t>ถนนวัดศรีวารีน้อย</t>
  </si>
  <si>
    <t>WAT SRI VARI NOI ROAD BRANCH</t>
  </si>
  <si>
    <t>ตลาดวังน้อย</t>
  </si>
  <si>
    <t>TARAD WANGNOI BRANCH</t>
  </si>
  <si>
    <t>บางปะหัน</t>
  </si>
  <si>
    <t>BAND PRA HUN BRANCH</t>
  </si>
  <si>
    <t>DAN KUN TOD BRANCH</t>
  </si>
  <si>
    <t>สุวินทวงศ์พลาซ่า</t>
  </si>
  <si>
    <t>SUWINTHAWONG PLAZA BRANCH</t>
  </si>
  <si>
    <t>ตลาดเมืองคง</t>
  </si>
  <si>
    <t>TALAT MUEANG KHONG BRANCH</t>
  </si>
  <si>
    <t>ตลาดคำไฮ</t>
  </si>
  <si>
    <t>TARAD KHAM HAI BRANCH</t>
  </si>
  <si>
    <t>หนองปรือ</t>
  </si>
  <si>
    <t>NONG PRUE BRANCH</t>
  </si>
  <si>
    <t>โนนทัน</t>
  </si>
  <si>
    <t>NON THA BRANCH</t>
  </si>
  <si>
    <t>โนนม่วง</t>
  </si>
  <si>
    <t>NON MUANG BRANCH</t>
  </si>
  <si>
    <t>กลางเมือง</t>
  </si>
  <si>
    <t>KLANG MUEANG BRANCH</t>
  </si>
  <si>
    <t>ศรีนวล</t>
  </si>
  <si>
    <t>SI NUAN BRANCH</t>
  </si>
  <si>
    <t>หนองสองห้อง</t>
  </si>
  <si>
    <t>แยก ร.8</t>
  </si>
  <si>
    <t>YAEK ROR 8 BRANCH</t>
  </si>
  <si>
    <t>ตลาดหนองใหญ่</t>
  </si>
  <si>
    <t>TARAD NONG YAI BRANCH</t>
  </si>
  <si>
    <t>แยกคลองถมเก่า</t>
  </si>
  <si>
    <t>YAEK KHLONG THOM KAO BRANCH</t>
  </si>
  <si>
    <t>บ้านโกทา</t>
  </si>
  <si>
    <t>BANKOTA BRANCH</t>
  </si>
  <si>
    <t>บ้านกอก</t>
  </si>
  <si>
    <t>BAN KOK BRANCH</t>
  </si>
  <si>
    <t>กสิกรทุ่งสร้าง</t>
  </si>
  <si>
    <t>KASIKON THUNG SANG BRANCH</t>
  </si>
  <si>
    <t>ประชาสโมสร</t>
  </si>
  <si>
    <t>PRACHASAMOSON BRANCH</t>
  </si>
  <si>
    <t>ตลาดเคหะเมืองเก่า</t>
  </si>
  <si>
    <t>TARAD KAY HA MUEANG KAO BRANCH</t>
  </si>
  <si>
    <t>บ้านขวาง</t>
  </si>
  <si>
    <t>BAN KHWANG BRANCH</t>
  </si>
  <si>
    <t>เหล่านาดี</t>
  </si>
  <si>
    <t>LAO NA DI BRANCH</t>
  </si>
  <si>
    <t>หนองสาหร่าย</t>
  </si>
  <si>
    <t>NONG SARAI BRANCH</t>
  </si>
  <si>
    <t>ตลาดเกษตรสุวพันธุ์</t>
  </si>
  <si>
    <t>TALAT KASET SUWA PHAN BRANCH</t>
  </si>
  <si>
    <t>มาลัยแมน</t>
  </si>
  <si>
    <t>MALAIMAEN BRANCH</t>
  </si>
  <si>
    <t>บ้านไผ่</t>
  </si>
  <si>
    <t>ชุมชนอุทัยทิศ</t>
  </si>
  <si>
    <t>CHUMCHON UTHAITHIT BRANCH</t>
  </si>
  <si>
    <t>บ้านดินดำ</t>
  </si>
  <si>
    <t>BAN DINDAM BRANCH</t>
  </si>
  <si>
    <t>ห้าแยก มมส.</t>
  </si>
  <si>
    <t>HAYAEK MAHASARAKHAM BRANCH</t>
  </si>
  <si>
    <t>แวงน่าง</t>
  </si>
  <si>
    <t>WANGNANG BRANCH</t>
  </si>
  <si>
    <t>บรบือ</t>
  </si>
  <si>
    <t>PAKTHONG CHAI BRANCH</t>
  </si>
  <si>
    <t>วัดป่าเลไลยก์</t>
  </si>
  <si>
    <t>WAT PALELAI BRANCH</t>
  </si>
  <si>
    <t>หน้าโรงพยาบาลอ่างทอง</t>
  </si>
  <si>
    <t>NA RONGPHAYABAN ANG THONG BRANCH</t>
  </si>
  <si>
    <t>ตลาดสำราญ</t>
  </si>
  <si>
    <t>TALAD SAMRAN BRANCH</t>
  </si>
  <si>
    <t>สองพี่น้อง</t>
  </si>
  <si>
    <t>เณรแก้ว</t>
  </si>
  <si>
    <t>NEN KAEO BRANCH</t>
  </si>
  <si>
    <t>ชุมชนวัดไชนาวาส</t>
  </si>
  <si>
    <t>CHUMCHON WAT CHAINAWAD BRANCH</t>
  </si>
  <si>
    <t>ถนนหมื่นหาญ</t>
  </si>
  <si>
    <t>MUEN HAN ROAD BRANCH</t>
  </si>
  <si>
    <t>หน้าอำเภอเมืองสุพรรณ</t>
  </si>
  <si>
    <t>NA AMPHOE MUEANG SUPHAN BRANCH</t>
  </si>
  <si>
    <t>สามชุก</t>
  </si>
  <si>
    <t>แยกอบทม</t>
  </si>
  <si>
    <t>YAE KOP THOM BRANCH</t>
  </si>
  <si>
    <t>หน้าโรงเรียนสตรีอ่างทอง</t>
  </si>
  <si>
    <t>NA RONGRIAN SATRI ANG THONG BRANCH</t>
  </si>
  <si>
    <t>พุทธมณฑลสาย 4</t>
  </si>
  <si>
    <t>เอกชัย 21</t>
  </si>
  <si>
    <t>EKACHAI 21 BRANCH</t>
  </si>
  <si>
    <t>พัฒนานิคม</t>
  </si>
  <si>
    <t>PHATTHANA NIKOM BRANCH</t>
  </si>
  <si>
    <t>อ้อมใหญ่</t>
  </si>
  <si>
    <t>ไผ่ขวาง</t>
  </si>
  <si>
    <t>PHAI KHWANG BRANCH</t>
  </si>
  <si>
    <t>หนองแปป</t>
  </si>
  <si>
    <t>NONG PAEP BRANCH</t>
  </si>
  <si>
    <t>ถนนบุรีรัมย์-พุทไธสง</t>
  </si>
  <si>
    <t>BURIRAM-PHUTTHAISONG ROAD BRANCH</t>
  </si>
  <si>
    <t>ราชภัฏบุรีรัมย์</t>
  </si>
  <si>
    <t>RAJABHAT BURIRAM BRANCH</t>
  </si>
  <si>
    <t>สามแยกโคกวัด</t>
  </si>
  <si>
    <t>SAM YAEK KHOK WAT BRANCH</t>
  </si>
  <si>
    <t>ถนนปัทมานนท์</t>
  </si>
  <si>
    <t>PATTHAMANON ROAD BRANCH</t>
  </si>
  <si>
    <t>ปราสาท</t>
  </si>
  <si>
    <t>แก้งสนามนาง</t>
  </si>
  <si>
    <t>KAENG SANAM NANG BRANCH</t>
  </si>
  <si>
    <t>ห้าแยก โนนไฮ</t>
  </si>
  <si>
    <t>หนองปลาเฒ่า</t>
  </si>
  <si>
    <t>NONG PLA THAO BRANCH</t>
  </si>
  <si>
    <t>ตลาดสดเทศบาลเมืองชัยภูมิ</t>
  </si>
  <si>
    <t>TARAD SOD THETSABAN MUANG CHAIYAPHUM BRANCH</t>
  </si>
  <si>
    <t>อ่างศิลา</t>
  </si>
  <si>
    <t>ANG SILA BRANCH</t>
  </si>
  <si>
    <t>พระยาสัจจา</t>
  </si>
  <si>
    <t>PHRAYA SATCHA BRANCH</t>
  </si>
  <si>
    <t>ตลาดทองหลาง</t>
  </si>
  <si>
    <t>TARAD THONG LANG BRANCH</t>
  </si>
  <si>
    <t>พานทอง</t>
  </si>
  <si>
    <t>ตลาดไฟฟ้าเสม็ด</t>
  </si>
  <si>
    <t>TARAD FAI FHA SAMET BRANCH</t>
  </si>
  <si>
    <t>ถนนกัลปพฤกษ์ ซอย4</t>
  </si>
  <si>
    <t>KANLAPAPHRUEK SOI 4 ??ROAD BRANCH</t>
  </si>
  <si>
    <t>จิตรบำรุง</t>
  </si>
  <si>
    <t>CHIT BAMRUNG BRANCH</t>
  </si>
  <si>
    <t>ถนนเทศบาล 1</t>
  </si>
  <si>
    <t>THETSABAN 1 ROAD BRANCH</t>
  </si>
  <si>
    <t>ถนนภักดีชุมพล</t>
  </si>
  <si>
    <t>THANON PHAKDICHUMPHON BRANCH</t>
  </si>
  <si>
    <t>ท่าศาลา</t>
  </si>
  <si>
    <t>ท่าศาลาเขตนิคม</t>
  </si>
  <si>
    <t>THA SALA KHET NIKHOM BRANCH</t>
  </si>
  <si>
    <t>KOO MEUANG BRANCH</t>
  </si>
  <si>
    <t>ขุนหาญ</t>
  </si>
  <si>
    <t>อุทุมพรพิสัย</t>
  </si>
  <si>
    <t>ถนนศรีสะเกษ-อุบล</t>
  </si>
  <si>
    <t>SI SA KET-UBON ROAD BRANCH</t>
  </si>
  <si>
    <t>วิเศษชัยชาญ</t>
  </si>
  <si>
    <t>ตลาดทรัพย์รุ่งอรุณ</t>
  </si>
  <si>
    <t>TARAD SUP RUNG A-RUN BRANCH</t>
  </si>
  <si>
    <t>สี่แยกโรงพยาบาลศรีสะเกษ</t>
  </si>
  <si>
    <t>SI YAEK RONGPHAYABAN SI SA KET BRANCH</t>
  </si>
  <si>
    <t>ถนนกวงเฮง</t>
  </si>
  <si>
    <t>KUANG HENG ROAD BRANCH</t>
  </si>
  <si>
    <t>ตลาดสดสุรินทร์</t>
  </si>
  <si>
    <t>TARAD SOD SURIN BRANCH</t>
  </si>
  <si>
    <t>ลำดวน</t>
  </si>
  <si>
    <t>LAM-DUAN BRANCH</t>
  </si>
  <si>
    <t>อมตะนคร</t>
  </si>
  <si>
    <t>AMATA NAKORN BRANCH</t>
  </si>
  <si>
    <t>หนองแก,บ้านบึง</t>
  </si>
  <si>
    <t>NONG KAE-BAN BUENG BRANCH</t>
  </si>
  <si>
    <t>บ้านบึง</t>
  </si>
  <si>
    <t>หนองตำลึง</t>
  </si>
  <si>
    <t>NONG TAMLUNG BRANCH</t>
  </si>
  <si>
    <t>พุทไธสง</t>
  </si>
  <si>
    <t>ถนนจิระ</t>
  </si>
  <si>
    <t>JIRA ROAD BRANCH</t>
  </si>
  <si>
    <t>บ้านเก่า-หนองตำลึง</t>
  </si>
  <si>
    <t>BAN KAO-NONG TAMLUNG BRANCH</t>
  </si>
  <si>
    <t>หนองหงส์</t>
  </si>
  <si>
    <t>NONG HONG BRANCH</t>
  </si>
  <si>
    <t>หนองโสน</t>
  </si>
  <si>
    <t>NONG SONE BRANCH</t>
  </si>
  <si>
    <t>พระราม 2 ซอย 69</t>
  </si>
  <si>
    <t>PHRARAM 2 SOI 69 BRANCH</t>
  </si>
  <si>
    <t>ประชาอุทิศ ซอย 90</t>
  </si>
  <si>
    <t>PRACHA UTHIT SOI 90 BRANCH</t>
  </si>
  <si>
    <t>เทพารักษ์ กม.16</t>
  </si>
  <si>
    <t>THEPHARAK KOMO 16 BRANCH</t>
  </si>
  <si>
    <t>หมู่บ้านอีสแลนด์</t>
  </si>
  <si>
    <t>MOO BAN EAST LAND BRANCH</t>
  </si>
  <si>
    <t>ตึกน้ำชลบุรี</t>
  </si>
  <si>
    <t>TUEK NAM CHON BURI BRANCH</t>
  </si>
  <si>
    <t>พระประแดง</t>
  </si>
  <si>
    <t>อ้อมน้อย</t>
  </si>
  <si>
    <t>บางขุนเทียนชายทะเล</t>
  </si>
  <si>
    <t>BANGKHUNTHIAN CHAITHALE BRANCH</t>
  </si>
  <si>
    <t>วัดอู่ตะเภา</t>
  </si>
  <si>
    <t>WAT U TAPHAO BRANCH</t>
  </si>
  <si>
    <t>ตลาดนครร่มเกล้า</t>
  </si>
  <si>
    <t>TARAD NAKHON ROMKLAO BRANCH</t>
  </si>
  <si>
    <t>พุทธมณฑล สาย 5</t>
  </si>
  <si>
    <t>PHUTTHAMONTHON SAI 5 BRANCH</t>
  </si>
  <si>
    <t>บ้านสวน 9</t>
  </si>
  <si>
    <t>BANSUAN 9 BRANCH</t>
  </si>
  <si>
    <t>วงเวียนภูเวียง</t>
  </si>
  <si>
    <t>WONG WIAN PHU WIANG BRANCH</t>
  </si>
  <si>
    <t>ถนนประจักษ์(ประตูน้ำ)</t>
  </si>
  <si>
    <t>PRACHAK ROAD (PRATUNAM )BRANCH</t>
  </si>
  <si>
    <t>บ่อวิน</t>
  </si>
  <si>
    <t>BO WIN BRANCH</t>
  </si>
  <si>
    <t>สี่แยกปากร่วม บ่อวิน</t>
  </si>
  <si>
    <t>SEE YEK PAKRUAM BO WIN BRANCH</t>
  </si>
  <si>
    <t>พระทองคำ</t>
  </si>
  <si>
    <t>PHRA THONG KHAM BRANCH</t>
  </si>
  <si>
    <t>ถนนมิตรภาพ</t>
  </si>
  <si>
    <t>MITTRAPHAP ROAD BRANCH</t>
  </si>
  <si>
    <t>บ้านสวน ซอย 12</t>
  </si>
  <si>
    <t>BAN SUAN SOI 12 BRANCH</t>
  </si>
  <si>
    <t>วัดท้องคุ้ง</t>
  </si>
  <si>
    <t>WAT THONG KHUNG BRANCH</t>
  </si>
  <si>
    <t>ละโว้</t>
  </si>
  <si>
    <t>LAWOE BRANCH</t>
  </si>
  <si>
    <t>ดอนหัวฬ่อ</t>
  </si>
  <si>
    <t>DON HUA LO BRANCH</t>
  </si>
  <si>
    <t>โป่งตามุข</t>
  </si>
  <si>
    <t>PONG TA MUK BRANCH</t>
  </si>
  <si>
    <t>สะพานสี่</t>
  </si>
  <si>
    <t>SAPANSEE BRANCH</t>
  </si>
  <si>
    <t>มาบยางพร 25</t>
  </si>
  <si>
    <t>MAP YANG PHON 25 BRANCH</t>
  </si>
  <si>
    <t>วัดบ้านเก่า</t>
  </si>
  <si>
    <t>WAT BAN KAO BRANCH</t>
  </si>
  <si>
    <t>คุ้มครองแมนชั่น</t>
  </si>
  <si>
    <t>KUM KRONG MANSION BRANCH</t>
  </si>
  <si>
    <t>ตลาดเอก บางปะอิน</t>
  </si>
  <si>
    <t>TARAD EKA BANG PA-IN BRANCH</t>
  </si>
  <si>
    <t>ลาดกระบัง 54</t>
  </si>
  <si>
    <t>LAT KRABANG 54 BRANCH</t>
  </si>
  <si>
    <t>ซอยมังกร</t>
  </si>
  <si>
    <t>SOI MANG-GON BRANCH</t>
  </si>
  <si>
    <t>ถนนมหาดไทย</t>
  </si>
  <si>
    <t>MAHATTHAI ROAD BRANCH</t>
  </si>
  <si>
    <t>สูงเนิน</t>
  </si>
  <si>
    <t>มุขมนตรี</t>
  </si>
  <si>
    <t>MUKKHAMONTRI BRANCH</t>
  </si>
  <si>
    <t>ชุมชนห้วยเล็ก</t>
  </si>
  <si>
    <t>CHUM CHON HUAI LAK BRANCH</t>
  </si>
  <si>
    <t>ตลาดชัชวาล คลอง 7</t>
  </si>
  <si>
    <t>TARAD CHATCHAWAN KHLONG 7 BRANCH</t>
  </si>
  <si>
    <t>บึง</t>
  </si>
  <si>
    <t>BUENG BRANCH</t>
  </si>
  <si>
    <t>ตลาดอุดมกิตต์ 2</t>
  </si>
  <si>
    <t>TARAD UDOM KIT 2 BRANCH</t>
  </si>
  <si>
    <t>ถนนเก้ากิโล</t>
  </si>
  <si>
    <t>KAO KILO ROAD BRANCH</t>
  </si>
  <si>
    <t>นาพร้าว</t>
  </si>
  <si>
    <t>NA PHRAO BRANCH</t>
  </si>
  <si>
    <t>ตลาดสี่มุมเมือง</t>
  </si>
  <si>
    <t>TARAD SI MUM MUEANG BRANCH</t>
  </si>
  <si>
    <t>นิคมบางปู</t>
  </si>
  <si>
    <t>NIKHOM BANG PU BRANCH</t>
  </si>
  <si>
    <t>หมู่บ้านมณีแก้ว</t>
  </si>
  <si>
    <t>MUBAN MANIKAEO BRANCH</t>
  </si>
  <si>
    <t>ชุมชนบ้านหนองคล้าใหม่</t>
  </si>
  <si>
    <t>CHUMCHON BAN HONONG KHALA MAI BRANCH</t>
  </si>
  <si>
    <t>สุขสวัสดิ์ 76</t>
  </si>
  <si>
    <t>SUK SAWAT 76 BRANCH</t>
  </si>
  <si>
    <t>สำนักตะคร้อ</t>
  </si>
  <si>
    <t>SAMNAK TA KHRO BRANCH</t>
  </si>
  <si>
    <t>เขตอุตสาหกรรมนิคมสุรนารี</t>
  </si>
  <si>
    <t>KHET UTSAHAKAM NIKHOM SURA NARI BRANCH</t>
  </si>
  <si>
    <t>ตลาดประปา</t>
  </si>
  <si>
    <t>TALAT PRAPA BRANCH</t>
  </si>
  <si>
    <t>สามแยกปัก</t>
  </si>
  <si>
    <t>SAM YAEK PAK BRANCH</t>
  </si>
  <si>
    <t>คลองส่งน้ำ</t>
  </si>
  <si>
    <t>KHLONGSONGNAM BRANCH</t>
  </si>
  <si>
    <t>หมูสี เขาใหญ่</t>
  </si>
  <si>
    <t>MU SI KHAO YAI BRANCH</t>
  </si>
  <si>
    <t>ลำทะเมนชัย</t>
  </si>
  <si>
    <t>LAM THAMENCHAI BRANCH</t>
  </si>
  <si>
    <t>โนนไม้แดง</t>
  </si>
  <si>
    <t>NON MAIDAENG BRANCH</t>
  </si>
  <si>
    <t>ประโดก</t>
  </si>
  <si>
    <t>PRA DOK BRANCH</t>
  </si>
  <si>
    <t>กันทรวิชัย</t>
  </si>
  <si>
    <t>KAN THA RA WICHAI BRANCH</t>
  </si>
  <si>
    <t>ปากทางลำลูกกาคลอง 4</t>
  </si>
  <si>
    <t>PAK THANG LAMLUKKA KHLONG BRANCH</t>
  </si>
  <si>
    <t>ตลาดสดพระยาสมาน เลียบคลองสาม</t>
  </si>
  <si>
    <t>TALATSOT PHRAYA SAMAN LIAP KHLONG SAM BRANCH</t>
  </si>
  <si>
    <t>พรธิสาร 3 คลอง 6</t>
  </si>
  <si>
    <t>PHON THI SAN 3 KHLONG 6 BRANCH</t>
  </si>
  <si>
    <t>คลองหลวง</t>
  </si>
  <si>
    <t>KHLONGLUANG BRANCH</t>
  </si>
  <si>
    <t>นนทบุรี</t>
  </si>
  <si>
    <t>นวมินทร์ ซอย 87</t>
  </si>
  <si>
    <t>NAWA MIN SOI 87 BRANCH</t>
  </si>
  <si>
    <t>ท่าข้าม ซอย 7</t>
  </si>
  <si>
    <t>THA KHAM SOI 7 BRANCH</t>
  </si>
  <si>
    <t>หทัยราษฎร์ ซอย 5</t>
  </si>
  <si>
    <t>HATHAI RAT SOI 5 BRANCH</t>
  </si>
  <si>
    <t>เพิ่มสิน</t>
  </si>
  <si>
    <t>PHOEM SIN BRANCH</t>
  </si>
  <si>
    <t>คลองสามวา</t>
  </si>
  <si>
    <t>KHLONG SAM WA BRANCH</t>
  </si>
  <si>
    <t>ลำลูกกาคลอง 6</t>
  </si>
  <si>
    <t>LAMLUKKA KHLONG 6 BRANCH</t>
  </si>
  <si>
    <t>ซอยสุภาพงษ์</t>
  </si>
  <si>
    <t>SOI SUPHA PHONG BRANCH</t>
  </si>
  <si>
    <t>สนามบินน้ำ</t>
  </si>
  <si>
    <t>หนองใหญ่</t>
  </si>
  <si>
    <t>NONGYAI BRANCH</t>
  </si>
  <si>
    <t>หมู่บ้านนักกีฬา</t>
  </si>
  <si>
    <t>MUBAN NAKKILA BRANCH</t>
  </si>
  <si>
    <t>ตลาดนัดจ่าศาล ราษฎร์พัฒนา</t>
  </si>
  <si>
    <t>TALATNAT CHASAN RAT PHATTHANA BRANCH</t>
  </si>
  <si>
    <t>แจ้งวัฒนะ 14</t>
  </si>
  <si>
    <t>สวนอุตสาหกรรมสหพัฒน์</t>
  </si>
  <si>
    <t>SUAN UTSAHAKAM SAHA PHAT BRANCH</t>
  </si>
  <si>
    <t>ศุขประยูร</t>
  </si>
  <si>
    <t>SUK PRAYUN BRANCH</t>
  </si>
  <si>
    <t>ทุ่งสุขลา อ่าวอุดม</t>
  </si>
  <si>
    <t>THUNG SU KHLA AO UDOM BRANCH</t>
  </si>
  <si>
    <t>หมู่บ้านวังมุขแลนด์</t>
  </si>
  <si>
    <t>MUBAN WANG MUK LAND BRANCH</t>
  </si>
  <si>
    <t>เกาะโพธิ์</t>
  </si>
  <si>
    <t>KO PHO BRANCH</t>
  </si>
  <si>
    <t>ปลวกแดง</t>
  </si>
  <si>
    <t>บ่อทอง</t>
  </si>
  <si>
    <t>BOTHONG BRANCH</t>
  </si>
  <si>
    <t>ห้วยปราบ</t>
  </si>
  <si>
    <t>HUAI PRAP BRANCH</t>
  </si>
  <si>
    <t>ตลาดสดศรีราชา</t>
  </si>
  <si>
    <t>TALATSOT SI RACHA BRANCH</t>
  </si>
  <si>
    <t>ตลาดเสิงสาง</t>
  </si>
  <si>
    <t>TALAT SOENG SANG BRANCH</t>
  </si>
  <si>
    <t>ตลาดแขกปากช่อง</t>
  </si>
  <si>
    <t>TALAT KHAEK PAKCHONG BRANCH</t>
  </si>
  <si>
    <t>ถนนมิตรภาพ 2</t>
  </si>
  <si>
    <t>THANON MITTRAPHAP 2 BRANCH</t>
  </si>
  <si>
    <t>นวนคร สูงเนิน</t>
  </si>
  <si>
    <t>NAWA NAKHON SUNGNOEN BRANCH</t>
  </si>
  <si>
    <t>บางพระ</t>
  </si>
  <si>
    <t>BANG PHRA BRANCH</t>
  </si>
  <si>
    <t>เจตน์จำนงค์</t>
  </si>
  <si>
    <t>CHET CHAMNONG BRANCH</t>
  </si>
  <si>
    <t>พุทธมณฑลสาย 2</t>
  </si>
  <si>
    <t>ตลาดรังสิต</t>
  </si>
  <si>
    <t>TALAT RANG SIT BRANCH</t>
  </si>
  <si>
    <t>พันเสด็จใน</t>
  </si>
  <si>
    <t>PHAN SADET NAI BRANCH</t>
  </si>
  <si>
    <t>เขาสวนกวาง</t>
  </si>
  <si>
    <t>โกสุมพิสัย</t>
  </si>
  <si>
    <t>KOSUMPHISAI BRANCH</t>
  </si>
  <si>
    <t>ยางสีสุราช</t>
  </si>
  <si>
    <t>YANG SISURAT BRANCH</t>
  </si>
  <si>
    <t>แกดำ</t>
  </si>
  <si>
    <t>KAEDAM BRANCH</t>
  </si>
  <si>
    <t>นาดูน</t>
  </si>
  <si>
    <t>NA DUN BRANCH</t>
  </si>
  <si>
    <t>ตลาดเกษตรมหาสารคาม</t>
  </si>
  <si>
    <t>TALAT KASET MAHA SARAKHAM BRANCH</t>
  </si>
  <si>
    <t>MUEANGMAHA SARAKHAM BRANCH</t>
  </si>
  <si>
    <t>เชียงยืน</t>
  </si>
  <si>
    <t>หน้า รพ.มหาสารคาม</t>
  </si>
  <si>
    <t>NA RONGPHAYABAN MAHA SARAKHAM BRANCH</t>
  </si>
  <si>
    <t>นาเชือก</t>
  </si>
  <si>
    <t>NACHUEAK BRANCH</t>
  </si>
  <si>
    <t>ถนนนางรอง-ลำปลายมาศ</t>
  </si>
  <si>
    <t>NANGRONG LAMPLAIMAT  ROAD BRANCH</t>
  </si>
  <si>
    <t>ท่าพระ</t>
  </si>
  <si>
    <t>อุบลรัตน์</t>
  </si>
  <si>
    <t>UBONRAT BRANCH</t>
  </si>
  <si>
    <t>พัฒนานิคมซอย 12</t>
  </si>
  <si>
    <t>PHATTHANANIKHOM SOI 12 BRANCH</t>
  </si>
  <si>
    <t>สีชมพู</t>
  </si>
  <si>
    <t>ดูโฮมนครราชสีมา</t>
  </si>
  <si>
    <t>DOHOME NAKHON RATCHASIMA BRANCH</t>
  </si>
  <si>
    <t>ดูโฮมขอนแก่น</t>
  </si>
  <si>
    <t>DOHOME KHON KAEN BRANCH</t>
  </si>
  <si>
    <t>ดูโฮมรังสิต</t>
  </si>
  <si>
    <t>DOHOME RANG SIT BRANCH</t>
  </si>
  <si>
    <t>ดูโฮมบางบัวทอง</t>
  </si>
  <si>
    <t>DOHOME BANGBUATHONG BRANCH</t>
  </si>
  <si>
    <t>ดูโฮมเพชรเกษม</t>
  </si>
  <si>
    <t>DOHOME PHET KASEM BRANCH</t>
  </si>
  <si>
    <t>แก้งคร้อ</t>
  </si>
  <si>
    <t>PHUKHIAO BRANCH</t>
  </si>
  <si>
    <t>หนองบัวแดง</t>
  </si>
  <si>
    <t>NONGBUADAENG BRANCH</t>
  </si>
  <si>
    <t>หนองบัวแดง ห้องที่2</t>
  </si>
  <si>
    <t>NONGBUADAENG HONG 2 BRANCH</t>
  </si>
  <si>
    <t>วาปีปทุม</t>
  </si>
  <si>
    <t>WAPIPATHUM BRANCH</t>
  </si>
  <si>
    <t>น้ำพองนอก</t>
  </si>
  <si>
    <t>NAMPHONG NOK BRANCH</t>
  </si>
  <si>
    <t>พิมาย</t>
  </si>
  <si>
    <t>หนามแดง</t>
  </si>
  <si>
    <t>NAMDAENG BRANCH</t>
  </si>
  <si>
    <t>บางพลีเมืองใหม่</t>
  </si>
  <si>
    <t>BANGPHLI MUEANG MAI BRANCH</t>
  </si>
  <si>
    <t>เพชรเกษม 75</t>
  </si>
  <si>
    <t>PHET KASEM 75 BRANCH</t>
  </si>
  <si>
    <t>บ้านโป่ง</t>
  </si>
  <si>
    <t>บางระจัน</t>
  </si>
  <si>
    <t>พรหมมาสตร์</t>
  </si>
  <si>
    <t>PHROM MAT BRANCH</t>
  </si>
  <si>
    <t>ลำนารายณ์</t>
  </si>
  <si>
    <t>กำแพงแสน</t>
  </si>
  <si>
    <t>KAMPHAENGSAEN BRANCH</t>
  </si>
  <si>
    <t>เมืองนครปฐม</t>
  </si>
  <si>
    <t>MUEANG NAKHON PATHOM BRANCH</t>
  </si>
  <si>
    <t>พระสมุทรเจดีย์</t>
  </si>
  <si>
    <t>PHRASAMUTCHEDI BRANCH</t>
  </si>
  <si>
    <t>พนัสนิคม</t>
  </si>
  <si>
    <t>เอกชัย 89/2</t>
  </si>
  <si>
    <t>EKCHAI 89/2 BRANCH</t>
  </si>
  <si>
    <t>บางวัว</t>
  </si>
  <si>
    <t>357</t>
  </si>
  <si>
    <t>สาขาหนองตากยา</t>
  </si>
  <si>
    <t>สาขาชัฏป่าหวาย</t>
  </si>
  <si>
    <t>สาขาบางลี่</t>
  </si>
  <si>
    <t>สาขาตลาดเขต</t>
  </si>
  <si>
    <t>สาขาด่านทับตะโก</t>
  </si>
  <si>
    <t>สาขาสี่แยกตลาดละมุด</t>
  </si>
  <si>
    <t>สาขาไปรษณีย์</t>
  </si>
  <si>
    <t>สาขากิโล 5</t>
  </si>
  <si>
    <t>สาขาหัวโพ</t>
  </si>
  <si>
    <t>สาขาหนองปลาหมอ</t>
  </si>
  <si>
    <t>สาขาหนองขาว</t>
  </si>
  <si>
    <t>สาขาหลุมรัง</t>
  </si>
  <si>
    <t>สาขาสามแยกกระจับ</t>
  </si>
  <si>
    <t>สาขามะขามล้ม</t>
  </si>
  <si>
    <t>สาขาราชภัฏเพชรบุรี</t>
  </si>
  <si>
    <t>สาขาบ่อพลับ</t>
  </si>
  <si>
    <t>สาขาเขาตะเกียบ</t>
  </si>
  <si>
    <t>สาขาหนองพลับ</t>
  </si>
  <si>
    <t>สาขาสุพรรณบุรี(ท่าระหัด)</t>
  </si>
  <si>
    <t>สาขาหนองขาหยั่ง</t>
  </si>
  <si>
    <t>สาขานราธิป</t>
  </si>
  <si>
    <t>สาขาพรหมมาสตร์</t>
  </si>
  <si>
    <t>สาขาเขื่อนอุบลรัตน์</t>
  </si>
  <si>
    <t>สาขาปากท่อ 2</t>
  </si>
  <si>
    <t>สาขาหนองศาลา</t>
  </si>
  <si>
    <t>สาขาท่าม่วง 2</t>
  </si>
  <si>
    <t>สาขาสวนผึ้ง 2</t>
  </si>
  <si>
    <t>สาขาพระแท่น</t>
  </si>
  <si>
    <t>สาขากำแพงแสน 2</t>
  </si>
  <si>
    <t>สาขาท่าเสด็จ</t>
  </si>
  <si>
    <t>สาขาเขาช่องพราน</t>
  </si>
  <si>
    <t>สาขาสระกระโจม</t>
  </si>
  <si>
    <t>สาขาทุ่งสร้าง</t>
  </si>
  <si>
    <t>สาขาห้วยชินสีห์</t>
  </si>
  <si>
    <t>สาขาอุดรธานี 2</t>
  </si>
  <si>
    <t>สาขาเขื่อนศรีนครินทร์</t>
  </si>
  <si>
    <t>สาขาหนองดินแดง</t>
  </si>
  <si>
    <t>สาขาสามควายเผือก</t>
  </si>
  <si>
    <t>สาขาเจดีย์หัก</t>
  </si>
  <si>
    <t>สาขาดอนยายหอม</t>
  </si>
  <si>
    <t>สาขาตลาดเสาธง</t>
  </si>
  <si>
    <t>สาขาท่าเรือ(อยุธยา)</t>
  </si>
  <si>
    <t>สาขาสามโก้</t>
  </si>
  <si>
    <t>สาขาท่าลาน</t>
  </si>
  <si>
    <t>สาขาลาดหญ้า 2</t>
  </si>
  <si>
    <t>สาขาด่านช้าง 2</t>
  </si>
  <si>
    <t>สาขาบ่อพลอย 2</t>
  </si>
  <si>
    <t>สาขาเดิมบางนางบวช 2</t>
  </si>
  <si>
    <t>สาขาด่านมะขามเตี้ย 2</t>
  </si>
  <si>
    <t>สาขาอู่ทอง 2</t>
  </si>
  <si>
    <t>สาขาดอนเจดีย์ 2</t>
  </si>
  <si>
    <t>สาขาท่ายาง 2</t>
  </si>
  <si>
    <t>สาขาท่ามะกา 2</t>
  </si>
  <si>
    <t>สาขานาเดิม</t>
  </si>
  <si>
    <t>สาขาหนองคาย 2</t>
  </si>
  <si>
    <t>สาขาดงมะไฟ</t>
  </si>
  <si>
    <t>สาขาป่าเลไลยก์ 2</t>
  </si>
  <si>
    <t>สาขาเครือสหพัฒน์</t>
  </si>
  <si>
    <t>สาขาประจวบคีรีขันธ์ 2</t>
  </si>
  <si>
    <t>สาขานครระยอง</t>
  </si>
  <si>
    <t>สาขาอ้อมค่าย</t>
  </si>
  <si>
    <t>สาขาศุภสารรังสรรค์</t>
  </si>
  <si>
    <t>สาขาบิ๊กซีหาดใหญ่</t>
  </si>
  <si>
    <t>358</t>
  </si>
  <si>
    <t>359</t>
  </si>
  <si>
    <t>360</t>
  </si>
  <si>
    <t>361</t>
  </si>
  <si>
    <t>362</t>
  </si>
  <si>
    <t>363</t>
  </si>
  <si>
    <t>364</t>
  </si>
  <si>
    <t>365</t>
  </si>
  <si>
    <t>367</t>
  </si>
  <si>
    <t>368</t>
  </si>
  <si>
    <t>369</t>
  </si>
  <si>
    <t>370</t>
  </si>
  <si>
    <t>371</t>
  </si>
  <si>
    <t>372</t>
  </si>
  <si>
    <t>373</t>
  </si>
  <si>
    <t>บริษัท เฮงลิสซิ่ง จำกัด</t>
  </si>
  <si>
    <t>พาน</t>
  </si>
  <si>
    <t>PAN BRANCH</t>
  </si>
  <si>
    <t>ลำปาง (ฉัตรไชย)</t>
  </si>
  <si>
    <t>LAMPANG (CHATCHAI) BRANCH</t>
  </si>
  <si>
    <t>วังเหนือ</t>
  </si>
  <si>
    <t>เชียงดาว</t>
  </si>
  <si>
    <t>แม่ลาว</t>
  </si>
  <si>
    <t>MAE LAO BRANCH</t>
  </si>
  <si>
    <t>เวียงเชียงรุ้ง</t>
  </si>
  <si>
    <t>ลำพูน (เหมืองง่า)</t>
  </si>
  <si>
    <t>LAMPUN (MUEANG NGA) BRANCH</t>
  </si>
  <si>
    <t>แพร่</t>
  </si>
  <si>
    <t>พะเยา (แม่ต๋ำ)</t>
  </si>
  <si>
    <t>PHAYAO (MAE TUM) BRANCH</t>
  </si>
  <si>
    <t>เชียงคำ (แช่แห้ง)</t>
  </si>
  <si>
    <t>สันทราย</t>
  </si>
  <si>
    <t>เชียงใหม่ภาค 5</t>
  </si>
  <si>
    <t>CHIANGMAI REGION 5 BRANCH</t>
  </si>
  <si>
    <t>จอมทอง(วัดด้าง)</t>
  </si>
  <si>
    <t>CHOM THONG (WAT DANG) BRANCH</t>
  </si>
  <si>
    <t>ปางค่า</t>
  </si>
  <si>
    <t>PANG KA BRANCH</t>
  </si>
  <si>
    <t>แม่จัน</t>
  </si>
  <si>
    <t>บ้านดู่</t>
  </si>
  <si>
    <t>BAN DU</t>
  </si>
  <si>
    <t>เชียงแสน</t>
  </si>
  <si>
    <t>ห้วยไคร้</t>
  </si>
  <si>
    <t>HUAI KRAI</t>
  </si>
  <si>
    <t>ฝาง</t>
  </si>
  <si>
    <t>แม่อาย</t>
  </si>
  <si>
    <t>MAE AI</t>
  </si>
  <si>
    <t>ไชยปราการ</t>
  </si>
  <si>
    <t>CHAI PRAKAN</t>
  </si>
  <si>
    <t>เวียงชัย</t>
  </si>
  <si>
    <t>แม่สรวย</t>
  </si>
  <si>
    <t>เวียงป่าเป้า</t>
  </si>
  <si>
    <t>แม่ใจ</t>
  </si>
  <si>
    <t>งาว</t>
  </si>
  <si>
    <t>แม่ขะจาน</t>
  </si>
  <si>
    <t>MAE KHA CHAN</t>
  </si>
  <si>
    <t>พะเยา</t>
  </si>
  <si>
    <t>พญาเม็งราย</t>
  </si>
  <si>
    <t>PHAYA MENGRAI</t>
  </si>
  <si>
    <t>พร้าว</t>
  </si>
  <si>
    <t>แจ้ห่ม</t>
  </si>
  <si>
    <t>จอมทอง</t>
  </si>
  <si>
    <t>แม่สาย</t>
  </si>
  <si>
    <t>ป่าแดด</t>
  </si>
  <si>
    <t>ดอยสะเก็ด</t>
  </si>
  <si>
    <t>แม่แตง</t>
  </si>
  <si>
    <t>เทิง</t>
  </si>
  <si>
    <t>เด่นห้า</t>
  </si>
  <si>
    <t>DEN HA</t>
  </si>
  <si>
    <t>ดอกคำใต้</t>
  </si>
  <si>
    <t>DOK KHAMTAI</t>
  </si>
  <si>
    <t>เชียงคำ(สามแยกแช่แห้ง)</t>
  </si>
  <si>
    <t>CHIANG KHAM (SAM YAEK CHAE HAENG)</t>
  </si>
  <si>
    <t>เกาะคา</t>
  </si>
  <si>
    <t>จุน</t>
  </si>
  <si>
    <t>ปง</t>
  </si>
  <si>
    <t>เชียงของ</t>
  </si>
  <si>
    <t>CHIANG KHONG</t>
  </si>
  <si>
    <t>สารภี</t>
  </si>
  <si>
    <t>ท่าวังผา</t>
  </si>
  <si>
    <t>เวียงสา</t>
  </si>
  <si>
    <t>ปัว</t>
  </si>
  <si>
    <t>ห้างฉัตร</t>
  </si>
  <si>
    <t>แม่เมาะ</t>
  </si>
  <si>
    <t>MAE MO</t>
  </si>
  <si>
    <t>ลับแล</t>
  </si>
  <si>
    <t>ภูกามยาว</t>
  </si>
  <si>
    <t>PHU KAMYAO</t>
  </si>
  <si>
    <t>หางดง</t>
  </si>
  <si>
    <t>เชียงราย(ริมกก)</t>
  </si>
  <si>
    <t>CHIANG RAI (RIM KOK)</t>
  </si>
  <si>
    <t>ลำปาง(ริมวัง)</t>
  </si>
  <si>
    <t>LAMPANG (RIM WANG)</t>
  </si>
  <si>
    <t>ป่าซาง</t>
  </si>
  <si>
    <t>น่าน</t>
  </si>
  <si>
    <t>แม่สะเรียง</t>
  </si>
  <si>
    <t>แม่แจ่ม</t>
  </si>
  <si>
    <t>ลี้</t>
  </si>
  <si>
    <t>สวรรคโลก</t>
  </si>
  <si>
    <t>ศรีสำโรง</t>
  </si>
  <si>
    <t>SI SAMRONG</t>
  </si>
  <si>
    <t>อุตรดิตถ์</t>
  </si>
  <si>
    <t>พิชัย</t>
  </si>
  <si>
    <t>เชียงกลาง</t>
  </si>
  <si>
    <t>แม่วาง</t>
  </si>
  <si>
    <t>MAE WANG</t>
  </si>
  <si>
    <t>เถิน</t>
  </si>
  <si>
    <t>สูงเม่น</t>
  </si>
  <si>
    <t>สอง</t>
  </si>
  <si>
    <t>ร้องกวาง</t>
  </si>
  <si>
    <t>ตรอน</t>
  </si>
  <si>
    <t>ท่าปลา</t>
  </si>
  <si>
    <t>THA PLA</t>
  </si>
  <si>
    <t>ทุ่งเสลี่ยม</t>
  </si>
  <si>
    <t>บางระกำ</t>
  </si>
  <si>
    <t>วัดโบสถ์</t>
  </si>
  <si>
    <t>ศรีสัชนาลัย</t>
  </si>
  <si>
    <t>หนองม่วงไข่</t>
  </si>
  <si>
    <t>NONG MUANG KHAI</t>
  </si>
  <si>
    <t>น้ำปาด</t>
  </si>
  <si>
    <t>คีรีมาศ</t>
  </si>
  <si>
    <t>บ้านด่านลานหอย</t>
  </si>
  <si>
    <t>BAN DAN LAN HOI</t>
  </si>
  <si>
    <t>นาน้อย</t>
  </si>
  <si>
    <t>เมืองตาก</t>
  </si>
  <si>
    <t>MUEANG TAK</t>
  </si>
  <si>
    <t>เมืองสุโขทัย</t>
  </si>
  <si>
    <t>MUEANG SUKHOTHAI</t>
  </si>
  <si>
    <t>เด่นชัย</t>
  </si>
  <si>
    <t>เมืองพิษณุโลก</t>
  </si>
  <si>
    <t>MUEANG PHITSANULOK</t>
  </si>
  <si>
    <t>ทองแสนขัน</t>
  </si>
  <si>
    <t>แม่สอด</t>
  </si>
  <si>
    <t>ลอง</t>
  </si>
  <si>
    <t>เมืองเพชรบูรณ์</t>
  </si>
  <si>
    <t>MUEANG PHETCHABUN</t>
  </si>
  <si>
    <t>วังชิ้น</t>
  </si>
  <si>
    <t>วังทอง</t>
  </si>
  <si>
    <t>อุตรดิตถ์(คุ้งตะเภา)</t>
  </si>
  <si>
    <t>UTTARADIT (KHUNG TAPHAO)</t>
  </si>
  <si>
    <t>จันจว้า</t>
  </si>
  <si>
    <t>CHAN CHWA</t>
  </si>
  <si>
    <t>กงไกรลาศ</t>
  </si>
  <si>
    <t>พิจิตร</t>
  </si>
  <si>
    <t>คลองขลุง</t>
  </si>
  <si>
    <t>พรานกระต่าย</t>
  </si>
  <si>
    <t>บรรพตพิสัย</t>
  </si>
  <si>
    <t>กำแพงเพชร</t>
  </si>
  <si>
    <t>ฝาง(หนองยาว)</t>
  </si>
  <si>
    <t>FANG (NONG YAO)</t>
  </si>
  <si>
    <t>พรหมพิราม</t>
  </si>
  <si>
    <t>อุทัยธานี</t>
  </si>
  <si>
    <t>หนองฉาง</t>
  </si>
  <si>
    <t>วิเชียรบุรี</t>
  </si>
  <si>
    <t>บึงสามพัน</t>
  </si>
  <si>
    <t>BUENG SAM PHAN</t>
  </si>
  <si>
    <t>หนองไผ่</t>
  </si>
  <si>
    <t>NONG PHAI</t>
  </si>
  <si>
    <t>แม่โจ้</t>
  </si>
  <si>
    <t>หล่มสัก</t>
  </si>
  <si>
    <t>ลานสัก</t>
  </si>
  <si>
    <t>หล่มเก่า</t>
  </si>
  <si>
    <t>ขาณุวรลักษบุรี</t>
  </si>
  <si>
    <t>KHANU WORALAKSABURI</t>
  </si>
  <si>
    <t>วังเจ้า</t>
  </si>
  <si>
    <t>แม่ฮ่องสอน</t>
  </si>
  <si>
    <t>หางดง(ตลาดหารแก้ว)</t>
  </si>
  <si>
    <t>HANG DONG (TALAT HAN KAEW)</t>
  </si>
  <si>
    <t>ลำปาง(เวียงทอง)</t>
  </si>
  <si>
    <t>LAMPANG (WIANG THONG)</t>
  </si>
  <si>
    <t>สันป่าตอง</t>
  </si>
  <si>
    <t>สันทรายแม่ย่อย</t>
  </si>
  <si>
    <t>SANSAI MAE YOI</t>
  </si>
  <si>
    <t>เจ็ดยอด</t>
  </si>
  <si>
    <t>CHET YOT</t>
  </si>
  <si>
    <t>ร้องขุ่น</t>
  </si>
  <si>
    <t>RONG KHUN</t>
  </si>
  <si>
    <t>ลำพูน(วัดสวนดอก)</t>
  </si>
  <si>
    <t>LAMPHUN (WAT SUAN DOK)</t>
  </si>
  <si>
    <t>หัวทุ่ง</t>
  </si>
  <si>
    <t>HUA THUNG</t>
  </si>
  <si>
    <t>พระธาตุจอมทอง</t>
  </si>
  <si>
    <t>PHRA THAT CHOM THONG</t>
  </si>
  <si>
    <t>แม่ริม</t>
  </si>
  <si>
    <t>บ้านธิ</t>
  </si>
  <si>
    <t>เทศบาลป่าซาง</t>
  </si>
  <si>
    <t>PA SANG MUNICIPAL</t>
  </si>
  <si>
    <t>กาดอินทร</t>
  </si>
  <si>
    <t>KAD INTHON</t>
  </si>
  <si>
    <t>เจดีย์แม่ครัว</t>
  </si>
  <si>
    <t>CHEDI MAE KRUA</t>
  </si>
  <si>
    <t>บ้านโฮ่ง</t>
  </si>
  <si>
    <t>กาดหางดง</t>
  </si>
  <si>
    <t>KAD HANG DONG</t>
  </si>
  <si>
    <t>หนองบัว</t>
  </si>
  <si>
    <t>ทับคล้อ</t>
  </si>
  <si>
    <t>TAP KHLO</t>
  </si>
  <si>
    <t>สากเหล็ก</t>
  </si>
  <si>
    <t>SAK LEK</t>
  </si>
  <si>
    <t>ศรีเทพ</t>
  </si>
  <si>
    <t>SI THEP</t>
  </si>
  <si>
    <t>ชนแดน</t>
  </si>
  <si>
    <t>เขาค้อ</t>
  </si>
  <si>
    <t>นครไทย</t>
  </si>
  <si>
    <t>พยุหะคีรี</t>
  </si>
  <si>
    <t>ไทรงาม</t>
  </si>
  <si>
    <t>บ้านไร่</t>
  </si>
  <si>
    <t>ตะพานหิน</t>
  </si>
  <si>
    <t>โพทะเล</t>
  </si>
  <si>
    <t>บางมูลนาก</t>
  </si>
  <si>
    <t>ชาติตระการ</t>
  </si>
  <si>
    <t>CHAT TRAKAN</t>
  </si>
  <si>
    <t>คลองลาน</t>
  </si>
  <si>
    <t>KHLONG LAN</t>
  </si>
  <si>
    <t>ขุนยวม</t>
  </si>
  <si>
    <t>เชียงใหม่(ช้างคลาน)</t>
  </si>
  <si>
    <t>CHIANG MAI (CHANG KHLAN)</t>
  </si>
  <si>
    <t>หนองตุ้ม</t>
  </si>
  <si>
    <t>NONG TUM</t>
  </si>
  <si>
    <t>ทากาศ</t>
  </si>
  <si>
    <t>THA KAT</t>
  </si>
  <si>
    <t>พะเยา(หน้ามอ)</t>
  </si>
  <si>
    <t>PHAYAO (NHA MOR)</t>
  </si>
  <si>
    <t>ลพบุรี</t>
  </si>
  <si>
    <t>LOBURI</t>
  </si>
  <si>
    <t>ชัยนาท</t>
  </si>
  <si>
    <t>หันคา</t>
  </si>
  <si>
    <t>เดิมบางนางบวช</t>
  </si>
  <si>
    <t>DOEM BANG NANG BUAT</t>
  </si>
  <si>
    <t>โคกสำโรง</t>
  </si>
  <si>
    <t>PHATTHANA NIKHOM</t>
  </si>
  <si>
    <t>ลาดยาว</t>
  </si>
  <si>
    <t>LAT YAO</t>
  </si>
  <si>
    <t>สิงห์บุรี</t>
  </si>
  <si>
    <t>โรจนะ</t>
  </si>
  <si>
    <t>ROJANA</t>
  </si>
  <si>
    <t>อยุธยา</t>
  </si>
  <si>
    <t>AYUTTHAYA</t>
  </si>
  <si>
    <t>ปาย</t>
  </si>
  <si>
    <t>อู่ทอง</t>
  </si>
  <si>
    <t>เลาขวัญ</t>
  </si>
  <si>
    <t>ศรีประจันต์</t>
  </si>
  <si>
    <t>SI PRACHAN</t>
  </si>
  <si>
    <t>อ่างทอง</t>
  </si>
  <si>
    <t>ชัยบาดาล</t>
  </si>
  <si>
    <t>CHAI BADAN</t>
  </si>
  <si>
    <t>วัดสิงห์</t>
  </si>
  <si>
    <t>ห้วยสัก</t>
  </si>
  <si>
    <t>ป่างิ้ว</t>
  </si>
  <si>
    <t>PA NGIO</t>
  </si>
  <si>
    <t>ไชยสถาน</t>
  </si>
  <si>
    <t>CHAI SATHAN</t>
  </si>
  <si>
    <t>สรรคบุรี</t>
  </si>
  <si>
    <t>เนินขาม</t>
  </si>
  <si>
    <t>มโนรมย์</t>
  </si>
  <si>
    <t>บ้านหมี่</t>
  </si>
  <si>
    <t>ชุมแสง</t>
  </si>
  <si>
    <t>โคกเจริญ</t>
  </si>
  <si>
    <t>วังน้อย</t>
  </si>
  <si>
    <t>ปางศิลาทอง</t>
  </si>
  <si>
    <t>เพ็ญ</t>
  </si>
  <si>
    <t>NONG BUA LAM PHU</t>
  </si>
  <si>
    <t>ลาดบัวหลวง</t>
  </si>
  <si>
    <t>แม่ทะ</t>
  </si>
  <si>
    <t>พะเยาบ้านต๋อม</t>
  </si>
  <si>
    <t>PHAYAO BAN TOM</t>
  </si>
  <si>
    <t>สุโขทัย(ธานี)</t>
  </si>
  <si>
    <t>SUKHOTHAI THANI</t>
  </si>
  <si>
    <t>ลำปางพิชัย</t>
  </si>
  <si>
    <t>LAMPANG PHICHAI</t>
  </si>
  <si>
    <t>นครชุม</t>
  </si>
  <si>
    <t>NAKHON CHUM</t>
  </si>
  <si>
    <t>ผักไห่</t>
  </si>
  <si>
    <t>อินทร์บุรี</t>
  </si>
  <si>
    <t>บุษบา</t>
  </si>
  <si>
    <t>BUSSABA</t>
  </si>
  <si>
    <t>มาตุลี</t>
  </si>
  <si>
    <t>MATULI</t>
  </si>
  <si>
    <t>โกรกพระ</t>
  </si>
  <si>
    <t>สว่างอารมณ์</t>
  </si>
  <si>
    <t>โคราช</t>
  </si>
  <si>
    <t>KORACH</t>
  </si>
  <si>
    <t>บ้านเกาะ</t>
  </si>
  <si>
    <t>BAN KO</t>
  </si>
  <si>
    <t>ด่านช้าง</t>
  </si>
  <si>
    <t>ท่าตะโก</t>
  </si>
  <si>
    <t>เทพาพัฒนา</t>
  </si>
  <si>
    <t>THEPHA PHATTHANA</t>
  </si>
  <si>
    <t>ศรีเชียงใหม่</t>
  </si>
  <si>
    <t>บ้านคลอง</t>
  </si>
  <si>
    <t>BAN KHLONG</t>
  </si>
  <si>
    <t>ไพศาลี</t>
  </si>
  <si>
    <t>PHAISALI</t>
  </si>
  <si>
    <t>ฮอด</t>
  </si>
  <si>
    <t>สกลนคร</t>
  </si>
  <si>
    <t>ท่ามะกา</t>
  </si>
  <si>
    <t>THA MAKA</t>
  </si>
  <si>
    <t>ตาคลี</t>
  </si>
  <si>
    <t>ดอนเจดีย์</t>
  </si>
  <si>
    <t>พล</t>
  </si>
  <si>
    <t>PHON</t>
  </si>
  <si>
    <t>BORABUE</t>
  </si>
  <si>
    <t>มหาสารคาม</t>
  </si>
  <si>
    <t>KAENG KHRO</t>
  </si>
  <si>
    <t>บ้านแฮด</t>
  </si>
  <si>
    <t>ชนบท</t>
  </si>
  <si>
    <t>CHONNABOT</t>
  </si>
  <si>
    <t>นครนายก</t>
  </si>
  <si>
    <t>NAKHON NAYOK</t>
  </si>
  <si>
    <t>กาฬสินธุ์</t>
  </si>
  <si>
    <t>KUT CHAP</t>
  </si>
  <si>
    <t>หนองวัวซอ</t>
  </si>
  <si>
    <t>บุรีรัมย์</t>
  </si>
  <si>
    <t>BUOGKAN</t>
  </si>
  <si>
    <t>มุกดาหาร</t>
  </si>
  <si>
    <t>CHIANG YUEN</t>
  </si>
  <si>
    <t>บ้านดุง</t>
  </si>
  <si>
    <t>ชุมพวง</t>
  </si>
  <si>
    <t>เพชรบุรี</t>
  </si>
  <si>
    <t>จอมบึง</t>
  </si>
  <si>
    <t>CHOM BUENG</t>
  </si>
  <si>
    <t>สุวรรณภูมิ</t>
  </si>
  <si>
    <t>บ่อพลอย</t>
  </si>
  <si>
    <t>หัวทะเล</t>
  </si>
  <si>
    <t>HUA THALE</t>
  </si>
  <si>
    <t>ร้อยเอ็ด</t>
  </si>
  <si>
    <t>ยโสธร</t>
  </si>
  <si>
    <t>กุฉินารายณ์</t>
  </si>
  <si>
    <t>PHU KHIAO</t>
  </si>
  <si>
    <t>กันทรลักษ์</t>
  </si>
  <si>
    <t>ไทรโยค</t>
  </si>
  <si>
    <t>SAI YOK</t>
  </si>
  <si>
    <t>ศีขรภูมิ</t>
  </si>
  <si>
    <t>อำนาจเจริญ</t>
  </si>
  <si>
    <t>สว่างแดนดิน</t>
  </si>
  <si>
    <t>SAWANG DAEN DIN</t>
  </si>
  <si>
    <t>นครพนม</t>
  </si>
  <si>
    <t>NAKHON PHANOM</t>
  </si>
  <si>
    <t>เกษตรสมบูรณ์</t>
  </si>
  <si>
    <t>เสลภูมิ</t>
  </si>
  <si>
    <t>สารภี (พิทยาคม)</t>
  </si>
  <si>
    <t>SARAPHI (PITTAYAKOM)</t>
  </si>
  <si>
    <t>เวียงหนองล่อง (ลำพูน)</t>
  </si>
  <si>
    <t>WIANG NONG LONG (LAMPHUN)</t>
  </si>
  <si>
    <t>ตลาดจตุจักร (ลำพูน)</t>
  </si>
  <si>
    <t>JATUJAK MARKET (LAMPHUN)</t>
  </si>
  <si>
    <t>ตลาดน้ำโท้ง (ลำปาง)</t>
  </si>
  <si>
    <t>NAM TONG MARKET (LAMPANG)</t>
  </si>
  <si>
    <t>ปราจีนบุรี</t>
  </si>
  <si>
    <t>ตลาดหกแยก</t>
  </si>
  <si>
    <t>HOK YAEK MARKET</t>
  </si>
  <si>
    <t>แม่ฮ่าง</t>
  </si>
  <si>
    <t>MAE HANG</t>
  </si>
  <si>
    <t>ห้วยส้ม</t>
  </si>
  <si>
    <t>HUAI SOM</t>
  </si>
  <si>
    <t>ตลาดท่าขัว</t>
  </si>
  <si>
    <t>THA KHUA MARKET</t>
  </si>
  <si>
    <t>เมืองงาย</t>
  </si>
  <si>
    <t>MUEANG NGAI</t>
  </si>
  <si>
    <t>บ้านแก้ม</t>
  </si>
  <si>
    <t>BAN KAEM</t>
  </si>
  <si>
    <t>ประตูม้า</t>
  </si>
  <si>
    <t>PRATU MA</t>
  </si>
  <si>
    <t>โรงพยาบาลป่าซาง</t>
  </si>
  <si>
    <t>PA SANG HOSPITAL</t>
  </si>
  <si>
    <t>ทุ่งโฮ้ง</t>
  </si>
  <si>
    <t>THUNG HONG</t>
  </si>
  <si>
    <t>แม่ใส</t>
  </si>
  <si>
    <t>MAE SAI (PHA YAO)</t>
  </si>
  <si>
    <t>ภูซาง</t>
  </si>
  <si>
    <t>PHU SANG</t>
  </si>
  <si>
    <t>บ้านสวน</t>
  </si>
  <si>
    <t>BAN SUAN (SUKHOTHAI)</t>
  </si>
  <si>
    <t>บ้านเด่น</t>
  </si>
  <si>
    <t>BAN DEN</t>
  </si>
  <si>
    <t>ปากทางเจริญ</t>
  </si>
  <si>
    <t>PAK THANG CHAROEN</t>
  </si>
  <si>
    <t>กาดเมฆ</t>
  </si>
  <si>
    <t>KAD MEK</t>
  </si>
  <si>
    <t>บางปลาม้า</t>
  </si>
  <si>
    <t>คลองแม่ลาย</t>
  </si>
  <si>
    <t>KHLONG MAE LAI</t>
  </si>
  <si>
    <t>สามง่าม</t>
  </si>
  <si>
    <t>ท่าสาย</t>
  </si>
  <si>
    <t>THA SAI</t>
  </si>
  <si>
    <t>บ้านเจน</t>
  </si>
  <si>
    <t>BAN JEN</t>
  </si>
  <si>
    <t>พุเตย</t>
  </si>
  <si>
    <t>PHUTOEI</t>
  </si>
  <si>
    <t>บ้านหนองแก</t>
  </si>
  <si>
    <t>BAN NONG KAE</t>
  </si>
  <si>
    <t>ศรีเวียง</t>
  </si>
  <si>
    <t>SRIWIANG</t>
  </si>
  <si>
    <t>บ้านต้า</t>
  </si>
  <si>
    <t>BAN TA (CHIANG RAI)</t>
  </si>
  <si>
    <t>บ้านท่อ</t>
  </si>
  <si>
    <t>BAN THO</t>
  </si>
  <si>
    <t>ตลาดเขต</t>
  </si>
  <si>
    <t>TALAT KHET</t>
  </si>
  <si>
    <t>ม่วงตึ๊ด</t>
  </si>
  <si>
    <t>MUANG TUET</t>
  </si>
  <si>
    <t>ถนนศรีเกษม</t>
  </si>
  <si>
    <t>SRI KASEM ROAD</t>
  </si>
  <si>
    <t>KHUN HAN</t>
  </si>
  <si>
    <t>ทุ่งน้าว</t>
  </si>
  <si>
    <t>DONG MAFAI</t>
  </si>
  <si>
    <t>วัดป่างิ้ว</t>
  </si>
  <si>
    <t>WAT PA NGIU</t>
  </si>
  <si>
    <t>ป่าไผ่</t>
  </si>
  <si>
    <t>PA PHAI</t>
  </si>
  <si>
    <t>สันติสุข</t>
  </si>
  <si>
    <t>SANTISUK</t>
  </si>
  <si>
    <t>ตลาดวิบูลย์ทอง</t>
  </si>
  <si>
    <t>WIBOONTONG MARKET</t>
  </si>
  <si>
    <t>สันปูเลย</t>
  </si>
  <si>
    <t>SAN PU LOEI</t>
  </si>
  <si>
    <t>บ้านด้าย</t>
  </si>
  <si>
    <t>BAN DAI (CHIANG RAI)</t>
  </si>
  <si>
    <t>ท่าพล</t>
  </si>
  <si>
    <t>THA PHON</t>
  </si>
  <si>
    <t>ท่าวังทอง</t>
  </si>
  <si>
    <t>THA WANG THONG</t>
  </si>
  <si>
    <t>ปากทางแม่สรวย</t>
  </si>
  <si>
    <t>PAK TANG MAE SUAI</t>
  </si>
  <si>
    <t>ปงยางคก</t>
  </si>
  <si>
    <t>PONG YANG KHOK</t>
  </si>
  <si>
    <t>ชัฎป่าหวาย</t>
  </si>
  <si>
    <t>CHAT PA WAI</t>
  </si>
  <si>
    <t>ยางหล่อ</t>
  </si>
  <si>
    <t>ดอนไชย</t>
  </si>
  <si>
    <t>บ้านท่าผา</t>
  </si>
  <si>
    <t>BAN THA PHA</t>
  </si>
  <si>
    <t>แม่ขิ</t>
  </si>
  <si>
    <t>MAE KHI</t>
  </si>
  <si>
    <t>เมืองปาน</t>
  </si>
  <si>
    <t>MUEANG PAN</t>
  </si>
  <si>
    <t>ตลาดริมปิง</t>
  </si>
  <si>
    <t>RIM PING MARKET</t>
  </si>
  <si>
    <t>ปล้อง</t>
  </si>
  <si>
    <t>PLONG</t>
  </si>
  <si>
    <t>แม่ขาน</t>
  </si>
  <si>
    <t>MAE KHAN</t>
  </si>
  <si>
    <t>แม่ข่า</t>
  </si>
  <si>
    <t>MAE KHA</t>
  </si>
  <si>
    <t>ร้องเข็ม</t>
  </si>
  <si>
    <t>RONG KHEM</t>
  </si>
  <si>
    <t>บ้านเป้า</t>
  </si>
  <si>
    <t>โรงเรียนพร้าววิทยาคม</t>
  </si>
  <si>
    <t>PHRAO WITTAYAKOM SCHOOL</t>
  </si>
  <si>
    <t>NONG PLA THAO</t>
  </si>
  <si>
    <t>ค่ายบางระจัน</t>
  </si>
  <si>
    <t>ป่าแดด(ฮิมปิง)</t>
  </si>
  <si>
    <t>PA DAET (HIM PING)</t>
  </si>
  <si>
    <t>ตลาดป่าเหว</t>
  </si>
  <si>
    <t>PA HEO MARKET</t>
  </si>
  <si>
    <t>วังงิ้ว</t>
  </si>
  <si>
    <t>WANG NGIO</t>
  </si>
  <si>
    <t>ตลาดสดวัดพระธาตุ</t>
  </si>
  <si>
    <t>WAT PHRA THAT FRESH MARKET</t>
  </si>
  <si>
    <t>บ้านถ้ำ</t>
  </si>
  <si>
    <t>BAN THAM</t>
  </si>
  <si>
    <t>แควหวาย</t>
  </si>
  <si>
    <t>KWAE WAI</t>
  </si>
  <si>
    <t>โรงเรียนริมใต้</t>
  </si>
  <si>
    <t>RIM TAI SCHOOL</t>
  </si>
  <si>
    <t>บ้านขามเจริญ</t>
  </si>
  <si>
    <t>BAN KHAM CHAROEN</t>
  </si>
  <si>
    <t>กาญจนดิษฐ์</t>
  </si>
  <si>
    <t>นาหมื่น</t>
  </si>
  <si>
    <t>แยกนิคม</t>
  </si>
  <si>
    <t>YAEK NIKHOM</t>
  </si>
  <si>
    <t>ท่าฉนวน</t>
  </si>
  <si>
    <t>THA CHANUAN</t>
  </si>
  <si>
    <t>LAM THAMENCHAI</t>
  </si>
  <si>
    <t>ชุมชนหนองบัว</t>
  </si>
  <si>
    <t>CHUM CHON NONG BUA</t>
  </si>
  <si>
    <t>คำปิง</t>
  </si>
  <si>
    <t>KHAMPING</t>
  </si>
  <si>
    <t>โนนศิลา</t>
  </si>
  <si>
    <t>วังทรายพูน</t>
  </si>
  <si>
    <t>สามโก้</t>
  </si>
  <si>
    <t>SAMKO</t>
  </si>
  <si>
    <t>บ้านหม้อ</t>
  </si>
  <si>
    <t>เวียงแก่น</t>
  </si>
  <si>
    <t>ทุ่งช้าง</t>
  </si>
  <si>
    <t>สามแยกคลองถม</t>
  </si>
  <si>
    <t>SAM YAEK KHLONG THOM</t>
  </si>
  <si>
    <t>หนองม่วง</t>
  </si>
  <si>
    <t>ไผ่ท่าโพ</t>
  </si>
  <si>
    <t>SAPHAN MAI</t>
  </si>
  <si>
    <t>สรรพยา</t>
  </si>
  <si>
    <t>SAPPHAYA</t>
  </si>
  <si>
    <t>เขาวง</t>
  </si>
  <si>
    <t>หนองหญ้าไซ</t>
  </si>
  <si>
    <t>แยกระกา</t>
  </si>
  <si>
    <t>YAEK RAKA</t>
  </si>
  <si>
    <t>ดอนตูม</t>
  </si>
  <si>
    <t>DON TUM</t>
  </si>
  <si>
    <t>ปางมะค่า</t>
  </si>
  <si>
    <t>PANG MAKHA</t>
  </si>
  <si>
    <t>หน้ามอแม่ฟ้าหลวง</t>
  </si>
  <si>
    <t>MAE FAH LUANG UNIVERSITY (FRONT)</t>
  </si>
  <si>
    <t>374</t>
  </si>
  <si>
    <t>375</t>
  </si>
  <si>
    <t>376</t>
  </si>
  <si>
    <t>อิตัลไทยทาวเวอร์</t>
  </si>
  <si>
    <t>ITALTHAI TOWER</t>
  </si>
  <si>
    <t>377</t>
  </si>
  <si>
    <t>บริษัท กสิกร ไลน์ จำกัด</t>
  </si>
  <si>
    <t>KASIKORN LINE COMPANY LIMITED</t>
  </si>
  <si>
    <t>378</t>
  </si>
  <si>
    <t>NONG BUN MAK BRANCH</t>
  </si>
  <si>
    <t>สาขาพุทไธสง(2)</t>
  </si>
  <si>
    <t>PHUTTHAISONG(2) BRANCH</t>
  </si>
  <si>
    <t>KHU MUEANG BRANCH</t>
  </si>
  <si>
    <t>379</t>
  </si>
  <si>
    <t>SIKHIU</t>
  </si>
  <si>
    <t>380</t>
  </si>
  <si>
    <t>ประทาย</t>
  </si>
  <si>
    <t>KONG BRANCH</t>
  </si>
  <si>
    <t>สาขาตลาดประทาย</t>
  </si>
  <si>
    <t>TALAD PRATHAI BRANCH</t>
  </si>
  <si>
    <t>BUAYAI BRANCH</t>
  </si>
  <si>
    <t>381</t>
  </si>
  <si>
    <t>382</t>
  </si>
  <si>
    <t>สาขาสันกลาง</t>
  </si>
  <si>
    <t>สาขาหลักปัน</t>
  </si>
  <si>
    <t>สาขาขัวแดง</t>
  </si>
  <si>
    <t>สาขาบ้านป่าแดด</t>
  </si>
  <si>
    <t>สาขาปางค่า</t>
  </si>
  <si>
    <t>สาขาเวียงทอง</t>
  </si>
  <si>
    <t>สาขาดวงดี</t>
  </si>
  <si>
    <t>สาขาเวียงฝาง</t>
  </si>
  <si>
    <t>สาขาปากทางเขื่อนแม่งัด</t>
  </si>
  <si>
    <t>สาขาศรีชุม</t>
  </si>
  <si>
    <t>สาขาปงสนุก</t>
  </si>
  <si>
    <t>สาขาแม่กื้ดใหม่</t>
  </si>
  <si>
    <t>สาขาปางโอ้งโม้ง</t>
  </si>
  <si>
    <t>สาขาแม่พร่อง</t>
  </si>
  <si>
    <t>สาขาทุ่งโฮเต็ล</t>
  </si>
  <si>
    <t>สาขาแม่งอน</t>
  </si>
  <si>
    <t>สาขาชุมชนฟ้าใหม่</t>
  </si>
  <si>
    <t>สาขาอรุโณทัย</t>
  </si>
  <si>
    <t>สาขาบ้านโจ้</t>
  </si>
  <si>
    <t>สาขาเจ็ดยอด</t>
  </si>
  <si>
    <t>สาขาสบวิน</t>
  </si>
  <si>
    <t>สาขาหนองผึ้ง</t>
  </si>
  <si>
    <t>สาขาหน้าโลตัสแม่เหียะ</t>
  </si>
  <si>
    <t>สาขาแม่สอดใต้</t>
  </si>
  <si>
    <t>สาขาแม่แรม</t>
  </si>
  <si>
    <t>สาขาตลาดบ้านฟ่อน</t>
  </si>
  <si>
    <t>สาขาบ้านใหม่มงคล</t>
  </si>
  <si>
    <t>สาขาหน้าวัดสันติธรรม</t>
  </si>
  <si>
    <t>สาขาห้วยก้าง</t>
  </si>
  <si>
    <t>สาขาบ้านไร่หารแก้ว</t>
  </si>
  <si>
    <t>สาขาหน้า รพ.พะเยา</t>
  </si>
  <si>
    <t>สาขาทาป่าสัก</t>
  </si>
  <si>
    <t>สาขาตลาดจตุจักร</t>
  </si>
  <si>
    <t>สาขาสถานีบ้านปิน</t>
  </si>
  <si>
    <t>สาขาแม่นะ</t>
  </si>
  <si>
    <t>สาขาในปั้มตลาดพาน</t>
  </si>
  <si>
    <t>สาขากาดน้ำทอง</t>
  </si>
  <si>
    <t>สาขาช่อแฮ</t>
  </si>
  <si>
    <t>สาขาห้วยอ่าง</t>
  </si>
  <si>
    <t>สาขาตับเต่า</t>
  </si>
  <si>
    <t>สาขาตลาดสามแยกสันทราย</t>
  </si>
  <si>
    <t>สาขาต้นดู่</t>
  </si>
  <si>
    <t>สาขาบ้านท่อ</t>
  </si>
  <si>
    <t>สาขาทัพป่าเส้า</t>
  </si>
  <si>
    <t>สาขาท่าใหม่อิ</t>
  </si>
  <si>
    <t>สาขาตลาดป่าเห็ว</t>
  </si>
  <si>
    <t>สาขาบ้านยวม</t>
  </si>
  <si>
    <t>สาขาห้วยไคร้</t>
  </si>
  <si>
    <t>สาขาป่าพร้าวนอก</t>
  </si>
  <si>
    <t>สาขาท่ารั้ว</t>
  </si>
  <si>
    <t>สาขาช่อง11</t>
  </si>
  <si>
    <t>สาขาบ้านปรางค์</t>
  </si>
  <si>
    <t>สาขาแม่อ้อ</t>
  </si>
  <si>
    <t>สาขาโป่งแยง</t>
  </si>
  <si>
    <t>สาขาบ่อแก้ว</t>
  </si>
  <si>
    <t>สาขาทากาศ</t>
  </si>
  <si>
    <t>สาขาป่าเห็ว</t>
  </si>
  <si>
    <t>สาขาสหพัฒน์ลำพูน</t>
  </si>
  <si>
    <t>สาขาบ้านแป้น</t>
  </si>
  <si>
    <t>สาขาสะพานน้ำกก</t>
  </si>
  <si>
    <t>สาขาหน้าอำเภอพาน</t>
  </si>
  <si>
    <t>สาขาปากกอง</t>
  </si>
  <si>
    <t>สาขานาป้อ</t>
  </si>
  <si>
    <t>สาขาบ้านสบตุ๋ย</t>
  </si>
  <si>
    <t>สาขาแม่มาลัย</t>
  </si>
  <si>
    <t>สาขาสี่แยกแม่กรณ์</t>
  </si>
  <si>
    <t>สาขาหน้า ม.พะเยา</t>
  </si>
  <si>
    <t>สาขาเหมืองแดง</t>
  </si>
  <si>
    <t>สาขากิตติวงค์</t>
  </si>
  <si>
    <t>สาขาร้องเข็ม</t>
  </si>
  <si>
    <t>สาขาสามแยกบ้านเด่น</t>
  </si>
  <si>
    <t>สาขาสบบง</t>
  </si>
  <si>
    <t>สาขาท่าเดื่อ</t>
  </si>
  <si>
    <t>สาขาบ้านฟ่อน</t>
  </si>
  <si>
    <t>สาขาสามแยกนิ่มฯขนส่ง</t>
  </si>
  <si>
    <t>สาขานิคมฯลำพูน</t>
  </si>
  <si>
    <t>สาขาขัวมุง</t>
  </si>
  <si>
    <t>สาขาทุ่งโป่ง</t>
  </si>
  <si>
    <t>สาขาสบทา</t>
  </si>
  <si>
    <t>สาขาต้นเปา</t>
  </si>
  <si>
    <t>สาขาพระบาท</t>
  </si>
  <si>
    <t>สาขาราชพฤกษ์</t>
  </si>
  <si>
    <t>สาขาราชมงคล</t>
  </si>
  <si>
    <t>สาขาร่มหลวง</t>
  </si>
  <si>
    <t>สาขาบ้านดอนไชย</t>
  </si>
  <si>
    <t>สาขาปัวสวนดอก</t>
  </si>
  <si>
    <t>สาขาปากทางสะลวง</t>
  </si>
  <si>
    <t>สาขาแม่สอย</t>
  </si>
  <si>
    <t>สาขาต้นแหน</t>
  </si>
  <si>
    <t>สาขาศรีดงเย็น</t>
  </si>
  <si>
    <t>สาขาสันทรายหลวง</t>
  </si>
  <si>
    <t>สาขาน้ำต้น</t>
  </si>
  <si>
    <t>สาขาเหมืองง่า</t>
  </si>
  <si>
    <t>สาขาหัวเวียง</t>
  </si>
  <si>
    <t>สาขาห้วยกาน</t>
  </si>
  <si>
    <t>สาขาศิริธร</t>
  </si>
  <si>
    <t>สาขาประดู่</t>
  </si>
  <si>
    <t>สาขาหน้าโรงแรมฯ</t>
  </si>
  <si>
    <t>สาขาดอนปิน</t>
  </si>
  <si>
    <t>สาขาหนองหล่ม</t>
  </si>
  <si>
    <t>สาขากาดสันกำแพง</t>
  </si>
  <si>
    <t>สาขาหนองเป็ด</t>
  </si>
  <si>
    <t>สาขาแม่คำมี</t>
  </si>
  <si>
    <t>สาขาต้นผึ้ง</t>
  </si>
  <si>
    <t>สาขาป่าขาม</t>
  </si>
  <si>
    <t>สาขาคลองสัก</t>
  </si>
  <si>
    <t>สาขาบ้านสันทราย</t>
  </si>
  <si>
    <t>สาขาขัวแคร่</t>
  </si>
  <si>
    <t>สาขาวังเงิน</t>
  </si>
  <si>
    <t>สาขาสามหลัง</t>
  </si>
  <si>
    <t>สาขากิ่วลม</t>
  </si>
  <si>
    <t>สาขาห้วยปู</t>
  </si>
  <si>
    <t>สาขาบ้านโล๊ะป่าหาญ</t>
  </si>
  <si>
    <t>สาขาแม่ลาหลวง</t>
  </si>
  <si>
    <t>สาขาสบเมย</t>
  </si>
  <si>
    <t>สาขาโหล่งขอด</t>
  </si>
  <si>
    <t>สาขาสามแยกวังลุง</t>
  </si>
  <si>
    <t>สาขากองลอย</t>
  </si>
  <si>
    <t>สาขาต้าผามอก</t>
  </si>
  <si>
    <t>สาขาเด่นห้า</t>
  </si>
  <si>
    <t>สาขาหัวดอย</t>
  </si>
  <si>
    <t>สาขาป่าแงะ</t>
  </si>
  <si>
    <t>สาขาทุ่งสีทอง</t>
  </si>
  <si>
    <t>สาขาบ้านเหล่า</t>
  </si>
  <si>
    <t>สาขาดงเจน</t>
  </si>
  <si>
    <t>สาขาป่าแฝก</t>
  </si>
  <si>
    <t>สาขาสบเปิง</t>
  </si>
  <si>
    <t>สาขาช่อแล</t>
  </si>
  <si>
    <t>สาขาป่าก่อดำ</t>
  </si>
  <si>
    <t>สาขาท่าวังทอง</t>
  </si>
  <si>
    <t>สาขาเมืองงาย</t>
  </si>
  <si>
    <t>สาขาสวนดอก</t>
  </si>
  <si>
    <t>สาขาสันป่าสัก</t>
  </si>
  <si>
    <t>สาขาหนองยางฟ้า</t>
  </si>
  <si>
    <t>สาขานครเจดีย์</t>
  </si>
  <si>
    <t>สาขาวังกู่</t>
  </si>
  <si>
    <t>สาขาป่ารกฟ้า</t>
  </si>
  <si>
    <t>สาขาห้วยแพ่ง</t>
  </si>
  <si>
    <t>สาขากิ่วแลน้อย</t>
  </si>
  <si>
    <t>สาขามะขามหลวง</t>
  </si>
  <si>
    <t>สาขาทุ่งเสี้ยว</t>
  </si>
  <si>
    <t>สาขาหน้า ม.แม่ฟ้าหลวง</t>
  </si>
  <si>
    <t>สาขาบ้านต้า</t>
  </si>
  <si>
    <t>สาขาเจดีย์แม่ครัว</t>
  </si>
  <si>
    <t>สาขาเปียงหลวง</t>
  </si>
  <si>
    <t>สาขาป่าจี้</t>
  </si>
  <si>
    <t>สาขาบ้านด้ายศรีเวียง</t>
  </si>
  <si>
    <t>สาขาบ้านดอน</t>
  </si>
  <si>
    <t>สาขาประตูม้า</t>
  </si>
  <si>
    <t>สาขาแม่ปุง</t>
  </si>
  <si>
    <t>สาขาบ้านดอนแก้ว</t>
  </si>
  <si>
    <t>สาขาบ้านสันติสุข</t>
  </si>
  <si>
    <t>สาขาดอนจั่น</t>
  </si>
  <si>
    <t>สาขาปากทางแม่สรวย</t>
  </si>
  <si>
    <t>สาขาเชียงบาน</t>
  </si>
  <si>
    <t>สาขาบ้านแก่น</t>
  </si>
  <si>
    <t>สาขาปอ</t>
  </si>
  <si>
    <t>สาขาสี่แยกต๊ำน้ำล้อม</t>
  </si>
  <si>
    <t>สาขาบ้านปิน</t>
  </si>
  <si>
    <t>สาขาป่าเหมือด</t>
  </si>
  <si>
    <t>สาขาหลิ่งมื่น</t>
  </si>
  <si>
    <t>สาขาบ้านเวียงแก้ว</t>
  </si>
  <si>
    <t>สาขาแม่ต๋ำ</t>
  </si>
  <si>
    <t>สาขาศรีดอนมูล</t>
  </si>
  <si>
    <t>สาขาหัวเวียงใต้</t>
  </si>
  <si>
    <t>สาขามหาโพธิ์</t>
  </si>
  <si>
    <t>สาขาบ้านอ้อย</t>
  </si>
  <si>
    <t>สาขาวังว้า</t>
  </si>
  <si>
    <t>สาขาสันป่าเลียง</t>
  </si>
  <si>
    <t>สาขาแม่เหียะ</t>
  </si>
  <si>
    <t>สาขาน้ำชำ</t>
  </si>
  <si>
    <t>สาขาท่าเสา</t>
  </si>
  <si>
    <t>สาขาบ้านตีนธาตุ</t>
  </si>
  <si>
    <t>สาขาสามแยกป่าเท้อ</t>
  </si>
  <si>
    <t>สาขารัตนโกสินทร์</t>
  </si>
  <si>
    <t>สาขาบ้านด้าย</t>
  </si>
  <si>
    <t>สาขาสันถนน</t>
  </si>
  <si>
    <t>สาขาบ้านแซว</t>
  </si>
  <si>
    <t>สาขาปางหมอปวง</t>
  </si>
  <si>
    <t>สาขากิ่วพร้าว</t>
  </si>
  <si>
    <t>สาขาน้ำจุน</t>
  </si>
  <si>
    <t>สาขานิมมานเหมินทร์</t>
  </si>
  <si>
    <t>สาขาวังจ๊อม</t>
  </si>
  <si>
    <t>สาขาห้วยโป่ง</t>
  </si>
  <si>
    <t>สาขาปางหมู</t>
  </si>
  <si>
    <t>สาขาหนองจ๊อม</t>
  </si>
  <si>
    <t>สาขาไชยสถาน</t>
  </si>
  <si>
    <t>สาขาแม่ก๊ะ</t>
  </si>
  <si>
    <t>สาขาบวกเป็ด</t>
  </si>
  <si>
    <t>สาขาบ่อหิน</t>
  </si>
  <si>
    <t>สาขาพระธาตุห้าดวง</t>
  </si>
  <si>
    <t>สาขาบ้านเป๊าะ</t>
  </si>
  <si>
    <t>สาขาทุ่งงิ้ว</t>
  </si>
  <si>
    <t>สาขาแม่สาบ</t>
  </si>
  <si>
    <t>สาขาน้ำลัด</t>
  </si>
  <si>
    <t>สาขาแม่ใส</t>
  </si>
  <si>
    <t>สาขาแม่ตื่น</t>
  </si>
  <si>
    <t>สาขาเจริญเมือง</t>
  </si>
  <si>
    <t>สาขานาคตพัฒนา</t>
  </si>
  <si>
    <t>สาขาบ้านป่าไผ่</t>
  </si>
  <si>
    <t>สาขาริมปิง</t>
  </si>
  <si>
    <t>สาขาประตูลี้</t>
  </si>
  <si>
    <t>สาขาสันต้นธง</t>
  </si>
  <si>
    <t>สาขาฮ่องกอม่วง</t>
  </si>
  <si>
    <t>สาขาทุ่งหัวช้าง</t>
  </si>
  <si>
    <t>สาขาป่าข่อยใต้</t>
  </si>
  <si>
    <t>สาขาปากทางแม่สุก</t>
  </si>
  <si>
    <t>สาขาสามแยกห้วยเป้ง</t>
  </si>
  <si>
    <t>สาขาบ้านศรีหลวง</t>
  </si>
  <si>
    <t>สาขาหัวทุ่ง</t>
  </si>
  <si>
    <t>สาขาป่าลาน</t>
  </si>
  <si>
    <t>สาขาโป่งงาม</t>
  </si>
  <si>
    <t>สาขาสามแยกอินทนนท์</t>
  </si>
  <si>
    <t>สาขากาดฮาว</t>
  </si>
  <si>
    <t>สาขาหน้ารพ.แพร่</t>
  </si>
  <si>
    <t>สาขาร่องเคาะ</t>
  </si>
  <si>
    <t>สาขากองแขก</t>
  </si>
  <si>
    <t>สาขาแม่เจดีย์</t>
  </si>
  <si>
    <t>สาขาป่างิ้ว</t>
  </si>
  <si>
    <t>สาขาบ้านจ๋ง</t>
  </si>
  <si>
    <t>สาขาท่าก๊อ</t>
  </si>
  <si>
    <t>สาขาล้อมแรด</t>
  </si>
  <si>
    <t>สาขาแม่นาจร</t>
  </si>
  <si>
    <t>สาขากาดเมฆ</t>
  </si>
  <si>
    <t>สาขานาเวียง</t>
  </si>
  <si>
    <t>สาขาแม่สาว</t>
  </si>
  <si>
    <t>สาขาแม่ทะลบ</t>
  </si>
  <si>
    <t>สาขาบ้านคาย</t>
  </si>
  <si>
    <t>สาขาสันทรายคองน้อย</t>
  </si>
  <si>
    <t>สาขามะจำโรง</t>
  </si>
  <si>
    <t>สาขาศรีเตี้ย</t>
  </si>
  <si>
    <t>สาขาม่อนปิ่น</t>
  </si>
  <si>
    <t>สาขานาแก้ว</t>
  </si>
  <si>
    <t>สาขาแม่พริก</t>
  </si>
  <si>
    <t>สาขาดงหาดนาค</t>
  </si>
  <si>
    <t>สาขาถนนต่อ</t>
  </si>
  <si>
    <t>สาขาสุขสอาด</t>
  </si>
  <si>
    <t>สาขาป่าไผ่</t>
  </si>
  <si>
    <t>สาขาม่วงโตน</t>
  </si>
  <si>
    <t>สาขาโชตนา</t>
  </si>
  <si>
    <t>สาขาหารแก้ว</t>
  </si>
  <si>
    <t>สาขาตะเคียนปม</t>
  </si>
  <si>
    <t>สาขาบ้านปวง</t>
  </si>
  <si>
    <t>สาขาห้วยหละ</t>
  </si>
  <si>
    <t>สาขาหนองตอง</t>
  </si>
  <si>
    <t>สาขาศิลาเพชร</t>
  </si>
  <si>
    <t>สาขาช้างเผือก</t>
  </si>
  <si>
    <t>สาขาบ้านหลวง</t>
  </si>
  <si>
    <t>สาขาร่องฟอง</t>
  </si>
  <si>
    <t>สาขาหอชัย</t>
  </si>
  <si>
    <t>สาขาบ้านกาด</t>
  </si>
  <si>
    <t>สาขาน้ำบ่อหลวง</t>
  </si>
  <si>
    <t>สาขาหายยา</t>
  </si>
  <si>
    <t>สาขาออนหลวย</t>
  </si>
  <si>
    <t>สาขาสันทรายน้อย</t>
  </si>
  <si>
    <t>สาขาหน้าอำเภอดอยสะเก็ด</t>
  </si>
  <si>
    <t>สาขาแยกน้ำพุร้อนสันกำแพง</t>
  </si>
  <si>
    <t>สาขาโป่งกุ่ม</t>
  </si>
  <si>
    <t>สาขาท่ากระดาษ</t>
  </si>
  <si>
    <t>สาขาแม่คะ</t>
  </si>
  <si>
    <t>สาขาแม่ข่า</t>
  </si>
  <si>
    <t>สาขาเปาสามขา</t>
  </si>
  <si>
    <t>สาขาบ้านแซม</t>
  </si>
  <si>
    <t>สาขาหมูเปิ้ง</t>
  </si>
  <si>
    <t>สาขากัลยาณิวัฒนา</t>
  </si>
  <si>
    <t>สาขาทาศาลา</t>
  </si>
  <si>
    <t>สาขาดอนแก้ว</t>
  </si>
  <si>
    <t>สาขาสันติธรรม</t>
  </si>
  <si>
    <t>สาขาบ้านเด่น</t>
  </si>
  <si>
    <t>สาขาป่าบง</t>
  </si>
  <si>
    <t>สาขาป่าเปอะ</t>
  </si>
  <si>
    <t>สาขาแม่ป๊อก</t>
  </si>
  <si>
    <t>สาขาบวกครก</t>
  </si>
  <si>
    <t>สาขาสะปุ๋ง</t>
  </si>
  <si>
    <t>สาขาบ้านพร้าว</t>
  </si>
  <si>
    <t>สาขาปงยางคก</t>
  </si>
  <si>
    <t>สาขาสามแยกห้างฉัตร</t>
  </si>
  <si>
    <t>สาขาท่าตอน</t>
  </si>
  <si>
    <t>สาขาแม่แฮ</t>
  </si>
  <si>
    <t>สาขาสันผีเสื้อ</t>
  </si>
  <si>
    <t>383</t>
  </si>
  <si>
    <t>384</t>
  </si>
  <si>
    <t>385</t>
  </si>
  <si>
    <t>ไอลิส อินโนเวชั่น</t>
  </si>
  <si>
    <t>386</t>
  </si>
  <si>
    <t>387</t>
  </si>
  <si>
    <t>452</t>
  </si>
  <si>
    <t>453</t>
  </si>
  <si>
    <t>608</t>
  </si>
  <si>
    <t>610</t>
  </si>
  <si>
    <t>613</t>
  </si>
  <si>
    <t>635</t>
  </si>
  <si>
    <t>สำนักงานผู้แทนกรุงเทพฯ</t>
  </si>
  <si>
    <t>BANGKOK REPRESENTATIVE OFFICE</t>
  </si>
  <si>
    <t>636</t>
  </si>
  <si>
    <t>เดอะ โฮคุริคุ แบ๊งค์ ลิมิเต็ด</t>
  </si>
  <si>
    <t>THE HOKURIKU BANK LIMITED</t>
  </si>
  <si>
    <t>637</t>
  </si>
  <si>
    <t>THE BANK OF FUKUOKA, LTD.</t>
  </si>
  <si>
    <t>638</t>
  </si>
  <si>
    <t>THE BANK OF YOKOHAMA, LIMITED</t>
  </si>
  <si>
    <t>639</t>
  </si>
  <si>
    <t>JAPAN BANK FOR INTERNATIONAL COOPERATION</t>
  </si>
  <si>
    <t>640</t>
  </si>
  <si>
    <t>641</t>
  </si>
  <si>
    <t>สำนักงานกรุงเทพฯ</t>
  </si>
  <si>
    <t>BANGKOK OFFICE</t>
  </si>
  <si>
    <t>642</t>
  </si>
  <si>
    <t>SHINKIN CENTRAL BANK</t>
  </si>
  <si>
    <t>643</t>
  </si>
  <si>
    <t>645</t>
  </si>
  <si>
    <t>646</t>
  </si>
  <si>
    <t>647</t>
  </si>
  <si>
    <t>648</t>
  </si>
  <si>
    <t>นอร์ธ แปซิฟิค แบ๊งค์ ลิมิเต็ด</t>
  </si>
  <si>
    <t>649</t>
  </si>
  <si>
    <t>เดอะ ฮามามัตสึ ชินกิน แบ๊งค์</t>
  </si>
  <si>
    <t>THE HAMAMATSU SHINKIN BANK</t>
  </si>
  <si>
    <t>650</t>
  </si>
  <si>
    <t>โคเรีย ดีเวลลอปเมนท์ แบงก์</t>
  </si>
  <si>
    <t>651</t>
  </si>
  <si>
    <t>652</t>
  </si>
  <si>
    <t>653</t>
  </si>
  <si>
    <t>เดอะ โฮคุโตะ แบ๊งค์, ลิมิเต็ด</t>
  </si>
  <si>
    <t>THE HOKUTO BANK, LTD.</t>
  </si>
  <si>
    <t>654</t>
  </si>
  <si>
    <t>เดอะ ชิบะ แบ๊งค์, ลิมิเต็ด</t>
  </si>
  <si>
    <t>THE CHIBA BANK, LIMITED</t>
  </si>
  <si>
    <t>655</t>
  </si>
  <si>
    <t>เดอะ ฟุคุอิ แบ๊งค์, ลิมิเต็ด</t>
  </si>
  <si>
    <t>656</t>
  </si>
  <si>
    <t>657</t>
  </si>
  <si>
    <t>สำนักงานแห่งใหญ่ในประเทศไทย</t>
  </si>
  <si>
    <t>658</t>
  </si>
  <si>
    <t>เดอะ กิฟุ ชินกิน แบ๊งค์</t>
  </si>
  <si>
    <t>THE GIFU SHINKIN BANK</t>
  </si>
  <si>
    <t>659</t>
  </si>
  <si>
    <t>ดิ เอ็กซ์พอร์ท-อิมพอร์ท แบงค์ ออฟ เดอะ รีพับบลิค ออฟ ไชน่า</t>
  </si>
  <si>
    <t>THE EXPORT-IMPORT BANK OF THE REPUBLIC OF CHINA</t>
  </si>
  <si>
    <t>660</t>
  </si>
  <si>
    <t>662</t>
  </si>
  <si>
    <t>ธนาคารร่วมพัฒนา จำกัด</t>
  </si>
  <si>
    <t>663</t>
  </si>
  <si>
    <t>เดอะ ชิมิซุ แบ๊งค์ ลิมิเต็ด</t>
  </si>
  <si>
    <t>664</t>
  </si>
  <si>
    <t>แบงค์ ออฟ ไต้หวัน</t>
  </si>
  <si>
    <t>BANK OF TAIWAN</t>
  </si>
  <si>
    <t>665</t>
  </si>
  <si>
    <t>ดิ อาชิคากะ แบ๊งค์ ลิมิเต็ด</t>
  </si>
  <si>
    <t>667</t>
  </si>
  <si>
    <t>หัวหนาน คอมเมอร์เชียล แบงค์ แอลทีดี</t>
  </si>
  <si>
    <t>HUA NAN COMMERCIAL BANK LTD.</t>
  </si>
  <si>
    <t>668</t>
  </si>
  <si>
    <t>ซีเอ็มบี เหว่ง หลง แบงค์ ลิมิเต็ด</t>
  </si>
  <si>
    <t>CMB WING LUNG BANK LIMITED</t>
  </si>
  <si>
    <t>669</t>
  </si>
  <si>
    <t>ไท่ชิน อินเตอร์เนชั่นแนล แบงค์ คอมพานี ลิมิเต็ด</t>
  </si>
  <si>
    <t>TAISHIN INTERNATIONAL BANK CO.,LTD</t>
  </si>
  <si>
    <t>670</t>
  </si>
  <si>
    <t>671</t>
  </si>
  <si>
    <t>ออสเตรเลีย แอนด์ นิวซีแลนด์ แบงกิ้ง กรุ๊ป ลิมิเต็ด</t>
  </si>
  <si>
    <t>AUSTRALIA AND NEW ZEALAND BANKING GROUP LIMITED</t>
  </si>
  <si>
    <t>672</t>
  </si>
  <si>
    <t>คิราโบชิ แบงก์ ลิมิเต็ด</t>
  </si>
  <si>
    <t>KIRABOSHI BANK, LTD.</t>
  </si>
  <si>
    <t>701</t>
  </si>
  <si>
    <t>BANGKOK COMMERCIAL ASSET MANAGEMENT CO., LTD.</t>
  </si>
  <si>
    <t>703</t>
  </si>
  <si>
    <t>705</t>
  </si>
  <si>
    <t>706</t>
  </si>
  <si>
    <t>708</t>
  </si>
  <si>
    <t>SUKHUMVIT ASSETS MANAGEMENT CO.,LTD.</t>
  </si>
  <si>
    <t>สาขาอาคารเล้าเป้งง้วน</t>
  </si>
  <si>
    <t>LAO PENG NGUAN TOWER BRANCH</t>
  </si>
  <si>
    <t>710</t>
  </si>
  <si>
    <t>714</t>
  </si>
  <si>
    <t>717</t>
  </si>
  <si>
    <t>718</t>
  </si>
  <si>
    <t>721</t>
  </si>
  <si>
    <t>บริษัทบริหารสินทรัพย์ แคปปิตอล เอเชีย จำกัด</t>
  </si>
  <si>
    <t>722</t>
  </si>
  <si>
    <t>723</t>
  </si>
  <si>
    <t>724</t>
  </si>
  <si>
    <t>725</t>
  </si>
  <si>
    <t>727</t>
  </si>
  <si>
    <t>728</t>
  </si>
  <si>
    <t>729</t>
  </si>
  <si>
    <t>731</t>
  </si>
  <si>
    <t>732</t>
  </si>
  <si>
    <t>บบส. ไอคอน แคปปิตอล (ประเทศไทย) จำกัด</t>
  </si>
  <si>
    <t>AIQON CAPITAL ASSET MANAGEMENT (THAILAND) CO., LTD.</t>
  </si>
  <si>
    <t>734</t>
  </si>
  <si>
    <t>บบส. ซีเอฟ เอเชีย จำกัด</t>
  </si>
  <si>
    <t>735</t>
  </si>
  <si>
    <t>736</t>
  </si>
  <si>
    <t>738</t>
  </si>
  <si>
    <t>739</t>
  </si>
  <si>
    <t>740</t>
  </si>
  <si>
    <t>741</t>
  </si>
  <si>
    <t>742</t>
  </si>
  <si>
    <t>743</t>
  </si>
  <si>
    <t>744</t>
  </si>
  <si>
    <t>745</t>
  </si>
  <si>
    <t>747</t>
  </si>
  <si>
    <t>748</t>
  </si>
  <si>
    <t>749</t>
  </si>
  <si>
    <t>750</t>
  </si>
  <si>
    <t>บริษัท บริหารสินทรัพย์ แคปปิตอล ลิ้งค์ จำกัด</t>
  </si>
  <si>
    <t>CAPITAL LINK ASSET MANAGEMENT LIMITED</t>
  </si>
  <si>
    <t>751</t>
  </si>
  <si>
    <t>บริษัท บริหารสินทรัพย์ แอคครีทีพ (ประเทศไทย) จำกัด</t>
  </si>
  <si>
    <t>752</t>
  </si>
  <si>
    <t>754</t>
  </si>
  <si>
    <t>755</t>
  </si>
  <si>
    <t>756</t>
  </si>
  <si>
    <t>757</t>
  </si>
  <si>
    <t>758</t>
  </si>
  <si>
    <t>759</t>
  </si>
  <si>
    <t>บริษัทบริหารสินทรัพย์ ฮาร์โมนิช จำกัด</t>
  </si>
  <si>
    <t>HARMONISCH ASSET MANAGEMENT CO.,LTD.</t>
  </si>
  <si>
    <t>760</t>
  </si>
  <si>
    <t>บบส. คอลเลคเชียส จำกัด</t>
  </si>
  <si>
    <t>761</t>
  </si>
  <si>
    <t>762</t>
  </si>
  <si>
    <t>763</t>
  </si>
  <si>
    <t>764</t>
  </si>
  <si>
    <t>บริษัทบริหารสินทรัพย์ ไวร์เลส จำกัด</t>
  </si>
  <si>
    <t>WIRELESS ASSET MANAGEMENT COMPANY LIMITED</t>
  </si>
  <si>
    <t>765</t>
  </si>
  <si>
    <t>766</t>
  </si>
  <si>
    <t>767</t>
  </si>
  <si>
    <t>768</t>
  </si>
  <si>
    <t>770</t>
  </si>
  <si>
    <t>771</t>
  </si>
  <si>
    <t>บริษัท บริหารสินทรัพย์ ไพร์มโซน จำกัด</t>
  </si>
  <si>
    <t>772</t>
  </si>
  <si>
    <t>773</t>
  </si>
  <si>
    <t>บบส. รัชคาร จำกัด</t>
  </si>
  <si>
    <t>RACHAKARN ASSET MANAGEMENT COMPANY</t>
  </si>
  <si>
    <t>774</t>
  </si>
  <si>
    <t>775</t>
  </si>
  <si>
    <t>บบส. ซีซีพีเอ็น พร็อพเพอร์ตี้ จำกัด</t>
  </si>
  <si>
    <t>777</t>
  </si>
  <si>
    <t>บบส. เพิร์ล จำกัด</t>
  </si>
  <si>
    <t>778</t>
  </si>
  <si>
    <t>779</t>
  </si>
  <si>
    <t>780</t>
  </si>
  <si>
    <t>บริษัทบริหารสินทรัพย์ โกลบอลเบสท์ จำกัด</t>
  </si>
  <si>
    <t>781</t>
  </si>
  <si>
    <t>บริษัทบริหารสินทรัพย์ ไทยแคปิตอลริช จำกัด</t>
  </si>
  <si>
    <t>THAI CAPITAL RICH ASSET MANAGEMENT CO.,LTD.</t>
  </si>
  <si>
    <t>783</t>
  </si>
  <si>
    <t>784</t>
  </si>
  <si>
    <t>785</t>
  </si>
  <si>
    <t>786</t>
  </si>
  <si>
    <t>787</t>
  </si>
  <si>
    <t>788</t>
  </si>
  <si>
    <t>789</t>
  </si>
  <si>
    <t>790</t>
  </si>
  <si>
    <t>บริษัท บริหารสินทรัพย์ ไซมิส แอนด์ เวลธ์ จำกัด</t>
  </si>
  <si>
    <t>791</t>
  </si>
  <si>
    <t>บริษัท บริหารสินทรัพย์ เจเค จำกัด</t>
  </si>
  <si>
    <t>792</t>
  </si>
  <si>
    <t>793</t>
  </si>
  <si>
    <t>บริษัท บริหารสินทรัพย์พาวเวอร์ จำกัด</t>
  </si>
  <si>
    <t>794</t>
  </si>
  <si>
    <t>บริษัท บริหารสินทรัพย์ คาร์ด เอกซ์ จำกัด</t>
  </si>
  <si>
    <t>795</t>
  </si>
  <si>
    <t>บริษัท บริหารสินทรัพย์ แคปปิตอล สาทร จำกัด</t>
  </si>
  <si>
    <t>796</t>
  </si>
  <si>
    <t>บริษัท บริหารสินทรัพย์ยูโอบี เซอร์วิสเซส จำกัด</t>
  </si>
  <si>
    <t>797</t>
  </si>
  <si>
    <t>บริษัท บริหารสินทรัพย์ ไอคอน จำกัด</t>
  </si>
  <si>
    <t>798</t>
  </si>
  <si>
    <t>799</t>
  </si>
  <si>
    <t>บริษัท บริหารสินทรัพย์ รอแยลเฮ้าส์ จำกัด</t>
  </si>
  <si>
    <t>829</t>
  </si>
  <si>
    <t>838</t>
  </si>
  <si>
    <t>857</t>
  </si>
  <si>
    <t>865</t>
  </si>
  <si>
    <t>870</t>
  </si>
  <si>
    <t>873</t>
  </si>
  <si>
    <t>882</t>
  </si>
  <si>
    <t>883</t>
  </si>
  <si>
    <t>885</t>
  </si>
  <si>
    <t>886</t>
  </si>
  <si>
    <t>893</t>
  </si>
  <si>
    <t>896</t>
  </si>
  <si>
    <t>JAPAN FINANCE CORPORATION</t>
  </si>
  <si>
    <t>897</t>
  </si>
  <si>
    <t>THE HIROSHIMA BANK LIMITED</t>
  </si>
  <si>
    <t>901</t>
  </si>
  <si>
    <t>สาขายูบีซี 2 (สุขุมวิท 33)</t>
  </si>
  <si>
    <t>UBC II (SUKHUMVIT 33)</t>
  </si>
  <si>
    <t>THE MALL BANGKAE</t>
  </si>
  <si>
    <t>THE MALL THA PHRA</t>
  </si>
  <si>
    <t>เซ็นทรัล พลาซ่า ลาดพร้าว</t>
  </si>
  <si>
    <t>CENTRAL PLAZA LADPRAO</t>
  </si>
  <si>
    <t>ฟิวเจอร์ ปาร์ค รังสิต</t>
  </si>
  <si>
    <t>เดอะมอลล์ งามวงศ์วาน</t>
  </si>
  <si>
    <t>THE MALL NGAMWONGWAN</t>
  </si>
  <si>
    <t>สาขาเซ็นทรัล พลาซา ปิ่นเกล้า</t>
  </si>
  <si>
    <t>CENTRAL PLAZA PINKLAO</t>
  </si>
  <si>
    <t>THE MALL BANGKAPI</t>
  </si>
  <si>
    <t>อาคารนานาเหนือ</t>
  </si>
  <si>
    <t>NORTH NANA BUILDING</t>
  </si>
  <si>
    <t>สาขาอาคารฟอร์จูนทาวน์</t>
  </si>
  <si>
    <t>FOURTUNE TOWN</t>
  </si>
  <si>
    <t>CENTRAL CITY BANGNA</t>
  </si>
  <si>
    <t>สาขา ชั้นที่ 3 อาคารไทยซัมมิท ทาวเวอร์</t>
  </si>
  <si>
    <t>3 RD FL. THAI SUMMIT TOWER</t>
  </si>
  <si>
    <t>สาขาชั้นที่ 9 อาคารไทยซัมมิท ทาวเวอร์</t>
  </si>
  <si>
    <t>9TH FL. SUMMIT TOWER</t>
  </si>
  <si>
    <t>สาขาชั้นที่ 30 อาคารไทยซัมมิท ทาวเวอร์</t>
  </si>
  <si>
    <t>30TH FL. SUMMIT TOWER</t>
  </si>
  <si>
    <t>เซ็นทรัล แอร์พอร์ต พลาซา เชียงใหม่</t>
  </si>
  <si>
    <t>CENTRAL AIRPORT PLAZA CHIANG MAI</t>
  </si>
  <si>
    <t>ศูนย์การค้า แฟชั่น ไอส์แลนด์</t>
  </si>
  <si>
    <t>FASHION ISLAND</t>
  </si>
  <si>
    <t>เซ็นทรัล พระราม 2</t>
  </si>
  <si>
    <t>CENTRAL PLAZA RAMA II</t>
  </si>
  <si>
    <t>เซ็นทรัล รัตนาธิเบศร์ ทาวน์</t>
  </si>
  <si>
    <t>CENTRAL RATTANATIBATE TOWN</t>
  </si>
  <si>
    <t>สาขา เซ็นทรัลพลาซา  แจ้งวัฒนะ</t>
  </si>
  <si>
    <t>CENTRAL PLAZA CHAENG WATTANA BRANCH</t>
  </si>
  <si>
    <t>905</t>
  </si>
  <si>
    <t>906</t>
  </si>
  <si>
    <t>รัตนาธิเบศร์</t>
  </si>
  <si>
    <t>RATTANATIBET</t>
  </si>
  <si>
    <t>พระราม 3</t>
  </si>
  <si>
    <t>RAMA III</t>
  </si>
  <si>
    <t>RARADISE PARK BRANCH</t>
  </si>
  <si>
    <t>เดอะมอลล์บางแค</t>
  </si>
  <si>
    <t>รัชดาภิเษก</t>
  </si>
  <si>
    <t>RATCHADAPISEK</t>
  </si>
  <si>
    <t>เพลินจิต</t>
  </si>
  <si>
    <t>PLOENCHIT</t>
  </si>
  <si>
    <t>โลตัสภูเก็ต</t>
  </si>
  <si>
    <t>LOTUS PHUKET</t>
  </si>
  <si>
    <t>รามคำแหง</t>
  </si>
  <si>
    <t>RAMKAMHEANG</t>
  </si>
  <si>
    <t>RAMA II</t>
  </si>
  <si>
    <t>ประชาชื่น</t>
  </si>
  <si>
    <t>PRACHACHUEN</t>
  </si>
  <si>
    <t>ลาดพร้าว</t>
  </si>
  <si>
    <t>LARDPRAO</t>
  </si>
  <si>
    <t>PATTAYA</t>
  </si>
  <si>
    <t>แจ้งวัฒนะ</t>
  </si>
  <si>
    <t>CHAENGWATTANA</t>
  </si>
  <si>
    <t>ราชพฤกษ์</t>
  </si>
  <si>
    <t>RATCHAPRUK</t>
  </si>
  <si>
    <t>บางนา</t>
  </si>
  <si>
    <t>BANGNA</t>
  </si>
  <si>
    <t>หัวหิน</t>
  </si>
  <si>
    <t>HUA HIN</t>
  </si>
  <si>
    <t>สมุย</t>
  </si>
  <si>
    <t>SAMUI</t>
  </si>
  <si>
    <t>PITSANULOK</t>
  </si>
  <si>
    <t>KHONKAEN</t>
  </si>
  <si>
    <t>UDONTHANI</t>
  </si>
  <si>
    <t>PETKASEM BRANCH</t>
  </si>
  <si>
    <t>CHONBURI</t>
  </si>
  <si>
    <t>เอกมัย-รามอินทรา</t>
  </si>
  <si>
    <t>AKAMAI-RAMINTRA</t>
  </si>
  <si>
    <t>HANGDONG</t>
  </si>
  <si>
    <t>ภูเก็ต-ฉลอง</t>
  </si>
  <si>
    <t>PHUKET-CHALONG</t>
  </si>
  <si>
    <t>เขาใหญ่</t>
  </si>
  <si>
    <t>KHAOYAI</t>
  </si>
  <si>
    <t>NAKHONRATCHASIMA</t>
  </si>
  <si>
    <t>LAMLUKKA BRANCH</t>
  </si>
  <si>
    <t>SUKHAPHIBAN BRANCH</t>
  </si>
  <si>
    <t>NAKHONSITHAMMARAT BRANCH</t>
  </si>
  <si>
    <t>SAKONNAKHON BRANCH</t>
  </si>
  <si>
    <t>HAT YAI (KANCHANAVANICH) BRANCH</t>
  </si>
  <si>
    <t>MAHACHAI</t>
  </si>
  <si>
    <t>สาขาสุราษฎร์ธานี (เลี่ยงเมือง)</t>
  </si>
  <si>
    <t>SURATHANI (LIANG MUANG) BRANCH</t>
  </si>
  <si>
    <t>สาขา พุทธมณฑล สาย 5</t>
  </si>
  <si>
    <t>PHUTTHAMONTHON SAI 5</t>
  </si>
  <si>
    <t>CHIENGRAI BRANCH</t>
  </si>
  <si>
    <t>ประจวบคีรีขันธ์</t>
  </si>
  <si>
    <t>PRACHUAPKHIRIKHAN</t>
  </si>
  <si>
    <t>สาขาเชียงใหม่ (สันทราย)</t>
  </si>
  <si>
    <t>สาขานครราชสีมา (หัวทะเล)</t>
  </si>
  <si>
    <t>NAKHONRATCHASIMA (HUATHALAE) BRANCH</t>
  </si>
  <si>
    <t>SRIRACHA</t>
  </si>
  <si>
    <t>สาขาภูเก็ต (ถลาง)</t>
  </si>
  <si>
    <t>PHUKET (THALANG)  BRANCH</t>
  </si>
  <si>
    <t>พัทยาเหนือ</t>
  </si>
  <si>
    <t>NORTH PATTAYA</t>
  </si>
  <si>
    <t>สาขาชลบุรี (อมตะ)</t>
  </si>
  <si>
    <t>CHONBURI (AMATA)</t>
  </si>
  <si>
    <t>สาขาชัยพฤกษ์</t>
  </si>
  <si>
    <t>CHAIYAPHRUEK BRANCH</t>
  </si>
  <si>
    <t>สาขาบางเสร่</t>
  </si>
  <si>
    <t>BANGSARE</t>
  </si>
  <si>
    <t>พระราม 9</t>
  </si>
  <si>
    <t>RAMA 9</t>
  </si>
  <si>
    <t>ศรีนครินทร์</t>
  </si>
  <si>
    <t>SRINAKARIN</t>
  </si>
  <si>
    <t>โลตัส บางแค</t>
  </si>
  <si>
    <t>LOTUS  BANGKHAE</t>
  </si>
  <si>
    <t>เกตเวย์ เอกมัย</t>
  </si>
  <si>
    <t>GATEWAY EKAMAI</t>
  </si>
  <si>
    <t>เดอะพาซิโอลาดกระบัง</t>
  </si>
  <si>
    <t>THE PASEO LAT KRABANG</t>
  </si>
  <si>
    <t>เทอมินอล 21 โคราช</t>
  </si>
  <si>
    <t>TERMINAL 21 KORAT</t>
  </si>
  <si>
    <t>กัลปพฤกษ์</t>
  </si>
  <si>
    <t>KANLAPAPHRUEK</t>
  </si>
  <si>
    <t>สยาม ทาคาชิมายะ</t>
  </si>
  <si>
    <t>SIAM TAKASHIMAYA</t>
  </si>
  <si>
    <t>ศูนย์การค้าแฟชั่นไอส์แลนด์</t>
  </si>
  <si>
    <t>FASHOIN ISLAND SHOPPING MALL</t>
  </si>
  <si>
    <t>สามย่าน มิตรทาวน์</t>
  </si>
  <si>
    <t>SAMYAN MITRTOWN</t>
  </si>
  <si>
    <t>บิ๊กซี บางนา</t>
  </si>
  <si>
    <t>BIG C BANGNA</t>
  </si>
  <si>
    <t>907</t>
  </si>
  <si>
    <t>RATCHADAPHISEK</t>
  </si>
  <si>
    <t>RATTANATHIBET</t>
  </si>
  <si>
    <t>SILOM</t>
  </si>
  <si>
    <t>สาขาสุนีย์ ทาวเวอร์ อุบลราชธานี</t>
  </si>
  <si>
    <t>เซ็นทรัลพลาซา ขอนแก่น</t>
  </si>
  <si>
    <t>KHONKEAN</t>
  </si>
  <si>
    <t>สุราษฎร์ธานี (1)</t>
  </si>
  <si>
    <t>SURATTHANI (1)</t>
  </si>
  <si>
    <t>วี-สแควร์ พลาซ่า นครสวรรค์</t>
  </si>
  <si>
    <t>V-SQUARE NAKORNSAWAN</t>
  </si>
  <si>
    <t>NAKORNSRITHAMMARAT</t>
  </si>
  <si>
    <t>สมุทรสาคร</t>
  </si>
  <si>
    <t>SAMUTSAKORN</t>
  </si>
  <si>
    <t>NAKORNPATHOM</t>
  </si>
  <si>
    <t>นครราชสีมา (1)</t>
  </si>
  <si>
    <t>NAKORNRATCHASIMA (1)</t>
  </si>
  <si>
    <t>ชลบุรี (1)</t>
  </si>
  <si>
    <t>CHONBURI (1)</t>
  </si>
  <si>
    <t>ฟิวเจอร์ พาร์ค รังสิต</t>
  </si>
  <si>
    <t>อยุธยา (1)</t>
  </si>
  <si>
    <t>AYUTTHAYA (1)</t>
  </si>
  <si>
    <t>SUPANBURI</t>
  </si>
  <si>
    <t>หัวหมาก</t>
  </si>
  <si>
    <t>HUAMARK</t>
  </si>
  <si>
    <t>เทสโก้ โลตัส พัทยาเหนือ</t>
  </si>
  <si>
    <t>โลตัส คำเที่ยง</t>
  </si>
  <si>
    <t>LOTUS KHAMTIENG</t>
  </si>
  <si>
    <t>สำนักงานภูมิภาคอาคารแอร์พอร์ตบิสิเนส เชียงใหม่</t>
  </si>
  <si>
    <t>THAPHRA</t>
  </si>
  <si>
    <t>ยูดีทาวน์ อุดรธานี</t>
  </si>
  <si>
    <t>UDORNTHANI (2)</t>
  </si>
  <si>
    <t>เทสโก้ โลตัส รังสิต</t>
  </si>
  <si>
    <t>RANGSIT (2)</t>
  </si>
  <si>
    <t>เดอะมอลล์ บางกะปิ</t>
  </si>
  <si>
    <t>CENTRAL RAMA II</t>
  </si>
  <si>
    <t>NONGKHAI</t>
  </si>
  <si>
    <t>เทสโก้ โลตัส ราชบุรี</t>
  </si>
  <si>
    <t>หลักสี่</t>
  </si>
  <si>
    <t>LAKSI</t>
  </si>
  <si>
    <t>เซ็นทรัลพลาซ่า เชียงใหม่ แอร์พอร์ต</t>
  </si>
  <si>
    <t>โลตัสจรัญสนิทวงศ์</t>
  </si>
  <si>
    <t>LOTUS CHARANSANITWONG</t>
  </si>
  <si>
    <t>เซ็นทรัล ภูเก็ต</t>
  </si>
  <si>
    <t>CENTRAL PHUKET</t>
  </si>
  <si>
    <t>โรบินสัน สมุทรปราการ</t>
  </si>
  <si>
    <t>AMATA NAKORN</t>
  </si>
  <si>
    <t>บิ๊กซี สะพานควาย</t>
  </si>
  <si>
    <t>BIG C SAPANKWAI</t>
  </si>
  <si>
    <t>MALL NGAMWONGWAN</t>
  </si>
  <si>
    <t>อิมพีเรียล สำโรง</t>
  </si>
  <si>
    <t>IMEPERIAL SAMRONG</t>
  </si>
  <si>
    <t>HADYAI</t>
  </si>
  <si>
    <t>ปทุมธานี</t>
  </si>
  <si>
    <t>PRATHUMTHANEE</t>
  </si>
  <si>
    <t>CHAIYAPOOM</t>
  </si>
  <si>
    <t>ROI-ED</t>
  </si>
  <si>
    <t>CHANTABURI</t>
  </si>
  <si>
    <t>KANJANABURI</t>
  </si>
  <si>
    <t>เพชรบูรณ์</t>
  </si>
  <si>
    <t>PHETCHABOOL</t>
  </si>
  <si>
    <t>บางแค</t>
  </si>
  <si>
    <t>BANGKAE</t>
  </si>
  <si>
    <t>โลตัส นวนคร</t>
  </si>
  <si>
    <t>LOTUS NAVANAKORN</t>
  </si>
  <si>
    <t>ขอนแก่น (2)</t>
  </si>
  <si>
    <t>KHOANKEAN (2)</t>
  </si>
  <si>
    <t>โมเดิรน์ฟอร์ม</t>
  </si>
  <si>
    <t>MODERNFORM</t>
  </si>
  <si>
    <t>BURIRAM</t>
  </si>
  <si>
    <t>NAKORNPHANOM</t>
  </si>
  <si>
    <t>SRISAKETH BRANCH</t>
  </si>
  <si>
    <t>สาขาเซ็นทรัลพลาซาเชียงราย</t>
  </si>
  <si>
    <t>สาขาเทสโก้ โลตัส ตาก</t>
  </si>
  <si>
    <t>TESCO LOTUS TAK BRANCH</t>
  </si>
  <si>
    <t>BIG C PHARE BRANCH</t>
  </si>
  <si>
    <t>CENTRAL UDONTHANI BRANCH</t>
  </si>
  <si>
    <t>สาขาบิ๊กซีเลย</t>
  </si>
  <si>
    <t>BIGC LOEI BRANCH</t>
  </si>
  <si>
    <t>สาขาบิ๊กซีสตูล</t>
  </si>
  <si>
    <t>BIGC SATOON</t>
  </si>
  <si>
    <t>บิ๊กซี มุกดาหาร</t>
  </si>
  <si>
    <t>BIG C MUKDAHARN BRANCH</t>
  </si>
  <si>
    <t>สาขาเซ็นทรัลพลาซา สุราฏฎร์ธานี</t>
  </si>
  <si>
    <t>สาขาเสริมไทย คอมเพล็กซ์</t>
  </si>
  <si>
    <t>SERM THAI COMPLEX BRANCH</t>
  </si>
  <si>
    <t>BIG C HADYAI BRANCH</t>
  </si>
  <si>
    <t>สาขาแม็กแวลู หลักสี่</t>
  </si>
  <si>
    <t>MAXVALU LAKSI BRANCH</t>
  </si>
  <si>
    <t>ROBINSON SAKOLNAKORN BRANCH</t>
  </si>
  <si>
    <t>ศูนย์ปฏิบัติการศรีราชา ชลบุรี</t>
  </si>
  <si>
    <t>สาขาบิ๊กซี สมุทรสงคราม</t>
  </si>
  <si>
    <t>BIGC SAMUTSONGKARM</t>
  </si>
  <si>
    <t>สาขาโลตัส เอ็กซ์ตร้า สงขลา</t>
  </si>
  <si>
    <t>LOTUS EXTRA SONGKHA BRANCH</t>
  </si>
  <si>
    <t>CENTRAL FESTIVAL HADYAI BRANCH</t>
  </si>
  <si>
    <t>สาขาพี ซี ทาวเวอร์ สุราษฎร์ธานี</t>
  </si>
  <si>
    <t>P. C. TOWER SURATTHANI BRANCH</t>
  </si>
  <si>
    <t>BIGC PHISANULOK BRANCH</t>
  </si>
  <si>
    <t>CENTRAL PLAZA SALAYA</t>
  </si>
  <si>
    <t>โรบินสัน ปราจีนบุรี</t>
  </si>
  <si>
    <t>ROBINSON PRACHEENBURI BRANCH</t>
  </si>
  <si>
    <t>MARKET VILLAGE SUVANNABHUMI BRANCH</t>
  </si>
  <si>
    <t>อิออน ศรีราชาช้อปปิ้ง เซ็นเตอร์</t>
  </si>
  <si>
    <t>AEON SRIRACHA CENTER</t>
  </si>
  <si>
    <t>บิ๊กซี กาฬสินธุ์</t>
  </si>
  <si>
    <t>BIG C KALASIN</t>
  </si>
  <si>
    <t>สาขาบิ๊กซี ชลบุรี</t>
  </si>
  <si>
    <t>BIG C CHONBURI</t>
  </si>
  <si>
    <t>BIG C LOPBURI 1</t>
  </si>
  <si>
    <t>สาขาบิ๊กซีลำพูน</t>
  </si>
  <si>
    <t>BIG C LAMPOON</t>
  </si>
  <si>
    <t>สาขาโรบินสันฉะเชิงเทรา</t>
  </si>
  <si>
    <t>ROBINSON CHACHEANGSAO</t>
  </si>
  <si>
    <t>BIG C MAHACHAI</t>
  </si>
  <si>
    <t>บีกซี สุขสวัสดิ์</t>
  </si>
  <si>
    <t>BIG C SUKSAWAT</t>
  </si>
  <si>
    <t>BIG C KAMPHAENGPHET</t>
  </si>
  <si>
    <t>ท็อปส์ พลาซ่า สิงห์บุรี</t>
  </si>
  <si>
    <t>TOPS PLAZA SING BURI</t>
  </si>
  <si>
    <t>บิ๊กซี รัชดาภิเษก</t>
  </si>
  <si>
    <t>BIG C RATCHADAPHISEK</t>
  </si>
  <si>
    <t>บิ๊กซี น่าน</t>
  </si>
  <si>
    <t>BIG C NAN</t>
  </si>
  <si>
    <t>เทสโก้ โลตัส สมุย</t>
  </si>
  <si>
    <t>TESCO LOTUS SAMUI</t>
  </si>
  <si>
    <t>9071</t>
  </si>
  <si>
    <t>บิ๊กซี เพชรบุรี</t>
  </si>
  <si>
    <t>BIG C PHETCHABURI</t>
  </si>
  <si>
    <t>908</t>
  </si>
  <si>
    <t>เซ็นทรัลชิดลม</t>
  </si>
  <si>
    <t>CENTRAL CHIDLOM</t>
  </si>
  <si>
    <t>เซ็นทรัลลาดพร้าว</t>
  </si>
  <si>
    <t>CENTRAL LADPRAO</t>
  </si>
  <si>
    <t>เซ็นทรัลบางนา</t>
  </si>
  <si>
    <t>CENTRAL BANGNA</t>
  </si>
  <si>
    <t>เซ็นทรัลปิ่นเกล้า</t>
  </si>
  <si>
    <t>CENTRAL PINKLAO</t>
  </si>
  <si>
    <t>เซ็นทรัลพระราม 2</t>
  </si>
  <si>
    <t>CENTRAL RAMA 2</t>
  </si>
  <si>
    <t>เซ็นทรัลพระราม 3</t>
  </si>
  <si>
    <t>CENTRAL RAMA 3</t>
  </si>
  <si>
    <t>เซ็นทรัลสีลมคอมเพล็กซ์</t>
  </si>
  <si>
    <t>CENTRAL SILOM COMPLEX</t>
  </si>
  <si>
    <t>เซ็นทรัลรังสิต</t>
  </si>
  <si>
    <t>CENTRAL RANGSIT</t>
  </si>
  <si>
    <t>เซ็นทรัลรามอินทรา</t>
  </si>
  <si>
    <t>CENTRAL RAMINTRA</t>
  </si>
  <si>
    <t>สาขาสีลมทาวเวอร์</t>
  </si>
  <si>
    <t>SILOM TOWER</t>
  </si>
  <si>
    <t>เซ็นทรัลพัทยา</t>
  </si>
  <si>
    <t>CENTRAL PATTAYA</t>
  </si>
  <si>
    <t>สาขาศูนย์แฟชั่นค้าส่งครบวงจร (วังบูรพา)</t>
  </si>
  <si>
    <t>CENTRAL WANGBURAPA BRANCH</t>
  </si>
  <si>
    <t>เซ็นทรัลเฟสติวัล หาดใหญ่</t>
  </si>
  <si>
    <t>CENTRAL FESTIVAL HADYAI</t>
  </si>
  <si>
    <t>เซ็นทรัลเฟสติวัล เชียงใหม่</t>
  </si>
  <si>
    <t>CENTRAL FESTIVAL CHIANGMAI</t>
  </si>
  <si>
    <t>สาขาสถานีรถไฟฟ้า ชิดลม</t>
  </si>
  <si>
    <t>BTS CHIDLOM BRANCH</t>
  </si>
  <si>
    <t>CENTRAL WESTGATE</t>
  </si>
  <si>
    <t>CENTRAL EASTVILLE</t>
  </si>
  <si>
    <t>โรบินสันสุขุมวิท</t>
  </si>
  <si>
    <t>ROBINSON SUKHUMVIT</t>
  </si>
  <si>
    <t>โรบินสันแฟชั่นไอส์แลนด์</t>
  </si>
  <si>
    <t>ROBINSON FASHION ISLAND</t>
  </si>
  <si>
    <t>โรบินสันภูเก็ต</t>
  </si>
  <si>
    <t>ROBINSON PHUKET</t>
  </si>
  <si>
    <t>โรบินสันนครศรีธรรมราช 1</t>
  </si>
  <si>
    <t>ROBINSON NAKORN SRITHAMMARAT 1</t>
  </si>
  <si>
    <t>โรบินสันอยุธยา</t>
  </si>
  <si>
    <t>ROBINSON AYUTHAYA</t>
  </si>
  <si>
    <t>โรบินสัน เชียงราย</t>
  </si>
  <si>
    <t>ROBINSON CHIANGRAI</t>
  </si>
  <si>
    <t>โรบินสันพิษณุโลก</t>
  </si>
  <si>
    <t>ROBINSOND PHITSANULOK</t>
  </si>
  <si>
    <t>โรบินสันลำปาง</t>
  </si>
  <si>
    <t>ROBINSON LAMPANG</t>
  </si>
  <si>
    <t>โรบินสันกาญจนบุรี</t>
  </si>
  <si>
    <t>ROBINSON KANNCHANABURI</t>
  </si>
  <si>
    <t>โรบินสันเซ็นทรัลพลาซาอุบลราชธานี 2</t>
  </si>
  <si>
    <t>ROBINSON UBON RATCHATHANI 2</t>
  </si>
  <si>
    <t>โรบินสันสกลนคร</t>
  </si>
  <si>
    <t>ROBINSON SAKON NAKHON</t>
  </si>
  <si>
    <t>โรบินสันสระบุรี</t>
  </si>
  <si>
    <t>ROBINSON SARABURI</t>
  </si>
  <si>
    <t>โรบินสันสุรินทร์</t>
  </si>
  <si>
    <t>ROBINSON SURIN</t>
  </si>
  <si>
    <t>โรบินสันฉะเชิงเทรา</t>
  </si>
  <si>
    <t>ROBINSON CHACHOENGSAO</t>
  </si>
  <si>
    <t>โรบินสันร้อยเอ็ด</t>
  </si>
  <si>
    <t>ROBINSON ROI ET</t>
  </si>
  <si>
    <t>โรบินสันมุกดาหาร</t>
  </si>
  <si>
    <t>ROBINSON MUKDAHAN</t>
  </si>
  <si>
    <t>โรบินสันระยอง</t>
  </si>
  <si>
    <t>ROBINSON RAYOUNG</t>
  </si>
  <si>
    <t>โรบินสันบุรีรัมย์</t>
  </si>
  <si>
    <t>ROBINSON BURI RAM BURI</t>
  </si>
  <si>
    <t>โรบินสันนคร 2</t>
  </si>
  <si>
    <t>ROBINSON NAKHON SI THAMMARAT 2(ROBINSON OCEAN 2)</t>
  </si>
  <si>
    <t>โรบินสันลพบุรี</t>
  </si>
  <si>
    <t>ROBINSON LOP BURI</t>
  </si>
  <si>
    <t>โรบินสันบางรัก</t>
  </si>
  <si>
    <t>ROBINSON BANGRAK</t>
  </si>
  <si>
    <t>โรบินสันบางแค</t>
  </si>
  <si>
    <t>ROBINSON BANGKAE</t>
  </si>
  <si>
    <t>โรบินสันซีคอนแสควร์(ศรีนครินทร์)</t>
  </si>
  <si>
    <t>ROBINSON SEACON SQUARE</t>
  </si>
  <si>
    <t>โรบินสันรังสิต</t>
  </si>
  <si>
    <t>ROBINSON RANGSIT</t>
  </si>
  <si>
    <t>โรบินสันรัตนาธิเบศร์</t>
  </si>
  <si>
    <t>ROBINSON RATTANATHIBET</t>
  </si>
  <si>
    <t>โรบินสันศรีราชา</t>
  </si>
  <si>
    <t>ROBINSON SRIRACHA</t>
  </si>
  <si>
    <t>โรบินสันอุดรธานี</t>
  </si>
  <si>
    <t>ROBINSON UDONTHANI</t>
  </si>
  <si>
    <t>โรบินสันหาดใหญ่</t>
  </si>
  <si>
    <t>ROBINSON HAD YAI - SONGKHA</t>
  </si>
  <si>
    <t>โรบินสันเชียงใหม่</t>
  </si>
  <si>
    <t>ROBINSON CHIANGMAI</t>
  </si>
  <si>
    <t>โรบินสันราชบุรี</t>
  </si>
  <si>
    <t>ROBINSON RATCHABURI</t>
  </si>
  <si>
    <t>โรบินสันจันทบุรี</t>
  </si>
  <si>
    <t>ROBINSON CHANTABURI</t>
  </si>
  <si>
    <t>โรบินสันชลบุรี</t>
  </si>
  <si>
    <t>ROBINSON CHONBURI</t>
  </si>
  <si>
    <t>โรบินสันขอนแก่น</t>
  </si>
  <si>
    <t>ROBINSON  KHONKAEN</t>
  </si>
  <si>
    <t>โรบินสันตรัง</t>
  </si>
  <si>
    <t>ROBINSON TRANG</t>
  </si>
  <si>
    <t>โรบินสันพระราม 9</t>
  </si>
  <si>
    <t>ROBINSONRAMA 9</t>
  </si>
  <si>
    <t>โรบินสันเมกาบางนา</t>
  </si>
  <si>
    <t>ROBINSON MEGA BANGNA</t>
  </si>
  <si>
    <t>โรบินสันสุพรรณบุรี</t>
  </si>
  <si>
    <t>ROBINSON SUPHANBURI</t>
  </si>
  <si>
    <t>โรบินสันสุราษฎร์ธานี</t>
  </si>
  <si>
    <t>ROBINSON SURATTHANI</t>
  </si>
  <si>
    <t>โรบินสันสมุทรปราการ</t>
  </si>
  <si>
    <t>ROBINSON SAMUT PRAKAN</t>
  </si>
  <si>
    <t>โรบินสันศรีสมาน</t>
  </si>
  <si>
    <t>ROBINSON SRISAMARN</t>
  </si>
  <si>
    <t>CENTRAL WORLD</t>
  </si>
  <si>
    <t>เซ็นทรัลแจ้งวัฒนะ</t>
  </si>
  <si>
    <t>CENTRAL CHANGWATTANA</t>
  </si>
  <si>
    <t>ห้างสรรพสินค้าโรบินสัน สาขาเพชรบุรี</t>
  </si>
  <si>
    <t>ROBINSON DEPARTMENT STORE PHETCHABURI BRANCH</t>
  </si>
  <si>
    <t>ห้างสรรพสินค้าเซ็นทรัล นครราชสีมา</t>
  </si>
  <si>
    <t>CENTRAL DEPARTMENT STORE (NAKHON RATCHASIMA)</t>
  </si>
  <si>
    <t>ห้างสรรพสินค้าโรบินสัน สาขามหาชัย</t>
  </si>
  <si>
    <t>ROBINSON DEPARTMENT STORE PUBLIC COMPANY LIMITED MAHACHAI BRANCH</t>
  </si>
  <si>
    <t>ห้างสรรพสินค้าโรบินสัน สาขากำแพงเพชร</t>
  </si>
  <si>
    <t>ROBINSON DEPARTMENT STORE PUBLIC COMPANY LIMITED KAMPHAENG PHET BRANCH</t>
  </si>
  <si>
    <t>ห้างสรรพสินค้าโรบินสันไลฟ์สไตล์ชลบุรี</t>
  </si>
  <si>
    <t>ROBINSON PUBLIC COMPANY LIMITED LIFESTYLE CHONBURI BRANCH.</t>
  </si>
  <si>
    <t>บริษัท สรรพสินค้าเซ็นทรัล จำกัด (สาขาภูเก็ต)</t>
  </si>
  <si>
    <t>CENTRAL DEPARTMENT STORE LTD. (PHUKET)</t>
  </si>
  <si>
    <t>บริษัท โรบินสัน จำกัด (มหาชน) สาขาชัยภูมิ</t>
  </si>
  <si>
    <t>ROBINSON PUBLIC COMPANY LIMITED CHAIYAPHUM BRANCH</t>
  </si>
  <si>
    <t>บริษัท โรบินสัน จำกัด (มหาชน) สาขาลาดกระบัง</t>
  </si>
  <si>
    <t>ROBINSON PUBLIC COMPANY LIMITED. LAT KRABANG BRANCH</t>
  </si>
  <si>
    <t>บริษัท โรบินสัน จำกัด (มหาชน) สาขาบ่อวิน</t>
  </si>
  <si>
    <t>ROBINSON PUBLIC COMPANY LIMITED. BOWIN BRANCH</t>
  </si>
  <si>
    <t>บริษัท สรรพสินค้าเซ็นทรัล จำกัด สาขา เมกาบางนา</t>
  </si>
  <si>
    <t>CENTRAL DEPARTMENT STORE CO.,LTD. (MEGA BANGNA)</t>
  </si>
  <si>
    <t>สาขาเพาเวอร์บาย บิ๊กซี แฟชั่นไอส์แลนด์</t>
  </si>
  <si>
    <t>POWERBUY BIG C FASHION ISLAND BRANCH</t>
  </si>
  <si>
    <t>สาขาเพาเวอร์บาย เซ็นทรัลลาดพร้าว</t>
  </si>
  <si>
    <t>POWERBUY CENTRAL LADPRAO BRANCH</t>
  </si>
  <si>
    <t>สาขาเพาเวอร์บาย เซ็นทรัลปิ่นเกล้า</t>
  </si>
  <si>
    <t>POWERBUY CENTRAL PINKLAO BRANCH</t>
  </si>
  <si>
    <t>สาขาเพาเวอร์บาย เซ็นทรัลรังสิต</t>
  </si>
  <si>
    <t>POWERBUY CENTRAL RANGSIT BRANCH</t>
  </si>
  <si>
    <t>สาขาเพาเวอร์บาย เซ็นทรัลรามอินทรา</t>
  </si>
  <si>
    <t>POWERBUY CENTRAL RAMINTRA</t>
  </si>
  <si>
    <t>909</t>
  </si>
  <si>
    <t>PRACHEENBURI BRANCH</t>
  </si>
  <si>
    <t>WARINCHUMIARB</t>
  </si>
  <si>
    <t>นครอินทร์</t>
  </si>
  <si>
    <t>NAKORN-IN</t>
  </si>
  <si>
    <t>สาขาหนองเรือ จ.ขอนแก่น</t>
  </si>
  <si>
    <t>NONGRUA KHONKAEN BRANCH</t>
  </si>
  <si>
    <t>สาขาสะเดา จ.สงขลา</t>
  </si>
  <si>
    <t>SA DAO SONGKHLA BRANCH</t>
  </si>
  <si>
    <t>KUMPAWAPEE BRANCH</t>
  </si>
  <si>
    <t>สาขาเสริมไทย</t>
  </si>
  <si>
    <t>SERMTAI BRANCH</t>
  </si>
  <si>
    <t>NONGBUALUMPOO BRANCH</t>
  </si>
  <si>
    <t>สาขาพิษณุโลก ท่าทอง จ.พิษณุโลก</t>
  </si>
  <si>
    <t>PITSANULOK THATTONG</t>
  </si>
  <si>
    <t>MAESOD BRANCH</t>
  </si>
  <si>
    <t>BANGPAKONG BRANCH</t>
  </si>
  <si>
    <t>สาขามีโชค</t>
  </si>
  <si>
    <t>MEE CHOCK BRANCH</t>
  </si>
  <si>
    <t>KLANG BRANCH</t>
  </si>
  <si>
    <t>WIENG SA BRANCH</t>
  </si>
  <si>
    <t>สาขาโรจนะ อยุธยา</t>
  </si>
  <si>
    <t>LOMSAK BRANCH</t>
  </si>
  <si>
    <t>NAKORNNAYOK BRANCH</t>
  </si>
  <si>
    <t>สาขาแม่ขลี</t>
  </si>
  <si>
    <t>MAE KRI PATTALUNG BRANCH</t>
  </si>
  <si>
    <t>BANGLEN BRANCH</t>
  </si>
  <si>
    <t>KLONG LUANG</t>
  </si>
  <si>
    <t>สังขะ สุรินทร์</t>
  </si>
  <si>
    <t>SANGKHLA SURIN</t>
  </si>
  <si>
    <t>จันดี นครศรีธรรมราช</t>
  </si>
  <si>
    <t>CHANDEE NAKORNSRITHAMARAT</t>
  </si>
  <si>
    <t>สิชล นครศรีธรรมราช</t>
  </si>
  <si>
    <t>SICHON NAKORNSRITHAMARAT</t>
  </si>
  <si>
    <t>สาขาเทสโก้ โลตัส สาขาปราสาท สุรินทร์</t>
  </si>
  <si>
    <t>TESCO LOTUS PRASART SURIN BRANCH</t>
  </si>
  <si>
    <t>เทสโก้ โลตัส สาขาท่าตูม สุรินทร์</t>
  </si>
  <si>
    <t>TESCO LOTUS THA TUM SURIN BRANCH</t>
  </si>
  <si>
    <t>สาขาจุตุรัส ชัยภูมิ</t>
  </si>
  <si>
    <t>TESCO LOTUS CHATURAT CHAIYAPHUM BRANCH</t>
  </si>
  <si>
    <t>สาขาเชียงยืน มหาสารคาม</t>
  </si>
  <si>
    <t>TESCO LOTUS CHIANG YUEN MAHASARAKAM BRANCH</t>
  </si>
  <si>
    <t>สาขาบึงสามพัน เพชรบูรณ์</t>
  </si>
  <si>
    <t>TESCO LOTUS BUENGSAMPUN PHETCHABUN BRANCH</t>
  </si>
  <si>
    <t>เทสโก้ โลตัส สาขาแก้งคร้อ ชัยภูมิ</t>
  </si>
  <si>
    <t>TESCO LOTUS KAENG KHRO CHAIYAPHUM BRANCH</t>
  </si>
  <si>
    <t>สาขาตาคลี นครสวรรค์</t>
  </si>
  <si>
    <t>TESCO LOTUS TAKLI NAKHONSAWAN BRANCH</t>
  </si>
  <si>
    <t>เทสโก้ โลตัส สาขาโชคชัย นครราชสีมา</t>
  </si>
  <si>
    <t>TESCO LOTUS CHOK-CHAI NAKORN RATCHASIMA BRANCH</t>
  </si>
  <si>
    <t>เทสโก้ โลตัส สาขาพิมาย นครราชสีมา</t>
  </si>
  <si>
    <t>TESCO LOTUS PHIMAI NAKORN RATCHASIMA BRANCH</t>
  </si>
  <si>
    <t>เทสโก้ โลตัส สาขาสตึก บุรีรัมย์</t>
  </si>
  <si>
    <t>TESCO LOTUS SATUEK BURIRAM BRANCH</t>
  </si>
  <si>
    <t>สาขาพยัคภูมิพิสัย มหาสารคาม</t>
  </si>
  <si>
    <t>TESCO LOTUS PHAYAKKHAPHUMPISAI MAHASARAKAM BRANCH</t>
  </si>
  <si>
    <t>สาขานิคมพ้ฒนา ระยอง</t>
  </si>
  <si>
    <t>TESCO LOTUS NIKHOMPHATTANA RAYONG BRANCH</t>
  </si>
  <si>
    <t>เทสโก้ โลตัส สาขาจอหอ นครราชสีมา</t>
  </si>
  <si>
    <t>TESCO LOTUS JOR HOR NAKORN RATCHASIMA BRANCH</t>
  </si>
  <si>
    <t>สาขาเทสโก้ โลตัส สาขานางรอง  บุรีรัมย์</t>
  </si>
  <si>
    <t>TESCO LOTUS NANGRONG BURIRUM BRANCH</t>
  </si>
  <si>
    <t>สาขาเทสโก้ โลตัส สาขาหนองฉาง  อุทัยธานี</t>
  </si>
  <si>
    <t>TESCO LOTUS NONG CHANG UTHAITHANEE BRANCH</t>
  </si>
  <si>
    <t>สาขาเทสโก้ โลตัส สาขาวังน้ำเย็น  สระแก้ว</t>
  </si>
  <si>
    <t>TESCO LOTUS WANG NUM YEN SAKAEO BRANCH</t>
  </si>
  <si>
    <t>สาขาเทสโก้ โลตัส สาขากุฉินารายณ์  กาฬสินธุ์</t>
  </si>
  <si>
    <t>TESCO LOTUS KUCHINARAI KALASIN BRANCH</t>
  </si>
  <si>
    <t>สาขาเทสโก้ โลตัส สาขายโสธร</t>
  </si>
  <si>
    <t>TESCO LOTUS YASOTHON  BRANCH</t>
  </si>
  <si>
    <t>สาขาเทสโก้ โลตัส สาขาประโคนชัย  บุรีรัมย์</t>
  </si>
  <si>
    <t>TESCO LOTUS PRAKHONCHAI BURIRUM BRANCH</t>
  </si>
  <si>
    <t>สาขาเทสโก้ โลตัส สาขาลำปลายมาศ</t>
  </si>
  <si>
    <t>TESCO LOTUS LAM PLAI MAT BURIRUM</t>
  </si>
  <si>
    <t>สาขาเทสโก้ โลตัส สาขาปักธงชัย</t>
  </si>
  <si>
    <t>TESCO LOTUS PAK THONG CHAI NAKORN RATCHASIMA</t>
  </si>
  <si>
    <t>สาขาเทสโก้ โลตัส สาขาด่านขุนทด</t>
  </si>
  <si>
    <t>TESCO LOTUS DAN KHUN THOT NAKORN RATCHASIMA</t>
  </si>
  <si>
    <t>สาขาเทสโก้ โลตัส สาขาตระการพืชผล</t>
  </si>
  <si>
    <t>TESCO LOTUS TRAKAN PHUET PHON,      UBON RATCHATTHANI</t>
  </si>
  <si>
    <t>สาขาเทสโก้ โลตัส สาขาบ้านตาขุน</t>
  </si>
  <si>
    <t>TESCO LOTUS BAN TA KHUN,SURAT THANI</t>
  </si>
  <si>
    <t>สาขาเทสโก้ โลตัส สาขาท่าหลวง พิจิตร</t>
  </si>
  <si>
    <t>TESCO LOTUS THALUANG PICHIT</t>
  </si>
  <si>
    <t>สาขาเทสโก้ โลตัส สาขาโกสุมพิสัย มหาสารคาม</t>
  </si>
  <si>
    <t>TESCO LOTUS KOSUM PISAI MAHA SARAKHAM</t>
  </si>
  <si>
    <t>สาขาเทสโก้ โลตัส สาขาโพนทอง ร้อยเอ็ด</t>
  </si>
  <si>
    <t>TESCO LOTUS PHON THONG ROI ET</t>
  </si>
  <si>
    <t>สาขาเทสโก้ โลตัส สาขาอู่ทอง สุพรรณบุรี</t>
  </si>
  <si>
    <t>TESCO LOTUS U THONG SUPHAN BURI</t>
  </si>
  <si>
    <t>สาขาเทสโก้ โลตัส สาขาสมเด็จ กาฬสินธุ์</t>
  </si>
  <si>
    <t>TESCO LOTUS SOMDET KALASIN</t>
  </si>
  <si>
    <t>สาขาเทสโก้ โลตัส สาขาพนัสนิคม ชลบุรี</t>
  </si>
  <si>
    <t>TESCO LOTUS PHANAT NIKHOM CHONBURI</t>
  </si>
  <si>
    <t>สาขาเทสโก้ โลตัส สาขาบางกรวย ไทรน้อย นนทบุรี</t>
  </si>
  <si>
    <t>TESCO LOTUS BANG KRUAY SAI NOI NONTHABURI</t>
  </si>
  <si>
    <t>สาขาเทสโก้ โลตัส สาขาพิบูลมังสาหารอุบลราชธานี</t>
  </si>
  <si>
    <t>TESCO LOTUS PHIBUN MANGSAHAN UBON RATCHATHANI</t>
  </si>
  <si>
    <t>สาขาเทสโก้ โลตัส สาขาบ้านผือ อุดรธานี</t>
  </si>
  <si>
    <t>TESCO LOTUS BAN PHUE UDON THANI</t>
  </si>
  <si>
    <t>สาขาเทสโก้ โลตัส สาขาโคกสำโรง ลพบุรี</t>
  </si>
  <si>
    <t>TESCO LOTUS KHOK SAMRONG LOPBURI</t>
  </si>
  <si>
    <t>สาขาเทสโก้ โลตัส สาขาประทายนครราชสีมา</t>
  </si>
  <si>
    <t>TESCO LOTUS PRATHAI  NAKHON RATCHASIMA</t>
  </si>
  <si>
    <t>สาขาเทสโก้ โลตัส สาขาโนนไทย นครราชสีมา</t>
  </si>
  <si>
    <t>TESCO LOTUS NON THAI  NAKHON RATCHASIMA</t>
  </si>
  <si>
    <t>สาขาเทสโก้ โลตัส สาขาอู่ตะเภาแอร์พอร์ชลบุรี</t>
  </si>
  <si>
    <t>TESCO LOTUS U-TAPAO AIRPORT CHONBURI</t>
  </si>
  <si>
    <t>สาขาเทสโก้ โลตัส สาขาพล ขอนแก่น</t>
  </si>
  <si>
    <t>TESCO LOTUS PHOL KHON KAEN</t>
  </si>
  <si>
    <t>สาขาเทสโก้ โลตัส สาขามาบตาพุด ระยอง</t>
  </si>
  <si>
    <t>TESCO LOTUS  MAP TA PHUT RAYONG</t>
  </si>
  <si>
    <t>สาขาเทสโก้ โลตัส สาขาบรบือ มหาสารคาม</t>
  </si>
  <si>
    <t>TESCO LOTUS BORABUE MAHA SARAKHAM</t>
  </si>
  <si>
    <t>TESCO LOTUS BAN SUAN CHONBURI</t>
  </si>
  <si>
    <t>สาขาเทสโก้ โลตัส สาขาจอมทอง เชียงใหม่</t>
  </si>
  <si>
    <t>TESCO LOTUS  CHOMTHONG, CHIANGMAI</t>
  </si>
  <si>
    <t>สาขาเทสโก้ โลตัส สาขาอ่างทอง</t>
  </si>
  <si>
    <t>TESCO LOTUS  ANG THONG</t>
  </si>
  <si>
    <t>สาขาเทสโก้ โลตัส สาขาวาปีปทุม มหาสารคาม</t>
  </si>
  <si>
    <t>TESCO LOTUS WAPI PATHUM, MAHA SARAKAM</t>
  </si>
  <si>
    <t>สาขาเทสโก้ โลตัส สาขาศรีเทพ เพชรบูรณ์</t>
  </si>
  <si>
    <t>TESCO LOTUS SI THEP PHETCHABUN</t>
  </si>
  <si>
    <t>สาขาเทสโก้ โลตัส สาขาองครักษ์ นครนายก</t>
  </si>
  <si>
    <t>TESCO LOTUS ONGKARAK NAKORNNAYOK</t>
  </si>
  <si>
    <t>สาขาเทสโก้ โลตัส สาขาบางกะดี ปทุมธานี</t>
  </si>
  <si>
    <t>TESCO LOTUS BANGKADI  PATHUMTHANI</t>
  </si>
  <si>
    <t>สาขาเทสโก้ โลตัส สาขาสมุทรปราการ</t>
  </si>
  <si>
    <t>TESCO LOTUS SAMUT PRAKRAN</t>
  </si>
  <si>
    <t>PRAE BRANCH</t>
  </si>
  <si>
    <t>CHAINAJ</t>
  </si>
  <si>
    <t>MUKDAHARN</t>
  </si>
  <si>
    <t>NAKORNPANOM</t>
  </si>
  <si>
    <t>สมุทรสงคราม</t>
  </si>
  <si>
    <t>SAMUTSONGKRAM</t>
  </si>
  <si>
    <t>LAKONNAKORN</t>
  </si>
  <si>
    <t>PICHIT</t>
  </si>
  <si>
    <t>TESCO LOTUS MAESAI</t>
  </si>
  <si>
    <t>TESCO LOTUS PAYAO</t>
  </si>
  <si>
    <t>TESCO LOTUS SATTAHIP</t>
  </si>
  <si>
    <t>TESCO LOTUS SAWANG DAN-DIN</t>
  </si>
  <si>
    <t>TESCO LOTUS THA SA LA</t>
  </si>
  <si>
    <t>TESCO LOTUS THA BOR</t>
  </si>
  <si>
    <t>TESCO LOTUS DET UDOM</t>
  </si>
  <si>
    <t>TESCO LOTUS MAE CHAN</t>
  </si>
  <si>
    <t>TESCO LOTUS SRI MAHAPHOE</t>
  </si>
  <si>
    <t>สาขากันทรลักษณ์</t>
  </si>
  <si>
    <t>TESCO LOTUS KANTARALAK</t>
  </si>
  <si>
    <t>TESCO LOTUS SAMCHUK BRANCH</t>
  </si>
  <si>
    <t>TESCO LOTUS PANOMSARAKAM</t>
  </si>
  <si>
    <t>TESCO LOTUS CHIANGKAM BRANCH</t>
  </si>
  <si>
    <t>TESCO LOTUS KAMPANGSAN BRANCH</t>
  </si>
  <si>
    <t>TESCO LOTUS THAT PANOM BRANCH</t>
  </si>
  <si>
    <t>TESCO LOTUS LUNGSUAN</t>
  </si>
  <si>
    <t>TESCO LOTUS KHU KHAN</t>
  </si>
  <si>
    <t>TESCO LOTUS UTHUMPORNPISAI</t>
  </si>
  <si>
    <t>KRATHUMBAN BRANCH</t>
  </si>
  <si>
    <t>หนองจอก</t>
  </si>
  <si>
    <t>NONGJOK</t>
  </si>
  <si>
    <t>PRACHUAB KIRIKHAN</t>
  </si>
  <si>
    <t>สาขาขาณุวนลักษ</t>
  </si>
  <si>
    <t>KANUWORALUK BRANCH</t>
  </si>
  <si>
    <t>BEUNGKARN BRANCH</t>
  </si>
  <si>
    <t>KABINBURI BRANCH</t>
  </si>
  <si>
    <t>BANBEUNG BRANCH</t>
  </si>
  <si>
    <t>ซีคอนสแควร์</t>
  </si>
  <si>
    <t>SEACON</t>
  </si>
  <si>
    <t>มหาชัย</t>
  </si>
  <si>
    <t>KHONKHEN</t>
  </si>
  <si>
    <t>พัทยาใต้</t>
  </si>
  <si>
    <t>PIDSANULOK</t>
  </si>
  <si>
    <t>NAKORNSRITHAMMARA</t>
  </si>
  <si>
    <t>RAMA2</t>
  </si>
  <si>
    <t>มีนบุรี</t>
  </si>
  <si>
    <t>MINBURI</t>
  </si>
  <si>
    <t>เชียงใหม่-หางดง</t>
  </si>
  <si>
    <t>HANGDONG-CM</t>
  </si>
  <si>
    <t>สุขาภิบาล 1</t>
  </si>
  <si>
    <t>SUKHAPIBAL 1</t>
  </si>
  <si>
    <t>SURAT</t>
  </si>
  <si>
    <t>AYUDHAYA</t>
  </si>
  <si>
    <t>ฟอร์จูนทาวน์</t>
  </si>
  <si>
    <t>FORTUNE</t>
  </si>
  <si>
    <t>PHUKET</t>
  </si>
  <si>
    <t>รามอินทรา</t>
  </si>
  <si>
    <t>RAMINDRA</t>
  </si>
  <si>
    <t>RAMA4</t>
  </si>
  <si>
    <t>CHANGWATTANA</t>
  </si>
  <si>
    <t>สุขุมวิท 50</t>
  </si>
  <si>
    <t>SUKHUMVIT50</t>
  </si>
  <si>
    <t>KORAT</t>
  </si>
  <si>
    <t>UBON</t>
  </si>
  <si>
    <t>RATTANATIBETH</t>
  </si>
  <si>
    <t>RAMA3</t>
  </si>
  <si>
    <t>บางนา-ตราด</t>
  </si>
  <si>
    <t>พัทยา (เหนือ)</t>
  </si>
  <si>
    <t>PATTAYA NUA</t>
  </si>
  <si>
    <t>คำเที่ยง</t>
  </si>
  <si>
    <t>KUMTIENG-CM</t>
  </si>
  <si>
    <t>บางปะกอก</t>
  </si>
  <si>
    <t>BANGPAKOK</t>
  </si>
  <si>
    <t>บางกะปิ</t>
  </si>
  <si>
    <t>BANGKAPI</t>
  </si>
  <si>
    <t>LADPRAO</t>
  </si>
  <si>
    <t>NAKHONPATHOM</t>
  </si>
  <si>
    <t>CHANBURI</t>
  </si>
  <si>
    <t>บางใหญ่</t>
  </si>
  <si>
    <t>BANGYAI</t>
  </si>
  <si>
    <t>NONGKAI</t>
  </si>
  <si>
    <t>RAJBURI</t>
  </si>
  <si>
    <t>สาขาจรัลสนิทวงศ์</t>
  </si>
  <si>
    <t>CHARANSANITWONG</t>
  </si>
  <si>
    <t>พระราม 1</t>
  </si>
  <si>
    <t>RAMA1</t>
  </si>
  <si>
    <t>สาขารังสิต นครนายก</t>
  </si>
  <si>
    <t>RANGSIT NAKORNNAYOK</t>
  </si>
  <si>
    <t>WANGHIN</t>
  </si>
  <si>
    <t>PATHUMTHANI</t>
  </si>
  <si>
    <t>TESCO LOTUS CHAIYAPHOOM</t>
  </si>
  <si>
    <t>TESCO LOTUS BANGPLEE</t>
  </si>
  <si>
    <t>TESCO LOTUS HUAHIN</t>
  </si>
  <si>
    <t>สาขาบ้านฟ้า</t>
  </si>
  <si>
    <t>TESCO LOTUS BAANFAH</t>
  </si>
  <si>
    <t>สาขารังสิต-คลอง7</t>
  </si>
  <si>
    <t>TESCO LOTUS RANGSIT-N. NAYOK KL.7</t>
  </si>
  <si>
    <t>TESCO LOTUS SAMPRAN</t>
  </si>
  <si>
    <t>TESCO LOTUS NAVANAKORN</t>
  </si>
  <si>
    <t>สาขาซิตี้พาร์ค บางพลี</t>
  </si>
  <si>
    <t>TESCO LOTUS CITY PARK</t>
  </si>
  <si>
    <t>TESCO LOTUS FANG</t>
  </si>
  <si>
    <t>TESCO LOTUS NOKORNCHAISRI BRANCH</t>
  </si>
  <si>
    <t>TESCO LOTUS KRABI BRANCH</t>
  </si>
  <si>
    <t>TESCO LOTUS BANGPOO</t>
  </si>
  <si>
    <t>TESCO LOTUS PAKCHONG</t>
  </si>
  <si>
    <t>TESCO LOTUS BANG PA-IN BRANCH</t>
  </si>
  <si>
    <t>สาขาปิ่นเกล้า 2</t>
  </si>
  <si>
    <t>TESCO LOTUS PINKLAO</t>
  </si>
  <si>
    <t>TESCO LOTUS SALALY BRANCH</t>
  </si>
  <si>
    <t>TESCO LOTUS BAAN CHANG BRANCH</t>
  </si>
  <si>
    <t>TESCO LOTUS SE NO</t>
  </si>
  <si>
    <t>TESCO LOTUS PETCHABOON</t>
  </si>
  <si>
    <t>TESCO LOTUS SINGBURI</t>
  </si>
  <si>
    <t>TESCO LOTUS RANONG</t>
  </si>
  <si>
    <t>TESCO LOTUS SRISAKET</t>
  </si>
  <si>
    <t>TESCO LOTUS TUNGSONG BRANCH</t>
  </si>
  <si>
    <t>TESCO LOTUS BAANPONG BRANCH</t>
  </si>
  <si>
    <t>TESCO LOTUS PRANBURI BRANCH</t>
  </si>
  <si>
    <t>TESCO LOTUS PATTALUNG BRANCH</t>
  </si>
  <si>
    <t>TESCO LOTUS LAEM CHABANG</t>
  </si>
  <si>
    <t>สาขาลำลูกกา คลอง 2</t>
  </si>
  <si>
    <t>LUMLUKKA KLONG 2</t>
  </si>
  <si>
    <t>สาขาละไม สมุย</t>
  </si>
  <si>
    <t>LAMAI SAMUI</t>
  </si>
  <si>
    <t>AUMMATANAKORN</t>
  </si>
  <si>
    <t>สาขา อุดรธานี 2</t>
  </si>
  <si>
    <t>UDONTHANI 2</t>
  </si>
  <si>
    <t>SATOON</t>
  </si>
  <si>
    <t>SUKHAPIBAL 3 BRANCH</t>
  </si>
  <si>
    <t>CHOOMPORN</t>
  </si>
  <si>
    <t>สาขาเลย 2</t>
  </si>
  <si>
    <t>LOEI 2 BRANCH</t>
  </si>
  <si>
    <t>0990</t>
  </si>
  <si>
    <t>สาขาบ่อวิน (จ.ชลบุรี)</t>
  </si>
  <si>
    <t>BOR WIN ; CHOLBURI BRANCH</t>
  </si>
  <si>
    <t>ชุมแพ (จ.ขอนแก่น)</t>
  </si>
  <si>
    <t>CHUMPAE:KHONKAEN</t>
  </si>
  <si>
    <t>KALASIL</t>
  </si>
  <si>
    <t>สาขาหาดใหญ่ 2</t>
  </si>
  <si>
    <t>HADYAI 2 BRANCH</t>
  </si>
  <si>
    <t>สาขาถลาง ภูเก็ต</t>
  </si>
  <si>
    <t>THALANG PHUKET BRANCH</t>
  </si>
  <si>
    <t>สาขาโคราช 2</t>
  </si>
  <si>
    <t>KORAT 2</t>
  </si>
  <si>
    <t>สาขาขอนแก่น 2</t>
  </si>
  <si>
    <t>KHONKAEN 2 BRANCH</t>
  </si>
  <si>
    <t>สาขาท่ายาง ทาว์น</t>
  </si>
  <si>
    <t>THAYANG TOWN BRANCH</t>
  </si>
  <si>
    <t>910</t>
  </si>
  <si>
    <t>THE MALL NGANWONGWARN</t>
  </si>
  <si>
    <t>สาขาอิมพีเรียล สำโรง</t>
  </si>
  <si>
    <t>IMPERIAL SAMRONG BRANCH</t>
  </si>
  <si>
    <t>สาขาศาลาแดง</t>
  </si>
  <si>
    <t>SALADAENG BRANCH</t>
  </si>
  <si>
    <t>สาขา บิ๊กซี ซูเปอร์เซ็นเตอร์ บมจ. สาขาพัทยา 1</t>
  </si>
  <si>
    <t>BIG C-PATTAYA BRANCH</t>
  </si>
  <si>
    <t>สาขา บิ๊กซี ขอนแก่น (บิ๊กซี แฟรี่ บมจ.)</t>
  </si>
  <si>
    <t>BIGC-KHONKEAN BRANCH</t>
  </si>
  <si>
    <t>สาขาบิ๊กซี ซูเปอร์เซ็นเตอร์ บมจ.สาาอุดรธานี</t>
  </si>
  <si>
    <t>สาขาบิ๊กซี ซูเปอร์เซ็นเตอร์ บมจ.สาขาโคราช</t>
  </si>
  <si>
    <t>BIGC-KORAT BRANCH</t>
  </si>
  <si>
    <t>สาขาบิ๊กซี สุราษฎร์ธานี (สุราษฎร์ธานี บิ๊กซี บมจ.)</t>
  </si>
  <si>
    <t>BIGC-SURATTHANI</t>
  </si>
  <si>
    <t>สาขาบิ๊กซี พิษณุโลก (พิษณุโลก บิ๊กซี บมจ.)</t>
  </si>
  <si>
    <t>BIGC-PITSANULOK</t>
  </si>
  <si>
    <t>สาขาบิ๊กซี ซูเปอร์เซ็นเตอร์ บมจ. สาขาระยอง</t>
  </si>
  <si>
    <t>BIGC-RAYONG BRANCH</t>
  </si>
  <si>
    <t>สาขาบิ๊กซี ซูเปอร์เซ็นเตอร์ บมจ.สาขาลำปาง</t>
  </si>
  <si>
    <t>BIGC-LAMPANG</t>
  </si>
  <si>
    <t>สาขาสิริสินเทรดดิ้ง บจก.สนญ.-สาขาพลาซ่า</t>
  </si>
  <si>
    <t>SIRISIN TRANDING-PLAZA BRANCH</t>
  </si>
  <si>
    <t>สาขาบิ๊กซี ซูเปอร์เซ็นเตอร์ บมจ.สาขาเพชรบุรี</t>
  </si>
  <si>
    <t>BIGC-PETCHBURI BRANCH</t>
  </si>
  <si>
    <t>สาขาวิชชุลิน มาร์เก็ตติ้ง บจก.</t>
  </si>
  <si>
    <t>VICHUSIN MARKETING BRANCH</t>
  </si>
  <si>
    <t>สาขาบิ๊กซี ซูเปอร์เซ็นเตอร์ บมจ.สาขาพระราม 2</t>
  </si>
  <si>
    <t>BIGC-RAMA2 BRANCH</t>
  </si>
  <si>
    <t>บิ๊กซี ซูเปอร์เซ็นเตอร์ บมจ.สาขาหัวหมาก</t>
  </si>
  <si>
    <t>BIGC-HUAMARK</t>
  </si>
  <si>
    <t>สาขาบิ๊กซี ซูเปอร์เซ็นเตอร์ บมจ.สาขาแจ้งวัฒนะ</t>
  </si>
  <si>
    <t>BIGC-CHANGWATTANA</t>
  </si>
  <si>
    <t>สาขาบิ๊กซี ซูเปอร์เซ็นเตอร์ บมจ.สาขาวงศ์สว่าง</t>
  </si>
  <si>
    <t>สาขาบิ๊กซี ซูเปอร์เซ็นเตอร์ บมจ.สาขารังสิต</t>
  </si>
  <si>
    <t>BIGC-RANGSIT</t>
  </si>
  <si>
    <t>สาขาบิ๊กซี บางพลี เทพารักษ์ บิ๊กซี บมจ.</t>
  </si>
  <si>
    <t>BIGC-BANGPLEE BRANCH</t>
  </si>
  <si>
    <t>สาขาบิ๊กซี นครปฐม (เซ็นทรัล ซูเปอร์สโตร์ บมจ.)</t>
  </si>
  <si>
    <t>BIGC-NAKORNPATHOM BRANCH</t>
  </si>
  <si>
    <t>สาขาบิ๊กซี ซูเปอร์เซ็นเตอร์ บมจ.สาขารัตนาธิเบศร์</t>
  </si>
  <si>
    <t>BIGC-RATTANATBET BRANCH</t>
  </si>
  <si>
    <t>สาขาบิ๊กซี เชียงราย (เชียงราย บิ๊กซี บจก.)</t>
  </si>
  <si>
    <t>BIGC-CHIANGRAI BRANCH</t>
  </si>
  <si>
    <t>สาขาบิ๊กซี ซูเปอร์เซ็นเตอร์ บมจ. สาขาลพบุรี</t>
  </si>
  <si>
    <t>BIGC-LOPBURI BRANCH</t>
  </si>
  <si>
    <t>สาขาบิ๊กซี ซูเปอร์เซ็นเตอร์ บมจ.สาขาสมุทรปราการ</t>
  </si>
  <si>
    <t>BIGC-SAMUTRPRAKARN BRANCH</t>
  </si>
  <si>
    <t>สาขาบิ๊กซี ซูเปอร์เซ็นเตอร์ บมจ.สาขาดอนเมือง</t>
  </si>
  <si>
    <t>BIGC-DONMUANG ฺBRANCH</t>
  </si>
  <si>
    <t>สาขาบิ๊กซี ซูเปอร์เซ็นเตอร์ บมจ.สาขาแฟชั่นไอซ์แลนด์</t>
  </si>
  <si>
    <t>BIGC-FASHION ISLAND BRANCH</t>
  </si>
  <si>
    <t>สาขาเทสโก้ โลตัส ซุปเปอร์เซ็นเตอร์ สาขาอยุธยา</t>
  </si>
  <si>
    <t>LOTUS-AYUTTAYA BRANCH</t>
  </si>
  <si>
    <t>สาขาเทสโก้ โลตัส ซุปเปอร์เซ็นเตอร์ สาขาสระบุรี</t>
  </si>
  <si>
    <t>LOTUS-SARABURI BRANCH</t>
  </si>
  <si>
    <t>สาขาเทสโก้ โลตัส ซุปเปอร์เซ็นเตอร์ สาขาขอนแก่น</t>
  </si>
  <si>
    <t>สาขาเทสโก้ โลตัส ซุปเปอร์เซ็นเตอร์ สาขาพัทยาใต้</t>
  </si>
  <si>
    <t>LOTUS-SOUTH PATTAYA BRANCH</t>
  </si>
  <si>
    <t>สาขาเทสโก้ โลตัส ซุปเปอร์เซ็นเตอร์ สาขาพิษณุโลก</t>
  </si>
  <si>
    <t>LOTUS-PITSANULOK BRANCH</t>
  </si>
  <si>
    <t>สาขาเทสโก้ โลตัส ซุปเปอร์เซ็นเตอร๋ สาขานครศรีธรรมราช</t>
  </si>
  <si>
    <t>LOTUS-NOKORNSRITHAMMARAT BRANCH</t>
  </si>
  <si>
    <t>สาขาเทสโก้ โลตัส ซุปเปอร์เซ็นเตอร์ สาขาสุขาภิบาล 1</t>
  </si>
  <si>
    <t>LOTUS-SUKHAPIBAL 1 BRANCH</t>
  </si>
  <si>
    <t>สาขาเทสโก้ โลตัส ซุปเปอร์เซ็นเตอร์ สาขาสุราษฎร์ธานี</t>
  </si>
  <si>
    <t>LOTUS-SURATTHANI BRANCH</t>
  </si>
  <si>
    <t>สาขาเทสโก้ โลตัส ซุปเปอร์เซ็นเตอร์ สาขาฟอร์จูน (เยาฮัน)</t>
  </si>
  <si>
    <t>LOTUS-FORTUNE BRANCH</t>
  </si>
  <si>
    <t>สาขาเทสโก้ โลตัส ซุปเปอร์เซ็นเตอร์ สาขาภูเก็ต</t>
  </si>
  <si>
    <t>LOTUS-PHUKET BRANCH</t>
  </si>
  <si>
    <t>สาขาเทสโก้ โลตัส ซุปเปอร์เว้นเตอร์ สาขาศรีนครินทร์</t>
  </si>
  <si>
    <t>LOTUS-SRINAKARIN BRANCH</t>
  </si>
  <si>
    <t>สาขาเทสโก้ โลตัส ซุปเปอร์เซ็นเตอร์ สาขารามอินทรา</t>
  </si>
  <si>
    <t>LOTUS-RAMINDRA BRANCH</t>
  </si>
  <si>
    <t>สาขาเทสโก้ โลตัส ซุปเปอร์เซ็นเตอร์ สาขาพระราม 4</t>
  </si>
  <si>
    <t>LOTUS-RAMA4 BRANCH</t>
  </si>
  <si>
    <t>สาขาเทสโก้ โลตัส ซุปเปอร์เซ็นเตอร์ สาขาแจ้งวัฒนาะ</t>
  </si>
  <si>
    <t>LOTUS-CHANGWATTANA BRANCH</t>
  </si>
  <si>
    <t>สาขาเทสโก้ โลตัส ซุปเปอร์เซ็นเตอร์ สาขาสุขุมวิท 50</t>
  </si>
  <si>
    <t>สาขาเทสโก้ โลตัส ซุปเปอร์เซ็นเตอร์ สาขาหลักสี่</t>
  </si>
  <si>
    <t>LOTUS-LAKSI BRANCH</t>
  </si>
  <si>
    <t>สาขาเทสโก้ โลตัส ซุปเปอร์เซ็นเตอร์ สาขาโคราช</t>
  </si>
  <si>
    <t>LOTUS-KORAT BRANCH</t>
  </si>
  <si>
    <t>สาขาเทสโก้ โลตัส ซุปเปอร์เซ็นเตอร์ สาขาชลบุรี</t>
  </si>
  <si>
    <t>LOTUS-CHONBURI BRANCH</t>
  </si>
  <si>
    <t>สาขาเทสโก้ โลตัส ซุปเปอร์เซ็นเตอร์ สาขาอุบลราชธานี</t>
  </si>
  <si>
    <t>LOTUS-UBONRATCHATHANI BRANCH</t>
  </si>
  <si>
    <t>สาขาเทสโก้ โลตัส ซุปเปอร์เซ็นเตอร์ สาขาพระราม 3</t>
  </si>
  <si>
    <t>LOTUS-RAMA3 BRANCH</t>
  </si>
  <si>
    <t>สาขาเทสโก้ โลตัสซุปเปอร์เซ็นเตอร์ สาขาอุดรธานี</t>
  </si>
  <si>
    <t>LOTUS-UNDONTHANI BRANCH</t>
  </si>
  <si>
    <t>สาขาเทสโก้ โลตัสซุปเปอร์เซ็นเตอร์ สาขาประชาชื่น</t>
  </si>
  <si>
    <t>LOTUS-PROCHACHUEN BRANCH</t>
  </si>
  <si>
    <t>สาขาเทสโก้ โลตัส ซุปเปอร์เซ้นเตอร์ สาขาหาดใหญ่</t>
  </si>
  <si>
    <t>LOTUS-HADYAI BRANCH</t>
  </si>
  <si>
    <t>สาขาเทสโก้ โลตัส ซุปเปอร์เซ็นเตอร์ สาขาบางนา</t>
  </si>
  <si>
    <t>LOTUS-BANGNA BRANCH</t>
  </si>
  <si>
    <t>สาขาเทสโก้ โลตัส ซุปเปอร์เซ็นเตอร์ สาขาพัทยาเหนือ</t>
  </si>
  <si>
    <t>LOTUS-NORTH PATTAYA BRANCH</t>
  </si>
  <si>
    <t>สาขาเทสโก้ โลตัส ซุปเปอร์เซ็นเตอร์ สาขารังสิต</t>
  </si>
  <si>
    <t>LOTUS-RANGSIT BRANCH</t>
  </si>
  <si>
    <t>สาขาเทสโก้ โลตัส ซุปเปอร์เซ็นเตอร์ สาขากาญจนบุรี</t>
  </si>
  <si>
    <t>LOTUS-KANCHANABURI BRANCH</t>
  </si>
  <si>
    <t>สาขาแอมเวย์ (ประเทศไทย) บจก.(สนญ-รามคำแหง)</t>
  </si>
  <si>
    <t>AMWAY-HO BRANCH</t>
  </si>
  <si>
    <t>สาขาแอมเวย์ (ประเทศไทย) บจก.สาขาหนองแขม</t>
  </si>
  <si>
    <t>AMWAY-NONGKHAM BRANCH</t>
  </si>
  <si>
    <t>สาขาบิ๊กซี ซุปเปอร์เซ็นเตอร์ บมจ.สาขาอุบลราชธานี</t>
  </si>
  <si>
    <t>BIGC-UBONRATCHATHANI BRANCH</t>
  </si>
  <si>
    <t>สาขาบิ๊กซี ซูเปอร์เซ็นเตอร์ บมจ. สาขาหาดใหญ่</t>
  </si>
  <si>
    <t>BIGC-HADYAI BRANCH</t>
  </si>
  <si>
    <t>สาขาบิ๊กซี ซุปเปอร์เซ็นเตอร์ บมจ.สาขาสุขสวัสดิ์</t>
  </si>
  <si>
    <t>BIGC-SUKSOWAT BRANCH</t>
  </si>
  <si>
    <t>สาขาบิ๊กซี ซุปเปอร์เซ็นเตอร์ บมจ. สาขาภูเก็ต</t>
  </si>
  <si>
    <t>BIGC-PHUKET BRANCH</t>
  </si>
  <si>
    <t>สาขาบิ๊กซี ซุปเปอร์เซ็นเตอร์ บมจ.สาขาบางนา</t>
  </si>
  <si>
    <t>BIGC-BANGNA BRANCH</t>
  </si>
  <si>
    <t>สาขาเชียงใหม่ สยามทีวี บจก.สาขาลำปาง</t>
  </si>
  <si>
    <t>CHIANGMAI SIAM TV-LAMPANG BRANCH</t>
  </si>
  <si>
    <t>สาขาบิ๊กซี ซูเปอร์เซ็นเตอร์ บมจ.สาขาลาดพร้าว</t>
  </si>
  <si>
    <t>BIGC-LADPRAO BRANCH</t>
  </si>
  <si>
    <t>สาขาบิ๊กซี ซูเปอร์เซ็นเตอร์ บมจ.สาขาดาวคะนอง</t>
  </si>
  <si>
    <t>สาขาบิ๊กซี ซูเปอร์เซ็นเตอร์ บมจ.สาขาติวานนท์</t>
  </si>
  <si>
    <t>BIGC-TIWANONT BRANCH</t>
  </si>
  <si>
    <t>สาขาโฮม โปรดักส์ เซ็นเตอร์ บมจ.สาขาลาดพร้าว</t>
  </si>
  <si>
    <t>HOMPPRO-LADPRAO BRANCH</t>
  </si>
  <si>
    <t>สาขาบิ๊กซี ซูเปอร์เซ็นเตอร์ บมจ.สาขาสะพานควาย</t>
  </si>
  <si>
    <t>BIGC-SAPHANKWAI BRANCH</t>
  </si>
  <si>
    <t>สาขาเซ็นทรัล ภูเก็ต</t>
  </si>
  <si>
    <t>CENTRAL PHUKET BRANCH</t>
  </si>
  <si>
    <t>สาขาบิ๊กซี ซูเปอร์เซ็นเตอร์ บมจ. สาขาสำโรง</t>
  </si>
  <si>
    <t>BIGC-SAMRONG BRANCH</t>
  </si>
  <si>
    <t>สาขาบิ๊กซี ซูเปอร์เซ็นเตอร์ บมจ. สาขาสุรินทร์</t>
  </si>
  <si>
    <t>BIGC-SURIN BRANCH</t>
  </si>
  <si>
    <t>สาขาบิ๊กซี ซูเปอร์เซ็นเตอร์ บมจ. สาขาฉะเชิงเทรา</t>
  </si>
  <si>
    <t>BIGC-CHACHENGSAO BRANCH</t>
  </si>
  <si>
    <t>สาขาเซ็นทรัลแอร์พอร์ต</t>
  </si>
  <si>
    <t>CENTRAL AIRPORT CHIANGMAI BRANCH</t>
  </si>
  <si>
    <t>สาขาโลตัส มหาชัย</t>
  </si>
  <si>
    <t>TESCO MAHACHAI BRANCH</t>
  </si>
  <si>
    <t>TESCO RAYONG BRANCH</t>
  </si>
  <si>
    <t>สาขาบิ๊กซี ซูเปอร์เซ็นเตอร์ บมจ.สาขาอ้อมใหญ่</t>
  </si>
  <si>
    <t>BIGC-AOMYAI BRANCH</t>
  </si>
  <si>
    <t>สาขาเทสโก้ โลตัส ซุปเปอร์สโตร์ สาขารังสิต-นครนายก</t>
  </si>
  <si>
    <t>LOTUS-RANGSIT-NAKORNNAYOK BRANCH</t>
  </si>
  <si>
    <t>สาขาบิ๊กซี ขอนแก่น</t>
  </si>
  <si>
    <t>BIGC - KONKEAN BRANCH</t>
  </si>
  <si>
    <t>สาขาเทสโก้ โลตัส ซุปเปอร์สโตร์ สาขาวังหิน</t>
  </si>
  <si>
    <t>LOTUS-WANGHIN BRANCH</t>
  </si>
  <si>
    <t>สาขาเทสโก้ โลตัส ซุปเปอร์สโตร์ สาขาปทุมธานี</t>
  </si>
  <si>
    <t>LOTUS-PATUMTHANI BRANCH</t>
  </si>
  <si>
    <t>สาขาบิ๊กซี ซูเปอร์เซ็นเตอร์ บมจ.สาขาเพชรเกษม</t>
  </si>
  <si>
    <t>BIGC-PETCHKASEM BRANCH</t>
  </si>
  <si>
    <t>สาขาบิ๊กซี ซุปเปอร์เซ็นเตอร์ บมจ.สาขาสกลนคร</t>
  </si>
  <si>
    <t>BIGC-SAKONNAKORN BRANCH</t>
  </si>
  <si>
    <t>สาขาบิ๊กซี ซุปเปอร์เซ็นเตอร์ บจก.สาขารพระราม 4</t>
  </si>
  <si>
    <t>BIG C - RAMA 4</t>
  </si>
  <si>
    <t>สาขาเซ็นคาร์ บจก.คาร์ฟูร์-ฟิวเจอร์พาร์ค บางแค</t>
  </si>
  <si>
    <t>CARREFOUR-FUTURE BANGKAE BRANCH</t>
  </si>
  <si>
    <t>สาขาบิ๊กซี ซุปเปอร์เซ็นเตอร์ บมจ.สาขาสุขาภิบาล 3 (2)</t>
  </si>
  <si>
    <t>BIG C - SUKHAPIBAL 3 (2)</t>
  </si>
  <si>
    <t>สาขาบิ๊กซี ซุปเปอร์เซ็นเตอร์ บมจ.สาขาอ่อนนุช</t>
  </si>
  <si>
    <t>BIG C -ONNUCH BRANCH</t>
  </si>
  <si>
    <t>สาขาบิ๊กซี ซุปเปอร์เซ็นเตอร์ บมจ.สาขาเพชรเกษม 2</t>
  </si>
  <si>
    <t>BIG C -PETCHKASEM 2 BRANCH</t>
  </si>
  <si>
    <t>สาขาบิ๊กซี ซุปเปอร์เซ็นเตอร์ บมจ.สาขาศรีนครินทร์</t>
  </si>
  <si>
    <t>BIG C - SRINAKARIN BRANCH</t>
  </si>
  <si>
    <t>สาขาบิ๊กซี ซุปเปอร์เซ็นเตอร์ บมจ.สาขาสุวินทวงศ์</t>
  </si>
  <si>
    <t>BIG C - SUWINTAWONG BRANCH</t>
  </si>
  <si>
    <t>สาขาบิ๊กซี ซุปเปอร์เซ็นเตอร์ บมจ.สาขาลาดพร้าว 2</t>
  </si>
  <si>
    <t>BIG C - LADPRAO BRANCH</t>
  </si>
  <si>
    <t>สาขาบิ๊กซี ซุปเปอร์เซ็นเตอร์ บมจ.สาขาบางใหญ่</t>
  </si>
  <si>
    <t>BIG C - BANGYAI BRANCH</t>
  </si>
  <si>
    <t>สาขาบิ๊กซี ซุปเปอร์เซ็นเตอร์ บมจ.สาขาแจ้งวัฒนะ 2</t>
  </si>
  <si>
    <t>BIG C - CHANGWATTANA 2 BRANCH</t>
  </si>
  <si>
    <t>สาขาบิ๊กซี ซุปเปอร์เซ็นเตอร์ บมจ.สาขารังสิต 2</t>
  </si>
  <si>
    <t>BIG C - RANGSIT 2 BRANCH</t>
  </si>
  <si>
    <t>สาขาบิ๊กซี ซุปเปอร์เซ็นเตอร์ บมจ.สาขาเชียงใหม่ 2</t>
  </si>
  <si>
    <t>BIG C - CHIANGMAI 2 BRANCH</t>
  </si>
  <si>
    <t>สาขาบิ๊กซี ซุปเปอร์เซ็นเตอร์ บมจ.สาขาหาดใหญ่ 2</t>
  </si>
  <si>
    <t>BIG C - HADYAI BRANCH</t>
  </si>
  <si>
    <t>สาขาบิ๊กซี ซุปเปอร์เซ็นเตอร์ บมจ.สาขารัตนาธิเบศร์ 2</t>
  </si>
  <si>
    <t>BIG C - RATTANATIBET 2 BRANCH</t>
  </si>
  <si>
    <t>สาขาบิ๊กซี ซุปเปอร์เซ็นเตอร์ บมจ.สาขาฉะเชิงเทรา 2</t>
  </si>
  <si>
    <t>BIG C - CHACHOENGSAO 2 BRANCH</t>
  </si>
  <si>
    <t>สาขาบิ๊กซี ซุปเปอร์เซ็นเตอร์ บมจ.สาขาบางปะกอก</t>
  </si>
  <si>
    <t>BIG C - BANGPAKOK BRANCH</t>
  </si>
  <si>
    <t>สาขาบิ๊กซี ซุปเปอร์เซ็นเตอร์ บมจ.สาขาสำโรง 2</t>
  </si>
  <si>
    <t>BIG C - SAMRONG 2 BRANCH</t>
  </si>
  <si>
    <t>สาขาบิ๊กซี ซุปเปอร์เซ็นเตอร์ บมจ.สาขาพัทยา 3</t>
  </si>
  <si>
    <t>BIG C - PATTAYA 3 BRANCH</t>
  </si>
  <si>
    <t>สาขาเทสโก้ โลตัส ซุปเปอร์สโตร์ สาขาบางพลี</t>
  </si>
  <si>
    <t>LOTUS-BANGPIEE BRANCE</t>
  </si>
  <si>
    <t>สาขาเทสโก้ โลตัส ซุปเปอร์สโตร์ สาขาหัวหิน</t>
  </si>
  <si>
    <t>LOTUS-HUAHIN BRANCH</t>
  </si>
  <si>
    <t>สาขาบิ๊กซี ซุปเปอร์เซ็นเตอร์ บมจ.สาขาราชบุรี</t>
  </si>
  <si>
    <t>BIGC-RATCHABURI BRANCH</t>
  </si>
  <si>
    <t>สาขาเทสโก้ โลตัส ซุปเปอร์สโตร์ สาขาบ้านฟ้า-ลำลูกกา</t>
  </si>
  <si>
    <t>LOTUS-BAANFAH LAMLOOKKA BRANCH</t>
  </si>
  <si>
    <t>สาขาเทสโก้ โลตัส ซุปเปอร์สโตร์ สาขารังสิต คลอง 7</t>
  </si>
  <si>
    <t>LOTUS-RANGSIT KLONG7 BRANCH</t>
  </si>
  <si>
    <t>สาขาเทสโก้ โลตัส ซุปเปอร์สโตร์ สาขานวนคร</t>
  </si>
  <si>
    <t>LOTUS-NAWANAKORN BRANCH</t>
  </si>
  <si>
    <t>สาขาบิ๊กซี ซุปเปอร์เซ็นเตอร์ บมจ.สาขาชลบุรี 2</t>
  </si>
  <si>
    <t>BIG C - CHONBURI 2 BRANCH</t>
  </si>
  <si>
    <t>สาขาบิ๊กซี ซุปเปอร์เซ็นเตอร์ บมจ.สาขาพระราม 2 (2)</t>
  </si>
  <si>
    <t>BIG C - RAMA 2 (2) BRANCH</t>
  </si>
  <si>
    <t>สาขาเทสโก้ โลตัส ซุปเปอร์สโตร์ สาขาซิตี้ พาร์ค บางพลี</t>
  </si>
  <si>
    <t>LOTUS-CITY PARK BANGPLEE BRANCH</t>
  </si>
  <si>
    <t>สาขาเดอะมอลล์ กรุ๊ป บจก.สาขางามวงศ์วาน</t>
  </si>
  <si>
    <t>THE MALL-NGAMWONGWAN BRANCH</t>
  </si>
  <si>
    <t>สาขาเดอะมอลล์ กรุป บจก.สาขาบางกะปิ</t>
  </si>
  <si>
    <t>THE MALL 0- BANGKAPI BRANCH</t>
  </si>
  <si>
    <t>สาขาเดอะมอลล์ กรุ๊ป บจก. สาขานครราชสีมา</t>
  </si>
  <si>
    <t>THE MALL - NAKORNRATCHASIMA BRANCH</t>
  </si>
  <si>
    <t>สาขาบิ๊กซี ซุปเปอร์เซ็นเตอร์ บมจ.สาขาสมุย</t>
  </si>
  <si>
    <t>BIGC-SAMUI BRANCH</t>
  </si>
  <si>
    <t>สาขาบิ๊กซี ซุปเปอร์เซ็นเตอร์ บมจ.สาขาหางดง</t>
  </si>
  <si>
    <t>BIGC-HANGDONG BRANCH</t>
  </si>
  <si>
    <t>สาขาบิ๊กซี ซุปเปอร์เซ็นเตอร์ บมจ.สาขาชลบุรี</t>
  </si>
  <si>
    <t>BIGC-CHONBURI BRANCH</t>
  </si>
  <si>
    <t>สาขาบิ๊กซี ซุปเปอร์เซ็นเตอร์ บมจ.สาขาบุรีรัมย์</t>
  </si>
  <si>
    <t>BIGC-BURIRAM BRANCH</t>
  </si>
  <si>
    <t>สาขาเทสโก้ โลตัส ซุปเปอร์สโตร์ สาขาบางปะอิน</t>
  </si>
  <si>
    <t>LOTUS-BANGPAIN BRANCH</t>
  </si>
  <si>
    <t>สาขาเทสโก้ โลตัส ซุปเปอร์สโตร์ สาขาปากช่อง</t>
  </si>
  <si>
    <t>LOTUS-PAKCHONG BRANCH</t>
  </si>
  <si>
    <t>BIGC BANGNA BRANCH</t>
  </si>
  <si>
    <t>สาขาบิ๊กซี ซุปเปอร์เซ็นเตอร์ บมจ.สาขาคลองสาม</t>
  </si>
  <si>
    <t>BIG C - KLONG 3 BRANCH</t>
  </si>
  <si>
    <t>BIGC BANGPLEE BRANCH</t>
  </si>
  <si>
    <t>สาขาบิ๊กซี วูปเปอร์เซ็นเตอร์ บมจ.สาขาอยุธยา</t>
  </si>
  <si>
    <t>BIGC-AYUTTAYA BRANCH</t>
  </si>
  <si>
    <t>สาขาเทสโก้ โลตัส ซุปเปอร์สโตร์ สาขาสิงห์บุรี</t>
  </si>
  <si>
    <t>LOTUS-SINGBURI BRANCH</t>
  </si>
  <si>
    <t>สาขาสยามโกมินทร์ บจ.</t>
  </si>
  <si>
    <t>SIAM KOMINTR BRANCH</t>
  </si>
  <si>
    <t>สาขาเทสโก้ โลตัส ซุปเปอร์สโตร์ สาขาพัทลุง</t>
  </si>
  <si>
    <t>LOTUS-PATTALUNG BRANCH</t>
  </si>
  <si>
    <t>สาขาบิ๊กซี ซุปเปอร์เซ็นเตอร์ บมจ. สาขายโสธร</t>
  </si>
  <si>
    <t>BIGC-YASOTHON BRANCH</t>
  </si>
  <si>
    <t>สาขาบิ๊กซี ซุปเปอร์เซ็นเตอร์ บมจ. สาขาสระแก้ว</t>
  </si>
  <si>
    <t>BIGC-SRAKEAW BRANCH</t>
  </si>
  <si>
    <t>ศูนย์บริการเฟิร์สช้อยส์ สาขาอยุธยา</t>
  </si>
  <si>
    <t>AYUTTAYA</t>
  </si>
  <si>
    <t>นิมิตรวิทยุสระบุรี หจก.</t>
  </si>
  <si>
    <t>NIMITR WITTAYU SARABURI</t>
  </si>
  <si>
    <t>พูนสินการไฟฟ้าและก่อสร้าง หจก.</t>
  </si>
  <si>
    <t>POONSIN KARNFAIFAH</t>
  </si>
  <si>
    <t>บิ๊กซี ซุปเปอร์เซ็นเตอร์ บมจ. สาขามหาสารคาม</t>
  </si>
  <si>
    <t>BIG C-MAHASARAKHAM</t>
  </si>
  <si>
    <t>เทสโก้ โลตัส ซุปเปอร์สโตร์ สาขาแหลมฉบัง</t>
  </si>
  <si>
    <t>LOTUS-LHAMCHABANG</t>
  </si>
  <si>
    <t>เซ็นคาร์ บจก.คาร์ฟูร์-สายไหม</t>
  </si>
  <si>
    <t>CARREFOUR - HANGDONG</t>
  </si>
  <si>
    <t>LOTUS-LAMAI</t>
  </si>
  <si>
    <t>สาขาบิ๊กซี ซูเปอร์เซ็นเตอร์ บมจ.สาขาราชดำริ</t>
  </si>
  <si>
    <t>BIG C-RAJDAMRI</t>
  </si>
  <si>
    <t>สาขารังสิต คลองหก</t>
  </si>
  <si>
    <t>BIG C- RANGSIT KLONG 6</t>
  </si>
  <si>
    <t>BIG C - NAVANAKORN</t>
  </si>
  <si>
    <t>BIG C-SRISAKET</t>
  </si>
  <si>
    <t>สาขาบิ๊กซี ซุปเปอร์เซ็นเตอร์ บมจ.สาขาร่มเกล้า</t>
  </si>
  <si>
    <t>BIG C - ROMKLAO BRANCH</t>
  </si>
  <si>
    <t>สาขา เซ็นคาร์ บจก.คาร์ฟูร์ - สุขาภิบาล 5</t>
  </si>
  <si>
    <t>CARREFOUR-SUKHAPIBAL 5</t>
  </si>
  <si>
    <t>สาขาบิ๊กซี ซุปเปอร์เซ็นเตอร์ บมจ.สาขาเซ็นทรัล ชลบุรี</t>
  </si>
  <si>
    <t>BIG C - CENTRAL CHONBURI BRANCH</t>
  </si>
  <si>
    <t>BIG C-PATTANI</t>
  </si>
  <si>
    <t>BIG C-SUKHOTHAI</t>
  </si>
  <si>
    <t>สาขาบิ๊กซี ซุปเปอร์เซ็นเตอร์ บมจ.สาขาภูเก็ต 2</t>
  </si>
  <si>
    <t>BIG C - PHUKET 2 BRANCH</t>
  </si>
  <si>
    <t>สาขาบิ๊กซี ซุปเปอร์เซ็นเตอร์ บมจ.สาขาประชาอุทิศ</t>
  </si>
  <si>
    <t>BIG C - PRACHAUTHIS BRANCH</t>
  </si>
  <si>
    <t>สาขานิมิตรวิทยุสระบุรี หจก. (สาขา 1)</t>
  </si>
  <si>
    <t>NIMITR WITTAYU (BRANCH 1)</t>
  </si>
  <si>
    <t>LOTUS BANGKAPI</t>
  </si>
  <si>
    <t>เทสโก้ โลตัส ซุปเปอร์สโตร์ สาขาอมตะนคร</t>
  </si>
  <si>
    <t>LOTUS-AMATANAKORN</t>
  </si>
  <si>
    <t>สหพัฒน์ทีวีเซลล์ บจก. สาขาสองพันทีวี แอร์ เซ็นเตอร์</t>
  </si>
  <si>
    <t>SAHAPAT TV SALES-SONGPON TV AIR CENT</t>
  </si>
  <si>
    <t>ศูนย์บริการเฟิร์สช้อยส์ สาขาสยามทีวี เชียงใหม่</t>
  </si>
  <si>
    <t>FC BRANCH - SIAM TV CHIANGMAI</t>
  </si>
  <si>
    <t>บิ๊กซี ซูเปอร์เซ็นเตอร์ บมจ. สาขานครสวรรค์</t>
  </si>
  <si>
    <t>BIT C - NAKORNSAWAN</t>
  </si>
  <si>
    <t>สาขาไทยพาณิชมาร์เก็ตติ่ง บจก. สาขาพิษณุโลก</t>
  </si>
  <si>
    <t>THAIPANICH MARKETING - PITSANULOK</t>
  </si>
  <si>
    <t>สาขา หจก.ศรีเพชรการไฟฟ้าเซลส์แอนด์เซอร์วิส</t>
  </si>
  <si>
    <t>SRIPETCH ELECTRIC SALES AND SERVICE BRANCH</t>
  </si>
  <si>
    <t>สาขาอาคารสำนักงานใหญ่ ธนาคารกรุงศรีอยุธยา จำกัด</t>
  </si>
  <si>
    <t>HEAD OFFICE OF BANK OF AYUDHYA PUBLIC COMPANY LIMITED BUILDING</t>
  </si>
  <si>
    <t>สาขาเทสโก้ โลตัส ซุปเปอร์สโตร์ สาขาชลบุรี</t>
  </si>
  <si>
    <t>สาขาบิ๊กซี ซุปเปอร์เซ็นเตอร์ บมจ.สาขากำแพงเพชร</t>
  </si>
  <si>
    <t>BIG C - KAMPANGPETCH BRANCH</t>
  </si>
  <si>
    <t>เทสโก้ โลตัส ซุปเปอร์สโตร์ สาขาชุมแพ</t>
  </si>
  <si>
    <t>LOTUS-CHUMPAE</t>
  </si>
  <si>
    <t>สาขาบิ๊กซี ซุปเปอร์เซ็นเตอร์ บมจ. สาขาแพร่</t>
  </si>
  <si>
    <t>BIG C - PHRAE BRANCH</t>
  </si>
  <si>
    <t>นวเอเซีย บจก.</t>
  </si>
  <si>
    <t>NAWA ASIA</t>
  </si>
  <si>
    <t>สาขาบิ๊กซี -ซุปเปอร์เซ็นเตอร์ บมจ. สาขามหาชัย</t>
  </si>
  <si>
    <t>BIG C - MAHACHAI</t>
  </si>
  <si>
    <t>สาขาไอที ซิตี้ บจก. (สนญ-พันธ์ทิพย์)</t>
  </si>
  <si>
    <t>IT CITY - H/O PANTHIP BRANCH</t>
  </si>
  <si>
    <t>สาขาเทสโก้ โลตัส ซุปเปอร์สโตร์ สาขาถลาง</t>
  </si>
  <si>
    <t>LOTUS - TALANG BRANCH</t>
  </si>
  <si>
    <t>สาขาศูนย์บริการกรุงศรีเฟิร์สช้อยส์ สาขาบิ๊กซี เอ็กซ์ตร้า พระราม 4 (KIOSK)</t>
  </si>
  <si>
    <t>BIG C EXTRA RAMA IV (KIOSK) BRANCH</t>
  </si>
  <si>
    <t>สาขาไอทีโซน คอมพิวเตอร์</t>
  </si>
  <si>
    <t>IT ZONE COMPUTER BRANCH</t>
  </si>
  <si>
    <t>สาขาบิ๊กซี ซูเปอร์เซ็นเตอร์ บมจ.สาขาเลย</t>
  </si>
  <si>
    <t>BIG C - LOEI BRANCH</t>
  </si>
  <si>
    <t>สาขาศูนย์บริการกรุงศรีเฟิร์สช้อยส์ สาขาเซ็นทรัล อุบลราชธานี</t>
  </si>
  <si>
    <t>CENTRAL UBONRATTHANI BRANCH</t>
  </si>
  <si>
    <t>สาขาศูนย์บริการกรุงศรีเฟิร์สช้อยส์ สาขาบิ๊กซี อ้อมใหญ่ (KIOSK)</t>
  </si>
  <si>
    <t>BIG C AOMYAI (KIOSK)</t>
  </si>
  <si>
    <t>สาขาบิ๊กซี ซูเปอร์เซ็นเตอร์ บมจ.สาขาร้อยเอ็ด</t>
  </si>
  <si>
    <t>BIG C - ROI-ED</t>
  </si>
  <si>
    <t>สาขาศูนย์บริการกรุงศรีเฟิร์สช้อยส์สาขาบิ๊กซีเอ็กซ์ตร้า สุขาภิบาล 3 (MINI KIOSK)</t>
  </si>
  <si>
    <t>BIG C EXTRA SUKHAPIBAL 3 (MINI KIOSK)</t>
  </si>
  <si>
    <t>สาขาฮาร์เบอร์มอลล์ (MINI KIOSK)</t>
  </si>
  <si>
    <t>HABOR MALL (MINI KIOSK)</t>
  </si>
  <si>
    <t>สาขา บิ๊กซี นครสวรรค์</t>
  </si>
  <si>
    <t>BIG C NAKORNSAWAN</t>
  </si>
  <si>
    <t>ศูนย์บริการกรุงศรีเฟิร์สช้อยส์ - บิ๊กซี แจ้งวัฒนะ (MINI KIOSK)</t>
  </si>
  <si>
    <t>BIG C CHAENGWATTANA (MINI KIOSK)</t>
  </si>
  <si>
    <t>บิ๊กซี ซูเปอร์เซ็นเตอร์ บมจ. สาขาพัทยา 2</t>
  </si>
  <si>
    <t>BIG C PATTAYA 2 BRANCH</t>
  </si>
  <si>
    <t>บิ๊กซี ซูเปอร์เซ็นเตอร์ บมจ. สาขาเอกมัย</t>
  </si>
  <si>
    <t>BIG C EKKAMAI BRANCH</t>
  </si>
  <si>
    <t>บิ๊กซี ซูเปอร์เซ็นเตอร์ บมจ. สาขาลำพูน</t>
  </si>
  <si>
    <t>BIG C LUMPOON BRANCH</t>
  </si>
  <si>
    <t>บิ๊กซี ซูเปอร์เซ็นเตอร์ บมจ. สาขาเพชรบูรณ์</t>
  </si>
  <si>
    <t>BIG C PETCHBOON BRANCH</t>
  </si>
  <si>
    <t>บิ๊กซี ซูเปอร์เซ็นเตอร์ บมจ. สาขาบ้านโป่ง</t>
  </si>
  <si>
    <t>BIG C BANPONG BRANCH</t>
  </si>
  <si>
    <t>บิ๊กซี ซูเปอร์เซ็นเตอร์ บมจ. สาขากระบี่</t>
  </si>
  <si>
    <t>BIG C KRABI BRANCH</t>
  </si>
  <si>
    <t>บิ๊กซี ซูเปอร์เซ็นเตอร์ บมจ. สาขาวารินชำราบ</t>
  </si>
  <si>
    <t>BIG C WARINCHAMRAB BRANCH</t>
  </si>
  <si>
    <t>บิ๊กซี ซูเปอร์เซ็นเตอร์ บมจ. สาขาอำนาจเจริญ</t>
  </si>
  <si>
    <t>BIG C AMNARTCHAROEN BRANCH</t>
  </si>
  <si>
    <t>บิ๊กซี ซูเปอร์เซ็นเตอร์ บมจ. สาขาตาก</t>
  </si>
  <si>
    <t>บิ๊กซี ซูเปอร์เซ็นเตอร์ บมจ. สาขาบ้านบึง</t>
  </si>
  <si>
    <t>BIG C BANBUENG BRANCH</t>
  </si>
  <si>
    <t>บิ๊กซี ซูเปอร์เซ็นเตอร์ บมจ. สาขาเมกา บางนา</t>
  </si>
  <si>
    <t>BIG C MEGA BANGNA BRANCH</t>
  </si>
  <si>
    <t>บิ๊กซี ซูเปอร์เซ็นเตอร์ บมจ. สาขาสตูล</t>
  </si>
  <si>
    <t>BIG C SATUL BRANCH</t>
  </si>
  <si>
    <t>บิ๊กซี ซูเปอร์เซ็นเตอร์ บมจ. สาขามุกดาหาร</t>
  </si>
  <si>
    <t>BIG C MOOKDAHARN BRANCH</t>
  </si>
  <si>
    <t>บิ๊กซี ซูเปอร์เซ็นเตอร์ บมจ. สาขาลพบุรี 2</t>
  </si>
  <si>
    <t>BIG C LOPBURI 2 BRANCH</t>
  </si>
  <si>
    <t>บิ๊กซี ซูเปอร์เซ็นเตอร์ บมจ. สาขาลำลูกกา 2</t>
  </si>
  <si>
    <t>BIG C LUMLOOKKA 2 BRANCH</t>
  </si>
  <si>
    <t>ไอที ซิตี้ บจก. สาขาไอที พลาซ่าสำโรง</t>
  </si>
  <si>
    <t>IT CITY -IT PLAZA SAMRONG</t>
  </si>
  <si>
    <t>สวงนพาณิชย์ เอวี บจก.</t>
  </si>
  <si>
    <t>SANGUANPANICH  AV-H/O</t>
  </si>
  <si>
    <t>เทสโก้ โลตัส ซุปเปอร์สโตร์ สาขาตาก</t>
  </si>
  <si>
    <t>LOTUS TAK</t>
  </si>
  <si>
    <t>เทสโก้ โลตัส ซุปเปอร์สโตร์ สาขาไชยา</t>
  </si>
  <si>
    <t>LOTUS PRAJEENBURI</t>
  </si>
  <si>
    <t>เทสโก้ โลตัส ซุปเปอร์สโตร์ สาขาปราจีนบุรี</t>
  </si>
  <si>
    <t>LOTUS CHAIYA</t>
  </si>
  <si>
    <t>เทสโก้ โลตัส ซุปเปอร์สโตร์ สาขาบ้านบึง</t>
  </si>
  <si>
    <t>LOTUS BANBUENG</t>
  </si>
  <si>
    <t>ศูนย์บริการกรุงศรีเฟิร์สช้อยส์ สาขาบิ๊กซี นครปฐม (MINI KIOSK)</t>
  </si>
  <si>
    <t>BIG C NAKORNPATHOM</t>
  </si>
  <si>
    <t>ศูนย์บริการกรุงศรีเฟิร์สช้อยส์ สาขาบิ๊กซี ลำปาง (MINI KIOSK)</t>
  </si>
  <si>
    <t>BIG C LUMPANG</t>
  </si>
  <si>
    <t>ศูนย์บริการกรุงศรีเฟิร์สช้อยส์ สาขาบิ๊กซี ลพบุรี (MINI KIOSK)</t>
  </si>
  <si>
    <t>BIG C LOPBURII BRANCH</t>
  </si>
  <si>
    <t>ศูนย์บริการกรุงศรีเฟิร์สช้อยส์ สาขาเซ็นทรัล เฟสติวัล เชียงใหม่ (FC EXPRESS)</t>
  </si>
  <si>
    <t>ศูนย์บริการกรุงศรีเฟิร์สช้อยส์ สาขาโรบินสัน สระบุรี (MINI KIOSK)</t>
  </si>
  <si>
    <t>ศูนย์บริการกรุงศรีเฟิร์สช้อยส์ สาขาเซ็นทรัล เฟสติวัล หาดใหญ่ (FC EXPRESS)</t>
  </si>
  <si>
    <t>CENTRAL FESTIVAL HATYAI  BRANCH</t>
  </si>
  <si>
    <t>ศูนย์บริการกรุงศรีเฟิร์สช้อยส์ สาขาโรบินสัน สุรินทร์ (MINI KIOSK)</t>
  </si>
  <si>
    <t>สาขาศูนย์บริการกรุงศรีเฟิร์สช้อยส์ สาขาบิ๊กซี ชลบุรี (MINI KIOSK)</t>
  </si>
  <si>
    <t>BIG C CHONBURI (MINII KIOSK) BRANCH</t>
  </si>
  <si>
    <t>สาขานครดี.ซี. บจก. สาขาIN THE PARK</t>
  </si>
  <si>
    <t>NAKORN D.C. IN THE PARK BRANCH</t>
  </si>
  <si>
    <t>สาขาเสียงโตเกียว บจก. สาขาชุมพร</t>
  </si>
  <si>
    <t>SIANGTOKYO - CHUMPORN BRANCH</t>
  </si>
  <si>
    <t>สาขาศูนย์บริการกรุงศรีเฟิร์สช้อยส์ สาขาบิ๊กซี เอ็กซ์ตร้า พระราม 4 (MINI KIOSK)</t>
  </si>
  <si>
    <t>BIG C EXTRA RAMA IV (MINI KIOSK)</t>
  </si>
  <si>
    <t>สาขาศูนย์บริการกรุงศรีเฟิร์สช้อยส์ สาขาแฟชั่น ไอส์แลนด์</t>
  </si>
  <si>
    <t>FASHION ISLAND (MINI KIOSK)</t>
  </si>
  <si>
    <t>สาขาศูนย์บริการกรุงศรี เฟิร์สช้อยส์ สาขาบิ๊กซี รังสิต (MINI KIOSK)</t>
  </si>
  <si>
    <t>BIG C  RANGSIT (MINI KIOSK)</t>
  </si>
  <si>
    <t>ศูนย์บริการกรุงศรีเฟิร์สช้อยส์ สาขาบิ๊กซี อุบลราชธานี (FC EXPRESS)</t>
  </si>
  <si>
    <t>BIG C UBONRATCHTHANI BRANCH</t>
  </si>
  <si>
    <t>ศูนย์บริการกรุงศรีเฟิร์สช้อยส์ สาขาบิ๊กซี เชียงราย (MINI KIOSK)</t>
  </si>
  <si>
    <t>BIG C CHIANGRAI (MINI KIOSK)</t>
  </si>
  <si>
    <t>สาขาศูนย์บริการกรุงศรีเฟิร์สช้อยส์ สาขาฟอร์จูน</t>
  </si>
  <si>
    <t>FORTUNE (FC EXPRESS) BRANCH</t>
  </si>
  <si>
    <t>สาขาศูนย์บริการกรุงศรีเฟิร์สช้อยส์ สาขาเซ็นเตอร์ วัน (MINI KIOSK)</t>
  </si>
  <si>
    <t>CENTER ONE (MINI KIOSK)</t>
  </si>
  <si>
    <t>สาขาศูนย์บริการกรุงศรีเฟิร์สช้อยส์ สาขาชลบุรี</t>
  </si>
  <si>
    <t>ศูนย์บริการกรุงศรีเฟร์สช้อยส์ สาขาบิ๊กซี พระราม 2</t>
  </si>
  <si>
    <t>ศูนย์บริการกรุงศรีเฟร์สช้อยส์ สาขาบิ๊กซี ศรีมหาโพธิ์</t>
  </si>
  <si>
    <t>BIG C SRIMAHAPHO BRANCH</t>
  </si>
  <si>
    <t>บิ๊กซี ซูเปอร์เซ็นเตอร์ สาขาอ่างทอง</t>
  </si>
  <si>
    <t>BIG C KANCHANABURI BRANCH</t>
  </si>
  <si>
    <t>เชียงใหม่ สยามทีวี บจก. สาขาลำพูน</t>
  </si>
  <si>
    <t>CHIANGMAI SIAM TV LAMPOON</t>
  </si>
  <si>
    <t>สงวนพาณิชย์ เอวี บจก. สาขาหาดใหญ่</t>
  </si>
  <si>
    <t>SANGUANPANICH AV HADYAI</t>
  </si>
  <si>
    <t>สาขาศูนย์บริการกรุงศรีเฟิร์สช้อยส์ สาขาบิ๊กซี วงศ์สว่าง (MINI KIOSK)</t>
  </si>
  <si>
    <t>BIG C WONGSAWANG (MINI KIOSK)</t>
  </si>
  <si>
    <t>สาขาศูนย์บริการกรุงศรีเฟิร์สช้อยส์ สาขาซีคอน สแควร์ 2</t>
  </si>
  <si>
    <t>BIG C SEACON SQUARE 2 BRANCH</t>
  </si>
  <si>
    <t>ศูนย์บริการกรุงศรีเฟิร์สช้อยส์ สาขาเมกา โฮม บ่อวิน</t>
  </si>
  <si>
    <t>MEGA HOME BOWIN (MINI KIOSK)</t>
  </si>
  <si>
    <t>ศูนย์บริการกรุงศรีเฟิร์สช้อยส์ สาขาบิ๊กซี ลำลูกกา</t>
  </si>
  <si>
    <t>BIG C LAMLUKKA 2 (MINI KIOSK)</t>
  </si>
  <si>
    <t>ศูนย์บริการกรุงศรีเฟิร์สช้อยส์ สาขาบิ๊กซี เอ็กซ์ตร้า พัทยา 3</t>
  </si>
  <si>
    <t>BIG C EXTRA PATTAYA 3 (MINI KIOSK)</t>
  </si>
  <si>
    <t>สาขาศูนย์บริการกรุงศรีเฟิร์สช้อยส์ สาขาบิ๊กซี ระยอง (MINI KIOSK)</t>
  </si>
  <si>
    <t>BIG C RAYONG (MINI KIOSK) BRANCH</t>
  </si>
  <si>
    <t>สาขาศูนย์บริการกรุงศรีเฟิร์สช้อยส์ สาขาบิ๊กซี ลำพูน (MINI KIOSK)</t>
  </si>
  <si>
    <t>BIG C LAMPHUN (MINI KIOSK) BRANCH</t>
  </si>
  <si>
    <t>ศูนย์บริการกรุงศรีเฟิร์สช้อยส์ สาขาบิ๊กซี โคราช</t>
  </si>
  <si>
    <t>BIG C KORAT</t>
  </si>
  <si>
    <t>ศูนย์บริการกรุงศรีเฟิร์สช้อยส์ สาขาบิ๊กซี นครศรีธรรมราช</t>
  </si>
  <si>
    <t>BIG C NAKORNSRITHAMMARAT</t>
  </si>
  <si>
    <t>ศูนย์บริการกรุงศรีเฟิร์สช้อยส์ สาขาโลตัส กระบี่</t>
  </si>
  <si>
    <t>LOTUS KRABI</t>
  </si>
  <si>
    <t>ศูนย์บริการกรุงศรีเฟิร์สช้อยส์ สาขาบิ๊กซี เอ็กซ์ตร้า หาดใหญ่</t>
  </si>
  <si>
    <t>BIG C EXTRA HADYAI</t>
  </si>
  <si>
    <t>สาขาศูนย์บริการกรุงศรีเฟิร์สช้อยส์ สาขาโลตัส นวนคร (MINI KIOSK)</t>
  </si>
  <si>
    <t>LOTUS NAWANAKORN (MINI KIOSK) BRANCH</t>
  </si>
  <si>
    <t>สาขาศูนย์บริการกรุงศรีเฟิร์สช้อยส์ สาขาบิ๊กซี กาญจนบุรี (MINI KIOSK)</t>
  </si>
  <si>
    <t>BIG C KANCHANABURI (MINI KIOSK) BRANCH</t>
  </si>
  <si>
    <t>สาขาศูนย์บริการกรุงศรีเฟิร์สช้อยส์ สาขาบิ๊กซี เอ็กซ์ตร้า เพชรเกษม (MINI KIOSK)</t>
  </si>
  <si>
    <t>BIG C EXTRA PHETCHAKASEM (MINI KIOSK) BRANCH</t>
  </si>
  <si>
    <t>สาขาศูนย์บริการกรุงศรีเฟิร์สช้อยส์ สาขาบิ๊กซี กำแพงเพชร (MINI KIOSK)</t>
  </si>
  <si>
    <t>BIG C KAMPHAENGPHET (MINI KIOSK) BRANCH</t>
  </si>
  <si>
    <t>สาขาศูนย์บริการกรุงศรีเฟิร์สช้อยส์ สาขาบิ๊กซี สุราษฎร์ธานี (MINI KIOSK)</t>
  </si>
  <si>
    <t>BIG C SURATTHANI (MINI KIOSK) BRANCH</t>
  </si>
  <si>
    <t>สาขาสหพัฒน์ทีวีเซลล์ บจก.  สาขาชลบุรี</t>
  </si>
  <si>
    <t>SAHAPAT TV SALES - CHONBURI</t>
  </si>
  <si>
    <t>ศูนย์บริการกรุงศรีเฟิร์สช้อยส์ สาขาเซ็นทรัล สุราษฎร์ธานี</t>
  </si>
  <si>
    <t>BIG C CENTRAL SURATTHANI</t>
  </si>
  <si>
    <t>ศูนย์บริการกรุงศรีเฟิร์สช้อยส์ สาขาโลตัส ชุมพร</t>
  </si>
  <si>
    <t>LOTUS CHUMPORN</t>
  </si>
  <si>
    <t>ศูนย์บริการกรุงศรีเฟิร์สช้อยส์ สาขาบิ๊กซี อ่างทอง</t>
  </si>
  <si>
    <t>BIG C AUNGTHUNG</t>
  </si>
  <si>
    <t>ศูนย์บริการกรุงศรีเฟิร์สช้อยส์ สาขาบิ๊กซี สะพานควาย</t>
  </si>
  <si>
    <t>BIG C SAPHANWAI</t>
  </si>
  <si>
    <t>ศูนย์บริการกรุงศรีเฟิร์สช้อยส์ สาขาบิ๊กซี เอ็กซ์ตร้า แจ้งวัฒนะ</t>
  </si>
  <si>
    <t>BIG C EXTRA CHAENGWATTANA</t>
  </si>
  <si>
    <t>ศูนย์บริการกรุงศรีเฟิร์สช้อยส์ สาขาโฮมโปร มาร์เก็ตวิลเล็จ สุวรรณภูมิ</t>
  </si>
  <si>
    <t>BIG C HOME PRO MARKET VILLAGE SUVARNABHUMI</t>
  </si>
  <si>
    <t>ศูนย์บริการกรุงศรีเฟิร์สช้อยส์ สาขาบิ๊กซี หัวหมาก</t>
  </si>
  <si>
    <t>BIG C HUAMARK (MINI KIOSK)</t>
  </si>
  <si>
    <t>ศูนย์บริการกรุงศรีเฟิร์สช้อยส์ สาขาเซ็นทรัล อุดรธานี</t>
  </si>
  <si>
    <t>CENTRAL UDORNTHANI</t>
  </si>
  <si>
    <t>ศูนย์บริการกรุงศรีเฟิร์สช้อยส์ สาขาเสริมไทย มหาสารคาม</t>
  </si>
  <si>
    <t>SERMTHAI MAHASARAKARM</t>
  </si>
  <si>
    <t>สาขาศูนย์บริการกรุงศรีเฟิร์สช้อยส์ สาขาบิ๊กซี มหาชัย (MINI KIOSK)</t>
  </si>
  <si>
    <t>BIG C MAHACHAI (MINI KIOSK) BRANCH</t>
  </si>
  <si>
    <t>สาขาศูนย์บริการกรุงศรีเฟิร์สช้อยส์ สาขาบิ๊กซี ปัตตานี (MINI KIOSK)</t>
  </si>
  <si>
    <t>KRUNGSRI FIRST CHOICE BIG C PATTANI (MINI KIOSK) BRANCH</t>
  </si>
  <si>
    <t>สาขาศูนย์บริการกรุงศรีเฟิร์สช้อยส์ สาขาเซ็นทรัล ระยอง (FC EXPRESS)</t>
  </si>
  <si>
    <t>KRUNGSRI FIRST CHOICE CENTRAL RAYONG (FC EXPRESS)</t>
  </si>
  <si>
    <t>เทสโก้โลตัส สาขาพิษณุโลก ท่าทอง</t>
  </si>
  <si>
    <t>LOTUS PHITSANULOK THATHONG</t>
  </si>
  <si>
    <t>ศูนย์บริการกรุงศรีเฟิร์สช้อยส์ สาขาโลตัส ภูเก็ต</t>
  </si>
  <si>
    <t>LOTUS PHUKET (MINI KIOSK)</t>
  </si>
  <si>
    <t>ศูนย์บริการกรุงศรีเฟิร์สช้อยส์ สาขาเซ็นทรัล เวสเกต</t>
  </si>
  <si>
    <t>CENTRAL WESTGATE (FC EXPRESS)</t>
  </si>
  <si>
    <t>บิ๊กซี ซุปเปอร์เซ็นเตอร์ สาขาแหลมทอง</t>
  </si>
  <si>
    <t>BIG C  LEAMTHONG RAYONG BRANCH</t>
  </si>
  <si>
    <t>ศูนย์บริการกรุงศรีเฟิร์สช้อยส์ สาขาโลตัส ชัยภูมิ</t>
  </si>
  <si>
    <t>LOTUS CHAIYAPHUM</t>
  </si>
  <si>
    <t>ศูนย์บริการกรุงศรีเฟิร์สช้อยส์ สาขาบิ๊กซี เอ็กซ์ตร้า อ่อนนุช</t>
  </si>
  <si>
    <t>BIG C EXTRA ONNUT</t>
  </si>
  <si>
    <t>ศูนย์บริการกรุงศรีเฟิร์สช้อยส์ สาขาบิ๊กซี สุวินทวงศ์</t>
  </si>
  <si>
    <t>BIG C SUWINTAWONG (MINI KIOSK)</t>
  </si>
  <si>
    <t>ศูนย์บริการกรุงศรีเฟิร์สช้อยส์ สาขาเมกา บางนา</t>
  </si>
  <si>
    <t>MEGA BANGNA (MINI KIOSK)</t>
  </si>
  <si>
    <t>สาขาบิ๊กซี ซูเปอร์เซ็นเตอร์ บมจ.สาขาศรีมหาโพธิ</t>
  </si>
  <si>
    <t>BIG C - SRIMAHAPO BRANCH</t>
  </si>
  <si>
    <t>สาขาศูนย์บริการกรุงศรีเฟิร์สช้อยส์ สาขาโลตัส บางปู (MINI KIOSK)</t>
  </si>
  <si>
    <t>LOTUS BANGPOO (MINI KIOSK) BRANCH</t>
  </si>
  <si>
    <t>บิ๊กซี ซูเปอร์เซ็นเตอร์ สาขากาฬสินธุ์</t>
  </si>
  <si>
    <t>BIG C -KALASIN</t>
  </si>
  <si>
    <t>ใต้ฟ้า ซิตี้ หจก.</t>
  </si>
  <si>
    <t>TAIFAH  CITY</t>
  </si>
  <si>
    <t>ศูนย์บริการกรุงศรีเฟิร์สช้อยส์ สาขาบิ๊กซี ร้อยเอ็ด</t>
  </si>
  <si>
    <t>BIG C ROI-ET (FC EXPRESS)</t>
  </si>
  <si>
    <t>ศูนย์บริการกรุงศรีเฟิร์สช้อยส์ สาขาเซ็นทรัล พระราม 3</t>
  </si>
  <si>
    <t>ศูนย์บริการกรุงศรีเฟิร์สช้อยส์ สาขาบิ๊กซี ลาดพร้าว</t>
  </si>
  <si>
    <t>BIG C LADPRAO</t>
  </si>
  <si>
    <t>ศูนย์บริการกรุงศรีเฟิร์สช้อยส์ สาขาเซ็นทรัลเฟสติวัล</t>
  </si>
  <si>
    <t>CENTRAL FESTIVAL EAST VILLE</t>
  </si>
  <si>
    <t>ศูนย์บริการกรุงศรีเฟิร์สช้อยส์ สาขาเซ็นทรัล ปิ่นเกล้า</t>
  </si>
  <si>
    <t>ศูนย์บริการกรุงศรีเฟริ์สช้อยส์ สาขาบิ๊กซี เอ็กซ์ตร้า รัชดา</t>
  </si>
  <si>
    <t>BIG C EXTRA RATCHADA BRANCH</t>
  </si>
  <si>
    <t>ศูนย์บริการกรุงศรีเฟริ์สช้อยส์ สาขาบิ๊กซี พิษณุโลก</t>
  </si>
  <si>
    <t>BIG C PHITSANULOK</t>
  </si>
  <si>
    <t>เดอะเบส บาย ศรีราชา ถ.สุขุมวิท</t>
  </si>
  <si>
    <t>THE BEST BUY SRIRACHA SUKHUMVIT RD</t>
  </si>
  <si>
    <t>เทสโก้ โลตัส ซุปเปอร์สโตร์ สาขาโรจนะ</t>
  </si>
  <si>
    <t>LOTUS -ROJANA BRANCH</t>
  </si>
  <si>
    <t>เทสโก้ โลตัส ซุปเปอร์สโตร์ สาขานครนายก</t>
  </si>
  <si>
    <t>LOTUS -NAKORNNAYOK BRANCH</t>
  </si>
  <si>
    <t>บิ๊กซี ซูเปอร์เซ็นเตอร์ บมจ. สาขากระนวน</t>
  </si>
  <si>
    <t>BIG C KRANUAN BRANCH</t>
  </si>
  <si>
    <t>ศูนย์บริการกรุงศรีเฟิร์สช้อยส์ สาขาโรบินสัน นครศรีธรรมราช</t>
  </si>
  <si>
    <t>ROBINRON NAKORNSRITHAMMARAT BRANCH</t>
  </si>
  <si>
    <t>ศูนย์บริการกรุงศรีเฟิร์สช้อยส์ สาขาเซ็นจูรี่</t>
  </si>
  <si>
    <t>ศูนย์บริการกรุงศรีเฟิร์สช้อยส์ สาขาบิ๊กซี ราชดำริ</t>
  </si>
  <si>
    <t>BIG C RAJDAMRI BRANCH</t>
  </si>
  <si>
    <t>ศูนย์บริการกรุงศรีเฟิร์สช้อยส์ สาขาโลตัส อมตะนคร</t>
  </si>
  <si>
    <t>ศูนย์บริการกรุงศรีเฟิร์สช้อยส์ สาขาโรบินสัน กาญจนบุรี</t>
  </si>
  <si>
    <t>ศูนย์บริการกรุงศรีเฟิร์สช้อยส์ สาขาเยส บางพลี</t>
  </si>
  <si>
    <t>YES BANGPLEE BRANCH</t>
  </si>
  <si>
    <t>ศูนย์บริการกรุงศรีเฟิร์สช้อยส์ สาขาเดอะพาซิโอ ลาดกระบัง</t>
  </si>
  <si>
    <t>THE PASEO LATKRABANG BRANCH</t>
  </si>
  <si>
    <t>ศูนย์บริการกรุงศรีเฟิร์สช้อยส์ สาขามาร์เก็ติลเลจ หัวหิน</t>
  </si>
  <si>
    <t>MARKET VILLAGE HUAHIN BRANCH</t>
  </si>
  <si>
    <t>เทสโก้ โลตัส ซุปเปอร์สโตร์ สาขาบางประกง</t>
  </si>
  <si>
    <t>ศูนย์บริการกรุงศรีเฟิร์สช้อยส์ สาขาบิ๊กซี บุรีรัมย์</t>
  </si>
  <si>
    <t>ศูนย์บริการกรุงศรีเฟิร์สช้อยส์ สาขาโรบินสัน จันทบุรี</t>
  </si>
  <si>
    <t>ROBINSON CHANTHABURI</t>
  </si>
  <si>
    <t>ศูนย์บริการกรุงศรีเฟิร์สช้อยส์ สาขาโลตัส ศรีนครินทร์</t>
  </si>
  <si>
    <t>CENTER LOTUS SINAKHARIN BRANCH</t>
  </si>
  <si>
    <t>เทสโก้โลตัส ซุปเปอร์สโตร์ โคราช 2</t>
  </si>
  <si>
    <t>TESCO LOTUS KORAT 2</t>
  </si>
  <si>
    <t>ศูนย์บริการกรุงศรีเฟิร์สช้อยส์ สาขาซี.เค.พลาซ่า เฟส 2</t>
  </si>
  <si>
    <t>FIRST CHOICE SERVICE CENTER CK PLAZA PHASE 2</t>
  </si>
  <si>
    <t>ศูนย์บริการกรุงศรีเฟิร์สช้อยส์ สาขาเซ็นทรัล แจ้งวัฒนะ</t>
  </si>
  <si>
    <t>FIRST CHOICE SERVICE CENTER CENTRAL CHANGWATTANA</t>
  </si>
  <si>
    <t>ศูนย์บริการกรุงศรีเฟิร์สช้อยส์ สาขาโลตัส ชลบุรี</t>
  </si>
  <si>
    <t>FIRST CHOICE SERVICE CENTER LOTUS CHONBURI</t>
  </si>
  <si>
    <t>ศูนย์บริการกรุงศรีเฟิร์สช้อยส์ สาขาเสริมไทย คอมเพล็กซ์</t>
  </si>
  <si>
    <t>FIRST CHOICE SERVICE CENTER SERMTHAI COMPLEX</t>
  </si>
  <si>
    <t>สาขาศูนย์บริการกรุงศรีเฟิร์สช้อยส์ บิ๊กซี สุขสวัสดิ์</t>
  </si>
  <si>
    <t>FIRST CHOICE SERVICE CENTER BIG C SUKSAWAT BRANCH</t>
  </si>
  <si>
    <t>สาขาศูนย์บริการกรุงศรีเฟิร์สช้อยส์ โลตัส คำเที่ยง</t>
  </si>
  <si>
    <t>FIRST CHOICE SERVICE CENTER LOTUS KAMTHIANG BRANCH</t>
  </si>
  <si>
    <t>ศูนย์บริการกรุงศรีเฟิร์สช้อยส์ สาขาเซ็นทรัล ลาดพร้าว</t>
  </si>
  <si>
    <t>FIRST CHOICE SERVICE CENTER CENTRAL LARDPRAO</t>
  </si>
  <si>
    <t>ศูนย์บริการกรุงศรีเฟิร์สช้อยส์ สาขาเซ็นทรัล ขอนแก่น</t>
  </si>
  <si>
    <t>FIRST CHOICE SERVICE CENTER CENTRAL KHONKHEN</t>
  </si>
  <si>
    <t>ศูนย์บริการกรุงศรีเฟิร์สช้อยส์ สาขาโลตัส น่าน</t>
  </si>
  <si>
    <t>FIRST CHOICE SERVICE CENTER LOTUS NAN</t>
  </si>
  <si>
    <t>ศูนย์บริการกรุงศรีเฟิร์สช้อยส์ เทอมินอล 21 โคราช (MINI KIOSK)</t>
  </si>
  <si>
    <t>FIRST CHOICE SERVICE CENTER - TERMINAL21 KORAT (MINI KIOSK)</t>
  </si>
  <si>
    <t>ศูนย์บริการกรุงศรีเฟิร์สช้อยส์ - โรบินสัน สุพรรณบุรี (MINI KIOSK)</t>
  </si>
  <si>
    <t>FIRST CHOICE SERVICE CENTER - ROBINSON SUPHANBURI (MINI KIOSK)</t>
  </si>
  <si>
    <t>ศูนย์บริการกรุงศรีเฟิร์สช้อยส์ - โลตัส สมุย (MINI KIOSK)</t>
  </si>
  <si>
    <t>FIRST CHOICE SERVICE CENTER - LOTUS SAMUI (MINI KIOSK)</t>
  </si>
  <si>
    <t>ศูนย์บริการกรุงศรีเฟิร์สช้อยส์ - เซ็นทรัล พลาซ่า พัทยา (FC EXPRESS)</t>
  </si>
  <si>
    <t>FIRST CHOICE SERVICE CENTER - CENTRAL PLAZA PATTAYA (FC EXPRESS)</t>
  </si>
  <si>
    <t>ศูนย์บริการกรุงศรีเฟิร์สช้อยส์ - โลตัส ปอวิน  (FC EXPRESS)</t>
  </si>
  <si>
    <t>FIRST CHOICE SERVICE CENTER - LOTUS BORWIN (FC EXPRESS)</t>
  </si>
  <si>
    <t>ศูนย์บริการกรุงศรีเฟิร์สช้อยส์ - โลตัส ปทุมธานี (MINI KIOSK)</t>
  </si>
  <si>
    <t>FIRST CHOICE SERVICE CENTER - LOTUS PRATHUMTHANI (MINI KIOSK)</t>
  </si>
  <si>
    <t>ศูนย์บริการกรุงศรีเฟิร์สช้อยส์ - บิ๊กซี ดอนเมือง (MINI KIOSK)</t>
  </si>
  <si>
    <t>FIRST CHOICE SERVICE CENTER - BIG C DONMUANG (MINI KIOSK)</t>
  </si>
  <si>
    <t>ศูนย์บริการกรุงศรีเฟิร์สช้อยส์ - โรบินสัน ฉะเชิงเทรา (MINI KIOSK)</t>
  </si>
  <si>
    <t>FIRST CHOICE SERVICE CENTER - ROBINSON CHACHOENGSAO (MINI KIOSK)</t>
  </si>
  <si>
    <t>ศูนย์บริการกรุงศรีเฟิร์สช้อยส์ - เซียร์ รังสิต (MINI KIOSK)</t>
  </si>
  <si>
    <t>FIRST CHOICE SERVICE CENTER - ZEER RANGSIT (MINI KIOSK)</t>
  </si>
  <si>
    <t>ศูนย์บริการกรุงศรีเฟิร์สช้อยส์ - โรบินสัน เพชรบุรี (MINI KIOSK)</t>
  </si>
  <si>
    <t>FIRST CHOICE SERVICE CENTER - ROBINSON PHETCHABURI (MINI KIOSK)</t>
  </si>
  <si>
    <t>ศูนย์บริการกรุงศรีเฟิร์สช้อยส์ - โคลิเซี่ยม ยะลา (MINI KIOSK)</t>
  </si>
  <si>
    <t>FIRST CHOICE SERVICE CENTER - COLISEUM YALA (MINI KIOSK)</t>
  </si>
  <si>
    <t>ศูนย์บริการกรุงศรีเฟิร์สช้อยส์ - บิ๊กซี รังสิต คลอง 6 (MINI KIOSK)</t>
  </si>
  <si>
    <t>FIRST CHOICE SERVICE CENTER - BIG C RANGSIT KLONG 6 (MINI KIOSK)</t>
  </si>
  <si>
    <t>เทสโก้ โลตัส ซุปเปอร์สโตร์ - สงขลา</t>
  </si>
  <si>
    <t>TESCO LOTUS - SONGKHLA</t>
  </si>
  <si>
    <t>ศูนย์บริการกรุงศรีเฟิร์สช้อยส์ - แพชชั่น ช็อปปิ้ง (แหลมทอง ระยอง) (MINI KIOSK)</t>
  </si>
  <si>
    <t>FIRST CHOICE SERVICE CENTER - PASSION SHOPPING (LAEMTONG RAYONG) (MINI KIOSK)</t>
  </si>
  <si>
    <t>ศูนย์บริการกรุงศรีเฟิร์สช้อยส์ - เซ็นทรัล โคราช (FC EXPRESS)</t>
  </si>
  <si>
    <t>FIRST CHOICE SERVICE CENTER - CENTRAL KORAT (FC EXPRESS)</t>
  </si>
  <si>
    <t>ศูนย์บริการกรุงศรีเฟิร์สช้อยส์ - โลตัส บ้านโป่ง (MINI KIOSK)</t>
  </si>
  <si>
    <t>FIRST CHOICE SERVICE CENTER - LOTUS BANPONG (MINI KIOSK)</t>
  </si>
  <si>
    <t>ศูนย์บริการกรุงศรีเฟิร์สช้อยส์ - โลตัส เพชรบูรณ์ (MINI KIOSK)</t>
  </si>
  <si>
    <t>FIRST CHOICE SERVICE CENTER - LOTUS PHETCHABOON (MINI KIOSK)</t>
  </si>
  <si>
    <t>ศูนย์บริการกรุงศรีเฟิร์สช้อยส์ - สหไทย พลาซ่า ทุ่งสง (MINI KIOSK)</t>
  </si>
  <si>
    <t>FIRST CHOICE SERVICE CENTER - SAHATHAI PLAZA THUNGSONG (MINI KIOSK)</t>
  </si>
  <si>
    <t>เอก-ชัย ดีสทริบิวชั่น ซิสเทม บจก. - นครพนม</t>
  </si>
  <si>
    <t>TESCO LOTUS - NAKORNPANOM</t>
  </si>
  <si>
    <t>ศูนย์บริการกรุงศรีเฟิร์สช้อยส์ - โลตัส ชัยภูมิ (MINI KIOSK)</t>
  </si>
  <si>
    <t>FIRST CHOICE SERVICE CENTER - LOTUS CHAIYAPHUM (MINI KIOSK)</t>
  </si>
  <si>
    <t>ศูนย์บริการกรุงศรีเฟิร์สช้อยส์ - เซ็นทรัล มหาชัย (FC EXPRESS)</t>
  </si>
  <si>
    <t>FIRST CHOICE SERVICE CENTER - CENTRAL MAHACHAI (FC EXPRESS)</t>
  </si>
  <si>
    <t>บิ๊กซี ซูเปอร์เซ็นเตอร์ บมจ. - ชัยภูมิ</t>
  </si>
  <si>
    <t>BIG C SUPERCENTER - CHAIYAPHUM</t>
  </si>
  <si>
    <t>ศูนย์บริการกรุงศรีเฟิร์สช้อยส์ - บิ๊กซี พัทยาใต้ (MINI KIOSK)</t>
  </si>
  <si>
    <t>FIRST CHOICE SERVICE CENTER - BIG C SOUTH PATTAYA (MINI KIOSK)</t>
  </si>
  <si>
    <t>ศูนย์บริการกรุงศรีเฟิร์สช้อยส์ - โรบินสัน ชลบุรี (MINI KIOSK)</t>
  </si>
  <si>
    <t>FIRST CHOICE SERVICE CENTER - ROBINSON CHONBURI (MINI KIOSK)</t>
  </si>
  <si>
    <t>ศูนย์บริการกรุงศรีเฟิร์สช้อยส์ - มาร์เก็ต วิลเลจ สุวรรณภูมิ 2 (FC EXPRESS)</t>
  </si>
  <si>
    <t>FIRST CHOICE SERVICE CENTER - MARKET VILLAGE SUVARNABHUMI 2 (FC EXPRESS)</t>
  </si>
  <si>
    <t>ศูนย์บริการกรุงศรีเฟิร์สช้อยส์ - โอเชี่ยน ช้อปปิ้งมอลล์ (MINI KIOSK)</t>
  </si>
  <si>
    <t>FIRST CHOICE SERVICE CENTER - OCEAN SHOPPING MALL (MINI KIOSK)</t>
  </si>
  <si>
    <t>เพาเวอร์บาย บจก. - โลตัส หลักสี่</t>
  </si>
  <si>
    <t>POWER BUY - LOTUS LAKSI</t>
  </si>
  <si>
    <t>เพาเวอร์บาย บจก. - โลตัส อุบลราชธานี</t>
  </si>
  <si>
    <t>POWER BUY - LOTUS UBONRATCHATANI</t>
  </si>
  <si>
    <t>ศูนย์บริการกรุงศรีเฟิร์สช้อยส์ - บิ๊กซี อยุธยา (MINI KIOSK)</t>
  </si>
  <si>
    <t>FIRST CHOICE SERVICE CENTER - BIG C AYUTTHAYA (MINI KIOSK)</t>
  </si>
  <si>
    <t>ศูนย์บริการกรุงศรีเฟิร์สช้อยส์ - โลตัส อุตรดิตถ์ (MINI KIOSK)</t>
  </si>
  <si>
    <t>FIRST CHOICE SERVICE CENTER - LOTUS UTTARADIT (MINI KIOSK)</t>
  </si>
  <si>
    <t>ศูนย์บริการกรุงศรีเฟิร์สช้อยส์ - โลตัส มาบตาพุด (MINI KIOSK)</t>
  </si>
  <si>
    <t>FIRST CHOICE SERVICE CENTER - LOTUS MAPTAPHUT (MINI KIOSK)</t>
  </si>
  <si>
    <t>ศูนย์บริการกรุงศรีเฟิร์สช้อยส์ - โลตัส บ้านสวน (MINI KIOSK)</t>
  </si>
  <si>
    <t>FIRST CHOICE SERVICE CENTER - LOTUS BAAN SUAN (MINI KIOSK)</t>
  </si>
  <si>
    <t>เพาเวอร์บาย บจก. - โรบินสันรังสิต</t>
  </si>
  <si>
    <t>POWER BUY - ROBINSON RANGSIT</t>
  </si>
  <si>
    <t>เพาเวอร์บาย บจก. - เซ็นทรัลแฟชั่นไอส์แลนด์</t>
  </si>
  <si>
    <t>POWER BUY - CENTRAL FASHION ISLAND</t>
  </si>
  <si>
    <t>เพาเวอร์บาย บจก. - ซีพีเอ็น พระราม 9</t>
  </si>
  <si>
    <t>POWER BUY - CPN RAMA 9</t>
  </si>
  <si>
    <t>เพาเวอร์บาย บจก. - เซ็นทรัลเวิลด์</t>
  </si>
  <si>
    <t>POWER BUY - CENTRAL WORLD</t>
  </si>
  <si>
    <t>เพาเวอร์บาย บจก. - เซ็นทรัลบางนา</t>
  </si>
  <si>
    <t>POWER BUY - CENTRAL BANGNA</t>
  </si>
  <si>
    <t>เพาเวอร์บาย บจก. - ปิ่นเกล้า</t>
  </si>
  <si>
    <t>POWER BUY - PINKLAO</t>
  </si>
  <si>
    <t>เพาเวอร์บาย บจก. - โรบินสัน สมุทรปราการ</t>
  </si>
  <si>
    <t>POWER BUY - ROBINSON SAMUTPRAKARN</t>
  </si>
  <si>
    <t>เพาเวอร์บาย บจก. - พระราม2</t>
  </si>
  <si>
    <t>POWER BUY - RAMA 2</t>
  </si>
  <si>
    <t>เพาเวอร์บาย บจก. - ซีพีเอ็น เชียงใหม่</t>
  </si>
  <si>
    <t>POWER BUY - CPN CHIANGMAI</t>
  </si>
  <si>
    <t>เพาเวอร์บาย บจก. - ซีพีเอ็น เชียงราย</t>
  </si>
  <si>
    <t>POWER BUY - CPN CHIANGRAI</t>
  </si>
  <si>
    <t>เพาเวอร์บาย บจก. - นครสวรรค์</t>
  </si>
  <si>
    <t>POWER BUY - NAKORNSAWAN</t>
  </si>
  <si>
    <t>เพาเวอร์บาย บจก. - ซีพีเอ็นขอนแก่น</t>
  </si>
  <si>
    <t>POWER BUY - CPN KHONKAEN</t>
  </si>
  <si>
    <t>เพาเวอร์บาย บจก. - ซีพีเอ็น อุบลราชธานี</t>
  </si>
  <si>
    <t>POWER BUY - CPN UBONRATCHATHANI</t>
  </si>
  <si>
    <t>เพาเวอร์บาย บจก. - ซีพีเอ็นชลบุรี</t>
  </si>
  <si>
    <t>POWER BUY - CPN CHONBURI</t>
  </si>
  <si>
    <t>เพาเวอร์บาย บจก. - ศรีราชา</t>
  </si>
  <si>
    <t>POWER BUY - SRIRACHA</t>
  </si>
  <si>
    <t>เพาเวอร์บาย บจก. - ซีพีเอ็น ระยอง</t>
  </si>
  <si>
    <t>POWER BUY - CPN RAYONG</t>
  </si>
  <si>
    <t>เพาเวอร์บาย บจก. - ราชบุรี</t>
  </si>
  <si>
    <t>POWER BUY - RATCHABURI</t>
  </si>
  <si>
    <t>เพาเวอร์บาย บจก. - โรบินสัน สุพรรณบุรี</t>
  </si>
  <si>
    <t>POWER BUY - ROBINSON SUPHANBURI</t>
  </si>
  <si>
    <t>เพาเวอร์บาย บจก. - ซีพีเอ็น หาดใหญ่</t>
  </si>
  <si>
    <t>POWER BUY - CPN HADYAI</t>
  </si>
  <si>
    <t>เพาเวอร์บาย บจก. - ภูเก็ต</t>
  </si>
  <si>
    <t>POWER BUY - PHUKET</t>
  </si>
  <si>
    <t>เพาเวอร์บาย บจก. - โลตัส นครชัยศรี</t>
  </si>
  <si>
    <t>POWER BUY - LOTUS NAKHON CHAISI</t>
  </si>
  <si>
    <t>เพาเวอร์บาย บจก. - โลตัส เสนา</t>
  </si>
  <si>
    <t>POWER BUY - LOTUS SENA</t>
  </si>
  <si>
    <t>เพาเวอร์บาย บจก. - โลตัส ศาลายา</t>
  </si>
  <si>
    <t>POWER BUY - LOTUS SALAYA</t>
  </si>
  <si>
    <t>เพาเวอร์บาย บจก. - โลตัส คลองหลวง</t>
  </si>
  <si>
    <t>POWER BUY - LOTUS KHLONG LUANG</t>
  </si>
  <si>
    <t>โฮม โปรดักส์ เซ็นเตอร์ บมจ. - แฟชั่นไอซ์แลนด์</t>
  </si>
  <si>
    <t>HOMEPRO - FASHION ISLAND</t>
  </si>
  <si>
    <t>โฮม โปรดักส์ เซ็นเตอร์ บมจ. - พาราไดซ์ พาร์ค</t>
  </si>
  <si>
    <t>HOMEPRO - PARADISE PARK</t>
  </si>
  <si>
    <t>โฮม โปรดักส์ เซ็นเตอร์ บมจ. - รัชดาภิเษก</t>
  </si>
  <si>
    <t>HOMEPRO - RATCHADAPISEK</t>
  </si>
  <si>
    <t>โฮม โปรดักส์ เซ็นเตอร์ บมจ. - รามคำแหง</t>
  </si>
  <si>
    <t>HOMEPRO - RAMKHAMHAENG</t>
  </si>
  <si>
    <t>โฮม โปรดักส์ เซ็นเตอร์ บมจ. - พระราม2</t>
  </si>
  <si>
    <t>HOMEPRO - RAMA 2</t>
  </si>
  <si>
    <t>โฮม โปรดักส์ เซ็นเตอร์ บมจ. - ลาดพร้าว</t>
  </si>
  <si>
    <t>HOMEPRO - LADPRAO</t>
  </si>
  <si>
    <t>โฮม โปรดักส์ เซ็นเตอร์ บมจ. - เพชรเกษม</t>
  </si>
  <si>
    <t>HOMEPRO - PETCHKASEM</t>
  </si>
  <si>
    <t>โฮม โปรดักส์ เซ็นเตอร์ บมจ. - เอกมัย-รามอินทรา</t>
  </si>
  <si>
    <t>HOMEPRO - EAKAMAI-RAMINTRA</t>
  </si>
  <si>
    <t>โฮม โปรดักส์ เซ็นเตอร์ บมจ. - สุขาภิบาล 3</t>
  </si>
  <si>
    <t>HOMEPRO - SUKAPIBAL 3</t>
  </si>
  <si>
    <t>โฮม โปรดักส์ เซ็นเตอร์ บมจ. - พระราม 3</t>
  </si>
  <si>
    <t>HOME PRODUCT CENTER - RAMA 3</t>
  </si>
  <si>
    <t>โฮม โปรดักส์ เซ็นเตอร์ บมจ. - พระราม 9</t>
  </si>
  <si>
    <t>HOME PRODUCT CENTER - RAMA9</t>
  </si>
  <si>
    <t>โฮม โปรดักส์ เซ็นเตอร์ บมจ. - ขอนแก่น</t>
  </si>
  <si>
    <t>HOMEPRO - KHONKAEN</t>
  </si>
  <si>
    <t>โฮม โปรดักส์ เซ็นเตอร์ บมจ. - ฉะเชิงเทรา</t>
  </si>
  <si>
    <t>HOMEPRO - CHACHOENGSAO</t>
  </si>
  <si>
    <t>โฮม โปรดักส์ เซ็นเตอร์ บมจ. - ศรีราชา</t>
  </si>
  <si>
    <t>HOMEPRO - SRIRACHA</t>
  </si>
  <si>
    <t>โฮม โปรดักส์ เซ็นเตอร์ บมจ. - ชลบุรี</t>
  </si>
  <si>
    <t>HOMEPRO - CHONBURI</t>
  </si>
  <si>
    <t>โฮม โปรดักส์ เซ็นเตอร์ บมจ. - ชลบุรี (อมตะ)</t>
  </si>
  <si>
    <t>HOME PRODUCT CENTER - CHONBURI (AMATA)</t>
  </si>
  <si>
    <t>โฮม โปรดักส์ เซ็นเตอร์ บมจ. - เชียงราย</t>
  </si>
  <si>
    <t>HOMEPRO - CHIANGRAI</t>
  </si>
  <si>
    <t>โฮม โปรดักส์ เซ็นเตอร์ บมจ. - หางดง</t>
  </si>
  <si>
    <t>HOMEPRO - HANGDONG</t>
  </si>
  <si>
    <t>โฮม โปรดักส์ เซ็นเตอร์ บมจ. - เชียงใหม่ (สันทราย)</t>
  </si>
  <si>
    <t>HOMEPRO - CHIANGMAI (SUNSAI)</t>
  </si>
  <si>
    <t>โฮม โปรดักส์ เซ็นเตอร์ บมจ. - นครปฐม</t>
  </si>
  <si>
    <t>HOMEPRO - NAKORNPATHOM</t>
  </si>
  <si>
    <t>โฮม โปรดักส์ เซ็นเตอร์ บมจ. - พุทธมณฑล สาย 5</t>
  </si>
  <si>
    <t>HOMEPRO - PUTTHAMONTHON SAI 5</t>
  </si>
  <si>
    <t>โฮม โปรดักส์ เซ็นเตอร์ บมจ. - เขาใหญ่</t>
  </si>
  <si>
    <t>HOMEPRO - KHAOYAI</t>
  </si>
  <si>
    <t>โฮม โปรดักส์ เซ็นเตอร์ บมจ. - นครราชสีมา</t>
  </si>
  <si>
    <t>HOMEPRO - NAKORNRATCHASIMA</t>
  </si>
  <si>
    <t>โฮม โปรดักส์ เซ็นเตอร์ บมจ. - นครศรีธรรมราช</t>
  </si>
  <si>
    <t>HOMEPRO - NAKORNSRITHAMMARAJ</t>
  </si>
  <si>
    <t>โฮม โปรดักส์ เซ็นเตอร์ บมจ. - นครสวรรค์</t>
  </si>
  <si>
    <t>HOMEPRO - NAKHONSAWAN</t>
  </si>
  <si>
    <t>โฮม โปรดักส์ เซ็นเตอร์ บมจ. - สนญ.</t>
  </si>
  <si>
    <t>HOME PRODUCT CENTER - HO</t>
  </si>
  <si>
    <t>โฮม โปรดักส์ เซ็นเตอร์ บมจ. - รัตนาธิเบศร์</t>
  </si>
  <si>
    <t>HOMEPRO - RATTANATIBETH</t>
  </si>
  <si>
    <t>โฮม โปรดักส์ เซ็นเตอร์ บมจ. - ประชาชื่น</t>
  </si>
  <si>
    <t>HOMEPRO - PRACHACHUEN</t>
  </si>
  <si>
    <t>โฮม โปรดักส์ เซ็นเตอร์ บมจ. - แจ้งวัฒนะ</t>
  </si>
  <si>
    <t>HOMEPRO - CHAENGWATTANA</t>
  </si>
  <si>
    <t>โฮม โปรดักส์ เซ็นเตอร์ บมจ. - ราชพฤกษ์</t>
  </si>
  <si>
    <t>HOMEPRO - RAJAPRUG</t>
  </si>
  <si>
    <t>โฮม โปรดักส์ เซ็นเตอร์ บมจ. - ชัยพฤกษ์</t>
  </si>
  <si>
    <t>HOME PRODUCT CENTER - CHAIYAPRUEK</t>
  </si>
  <si>
    <t>โฮม โปรดักส์ เซ็นเตอร์ บมจ. - ลำลูกกา</t>
  </si>
  <si>
    <t>HOMEPRO - LUMLUKKA</t>
  </si>
  <si>
    <t>โฮม โปรดักส์ เซ็นเตอร์ บมจ. - อยุธยา</t>
  </si>
  <si>
    <t>HOMEPRO - AYUTTHAYA</t>
  </si>
  <si>
    <t>โฮม โปรดักส์ เซ็นเตอร์ บมจ. - พิษณุโลก</t>
  </si>
  <si>
    <t>HOMEPRO - PHITSANULOK</t>
  </si>
  <si>
    <t>โฮม โปรดักส์ เซ็นเตอร์ บมจ. - ภูเก็ต</t>
  </si>
  <si>
    <t>HOMEPRO - PHUKET</t>
  </si>
  <si>
    <t>โฮม โปรดักส์ เซ็นเตอร์ บมจ. - ภูเก็ต(ถลาง)</t>
  </si>
  <si>
    <t>HOME PRO - PHUKET(THLANG)</t>
  </si>
  <si>
    <t>โฮม โปรดักส์ เซ็นเตอร์ บมจ. - ร้อยเอ็ด</t>
  </si>
  <si>
    <t>HOMEPRO - ROI-ET</t>
  </si>
  <si>
    <t>โฮม โปรดักส์ เซ็นเตอร์ บมจ. - ระยอง</t>
  </si>
  <si>
    <t>HOMEPRO - RAYONG</t>
  </si>
  <si>
    <t>โฮม โปรดักส์ เซ็นเตอร์ บมจ. - ราชบุรี</t>
  </si>
  <si>
    <t>HOMEPRO - RATCHABURI</t>
  </si>
  <si>
    <t>โฮม โปรดักส์ เซ็นเตอร์ บมจ. - หาดใหญ่ (กาญจนวนิช)</t>
  </si>
  <si>
    <t>HOMEPRO - HATYAI KANCHANAWANIT</t>
  </si>
  <si>
    <t>โฮม โปรดักส์ เซ็นเตอร์ บมจ. - สุวรรณภูมิ</t>
  </si>
  <si>
    <t>HOMEPRO - SUVARNABHUMI</t>
  </si>
  <si>
    <t>โฮม โปรดักส์ เซ็นเตอร์ บมจ. - เมกา บางนา</t>
  </si>
  <si>
    <t>HOMEPRO - MEGA BANGNA</t>
  </si>
  <si>
    <t>โฮม โปรดักส์ เซ็นเตอร์ บมจ. - ศรีนครินทร์</t>
  </si>
  <si>
    <t>HOME PRODUCT CENTER - SRINAKARIN</t>
  </si>
  <si>
    <t>โฮม โปรดักส์ เซ็นเตอร์ บมจ. - มหาชัย</t>
  </si>
  <si>
    <t>HOMEPRO - MAHACHAI</t>
  </si>
  <si>
    <t>โฮม โปรดักส์ เซ็นเตอร์ บมจ. - สระบุรี</t>
  </si>
  <si>
    <t>HOMEPRO - SARABURI</t>
  </si>
  <si>
    <t>โฮม โปรดักส์ เซ็นเตอร์ บมจ. - สุพรรณบุรี</t>
  </si>
  <si>
    <t>HOMEPRO - SUPHANBURI</t>
  </si>
  <si>
    <t>โฮม โปรดักส์ เซ็นเตอร์ บมจ. - สุราษฎร์ธานี (เลี่ยงเมือง)</t>
  </si>
  <si>
    <t>HOMEPRO - SURATTHANI (BYPASS)</t>
  </si>
  <si>
    <t>โฮม โปรดักส์ เซ็นเตอร์ บมจ. - อุดรธานี</t>
  </si>
  <si>
    <t>HOMEPRO - UDONTHANI</t>
  </si>
  <si>
    <t>โฮม โปรดักส์ เซ็นเตอร์ บมจ. - อุบลราชธานี</t>
  </si>
  <si>
    <t>HOMEPRO - UBOLRATCHATHANI</t>
  </si>
  <si>
    <t>ศูนย์บริการกรุงศรีเฟิร์สช้อยส์ - เซ็นทรัล พระราม 9 (FC EXPRESS)</t>
  </si>
  <si>
    <t>FIRST CHOICE SERVICE CENTER - CENTRAL RAMA 9 (FC EXPRESS)</t>
  </si>
  <si>
    <t>ศูนย์บริการกรุงศรีเฟิร์สช้อยส์ - บิ๊กซี ปากช่อง (MINI KIOSK)</t>
  </si>
  <si>
    <t>FIRST CHOICE SERVICE CENTER - BIG C PAKCHONG (MINI KIOSK)</t>
  </si>
  <si>
    <t>ศูนย์บริการกรุงศรีเฟิร์สช้อยส์ - โรบินสัน ลาดกระบัง (MINI KIOSK)</t>
  </si>
  <si>
    <t>FIRST CHOICE SERVICE CENTER - ROBINSON LADKRABANG (MINI KIOSK)</t>
  </si>
  <si>
    <t>ศูนย์บริการกรุงศรีเฟิร์สช้อยส์ - โลตัส บางใหญ่ (MINI KIOSK)</t>
  </si>
  <si>
    <t>FIRST CHOICE SERVICE CENTER - LOTUS BANGYAI (MINI KIOSK)</t>
  </si>
  <si>
    <t>เพาเวอร์บาย บจก. - โรบินสันแม่สอด</t>
  </si>
  <si>
    <t>POWER BUY - ROBINSON MAESOT</t>
  </si>
  <si>
    <t>ศูนย์บริการกรุงศรีเฟิร์สช้อยส์ - เดอะมอลล์โคราช (BRANCH)</t>
  </si>
  <si>
    <t>FIRST CHOICE SERVICE CENTER - THE MALL KORAT (BRANCH)</t>
  </si>
  <si>
    <t>ศูนย์บริการกรุงศรีเฟิร์สช้อยส์ - โรบินสัน บ่อวิน (MINI KIOSK)</t>
  </si>
  <si>
    <t>FIRST CHOICE SERVICE CENTER - ROBINSON BORWIN (MINI KIOSK)</t>
  </si>
  <si>
    <t>ศูนย์บริการกรุงศรีเฟิร์สช้อยส์ - สีลม คอมเพล็กซ์ (MINI KIOSK)</t>
  </si>
  <si>
    <t>FIRST CHOICE SERVICE CENTER - SILOM COMPLEX (MINI KIOSK)</t>
  </si>
  <si>
    <t>เพาเวอร์บาย บจก. - รัตนาธิเบศร์</t>
  </si>
  <si>
    <t>POWER BUY - RATTANATHIBET</t>
  </si>
  <si>
    <t>ศูนย์บริการกรุงศรีเฟิร์สช้อยส์ - เซ็นทรัล พระราม 2 (BRANCH)</t>
  </si>
  <si>
    <t>FIRST CHOICE SERVICE CENTER - CENTRAL RAMA 2 (BRANCH)</t>
  </si>
  <si>
    <t>ศูนย์บริการกรุงศรีเฟิร์สช้อยส์ - บิ๊กซี โคราช 2 (MINI KIOSK)</t>
  </si>
  <si>
    <t>FIRST CHOICE SERVICE CENTER - BIG C KORAT 2 (MINI KIOSK)</t>
  </si>
  <si>
    <t>โฮม โปรดักส์ เซ็นเตอร์ บมจ. - จรัญสนิทวงศ์</t>
  </si>
  <si>
    <t>HOME PRO - CHARANSANITWONG</t>
  </si>
  <si>
    <t>ศูนย์บริการกรุงศรีเฟิร์สช้อยส์ - บิ๊กซี หนองจอก (MINI KIOSK)</t>
  </si>
  <si>
    <t>FIRST CHOICE SERVICE CENTER - BIG C NONGCHOK (MINI KIOSK)</t>
  </si>
  <si>
    <t>เพาเวอร์บาย บจก. - ลาดพร้าว</t>
  </si>
  <si>
    <t>POWER BUY - LADPRAO</t>
  </si>
  <si>
    <t>เพาเวอร์บาย บจก. - โรบินสัน ลพบุรี</t>
  </si>
  <si>
    <t>POWER BUY - ROBINSON LOPBURI</t>
  </si>
  <si>
    <t>เพาเวอร์บาย บจก. - ซีพีเอ็น โคราช</t>
  </si>
  <si>
    <t>POWER BUY - CPN KORAT</t>
  </si>
  <si>
    <t>เพาเวอร์บาย บจก. - รังสิต</t>
  </si>
  <si>
    <t>POWER BUY - RANGSIT</t>
  </si>
  <si>
    <t>เพาเวอร์บาย บจก. - พระราม 3</t>
  </si>
  <si>
    <t>POWER BUY - RAMA 3</t>
  </si>
  <si>
    <t>เพาเวอร์บาย บจก. - โรบินสัน กาญจนบุรี</t>
  </si>
  <si>
    <t>POWER BUY - ROBINSON KANJANABURI</t>
  </si>
  <si>
    <t>เพาเวอร์บาย บจก. - โรบินสัน ตรัง</t>
  </si>
  <si>
    <t>POWER BUY - ROBINSON TRANG</t>
  </si>
  <si>
    <t>เพาเวอร์บาย บจก. - หาดใหญ่</t>
  </si>
  <si>
    <t>POWER BUY - HADYAI</t>
  </si>
  <si>
    <t>เพาเวอร์บาย บจก. - ซีพีเอ็น สุราษฎร์ธานี</t>
  </si>
  <si>
    <t>POWER BUY - CPN SURATTHANI</t>
  </si>
  <si>
    <t>เพาเวอร์บาย บจก. - ซีพีเอ็น อุดรธานี</t>
  </si>
  <si>
    <t>POWER BUY - CPN UDONTHANI</t>
  </si>
  <si>
    <t>เพาเวอร์บาย บจก. - บิ๊กซี อุดรธานี</t>
  </si>
  <si>
    <t>POWER BUY - BIG C UDONTHANI</t>
  </si>
  <si>
    <t>เพาเวอร์บาย บจก. - โรบินสัน เพชรบุรี</t>
  </si>
  <si>
    <t>POWER BUY - ROBINSON PHETCHABURI</t>
  </si>
  <si>
    <t>เพาเวอร์บาย บจก. - ซีพีเอ็น ศาลายา</t>
  </si>
  <si>
    <t>POWER BUY - CPN SALAYA</t>
  </si>
  <si>
    <t>ศักดิ์ชัย โซลูชั่นส์ บจก. - สนญ.</t>
  </si>
  <si>
    <t>SAKCHAI SOLUTIONS - HO</t>
  </si>
  <si>
    <t>เพาเวอร์บาย บจก. - ซีพีเอ็น มหาชัย</t>
  </si>
  <si>
    <t>POWER BUY - CPN MAHACHAI</t>
  </si>
  <si>
    <t>911</t>
  </si>
  <si>
    <t>สาขาโคราช (สำนักงาน)</t>
  </si>
  <si>
    <t>KORAT BRANCH (OFFICE)</t>
  </si>
  <si>
    <t>SEACON SQUARE</t>
  </si>
  <si>
    <t>สาขาเชียงใหม่ เซ็นทรัล แอร์พอร์ต</t>
  </si>
  <si>
    <t>CHIANGMAI  CENTRAL AIRPORT BRANCH</t>
  </si>
  <si>
    <t>สาขาเซ็นทรัล-ปิ่นเกล้า</t>
  </si>
  <si>
    <t>CENTRAL-PINKLAO</t>
  </si>
  <si>
    <t>อาคารจิตต์อุทัย รามคำแหง (สำนักงาน)</t>
  </si>
  <si>
    <t>เชียงใหม่ (สหศรีภูมิ)</t>
  </si>
  <si>
    <t>CHIANGMAI (SAHASRIPHUM)</t>
  </si>
  <si>
    <t>AMATA NAKHON</t>
  </si>
  <si>
    <t>CENTRAL KHONKAEN</t>
  </si>
  <si>
    <t>บิ๊กซี นครปฐม</t>
  </si>
  <si>
    <t>สาขาบิ๊กซี- แจ้งวัฒนะ</t>
  </si>
  <si>
    <t>BIG C - CHAENGWATTANA</t>
  </si>
  <si>
    <t>สาขาบิ๊กซี-ราชดำริ</t>
  </si>
  <si>
    <t>BIG C - RAJADAMRI</t>
  </si>
  <si>
    <t>SONGKHLA</t>
  </si>
  <si>
    <t>บิ๊กซี ลำปาง</t>
  </si>
  <si>
    <t>BIG C LAMPANG</t>
  </si>
  <si>
    <t>NAKHON SI THAMARAT</t>
  </si>
  <si>
    <t>BIG C SURAT THANI</t>
  </si>
  <si>
    <t>CHIANGRAI</t>
  </si>
  <si>
    <t>โรบินสัน จันทบุรี</t>
  </si>
  <si>
    <t>สาขา บิ๊กซี ร้อยเอ็ด</t>
  </si>
  <si>
    <t>สาขาอมตะซิตี้</t>
  </si>
  <si>
    <t>AMATA CITY</t>
  </si>
  <si>
    <t>สาขาบิ๊กซี-พัทยา</t>
  </si>
  <si>
    <t>BIG C - PATTAYA</t>
  </si>
  <si>
    <t>สาขา มาร์เก็ต วิลเลจ หัวหิน</t>
  </si>
  <si>
    <t>MARKET VILLAGE HUA HIN BRANCH</t>
  </si>
  <si>
    <t>ROBINSON RATCHBURI BRANCH</t>
  </si>
  <si>
    <t>สาขา บิ๊กซี กำแพงเพชร</t>
  </si>
  <si>
    <t>MAHASARAKHAM</t>
  </si>
  <si>
    <t>MRT SUKHUMVIT BRANCH</t>
  </si>
  <si>
    <t>BIG C BURIRAM</t>
  </si>
  <si>
    <t>BIG C LOPBURI</t>
  </si>
  <si>
    <t>มาร์เก็ตวิลเลจ สุวรรณภูมิ</t>
  </si>
  <si>
    <t>MARKET VILLAGE SUVARNABHUMI</t>
  </si>
  <si>
    <t>สาขาเซ็นจูรี่ เดอะมูฟวี่ พลาซ่า</t>
  </si>
  <si>
    <t>CENTURY THE MOVIES PLAZA</t>
  </si>
  <si>
    <t>สาขาโลตัส สุพรรณบุรี</t>
  </si>
  <si>
    <t>LOTUS SUPHANBURI</t>
  </si>
  <si>
    <t>CHUMPORN</t>
  </si>
  <si>
    <t>สาขาบิ๊กซี สมุย</t>
  </si>
  <si>
    <t>BIG C SAMUI</t>
  </si>
  <si>
    <t>สาขายูเนี่ยน มอลล์</t>
  </si>
  <si>
    <t>UNION MALL</t>
  </si>
  <si>
    <t>BIG C CHACHOENGSAO 2</t>
  </si>
  <si>
    <t>บิ๊กซี วงศ์สว่าง</t>
  </si>
  <si>
    <t>BIG C WONGSAWANG</t>
  </si>
  <si>
    <t>สาขาเซ็นเตอร์พ้อยท์ บางใหญ่</t>
  </si>
  <si>
    <t>CENTER POINT BANGYAI</t>
  </si>
  <si>
    <t>YES BANGPHLI</t>
  </si>
  <si>
    <t>บิ๊กซี ลำพูน</t>
  </si>
  <si>
    <t>BIG C LUMPHUN</t>
  </si>
  <si>
    <t>บิ๊กซี ขอนแก่น</t>
  </si>
  <si>
    <t>BIG C KHONKAEN</t>
  </si>
  <si>
    <t>บิ๊กซี สระแก้ว</t>
  </si>
  <si>
    <t>BIG C SAKAEW</t>
  </si>
  <si>
    <t>เดอะมอลล์ โคราช</t>
  </si>
  <si>
    <t>THE MALL KORAT</t>
  </si>
  <si>
    <t>สาขาหนองคาย (ตู้กดเงินสด,รับชำระเงินอัตโนมัติ)</t>
  </si>
  <si>
    <t>NONG KHAI (ATM MACHINE)</t>
  </si>
  <si>
    <t>โลตัส กระบี่</t>
  </si>
  <si>
    <t>สาขาเมืองไทย-ภัทรคอมเพล็กซ์ (สำนักงาน 1)</t>
  </si>
  <si>
    <t>MUANG THAI-PHATRA COMPLEX (OFFICE 1)</t>
  </si>
  <si>
    <t>สาขาศรีราชา 2</t>
  </si>
  <si>
    <t>SRIRACHA 2</t>
  </si>
  <si>
    <t>CENTRAL UBONRATCHATHANI BRANCH</t>
  </si>
  <si>
    <t>ROBINSON MUKDATHAN BRANCH</t>
  </si>
  <si>
    <t>สาขาเมืองไทย-ภัทร คอมเพล็กซ์</t>
  </si>
  <si>
    <t>MUANG THAI-PHATRA COMPLEX</t>
  </si>
  <si>
    <t>SINGBURI</t>
  </si>
  <si>
    <t>ท็อป พลาซ่า พะเยา</t>
  </si>
  <si>
    <t>BIG C NAKORN PHANOM</t>
  </si>
  <si>
    <t>อยุธยา 2</t>
  </si>
  <si>
    <t>AYUTTHAYA 2</t>
  </si>
  <si>
    <t>สาขาเซ็นทรัลเวสต์เกต</t>
  </si>
  <si>
    <t>BIG C HUA MARK</t>
  </si>
  <si>
    <t>BIG C BANGPHLI</t>
  </si>
  <si>
    <t>สาขาบิ๊กซี เอ๊กซ์ตร้า หาดใหญ่</t>
  </si>
  <si>
    <t>BIG C EXTRA HAT YAI</t>
  </si>
  <si>
    <t>BIG C SAMUTPRAKAN</t>
  </si>
  <si>
    <t>BIG C TAK</t>
  </si>
  <si>
    <t>สาขาโลตัส บึงกาฬ</t>
  </si>
  <si>
    <t>LOTUS BUENGKAN</t>
  </si>
  <si>
    <t>สาขาบิ๊กซี อำนาจเจริญ</t>
  </si>
  <si>
    <t>BIG C AMNATCHAROEN BRANCE</t>
  </si>
  <si>
    <t>สาขาบิ๊กซี ระนอง</t>
  </si>
  <si>
    <t>BIG C RANONG BRANCE</t>
  </si>
  <si>
    <t>PHUKET (OFFICE) BRANCH</t>
  </si>
  <si>
    <t>สาขาอาคารจัสมิน อินเตอร์เนชั่นแนล</t>
  </si>
  <si>
    <t>JASMINE INTERNATIONAL TOWER</t>
  </si>
  <si>
    <t>สาขาเดอะไบรท์ พระราม 2</t>
  </si>
  <si>
    <t>THE BRIGHT RAMA 2</t>
  </si>
  <si>
    <t>สาขาท็อปส์ พลาซ่า พิจิตร</t>
  </si>
  <si>
    <t>TOPS PLAZA PHITCHIT BRANCH</t>
  </si>
  <si>
    <t>BIG C UDORNTHANI BRANCH</t>
  </si>
  <si>
    <t>BIG C AOMYAI</t>
  </si>
  <si>
    <t>โลตัส หนองบัวลำภู</t>
  </si>
  <si>
    <t>LOTUS NONGBUALAMPU BRANCH</t>
  </si>
  <si>
    <t>912</t>
  </si>
  <si>
    <t>สำนักงานสาขาอยุธยา</t>
  </si>
  <si>
    <t>AYUTTHAYA 1</t>
  </si>
  <si>
    <t>NAKORNRATCHASIMA</t>
  </si>
  <si>
    <t>SURATTHANI</t>
  </si>
  <si>
    <t>913</t>
  </si>
  <si>
    <t>914</t>
  </si>
  <si>
    <t>สาขาเมเจอร์ ซินีเพล็กซ์-รัชโยธิน</t>
  </si>
  <si>
    <t>MAGOR CINEPLEX (RATCHAYOTHIN)</t>
  </si>
  <si>
    <t>สาขาเมเจอร์ ซินีเพล็กซ์ ปิ่นเกล้า</t>
  </si>
  <si>
    <t>MAJOR CINEPLEX (PINKLAO)</t>
  </si>
  <si>
    <t>สาขาเมเจอร์ซินีเพล็กซ์ สุขุมวิท เอกชัย</t>
  </si>
  <si>
    <t>MAJOR CINEPLEX SUKHUMVIT EKKAMAI</t>
  </si>
  <si>
    <t>สาขาเมเจอร์ ซินีเพล็กซ์ เซ็นทรัล เวิลด์ พลาซ่า</t>
  </si>
  <si>
    <t>MAJOR CINEPLEX CENTRAL WORLD PLAZA</t>
  </si>
  <si>
    <t>สาขาเมเจอร์ซินีเพล็กซ์ รังสิต</t>
  </si>
  <si>
    <t>MAJOR CINEPLEX RANGSIT</t>
  </si>
  <si>
    <t>สาขาเมเจอร์ ซินีเพล็กซ์ รามคำแหง</t>
  </si>
  <si>
    <t>MAJOR CINEPLEX  RAMKHAMHANG</t>
  </si>
  <si>
    <t>สาขาเมเจอร์ ซินีเพล็กซ์ พระราม 3</t>
  </si>
  <si>
    <t>MAJOR CINEPLEX RAMA 3</t>
  </si>
  <si>
    <t>สาขาเมเจอร์ ซินีเพล็กซ์ บางนา</t>
  </si>
  <si>
    <t>MAJOR CINEPLEX BANGNA</t>
  </si>
  <si>
    <t>สาขาเมเจอร์ ซินีเพล็กซ์ บางกะปิ</t>
  </si>
  <si>
    <t>MAJOR CINEPLEX BANGKAPI</t>
  </si>
  <si>
    <t>สาขาเมเจอร์ ซินีเพล็กซ์ เสรี เซ็นเตอร์</t>
  </si>
  <si>
    <t>MAJOR CINEPLEX SERI CENTER</t>
  </si>
  <si>
    <t>สาขาเมเจอร์ ซินีเพล็กซ์ พระราม 2</t>
  </si>
  <si>
    <t>MAJOR CINEPLEX RAMA 2</t>
  </si>
  <si>
    <t>สาขาเมเจอร์ ซินีเพล็กซ์ นนทบุรี</t>
  </si>
  <si>
    <t>MAJOR  CINEPLEX NONTHABURI</t>
  </si>
  <si>
    <t>สาขาเมเจอร์ ซินีเพล็กซ์ แฟชั่น ไอส์แลนด์</t>
  </si>
  <si>
    <t>MAJOR CINEPLEX FASHION ISLAND</t>
  </si>
  <si>
    <t>สาขาเมเจอร์ ซินีเพล็กซ์ เพชรเกษม</t>
  </si>
  <si>
    <t>MAJOR CINEPLEX PETCHAKASEM</t>
  </si>
  <si>
    <t>สาขาบีทูเอส สาขาเซ็นทรัลปิ่นเกล้า</t>
  </si>
  <si>
    <t>B2S CENTRAL PINKLAO</t>
  </si>
  <si>
    <t>สาขาบีทูเอส สาขาเซ็นทรัลชิดลม</t>
  </si>
  <si>
    <t>B2S CENTRAL CHIDLOM</t>
  </si>
  <si>
    <t>สาขาบีทูเอส สาขาเซ็นทรัลลาดพร้าว</t>
  </si>
  <si>
    <t>B2S CENTRAL LADPHAOW</t>
  </si>
  <si>
    <t>สาขาบีทูเอส สาขาเซ็นทรัลบางนา</t>
  </si>
  <si>
    <t>B2S CENTRAL BANGNA</t>
  </si>
  <si>
    <t>สาขาอีจีวี ซีคอนสแควร์</t>
  </si>
  <si>
    <t>EGV SEACON SQUARE</t>
  </si>
  <si>
    <t>สาขาอีจีวี ฟิวเจอร์ฟาร์ค รังสิต</t>
  </si>
  <si>
    <t>EGV FUTURE PARK RANGSIT</t>
  </si>
  <si>
    <t>สาขาอีจีวี เมโทรโปลิส</t>
  </si>
  <si>
    <t>EGV METROPOLIS</t>
  </si>
  <si>
    <t>สาขาอีจีวี แกรนด์ อีจีวี</t>
  </si>
  <si>
    <t>EGV GRAND EGV</t>
  </si>
  <si>
    <t>สาขาอีจีวี ลาดพร้าว</t>
  </si>
  <si>
    <t>EGV LADPRAW</t>
  </si>
  <si>
    <t>สาขาอีจีวี บางแค</t>
  </si>
  <si>
    <t>EGV BANGKAE</t>
  </si>
  <si>
    <t>สาขาอีจีวี อ้อมใหญ่</t>
  </si>
  <si>
    <t>EGV OAMYAI</t>
  </si>
  <si>
    <t>สาขาอีจีวี ปิ่นเกล้า</t>
  </si>
  <si>
    <t>EGV PINKLAO</t>
  </si>
  <si>
    <t>สาขาอีจีวี สำโรง</t>
  </si>
  <si>
    <t>EGV-SAMRONG</t>
  </si>
  <si>
    <t>สาขาห้างเซ็นทรัลฟิวเจอร์พาร์ครังสิต</t>
  </si>
  <si>
    <t>915</t>
  </si>
  <si>
    <t>พหลโยธิน เพลส</t>
  </si>
  <si>
    <t>PHAHOLYOTHIN PLACE</t>
  </si>
  <si>
    <t>916</t>
  </si>
  <si>
    <t>917</t>
  </si>
  <si>
    <t>918</t>
  </si>
  <si>
    <t>บริษัทเพย์ สบาย จำกัด</t>
  </si>
  <si>
    <t>PAYSBUY CO.,LTD.</t>
  </si>
  <si>
    <t>919</t>
  </si>
  <si>
    <t>อาคารใยแก้ว</t>
  </si>
  <si>
    <t>เอ็นมาร์ค พลาซ่า</t>
  </si>
  <si>
    <t>บางนาทาวเวอร์</t>
  </si>
  <si>
    <t>ออล ซีซั่นส์</t>
  </si>
  <si>
    <t>คาร์ฟูร์ รังสิต</t>
  </si>
  <si>
    <t>คาร์ฟูร์ แจ้งวัฒนะ</t>
  </si>
  <si>
    <t>ซีคอนสแควร์ (1)</t>
  </si>
  <si>
    <t>ไอที มอลล์</t>
  </si>
  <si>
    <t>ฟิวเจอร์พาร์ค รังสิต (1)</t>
  </si>
  <si>
    <t>ฟิวเจอร์พาร์ค รังสิต (2)</t>
  </si>
  <si>
    <t>ยูไนเต็ด เซ็นเตอร์</t>
  </si>
  <si>
    <t>แฟชั่น ไอส์แลนด์ (2)</t>
  </si>
  <si>
    <t>ซี.พี.ทาวเวอร์</t>
  </si>
  <si>
    <t>เดอะมอลล์ รามคำแหง 3</t>
  </si>
  <si>
    <t>สยามดิสคัฟเวอรี่</t>
  </si>
  <si>
    <t>บิ๊กซี พระราม 2</t>
  </si>
  <si>
    <t>เดอะมอลล์ วามวงศ์วาน (1)</t>
  </si>
  <si>
    <t>เดอะมอลล์บางแค (1)</t>
  </si>
  <si>
    <t>บิ๊กซี บางพลี (2)</t>
  </si>
  <si>
    <t>ซีคอนสแควร์ (2)</t>
  </si>
  <si>
    <t>เดอะมอลล์ งามวงศ์วาน (2)</t>
  </si>
  <si>
    <t>เดอะมอลล์ บางกะปิ (2)</t>
  </si>
  <si>
    <t>เดอะมอลล์ บางแค (2)</t>
  </si>
  <si>
    <t>เดอะมอลล์ ท่าพระ (2)</t>
  </si>
  <si>
    <t>โลตัสศรีนครินทร์</t>
  </si>
  <si>
    <t>โลตัสแจ้งวัฒนะ</t>
  </si>
  <si>
    <t>โลตัส หลักสี่</t>
  </si>
  <si>
    <t>เสริมมิตรทาวเวอร์</t>
  </si>
  <si>
    <t>เซ็นทรัล ปิ่นเกล้า (1)</t>
  </si>
  <si>
    <t>บิ๊กซี หัวหมาก</t>
  </si>
  <si>
    <t>โลตัส พงษ์เพชร</t>
  </si>
  <si>
    <t>โลตัสพระราม 1</t>
  </si>
  <si>
    <t>โลตัส บางกะปิ</t>
  </si>
  <si>
    <t>คลังสินค้า สุขสวัสดิ์</t>
  </si>
  <si>
    <t>เซ็นทรัล ลาดพร้าว (1)</t>
  </si>
  <si>
    <t>เซ็นทรัล ปิ่นเกล้า (2)</t>
  </si>
  <si>
    <t>เซ็นทรัล ลาดพร้าว (2)</t>
  </si>
  <si>
    <t>เดอะมอลล์ ท่าพระ</t>
  </si>
  <si>
    <t>อิมพิเรียล สำโรง</t>
  </si>
  <si>
    <t>บิ๊กซี ติวานนท์</t>
  </si>
  <si>
    <t>บิ๊กซี สมุทรปราการ</t>
  </si>
  <si>
    <t>บิ๊กซี รัตนาธิเบศร์</t>
  </si>
  <si>
    <t>คาร์ฟูร์ สุวินทวงศ์</t>
  </si>
  <si>
    <t>คาร์ฟูร์ บางประกอก</t>
  </si>
  <si>
    <t>ดิโอลด์ สยามพลาซ่า</t>
  </si>
  <si>
    <t>อื้อจือเหลียง</t>
  </si>
  <si>
    <t>โรบินสัน บางรัก</t>
  </si>
  <si>
    <t>ถนนข้าวสาร</t>
  </si>
  <si>
    <t>ท็อปส์ สุขสวัสดิ์</t>
  </si>
  <si>
    <t>ท็อปส์ เจริญกรุง</t>
  </si>
  <si>
    <t>ท็อปส์ อิสรภาพ</t>
  </si>
  <si>
    <t>ท็อปส์ พหลโยธิน 1</t>
  </si>
  <si>
    <t>ท้อปส์ ตลิ่งชัน</t>
  </si>
  <si>
    <t>ท็อปส์ ศรีย่าน</t>
  </si>
  <si>
    <t>เซ็นทรัลพระราม 2 (2)</t>
  </si>
  <si>
    <t>ท็อปส์ เอกมัย</t>
  </si>
  <si>
    <t>ท็อปส์ แพรกษา</t>
  </si>
  <si>
    <t>ท็อปส์ นวมินทร์</t>
  </si>
  <si>
    <t>ท็อปส์ พลาซ่า ลากูน</t>
  </si>
  <si>
    <t>ท็อปส์ สรงประภา</t>
  </si>
  <si>
    <t>ท็อปส์ สายไหม</t>
  </si>
  <si>
    <t>บิ๊กซี ซุปเปอร์เซ็นเตอร์</t>
  </si>
  <si>
    <t>รอยัลการ์เด้น พลาซ่า</t>
  </si>
  <si>
    <t>ท็อปส์ หนองจอก</t>
  </si>
  <si>
    <t>ท็อปส์ รามคำแหง</t>
  </si>
  <si>
    <t>โลตัส สุขาภิบาล 1</t>
  </si>
  <si>
    <t>โลตัส พระราม 3</t>
  </si>
  <si>
    <t>โลตัส เยาวราช</t>
  </si>
  <si>
    <t>โลตัส ปิ่นเกล้า</t>
  </si>
  <si>
    <t>ย่อยสถานีรถไฟกรุงเทพ (หัวลำโพง)</t>
  </si>
  <si>
    <t>บางลำพู บางโพ</t>
  </si>
  <si>
    <t>ท็อปส์ ประชาอุทิศ</t>
  </si>
  <si>
    <t>ห้างคาร์ฟูร์ สาขาบางบอน</t>
  </si>
  <si>
    <t>ห้างคาร์ฟูร์ สาขาสุขาภิบาล 3</t>
  </si>
  <si>
    <t>ห้างคาร์ฟูร์ สาขารัชดาภิเษก</t>
  </si>
  <si>
    <t>ห้างคาร์ฟูร์ สาขาศรีนครินทร์</t>
  </si>
  <si>
    <t>ห้างวี-สแควร์ พลาซ่า</t>
  </si>
  <si>
    <t>รถไฟฟ้าใต้ดิน สถานีสุขุมวิท</t>
  </si>
  <si>
    <t>กาดสวนแก้ว เชียงใหม่</t>
  </si>
  <si>
    <t>แปซิฟิค พาร์ค ศรีราชา</t>
  </si>
  <si>
    <t>ย่อยกาฬสินธุ์ พลาซ่า</t>
  </si>
  <si>
    <t>ย่อยนครนายก</t>
  </si>
  <si>
    <t>ย่อย โลตัสพัทยาเหนือ</t>
  </si>
  <si>
    <t>ย่อยโรบินสัน ราชบุรี</t>
  </si>
  <si>
    <t>ย่อยโลตัสภูเก็ต</t>
  </si>
  <si>
    <t>ย่อยโลตัสสุราษฎร์ธานี</t>
  </si>
  <si>
    <t>ย่อยท็อปแลนด์ พลาซ่า</t>
  </si>
  <si>
    <t>ย่อยแหลมทอง ช้อปปิ้งพลาซ่า</t>
  </si>
  <si>
    <t>ย่อยโลตัส สุพรรณบุรี</t>
  </si>
  <si>
    <t>ย่อยเซ็นทรัล แอร์พอร์ต พลาซ่า</t>
  </si>
  <si>
    <t>ย่อยบิ๊กซี เพชรบุรี</t>
  </si>
  <si>
    <t>ย่อยบิ๊กซีลำปาง</t>
  </si>
  <si>
    <t>ย่อยบิ๊กซี ภูเก็ต</t>
  </si>
  <si>
    <t>ย่อยบิ๊กซี นครปฐม</t>
  </si>
  <si>
    <t>ย่อย ปราจีนบุรี</t>
  </si>
  <si>
    <t>สุขุมวิท 101/1</t>
  </si>
  <si>
    <t>เมเจอร์ปิ่นเกล้า</t>
  </si>
  <si>
    <t>พรานนก</t>
  </si>
  <si>
    <t>สยามสแควร์ ซ.3</t>
  </si>
  <si>
    <t>920</t>
  </si>
  <si>
    <t>UBON RATCHATANI BRANCH</t>
  </si>
  <si>
    <t>NAKHONRATSIMA BRANCH</t>
  </si>
  <si>
    <t>922</t>
  </si>
  <si>
    <t>PRAKANONG BRANCH</t>
  </si>
  <si>
    <t>MAJOR PINKLO BRANCH</t>
  </si>
  <si>
    <t>สาขาเซ็นทรัล เวสท์เกต</t>
  </si>
  <si>
    <t>สาขาเซ็นทรัลมหาชัย</t>
  </si>
  <si>
    <t>สาขาเอสพลานาด</t>
  </si>
  <si>
    <t>CENTRAL PLAZA RAMA III BRANCH</t>
  </si>
  <si>
    <t>BIG C RAMA 2</t>
  </si>
  <si>
    <t>FUTUREPARK RANGSIT BRANCH</t>
  </si>
  <si>
    <t>สาขา คริสตัล พาร์ค</t>
  </si>
  <si>
    <t>CRYSTAL PARK BRANCH</t>
  </si>
  <si>
    <t>CHIANGMAI</t>
  </si>
  <si>
    <t>KLONKAEN</t>
  </si>
  <si>
    <t>สาขาเซ็นทรัลพระรามเก้า</t>
  </si>
  <si>
    <t>THE MALL THA PRA</t>
  </si>
  <si>
    <t>SIAM PARAGON</t>
  </si>
  <si>
    <t>UDONTHANEE BRANCH</t>
  </si>
  <si>
    <t>CENTRAL PHITSANULOK</t>
  </si>
  <si>
    <t>NAKHONSRITHAMMARAT</t>
  </si>
  <si>
    <t>923</t>
  </si>
  <si>
    <t>CHEINGMAI</t>
  </si>
  <si>
    <t>NAKHONRATSIMA</t>
  </si>
  <si>
    <t>924</t>
  </si>
  <si>
    <t>TOYOTA LEASING (THAILAND) CO., LTD.</t>
  </si>
  <si>
    <t>925</t>
  </si>
  <si>
    <t>926</t>
  </si>
  <si>
    <t>SAMUTSAKORN BRANCH</t>
  </si>
  <si>
    <t>927</t>
  </si>
  <si>
    <t>930</t>
  </si>
  <si>
    <t>931</t>
  </si>
  <si>
    <t>อุดร</t>
  </si>
  <si>
    <t>อุบล</t>
  </si>
  <si>
    <t>UBUNRAJTHANI</t>
  </si>
  <si>
    <t>LOI-ET</t>
  </si>
  <si>
    <t>SAKONNAKORN</t>
  </si>
  <si>
    <t>SRISAKHET</t>
  </si>
  <si>
    <t>สุราษฎร์</t>
  </si>
  <si>
    <t>SURATHANI</t>
  </si>
  <si>
    <t>NAKORNSRITHAMMARAJ</t>
  </si>
  <si>
    <t>NAKORNPHATOM</t>
  </si>
  <si>
    <t>ปราณบุรี</t>
  </si>
  <si>
    <t>PRANBURI</t>
  </si>
  <si>
    <t>PRAJINBURI</t>
  </si>
  <si>
    <t>CHAINGMAI</t>
  </si>
  <si>
    <t>NAKORNSAWAN</t>
  </si>
  <si>
    <t>LUMPANG</t>
  </si>
  <si>
    <t>CHAINGRAI</t>
  </si>
  <si>
    <t>KHUMPAENGPHET</t>
  </si>
  <si>
    <t>PETCHABOON</t>
  </si>
  <si>
    <t>อยูธยา</t>
  </si>
  <si>
    <t>932</t>
  </si>
  <si>
    <t>WANGSISOOB</t>
  </si>
  <si>
    <t>LUB LAE</t>
  </si>
  <si>
    <t>สาขาทุ่งยั้ง</t>
  </si>
  <si>
    <t>TUNGYANG</t>
  </si>
  <si>
    <t>NAMPAD</t>
  </si>
  <si>
    <t>THONGSAENKHAN</t>
  </si>
  <si>
    <t>MAE MOH</t>
  </si>
  <si>
    <t>WIENGSA</t>
  </si>
  <si>
    <t>THAWANGPHA</t>
  </si>
  <si>
    <t>SAWANKALOK</t>
  </si>
  <si>
    <t>สาขาหาดเสี้ยว</t>
  </si>
  <si>
    <t>HADSIAW</t>
  </si>
  <si>
    <t>SRISAMRONG</t>
  </si>
  <si>
    <t>PICHAI</t>
  </si>
  <si>
    <t>LOMSAK</t>
  </si>
  <si>
    <t>LOMKAO</t>
  </si>
  <si>
    <t>BUNGSAMPHAN</t>
  </si>
  <si>
    <t>WICHIENBURI</t>
  </si>
  <si>
    <t>สาขาบ้านเกาะ</t>
  </si>
  <si>
    <t>สาขาหมอนไม้</t>
  </si>
  <si>
    <t>MONMAI</t>
  </si>
  <si>
    <t>สาขาหัวดง</t>
  </si>
  <si>
    <t>HUADONG</t>
  </si>
  <si>
    <t>สาขาฝายหลวง</t>
  </si>
  <si>
    <t>FAILUANG</t>
  </si>
  <si>
    <t>FAKTHA</t>
  </si>
  <si>
    <t>HANGCHAT</t>
  </si>
  <si>
    <t>NANOI</t>
  </si>
  <si>
    <t>PHUPIENG</t>
  </si>
  <si>
    <t>สาขาดู่เหนือ</t>
  </si>
  <si>
    <t>BANDONMUN</t>
  </si>
  <si>
    <t>BANPRANG</t>
  </si>
  <si>
    <t>สาขาบ้านแก่ง</t>
  </si>
  <si>
    <t>BANKAENG</t>
  </si>
  <si>
    <t>PHAYAMAN</t>
  </si>
  <si>
    <t>SRINAKHON</t>
  </si>
  <si>
    <t>TUNG SALIAM</t>
  </si>
  <si>
    <t>NAKHONTHAI</t>
  </si>
  <si>
    <t>WATBOT</t>
  </si>
  <si>
    <t>THAPOL</t>
  </si>
  <si>
    <t>สาขาพ่อขุนผาเมือง</t>
  </si>
  <si>
    <t>PHOKHUN PHAMUANG</t>
  </si>
  <si>
    <t>WANGCHOMPOO</t>
  </si>
  <si>
    <t>SRITHEP</t>
  </si>
  <si>
    <t>PHUTOEY</t>
  </si>
  <si>
    <t>สาขาสี่แยกโรงพยาบาล</t>
  </si>
  <si>
    <t>HOSPITAL INTERSECTION</t>
  </si>
  <si>
    <t>สาขาหนองอ้อ</t>
  </si>
  <si>
    <t>NONG-O</t>
  </si>
  <si>
    <t>สาขาคลองตาล</t>
  </si>
  <si>
    <t>KLONGTAN</t>
  </si>
  <si>
    <t>BAN KOK</t>
  </si>
  <si>
    <t>สาขาแซดเดิ้ล</t>
  </si>
  <si>
    <t>ZAD DERN</t>
  </si>
  <si>
    <t>นาเฉลียง</t>
  </si>
  <si>
    <t>NACHALEANG</t>
  </si>
  <si>
    <t>NONG-TOM</t>
  </si>
  <si>
    <t>สาขาท่าสัก</t>
  </si>
  <si>
    <t>THA-SAK</t>
  </si>
  <si>
    <t>BAN-SOK</t>
  </si>
  <si>
    <t>BAN-KANG</t>
  </si>
  <si>
    <t>สาขาบ้านหม้อ</t>
  </si>
  <si>
    <t>BAN-MOR</t>
  </si>
  <si>
    <t>สาขาสี่แยกสารจิตร</t>
  </si>
  <si>
    <t>SARAJIT</t>
  </si>
  <si>
    <t>CHON-DAN</t>
  </si>
  <si>
    <t>สาขาแคมป์สน</t>
  </si>
  <si>
    <t>CAMP-SON</t>
  </si>
  <si>
    <t>THA-KHAM</t>
  </si>
  <si>
    <t>สาขาคุ้งตะเภา</t>
  </si>
  <si>
    <t>KUNG-TA-PHO</t>
  </si>
  <si>
    <t>MEE-THA</t>
  </si>
  <si>
    <t>KHO-KHA</t>
  </si>
  <si>
    <t>SOP-PHAB</t>
  </si>
  <si>
    <t>THA-LUANG</t>
  </si>
  <si>
    <t>NA-MEAN</t>
  </si>
  <si>
    <t>SILAPHET</t>
  </si>
  <si>
    <t>WANGKAPEE</t>
  </si>
  <si>
    <t>สาขาต้นยาง</t>
  </si>
  <si>
    <t>TON-YANG</t>
  </si>
  <si>
    <t>สาขาวังแดง</t>
  </si>
  <si>
    <t>WANG-DANG</t>
  </si>
  <si>
    <t>สาขาคลองโพธิ์</t>
  </si>
  <si>
    <t>KOK-KA-THON</t>
  </si>
  <si>
    <t>CHART-TA-KHAN</t>
  </si>
  <si>
    <t>MAE-CHA-RIM BRANCH</t>
  </si>
  <si>
    <t>สาขาสะเดียง</t>
  </si>
  <si>
    <t>SA-DEING</t>
  </si>
  <si>
    <t>WANG-PHONG</t>
  </si>
  <si>
    <t>KHAO-KO</t>
  </si>
  <si>
    <t>PAK-CHONG</t>
  </si>
  <si>
    <t>KEE-REE-MAD</t>
  </si>
  <si>
    <t>BAN-DAN-LAN-HOI</t>
  </si>
  <si>
    <t>สาขากงไกรลาส</t>
  </si>
  <si>
    <t>KONG-KAI-LAD</t>
  </si>
  <si>
    <t>PHOM-PI-RAM</t>
  </si>
  <si>
    <t>THUB-CHO BRANCH</t>
  </si>
  <si>
    <t>KOK-CHA-ROEN BRANCH</t>
  </si>
  <si>
    <t>THENG BRANCH</t>
  </si>
  <si>
    <t>PHA-YA-MENG-RAI</t>
  </si>
  <si>
    <t>CHAING-KUM</t>
  </si>
  <si>
    <t>สาขาอำเภอบ้านโคก</t>
  </si>
  <si>
    <t>AUM-PHU-BAN-KOK BRANCH</t>
  </si>
  <si>
    <t>สาขาบึงหลัก</t>
  </si>
  <si>
    <t>BUEN-LUG</t>
  </si>
  <si>
    <t>สาขาท่าค้ำ</t>
  </si>
  <si>
    <t>THA-CUM BRANCH</t>
  </si>
  <si>
    <t>MAE-SIN BRANCH</t>
  </si>
  <si>
    <t>PHARE BRANCH</t>
  </si>
  <si>
    <t>DEN-CHAI BRANCH</t>
  </si>
  <si>
    <t>NONG-MOUNG-KHAI BRANCH</t>
  </si>
  <si>
    <t>WUNG-CHIN BRANCH</t>
  </si>
  <si>
    <t>THA-DANG BRANCH</t>
  </si>
  <si>
    <t>JUN BRANCH</t>
  </si>
  <si>
    <t>CHEANGMON BRANCH</t>
  </si>
  <si>
    <t>สาขาท่าล้อ</t>
  </si>
  <si>
    <t>THA-LO BRANCH</t>
  </si>
  <si>
    <t>สาขาน้ำร้อน</t>
  </si>
  <si>
    <t>NAM-RON BRANCH</t>
  </si>
  <si>
    <t>PHOO-RUA BRANCH</t>
  </si>
  <si>
    <t>WONGPHIKUN BRANCH</t>
  </si>
  <si>
    <t>สาขาบุ่งน้ำเต้า</t>
  </si>
  <si>
    <t>BUNG NAMTOA BRANCH</t>
  </si>
  <si>
    <t>สาขาน้ำริด</t>
  </si>
  <si>
    <t>NUM-RID BRANCH</t>
  </si>
  <si>
    <t>SEARM-NGAM BRANCH</t>
  </si>
  <si>
    <t>สาขาดอนไฟ</t>
  </si>
  <si>
    <t>DON-PHI BRANCH</t>
  </si>
  <si>
    <t>MAE-PHUNG BRANCH</t>
  </si>
  <si>
    <t>สาขาน้ำอ่าง</t>
  </si>
  <si>
    <t>NUM-AONG BRANCH</t>
  </si>
  <si>
    <t>SAI-NGAM BRANCH</t>
  </si>
  <si>
    <t>DAN-SAI BRANCH</t>
  </si>
  <si>
    <t>สาขานาทุ่ง</t>
  </si>
  <si>
    <t>NA-THUNG BRANCH</t>
  </si>
  <si>
    <t>RONG-FONG BRANCH</t>
  </si>
  <si>
    <t>สาขาโคกงาม</t>
  </si>
  <si>
    <t>KOK-NGAM BRANCH</t>
  </si>
  <si>
    <t>สาขาเนินเพิ่ม</t>
  </si>
  <si>
    <t>NOEN PHOEM BRANCH</t>
  </si>
  <si>
    <t>สาขาวังซอง</t>
  </si>
  <si>
    <t>WANG SONG BRANCH</t>
  </si>
  <si>
    <t>DONG-KHOI BRANCH</t>
  </si>
  <si>
    <t>สาขาวัดป่า</t>
  </si>
  <si>
    <t>WAT-PHA BRANCH</t>
  </si>
  <si>
    <t>สาขาเขาแก้ว</t>
  </si>
  <si>
    <t>KHO-KAEW BRANCH</t>
  </si>
  <si>
    <t>สาขาซับบอน</t>
  </si>
  <si>
    <t>SUB-BON BRANCH</t>
  </si>
  <si>
    <t>สาขาทุ่งสมอ</t>
  </si>
  <si>
    <t>THUNG-SA-MOR BRANCH</t>
  </si>
  <si>
    <t>SUNG-MEN BRANCH</t>
  </si>
  <si>
    <t>BEUNG-SA-MAK-KEE BRANCH</t>
  </si>
  <si>
    <t>สาขาบึงนาจาน</t>
  </si>
  <si>
    <t>BEUNG-NA-JAN BRANCH</t>
  </si>
  <si>
    <t>MUEANG-PAN BRANCH</t>
  </si>
  <si>
    <t>สาขาหนองตูม</t>
  </si>
  <si>
    <t>NONG-TOOM BRANCH</t>
  </si>
  <si>
    <t>BAN-LUANG BRANCH</t>
  </si>
  <si>
    <t>LEE BRANCH</t>
  </si>
  <si>
    <t>WANG-NUEA BRANCH</t>
  </si>
  <si>
    <t>WIANG-CHIANG-RUNG BRANCH</t>
  </si>
  <si>
    <t>สาขาไผ่ล้อม</t>
  </si>
  <si>
    <t>PHAI LOM BRANCH</t>
  </si>
  <si>
    <t>WANG SA PUNG BRANCH</t>
  </si>
  <si>
    <t>สาขาหน้าโรงพยาบาลวังสะพุง</t>
  </si>
  <si>
    <t>OPPOSITE WANG SA PUNG HOSPITAL BRANCH</t>
  </si>
  <si>
    <t>ERAWAN BRANCH</t>
  </si>
  <si>
    <t>PHA-KHAO BRANCH</t>
  </si>
  <si>
    <t>PHU-LUANG BRANCH</t>
  </si>
  <si>
    <t>RONG-KWANG BRANCH</t>
  </si>
  <si>
    <t>สาขานายาง</t>
  </si>
  <si>
    <t>NA-YANG BRANCH</t>
  </si>
  <si>
    <t>SALOK-BAT BRANCH</t>
  </si>
  <si>
    <t>PHU-KRADUENG BRANCH</t>
  </si>
  <si>
    <t>DONG CHAROEN BRANCH</t>
  </si>
  <si>
    <t>CHO HAE BRANCH</t>
  </si>
  <si>
    <t>สาขาแม่หล่าย</t>
  </si>
  <si>
    <t>MAI LA IBRANCH</t>
  </si>
  <si>
    <t>NONG YA PHOHG BRANCH</t>
  </si>
  <si>
    <t>สาขาดอนทอง</t>
  </si>
  <si>
    <t>DON TONG BRANCH</t>
  </si>
  <si>
    <t>สาขาปากฝาง</t>
  </si>
  <si>
    <t>PAK FANG BRANCH</t>
  </si>
  <si>
    <t>สาขาด่านแม่คำมัน</t>
  </si>
  <si>
    <t>DAN-MEA-KAM-MAN BRANCH</t>
  </si>
  <si>
    <t>สาขาน้ำพี้</t>
  </si>
  <si>
    <t>NAM-PEE</t>
  </si>
  <si>
    <t>KLONG-PHI-KRAI-</t>
  </si>
  <si>
    <t>สาขาหน้าสนามบินน่าน</t>
  </si>
  <si>
    <t>AIRPORT NAN</t>
  </si>
  <si>
    <t>DON-CHAI</t>
  </si>
  <si>
    <t>สาขาม่วงตึ๊ด</t>
  </si>
  <si>
    <t>MUANG-TUET</t>
  </si>
  <si>
    <t>สาขาวรลักษบุรี</t>
  </si>
  <si>
    <t>สาขาเข็กน้อย</t>
  </si>
  <si>
    <t>KHEK NOI</t>
  </si>
  <si>
    <t>สาขาสี่แยกวัดธรรมาธิปไตย</t>
  </si>
  <si>
    <t>THAMA THIPATHI</t>
  </si>
  <si>
    <t>THANGNAO</t>
  </si>
  <si>
    <t>MAE TUEN</t>
  </si>
  <si>
    <t>BAN MAI</t>
  </si>
  <si>
    <t>CHANG BAN</t>
  </si>
  <si>
    <t>KLONGLAN</t>
  </si>
  <si>
    <t>SAI TONG WAT TA NA</t>
  </si>
  <si>
    <t>สาขาโค้งวิไล</t>
  </si>
  <si>
    <t>KHONG WILAI</t>
  </si>
  <si>
    <t>BPAANG SI LA TONG</t>
  </si>
  <si>
    <t>THA MAKHUEA</t>
  </si>
  <si>
    <t>WANG TONG</t>
  </si>
  <si>
    <t>สาขาเพชรละคร</t>
  </si>
  <si>
    <t>PHET LA KORN</t>
  </si>
  <si>
    <t>สาขาหนองมะค่า</t>
  </si>
  <si>
    <t>NONG MA KA</t>
  </si>
  <si>
    <t>CHUM PAE</t>
  </si>
  <si>
    <t>SI CHOMPHU</t>
  </si>
  <si>
    <t>สาขาป่าซ่าง</t>
  </si>
  <si>
    <t>PASANG</t>
  </si>
  <si>
    <t>BANTA</t>
  </si>
  <si>
    <t>NONGPHAI</t>
  </si>
  <si>
    <t>PHUPHAMAN</t>
  </si>
  <si>
    <t>สาขาบ้านมหาโพธิ์</t>
  </si>
  <si>
    <t>BAN MAHA PHO</t>
  </si>
  <si>
    <t>สาขาบ้านเวียง</t>
  </si>
  <si>
    <t>BAN WIANG</t>
  </si>
  <si>
    <t>สาขาเกษตรไทย</t>
  </si>
  <si>
    <t>KASET THAI</t>
  </si>
  <si>
    <t>สาขาปากกาง</t>
  </si>
  <si>
    <t>PAK KANG</t>
  </si>
  <si>
    <t>NAM CHAM</t>
  </si>
  <si>
    <t>สาขาทุ่งกวาว</t>
  </si>
  <si>
    <t>THUNG KWAO</t>
  </si>
  <si>
    <t>RONG  KHEM</t>
  </si>
  <si>
    <t>PANG KHA</t>
  </si>
  <si>
    <t>HUAI  SAK</t>
  </si>
  <si>
    <t>สาขาหางน้ำสาคร</t>
  </si>
  <si>
    <t>HANG NAM SAKON</t>
  </si>
  <si>
    <t>SAP PHAIWAN</t>
  </si>
  <si>
    <t>NONG  BUA</t>
  </si>
  <si>
    <t>NONG RUEA</t>
  </si>
  <si>
    <t>สาขาหนองกุง</t>
  </si>
  <si>
    <t>NONG  KUNG</t>
  </si>
  <si>
    <t>LOM RAET</t>
  </si>
  <si>
    <t>PHRATHAT HADUANG</t>
  </si>
  <si>
    <t>DOI TAO</t>
  </si>
  <si>
    <t>WIANG NONG LONG</t>
  </si>
  <si>
    <t>CHAROEN  MUEANG</t>
  </si>
  <si>
    <t>สาขาคลองน้ำไหล</t>
  </si>
  <si>
    <t>KHLONG NAM LAI</t>
  </si>
  <si>
    <t>NONG  PLING</t>
  </si>
  <si>
    <t>KAO LIAO</t>
  </si>
  <si>
    <t>สาขาส้มเสี้ยว</t>
  </si>
  <si>
    <t>SOM SIAO</t>
  </si>
  <si>
    <t>สาขาบ้านกร่าง</t>
  </si>
  <si>
    <t>BAN KRANG</t>
  </si>
  <si>
    <t>MAE LAO</t>
  </si>
  <si>
    <t>PHU  SANG</t>
  </si>
  <si>
    <t>NONG BEN</t>
  </si>
  <si>
    <t>CHUM TA BONG</t>
  </si>
  <si>
    <t>สาขาโคกหม้อ</t>
  </si>
  <si>
    <t>KHOK  MO</t>
  </si>
  <si>
    <t>DONG CHEN</t>
  </si>
  <si>
    <t>MAE  TAM</t>
  </si>
  <si>
    <t>สาขาบ้านปล้อง</t>
  </si>
  <si>
    <t>BAN PLONG</t>
  </si>
  <si>
    <t>สาขาดอยตุง</t>
  </si>
  <si>
    <t>DOI TUNG</t>
  </si>
  <si>
    <t>สาขาแยกท่าตอน</t>
  </si>
  <si>
    <t>YAEK THA TON</t>
  </si>
  <si>
    <t>สาขาบ้านใหม่พิษณุโลก</t>
  </si>
  <si>
    <t>BAN MAI PHITSANULOK</t>
  </si>
  <si>
    <t>สาขาปลักแรด</t>
  </si>
  <si>
    <t>PLAK RAET</t>
  </si>
  <si>
    <t>KHAO SUAN KWANG</t>
  </si>
  <si>
    <t>สาขาโคกสี</t>
  </si>
  <si>
    <t>KHOK SI</t>
  </si>
  <si>
    <t>สาขาหัวฝาย</t>
  </si>
  <si>
    <t>HUA FAI</t>
  </si>
  <si>
    <t>เมืองงิม</t>
  </si>
  <si>
    <t>สาขาป่ายางมน</t>
  </si>
  <si>
    <t>PA YANG  MON</t>
  </si>
  <si>
    <t>สาขากาดอินทร</t>
  </si>
  <si>
    <t>MAE  PHRIK</t>
  </si>
  <si>
    <t>THUNG HUA CHANG</t>
  </si>
  <si>
    <t>MUEANG NGA</t>
  </si>
  <si>
    <t>NON SANG</t>
  </si>
  <si>
    <t>NA  KLANG</t>
  </si>
  <si>
    <t>สาขาพิบูลย์รักษ์</t>
  </si>
  <si>
    <t>PHIBUN RAK</t>
  </si>
  <si>
    <t>PHAN  DON</t>
  </si>
  <si>
    <t>WARITCHAPHUM</t>
  </si>
  <si>
    <t>สาขาสามแยกนาอ้อย</t>
  </si>
  <si>
    <t>SAM YAEK NA OI</t>
  </si>
  <si>
    <t>สาขาเชียงเครือ</t>
  </si>
  <si>
    <t>CHIANG KHRUEA</t>
  </si>
  <si>
    <t>DAN  CHANG</t>
  </si>
  <si>
    <t>THA  CHANG</t>
  </si>
  <si>
    <t>THA SADET</t>
  </si>
  <si>
    <t>DON  CHEDI</t>
  </si>
  <si>
    <t>PHO  THONG</t>
  </si>
  <si>
    <t>SAWAENG HA</t>
  </si>
  <si>
    <t>LAM  NARAI</t>
  </si>
  <si>
    <t>สาขาภูดิน</t>
  </si>
  <si>
    <t>PHU DIN</t>
  </si>
  <si>
    <t>สาขาโคกสูงสัมพันธ์</t>
  </si>
  <si>
    <t>KHOK SUNG SAMPAN</t>
  </si>
  <si>
    <t>THA KHANTHO</t>
  </si>
  <si>
    <t>สาขาคำใหญ่</t>
  </si>
  <si>
    <t>KHAM YAI</t>
  </si>
  <si>
    <t>สาขาหนองโน</t>
  </si>
  <si>
    <t>NONG  NO</t>
  </si>
  <si>
    <t>สาขาห้วยยางดง</t>
  </si>
  <si>
    <t>HUAI YANG DONG</t>
  </si>
  <si>
    <t>สาขาศรีกระนวน</t>
  </si>
  <si>
    <t>SI KRANUAN</t>
  </si>
  <si>
    <t>WAENG YAI</t>
  </si>
  <si>
    <t>สาขาหนองนกเขียน</t>
  </si>
  <si>
    <t>NONG  NOK  KHIAN</t>
  </si>
  <si>
    <t>NONG  MEK</t>
  </si>
  <si>
    <t>สาขาบ้านเกิ้ง</t>
  </si>
  <si>
    <t>BAN KOENG</t>
  </si>
  <si>
    <t>สาขาเวียงเก่า</t>
  </si>
  <si>
    <t>WIANG KAO</t>
  </si>
  <si>
    <t>MAE KHACHAN</t>
  </si>
  <si>
    <t>สาขาบ้านหนองบัว</t>
  </si>
  <si>
    <t>BAN NONG BUA</t>
  </si>
  <si>
    <t>สาขาดอนสลี</t>
  </si>
  <si>
    <t>DON SALI</t>
  </si>
  <si>
    <t>สาขาฝายกวาง</t>
  </si>
  <si>
    <t>FAI KWANG</t>
  </si>
  <si>
    <t>SUWANNAKHUHA</t>
  </si>
  <si>
    <t>BAN PIN</t>
  </si>
  <si>
    <t>NA WANG</t>
  </si>
  <si>
    <t>สาขาปลายราง</t>
  </si>
  <si>
    <t>PLAI RANG</t>
  </si>
  <si>
    <t>สาขาเทพนคร</t>
  </si>
  <si>
    <t>THEP  NOKHON</t>
  </si>
  <si>
    <t>NAKHON  CHUM</t>
  </si>
  <si>
    <t>BUENG NA RANG</t>
  </si>
  <si>
    <t>WACHIRABARAMI</t>
  </si>
  <si>
    <t>BAN  FANG</t>
  </si>
  <si>
    <t>ห้วยรากไม้</t>
  </si>
  <si>
    <t>HUAI RAK MAI</t>
  </si>
  <si>
    <t>ทุ่งรวงทอง</t>
  </si>
  <si>
    <t>มอสมบูรณ์</t>
  </si>
  <si>
    <t>MO SOMBUN</t>
  </si>
  <si>
    <t>สามเงา</t>
  </si>
  <si>
    <t>บ้านไร่อุทัยธานี</t>
  </si>
  <si>
    <t>BAN RAI UTHAI THANI</t>
  </si>
  <si>
    <t>ทุ่งนา</t>
  </si>
  <si>
    <t>THUNG NA</t>
  </si>
  <si>
    <t>เมืองการุ้ง</t>
  </si>
  <si>
    <t>MUANG KA RUNG</t>
  </si>
  <si>
    <t>ทุ่งคอก</t>
  </si>
  <si>
    <t>พนมทวน</t>
  </si>
  <si>
    <t>ดอนคา</t>
  </si>
  <si>
    <t>DON KHA</t>
  </si>
  <si>
    <t>ป่าโมก</t>
  </si>
  <si>
    <t>PA MOK</t>
  </si>
  <si>
    <t>นางลือ</t>
  </si>
  <si>
    <t>NANG LUE</t>
  </si>
  <si>
    <t>หนองมะโมง</t>
  </si>
  <si>
    <t>ฆะมัง</t>
  </si>
  <si>
    <t>หนองกุลา</t>
  </si>
  <si>
    <t>คลองคะเชนทร์</t>
  </si>
  <si>
    <t>KHLONG KHACHEN</t>
  </si>
  <si>
    <t>บ้านแยง</t>
  </si>
  <si>
    <t>BAN YAENG</t>
  </si>
  <si>
    <t>ศรีมงคล</t>
  </si>
  <si>
    <t>SI MONGKHON</t>
  </si>
  <si>
    <t>ป่าเหมือด</t>
  </si>
  <si>
    <t>PA MUEAT</t>
  </si>
  <si>
    <t>สันกำแพง</t>
  </si>
  <si>
    <t>แม่คือ</t>
  </si>
  <si>
    <t>MAE KHUE</t>
  </si>
  <si>
    <t>สองแคว</t>
  </si>
  <si>
    <t>SONG KHWAE</t>
  </si>
  <si>
    <t>สามพร้าว</t>
  </si>
  <si>
    <t>SAM PHRAO</t>
  </si>
  <si>
    <t>ศรีธาตุ</t>
  </si>
  <si>
    <t>นาแก</t>
  </si>
  <si>
    <t>บ้านง่อน</t>
  </si>
  <si>
    <t>BAN NGON</t>
  </si>
  <si>
    <t>ตากฟ้า</t>
  </si>
  <si>
    <t>หนองปลิงนครสวรรค์</t>
  </si>
  <si>
    <t>NONG PLING NAKHON SAWAN</t>
  </si>
  <si>
    <t>คณฑี</t>
  </si>
  <si>
    <t>KHONTHI</t>
  </si>
  <si>
    <t>บ่อกรุ</t>
  </si>
  <si>
    <t>BO KRU</t>
  </si>
  <si>
    <t>หนองฝ้าย</t>
  </si>
  <si>
    <t>ทองเอน</t>
  </si>
  <si>
    <t>THONG EN</t>
  </si>
  <si>
    <t>บางกระทุ่ม</t>
  </si>
  <si>
    <t>ตะพานหิน 2</t>
  </si>
  <si>
    <t>TAPHAN HIN 2</t>
  </si>
  <si>
    <t>ท่าโขลง</t>
  </si>
  <si>
    <t>THA KHLONG</t>
  </si>
  <si>
    <t>หนองรี</t>
  </si>
  <si>
    <t>NONG RI</t>
  </si>
  <si>
    <t>วังม่วงสระบุรี</t>
  </si>
  <si>
    <t>WANG MUANG SARABURI</t>
  </si>
  <si>
    <t>ท่าหลวงลพบุรี</t>
  </si>
  <si>
    <t>THA LUANG LOP BURI</t>
  </si>
  <si>
    <t>งิม</t>
  </si>
  <si>
    <t>NGIM</t>
  </si>
  <si>
    <t>หนองยาว</t>
  </si>
  <si>
    <t>NONG  YAO</t>
  </si>
  <si>
    <t>ปากสิงห์</t>
  </si>
  <si>
    <t>PAK SING</t>
  </si>
  <si>
    <t>กุดดินจี่</t>
  </si>
  <si>
    <t>ท้ายดง</t>
  </si>
  <si>
    <t>THAI DONG</t>
  </si>
  <si>
    <t>โคกปรง</t>
  </si>
  <si>
    <t>KHOK  PRONG</t>
  </si>
  <si>
    <t>หนองแซง</t>
  </si>
  <si>
    <t>ดงสุวรรณ</t>
  </si>
  <si>
    <t>นครเจดีย์</t>
  </si>
  <si>
    <t>NAKHON CHEDI</t>
  </si>
  <si>
    <t>เวียงพางคำ</t>
  </si>
  <si>
    <t>WIANG PHANG KHAM</t>
  </si>
  <si>
    <t>ย่อยสันกำแพง</t>
  </si>
  <si>
    <t>YOI SAN KAMPHAENG</t>
  </si>
  <si>
    <t>แสนตอ</t>
  </si>
  <si>
    <t>SAEN TO</t>
  </si>
  <si>
    <t>บ้านต๋อม</t>
  </si>
  <si>
    <t>น้ำล้อม</t>
  </si>
  <si>
    <t>NAM LOM</t>
  </si>
  <si>
    <t>สบบง</t>
  </si>
  <si>
    <t>SOP BONG</t>
  </si>
  <si>
    <t>ร่องกาศ</t>
  </si>
  <si>
    <t>RONG KAT</t>
  </si>
  <si>
    <t>ท่าขวัญ</t>
  </si>
  <si>
    <t>THA KHWAN</t>
  </si>
  <si>
    <t>ป่าแดง</t>
  </si>
  <si>
    <t>PA DAENG</t>
  </si>
  <si>
    <t>หนองแสง</t>
  </si>
  <si>
    <t>หนองภัยศูนย์</t>
  </si>
  <si>
    <t>NONG PHAI SUN</t>
  </si>
  <si>
    <t>สี่แยกหนองเม็ก</t>
  </si>
  <si>
    <t>SI YAEK NONG MEK</t>
  </si>
  <si>
    <t>แม่กุ</t>
  </si>
  <si>
    <t>MAE KU</t>
  </si>
  <si>
    <t>แม่กื้ดหลวง</t>
  </si>
  <si>
    <t>MAE KUET LUANG</t>
  </si>
  <si>
    <t>โค้งไผ่</t>
  </si>
  <si>
    <t>แม่เปิน</t>
  </si>
  <si>
    <t>MAE POEN</t>
  </si>
  <si>
    <t>ช่องแค</t>
  </si>
  <si>
    <t>ห้วยคต</t>
  </si>
  <si>
    <t>HUAI KHOT</t>
  </si>
  <si>
    <t>ทับผึ้ง</t>
  </si>
  <si>
    <t>THAP PHUENG</t>
  </si>
  <si>
    <t>กระชงค์</t>
  </si>
  <si>
    <t>KRACHONG</t>
  </si>
  <si>
    <t>เมืองเก่าสุโขทัย</t>
  </si>
  <si>
    <t>MUEANG KAO SUKHOTHAI</t>
  </si>
  <si>
    <t>ท่างาม</t>
  </si>
  <si>
    <t>THA NGAM</t>
  </si>
  <si>
    <t>มะขามสูง</t>
  </si>
  <si>
    <t>MAKHAM SUNG</t>
  </si>
  <si>
    <t>บางลาย</t>
  </si>
  <si>
    <t>BANG LAI</t>
  </si>
  <si>
    <t>NONG SANO</t>
  </si>
  <si>
    <t>วัดตายม</t>
  </si>
  <si>
    <t>WAT TA YOM</t>
  </si>
  <si>
    <t>สหัสขันธ์</t>
  </si>
  <si>
    <t>นาจารย์</t>
  </si>
  <si>
    <t>NA CHAN</t>
  </si>
  <si>
    <t>จังหาร</t>
  </si>
  <si>
    <t>CHANGHAN</t>
  </si>
  <si>
    <t>ทรายมูล</t>
  </si>
  <si>
    <t>คำเขื่อนแก้ว</t>
  </si>
  <si>
    <t>KHAM KHUEAN KAEO</t>
  </si>
  <si>
    <t>ป่าติ้ว</t>
  </si>
  <si>
    <t>PA TIO</t>
  </si>
  <si>
    <t>KAENG SANAM NANG</t>
  </si>
  <si>
    <t>สีดา</t>
  </si>
  <si>
    <t>บัวลาย</t>
  </si>
  <si>
    <t>BUA LAI</t>
  </si>
  <si>
    <t>นาโพธิ์</t>
  </si>
  <si>
    <t>NA PHO</t>
  </si>
  <si>
    <t>PHUTTHAISONG</t>
  </si>
  <si>
    <t>สมศักดิ์พัฒนา</t>
  </si>
  <si>
    <t>SOMSAK PHATTHANA</t>
  </si>
  <si>
    <t>CHEDI MAE KHRUA</t>
  </si>
  <si>
    <t>ทุ่งเขาหลวง</t>
  </si>
  <si>
    <t>THUNG KHAO LUANG</t>
  </si>
  <si>
    <t>นาคาว</t>
  </si>
  <si>
    <t>NA KHAO</t>
  </si>
  <si>
    <t>สระยายโสม</t>
  </si>
  <si>
    <t>SA YAI SOM</t>
  </si>
  <si>
    <t>บ้านตึก</t>
  </si>
  <si>
    <t>BAN TUEK</t>
  </si>
  <si>
    <t>KHAM PING</t>
  </si>
  <si>
    <t>ซับใหญ่</t>
  </si>
  <si>
    <t>SAP YAI</t>
  </si>
  <si>
    <t>หนองบัวระเหว</t>
  </si>
  <si>
    <t>เทพสถิต</t>
  </si>
  <si>
    <t>THEP SATHIT</t>
  </si>
  <si>
    <t>สี่แยกบ้านใหม่</t>
  </si>
  <si>
    <t>SI YAEK BAN MAI</t>
  </si>
  <si>
    <t>หนองบัวโคก</t>
  </si>
  <si>
    <t>NONG BUA KHOK</t>
  </si>
  <si>
    <t>บ้านนา</t>
  </si>
  <si>
    <t>934</t>
  </si>
  <si>
    <t>935</t>
  </si>
  <si>
    <t>ROIET</t>
  </si>
  <si>
    <t>UBONRATCHATHANI</t>
  </si>
  <si>
    <t>NAKHONSAWAN</t>
  </si>
  <si>
    <t>SRISAKET</t>
  </si>
  <si>
    <t>NAKHONPHANOM</t>
  </si>
  <si>
    <t>AMNATCHAROEN BRANCH</t>
  </si>
  <si>
    <t>942</t>
  </si>
  <si>
    <t>ถ.บรมไตรฯ พล.</t>
  </si>
  <si>
    <t>BRAROMMATAI RD.</t>
  </si>
  <si>
    <t>ถ.สวรรค์วิถี นว.</t>
  </si>
  <si>
    <t>SAWANVITEE RD.</t>
  </si>
  <si>
    <t>สุโขทัย</t>
  </si>
  <si>
    <t>PHETCHABOON</t>
  </si>
  <si>
    <t>ถ.มิตรภาพ พล.</t>
  </si>
  <si>
    <t>MITTRAPRAP</t>
  </si>
  <si>
    <t>LOPBUREE</t>
  </si>
  <si>
    <t>หนองตม</t>
  </si>
  <si>
    <t>NGONGTOM</t>
  </si>
  <si>
    <t>SINGBUREE</t>
  </si>
  <si>
    <t>ซับสมอทอด</t>
  </si>
  <si>
    <t>SUBSAMOOTOD</t>
  </si>
  <si>
    <t>TAPANHIN</t>
  </si>
  <si>
    <t>U-THAITANEE</t>
  </si>
  <si>
    <t>ถ.สิงหวัฒน์ พล.</t>
  </si>
  <si>
    <t>SINGHAVAT</t>
  </si>
  <si>
    <t>KOMPHANGPHET</t>
  </si>
  <si>
    <t>ถ.มาตุลี นว.</t>
  </si>
  <si>
    <t>MATUREE RD.</t>
  </si>
  <si>
    <t>BANGMOONAK</t>
  </si>
  <si>
    <t>ตาก</t>
  </si>
  <si>
    <t>CHAINAT</t>
  </si>
  <si>
    <t>SAMNGAM</t>
  </si>
  <si>
    <t>AYUDTHAYA</t>
  </si>
  <si>
    <t>ท่ามะเขือ</t>
  </si>
  <si>
    <t>THAMAKOE</t>
  </si>
  <si>
    <t>BANGRAKOM</t>
  </si>
  <si>
    <t>WANGTHONG</t>
  </si>
  <si>
    <t>ถนนเณรแก้ว สุพรรณบุรี</t>
  </si>
  <si>
    <t>TANON NAEN KAEW SUPHAN BURI</t>
  </si>
  <si>
    <t>ถ.เอกาทศรฐ</t>
  </si>
  <si>
    <t>AKATODSAROD</t>
  </si>
  <si>
    <t>SRISOMRONG</t>
  </si>
  <si>
    <t>TAKEE</t>
  </si>
  <si>
    <t>SANA</t>
  </si>
  <si>
    <t>CHONDAN</t>
  </si>
  <si>
    <t>ANGTHONG</t>
  </si>
  <si>
    <t>PRANKATYE</t>
  </si>
  <si>
    <t>SARABUREE</t>
  </si>
  <si>
    <t>ศรีนคร</t>
  </si>
  <si>
    <t>SRINAKRON</t>
  </si>
  <si>
    <t>SAMCHOOK</t>
  </si>
  <si>
    <t>สี่แยกสนามบิน</t>
  </si>
  <si>
    <t>SEYAKSANAMBIN</t>
  </si>
  <si>
    <t>สันป่าข่อย</t>
  </si>
  <si>
    <t>SANPHAKOI</t>
  </si>
  <si>
    <t>ถนนช้างเผือก เชียงใหม่</t>
  </si>
  <si>
    <t>THANON CHANGPOEK CHIANG MAI</t>
  </si>
  <si>
    <t>NONGPAI</t>
  </si>
  <si>
    <t>นิคมฯลำพูน</t>
  </si>
  <si>
    <t>NIKOMLAMPOON</t>
  </si>
  <si>
    <t>U-THONG</t>
  </si>
  <si>
    <t>KONGSOMRONG</t>
  </si>
  <si>
    <t>KONGKAILAS</t>
  </si>
  <si>
    <t>KANUVARABUREE</t>
  </si>
  <si>
    <t>ตลาดน้ำโท้ง</t>
  </si>
  <si>
    <t>TALAT NAMTHONG</t>
  </si>
  <si>
    <t>ตลาดสันป่าฝ้าย</t>
  </si>
  <si>
    <t>TARADSANPAFRY</t>
  </si>
  <si>
    <t>SANPATONG</t>
  </si>
  <si>
    <t>NONGBUE</t>
  </si>
  <si>
    <t>SONGPEENONG</t>
  </si>
  <si>
    <t>PREA</t>
  </si>
  <si>
    <t>LOMNARAI</t>
  </si>
  <si>
    <t>PAYOW</t>
  </si>
  <si>
    <t>NAKORNNAYOK</t>
  </si>
  <si>
    <t>HANKA</t>
  </si>
  <si>
    <t>LADYOW</t>
  </si>
  <si>
    <t>ถนนราชดำริห์</t>
  </si>
  <si>
    <t>TANON RATCHADAMRI</t>
  </si>
  <si>
    <t>PRACHINBUREE</t>
  </si>
  <si>
    <t>PRAPUDTABAT</t>
  </si>
  <si>
    <t>RATBUREE</t>
  </si>
  <si>
    <t>KRANJANABUREE</t>
  </si>
  <si>
    <t>KONGKUNG</t>
  </si>
  <si>
    <t>ถ.พระยาสัจจา</t>
  </si>
  <si>
    <t>PRAYASADJA RD.</t>
  </si>
  <si>
    <t>DANCHANG</t>
  </si>
  <si>
    <t>ตลาดหัวรอ</t>
  </si>
  <si>
    <t>TARADHUERO</t>
  </si>
  <si>
    <t>PANADNIKOM</t>
  </si>
  <si>
    <t>SAKLEG</t>
  </si>
  <si>
    <t>บางละมุง</t>
  </si>
  <si>
    <t>BANGLAMUNG</t>
  </si>
  <si>
    <t>SANKABUREE</t>
  </si>
  <si>
    <t>LABLAA</t>
  </si>
  <si>
    <t>สาขาท่าคราวน้อย</t>
  </si>
  <si>
    <t>THACROWNOI</t>
  </si>
  <si>
    <t>KANGKOI</t>
  </si>
  <si>
    <t>KONGKA</t>
  </si>
  <si>
    <t>BANMEE</t>
  </si>
  <si>
    <t>NAKORNLUNG</t>
  </si>
  <si>
    <t>NONGKEA</t>
  </si>
  <si>
    <t>กบินทร์บุรี</t>
  </si>
  <si>
    <t>KABINBUREE</t>
  </si>
  <si>
    <t>ท่าเรือ</t>
  </si>
  <si>
    <t>TARUE</t>
  </si>
  <si>
    <t>TATAKO</t>
  </si>
  <si>
    <t>SAMUTSONGKAM</t>
  </si>
  <si>
    <t>บางปะอิน</t>
  </si>
  <si>
    <t>BANGPAIN</t>
  </si>
  <si>
    <t>นาป่า</t>
  </si>
  <si>
    <t>NAPA</t>
  </si>
  <si>
    <t>CHACHARSOUR</t>
  </si>
  <si>
    <t>PROTALAA</t>
  </si>
  <si>
    <t>TAKFA</t>
  </si>
  <si>
    <t>WISATCHAICHAN</t>
  </si>
  <si>
    <t>คลองรั้ง</t>
  </si>
  <si>
    <t>KONGRANK</t>
  </si>
  <si>
    <t>INBUREE</t>
  </si>
  <si>
    <t>มาบตาพุด</t>
  </si>
  <si>
    <t>MAPTAPUD</t>
  </si>
  <si>
    <t>NAKORNCHUM</t>
  </si>
  <si>
    <t>WATSING</t>
  </si>
  <si>
    <t>NONGMUNG</t>
  </si>
  <si>
    <t>KONGMAELINE</t>
  </si>
  <si>
    <t>RODJANA</t>
  </si>
  <si>
    <t>SRAKEAW</t>
  </si>
  <si>
    <t>SREKAEW</t>
  </si>
  <si>
    <t>บ้านโปร่ง (ราชบุรี)</t>
  </si>
  <si>
    <t>BANPONG ( RATCHABURI)</t>
  </si>
  <si>
    <t>SUNGMEN</t>
  </si>
  <si>
    <t>WANGJOW</t>
  </si>
  <si>
    <t>DEMBANGNANGBOUD</t>
  </si>
  <si>
    <t>BANTAK</t>
  </si>
  <si>
    <t>NAUNPUBWAN</t>
  </si>
  <si>
    <t>BOOWIN</t>
  </si>
  <si>
    <t>PROTONG</t>
  </si>
  <si>
    <t>PROMMAS</t>
  </si>
  <si>
    <t>SRISADCHALAI</t>
  </si>
  <si>
    <t>BANPODPISAI</t>
  </si>
  <si>
    <t>AOMYAI</t>
  </si>
  <si>
    <t>SALOKBAAD</t>
  </si>
  <si>
    <t>KAMPANKSAAN</t>
  </si>
  <si>
    <t>TRAROAPRATAN</t>
  </si>
  <si>
    <t>TRAMOUNG</t>
  </si>
  <si>
    <t>PANTONG</t>
  </si>
  <si>
    <t>PETCHABURI</t>
  </si>
  <si>
    <t>BAANRAI</t>
  </si>
  <si>
    <t>PATTANANICOM</t>
  </si>
  <si>
    <t>KOAPRO</t>
  </si>
  <si>
    <t>สาขานิคมฯเครือสหพัฒน์</t>
  </si>
  <si>
    <t>NICOMCEASAHAPAT</t>
  </si>
  <si>
    <t>PISAREE</t>
  </si>
  <si>
    <t>PROTARAM</t>
  </si>
  <si>
    <t>เกาะลอย</t>
  </si>
  <si>
    <t>KOH LOY</t>
  </si>
  <si>
    <t>สาขาหนองขาม</t>
  </si>
  <si>
    <t>NONGKAM</t>
  </si>
  <si>
    <t>TABKAO</t>
  </si>
  <si>
    <t>สาขาพัทยาใต้ สาย 3</t>
  </si>
  <si>
    <t>PATTAYATAI SAI 3</t>
  </si>
  <si>
    <t>MAISOD</t>
  </si>
  <si>
    <t>BOAPHAB</t>
  </si>
  <si>
    <t>PANOMTORN</t>
  </si>
  <si>
    <t>JANTABURI</t>
  </si>
  <si>
    <t>PANOMSARACAM</t>
  </si>
  <si>
    <t>สาขาโพธิสาร</t>
  </si>
  <si>
    <t>PROTHISAN BRANCH</t>
  </si>
  <si>
    <t>TAPOL</t>
  </si>
  <si>
    <t>SRISATCHANALAI</t>
  </si>
  <si>
    <t>PHACHEE</t>
  </si>
  <si>
    <t>LASBOALOURNG</t>
  </si>
  <si>
    <t>BANNA</t>
  </si>
  <si>
    <t>CHUMSANG</t>
  </si>
  <si>
    <t>SARAPEE</t>
  </si>
  <si>
    <t>SAABOAT</t>
  </si>
  <si>
    <t>BOOPLOY</t>
  </si>
  <si>
    <t>KHONKAAN</t>
  </si>
  <si>
    <t>LEAY</t>
  </si>
  <si>
    <t>CHUMPEAR</t>
  </si>
  <si>
    <t>SRIPRAJAN</t>
  </si>
  <si>
    <t>WANGMUANG</t>
  </si>
  <si>
    <t>LUMPOON</t>
  </si>
  <si>
    <t>SRITEP</t>
  </si>
  <si>
    <t>POBPRA</t>
  </si>
  <si>
    <t>SAOHI</t>
  </si>
  <si>
    <t>DAANKUNTOD</t>
  </si>
  <si>
    <t>WANGSAPUNG</t>
  </si>
  <si>
    <t>NACONTHAI</t>
  </si>
  <si>
    <t>SANSAI</t>
  </si>
  <si>
    <t>DANSAI</t>
  </si>
  <si>
    <t>BANPEAW</t>
  </si>
  <si>
    <t>BANPAI</t>
  </si>
  <si>
    <t>SAMKOK</t>
  </si>
  <si>
    <t>NUMPONG</t>
  </si>
  <si>
    <t>THEPSATID</t>
  </si>
  <si>
    <t>NACONRATCHASRIMA</t>
  </si>
  <si>
    <t>BANSSAN</t>
  </si>
  <si>
    <t>LADLUMKEAW</t>
  </si>
  <si>
    <t>CHONGKEA</t>
  </si>
  <si>
    <t>NONGBOULAMPU</t>
  </si>
  <si>
    <t>UDONTANEE</t>
  </si>
  <si>
    <t>สาขาทุ่งสนุ่น</t>
  </si>
  <si>
    <t>TUNGSANUNN</t>
  </si>
  <si>
    <t>AMMATANAKORN</t>
  </si>
  <si>
    <t>PAMONK</t>
  </si>
  <si>
    <t>MAERAMAD</t>
  </si>
  <si>
    <t>PATUMTANEE</t>
  </si>
  <si>
    <t>BANGLEN</t>
  </si>
  <si>
    <t>สาขาคำปิง</t>
  </si>
  <si>
    <t>CHOMPING</t>
  </si>
  <si>
    <t>MUCKLEK</t>
  </si>
  <si>
    <t>WATBOD</t>
  </si>
  <si>
    <t>BANGKATUM</t>
  </si>
  <si>
    <t>LANKABER</t>
  </si>
  <si>
    <t>สาขาม.นเรศวร</t>
  </si>
  <si>
    <t>MONARASUAN</t>
  </si>
  <si>
    <t>BANGKAR</t>
  </si>
  <si>
    <t>CHAPRIWAN</t>
  </si>
  <si>
    <t>เนินมะปราง</t>
  </si>
  <si>
    <t>NERNMAPANG</t>
  </si>
  <si>
    <t>WANGCHAIPOON</t>
  </si>
  <si>
    <t>CHAINGGAM</t>
  </si>
  <si>
    <t>สาขาโพธิ์ไทรงาม</t>
  </si>
  <si>
    <t>PROCHAINGAM</t>
  </si>
  <si>
    <t>สาขาสำนักขุนเณร</t>
  </si>
  <si>
    <t>SAMNAKKUNANE</t>
  </si>
  <si>
    <t>สาขากำแพงดิน</t>
  </si>
  <si>
    <t>KAMPANGDIN</t>
  </si>
  <si>
    <t>PHITRAPAO</t>
  </si>
  <si>
    <t>สาขาวังกรด</t>
  </si>
  <si>
    <t>WANGKOD</t>
  </si>
  <si>
    <t>สาขาเขาทราย</t>
  </si>
  <si>
    <t>KAOCHAI</t>
  </si>
  <si>
    <t>สาขาหนองโสน</t>
  </si>
  <si>
    <t>NONGSANO</t>
  </si>
  <si>
    <t>สาขาเชิงสะพานรัฐราษฎร์รังสรรค์</t>
  </si>
  <si>
    <t>CHENGSAPANRATRADRANGSAN</t>
  </si>
  <si>
    <t>TUNGSALEAM</t>
  </si>
  <si>
    <t>KIRIMAST</t>
  </si>
  <si>
    <t>สาขาเมืองเก่า</t>
  </si>
  <si>
    <t>MUANGKAO</t>
  </si>
  <si>
    <t>สาขาบ้านสวน</t>
  </si>
  <si>
    <t>BANSUAN</t>
  </si>
  <si>
    <t>KONGTAN</t>
  </si>
  <si>
    <t>KONGPRO</t>
  </si>
  <si>
    <t>สาขาสารจิตร</t>
  </si>
  <si>
    <t>NACHALENG</t>
  </si>
  <si>
    <t>DONGKUI</t>
  </si>
  <si>
    <t>LOMKOA</t>
  </si>
  <si>
    <t>WANGPONG</t>
  </si>
  <si>
    <t>WICHERNBURI</t>
  </si>
  <si>
    <t>BANKHANG</t>
  </si>
  <si>
    <t>BANTUE</t>
  </si>
  <si>
    <t>สาขาห้วยไผ่</t>
  </si>
  <si>
    <t>HUYPAI</t>
  </si>
  <si>
    <t>WANGCHOMPU</t>
  </si>
  <si>
    <t>สาขาบ้านคุ้งวารี</t>
  </si>
  <si>
    <t>BANKUGWAREE</t>
  </si>
  <si>
    <t>ชุมชนท่าเสา</t>
  </si>
  <si>
    <t>CHUMCHON THASAO</t>
  </si>
  <si>
    <t>PROMPIRAM</t>
  </si>
  <si>
    <t>BANKANG</t>
  </si>
  <si>
    <t>RONGKWANG BRANCH</t>
  </si>
  <si>
    <t>PAYAMAN</t>
  </si>
  <si>
    <t>JOMTHONG</t>
  </si>
  <si>
    <t>สาขาป่าเส้า</t>
  </si>
  <si>
    <t>PA SAO</t>
  </si>
  <si>
    <t>สาขาบ้านแม่ปุง</t>
  </si>
  <si>
    <t>BANMAEPUNG</t>
  </si>
  <si>
    <t>DOGKUMTAI</t>
  </si>
  <si>
    <t>MAEJAI</t>
  </si>
  <si>
    <t>BANDANLANHOI</t>
  </si>
  <si>
    <t>BOSANG</t>
  </si>
  <si>
    <t>MAERIM</t>
  </si>
  <si>
    <t>สขาพยุหะคีรี</t>
  </si>
  <si>
    <t>PRAYUHAKIRI</t>
  </si>
  <si>
    <t>NONGBANE</t>
  </si>
  <si>
    <t>KAOLAEW</t>
  </si>
  <si>
    <t>SAWANGAROM</t>
  </si>
  <si>
    <t>KONGPAR</t>
  </si>
  <si>
    <t>สาขาท่าโขลง</t>
  </si>
  <si>
    <t>TAAKON</t>
  </si>
  <si>
    <t>NAPALAN</t>
  </si>
  <si>
    <t>KONGNAMLAI</t>
  </si>
  <si>
    <t>PANGSILATONG</t>
  </si>
  <si>
    <t>SAITONGWATANA</t>
  </si>
  <si>
    <t>สาขาสี่แยกไหสี่หู</t>
  </si>
  <si>
    <t>SEEYAKHAISIHU</t>
  </si>
  <si>
    <t>PAKHAI</t>
  </si>
  <si>
    <t>สาขาสี่แยกเจ้าปลุก</t>
  </si>
  <si>
    <t>SEEYAKCHAOPUK</t>
  </si>
  <si>
    <t>SAVANGHA</t>
  </si>
  <si>
    <t>SAMKAO</t>
  </si>
  <si>
    <t>TAKAM</t>
  </si>
  <si>
    <t>BANGPAMA</t>
  </si>
  <si>
    <t>สาขาดอนพุด</t>
  </si>
  <si>
    <t>DONPUD</t>
  </si>
  <si>
    <t>สาขาบ้านโคกอุดม</t>
  </si>
  <si>
    <t>BANKOK U-DOM</t>
  </si>
  <si>
    <t>PRAJANTAKAM</t>
  </si>
  <si>
    <t>สาขาท่าประชุม</t>
  </si>
  <si>
    <t>TAPACHUM</t>
  </si>
  <si>
    <t>WANGNAMYEN</t>
  </si>
  <si>
    <t>สาขาสี่แยกวงเวียนนเรศวร</t>
  </si>
  <si>
    <t>SEEYAKWONGWEANARASUAN</t>
  </si>
  <si>
    <t>WANGPIKUL</t>
  </si>
  <si>
    <t>สาขาวังงิ้ว</t>
  </si>
  <si>
    <t>WANGNGUE</t>
  </si>
  <si>
    <t>KONGJAREAN</t>
  </si>
  <si>
    <t>HANGNAMSAKORN</t>
  </si>
  <si>
    <t>TAPTAN</t>
  </si>
  <si>
    <t>SAAPAYA</t>
  </si>
  <si>
    <t>NONGCHANG</t>
  </si>
  <si>
    <t>PUUTUE</t>
  </si>
  <si>
    <t>BANGPAHUN</t>
  </si>
  <si>
    <t>BANGBAN</t>
  </si>
  <si>
    <t>U-TAI</t>
  </si>
  <si>
    <t>SAMYAKKAJAB</t>
  </si>
  <si>
    <t>BANGSAI</t>
  </si>
  <si>
    <t>สาขาเขาตาโล</t>
  </si>
  <si>
    <t>KAOTARO</t>
  </si>
  <si>
    <t>NAKORNCHAISRI</t>
  </si>
  <si>
    <t>NONGKOW</t>
  </si>
  <si>
    <t>สาขาบ้านบ่อ</t>
  </si>
  <si>
    <t>BANBOE</t>
  </si>
  <si>
    <t>BOETHONG</t>
  </si>
  <si>
    <t>BANBUNG</t>
  </si>
  <si>
    <t>PAKTONGCHAI BRANCH</t>
  </si>
  <si>
    <t>TALUANG BRANCH</t>
  </si>
  <si>
    <t>DUMNEANSADUG BRANCH</t>
  </si>
  <si>
    <t>สาขาถนนบันไดอิฐ</t>
  </si>
  <si>
    <t>PETCHABURI BRANCH</t>
  </si>
  <si>
    <t>MEAJOE BRANCH</t>
  </si>
  <si>
    <t>KLONGPIKRAI BRANCH</t>
  </si>
  <si>
    <t>เทวาภิบาล 1</t>
  </si>
  <si>
    <t>TAWAPIBAN 1</t>
  </si>
  <si>
    <t>WATTANANAKORN</t>
  </si>
  <si>
    <t>HOE-HIN</t>
  </si>
  <si>
    <t>TAYANG</t>
  </si>
  <si>
    <t>BIREERUN</t>
  </si>
  <si>
    <t>SANJOAKAITOW</t>
  </si>
  <si>
    <t>KANG</t>
  </si>
  <si>
    <t>WATPANG</t>
  </si>
  <si>
    <t>สาขาหนองเสือ</t>
  </si>
  <si>
    <t>NONGSUER</t>
  </si>
  <si>
    <t>KANGDONG</t>
  </si>
  <si>
    <t>BAN-HOJ</t>
  </si>
  <si>
    <t>NAKANG</t>
  </si>
  <si>
    <t>KOA-MOA</t>
  </si>
  <si>
    <t>CHIANG-RAI</t>
  </si>
  <si>
    <t>PANWAY</t>
  </si>
  <si>
    <t>สาขาแพนเวย์</t>
  </si>
  <si>
    <t>SRIKHONPUM</t>
  </si>
  <si>
    <t>THONGSANKHAN</t>
  </si>
  <si>
    <t>SAM-NGAO</t>
  </si>
  <si>
    <t>CHATTAKARN</t>
  </si>
  <si>
    <t>SIYAKINDOJIN</t>
  </si>
  <si>
    <t>บ้านใหม่-บางทราย</t>
  </si>
  <si>
    <t>BAANMAI-BANGSAI</t>
  </si>
  <si>
    <t>KONGWILAI</t>
  </si>
  <si>
    <t>NONGTANGU</t>
  </si>
  <si>
    <t>PHURUA</t>
  </si>
  <si>
    <t>SANKAMPANG BRANCH</t>
  </si>
  <si>
    <t>BAANKOK BRANCH</t>
  </si>
  <si>
    <t>สาขาสี่แยกตลาดปากน้ำ</t>
  </si>
  <si>
    <t>SIYAEKTALATPAKNAM BRANCH</t>
  </si>
  <si>
    <t>สาขาตลาดต้นพยอม</t>
  </si>
  <si>
    <t>TARATTONPAYOM BRANCH</t>
  </si>
  <si>
    <t>TANONCHANGKLAN BRANCH</t>
  </si>
  <si>
    <t>สาขาถนนเจริญสุข</t>
  </si>
  <si>
    <t>TANONCHAROENMUANG</t>
  </si>
  <si>
    <t>SRIBOONRUANG</t>
  </si>
  <si>
    <t>สาขาวงเวียนต้นโพธิ์</t>
  </si>
  <si>
    <t>WONGWAENTONPOW BRANCH</t>
  </si>
  <si>
    <t>KHANUAN BRANCH</t>
  </si>
  <si>
    <t>BANMOR BRANCH</t>
  </si>
  <si>
    <t>สาขาหนองรี</t>
  </si>
  <si>
    <t>NONGREE BRANCH</t>
  </si>
  <si>
    <t>CHIANGCOM</t>
  </si>
  <si>
    <t>BANPRO BRANCH</t>
  </si>
  <si>
    <t>สาขาวังแขม</t>
  </si>
  <si>
    <t>WANGKHAM BRANCH</t>
  </si>
  <si>
    <t>KUMPAWAPI BRANCH</t>
  </si>
  <si>
    <t>PLAENGYAO BRANCH</t>
  </si>
  <si>
    <t>DALASIN BRANCH</t>
  </si>
  <si>
    <t>BANG-WUA BRANCH</t>
  </si>
  <si>
    <t>DONCHEDI BRANCH</t>
  </si>
  <si>
    <t>สาขาเนินหิน</t>
  </si>
  <si>
    <t>NOENHIN</t>
  </si>
  <si>
    <t>สาขาถนนนครสวรรค์ มหาสารคาม</t>
  </si>
  <si>
    <t>TANON NAKHON SAWAN MAHASARAKHAM BRANCH</t>
  </si>
  <si>
    <t>KHLONGLAN BRANCH</t>
  </si>
  <si>
    <t>NONGHOI</t>
  </si>
  <si>
    <t>PUAKDAENG</t>
  </si>
  <si>
    <t>NONGPRING</t>
  </si>
  <si>
    <t>สาขาสามแยกมอเกอ</t>
  </si>
  <si>
    <t>SAMYAEKMORKER BRANCH</t>
  </si>
  <si>
    <t>สาขาอำเภอพัฒนานิคม</t>
  </si>
  <si>
    <t>AMPHOEPHATTHANANIKHOM BRANCH</t>
  </si>
  <si>
    <t>CHOMBUNG</t>
  </si>
  <si>
    <t>PRASATH</t>
  </si>
  <si>
    <t>NONGYASAI BRANCH</t>
  </si>
  <si>
    <t>DONTOOM BRANCH</t>
  </si>
  <si>
    <t>SAMPHRAN BRANCH</t>
  </si>
  <si>
    <t>BANNLAEM</t>
  </si>
  <si>
    <t>HUA DONG</t>
  </si>
  <si>
    <t>สาขากาะรากเสียด</t>
  </si>
  <si>
    <t>KO RAK SIAT</t>
  </si>
  <si>
    <t>ถนนเทศบาล 1 สุรินทร์</t>
  </si>
  <si>
    <t>THANON THESABAN 1 SURIN</t>
  </si>
  <si>
    <t>PLAK RAET BRANCH</t>
  </si>
  <si>
    <t>สาขาสี่แยกแม่กุ</t>
  </si>
  <si>
    <t>SEEYAEK MAEKU BRANCH</t>
  </si>
  <si>
    <t>สาขาบ้านโภชน์</t>
  </si>
  <si>
    <t>BAANPOHT BRANCH</t>
  </si>
  <si>
    <t>สาขาวัดป่าเลไลยก์</t>
  </si>
  <si>
    <t>WAT PA LELAI BRANCH</t>
  </si>
  <si>
    <t>TALADKHET BRANCH</t>
  </si>
  <si>
    <t>สาขาถนนทหาร</t>
  </si>
  <si>
    <t>TANONTAHAAN BRANCH</t>
  </si>
  <si>
    <t>สาขาหัวดงพิจิตร</t>
  </si>
  <si>
    <t>HUADONGPHICHIT BRANCH</t>
  </si>
  <si>
    <t>สาขาอำเภอบ้านไร่</t>
  </si>
  <si>
    <t>AMPHOEBAANRAI BRANCH</t>
  </si>
  <si>
    <t>สาขาตลาดหนองฝ้าย</t>
  </si>
  <si>
    <t>TARADNONGFAI BRANCH</t>
  </si>
  <si>
    <t>BANTHAT BRANCH</t>
  </si>
  <si>
    <t>NONGPRUE BRANCH</t>
  </si>
  <si>
    <t>NONSUNG BRANCH</t>
  </si>
  <si>
    <t>CHOHO BRANCH</t>
  </si>
  <si>
    <t>CHUMTABONG BRANCH</t>
  </si>
  <si>
    <t>RONG POH BRANCH</t>
  </si>
  <si>
    <t>KUT DIN CHI BRANCH</t>
  </si>
  <si>
    <t>ถนนชยางกูร</t>
  </si>
  <si>
    <t>TANON CHAYANGGUN</t>
  </si>
  <si>
    <t>MAE KHA JAN BRANCH</t>
  </si>
  <si>
    <t>สาขาตลาดศรีภาชนะ</t>
  </si>
  <si>
    <t>TARAD SI PA CHA NA</t>
  </si>
  <si>
    <t>KHAO CHAKAN BRANCH</t>
  </si>
  <si>
    <t>MUEANG KA RUNG</t>
  </si>
  <si>
    <t>สาขาหนองสาหร่าย</t>
  </si>
  <si>
    <t>สาขาบางลาย</t>
  </si>
  <si>
    <t>BANG LAI BRANCH</t>
  </si>
  <si>
    <t>สาขาปางมะค่า</t>
  </si>
  <si>
    <t>PANG MA KHA</t>
  </si>
  <si>
    <t>สาขาดาวเสด็จ</t>
  </si>
  <si>
    <t>DAO SA DET BRANCH</t>
  </si>
  <si>
    <t>สาขาสี่แยกโคกปีบ</t>
  </si>
  <si>
    <t>SEEYAK KHOK PIP BRANCH</t>
  </si>
  <si>
    <t>NIKHOMPATTANA BRANCH</t>
  </si>
  <si>
    <t>สาขาโค้งพระจันทร์</t>
  </si>
  <si>
    <t>KONGPRAJAN BRANCH</t>
  </si>
  <si>
    <t>NONGPLUP BRANCH</t>
  </si>
  <si>
    <t>สาขาท่าข้าม (ฉะเชิงเทรา)</t>
  </si>
  <si>
    <t>TAKAM (CHACHERSOUR) BRANCH</t>
  </si>
  <si>
    <t>สาขาปากดง</t>
  </si>
  <si>
    <t>PAKDONG BRANCH</t>
  </si>
  <si>
    <t>สาขาหน้าศูนย์สร้างทางหล่มสัก</t>
  </si>
  <si>
    <t>NA SOON SANGTANG LOM SAK</t>
  </si>
  <si>
    <t>BAANRAI BRANCH</t>
  </si>
  <si>
    <t>SANGKHA</t>
  </si>
  <si>
    <t>NONG MANONG BRANCH</t>
  </si>
  <si>
    <t>หนองรี (กาญจนบุรี )</t>
  </si>
  <si>
    <t>NONG RI (KANCHANABURI)</t>
  </si>
  <si>
    <t>สาขาสะพานนวลฉวี</t>
  </si>
  <si>
    <t>SA PAN NUAN CHAWEE BRANCH</t>
  </si>
  <si>
    <t>ตลาดชะอำ</t>
  </si>
  <si>
    <t>SARA KRACHOM BRANCH</t>
  </si>
  <si>
    <t>สาขาสี่แยกบ้านไร่</t>
  </si>
  <si>
    <t>SIYAKBAANRAI BRANCH</t>
  </si>
  <si>
    <t>AMNAT JAROEN BRANCH</t>
  </si>
  <si>
    <t>KOK KA TON BRANCH</t>
  </si>
  <si>
    <t>สาขาถนนประเวสไพรวัน</t>
  </si>
  <si>
    <t>TUNG KOK BRANCH</t>
  </si>
  <si>
    <t>สาขาราชรถ (พิจิตร)</t>
  </si>
  <si>
    <t>RADROD PHICHIT BRANCH</t>
  </si>
  <si>
    <t>สาขาสวรรค์อนันต์</t>
  </si>
  <si>
    <t>SAWAN ANAN BRANCH</t>
  </si>
  <si>
    <t>KUYABURI BRANCH</t>
  </si>
  <si>
    <t>สาขาสะพานดำ</t>
  </si>
  <si>
    <t>SA PAN DHOM BRANCH</t>
  </si>
  <si>
    <t>สาขาทุ่งนา</t>
  </si>
  <si>
    <t>TUNGNA BRANCH</t>
  </si>
  <si>
    <t>WIANG CHAI BRANCH</t>
  </si>
  <si>
    <t>สาขาตลาดสี่ขวาพัฒนา</t>
  </si>
  <si>
    <t>TARATSEEKHUAPHATTHANA BRANCH</t>
  </si>
  <si>
    <t>สาขาถนนเทศา</t>
  </si>
  <si>
    <t>TANON THESA BRANCH</t>
  </si>
  <si>
    <t>สาขาวัดเทียนตัด</t>
  </si>
  <si>
    <t>WATTEANTAT BRANCH</t>
  </si>
  <si>
    <t>สามแยกโคกวัด บุรีรัมย์</t>
  </si>
  <si>
    <t>SAMYAEK KHOK WAT BURIRAM</t>
  </si>
  <si>
    <t>สาขาเหมืองหม้อ</t>
  </si>
  <si>
    <t>MUEANG MO BRANCH</t>
  </si>
  <si>
    <t>สาขาแม่ต้าน</t>
  </si>
  <si>
    <t>MAE TAN BRANCH</t>
  </si>
  <si>
    <t>ถนนสุขุมวิท</t>
  </si>
  <si>
    <t>TANON SUKHUMVIT</t>
  </si>
  <si>
    <t>สาขาสี่แยกบ่อทอง</t>
  </si>
  <si>
    <t>SEEYAKBOETHONG BRANCH</t>
  </si>
  <si>
    <t>NA WA BRANCH</t>
  </si>
  <si>
    <t>NAVA NAKHON BRANCH</t>
  </si>
  <si>
    <t>สาขาห้วยคต</t>
  </si>
  <si>
    <t>HUAI KHOT BRANCH</t>
  </si>
  <si>
    <t>SAMRONG THAP BRANCH</t>
  </si>
  <si>
    <t>สาขาท่าบัว</t>
  </si>
  <si>
    <t>THA BUA BRANCH</t>
  </si>
  <si>
    <t>สาขาคลองบุษบงใต้</t>
  </si>
  <si>
    <t>KONG BUTSABONGTAI</t>
  </si>
  <si>
    <t>DENHA BRANCH</t>
  </si>
  <si>
    <t>สาขาคณฑี</t>
  </si>
  <si>
    <t>KHANATHI BRANCH</t>
  </si>
  <si>
    <t>KHONG PHAI BRANCH</t>
  </si>
  <si>
    <t>สาขากิฉินารายณ์</t>
  </si>
  <si>
    <t>BANGBO</t>
  </si>
  <si>
    <t>สาขาบ้านแยง</t>
  </si>
  <si>
    <t>สาขาหนองหลวง</t>
  </si>
  <si>
    <t>NONG LUANG</t>
  </si>
  <si>
    <t>สาขาศาลาช่องฟ้า</t>
  </si>
  <si>
    <t>SALACHONGFA BRANCH</t>
  </si>
  <si>
    <t>WIANG SAA BRANCH</t>
  </si>
  <si>
    <t>สาขาบึงบ้าน</t>
  </si>
  <si>
    <t>BUNGBAN BRANCH</t>
  </si>
  <si>
    <t>สาขาทับกฤช</t>
  </si>
  <si>
    <t>TABGIT BRANCH</t>
  </si>
  <si>
    <t>สาขาโพไร่หวาน</t>
  </si>
  <si>
    <t>PHO RAI WAN BRANCH</t>
  </si>
  <si>
    <t>สาขาไชโย</t>
  </si>
  <si>
    <t>CHAIYO BRANCH</t>
  </si>
  <si>
    <t>สาขาคลองมะเดื่อ</t>
  </si>
  <si>
    <t>KHLONG MADUEA BRANCH</t>
  </si>
  <si>
    <t>CHAEHOM BRANCH</t>
  </si>
  <si>
    <t>สาขาสวนนก</t>
  </si>
  <si>
    <t>SUANNOK BRANCH</t>
  </si>
  <si>
    <t>KOKTUM BRANCH</t>
  </si>
  <si>
    <t>PRATONUMPRAIN BRANCH</t>
  </si>
  <si>
    <t>บ้านไร่ (เพชรบูรณ์)</t>
  </si>
  <si>
    <t>BAANRAI (PHETCHABUN)</t>
  </si>
  <si>
    <t>NA DUANG BRANCH</t>
  </si>
  <si>
    <t>KHOK NGAM BRANCH</t>
  </si>
  <si>
    <t>ถนนมะลิวัลย์</t>
  </si>
  <si>
    <t>TANON MALIWAN</t>
  </si>
  <si>
    <t>CHOM PHRA BRANCH</t>
  </si>
  <si>
    <t>THON THONG BRANCH</t>
  </si>
  <si>
    <t>PHAKDI COUMPHON BRANCH</t>
  </si>
  <si>
    <t>สาขาศรีมงคล</t>
  </si>
  <si>
    <t>SI MONGKHON BRANCH</t>
  </si>
  <si>
    <t>SUBBON BRANCH</t>
  </si>
  <si>
    <t>สาขานาส่วง</t>
  </si>
  <si>
    <t>NA SUANG BRANCH</t>
  </si>
  <si>
    <t>สาขาสกล-กาฬสินธุ์</t>
  </si>
  <si>
    <t>SAKON KALASIN BRANCH</t>
  </si>
  <si>
    <t>PHO PRATHAP CHANG BRANCH</t>
  </si>
  <si>
    <t>TANONJETSADABADIN BRANCH</t>
  </si>
  <si>
    <t>สาขาวัดตายม</t>
  </si>
  <si>
    <t>WAT TA YOM BRANCH</t>
  </si>
  <si>
    <t>สาขาถนนยันตรกิจโกศล</t>
  </si>
  <si>
    <t>TANONYANTARAKITKOSON BRANCH</t>
  </si>
  <si>
    <t>TASALA BRANCH</t>
  </si>
  <si>
    <t>สาขาสี่เหลี่ยมมิตรกมล</t>
  </si>
  <si>
    <t>SEEYAKMITKAMON BRANCH</t>
  </si>
  <si>
    <t>สาขาหนองชาก</t>
  </si>
  <si>
    <t>NONG CHAK BRANCH</t>
  </si>
  <si>
    <t>สาขาสวนเสือ</t>
  </si>
  <si>
    <t>SUANSEA BRANCH</t>
  </si>
  <si>
    <t>สาขาตลาดสะพานสี่</t>
  </si>
  <si>
    <t>TALAT SA PAN SRI BRANCH</t>
  </si>
  <si>
    <t>KHLONG HAT BRANCH</t>
  </si>
  <si>
    <t>สาขาท่าเกษม</t>
  </si>
  <si>
    <t>THA KE SOM BRANCH</t>
  </si>
  <si>
    <t>บึงพลาญชัย</t>
  </si>
  <si>
    <t>BUNG PALAAN CHAI</t>
  </si>
  <si>
    <t>สาขาถนนสุระ 2</t>
  </si>
  <si>
    <t>TANONSURA BRANCH</t>
  </si>
  <si>
    <t>สาขาตลาดนิคม</t>
  </si>
  <si>
    <t>TARADMIKOM BRANCH</t>
  </si>
  <si>
    <t>NONG KHA YLANG BRANCH</t>
  </si>
  <si>
    <t>สาขา ม.ราชภัฏนครปฐม</t>
  </si>
  <si>
    <t>MORADPAT NOKOMPATOM BRANCH</t>
  </si>
  <si>
    <t>สาขาปากน้ำปราณบุรี</t>
  </si>
  <si>
    <t>PARK NAM PRAN BURI BRANCH</t>
  </si>
  <si>
    <t>สาขาถนนพิษณุโลก-บึงพระ</t>
  </si>
  <si>
    <t>TANON PHITSANULOK-BUENG PHRA</t>
  </si>
  <si>
    <t>สาขาบึงสีไฟ</t>
  </si>
  <si>
    <t>BUNGSEFAI</t>
  </si>
  <si>
    <t>สาขาหมู่บ้านดรีมแลนด์</t>
  </si>
  <si>
    <t>MOOBANDREAMLAND</t>
  </si>
  <si>
    <t>สาขาเขาชนกัน</t>
  </si>
  <si>
    <t>KHAO CHON KAN</t>
  </si>
  <si>
    <t>HAYAKPORKUNMENGRAI</t>
  </si>
  <si>
    <t>สาขาแม่กื๊ดหลวง</t>
  </si>
  <si>
    <t>MAEKUETLUANG</t>
  </si>
  <si>
    <t>สาขาคีรีราษฎร์</t>
  </si>
  <si>
    <t>KHIRI RAT</t>
  </si>
  <si>
    <t>สาขน้ำโท้ง</t>
  </si>
  <si>
    <t>NUMTONG</t>
  </si>
  <si>
    <t>สาขาวังตะเคียน</t>
  </si>
  <si>
    <t>WANGTAKEAN</t>
  </si>
  <si>
    <t>สาขานิคมโรจนะประตูA-ย่อยอุทัย</t>
  </si>
  <si>
    <t>NICOMRODJANAPRATO A-YOI U-THAI</t>
  </si>
  <si>
    <t>สาขาบ้านสวน ซอย 9</t>
  </si>
  <si>
    <t>BAN SUAN SOI 9</t>
  </si>
  <si>
    <t>สาขาหนองตำลึง</t>
  </si>
  <si>
    <t>NONG TAMLUENG</t>
  </si>
  <si>
    <t>สาขาอ่างศิลา</t>
  </si>
  <si>
    <t>ANG SILA</t>
  </si>
  <si>
    <t>สาขาซากค้อ</t>
  </si>
  <si>
    <t>SAKKOR</t>
  </si>
  <si>
    <t>สาขาตลาดวรกิจ</t>
  </si>
  <si>
    <t>TARATVORAKIT</t>
  </si>
  <si>
    <t>BANPHE</t>
  </si>
  <si>
    <t>SUWINTHAWONG</t>
  </si>
  <si>
    <t>สาขาสมเด็จเจริญ</t>
  </si>
  <si>
    <t>SOM DET CHAROEN</t>
  </si>
  <si>
    <t>SAEN TUNG</t>
  </si>
  <si>
    <t>สาขานิคมเอสไอแอล</t>
  </si>
  <si>
    <t>NICOM SIL</t>
  </si>
  <si>
    <t>สาขาชัณสูตร</t>
  </si>
  <si>
    <t>CHANNASUT</t>
  </si>
  <si>
    <t>สาขานายางกลัก</t>
  </si>
  <si>
    <t>NA YANG KLAK</t>
  </si>
  <si>
    <t>TASOUE</t>
  </si>
  <si>
    <t>สาขาน้ำซึม</t>
  </si>
  <si>
    <t>NAMCUEM</t>
  </si>
  <si>
    <t>สาขาถนนธนาลัย</t>
  </si>
  <si>
    <t>TANONTANALAI</t>
  </si>
  <si>
    <t>สาขาคลองมะขามเรียง-ใหญ่</t>
  </si>
  <si>
    <t>KONGMAKHAMRUENG</t>
  </si>
  <si>
    <t>สาขาหัวทุ่งพัฒนา</t>
  </si>
  <si>
    <t>HUATUNGPHATTHANA</t>
  </si>
  <si>
    <t>สาขาตลาดบ่อนไก่</t>
  </si>
  <si>
    <t>TALADBONKAI</t>
  </si>
  <si>
    <t>สาขาสี่แยกไทยแอโรว์</t>
  </si>
  <si>
    <t>SEEYAKTHAIAIRROW</t>
  </si>
  <si>
    <t>สาขาหมู่บ้านกรุงศรีซิตี้</t>
  </si>
  <si>
    <t>MOOBAN  KRUNGSRI CITY</t>
  </si>
  <si>
    <t>สาขาท่าขุนราม</t>
  </si>
  <si>
    <t>THA KHUN RAM</t>
  </si>
  <si>
    <t>โนนสัง (กันทรารมย์)</t>
  </si>
  <si>
    <t>NON SANG (KANTHARAROM)</t>
  </si>
  <si>
    <t>NONG PHO</t>
  </si>
  <si>
    <t>สาขาท่าพุทรา</t>
  </si>
  <si>
    <t>THA PHUTSA</t>
  </si>
  <si>
    <t>สาขาสระยายโฉม</t>
  </si>
  <si>
    <t>SAAYAICHOM</t>
  </si>
  <si>
    <t>NONG TAK YA</t>
  </si>
  <si>
    <t>OM NOI</t>
  </si>
  <si>
    <t>SAMUT PRAKARN</t>
  </si>
  <si>
    <t>TALATSIMUMMUEANG</t>
  </si>
  <si>
    <t>TALATSOUETONG</t>
  </si>
  <si>
    <t>BANG PHAE</t>
  </si>
  <si>
    <t>สาขาตลาดแม่สำเนียง</t>
  </si>
  <si>
    <t>TALAT MAE SMNIANG</t>
  </si>
  <si>
    <t>สาขาเขาหินซ้อน</t>
  </si>
  <si>
    <t>KHAO HIN SON</t>
  </si>
  <si>
    <t>สาขาหนองโดน</t>
  </si>
  <si>
    <t>NONG DON</t>
  </si>
  <si>
    <t>สาขาบ้านไร่หลักทอง</t>
  </si>
  <si>
    <t>BAN RAI LAK THONG</t>
  </si>
  <si>
    <t>สาขาบางจัก</t>
  </si>
  <si>
    <t>BANG CHAK</t>
  </si>
  <si>
    <t>สาขาวังน้ำขาว</t>
  </si>
  <si>
    <t>WANG NAM KHAO</t>
  </si>
  <si>
    <t>สาขาสามแยกวังประจบ</t>
  </si>
  <si>
    <t>SAMYAK WANG PRACHOP</t>
  </si>
  <si>
    <t>สาขาเขาน้อย</t>
  </si>
  <si>
    <t>KAONOI</t>
  </si>
  <si>
    <t>HUYPONG</t>
  </si>
  <si>
    <t>สาขาวัดไชนาวาส</t>
  </si>
  <si>
    <t>WATCHAINAWAT</t>
  </si>
  <si>
    <t>สาขาห้วยใหญ่</t>
  </si>
  <si>
    <t>HUYYAI</t>
  </si>
  <si>
    <t>สาขาถนนเก้ากิโล</t>
  </si>
  <si>
    <t>TANONKAOKILO</t>
  </si>
  <si>
    <t>สาขาสี่แยกโนนตุ่น</t>
  </si>
  <si>
    <t>SEEYAKNONTUN</t>
  </si>
  <si>
    <t>สาขาถนนเหล่านาดี</t>
  </si>
  <si>
    <t>TANONLAONADEE</t>
  </si>
  <si>
    <t>สาขาบางสาม</t>
  </si>
  <si>
    <t>BANG SAM</t>
  </si>
  <si>
    <t>สาขาเกาะตะเคียน</t>
  </si>
  <si>
    <t>KOH TAKEAN</t>
  </si>
  <si>
    <t>สาขาพลับพลา</t>
  </si>
  <si>
    <t>PHLAPPHLA</t>
  </si>
  <si>
    <t>สาขาเขาไร่ยา</t>
  </si>
  <si>
    <t>KHAO RI YA</t>
  </si>
  <si>
    <t>บ้านค่าย (ระยอง)</t>
  </si>
  <si>
    <t>BAN KHAI (RAYONG)</t>
  </si>
  <si>
    <t>NA CHUEAK</t>
  </si>
  <si>
    <t>สาขาบ้านอำเภอ</t>
  </si>
  <si>
    <t>BAN UM PHUER</t>
  </si>
  <si>
    <t>สาขาสี่แยกสามพร้าว</t>
  </si>
  <si>
    <t>SEEYAKSAMPHAO</t>
  </si>
  <si>
    <t>สาขาเขาใหญ่</t>
  </si>
  <si>
    <t>KAOYAI</t>
  </si>
  <si>
    <t>สาขาเทพประสิทธิ์</t>
  </si>
  <si>
    <t>TEPPRASIT</t>
  </si>
  <si>
    <t>MAE SIN</t>
  </si>
  <si>
    <t>สาขาบ้านทากาศ</t>
  </si>
  <si>
    <t>THAKAT</t>
  </si>
  <si>
    <t>MAE TAM</t>
  </si>
  <si>
    <t>สาขา ม.แม่ฟ้าหลวง</t>
  </si>
  <si>
    <t>MAE FAH LUANG</t>
  </si>
  <si>
    <t>WANGSEESUB</t>
  </si>
  <si>
    <t>KATMET</t>
  </si>
  <si>
    <t>สาขา ม.เทคโนราชมงคล</t>
  </si>
  <si>
    <t>MORTECHNORAJAMONGKHOL</t>
  </si>
  <si>
    <t>เมืองเก่า - พิจิตร</t>
  </si>
  <si>
    <t>MUEANG KAO -  PHICHIT</t>
  </si>
  <si>
    <t>สาขาบ้านลาน</t>
  </si>
  <si>
    <t>BAN LAN</t>
  </si>
  <si>
    <t>สาขาทองเอน</t>
  </si>
  <si>
    <t>สาขาบางมัญ</t>
  </si>
  <si>
    <t>BANG MAN</t>
  </si>
  <si>
    <t>สาขาดงกระทิง</t>
  </si>
  <si>
    <t>DONGKRATING</t>
  </si>
  <si>
    <t>สาขาตลาดต้นเกตุ</t>
  </si>
  <si>
    <t>TALATTONGATE</t>
  </si>
  <si>
    <t>TA SA DET</t>
  </si>
  <si>
    <t>สาขาชัฐป่าหวาย</t>
  </si>
  <si>
    <t>CHATPAWAI</t>
  </si>
  <si>
    <t>คลองโยง</t>
  </si>
  <si>
    <t>KHLONG YONG</t>
  </si>
  <si>
    <t>สาขาโพหัก</t>
  </si>
  <si>
    <t>PHO HAK</t>
  </si>
  <si>
    <t>SUAN PHUENG</t>
  </si>
  <si>
    <t>สาขาหนองชุมพล</t>
  </si>
  <si>
    <t>NONG CHUM PHON</t>
  </si>
  <si>
    <t>สาขากระถินแดง</t>
  </si>
  <si>
    <t>KRATINDANG</t>
  </si>
  <si>
    <t>สาขาตลาดลูกแก</t>
  </si>
  <si>
    <t>TALALUKKAE</t>
  </si>
  <si>
    <t>LAT YA</t>
  </si>
  <si>
    <t>สาขานิคมบางปะอิน</t>
  </si>
  <si>
    <t>NIKOMBANGPAIN</t>
  </si>
  <si>
    <t>สาขาเกาะเกิด</t>
  </si>
  <si>
    <t>KO KOET</t>
  </si>
  <si>
    <t>สาขาบ้านท้องคุ้ง</t>
  </si>
  <si>
    <t>BANTONGKUNG</t>
  </si>
  <si>
    <t>สาขาบ้านไผ่ล้อม</t>
  </si>
  <si>
    <t>BANPAILOM</t>
  </si>
  <si>
    <t>BANPHRAEK</t>
  </si>
  <si>
    <t>สาขาไผ่จำศิล</t>
  </si>
  <si>
    <t>PHAI CHAM SIN</t>
  </si>
  <si>
    <t>สาขาลาดตาล</t>
  </si>
  <si>
    <t>LADTAN</t>
  </si>
  <si>
    <t>สาขาบ้านหนองกระทุ่ม</t>
  </si>
  <si>
    <t>BANNONG KRATHUM</t>
  </si>
  <si>
    <t>ถนนประชาอุทิศ - ดอนเมือง</t>
  </si>
  <si>
    <t>TANON PRACHA UTHIT - DON MUEANG</t>
  </si>
  <si>
    <t>KHAE RAI</t>
  </si>
  <si>
    <t>สาขาเสมาฟ้าคราม</t>
  </si>
  <si>
    <t>SAMAFAKHAM</t>
  </si>
  <si>
    <t>SAM ROI YOT</t>
  </si>
  <si>
    <t>MOOBANSETTAKIT</t>
  </si>
  <si>
    <t>AUMPAWA</t>
  </si>
  <si>
    <t>TANOONTALATMAI SURAT THANI</t>
  </si>
  <si>
    <t>สาขาตลาดดอนนก</t>
  </si>
  <si>
    <t>TALATDONNOK</t>
  </si>
  <si>
    <t>ลำลูกกา</t>
  </si>
  <si>
    <t>สาขาตลาดตาลทอง</t>
  </si>
  <si>
    <t>TALATTANTONG</t>
  </si>
  <si>
    <t>KRACHET</t>
  </si>
  <si>
    <t>สาขานิคมพัฒนา ซอย 13</t>
  </si>
  <si>
    <t>NICOMPATTANA SOI 13</t>
  </si>
  <si>
    <t>KHLONG DAN</t>
  </si>
  <si>
    <t>สาขาบางพลีเมืองใหม่</t>
  </si>
  <si>
    <t>BANGPLEEMEUANGMAI</t>
  </si>
  <si>
    <t>BANGKHLA</t>
  </si>
  <si>
    <t>สาขาโรงไฟฟ้าบางปะกง</t>
  </si>
  <si>
    <t>RONGFAIFA BANG PAKONG</t>
  </si>
  <si>
    <t>THA MAI</t>
  </si>
  <si>
    <t>สาขาธัญบุรี คลอง 6</t>
  </si>
  <si>
    <t>TUNYABURI KONG 6</t>
  </si>
  <si>
    <t>สาขาศาลาลำดวน</t>
  </si>
  <si>
    <t>SALA LAMDUAN</t>
  </si>
  <si>
    <t>สาขานิคมฯ ผัง 1</t>
  </si>
  <si>
    <t>NIKHOM PUNG  1</t>
  </si>
  <si>
    <t>สาขาซับสนุ่น</t>
  </si>
  <si>
    <t>SAPSANUN</t>
  </si>
  <si>
    <t>สี่แยกระกา</t>
  </si>
  <si>
    <t>SEEYAK RAGA</t>
  </si>
  <si>
    <t>สาขาพุทธมณฑล สาย5</t>
  </si>
  <si>
    <t>PHUTTHA MONTHON SAI 5</t>
  </si>
  <si>
    <t>สาขาบ้านสวน ซอย 11 (หนองข้างคอก)</t>
  </si>
  <si>
    <t>BANSUAN SOI 11 (NONGKANGKOK)</t>
  </si>
  <si>
    <t>สาขาเซฟวัน</t>
  </si>
  <si>
    <t>SELF ONE BRANCH</t>
  </si>
  <si>
    <t>PHASAENG BRANCH</t>
  </si>
  <si>
    <t>TANNON SRIWICHAI BRANCH</t>
  </si>
  <si>
    <t>สาขาสี่แยกโรงพยาบาลตากสิน</t>
  </si>
  <si>
    <t>SEEYAKRONGPAYABANTASIN BRANCH</t>
  </si>
  <si>
    <t>สาขาซับใหญ่</t>
  </si>
  <si>
    <t>SAP YAI BRANCH</t>
  </si>
  <si>
    <t>สาขาทัพหลวง</t>
  </si>
  <si>
    <t>THAP LUANG BRANCH</t>
  </si>
  <si>
    <t>สาขาสามแยกแตงโม</t>
  </si>
  <si>
    <t>SAMYAK TANGMOO BRANCH</t>
  </si>
  <si>
    <t>สาขาวัดจุฬามณี</t>
  </si>
  <si>
    <t>WATJURAMANEE BRANCH</t>
  </si>
  <si>
    <t>สาขาหน้าราชภัฎเลย</t>
  </si>
  <si>
    <t>NA RADPAT LOEI BRANCH</t>
  </si>
  <si>
    <t>KHOK SI BRANCH</t>
  </si>
  <si>
    <t>พระลับ</t>
  </si>
  <si>
    <t>PHRA LAP</t>
  </si>
  <si>
    <t>สาขามะขามสูง</t>
  </si>
  <si>
    <t>MAKHAM SUNG BRANCH</t>
  </si>
  <si>
    <t>BAN FANG BRANCH</t>
  </si>
  <si>
    <t>สาขาตลาดบ่อฝ้าย</t>
  </si>
  <si>
    <t>TALAT BO FAI BRANCH</t>
  </si>
  <si>
    <t>สาขาวังก์พง</t>
  </si>
  <si>
    <t>WANG PONG BRANCH</t>
  </si>
  <si>
    <t>CHAI PRA KAN BRANCH</t>
  </si>
  <si>
    <t>SOM SIEOW BRANCH</t>
  </si>
  <si>
    <t>สาขาตลุกดู่</t>
  </si>
  <si>
    <t>TALUK DU BRANCH</t>
  </si>
  <si>
    <t>เกาะหมู</t>
  </si>
  <si>
    <t>KOH PIG</t>
  </si>
  <si>
    <t>PAK PHLI BRANCH</t>
  </si>
  <si>
    <t>ท่าช้าง</t>
  </si>
  <si>
    <t>สาขาดอนสวรรค์</t>
  </si>
  <si>
    <t>SANG KHOM BRANCH</t>
  </si>
  <si>
    <t>สาขาสามแยกบางกรวย</t>
  </si>
  <si>
    <t>SAMYAK BANG KRUAI BRANCH</t>
  </si>
  <si>
    <t>สาขาตลาดเอซี ลำลูกกา</t>
  </si>
  <si>
    <t>TALAT AC LAM LUK KA BRANCH</t>
  </si>
  <si>
    <t>MAKHAM LON BRANCH</t>
  </si>
  <si>
    <t>วัดบางขวาก</t>
  </si>
  <si>
    <t>WAT BANG KHWAK</t>
  </si>
  <si>
    <t>สาขาแม่จะเรา</t>
  </si>
  <si>
    <t>MAE JA RAO BRANCH</t>
  </si>
  <si>
    <t>สาขาไทรโยก</t>
  </si>
  <si>
    <t>SAI YOK BRANCH</t>
  </si>
  <si>
    <t>สี่แยกแก่งเสี้ยน (กาญจนบุรี)</t>
  </si>
  <si>
    <t>SEE YAEK KAENG SIAN (KANCHANABURI)</t>
  </si>
  <si>
    <t>บางพลัด</t>
  </si>
  <si>
    <t>BANG PLAT</t>
  </si>
  <si>
    <t>สามควายเผือก</t>
  </si>
  <si>
    <t>SAM KWAI PEUAK</t>
  </si>
  <si>
    <t>บ้านน้ำร้อน</t>
  </si>
  <si>
    <t>BAN NUM RON</t>
  </si>
  <si>
    <t>บ้านน้ำยม</t>
  </si>
  <si>
    <t>BAN NA YOM</t>
  </si>
  <si>
    <t>บ้านดงมูลเหล็ก</t>
  </si>
  <si>
    <t>BAN DONG MOON LEK</t>
  </si>
  <si>
    <t>นางั่ว</t>
  </si>
  <si>
    <t>NA NGUA</t>
  </si>
  <si>
    <t>บ้านทุ่งเสมอ</t>
  </si>
  <si>
    <t>BAN TUNG SA MOR</t>
  </si>
  <si>
    <t>บ้านน้ำก้อ</t>
  </si>
  <si>
    <t>BAN NUM GO</t>
  </si>
  <si>
    <t>โพธิ์งาม</t>
  </si>
  <si>
    <t>PO NGAM</t>
  </si>
  <si>
    <t>กรอกสมบูรณ์</t>
  </si>
  <si>
    <t>GROK SOM-BOON</t>
  </si>
  <si>
    <t>ต้นมะม่วง</t>
  </si>
  <si>
    <t>TON MA-MUANG</t>
  </si>
  <si>
    <t>BANG PRA</t>
  </si>
  <si>
    <t>บางเสร่</t>
  </si>
  <si>
    <t>BANG SARAY</t>
  </si>
  <si>
    <t>หนองหญ้าปล้อง</t>
  </si>
  <si>
    <t>ห้วยบง</t>
  </si>
  <si>
    <t>HUAY BONG</t>
  </si>
  <si>
    <t>ถนนกสิกรทุ่งสร้างขอนแก่น</t>
  </si>
  <si>
    <t>TA NON KASIKON TUNG SANG KHON KAEN</t>
  </si>
  <si>
    <t>PU WIANG</t>
  </si>
  <si>
    <t>โป่ง</t>
  </si>
  <si>
    <t>POHNG</t>
  </si>
  <si>
    <t>แก่งหางแมว</t>
  </si>
  <si>
    <t>GAENG HANG MAEW</t>
  </si>
  <si>
    <t>เขาคิชฌกูฎ</t>
  </si>
  <si>
    <t>KAO KHICHAKUT</t>
  </si>
  <si>
    <t>ถนนพระยาตรัง</t>
  </si>
  <si>
    <t>TANON PRA YA TRANG</t>
  </si>
  <si>
    <t>ถนนภูหลวง</t>
  </si>
  <si>
    <t>PO LUANG</t>
  </si>
  <si>
    <t>บ้านถ่อน</t>
  </si>
  <si>
    <t>BAN THON</t>
  </si>
  <si>
    <t>นามะเฟือง</t>
  </si>
  <si>
    <t>NA MA FEUANG</t>
  </si>
  <si>
    <t>โรงทอ</t>
  </si>
  <si>
    <t>ROHNG TOR</t>
  </si>
  <si>
    <t>MUK DA HAN</t>
  </si>
  <si>
    <t>ตลาดวัดศรี</t>
  </si>
  <si>
    <t>TA RAT WAT SEE</t>
  </si>
  <si>
    <t>วัดละมุด</t>
  </si>
  <si>
    <t>WAT LA MUT</t>
  </si>
  <si>
    <t>พุนพิน</t>
  </si>
  <si>
    <t>สะพานแดงรังสิต</t>
  </si>
  <si>
    <t>SA PAN DAENG RANGSIT</t>
  </si>
  <si>
    <t>NAKHON SI THAMMARAT</t>
  </si>
  <si>
    <t>NAKORN PHANOM</t>
  </si>
  <si>
    <t>NAKHON JAYDEE</t>
  </si>
  <si>
    <t>WANG NEUA</t>
  </si>
  <si>
    <t>MAI AI</t>
  </si>
  <si>
    <t>PRAO</t>
  </si>
  <si>
    <t>PA YA MENG RAI</t>
  </si>
  <si>
    <t>NOHN TAI</t>
  </si>
  <si>
    <t>สี่แยกวังเพลิง</t>
  </si>
  <si>
    <t>SEE YAK WANG PLENG</t>
  </si>
  <si>
    <t>มาบโป่ง</t>
  </si>
  <si>
    <t>MAP POHNG</t>
  </si>
  <si>
    <t>บางบ่อแปลงยาว</t>
  </si>
  <si>
    <t>BANG BO PLAENG YAO</t>
  </si>
  <si>
    <t>ประแสร์</t>
  </si>
  <si>
    <t>PRA SAE</t>
  </si>
  <si>
    <t>ตลาดบ้านแพน</t>
  </si>
  <si>
    <t>TA LAT BAN PAEN</t>
  </si>
  <si>
    <t>สามแยกไม้ตรา</t>
  </si>
  <si>
    <t>SAM YEK MAI TRA</t>
  </si>
  <si>
    <t>ถนนกันตัง</t>
  </si>
  <si>
    <t>TA NON KAN TANG</t>
  </si>
  <si>
    <t>ถนนเอกชัยโพธิ์แจ้</t>
  </si>
  <si>
    <t>TA NON AEK GA CHAI</t>
  </si>
  <si>
    <t>สี่แยกถนนประจันตคาม</t>
  </si>
  <si>
    <t>SEE YAK TA NON PRA JEEN TA KAM</t>
  </si>
  <si>
    <t>ท่าแก้ว</t>
  </si>
  <si>
    <t>TA GAEW</t>
  </si>
  <si>
    <t>บีฟู้ดส์</t>
  </si>
  <si>
    <t>BE FOODS</t>
  </si>
  <si>
    <t>ท่าวุ้ง</t>
  </si>
  <si>
    <t>TA WUNG</t>
  </si>
  <si>
    <t>ห้วยเม็ก</t>
  </si>
  <si>
    <t>HUAY MEK</t>
  </si>
  <si>
    <t>BAN GOK</t>
  </si>
  <si>
    <t>นายูง</t>
  </si>
  <si>
    <t>ถนนนิตโย อุดรธานี</t>
  </si>
  <si>
    <t>TA NON NIT TA YO U DON TA NEE</t>
  </si>
  <si>
    <t>ท่าลี่</t>
  </si>
  <si>
    <t>TA LEE</t>
  </si>
  <si>
    <t>เชียงกลม</t>
  </si>
  <si>
    <t>CHIANG GLOM</t>
  </si>
  <si>
    <t>สี่แยกโนนม่วง</t>
  </si>
  <si>
    <t>SEE YAK NOHN MUANG</t>
  </si>
  <si>
    <t>บ้านค่าย</t>
  </si>
  <si>
    <t>BAN KAI</t>
  </si>
  <si>
    <t>บางหลวง</t>
  </si>
  <si>
    <t>BAN LUANG</t>
  </si>
  <si>
    <t>สี่แยกต้นแกว๋น</t>
  </si>
  <si>
    <t>SEE YEK TO KWAIN</t>
  </si>
  <si>
    <t>ชุมนุมบ้านใหม่</t>
  </si>
  <si>
    <t>CHUM CHON BANG MAI</t>
  </si>
  <si>
    <t>SEE DA</t>
  </si>
  <si>
    <t>เปือยน้อย</t>
  </si>
  <si>
    <t>NON SI LA</t>
  </si>
  <si>
    <t>น้ำโสม</t>
  </si>
  <si>
    <t>BAN TUM</t>
  </si>
  <si>
    <t>บ้านปลาดุก</t>
  </si>
  <si>
    <t>BAN PAK DUK</t>
  </si>
  <si>
    <t>สี่แยกวังบาล</t>
  </si>
  <si>
    <t>SEE YEK WANG BAN</t>
  </si>
  <si>
    <t>ท่ามะกล้วย</t>
  </si>
  <si>
    <t>TA MA GLUAY</t>
  </si>
  <si>
    <t>บ้านป้อม</t>
  </si>
  <si>
    <t>BAN POM</t>
  </si>
  <si>
    <t>โป่งน้ำร้อน</t>
  </si>
  <si>
    <t>PONG NUM RON</t>
  </si>
  <si>
    <t>ย่านยาว</t>
  </si>
  <si>
    <t>YAN YAO</t>
  </si>
  <si>
    <t>ม่วงค่อม</t>
  </si>
  <si>
    <t>MUANG KOM</t>
  </si>
  <si>
    <t>MUANG SAM SIP</t>
  </si>
  <si>
    <t>ศรีเมืองใหม่</t>
  </si>
  <si>
    <t>SRI MUANG MAI</t>
  </si>
  <si>
    <t>RA SEE SA LAI</t>
  </si>
  <si>
    <t>KUN HAN</t>
  </si>
  <si>
    <t>ห้วยราช</t>
  </si>
  <si>
    <t>HUAY RAT</t>
  </si>
  <si>
    <t>แคนดง</t>
  </si>
  <si>
    <t>KAN DONG</t>
  </si>
  <si>
    <t>PUT TAI SONG</t>
  </si>
  <si>
    <t>NA POH</t>
  </si>
  <si>
    <t>พลับพลาชัย</t>
  </si>
  <si>
    <t>PLAP PLA CHAI</t>
  </si>
  <si>
    <t>ถนนสุรินทร์-สังขะ</t>
  </si>
  <si>
    <t>TA NON SU RIN-SANG KA</t>
  </si>
  <si>
    <t>TA NON PAT TA MA NON</t>
  </si>
  <si>
    <t>BAN TI</t>
  </si>
  <si>
    <t>ทองผาภูมิ</t>
  </si>
  <si>
    <t>TONG PA POOM</t>
  </si>
  <si>
    <t>โนนดินแดง</t>
  </si>
  <si>
    <t>NON DIN DANG</t>
  </si>
  <si>
    <t>PRA SA MUT JAY DEE</t>
  </si>
  <si>
    <t>ปรักประดู่</t>
  </si>
  <si>
    <t>PRAK PRA DOO</t>
  </si>
  <si>
    <t>RAY NOO NA KON</t>
  </si>
  <si>
    <t>วัดโฆษิตวิหาร</t>
  </si>
  <si>
    <t>WAT KO SIT VI HAN</t>
  </si>
  <si>
    <t>ตลาดโรงเกลือ</t>
  </si>
  <si>
    <t>TA LAT RONG KLUEA</t>
  </si>
  <si>
    <t>เกาะแก้ว</t>
  </si>
  <si>
    <t>KO KAEO</t>
  </si>
  <si>
    <t>ห้อยชินสีห์</t>
  </si>
  <si>
    <t>HUAI CHIN NA SEE</t>
  </si>
  <si>
    <t>บ้านสิงห์</t>
  </si>
  <si>
    <t>BAN SING</t>
  </si>
  <si>
    <t>หนองปลาหมอ</t>
  </si>
  <si>
    <t>NONG PLA MO</t>
  </si>
  <si>
    <t>สงขลา</t>
  </si>
  <si>
    <t>ตลาดโคกศรี</t>
  </si>
  <si>
    <t>TA LAT KHOK SI</t>
  </si>
  <si>
    <t>สาขาถนนอุตรกิจกระบี่</t>
  </si>
  <si>
    <t>TANON UDONKIT TRA BI</t>
  </si>
  <si>
    <t>เหนือคลอง</t>
  </si>
  <si>
    <t>NEUA KLONG</t>
  </si>
  <si>
    <t>นิคมโรจนะประตู E</t>
  </si>
  <si>
    <t>NIKOM RODJANA PRATO E</t>
  </si>
  <si>
    <t>ถนนพระองค์ดำ</t>
  </si>
  <si>
    <t>TA NON PRA ONG DAM</t>
  </si>
  <si>
    <t>ตลาดปากบาง</t>
  </si>
  <si>
    <t>TA LAT PAK BANG</t>
  </si>
  <si>
    <t>หนองตาโล่</t>
  </si>
  <si>
    <t>NONG TA LO</t>
  </si>
  <si>
    <t>สี่แยกปากร่วม</t>
  </si>
  <si>
    <t>SEE YAEK PAK LUAM</t>
  </si>
  <si>
    <t>ถนนชากยายจีน</t>
  </si>
  <si>
    <t>THANON CHAK YAI CHINE</t>
  </si>
  <si>
    <t>หนองก้างปลา</t>
  </si>
  <si>
    <t>NONG GANG PLA</t>
  </si>
  <si>
    <t>ท่าชนะ</t>
  </si>
  <si>
    <t>TA CHA NA</t>
  </si>
  <si>
    <t>ชัยบุรี</t>
  </si>
  <si>
    <t>CHAI BU REE</t>
  </si>
  <si>
    <t>ย่านตาขาว</t>
  </si>
  <si>
    <t>YAN TA KAO</t>
  </si>
  <si>
    <t>สิงหนคร</t>
  </si>
  <si>
    <t>SING HA NA KON</t>
  </si>
  <si>
    <t>กุดรัง</t>
  </si>
  <si>
    <t>GUT RANG</t>
  </si>
  <si>
    <t>บ้านใหม่ไชยพจน์</t>
  </si>
  <si>
    <t>BAN MAI CHAI POT</t>
  </si>
  <si>
    <t>โคกโพธิ์ไชย</t>
  </si>
  <si>
    <t>KOK POH CAHI</t>
  </si>
  <si>
    <t>หนองพอก</t>
  </si>
  <si>
    <t>NONG POK</t>
  </si>
  <si>
    <t>เกษตรวิสัย</t>
  </si>
  <si>
    <t>KA SET WI SAI</t>
  </si>
  <si>
    <t>โนนสุวรรณ</t>
  </si>
  <si>
    <t>NON SU WAN</t>
  </si>
  <si>
    <t>เฉลิมพระเกียรติ</t>
  </si>
  <si>
    <t>CHAM LERM PRA GIAT</t>
  </si>
  <si>
    <t>NONG BUN MAK</t>
  </si>
  <si>
    <t>ปากชม</t>
  </si>
  <si>
    <t>วงเวียนรถไฟ</t>
  </si>
  <si>
    <t>WONG WIAN ROT FAI</t>
  </si>
  <si>
    <t>BAN KLONG</t>
  </si>
  <si>
    <t>มินิแบ</t>
  </si>
  <si>
    <t>MI NI BAE</t>
  </si>
  <si>
    <t>ซอยโรงพยาบาลสระบุรี</t>
  </si>
  <si>
    <t>SOI RONG PA YA BAN SARABURI</t>
  </si>
  <si>
    <t>TALAT DUANG GAEW</t>
  </si>
  <si>
    <t>คูคต คลอง 2</t>
  </si>
  <si>
    <t>KHU KHOT KLONG2</t>
  </si>
  <si>
    <t>TERN</t>
  </si>
  <si>
    <t>อ่าวลึก</t>
  </si>
  <si>
    <t>AO LUEK</t>
  </si>
  <si>
    <t>โซ่พิสัย</t>
  </si>
  <si>
    <t>SO PHI SAI</t>
  </si>
  <si>
    <t>สี่แยกหนองสองห้อง</t>
  </si>
  <si>
    <t>SEE YAEK NONG SONG HONG</t>
  </si>
  <si>
    <t>หนองดินแดง</t>
  </si>
  <si>
    <t>NONG DIN DAENG</t>
  </si>
  <si>
    <t>ดอนยายหอม</t>
  </si>
  <si>
    <t>DON YAI HOM</t>
  </si>
  <si>
    <t>ห้วยยอด</t>
  </si>
  <si>
    <t>รัษฎา</t>
  </si>
  <si>
    <t>เวียงสระ</t>
  </si>
  <si>
    <t>สะพานบ้านช้าง</t>
  </si>
  <si>
    <t>SAPHAN BAN CHANG</t>
  </si>
  <si>
    <t>ตลาดทุ่งเหียง</t>
  </si>
  <si>
    <t>TA LAT TUNG HEANG</t>
  </si>
  <si>
    <t>เขาไม้แก้ว</t>
  </si>
  <si>
    <t>KHAO MAI KAEO</t>
  </si>
  <si>
    <t>หนองเกตุใหญ่</t>
  </si>
  <si>
    <t>NONG KET YAI</t>
  </si>
  <si>
    <t>ท่าแซะ</t>
  </si>
  <si>
    <t>ชุมพร</t>
  </si>
  <si>
    <t>CHUM PHON</t>
  </si>
  <si>
    <t>ถนนพัฒนาการคูขวาง</t>
  </si>
  <si>
    <t>TA NON PATTANAKARN KHU KHWANG</t>
  </si>
  <si>
    <t>ทุ่งสง</t>
  </si>
  <si>
    <t>ท่าศาลา (นครศรีธรรมราช)</t>
  </si>
  <si>
    <t>THA SALA (NAKHON SI THAMMARAT)</t>
  </si>
  <si>
    <t>บ่อล้อ</t>
  </si>
  <si>
    <t>BOLO</t>
  </si>
  <si>
    <t>THAT PHA NOM</t>
  </si>
  <si>
    <t>ท่าแร่</t>
  </si>
  <si>
    <t>THA RAE</t>
  </si>
  <si>
    <t>ศรีสงคราม</t>
  </si>
  <si>
    <t>SI SONG KHRAM</t>
  </si>
  <si>
    <t>0888</t>
  </si>
  <si>
    <t>หัวไทร</t>
  </si>
  <si>
    <t>HUA SAI</t>
  </si>
  <si>
    <t>เพชรละคร</t>
  </si>
  <si>
    <t>PHET LA KHON</t>
  </si>
  <si>
    <t>ร่องคำ</t>
  </si>
  <si>
    <t>RONG KHAM</t>
  </si>
  <si>
    <t>สี่แยกทุ่งมน</t>
  </si>
  <si>
    <t>SEE YAEK TUNGMON</t>
  </si>
  <si>
    <t>เทพารักษ์</t>
  </si>
  <si>
    <t>THE PHA RAK</t>
  </si>
  <si>
    <t>นาวัง</t>
  </si>
  <si>
    <t>สุวรรณคูหา</t>
  </si>
  <si>
    <t>SUWANNA KHU HA</t>
  </si>
  <si>
    <t>ผาขาว</t>
  </si>
  <si>
    <t>PHA KHAO</t>
  </si>
  <si>
    <t>ตลาดลำไทร คลอง 12</t>
  </si>
  <si>
    <t>TA LAD LAM SAI KLONG 12</t>
  </si>
  <si>
    <t>เขาพนม</t>
  </si>
  <si>
    <t>KHAO PHA NOM</t>
  </si>
  <si>
    <t>หนองกรด</t>
  </si>
  <si>
    <t>NONG KROT</t>
  </si>
  <si>
    <t>บึงนาราง</t>
  </si>
  <si>
    <t>NONG BUA RA WE</t>
  </si>
  <si>
    <t>กุดดู่</t>
  </si>
  <si>
    <t>KUT DU</t>
  </si>
  <si>
    <t>โคกกลอย</t>
  </si>
  <si>
    <t>บ้านนาบอน</t>
  </si>
  <si>
    <t>BAN NA BON</t>
  </si>
  <si>
    <t>เขาตะเกียบ</t>
  </si>
  <si>
    <t>KHAO TA KIAP</t>
  </si>
  <si>
    <t>ตลาดบ่อนไก่ (หัวหิน)</t>
  </si>
  <si>
    <t>TA LAD BON GAI (HUA HIN)</t>
  </si>
  <si>
    <t>เขาเต่า</t>
  </si>
  <si>
    <t>KHAO TAO</t>
  </si>
  <si>
    <t>บางพลีใหญ่</t>
  </si>
  <si>
    <t>BANG PHLI YAI</t>
  </si>
  <si>
    <t>PA KHAM</t>
  </si>
  <si>
    <t>ชำนิ</t>
  </si>
  <si>
    <t>CHAM NI</t>
  </si>
  <si>
    <t>TRA KAN PHUET PHON</t>
  </si>
  <si>
    <t>DET U DOM</t>
  </si>
  <si>
    <t>หน้าแม็คโคร สุโขทัย</t>
  </si>
  <si>
    <t>NA MAKRO SUKHOTHAI</t>
  </si>
  <si>
    <t>บ้านหัวลิง</t>
  </si>
  <si>
    <t>BAN HUA LING</t>
  </si>
  <si>
    <t>บ้านด่าน</t>
  </si>
  <si>
    <t>PHLIW BRANCH</t>
  </si>
  <si>
    <t>สาขาบ้านเนินสว่าง</t>
  </si>
  <si>
    <t>BAN NOEN SAWANG</t>
  </si>
  <si>
    <t>THUNGYAO</t>
  </si>
  <si>
    <t>สาขาคลองตาล สามเรือน</t>
  </si>
  <si>
    <t>KLONG TAN SAM RUEAN</t>
  </si>
  <si>
    <t>คลองตาล สามเรือน</t>
  </si>
  <si>
    <t>NA ROHNG PAYABAN LAMPHUN</t>
  </si>
  <si>
    <t>ถนนทรงพล นครปฐม</t>
  </si>
  <si>
    <t>TANON SONG PHON NAKHON PATHOM</t>
  </si>
  <si>
    <t>KANTHRARALAK</t>
  </si>
  <si>
    <t>วังท่าช้าง</t>
  </si>
  <si>
    <t>เฝ้าไร่</t>
  </si>
  <si>
    <t>สี่แยกประจวบฯ</t>
  </si>
  <si>
    <t>SEEYAK PRACHUAP</t>
  </si>
  <si>
    <t>นิคม กม.5</t>
  </si>
  <si>
    <t>NIKOM GM 5</t>
  </si>
  <si>
    <t>เลียบคลอง 3</t>
  </si>
  <si>
    <t>LIAP KHLONG  3</t>
  </si>
  <si>
    <t>ภูกระดึง</t>
  </si>
  <si>
    <t>PHU KRADUENG</t>
  </si>
  <si>
    <t>ป่าโมก 2</t>
  </si>
  <si>
    <t>PA MOK 2</t>
  </si>
  <si>
    <t>หนองมะค่า</t>
  </si>
  <si>
    <t>NONG MAKHA</t>
  </si>
  <si>
    <t>SANGKOM BRANCH</t>
  </si>
  <si>
    <t>RATTANAWAPI BRANCH</t>
  </si>
  <si>
    <t>สาขากลางใหญ่</t>
  </si>
  <si>
    <t>MEDIUM LARGE BRANCH</t>
  </si>
  <si>
    <t>แยกโรงพยาบาลบ้านผือ</t>
  </si>
  <si>
    <t>YAEK RONG PHAYA BAN  BAN PHUE</t>
  </si>
  <si>
    <t>สาขาวังสำโรง</t>
  </si>
  <si>
    <t>WANG SAMRONG BRANCH</t>
  </si>
  <si>
    <t>สาขาบ้านกรูด</t>
  </si>
  <si>
    <t>BAN KRUT BRANCH</t>
  </si>
  <si>
    <t>NON SA-AT  BRANCH</t>
  </si>
  <si>
    <t>สาขาถนนเจ้าฟ้าตะวันออก</t>
  </si>
  <si>
    <t>TANON JAO FAA DTAWANOK BRANCH</t>
  </si>
  <si>
    <t>TANON SI PHUWANAT RD BRANCH</t>
  </si>
  <si>
    <t>สาขาถนนเพชรเกษม</t>
  </si>
  <si>
    <t>TANON PHETKASEM BRANCH</t>
  </si>
  <si>
    <t>KANTHARAROM  BRANCH</t>
  </si>
  <si>
    <t>ถนนหนองบัวแดง คูเมือง</t>
  </si>
  <si>
    <t>THANON NONG BUA DAENG KHUMUEANG</t>
  </si>
  <si>
    <t>สาขาสี่แยกตลาดเจริญศรี</t>
  </si>
  <si>
    <t>SEEYAK TALAT CHAROENSRI BRANCH</t>
  </si>
  <si>
    <t>สาขาโนนหงษ์ทอง</t>
  </si>
  <si>
    <t>NON HONG THONG BRANCH</t>
  </si>
  <si>
    <t>BUA CHET BRANCH</t>
  </si>
  <si>
    <t>NGAO  BRANCH</t>
  </si>
  <si>
    <t>สาขาม.พะเยา</t>
  </si>
  <si>
    <t>M. PHAYAO BRANCH</t>
  </si>
  <si>
    <t>สาขาคลองเมฆ</t>
  </si>
  <si>
    <t>KHLONG MET BRANCH</t>
  </si>
  <si>
    <t>สาขาบางยี่โท</t>
  </si>
  <si>
    <t>BANG YI THO BRANCH</t>
  </si>
  <si>
    <t>สาขาบ่อถ้ำ</t>
  </si>
  <si>
    <t>BO THAM BRANCH</t>
  </si>
  <si>
    <t>สาขานิคมลาดกระบัง</t>
  </si>
  <si>
    <t>NIKOM LATKRABANG  BRANCH</t>
  </si>
  <si>
    <t>สาขาโพนางดำ</t>
  </si>
  <si>
    <t>PHO NANG DAM BRANCH</t>
  </si>
  <si>
    <t>NON LHAN  BRANCH</t>
  </si>
  <si>
    <t>สาขาชุมชนแสงเจียรนัย</t>
  </si>
  <si>
    <t>CHUM CHON SAENG GRINDING BRANCH</t>
  </si>
  <si>
    <t>CHIANG YUEN  BRANCH</t>
  </si>
  <si>
    <t>สาขาโนนทอง</t>
  </si>
  <si>
    <t>NON THONG BRANCH</t>
  </si>
  <si>
    <t>สาขาเขาตะพาบ</t>
  </si>
  <si>
    <t>KHAO SOFTSHELL TURTLE BRANCH</t>
  </si>
  <si>
    <t>หนองจอก (ด่านช้าง )</t>
  </si>
  <si>
    <t>NONG CHOK  (DANCHANG)</t>
  </si>
  <si>
    <t>สาขาวัดไร่ขิง</t>
  </si>
  <si>
    <t>WAT RAI KHING BRANCH</t>
  </si>
  <si>
    <t>1022</t>
  </si>
  <si>
    <t>สาขาสามแยกบ้านหัน</t>
  </si>
  <si>
    <t>SAMYAK BAN HAN BRANCH</t>
  </si>
  <si>
    <t>สาขาถนนพระเจ้าทันใจ</t>
  </si>
  <si>
    <t>TANON PRA CHAO THAN CHAI  BRANCH</t>
  </si>
  <si>
    <t>สาขาสันโค้ง</t>
  </si>
  <si>
    <t>SAN KHONG  BRANCH</t>
  </si>
  <si>
    <t>KANCHANADIT  BRANCH</t>
  </si>
  <si>
    <t>สาขาอัสสัมชัญธนบุรี</t>
  </si>
  <si>
    <t>ASSUMPTION COLLEGE THONBURI  BRANCH</t>
  </si>
  <si>
    <t>PHANTHAI NORASING  BRANCH</t>
  </si>
  <si>
    <t>สาขาดงเสือเหลือ</t>
  </si>
  <si>
    <t>DONG SUEA LUEANG  BRANCH</t>
  </si>
  <si>
    <t>สาขาหน้าราชภัฎชัยภูมิ</t>
  </si>
  <si>
    <t>NA RADPAT CHAIYAPHUM  BRANCH</t>
  </si>
  <si>
    <t>สาขาหนองบัวโคก</t>
  </si>
  <si>
    <t>NONG BUA KHOK  BRANCH</t>
  </si>
  <si>
    <t>สาขาธัญบุรี คลอง 7</t>
  </si>
  <si>
    <t>TUNYABURI KONG 7  BRANCH</t>
  </si>
  <si>
    <t>KHAM MUANG  BRANCH</t>
  </si>
  <si>
    <t>สาขาบ้านหนองกะท้าว</t>
  </si>
  <si>
    <t>BAN NONG KATHAO  BRANCH</t>
  </si>
  <si>
    <t>สาขาแยกเขื่อนนเรศวร</t>
  </si>
  <si>
    <t>YAK KEUAN NARASUAN  BRANCH</t>
  </si>
  <si>
    <t>สาขาโรงพยาบาลชะอำ</t>
  </si>
  <si>
    <t>RONG PA YA BAN CHA AM BRANCH</t>
  </si>
  <si>
    <t>สาขาตลาดวัดธาตุ</t>
  </si>
  <si>
    <t>TALAT WAT THAT BRANCH</t>
  </si>
  <si>
    <t>สาขาหนองไผ่แก้ว</t>
  </si>
  <si>
    <t>NONG PHAI KAEO BRANCH</t>
  </si>
  <si>
    <t>NONG NO BRANCH</t>
  </si>
  <si>
    <t>สาขาบ้านสามหลัง</t>
  </si>
  <si>
    <t>BAN SAM LANG BRANCH</t>
  </si>
  <si>
    <t>KHON SAN BRANCH</t>
  </si>
  <si>
    <t>สาขาบ้านชุมชนบ้านชุมแพ</t>
  </si>
  <si>
    <t>BAN CHUM CHON BAN CHUMPEAR BRANCH</t>
  </si>
  <si>
    <t>สาขาเกาะลันตาใหญ่</t>
  </si>
  <si>
    <t>KOH LANTA YAI BRANCH</t>
  </si>
  <si>
    <t>KUT CHAP BRANCH</t>
  </si>
  <si>
    <t>สาขาบ้านสามพร้าว</t>
  </si>
  <si>
    <t>BAN SAM PHRAO BRANCH</t>
  </si>
  <si>
    <t>สาขาเนินปอ</t>
  </si>
  <si>
    <t>NOEN PO BRANCH</t>
  </si>
  <si>
    <t>สาขาอุไรรัตน์</t>
  </si>
  <si>
    <t>URAIRAT BRANCH</t>
  </si>
  <si>
    <t>สาขาทับกวาง</t>
  </si>
  <si>
    <t>THAP KWANG BRANCH</t>
  </si>
  <si>
    <t>สาขาเคหะร่มเกล้า</t>
  </si>
  <si>
    <t>KHEHA ROMKLAO BRANCH</t>
  </si>
  <si>
    <t>สาขาบ้านภูเวียง</t>
  </si>
  <si>
    <t>BAN PHU WIANG BRANCH</t>
  </si>
  <si>
    <t>สาขาคำไฮ</t>
  </si>
  <si>
    <t>KHAM HAI BRANCH</t>
  </si>
  <si>
    <t>สาขาสี่แยกไผ่ล้อม</t>
  </si>
  <si>
    <t>SEEYAK PHAI LOM BRANCH</t>
  </si>
  <si>
    <t>สาขาสถานีรถไฟเพชรบุรี</t>
  </si>
  <si>
    <t>RAILWAY STATION PHETCHABURI BRANCH</t>
  </si>
  <si>
    <t>THUNG HUA CHANG BRANCH</t>
  </si>
  <si>
    <t>BANSAEM BRANCH</t>
  </si>
  <si>
    <t>SAN TON THONG BRANCH</t>
  </si>
  <si>
    <t>MAHA CHAI BRANCH</t>
  </si>
  <si>
    <t>DOI LO BRANCH</t>
  </si>
  <si>
    <t>สาขาหนองแก</t>
  </si>
  <si>
    <t>NONG KAE  BRANCH</t>
  </si>
  <si>
    <t>สาขาสี่แยกเฉลิมไทย</t>
  </si>
  <si>
    <t>SEEYAK CHALOEM THAI BRANCH</t>
  </si>
  <si>
    <t>สาขาในเมือง</t>
  </si>
  <si>
    <t>NAI MUEANG  BRANCH</t>
  </si>
  <si>
    <t>สาขาถนนเจริญธรรม</t>
  </si>
  <si>
    <t>TANON CHAROEN THAM  BRANCH</t>
  </si>
  <si>
    <t>NA YONG  BRANCH</t>
  </si>
  <si>
    <t>สาขาคลังพลาซ่าเก่า</t>
  </si>
  <si>
    <t>KHLANG PLAZA KAO BRANCH</t>
  </si>
  <si>
    <t>WANG NAM KHIAO  BRANCH</t>
  </si>
  <si>
    <t>สาขาถนนบุรีรัมย์-พุทไธสง</t>
  </si>
  <si>
    <t>TANON BURIRAM-PHUTTHAISONG  BRANCH</t>
  </si>
  <si>
    <t>สาขาบ้านเก่า</t>
  </si>
  <si>
    <t>BAN KAO  BRANCH</t>
  </si>
  <si>
    <t>1080</t>
  </si>
  <si>
    <t>สาขาไผ่ขวาง</t>
  </si>
  <si>
    <t>PHAI KWANG  BRANCH</t>
  </si>
  <si>
    <t>สาขาศรีบัวบาน</t>
  </si>
  <si>
    <t>SI BUA BAN  BRANCH</t>
  </si>
  <si>
    <t>NONG SALA  BRANCH</t>
  </si>
  <si>
    <t>สาขาพระแท่นดงรัง</t>
  </si>
  <si>
    <t>PHRA THAEN DONG RANG  BRANCH</t>
  </si>
  <si>
    <t>สาขาถนนมาลัยแมน</t>
  </si>
  <si>
    <t>THANON MALAI MAEN  BRANCH</t>
  </si>
  <si>
    <t>สาขาหนองน้ำใส</t>
  </si>
  <si>
    <t>NONG NAM SAI  BRANCH</t>
  </si>
  <si>
    <t>THUNG SIAO  BRANCH</t>
  </si>
  <si>
    <t>1087</t>
  </si>
  <si>
    <t>สาขาสี่แยกแอร์พอร์ต</t>
  </si>
  <si>
    <t>SEEYAK AIRPORT  BRANCH</t>
  </si>
  <si>
    <t>1088</t>
  </si>
  <si>
    <t>PHRA PHROM  BRANCH</t>
  </si>
  <si>
    <t>SATUN  BRANCH</t>
  </si>
  <si>
    <t>PRATHAI  BRANCH</t>
  </si>
  <si>
    <t>สาขาถนนมิตรภาพบ้านเกิ้ง</t>
  </si>
  <si>
    <t>TANON  MITTRAPRAP BAN KERNG  BRANCH</t>
  </si>
  <si>
    <t>สาขาโนนสูง (อุดรธานี)</t>
  </si>
  <si>
    <t>NONSUNG (UDON THANI )  BRANCH</t>
  </si>
  <si>
    <t>SI THAT  BRANCH</t>
  </si>
  <si>
    <t>CHAI WAN  BRANCH</t>
  </si>
  <si>
    <t>BAN PHAENG  BRANCH</t>
  </si>
  <si>
    <t>สาขาบ้านขาม</t>
  </si>
  <si>
    <t>BAN KHAM  BRANCH</t>
  </si>
  <si>
    <t>KHAM YAI  BRANCH</t>
  </si>
  <si>
    <t>CHIANG KHONG  BRANCH</t>
  </si>
  <si>
    <t>KHUN TAN  BRANCH</t>
  </si>
  <si>
    <t>สาขาปางตาไว</t>
  </si>
  <si>
    <t>PANG TA WAI BRANCH</t>
  </si>
  <si>
    <t>1101</t>
  </si>
  <si>
    <t>สาขาพระนอน</t>
  </si>
  <si>
    <t>PHRA NON  BRANCH</t>
  </si>
  <si>
    <t>SANOM  BRANCH</t>
  </si>
  <si>
    <t>BANG BUA THONG  BRANCH</t>
  </si>
  <si>
    <t>สาขาถนนนิเวศรัตน์</t>
  </si>
  <si>
    <t>THANON NIWET RAT  BRANCH</t>
  </si>
  <si>
    <t>สาขาสี่แยกบ้านท่านคร</t>
  </si>
  <si>
    <t>SEEYAK TANAKHON  BRANCH</t>
  </si>
  <si>
    <t>1106</t>
  </si>
  <si>
    <t>สาขาธวัชดินแดง</t>
  </si>
  <si>
    <t>THAWAT DIN DAENG  BRANCH</t>
  </si>
  <si>
    <t>สาขาบ้านใต้</t>
  </si>
  <si>
    <t>BAN TAI   BRANCH</t>
  </si>
  <si>
    <t>KUT KHAOPUN  BRANCH</t>
  </si>
  <si>
    <t>สาขาโคกม่วง</t>
  </si>
  <si>
    <t>KHOK MUANG  BRANCH</t>
  </si>
  <si>
    <t>1110</t>
  </si>
  <si>
    <t>NON WAI  BRANCH</t>
  </si>
  <si>
    <t>สาขาเตาถ่าน</t>
  </si>
  <si>
    <t>BAN TAO TARN  BRANCH</t>
  </si>
  <si>
    <t>1112</t>
  </si>
  <si>
    <t>สาขาพลูตาหลวง (กม.10)</t>
  </si>
  <si>
    <t>PHLU TA LUANG (GM 10)  BRANCH</t>
  </si>
  <si>
    <t>สาขาเมืองเอก</t>
  </si>
  <si>
    <t>MUEANG EK  BRANCH</t>
  </si>
  <si>
    <t>สาขาถนนพระยาสุเรนทร์</t>
  </si>
  <si>
    <t>TANON PHRAYA SUREN  BRANCH</t>
  </si>
  <si>
    <t>1115</t>
  </si>
  <si>
    <t>JDMAEKRUA  BRANCH</t>
  </si>
  <si>
    <t>สาขาถนนบางขุนเทียน (ชายทะเล)</t>
  </si>
  <si>
    <t>THANON BANG KHUN THIAN (CHAI THALE ) BRANCH</t>
  </si>
  <si>
    <t>PAK NAM  BRANCH</t>
  </si>
  <si>
    <t>สาขาถนนพรหมประเสริฐ</t>
  </si>
  <si>
    <t>TANON PHROM PRASERT BRANCH</t>
  </si>
  <si>
    <t>สาขาสามแยกน้ำชำ</t>
  </si>
  <si>
    <t>SAMYAEK NAM CHAM  BRANCH</t>
  </si>
  <si>
    <t>HUAI PHUENG  BRANCH</t>
  </si>
  <si>
    <t>SAWANG DAEN DIN  BRANCH</t>
  </si>
  <si>
    <t>THANON SUT BANTHAT</t>
  </si>
  <si>
    <t>สาขาหนองชะอม</t>
  </si>
  <si>
    <t>NONG CHA BANTHAT</t>
  </si>
  <si>
    <t>สาขาร่อนทอง</t>
  </si>
  <si>
    <t>RON THONG  BANTHAT</t>
  </si>
  <si>
    <t>สาขาหนองบอน</t>
  </si>
  <si>
    <t>NONG BON BANTHAT</t>
  </si>
  <si>
    <t>1126</t>
  </si>
  <si>
    <t>สาขานิคมบางปู</t>
  </si>
  <si>
    <t>NIKHOM BANG PU BANTHAT</t>
  </si>
  <si>
    <t>1127</t>
  </si>
  <si>
    <t>สาขาโลตัสวารินชำราบ</t>
  </si>
  <si>
    <t>LOTUS  WARIN CHAMRAP BANTHAT</t>
  </si>
  <si>
    <t>1128</t>
  </si>
  <si>
    <t>PHON CHAROEN BANTHAT</t>
  </si>
  <si>
    <t>1129</t>
  </si>
  <si>
    <t>สาขาโรงพยาบาลอู่ทอง</t>
  </si>
  <si>
    <t>RONG PA YA BAN U-THONG BANTHAT</t>
  </si>
  <si>
    <t>สาขาบ้านหมี่ 2</t>
  </si>
  <si>
    <t>BAN MI 2 BANTHAT</t>
  </si>
  <si>
    <t>BUNG KHLA BANTHAT</t>
  </si>
  <si>
    <t>UTHUMPHON PHISAI BANTHAT</t>
  </si>
  <si>
    <t>1133</t>
  </si>
  <si>
    <t>PHAYU BANTHAT</t>
  </si>
  <si>
    <t>1134</t>
  </si>
  <si>
    <t>สาขาซีเกท</t>
  </si>
  <si>
    <t>SEAGATE BANTHAT</t>
  </si>
  <si>
    <t>NONG BUA BANTHAT</t>
  </si>
  <si>
    <t>1136</t>
  </si>
  <si>
    <t>สาขาเนินสง่า</t>
  </si>
  <si>
    <t>NOEN SA-NGA BANTHAT</t>
  </si>
  <si>
    <t>สาขาหน้าค่ายสฤษดิ์</t>
  </si>
  <si>
    <t>NA KHAI SARIT  BANTHAT</t>
  </si>
  <si>
    <t>สาขากกไม้แดง</t>
  </si>
  <si>
    <t>KOK MAI DAENG BANTHAT</t>
  </si>
  <si>
    <t>RANONG BANTHAT</t>
  </si>
  <si>
    <t>THUNG YAI BANTHAT</t>
  </si>
  <si>
    <t>สาขาสามแยกพลับพลาชัย</t>
  </si>
  <si>
    <t>SAMYAEK PHLAPPHLA CHAI BANTHAT</t>
  </si>
  <si>
    <t>สาขาสี่แยกดอนคลัง</t>
  </si>
  <si>
    <t>SEEYAK DON KHLONG BANTHAT</t>
  </si>
  <si>
    <t>1143</t>
  </si>
  <si>
    <t>สาขาหนองกราด</t>
  </si>
  <si>
    <t>NONG KRAT BANTHAT</t>
  </si>
  <si>
    <t>1144</t>
  </si>
  <si>
    <t>สาขาถนนราชดำเนิน (กำแพงเพชร)</t>
  </si>
  <si>
    <t>THANON RATCHADAMNOEN (KAMPHAENG PHET) BANTHAT</t>
  </si>
  <si>
    <t>1145</t>
  </si>
  <si>
    <t>สาขาโนนเจริญ</t>
  </si>
  <si>
    <t>NON CHAROEN BANTHAT</t>
  </si>
  <si>
    <t>สาขาดอนแขวน</t>
  </si>
  <si>
    <t>DON KWAEN  BANTHAT</t>
  </si>
  <si>
    <t>สาขาท่ามะนาว</t>
  </si>
  <si>
    <t>THA MANAO BANTHAT</t>
  </si>
  <si>
    <t>สาขาซับน้อย</t>
  </si>
  <si>
    <t>SAP NOI BANTHAT</t>
  </si>
  <si>
    <t>1149</t>
  </si>
  <si>
    <t>สาขาห้วยขุนราม</t>
  </si>
  <si>
    <t>HUAI KHUN RAM BANTHAT</t>
  </si>
  <si>
    <t>1150</t>
  </si>
  <si>
    <t>สาขาแยกปงยางคก</t>
  </si>
  <si>
    <t>YAEK PONG YANG KHOK  BANTHAT</t>
  </si>
  <si>
    <t>1151</t>
  </si>
  <si>
    <t>สาขาสี่แยกแวงโพนทอง</t>
  </si>
  <si>
    <t>SEEYAKWAENG PHON THONG BANTHAT</t>
  </si>
  <si>
    <t>1152</t>
  </si>
  <si>
    <t>สาขาสี่แยกโค้งประปา</t>
  </si>
  <si>
    <t>SEEYAK KOHNG PLUMBER</t>
  </si>
  <si>
    <t>สาขาวังหลุม</t>
  </si>
  <si>
    <t>WANG LUM  BRANCH</t>
  </si>
  <si>
    <t>สาขาหมู่บ้านรักไทย</t>
  </si>
  <si>
    <t>MOOBAN  LOVE  THAILAND  BRANCH</t>
  </si>
  <si>
    <t>YANG SISURAT  BRANCH</t>
  </si>
  <si>
    <t>SAI NOI  BRANCH</t>
  </si>
  <si>
    <t>NAM YUEN  BRANCH</t>
  </si>
  <si>
    <t>NONG SUNG  BRANCH</t>
  </si>
  <si>
    <t>1159</t>
  </si>
  <si>
    <t>MOEI WADI  BRANCH</t>
  </si>
  <si>
    <t>LOENG NOK THA  BRANCH</t>
  </si>
  <si>
    <t>KHAM KHUEAN KAEO  BRANCH</t>
  </si>
  <si>
    <t>1162</t>
  </si>
  <si>
    <t>TRAT  BRANCH</t>
  </si>
  <si>
    <t>สาขาถนนพหลโยธิน 62</t>
  </si>
  <si>
    <t>THANON PHAHOLYOTHIN 62  BRANCH</t>
  </si>
  <si>
    <t>KRASANG  BRANCH</t>
  </si>
  <si>
    <t>1165</t>
  </si>
  <si>
    <t>สาขาสามแยก ธกส. มุกดาหาร</t>
  </si>
  <si>
    <t>SAMYEK BAAC. MUKDAHAN  BRANCH</t>
  </si>
  <si>
    <t>DONG LUANG  BRANCH</t>
  </si>
  <si>
    <t>DONG MAFAI  BRANCH</t>
  </si>
  <si>
    <t>สาขาบ้านเส้ง</t>
  </si>
  <si>
    <t>BAN SENG  BRANCH</t>
  </si>
  <si>
    <t>1169</t>
  </si>
  <si>
    <t>สาขาบ้านตลิ่งชั่น</t>
  </si>
  <si>
    <t>BAN TALING CHAN  BRANCH</t>
  </si>
  <si>
    <t>CHUM PHUANG  BRANCH</t>
  </si>
  <si>
    <t>NONG HONG  BRANCH</t>
  </si>
  <si>
    <t>LAM THAMENCHAI  BRANCH</t>
  </si>
  <si>
    <t>1173</t>
  </si>
  <si>
    <t>สาขาหนองปรือ (บางละมุง)</t>
  </si>
  <si>
    <t>NONG PRUE (BANG LAMUNG)  BRANCH</t>
  </si>
  <si>
    <t>SOENG SANG  BRANCH</t>
  </si>
  <si>
    <t>สาขาโคกหลวงพ่อ</t>
  </si>
  <si>
    <t>KHOK LUANG PHO  BRANCH</t>
  </si>
  <si>
    <t>สาขาราชภัฎกำแพงเพชร</t>
  </si>
  <si>
    <t>RADPAT KAMPHAENG PHET  BRANCH</t>
  </si>
  <si>
    <t>สาขาโขดหิน-เขาไผ่</t>
  </si>
  <si>
    <t>WAT KHOT HIN - KAO PAI  BRANCH</t>
  </si>
  <si>
    <t>1178</t>
  </si>
  <si>
    <t>สาขาสหฟาร์มกันจุ</t>
  </si>
  <si>
    <t>SAHAFARMS KAN CHU  BRANCH</t>
  </si>
  <si>
    <t>สาขาถนนอรุณประเสริฐ อจ.</t>
  </si>
  <si>
    <t>TANON ANUNPRASERT AMNAT CHAROEN  BRANCH</t>
  </si>
  <si>
    <t>สาขาท่าข้าม (เพชรบูรณ์)</t>
  </si>
  <si>
    <t>TAKAM (PHETCHABUN)  BRANCH</t>
  </si>
  <si>
    <t>1181</t>
  </si>
  <si>
    <t>TALING CHAN  BRANCH</t>
  </si>
  <si>
    <t>สาขาร่องแซง</t>
  </si>
  <si>
    <t>RONG SANG  BRANCH</t>
  </si>
  <si>
    <t>1183</t>
  </si>
  <si>
    <t>TANON NAWAMIN  BRANCH</t>
  </si>
  <si>
    <t>1184</t>
  </si>
  <si>
    <t>สาขาถนนวัดคู้บอน</t>
  </si>
  <si>
    <t>TANON WAT KHU BON  BRANCH</t>
  </si>
  <si>
    <t>BANG NAM PRIAO  BRANCH</t>
  </si>
  <si>
    <t>MAE SUAI  BRANCH</t>
  </si>
  <si>
    <t>CHOENG THALE  BRANCH</t>
  </si>
  <si>
    <t>สาขาสี่แยกท่าเรือ ภูเก็ต</t>
  </si>
  <si>
    <t>SEE YAEK PORT PHUKET  BRANCH</t>
  </si>
  <si>
    <t>1189</t>
  </si>
  <si>
    <t>สาขาตลาดทวีสมาน</t>
  </si>
  <si>
    <t>TA LAT THAWI SAMAN   BRANCH</t>
  </si>
  <si>
    <t>สาขาดอนโม่</t>
  </si>
  <si>
    <t>DON MO    BRANCH</t>
  </si>
  <si>
    <t>1191</t>
  </si>
  <si>
    <t>สาขาเกาะจันทร์</t>
  </si>
  <si>
    <t>KO CHAN   BRANCH</t>
  </si>
  <si>
    <t>ถ.เชียงใหม่ – สันกำแพง</t>
  </si>
  <si>
    <t>TANON CHIANG MAI - SANKAMPANG</t>
  </si>
  <si>
    <t>สาขาถนนแสนสุข</t>
  </si>
  <si>
    <t>TANON SAEN SUK   BRANCH</t>
  </si>
  <si>
    <t>สาขาหัวอิฐ</t>
  </si>
  <si>
    <t>HUA IT   BRANCH</t>
  </si>
  <si>
    <t>1195</t>
  </si>
  <si>
    <t>สาขาถนนเทพารักษ์สมุทรปราการ</t>
  </si>
  <si>
    <t>THANON THEPHARAK SAMUT PRAKAN   BRANCH</t>
  </si>
  <si>
    <t>สาขาตลาดด่านสำโรง</t>
  </si>
  <si>
    <t>TA LAT DANSAMRONG    BRANCH</t>
  </si>
  <si>
    <t>1197</t>
  </si>
  <si>
    <t>CHANGHAN   BRANCH</t>
  </si>
  <si>
    <t>สาขาปากห้วยวังนอง</t>
  </si>
  <si>
    <t>PAK HUAI WANG NONG  BRANCH</t>
  </si>
  <si>
    <t>1199</t>
  </si>
  <si>
    <t>PATHUM RATCHAWONGSA  BRANCH</t>
  </si>
  <si>
    <t>1200</t>
  </si>
  <si>
    <t>สาขาโนนทัน</t>
  </si>
  <si>
    <t>NON THAN  BRANCH</t>
  </si>
  <si>
    <t>สาขาสี่แยกพ่อขุน</t>
  </si>
  <si>
    <t>SEEYAK PORKUN  BRANCH</t>
  </si>
  <si>
    <t>สาขาถนนพระราม 2 ซ.62</t>
  </si>
  <si>
    <t>THANON RAMA 2  SOI 62  BRANCH</t>
  </si>
  <si>
    <t>สาขาถนนท่าข้าม (พระราม 2)</t>
  </si>
  <si>
    <t>THANON TAKAM (RAMA 2)  BRANCH</t>
  </si>
  <si>
    <t>สาขาหนองพงนก</t>
  </si>
  <si>
    <t>NONG PHONG NOK  BRANCH</t>
  </si>
  <si>
    <t>SAI MUN  BRANCH</t>
  </si>
  <si>
    <t>สาขาอุ้งผาง</t>
  </si>
  <si>
    <t>UMPHANG  BRANCH</t>
  </si>
  <si>
    <t>1207</t>
  </si>
  <si>
    <t>CHUEN CHOM  BRANCH</t>
  </si>
  <si>
    <t>1208</t>
  </si>
  <si>
    <t>สาขาหนองแขม (เพชรเกษม 81)</t>
  </si>
  <si>
    <t>NONG KHAEM (PETCHKASEM 81)  BRANCH</t>
  </si>
  <si>
    <t>1209</t>
  </si>
  <si>
    <t>สาขาตลาดการเคหะ ขอนแก่น</t>
  </si>
  <si>
    <t>TALAT GAAN KHEHA KHON KAEN  BRANCH</t>
  </si>
  <si>
    <t>1210</t>
  </si>
  <si>
    <t>PHU PHAN  BRANCH</t>
  </si>
  <si>
    <t>CHATURAPHAK PHIMAN  BRANCH</t>
  </si>
  <si>
    <t>SAMRONG  BRANCH</t>
  </si>
  <si>
    <t>NIKHOM KHAM SOI  BRANCH</t>
  </si>
  <si>
    <t>KHAM TA KLA  BRANCH</t>
  </si>
  <si>
    <t>1216</t>
  </si>
  <si>
    <t>สาขาบ้านหนองด่าน</t>
  </si>
  <si>
    <t>BANNONGDAN  BRANCH</t>
  </si>
  <si>
    <t>LAO SUEA KOK  BRANCH</t>
  </si>
  <si>
    <t>1218</t>
  </si>
  <si>
    <t>SONG DAO  BRANCH</t>
  </si>
  <si>
    <t>สาขาสี่แยกตลาดบ้านธาตุ</t>
  </si>
  <si>
    <t>SEEYAK TALAT BANTHAT  BRANCH</t>
  </si>
  <si>
    <t>สาขาถนนศรีสะเกษ - อุบลฯ</t>
  </si>
  <si>
    <t>THANON SI SA KET - UBON RATCHATHANI  BRANCH</t>
  </si>
  <si>
    <t>BAN MUANG  BRANCH</t>
  </si>
  <si>
    <t>1222</t>
  </si>
  <si>
    <t>สาขาหนองพยอม</t>
  </si>
  <si>
    <t>NONG PAYOM  BRANCH</t>
  </si>
  <si>
    <t>1223</t>
  </si>
  <si>
    <t>PHANOM DONG RAK  BRANCH</t>
  </si>
  <si>
    <t>CHALOEM PHRA KIAT  BRANCH</t>
  </si>
  <si>
    <t>สาขาวังไทร</t>
  </si>
  <si>
    <t>WANGSAI  BRANCH</t>
  </si>
  <si>
    <t>RAMKHAMHAENG 2  BRANCH</t>
  </si>
  <si>
    <t>1228</t>
  </si>
  <si>
    <t>KUT CHUM  BRANCH</t>
  </si>
  <si>
    <t>สาขาบางงา</t>
  </si>
  <si>
    <t>BANG NGA  BRANCH</t>
  </si>
  <si>
    <t>สาขาทับยา</t>
  </si>
  <si>
    <t>THAP YA  BRANCH</t>
  </si>
  <si>
    <t>LANG SUAN  BRANCH</t>
  </si>
  <si>
    <t>SAWI  BRANCH</t>
  </si>
  <si>
    <t>สาขาหน้าสถานีขนส่ง บขส.</t>
  </si>
  <si>
    <t>NA SATAANEE KON SONG THE TRANSPORT COMPANY LIMITED  BRANCH</t>
  </si>
  <si>
    <t>สาขาสระใคร</t>
  </si>
  <si>
    <t>SAKHRAI BRANCH</t>
  </si>
  <si>
    <t>สาขาสี่แยก จปร.</t>
  </si>
  <si>
    <t>SEEYAK  CRMA BRANCH</t>
  </si>
  <si>
    <t>NON DAENG BRANCH</t>
  </si>
  <si>
    <t>สาขาหมู่บ้านรัตนโกสินทร์ 200 ปี</t>
  </si>
  <si>
    <t>MOOBAN RATTANAKOSIN 200 YEARS  BRANCH</t>
  </si>
  <si>
    <t>1238</t>
  </si>
  <si>
    <t>สาขาธัญบุรี คลอง 12</t>
  </si>
  <si>
    <t>THANYABURI KHLONG 12 BRANCH</t>
  </si>
  <si>
    <t>สาขาถนนหทัยราษฎร์</t>
  </si>
  <si>
    <t>THANON HATHAIRAT  BRANCH</t>
  </si>
  <si>
    <t>CHOK CHAI  BRANCH</t>
  </si>
  <si>
    <t>สาขาใหม่</t>
  </si>
  <si>
    <t>MAI BRANCH</t>
  </si>
  <si>
    <t>EASTERN SEABOARD  BRANCH</t>
  </si>
  <si>
    <t>LAT PHRAO 101  BRANCH</t>
  </si>
  <si>
    <t>สาขาทิพวัล</t>
  </si>
  <si>
    <t>THIPHAWAN BRANCH</t>
  </si>
  <si>
    <t>สาขาคำบ่อ (คำบิด)</t>
  </si>
  <si>
    <t>KHAM BO ( KHAM BIT) BRANCH</t>
  </si>
  <si>
    <t>สาขาถนนผดุงวิถี มค.</t>
  </si>
  <si>
    <t>THANON PHADUNG WITHI  ( MAHA SARAKHAM) BRANCH</t>
  </si>
  <si>
    <t>สาขาบ้านชอนไพร</t>
  </si>
  <si>
    <t>BAN CHON PHRAI  BRANCH</t>
  </si>
  <si>
    <t>สาขาหนองหญ้าปล้อง (เพชรบุรี)</t>
  </si>
  <si>
    <t>NONG YA PLONG (PHETCHABURI) BRANCH</t>
  </si>
  <si>
    <t>KHEK NOI BRANCH</t>
  </si>
  <si>
    <t>1252</t>
  </si>
  <si>
    <t>สาขานาข่า</t>
  </si>
  <si>
    <t>NA KHA BRANCH</t>
  </si>
  <si>
    <t>สาขาบ้านหนองสระพัง</t>
  </si>
  <si>
    <t>BANNONGSRAPUNG BRANCH</t>
  </si>
  <si>
    <t>สาขาท่ายาง สาย 3</t>
  </si>
  <si>
    <t>THA YANG SAI 3  BRANCH</t>
  </si>
  <si>
    <t>THANONPRACHASAMOSORN   BRANCH</t>
  </si>
  <si>
    <t>1256</t>
  </si>
  <si>
    <t>สาขานาพร้าว</t>
  </si>
  <si>
    <t>THA UTHEN  BRANCH</t>
  </si>
  <si>
    <t>สาขาน้ำพองนอก</t>
  </si>
  <si>
    <t>NAM PHONG NOK BRANCH</t>
  </si>
  <si>
    <t>SAWANG WIRAWONG BRANCH</t>
  </si>
  <si>
    <t>สาขาหนองหมู</t>
  </si>
  <si>
    <t>NONG MU BRANCH</t>
  </si>
  <si>
    <t>1261</t>
  </si>
  <si>
    <t>สาขาเทศบาลบางหลวง</t>
  </si>
  <si>
    <t>TAYTSABAAN BANG LUANG  BRANCH</t>
  </si>
  <si>
    <t>1262</t>
  </si>
  <si>
    <t>สาขาทุ่งมะขามหย่อง</t>
  </si>
  <si>
    <t>THUNG MAKHOM YONG BRANCH</t>
  </si>
  <si>
    <t>สาขาบ้านแพง (นครพนม)</t>
  </si>
  <si>
    <t>BAN PHAENG (NAKHON PHANOM) BRANCH</t>
  </si>
  <si>
    <t>1264</t>
  </si>
  <si>
    <t>สาขาถนนกำนันแม้น</t>
  </si>
  <si>
    <t>THANONKAMNAN MAEN BRANCH</t>
  </si>
  <si>
    <t>สาขาประชาอุทิศ 90</t>
  </si>
  <si>
    <t>PRACHAUTHIT 90 BRANCH</t>
  </si>
  <si>
    <t>สาขาชุมชนเนินพลับหวาน 7</t>
  </si>
  <si>
    <t>CHUM CHON NAUNPUBWAN 7 BRANCH</t>
  </si>
  <si>
    <t>SAMYAEK WICHIAN BURI  BRANCH</t>
  </si>
  <si>
    <t>1269</t>
  </si>
  <si>
    <t>DON WAI  BRANCH</t>
  </si>
  <si>
    <t>MAE KHARI  BRANCH</t>
  </si>
  <si>
    <t>1272</t>
  </si>
  <si>
    <t>สาขาบ้านเชี่ยน</t>
  </si>
  <si>
    <t>BAN CHIAN BRANCH</t>
  </si>
  <si>
    <t>1274</t>
  </si>
  <si>
    <t>KLONG NGAE BRANCH</t>
  </si>
  <si>
    <t>WANG WISET BRANCH</t>
  </si>
  <si>
    <t>NONG TONG BRANCH</t>
  </si>
  <si>
    <t>1278</t>
  </si>
  <si>
    <t>MAE CHAEM  BRANCH</t>
  </si>
  <si>
    <t>PHROM KHIRI  BRANCH</t>
  </si>
  <si>
    <t>1281</t>
  </si>
  <si>
    <t>HA YAEK CHALONG BRANCH</t>
  </si>
  <si>
    <t>1283</t>
  </si>
  <si>
    <t>สาขาบ้านเซิม</t>
  </si>
  <si>
    <t>BAN  SOME BRANCH</t>
  </si>
  <si>
    <t>1284</t>
  </si>
  <si>
    <t>สาขาลำสาลี</t>
  </si>
  <si>
    <t>LAMSALI  BRANCH</t>
  </si>
  <si>
    <t>1285</t>
  </si>
  <si>
    <t>THANON MAHARAT KRABI  BRANCH</t>
  </si>
  <si>
    <t>1286</t>
  </si>
  <si>
    <t>KHONG  BRANCH</t>
  </si>
  <si>
    <t>สาขาถนนเทพคุณากร</t>
  </si>
  <si>
    <t>THANON  THEP KHUNAKON   BRANCH</t>
  </si>
  <si>
    <t>1288</t>
  </si>
  <si>
    <t>สาขาสายไหม</t>
  </si>
  <si>
    <t>SAI MAI BRANCH</t>
  </si>
  <si>
    <t>สาขาชะอม</t>
  </si>
  <si>
    <t>CHA-OM BRANCH</t>
  </si>
  <si>
    <t>สาขาตลาดคลอง 16</t>
  </si>
  <si>
    <t>TARAT KHLONG 16 BRANCH</t>
  </si>
  <si>
    <t>สาขาตลาดไทยประกัน</t>
  </si>
  <si>
    <t>TARAT THAI BPRA GAN BRANCH</t>
  </si>
  <si>
    <t>1292</t>
  </si>
  <si>
    <t>สาขาหนองขาหย่าง</t>
  </si>
  <si>
    <t>NONG KHAYANG BRANCH</t>
  </si>
  <si>
    <t>สาขาหมู่บ้านการุณรังสี 1</t>
  </si>
  <si>
    <t>MOOBAN KARUN RANGSI  BRANCH</t>
  </si>
  <si>
    <t>1294</t>
  </si>
  <si>
    <t>สาขาตลาดเทศบาลชนบท</t>
  </si>
  <si>
    <t>TALAT TAYTSABAAN  CHONNABOT BRANCH</t>
  </si>
  <si>
    <t>1295</t>
  </si>
  <si>
    <t>สาขานิคมเขาบ่อแก้ว</t>
  </si>
  <si>
    <t>NIKHOM KHAO BO KAEO BRANCH</t>
  </si>
  <si>
    <t>สาขาคลองวาฬ</t>
  </si>
  <si>
    <t>KHLONG WAN  BRANCH</t>
  </si>
  <si>
    <t>สาขาถนนอรรถกวี</t>
  </si>
  <si>
    <t>THANONATTHA KAWI  BRANCH</t>
  </si>
  <si>
    <t>1299</t>
  </si>
  <si>
    <t>KHLONG YAI  BRANCH</t>
  </si>
  <si>
    <t>1301</t>
  </si>
  <si>
    <t>สาขาบ้านแก่งนครสวรรค์</t>
  </si>
  <si>
    <t>BAN KAENG NAKHON SAWAN BRANCH</t>
  </si>
  <si>
    <t>สาขาหนองสรวง</t>
  </si>
  <si>
    <t>NONG SUANG BRANCH</t>
  </si>
  <si>
    <t>1303</t>
  </si>
  <si>
    <t>สาขาโนนตาเถร</t>
  </si>
  <si>
    <t>NON TA THEN BRANCH</t>
  </si>
  <si>
    <t>1304</t>
  </si>
  <si>
    <t>สาขาละโว้</t>
  </si>
  <si>
    <t>1305</t>
  </si>
  <si>
    <t>สาขาสี่แยกโตโยต้า</t>
  </si>
  <si>
    <t>SEEYAK TOYOTA  BRANCH</t>
  </si>
  <si>
    <t>BAN KLUAI  BRANCH</t>
  </si>
  <si>
    <t>BANG LI   BRANCH</t>
  </si>
  <si>
    <t>สาขาหนองสำโรง</t>
  </si>
  <si>
    <t>NONG SAMRONG BRANCH</t>
  </si>
  <si>
    <t>วังไผ่</t>
  </si>
  <si>
    <t>WANGPHAI</t>
  </si>
  <si>
    <t>1311</t>
  </si>
  <si>
    <t>สาขาทับกระดาน</t>
  </si>
  <si>
    <t>THAP KRADAN BRANCH</t>
  </si>
  <si>
    <t>สาขาสวายจีก</t>
  </si>
  <si>
    <t>SAWAYJEEK BRANCH</t>
  </si>
  <si>
    <t>สาขาสามัคคี</t>
  </si>
  <si>
    <t>SAMAKKHI   BRANCH</t>
  </si>
  <si>
    <t>1314</t>
  </si>
  <si>
    <t>สาขาบ้านเขาขาด</t>
  </si>
  <si>
    <t>BAN KHAO KHAD  BRANCH</t>
  </si>
  <si>
    <t>BAN NONG PHAI  BRANCH</t>
  </si>
  <si>
    <t>สาขาเขาน้อย (ลำนารายณ์)</t>
  </si>
  <si>
    <t>KHAO NOI (LOMNARAI) BRANCH</t>
  </si>
  <si>
    <t>สาขาโพนยางคำ</t>
  </si>
  <si>
    <t>PON YANG KHAM  BRANCH</t>
  </si>
  <si>
    <t>สาขาโพนทอง (หนองคาย)</t>
  </si>
  <si>
    <t>PHON THONG NONG KHAI  BRANCH</t>
  </si>
  <si>
    <t>SI WILAI BRANCH</t>
  </si>
  <si>
    <t>สาขาบุ่งคล้า(บึงกาฬ)</t>
  </si>
  <si>
    <t>BUNG KHLA BUENG KAN BRANCH</t>
  </si>
  <si>
    <t>สาขาบ้านดงเค็ง</t>
  </si>
  <si>
    <t>BAN DONG KHEM BRANCH</t>
  </si>
  <si>
    <t>NONG MEK BRANCH</t>
  </si>
  <si>
    <t>1323</t>
  </si>
  <si>
    <t>สาขาหมู่บ้านประปานคร</t>
  </si>
  <si>
    <t>MOOBANPRAPANAKHON  BRANCH</t>
  </si>
  <si>
    <t>BAN LUANG  BRANCH</t>
  </si>
  <si>
    <t>1325</t>
  </si>
  <si>
    <t>KHAO SUAN KWANG  BRANCH</t>
  </si>
  <si>
    <t>SAM SUNG BRANCH</t>
  </si>
  <si>
    <t>สาขาถนนแม่น้ำแคว</t>
  </si>
  <si>
    <t>THANON MAE NAAM KWAE BRANCH</t>
  </si>
  <si>
    <t>สาขาร่มแฝก</t>
  </si>
  <si>
    <t>ROM FAEK BRANCH</t>
  </si>
  <si>
    <t>สาขาถนนแสงชูโต (กาญจนบุรี)</t>
  </si>
  <si>
    <t>THANON SANG CHUTO (KANCHANABURI) BRANCH</t>
  </si>
  <si>
    <t>RATTAPHUM  BRANCH</t>
  </si>
  <si>
    <t>CHAIYAPHRUEK  BRANCH</t>
  </si>
  <si>
    <t>สาขาโกรกกราก</t>
  </si>
  <si>
    <t>KROK KRAK BRANCH</t>
  </si>
  <si>
    <t>1334</t>
  </si>
  <si>
    <t>สาขาหนองแวง</t>
  </si>
  <si>
    <t>NONG WAENG BRANCH</t>
  </si>
  <si>
    <t>1335</t>
  </si>
  <si>
    <t>1337</t>
  </si>
  <si>
    <t>BANG KAEO BRANCH</t>
  </si>
  <si>
    <t>SOP PRAP  BRANCH</t>
  </si>
  <si>
    <t>สาขาท่าเรือ 1</t>
  </si>
  <si>
    <t>THA RUEA 1 BRANCH</t>
  </si>
  <si>
    <t>สาขาท่าเริอ 2</t>
  </si>
  <si>
    <t>THA RUEA 2 BRANCH</t>
  </si>
  <si>
    <t>1341</t>
  </si>
  <si>
    <t>สาขาตลาดสนามบินลำปาง</t>
  </si>
  <si>
    <t>TALAD SANAMBIN LAMPANG BRANCH</t>
  </si>
  <si>
    <t>1342</t>
  </si>
  <si>
    <t>KHONG CHAI BRANCH</t>
  </si>
  <si>
    <t>1343</t>
  </si>
  <si>
    <t>HUAI THALAENG BRANCH</t>
  </si>
  <si>
    <t>สาขาสามแยกโคกสูง</t>
  </si>
  <si>
    <t>SAMYAEK KHOK SUNG BRANCH</t>
  </si>
  <si>
    <t>สาขาตลาดบางกอกน้อย</t>
  </si>
  <si>
    <t>TALAD BANGKOK NOI BRANCH</t>
  </si>
  <si>
    <t>สาขาตลาดศรีบางกรวย</t>
  </si>
  <si>
    <t>TALAD SI  BANG KRUAI BRANCH</t>
  </si>
  <si>
    <t>สาขาหูช้าง</t>
  </si>
  <si>
    <t>HU CHANG BRANCH</t>
  </si>
  <si>
    <t>สาขาบ้านทรายขาว กระบี่</t>
  </si>
  <si>
    <t>BAN SAI KHAO KRABI BRANCH</t>
  </si>
  <si>
    <t>สาขาปะตง</t>
  </si>
  <si>
    <t>1350</t>
  </si>
  <si>
    <t>สาขาบ้านโคก (หนองบัวลำภู)</t>
  </si>
  <si>
    <t>BAN KHOK (NONG BUA LAM PHU) BRANCH</t>
  </si>
  <si>
    <t>1352</t>
  </si>
  <si>
    <t>PA TIO  BRANCH</t>
  </si>
  <si>
    <t>สาขาดอนจาน</t>
  </si>
  <si>
    <t>DON CHAN  BRANCH</t>
  </si>
  <si>
    <t>สาขาหลัก 5</t>
  </si>
  <si>
    <t>LAK 5 BRANCH</t>
  </si>
  <si>
    <t>1355</t>
  </si>
  <si>
    <t>SENANGKHANIKHOM BRANCH</t>
  </si>
  <si>
    <t>1356</t>
  </si>
  <si>
    <t>สาขาส้มป่อย</t>
  </si>
  <si>
    <t>SOMPOI BRANCH</t>
  </si>
  <si>
    <t>MUEANG MAI  BRANCH</t>
  </si>
  <si>
    <t>สาขาอำเภอสิเกา</t>
  </si>
  <si>
    <t>AMPHOE SIKAO BRANCH</t>
  </si>
  <si>
    <t>นิคมสมุทรสาคร</t>
  </si>
  <si>
    <t>NIKOM SAMUT SAKHON</t>
  </si>
  <si>
    <t>สาขาหนองแก (บ้านบึง)</t>
  </si>
  <si>
    <t>NONG KAE (BAN BUENG) BRANCH</t>
  </si>
  <si>
    <t>1361</t>
  </si>
  <si>
    <t>KAENG SANAM NANG  BRANCH</t>
  </si>
  <si>
    <t>สาขาตลาดพระเนตร</t>
  </si>
  <si>
    <t>TALAD PHRA NET BRANCH</t>
  </si>
  <si>
    <t>1364</t>
  </si>
  <si>
    <t>SANTI SUK BRANCH</t>
  </si>
  <si>
    <t>1365</t>
  </si>
  <si>
    <t>PHIBUN RAK BRANCH</t>
  </si>
  <si>
    <t>สาขาเวียงกุมกาม</t>
  </si>
  <si>
    <t>WIANG KUM KAM BRANCH</t>
  </si>
  <si>
    <t>TALAD POONSUP  BRANCH</t>
  </si>
  <si>
    <t>CHAIYA  BRANCH</t>
  </si>
  <si>
    <t>สาขาปะโค</t>
  </si>
  <si>
    <t>PA KHO BRANCH</t>
  </si>
  <si>
    <t>สาขาลาดใหญ่</t>
  </si>
  <si>
    <t>LAT YAI  BRANCH</t>
  </si>
  <si>
    <t>NAM NAO BRANCH</t>
  </si>
  <si>
    <t>1372</t>
  </si>
  <si>
    <t>สาขาตลาดบ้านติ้ว</t>
  </si>
  <si>
    <t>TALAD BAN TIO BRANCH</t>
  </si>
  <si>
    <t>สาขาเกาะสิเหร่</t>
  </si>
  <si>
    <t>KOH SIRAY  BRANCH</t>
  </si>
  <si>
    <t>สาขาตลาดเกษตรทุ่งสง</t>
  </si>
  <si>
    <t>TALAD GASAY TTHUNG SONG BRANCH</t>
  </si>
  <si>
    <t>สาขา 5 แยกเกาะยอ</t>
  </si>
  <si>
    <t>5 YAK KOH YOR BRANCH</t>
  </si>
  <si>
    <t>1378</t>
  </si>
  <si>
    <t>สาขาถนนบรบือ - นาเชือก</t>
  </si>
  <si>
    <t>TANON BORABUE - NA CHUEAK</t>
  </si>
  <si>
    <t>1379</t>
  </si>
  <si>
    <t>ถนนนาเชือก-เขวาไร่</t>
  </si>
  <si>
    <t>TANON NA CHUEAK - KHWAO RAI</t>
  </si>
  <si>
    <t>1380</t>
  </si>
  <si>
    <t>สาขาบ้านเบิก</t>
  </si>
  <si>
    <t>BAN BOEK BRANCH</t>
  </si>
  <si>
    <t>1381</t>
  </si>
  <si>
    <t>สาขาบัวทองเคหะ</t>
  </si>
  <si>
    <t>BUA THONG KHEHA   BRANCH</t>
  </si>
  <si>
    <t>1383</t>
  </si>
  <si>
    <t>สาขาขามเรียง</t>
  </si>
  <si>
    <t>KHAM RIANG    BRANCH</t>
  </si>
  <si>
    <t>สาขาบ้านส่อง</t>
  </si>
  <si>
    <t>BAN SONG   BRANCH</t>
  </si>
  <si>
    <t>1385</t>
  </si>
  <si>
    <t>สาขาศรีชมชื่น</t>
  </si>
  <si>
    <t>SI CHOM CHUEN BRANCH</t>
  </si>
  <si>
    <t>สาขาบ้านสามเหลี่ยม (อด.)</t>
  </si>
  <si>
    <t>BAN SI LIAM (UDON THANI) BRANCH</t>
  </si>
  <si>
    <t>สาขาหน้าค่ายสีหราชเดโชชัย</t>
  </si>
  <si>
    <t>NA   KAI SIHARAT DE CHO CHAI BRANCH</t>
  </si>
  <si>
    <t>KHO WANG BRANCH</t>
  </si>
  <si>
    <t>สาขากม.18</t>
  </si>
  <si>
    <t>KM. 18 BRANCH</t>
  </si>
  <si>
    <t>สาขาบ่อรัง</t>
  </si>
  <si>
    <t>BO RANG BRANCH</t>
  </si>
  <si>
    <t>1392</t>
  </si>
  <si>
    <t>สาขาสำเพ็ง 2 (ถนนกัลปพฤกษ์)</t>
  </si>
  <si>
    <t>SAMPENG 2  (THANON KANLAPAPHRUEK) BRANCH</t>
  </si>
  <si>
    <t>สาขาหมู่บ้าน ดี .เค. (บางบอน)</t>
  </si>
  <si>
    <t>MOOBAN D.K. ( BANG BON) BRANCH</t>
  </si>
  <si>
    <t>สาขาโคกสลุง</t>
  </si>
  <si>
    <t>KHOK SALUNG BRANCH</t>
  </si>
  <si>
    <t>สาขาซอยมังกร</t>
  </si>
  <si>
    <t>MANGKON  BRANCH</t>
  </si>
  <si>
    <t>1396</t>
  </si>
  <si>
    <t>บ้านลานสะเดา</t>
  </si>
  <si>
    <t>BAN LAN SADAO</t>
  </si>
  <si>
    <t>สาขาถนนมิตรภาพ -ศิลา</t>
  </si>
  <si>
    <t>TANON MITTRAPRAP - SILAA BRANCH</t>
  </si>
  <si>
    <t>สาขาบ้านสว่าง</t>
  </si>
  <si>
    <t>BAN SAWANG  BRANCH</t>
  </si>
  <si>
    <t>สาขาหน้าราชภัฎบุรีรัมย์</t>
  </si>
  <si>
    <t>NA RADPAT  BURI RAM  BRANCH</t>
  </si>
  <si>
    <t>สาขาไชยราช</t>
  </si>
  <si>
    <t>CHAIYARAT BRANCH</t>
  </si>
  <si>
    <t>1402</t>
  </si>
  <si>
    <t>BO RAI BRANCH</t>
  </si>
  <si>
    <t>สาขาบ้านนาจารย์</t>
  </si>
  <si>
    <t>BAN NA CHAN BRANCH</t>
  </si>
  <si>
    <t>1404</t>
  </si>
  <si>
    <t>สาขาตลาดไทศิริ 1</t>
  </si>
  <si>
    <t>TALAD THAI SIRI 1 BRANCH</t>
  </si>
  <si>
    <t>สาขาผดุงพานิช</t>
  </si>
  <si>
    <t>PADUNGPANIT BRANCH</t>
  </si>
  <si>
    <t>สาขาเพชรเกษม 75</t>
  </si>
  <si>
    <t>สาขาถนนเลียบคลองภาษีเจริญฝั่งใต้</t>
  </si>
  <si>
    <t>TANON LIAP KHLONG PHASI CHAROEN FANG TAI  BRANCH</t>
  </si>
  <si>
    <t>สาขาสามแยกชลประทาน</t>
  </si>
  <si>
    <t>SAM YAEK CHONLAPRATHAN  BRANCH</t>
  </si>
  <si>
    <t>WANGSONG  BRANCH</t>
  </si>
  <si>
    <t>1411</t>
  </si>
  <si>
    <t>สาขาบ้านเพชร</t>
  </si>
  <si>
    <t>BAN PHET BRANCH</t>
  </si>
  <si>
    <t>1412</t>
  </si>
  <si>
    <t>SI RATTANA BRANCH</t>
  </si>
  <si>
    <t>1413</t>
  </si>
  <si>
    <t>สาขาสี่แยกศรีสะอาด</t>
  </si>
  <si>
    <t>SEEYAK SI SAAT  BRANCH</t>
  </si>
  <si>
    <t>สาขาตลาดหนองฉาง</t>
  </si>
  <si>
    <t>TALAD NONG CHANG BRANCH</t>
  </si>
  <si>
    <t>สาขามอพอคอ</t>
  </si>
  <si>
    <t>MOR POR KOR BRANCH</t>
  </si>
  <si>
    <t>1416</t>
  </si>
  <si>
    <t>WAENG YAI BRANCH</t>
  </si>
  <si>
    <t>สาขาบ้านนาเหมือง (พังโคน)</t>
  </si>
  <si>
    <t>BAN NA MUEANG (PHANG KHON) BRANCH</t>
  </si>
  <si>
    <t>สาขาถนนเสลภูมิ - โพนทอง</t>
  </si>
  <si>
    <t>TANON SELAPHUM - PHON THONG BRANCH</t>
  </si>
  <si>
    <t>สาขาตลาดบึงกาฬ</t>
  </si>
  <si>
    <t>TALAD BUENG KAN BRANCH</t>
  </si>
  <si>
    <t>สาขาถนนอรัญประเทศ - ตาพระยา</t>
  </si>
  <si>
    <t>TANON ARANYAPRATHET - TA PHRAYA  BRANCH</t>
  </si>
  <si>
    <t>สาขาบึงบัว</t>
  </si>
  <si>
    <t>BUNG BUA  BRANCH</t>
  </si>
  <si>
    <t>สาขาทองเลื่อน</t>
  </si>
  <si>
    <t>TONGLEUAN BRANCH</t>
  </si>
  <si>
    <t>สาขาวังขอน</t>
  </si>
  <si>
    <t>WANG KHON BRANCH</t>
  </si>
  <si>
    <t>สาขาห้วยเกิ้ง</t>
  </si>
  <si>
    <t>HUAI KOENG BRANCH</t>
  </si>
  <si>
    <t>สาขาห้วยใหญ่ (เพชรบูรณ์)</t>
  </si>
  <si>
    <t>HUAI YAI (PHETCHABUN) BRANCH</t>
  </si>
  <si>
    <t>MUEANG SUANG BRANCH</t>
  </si>
  <si>
    <t>สาขานิคมราชบุรี</t>
  </si>
  <si>
    <t>NIKOM RATCHABURI BRANCH</t>
  </si>
  <si>
    <t>สาขาบ้านหนองหลวง</t>
  </si>
  <si>
    <t>BAN NONG LUANG BRANCH</t>
  </si>
  <si>
    <t>สาขาโรงงานน้ำตาลมิตรผล</t>
  </si>
  <si>
    <t>ROHNG NGAAN SUGAR MITR PHOL  BRANCH</t>
  </si>
  <si>
    <t>สาขาโพรงมะเดื่อ</t>
  </si>
  <si>
    <t>PHRONG MADUEA BRANCH</t>
  </si>
  <si>
    <t>สาขาวนารมย์</t>
  </si>
  <si>
    <t>WANAROM  BRANCH</t>
  </si>
  <si>
    <t>สาขาตลาดเสริมสุข</t>
  </si>
  <si>
    <t>TALAD SERM SUK BRANCH</t>
  </si>
  <si>
    <t>สาขาดงแคนใหญ่</t>
  </si>
  <si>
    <t>DONG KHAEN YAI BRANCH</t>
  </si>
  <si>
    <t>1435</t>
  </si>
  <si>
    <t>สาขาแบริ่ง</t>
  </si>
  <si>
    <t>BEARING BRANCH</t>
  </si>
  <si>
    <t>1436</t>
  </si>
  <si>
    <t>LAM THAP  BRANCH</t>
  </si>
  <si>
    <t>1437</t>
  </si>
  <si>
    <t>MAE SUN BRANCH</t>
  </si>
  <si>
    <t>1438</t>
  </si>
  <si>
    <t>สาขาหนองตะไก้</t>
  </si>
  <si>
    <t>NONG TAKAI BRANCH</t>
  </si>
  <si>
    <t>1439</t>
  </si>
  <si>
    <t>สาขานิคมบ้านกรวด</t>
  </si>
  <si>
    <t>NIKOM BAN KRUAT BRANCH</t>
  </si>
  <si>
    <t>1440</t>
  </si>
  <si>
    <t>สาขาท่าโป่ง</t>
  </si>
  <si>
    <t>TAA BPOHNG BRANCH</t>
  </si>
  <si>
    <t>1441</t>
  </si>
  <si>
    <t>สาขาโคกสวาย</t>
  </si>
  <si>
    <t>KHOK SAWAI BRANCH</t>
  </si>
  <si>
    <t>1442</t>
  </si>
  <si>
    <t>สาขาท่าฉนวน</t>
  </si>
  <si>
    <t>THA CHANUAN BRANCH</t>
  </si>
  <si>
    <t>1443</t>
  </si>
  <si>
    <t>สาขาตลาดพยัคฆภูมิพิสัย</t>
  </si>
  <si>
    <t>TALAD PHAYAKKHAPHUM PHISAI BRANCH</t>
  </si>
  <si>
    <t>1444</t>
  </si>
  <si>
    <t>PHRAI KHLA BRANCH</t>
  </si>
  <si>
    <t>1445</t>
  </si>
  <si>
    <t>สาขาบ้านโรงเลื่อย</t>
  </si>
  <si>
    <t>BAN RONG LUEAI BRANCH</t>
  </si>
  <si>
    <t>1446</t>
  </si>
  <si>
    <t>สาขาตลาดอิคิวซัง ( ถ.บางกรวย - ไทรน้อย)</t>
  </si>
  <si>
    <t>TALAD IKKYU SAN (THANON BANG KRUAI - SAI NO) BRANCH</t>
  </si>
  <si>
    <t>1447</t>
  </si>
  <si>
    <t>KHWAO SINARIN BRANCH</t>
  </si>
  <si>
    <t>1448</t>
  </si>
  <si>
    <t>PRANG KU BRANCH</t>
  </si>
  <si>
    <t>1449</t>
  </si>
  <si>
    <t>1450</t>
  </si>
  <si>
    <t>THAI MUEANG  BRANCH</t>
  </si>
  <si>
    <t>1451</t>
  </si>
  <si>
    <t>สาขาหน้าการเคหะสุรินทร์</t>
  </si>
  <si>
    <t>NA GAAN KHEHA SURIN  BRANCH</t>
  </si>
  <si>
    <t>1452</t>
  </si>
  <si>
    <t>SI NARONG BRANCH</t>
  </si>
  <si>
    <t>CHANUMAN BRANCH</t>
  </si>
  <si>
    <t>1454</t>
  </si>
  <si>
    <t>สาขาเขาทอง</t>
  </si>
  <si>
    <t>KHAO THONG  BRANCH</t>
  </si>
  <si>
    <t>1455</t>
  </si>
  <si>
    <t>สาขาหนองไผ่ล้อม</t>
  </si>
  <si>
    <t>NONG PHAI LOM BRANCH</t>
  </si>
  <si>
    <t>1456</t>
  </si>
  <si>
    <t>สาขาริมทางรถไฟจิระ</t>
  </si>
  <si>
    <t>RIM THANG ROTFAI CHIRA BRANCH</t>
  </si>
  <si>
    <t>1457</t>
  </si>
  <si>
    <t>สาขาบางคูรัด</t>
  </si>
  <si>
    <t>BANG KHU RAT BRANCH</t>
  </si>
  <si>
    <t>1458</t>
  </si>
  <si>
    <t>SIAM PARK BRANCH</t>
  </si>
  <si>
    <t>1459</t>
  </si>
  <si>
    <t>สาขาวชิรา</t>
  </si>
  <si>
    <t>WACHIRA  BRANCH</t>
  </si>
  <si>
    <t>1460</t>
  </si>
  <si>
    <t>สาขาสุขสวัสดิ์ ซอย 78</t>
  </si>
  <si>
    <t>SUKSAWAT  SOI  78 BRANCH</t>
  </si>
  <si>
    <t>1461</t>
  </si>
  <si>
    <t>หนองโพ(บ้านโป่ง)</t>
  </si>
  <si>
    <t>NONG PHO  (BAN PONG)</t>
  </si>
  <si>
    <t>KHAO CHONG PRAN BRANCH</t>
  </si>
  <si>
    <t>1463</t>
  </si>
  <si>
    <t>สาขาตลาดเก่ากบินทร์บุรี</t>
  </si>
  <si>
    <t>TALAD GAO KABIN BURI BRANCH</t>
  </si>
  <si>
    <t>1464</t>
  </si>
  <si>
    <t>DON THONG BRANCH</t>
  </si>
  <si>
    <t>1465</t>
  </si>
  <si>
    <t>สาขาหน้าโรงพยาบาลบุรีรัมย์</t>
  </si>
  <si>
    <t>NA ROHNGPAYAABAAN  BURI RAM BRANCH</t>
  </si>
  <si>
    <t>1466</t>
  </si>
  <si>
    <t>BAN PAO  BRANCH</t>
  </si>
  <si>
    <t>1467</t>
  </si>
  <si>
    <t>SRI NAKHARIN BRANCH</t>
  </si>
  <si>
    <t>1468</t>
  </si>
  <si>
    <t>1469</t>
  </si>
  <si>
    <t>สาขาศรีทรายมูล</t>
  </si>
  <si>
    <t>SI SAI MUN BRANCH</t>
  </si>
  <si>
    <t>1470</t>
  </si>
  <si>
    <t>1471</t>
  </si>
  <si>
    <t>สาขาหน้าวัดเกาะ</t>
  </si>
  <si>
    <t>NA WAT KO  BRANCH</t>
  </si>
  <si>
    <t>1472</t>
  </si>
  <si>
    <t>สาขาถนนหลังศูนย์ราชการ</t>
  </si>
  <si>
    <t>TANON LANG SOON RAATCHAGAAN   BRANCH</t>
  </si>
  <si>
    <t>THUNG HONG BRANCH</t>
  </si>
  <si>
    <t>1474</t>
  </si>
  <si>
    <t>สาขาคลองมวน</t>
  </si>
  <si>
    <t>KHLONG MUAN BRANCH</t>
  </si>
  <si>
    <t>1475</t>
  </si>
  <si>
    <t>สาขาอาเขต (เชียงใหม่)</t>
  </si>
  <si>
    <t>AA KAYT (CHIANG MAI) BRANCH</t>
  </si>
  <si>
    <t>1476</t>
  </si>
  <si>
    <t>สาขาแม่คือ</t>
  </si>
  <si>
    <t>MAE KHUE  BRANCH</t>
  </si>
  <si>
    <t>1477</t>
  </si>
  <si>
    <t>สาขาสรรพวุธ</t>
  </si>
  <si>
    <t>SANPAAWUT BRANCH</t>
  </si>
  <si>
    <t>1478</t>
  </si>
  <si>
    <t>สาขาถนนอุดมสุข</t>
  </si>
  <si>
    <t>THANON UDOM SUK BRANCH</t>
  </si>
  <si>
    <t>1479</t>
  </si>
  <si>
    <t>สาขาบ้านท่างาม</t>
  </si>
  <si>
    <t>BAN THANGAM BRANCH</t>
  </si>
  <si>
    <t>สาขาวัดหัวหนอง</t>
  </si>
  <si>
    <t>WAT HUA NONG BRANCH</t>
  </si>
  <si>
    <t>1481</t>
  </si>
  <si>
    <t>สาขาท่าพริก</t>
  </si>
  <si>
    <t>THA PHRIK  BRANCH</t>
  </si>
  <si>
    <t>1482</t>
  </si>
  <si>
    <t>สาขาท่าตูม ปราจีนบุรี</t>
  </si>
  <si>
    <t>THA TUM PRACHIN BURI  BRANCH</t>
  </si>
  <si>
    <t>1483</t>
  </si>
  <si>
    <t>สาขาสามแยกพระธาตุ</t>
  </si>
  <si>
    <t>SAMYAEKPHRA THAT  BRANCH</t>
  </si>
  <si>
    <t>1484</t>
  </si>
  <si>
    <t>MAE PHRIK BRANCH</t>
  </si>
  <si>
    <t>1485</t>
  </si>
  <si>
    <t>สาขาองครักษ์ - โพธิ์ทอง</t>
  </si>
  <si>
    <t>ONGKHARAK -  PHO THONG BRANCH</t>
  </si>
  <si>
    <t>1486</t>
  </si>
  <si>
    <t>สาขาแยกอบทม</t>
  </si>
  <si>
    <t>YAKOPTHOM  BRANCH</t>
  </si>
  <si>
    <t>1487</t>
  </si>
  <si>
    <t>สาขาสี่แยกสันมะค่า</t>
  </si>
  <si>
    <t>SEE YAK SAN MAKHA  BRANCH</t>
  </si>
  <si>
    <t>1488</t>
  </si>
  <si>
    <t>สาขาบ้านโนนสะอาด</t>
  </si>
  <si>
    <t>BAN NON SA-AT BRANCH</t>
  </si>
  <si>
    <t>1489</t>
  </si>
  <si>
    <t>สาขาสี่แยกโรงพยาบาลศรีบุญเรือง</t>
  </si>
  <si>
    <t>SEE YAK ROHNGPAYAABAAN SI BUN RUEANG  BRANCH</t>
  </si>
  <si>
    <t>1490</t>
  </si>
  <si>
    <t>KHAM SAKAESAENG BRANCH</t>
  </si>
  <si>
    <t>1491</t>
  </si>
  <si>
    <t>สาขาตลาดแค</t>
  </si>
  <si>
    <t>TALADKAE  BRANCH</t>
  </si>
  <si>
    <t>1492</t>
  </si>
  <si>
    <t>สาขารังกาใหญ่</t>
  </si>
  <si>
    <t>RANG KA YAI BRANCH</t>
  </si>
  <si>
    <t>1493</t>
  </si>
  <si>
    <t>MUEANG YANG BRANCH</t>
  </si>
  <si>
    <t>1494</t>
  </si>
  <si>
    <t>สาขาแฟมิลี่แลนด์</t>
  </si>
  <si>
    <t>FAMILY LAND BRANCH</t>
  </si>
  <si>
    <t>1495</t>
  </si>
  <si>
    <t>สาขาวัดลุ่มมหาชัยชุมพล</t>
  </si>
  <si>
    <t>WAT LUMMAHAA CHAI CHUM PON BRANCH</t>
  </si>
  <si>
    <t>1496</t>
  </si>
  <si>
    <t>สาขาตลาดหมอดิษฐ์</t>
  </si>
  <si>
    <t>MORDIT BRANCH</t>
  </si>
  <si>
    <t>1497</t>
  </si>
  <si>
    <t>สาขาเจ้าพระยาสุรศักดิ์</t>
  </si>
  <si>
    <t>CHAOPHRAYA SURASAK BRANCH</t>
  </si>
  <si>
    <t>1498</t>
  </si>
  <si>
    <t>สาขาตลาดห้วยเดื่อ</t>
  </si>
  <si>
    <t>TALAD HUAI DUA BRANCH</t>
  </si>
  <si>
    <t>1499</t>
  </si>
  <si>
    <t>BAN KHUEAN BRANCH</t>
  </si>
  <si>
    <t>1500</t>
  </si>
  <si>
    <t>หนองขาม (บัวใหญ่)</t>
  </si>
  <si>
    <t>NONGKHAM (BUAYAI)</t>
  </si>
  <si>
    <t>1501</t>
  </si>
  <si>
    <t>สาขาบ้านดงอุดม</t>
  </si>
  <si>
    <t>BAN DONG UDOM BRANCH</t>
  </si>
  <si>
    <t>1502</t>
  </si>
  <si>
    <t>สาขาโรงเรียนบ้านไผ่</t>
  </si>
  <si>
    <t>BANPHAI SCHOOL BRANCH</t>
  </si>
  <si>
    <t>1503</t>
  </si>
  <si>
    <t>สาขาวัดใหญ่บ้านบ่อ</t>
  </si>
  <si>
    <t>WAT YAI BAN BO  BRANCH</t>
  </si>
  <si>
    <t>1504</t>
  </si>
  <si>
    <t>สาขาบ้านฟากเลย</t>
  </si>
  <si>
    <t>BAN FAAKTAA LOEI  BRANCH</t>
  </si>
  <si>
    <t>1505</t>
  </si>
  <si>
    <t>สาขาบ้านดงเมือง</t>
  </si>
  <si>
    <t>DONGMEUANG BRANCH</t>
  </si>
  <si>
    <t>1506</t>
  </si>
  <si>
    <t>สาขาบ้านเกิ้ง มค.</t>
  </si>
  <si>
    <t>BANKOENG MK. BRANCH</t>
  </si>
  <si>
    <t>1507</t>
  </si>
  <si>
    <t>สาขาสะพานมิตรภาพไทย - ลาว</t>
  </si>
  <si>
    <t>FIRST THAI–LAO FRIENDSHIP BRIDGE BRANCH</t>
  </si>
  <si>
    <t>1508</t>
  </si>
  <si>
    <t>WIANG KAO BRANCH</t>
  </si>
  <si>
    <t>1509</t>
  </si>
  <si>
    <t>NA MON  BRANCH</t>
  </si>
  <si>
    <t>1510</t>
  </si>
  <si>
    <t>สาขาบ้านสมศักดิ์พัฒนา</t>
  </si>
  <si>
    <t>BAN SOMSAK PHATTHANA BRANCH</t>
  </si>
  <si>
    <t>1511</t>
  </si>
  <si>
    <t>สาขานาวงประชาพัฒนา</t>
  </si>
  <si>
    <t>NAWONG PRACHA PHATTHANA BRANCH</t>
  </si>
  <si>
    <t>1512</t>
  </si>
  <si>
    <t>สาขาพยอม 14</t>
  </si>
  <si>
    <t>PHAYOM 14 BRANCH</t>
  </si>
  <si>
    <t>1513</t>
  </si>
  <si>
    <t>สาขาแวงน่าง</t>
  </si>
  <si>
    <t>WAENG NANG BRANCH</t>
  </si>
  <si>
    <t>1514</t>
  </si>
  <si>
    <t>สาขาท่าใหญ่</t>
  </si>
  <si>
    <t>TAA YAI BRANCH</t>
  </si>
  <si>
    <t>1515</t>
  </si>
  <si>
    <t>สาขาโนนเหม่า</t>
  </si>
  <si>
    <t>ONNMAO BRANCH</t>
  </si>
  <si>
    <t>1516</t>
  </si>
  <si>
    <t>สาขานาจาน</t>
  </si>
  <si>
    <t>NA CHAN BRANCH</t>
  </si>
  <si>
    <t>1517</t>
  </si>
  <si>
    <t>สาขาโรงานน้ำตาลมิตรผล (ภูเขียว)</t>
  </si>
  <si>
    <t>ROHNG NGAAN SUGAR MITR PHOL ( PHU KHIAO ) BRANCH</t>
  </si>
  <si>
    <t>1518</t>
  </si>
  <si>
    <t>สาขาบ้านดินดำ</t>
  </si>
  <si>
    <t>BAN DIN DAM  BRANCH</t>
  </si>
  <si>
    <t>1519</t>
  </si>
  <si>
    <t>ห้วยยาง (คอนสาร)</t>
  </si>
  <si>
    <t>HUAI YANG KHON SAN</t>
  </si>
  <si>
    <t>1520</t>
  </si>
  <si>
    <t>NA DI BRANCH</t>
  </si>
  <si>
    <t>1521</t>
  </si>
  <si>
    <t>สาขาท่าช้าง (สิงห์บุรี)</t>
  </si>
  <si>
    <t>THA CHANG SING BURI BRANCH</t>
  </si>
  <si>
    <t>1522</t>
  </si>
  <si>
    <t>WIANG KAEN BRANCH</t>
  </si>
  <si>
    <t>1523</t>
  </si>
  <si>
    <t>BAN  PLONG BRANCH</t>
  </si>
  <si>
    <t>1524</t>
  </si>
  <si>
    <t>สาขาสี่แยกนพวงศ์</t>
  </si>
  <si>
    <t>SEEYAK NOPPHAWONG  BRANCH</t>
  </si>
  <si>
    <t>1525</t>
  </si>
  <si>
    <t>NONG YAI  BRANCH</t>
  </si>
  <si>
    <t>1526</t>
  </si>
  <si>
    <t>สาขาป่าละอู</t>
  </si>
  <si>
    <t>PA LA - U BRANCH</t>
  </si>
  <si>
    <t>1527</t>
  </si>
  <si>
    <t>HA YAEK KOK PHO BRANCH</t>
  </si>
  <si>
    <t>1528</t>
  </si>
  <si>
    <t>สาขาถนนพิชัยสงคราม</t>
  </si>
  <si>
    <t>TANON P?CHAISONGKRAAM BRANCH</t>
  </si>
  <si>
    <t>1529</t>
  </si>
  <si>
    <t>1530</t>
  </si>
  <si>
    <t>SIRINDHORN BRANCH</t>
  </si>
  <si>
    <t>1531</t>
  </si>
  <si>
    <t>สาขาชัยพร</t>
  </si>
  <si>
    <t>CHAIYAPHON BRANCH</t>
  </si>
  <si>
    <t>1532</t>
  </si>
  <si>
    <t>สาขาเสือลากหาง</t>
  </si>
  <si>
    <t>SEUA LAAK HAANG BRANCH</t>
  </si>
  <si>
    <t>1533</t>
  </si>
  <si>
    <t>สาขาหน้ากรมที่ดิน</t>
  </si>
  <si>
    <t>NA GROM TEE DIN BRANCH</t>
  </si>
  <si>
    <t>1534</t>
  </si>
  <si>
    <t>สาขาท่าอิฐ</t>
  </si>
  <si>
    <t>1535</t>
  </si>
  <si>
    <t>สาขาท่าช้าง (จันทบุรี)</t>
  </si>
  <si>
    <t>THA CHANG  (CHANTHABURI) BRANCH</t>
  </si>
  <si>
    <t>1536</t>
  </si>
  <si>
    <t>สาขาบางปลา (ซอยธนสิทธิ์)</t>
  </si>
  <si>
    <t>BANG PLA (SOI THANASIT) BRANCH</t>
  </si>
  <si>
    <t>1537</t>
  </si>
  <si>
    <t>สาขาโนนม่วง</t>
  </si>
  <si>
    <t>1538</t>
  </si>
  <si>
    <t>1539</t>
  </si>
  <si>
    <t>1540</t>
  </si>
  <si>
    <t>1541</t>
  </si>
  <si>
    <t>สาขาแหลมงอบ</t>
  </si>
  <si>
    <t>LAEM NGOP BRANCH</t>
  </si>
  <si>
    <t>1542</t>
  </si>
  <si>
    <t>TAKUA PA BRANCH</t>
  </si>
  <si>
    <t>1543</t>
  </si>
  <si>
    <t>PLAI PHRAYA  BRANCH</t>
  </si>
  <si>
    <t>1544</t>
  </si>
  <si>
    <t>สาขาจันทิมา</t>
  </si>
  <si>
    <t>CHANTHIMA BRANCH</t>
  </si>
  <si>
    <t>1545</t>
  </si>
  <si>
    <t>สาขาโกทา</t>
  </si>
  <si>
    <t>GOTHA  BRANCH</t>
  </si>
  <si>
    <t>1546</t>
  </si>
  <si>
    <t>สาขาตลาดเทศบาลกระนวน</t>
  </si>
  <si>
    <t>TAYTSABAANKRANUAN  BRANCH</t>
  </si>
  <si>
    <t>1547</t>
  </si>
  <si>
    <t>1548</t>
  </si>
  <si>
    <t>PHANOM PHRAI  BRANCH</t>
  </si>
  <si>
    <t>1549</t>
  </si>
  <si>
    <t>สาขาสุวรรณภูมิ (เมืองใหม่)</t>
  </si>
  <si>
    <t>SUWANNAPHUM  (MUEANG MAI) BRANCH</t>
  </si>
  <si>
    <t>1550</t>
  </si>
  <si>
    <t>สาขาตลาดคลองระพีพัฒน์</t>
  </si>
  <si>
    <t>TARATKHLONGRAPEEPAT BRANCH</t>
  </si>
  <si>
    <t>1551</t>
  </si>
  <si>
    <t>สาขาดอนหวาย (ถนนมิตรภาพ)</t>
  </si>
  <si>
    <t>DON WAI  ( TANONMIT PAAP)  BRANCH</t>
  </si>
  <si>
    <t>1552</t>
  </si>
  <si>
    <t>สาขาบ้านสร้าง - อยุธยา</t>
  </si>
  <si>
    <t>BAN SANG -PHRA NAKHON SI AYUTTHAYA  BRANCH</t>
  </si>
  <si>
    <t>1553</t>
  </si>
  <si>
    <t>สาขาสี่แยกโรบินสัน</t>
  </si>
  <si>
    <t>SEEYAKROBINSON  BRANCH</t>
  </si>
  <si>
    <t>1554</t>
  </si>
  <si>
    <t>สาขาอีซี่พลาซ่า 2</t>
  </si>
  <si>
    <t>ESY PLAZA 2 BRANCH</t>
  </si>
  <si>
    <t>1555</t>
  </si>
  <si>
    <t>สาขาบ้านทางพาด</t>
  </si>
  <si>
    <t>BAN THANG PHAT BRANCH</t>
  </si>
  <si>
    <t>1556</t>
  </si>
  <si>
    <t>MUEANG NGAI  BRANCH</t>
  </si>
  <si>
    <t>1557</t>
  </si>
  <si>
    <t>สาขาบ้านกอตง</t>
  </si>
  <si>
    <t>BANKORTONG BRANCH</t>
  </si>
  <si>
    <t>1558</t>
  </si>
  <si>
    <t>สาขาตลาดบวร (การเคหะร่มเกล้า)</t>
  </si>
  <si>
    <t>TARAT BAWON (GAAN KHEHA ROM KLAO) BRANCH</t>
  </si>
  <si>
    <t>1559</t>
  </si>
  <si>
    <t>สาขาถนนเชื่อมสัมพันธ์ 27</t>
  </si>
  <si>
    <t>CHUEAM SAMPHAN BRANCH</t>
  </si>
  <si>
    <t>1560</t>
  </si>
  <si>
    <t>NA CHALUAI  BRANCH</t>
  </si>
  <si>
    <t>1561</t>
  </si>
  <si>
    <t>BUNTHARIK   BRANCH</t>
  </si>
  <si>
    <t>1562</t>
  </si>
  <si>
    <t>สาขาตำบลหนองปลิง</t>
  </si>
  <si>
    <t>TAMBON NONG PLING  BRANCH</t>
  </si>
  <si>
    <t>1563</t>
  </si>
  <si>
    <t>สาขาพุดซา</t>
  </si>
  <si>
    <t>PUT SAA  BRANCH</t>
  </si>
  <si>
    <t>1564</t>
  </si>
  <si>
    <t>สาขาบ้านพริก</t>
  </si>
  <si>
    <t>BAN PHRIK BRANCH</t>
  </si>
  <si>
    <t>1565</t>
  </si>
  <si>
    <t>1566</t>
  </si>
  <si>
    <t>สาขาพรรณานิคม (พังโคน)</t>
  </si>
  <si>
    <t>PHANNA NIKHOM (PHANG KHON) BRANCH</t>
  </si>
  <si>
    <t>1567</t>
  </si>
  <si>
    <t>TANON MALAI MAEN SUPHAN BURI  BRANCH</t>
  </si>
  <si>
    <t>1568</t>
  </si>
  <si>
    <t>สาขาโพธิ์พระยา</t>
  </si>
  <si>
    <t>PHO PHRAYA BRANCH</t>
  </si>
  <si>
    <t>1569</t>
  </si>
  <si>
    <t>สาขาหน้าบิ๊กซีตระการพืชผล</t>
  </si>
  <si>
    <t>NA BIG C TRAKAN PHUET PHON BRANCH</t>
  </si>
  <si>
    <t>1570</t>
  </si>
  <si>
    <t>สาขาทุ่งขนาน</t>
  </si>
  <si>
    <t>THUNG KHANAN BRANCH</t>
  </si>
  <si>
    <t>1571</t>
  </si>
  <si>
    <t>สาขาดอนเขือง</t>
  </si>
  <si>
    <t>DON KHUEANG BRANCH</t>
  </si>
  <si>
    <t>1572</t>
  </si>
  <si>
    <t>สาขาสองคอน</t>
  </si>
  <si>
    <t>SONG KHON BRANCH</t>
  </si>
  <si>
    <t>1573</t>
  </si>
  <si>
    <t>1574</t>
  </si>
  <si>
    <t>สาขาโคกหนามแท่ง</t>
  </si>
  <si>
    <t>KHOK NAM THAENG  BRANCH</t>
  </si>
  <si>
    <t>1575</t>
  </si>
  <si>
    <t>สาขาหน้าแขวงการทางเซกา</t>
  </si>
  <si>
    <t>NA KWAENG GAAN TAANG  SEKA BRANCH</t>
  </si>
  <si>
    <t>1576</t>
  </si>
  <si>
    <t>สาขาวังซ่าน</t>
  </si>
  <si>
    <t>WANG SAN BRANCH</t>
  </si>
  <si>
    <t>1577</t>
  </si>
  <si>
    <t>MAE WONG BRANCH</t>
  </si>
  <si>
    <t>1578</t>
  </si>
  <si>
    <t>สาขาซับไม้แดง</t>
  </si>
  <si>
    <t>SAP MAI DAENG BRANCH</t>
  </si>
  <si>
    <t>1579</t>
  </si>
  <si>
    <t>สาขาถนนอุปลีสาน</t>
  </si>
  <si>
    <t>TANON UPPALISAN BRANCH</t>
  </si>
  <si>
    <t>1580</t>
  </si>
  <si>
    <t>สาขาหน้า บขส.ด่านขุนทด</t>
  </si>
  <si>
    <t>NA SATAANEE KON SONG THE TRANSPORT COMPANY LIMITEDDAN KHUN THOT BRANCH</t>
  </si>
  <si>
    <t>1581</t>
  </si>
  <si>
    <t>สาขาทุ่งกราด</t>
  </si>
  <si>
    <t>THUNG KRUAT  BRANCH</t>
  </si>
  <si>
    <t>1582</t>
  </si>
  <si>
    <t>สาขาตลาดสดสระแก้ว</t>
  </si>
  <si>
    <t>TARAT SOT SA KAEO BRANCH</t>
  </si>
  <si>
    <t>1583</t>
  </si>
  <si>
    <t>สาขาสี่แยกปากท่อ</t>
  </si>
  <si>
    <t>SI YAEK PAK THO BRANCH</t>
  </si>
  <si>
    <t>1584</t>
  </si>
  <si>
    <t>1585</t>
  </si>
  <si>
    <t>สาขาตลาดบ้านกง</t>
  </si>
  <si>
    <t>TARAT BAN KONG  BRANCH</t>
  </si>
  <si>
    <t>1586</t>
  </si>
  <si>
    <t>สาขาบ้านดอนเจดีย์</t>
  </si>
  <si>
    <t>BAN  DON CHEDI  BRANCH</t>
  </si>
  <si>
    <t>1587</t>
  </si>
  <si>
    <t>สาขาหนองตุ้ม</t>
  </si>
  <si>
    <t>BAN NONG TUM  BRANCH</t>
  </si>
  <si>
    <t>1588</t>
  </si>
  <si>
    <t>สาขาท่าโบสถ์</t>
  </si>
  <si>
    <t>THA BOT BRANCH</t>
  </si>
  <si>
    <t>1589</t>
  </si>
  <si>
    <t>สาขาศรีไพศาล</t>
  </si>
  <si>
    <t>SEEPAISAAN BRANCH</t>
  </si>
  <si>
    <t>1590</t>
  </si>
  <si>
    <t>สาขาคอมเพล็กซ์</t>
  </si>
  <si>
    <t>COMPLEX BRANCH</t>
  </si>
  <si>
    <t>1591</t>
  </si>
  <si>
    <t>สาขาถนนบางพลี -ตำหรุ</t>
  </si>
  <si>
    <t>TANON BANG PHLI - TAM RU BRANCH</t>
  </si>
  <si>
    <t>1592</t>
  </si>
  <si>
    <t>สาขาเขาขยาย</t>
  </si>
  <si>
    <t>KHAO KHAYAI BRANCH</t>
  </si>
  <si>
    <t>1593</t>
  </si>
  <si>
    <t>สาขาเมืองใหม่ (พิมาย)</t>
  </si>
  <si>
    <t>MUEANG MAI (PHIMAI) BRANCH</t>
  </si>
  <si>
    <t>1594</t>
  </si>
  <si>
    <t>สาขาโคกปรง</t>
  </si>
  <si>
    <t>KHOK PRONG BRANCH</t>
  </si>
  <si>
    <t>1595</t>
  </si>
  <si>
    <t>สาขาอำเภอกันตัง</t>
  </si>
  <si>
    <t>AMPHOE KANTANG BRANCH</t>
  </si>
  <si>
    <t>1596</t>
  </si>
  <si>
    <t>สาขาบางรักพัฒนา</t>
  </si>
  <si>
    <t>BANGRAKPATTANA BRANCH</t>
  </si>
  <si>
    <t>1597</t>
  </si>
  <si>
    <t>สาขาหน้าโรงพยาบาลน้ำยืน</t>
  </si>
  <si>
    <t>NA  ROHNG PAYAABAAN  NAM YUEN BRANCH</t>
  </si>
  <si>
    <t>1598</t>
  </si>
  <si>
    <t>สาขาสวนอุตสาหกรรมบ้านแพน</t>
  </si>
  <si>
    <t>BAN PHAEN INDUSTRIAL PARK BRANCH</t>
  </si>
  <si>
    <t>1599</t>
  </si>
  <si>
    <t>MAKHAM BRANCH</t>
  </si>
  <si>
    <t>1600</t>
  </si>
  <si>
    <t>สาขาบ้านริมบึง</t>
  </si>
  <si>
    <t>BAN RIM BUNG BRANCH</t>
  </si>
  <si>
    <t>1601</t>
  </si>
  <si>
    <t>สาขาท่าจีน</t>
  </si>
  <si>
    <t>THA CHIN  BRANCH</t>
  </si>
  <si>
    <t>1602</t>
  </si>
  <si>
    <t>สาขาวัดสะแก -สามโคก</t>
  </si>
  <si>
    <t>WAT SAKAE - SAM KHOK BRANCH</t>
  </si>
  <si>
    <t>1603</t>
  </si>
  <si>
    <t>สาขาตลาดศิวะ</t>
  </si>
  <si>
    <t>TARAT SHIVA BRANCH</t>
  </si>
  <si>
    <t>1604</t>
  </si>
  <si>
    <t>สาขาซอยลาซาล</t>
  </si>
  <si>
    <t>SOI LA SALLE BRANCH</t>
  </si>
  <si>
    <t>1605</t>
  </si>
  <si>
    <t>สาขาซอยมังกร 2</t>
  </si>
  <si>
    <t>SOI MANGKON BRANCH</t>
  </si>
  <si>
    <t>1606</t>
  </si>
  <si>
    <t>KRAI KLANG  BRANCH</t>
  </si>
  <si>
    <t>1607</t>
  </si>
  <si>
    <t>สาขาช่องสาริกา สาย 4</t>
  </si>
  <si>
    <t>CHONG SARIKA SAI 4 BRANCH</t>
  </si>
  <si>
    <t>1608</t>
  </si>
  <si>
    <t>สาขาบางศรีเมือง</t>
  </si>
  <si>
    <t>1609</t>
  </si>
  <si>
    <t>สาขาพุทธมณฑล สาย 3</t>
  </si>
  <si>
    <t>PHUTTHAMONTHON SAI 3 BRANCH</t>
  </si>
  <si>
    <t>1610</t>
  </si>
  <si>
    <t>สาขาหนองเสม็ด</t>
  </si>
  <si>
    <t>NONG SAMET  BRANCH</t>
  </si>
  <si>
    <t>1611</t>
  </si>
  <si>
    <t>สาขาแยกโรงไฟฟ้า</t>
  </si>
  <si>
    <t>YAK RONGFAIFA BRANCH</t>
  </si>
  <si>
    <t>1612</t>
  </si>
  <si>
    <t>KREUA SAHAPHAT BRANCH</t>
  </si>
  <si>
    <t>1613</t>
  </si>
  <si>
    <t>1614</t>
  </si>
  <si>
    <t>สาขาร่องกาศ</t>
  </si>
  <si>
    <t>RONG KAT  BRANCH</t>
  </si>
  <si>
    <t>1615</t>
  </si>
  <si>
    <t>CHEDI LUANG BRANCH</t>
  </si>
  <si>
    <t>1616</t>
  </si>
  <si>
    <t>1617</t>
  </si>
  <si>
    <t>PHU KAMYAO BRANCH</t>
  </si>
  <si>
    <t>1618</t>
  </si>
  <si>
    <t>PA FAEK BRANCH</t>
  </si>
  <si>
    <t>1619</t>
  </si>
  <si>
    <t>สาขาบ้านถ้ำ</t>
  </si>
  <si>
    <t>BAN THAM BRANCH</t>
  </si>
  <si>
    <t>1620</t>
  </si>
  <si>
    <t>สาขาสี่แยกบ้านต๊ำ</t>
  </si>
  <si>
    <t>SI YAEK BAN TAM BRANCH</t>
  </si>
  <si>
    <t>1621</t>
  </si>
  <si>
    <t>สาขาบ้านโป่ง (เลย)</t>
  </si>
  <si>
    <t>BAN PONG (LOEI) BRANCH</t>
  </si>
  <si>
    <t>1622</t>
  </si>
  <si>
    <t>สาขาแฟลตปลาทอง</t>
  </si>
  <si>
    <t>FLAET BPLAA TONG BRANCH</t>
  </si>
  <si>
    <t>1623</t>
  </si>
  <si>
    <t>THUNG FON BRANCH</t>
  </si>
  <si>
    <t>สาขาลำมะโกรก</t>
  </si>
  <si>
    <t>BAN LAMMAKROK BRANCH</t>
  </si>
  <si>
    <t>สาขาหน้าการไฟฟ้าบัวใหญ่</t>
  </si>
  <si>
    <t>NA  GAAN FAIFAA  BUA YAI BRANCH</t>
  </si>
  <si>
    <t>1626</t>
  </si>
  <si>
    <t>สาขาผาสามยอด</t>
  </si>
  <si>
    <t>PHA SAM YOT  BRANCH</t>
  </si>
  <si>
    <t>1627</t>
  </si>
  <si>
    <t>สาขาพวยเด้ง</t>
  </si>
  <si>
    <t>PHUAI DENG   BRANCH</t>
  </si>
  <si>
    <t>1628</t>
  </si>
  <si>
    <t>CHAI MONGKHON BRANCH</t>
  </si>
  <si>
    <t>1629</t>
  </si>
  <si>
    <t>NAM KHUN BRANCH</t>
  </si>
  <si>
    <t>1630</t>
  </si>
  <si>
    <t>WARITCHAPHUM  BRANCH</t>
  </si>
  <si>
    <t>สาขาทรายขาว</t>
  </si>
  <si>
    <t>SAI KHAO BRANCH</t>
  </si>
  <si>
    <t>BANG KHAN  BRANCH</t>
  </si>
  <si>
    <t>1634</t>
  </si>
  <si>
    <t>สาขาวิชิตสงคราม</t>
  </si>
  <si>
    <t>WICHIT SONGKRAM BRANCH</t>
  </si>
  <si>
    <t>1635</t>
  </si>
  <si>
    <t>สาขาตำบลเมืองบัว</t>
  </si>
  <si>
    <t>TAMBON MUEANG BUA  BRANCH</t>
  </si>
  <si>
    <t>1636</t>
  </si>
  <si>
    <t>สาขาตำบลกระโพ</t>
  </si>
  <si>
    <t>TAMBON KRAPHO  BRANCH</t>
  </si>
  <si>
    <t>1637</t>
  </si>
  <si>
    <t>สาขาหนองกอง</t>
  </si>
  <si>
    <t>NONG KONG BRANCH</t>
  </si>
  <si>
    <t>1638</t>
  </si>
  <si>
    <t>สาขามอกล้วยไข่</t>
  </si>
  <si>
    <t>MOR KLUAI KHAI BRANCH</t>
  </si>
  <si>
    <t>1639</t>
  </si>
  <si>
    <t>1640</t>
  </si>
  <si>
    <t>สาขาหน้าแม็คโคร กำแพงเพชร</t>
  </si>
  <si>
    <t>NA MAKRO KAMPHAENG PHET BRANCH</t>
  </si>
  <si>
    <t>สาขาบ้านแก่ง - สารจิต</t>
  </si>
  <si>
    <t>BAN KAENG - SAN CHIT BRANCH</t>
  </si>
  <si>
    <t>1642</t>
  </si>
  <si>
    <t>สาขาร้อยเอ็ดพล่าซา</t>
  </si>
  <si>
    <t>ROI ET PLAZA BRANCH</t>
  </si>
  <si>
    <t>1643</t>
  </si>
  <si>
    <t>AO NANG BRANCH</t>
  </si>
  <si>
    <t>สาขาสามแยกพัฒนาการ บางแค</t>
  </si>
  <si>
    <t>SAMYAEK PHATTHANAKAN BANG KHAE BRANCH</t>
  </si>
  <si>
    <t>WIANG NONG LONG BRANCH</t>
  </si>
  <si>
    <t>สาขาเขาพระ</t>
  </si>
  <si>
    <t>KHAO PHRA BRANCH</t>
  </si>
  <si>
    <t>สาขาเซิดน้อย</t>
  </si>
  <si>
    <t>SOET NOI  BRANCH</t>
  </si>
  <si>
    <t>1648</t>
  </si>
  <si>
    <t>สาขาถนนสามัคคี (แคราย)</t>
  </si>
  <si>
    <t>THANON SAMAKKHI( KHAE RAI )  BRANCH</t>
  </si>
  <si>
    <t>1649</t>
  </si>
  <si>
    <t>1650</t>
  </si>
  <si>
    <t>สาขาหน้า ม.อุบลราชธานี</t>
  </si>
  <si>
    <t>NA M. UBON RATCHATHANI BRANCH</t>
  </si>
  <si>
    <t>สาขาสี่แยกเจ้าพระยา</t>
  </si>
  <si>
    <t>SI YAEK CHAOPHRAYA BRANCH</t>
  </si>
  <si>
    <t>สาขาตลาดชัชวาล</t>
  </si>
  <si>
    <t>TARAT CHATCHAWAN BRANCH</t>
  </si>
  <si>
    <t>สาขาวัดชัยฉิมพลี</t>
  </si>
  <si>
    <t>WAT CHAI CHIMPLEE  BRANCH</t>
  </si>
  <si>
    <t>สาขาจันเสน</t>
  </si>
  <si>
    <t>CHAN SEN  BRANCH</t>
  </si>
  <si>
    <t>1655</t>
  </si>
  <si>
    <t>สาขาโรงพยาบาลบางสะพาน</t>
  </si>
  <si>
    <t>ROHNG PAYAABAAN BANG SAPHAN  BRANCH</t>
  </si>
  <si>
    <t>1656</t>
  </si>
  <si>
    <t>บ้านจั่น</t>
  </si>
  <si>
    <t>BAN CHAN</t>
  </si>
  <si>
    <t>1657</t>
  </si>
  <si>
    <t>สาขาแยกไฟแดงหน้าโรงเรียนเดชอุดม (โชคชัย)</t>
  </si>
  <si>
    <t>YEK FAI DAENG NA ROHNG RIAN  DET UDOM (CHOK CHAI) BRANCH</t>
  </si>
  <si>
    <t>1658</t>
  </si>
  <si>
    <t>THUNG SI UDOM BRANCH</t>
  </si>
  <si>
    <t>PHRAI BUENG BRANCH</t>
  </si>
  <si>
    <t>1660</t>
  </si>
  <si>
    <t>สาขาห้วยทรายเหนือ</t>
  </si>
  <si>
    <t>HUAI SAI NUEA BRANCH</t>
  </si>
  <si>
    <t>1661</t>
  </si>
  <si>
    <t>สาขาตลาดใหม่รางหวาย</t>
  </si>
  <si>
    <t>TARAT MAI RANG WAI  BRANCH</t>
  </si>
  <si>
    <t>1662</t>
  </si>
  <si>
    <t>สาขาวังไก่เถื่อน</t>
  </si>
  <si>
    <t>WANG KAI THUEAN BRANCH</t>
  </si>
  <si>
    <t>1663</t>
  </si>
  <si>
    <t>สาขาบางกระดี่</t>
  </si>
  <si>
    <t>BANG KRADI BRANCH</t>
  </si>
  <si>
    <t>1664</t>
  </si>
  <si>
    <t>สาขาบ้านดง</t>
  </si>
  <si>
    <t>BAN DONG BRANCH</t>
  </si>
  <si>
    <t>สาขา กม.5</t>
  </si>
  <si>
    <t>KM.5 BRANCH</t>
  </si>
  <si>
    <t>1666</t>
  </si>
  <si>
    <t>HUAI KHRAI  BRANCH</t>
  </si>
  <si>
    <t>1667</t>
  </si>
  <si>
    <t>สาขาบ้านเนินเพิ่ม</t>
  </si>
  <si>
    <t>BAN  NOEN PHOEM BRANCH</t>
  </si>
  <si>
    <t>1668</t>
  </si>
  <si>
    <t>THUNG CHANG BRANCH</t>
  </si>
  <si>
    <t>SAPANMAI DON MUEANG BRANCH</t>
  </si>
  <si>
    <t>1670</t>
  </si>
  <si>
    <t>สาขาอัมพวัน</t>
  </si>
  <si>
    <t>AMPHAWAN BRANCH</t>
  </si>
  <si>
    <t>PAK KRET  BRANCH</t>
  </si>
  <si>
    <t>1672</t>
  </si>
  <si>
    <t>สาขาคำบง - เจริญสุข</t>
  </si>
  <si>
    <t>KHAM BONG -CHAROEN SUK  BRANCH</t>
  </si>
  <si>
    <t>1673</t>
  </si>
  <si>
    <t>NA KHU BRANCH</t>
  </si>
  <si>
    <t>1674</t>
  </si>
  <si>
    <t>บึงเนียม</t>
  </si>
  <si>
    <t>BUENG NIAM</t>
  </si>
  <si>
    <t>สาขาโคกฟันโปง</t>
  </si>
  <si>
    <t>KHOK FAN PONG BRANCH</t>
  </si>
  <si>
    <t>1676</t>
  </si>
  <si>
    <t>สาขาหนองพันกง</t>
  </si>
  <si>
    <t>NONG PHAN KONG  BRANCH</t>
  </si>
  <si>
    <t>สาขาทุ่งคลี</t>
  </si>
  <si>
    <t>THUNG KHLI   BRANCH</t>
  </si>
  <si>
    <t>1678</t>
  </si>
  <si>
    <t>KILO 5   BRANCH</t>
  </si>
  <si>
    <t>1679</t>
  </si>
  <si>
    <t>BAN OI BRANCH</t>
  </si>
  <si>
    <t>1680</t>
  </si>
  <si>
    <t>KAP CHOENG BRANCH</t>
  </si>
  <si>
    <t>1681</t>
  </si>
  <si>
    <t>สาขาโคกเพชร</t>
  </si>
  <si>
    <t>KHOK PHET BRANCH</t>
  </si>
  <si>
    <t>1682</t>
  </si>
  <si>
    <t>สาขาบัวยาง</t>
  </si>
  <si>
    <t>BUA YAANG  BRANCH</t>
  </si>
  <si>
    <t>สาขาห้วยยายจิ๋ว</t>
  </si>
  <si>
    <t>HUAI YAI CHIO BRANCH</t>
  </si>
  <si>
    <t>1685</t>
  </si>
  <si>
    <t>สาขาสามแยกพัฒนา</t>
  </si>
  <si>
    <t>SAMYAEK  PHATTHANA BRANCH</t>
  </si>
  <si>
    <t>1686</t>
  </si>
  <si>
    <t>สาขาวังสะพุงนอก</t>
  </si>
  <si>
    <t>WANG SAPHUNG NOK  BRANCH</t>
  </si>
  <si>
    <t>KHONG CHIAM  BRANCH</t>
  </si>
  <si>
    <t>1688</t>
  </si>
  <si>
    <t>สาขาขนส่งหนองหอย</t>
  </si>
  <si>
    <t>1689</t>
  </si>
  <si>
    <t>สาขาเพชรเกษม 110</t>
  </si>
  <si>
    <t>PREUKSA  110 BRANCH</t>
  </si>
  <si>
    <t>1690</t>
  </si>
  <si>
    <t>สาขาหนองบัวเริง</t>
  </si>
  <si>
    <t>NONG BUA ROENG BRANCH</t>
  </si>
  <si>
    <t>1691</t>
  </si>
  <si>
    <t>สาขาบางปรง</t>
  </si>
  <si>
    <t>BANG PRONG BRANCH</t>
  </si>
  <si>
    <t>1692</t>
  </si>
  <si>
    <t>MUEANG PAN BRANCH</t>
  </si>
  <si>
    <t>1693</t>
  </si>
  <si>
    <t>สาขาถนนดำริพัฒนา</t>
  </si>
  <si>
    <t>TANON DAMRI PHATTHANA BRANCH</t>
  </si>
  <si>
    <t>1694</t>
  </si>
  <si>
    <t>สาขาศรีภิรมย์</t>
  </si>
  <si>
    <t>SI PHIROM BRANCH</t>
  </si>
  <si>
    <t>1695</t>
  </si>
  <si>
    <t>สาขาบ้านหนองหัวยาง</t>
  </si>
  <si>
    <t>BAN NONGHUYANG BRANCH</t>
  </si>
  <si>
    <t>1696</t>
  </si>
  <si>
    <t>สาขาเทศบาลบางเมือง</t>
  </si>
  <si>
    <t>TAYTSABAAN BAANG MEUANG BRANCH</t>
  </si>
  <si>
    <t>1697</t>
  </si>
  <si>
    <t>KLONGKRU BRANCH</t>
  </si>
  <si>
    <t>1698</t>
  </si>
  <si>
    <t>สาขาดอนกรวย (ศาลเจ้าใหม่)</t>
  </si>
  <si>
    <t>DON KRUAI (SAAN JAO MAI) BRANCH</t>
  </si>
  <si>
    <t>1699</t>
  </si>
  <si>
    <t>PHRA YUEN BRANCH</t>
  </si>
  <si>
    <t>1700</t>
  </si>
  <si>
    <t>ถนนสายไหม ซอย 38 กรุงเทพฯ-</t>
  </si>
  <si>
    <t>TARAT A. C. SAI MAI  BRANCH</t>
  </si>
  <si>
    <t>1701</t>
  </si>
  <si>
    <t>สาขาโรงงานน้ำตาลอู่ทอง</t>
  </si>
  <si>
    <t>ROHNG NGAAN SUGAR  U-THONG  BRANCH</t>
  </si>
  <si>
    <t>1702</t>
  </si>
  <si>
    <t>1703</t>
  </si>
  <si>
    <t>KHUAN NONG HONG  BRANCH</t>
  </si>
  <si>
    <t>1704</t>
  </si>
  <si>
    <t>สาขาตาก้อง</t>
  </si>
  <si>
    <t>TA KONG BRANCH</t>
  </si>
  <si>
    <t>1705</t>
  </si>
  <si>
    <t>PHU SING  BRANCH</t>
  </si>
  <si>
    <t>1706</t>
  </si>
  <si>
    <t>สาขาแม่กรณ์</t>
  </si>
  <si>
    <t>MAE KON BRANCH</t>
  </si>
  <si>
    <t>1707</t>
  </si>
  <si>
    <t>HUAI SAK BRANCH</t>
  </si>
  <si>
    <t>1708</t>
  </si>
  <si>
    <t>สาขาเมืองแกน</t>
  </si>
  <si>
    <t>MUANG GAN BRANCH</t>
  </si>
  <si>
    <t>1709</t>
  </si>
  <si>
    <t>สาขาศรีนาวา</t>
  </si>
  <si>
    <t>SI NAWA BRANCH</t>
  </si>
  <si>
    <t>1710</t>
  </si>
  <si>
    <t>1711</t>
  </si>
  <si>
    <t>สาขาบ้านทราย</t>
  </si>
  <si>
    <t>BAN SAI BRANCH</t>
  </si>
  <si>
    <t>1712</t>
  </si>
  <si>
    <t>1713</t>
  </si>
  <si>
    <t>สาขาเขาน้ำอุ่น</t>
  </si>
  <si>
    <t>KHAO NAM UN BRANCH</t>
  </si>
  <si>
    <t>1714</t>
  </si>
  <si>
    <t>1715</t>
  </si>
  <si>
    <t>สาขาหนองไม้กอง</t>
  </si>
  <si>
    <t>NONG MAI KONG  BRANCH</t>
  </si>
  <si>
    <t>1716</t>
  </si>
  <si>
    <t>สาขาบ้านโนนเสถียร (วังสามหมอ)</t>
  </si>
  <si>
    <t>BAN NON SATHIAN  (WANG SAM MO) BRANCH</t>
  </si>
  <si>
    <t>1717</t>
  </si>
  <si>
    <t>สาขาไทยดงยั้ง</t>
  </si>
  <si>
    <t>THAI DONG YANG  BRANCH</t>
  </si>
  <si>
    <t>1718</t>
  </si>
  <si>
    <t>สาขาสี่แยกสว่างอารมณ์</t>
  </si>
  <si>
    <t>SEEYAK SAWANG AROM  BRANCH</t>
  </si>
  <si>
    <t>1719</t>
  </si>
  <si>
    <t>สาขาประดู่ยืน</t>
  </si>
  <si>
    <t>PRADU YUEN BRANCH</t>
  </si>
  <si>
    <t>1720</t>
  </si>
  <si>
    <t>สาขาช่องสะแก</t>
  </si>
  <si>
    <t>CHONG SAKAE BRANCH</t>
  </si>
  <si>
    <t>1721</t>
  </si>
  <si>
    <t>1722</t>
  </si>
  <si>
    <t>สาขาตลาดสามพราน</t>
  </si>
  <si>
    <t>TARAT  SAM PHRAN BRANCH</t>
  </si>
  <si>
    <t>1723</t>
  </si>
  <si>
    <t>สาขาวัดกาหลง</t>
  </si>
  <si>
    <t>WAT KA LONG BRANCH</t>
  </si>
  <si>
    <t>1724</t>
  </si>
  <si>
    <t>สาขาบ้านโตก</t>
  </si>
  <si>
    <t>BAN TOK BRANCH</t>
  </si>
  <si>
    <t>1725</t>
  </si>
  <si>
    <t>สาขาวังชะนาง</t>
  </si>
  <si>
    <t>WANGCHANANG BRANCH</t>
  </si>
  <si>
    <t>1726</t>
  </si>
  <si>
    <t>สาขาบ้านโคกกลาง</t>
  </si>
  <si>
    <t>BAN KHOK KLANG BRANCH</t>
  </si>
  <si>
    <t>1727</t>
  </si>
  <si>
    <t>สาขาพระครูใหญ่</t>
  </si>
  <si>
    <t>PHRA KHRU YAI BRANCH</t>
  </si>
  <si>
    <t>1728</t>
  </si>
  <si>
    <t>สาขาสี่แยกวัดแจ้ง</t>
  </si>
  <si>
    <t>SEEYAK  WATJANG BRANCH</t>
  </si>
  <si>
    <t>1729</t>
  </si>
  <si>
    <t>BOKEO BRANCH</t>
  </si>
  <si>
    <t>1730</t>
  </si>
  <si>
    <t>TAN SUM BRANCH</t>
  </si>
  <si>
    <t>1731</t>
  </si>
  <si>
    <t>สาขาถนนกรุงเทพกรีฑา ซอย 7</t>
  </si>
  <si>
    <t>TANON KRUNG THEP KRITHA SOI 7 BRANCH</t>
  </si>
  <si>
    <t>1732</t>
  </si>
  <si>
    <t>สาขาหนองสอ</t>
  </si>
  <si>
    <t>NONG SO BRANCH</t>
  </si>
  <si>
    <t>1733</t>
  </si>
  <si>
    <t>สาขาสี่แยกคลองดู่</t>
  </si>
  <si>
    <t>SEEYAK KHLONG DU BRANCH</t>
  </si>
  <si>
    <t>1734</t>
  </si>
  <si>
    <t>สาขาถนนประชาชื่น ซอย 41</t>
  </si>
  <si>
    <t>TANON PRACHA CHUEN SOI 41 BRANCH</t>
  </si>
  <si>
    <t>1735</t>
  </si>
  <si>
    <t>ถนนเพชรเกษม ซอย 63 (วัดม่วง) กรุงเทพฯ</t>
  </si>
  <si>
    <t>THANON PHETKASEM SOI 63 (WATMUANG) BANGKOK</t>
  </si>
  <si>
    <t>1736</t>
  </si>
  <si>
    <t>สาขาหมู่บ้านลาดบัวทองโกลเด้นแลนด์</t>
  </si>
  <si>
    <t>MOO BAAN BANG BUA THONG GOLDENLAND  BRANCH</t>
  </si>
  <si>
    <t>1737</t>
  </si>
  <si>
    <t>WANG KAPHI  BRANCH</t>
  </si>
  <si>
    <t>1738</t>
  </si>
  <si>
    <t>สาขาตลาดสามชุก</t>
  </si>
  <si>
    <t>TARAT SAM CHUK BRANCH</t>
  </si>
  <si>
    <t>1739</t>
  </si>
  <si>
    <t>สาขาวัดไผ่โรงวัว</t>
  </si>
  <si>
    <t>WAT PHAI RRONGWUA  BRANCH</t>
  </si>
  <si>
    <t>1740</t>
  </si>
  <si>
    <t>สาขาบ้านเก่า (กาญจนบุรี)</t>
  </si>
  <si>
    <t>BAN KAO (KANCHANABURI)   BRANCH</t>
  </si>
  <si>
    <t>1741</t>
  </si>
  <si>
    <t>สาขาถนนนิมิตใหม่ ซ.9</t>
  </si>
  <si>
    <t>THANON NIMIT MAI  SOI 9   BRANCH</t>
  </si>
  <si>
    <t>1742</t>
  </si>
  <si>
    <t>สาขาตลาดเสือแพร</t>
  </si>
  <si>
    <t>TALAD SEUA PRAE BRANCH</t>
  </si>
  <si>
    <t>1743</t>
  </si>
  <si>
    <t>สาขาหนองนากวางอั้น</t>
  </si>
  <si>
    <t>NONGNAKWANGUN BRANCH</t>
  </si>
  <si>
    <t>1744</t>
  </si>
  <si>
    <t>สาขาสี่แยกดอนโก</t>
  </si>
  <si>
    <t>SEEYAEKDONGOH BRANCH</t>
  </si>
  <si>
    <t>1745</t>
  </si>
  <si>
    <t>สาขายางเกาะ</t>
  </si>
  <si>
    <t>BANYANGKHO BRANCH</t>
  </si>
  <si>
    <t>1746</t>
  </si>
  <si>
    <t>สาขาสระพังทอง</t>
  </si>
  <si>
    <t>SA PANG TONG BRANCH</t>
  </si>
  <si>
    <t>1747</t>
  </si>
  <si>
    <t>PA NGAE BRANCH</t>
  </si>
  <si>
    <t>1748</t>
  </si>
  <si>
    <t>อมตะนคร เฟส 8</t>
  </si>
  <si>
    <t>AMATA NAKORN PHASE 8</t>
  </si>
  <si>
    <t>1749</t>
  </si>
  <si>
    <t>สาขาเนินโมก</t>
  </si>
  <si>
    <t>NOEN MOK  BRANCH</t>
  </si>
  <si>
    <t>1750</t>
  </si>
  <si>
    <t>สาขาวัดสันติคาม</t>
  </si>
  <si>
    <t>WAT SANTIKHAM BRANCH</t>
  </si>
  <si>
    <t>1751</t>
  </si>
  <si>
    <t>สาขาหนองพังแค</t>
  </si>
  <si>
    <t>NONG PHANG KHAE  BRANCH</t>
  </si>
  <si>
    <t>1752</t>
  </si>
  <si>
    <t>สาขาถนนพหลโยธิน ตาก</t>
  </si>
  <si>
    <t>THANON PHAHON YOTHIN TAK BRANCH</t>
  </si>
  <si>
    <t>1753</t>
  </si>
  <si>
    <t>1754</t>
  </si>
  <si>
    <t>สาขาถนนพุทธบูชา</t>
  </si>
  <si>
    <t>THANON PHUTTHA BUCHA BRANCH</t>
  </si>
  <si>
    <t>1755</t>
  </si>
  <si>
    <t>สาขาตำบลเมืองแก</t>
  </si>
  <si>
    <t>TAMBON MUEANG KAE  BRANCH</t>
  </si>
  <si>
    <t>1756</t>
  </si>
  <si>
    <t>สาขาตำบลหินเหล็กไฟ</t>
  </si>
  <si>
    <t>TAMBON HIN LEK FAI BRANCH</t>
  </si>
  <si>
    <t>1757</t>
  </si>
  <si>
    <t>สาขาถนนวัชรพล</t>
  </si>
  <si>
    <t>THANON VACHARAPHOL BRANCH</t>
  </si>
  <si>
    <t>1758</t>
  </si>
  <si>
    <t>สาขาซาฟารีเวิลด์</t>
  </si>
  <si>
    <t>SAFARI WORLD BRANCH</t>
  </si>
  <si>
    <t>1759</t>
  </si>
  <si>
    <t>สาขาตลาดบ้านใหม่</t>
  </si>
  <si>
    <t>TALAD BAN MAI BRANCH</t>
  </si>
  <si>
    <t>1760</t>
  </si>
  <si>
    <t>สาขาบขส.2 เชียงราย</t>
  </si>
  <si>
    <t>THE TRANSPORT COMPANY 2 CHIANG RAI BRANCH</t>
  </si>
  <si>
    <t>1761</t>
  </si>
  <si>
    <t>สาขาถนนวิจิตรนคร</t>
  </si>
  <si>
    <t>THANON WICHIT NAKHON BRANCH</t>
  </si>
  <si>
    <t>1762</t>
  </si>
  <si>
    <t>สาขาลาดหญ้า วงเวียนใหญ่</t>
  </si>
  <si>
    <t>LAT YA WONG WIAN YAI  BRANCH</t>
  </si>
  <si>
    <t>1763</t>
  </si>
  <si>
    <t>สาขาถนนจันทร์</t>
  </si>
  <si>
    <t>1764</t>
  </si>
  <si>
    <t>สาขาถนนราษฎร์บูรณะ</t>
  </si>
  <si>
    <t>THANON RAT BURANA  BRANCH</t>
  </si>
  <si>
    <t>1765</t>
  </si>
  <si>
    <t>สาขาถนนแจ้งวัฒนะ 12</t>
  </si>
  <si>
    <t>THANON CHAENG WATTHANA 12   BRANCH</t>
  </si>
  <si>
    <t>1766</t>
  </si>
  <si>
    <t>สาขาวัดกู้</t>
  </si>
  <si>
    <t>1767</t>
  </si>
  <si>
    <t>THUNG KHRU BRANCH</t>
  </si>
  <si>
    <t>1768</t>
  </si>
  <si>
    <t>1769</t>
  </si>
  <si>
    <t>สาขาตลาดท่าเรือพระแท่น</t>
  </si>
  <si>
    <t>TALAD THA RUEA PHRA THAEN  BRANCH</t>
  </si>
  <si>
    <t>1770</t>
  </si>
  <si>
    <t>สาขาถนนเพิ่มสิน</t>
  </si>
  <si>
    <t>THANON PHOEM SIN  BRANCH</t>
  </si>
  <si>
    <t>1771</t>
  </si>
  <si>
    <t>NAM PHI  BRANCH</t>
  </si>
  <si>
    <t>1772</t>
  </si>
  <si>
    <t>สาขาบ้านเจียง</t>
  </si>
  <si>
    <t>BAN CHIANG BRANCH</t>
  </si>
  <si>
    <t>1773</t>
  </si>
  <si>
    <t>สาขาหน้าบิ๊กซี อำนาจเจริญ</t>
  </si>
  <si>
    <t>NAA BIG C AMNAT CHAROEN BRANCH</t>
  </si>
  <si>
    <t>1774</t>
  </si>
  <si>
    <t>สาขาหนองบ่มกล้วย</t>
  </si>
  <si>
    <t>NONG BOM KLUAI BRANCH</t>
  </si>
  <si>
    <t>1775</t>
  </si>
  <si>
    <t>สาขาตลาดเปียนนท์</t>
  </si>
  <si>
    <t>TALAD BPIA NON BRANCH</t>
  </si>
  <si>
    <t>1776</t>
  </si>
  <si>
    <t>สาขาเฉลิมพระเกียรติ สระบุรี</t>
  </si>
  <si>
    <t>CHALOEM PHRA KIAT  SARABURI  BRANCH</t>
  </si>
  <si>
    <t>1777</t>
  </si>
  <si>
    <t>สาขาปราณบุรี 2</t>
  </si>
  <si>
    <t>PRAN BURI 2 BRANCH</t>
  </si>
  <si>
    <t>1778</t>
  </si>
  <si>
    <t>สาขาดงข่อย</t>
  </si>
  <si>
    <t>DONGKHOY BRANCH</t>
  </si>
  <si>
    <t>1779</t>
  </si>
  <si>
    <t>สาขาบ้านคำกุง</t>
  </si>
  <si>
    <t>BAN KHAM KUNG BRANCH</t>
  </si>
  <si>
    <t>1780</t>
  </si>
  <si>
    <t>สามแยกไดโนเสาร์</t>
  </si>
  <si>
    <t>SAMYEAK DINOSAUR</t>
  </si>
  <si>
    <t>1781</t>
  </si>
  <si>
    <t>BAN LAO BRANCH</t>
  </si>
  <si>
    <t>1782</t>
  </si>
  <si>
    <t>สาขาบ่อกรุ</t>
  </si>
  <si>
    <t>BO KRU BRANCH</t>
  </si>
  <si>
    <t>1783</t>
  </si>
  <si>
    <t>สาขาถนนบางปลา</t>
  </si>
  <si>
    <t>THANON BANG PLA BRANCH</t>
  </si>
  <si>
    <t>1784</t>
  </si>
  <si>
    <t>สาขาบ้านหนองแวง (เกษตรวิสัย)</t>
  </si>
  <si>
    <t>BAN NONG WAENG (KASET WISAI) BRANCH</t>
  </si>
  <si>
    <t>1785</t>
  </si>
  <si>
    <t>1786</t>
  </si>
  <si>
    <t>สาขาหน้าโรงเรียนเมืองปัก</t>
  </si>
  <si>
    <t>NAA SCHOOL MUEANG PAK  BRANCH</t>
  </si>
  <si>
    <t>1787</t>
  </si>
  <si>
    <t>MAE THA  BRANCH</t>
  </si>
  <si>
    <t>1788</t>
  </si>
  <si>
    <t>สาขาถนนเสรีไทย 33</t>
  </si>
  <si>
    <t>THANON SERI THAI 33 BRANCH</t>
  </si>
  <si>
    <t>1789</t>
  </si>
  <si>
    <t>สาขาจันทึก</t>
  </si>
  <si>
    <t>CHANTHUEK BRANCH</t>
  </si>
  <si>
    <t>1790</t>
  </si>
  <si>
    <t>สาขาท่าพลู</t>
  </si>
  <si>
    <t>THAPLU BRANCH</t>
  </si>
  <si>
    <t>1791</t>
  </si>
  <si>
    <t>สาขามะค่างาม</t>
  </si>
  <si>
    <t>MAKHANGAM BRANCH</t>
  </si>
  <si>
    <t>1792</t>
  </si>
  <si>
    <t>สาขาหน้าบิ๊กซี</t>
  </si>
  <si>
    <t>NAA BIG C BRANCH</t>
  </si>
  <si>
    <t>1793</t>
  </si>
  <si>
    <t>สาขาสี่แยกสวรรคโลก</t>
  </si>
  <si>
    <t>SEEYAEK  SAWANKHALOK BRANCH</t>
  </si>
  <si>
    <t>1794</t>
  </si>
  <si>
    <t>สาขาแยกต้นตาล</t>
  </si>
  <si>
    <t>YEAK TON TAN BRANCH</t>
  </si>
  <si>
    <t>1795</t>
  </si>
  <si>
    <t>1796</t>
  </si>
  <si>
    <t>สาขาดาวเรือง</t>
  </si>
  <si>
    <t>DAAO REUANG BRANCH</t>
  </si>
  <si>
    <t>1797</t>
  </si>
  <si>
    <t>NONG TAT BRANCH</t>
  </si>
  <si>
    <t>1798</t>
  </si>
  <si>
    <t>สาขาถนนแจ้งสนิท - อุบลฯ</t>
  </si>
  <si>
    <t>THANON CHAENG SANIT - UBON RATCHATHANI BRANCH</t>
  </si>
  <si>
    <t>1799</t>
  </si>
  <si>
    <t>สาขาบ้านสามแยก</t>
  </si>
  <si>
    <t>BAN SAMYEAK BRANCH</t>
  </si>
  <si>
    <t>1800</t>
  </si>
  <si>
    <t>สาขาทุ่งมหาเจริญ</t>
  </si>
  <si>
    <t>THUNG MAHA CHAROEN BRANCH</t>
  </si>
  <si>
    <t>1801</t>
  </si>
  <si>
    <t>สาขาหน้าสถานีรถไฟห้วยแถลง</t>
  </si>
  <si>
    <t>NAA RAILWAY STATION   HUAI THALAENG  BRANCH</t>
  </si>
  <si>
    <t>1802</t>
  </si>
  <si>
    <t>สาขาบ้านตาดกลอย</t>
  </si>
  <si>
    <t>BAN TAT KLOI BRANCH</t>
  </si>
  <si>
    <t>1803</t>
  </si>
  <si>
    <t>สาขาถนนเทศบาล 2</t>
  </si>
  <si>
    <t>THANON TAYTSABAAN 2 BRANCH</t>
  </si>
  <si>
    <t>1804</t>
  </si>
  <si>
    <t>สาขาบ้านไร่ดอนแตง</t>
  </si>
  <si>
    <t>BANRAIDONTHANG  BRANCH</t>
  </si>
  <si>
    <t>1805</t>
  </si>
  <si>
    <t>1806</t>
  </si>
  <si>
    <t>ถนนเสริมสวาสดิ์</t>
  </si>
  <si>
    <t>TANON SERMSAWAST</t>
  </si>
  <si>
    <t>1807</t>
  </si>
  <si>
    <t>สาขาเทียนทอง (แยกโรงเรียนวิชัยวิทยา)</t>
  </si>
  <si>
    <t>THIANTHONG  (YEAK SCHOOL WICHAI WITTAYA ) BRANCH</t>
  </si>
  <si>
    <t>1808</t>
  </si>
  <si>
    <t>สาขาบ้านไผ่นอก</t>
  </si>
  <si>
    <t>BAN PHAI NOK BRANCH</t>
  </si>
  <si>
    <t>1809</t>
  </si>
  <si>
    <t>สาขาหนองงูเหลือม</t>
  </si>
  <si>
    <t>NONG NGULUEAM BRANCH</t>
  </si>
  <si>
    <t>1810</t>
  </si>
  <si>
    <t>BANG PLA BRANCH</t>
  </si>
  <si>
    <t>1811</t>
  </si>
  <si>
    <t>1812</t>
  </si>
  <si>
    <t>1813</t>
  </si>
  <si>
    <t>สาขาวังศาลา</t>
  </si>
  <si>
    <t>WANG SALA BRANCH</t>
  </si>
  <si>
    <t>1814</t>
  </si>
  <si>
    <t>สาขาบึงปลาทู</t>
  </si>
  <si>
    <t>BUENG PLA THU BRANCH</t>
  </si>
  <si>
    <t>1815</t>
  </si>
  <si>
    <t>สาขาตลาดลาว</t>
  </si>
  <si>
    <t>TALAD LAO BRANCH</t>
  </si>
  <si>
    <t>1816</t>
  </si>
  <si>
    <t>KHAMANG BRANCH</t>
  </si>
  <si>
    <t>1817</t>
  </si>
  <si>
    <t>สาขามะเดื่อชุมพร</t>
  </si>
  <si>
    <t>FICUS CARICA CHUMPHON BRANCH</t>
  </si>
  <si>
    <t>1818</t>
  </si>
  <si>
    <t>สาขาถนนสุริยวงศ์</t>
  </si>
  <si>
    <t>THANON SURAWONG  BRANCH</t>
  </si>
  <si>
    <t>1819</t>
  </si>
  <si>
    <t>สาขาถนนไกรเพชร</t>
  </si>
  <si>
    <t>THANON KRAI  PET  BRANCH</t>
  </si>
  <si>
    <t>1820</t>
  </si>
  <si>
    <t>LUE AMNAT  BRANCH</t>
  </si>
  <si>
    <t>1821</t>
  </si>
  <si>
    <t>BUN RUEANG BRANCH</t>
  </si>
  <si>
    <t>1822</t>
  </si>
  <si>
    <t>สาขาพนมรอก</t>
  </si>
  <si>
    <t>PHANOM ROK  BRANCH</t>
  </si>
  <si>
    <t>1823</t>
  </si>
  <si>
    <t>สาขาหนองปลิงเมืองใหม่</t>
  </si>
  <si>
    <t>NONG PLING MUEANG MAI  BRANCH</t>
  </si>
  <si>
    <t>1824</t>
  </si>
  <si>
    <t>สาขาวังโพรง</t>
  </si>
  <si>
    <t>WANG PHRONG  BRANCH</t>
  </si>
  <si>
    <t>1825</t>
  </si>
  <si>
    <t>สาขาหน้าโรงพยาบาลคีรีมาศ</t>
  </si>
  <si>
    <t>NA ROHNG PAYAABAAN  KHIRI MAT BRANCH</t>
  </si>
  <si>
    <t>1826</t>
  </si>
  <si>
    <t>สาขาถนนบำรุงราษฎร์</t>
  </si>
  <si>
    <t>THANON BAMRUNG  RAT  BRANCH</t>
  </si>
  <si>
    <t>1827</t>
  </si>
  <si>
    <t>PHU PHIANG BRANCH</t>
  </si>
  <si>
    <t>1828</t>
  </si>
  <si>
    <t>1829</t>
  </si>
  <si>
    <t>BAN LUANG BRANCH</t>
  </si>
  <si>
    <t>1830</t>
  </si>
  <si>
    <t>สาขาคำเลียบ</t>
  </si>
  <si>
    <t>KAM  LIAP  BRANCH</t>
  </si>
  <si>
    <t>1831</t>
  </si>
  <si>
    <t>สาขาโรงพยาบาลเปาโล</t>
  </si>
  <si>
    <t>ROHNG PAYAABAAN  PAOLO BRANCH</t>
  </si>
  <si>
    <t>1832</t>
  </si>
  <si>
    <t>สาขาตลาดไฟฟ้า</t>
  </si>
  <si>
    <t>TARAT FAI FAA  BRANCH</t>
  </si>
  <si>
    <t>1833</t>
  </si>
  <si>
    <t>สาขาตลาดบางทราย</t>
  </si>
  <si>
    <t>TARAT BANG SAI BRANCH</t>
  </si>
  <si>
    <t>1834</t>
  </si>
  <si>
    <t>สาขาถนนสวนหลวง</t>
  </si>
  <si>
    <t>THANON SUAN LUANG BRANCH</t>
  </si>
  <si>
    <t>1835</t>
  </si>
  <si>
    <t>สาขาน้ำอ้อม</t>
  </si>
  <si>
    <t>NAM OM BRANCH</t>
  </si>
  <si>
    <t>1836</t>
  </si>
  <si>
    <t>สาขาถนนคันคลองชลประทาน หัวหิน</t>
  </si>
  <si>
    <t>THANON  KAN KLONG CHON BPRATAAN  HUA HIN BRANCH</t>
  </si>
  <si>
    <t>1837</t>
  </si>
  <si>
    <t>สาขากกส้มโฮง</t>
  </si>
  <si>
    <t>KOK SOM HONG BRANCH</t>
  </si>
  <si>
    <t>1838</t>
  </si>
  <si>
    <t>สาขาฉลุง</t>
  </si>
  <si>
    <t>CHALUNG BRANCH</t>
  </si>
  <si>
    <t>1839</t>
  </si>
  <si>
    <t>สาขาบ้านหัน (สว่างแดนดิน)</t>
  </si>
  <si>
    <t>BAN HAN ( SAWANG DAEN DIN )   BRANCH</t>
  </si>
  <si>
    <t>1840</t>
  </si>
  <si>
    <t>สาขาหนองผือ</t>
  </si>
  <si>
    <t>NONG PHUE BRANCH</t>
  </si>
  <si>
    <t>1841</t>
  </si>
  <si>
    <t>สาขาสามแยกปากน้ำ</t>
  </si>
  <si>
    <t>SAMYAEK PAK NAM BRANCH</t>
  </si>
  <si>
    <t>1842</t>
  </si>
  <si>
    <t>สาขาถนนหน้าเมือง ขก.</t>
  </si>
  <si>
    <t>TANON  NA MUANG  KHON KAEN BRANCH</t>
  </si>
  <si>
    <t>1843</t>
  </si>
  <si>
    <t>สาขาถนนกลางเมือง ขก.</t>
  </si>
  <si>
    <t>TANON GLAANG MUANG KHON KAEN BRANCH</t>
  </si>
  <si>
    <t>1844</t>
  </si>
  <si>
    <t>สาขาบ้านปึก</t>
  </si>
  <si>
    <t>BAN PUEK BRANCH</t>
  </si>
  <si>
    <t>1845</t>
  </si>
  <si>
    <t>สาขาตลาดศรีนคร</t>
  </si>
  <si>
    <t>TARAT SI NAKHON BRANCH</t>
  </si>
  <si>
    <t>1846</t>
  </si>
  <si>
    <t>สาขาวัดมะเกลือ</t>
  </si>
  <si>
    <t>WAT MAKLUA BRANCH</t>
  </si>
  <si>
    <t>1847</t>
  </si>
  <si>
    <t>สาขาบ้านอ้อย สระบุรี</t>
  </si>
  <si>
    <t>BAN OI  SARABURI BRANCH</t>
  </si>
  <si>
    <t>1848</t>
  </si>
  <si>
    <t>สาขาตลาด ต.การค้า</t>
  </si>
  <si>
    <t>TARAT  TOR GAAN KAA BRANCH</t>
  </si>
  <si>
    <t>1849</t>
  </si>
  <si>
    <t>สาขาศิริพลาซ่า</t>
  </si>
  <si>
    <t>SIRI  PLAZA BRANCH</t>
  </si>
  <si>
    <t>1850</t>
  </si>
  <si>
    <t>สาขาอำเภอนาบอน</t>
  </si>
  <si>
    <t>AMPHOE NA BON BRANCH</t>
  </si>
  <si>
    <t>1851</t>
  </si>
  <si>
    <t>สาขาบ่อโพง</t>
  </si>
  <si>
    <t>BO PHONG BRANCH</t>
  </si>
  <si>
    <t>1852</t>
  </si>
  <si>
    <t>TANON WITTHAYA THAMRONG BRANCH</t>
  </si>
  <si>
    <t>1853</t>
  </si>
  <si>
    <t>สาขาบ้านวานรนิวาส</t>
  </si>
  <si>
    <t>BAN WANON NIWAT BRANCH</t>
  </si>
  <si>
    <t>1854</t>
  </si>
  <si>
    <t>NA THUNG BRANCH</t>
  </si>
  <si>
    <t>1855</t>
  </si>
  <si>
    <t>สาขาถนนรักการดี</t>
  </si>
  <si>
    <t>TANON RAK GAAN DEE BRANCH</t>
  </si>
  <si>
    <t>1856</t>
  </si>
  <si>
    <t>สาขาบางตะบูน</t>
  </si>
  <si>
    <t>BANGTABOON BRANCH</t>
  </si>
  <si>
    <t>1857</t>
  </si>
  <si>
    <t>LUM RANG BRANCH</t>
  </si>
  <si>
    <t>1858</t>
  </si>
  <si>
    <t>สาขาตลาดซับสมอทอด</t>
  </si>
  <si>
    <t>TARAT SAP SAMO THOT BRANCH</t>
  </si>
  <si>
    <t>1859</t>
  </si>
  <si>
    <t>สาขาหน้าโลตัสพะเยา</t>
  </si>
  <si>
    <t>NA LOTUS PHAYAO BRANCH</t>
  </si>
  <si>
    <t>1860</t>
  </si>
  <si>
    <t>SAN SAI LUANG BRANCH</t>
  </si>
  <si>
    <t>1861</t>
  </si>
  <si>
    <t>WANG NGOEN  BRANCH</t>
  </si>
  <si>
    <t>1862</t>
  </si>
  <si>
    <t>สาขาหนองหัวฟาน</t>
  </si>
  <si>
    <t>NONG HUA FAN BRANCH</t>
  </si>
  <si>
    <t>1863</t>
  </si>
  <si>
    <t>สาขาถนนสุขุมวิทพัทยาเหนือ</t>
  </si>
  <si>
    <t>THANON SUKHUMVIT PATTAYA NUA BRANCH</t>
  </si>
  <si>
    <t>1864</t>
  </si>
  <si>
    <t>สาขาซอย โรงพยาบาลเสนา</t>
  </si>
  <si>
    <t>SOI ROHNG PAYAABAAN SENA BRANCH</t>
  </si>
  <si>
    <t>1865</t>
  </si>
  <si>
    <t>สาขาวงเวียนต้นมันปลา</t>
  </si>
  <si>
    <t>WONG WIAN TON MAN FISH BRANCH</t>
  </si>
  <si>
    <t>1866</t>
  </si>
  <si>
    <t>WANG HIN  BRANCH</t>
  </si>
  <si>
    <t>1867</t>
  </si>
  <si>
    <t>NONG YAO  BRANCH</t>
  </si>
  <si>
    <t>1868</t>
  </si>
  <si>
    <t>สาขาวังหามแห</t>
  </si>
  <si>
    <t>WANG HAM HAE BRANCH</t>
  </si>
  <si>
    <t>1869</t>
  </si>
  <si>
    <t>สาขาแยกสนม</t>
  </si>
  <si>
    <t>YEAK SANOM BRANCH</t>
  </si>
  <si>
    <t>1870</t>
  </si>
  <si>
    <t>BO HIN BRANCH</t>
  </si>
  <si>
    <t>1871</t>
  </si>
  <si>
    <t>สาขาถนนพหลโยธิน (ชัยนาท)</t>
  </si>
  <si>
    <t>THANON PHAHON YOTHIN (CHAI NAT) BRANCH</t>
  </si>
  <si>
    <t>1872</t>
  </si>
  <si>
    <t>1873</t>
  </si>
  <si>
    <t>สาขาคลองสอง</t>
  </si>
  <si>
    <t>KHLONG SONG BRANCH</t>
  </si>
  <si>
    <t>1874</t>
  </si>
  <si>
    <t>สาขาทุ่งใหญ่ (พิจิตร)</t>
  </si>
  <si>
    <t>THUNG YAI (PHICHIT)  BRANCH</t>
  </si>
  <si>
    <t>1875</t>
  </si>
  <si>
    <t>สาขาแยกเนวาด้า</t>
  </si>
  <si>
    <t>YEAK NEVADA BRANCH</t>
  </si>
  <si>
    <t>1876</t>
  </si>
  <si>
    <t>สาขาบ้านเชียงใหม่</t>
  </si>
  <si>
    <t>BAN CHIANG MAI  BRANCH</t>
  </si>
  <si>
    <t>1877</t>
  </si>
  <si>
    <t>สาขาทุ่งเขาหลวง</t>
  </si>
  <si>
    <t>THUNG KHAO LUANG BRANCH</t>
  </si>
  <si>
    <t>1878</t>
  </si>
  <si>
    <t>สาขาปากแพรก</t>
  </si>
  <si>
    <t>PAK PHRAEK  BRANCH</t>
  </si>
  <si>
    <t>1879</t>
  </si>
  <si>
    <t>สาขาตำบลท่าไม้แดง</t>
  </si>
  <si>
    <t>TAMBON THA MAI DAENG BRANCH</t>
  </si>
  <si>
    <t>1880</t>
  </si>
  <si>
    <t>สาขาห้วยแก้ว</t>
  </si>
  <si>
    <t>HUAY KAEW BRANCH</t>
  </si>
  <si>
    <t>1881</t>
  </si>
  <si>
    <t>สาขาโคกสำโรง 2</t>
  </si>
  <si>
    <t>KHOK SAMRONG  BRANCH</t>
  </si>
  <si>
    <t>1882</t>
  </si>
  <si>
    <t>1883</t>
  </si>
  <si>
    <t>สาขานาด่าน</t>
  </si>
  <si>
    <t>NA DAN BRANCH</t>
  </si>
  <si>
    <t>1884</t>
  </si>
  <si>
    <t>สาขาหนองเหมือดแอ</t>
  </si>
  <si>
    <t>NONG MUEAT AE  BRANCH</t>
  </si>
  <si>
    <t>1885</t>
  </si>
  <si>
    <t>สาขานครชุม 2</t>
  </si>
  <si>
    <t>NAKHON CHUM   BRANCH</t>
  </si>
  <si>
    <t>1886</t>
  </si>
  <si>
    <t>สาขาบ้านหนองโสน</t>
  </si>
  <si>
    <t>BAN NONG SANO BRANCH</t>
  </si>
  <si>
    <t>1887</t>
  </si>
  <si>
    <t>สาขาชุมชนบ่อหิน</t>
  </si>
  <si>
    <t>CHUM CHON BO HIN BRANCH</t>
  </si>
  <si>
    <t>1888</t>
  </si>
  <si>
    <t>สาขาเทศบาลดอนโมง</t>
  </si>
  <si>
    <t>TAYTSABAAN DON MONG BRANCH</t>
  </si>
  <si>
    <t>1889</t>
  </si>
  <si>
    <t>สาขาเกตเวย์</t>
  </si>
  <si>
    <t>GATEWAY  BRANCH</t>
  </si>
  <si>
    <t>1890</t>
  </si>
  <si>
    <t>BANG CHALONG BRANCH</t>
  </si>
  <si>
    <t>1891</t>
  </si>
  <si>
    <t>สาขาสี่แยกหนองบัว</t>
  </si>
  <si>
    <t>SEEYAK NONG BUA BRANCH</t>
  </si>
  <si>
    <t>1892</t>
  </si>
  <si>
    <t>สาขาแสนตุ้ง 2</t>
  </si>
  <si>
    <t>SAEN TUNG 2 BRANCH</t>
  </si>
  <si>
    <t>1893</t>
  </si>
  <si>
    <t>สาขาไร่กล้วย</t>
  </si>
  <si>
    <t>RAIKLUAY BRANCH</t>
  </si>
  <si>
    <t>1894</t>
  </si>
  <si>
    <t>1895</t>
  </si>
  <si>
    <t>สาขาถนนแจ้งวัฒนะ - เมืองทอง</t>
  </si>
  <si>
    <t>CHAENG WATTHANA -  MUANG THONG BRANCH</t>
  </si>
  <si>
    <t>1896</t>
  </si>
  <si>
    <t>สาขาซับตะคร้อ</t>
  </si>
  <si>
    <t>SAP TAKHRO BRANCH</t>
  </si>
  <si>
    <t>1897</t>
  </si>
  <si>
    <t>สาขาหนองระเวียง</t>
  </si>
  <si>
    <t>NONG RAWIANG BRANCH</t>
  </si>
  <si>
    <t>1898</t>
  </si>
  <si>
    <t>YANG LO BRANCH</t>
  </si>
  <si>
    <t>1899</t>
  </si>
  <si>
    <t>TALAD  NAM DAENG BRANCH</t>
  </si>
  <si>
    <t>1900</t>
  </si>
  <si>
    <t>สาขาตลาดปิติรีคอล</t>
  </si>
  <si>
    <t>TALAD  PITI RECAL BRANCH</t>
  </si>
  <si>
    <t>1901</t>
  </si>
  <si>
    <t>สาขาโคกขวาง</t>
  </si>
  <si>
    <t>KHOK KHWANG BRANCH</t>
  </si>
  <si>
    <t>1902</t>
  </si>
  <si>
    <t>1903</t>
  </si>
  <si>
    <t>ถนนโพศรี อุดรธานี</t>
  </si>
  <si>
    <t>THANON PHO SI UDON THANI</t>
  </si>
  <si>
    <t>1904</t>
  </si>
  <si>
    <t>สาขามหาชัย เทศบาล 8</t>
  </si>
  <si>
    <t>MAHA CHAI TAYTSABAAN  8 BRANCH</t>
  </si>
  <si>
    <t>1905</t>
  </si>
  <si>
    <t>สาขาโพงาม</t>
  </si>
  <si>
    <t>PHO NGAM BRANCH</t>
  </si>
  <si>
    <t>1906</t>
  </si>
  <si>
    <t>HUA TAPHAN  BRANCH</t>
  </si>
  <si>
    <t>1907</t>
  </si>
  <si>
    <t>AMATA CITY INDUSTRIAL ESTATES  BRANCH</t>
  </si>
  <si>
    <t>1908</t>
  </si>
  <si>
    <t>สาขาหนองสีงา</t>
  </si>
  <si>
    <t>NONG SI NGA  BRANCH</t>
  </si>
  <si>
    <t>1909</t>
  </si>
  <si>
    <t>สาขาหน้าศูนย์ฝึกทหารใหม่</t>
  </si>
  <si>
    <t>NA SOON FEUK TAHAAN MAI BRANCH</t>
  </si>
  <si>
    <t>1910</t>
  </si>
  <si>
    <t>สาขาอุตสาหกรรมสุรนารี</t>
  </si>
  <si>
    <t>SURANARI INDUSTRIAL ESTATE BRANCH</t>
  </si>
  <si>
    <t>1911</t>
  </si>
  <si>
    <t>สาขาโชคชัย 2</t>
  </si>
  <si>
    <t>CHOK CHAI 2 BRANCH</t>
  </si>
  <si>
    <t>1912</t>
  </si>
  <si>
    <t>สาขาหน้า บขส.นางรอง</t>
  </si>
  <si>
    <t>NA  THE TRANSPORT COMPANY  NANG RONG BRANCH</t>
  </si>
  <si>
    <t>1913</t>
  </si>
  <si>
    <t>1914</t>
  </si>
  <si>
    <t>BUENG KHONG LONG BRANCH</t>
  </si>
  <si>
    <t>1915</t>
  </si>
  <si>
    <t>สาขาตลาดโก้งโค้ง</t>
  </si>
  <si>
    <t>TALAD KHONGKONG  BRANCH</t>
  </si>
  <si>
    <t>1916</t>
  </si>
  <si>
    <t>สาขาสามแยกห้วยยอด</t>
  </si>
  <si>
    <t>SAMYEAK HUAI YOT  BRANCH</t>
  </si>
  <si>
    <t>1917</t>
  </si>
  <si>
    <t>สาขาถนนสุริยเดชบำรุง</t>
  </si>
  <si>
    <t>THANON  SURIYADEEHBUMRUNG BRANCH</t>
  </si>
  <si>
    <t>1918</t>
  </si>
  <si>
    <t>สาขาเต่างอย</t>
  </si>
  <si>
    <t>TAO NGOI BRANCH</t>
  </si>
  <si>
    <t>1919</t>
  </si>
  <si>
    <t>สาขาบ้านหาด (ขุขันธ์)</t>
  </si>
  <si>
    <t>BAN HAT (KHUKHAN) BRANCH</t>
  </si>
  <si>
    <t>1920</t>
  </si>
  <si>
    <t>สาขาตลาดวีระกร</t>
  </si>
  <si>
    <t>TALAD WEERAGON BRANCH</t>
  </si>
  <si>
    <t>1921</t>
  </si>
  <si>
    <t>สาขาถนนโฉลกรัฐ ปากซอย 30</t>
  </si>
  <si>
    <t>THANON CHALOKRATT PAAK SOI 30 BRANCH</t>
  </si>
  <si>
    <t>1922</t>
  </si>
  <si>
    <t>1923</t>
  </si>
  <si>
    <t>สาขาสนามกีฬากลางนครสวรรค์</t>
  </si>
  <si>
    <t>NAKHON SAWAN STADIUM  BRANCH</t>
  </si>
  <si>
    <t>1924</t>
  </si>
  <si>
    <t>สาขาวังม้า</t>
  </si>
  <si>
    <t>WANG MA BRANCH</t>
  </si>
  <si>
    <t>1925</t>
  </si>
  <si>
    <t>สาขาท่าหลวง (พิจิตร)</t>
  </si>
  <si>
    <t>THA LUANG (PHICHIT) BRANCH</t>
  </si>
  <si>
    <t>1926</t>
  </si>
  <si>
    <t>สาขาตาคลี 2</t>
  </si>
  <si>
    <t>TAKHLI 2 BRANCH</t>
  </si>
  <si>
    <t>1927</t>
  </si>
  <si>
    <t>สาขาหลักสิบเก้า</t>
  </si>
  <si>
    <t>LAK SIP KAO BRANCH</t>
  </si>
  <si>
    <t>1928</t>
  </si>
  <si>
    <t>สาขาม่วงงาม</t>
  </si>
  <si>
    <t>MUANG NGAM BRANCH</t>
  </si>
  <si>
    <t>1929</t>
  </si>
  <si>
    <t>1930</t>
  </si>
  <si>
    <t>สาขาตำบลราชคราม</t>
  </si>
  <si>
    <t>RATCHAKHRAM  BRANCH</t>
  </si>
  <si>
    <t>1931</t>
  </si>
  <si>
    <t>สาขานาเยีย</t>
  </si>
  <si>
    <t>NA YIA  BRANCH</t>
  </si>
  <si>
    <t>1932</t>
  </si>
  <si>
    <t>สาขาตลาดมหาโพธิ์</t>
  </si>
  <si>
    <t>TALAD MAHA PHOT BRANCH</t>
  </si>
  <si>
    <t>1933</t>
  </si>
  <si>
    <t>CHIANG MUAN BRANCH</t>
  </si>
  <si>
    <t>1934</t>
  </si>
  <si>
    <t>1935</t>
  </si>
  <si>
    <t>สาขาบ้านนาตาจูม</t>
  </si>
  <si>
    <t>BAN NA TA CHUM  BRANCH</t>
  </si>
  <si>
    <t>1936</t>
  </si>
  <si>
    <t>BAN DON CHAI BRANCH</t>
  </si>
  <si>
    <t>1937</t>
  </si>
  <si>
    <t>NA MUEN  BRANCH</t>
  </si>
  <si>
    <t>1938</t>
  </si>
  <si>
    <t>สาขาถนนพิทักษ์พนมเขต</t>
  </si>
  <si>
    <t>THANON PHITHAK PHANOM KHET  BRANCH</t>
  </si>
  <si>
    <t>1939</t>
  </si>
  <si>
    <t>1940</t>
  </si>
  <si>
    <t>สาขาถนนลาดพร้าว ซอย 72</t>
  </si>
  <si>
    <t>THANON LAT PHRAO SOI 72 BRANCH</t>
  </si>
  <si>
    <t>1941</t>
  </si>
  <si>
    <t>สาขาถนนแฮปปี้แลนด์</t>
  </si>
  <si>
    <t>THANON HAPPY LAND  BRANCH</t>
  </si>
  <si>
    <t>1942</t>
  </si>
  <si>
    <t>สาขาถนนอ่อนนุช ซอย 50</t>
  </si>
  <si>
    <t>THANON ON NUT SOI 50 BRANCH</t>
  </si>
  <si>
    <t>1943</t>
  </si>
  <si>
    <t>สาขาชลประทาน</t>
  </si>
  <si>
    <t>CHLPRATHAN BRANCH</t>
  </si>
  <si>
    <t>1944</t>
  </si>
  <si>
    <t>สาขาสี่แยกโคกกลาง</t>
  </si>
  <si>
    <t>SEEYAK KHOK KLANG BRANCH</t>
  </si>
  <si>
    <t>1945</t>
  </si>
  <si>
    <t>สาขาหนองตะเภา</t>
  </si>
  <si>
    <t>NONG TAPHAO BRANCH</t>
  </si>
  <si>
    <t>1946</t>
  </si>
  <si>
    <t>HUAI KRABOK BRANCH</t>
  </si>
  <si>
    <t>1947</t>
  </si>
  <si>
    <t>สาขาถนนสมเด็จพระเจ้าตากสิน กรุงเทพฯ</t>
  </si>
  <si>
    <t>THANON SOMDET PHRA CHAO TAK SIN BANGKOK BRANCH</t>
  </si>
  <si>
    <t>1948</t>
  </si>
  <si>
    <t>สาขาการเคหะ (เพชรบูรณ์)</t>
  </si>
  <si>
    <t>GAANKAYHA (PHETCHABUN) BRANCH</t>
  </si>
  <si>
    <t>1949</t>
  </si>
  <si>
    <t>สาขาห้วยนกแล</t>
  </si>
  <si>
    <t>HUAI NOK LAE BRANCH</t>
  </si>
  <si>
    <t>1950</t>
  </si>
  <si>
    <t>สาขาตลาดมัญจาคีรี</t>
  </si>
  <si>
    <t>TALAD MANCHA KHIRI BRANCH</t>
  </si>
  <si>
    <t>1951</t>
  </si>
  <si>
    <t>สาขานาคำไฮ</t>
  </si>
  <si>
    <t>NA KHAM HAI BRANCH</t>
  </si>
  <si>
    <t>1952</t>
  </si>
  <si>
    <t>DAN CHANG 2  BRANCH</t>
  </si>
  <si>
    <t>1953</t>
  </si>
  <si>
    <t>THA WANG BRANCH</t>
  </si>
  <si>
    <t>1954</t>
  </si>
  <si>
    <t>สาขาหนองกร่าง</t>
  </si>
  <si>
    <t>NONG KRANG BRANCH</t>
  </si>
  <si>
    <t>1955</t>
  </si>
  <si>
    <t>1956</t>
  </si>
  <si>
    <t>ถนนเลย-เชียงคาน</t>
  </si>
  <si>
    <t>THANON LOEI - CHIANG KHAN</t>
  </si>
  <si>
    <t>1957</t>
  </si>
  <si>
    <t>HAT SAMRAN BRANCH</t>
  </si>
  <si>
    <t>1958</t>
  </si>
  <si>
    <t>สาขาหน้าบิ๊กซีโกสุมพิสัย</t>
  </si>
  <si>
    <t>NA BIG C  KOSUM PHISAI BRANCH</t>
  </si>
  <si>
    <t>1959</t>
  </si>
  <si>
    <t>สาขาตลาดห้าแยก</t>
  </si>
  <si>
    <t>TALAD HA YAEK BRANCH</t>
  </si>
  <si>
    <t>1960</t>
  </si>
  <si>
    <t>KAPONG BRANCH</t>
  </si>
  <si>
    <t>1961</t>
  </si>
  <si>
    <t>สาขาเคหะแหลมฉบัง</t>
  </si>
  <si>
    <t>KAYHA LAEM CHABANG BRANCH</t>
  </si>
  <si>
    <t>1962</t>
  </si>
  <si>
    <t>1963</t>
  </si>
  <si>
    <t>1964</t>
  </si>
  <si>
    <t>สาขาบ้านสักงาม</t>
  </si>
  <si>
    <t>BAN SAK NGAM BRANCH</t>
  </si>
  <si>
    <t>1965</t>
  </si>
  <si>
    <t>สาขาถนนสุทธิสาร กรุงเทพฯ</t>
  </si>
  <si>
    <t>THANON SUTTHISAN   BANGKOK BRANCH</t>
  </si>
  <si>
    <t>1966</t>
  </si>
  <si>
    <t>สาขาถนนวิภาวดี ซอย 35 กรุงเทพฯ</t>
  </si>
  <si>
    <t>THANON VIBHAVADI   SOI  35  BANGKOK BRANCH</t>
  </si>
  <si>
    <t>1967</t>
  </si>
  <si>
    <t>สาขาถนนสวนผัก  กรุงเทพฯ</t>
  </si>
  <si>
    <t>THANON SUAN PHAK BANGKOK  BRANCH</t>
  </si>
  <si>
    <t>1968</t>
  </si>
  <si>
    <t>สาขาถนนประชานิเวศน์</t>
  </si>
  <si>
    <t>THANON PRACHANIWET  BRANCH</t>
  </si>
  <si>
    <t>1969</t>
  </si>
  <si>
    <t>สาขาด่านเกวียน</t>
  </si>
  <si>
    <t>DAN KWIAN  BRANCH</t>
  </si>
  <si>
    <t>1970</t>
  </si>
  <si>
    <t>สาขาสี่แยกน้ำโมง</t>
  </si>
  <si>
    <t>SEEYAK  NAM MONG BRANCH</t>
  </si>
  <si>
    <t>1971</t>
  </si>
  <si>
    <t>สาขาบ้านใหม่ (ครบุรี)</t>
  </si>
  <si>
    <t>BAN MAI ( KHON BURI) BRANCH</t>
  </si>
  <si>
    <t>1972</t>
  </si>
  <si>
    <t>สาขาวัดอู่ตะเภา</t>
  </si>
  <si>
    <t>1973</t>
  </si>
  <si>
    <t>สาขาถนนพหลโยธินบางบัว กรุงเทพฯ</t>
  </si>
  <si>
    <t>THANON  PHAHON YOTHIN BANG BUA BANGKOK  BRANCH</t>
  </si>
  <si>
    <t>1974</t>
  </si>
  <si>
    <t>U THONG 2  BRANCH</t>
  </si>
  <si>
    <t>1975</t>
  </si>
  <si>
    <t>สาขาหน้าโรงพยาบาลรัตนบุรี</t>
  </si>
  <si>
    <t>NA  ROHNG PAYAABAAN RATTANABURI BRANCH</t>
  </si>
  <si>
    <t>1976</t>
  </si>
  <si>
    <t>สาขาเขากระโดง</t>
  </si>
  <si>
    <t>KHAO KRADONG BRANCH</t>
  </si>
  <si>
    <t>1977</t>
  </si>
  <si>
    <t>สาขาถนนรถไฟพัฒนาเหนือ</t>
  </si>
  <si>
    <t>THANON ROT FAI PATTNAANEUA BRANCH</t>
  </si>
  <si>
    <t>1978</t>
  </si>
  <si>
    <t>สาขาวัดเกาะวังไทร</t>
  </si>
  <si>
    <t>WAT KO WANG SAI  BRANCH</t>
  </si>
  <si>
    <t>1979</t>
  </si>
  <si>
    <t>KAPOE  BRANCH</t>
  </si>
  <si>
    <t>1980</t>
  </si>
  <si>
    <t>สาขานิคมฯปราสาท</t>
  </si>
  <si>
    <t>NIKHOM  PRASAT BRANCH</t>
  </si>
  <si>
    <t>1981</t>
  </si>
  <si>
    <t>สาขาบ้านตานี</t>
  </si>
  <si>
    <t>BANTANI BRANCH</t>
  </si>
  <si>
    <t>1982</t>
  </si>
  <si>
    <t>สาขาถนนเขาเงินหลังสวน</t>
  </si>
  <si>
    <t>THANON KHAO NGOEN  LANG SUAN BRANCH</t>
  </si>
  <si>
    <t>1983</t>
  </si>
  <si>
    <t>สาขาตลาดลำพูนจตุจักร</t>
  </si>
  <si>
    <t>TALAD LAMPHUN CHATUCHAK BRANCH</t>
  </si>
  <si>
    <t>1984</t>
  </si>
  <si>
    <t>สาขาหาดปราสาททอง</t>
  </si>
  <si>
    <t>HAT PRASAT THONG BRANCH</t>
  </si>
  <si>
    <t>1985</t>
  </si>
  <si>
    <t>สาขาหนองกุงศรี 2</t>
  </si>
  <si>
    <t>1986</t>
  </si>
  <si>
    <t>สาขาสี่แยกขาวัว</t>
  </si>
  <si>
    <t>SEEYAK  KAA WUA  BRANCH</t>
  </si>
  <si>
    <t>1987</t>
  </si>
  <si>
    <t>สาขาคลองหิน</t>
  </si>
  <si>
    <t>KHLONG HIN  BRANCH</t>
  </si>
  <si>
    <t>1988</t>
  </si>
  <si>
    <t>สาขาควนมะพร้าว</t>
  </si>
  <si>
    <t>KHUAN MAPHRAO  BRANCH</t>
  </si>
  <si>
    <t>1989</t>
  </si>
  <si>
    <t>สาขาหารเทา</t>
  </si>
  <si>
    <t>HAN THAO BRANCH</t>
  </si>
  <si>
    <t>1990</t>
  </si>
  <si>
    <t>สาขาจักรสีห์</t>
  </si>
  <si>
    <t>CHAKSI BRANCH</t>
  </si>
  <si>
    <t>1991</t>
  </si>
  <si>
    <t>สาขาวัดหลวงพ่อโต</t>
  </si>
  <si>
    <t>WAT LUANG PHO TO BRANCH</t>
  </si>
  <si>
    <t>1992</t>
  </si>
  <si>
    <t>1993</t>
  </si>
  <si>
    <t>สาขาตลาดเก่ากระบี่</t>
  </si>
  <si>
    <t>TALAD GAO KRABI  BRANCH</t>
  </si>
  <si>
    <t>1994</t>
  </si>
  <si>
    <t>สาขาซับขอน</t>
  </si>
  <si>
    <t>SAP KON  BRANCH</t>
  </si>
  <si>
    <t>1995</t>
  </si>
  <si>
    <t>สาขาซับใหม่</t>
  </si>
  <si>
    <t>SAP MAI BRANCH</t>
  </si>
  <si>
    <t>1996</t>
  </si>
  <si>
    <t>สาขาถนนอิสรภาพ ซอย 40 กรุงเทพฯ</t>
  </si>
  <si>
    <t>THANON ITSARAPHAP SOI 40 BANGKOK  BRANCH</t>
  </si>
  <si>
    <t>1997</t>
  </si>
  <si>
    <t>สาขาถนนสนามบิน พิษณุโลก</t>
  </si>
  <si>
    <t>THANONAIRPORT PHITSANULOK BRANCH</t>
  </si>
  <si>
    <t>1998</t>
  </si>
  <si>
    <t>สาขาบ้านทาป่าสัก</t>
  </si>
  <si>
    <t>BAN THA PA SAK BRANCH</t>
  </si>
  <si>
    <t>1999</t>
  </si>
  <si>
    <t>สาขาสี่แยกถนนต่ำ</t>
  </si>
  <si>
    <t>SEEYAK  THANON  TAM BRANCH</t>
  </si>
  <si>
    <t>2000</t>
  </si>
  <si>
    <t>สาขาตลาดต้นทวย</t>
  </si>
  <si>
    <t>TALAD TON  TUAY BRANCH</t>
  </si>
  <si>
    <t>2001</t>
  </si>
  <si>
    <t>สี่แยกตลาดคลองถม</t>
  </si>
  <si>
    <t>SEE YAEK KLONGTHOM</t>
  </si>
  <si>
    <t>2002</t>
  </si>
  <si>
    <t>สาขาแยกวัดสมบูรณ์</t>
  </si>
  <si>
    <t>YAEK WAT SOMBOON   BRANCH</t>
  </si>
  <si>
    <t>2003</t>
  </si>
  <si>
    <t>NAM ANG BRANCH</t>
  </si>
  <si>
    <t>2004</t>
  </si>
  <si>
    <t>สาขาปรกฟ้า</t>
  </si>
  <si>
    <t>PROK FA BRANCH</t>
  </si>
  <si>
    <t>2005</t>
  </si>
  <si>
    <t>สาขาถนนโกสุมรวมใจ กรุงเทพฯ</t>
  </si>
  <si>
    <t>THANON KOSUM RUAM CHAI  BRANCH</t>
  </si>
  <si>
    <t>2006</t>
  </si>
  <si>
    <t>สาขาถนนเพชรอุทัย (แยกเพชรอุทัย) กรุงเทพฯ</t>
  </si>
  <si>
    <t>THANON PHET UTHAI (YAEK PHET UTHAI)  BANGKOK BRANCH</t>
  </si>
  <si>
    <t>2007</t>
  </si>
  <si>
    <t>สาขาถนนจารุเมือง (วัดดวงแข) กรุงเทพฯ</t>
  </si>
  <si>
    <t>THANON CHARU MUEANG (WAT DUANG KHAE)  BANGKOK BRANCH</t>
  </si>
  <si>
    <t>2008</t>
  </si>
  <si>
    <t>สาขาหัวหิน ซอย 102</t>
  </si>
  <si>
    <t>HUA HIN SOI 102 BRANCH</t>
  </si>
  <si>
    <t>2009</t>
  </si>
  <si>
    <t>สาขาสวนส้ม</t>
  </si>
  <si>
    <t>SUAN  SOM BRANCH</t>
  </si>
  <si>
    <t>สาขาหุบกระทิง</t>
  </si>
  <si>
    <t>HUP KRATHING BRANCH</t>
  </si>
  <si>
    <t>2011</t>
  </si>
  <si>
    <t>สาขาบ้านสระพัฒนา</t>
  </si>
  <si>
    <t>BAN SA PHATTHANA BRANCH</t>
  </si>
  <si>
    <t>2012</t>
  </si>
  <si>
    <t>สาขาหนองดี</t>
  </si>
  <si>
    <t>NONGDEE BRANCH</t>
  </si>
  <si>
    <t>2013</t>
  </si>
  <si>
    <t>สาขาเทศบาล 6 สระแก้ว</t>
  </si>
  <si>
    <t>TAYTSABAAN 6 SA KAEO  BRANCH</t>
  </si>
  <si>
    <t>2014</t>
  </si>
  <si>
    <t>สาขาแคราย (กระทุ่มแบน)</t>
  </si>
  <si>
    <t>KHAE RAI (KRATHUM BAEN)  BRANCH</t>
  </si>
  <si>
    <t>2015</t>
  </si>
  <si>
    <t>สาขาตำบลวังตะแบก</t>
  </si>
  <si>
    <t>TAMBON WANG TABAEK BRANCH</t>
  </si>
  <si>
    <t>2016</t>
  </si>
  <si>
    <t>สาขาแยกเรือนจำ</t>
  </si>
  <si>
    <t>YAEK RUAN CHAM  BRANCH</t>
  </si>
  <si>
    <t>2017</t>
  </si>
  <si>
    <t>สาขาท่าแพเหนือ</t>
  </si>
  <si>
    <t>THA PHAE NEUA BRANCH</t>
  </si>
  <si>
    <t>2018</t>
  </si>
  <si>
    <t>สาขาวังจันทร์ (เพชรบุรี)</t>
  </si>
  <si>
    <t>WANG CHAN (PHETCHABURI) BRANCH</t>
  </si>
  <si>
    <t>2019</t>
  </si>
  <si>
    <t>สาขาพิมาย (ปรางค์กู่)</t>
  </si>
  <si>
    <t>PHIMAI (PRANG KU) BRANCH</t>
  </si>
  <si>
    <t>สาขาเบ็ญพาด</t>
  </si>
  <si>
    <t>BEN PHAT BRANCH</t>
  </si>
  <si>
    <t>2021</t>
  </si>
  <si>
    <t>สาขาถนนสาธุประดิษฐ์ ซอย 56 กรุงเทพฯ</t>
  </si>
  <si>
    <t>THANON SATHU PRADIT SOI 56 BANGKOK  BRANCH</t>
  </si>
  <si>
    <t>2022</t>
  </si>
  <si>
    <t>สาขาหนองจอก (เพชรบุรี)</t>
  </si>
  <si>
    <t>NONG CHOK (PHETCHABURI) BRANCH</t>
  </si>
  <si>
    <t>2023</t>
  </si>
  <si>
    <t>สาขาตำบลดอนมนต์</t>
  </si>
  <si>
    <t>TAMBON DON MON BRANCH</t>
  </si>
  <si>
    <t>2024</t>
  </si>
  <si>
    <t>2025</t>
  </si>
  <si>
    <t>สาขาถนนพระราม 2 ซอย 69 กรุงเทพฯ</t>
  </si>
  <si>
    <t>THANON  RAMA 2  SOI 69 BANGKOK  BRANCH</t>
  </si>
  <si>
    <t>2026</t>
  </si>
  <si>
    <t>สาขาพุทธมณฑลสาย 1 กรุงเทพฯ</t>
  </si>
  <si>
    <t>PHUTTHAMONTHON SAI 1 BANGKOK  BRANCH</t>
  </si>
  <si>
    <t>2027</t>
  </si>
  <si>
    <t>สาขาบ้านเอื้ออาทร ซอยคู้บอน 27</t>
  </si>
  <si>
    <t>BAN EUA ARTHORN  SOI KHUBON 27 BRANCH</t>
  </si>
  <si>
    <t>2028</t>
  </si>
  <si>
    <t>สาขาถนนเจริญกรุง ซอย 107 (หัวโค้งวัดจันทร์ใน) กรุงเทพฯ</t>
  </si>
  <si>
    <t>THANON CHAROEN KRUNG SOI 107( HUA KOHNG WAT CHAN NAI) BANGKOK  BRANCH</t>
  </si>
  <si>
    <t>2029</t>
  </si>
  <si>
    <t>PANG MU  BRANCH</t>
  </si>
  <si>
    <t>สาขาบ้านโนนสมบูรณ์</t>
  </si>
  <si>
    <t>BANNONSOMBOON  BRANCH</t>
  </si>
  <si>
    <t>2031</t>
  </si>
  <si>
    <t>สาขาหนองกระสัง</t>
  </si>
  <si>
    <t>NONG KRASANG BRANCH</t>
  </si>
  <si>
    <t>2032</t>
  </si>
  <si>
    <t>สาขาถนนเอกชัย ซอย 70 กรุงเทพฯ</t>
  </si>
  <si>
    <t>THANON  EKKACHAI  SOI 70 BANGKOK  BRANCH</t>
  </si>
  <si>
    <t>2033</t>
  </si>
  <si>
    <t>สาขาถนนช่างอากาศอุทิศ ซอย 5 กรุงเทพฯ</t>
  </si>
  <si>
    <t>THANON CHANG AKAT UTHIT SOI 5 BANGKOK  BRANCH</t>
  </si>
  <si>
    <t>2034</t>
  </si>
  <si>
    <t>สาขาถนนสุขาภิบาล 5 ซอย 47 กรุงเทพฯ</t>
  </si>
  <si>
    <t>THANON  SUKHAPHIBAN 5 SOI 47 BANGKOK  BRANCH</t>
  </si>
  <si>
    <t>2035</t>
  </si>
  <si>
    <t>สาขาถนนเพชรเกษม ซอย 106 กรุงเทพฯ</t>
  </si>
  <si>
    <t>THANON PHETKASEM SOI 106 BANGKOK  BRANCH</t>
  </si>
  <si>
    <t>2036</t>
  </si>
  <si>
    <t>THANON  CHONKASEM BRANCH</t>
  </si>
  <si>
    <t>2037</t>
  </si>
  <si>
    <t>สาขาสี่แยกอนุบาล</t>
  </si>
  <si>
    <t>SEEYAK ANUBAAN BRANCH</t>
  </si>
  <si>
    <t>2038</t>
  </si>
  <si>
    <t>สาขาถนนวัดโพธิ์</t>
  </si>
  <si>
    <t>THANON WAT PHO  BRANCH</t>
  </si>
  <si>
    <t>2039</t>
  </si>
  <si>
    <t>สาขาถนนจอมทอง ซอย 1 กรุงเทพฯ</t>
  </si>
  <si>
    <t>THANON CHOM THONG  SOI 1 BANGKOK  BRANCH</t>
  </si>
  <si>
    <t>สาขาบางใบไม้</t>
  </si>
  <si>
    <t>BANG BAI MAI BRANCH</t>
  </si>
  <si>
    <t>2041</t>
  </si>
  <si>
    <t>สาขาถนนตากสิน ซอย 2 กรุงเทพฯ</t>
  </si>
  <si>
    <t>THANON  TAK SIN  SOI 2 BANGKOK  BRANCH</t>
  </si>
  <si>
    <t>2042</t>
  </si>
  <si>
    <t>สาขาคำเตย</t>
  </si>
  <si>
    <t>KHAM TOEI   BRANCH</t>
  </si>
  <si>
    <t>2043</t>
  </si>
  <si>
    <t>สาขาบ้านเต่า</t>
  </si>
  <si>
    <t>BAN TAO BRANCH</t>
  </si>
  <si>
    <t>2044</t>
  </si>
  <si>
    <t>สาขาถนนพ่อขุนทะเล</t>
  </si>
  <si>
    <t>THANON PHO KHUN SEA BRANCH</t>
  </si>
  <si>
    <t>2045</t>
  </si>
  <si>
    <t>สาขาโมถ่าย</t>
  </si>
  <si>
    <t>MO THAI BRANCH</t>
  </si>
  <si>
    <t>สาขาเชื้อเพลิง</t>
  </si>
  <si>
    <t>CHUEA PHLOENG BRANCH</t>
  </si>
  <si>
    <t>2047</t>
  </si>
  <si>
    <t>สาขาสี่แยกหนองปลาเฒ่า</t>
  </si>
  <si>
    <t>SEEYAK  NONG PLA THAO BRANCH</t>
  </si>
  <si>
    <t>2048</t>
  </si>
  <si>
    <t>สาขาหนองนาแซง</t>
  </si>
  <si>
    <t>NONG NA SAENG BRANCH</t>
  </si>
  <si>
    <t>สาขาบ้านเนินหาด</t>
  </si>
  <si>
    <t>BAN NOEN HAT BRANCH</t>
  </si>
  <si>
    <t>สาขานางัว</t>
  </si>
  <si>
    <t>NA NGUA BRANCH</t>
  </si>
  <si>
    <t>2051</t>
  </si>
  <si>
    <t>สาขาถนนสนามบินน้ำ</t>
  </si>
  <si>
    <t>THANON SANAMBINNAM  BRANCH</t>
  </si>
  <si>
    <t>2052</t>
  </si>
  <si>
    <t>สาขาถนน345</t>
  </si>
  <si>
    <t>THANON 345 BRANCH</t>
  </si>
  <si>
    <t>2053</t>
  </si>
  <si>
    <t>สาขาบ่อไทย</t>
  </si>
  <si>
    <t>BO THAI BRANCH</t>
  </si>
  <si>
    <t>2054</t>
  </si>
  <si>
    <t>สาขาถนนประชาอุทิศ ซอย 98 กรุงเทพฯ</t>
  </si>
  <si>
    <t>THANON PRACHA UTHIT SOI 98 BANGKOK  BRANCH</t>
  </si>
  <si>
    <t>2055</t>
  </si>
  <si>
    <t>สาขาหลังสถานีรถไฟบ้านโป่ง</t>
  </si>
  <si>
    <t>LANG SATANEE ROT FAI BAN PONG BRANCH</t>
  </si>
  <si>
    <t>2056</t>
  </si>
  <si>
    <t>KHUAN KALONG BRANCH</t>
  </si>
  <si>
    <t>2057</t>
  </si>
  <si>
    <t>สาขาด้ามพร้า</t>
  </si>
  <si>
    <t>DRAMPRA BRANCH</t>
  </si>
  <si>
    <t>2058</t>
  </si>
  <si>
    <t>สาขาบ้านโต้น</t>
  </si>
  <si>
    <t>BAN TON BRANCH</t>
  </si>
  <si>
    <t>2059</t>
  </si>
  <si>
    <t>สาขาหาดกมลา</t>
  </si>
  <si>
    <t>HATKAMALA  BRANCH</t>
  </si>
  <si>
    <t>2060</t>
  </si>
  <si>
    <t>2061</t>
  </si>
  <si>
    <t>ถนนบึงกาฬ-พังโคน</t>
  </si>
  <si>
    <t>THANON BUENG KAN - PHANG KHON</t>
  </si>
  <si>
    <t>2062</t>
  </si>
  <si>
    <t>สาขาถนนพิบูลสงคราม กรุงเทพฯ</t>
  </si>
  <si>
    <t>THANON PHIBUN SONGKHRAM  BANGKOK  BRANCH</t>
  </si>
  <si>
    <t>2063</t>
  </si>
  <si>
    <t>BAN THAEN BRANCH</t>
  </si>
  <si>
    <t>2064</t>
  </si>
  <si>
    <t>สาขาวงเวียนน้ำพุ</t>
  </si>
  <si>
    <t>WONG WIAN NAM PU BRANCH</t>
  </si>
  <si>
    <t>2065</t>
  </si>
  <si>
    <t>สาขาเพชรเกษม 91</t>
  </si>
  <si>
    <t>PETCH KASEM 91 BRANCH</t>
  </si>
  <si>
    <t>2066</t>
  </si>
  <si>
    <t>สาขาบ้านหลุบ</t>
  </si>
  <si>
    <t>BAN LUP BRANCH</t>
  </si>
  <si>
    <t>สาขาถนนประชาอุทิศ ซอย 19/1  กรุงเทพฯ</t>
  </si>
  <si>
    <t>THANON PRACHA UTHIT SOI 19/1 BANGKOK  BRANCH</t>
  </si>
  <si>
    <t>2068</t>
  </si>
  <si>
    <t>สาขาบ้านโนนอุดม(ศรีวิชัย)</t>
  </si>
  <si>
    <t>BAN NON UDOM (SRIVIJAYA) BRANCH</t>
  </si>
  <si>
    <t>2069</t>
  </si>
  <si>
    <t>สาขายอดดอนชี</t>
  </si>
  <si>
    <t>BAN YOT DON CHI BRANCH</t>
  </si>
  <si>
    <t>2070</t>
  </si>
  <si>
    <t>สาขาปวนพุ</t>
  </si>
  <si>
    <t>PUAN PHU BRANCH</t>
  </si>
  <si>
    <t>2071</t>
  </si>
  <si>
    <t>สาขาเกาะกลอย</t>
  </si>
  <si>
    <t>KO KLOI BRANCH</t>
  </si>
  <si>
    <t>2072</t>
  </si>
  <si>
    <t>สาขาถนนกวงเฮง</t>
  </si>
  <si>
    <t>THANON KUANG HENG BRANCH</t>
  </si>
  <si>
    <t>2073</t>
  </si>
  <si>
    <t>สาขาถนนมุขมนตรี</t>
  </si>
  <si>
    <t>THANON  MUKMONTRI  BRANCH</t>
  </si>
  <si>
    <t>2074</t>
  </si>
  <si>
    <t>สาขาถนนศรีนวล</t>
  </si>
  <si>
    <t>THANON SI NUAN   BRANCH</t>
  </si>
  <si>
    <t>2075</t>
  </si>
  <si>
    <t>สาขาถนนวิภาวดี ซอย 64 กรุงเทพฯ</t>
  </si>
  <si>
    <t>THANON VIBHAVADI RANGSIT  SOI 64 BANGKOK  BRANCH</t>
  </si>
  <si>
    <t>2076</t>
  </si>
  <si>
    <t>สาขาเหมืองแบ่ง</t>
  </si>
  <si>
    <t>MUEANG BAENG BRANCH</t>
  </si>
  <si>
    <t>2077</t>
  </si>
  <si>
    <t>เขาหลวง</t>
  </si>
  <si>
    <t>KAOLUANG</t>
  </si>
  <si>
    <t>2078</t>
  </si>
  <si>
    <t>สาขาวังหิน (ศรีสะเกษ)</t>
  </si>
  <si>
    <t>WANG HIN (SI SA KET) BRANCH</t>
  </si>
  <si>
    <t>2079</t>
  </si>
  <si>
    <t>สาขาบ้านโคกสูง</t>
  </si>
  <si>
    <t>BAN KHOK SUNG  BRANCH</t>
  </si>
  <si>
    <t>2080</t>
  </si>
  <si>
    <t>สาขาอรัญญิก</t>
  </si>
  <si>
    <t>ARANYIK BRANCH</t>
  </si>
  <si>
    <t>2081</t>
  </si>
  <si>
    <t>สาขาสี่แยกถนนรถไฟตะวันตก นครปฐม</t>
  </si>
  <si>
    <t>SEEYAK THANON ROT FAI WESTERN  NAKHON PATHOM BRANCH</t>
  </si>
  <si>
    <t>สาขาโพสะ</t>
  </si>
  <si>
    <t>PHO SA BRANCH</t>
  </si>
  <si>
    <t>2083</t>
  </si>
  <si>
    <t>สาขาหมู่บ้านฉัตรไพลิน</t>
  </si>
  <si>
    <t>MOO BAN CHAT PAILIN BRANCH</t>
  </si>
  <si>
    <t>2084</t>
  </si>
  <si>
    <t>สาขาไผ่ต่ำ</t>
  </si>
  <si>
    <t>PHAI TAM BRANCH</t>
  </si>
  <si>
    <t>2085</t>
  </si>
  <si>
    <t>สาขากุดบาก</t>
  </si>
  <si>
    <t>KUT BAK BRANCH</t>
  </si>
  <si>
    <t>2086</t>
  </si>
  <si>
    <t>สาขาตลาดภูมิชนก</t>
  </si>
  <si>
    <t>TALAD  PHUMCHANOK  BRANCH</t>
  </si>
  <si>
    <t>2087</t>
  </si>
  <si>
    <t>สาขาห้วยขะยุง</t>
  </si>
  <si>
    <t>HUAI KHAYUNG BRANCH</t>
  </si>
  <si>
    <t>2088</t>
  </si>
  <si>
    <t>สาขาหมู่บ้านสิรัญญา 4</t>
  </si>
  <si>
    <t>MOOBAN SIRANYA 4 BRANCH</t>
  </si>
  <si>
    <t>2089</t>
  </si>
  <si>
    <t>สาขาซอยกำนัน</t>
  </si>
  <si>
    <t>SOI KAMNAN BRANCH</t>
  </si>
  <si>
    <t>2090</t>
  </si>
  <si>
    <t>สาขาถนนงานวงศ์วาน ซอย.36 (พงษ์เพชร) กรุงเทพฯ</t>
  </si>
  <si>
    <t>THANON NGAM WONG WAN  SOI 36 (PHONG PHET) BANGKOK  BRANCH</t>
  </si>
  <si>
    <t>2091</t>
  </si>
  <si>
    <t>สาขาบ้านศรีบุญเรือง</t>
  </si>
  <si>
    <t>BAN SI BUN RUEANG BRANCH</t>
  </si>
  <si>
    <t>2092</t>
  </si>
  <si>
    <t>สาขาตลาดบึงพระ</t>
  </si>
  <si>
    <t>TALAD BUENG PHRA  BRANCH</t>
  </si>
  <si>
    <t>2093</t>
  </si>
  <si>
    <t>สาขาวงเวียนเหลียนหัว</t>
  </si>
  <si>
    <t>WONG WIAN LIANHUA BRANCH</t>
  </si>
  <si>
    <t>2094</t>
  </si>
  <si>
    <t>สาขาถนนเอกชัย ซอย 135 (บางบอน 5 ) กรุงเทพฯ</t>
  </si>
  <si>
    <t>THANON EKKACHAI  SOI 135 (BANG BON 5) BANGKOK  BRANCH</t>
  </si>
  <si>
    <t>2095</t>
  </si>
  <si>
    <t>สาขาบ้านนาคลอง</t>
  </si>
  <si>
    <t>BAN NA KHLONG  BRANCH</t>
  </si>
  <si>
    <t>2096</t>
  </si>
  <si>
    <t>สาขาสามแยกท่าลี่</t>
  </si>
  <si>
    <t>SAMYEAK THA LI BRANCH</t>
  </si>
  <si>
    <t>สาขาตลาดสดจตุรพักตรพิมาน</t>
  </si>
  <si>
    <t>TALAD SOT  CHATURAPHAK PHIMAN BRANCH</t>
  </si>
  <si>
    <t>2098</t>
  </si>
  <si>
    <t>สาขารำมะสัก</t>
  </si>
  <si>
    <t>RAM MA SAK BRANCH</t>
  </si>
  <si>
    <t>2099</t>
  </si>
  <si>
    <t>PHO SI SUWAN BRANCH</t>
  </si>
  <si>
    <t>2100</t>
  </si>
  <si>
    <t>สาขาราชภัฏนครราชสีมา</t>
  </si>
  <si>
    <t>NAKHON RATCHASIMA RAJABHAT UNIVERSITY BRANCH</t>
  </si>
  <si>
    <t>2101</t>
  </si>
  <si>
    <t>สาขาท่าไม้แดง</t>
  </si>
  <si>
    <t>THA MAI DAENG  BRANCH</t>
  </si>
  <si>
    <t>2102</t>
  </si>
  <si>
    <t>สาขาบางงาม</t>
  </si>
  <si>
    <t>BANG NGAM BRANCH</t>
  </si>
  <si>
    <t>2103</t>
  </si>
  <si>
    <t>สาขาหนองนาคำ (อุดรธานี)</t>
  </si>
  <si>
    <t>NONG NA KHAM (UDON THANI)  BRANCH</t>
  </si>
  <si>
    <t>2104</t>
  </si>
  <si>
    <t>สาขาบ่อทอง 2</t>
  </si>
  <si>
    <t>BO THONG 2 BRANCH</t>
  </si>
  <si>
    <t>2105</t>
  </si>
  <si>
    <t>สาขานวนครสูงเนิน</t>
  </si>
  <si>
    <t>NAVANAKORNNON SUNG BRANCH</t>
  </si>
  <si>
    <t>2106</t>
  </si>
  <si>
    <t>BENCHALAK BRANCH</t>
  </si>
  <si>
    <t>2107</t>
  </si>
  <si>
    <t>สาขาหนองบัวศาลา</t>
  </si>
  <si>
    <t>NONG BUA SALA BRANCH</t>
  </si>
  <si>
    <t>2108</t>
  </si>
  <si>
    <t>สาขาท่าตูม 2</t>
  </si>
  <si>
    <t>THA TUM 2 BRANCH</t>
  </si>
  <si>
    <t>2109</t>
  </si>
  <si>
    <t>สาขาปลาปากทุ่ง</t>
  </si>
  <si>
    <t>PLA PAK THUNG BRANCH</t>
  </si>
  <si>
    <t>2110</t>
  </si>
  <si>
    <t>สาขาถนนสวนผัก (หน้าขนส่งตลิ่งชัน) กรุงเทพฯ</t>
  </si>
  <si>
    <t>THANON SUANPHAK ( NA KON SONG TALING CHAN ) BANGKOK  BRANCH</t>
  </si>
  <si>
    <t>2111</t>
  </si>
  <si>
    <t>สาขาถนนสุดประเสริฐ ซอย 1 กรุงเทพฯ</t>
  </si>
  <si>
    <t>THANON SUT PRASOET  SOI 1 BANGKOK  BRANCH</t>
  </si>
  <si>
    <t>2112</t>
  </si>
  <si>
    <t>สาขาวังยาง (นครพนม)</t>
  </si>
  <si>
    <t>WANG YANG (NAKHON PHANOM) BRANCH</t>
  </si>
  <si>
    <t>2113</t>
  </si>
  <si>
    <t>สาขาคลองจิหลาด</t>
  </si>
  <si>
    <t>KHLONG GI YARDS BRANCH</t>
  </si>
  <si>
    <t>2114</t>
  </si>
  <si>
    <t>สาขาทานพอ</t>
  </si>
  <si>
    <t>TANPOR BRANCH</t>
  </si>
  <si>
    <t>2115</t>
  </si>
  <si>
    <t>สาขาหนองค้อ</t>
  </si>
  <si>
    <t>NONG KHO  BRANCH</t>
  </si>
  <si>
    <t>2116</t>
  </si>
  <si>
    <t>สาขาหนองแขวะ</t>
  </si>
  <si>
    <t>NONG KHWAE BRANCH</t>
  </si>
  <si>
    <t>2117</t>
  </si>
  <si>
    <t>สาขาท่าแพ สตูล</t>
  </si>
  <si>
    <t>THA PHAE SATUN  BRANCH</t>
  </si>
  <si>
    <t>2118</t>
  </si>
  <si>
    <t>สาขานาโพธิ์ (เดชอุดม)</t>
  </si>
  <si>
    <t>NA PHO (DET UDOM) BRANCH</t>
  </si>
  <si>
    <t>2119</t>
  </si>
  <si>
    <t>สาขาถนนเอกชัย ซอย 18 (วัดไทร) กรุงเทพฯ</t>
  </si>
  <si>
    <t>THANON EKKACHAI SOI 18  (WAT SAI) BANGKOK  BRANCH</t>
  </si>
  <si>
    <t>2120</t>
  </si>
  <si>
    <t>สาขาถนนสะแกงาม ซอย 35/3 กรุงเทพฯ</t>
  </si>
  <si>
    <t>THANON SAKAE NGAM  SOI 35/3  BANGKOK  BRANCH</t>
  </si>
  <si>
    <t>2121</t>
  </si>
  <si>
    <t>สาขาถนนรัตนาธิเบศร์ - บางใหญ่</t>
  </si>
  <si>
    <t>THANON RATTANATHIBET -  BANG YAI BRANCH</t>
  </si>
  <si>
    <t>2122</t>
  </si>
  <si>
    <t>สาขาสามแยกวัดประทุม</t>
  </si>
  <si>
    <t>SAMYEAK WAT PRATHUM BRANCH</t>
  </si>
  <si>
    <t>2123</t>
  </si>
  <si>
    <t>สาขาป๊อกแป๊ก</t>
  </si>
  <si>
    <t>POK PAEK BRANCH</t>
  </si>
  <si>
    <t>2124</t>
  </si>
  <si>
    <t>สาขาเพชรเกษม ซอย 4 กรุงเทพฯ</t>
  </si>
  <si>
    <t>PHET KASEM  SOI 4  BANGKOK  BRANCH</t>
  </si>
  <si>
    <t>2125</t>
  </si>
  <si>
    <t>PHANA BRANCH</t>
  </si>
  <si>
    <t>2126</t>
  </si>
  <si>
    <t>สาขาตลาดหัวนา</t>
  </si>
  <si>
    <t>TALAD HUA NA BRANCH</t>
  </si>
  <si>
    <t>2127</t>
  </si>
  <si>
    <t>สาขาตลาดปฐมมงคล</t>
  </si>
  <si>
    <t>TALAD PATHOM MONGKHON BRANCH</t>
  </si>
  <si>
    <t>2128</t>
  </si>
  <si>
    <t>สาขาตลาดหัวแหลม</t>
  </si>
  <si>
    <t>TALAD  HUA LAEM  BRANCH</t>
  </si>
  <si>
    <t>2129</t>
  </si>
  <si>
    <t>สาขาคำยาง</t>
  </si>
  <si>
    <t>KAMYANG  BRANCH</t>
  </si>
  <si>
    <t>2130</t>
  </si>
  <si>
    <t>สาขาห้วยสะแก</t>
  </si>
  <si>
    <t>HUAI SAKAE BRANCH</t>
  </si>
  <si>
    <t>2131</t>
  </si>
  <si>
    <t>สาขาถนนเตาหลวง</t>
  </si>
  <si>
    <t>THANON TAO LUANG BRANCH</t>
  </si>
  <si>
    <t>2132</t>
  </si>
  <si>
    <t>สาขาสี่แยกหนองบัว (นครสวรรค์)</t>
  </si>
  <si>
    <t>SEEYAK NONG BUA (NAKHON SAWAN) BRANCH</t>
  </si>
  <si>
    <t>2133</t>
  </si>
  <si>
    <t>สาขาวังตะกู</t>
  </si>
  <si>
    <t>WANG TAKU  BRANCH</t>
  </si>
  <si>
    <t>2134</t>
  </si>
  <si>
    <t>สาขาสี่แยกหนองม่วง</t>
  </si>
  <si>
    <t>SEEYAK NONG MUANG BRANCH</t>
  </si>
  <si>
    <t>2135</t>
  </si>
  <si>
    <t>สาขาไม้หลา</t>
  </si>
  <si>
    <t>MAILAA BRANCH</t>
  </si>
  <si>
    <t>2136</t>
  </si>
  <si>
    <t>สาขาบ้านหนองหิน</t>
  </si>
  <si>
    <t>BAN NONG HIN  BRANCH</t>
  </si>
  <si>
    <t>2137</t>
  </si>
  <si>
    <t>สาขาหนองใหญ่ (ขอนแก่น)</t>
  </si>
  <si>
    <t>NONG YAI (KHON KAEN)  BRANCH</t>
  </si>
  <si>
    <t>2138</t>
  </si>
  <si>
    <t>สาขาบางสัก</t>
  </si>
  <si>
    <t>BANG SAK  BRANCH</t>
  </si>
  <si>
    <t>2139</t>
  </si>
  <si>
    <t>สาขาลำภูรา</t>
  </si>
  <si>
    <t>LAMPHU RA BRANCH</t>
  </si>
  <si>
    <t>2140</t>
  </si>
  <si>
    <t>สาขาทะเลน้อย</t>
  </si>
  <si>
    <t>TALAY NOI BRANCH</t>
  </si>
  <si>
    <t>2141</t>
  </si>
  <si>
    <t>THANON  MAHA  CHAKKRAPHATDI BRANCH</t>
  </si>
  <si>
    <t>2142</t>
  </si>
  <si>
    <t>สาขาคลองใหม่</t>
  </si>
  <si>
    <t>KHLONG MAI BRANCH</t>
  </si>
  <si>
    <t>2143</t>
  </si>
  <si>
    <t>สาขาวัดปรีดาราม</t>
  </si>
  <si>
    <t>WAT PRIDARAM BRANCH</t>
  </si>
  <si>
    <t>2144</t>
  </si>
  <si>
    <t>สาขาชินเขต ซอยงามวงศ์วาน 47 กรุงเทพฯ</t>
  </si>
  <si>
    <t>CHINNAKHET SOI  NGAM WONG WAN 47 BANGKOK  BRANCH</t>
  </si>
  <si>
    <t>2145</t>
  </si>
  <si>
    <t>สาขาถนนศาลาธรรมสพน์ กรุงเทพฯ</t>
  </si>
  <si>
    <t>THANON SALA THAMMASOP  BRANCH</t>
  </si>
  <si>
    <t>2146</t>
  </si>
  <si>
    <t>สาขาถนนบางแวก ซอย 18/1 กรุงเทพฯ</t>
  </si>
  <si>
    <t>THANON BANG WAEK SOI 18/1  BANGKOK  BRANCH</t>
  </si>
  <si>
    <t>สาขาแยกพานทอง</t>
  </si>
  <si>
    <t>YAK PHAN THONG BRANCH</t>
  </si>
  <si>
    <t>2148</t>
  </si>
  <si>
    <t>BAN BO BRANCH</t>
  </si>
  <si>
    <t>2149</t>
  </si>
  <si>
    <t>สาขาถนนพหลโยธิน ซอย 55 กรุงเทพฯ</t>
  </si>
  <si>
    <t>THANON PHAHON YOTHIN SOI 55  BANGKOK  BRANCH</t>
  </si>
  <si>
    <t>2150</t>
  </si>
  <si>
    <t>สาขาถนนบรรทัดทอง (แยกเจริญผล) กรุงเทพฯ</t>
  </si>
  <si>
    <t>THANON BANTHAT THONG (YAK CHAROEN PHON) BANGKOK  BRANCH</t>
  </si>
  <si>
    <t>2151</t>
  </si>
  <si>
    <t>สาขาตลาดกองไทย</t>
  </si>
  <si>
    <t>TALAD GONG THAI BRANCH</t>
  </si>
  <si>
    <t>สาขา บขส.1 ขอนแก่น</t>
  </si>
  <si>
    <t>THE TRANSPORT COMPANY 1 KHON KAEN BRANCH</t>
  </si>
  <si>
    <t>2153</t>
  </si>
  <si>
    <t>สาขาบ้านกุดเรือคำ</t>
  </si>
  <si>
    <t>BAN KUT RUEA KHAM BRANCH</t>
  </si>
  <si>
    <t>2154</t>
  </si>
  <si>
    <t>2155</t>
  </si>
  <si>
    <t>สาขาหนองขรี</t>
  </si>
  <si>
    <t>NONG KHRI BRANCH</t>
  </si>
  <si>
    <t>สาขาลาดบัวหลวงตลาดเก่า</t>
  </si>
  <si>
    <t>LAT BUA LUANG  TALAD GAO BRANCH</t>
  </si>
  <si>
    <t>สาขาโนนสมบูรณ์</t>
  </si>
  <si>
    <t>NON SOMBUN BRANCH</t>
  </si>
  <si>
    <t>สาขาถนนราษฎร์พัฒนา ซอย 18 กรุงเทพฯ</t>
  </si>
  <si>
    <t>THANON PRACHA RAT PHATTHANA SOI 18 BANGKOK  BRANCH</t>
  </si>
  <si>
    <t>SAMAT   BRANCH</t>
  </si>
  <si>
    <t>2160</t>
  </si>
  <si>
    <t>2161</t>
  </si>
  <si>
    <t>2162</t>
  </si>
  <si>
    <t>สาขาพรเจริญ 2</t>
  </si>
  <si>
    <t>PHON CHAROEN 2 BRANCH</t>
  </si>
  <si>
    <t>สาขาห้วยสะพาน</t>
  </si>
  <si>
    <t>HUAI SAPHAN BRANCH</t>
  </si>
  <si>
    <t>2164</t>
  </si>
  <si>
    <t>สาขาวัดสุทธาวาส</t>
  </si>
  <si>
    <t>WATSUTTAWAT BRANCH</t>
  </si>
  <si>
    <t>สาขาซอยกันตนา</t>
  </si>
  <si>
    <t>SOI KANTANA  BRANCH</t>
  </si>
  <si>
    <t>DAN THAP TAKO BRANCH</t>
  </si>
  <si>
    <t>สาขาบ้านเลือก</t>
  </si>
  <si>
    <t>BAN LUEAK BRANCH</t>
  </si>
  <si>
    <t>2168</t>
  </si>
  <si>
    <t>สาขาหมู่บ้านฐานมั่นคงคลอง 1</t>
  </si>
  <si>
    <t>MOO BAN THAN MANKHONG KHLONG 1  BRANCH</t>
  </si>
  <si>
    <t>2169</t>
  </si>
  <si>
    <t>สาขาลำลูกกาคลอง 2</t>
  </si>
  <si>
    <t>LUMLOOKKA KONG 2 BRANCH</t>
  </si>
  <si>
    <t>2170</t>
  </si>
  <si>
    <t>BAN LUEAM BRANCH</t>
  </si>
  <si>
    <t>สาขาถนนนางลิ้นจี่ ซอย 5 กรุงเทพฯ</t>
  </si>
  <si>
    <t>THANON NANG LINCHI  SOI 5 BANGKOK  BRANCH</t>
  </si>
  <si>
    <t>2172</t>
  </si>
  <si>
    <t>สาขาถนนรัชดาภิเษก ซอย 3 กรุงเทพฯ</t>
  </si>
  <si>
    <t>THANON  RATCHADAPHISEK SOI 3 BANGKOK  BRANCH</t>
  </si>
  <si>
    <t>สาขาสามแยกที่ว่าการอำเภอนาแก</t>
  </si>
  <si>
    <t>SAMYEAK DISTRICT OFFICE NA KAE BRANCH</t>
  </si>
  <si>
    <t>2174</t>
  </si>
  <si>
    <t>สาขาหุบรัก</t>
  </si>
  <si>
    <t>HUP RAK BRANCH</t>
  </si>
  <si>
    <t>2175</t>
  </si>
  <si>
    <t>สาขาถนนลาดพร้าวซอย 28 กรุงเทพฯ</t>
  </si>
  <si>
    <t>THANON   LAT PHRAO SOI 28 BANGKOK  BRANCH</t>
  </si>
  <si>
    <t>2176</t>
  </si>
  <si>
    <t>สาขาถนนประชาสงเคราะห์ ซอย 10 กรุงเทพฯ</t>
  </si>
  <si>
    <t>THANON  PRACHA SONGKHRO SOI 10 BANGKOK  BRANCH</t>
  </si>
  <si>
    <t>2177</t>
  </si>
  <si>
    <t>DOI LUANG BRANCH</t>
  </si>
  <si>
    <t>2178</t>
  </si>
  <si>
    <t>สาขาบางคูวัด</t>
  </si>
  <si>
    <t>BANG KHU WAT BRANCH</t>
  </si>
  <si>
    <t>2179</t>
  </si>
  <si>
    <t>สาขาควนโดน</t>
  </si>
  <si>
    <t>KHUAN DON  BRANCH</t>
  </si>
  <si>
    <t>2180</t>
  </si>
  <si>
    <t>สาขาช้างกลาง</t>
  </si>
  <si>
    <t>CHANG KLANG BRANCH</t>
  </si>
  <si>
    <t>2181</t>
  </si>
  <si>
    <t>สาขาปากดง (สิงห์บุรี)</t>
  </si>
  <si>
    <t>PAK DONG (SING BURI) BRANCH</t>
  </si>
  <si>
    <t>สาขาสะพาน 33</t>
  </si>
  <si>
    <t>SAPAN 33 BRANCH</t>
  </si>
  <si>
    <t>2183</t>
  </si>
  <si>
    <t>สาขาถนนจรัญสนิทวงศ์ ซอย 19 กรุงเทพฯ</t>
  </si>
  <si>
    <t>THANON CHARAN SANIT WONG SOI 19 BANGKOK  BRANCH</t>
  </si>
  <si>
    <t>2184</t>
  </si>
  <si>
    <t>สาขาถนนพหลโยธิน ซอย 52 (แยก32) กรุงเทพฯ</t>
  </si>
  <si>
    <t>THANON PHAHON YOTHIN SOI 52 (YAK 32) BANGKOK  BRANCH</t>
  </si>
  <si>
    <t>2185</t>
  </si>
  <si>
    <t>สาขาตลาดละงู</t>
  </si>
  <si>
    <t>TALAD  LA-NGU   BRANCH</t>
  </si>
  <si>
    <t>2186</t>
  </si>
  <si>
    <t>THI WANG   BRANCH</t>
  </si>
  <si>
    <t>2187</t>
  </si>
  <si>
    <t>สาขาถนนวุฒากาศ ซอย 49 (วัดหนัง)  กรุงเทพฯ</t>
  </si>
  <si>
    <t>THANON WUTHAKAS SOI 49 ((WAT NANG) BANGKOK  BRANCH</t>
  </si>
  <si>
    <t>2188</t>
  </si>
  <si>
    <t>สาขาถนนงามวงศ์วาน ซอย 47 (ชินเขต1) กรุงเทพฯ</t>
  </si>
  <si>
    <t>THANON NGAM WONG WAN SOI 47(CHINNAKHET 1 ) BANGKOK  BRANCH</t>
  </si>
  <si>
    <t>2189</t>
  </si>
  <si>
    <t>สาขาตลาดแม่อำนวย</t>
  </si>
  <si>
    <t>TALAD MAE AMNUAI BRANCH</t>
  </si>
  <si>
    <t>2190</t>
  </si>
  <si>
    <t>สาขาถนนท้าวสุระ</t>
  </si>
  <si>
    <t>THANON THAO SURA BRANCH</t>
  </si>
  <si>
    <t>2191</t>
  </si>
  <si>
    <t>สาขาถนนเสรีไทย ซอย 1 กรุงเทพฯ</t>
  </si>
  <si>
    <t>THANON SERI THAI SOI 1 BANGKOK  BRANCH</t>
  </si>
  <si>
    <t>สาขาน้ำรึม</t>
  </si>
  <si>
    <t>NAM RUEM  BRANCH</t>
  </si>
  <si>
    <t>2193</t>
  </si>
  <si>
    <t>สาขาซอยลำโพ</t>
  </si>
  <si>
    <t>SOI LAM PHO BRANCH</t>
  </si>
  <si>
    <t>2194</t>
  </si>
  <si>
    <t>สาขาท่าเรือจ้าง</t>
  </si>
  <si>
    <t>TA REUA JANG BRANCH</t>
  </si>
  <si>
    <t>2195</t>
  </si>
  <si>
    <t>สาขาสามแยกโนนตูม</t>
  </si>
  <si>
    <t>SAMYEAK NON TUM  BRANCH</t>
  </si>
  <si>
    <t>2196</t>
  </si>
  <si>
    <t>NOPPHITAM BRANCH</t>
  </si>
  <si>
    <t>2197</t>
  </si>
  <si>
    <t>THANON KING KAEO  BRANCH</t>
  </si>
  <si>
    <t>2198</t>
  </si>
  <si>
    <t>สาขาม.หัวเฉียว</t>
  </si>
  <si>
    <t>M.HUACHIEW  BRANCH</t>
  </si>
  <si>
    <t>2199</t>
  </si>
  <si>
    <t>สาขาถนนสุขสวัสดิ์ ซอย 26 กรุงเทพฯ</t>
  </si>
  <si>
    <t>THANON SUK SAWAT SOI 26 BANGKOK  BRANCH</t>
  </si>
  <si>
    <t>2200</t>
  </si>
  <si>
    <t>สาขาโคกกระเทียม</t>
  </si>
  <si>
    <t>KHOKKRATHIAM BRANCH</t>
  </si>
  <si>
    <t>2201</t>
  </si>
  <si>
    <t>สาขาหนองทะเล</t>
  </si>
  <si>
    <t>NONGTALA BRANCH</t>
  </si>
  <si>
    <t>2202</t>
  </si>
  <si>
    <t>สาขาท่าแค</t>
  </si>
  <si>
    <t>THA KHAE  BRANCH</t>
  </si>
  <si>
    <t>2203</t>
  </si>
  <si>
    <t>สาขาไสยวน</t>
  </si>
  <si>
    <t>SAIYUAN BRANCH</t>
  </si>
  <si>
    <t>2204</t>
  </si>
  <si>
    <t>สาขาห้วยขาแข้ง</t>
  </si>
  <si>
    <t>HUAI KHA KHAENG BRANCH</t>
  </si>
  <si>
    <t>2205</t>
  </si>
  <si>
    <t>สาขาเมืองใหม่เขมราฐ</t>
  </si>
  <si>
    <t>MUEANG MAI KHEMARAT BRANCH</t>
  </si>
  <si>
    <t>2206</t>
  </si>
  <si>
    <t>MANANG BRANCH</t>
  </si>
  <si>
    <t>2207</t>
  </si>
  <si>
    <t>สาขาบ้านหินกอง</t>
  </si>
  <si>
    <t>BAN HIN KONG BRANCH</t>
  </si>
  <si>
    <t>2208</t>
  </si>
  <si>
    <t>สาขาโคกกลาง</t>
  </si>
  <si>
    <t>KHOGKLANG BRANCH</t>
  </si>
  <si>
    <t>2209</t>
  </si>
  <si>
    <t>สาขาช้างตะลูด</t>
  </si>
  <si>
    <t>CHANG TALUT  BRANCH</t>
  </si>
  <si>
    <t>2210</t>
  </si>
  <si>
    <t>สาขาศรีวิไล 2</t>
  </si>
  <si>
    <t>SI WILAI 2 BRANCH</t>
  </si>
  <si>
    <t>2211</t>
  </si>
  <si>
    <t>สาขาแพรวาบ้านโพน</t>
  </si>
  <si>
    <t>PRAE WAA BANPHON BRANCH</t>
  </si>
  <si>
    <t>2212</t>
  </si>
  <si>
    <t>สาขาท่าหลวง (สระบุรี)</t>
  </si>
  <si>
    <t>THA LUANG (SARABURI) BRANCH</t>
  </si>
  <si>
    <t>2213</t>
  </si>
  <si>
    <t>BAN HAET BRANCH</t>
  </si>
  <si>
    <t>2214</t>
  </si>
  <si>
    <t>สาขาบ้านท่าสะอาด (เลย)</t>
  </si>
  <si>
    <t>BAN THASAAD (LOEI) BRANCH</t>
  </si>
  <si>
    <t>2215</t>
  </si>
  <si>
    <t>สาขาบรบือ 2</t>
  </si>
  <si>
    <t>BORABUE 2 BRANCH</t>
  </si>
  <si>
    <t>2216</t>
  </si>
  <si>
    <t>สาขาวงเวียนเจดีย์สามปลื้ม</t>
  </si>
  <si>
    <t>CHEDI WAT SAM PLUEM JUNCTION BRANCH</t>
  </si>
  <si>
    <t>2217</t>
  </si>
  <si>
    <t>สาขาห้วยไผ่ (ราชบุรี)</t>
  </si>
  <si>
    <t>HUAI PHAI (RATCHABURI) BRANCH</t>
  </si>
  <si>
    <t>2218</t>
  </si>
  <si>
    <t>CHEDI HAK BRANCH</t>
  </si>
  <si>
    <t>2219</t>
  </si>
  <si>
    <t>สาขาบ่อน้ำจืด</t>
  </si>
  <si>
    <t>BO NAM CHUET BRANCH</t>
  </si>
  <si>
    <t>2220</t>
  </si>
  <si>
    <t>สาขาถนนสุขสวัสดิ์ ซอย 52/2 กรุงเทพฯ</t>
  </si>
  <si>
    <t>THANON SUK SAWAT  SOI 52/2 BANGKOK  BRANCH</t>
  </si>
  <si>
    <t>2221</t>
  </si>
  <si>
    <t>สาขาถนนพหลโยธิน ซอย 34 (เสนานิคม 2) กรุงเทพฯ</t>
  </si>
  <si>
    <t>THANON PHAHON YOTHIN  SOI 34 (SENA NIKHOM 2)  BANGKOK  BRANCH</t>
  </si>
  <si>
    <t>2222</t>
  </si>
  <si>
    <t>สาขาดอนเสียด</t>
  </si>
  <si>
    <t>DON SIAT  BRANCH</t>
  </si>
  <si>
    <t>2223</t>
  </si>
  <si>
    <t>สาขานาตาล</t>
  </si>
  <si>
    <t>NA TAN BRANCH</t>
  </si>
  <si>
    <t>2224</t>
  </si>
  <si>
    <t>2225</t>
  </si>
  <si>
    <t>สาขาถนนโพธิ์แก้ว แยก 5-7 กรุงเทพฯ</t>
  </si>
  <si>
    <t>THANON PHO KAEO  YAK 5-7  BANGKOK  BRANCH</t>
  </si>
  <si>
    <t>2226</t>
  </si>
  <si>
    <t>สาขาแม่ระกา</t>
  </si>
  <si>
    <t>MAERAKA  BRANCH</t>
  </si>
  <si>
    <t>2227</t>
  </si>
  <si>
    <t>สาขาบ้านดงมะไฟ</t>
  </si>
  <si>
    <t>BAN DONGMAFAI BRANCH</t>
  </si>
  <si>
    <t>2228</t>
  </si>
  <si>
    <t>สาขาเลิงนกทา (เก่า)</t>
  </si>
  <si>
    <t>LOENG NOK THA (KAO) BRANCH</t>
  </si>
  <si>
    <t>2229</t>
  </si>
  <si>
    <t>สาขาโคกบก</t>
  </si>
  <si>
    <t>KOHKBOK BRANCH</t>
  </si>
  <si>
    <t>2230</t>
  </si>
  <si>
    <t>สาขาคลองไทร</t>
  </si>
  <si>
    <t>KHLONG SAI BRANCH</t>
  </si>
  <si>
    <t>2231</t>
  </si>
  <si>
    <t>สาขาบุฤาษี</t>
  </si>
  <si>
    <t>BU RUESI BRANCH</t>
  </si>
  <si>
    <t>2232</t>
  </si>
  <si>
    <t>สาขานาหว้า 2</t>
  </si>
  <si>
    <t>NA WA 2 BRANCH</t>
  </si>
  <si>
    <t>2233</t>
  </si>
  <si>
    <t>สาขาหนองกังแอน</t>
  </si>
  <si>
    <t>NONG KANG-AEN BRANCH</t>
  </si>
  <si>
    <t>2234</t>
  </si>
  <si>
    <t>สาขาถนนเทพกระษัตรี -ภูเก็ต</t>
  </si>
  <si>
    <t>THEP KRASATTRI - PHUKET BRANCH</t>
  </si>
  <si>
    <t>2235</t>
  </si>
  <si>
    <t>สาขาถนนเทพนิมิต</t>
  </si>
  <si>
    <t>THANON THEP NIMIT  BRANCH</t>
  </si>
  <si>
    <t>2236</t>
  </si>
  <si>
    <t>สาขาตลาดกาบเชิง</t>
  </si>
  <si>
    <t>TALAD KAP CHOENG  BRANCH</t>
  </si>
  <si>
    <t>2237</t>
  </si>
  <si>
    <t>HAT SIAO BRANCH</t>
  </si>
  <si>
    <t>2238</t>
  </si>
  <si>
    <t>สาขาหน้า บขส.แม่ฮ่องสอน</t>
  </si>
  <si>
    <t>NA THE TRANSPORT COMPANY  MAE HONG SON BRANCH</t>
  </si>
  <si>
    <t>2239</t>
  </si>
  <si>
    <t>ถนนพุทธมณฑลสาย 1 ซอย 7 กรุงเทพฯ</t>
  </si>
  <si>
    <t>THANON PHUTTHAMONTHON SAI 1 SOI 7 BANGKOK</t>
  </si>
  <si>
    <t>2240</t>
  </si>
  <si>
    <t>สาขาถนนรามอินทรา ซอย 40 กรุงเทพฯ</t>
  </si>
  <si>
    <t>THANON  RAMINTRA  SOI 40 BANGKOK  BRANCH</t>
  </si>
  <si>
    <t>2241</t>
  </si>
  <si>
    <t>สาขารามอินทรา ซอย 44-46 กรุงเทพฯ</t>
  </si>
  <si>
    <t>THANON  RAMINTRA  SOI 44-46 BANGKOK  BRANCH</t>
  </si>
  <si>
    <t>2242</t>
  </si>
  <si>
    <t>สาขาถนนลาดพร้าว ซอย 112 กรุงเทพฯ</t>
  </si>
  <si>
    <t>THANON LAT PHRAO SOI 112 BANGKOK  BRANCH</t>
  </si>
  <si>
    <t>2243</t>
  </si>
  <si>
    <t>สาขาถนนสุขุมวิท (มาบตาพุด)</t>
  </si>
  <si>
    <t>THANON SUKHUMVIT (MAP TA PHUT)  BRANCH</t>
  </si>
  <si>
    <t>2244</t>
  </si>
  <si>
    <t>SI SOMDET BRANCH</t>
  </si>
  <si>
    <t>สาขาถนนเจริญราษฎร์ลำพูน</t>
  </si>
  <si>
    <t>THANON CHAROEN RAT LAMPHUN  BRANCH</t>
  </si>
  <si>
    <t>2246</t>
  </si>
  <si>
    <t>สาขานครเดิฐ</t>
  </si>
  <si>
    <t>NAKHON DOET BRANCH</t>
  </si>
  <si>
    <t>2247</t>
  </si>
  <si>
    <t>สาขาห้วยโป่ง (มาบตาพุด)</t>
  </si>
  <si>
    <t>HUAI PONG ( MAP TA PHUT)  BRANCH</t>
  </si>
  <si>
    <t>2248</t>
  </si>
  <si>
    <t>สาขาอีสแลนด์</t>
  </si>
  <si>
    <t>EASELAND  BRANCH</t>
  </si>
  <si>
    <t>2249</t>
  </si>
  <si>
    <t>สาขาบ้านนา 1</t>
  </si>
  <si>
    <t>BAN NA 1  BRANCH</t>
  </si>
  <si>
    <t>2250</t>
  </si>
  <si>
    <t>สาขาซอยวัดส้มเกลี้ยง</t>
  </si>
  <si>
    <t>SOI  WAT SOM KLIANG BRANCH</t>
  </si>
  <si>
    <t>2251</t>
  </si>
  <si>
    <t>สาขาถนนมหรรณพ ซอย 2-3  กรุงเทพฯ</t>
  </si>
  <si>
    <t>THANON  MAHANNOP  SOI 2-3 BANGKOK  BRANCH</t>
  </si>
  <si>
    <t>2252</t>
  </si>
  <si>
    <t>สาขาหนองขวาง</t>
  </si>
  <si>
    <t>NONGKHOUNG  BRANCH</t>
  </si>
  <si>
    <t>2253</t>
  </si>
  <si>
    <t>สาขาลาดพร้าววังหิน ซอย 18-20 กรุงเทพฯ</t>
  </si>
  <si>
    <t>LATPHRAOWANGHIN   SOI 18-20 BANGKOK  BRANCH</t>
  </si>
  <si>
    <t>2254</t>
  </si>
  <si>
    <t>สาขาหน้าบิ๊กซีวารินชำราบ</t>
  </si>
  <si>
    <t>NA BIG C  WARIN CHAMRAP BRANCH</t>
  </si>
  <si>
    <t>2255</t>
  </si>
  <si>
    <t>สาขาหน้าโรงพยาบาลสรรพสิทธิ์อินเตอร์</t>
  </si>
  <si>
    <t>NA  ROHNG PAYAABAAN SUNPASITINTER   BRANCH</t>
  </si>
  <si>
    <t>2256</t>
  </si>
  <si>
    <t>สาขานาโพธิ์ (นครพนม)</t>
  </si>
  <si>
    <t>NA PHO (NAKHON PHANOM) BRANCH</t>
  </si>
  <si>
    <t>2257</t>
  </si>
  <si>
    <t>สาขาถนนหนองพอก - โพนทอง</t>
  </si>
  <si>
    <t>THANON NONG PHOK -  PHON THONG BRANCH</t>
  </si>
  <si>
    <t>2258</t>
  </si>
  <si>
    <t>2259</t>
  </si>
  <si>
    <t>สาขาถนนวุฒากาศ ซอย 57 กรุงเทพฯ</t>
  </si>
  <si>
    <t>THANON WUTHAKAS  SOI 57 BANGKOK  BRANCH</t>
  </si>
  <si>
    <t>2260</t>
  </si>
  <si>
    <t>สาขาถนนดินแดง ซอยศรีวนิช กรุงเทพฯ</t>
  </si>
  <si>
    <t>THANON DIN DAENG SOISRIWANIT   BANGKOK  BRANCH</t>
  </si>
  <si>
    <t>2261</t>
  </si>
  <si>
    <t>สาขาถนนประชาสงเคราะห์ ซอย 20 กรุงเทพฯ</t>
  </si>
  <si>
    <t>THANON PRACHA SONGKHRO  SOI 20   BANGKOK  BRANCH</t>
  </si>
  <si>
    <t>2262</t>
  </si>
  <si>
    <t>สาขาสามแยก ม.อ.</t>
  </si>
  <si>
    <t>SAMYEAK MOR AO BRANCH</t>
  </si>
  <si>
    <t>สาขาบางหมาก</t>
  </si>
  <si>
    <t>BANG MAK BRANCH</t>
  </si>
  <si>
    <t>2264</t>
  </si>
  <si>
    <t>สาขาตลาดไดมอนด์</t>
  </si>
  <si>
    <t>TALAD DIAMOND MARKET BRANCH</t>
  </si>
  <si>
    <t>2265</t>
  </si>
  <si>
    <t>สาขาถนนมิตรภาพ(เดอะมอลล์)</t>
  </si>
  <si>
    <t>THANON MITTRAPHAP (THE MALL) BRANCH</t>
  </si>
  <si>
    <t>2266</t>
  </si>
  <si>
    <t>สาขาถนนเพียรพจนกิจ</t>
  </si>
  <si>
    <t>THANON PHIANPOJJANAKIT  BRANCH</t>
  </si>
  <si>
    <t>2267</t>
  </si>
  <si>
    <t>สาขาบ้านไทรงามพัฒนา</t>
  </si>
  <si>
    <t>BAN SAINGAM  PHATTHANA BRANCH</t>
  </si>
  <si>
    <t>2268</t>
  </si>
  <si>
    <t>สาขาถนนบรมราชชนนี(ตลาดพุทธมณฑล) กรุงเทพฯ</t>
  </si>
  <si>
    <t>THANON BOROMMARATCHACHONNANI (TALAD PHUTTHAMONTHON )  BANGKOK  BRANCH</t>
  </si>
  <si>
    <t>2269</t>
  </si>
  <si>
    <t>สาขาถนนประชาราษฎร์บำเพ็ญ ซอย 15 กรุงเทพฯ</t>
  </si>
  <si>
    <t>THANON PRACHARADBAMPEN   SOI 15   BANGKOK  BRANCH</t>
  </si>
  <si>
    <t>2270</t>
  </si>
  <si>
    <t>สาขาถนนประชาอุทิศ ซอย 8 กรุงเทพฯ</t>
  </si>
  <si>
    <t>THANON PRACHA UTHIT  SOI 8   BANGKOK  BRANCH</t>
  </si>
  <si>
    <t>2271</t>
  </si>
  <si>
    <t>KIO PHRAO BRANCH</t>
  </si>
  <si>
    <t>2272</t>
  </si>
  <si>
    <t>สาขาบ้านเชียงยืน</t>
  </si>
  <si>
    <t>BANCHIANGYUN BRANCH</t>
  </si>
  <si>
    <t>2273</t>
  </si>
  <si>
    <t>สาขาราษีไศล 2</t>
  </si>
  <si>
    <t>RASI SALAI 2  BRANCH</t>
  </si>
  <si>
    <t>2274</t>
  </si>
  <si>
    <t>สาขาหนองหญ้าขาว</t>
  </si>
  <si>
    <t>NONG YA KHAO BRANCH</t>
  </si>
  <si>
    <t>2275</t>
  </si>
  <si>
    <t>สาขาบ้านแม่นารี</t>
  </si>
  <si>
    <t>BAN MAE NARI BRANCH</t>
  </si>
  <si>
    <t>2276</t>
  </si>
  <si>
    <t>สาขาวังปลาอ้าว</t>
  </si>
  <si>
    <t>WANG PLA AO BRANCH</t>
  </si>
  <si>
    <t>เขาวง(พระพุทธบาท)</t>
  </si>
  <si>
    <t>KHAO WONG (PHRA PHUTTHABAT)</t>
  </si>
  <si>
    <t>2278</t>
  </si>
  <si>
    <t>สาขาประตูลอด</t>
  </si>
  <si>
    <t>PRATOO LOD BRANCH</t>
  </si>
  <si>
    <t>2279</t>
  </si>
  <si>
    <t>สาขาวังน้ำเย็น 2</t>
  </si>
  <si>
    <t>WANG NAM YEN 2 BRANCH</t>
  </si>
  <si>
    <t>สาขาบ้านแลง</t>
  </si>
  <si>
    <t>BAN LEANG BRANCH</t>
  </si>
  <si>
    <t>2281</t>
  </si>
  <si>
    <t>สาขาตลาดครุใน (ซอยสุขสวัสดิ์ 43 )</t>
  </si>
  <si>
    <t>TALAD KHARU NAI  (SOI SUKSAWAT 43) BRANCH</t>
  </si>
  <si>
    <t>2282</t>
  </si>
  <si>
    <t>สาขาถนนรามคำแหง ซอย 168 กรุงเทพฯ</t>
  </si>
  <si>
    <t>THANON RAMKHAMHAENG SOI 168 BANGKOK  BRANCH</t>
  </si>
  <si>
    <t>2283</t>
  </si>
  <si>
    <t>สาขาถนนกำแพงเพชร 6 ซอย 5</t>
  </si>
  <si>
    <t>THANON KAMPHAENG PHET 6 SOI 5 BRANCH</t>
  </si>
  <si>
    <t>2284</t>
  </si>
  <si>
    <t>สาขาสุขสวัสดิ์ 76</t>
  </si>
  <si>
    <t>SUKSAWAT 76 BRANCH</t>
  </si>
  <si>
    <t>2285</t>
  </si>
  <si>
    <t>สาขาสี่แยกเอเชีย</t>
  </si>
  <si>
    <t>SEE YAEK ASIA BRANCH</t>
  </si>
  <si>
    <t>2286</t>
  </si>
  <si>
    <t>SI BANPHOT BRANCH</t>
  </si>
  <si>
    <t>สาขาซอยเรวดี</t>
  </si>
  <si>
    <t>SOI  REWADI BRANCH</t>
  </si>
  <si>
    <t>2288</t>
  </si>
  <si>
    <t>สาขาพรประภานิมิตร</t>
  </si>
  <si>
    <t>PORNPRAPANIMIT BRANCH</t>
  </si>
  <si>
    <t>2289</t>
  </si>
  <si>
    <t>สาขาถนนเอกชัย ซอย 103-105 กรุงเทพฯ</t>
  </si>
  <si>
    <t>THANON EKKACHAI SOI 103-105 BANGKOK  BRANCH</t>
  </si>
  <si>
    <t>2290</t>
  </si>
  <si>
    <t>สาขาแยกประสพสุข เชียงราย</t>
  </si>
  <si>
    <t>YAEK PRASOPSOOK CHIANG RAI BRANCH</t>
  </si>
  <si>
    <t>2291</t>
  </si>
  <si>
    <t>สาขาบ้านหลุม</t>
  </si>
  <si>
    <t>BAN LUM  BRANCH</t>
  </si>
  <si>
    <t>2292</t>
  </si>
  <si>
    <t>สาขาสี่แยกกิโลศูนย์</t>
  </si>
  <si>
    <t>SEE YAEK KILO SUN BRANCH</t>
  </si>
  <si>
    <t>2293</t>
  </si>
  <si>
    <t>สาขา บขส.ใหม่ ระยอง</t>
  </si>
  <si>
    <t>RAYONG TRANSPORT STATION NEW BRANCH</t>
  </si>
  <si>
    <t>2294</t>
  </si>
  <si>
    <t>สาขาบ้านปราสาท</t>
  </si>
  <si>
    <t>BAN PRASAT BRANCH</t>
  </si>
  <si>
    <t>2295</t>
  </si>
  <si>
    <t>สาขาแม่น้ำคู้</t>
  </si>
  <si>
    <t>MAE NAM KHU BRANCH</t>
  </si>
  <si>
    <t>2296</t>
  </si>
  <si>
    <t>สาขามาบไผ่</t>
  </si>
  <si>
    <t>MAP PHAI  BRANCH</t>
  </si>
  <si>
    <t>2297</t>
  </si>
  <si>
    <t>สาขาหน้าวัดดอนหัวฬ่อ</t>
  </si>
  <si>
    <t>NA WUT DONHUALO BRANCH</t>
  </si>
  <si>
    <t>2298</t>
  </si>
  <si>
    <t>สาขาโป่งตามุข</t>
  </si>
  <si>
    <t>PONGTAMUK  BRANCH</t>
  </si>
  <si>
    <t>2299</t>
  </si>
  <si>
    <t>สาขาถนนพระราม 2 ซอย 43 (ร.พ.บางมด) กรุงเทพฯ</t>
  </si>
  <si>
    <t>THANON RAMA 2  SOI 43 ( BANGMOD HOSPITAL)  BRANCH</t>
  </si>
  <si>
    <t>2300</t>
  </si>
  <si>
    <t>2301</t>
  </si>
  <si>
    <t>สาขาถนนลาดยาว-หนองเบน นครสวรรค์</t>
  </si>
  <si>
    <t>THANON  LAT YAO-NONG BEN  NAKHON SAWAN BRANCH</t>
  </si>
  <si>
    <t>2302</t>
  </si>
  <si>
    <t>2303</t>
  </si>
  <si>
    <t>สาขาบางคลาน</t>
  </si>
  <si>
    <t>BANG KHLAN BRANCH</t>
  </si>
  <si>
    <t>2304</t>
  </si>
  <si>
    <t>สาขาถนนร่มเกล้า ซอย 1 กรุงเทพฯ</t>
  </si>
  <si>
    <t>THANON ROM KLAO SOI 1 BANGKOK  BRANCH</t>
  </si>
  <si>
    <t>2305</t>
  </si>
  <si>
    <t>สาขาเสนานิคม 1 ซอย 23-25 กรุงเทพฯ</t>
  </si>
  <si>
    <t>SANA NIKHOM 1SOI 23-25 BANGKOK  BRANCH</t>
  </si>
  <si>
    <t>2306</t>
  </si>
  <si>
    <t>สาขาหน้าโรงเรียนบ้านบัว</t>
  </si>
  <si>
    <t>NA BAN BUA SCHOOL BRANCH</t>
  </si>
  <si>
    <t>2307</t>
  </si>
  <si>
    <t>สาขาคลองแค อ้อมใหญ่</t>
  </si>
  <si>
    <t>KLONGKAE OM YAI BRANCH</t>
  </si>
  <si>
    <t>2308</t>
  </si>
  <si>
    <t>HUA PHO BRANCH</t>
  </si>
  <si>
    <t>2309</t>
  </si>
  <si>
    <t>สาขาศาลเจ้าต้นแจง</t>
  </si>
  <si>
    <t>SAN CHAO TON CHAENG BRANCH</t>
  </si>
  <si>
    <t>2310</t>
  </si>
  <si>
    <t>สาขาตลาดด่านซ้าย</t>
  </si>
  <si>
    <t>TALAD DAN SAI   BRANCH</t>
  </si>
  <si>
    <t>2311</t>
  </si>
  <si>
    <t>สาขาสารินซิตี้</t>
  </si>
  <si>
    <t>2312</t>
  </si>
  <si>
    <t>สาขาถนนลาดปลาเค้า ซอย 91-93 กรุงเทพฯ</t>
  </si>
  <si>
    <t>THANON LAT PLA KHAO SOI 91-93 BANGKOK  BRANCH</t>
  </si>
  <si>
    <t>2313</t>
  </si>
  <si>
    <t>สาขาถนนลาดปลาเค้า ซอย 1-3 กรุงเทพฯ</t>
  </si>
  <si>
    <t>THANON LAT PLA KHAO SOI 1-3 BANGKOK  BRANCH</t>
  </si>
  <si>
    <t>2314</t>
  </si>
  <si>
    <t>สาขาถนนพหลโยธิน ซอย 46/2 กรุงเทพฯ</t>
  </si>
  <si>
    <t>THANON PHAHON YOTHIN SOI 46/2 BANGKOK  BRANCH</t>
  </si>
  <si>
    <t>2315</t>
  </si>
  <si>
    <t>สาขาอำเภอบ้านไร่ 2</t>
  </si>
  <si>
    <t>AMPHUR BAN RAI 2 BRANCH</t>
  </si>
  <si>
    <t>2316</t>
  </si>
  <si>
    <t>สาขาหน้าธกส.เขื่องใน</t>
  </si>
  <si>
    <t>NA BAAC KHUEANG NAI BRANCH</t>
  </si>
  <si>
    <t>2317</t>
  </si>
  <si>
    <t>2318</t>
  </si>
  <si>
    <t>สาขาหนองญาติ</t>
  </si>
  <si>
    <t>NONG YAT BRANCH</t>
  </si>
  <si>
    <t>2319</t>
  </si>
  <si>
    <t>สาขานาหลัก</t>
  </si>
  <si>
    <t>NA LAK BRANCH</t>
  </si>
  <si>
    <t>2320</t>
  </si>
  <si>
    <t>สาขาบ้านสาวะถี</t>
  </si>
  <si>
    <t>BAN SAWATHI BRANCH</t>
  </si>
  <si>
    <t>2321</t>
  </si>
  <si>
    <t>สาขามาบปู</t>
  </si>
  <si>
    <t>MAP PU BRANCH</t>
  </si>
  <si>
    <t>2322</t>
  </si>
  <si>
    <t>สาขาโรงกลวง</t>
  </si>
  <si>
    <t>RONG KLUANG BRANCH</t>
  </si>
  <si>
    <t>2323</t>
  </si>
  <si>
    <t>2324</t>
  </si>
  <si>
    <t>สาขาถนนเลียบวารี ซอย 37 กรุงเทพฯ</t>
  </si>
  <si>
    <t>THANON LIAP WARI SOI 37 BANGKOK  BRANCH</t>
  </si>
  <si>
    <t>2325</t>
  </si>
  <si>
    <t>สาขาบ้านบางม่วง</t>
  </si>
  <si>
    <t>BAN BANG MUANG BRANCH</t>
  </si>
  <si>
    <t>2326</t>
  </si>
  <si>
    <t>สาขาถนนประชาชื่น ซอย 8 กรุงเทพฯ</t>
  </si>
  <si>
    <t>THANON PRACHA CHUEN SOI 8 BANGKOK  BRANCH</t>
  </si>
  <si>
    <t>2327</t>
  </si>
  <si>
    <t>สาขาโชคชัย 4 ซอย 62-64 กรุงเทพฯ</t>
  </si>
  <si>
    <t>THANON CHOK CHAI 4 SOI 62-64 BANGKOK  BRANCH</t>
  </si>
  <si>
    <t>2328</t>
  </si>
  <si>
    <t>สาขาถนนพัฒนาการ ซอย 53 กรุงเทพฯ</t>
  </si>
  <si>
    <t>THANON PHATTHANAKAN SOI 53 BANGKOK  BRANCH</t>
  </si>
  <si>
    <t>2329</t>
  </si>
  <si>
    <t>สาขาถนนลาดพร้าว ซอย 122 (มหาดไทย) กรุงเทพฯ</t>
  </si>
  <si>
    <t>THANON LAT PHRAO SOI 122 (MAHATTHAI) BANGKOK  BRANCH</t>
  </si>
  <si>
    <t>2330</t>
  </si>
  <si>
    <t>สาขาถนนเฉลิมพระเกียรติ ร.9 ซอย 74</t>
  </si>
  <si>
    <t>THANON CHALOEM PHRAKIAT RAMA 9 SOI 74 BRANCH</t>
  </si>
  <si>
    <t>2331</t>
  </si>
  <si>
    <t>สาขาถนนวิภาวดีรังสิต ซอย 16/13 กรุงเทพฯ</t>
  </si>
  <si>
    <t>THANON VIBHAVADI RANGSIT SOI 16/13 BANGKOK  BRANCH</t>
  </si>
  <si>
    <t>2332</t>
  </si>
  <si>
    <t>สาขาถนนลาดพร้าว ซอย 48 กรุงเทพฯ</t>
  </si>
  <si>
    <t>THANON LAT PHRAO SOI 48 BANGKOK  BRANCH</t>
  </si>
  <si>
    <t>2333</t>
  </si>
  <si>
    <t>2334</t>
  </si>
  <si>
    <t>สาขาสี่แยกจอหอ</t>
  </si>
  <si>
    <t>SEEYAEK CHO HO BRANCH</t>
  </si>
  <si>
    <t>2335</t>
  </si>
  <si>
    <t>สาขาประชาพัฒนา</t>
  </si>
  <si>
    <t>PRACHA PHATTHANA BRANCH</t>
  </si>
  <si>
    <t>2336</t>
  </si>
  <si>
    <t>สาขาตำบลสีสุก</t>
  </si>
  <si>
    <t>TAMBON SI SUK BRANCH</t>
  </si>
  <si>
    <t>2337</t>
  </si>
  <si>
    <t>สาขาถนนสุขุมวิท 71 (แยกคลองตัน) กรุงเทพฯ</t>
  </si>
  <si>
    <t>THANON SUKHUMVIT 71(YAEK KHLONG TON) BANGKOK  BRANCH</t>
  </si>
  <si>
    <t>2338</t>
  </si>
  <si>
    <t>สาขาถนนประชาราษฎร์สาย 1 ซอย 21 กรุงเทพฯ</t>
  </si>
  <si>
    <t>THANON PRACHARAT SAI 1 SOI 21 BANGKOK BRANCH</t>
  </si>
  <si>
    <t>2339</t>
  </si>
  <si>
    <t>สาขาถนนเพชรเกษม ซอย 81/5 กรุงเทพฯ</t>
  </si>
  <si>
    <t>THANON PHET KASEM SOI 81/5 BANGKOK BRANCH</t>
  </si>
  <si>
    <t>2340</t>
  </si>
  <si>
    <t>สาขาตลาดหนองปรือ</t>
  </si>
  <si>
    <t>TALAD NONG PRUE  BRANCH</t>
  </si>
  <si>
    <t>2341</t>
  </si>
  <si>
    <t>สาขาถนนสุนทรโกษา แยกระนอง(คลองเตย) กรุงเทพฯ</t>
  </si>
  <si>
    <t>THANON SUNTHON KOSA YAEK RANONG (KHLONG TOEI) BANGKOK BRANCH</t>
  </si>
  <si>
    <t>2342</t>
  </si>
  <si>
    <t>สาขาถนนพระราม 4 (ซอยสุขุมวิท 22) กรุงเทพฯ</t>
  </si>
  <si>
    <t>THANON RAMA 4 (SOI SUKHUMVIT 22 ) BANGKOK BRANCH</t>
  </si>
  <si>
    <t>2343</t>
  </si>
  <si>
    <t>สาขาโลตัส(ชัยนาท)</t>
  </si>
  <si>
    <t>LOTUS CHAI NAT BRANCH</t>
  </si>
  <si>
    <t>2344</t>
  </si>
  <si>
    <t>สาขาตลาดเหนือ</t>
  </si>
  <si>
    <t>TALAD NUEA BRANCH</t>
  </si>
  <si>
    <t>2345</t>
  </si>
  <si>
    <t>สาขาสี่แยกสรรคบุรี</t>
  </si>
  <si>
    <t>SEEYAEK SANKHABURI BRANCH</t>
  </si>
  <si>
    <t>2346</t>
  </si>
  <si>
    <t>สาขาบ้านวังทอง</t>
  </si>
  <si>
    <t>BAN WANG THONG BRANCH</t>
  </si>
  <si>
    <t>2347</t>
  </si>
  <si>
    <t>สาขาเขาน้อย(ชลบุรี)</t>
  </si>
  <si>
    <t>KHAO NOI (CHON BURI) BRANCH</t>
  </si>
  <si>
    <t>2348</t>
  </si>
  <si>
    <t>สาขาวัดหนองเกตุน้อย</t>
  </si>
  <si>
    <t>WAT NONG KET NOI BRANCH</t>
  </si>
  <si>
    <t>2349</t>
  </si>
  <si>
    <t>สาขาสามแยกสง่างาม</t>
  </si>
  <si>
    <t>SAMYAEK SA-NGA NGAM BRANCH</t>
  </si>
  <si>
    <t>สาขาบ้านหนองแดงน้อย</t>
  </si>
  <si>
    <t>BAN NONG DAENG NOI  BRANCH</t>
  </si>
  <si>
    <t>2351</t>
  </si>
  <si>
    <t>สาขาสามแยกศรีชมภู</t>
  </si>
  <si>
    <t>SAMYAEK SI CHOMPHU  BRANCH</t>
  </si>
  <si>
    <t>2352</t>
  </si>
  <si>
    <t>สาขาวังหมื่น</t>
  </si>
  <si>
    <t>WANG MUEAN BRANCH</t>
  </si>
  <si>
    <t>สาขาถนนพหลโยธิน ซอย 69/7 กรุงเทพฯ</t>
  </si>
  <si>
    <t>THANON PHAHON YOTHIN SOI 69/7 BANGKOK  BRANCH</t>
  </si>
  <si>
    <t>2354</t>
  </si>
  <si>
    <t>สาขาถนนพหลโยธิน ซอย 52 (หมู่บ้านซื่อตรง) กรุงเทพฯ</t>
  </si>
  <si>
    <t>THANON PHAHON YOTHIN SOI 52(MOO BAN SUETRONG) BANGKOK  BRANCH</t>
  </si>
  <si>
    <t>2355</t>
  </si>
  <si>
    <t>สาขาบ้านโนนแดง</t>
  </si>
  <si>
    <t>BAN NON DAENG BRANCH</t>
  </si>
  <si>
    <t>2356</t>
  </si>
  <si>
    <t>สาขาโรงพยาบาลสมเด็จฯ (กุฉินารายณ์)</t>
  </si>
  <si>
    <t>SOMDET HOSPITAL (KUCHINARAI) BRANCH</t>
  </si>
  <si>
    <t>2357</t>
  </si>
  <si>
    <t>สาขาแยกนิคมหนองไผ่</t>
  </si>
  <si>
    <t>YAEK NIKOM NONG PHAI BRANCH</t>
  </si>
  <si>
    <t>2358</t>
  </si>
  <si>
    <t>สาขาบ้านลำภู</t>
  </si>
  <si>
    <t>BAN LAM PHU BRANCH</t>
  </si>
  <si>
    <t>2359</t>
  </si>
  <si>
    <t>สาขาถนนนางแว่นแก้ว สุพรรณบุรี</t>
  </si>
  <si>
    <t>THANON NANG  WAEN KAEW SUPHAN BURI BRANCH</t>
  </si>
  <si>
    <t>สาขาถนนอินทามระ ซอย 3 กรุงเทพฯ</t>
  </si>
  <si>
    <t>THANON INTHAMARA SOI 3 BANGKOK  BRANCH</t>
  </si>
  <si>
    <t>2361</t>
  </si>
  <si>
    <t>สาขาถนนวัชรพล ซอย 1/3 กรุงเทพฯ</t>
  </si>
  <si>
    <t>THANON WATCHARAPHON SOI 1/3 BANGKOK  BRANCH</t>
  </si>
  <si>
    <t>2362</t>
  </si>
  <si>
    <t>สาขาบ้านหัวบึง</t>
  </si>
  <si>
    <t>BAN HUA BUENG BRANCH</t>
  </si>
  <si>
    <t>2363</t>
  </si>
  <si>
    <t>สาขาโชคชัย 4 ซอย 41 กรุงเทพฯ</t>
  </si>
  <si>
    <t>CHOK CHAI 4 SOI 41 BANGKOK  BRANCH</t>
  </si>
  <si>
    <t>2364</t>
  </si>
  <si>
    <t>สาขาซอยวัชระ</t>
  </si>
  <si>
    <t>SOI WATCHARA BRANCH</t>
  </si>
  <si>
    <t>2365</t>
  </si>
  <si>
    <t>BUNG NAM TAO BRANCH</t>
  </si>
  <si>
    <t>สาขาหนองใหญ่(เพชรบูรณ์)</t>
  </si>
  <si>
    <t>NONG YAI (PHETCHABUN) BRANCH</t>
  </si>
  <si>
    <t>2367</t>
  </si>
  <si>
    <t>สาขาวังกระดาษ</t>
  </si>
  <si>
    <t>WANG KRADAD BRANCH</t>
  </si>
  <si>
    <t>2368</t>
  </si>
  <si>
    <t>สาขาบ้านสุด</t>
  </si>
  <si>
    <t>BAN SUT BRANCH</t>
  </si>
  <si>
    <t>2369</t>
  </si>
  <si>
    <t>สาขาตึกน้ำ</t>
  </si>
  <si>
    <t>TUEK NUM BRANCH</t>
  </si>
  <si>
    <t>SANTITHAM BRANCH</t>
  </si>
  <si>
    <t>2371</t>
  </si>
  <si>
    <t>สาขาถนนบรมราชชนนี ซอย 12 (ปิ่นเกล้า) กรุงเทพฯ</t>
  </si>
  <si>
    <t>THANON BOROMMARATCHACHONNANI SOI 12 (PINKLAO) BANGKOK BRANCH</t>
  </si>
  <si>
    <t>2372</t>
  </si>
  <si>
    <t>สาขาหมู่บ้านเปรมประชา บูทีค (บางประอิน)</t>
  </si>
  <si>
    <t>MOO BAN PREM PRACHA BOUTIQUE (BANG PA-IN) BRANCH</t>
  </si>
  <si>
    <t>2373</t>
  </si>
  <si>
    <t>สาขาถนนเพชรเกษม ซอย 81 กรุงเทพฯ</t>
  </si>
  <si>
    <t>THANON PHET KASEM SOI 81 BANGKOK BRANCH</t>
  </si>
  <si>
    <t>2374</t>
  </si>
  <si>
    <t>สาขารัษฎา ภูเก็ต</t>
  </si>
  <si>
    <t>RATSADA PHUKET BRANCH</t>
  </si>
  <si>
    <t>2375</t>
  </si>
  <si>
    <t>สาขาประโดก</t>
  </si>
  <si>
    <t>PRADOK BRANCH</t>
  </si>
  <si>
    <t>2376</t>
  </si>
  <si>
    <t>สาขาตลาดขวัญใจแม่ค้า</t>
  </si>
  <si>
    <t>TALAD KHWAN JAI MAEKHA BRANCH</t>
  </si>
  <si>
    <t>2377</t>
  </si>
  <si>
    <t>สาขาสี่แยกสำโรงทาบ</t>
  </si>
  <si>
    <t>SEE YAEK SAMRONG THAP BRANCH</t>
  </si>
  <si>
    <t>2378</t>
  </si>
  <si>
    <t>สาขาถนนสังขะ-บัวเชด</t>
  </si>
  <si>
    <t>THANON SANGKHA-BUACHET BRANCH</t>
  </si>
  <si>
    <t>2379</t>
  </si>
  <si>
    <t>สาขาถนนวุฒากาศ ซอย 6 กรุงเทพฯ</t>
  </si>
  <si>
    <t>THANON WUTTHAKAT SOI 6 BANGKOK BRANCH</t>
  </si>
  <si>
    <t>2380</t>
  </si>
  <si>
    <t>สาขารัชดา ซอย 7/1 กรุงเทพฯ</t>
  </si>
  <si>
    <t>THANON RATCHADA SOI 7/1 BANGKOK BRANCH</t>
  </si>
  <si>
    <t>2381</t>
  </si>
  <si>
    <t>สาขาถนนพระราม 2 ซอย 28 แยก 22 กรุงเทพฯ</t>
  </si>
  <si>
    <t>THANON RAMA 2 SOI 28 YAEK 22 BANGKOK BRANCH</t>
  </si>
  <si>
    <t>สาขาถนนเฉลิมพระเกียรติ ร.9 ซอย 22 กรุงเทพฯ</t>
  </si>
  <si>
    <t>THANON CHALOEM PHRAKIAT RAMA 9 SOI 22 BANGKOK BRANCH</t>
  </si>
  <si>
    <t>2383</t>
  </si>
  <si>
    <t>สาขาถนนสามเสน ซอย 9 กรุงเทพฯ</t>
  </si>
  <si>
    <t>THANON SAMSEN SOI 9 BANGKOK BRANCH</t>
  </si>
  <si>
    <t>2384</t>
  </si>
  <si>
    <t>สาขาถนนวรจักร กรุงเทพฯ</t>
  </si>
  <si>
    <t>THANON WORACHAK BRANCH</t>
  </si>
  <si>
    <t>2385</t>
  </si>
  <si>
    <t>สาขาพุน้ำร้อน</t>
  </si>
  <si>
    <t>PHU NAM RON  BRANCH</t>
  </si>
  <si>
    <t>2386</t>
  </si>
  <si>
    <t>สาขาตำบลบ้านยาง</t>
  </si>
  <si>
    <t>TAMBON BAN YANG BRANCH</t>
  </si>
  <si>
    <t>2387</t>
  </si>
  <si>
    <t>สาขาบ้านค้อกุดขอนแก่น</t>
  </si>
  <si>
    <t>BAN KHO KUT KHON KAEN BRANCH</t>
  </si>
  <si>
    <t>2388</t>
  </si>
  <si>
    <t>สาขาพุทธมณฑลสาย 2 ซอย 1 กรุงเทพฯ</t>
  </si>
  <si>
    <t>THANON PHUTTHAMONTHON SAI 2 SOI 1 BANGKOK BRANCH</t>
  </si>
  <si>
    <t>2389</t>
  </si>
  <si>
    <t>สาขาหนองเสม็ด (ชลบุรี)</t>
  </si>
  <si>
    <t>NONG SAMET (CHONBURI) BRANCH</t>
  </si>
  <si>
    <t>2390</t>
  </si>
  <si>
    <t>สาขาสี่แยกเซ็นเตอร์</t>
  </si>
  <si>
    <t>SEE YAEK CENTER BRANCH</t>
  </si>
  <si>
    <t>2391</t>
  </si>
  <si>
    <t>สาขาสามแยกโนนดินแดง</t>
  </si>
  <si>
    <t>SAM YAEK NON DIN DAENG BRANCH</t>
  </si>
  <si>
    <t>2392</t>
  </si>
  <si>
    <t>สาขาสามแยกตะโก</t>
  </si>
  <si>
    <t>SAM YAEK TAKO BRANCH</t>
  </si>
  <si>
    <t>2393</t>
  </si>
  <si>
    <t>2394</t>
  </si>
  <si>
    <t>สาขานาคนิวาส ซอย 27 กรุงเทพฯ</t>
  </si>
  <si>
    <t>NAK NIWAT SOI 27 BANGKOK  BRANCH</t>
  </si>
  <si>
    <t>2395</t>
  </si>
  <si>
    <t>สาขาสะพานปรีดีพนมยงค์</t>
  </si>
  <si>
    <t>SAPHAN PRIDI BANOMYONG BRANCH</t>
  </si>
  <si>
    <t>2396</t>
  </si>
  <si>
    <t>สาขาถนนริมทางรถไฟ</t>
  </si>
  <si>
    <t>THANON RIM THANG ROTFAI BRANCH</t>
  </si>
  <si>
    <t>2397</t>
  </si>
  <si>
    <t>สาขาสวี 2</t>
  </si>
  <si>
    <t>SAWI 2 BRANCH</t>
  </si>
  <si>
    <t>สาขาบ้านทับใต้</t>
  </si>
  <si>
    <t>BAN THAPTAI BRANCH</t>
  </si>
  <si>
    <t>สาขาถนนฉลองกรุง ซอย 31 กรุงเทพฯ</t>
  </si>
  <si>
    <t>THANON CHALONG KRUNG SOI 31 BANGKOK  BRANCH</t>
  </si>
  <si>
    <t>2400</t>
  </si>
  <si>
    <t>สาขาสามแยกบ้านวัด</t>
  </si>
  <si>
    <t>SAM  YAEK BAN WAT BRANCH</t>
  </si>
  <si>
    <t>2401</t>
  </si>
  <si>
    <t>สาขาตำบลบ้านไร่</t>
  </si>
  <si>
    <t>TAMBON BAN RAI BRANCH</t>
  </si>
  <si>
    <t>2402</t>
  </si>
  <si>
    <t>สาขาสี่แยกวรเชษฐ์</t>
  </si>
  <si>
    <t>SEE YAEK WORACHET BRANCH</t>
  </si>
  <si>
    <t>2403</t>
  </si>
  <si>
    <t>สาขาดอนปรู</t>
  </si>
  <si>
    <t>DON PRU BRANCH</t>
  </si>
  <si>
    <t>2404</t>
  </si>
  <si>
    <t>สาขาถนนพิชัย กรุงเทพฯ</t>
  </si>
  <si>
    <t>THANON PHICHAI BANGKOK BRANCH</t>
  </si>
  <si>
    <t>2405</t>
  </si>
  <si>
    <t>สาขาแยกต้นแค</t>
  </si>
  <si>
    <t>YAEK TON KAE BRANCH</t>
  </si>
  <si>
    <t>2406</t>
  </si>
  <si>
    <t>สาขาตลาดบ้านโซ่</t>
  </si>
  <si>
    <t>TALAD BAN SO BRANCH</t>
  </si>
  <si>
    <t>2407</t>
  </si>
  <si>
    <t>สาขาวงเวียนสุนทรภู่</t>
  </si>
  <si>
    <t>WONGWIAN SUNTHON PHU BRANCH</t>
  </si>
  <si>
    <t>2408</t>
  </si>
  <si>
    <t>BUENG NA CHAN BRANCH</t>
  </si>
  <si>
    <t>2409</t>
  </si>
  <si>
    <t>สาขาถนนมิตรไมตรี ซอย 4 กรุงเทพฯ</t>
  </si>
  <si>
    <t>THANON MIT MAITRI SOI 4 BANGKOK BRANCH</t>
  </si>
  <si>
    <t>2410</t>
  </si>
  <si>
    <t>สาขาถนนพัฒนาการ ซอย 31/1 กรุงเทพฯ</t>
  </si>
  <si>
    <t>THANON PHATTHANAKAN SOI 31/1 BANGKOK BRANCH</t>
  </si>
  <si>
    <t>2411</t>
  </si>
  <si>
    <t>สาขาคลองคะเชนทร์</t>
  </si>
  <si>
    <t>KHLONG KHACHEN BRANCH</t>
  </si>
  <si>
    <t>2412</t>
  </si>
  <si>
    <t>สาขาบ่อคู่</t>
  </si>
  <si>
    <t>BO KHU BRANCH</t>
  </si>
  <si>
    <t>2413</t>
  </si>
  <si>
    <t>สาขาสระดู่</t>
  </si>
  <si>
    <t>SA DU BRANCH</t>
  </si>
  <si>
    <t>2414</t>
  </si>
  <si>
    <t>สาขาบ้านนาแก</t>
  </si>
  <si>
    <t>BAN NA KAE BRANCH</t>
  </si>
  <si>
    <t>2415</t>
  </si>
  <si>
    <t>สาขาถนนแจ้งวัฒนะ ซอย 5 กรุงเทพฯ</t>
  </si>
  <si>
    <t>THANON CHAENG WATTHANA SOI 5 BANGKOK BRANCH</t>
  </si>
  <si>
    <t>2416</t>
  </si>
  <si>
    <t>สาขาเก่าน้อย</t>
  </si>
  <si>
    <t>KAO NOI BRANCH</t>
  </si>
  <si>
    <t>2417</t>
  </si>
  <si>
    <t>สาขาตลาดบ้านห้วย</t>
  </si>
  <si>
    <t>TALAD BAN HUAY BRANCH</t>
  </si>
  <si>
    <t>2418</t>
  </si>
  <si>
    <t>สาขาศรีนพคุณ</t>
  </si>
  <si>
    <t>SRI NOPPAKUN BRANCH</t>
  </si>
  <si>
    <t>2419</t>
  </si>
  <si>
    <t>สาขากุดหว้า</t>
  </si>
  <si>
    <t>KUT WA BRANCH</t>
  </si>
  <si>
    <t>2420</t>
  </si>
  <si>
    <t>สาขาบ้านผ่านศึก</t>
  </si>
  <si>
    <t>BAN PHAN SUEK BRANCH</t>
  </si>
  <si>
    <t>2421</t>
  </si>
  <si>
    <t>สาขาถนนสวนตะไคร้</t>
  </si>
  <si>
    <t>THANON SUAN TAKHRAI BRANCH</t>
  </si>
  <si>
    <t>2422</t>
  </si>
  <si>
    <t>สาขาสี่แยกศรีชุม</t>
  </si>
  <si>
    <t>SEE YAEK SICHUM BRANCH</t>
  </si>
  <si>
    <t>2423</t>
  </si>
  <si>
    <t>สาขาหาดคลองโขง</t>
  </si>
  <si>
    <t>HAD KHLONG KHONG BRANCH</t>
  </si>
  <si>
    <t>2424</t>
  </si>
  <si>
    <t>สาขาหนองรัก</t>
  </si>
  <si>
    <t>NONG RAK BRANCH</t>
  </si>
  <si>
    <t>2425</t>
  </si>
  <si>
    <t>สาขาถนนคันคลองเจ็ดยอด</t>
  </si>
  <si>
    <t>THANON  KAN KLONG CHED YOT BRANCH</t>
  </si>
  <si>
    <t>2426</t>
  </si>
  <si>
    <t>สาขาบ้านโนนเมืองใหญ่</t>
  </si>
  <si>
    <t>BAN NON MUANG YAI BRANCH</t>
  </si>
  <si>
    <t>2427</t>
  </si>
  <si>
    <t>สาขาสี่แยกตาปิ่น(ขุขันธ์)</t>
  </si>
  <si>
    <t>SEE YAEK TA PIN (KHUKHAN) BRANCH</t>
  </si>
  <si>
    <t>2428</t>
  </si>
  <si>
    <t>สาขาตลิ่งสูง</t>
  </si>
  <si>
    <t>TALING SUNG BRANCH</t>
  </si>
  <si>
    <t>2429</t>
  </si>
  <si>
    <t>2430</t>
  </si>
  <si>
    <t>สาขาแยกน้ำผุด</t>
  </si>
  <si>
    <t>YAEK NAM PHUT BRANCH</t>
  </si>
  <si>
    <t>2431</t>
  </si>
  <si>
    <t>สาขาถนนรามคำแหง ซอย 122 กรุงเทพฯ</t>
  </si>
  <si>
    <t>THANON RAMKHAMHAENG SOI 122 BANGKOK BRANCH</t>
  </si>
  <si>
    <t>2432</t>
  </si>
  <si>
    <t>สาขานาหนองทุ่ม</t>
  </si>
  <si>
    <t>NA NONG THUM BRANCH</t>
  </si>
  <si>
    <t>2433</t>
  </si>
  <si>
    <t>2434</t>
  </si>
  <si>
    <t>สาขาโคกเคียนตะกั่วป่า</t>
  </si>
  <si>
    <t>KHOK KHIAN TAKUA PA BRANCH</t>
  </si>
  <si>
    <t>2435</t>
  </si>
  <si>
    <t>สาขาถนนสาทร ซอย 11 แยก 10 กรุงเทพฯ</t>
  </si>
  <si>
    <t>THANON SATHON SOI 11 YAEK 10 BANGKOK BRANCH</t>
  </si>
  <si>
    <t>2436</t>
  </si>
  <si>
    <t>สาขากมลาไสย 2</t>
  </si>
  <si>
    <t>KAMALASAI 2 BRANCH</t>
  </si>
  <si>
    <t>2437</t>
  </si>
  <si>
    <t>สาขาตลาดจินดา</t>
  </si>
  <si>
    <t>TALAD JINDA BRANCH</t>
  </si>
  <si>
    <t>2438</t>
  </si>
  <si>
    <t>สาขาตลาดน้ำท่าเรือศาลายา</t>
  </si>
  <si>
    <t>TALAD NAM THA RUEA SALAYA BRANCH</t>
  </si>
  <si>
    <t>2439</t>
  </si>
  <si>
    <t>สาขาถนนบันเทิง สระบุรี</t>
  </si>
  <si>
    <t>THANON BAN THOENG SARABURI BRANCH</t>
  </si>
  <si>
    <t>2440</t>
  </si>
  <si>
    <t>สาขาถนนพระราม 4 (บ้านกล้วยใต้) กรุงเทพฯ</t>
  </si>
  <si>
    <t>THANON RAMA 4 (BAN KLUAI TAI)  BRANCH</t>
  </si>
  <si>
    <t>สาขาตระการพืชผล 2</t>
  </si>
  <si>
    <t>TRAKAN PHUET PHON 2 BRANCH</t>
  </si>
  <si>
    <t>2442</t>
  </si>
  <si>
    <t>THUNG WA BRANCH</t>
  </si>
  <si>
    <t>สาขาบ้านเชียงงาม</t>
  </si>
  <si>
    <t>BAN CHIANG NGAM BRANCH</t>
  </si>
  <si>
    <t>2444</t>
  </si>
  <si>
    <t>สาขาโพธิ์ลอย</t>
  </si>
  <si>
    <t>PHO LOI BRANCH</t>
  </si>
  <si>
    <t>2445</t>
  </si>
  <si>
    <t>สาขาถนนสมเด็จพระเจ้าตากสิน(ซอยวัดสุทธาราม) ซอย 19 กรุงเทพฯ</t>
  </si>
  <si>
    <t>THANON SOMDET PHRA CHAO TAK SIN (SOI WAT SUTTHARAM) SOI 19 BANGKOK BRANCH</t>
  </si>
  <si>
    <t>2446</t>
  </si>
  <si>
    <t>สาขาถนนสุทธิสาร ซอยประภาศิริ กรุงเทพฯ</t>
  </si>
  <si>
    <t>THANON SUTTHISAN (SOI PRAPHA SIRI) BRANCH</t>
  </si>
  <si>
    <t>2447</t>
  </si>
  <si>
    <t>สาขาถนนประจักษ์ศิลปาคม</t>
  </si>
  <si>
    <t>THANON PRAJAK SILLAPAKOM BRANCH</t>
  </si>
  <si>
    <t>2448</t>
  </si>
  <si>
    <t>สาขาลาดใหญ่(ชัยภูมิ)</t>
  </si>
  <si>
    <t>LAT YAI (CHAIYAPHUM) BRANCH</t>
  </si>
  <si>
    <t>2449</t>
  </si>
  <si>
    <t>สาขาถนนลาดพร้าว ซอย 80 แยก 22 กรุงเทพฯ</t>
  </si>
  <si>
    <t>THANON LAT PHRAO SOI 80 YAEK 22 BANGKOK BRANCH</t>
  </si>
  <si>
    <t>2450</t>
  </si>
  <si>
    <t>สาขาเกยไชย</t>
  </si>
  <si>
    <t>KEOYCHAI BRANCH</t>
  </si>
  <si>
    <t>2451</t>
  </si>
  <si>
    <t>สาขาบ้านแม่สอด อำเภอคลองคาน</t>
  </si>
  <si>
    <t>BAN MAESOT AMPHUR KHLONG LAN BRANCH</t>
  </si>
  <si>
    <t>2452</t>
  </si>
  <si>
    <t>สาขาสี่แยกเขาฝาก</t>
  </si>
  <si>
    <t>SEE YAEK KHAO FAK BRANCH</t>
  </si>
  <si>
    <t>2453</t>
  </si>
  <si>
    <t>สาขาบางนอน</t>
  </si>
  <si>
    <t>BANG NON BRANCH</t>
  </si>
  <si>
    <t>2454</t>
  </si>
  <si>
    <t>สาขาหน้าวิทยาลัยเทคนิคสุรินทร์</t>
  </si>
  <si>
    <t>NA WIT THA YA LAI  TECHNICAL SURIN BRANCH</t>
  </si>
  <si>
    <t>2455</t>
  </si>
  <si>
    <t>สาขาหลังโรงเรียนวีรวัฒน์โยธิน</t>
  </si>
  <si>
    <t>LANG WEERAWATYOTHIN SCHOOL BRANCH</t>
  </si>
  <si>
    <t>2456</t>
  </si>
  <si>
    <t>สาขาละหารไร่</t>
  </si>
  <si>
    <t>LAHAN RAI BRANCH</t>
  </si>
  <si>
    <t>2457</t>
  </si>
  <si>
    <t>สาขาถนนสมบูรณ์กุล</t>
  </si>
  <si>
    <t>THANON SOMBOON KUN BRANCH</t>
  </si>
  <si>
    <t>2458</t>
  </si>
  <si>
    <t>สาขาพุทธมณฑล สาย 5 (2)</t>
  </si>
  <si>
    <t>PHUTTHAMONTHON SAI 5 (2) BRANCH</t>
  </si>
  <si>
    <t>2459</t>
  </si>
  <si>
    <t>2460</t>
  </si>
  <si>
    <t>สาขาถนนรัถการ</t>
  </si>
  <si>
    <t>THANON RATTHAKAN BRANCH</t>
  </si>
  <si>
    <t>2461</t>
  </si>
  <si>
    <t>สาขาตลาดกรุงหยัน</t>
  </si>
  <si>
    <t>TALAD KRUNG YAN BRANCH</t>
  </si>
  <si>
    <t>2462</t>
  </si>
  <si>
    <t>สาขาสี่แยกสวนปาล์ม</t>
  </si>
  <si>
    <t>SEE YAEK SUAN PALM BRANCH</t>
  </si>
  <si>
    <t>2463</t>
  </si>
  <si>
    <t>สาขาเทียนทะเล ซอย 21 (หน้าหมู่บ้านเอื้ออาทร 3) กรุงเทพฯ</t>
  </si>
  <si>
    <t>THIAN THALE SOI 21 (NA MOO BAN UEA ATHON 3 ) BANGKOK BRANCH</t>
  </si>
  <si>
    <t>2464</t>
  </si>
  <si>
    <t>สาขาถนนเอเชียเก้าเลี้ยว</t>
  </si>
  <si>
    <t>THANON ASIA KAO LIAO BRANCH</t>
  </si>
  <si>
    <t>สาขาหน้าการไฟฟ้าบุรีรัมย์</t>
  </si>
  <si>
    <t>NA KAN FAI FA BURIRAM BRANCH</t>
  </si>
  <si>
    <t>สาขาถนนป่ามะพร้าว</t>
  </si>
  <si>
    <t>THANON PA MAPHRAO BRANCH</t>
  </si>
  <si>
    <t>2467</t>
  </si>
  <si>
    <t>BANPRU BRANCH</t>
  </si>
  <si>
    <t>2468</t>
  </si>
  <si>
    <t>สาขาป่ามะคาบ</t>
  </si>
  <si>
    <t>PA MAKHAP BRANCH</t>
  </si>
  <si>
    <t>2469</t>
  </si>
  <si>
    <t>สาขาสี่แยกบายพาสธวัชบุรี</t>
  </si>
  <si>
    <t>SEE YAEK BYPASS THAWAT BURI BRANCH</t>
  </si>
  <si>
    <t>2470</t>
  </si>
  <si>
    <t>สาขาตลาดนาปด</t>
  </si>
  <si>
    <t>TALAD NA POT BRANCH</t>
  </si>
  <si>
    <t>2471</t>
  </si>
  <si>
    <t>สาขาสี่แยกวัดโบสถ์</t>
  </si>
  <si>
    <t>SEE YAEK WAT BOT BRANCH</t>
  </si>
  <si>
    <t>2472</t>
  </si>
  <si>
    <t>สาขาถนนสี่แยกบ้านหิน</t>
  </si>
  <si>
    <t>THANON SEE YAEK BAN HIN BRANCH</t>
  </si>
  <si>
    <t>2473</t>
  </si>
  <si>
    <t>สาขาถนนโกสุมรวมใจ ซอย 1 กรุงเทพฯ</t>
  </si>
  <si>
    <t>THANON KOSUM RUAM CHAI SOI 1 BANGKOK BRANCH</t>
  </si>
  <si>
    <t>2474</t>
  </si>
  <si>
    <t>สาขาปองพล</t>
  </si>
  <si>
    <t>PONG PHON BRANCH</t>
  </si>
  <si>
    <t>2475</t>
  </si>
  <si>
    <t>สาขาข้างโลตัสบ้านสามแยก(เลิงนกทาใหม่)</t>
  </si>
  <si>
    <t>KANG LUTUS BAN SAM YAEK (LOENG NOK THA) BRANCH</t>
  </si>
  <si>
    <t>2476</t>
  </si>
  <si>
    <t>สาขาสันโป่ง</t>
  </si>
  <si>
    <t>SAN PONG BRANCH</t>
  </si>
  <si>
    <t>2477</t>
  </si>
  <si>
    <t>สาขาท่าสว่าง</t>
  </si>
  <si>
    <t>THA SAWANG BRANCH</t>
  </si>
  <si>
    <t>2478</t>
  </si>
  <si>
    <t>สาขาเทพารักษ์ 2</t>
  </si>
  <si>
    <t>THEPHARAK 2 BRANCH</t>
  </si>
  <si>
    <t>2479</t>
  </si>
  <si>
    <t>สาขารับแพรก</t>
  </si>
  <si>
    <t>RAB PRAEK BRANCH</t>
  </si>
  <si>
    <t>2480</t>
  </si>
  <si>
    <t>สาขาคลองไผ่</t>
  </si>
  <si>
    <t>KHLONG PHAI BRANCH</t>
  </si>
  <si>
    <t>2481</t>
  </si>
  <si>
    <t>สาขาท่าสองคอน</t>
  </si>
  <si>
    <t>THA SONG KHON BRANCH</t>
  </si>
  <si>
    <t>สาขาลุมพลี</t>
  </si>
  <si>
    <t>LUM PHLI BRANCH</t>
  </si>
  <si>
    <t>2483</t>
  </si>
  <si>
    <t>สาขาหนองสุ่ม</t>
  </si>
  <si>
    <t>NONG SUM BRANCH</t>
  </si>
  <si>
    <t>2484</t>
  </si>
  <si>
    <t>สาขาทุ่งฮั้ว</t>
  </si>
  <si>
    <t>THUNG HUA BRANCH</t>
  </si>
  <si>
    <t>2485</t>
  </si>
  <si>
    <t>สาขาถนนสุขุมวิท(ชลบุรี)</t>
  </si>
  <si>
    <t>THANON SUKHUMVIT (CHON BURI) BRANCH</t>
  </si>
  <si>
    <t>2486</t>
  </si>
  <si>
    <t>สาขาวัดชัยมงคล</t>
  </si>
  <si>
    <t>WAT CHAI MONGKHON BRANCH</t>
  </si>
  <si>
    <t>2487</t>
  </si>
  <si>
    <t>สาขาบ้านไพศาล</t>
  </si>
  <si>
    <t>BAN PAISAL BRANCH</t>
  </si>
  <si>
    <t>สาขาบ้านหัวนา</t>
  </si>
  <si>
    <t>BAN HUA NA BRANCH</t>
  </si>
  <si>
    <t>สาขาบ้านสร้างค้อ</t>
  </si>
  <si>
    <t>BAN SANG KHO BRANCH</t>
  </si>
  <si>
    <t>2490</t>
  </si>
  <si>
    <t>สาขาปทุมราชวงศา 2</t>
  </si>
  <si>
    <t>PATHUM RATCHAWONGSA 2 BRANCH</t>
  </si>
  <si>
    <t>2491</t>
  </si>
  <si>
    <t>สาขาสองสลึง</t>
  </si>
  <si>
    <t>SONG SALUENG BRANCH</t>
  </si>
  <si>
    <t>2492</t>
  </si>
  <si>
    <t>สาขาสวนศรีเมือง</t>
  </si>
  <si>
    <t>SUAN SRI MUANG BRANCH</t>
  </si>
  <si>
    <t>2493</t>
  </si>
  <si>
    <t>สาขานาจะหลวย 2</t>
  </si>
  <si>
    <t>NA CHALUAI 2 BRANCH</t>
  </si>
  <si>
    <t>2494</t>
  </si>
  <si>
    <t>สาขาถนนมิตรภาพ แก่งคอย</t>
  </si>
  <si>
    <t>THANON MITTRAPHAP KAENG KHOI BRANCH</t>
  </si>
  <si>
    <t>สาขาทับละมุ</t>
  </si>
  <si>
    <t>TUBLAMU BRANCH</t>
  </si>
  <si>
    <t>2496</t>
  </si>
  <si>
    <t>สาขาถนนพหลโยธิน ซอย 30/1 กรุงเทพฯ</t>
  </si>
  <si>
    <t>THANON PHAHONYOTHIN SOI 30/1 BANGKOK BRANCH</t>
  </si>
  <si>
    <t>2497</t>
  </si>
  <si>
    <t>สาขาภาชี 2</t>
  </si>
  <si>
    <t>PHACHI 2 BRANCH</t>
  </si>
  <si>
    <t>2498</t>
  </si>
  <si>
    <t>สาขาบ้านผึ้งรวง</t>
  </si>
  <si>
    <t>BAN PHUNG RUANG BRANCH</t>
  </si>
  <si>
    <t>2499</t>
  </si>
  <si>
    <t>SAPUNG BRANCH</t>
  </si>
  <si>
    <t>2500</t>
  </si>
  <si>
    <t>สาขาสะตอน</t>
  </si>
  <si>
    <t>SATON  BRANCH</t>
  </si>
  <si>
    <t>2501</t>
  </si>
  <si>
    <t>สาขาซอยไปรษณีย์เก่า</t>
  </si>
  <si>
    <t>SOI PRAISANEE KAO BRANCH</t>
  </si>
  <si>
    <t>2502</t>
  </si>
  <si>
    <t>สาขาป่าแดดใต้</t>
  </si>
  <si>
    <t>PA DAET TAI BRANCH</t>
  </si>
  <si>
    <t>2503</t>
  </si>
  <si>
    <t>TONDU BRANCH</t>
  </si>
  <si>
    <t>2504</t>
  </si>
  <si>
    <t>สาขาสามแยกตลาดคลองถม</t>
  </si>
  <si>
    <t>SAM YAEK  TALAD KLONG THOM BRANCH</t>
  </si>
  <si>
    <t>2505</t>
  </si>
  <si>
    <t>สาขาห้าแยกบ้านกร่าง</t>
  </si>
  <si>
    <t>HA YAEK BANG KRANG BRANCH</t>
  </si>
  <si>
    <t>2506</t>
  </si>
  <si>
    <t>สาขาสะพานดำวาริน</t>
  </si>
  <si>
    <t>SAPANDAM WARIN BRANCH</t>
  </si>
  <si>
    <t>2507</t>
  </si>
  <si>
    <t>สาขาตลาดใหญ่พังงา</t>
  </si>
  <si>
    <t>TALAD YAI PHANG NGA BRANCH</t>
  </si>
  <si>
    <t>2508</t>
  </si>
  <si>
    <t>สาขาวังคอไห</t>
  </si>
  <si>
    <t>WANG KHO HAI BRANCH</t>
  </si>
  <si>
    <t>2509</t>
  </si>
  <si>
    <t>สาขาสาระเห็ด</t>
  </si>
  <si>
    <t>SA RA HED BRANCH</t>
  </si>
  <si>
    <t>2510</t>
  </si>
  <si>
    <t>สาขาถนนลาดพร้าว ซอย 87 กรุงเทพฯ</t>
  </si>
  <si>
    <t>THANON LAT PHRAO SOI 87 BANGKOK BRANCH</t>
  </si>
  <si>
    <t>2511</t>
  </si>
  <si>
    <t>สาขาถนนอ่อนนุช ซอย 70/1 (หมู่บ้านเสรี) กรุงเทพฯ</t>
  </si>
  <si>
    <t>THANON ON NUT SOI 70/1 (MOO BAN SEREE) BANGKOK BRANCH</t>
  </si>
  <si>
    <t>2512</t>
  </si>
  <si>
    <t>สาขาถนนสุโขทัย ซอย 5 กรุงเทพฯ</t>
  </si>
  <si>
    <t>THANON SUKHOTHAI SOI 5 BANGKOK BRANCH</t>
  </si>
  <si>
    <t>2513</t>
  </si>
  <si>
    <t>สาขาคอกควาย</t>
  </si>
  <si>
    <t>KHOK KWAI BRANCH</t>
  </si>
  <si>
    <t>2514</t>
  </si>
  <si>
    <t>สาขาประดาหัก</t>
  </si>
  <si>
    <t>PRADA HAK BRANCH</t>
  </si>
  <si>
    <t>2515</t>
  </si>
  <si>
    <t>สาขาวัดสว่าง(สามพราน)</t>
  </si>
  <si>
    <t>WAT SAWANG (SAM PHRAN) BRANCH</t>
  </si>
  <si>
    <t>2516</t>
  </si>
  <si>
    <t>สาขาตลาดสำราญ</t>
  </si>
  <si>
    <t>2517</t>
  </si>
  <si>
    <t>สาขาไผ่ขอดอน</t>
  </si>
  <si>
    <t>PHAI KHO DON BRANCH</t>
  </si>
  <si>
    <t>2518</t>
  </si>
  <si>
    <t>สาขาบ้านเปลือย</t>
  </si>
  <si>
    <t>BAN PLUAI BRANCH</t>
  </si>
  <si>
    <t>2519</t>
  </si>
  <si>
    <t>SAMCHAI BRANCH</t>
  </si>
  <si>
    <t>2520</t>
  </si>
  <si>
    <t>สาขาม.กาฬสินธุ์</t>
  </si>
  <si>
    <t>KALASINI UNIVERSITY  BRANCH</t>
  </si>
  <si>
    <t>2521</t>
  </si>
  <si>
    <t>สาขาหนองผ้าอ้อม</t>
  </si>
  <si>
    <t>NONG PHA AOM BRANCH</t>
  </si>
  <si>
    <t>2522</t>
  </si>
  <si>
    <t>สาขาบ้านหัวหวาย</t>
  </si>
  <si>
    <t>BAN HUA WAI  BRANCH</t>
  </si>
  <si>
    <t>2523</t>
  </si>
  <si>
    <t>สาขากระทุ่มโทน</t>
  </si>
  <si>
    <t>KRATHUM THON BRANCH</t>
  </si>
  <si>
    <t>2524</t>
  </si>
  <si>
    <t>สาขาวังพลับ</t>
  </si>
  <si>
    <t>WANG PHLAP  BRANCH</t>
  </si>
  <si>
    <t>2525</t>
  </si>
  <si>
    <t>สาขาถนนศรีสมาน</t>
  </si>
  <si>
    <t>THANON SRISAMAN BRANCH</t>
  </si>
  <si>
    <t>2526</t>
  </si>
  <si>
    <t>สาขาบ้านสมอโพรง</t>
  </si>
  <si>
    <t>BAN SAMO PHRONG BRANCH</t>
  </si>
  <si>
    <t>2527</t>
  </si>
  <si>
    <t>สาขาตลาดภู่ยอดยิ่ง</t>
  </si>
  <si>
    <t>TALAD PHOO YOD YING BRANCH</t>
  </si>
  <si>
    <t>2528</t>
  </si>
  <si>
    <t>สาขาถนนสุขสวัสดิ์ ซอย 26 (ตลาดสมพร) กรุงเทพฯ</t>
  </si>
  <si>
    <t>THANON SUK SAWAT SOI 26 (TALAD SOMPORN) BANGKOK BRANCH</t>
  </si>
  <si>
    <t>2529</t>
  </si>
  <si>
    <t>สาขาทุ่งทอง</t>
  </si>
  <si>
    <t>TUNG THONG BRANCH</t>
  </si>
  <si>
    <t>2530</t>
  </si>
  <si>
    <t>สาขาบ้านโคกสี</t>
  </si>
  <si>
    <t>BAN KHOK SI BRANCH</t>
  </si>
  <si>
    <t>2531</t>
  </si>
  <si>
    <t>สาขาพลา บ้านฉาง</t>
  </si>
  <si>
    <t>PHLA BAN CHANG BRANCH</t>
  </si>
  <si>
    <t>2532</t>
  </si>
  <si>
    <t>สาขากรอกยายชา</t>
  </si>
  <si>
    <t>GROG YAI CHA BRANCH</t>
  </si>
  <si>
    <t>2533</t>
  </si>
  <si>
    <t>สาขาถนนรัตนโกสินทร์</t>
  </si>
  <si>
    <t>THANON RATTANAKOSIN  BRANCH</t>
  </si>
  <si>
    <t>2534</t>
  </si>
  <si>
    <t>สาขาถนนเชียงใหม่-แม่โจ้</t>
  </si>
  <si>
    <t>THANON CHIANG MAI-MAEJO BRANCH</t>
  </si>
  <si>
    <t>2535</t>
  </si>
  <si>
    <t>สาขาหนองคล้า</t>
  </si>
  <si>
    <t>NONG KHLA BRANCH</t>
  </si>
  <si>
    <t>2536</t>
  </si>
  <si>
    <t>สาขาบ้านโนนเกษม</t>
  </si>
  <si>
    <t>BAN NON KASEM BRANCH</t>
  </si>
  <si>
    <t>2537</t>
  </si>
  <si>
    <t>สาขาหน้าค่ายฯ</t>
  </si>
  <si>
    <t>NA KHAI BRANCH</t>
  </si>
  <si>
    <t>2538</t>
  </si>
  <si>
    <t>สาขาพุขาม</t>
  </si>
  <si>
    <t>PHU KHAM BRANCH</t>
  </si>
  <si>
    <t>2539</t>
  </si>
  <si>
    <t>สาขาสี่แยกศรีเทพ</t>
  </si>
  <si>
    <t>SEE YAEK SI THEP BRANCH</t>
  </si>
  <si>
    <t>2540</t>
  </si>
  <si>
    <t>สาขาวังยาว</t>
  </si>
  <si>
    <t>WANG YAO BRANCH</t>
  </si>
  <si>
    <t>2541</t>
  </si>
  <si>
    <t>สาขาบ้านเขว้า(ชัยภูมิ)</t>
  </si>
  <si>
    <t>BAN KHWAO (CHAIYAPHUM) BRANCH</t>
  </si>
  <si>
    <t>2542</t>
  </si>
  <si>
    <t>สาขาหน้าโรงเรียนอนุบาลพุทไธสง</t>
  </si>
  <si>
    <t>NA ROHNG RIAN  PHUTTHAISONG BRANCH</t>
  </si>
  <si>
    <t>2543</t>
  </si>
  <si>
    <t>สาขาทับผึ้ง</t>
  </si>
  <si>
    <t>THAP PHUENG BRANCH</t>
  </si>
  <si>
    <t>2544</t>
  </si>
  <si>
    <t>สาขาช่างเคิ่ง</t>
  </si>
  <si>
    <t>CHANG KHOENG BRANCH</t>
  </si>
  <si>
    <t>2545</t>
  </si>
  <si>
    <t>BAN SAEO BRANCH</t>
  </si>
  <si>
    <t>2546</t>
  </si>
  <si>
    <t>สาขาถนนเจตน์จำนงค์</t>
  </si>
  <si>
    <t>THANON JETJAMNONG BRANCH</t>
  </si>
  <si>
    <t>2547</t>
  </si>
  <si>
    <t>สาขาตลาดเก่าอ่างศิลา</t>
  </si>
  <si>
    <t>TALAD KAO ANG SILA BRANCH</t>
  </si>
  <si>
    <t>2548</t>
  </si>
  <si>
    <t>สาขาซอยวัดบัวโรย</t>
  </si>
  <si>
    <t>SOI WAT BUA ROI BRANCH</t>
  </si>
  <si>
    <t>2549</t>
  </si>
  <si>
    <t>สาขาโค้งลูกทุ่ง</t>
  </si>
  <si>
    <t>KHONG LUK THUNG BRANCH</t>
  </si>
  <si>
    <t>2550</t>
  </si>
  <si>
    <t>สาขาบ้านท่าแพ</t>
  </si>
  <si>
    <t>BAN THA PHAE  BRANCH</t>
  </si>
  <si>
    <t>2551</t>
  </si>
  <si>
    <t>สาขาสี่แยกหนองไผ่</t>
  </si>
  <si>
    <t>SEE YAEK NONG PHAI BRANCH</t>
  </si>
  <si>
    <t>2552</t>
  </si>
  <si>
    <t>สาขาเฉลียงลับ</t>
  </si>
  <si>
    <t>CHALIANGLAP BRANCH</t>
  </si>
  <si>
    <t>2553</t>
  </si>
  <si>
    <t>สาขาบึงบูรพ์</t>
  </si>
  <si>
    <t>BUENG BUN BRANCH</t>
  </si>
  <si>
    <t>2554</t>
  </si>
  <si>
    <t>สาขาตลาดเสลภูมิ</t>
  </si>
  <si>
    <t>TALAD SELAPHUM BRANCH</t>
  </si>
  <si>
    <t>2555</t>
  </si>
  <si>
    <t>สาขาตลาดรุ่งเจริญ</t>
  </si>
  <si>
    <t>TALAD RUNGCHAROEN BRANCH</t>
  </si>
  <si>
    <t>2556</t>
  </si>
  <si>
    <t>สาขาปักธงชัย (จิม ทอมป์ สัน)</t>
  </si>
  <si>
    <t>PAK THONG CHAI (JIM THOMPSON) BRANCH</t>
  </si>
  <si>
    <t>2557</t>
  </si>
  <si>
    <t>สาขาถนนมหาดไทย</t>
  </si>
  <si>
    <t>THANON MAHATTHAI BRANCH</t>
  </si>
  <si>
    <t>2558</t>
  </si>
  <si>
    <t>THANON THANI BRANCH</t>
  </si>
  <si>
    <t>2559</t>
  </si>
  <si>
    <t>สาขาตำบลบ้านแปรง</t>
  </si>
  <si>
    <t>TAMBON BAN PRAENG BRANCH</t>
  </si>
  <si>
    <t>2560</t>
  </si>
  <si>
    <t>สาขาคูเมือง 2</t>
  </si>
  <si>
    <t>KHU MUEANG 2 BRANCH</t>
  </si>
  <si>
    <t>2561</t>
  </si>
  <si>
    <t>สาขาหน้าโรงเรียนหนองโสน</t>
  </si>
  <si>
    <t>NA ROHNG RIAN NONG SANO BRANCH</t>
  </si>
  <si>
    <t>2562</t>
  </si>
  <si>
    <t>สาขาถนนประชาอุทิศ ซอย 119 กรุงเทพฯ</t>
  </si>
  <si>
    <t>THANON PRACHA UTHIT SOI 119 BANGKOK BRANCH</t>
  </si>
  <si>
    <t>2563</t>
  </si>
  <si>
    <t>สาขาถนนเทิดราชัน ซอย 15 กรุงเทพฯ</t>
  </si>
  <si>
    <t>THANON THOET RACHAN SOI 15 BANGKOK BRANCH</t>
  </si>
  <si>
    <t>2564</t>
  </si>
  <si>
    <t>สาขาถนนเจริญราษฎร์ ซอย 7 แยก 7-10 กรุงเทพฯ</t>
  </si>
  <si>
    <t>THANON CHAROEN RAT SOI 7 YAEK 7-10  BANGKOK BRANCH</t>
  </si>
  <si>
    <t>2565</t>
  </si>
  <si>
    <t>สาขาถนนรัชดาภิเษก ซอย 36 กรุงเทพฯ</t>
  </si>
  <si>
    <t>THANON RATCHADAPHISEK SOI 36 BANGKOK BRANCH</t>
  </si>
  <si>
    <t>2566</t>
  </si>
  <si>
    <t>BAN TOR BRANCH</t>
  </si>
  <si>
    <t>2567</t>
  </si>
  <si>
    <t>สาขาสามแยกโรงพยาบาลสันทราย</t>
  </si>
  <si>
    <t>SAM YAEK  SANSAI HOSPITAL  BRANCH</t>
  </si>
  <si>
    <t>2568</t>
  </si>
  <si>
    <t>สาขาถนนเศรษฐกิจ ชลบุรี</t>
  </si>
  <si>
    <t>THANON SETTHAKIT CHON BURI BRANCH</t>
  </si>
  <si>
    <t>2569</t>
  </si>
  <si>
    <t>สาขาไร่หนึ่ง</t>
  </si>
  <si>
    <t>RAI NUENG BRANCH</t>
  </si>
  <si>
    <t>2570</t>
  </si>
  <si>
    <t>สาขาตลาดจอมพล</t>
  </si>
  <si>
    <t>TALAD CHOM PHON BRANCH</t>
  </si>
  <si>
    <t>2571</t>
  </si>
  <si>
    <t>สาขาดาวเรือง-หนองแค</t>
  </si>
  <si>
    <t>DAORUEANG- NONG KHAE BRANCH</t>
  </si>
  <si>
    <t>2572</t>
  </si>
  <si>
    <t>สาขาตลาดวังม่วง</t>
  </si>
  <si>
    <t>TALAD WANG MUANG BRANCH</t>
  </si>
  <si>
    <t>2573</t>
  </si>
  <si>
    <t>NA HAEO BRANCH</t>
  </si>
  <si>
    <t>2574</t>
  </si>
  <si>
    <t>สาขาบ้านสวนกล้วย</t>
  </si>
  <si>
    <t>BAN SUAN KLUAI BRANCH</t>
  </si>
  <si>
    <t>2575</t>
  </si>
  <si>
    <t>สาขาบ้านเหล่าโนนคูณ</t>
  </si>
  <si>
    <t>BAN LAO NON KOON BRANCH</t>
  </si>
  <si>
    <t>2576</t>
  </si>
  <si>
    <t>สาขาอำเภอประจักษ์ศิลปาคม</t>
  </si>
  <si>
    <t>AMPHUR PRAJAK SILLAPAKOM BRANCH</t>
  </si>
  <si>
    <t>2577</t>
  </si>
  <si>
    <t>สาขาตำบลหนองเม็ก</t>
  </si>
  <si>
    <t>TAMBON NONG MEK BRANCH</t>
  </si>
  <si>
    <t>2578</t>
  </si>
  <si>
    <t>สาขาโคกมน</t>
  </si>
  <si>
    <t>KHOK MON BRANCH</t>
  </si>
  <si>
    <t>2579</t>
  </si>
  <si>
    <t>สาขาหลัก ก.ม.18</t>
  </si>
  <si>
    <t>LAK KOR MOR SIB PAED  BRANCH</t>
  </si>
  <si>
    <t>2580</t>
  </si>
  <si>
    <t>สาขาโพธิ์ประสาท</t>
  </si>
  <si>
    <t>PHO PRASAT BRANCH</t>
  </si>
  <si>
    <t>2581</t>
  </si>
  <si>
    <t>สาขาบ้านโคกเดื่อ</t>
  </si>
  <si>
    <t>BAN KHOK DUEA BRANCH</t>
  </si>
  <si>
    <t>2582</t>
  </si>
  <si>
    <t>สาขาบ้านห้วยลำไย</t>
  </si>
  <si>
    <t>BAN HUAI LAMYAI BRANCH</t>
  </si>
  <si>
    <t>2583</t>
  </si>
  <si>
    <t>สาขาหมู่บ้านเอื้ออารีย์</t>
  </si>
  <si>
    <t>MOO BAN UEA AR BRANCH</t>
  </si>
  <si>
    <t>2584</t>
  </si>
  <si>
    <t>สาขาบรมธาตุ</t>
  </si>
  <si>
    <t>BOROMMATHAT BRANCH</t>
  </si>
  <si>
    <t>2585</t>
  </si>
  <si>
    <t>สาขากรมป่าไม้</t>
  </si>
  <si>
    <t>KROM PA MAI BRANCH</t>
  </si>
  <si>
    <t>2586</t>
  </si>
  <si>
    <t>สาขาหมู่บ้านวังน้ำขาว</t>
  </si>
  <si>
    <t>MOO BAN WANG NAM KHAO BRANCH</t>
  </si>
  <si>
    <t>2587</t>
  </si>
  <si>
    <t>สาขาดอนหนองโพธิ์</t>
  </si>
  <si>
    <t>DON NONG PHO BRANCH</t>
  </si>
  <si>
    <t>2588</t>
  </si>
  <si>
    <t>THAWAT BURI  BRANCH</t>
  </si>
  <si>
    <t>2589</t>
  </si>
  <si>
    <t>สาขาหน้าธ.ก.ส.ม่วงสามสิบ</t>
  </si>
  <si>
    <t>NA BAAC  MUANG SAM SIP BRANCH</t>
  </si>
  <si>
    <t>2590</t>
  </si>
  <si>
    <t>ท้ายเมือง(นครพนม)</t>
  </si>
  <si>
    <t>THAI MUEANG (NAKHON PHANOM)”</t>
  </si>
  <si>
    <t>2591</t>
  </si>
  <si>
    <t>สาขาคำป่าหลาย</t>
  </si>
  <si>
    <t>KHAM PA LAI BRANCH</t>
  </si>
  <si>
    <t>2592</t>
  </si>
  <si>
    <t>สาขาบ้านบก(ถนนเขาพระวิหาร)</t>
  </si>
  <si>
    <t>BAN BOK (THANON KHAO PRA WIHAN) BRANCH</t>
  </si>
  <si>
    <t>2593</t>
  </si>
  <si>
    <t>สาขาสี่แยกดอนตะโก</t>
  </si>
  <si>
    <t>SEE YAEK DON TAKO BRANCH</t>
  </si>
  <si>
    <t>2594</t>
  </si>
  <si>
    <t>สาขาบ้านคา</t>
  </si>
  <si>
    <t>BAN KHA BRANCH</t>
  </si>
  <si>
    <t>2595</t>
  </si>
  <si>
    <t>สาขาสหกรณ์นิคม</t>
  </si>
  <si>
    <t>SAHAKHON NIKOM BRANCH</t>
  </si>
  <si>
    <t>2596</t>
  </si>
  <si>
    <t>สาขาหนองขอน</t>
  </si>
  <si>
    <t>NONG KHON BRANCH</t>
  </si>
  <si>
    <t>2597</t>
  </si>
  <si>
    <t>2598</t>
  </si>
  <si>
    <t>สาขาเฉนียง</t>
  </si>
  <si>
    <t>CHANIANG BRANCH</t>
  </si>
  <si>
    <t>2599</t>
  </si>
  <si>
    <t>สาขาแยกต้นโพธิ์</t>
  </si>
  <si>
    <t>YAEK TON PHO BRANCH</t>
  </si>
  <si>
    <t>2600</t>
  </si>
  <si>
    <t>2601</t>
  </si>
  <si>
    <t>สาขานิคมพัฒนา ซอย 10 สตูล</t>
  </si>
  <si>
    <t>NIKHOM PHATTHANA SOI 10 SATUN BRANCH</t>
  </si>
  <si>
    <t>2602</t>
  </si>
  <si>
    <t>สาขาถนนพระยาสุเรนทร์ ซอย 37-39 กรุงเทพฯ</t>
  </si>
  <si>
    <t>THANON PHRAYASUREN SOI 37-39 BANGKOK BRANCH</t>
  </si>
  <si>
    <t>2603</t>
  </si>
  <si>
    <t>สาขาถนนประชาอุทิศ ซอย 13-15 กรุงเทพฯ</t>
  </si>
  <si>
    <t>THANON  PRACHA UTHIT SOI 13-15 BANGKOK BRANCH</t>
  </si>
  <si>
    <t>2604</t>
  </si>
  <si>
    <t>สาขาถนนท่าดินแดง ซอย 5 กรุงเทพฯ</t>
  </si>
  <si>
    <t>THANON THA DIN DAENG SOI 5 BANGKOK BRANCH</t>
  </si>
  <si>
    <t>2605</t>
  </si>
  <si>
    <t>สาขาถนนประชาอุทิศ ซอย 40 กรุงเทพฯ</t>
  </si>
  <si>
    <t>THANON  PRACHA UTHIT SOI 40 BANGKOK BRANCH</t>
  </si>
  <si>
    <t>2606</t>
  </si>
  <si>
    <t>สาขาถนนหลวงแพ่ง</t>
  </si>
  <si>
    <t>THANON LUANG PHAENG BRANCH</t>
  </si>
  <si>
    <t>2607</t>
  </si>
  <si>
    <t>สาขาถนนตลาดล่าง</t>
  </si>
  <si>
    <t>THANON  TALAD LANG BRANCH</t>
  </si>
  <si>
    <t>2608</t>
  </si>
  <si>
    <t>สาขาท่าทองใหม่</t>
  </si>
  <si>
    <t>THA THONG MAI BRANCH</t>
  </si>
  <si>
    <t>2609</t>
  </si>
  <si>
    <t>สาขาเกาะแก้ว(ภูเก็ต)</t>
  </si>
  <si>
    <t>KOH KEAW (PHUKET) BRANCH</t>
  </si>
  <si>
    <t>2610</t>
  </si>
  <si>
    <t>BAN DON BRANCH</t>
  </si>
  <si>
    <t>2611</t>
  </si>
  <si>
    <t>สาขาพระธาตุผาแดง</t>
  </si>
  <si>
    <t>PHRA THAT PHA DAENG BRANCH</t>
  </si>
  <si>
    <t>2612</t>
  </si>
  <si>
    <t>สาขาแม่กลองใหม่</t>
  </si>
  <si>
    <t>MAE KHLONG MAI BRANCH</t>
  </si>
  <si>
    <t>2613</t>
  </si>
  <si>
    <t>2614</t>
  </si>
  <si>
    <t>สาขาบ้านท่าไม้</t>
  </si>
  <si>
    <t>BAN THA MAI BRANCH</t>
  </si>
  <si>
    <t>2615</t>
  </si>
  <si>
    <t>สาขาทะนง</t>
  </si>
  <si>
    <t>THANONG BRANCH</t>
  </si>
  <si>
    <t>2616</t>
  </si>
  <si>
    <t>สาขาส้มป่อยน้อย</t>
  </si>
  <si>
    <t>SOMPOI NOI BRANCH</t>
  </si>
  <si>
    <t>2617</t>
  </si>
  <si>
    <t>สาขาบ้านละลม</t>
  </si>
  <si>
    <t>BAN LALOM BRANCH</t>
  </si>
  <si>
    <t>2618</t>
  </si>
  <si>
    <t>สาขาถนนรามคำแหง ซอย 53 กรุงเทพฯ</t>
  </si>
  <si>
    <t>THANON RAMKHAMHAENG SOI 53 BANGKOK BRANCH</t>
  </si>
  <si>
    <t>2619</t>
  </si>
  <si>
    <t>CHAROEN MUEANG BRANCH</t>
  </si>
  <si>
    <t>2620</t>
  </si>
  <si>
    <t>สาขาท่าต้นเกี๋ยง(สันติสุข)</t>
  </si>
  <si>
    <t>THATHONKEING (SANTI SUK) BRANCH</t>
  </si>
  <si>
    <t>2621</t>
  </si>
  <si>
    <t>สาขาตลาดป่าไผ่ (แช่ช้าง)</t>
  </si>
  <si>
    <t>TALAD PA PAI (CHAE CHANG) BRANCH</t>
  </si>
  <si>
    <t>2622</t>
  </si>
  <si>
    <t>สาขาหน้าไปรษณีย์แม่จัน</t>
  </si>
  <si>
    <t>NA PRAISANEE MAE CHAN BRANCH</t>
  </si>
  <si>
    <t>2623</t>
  </si>
  <si>
    <t>สาขาแยกบ้านเด่น</t>
  </si>
  <si>
    <t>YAEK BAN DEN BRANCH</t>
  </si>
  <si>
    <t>2624</t>
  </si>
  <si>
    <t>สาขาตลาดหนองปรือ(บางละมุง)</t>
  </si>
  <si>
    <t>TALAD NONG PRUE (BANG LAMUNG) BRANCH</t>
  </si>
  <si>
    <t>2625</t>
  </si>
  <si>
    <t>สาขาทุ่งกลม-ตาลหมัน</t>
  </si>
  <si>
    <t>TOONGKLOM-TALMAN BRANCH</t>
  </si>
  <si>
    <t>2626</t>
  </si>
  <si>
    <t>สาขาหนองกรดนครสวรรค์</t>
  </si>
  <si>
    <t>NONG KROT NAKHON SAWAN BRANCH</t>
  </si>
  <si>
    <t>2627</t>
  </si>
  <si>
    <t>สาขาหนองสังข์</t>
  </si>
  <si>
    <t>NONG SANG BRANCH</t>
  </si>
  <si>
    <t>2628</t>
  </si>
  <si>
    <t>สาขาบางประมุง</t>
  </si>
  <si>
    <t>BANG PRAMUNG BRANCH</t>
  </si>
  <si>
    <t>2629</t>
  </si>
  <si>
    <t>สาขาปากคาด 2</t>
  </si>
  <si>
    <t>PAK KHAT 2 BRANCH</t>
  </si>
  <si>
    <t>2630</t>
  </si>
  <si>
    <t>สาขาหนองกระถิน</t>
  </si>
  <si>
    <t>NONG KRATHIN  BRANCH</t>
  </si>
  <si>
    <t>2631</t>
  </si>
  <si>
    <t>สาขาหัวนา</t>
  </si>
  <si>
    <t>HUA NA BRANCH</t>
  </si>
  <si>
    <t>2632</t>
  </si>
  <si>
    <t>สาขาวังสารภี</t>
  </si>
  <si>
    <t>WANG SARAPHI BRANCH</t>
  </si>
  <si>
    <t>2633</t>
  </si>
  <si>
    <t>สาขาทะเมนชัย</t>
  </si>
  <si>
    <t>THAMENCHAI BRANCH</t>
  </si>
  <si>
    <t>2634</t>
  </si>
  <si>
    <t>สาขาบ้านเพิ่ม(โนนสูง)</t>
  </si>
  <si>
    <t>BAN PERM (NON SUNG) BRANCH</t>
  </si>
  <si>
    <t>2635</t>
  </si>
  <si>
    <t>สาขาเทศบาล 3</t>
  </si>
  <si>
    <t>THETSABAN 3 BRANCH</t>
  </si>
  <si>
    <t>2636</t>
  </si>
  <si>
    <t>สาขาบ้านบัว</t>
  </si>
  <si>
    <t>BAN BUA BRANCH</t>
  </si>
  <si>
    <t>2637</t>
  </si>
  <si>
    <t>สาขาสี่แยกสะพานวังยาว</t>
  </si>
  <si>
    <t>SEE YAEK SAPAN WANGYAO BRANCH</t>
  </si>
  <si>
    <t>2638</t>
  </si>
  <si>
    <t>สาขาถนนเพชรเกษม กระบี่</t>
  </si>
  <si>
    <t>THANON PHET KASEM KRABI BRANCH</t>
  </si>
  <si>
    <t>2639</t>
  </si>
  <si>
    <t>สาขาสี่แยกโพธิ์ทอง</t>
  </si>
  <si>
    <t>SEE YAEK PHO THONG BRANCH</t>
  </si>
  <si>
    <t>2640</t>
  </si>
  <si>
    <t>สาขาบ้านพูด</t>
  </si>
  <si>
    <t>BAN PHUT BRANCH</t>
  </si>
  <si>
    <t>2641</t>
  </si>
  <si>
    <t>สาขาถนนกาญจนวนิช</t>
  </si>
  <si>
    <t>THANON KANCHANA WANIT  BRANCH</t>
  </si>
  <si>
    <t>2642</t>
  </si>
  <si>
    <t>สาขาถนนประชาอุทิศ ซอย 76/1 กรุงเทพฯ</t>
  </si>
  <si>
    <t>THANON PRACHA UTHIT SOI 76/1 BANGKOK BRANCH</t>
  </si>
  <si>
    <t>2643</t>
  </si>
  <si>
    <t>สาขาถนนรามอินทรา ซอย 5 (ศาลเจ้าพ่อเสือ) กรุงเทพฯ</t>
  </si>
  <si>
    <t>THANON  RAM INTHRA SOI 5 (SAN CHAO PHO SUEA) BANGKOK BRANCH</t>
  </si>
  <si>
    <t>2644</t>
  </si>
  <si>
    <t>สาขาถนนประชาสุข กรุงเทพฯ</t>
  </si>
  <si>
    <t>THANON PRACHA SUK BANGKOK BRANCH</t>
  </si>
  <si>
    <t>2645</t>
  </si>
  <si>
    <t>สาขาถนนกรุงเกษม ซอยยศเส กรุงเทพฯ</t>
  </si>
  <si>
    <t>THANON KRUNG KASEM SOI YOTSE BANGKOK BRANCH</t>
  </si>
  <si>
    <t>2646</t>
  </si>
  <si>
    <t>สาขาหนองคอก</t>
  </si>
  <si>
    <t>NONG KOK BRANCH</t>
  </si>
  <si>
    <t>2647</t>
  </si>
  <si>
    <t>สาขาทับช้าง</t>
  </si>
  <si>
    <t>THAP CHANG BRANCH</t>
  </si>
  <si>
    <t>2648</t>
  </si>
  <si>
    <t>สาขาซับสมบูรณ์</t>
  </si>
  <si>
    <t>SAP SOMBUN BRANCH</t>
  </si>
  <si>
    <t>2649</t>
  </si>
  <si>
    <t>สาขาโรงเกลือ 1</t>
  </si>
  <si>
    <t>RONG KLUEA 1 BRANCH</t>
  </si>
  <si>
    <t>2650</t>
  </si>
  <si>
    <t>สาขาสี่แยกตานิม</t>
  </si>
  <si>
    <t>SEE YAEK TANIM BRANCH</t>
  </si>
  <si>
    <t>2651</t>
  </si>
  <si>
    <t>สาขาโรงพยาบาลพระนครศรีอยุธยา</t>
  </si>
  <si>
    <t>PHRA NA KHON SRI AYUTTHAYA HOSPITAL BRANCH</t>
  </si>
  <si>
    <t>2652</t>
  </si>
  <si>
    <t>สาขาบ้านหนองบัวดีหมี</t>
  </si>
  <si>
    <t>BAN NONG BUA DI MI BRANCH</t>
  </si>
  <si>
    <t>2653</t>
  </si>
  <si>
    <t>สาขาบ้านโนน</t>
  </si>
  <si>
    <t>BAN NON BRANCH</t>
  </si>
  <si>
    <t>2654</t>
  </si>
  <si>
    <t>สาขาบ้านนิคมหนองตาล</t>
  </si>
  <si>
    <t>BAN NIKHOM NONG TAN BRANCH</t>
  </si>
  <si>
    <t>2655</t>
  </si>
  <si>
    <t>สาขาป่าม่วง</t>
  </si>
  <si>
    <t>PA MUANG  BRANCH</t>
  </si>
  <si>
    <t>2656</t>
  </si>
  <si>
    <t>NON KHUN BRANCH</t>
  </si>
  <si>
    <t>2657</t>
  </si>
  <si>
    <t>สาขาลิ่นถิ่น</t>
  </si>
  <si>
    <t>LIN THIN BRANCH</t>
  </si>
  <si>
    <t>2658</t>
  </si>
  <si>
    <t>สาขาถนนจรัญสนิทวงศ์ ซอย 73/1 กรุงเทพฯ</t>
  </si>
  <si>
    <t>THANON CHARAN SANITWONG SOI 73/1 BANGKOK BRANCH</t>
  </si>
  <si>
    <t>2659</t>
  </si>
  <si>
    <t>สาขาถนนสุคนธสวัสดิ์ ซอย 10-12 กรุงเทพฯ</t>
  </si>
  <si>
    <t>THANON SUKHONTHASAWAT SOI 10-12 BANGKOK BRANCH</t>
  </si>
  <si>
    <t>2660</t>
  </si>
  <si>
    <t>สาขาถนนพัฒนาการ ซอย 30 (แยกตะวันทอง) กรุงเทพฯ</t>
  </si>
  <si>
    <t>THANON PHATTHANAKAN SOI 30 (YAEK TAWANTHONG)  BANGKOK BRANCH</t>
  </si>
  <si>
    <t>2661</t>
  </si>
  <si>
    <t>PA KOI TAI BRANCH</t>
  </si>
  <si>
    <t>2662</t>
  </si>
  <si>
    <t>สาขาถนนรามคำแหง ซอย 24 (ตลาดเสรี) กรุงเทพฯ</t>
  </si>
  <si>
    <t>THANON RAMKHAMHAENG SOI 24 (SERI MARKET) BANGKOK BRANCH</t>
  </si>
  <si>
    <t>2663</t>
  </si>
  <si>
    <t>สาขาถนนนครไชยศรี กรุงเทพฯ</t>
  </si>
  <si>
    <t>THANON NAKHON CHAI SI  BANGKOK BRANCH</t>
  </si>
  <si>
    <t>2664</t>
  </si>
  <si>
    <t>สาขาทุ่งสระ</t>
  </si>
  <si>
    <t>THUNG SA BRANCH</t>
  </si>
  <si>
    <t>2665</t>
  </si>
  <si>
    <t>สาขาเทศบาลบ่อพลอย</t>
  </si>
  <si>
    <t>THESABAN BO PHLOI BRANCH</t>
  </si>
  <si>
    <t>2666</t>
  </si>
  <si>
    <t>สาขาผานกเค้า</t>
  </si>
  <si>
    <t>PHANOKKHAO BRANCH</t>
  </si>
  <si>
    <t>2667</t>
  </si>
  <si>
    <t>สาขาบ้านแพง 2</t>
  </si>
  <si>
    <t>BAN PHAENG 2 BRANCH</t>
  </si>
  <si>
    <t>2668</t>
  </si>
  <si>
    <t>สาขานางบวช</t>
  </si>
  <si>
    <t>NANG BUAT BRANCH</t>
  </si>
  <si>
    <t>2669</t>
  </si>
  <si>
    <t>สาขาตลาดปลาแม่กลอง</t>
  </si>
  <si>
    <t>MAE KLONG FISH MARKET BRANCH</t>
  </si>
  <si>
    <t>2670</t>
  </si>
  <si>
    <t>สาขาหนองปลาไหล</t>
  </si>
  <si>
    <t>NONG PLA LAI BRANCH</t>
  </si>
  <si>
    <t>2671</t>
  </si>
  <si>
    <t>สาขาคลองม่วง</t>
  </si>
  <si>
    <t>KLONG MOUNG BRANCH</t>
  </si>
  <si>
    <t>2672</t>
  </si>
  <si>
    <t>สาขาลังกา</t>
  </si>
  <si>
    <t>LANGKA BRANCH</t>
  </si>
  <si>
    <t>2673</t>
  </si>
  <si>
    <t>สาขาบ้านตลาดใหม่</t>
  </si>
  <si>
    <t>BAN TALAD MAI BRANCH</t>
  </si>
  <si>
    <t>2674</t>
  </si>
  <si>
    <t>สาขาบ้านไร่-ลาดยาว</t>
  </si>
  <si>
    <t>BAN RAI-LAT YAO BRANCH</t>
  </si>
  <si>
    <t>2675</t>
  </si>
  <si>
    <t>สาขาถนนสมเด็จพระเจ้าตากสิน ซอย 28 กรุงเทพฯ</t>
  </si>
  <si>
    <t>THANON SOMDET PHRA CHAO TAK SIN SOI 28 BANGKOK BRANCH</t>
  </si>
  <si>
    <t>2676</t>
  </si>
  <si>
    <t>สาขาถนนสี่พระยา ซอยสมบูรณ์ปัญญา กรุงเทพฯ</t>
  </si>
  <si>
    <t>THANON SEE PHRAYA SOI SOMBUN PANYA BANGKOK BRANCH</t>
  </si>
  <si>
    <t>2677</t>
  </si>
  <si>
    <t>สาขาถนนโชคชัย 4 ซอย 7 กรุงเทพฯ</t>
  </si>
  <si>
    <t>THANON CHOK CHAI 4 SOI 7 BANGKOK BRANCH</t>
  </si>
  <si>
    <t>2678</t>
  </si>
  <si>
    <t>สาขาถนนรัชดาภิเษก ซอย 36(แยก 17) กรุงเทพฯ</t>
  </si>
  <si>
    <t>THANON RATCHADAPHISEK SOI 36 (YAEK 17) BANGKOK BRANCH</t>
  </si>
  <si>
    <t>2679</t>
  </si>
  <si>
    <t>สาขาถนนประชาพัฒนา กรุงเทพฯ</t>
  </si>
  <si>
    <t>THANON PRACHA PHATTHANA BANGKOK  BRANCH</t>
  </si>
  <si>
    <t>2680</t>
  </si>
  <si>
    <t>LA MAI BRANCH</t>
  </si>
  <si>
    <t>2681</t>
  </si>
  <si>
    <t>สาขาวังหม้อแกง</t>
  </si>
  <si>
    <t>WANG MO GAENG BRANCH</t>
  </si>
  <si>
    <t>2682</t>
  </si>
  <si>
    <t>สาขาสามแยกคริสต์</t>
  </si>
  <si>
    <t>SAM YAEK  CHRIST BRANCH</t>
  </si>
  <si>
    <t>2683</t>
  </si>
  <si>
    <t>สาขากุดยางสามัคคี</t>
  </si>
  <si>
    <t>KUDYANG SAMAKKEE BRANCH</t>
  </si>
  <si>
    <t>2684</t>
  </si>
  <si>
    <t>สาขาทับมา</t>
  </si>
  <si>
    <t>THAP MA BRANCH</t>
  </si>
  <si>
    <t>2685</t>
  </si>
  <si>
    <t>สาขาสามแยกหอนาฬิกา</t>
  </si>
  <si>
    <t>SAM YAEK  HO NALIKA BRANCH</t>
  </si>
  <si>
    <t>2686</t>
  </si>
  <si>
    <t>สาขาดอนมดแดง</t>
  </si>
  <si>
    <t>DON MOT DAENG BRANCH</t>
  </si>
  <si>
    <t>2687</t>
  </si>
  <si>
    <t>สาขาบ้านกุดจิก</t>
  </si>
  <si>
    <t>BAN KUT CHIK BRANCH</t>
  </si>
  <si>
    <t>2688</t>
  </si>
  <si>
    <t>สาขาท่าค้อ(พิบูลฯ)</t>
  </si>
  <si>
    <t>THA KHO (PHIBUN MANGSAHAN)  BRANCH</t>
  </si>
  <si>
    <t>2689</t>
  </si>
  <si>
    <t>สาขาตลาดไชยา</t>
  </si>
  <si>
    <t>TALAT CHAIYA BRANCH</t>
  </si>
  <si>
    <t>2690</t>
  </si>
  <si>
    <t>สาขาวัดท่ามะปราง</t>
  </si>
  <si>
    <t>WAT THA MAPRANG BRANCH</t>
  </si>
  <si>
    <t>2691</t>
  </si>
  <si>
    <t>สาขาบ้านดอนปิน</t>
  </si>
  <si>
    <t>BAN DONPIN BRANCH</t>
  </si>
  <si>
    <t>2692</t>
  </si>
  <si>
    <t>สาขาน้ำแพร่ หางดง</t>
  </si>
  <si>
    <t>NAM PHRAE HANG DONG  BRANCH</t>
  </si>
  <si>
    <t>2693</t>
  </si>
  <si>
    <t>SAMOENG  BRANCH</t>
  </si>
  <si>
    <t>2694</t>
  </si>
  <si>
    <t>สาขาบ่อแก้ว สะเมิง</t>
  </si>
  <si>
    <t>BO KAEO SAMOENG  BRANCH</t>
  </si>
  <si>
    <t>2695</t>
  </si>
  <si>
    <t>PA NGIU BRANCH</t>
  </si>
  <si>
    <t>2696</t>
  </si>
  <si>
    <t>สาขาดงมะดะ</t>
  </si>
  <si>
    <t>DONG MADA BRANCH</t>
  </si>
  <si>
    <t>2697</t>
  </si>
  <si>
    <t>สาขากกมะขามใหญ่</t>
  </si>
  <si>
    <t>KOK MAKHAM YAI BRANCH</t>
  </si>
  <si>
    <t>2698</t>
  </si>
  <si>
    <t>สาขาบ้านทุ่งมงคล</t>
  </si>
  <si>
    <t>BAN THUNG MONGKOL BRANCH</t>
  </si>
  <si>
    <t>2699</t>
  </si>
  <si>
    <t>สาขาตำบลป่าแดด เชียงใหม่</t>
  </si>
  <si>
    <t>TAMBON PA DAET CHIANG MAI BRANCH</t>
  </si>
  <si>
    <t>2700</t>
  </si>
  <si>
    <t>สาขาถนนเวียงพิงค์ (ตลาดต้นพยอม 2)</t>
  </si>
  <si>
    <t>THANON WIANG PING (TALAT TON PHAYOM 2) BRANCH</t>
  </si>
  <si>
    <t>2701</t>
  </si>
  <si>
    <t>สาขาบ้านห้วยก้าง</t>
  </si>
  <si>
    <t>BAN HUAI KANG BRANCH</t>
  </si>
  <si>
    <t>2702</t>
  </si>
  <si>
    <t>MAEKHA BRANCH</t>
  </si>
  <si>
    <t>2703</t>
  </si>
  <si>
    <t>สาขาถนนศุขประยูร</t>
  </si>
  <si>
    <t>THANON SUK PRAYUN BRANCH</t>
  </si>
  <si>
    <t>2704</t>
  </si>
  <si>
    <t>สาขาหนองบอนแดง</t>
  </si>
  <si>
    <t>NONG BON DAENG BRANCH</t>
  </si>
  <si>
    <t>2705</t>
  </si>
  <si>
    <t>สาขาบ้านทุ่งโพธิ์</t>
  </si>
  <si>
    <t>BAN THUNG PHO BRANCH</t>
  </si>
  <si>
    <t>2706</t>
  </si>
  <si>
    <t>สาขาหน้าวัดใหญ่</t>
  </si>
  <si>
    <t>NA WAT YAI BRANCH</t>
  </si>
  <si>
    <t>2707</t>
  </si>
  <si>
    <t>สาขาตีนโนน</t>
  </si>
  <si>
    <t>TEEN NON BRANCH</t>
  </si>
  <si>
    <t>2708</t>
  </si>
  <si>
    <t>สาขาโพธิ์ม่วงพันธ์</t>
  </si>
  <si>
    <t>PHO MUANG PHAN BRANCH</t>
  </si>
  <si>
    <t>2709</t>
  </si>
  <si>
    <t>สาขาบ้านดีลัง</t>
  </si>
  <si>
    <t>BAN DI LANG BRANCH</t>
  </si>
  <si>
    <t>2710</t>
  </si>
  <si>
    <t>สาขาเขื่อนป่าสักชลสิทธิ์</t>
  </si>
  <si>
    <t>PA SAK JOLASID DAM BRANCH</t>
  </si>
  <si>
    <t>2711</t>
  </si>
  <si>
    <t>สาขาบ้านปากอูนศรีสงคราม</t>
  </si>
  <si>
    <t>BAN PAK UN SI SONGKHRAM BRANCH</t>
  </si>
  <si>
    <t>2712</t>
  </si>
  <si>
    <t>สาขาเอราวัณ (กาญจนบุรี)</t>
  </si>
  <si>
    <t>ERAWAN (KANCHANABURI) BRANCH</t>
  </si>
  <si>
    <t>2713</t>
  </si>
  <si>
    <t>สาขาสี่แยกบ่อนอก</t>
  </si>
  <si>
    <t>SI YAEK BO NOK BRANCH</t>
  </si>
  <si>
    <t>2714</t>
  </si>
  <si>
    <t>สาขาทุ่งเคล็ด</t>
  </si>
  <si>
    <t>THUNG KHLET BRANCH</t>
  </si>
  <si>
    <t>2715</t>
  </si>
  <si>
    <t>สาขาอู่ยา</t>
  </si>
  <si>
    <t>U YA BRANCH</t>
  </si>
  <si>
    <t>2716</t>
  </si>
  <si>
    <t>สาขาบ้านละหาน</t>
  </si>
  <si>
    <t>BAN LAHAN BRANCH</t>
  </si>
  <si>
    <t>2717</t>
  </si>
  <si>
    <t>สาขาสี่แยกช่อละกา</t>
  </si>
  <si>
    <t>SI YAEK CHO LAKA BRANCH</t>
  </si>
  <si>
    <t>2718</t>
  </si>
  <si>
    <t>สาขาทัพรั้ง</t>
  </si>
  <si>
    <t>THAP RANG BRANCH</t>
  </si>
  <si>
    <t>2719</t>
  </si>
  <si>
    <t>สาขาบ่อป่า</t>
  </si>
  <si>
    <t>BO PA BRANCH</t>
  </si>
  <si>
    <t>2720</t>
  </si>
  <si>
    <t>สาขาสวนตูล</t>
  </si>
  <si>
    <t>SUAN TUN BRANCH</t>
  </si>
  <si>
    <t>2721</t>
  </si>
  <si>
    <t>สาขาถนนกรุงเทพฯ-นนทบุรี(แยกเตาปูน) กรุงเทพฯ</t>
  </si>
  <si>
    <t>THANON KRUNG THEP-NONTHABURI YAEK TAO POON  BRANCH</t>
  </si>
  <si>
    <t>2722</t>
  </si>
  <si>
    <t>สาขาถนนวิภาวดีรังสิต ซอย 76 กรุงเทพฯ</t>
  </si>
  <si>
    <t>THANON VIBHAVADI RANGSIT SOI 76 BANGKOK BRANCH</t>
  </si>
  <si>
    <t>2723</t>
  </si>
  <si>
    <t>สาขาถนนวัดเวฬุวนาราม ซอย 11-13 กรุงเทพฯ</t>
  </si>
  <si>
    <t>THANON WAT WERU WANARAM SOI 11-13 BANGKOK BRANCH</t>
  </si>
  <si>
    <t>2724</t>
  </si>
  <si>
    <t>สาขาถนนจรัญสนิทวงศ์ ซอย 3 กรุงเทพฯ</t>
  </si>
  <si>
    <t>THANON CHARAN SANITWONG SOI 3 BANGKOK BRANCH</t>
  </si>
  <si>
    <t>2725</t>
  </si>
  <si>
    <t>สาขาถนนวชิรธรรมสาธิต ซอย 15 กรุงเทพฯ</t>
  </si>
  <si>
    <t>THANON WACHIRATHAM SATHIT SOI 15 BANGKOK BRANCH</t>
  </si>
  <si>
    <t>2726</t>
  </si>
  <si>
    <t>สาขาถนนศรีนครินทร์ ซอย 24 กรุงเทพฯ</t>
  </si>
  <si>
    <t>THANON SRINAKARIN SOI 24 BANGKOK BRANCH</t>
  </si>
  <si>
    <t>2727</t>
  </si>
  <si>
    <t>สาขาสี่แยกนอรหัส</t>
  </si>
  <si>
    <t>SI YAEK NORAHUT BRANCH</t>
  </si>
  <si>
    <t>2728</t>
  </si>
  <si>
    <t>สาขามาบยางพร</t>
  </si>
  <si>
    <t>MAPYANGPHON BRANCH</t>
  </si>
  <si>
    <t>2729</t>
  </si>
  <si>
    <t>สาขาตลาดหนองฮี</t>
  </si>
  <si>
    <t>NONG HI MARKET BRANCH</t>
  </si>
  <si>
    <t>2730</t>
  </si>
  <si>
    <t>สาขาหน้าการไฟฟ้าสีคิ้ว</t>
  </si>
  <si>
    <t>NA KAN FIFA SIKHIO BRANCH</t>
  </si>
  <si>
    <t>2731</t>
  </si>
  <si>
    <t>สาขาบ้านบึง ด่านขุนทด</t>
  </si>
  <si>
    <t>BAN BUENG DAN KHUN THOT BRANCH</t>
  </si>
  <si>
    <t>2732</t>
  </si>
  <si>
    <t>สาขาตำบลหนองโดน</t>
  </si>
  <si>
    <t>TAMBON NONG DON BRANCH</t>
  </si>
  <si>
    <t>สาขาแยกโรงพยาบาลจอมพระ</t>
  </si>
  <si>
    <t>YAEK CHOM PHRA HOSPITAL BRANCH</t>
  </si>
  <si>
    <t>2734</t>
  </si>
  <si>
    <t>สาขาเมืองที</t>
  </si>
  <si>
    <t>MUEANG THI BRANCH</t>
  </si>
  <si>
    <t>2735</t>
  </si>
  <si>
    <t>สาขาศาลหลักเมือง</t>
  </si>
  <si>
    <t>SAN LAK MUANG BRANCH</t>
  </si>
  <si>
    <t>2736</t>
  </si>
  <si>
    <t>สาขาบ้านสองชั้น</t>
  </si>
  <si>
    <t>BAN SONG CHAN BRANCH</t>
  </si>
  <si>
    <t>สาขาถนนพระยาสุเรนทร์ ซอย 10 กรุงเทพฯ</t>
  </si>
  <si>
    <t>THANON PHRAYASUREN SOI 10 BANGKOK BRANCH</t>
  </si>
  <si>
    <t>2738</t>
  </si>
  <si>
    <t>สาขาถนนพระราม 2 ซอย 82 กรุงเทพฯ</t>
  </si>
  <si>
    <t>THANON RAMA 2 SOI 82 BANGKOK BRANCH</t>
  </si>
  <si>
    <t>สาขาถนนรามอินทรา ซอย 39 กรุงเทพฯ</t>
  </si>
  <si>
    <t>THANON RAMINTHRA SOI 39 BANGKOK BRANCH</t>
  </si>
  <si>
    <t>สาขาถนนนราธิวาสราชนครินทร์ ซอย 14 กรุงเทพฯ</t>
  </si>
  <si>
    <t>THANON NARADHIWAT RAJANAGARINDRA SOI 14 BANGKOK BRANCH</t>
  </si>
  <si>
    <t>2741</t>
  </si>
  <si>
    <t>สาขาถนนรัชดา-รามอินทรา(ซอยนวมินทร์ 74 แยก 1-9-6) กรุงเทพฯ</t>
  </si>
  <si>
    <t>THANON RATCHADA-RAMINTHRA (SOI NAWAMIN 74 YAEK 1-9-6) BANGKOK BRANCH</t>
  </si>
  <si>
    <t>2742</t>
  </si>
  <si>
    <t>สาขาถนนประชาสงเคราะห์ ซอย 27 กรุงเทพฯ</t>
  </si>
  <si>
    <t>THANON PRACHA SONGKHRO SOI 27 BANGKOK BRANCH</t>
  </si>
  <si>
    <t>2743</t>
  </si>
  <si>
    <t>สาขาถนนลาดกระบัง ซอย 9/4 กรุงเทพฯ</t>
  </si>
  <si>
    <t>THANON LAT KRABANG SOI 9/4 BANGKOK BRANCH</t>
  </si>
  <si>
    <t>2744</t>
  </si>
  <si>
    <t>สาขาพันเสา</t>
  </si>
  <si>
    <t>PHAN SAO BRANCH</t>
  </si>
  <si>
    <t>2745</t>
  </si>
  <si>
    <t>สาขากาดก้อม</t>
  </si>
  <si>
    <t>GARD GORM BRANCH</t>
  </si>
  <si>
    <t>2748</t>
  </si>
  <si>
    <t>THUNG RUANG THONG BRANCH</t>
  </si>
  <si>
    <t>2749</t>
  </si>
  <si>
    <t>สาขาตลาดหนองตม</t>
  </si>
  <si>
    <t>TALAD NONG TOM  BRANCH</t>
  </si>
  <si>
    <t>2750</t>
  </si>
  <si>
    <t>2751</t>
  </si>
  <si>
    <t>สาขาท่าข้าม ชลบุรี</t>
  </si>
  <si>
    <t>THA KHAM CHONBURI BRANCH</t>
  </si>
  <si>
    <t>2752</t>
  </si>
  <si>
    <t>สาขาหนองรี ชลบุรี</t>
  </si>
  <si>
    <t>NONG RI CHONBURI BRANCH</t>
  </si>
  <si>
    <t>2753</t>
  </si>
  <si>
    <t>สาขาถนนอ่างศิลา-บางแสน</t>
  </si>
  <si>
    <t>THANON ANG SILA-BANG SAEN BRANCH</t>
  </si>
  <si>
    <t>2754</t>
  </si>
  <si>
    <t>สาขาถนนทหารร่วมจิต</t>
  </si>
  <si>
    <t>THANON THAHAN RUAM CHIT BRANCH</t>
  </si>
  <si>
    <t>2755</t>
  </si>
  <si>
    <t>สาขาตลาดไร่วนาสินธุ์</t>
  </si>
  <si>
    <t>TALAD RAI WANASIN BRANCH</t>
  </si>
  <si>
    <t>2756</t>
  </si>
  <si>
    <t>2757</t>
  </si>
  <si>
    <t>สาขาบางปูใหม่ ซอย 82</t>
  </si>
  <si>
    <t>BANG PU MAI SOI 82 BRANCH</t>
  </si>
  <si>
    <t>2758</t>
  </si>
  <si>
    <t>สาขาเนินกระปรอก</t>
  </si>
  <si>
    <t>NOEN KRAPROK BRANCH</t>
  </si>
  <si>
    <t>2759</t>
  </si>
  <si>
    <t>สาขาวังใหม่</t>
  </si>
  <si>
    <t>WANG MAI BRANCH</t>
  </si>
  <si>
    <t>2760</t>
  </si>
  <si>
    <t>สาขาป่าตาล</t>
  </si>
  <si>
    <t>PA TAN BRANCH</t>
  </si>
  <si>
    <t>2761</t>
  </si>
  <si>
    <t>สาขาโรงพยาบาลอุทัย</t>
  </si>
  <si>
    <t>UTHAI HOSPITAL BRANCH</t>
  </si>
  <si>
    <t>2762</t>
  </si>
  <si>
    <t>สาขาบ้านยาง</t>
  </si>
  <si>
    <t>BAN YANG BRANCH</t>
  </si>
  <si>
    <t>2763</t>
  </si>
  <si>
    <t>สาขาเทศบาลผักไห่(ม.คันทรีโฮม)</t>
  </si>
  <si>
    <t>THESABAN PHAK HAI (MOO BAN COUNTRY HOME) BRANCH</t>
  </si>
  <si>
    <t>2764</t>
  </si>
  <si>
    <t>สาขาคลอง 8</t>
  </si>
  <si>
    <t>KLONG 8 BRANCH</t>
  </si>
  <si>
    <t>2765</t>
  </si>
  <si>
    <t>สาขาวัดนาดี</t>
  </si>
  <si>
    <t>WAT NA DEE BRANCH</t>
  </si>
  <si>
    <t>2766</t>
  </si>
  <si>
    <t>สาขาแยกน้ำสุด</t>
  </si>
  <si>
    <t>YAEK NAM SUT BRANCH</t>
  </si>
  <si>
    <t>2767</t>
  </si>
  <si>
    <t>สาขาวัดจุฬามณี ตลาดหัวรอ</t>
  </si>
  <si>
    <t>WAT CHULAMANEE TALAD HUA RO BRANCH</t>
  </si>
  <si>
    <t>2768</t>
  </si>
  <si>
    <t>สาขาชุมชนวัดธาตุ</t>
  </si>
  <si>
    <t>CHUM CHON WAT THAT  BRANCH</t>
  </si>
  <si>
    <t>2769</t>
  </si>
  <si>
    <t>สาขาบ้านหัวนาคำ</t>
  </si>
  <si>
    <t>BAN HUA NA KHAM BRANCH</t>
  </si>
  <si>
    <t>สาขาพระธาตุบังพวน</t>
  </si>
  <si>
    <t>PHRATHAT BANGPHUAN BRANCH</t>
  </si>
  <si>
    <t>2771</t>
  </si>
  <si>
    <t>สาขาบ้านเม็ง</t>
  </si>
  <si>
    <t>BAN MENG  BRANCH</t>
  </si>
  <si>
    <t>2772</t>
  </si>
  <si>
    <t>สาขาบ้านหนองสังข์</t>
  </si>
  <si>
    <t>BAN NONG SANG BRANCH</t>
  </si>
  <si>
    <t>2773</t>
  </si>
  <si>
    <t>สาขาบ้านหนองเตาเหล็ก</t>
  </si>
  <si>
    <t>BAN NONG TAO LEK BRANCH</t>
  </si>
  <si>
    <t>2774</t>
  </si>
  <si>
    <t>สาขาบ้านนาทองคำ</t>
  </si>
  <si>
    <t>BAN NA THONG KHAM BRANCH</t>
  </si>
  <si>
    <t>2775</t>
  </si>
  <si>
    <t>สาขาสี่แยกบรรพตพิสัย</t>
  </si>
  <si>
    <t>SEE YAEK BANPHOT PHISAI  BRANCH</t>
  </si>
  <si>
    <t>2776</t>
  </si>
  <si>
    <t>สาขามาบมะขาม</t>
  </si>
  <si>
    <t>MAB MAKHAM BRANCH</t>
  </si>
  <si>
    <t>2777</t>
  </si>
  <si>
    <t>สาขาบ้านข้าวแป้ง</t>
  </si>
  <si>
    <t>BAN KHAO PAENG BRANCH</t>
  </si>
  <si>
    <t>2778</t>
  </si>
  <si>
    <t>สาขานิคมห้วยคล้า</t>
  </si>
  <si>
    <t>NIKHOM HUAI KHLA BRANCH</t>
  </si>
  <si>
    <t>2779</t>
  </si>
  <si>
    <t>NONG HI BRANCH</t>
  </si>
  <si>
    <t>2780</t>
  </si>
  <si>
    <t>สาขาแยกบ้านปลาขาว</t>
  </si>
  <si>
    <t>YAEK BAN PLA KHAOW BRANCH</t>
  </si>
  <si>
    <t>2781</t>
  </si>
  <si>
    <t>สาขาบุณฑริก 2</t>
  </si>
  <si>
    <t>BUNTHARIK 2 BRANCH</t>
  </si>
  <si>
    <t>2782</t>
  </si>
  <si>
    <t>สาขาบางภาษี</t>
  </si>
  <si>
    <t>BANG PHASI BRANCH</t>
  </si>
  <si>
    <t>2783</t>
  </si>
  <si>
    <t>สาขาช่องสะเดา</t>
  </si>
  <si>
    <t>CHONG SADAO BRANCH</t>
  </si>
  <si>
    <t>2784</t>
  </si>
  <si>
    <t>สาขาท่ากระดาน</t>
  </si>
  <si>
    <t>THA KRADAN BRANCH</t>
  </si>
  <si>
    <t>2785</t>
  </si>
  <si>
    <t>สาขาตลาดมาลี</t>
  </si>
  <si>
    <t>TALAD MALEE BRANCH</t>
  </si>
  <si>
    <t>2786</t>
  </si>
  <si>
    <t>สาขาคลองสี่วา</t>
  </si>
  <si>
    <t>KLONG SI WA BRANCH</t>
  </si>
  <si>
    <t>2787</t>
  </si>
  <si>
    <t>สาขาวัดศรัทธาธรรม</t>
  </si>
  <si>
    <t>WAT SATTHA THAM BRANCH</t>
  </si>
  <si>
    <t>2788</t>
  </si>
  <si>
    <t>สาขาหน้าโรงงานน้ำตาลบ้านโป่ง (ราชบุรี)</t>
  </si>
  <si>
    <t>NA RONG NGAN NAMTAN BAN PONG (RATCHABURI) BRANCH</t>
  </si>
  <si>
    <t>สาขาดอนตูม 2</t>
  </si>
  <si>
    <t>DON TUM 2 BRANCH</t>
  </si>
  <si>
    <t>2790</t>
  </si>
  <si>
    <t>สาขาชุมชนพรหมเทพ</t>
  </si>
  <si>
    <t>CHUM CHON PROMTHEP BRANCH</t>
  </si>
  <si>
    <t>2791</t>
  </si>
  <si>
    <t>สาขาคอโค</t>
  </si>
  <si>
    <t>KHO KHO BRANCH</t>
  </si>
  <si>
    <t>สาขาแยกคลองส่งน้ำ</t>
  </si>
  <si>
    <t>YAEK KLONG SONG NAM BRANCH</t>
  </si>
  <si>
    <t>2793</t>
  </si>
  <si>
    <t>สาขาบขส.ใหม่ (หน้าโรงพยาบาลเซนต์เมรี่)</t>
  </si>
  <si>
    <t>NEW THE TRANSPORT COMPANY (SAINT MARY'S HOSPITAL) BRANCH</t>
  </si>
  <si>
    <t>สาขาบ้านหนองบัวลี</t>
  </si>
  <si>
    <t>BAN NONG BUA LI BRANCH</t>
  </si>
  <si>
    <t>2795</t>
  </si>
  <si>
    <t>สาขาหนองแปป</t>
  </si>
  <si>
    <t>2796</t>
  </si>
  <si>
    <t>สาขาปราสาท(บ้านด่าน)</t>
  </si>
  <si>
    <t>PRASAT (BAN DAN) BRANCH</t>
  </si>
  <si>
    <t>2797</t>
  </si>
  <si>
    <t>สาขาบ้านบุ</t>
  </si>
  <si>
    <t>BAN BU BRANCH</t>
  </si>
  <si>
    <t>2798</t>
  </si>
  <si>
    <t>สาขาถนนสังขะสายนอก</t>
  </si>
  <si>
    <t>THANON SANGKHA SAI NOK BRANCH</t>
  </si>
  <si>
    <t>2799</t>
  </si>
  <si>
    <t>สาขาจารพัต</t>
  </si>
  <si>
    <t>CHARAPHAT BRANCH</t>
  </si>
  <si>
    <t>2800</t>
  </si>
  <si>
    <t>สาขาตำบลบ้านเบิด</t>
  </si>
  <si>
    <t>TAMBON BAN BOET  BRANCH</t>
  </si>
  <si>
    <t>2801</t>
  </si>
  <si>
    <t>สาขาบ้านเขวา</t>
  </si>
  <si>
    <t>2802</t>
  </si>
  <si>
    <t>สาขาตลาดต้นโพธิ์</t>
  </si>
  <si>
    <t>TALAD TON POE BRANCH</t>
  </si>
  <si>
    <t>2803</t>
  </si>
  <si>
    <t>สาขาถนนกองบิน 56</t>
  </si>
  <si>
    <t>THANON KONG BIN 56 BRANCH</t>
  </si>
  <si>
    <t>2804</t>
  </si>
  <si>
    <t>สาขานาโหนด</t>
  </si>
  <si>
    <t>NA NOT BRANCH</t>
  </si>
  <si>
    <t>2805</t>
  </si>
  <si>
    <t>สาขาป่าบอนต่ำ</t>
  </si>
  <si>
    <t>PA BON TAM BRANCH</t>
  </si>
  <si>
    <t>2806</t>
  </si>
  <si>
    <t>สาขาตลาดไม้เสียบ</t>
  </si>
  <si>
    <t>TALAD MAI SIAB BRANCH</t>
  </si>
  <si>
    <t>2807</t>
  </si>
  <si>
    <t>สาขาถนนสรณคมน์ ซอย 9-11 กรุงเทพฯ</t>
  </si>
  <si>
    <t>THANON SARANAKHOM SOI 9-11 BANGKOK BRANCH</t>
  </si>
  <si>
    <t>2808</t>
  </si>
  <si>
    <t>สาขาถนนวัชรพล ซอย 5 กรุงเทพฯ</t>
  </si>
  <si>
    <t>THANON VACHARAPHOL  SOI 5  BANGKOK BRANCH</t>
  </si>
  <si>
    <t>2809</t>
  </si>
  <si>
    <t>สาขาถนนสังคมสงเคราะห์ ซอย 21-23 กรุงเทพฯ</t>
  </si>
  <si>
    <t>THANON SANGKOM SONGKRO SOI 21-23  BANGKOK BRANCH</t>
  </si>
  <si>
    <t>2810</t>
  </si>
  <si>
    <t>ถนนลาซาล ซอย 35 กรุงเทพฯ</t>
  </si>
  <si>
    <t>THANON LA SALLE SOI 35 BANGKOK</t>
  </si>
  <si>
    <t>2811</t>
  </si>
  <si>
    <t>สาขาถนนลาซาล ซอย  75 กรุงเทพฯ</t>
  </si>
  <si>
    <t>THANON LA SALLE SOI 75 BANGKOK BRANCH</t>
  </si>
  <si>
    <t>2812</t>
  </si>
  <si>
    <t>สาขาถนนวิภาวดีรังสิต ซอย 6 กรุงเทพฯ</t>
  </si>
  <si>
    <t>THANON VIBHAVADI RANGSIT SOI 6 BANGKOK BRANCH</t>
  </si>
  <si>
    <t>2813</t>
  </si>
  <si>
    <t>สาขาถนนนวลจันทร์ ซอย 2 กรุงเทพฯ</t>
  </si>
  <si>
    <t>THANON NUAN CHAN SOI 2 BANGKOK BRANCH</t>
  </si>
  <si>
    <t>2814</t>
  </si>
  <si>
    <t>สาขาถนนรามอินทรา ซอย 5 กรุงเทพฯ</t>
  </si>
  <si>
    <t>THANON RARM INTRA SOI 5 BANGKOK BRANCH</t>
  </si>
  <si>
    <t>2815</t>
  </si>
  <si>
    <t>สาขาถนนพัฒนาการ ซอย 20 แยก 2-4 กรุงเทพฯ</t>
  </si>
  <si>
    <t>THANON PHATTHANAKAN SOI 20 YAEK 2-4 BANGKOK BRANCH</t>
  </si>
  <si>
    <t>2816</t>
  </si>
  <si>
    <t>สาขาถนนคุ้มเกล้า ซอย 24 กรุงเทพฯ</t>
  </si>
  <si>
    <t>THANON KHUM KLAO SOI 24 BANGKOK BRANCH</t>
  </si>
  <si>
    <t>2817</t>
  </si>
  <si>
    <t>สาขาบ้านท่านุ่น</t>
  </si>
  <si>
    <t>BAN THA NUN BRANCH</t>
  </si>
  <si>
    <t>2818</t>
  </si>
  <si>
    <t>2819</t>
  </si>
  <si>
    <t>สาขาบ้านทำเนียบ (กม.44)</t>
  </si>
  <si>
    <t>BAN THAM NIAP (KM.44) BRANCH</t>
  </si>
  <si>
    <t>2820</t>
  </si>
  <si>
    <t>สาขาบ้านวังลึก</t>
  </si>
  <si>
    <t>BAN WANG LUEK BRANCH</t>
  </si>
  <si>
    <t>2821</t>
  </si>
  <si>
    <t>สาขาบ้านด่านสุโขทัย</t>
  </si>
  <si>
    <t>BAN DAN SUKHOTHAI BRANCH</t>
  </si>
  <si>
    <t>2822</t>
  </si>
  <si>
    <t>สาขาปากทางเขื่อน</t>
  </si>
  <si>
    <t>PAK TANG KHUEN BRANCH</t>
  </si>
  <si>
    <t>2823</t>
  </si>
  <si>
    <t>สาขาดินทอง</t>
  </si>
  <si>
    <t>DIN THONG BRANCH</t>
  </si>
  <si>
    <t>2824</t>
  </si>
  <si>
    <t>สาขาในเมืองสวรรคโลก</t>
  </si>
  <si>
    <t>NAI MUEANG SAWAN KHALOK  BRANCH</t>
  </si>
  <si>
    <t>2825</t>
  </si>
  <si>
    <t>สาขาดอนศิลา</t>
  </si>
  <si>
    <t>DON SILA  BRANCH</t>
  </si>
  <si>
    <t>2826</t>
  </si>
  <si>
    <t>สาขาหนองเขิน</t>
  </si>
  <si>
    <t>NONG KERN  BRANCH</t>
  </si>
  <si>
    <t>2827</t>
  </si>
  <si>
    <t>สาขาตลาดไทยประคอง</t>
  </si>
  <si>
    <t>TALAD THAI PRA KONG BRANCH</t>
  </si>
  <si>
    <t>2828</t>
  </si>
  <si>
    <t>สาขาถนนบางนา-ตราด กม.25</t>
  </si>
  <si>
    <t>BANGNA-TRAD ROAD KM. 25  BRANCH</t>
  </si>
  <si>
    <t>2829</t>
  </si>
  <si>
    <t>สาขาท้องคุ้ง</t>
  </si>
  <si>
    <t>THONG KUNG  BRANCH</t>
  </si>
  <si>
    <t>2830</t>
  </si>
  <si>
    <t>สาขาวัดซากสมอ</t>
  </si>
  <si>
    <t>WAT SAK SAMO BRANCH</t>
  </si>
  <si>
    <t>2831</t>
  </si>
  <si>
    <t>สาขามาบข่า</t>
  </si>
  <si>
    <t>MAP KHA  BRANCH</t>
  </si>
  <si>
    <t>2832</t>
  </si>
  <si>
    <t>สาขางิ้วราย</t>
  </si>
  <si>
    <t>NGIU RAI BRANCH</t>
  </si>
  <si>
    <t>2833</t>
  </si>
  <si>
    <t>สาขานิคมฯสหรัตนนคร</t>
  </si>
  <si>
    <t>NIKOM SAHA RATTANA NAKORN BRANCH</t>
  </si>
  <si>
    <t>2834</t>
  </si>
  <si>
    <t>สาขาชุมชนหลังเกษมราษฎร์</t>
  </si>
  <si>
    <t>CHUM CHON LANG KASEMRAD  BRANCH</t>
  </si>
  <si>
    <t>2835</t>
  </si>
  <si>
    <t>สาขาสวนพริกไทย</t>
  </si>
  <si>
    <t>SUAN PHRIKTHAI BRANCH</t>
  </si>
  <si>
    <t>2836</t>
  </si>
  <si>
    <t>สาขาตลาดหนองแซง</t>
  </si>
  <si>
    <t>NONG SEANG MARKET BRANCH</t>
  </si>
  <si>
    <t>2837</t>
  </si>
  <si>
    <t>สาขาตลาดท่าแดง</t>
  </si>
  <si>
    <t>THA DAENG MARKET BRANCH</t>
  </si>
  <si>
    <t>2838</t>
  </si>
  <si>
    <t>สาขาแยกวังยาง</t>
  </si>
  <si>
    <t>YANG WANG YANG BRANCH</t>
  </si>
  <si>
    <t>2839</t>
  </si>
  <si>
    <t>สาขาหมู่บ้านชนาธิป ทับกวาง</t>
  </si>
  <si>
    <t>MOO BAN CHANATHIPTAB KWANG</t>
  </si>
  <si>
    <t>2840</t>
  </si>
  <si>
    <t>สาขาวัดยม ตลาดเกรียบ</t>
  </si>
  <si>
    <t>WAT YOM TALAT KRIAP BRANCH</t>
  </si>
  <si>
    <t>2841</t>
  </si>
  <si>
    <t>สาขาสี่แยกปากกราน</t>
  </si>
  <si>
    <t>SEE YAEK PAK KRAN  BRANCH</t>
  </si>
  <si>
    <t>2842</t>
  </si>
  <si>
    <t>สาขาบ้านเหล่าใหญ่</t>
  </si>
  <si>
    <t>BAN LAO YAI  BRANCH</t>
  </si>
  <si>
    <t>2843</t>
  </si>
  <si>
    <t>สาขาบ้านปอพาน</t>
  </si>
  <si>
    <t>BAN PO PHAN  BRANCH</t>
  </si>
  <si>
    <t>2844</t>
  </si>
  <si>
    <t>สาขาบ้านทุ่งใหญ่</t>
  </si>
  <si>
    <t>BAN THUNG YAI  BRANCH</t>
  </si>
  <si>
    <t>2845</t>
  </si>
  <si>
    <t>สาขามหาโพธิ</t>
  </si>
  <si>
    <t>MAHA PHOT BRANCH</t>
  </si>
  <si>
    <t>2846</t>
  </si>
  <si>
    <t>สาขาบางม่วง</t>
  </si>
  <si>
    <t>BANG MUANG BRANCH</t>
  </si>
  <si>
    <t>2847</t>
  </si>
  <si>
    <t>สาขาห้วยยั้ง</t>
  </si>
  <si>
    <t>HUAI YANG BRANCH</t>
  </si>
  <si>
    <t>2848</t>
  </si>
  <si>
    <t>สาขาบ้านศรีบุญส่ง</t>
  </si>
  <si>
    <t>BAN SRI BOONSONG BRANCH</t>
  </si>
  <si>
    <t>2849</t>
  </si>
  <si>
    <t>สาขาหัวไผ่</t>
  </si>
  <si>
    <t>HUA PHAI BRANCH</t>
  </si>
  <si>
    <t>2850</t>
  </si>
  <si>
    <t>สาขาวังข่อย</t>
  </si>
  <si>
    <t>WANG KHOI BRANCH</t>
  </si>
  <si>
    <t>2851</t>
  </si>
  <si>
    <t>สาขาหน้าแม็คโคร นครสวรรค์</t>
  </si>
  <si>
    <t>NA MAKRO NAKHON SAWAN BRANCH</t>
  </si>
  <si>
    <t>2852</t>
  </si>
  <si>
    <t>สาขาสี่แยกทุ่งตากแดด (ป้อมเฉลิมพระเกียรติ)</t>
  </si>
  <si>
    <t>SEE YAEK THUNG TAK DAET (POM CHALOEM PHRA KIAT) BRANCH</t>
  </si>
  <si>
    <t>2853</t>
  </si>
  <si>
    <t>สาขาเกษตรวิสัย 2</t>
  </si>
  <si>
    <t>KASET WISAI 2 BRANCH</t>
  </si>
  <si>
    <t>2854</t>
  </si>
  <si>
    <t>PHUN NA KAEW BRANCH</t>
  </si>
  <si>
    <t>2855</t>
  </si>
  <si>
    <t>สาขาวังหิน 2 (ศรีสะเกษ)</t>
  </si>
  <si>
    <t>WANG HIN 2 (SI SA KET) BRANCH</t>
  </si>
  <si>
    <t>2856</t>
  </si>
  <si>
    <t>สาขาศรีรัตนะ 2</t>
  </si>
  <si>
    <t>SRI RATANA 2 BRANCH</t>
  </si>
  <si>
    <t>2857</t>
  </si>
  <si>
    <t>PHON SAI BRANCH</t>
  </si>
  <si>
    <t>2858</t>
  </si>
  <si>
    <t>สาขาคำเขื่อนแก้ว 2</t>
  </si>
  <si>
    <t>KHAM KHUEAN KAEO 2 BRANCH</t>
  </si>
  <si>
    <t>2859</t>
  </si>
  <si>
    <t>สาขาสี่แยกศาลเจ้า(กันทรารมย์)</t>
  </si>
  <si>
    <t>SEE YAEK SAN CHAO (KANTHARAROM) BRANCH</t>
  </si>
  <si>
    <t>2860</t>
  </si>
  <si>
    <t>สาขาหวายหลึม</t>
  </si>
  <si>
    <t>WAI LUEM BRANCH</t>
  </si>
  <si>
    <t>2861</t>
  </si>
  <si>
    <t>สาขาทะเลบก</t>
  </si>
  <si>
    <t>THALE BOK BRANCH</t>
  </si>
  <si>
    <t>2862</t>
  </si>
  <si>
    <t>SANGKHLABURI BRANCH</t>
  </si>
  <si>
    <t>2863</t>
  </si>
  <si>
    <t>สาขาหนองกระทุ่ม</t>
  </si>
  <si>
    <t>NONG KRATHUM BRANCH</t>
  </si>
  <si>
    <t>2864</t>
  </si>
  <si>
    <t>สาขาหัวสะพาน</t>
  </si>
  <si>
    <t>HUA SAPHAN BRANCH</t>
  </si>
  <si>
    <t>2865</t>
  </si>
  <si>
    <t>สาขาถนนตลาดรถไฟปราณบุรี</t>
  </si>
  <si>
    <t>THANON TALAD RIOTFAI PRAN BURI BRANCH</t>
  </si>
  <si>
    <t>2866</t>
  </si>
  <si>
    <t>สาขาวัดอมรวดี</t>
  </si>
  <si>
    <t>WADAMORNWADEE BRANCH</t>
  </si>
  <si>
    <t>2867</t>
  </si>
  <si>
    <t>สาขาจรเข้สามพัน</t>
  </si>
  <si>
    <t>CHORAKHE SAM PHAN BRANCH</t>
  </si>
  <si>
    <t>2868</t>
  </si>
  <si>
    <t>สาขาลำขุนไทย</t>
  </si>
  <si>
    <t>LAM KHUN THAI BRANCH</t>
  </si>
  <si>
    <t>2869</t>
  </si>
  <si>
    <t>สาขาบ้านสิงห์(นางรอง)</t>
  </si>
  <si>
    <t>BAN SING (NANG RONG) BRANCH</t>
  </si>
  <si>
    <t>2870</t>
  </si>
  <si>
    <t>สาขาบ้านโนนทอง(ชุมพวง)</t>
  </si>
  <si>
    <t>BAN NON THONG (CHUM PHUANG) BRANCH</t>
  </si>
  <si>
    <t>2871</t>
  </si>
  <si>
    <t>สาขาบ้านโพธิ์(นครราชสีมา)</t>
  </si>
  <si>
    <t>BAN PHO (NAKHON RATCHASIMA) BRANCH</t>
  </si>
  <si>
    <t>2872</t>
  </si>
  <si>
    <t>สาขาบ้านคลองแห้ง</t>
  </si>
  <si>
    <t>BAN KHLONG HAENG BRANCH</t>
  </si>
  <si>
    <t>2873</t>
  </si>
  <si>
    <t>สาขาถนนศุลกานุกูล</t>
  </si>
  <si>
    <t>THANON SUN LA KA NUKUN  BRANCH</t>
  </si>
  <si>
    <t>2874</t>
  </si>
  <si>
    <t>สาขานาเคียน</t>
  </si>
  <si>
    <t>NAA KIAN BRANCH</t>
  </si>
  <si>
    <t>2875</t>
  </si>
  <si>
    <t>สาขาถนนหทัยราษฎร์ ซอย 33-35 กรุงเทพฯ</t>
  </si>
  <si>
    <t>THANON HATHAIRAT SOI 36-38  BANGKOK BRANCH</t>
  </si>
  <si>
    <t>2876</t>
  </si>
  <si>
    <t>สาขาถนนประชาชื่น(แยกประชานุกูล) กรุงเทพฯ</t>
  </si>
  <si>
    <t>THANON PRACHACHUEN ( YAEK PRACHANUKUN)  BANGKOK BRANCH</t>
  </si>
  <si>
    <t>2877</t>
  </si>
  <si>
    <t>สาขาถนนสิรินธร ซอย 7 กรุงเทพฯ</t>
  </si>
  <si>
    <t>THANON SIRINDHORN SOI 7  BANGKOK BRANCH</t>
  </si>
  <si>
    <t>2878</t>
  </si>
  <si>
    <t>สาขาถนนรามอินทรา ซอย 14 กรุงเทพฯ</t>
  </si>
  <si>
    <t>THANON RAM INTHRA SOI 14  BANGKOK BRANCH</t>
  </si>
  <si>
    <t>2879</t>
  </si>
  <si>
    <t>สาขาถนนเย็นอากาศ ซอยศรีบำเพ็ญ กรุงเทพฯ</t>
  </si>
  <si>
    <t>THANON  YEN AKAT SOI SRI BAMPHEN  BANGKOK BRANCH</t>
  </si>
  <si>
    <t>2880</t>
  </si>
  <si>
    <t>สาขาถนนโชคชัย 4 (สี่แยกแม็คโคร)</t>
  </si>
  <si>
    <t>THANON  CHOKCHAI 4 (SEE YAEKMAKRO)  BANGKOK BRANCH</t>
  </si>
  <si>
    <t>2881</t>
  </si>
  <si>
    <t>สาขาถนนรามคำแหง ซอย 65 กรุงเทพฯ</t>
  </si>
  <si>
    <t>THANON  RAMKHAMHAENG SOI 65  BANGKOK BRANCH</t>
  </si>
  <si>
    <t>2882</t>
  </si>
  <si>
    <t>สาขาถนนนวมินทร์ ซอย 121 (ปัฐวิกรณ์) กรุงเทพฯ</t>
  </si>
  <si>
    <t>THANON NAWAMIN SOI 121 (PATTAVIKORN)  BANGKOK BRANCH</t>
  </si>
  <si>
    <t>2883</t>
  </si>
  <si>
    <t>สาขาถนนอ่อนนุช ซอย 44 กรุงเทพฯ</t>
  </si>
  <si>
    <t>THANON ONNUT SOI 44 BANGKOK BRANCH</t>
  </si>
  <si>
    <t>2884</t>
  </si>
  <si>
    <t>สาขาถนนประชาสงเคราะห์ ซอย 2 กรุงเทพฯ</t>
  </si>
  <si>
    <t>THANON PRACHA SONGKHRO SOI 2 BANGKOK BRANCH</t>
  </si>
  <si>
    <t>2885</t>
  </si>
  <si>
    <t>สาขาถนนอินทามระ ซอย 23 กรุงเทพฯ</t>
  </si>
  <si>
    <t>THANON INTHAMARA SOI 23 BANGKOK BRANCH</t>
  </si>
  <si>
    <t>2886</t>
  </si>
  <si>
    <t>สาขาถนนเสนานิคม 1 ซอย 26 แยก 11กรุงเทพฯ</t>
  </si>
  <si>
    <t>THANON SENA NIKHOM 1 SOI 26  YAEK 11  BANGKOK BRANCH</t>
  </si>
  <si>
    <t>2887</t>
  </si>
  <si>
    <t>สาขาถนนลาดพร้าววังหิน ซอย 34 กรุงเทพฯ</t>
  </si>
  <si>
    <t>THANON LAT PHRAO WANG HIN SOI 34 BANGKOK BRANCH</t>
  </si>
  <si>
    <t>2888</t>
  </si>
  <si>
    <t>สาขาถนนงามวงศ์วาน ซอย 44 กรุงเทพฯ</t>
  </si>
  <si>
    <t>THANON NGAMWONGWAN  SOI 44 BANGKOK BRANCH</t>
  </si>
  <si>
    <t>2889</t>
  </si>
  <si>
    <t>สาขาถนนพหลโยธิน ซอย 21 กรุงเทพฯ</t>
  </si>
  <si>
    <t>THANON PHAHOLYOTHIN SOI 21 BANGKOK BRANCH</t>
  </si>
  <si>
    <t>2890</t>
  </si>
  <si>
    <t>สาขาถนนรามคำแหง ซอย 21 กรุงเทพฯ</t>
  </si>
  <si>
    <t>THANONRAMKHAMHAENG SOI 21 BANGKOK BRANCH</t>
  </si>
  <si>
    <t>2891</t>
  </si>
  <si>
    <t>สาขาถนนลาดกระบัง ซอย 1ก/3 กรุงเทพฯ</t>
  </si>
  <si>
    <t>THANON LADKRABANG SOI 1ก/3 BANGKOK BRANCH</t>
  </si>
  <si>
    <t>2892</t>
  </si>
  <si>
    <t>สาขาถนนพหลโยธิน ซอย 1 (อนุสาวรีย์) กรุงเทพฯ</t>
  </si>
  <si>
    <t>THANON PHAHOLYOTHIN SOI 1(ANUSAWARI) BANGKOK BRANCH</t>
  </si>
  <si>
    <t>2893</t>
  </si>
  <si>
    <t>สาขาถนนสุขุมวิท ซอย 62 กรุงเทพฯ</t>
  </si>
  <si>
    <t>THANON SUKHUMVIT SOI 62 BANGKOK BRANCH</t>
  </si>
  <si>
    <t>2894</t>
  </si>
  <si>
    <t>สาขาถนนอำเภอ</t>
  </si>
  <si>
    <t>THANON AMPHUR BRANCH</t>
  </si>
  <si>
    <t>2895</t>
  </si>
  <si>
    <t>SAM KONG BRANCH</t>
  </si>
  <si>
    <t>2896</t>
  </si>
  <si>
    <t>สาขาสี่แยกควนสามัคคี</t>
  </si>
  <si>
    <t>SEE YAEK KHUAN SAMAKKHI BRANCH</t>
  </si>
  <si>
    <t>2897</t>
  </si>
  <si>
    <t>สาขาสามแยกบึงเวียน</t>
  </si>
  <si>
    <t>SAM YAEK BEUNGWIAN BRANCH</t>
  </si>
  <si>
    <t>2898</t>
  </si>
  <si>
    <t>สาขาปากพระ</t>
  </si>
  <si>
    <t>PAK PHRA BRANCH</t>
  </si>
  <si>
    <t>2899</t>
  </si>
  <si>
    <t>สาขาสี่แยกร้องเข็ม</t>
  </si>
  <si>
    <t>SEE YAEK RONG KHEM BRANCH</t>
  </si>
  <si>
    <t>2900</t>
  </si>
  <si>
    <t>สาขาหนองปึ๋ง</t>
  </si>
  <si>
    <t>NONG PHUENG BRANCH</t>
  </si>
  <si>
    <t>2901</t>
  </si>
  <si>
    <t>สาขาถนนมณีนพรัตน์(แจ่งหัวริน)</t>
  </si>
  <si>
    <t>THANON MANEE NOPPARAT (CHAENG HUA RIN) BRANCH</t>
  </si>
  <si>
    <t>2902</t>
  </si>
  <si>
    <t>TA RUA BRANCH</t>
  </si>
  <si>
    <t>2903</t>
  </si>
  <si>
    <t>JET YOD BRANCH</t>
  </si>
  <si>
    <t>2904</t>
  </si>
  <si>
    <t>สาขาถนนเชียงใหม่-ลำพูน(เชิงสะพานนวรัฐ)</t>
  </si>
  <si>
    <t>THANON CHIANG MAI- LAMPHUN (CHOENG SAPHAN NAWARAT)BRANCH</t>
  </si>
  <si>
    <t>2905</t>
  </si>
  <si>
    <t>สาขาบ้านเต็งหนาม</t>
  </si>
  <si>
    <t>BAN TENG NAM BRANCH</t>
  </si>
  <si>
    <t>2906</t>
  </si>
  <si>
    <t>สาขาหน้าท็อปแลนด์พลาซ่า</t>
  </si>
  <si>
    <t>NA TOPLAND PLAZA BRANCH</t>
  </si>
  <si>
    <t>2907</t>
  </si>
  <si>
    <t>2908</t>
  </si>
  <si>
    <t>สาขาทุ่งพร้าว</t>
  </si>
  <si>
    <t>THUNG PHRAO BRANCH</t>
  </si>
  <si>
    <t>2909</t>
  </si>
  <si>
    <t>BAN DAI BRANCH</t>
  </si>
  <si>
    <t>2910</t>
  </si>
  <si>
    <t>PONG YAENG BRANCH</t>
  </si>
  <si>
    <t>2911</t>
  </si>
  <si>
    <t>สาขาสี่แยกโคกพนมดี</t>
  </si>
  <si>
    <t>SEE YAEK KHOK PHANOM DEE BRANCH</t>
  </si>
  <si>
    <t>2912</t>
  </si>
  <si>
    <t>สาขาบ้านคลองอุดม</t>
  </si>
  <si>
    <t>BAN KLONG UDOM BRANCH</t>
  </si>
  <si>
    <t>2913</t>
  </si>
  <si>
    <t>สาขาชุมชนซอยกอไผ่</t>
  </si>
  <si>
    <t>CHUM CHON SOI KOR PAI BRANCH</t>
  </si>
  <si>
    <t>2914</t>
  </si>
  <si>
    <t>สาขาพนัสนิคม 2</t>
  </si>
  <si>
    <t>PHANAS NIKHOM 2 BRANCH</t>
  </si>
  <si>
    <t>2915</t>
  </si>
  <si>
    <t>สาขาโคคลาน</t>
  </si>
  <si>
    <t>KO KRAN BRANCH</t>
  </si>
  <si>
    <t>2916</t>
  </si>
  <si>
    <t>สาขาแสนภูดาษ</t>
  </si>
  <si>
    <t>SAEN PHU DAT BRANCH</t>
  </si>
  <si>
    <t>2917</t>
  </si>
  <si>
    <t>สาขาคลองนารายณ์</t>
  </si>
  <si>
    <t>KHLONG NARAI BRANCH</t>
  </si>
  <si>
    <t>2918</t>
  </si>
  <si>
    <t>สาขาพันเสด็จใน</t>
  </si>
  <si>
    <t>PANSADEDNAI BRANCH</t>
  </si>
  <si>
    <t>2919</t>
  </si>
  <si>
    <t>สาขาคู่สร้าง</t>
  </si>
  <si>
    <t>KHU SANG  BRANCH</t>
  </si>
  <si>
    <t>2920</t>
  </si>
  <si>
    <t>PU CHAO SAMING PHRAI  BRANCH</t>
  </si>
  <si>
    <t>2921</t>
  </si>
  <si>
    <t>สาขาเคหะสมุทรปราการ</t>
  </si>
  <si>
    <t>KHEHA SAMUTPRAKARN BRANCH</t>
  </si>
  <si>
    <t>2922</t>
  </si>
  <si>
    <t>สาขาท่าโสม</t>
  </si>
  <si>
    <t>THA SOM BRANCH</t>
  </si>
  <si>
    <t>2923</t>
  </si>
  <si>
    <t>สาขาทองหลาง</t>
  </si>
  <si>
    <t>THONG LANG BRANCH</t>
  </si>
  <si>
    <t>2924</t>
  </si>
  <si>
    <t>สาขาตลาดนพเก้า</t>
  </si>
  <si>
    <t>TALAD NOP KAO BRANCH</t>
  </si>
  <si>
    <t>2925</t>
  </si>
  <si>
    <t>สาขาบ้านบน(มาบตาพุด)</t>
  </si>
  <si>
    <t>BAN BON (MAP TA PHUT) BRANCH</t>
  </si>
  <si>
    <t>2926</t>
  </si>
  <si>
    <t>TALADIYARA BRANCH</t>
  </si>
  <si>
    <t>2927</t>
  </si>
  <si>
    <t>สาขามหาสวัสดิ์</t>
  </si>
  <si>
    <t>MAHASAWAT BRANCH</t>
  </si>
  <si>
    <t>2928</t>
  </si>
  <si>
    <t>สาขาท่าวัด</t>
  </si>
  <si>
    <t>THA WAT BRANCH</t>
  </si>
  <si>
    <t>2929</t>
  </si>
  <si>
    <t>สาขามอภาค</t>
  </si>
  <si>
    <t>MOR PAK BRANCH</t>
  </si>
  <si>
    <t>2930</t>
  </si>
  <si>
    <t>สาขาโคกขมิ้น</t>
  </si>
  <si>
    <t>KHOK KHAMIN BRANCH</t>
  </si>
  <si>
    <t>2931</t>
  </si>
  <si>
    <t>สาขาสามแยกโพนนาดี</t>
  </si>
  <si>
    <t>SAM YAEK PHON NA DI BRANCH</t>
  </si>
  <si>
    <t>2932</t>
  </si>
  <si>
    <t>สาขาหนองเบน 2</t>
  </si>
  <si>
    <t>NONG BEN 2 BRANCH</t>
  </si>
  <si>
    <t>2933</t>
  </si>
  <si>
    <t>สาขาทับกฤชเหนือ</t>
  </si>
  <si>
    <t>THAP KRIT NUEA BRANCH</t>
  </si>
  <si>
    <t>2934</t>
  </si>
  <si>
    <t>สาขาไทรงาม 1</t>
  </si>
  <si>
    <t>SAI NGAM 1 BRANCH</t>
  </si>
  <si>
    <t>2935</t>
  </si>
  <si>
    <t>สาขาสี่แยกสักงอย</t>
  </si>
  <si>
    <t>SEE YAEK SAK NGOI BRANCH</t>
  </si>
  <si>
    <t>2936</t>
  </si>
  <si>
    <t>สาขาบ้านยางเลียง</t>
  </si>
  <si>
    <t>BAN YANG LIANG BRANCH</t>
  </si>
  <si>
    <t>2937</t>
  </si>
  <si>
    <t>THEP NAKHON BRANCH</t>
  </si>
  <si>
    <t>2938</t>
  </si>
  <si>
    <t>สาขาสะพานใหม่บึงฉวาก</t>
  </si>
  <si>
    <t>SAPANMAI BUENG CHAWAK BRANCH</t>
  </si>
  <si>
    <t>2939</t>
  </si>
  <si>
    <t>สาขาปางสุด</t>
  </si>
  <si>
    <t>PANG SUT BRANCH</t>
  </si>
  <si>
    <t>2940</t>
  </si>
  <si>
    <t>สาขาเหมืองแร่</t>
  </si>
  <si>
    <t>MUEANG RAE BRANCH</t>
  </si>
  <si>
    <t>2941</t>
  </si>
  <si>
    <t>สาขาถนนคูเมืองสกลนคร</t>
  </si>
  <si>
    <t>THANON KHU SAKON NAKHON MUEANG BRANCH</t>
  </si>
  <si>
    <t>2942</t>
  </si>
  <si>
    <t>NA THOM BRANCH</t>
  </si>
  <si>
    <t>2943</t>
  </si>
  <si>
    <t>สาขาสำราญ</t>
  </si>
  <si>
    <t>SAMRAN BRANCH</t>
  </si>
  <si>
    <t>2944</t>
  </si>
  <si>
    <t>สาขาขุนหาญ 2</t>
  </si>
  <si>
    <t>KHUN HAN 2  BRANCH</t>
  </si>
  <si>
    <t>2945</t>
  </si>
  <si>
    <t>สาขาบ้านจาน</t>
  </si>
  <si>
    <t>BAN CHAN  BRANCH</t>
  </si>
  <si>
    <t>2946</t>
  </si>
  <si>
    <t>สาขาทุ่งแฝก</t>
  </si>
  <si>
    <t>THUNG FAEK  BRANCH</t>
  </si>
  <si>
    <t>2947</t>
  </si>
  <si>
    <t>สาขาโคกโคเฒ่า</t>
  </si>
  <si>
    <t>KHOK KHO THAO  BRANCH</t>
  </si>
  <si>
    <t>2948</t>
  </si>
  <si>
    <t>สาขาท่าแลง</t>
  </si>
  <si>
    <t>THA LAENG  BRANCH</t>
  </si>
  <si>
    <t>2949</t>
  </si>
  <si>
    <t>RAJABHAT PHETCHABURI BRANCH</t>
  </si>
  <si>
    <t>2950</t>
  </si>
  <si>
    <t>ซอยเปโตร (เทียนดัด)</t>
  </si>
  <si>
    <t>SOI PETRO (THIAN DAT) BRANCH</t>
  </si>
  <si>
    <t>2951</t>
  </si>
  <si>
    <t>สาขาถนนดอนตูม (บ้านโป่ง)</t>
  </si>
  <si>
    <t>THANON DON TUM (BAN PONG) BRANCH</t>
  </si>
  <si>
    <t>2952</t>
  </si>
  <si>
    <t>สาขา 7 แยก</t>
  </si>
  <si>
    <t>7  YAEK  BRANCH</t>
  </si>
  <si>
    <t>2953</t>
  </si>
  <si>
    <t>สาขาเขาใหญ่ (ชะอำ)</t>
  </si>
  <si>
    <t>KHAO YAI (CHA-AM)  BRANCH</t>
  </si>
  <si>
    <t>2954</t>
  </si>
  <si>
    <t>สาขาบ้านใหม่ (ท่าม่วง)</t>
  </si>
  <si>
    <t>BAN MAI (THA MUANG)  BRANCH</t>
  </si>
  <si>
    <t>2955</t>
  </si>
  <si>
    <t>สาขาหน้าโรงเรียนบรรหารแจ่มใสวิทยา 1</t>
  </si>
  <si>
    <t>NA ROHNG RIAN BANHANJAMSAIWITTAYA 1  BRANCH</t>
  </si>
  <si>
    <t>2956</t>
  </si>
  <si>
    <t>สาขาเทนมีย์</t>
  </si>
  <si>
    <t>THEN MI  BRANCH</t>
  </si>
  <si>
    <t>2957</t>
  </si>
  <si>
    <t>สาขาทักษิณวารี</t>
  </si>
  <si>
    <t>THAKSIN WAREEI  BRANCH</t>
  </si>
  <si>
    <t>2958</t>
  </si>
  <si>
    <t>สาขามานิตย์เมืองใหม่</t>
  </si>
  <si>
    <t>MANIT MUANG MAI  BRANCH</t>
  </si>
  <si>
    <t>2959</t>
  </si>
  <si>
    <t>สาขาบ้านแชะ (ครบุรี)</t>
  </si>
  <si>
    <t>BAN SAE (KHON BURI)  BRANCH</t>
  </si>
  <si>
    <t>2960</t>
  </si>
  <si>
    <t>สาขายางเกี่ยวแฝก</t>
  </si>
  <si>
    <t>YANG KIAO FAEK  BRANCH</t>
  </si>
  <si>
    <t>2961</t>
  </si>
  <si>
    <t>สาขาวะตะแบก</t>
  </si>
  <si>
    <t>WATABAEK  BRANCH</t>
  </si>
  <si>
    <t>2962</t>
  </si>
  <si>
    <t>สาขานาหม่อม</t>
  </si>
  <si>
    <t>NA MOM  BRANCH</t>
  </si>
  <si>
    <t>2963</t>
  </si>
  <si>
    <t>สาขาควนหิน</t>
  </si>
  <si>
    <t>KON HIN  BRANCH</t>
  </si>
  <si>
    <t>2964</t>
  </si>
  <si>
    <t>สาขาเกาะใหญ่</t>
  </si>
  <si>
    <t>KOK YAI  BRANCH</t>
  </si>
  <si>
    <t>2965</t>
  </si>
  <si>
    <t>สาขาถนนสวนผัก(ตลาดกรุงนนท์) กรุงเทพฯ</t>
  </si>
  <si>
    <t>THANON SUAN PHAK (TALAD KRUNGNON)  BANGKOK  BRANCH</t>
  </si>
  <si>
    <t>2966</t>
  </si>
  <si>
    <t>สาขาถนนสรงประภา ซอย 6-8</t>
  </si>
  <si>
    <t>THANON SONG PRAPHA SOI 6-8  BANGKOK  BRANCH</t>
  </si>
  <si>
    <t>2967</t>
  </si>
  <si>
    <t>สาขาถนนแจ้งวัฒนะซอย 10/1 กรุงเทพฯ</t>
  </si>
  <si>
    <t>THANON CHAENG WATTHANA SOI 10/1  BANGKOK  BRANCH</t>
  </si>
  <si>
    <t>2968</t>
  </si>
  <si>
    <t>สาขาถนนช่างอากาศอุทิศ ซอย 9-11 กรุงเทพฯ</t>
  </si>
  <si>
    <t>THANON CHANG AKAT UTHIT SOI 9-11  BANGKOK  BRANCH</t>
  </si>
  <si>
    <t>2969</t>
  </si>
  <si>
    <t>สาขาถนนเจริญรัถ ซอย 17 กรุงเทพฯ</t>
  </si>
  <si>
    <t>THANON CHROEN RAT SOI 17  BANGKOK  BRANCH</t>
  </si>
  <si>
    <t>2970</t>
  </si>
  <si>
    <t>สาขาถนนรามอินทรา ซอย 21 กรุงเทพฯ</t>
  </si>
  <si>
    <t>THANON RAM INTRA SOI 21  BANGKOK  BRANCH</t>
  </si>
  <si>
    <t>2971</t>
  </si>
  <si>
    <t>สาขาถนนสาธุประดิษฐ์ ซอย 30 กรุงเทพฯ</t>
  </si>
  <si>
    <t>THANON SATHU PRADIT SOI 30   BANGKOK  BRANCH</t>
  </si>
  <si>
    <t>2972</t>
  </si>
  <si>
    <t>สาขาถนนสาธุประดิษฐ์ ซอย 58 แยก 15 กรุงเทพฯ</t>
  </si>
  <si>
    <t>THANON SATHU PRADIT SOI 58  YAEK  15  BANGKOK  BRANCH</t>
  </si>
  <si>
    <t>2973</t>
  </si>
  <si>
    <t>สาขาถนนประเสริฐมนูกิจ ซอย 29 กรุงเทพฯ</t>
  </si>
  <si>
    <t>THANON THANON PRASERT-MANUKITCH SOI 29   BANGKOK  BRANCH</t>
  </si>
  <si>
    <t>2974</t>
  </si>
  <si>
    <t>สาขาถนนลาดพร้าว 101 ซอย 28-30 กรุงเทพฯ</t>
  </si>
  <si>
    <t>THANON LAT PHRAO 101 SOI 28-30   BANGKOK  BRANCH</t>
  </si>
  <si>
    <t>2975</t>
  </si>
  <si>
    <t>สาขาถนนประชาสงเคราะห์ ซอย 14 กรุงเทพฯ</t>
  </si>
  <si>
    <t>THANON PRACHA SONGKHRO SOI 14   BANGKOK  BRANCH</t>
  </si>
  <si>
    <t>2976</t>
  </si>
  <si>
    <t>สาขาถนนเสนานิคม 1 ซอย 17 กรุงเทพฯ</t>
  </si>
  <si>
    <t>THANON SANA NIKHOM 1 SOI 17   BANGKOK  BRANCH</t>
  </si>
  <si>
    <t>2977</t>
  </si>
  <si>
    <t>สาขาถนนประชาสงเคราะห์ ซอย 4 กรุงเทพฯ</t>
  </si>
  <si>
    <t>THANON PRACHA SONGKHRO  SOI 4   BANGKOK  BRANCH</t>
  </si>
  <si>
    <t>2978</t>
  </si>
  <si>
    <t>สาขาถนนนวมินทร์ ซอย163(แยก 1) กรุงเทพฯ</t>
  </si>
  <si>
    <t>THANON NAWAMIN  SOI 163 (YAEK 1)   BANGKOK  BRANCH</t>
  </si>
  <si>
    <t>2979</t>
  </si>
  <si>
    <t>สาขาถนนลาดปลาเค้า ซอย44-46 กรุงเทพฯ</t>
  </si>
  <si>
    <t>THANON LAT PLA KHAO SOI 44-46 BANGKOK  BRANCH</t>
  </si>
  <si>
    <t>2980</t>
  </si>
  <si>
    <t>สาขาถนนสามเสน ซอย 10 กรุงเทพฯ</t>
  </si>
  <si>
    <t>THANON SAMSEN SOI 10 BANGKOK  BRANCH</t>
  </si>
  <si>
    <t>2981</t>
  </si>
  <si>
    <t>สาขาถนนฉลองกรุง ซอย19 แยก 7 กรุงเทพฯ</t>
  </si>
  <si>
    <t>THANON CHALONG KRUNG SOI 19 YAEK  7 BANGKOK  BRANCH</t>
  </si>
  <si>
    <t>2982</t>
  </si>
  <si>
    <t>สาขาถนนร่วมพัฒนา กรุงเทพฯ</t>
  </si>
  <si>
    <t>THANON RUAM PHATTHANA BANGKOK  BRANCH</t>
  </si>
  <si>
    <t>2983</t>
  </si>
  <si>
    <t>สาขาเมืองทอง (ภูเก็ต)</t>
  </si>
  <si>
    <t>MUANG MAI (PHUKET) BRANCH</t>
  </si>
  <si>
    <t>2984</t>
  </si>
  <si>
    <t>สาขาขุนกระทิง</t>
  </si>
  <si>
    <t>KHUN KRATHING BRANCH</t>
  </si>
  <si>
    <t>2985</t>
  </si>
  <si>
    <t>สาขาถนนกรมหลวง</t>
  </si>
  <si>
    <t>THANON KRUMLUANG BRANCH</t>
  </si>
  <si>
    <t>2986</t>
  </si>
  <si>
    <t>KHAO THALU BRANCH</t>
  </si>
  <si>
    <t>2987</t>
  </si>
  <si>
    <t>สาขากม.0</t>
  </si>
  <si>
    <t>KM. 0  BRANCH</t>
  </si>
  <si>
    <t>2988</t>
  </si>
  <si>
    <t>สาขาสมอแข</t>
  </si>
  <si>
    <t>SAMO KHAE BRANCH</t>
  </si>
  <si>
    <t>2989</t>
  </si>
  <si>
    <t>สาขาบ้านหนองน้ำสร้าง</t>
  </si>
  <si>
    <t>BAN NONG NAM SANG BRANCH</t>
  </si>
  <si>
    <t>2990</t>
  </si>
  <si>
    <t>สาขาบ้านซำรู้</t>
  </si>
  <si>
    <t>BAN SAM ROO  BRANCH</t>
  </si>
  <si>
    <t>2991</t>
  </si>
  <si>
    <t>สาขาผาจุก</t>
  </si>
  <si>
    <t>PHA CHUK  BRANCH</t>
  </si>
  <si>
    <t>2992</t>
  </si>
  <si>
    <t>สาขาแม่ปะ</t>
  </si>
  <si>
    <t>MAE PA BRANCH</t>
  </si>
  <si>
    <t>2993</t>
  </si>
  <si>
    <t>MAE TUEN BRANCH</t>
  </si>
  <si>
    <t>2994</t>
  </si>
  <si>
    <t>สาขาบ้านแควหวาย(บายพาส)</t>
  </si>
  <si>
    <t>BAN KWAE WAI (BYPASS) BRANCH</t>
  </si>
  <si>
    <t>2995</t>
  </si>
  <si>
    <t>สาขาตลาดโรงโป๊ะ</t>
  </si>
  <si>
    <t>TA LAD RONG PO BRANCH</t>
  </si>
  <si>
    <t>2996</t>
  </si>
  <si>
    <t>ถนนอ่าวอุดม</t>
  </si>
  <si>
    <t>THANON AO U DOM</t>
  </si>
  <si>
    <t>2997</t>
  </si>
  <si>
    <t>สาขาแยกบ้านดอน</t>
  </si>
  <si>
    <t>YAEK  BAN DON BRANCH</t>
  </si>
  <si>
    <t>2998</t>
  </si>
  <si>
    <t>สาขาชำป่างาม</t>
  </si>
  <si>
    <t>CHAM PA NGAM BRANCH</t>
  </si>
  <si>
    <t>2999</t>
  </si>
  <si>
    <t>สาขาเนินสูง</t>
  </si>
  <si>
    <t>NOEN SUNG BRANCH</t>
  </si>
  <si>
    <t>3000</t>
  </si>
  <si>
    <t>3001</t>
  </si>
  <si>
    <t>สาขานายาว</t>
  </si>
  <si>
    <t>NA YAO BRANCH</t>
  </si>
  <si>
    <t>3002</t>
  </si>
  <si>
    <t>สาขาสี่แยกบ้านกรด</t>
  </si>
  <si>
    <t>SEE YAEK BAN KROT BRANCH</t>
  </si>
  <si>
    <t>3003</t>
  </si>
  <si>
    <t>สาขาวัดศรีประชา</t>
  </si>
  <si>
    <t>WAT SIPRACHA BRANCH</t>
  </si>
  <si>
    <t>3004</t>
  </si>
  <si>
    <t>สาขาธัญบุรี คลอง 5</t>
  </si>
  <si>
    <t>THANYABURI KLONG 5  BRANCH</t>
  </si>
  <si>
    <t>3005</t>
  </si>
  <si>
    <t>สาขาคลอง 14</t>
  </si>
  <si>
    <t>KLONG 14  BRANCH</t>
  </si>
  <si>
    <t>3006</t>
  </si>
  <si>
    <t>สาขาตลาดพระรูป 5</t>
  </si>
  <si>
    <t>TALAD PHRARUP 5 BRANCH</t>
  </si>
  <si>
    <t>3007</t>
  </si>
  <si>
    <t>สาขาหัวถนนคลองสาม</t>
  </si>
  <si>
    <t>HUAITHANON KHLONG SAM BRANCH</t>
  </si>
  <si>
    <t>3008</t>
  </si>
  <si>
    <t>สาขาตลาดพระเงิน</t>
  </si>
  <si>
    <t>TALAD PHRA NGOEN BRANCH</t>
  </si>
  <si>
    <t>3009</t>
  </si>
  <si>
    <t>สาขาบ้านปลาบ่า</t>
  </si>
  <si>
    <t>BAN PLA BA BRANCH</t>
  </si>
  <si>
    <t>สาขาบ้านตูม</t>
  </si>
  <si>
    <t>BAN TUM BRANCH</t>
  </si>
  <si>
    <t>3011</t>
  </si>
  <si>
    <t>สาขาโสมสุข</t>
  </si>
  <si>
    <t>SOMSUK BRANCH</t>
  </si>
  <si>
    <t>3012</t>
  </si>
  <si>
    <t>HUAI YANG DONG BRANCH</t>
  </si>
  <si>
    <t>3013</t>
  </si>
  <si>
    <t>สาขาบ้านหนองอ้อ</t>
  </si>
  <si>
    <t>BAN NONG O BRANCH</t>
  </si>
  <si>
    <t>3014</t>
  </si>
  <si>
    <t>สาขาฝั่งแดง</t>
  </si>
  <si>
    <t>FANG DAENG BRANCH</t>
  </si>
  <si>
    <t>3015</t>
  </si>
  <si>
    <t>สาขาตลาดบ้านหนองควาย</t>
  </si>
  <si>
    <t>TALAD BAN NONG KWAI BRANCH</t>
  </si>
  <si>
    <t>3016</t>
  </si>
  <si>
    <t>สาขาบ้านหนองแวง</t>
  </si>
  <si>
    <t>BAN NONG WAENG BRANCH</t>
  </si>
  <si>
    <t>3017</t>
  </si>
  <si>
    <t>สาขากระนวน 2</t>
  </si>
  <si>
    <t>KRANUAN 2 BRANCH</t>
  </si>
  <si>
    <t>3018</t>
  </si>
  <si>
    <t>สาขาบ้านดินทรายอ่อน</t>
  </si>
  <si>
    <t>BAN DIN SAI ON BRANCH</t>
  </si>
  <si>
    <t>3019</t>
  </si>
  <si>
    <t>สาขานาขาม</t>
  </si>
  <si>
    <t>NA KHAM BRANCH</t>
  </si>
  <si>
    <t>สาขาโนนแหลมทอง(ปากทาง)</t>
  </si>
  <si>
    <t>NON LAEM THONG (PAKTANG) BRANCH</t>
  </si>
  <si>
    <t>3021</t>
  </si>
  <si>
    <t>สาขาบ้านตาด</t>
  </si>
  <si>
    <t>BAN TAT BRANCH</t>
  </si>
  <si>
    <t>3022</t>
  </si>
  <si>
    <t>สาขาบ้านเลื่อม</t>
  </si>
  <si>
    <t>3023</t>
  </si>
  <si>
    <t>สาขาตลาดโนนสูง</t>
  </si>
  <si>
    <t>TALAD NON SUNG BRANCH</t>
  </si>
  <si>
    <t>3024</t>
  </si>
  <si>
    <t>สาขาวัดไทรใต้</t>
  </si>
  <si>
    <t>WAT SAI TAI BRANCH</t>
  </si>
  <si>
    <t>3025</t>
  </si>
  <si>
    <t>สาขาบ่อสามแสน</t>
  </si>
  <si>
    <t>BO SAMSAEN BRANCH</t>
  </si>
  <si>
    <t>3026</t>
  </si>
  <si>
    <t>สาขาตำบลวังควง</t>
  </si>
  <si>
    <t>TUMBON WANG KHUANG BRANCH</t>
  </si>
  <si>
    <t>3027</t>
  </si>
  <si>
    <t>สาขาพุเตย 1</t>
  </si>
  <si>
    <t>PHUTOEI 1 BRANCH</t>
  </si>
  <si>
    <t>3028</t>
  </si>
  <si>
    <t>สาขาบ้านหนองแจง</t>
  </si>
  <si>
    <t>BAN NONG JAENG BRANCH</t>
  </si>
  <si>
    <t>3029</t>
  </si>
  <si>
    <t>สาขาหนองเต่า</t>
  </si>
  <si>
    <t>NONG TAO BRANCH</t>
  </si>
  <si>
    <t>สาขาบ้านเนินสมบูรณ์</t>
  </si>
  <si>
    <t>BAN NOEN SOMBOON BRANCH</t>
  </si>
  <si>
    <t>3031</t>
  </si>
  <si>
    <t>สาขาแม่กะสี</t>
  </si>
  <si>
    <t>MAE KRASEE BRANCH</t>
  </si>
  <si>
    <t>3032</t>
  </si>
  <si>
    <t>สาขาวังสวัสดี</t>
  </si>
  <si>
    <t>WANG SAWASDEE BRANCH</t>
  </si>
  <si>
    <t>3033</t>
  </si>
  <si>
    <t>สาขาศรีเมืองใหม่ 2</t>
  </si>
  <si>
    <t>SI MUEANG MAI 2 BRANCH</t>
  </si>
  <si>
    <t>3034</t>
  </si>
  <si>
    <t>สี่แยกบ้านธาตุน้อย</t>
  </si>
  <si>
    <t>SEE YAEK BAN THAT NOI</t>
  </si>
  <si>
    <t>3035</t>
  </si>
  <si>
    <t>สาขากุดชุม 2</t>
  </si>
  <si>
    <t>KUT CHUM 2 BRANCH</t>
  </si>
  <si>
    <t>3036</t>
  </si>
  <si>
    <t>สาขาบ้านเหล่าเจริญ</t>
  </si>
  <si>
    <t>BAN LAO CHAROEN BRANCH</t>
  </si>
  <si>
    <t>3037</t>
  </si>
  <si>
    <t>สาขาสี่แยกตลาดคลองถม</t>
  </si>
  <si>
    <t>SEE YAEK KLONG THOM BRANCH</t>
  </si>
  <si>
    <t>3038</t>
  </si>
  <si>
    <t>สาขาบ้านต้อง</t>
  </si>
  <si>
    <t>BAN TONG BRANCH</t>
  </si>
  <si>
    <t>3039</t>
  </si>
  <si>
    <t>สาขาวัดม่วง(โพธาราม)</t>
  </si>
  <si>
    <t>WAT MUANG (PHOTHARAM) BRANCH</t>
  </si>
  <si>
    <t>สาขาวัดบัลลังก์</t>
  </si>
  <si>
    <t>WAT BANLANG BRANCH</t>
  </si>
  <si>
    <t>3041</t>
  </si>
  <si>
    <t>สาขาหนองปลิง(ด่านช้าง)</t>
  </si>
  <si>
    <t>NONG PLING (DAN CHANG) BRANCH</t>
  </si>
  <si>
    <t>3042</t>
  </si>
  <si>
    <t>สาขาหนองเผาถ่าน</t>
  </si>
  <si>
    <t>NONG PHAO THAN BRANCH</t>
  </si>
  <si>
    <t>3043</t>
  </si>
  <si>
    <t>สาขาบ้านหนองมะค่า</t>
  </si>
  <si>
    <t>BAN NONG MAKHA BRANCH</t>
  </si>
  <si>
    <t>3044</t>
  </si>
  <si>
    <t>สาขาสี่แยกเสนศิริ</t>
  </si>
  <si>
    <t>SEE YAEK SENSIRI BRANCH</t>
  </si>
  <si>
    <t>3045</t>
  </si>
  <si>
    <t>สาขาบ้านลาดชุมพล</t>
  </si>
  <si>
    <t>BAN LAT CHUMPHON BRANCH</t>
  </si>
  <si>
    <t>3046</t>
  </si>
  <si>
    <t>KHOK KRUAT BRANCH</t>
  </si>
  <si>
    <t>3047</t>
  </si>
  <si>
    <t>สาขาตำบลร่อนทอง</t>
  </si>
  <si>
    <t>TAM BON RON THONG BRANCH</t>
  </si>
  <si>
    <t>3048</t>
  </si>
  <si>
    <t>สาขาบ้านบัว(โนนสูง)</t>
  </si>
  <si>
    <t>BAN BUA (NON SUNG) BRANCH</t>
  </si>
  <si>
    <t>3049</t>
  </si>
  <si>
    <t>สาขาถนนเบญจรงค์</t>
  </si>
  <si>
    <t>THANON BENCHARONG BRANCH</t>
  </si>
  <si>
    <t>3050</t>
  </si>
  <si>
    <t>สาขาระกาย(จอหอ)</t>
  </si>
  <si>
    <t>RAKAI (CHO HO) BRANCH</t>
  </si>
  <si>
    <t>3051</t>
  </si>
  <si>
    <t>สาขาตลาดท่าตูม</t>
  </si>
  <si>
    <t>TALAD THA TUM BRANCH</t>
  </si>
  <si>
    <t>3052</t>
  </si>
  <si>
    <t>สาขาสะพานดาว</t>
  </si>
  <si>
    <t>SA PAN DAO BRANCH</t>
  </si>
  <si>
    <t>3053</t>
  </si>
  <si>
    <t>สาขาบ้านสะแกซำ</t>
  </si>
  <si>
    <t>BAN SAKAE SAM BRANCH</t>
  </si>
  <si>
    <t>3054</t>
  </si>
  <si>
    <t>สาขาตลาดเป๊ปซี่</t>
  </si>
  <si>
    <t>TALAD PEPSI BRANCH</t>
  </si>
  <si>
    <t>3055</t>
  </si>
  <si>
    <t>สาขาบ้านปอแดง</t>
  </si>
  <si>
    <t>BAN PO DAENG BRANCH</t>
  </si>
  <si>
    <t>3056</t>
  </si>
  <si>
    <t>สาขาหน้าม.ราชภัฏนครศรีธรรมราช</t>
  </si>
  <si>
    <t>FRONT NAKHON SI THAMMARAT RAJABHAT UNIVERSITY BRANCH</t>
  </si>
  <si>
    <t>3057</t>
  </si>
  <si>
    <t>3058</t>
  </si>
  <si>
    <t>สาขาเขาขาว</t>
  </si>
  <si>
    <t>KHAO KHAO BRANCH</t>
  </si>
  <si>
    <t>3059</t>
  </si>
  <si>
    <t>สาขาสามแยกสวนเทศ</t>
  </si>
  <si>
    <t>SAM YAEK SUAN THET BRANCH</t>
  </si>
  <si>
    <t>3060</t>
  </si>
  <si>
    <t>สาขาถนนเจริญพัฒนา ซอย 2-4 กรุงเทพฯ</t>
  </si>
  <si>
    <t>THANON PHATTHANA SOI 2-4 BANGKOK BRANCH</t>
  </si>
  <si>
    <t>3061</t>
  </si>
  <si>
    <t>สาขาถนนบางบอน๑ ซอย 13 กรุงเทพฯ</t>
  </si>
  <si>
    <t>THANON BANG BON 1 SOI 13 BANGKOK BRANCH</t>
  </si>
  <si>
    <t>3062</t>
  </si>
  <si>
    <t>สาขาถนนแสมดำ ซอย 24 (วัดแสมดำ) กรุงเทพฯ</t>
  </si>
  <si>
    <t>THANON SAMAE DAM SOI 24 (WAT SAMAE DAM) BANGKOK BRANCH</t>
  </si>
  <si>
    <t>3063</t>
  </si>
  <si>
    <t>ถนนกรุงธนบุรี ซอย 4 กรุงเทพฯ</t>
  </si>
  <si>
    <t>THANON KRUNG THONBURI SOI 4 BANGKOK</t>
  </si>
  <si>
    <t>3064</t>
  </si>
  <si>
    <t>สาขาถนนพระรามที่ 3 ซอย 2/1 กรุงเทพฯ</t>
  </si>
  <si>
    <t>THANON RAMA III SOI 2/1 BANGKOK BRANCH</t>
  </si>
  <si>
    <t>3065</t>
  </si>
  <si>
    <t>สาขาถนนเจริญกรุง ซอย 83 กรุงเทพฯ</t>
  </si>
  <si>
    <t>THANON CHAROEN KRUNG SOI 83 BANGKOK BRANCH</t>
  </si>
  <si>
    <t>3066</t>
  </si>
  <si>
    <t>สาขาถนนพระราม 2 ซอย 15 กรุงเทพฯ</t>
  </si>
  <si>
    <t>THANON RAMA II SOI 15 BANGKOK BRANCH</t>
  </si>
  <si>
    <t>3067</t>
  </si>
  <si>
    <t>สาขาถนนสุขสวัสดิ์ ซอย 32/1 กรุงเทพฯ</t>
  </si>
  <si>
    <t>THANON SUK SAWAT SOI 32/1 BANGKOK BRANCH</t>
  </si>
  <si>
    <t>3068</t>
  </si>
  <si>
    <t>สาขาถนนสุคนธสวัสดิ์ ซอย 24 กรุงเทพฯ</t>
  </si>
  <si>
    <t>THANON SUKHONTHASAWAT SOI 24 BANGKOK BRANCH</t>
  </si>
  <si>
    <t>3069</t>
  </si>
  <si>
    <t>สาขาถนนลาดพร้าว ซอย 55/2 กรุงเทพฯ</t>
  </si>
  <si>
    <t>THANON LAT PHRAO SOI 55/2 BANGKOK BRANCH</t>
  </si>
  <si>
    <t>3070</t>
  </si>
  <si>
    <t>สาขาถนนนวมินทร์ ซอย 66 กรุงเทพฯ</t>
  </si>
  <si>
    <t>THANON NAWAMIN SOI 66 BANGKOK BRANCH</t>
  </si>
  <si>
    <t>3071</t>
  </si>
  <si>
    <t>สาขาถนนรามคำแหง ซอย 30/1 กรุงเทพฯ</t>
  </si>
  <si>
    <t>THANON RAMKHAMHAENG SOI 30/1 BANGKOK BRANCH</t>
  </si>
  <si>
    <t>3072</t>
  </si>
  <si>
    <t>สาขาถนนพระราม 5 ซอยสงวนสุข (แยกราชวัตร) กรุงเทพฯ</t>
  </si>
  <si>
    <t>THANON RAMA 5 SOI SA-NGUAN SUK (YAEK RATCHAWAT) BANGKOK BRANCH</t>
  </si>
  <si>
    <t>3073</t>
  </si>
  <si>
    <t>สาขาถนนอยู่วิทยา ซอย 16 กรุงเทพฯ</t>
  </si>
  <si>
    <t>THANON YU WITTHAYA SOI 16 BANGKOK BRANCH</t>
  </si>
  <si>
    <t>3074</t>
  </si>
  <si>
    <t>สาขาถนนลาดกระบัง ซอย 14/1 กรุงเทพฯ</t>
  </si>
  <si>
    <t>THANON LAT KRABANG SOI 14/1 BANGKOK BRANCH</t>
  </si>
  <si>
    <t>3075</t>
  </si>
  <si>
    <t>สาขาถนนสังฆสันติสุขซอย 21 กรุงเทพฯ</t>
  </si>
  <si>
    <t>THANONSANGKHA SANTI SUK SOI 21 BANGKOK BRANCH</t>
  </si>
  <si>
    <t>3076</t>
  </si>
  <si>
    <t>สาขาถนนวิรัชหงษ์หยก</t>
  </si>
  <si>
    <t>THANON WIRAT HONG YOK BRANCH</t>
  </si>
  <si>
    <t>3077</t>
  </si>
  <si>
    <t>สาขาวัดใต้</t>
  </si>
  <si>
    <t>WAT TAI BRANCH</t>
  </si>
  <si>
    <t>3078</t>
  </si>
  <si>
    <t>สาขาบ้านอ่างทอง</t>
  </si>
  <si>
    <t>BAN ANG THONG BRANCH</t>
  </si>
  <si>
    <t>3079</t>
  </si>
  <si>
    <t>สาขาท่าเสม็ด</t>
  </si>
  <si>
    <t>THA SAMET BRANCH</t>
  </si>
  <si>
    <t>3080</t>
  </si>
  <si>
    <t>สาขาสี่แยกโคกกลอย</t>
  </si>
  <si>
    <t>SEE YAEK KHOK KLOI BRANCH</t>
  </si>
  <si>
    <t>3081</t>
  </si>
  <si>
    <t>สาขากม. 25</t>
  </si>
  <si>
    <t>KM 25 BRANCH</t>
  </si>
  <si>
    <t>3082</t>
  </si>
  <si>
    <t>สาขาโกเตง</t>
  </si>
  <si>
    <t>KO TENG  BRANCH</t>
  </si>
  <si>
    <t>3083</t>
  </si>
  <si>
    <t>สาขาสนามบินภูเก็ต</t>
  </si>
  <si>
    <t>PHUKET INTERNATIONAL AIRPORT BRANCH</t>
  </si>
  <si>
    <t>3084</t>
  </si>
  <si>
    <t>สาขาสะปำ</t>
  </si>
  <si>
    <t>SAPAM BRANCH</t>
  </si>
  <si>
    <t>3085</t>
  </si>
  <si>
    <t>THUNG TAO BRANCH</t>
  </si>
  <si>
    <t>3086</t>
  </si>
  <si>
    <t>สาขาทุ่งหลวง</t>
  </si>
  <si>
    <t>THUNG LUANG BRANCH</t>
  </si>
  <si>
    <t>3087</t>
  </si>
  <si>
    <t>สาขาสี่แยกบ้านกลาง สันป่าตอง</t>
  </si>
  <si>
    <t>SEE YAEK BAN KLANG SAN PA TONG BRANCH</t>
  </si>
  <si>
    <t>3088</t>
  </si>
  <si>
    <t>3089</t>
  </si>
  <si>
    <t>PA MUAD BRANCH</t>
  </si>
  <si>
    <t>3090</t>
  </si>
  <si>
    <t>สาขาหนองคล้า(ปราจีนบุรี)</t>
  </si>
  <si>
    <t>NONG KLA (PRACHIN BURI) BRANCH</t>
  </si>
  <si>
    <t>3091</t>
  </si>
  <si>
    <t>สาขาพัทยากลาง สาย 3</t>
  </si>
  <si>
    <t>PATTAYA KLANG SAI 3 BRANCH</t>
  </si>
  <si>
    <t>3092</t>
  </si>
  <si>
    <t>สาขาบ่อยาง</t>
  </si>
  <si>
    <t>BO YANG BRANCH</t>
  </si>
  <si>
    <t>3093</t>
  </si>
  <si>
    <t>KHAO CHAMAO BRANCH</t>
  </si>
  <si>
    <t>3094</t>
  </si>
  <si>
    <t>สาขาถนนราษฎร์บำรุง ซอย 12</t>
  </si>
  <si>
    <t>THANON RAJBAMRUNG SOI 12 BRANCH</t>
  </si>
  <si>
    <t>3095</t>
  </si>
  <si>
    <t>สาขาคลองมะนาว</t>
  </si>
  <si>
    <t>KHLONG MANAO BRANCH</t>
  </si>
  <si>
    <t>3096</t>
  </si>
  <si>
    <t>สาขาบ้านวังตะเคียน</t>
  </si>
  <si>
    <t>BAN WANG TAKHIAN BRANCH</t>
  </si>
  <si>
    <t>3097</t>
  </si>
  <si>
    <t>สาขาสี่แยกพนม</t>
  </si>
  <si>
    <t>SEE YAEK PHANOM BRANCH</t>
  </si>
  <si>
    <t>3098</t>
  </si>
  <si>
    <t>สาขาวัดต้นตาล</t>
  </si>
  <si>
    <t>WAT TON TAN BRANCH</t>
  </si>
  <si>
    <t>3099</t>
  </si>
  <si>
    <t>สาขาจันทนิมิต</t>
  </si>
  <si>
    <t>CHANTHA NIMIT BRANCH</t>
  </si>
  <si>
    <t>3100</t>
  </si>
  <si>
    <t>สาขาชุมชนห้วยใหญ่</t>
  </si>
  <si>
    <t>CHUM CHON HUAI YAI BRANCH</t>
  </si>
  <si>
    <t>3101</t>
  </si>
  <si>
    <t>สาขาตลาดแสงทอง</t>
  </si>
  <si>
    <t>TALAT SAENGTHONG BRANCH</t>
  </si>
  <si>
    <t>3102</t>
  </si>
  <si>
    <t>สาขาโป่งสะเก็ด</t>
  </si>
  <si>
    <t>PONG SAKET BRANCH</t>
  </si>
  <si>
    <t>3103</t>
  </si>
  <si>
    <t>สาขาพันเสด็จนอก</t>
  </si>
  <si>
    <t>PHAN SADET NOK BRANCH</t>
  </si>
  <si>
    <t>3104</t>
  </si>
  <si>
    <t>สาขาบางน้ำผึ้ง</t>
  </si>
  <si>
    <t>BANG NAM PHUENG BRANCH</t>
  </si>
  <si>
    <t>3105</t>
  </si>
  <si>
    <t>สาขาเซ็นเตอร์พ้อยท์ - ตราด</t>
  </si>
  <si>
    <t>CENTRE POINT - TRAT BRANCH</t>
  </si>
  <si>
    <t>3106</t>
  </si>
  <si>
    <t>สาขาตลาดโซนี่</t>
  </si>
  <si>
    <t>TA LAD SONY BRANCH</t>
  </si>
  <si>
    <t>3107</t>
  </si>
  <si>
    <t>สาขานิคมฯ เหมราช</t>
  </si>
  <si>
    <t>NIKOM HEMARAJ BRANCH</t>
  </si>
  <si>
    <t>3108</t>
  </si>
  <si>
    <t>สาขามาบชลูด</t>
  </si>
  <si>
    <t>MAP CHALUT BRANCH</t>
  </si>
  <si>
    <t>3109</t>
  </si>
  <si>
    <t>สาขาสี่แยกโรงพยาบาลวังน้ำเย็น</t>
  </si>
  <si>
    <t>SEE YAEK WANG NAM YEN HOSPITAL  BRANCH</t>
  </si>
  <si>
    <t>3110</t>
  </si>
  <si>
    <t>สาขาสี่แยกคลองใหญ่</t>
  </si>
  <si>
    <t>SEE YAEK KHLONG YAI  BRANCH</t>
  </si>
  <si>
    <t>3111</t>
  </si>
  <si>
    <t>สาขาตลาดเทศบาลลพบุรี</t>
  </si>
  <si>
    <t>TALAT THETSABAN LOPBURI  BRANCH</t>
  </si>
  <si>
    <t>3112</t>
  </si>
  <si>
    <t>สาขาตลาดสามบัณฑิต</t>
  </si>
  <si>
    <t>TALAT SAM BANDIT  BRANCH</t>
  </si>
  <si>
    <t>3113</t>
  </si>
  <si>
    <t>สาขาเจ้าเจ็ด</t>
  </si>
  <si>
    <t>CHAO CHET BRANCH</t>
  </si>
  <si>
    <t>3114</t>
  </si>
  <si>
    <t>สาขาสามโก้ 2</t>
  </si>
  <si>
    <t>SAMKO 2 BRANCH</t>
  </si>
  <si>
    <t>3115</t>
  </si>
  <si>
    <t>สาขาแยกวัดเกาะกระชาย</t>
  </si>
  <si>
    <t>YAEK WAT KO KRACHAI  BRANCH</t>
  </si>
  <si>
    <t>3116</t>
  </si>
  <si>
    <t>สาขาตลาดคลองสี่เมืองใหม่</t>
  </si>
  <si>
    <t>TALAT KHLONGSI MUEANG MAI  BRANCH</t>
  </si>
  <si>
    <t>3117</t>
  </si>
  <si>
    <t>สาขาคำพราน</t>
  </si>
  <si>
    <t>KHAM PHRAN  BRANCH</t>
  </si>
  <si>
    <t>3118</t>
  </si>
  <si>
    <t>สาขาหอนาฬิกามวกเหล็ก</t>
  </si>
  <si>
    <t>HO NALIKA MUAK LEK  BRANCH</t>
  </si>
  <si>
    <t>3119</t>
  </si>
  <si>
    <t>สาขาวัดแม่นางปลื้ม</t>
  </si>
  <si>
    <t>WAT MAENANGPLUEM  BRANCH</t>
  </si>
  <si>
    <t>3120</t>
  </si>
  <si>
    <t>สาขาบ้านนาอ้อ</t>
  </si>
  <si>
    <t>BAN NA-O  BRANCH</t>
  </si>
  <si>
    <t>3121</t>
  </si>
  <si>
    <t>สาขาฮ่องฮี</t>
  </si>
  <si>
    <t>HONG HEE  BRANCH</t>
  </si>
  <si>
    <t>3122</t>
  </si>
  <si>
    <t>สาขาบ้านมูลนาค</t>
  </si>
  <si>
    <t>BAN MUNNAK  BRANCH</t>
  </si>
  <si>
    <t>3123</t>
  </si>
  <si>
    <t>สาขาบ้านหนองน้ำใส</t>
  </si>
  <si>
    <t>BAN NONG NAM SAI  BRANCH</t>
  </si>
  <si>
    <t>3124</t>
  </si>
  <si>
    <t>สาขาห้วยบง (ชุมแพ)</t>
  </si>
  <si>
    <t>HUAI BONG (CHUM PHAE)  BRANCH</t>
  </si>
  <si>
    <t>3125</t>
  </si>
  <si>
    <t>สาขาบ้านหนองไผ่ล้อม</t>
  </si>
  <si>
    <t>BAN NONG PHAI LOM  BRANCH</t>
  </si>
  <si>
    <t>3126</t>
  </si>
  <si>
    <t>สาขาสมสะอาด</t>
  </si>
  <si>
    <t>BAN SOM SA-AT  BRANCH</t>
  </si>
  <si>
    <t>3127</t>
  </si>
  <si>
    <t>สาขาไค้นุ่น</t>
  </si>
  <si>
    <t>KHAI NUN  BRANCH</t>
  </si>
  <si>
    <t>3128</t>
  </si>
  <si>
    <t>สาขาบ้านน้ำพุ</t>
  </si>
  <si>
    <t>BAN NAM PHU  BRANCH</t>
  </si>
  <si>
    <t>3129</t>
  </si>
  <si>
    <t>สาขาเขาคีริส</t>
  </si>
  <si>
    <t>KHAO KHIRIT BRANCH</t>
  </si>
  <si>
    <t>3130</t>
  </si>
  <si>
    <t>สาขาสระแจง</t>
  </si>
  <si>
    <t>SRA CHAENG BRANCH</t>
  </si>
  <si>
    <t>3131</t>
  </si>
  <si>
    <t>สาขาโพธิ์ทอง (ลำนารายณ์)</t>
  </si>
  <si>
    <t>PHO THONG (LAM NARAI) BRANCH</t>
  </si>
  <si>
    <t>3132</t>
  </si>
  <si>
    <t>สาขาสี่แยกคลองขุด</t>
  </si>
  <si>
    <t>SEE YAEK KHLONG KHUT BRANCH</t>
  </si>
  <si>
    <t>3133</t>
  </si>
  <si>
    <t>สาขาหน้าเทศบาลตำบลระหาน</t>
  </si>
  <si>
    <t>NA THETSABAN TAMBON RA HAN BRANCH</t>
  </si>
  <si>
    <t>3134</t>
  </si>
  <si>
    <t>สาขาสะพาน 1</t>
  </si>
  <si>
    <t>SAPAN 1 BRANCH</t>
  </si>
  <si>
    <t>3135</t>
  </si>
  <si>
    <t>สาขาแสนตอ</t>
  </si>
  <si>
    <t>SAEN TO BRANCH</t>
  </si>
  <si>
    <t>3136</t>
  </si>
  <si>
    <t>สาขาบ้านอ้น</t>
  </si>
  <si>
    <t>BAN ON BRANCH</t>
  </si>
  <si>
    <t>3137</t>
  </si>
  <si>
    <t>สาขานิคมน้ำอูน</t>
  </si>
  <si>
    <t>NIKHOM NAM UN BRANCH</t>
  </si>
  <si>
    <t>3138</t>
  </si>
  <si>
    <t>สาขาบ้านกลาง(เดชอุดม)</t>
  </si>
  <si>
    <t>BAN KLANG (DET UDOM) BRANCH</t>
  </si>
  <si>
    <t>3139</t>
  </si>
  <si>
    <t>สาขาสี่แยกบ้านสายเจริญ</t>
  </si>
  <si>
    <t>SEE YAEK BAN SAI CHAROEN BRANCH</t>
  </si>
  <si>
    <t>3140</t>
  </si>
  <si>
    <t>สาขาภูมิซรอล</t>
  </si>
  <si>
    <t>PHUM SAROL BRANCH</t>
  </si>
  <si>
    <t>3141</t>
  </si>
  <si>
    <t>สาขาสี่แยกเจ้าพระยา (เดิมบางนางบวช)</t>
  </si>
  <si>
    <t>SEE YAEK CHAO PHRAYA (DOEM BANG NANG BUAT) BRANCH</t>
  </si>
  <si>
    <t>3142</t>
  </si>
  <si>
    <t>สาขาสามแยกยอดไม้งาม</t>
  </si>
  <si>
    <t>SAM YAEK YOD MAI NGAM BRANCH</t>
  </si>
  <si>
    <t>3143</t>
  </si>
  <si>
    <t>สาขาเกาะหลัก</t>
  </si>
  <si>
    <t>KO LAK BRANCH</t>
  </si>
  <si>
    <t>3144</t>
  </si>
  <si>
    <t>สาขาตลาดไฟฟ้านครชัยศรี</t>
  </si>
  <si>
    <t>TALAT FAI FA NAKHON CHAI SI BRANCH</t>
  </si>
  <si>
    <t>3145</t>
  </si>
  <si>
    <t>สาขาคลองดินดำ</t>
  </si>
  <si>
    <t>KHLONG DIN DAM BRANCH</t>
  </si>
  <si>
    <t>3146</t>
  </si>
  <si>
    <t>สาขาถนนมิตรภาพ ซอย 4</t>
  </si>
  <si>
    <t>THANON MITTRAPHAP SOI 4 BRANCH</t>
  </si>
  <si>
    <t>3147</t>
  </si>
  <si>
    <t>สาขาสี่แยกหนองกี่</t>
  </si>
  <si>
    <t>SEE YAEK NONG KI BRANCH</t>
  </si>
  <si>
    <t>3148</t>
  </si>
  <si>
    <t>สาขาบ้านกอก(จัตุรัส)</t>
  </si>
  <si>
    <t>BAN KOK (CHATTURAT) BRANCH</t>
  </si>
  <si>
    <t>3149</t>
  </si>
  <si>
    <t>สาขาบ้านหนองบัวใหญ่</t>
  </si>
  <si>
    <t>BAN NONG BUA YAI BRANCH</t>
  </si>
  <si>
    <t>3150</t>
  </si>
  <si>
    <t>สาขาบ้านตะคลองหลง</t>
  </si>
  <si>
    <t>BAN TAKHONG LONG BRANCH</t>
  </si>
  <si>
    <t>3151</t>
  </si>
  <si>
    <t>สาขาตลาดบ้านเพชร</t>
  </si>
  <si>
    <t>TALAT BAN PHET BRANCH</t>
  </si>
  <si>
    <t>3152</t>
  </si>
  <si>
    <t>สาขาม.เทคโนโลยีสุรนารี ประตู 4</t>
  </si>
  <si>
    <t>SURANAREE UNIVERSITY OF TECHNOLOGY DOOR 4 BRANCH</t>
  </si>
  <si>
    <t>3153</t>
  </si>
  <si>
    <t>สาขาวังหมี</t>
  </si>
  <si>
    <t>WANG MI BRANCH</t>
  </si>
  <si>
    <t>3154</t>
  </si>
  <si>
    <t>สาขาสี่แยกบ้านนา</t>
  </si>
  <si>
    <t>SEE YAEK BAN NA BRANCH</t>
  </si>
  <si>
    <t>3155</t>
  </si>
  <si>
    <t>สาขาบ้านวังตง</t>
  </si>
  <si>
    <t>BAN WANG TONG BRANCH</t>
  </si>
  <si>
    <t>3156</t>
  </si>
  <si>
    <t>THANON NAKHONNOK BRANCH</t>
  </si>
  <si>
    <t>3157</t>
  </si>
  <si>
    <t>สาขาถนนไทยรามัญ กรุงเทพฯ</t>
  </si>
  <si>
    <t>THANON THAI RAMAN  BANGKOK BRANCH</t>
  </si>
  <si>
    <t>3158</t>
  </si>
  <si>
    <t>สาขาถนนราชพฤกษ์ ซอย 30 (ตลิ่งชัน) กรุงเทพฯ</t>
  </si>
  <si>
    <t>THANON RATCHAPHRUEK SOI 30 (TALING CHAN)   BANGKOK BRANCH</t>
  </si>
  <si>
    <t>3159</t>
  </si>
  <si>
    <t>สาขาถนนแจ้งวัฒนะ ซอย 4 กรุงเทพฯ</t>
  </si>
  <si>
    <t>THANON CHAENG WATTHANA SOI 4 BANGKOK BRANCH</t>
  </si>
  <si>
    <t>3160</t>
  </si>
  <si>
    <t>สาขาถนนบางบอน 3 ซอย 7 กรุงเทพฯ</t>
  </si>
  <si>
    <t>THANON BANG BON 3 SOI 7 BANGKOK BRANCH</t>
  </si>
  <si>
    <t>3161</t>
  </si>
  <si>
    <t>สาขาถนนบางแวก ซอย 120 กรุงเทพฯ</t>
  </si>
  <si>
    <t>THANON BANG WAEK SOI 120 BANGKOK BRANCH</t>
  </si>
  <si>
    <t>3162</t>
  </si>
  <si>
    <t>สาขาถนนเพชรเกษม ซอย 17 กรุงเทพฯ</t>
  </si>
  <si>
    <t>THANON PHET KASEM SOI 17 BANGKOK BRANCH</t>
  </si>
  <si>
    <t>3163</t>
  </si>
  <si>
    <t>สาขาถนนสุขาภิบาล 5 ซอย 69 กรุงเทพฯ</t>
  </si>
  <si>
    <t>THANON SUKHAPHIBAN 5 SOI 69 BANGKOK BRANCH</t>
  </si>
  <si>
    <t>3164</t>
  </si>
  <si>
    <t>สาขาถนนนนทรี ซอย 1 กรุงเทพฯ</t>
  </si>
  <si>
    <t>THANON NONSI SOI 1 BANGKOK BRANCH</t>
  </si>
  <si>
    <t>3165</t>
  </si>
  <si>
    <t>สาขาถนนนาคนิวาส ซอย 46 กรุงเทพฯ</t>
  </si>
  <si>
    <t>THANON NAK NIWAT SOI 46 BANGKOK BRANCH</t>
  </si>
  <si>
    <t>3166</t>
  </si>
  <si>
    <t>สาขาถนนลาดปลาเค้า ซอย 26 กรุงเทพฯ</t>
  </si>
  <si>
    <t>THANON LADPAKAO SOI 26 BANGKOK BRANCH</t>
  </si>
  <si>
    <t>3167</t>
  </si>
  <si>
    <t>สาขาถนนลาดพร้าว ซอย 80 กรุงเทพฯ</t>
  </si>
  <si>
    <t>THANON LAT PHRAO SOI 80 BANGKOK BRANCH</t>
  </si>
  <si>
    <t>3168</t>
  </si>
  <si>
    <t>สาขาถนนกรุงเทพกรีฑา (หมู่บ้านนักกีฬา ซอย 7-9 ) กรุงเทพฯ</t>
  </si>
  <si>
    <t>THANON KRUNG THEP KRITHA( MOOBANNAKKILA SOI 7-9) BANGKOK BRANCH</t>
  </si>
  <si>
    <t>3169</t>
  </si>
  <si>
    <t>สาขาถนนศรีวรา (ทาวน์อินทาวน์) กรุงเทพฯ</t>
  </si>
  <si>
    <t>THANON SI VARA (TOWN IN TOWN) BANGKOK BRANCH</t>
  </si>
  <si>
    <t>3170</t>
  </si>
  <si>
    <t>สาขาถนนอินทามระ ซอย 38 กรุงเทพฯ</t>
  </si>
  <si>
    <t>THANON INTHAMARA SOI 38 BANGKOK BRANCH</t>
  </si>
  <si>
    <t>3171</t>
  </si>
  <si>
    <t>สาขาถนนเสนานิคม 1 ซอย 4 กรุงเทพฯ</t>
  </si>
  <si>
    <t>THANON SENA NIKHOM 1 SOI 4 BANGKOK BRANCH</t>
  </si>
  <si>
    <t>3172</t>
  </si>
  <si>
    <t>สาขาถนนรัชดาภิเษก ซอย7 (ซอยนาทอง) กรุงเทพฯ</t>
  </si>
  <si>
    <t>THANON RATCHADAPHISEK SOI 7 (SOI NA THONG) BANGKOK BRANCH</t>
  </si>
  <si>
    <t>3173</t>
  </si>
  <si>
    <t>สาขาถนนฉลองกรุง ซอย 40 กรุงเทพฯ</t>
  </si>
  <si>
    <t>THANON CHALONG KRUNG SOI 40 BANGKOK BRANCH</t>
  </si>
  <si>
    <t>3174</t>
  </si>
  <si>
    <t>สาขาถนนลาดกระบัง ซอย1/12 กรุงเทพฯ</t>
  </si>
  <si>
    <t>THANON LAT KRABANG SOI 1/12 BANGKOK BRANCH</t>
  </si>
  <si>
    <t>3175</t>
  </si>
  <si>
    <t>สาขาถนนสุขุมวิท ซอย 81 กรุงเทพฯ</t>
  </si>
  <si>
    <t>THANON SUKHUMVIT SOI 81 BANGKOK BRANCH</t>
  </si>
  <si>
    <t>3176</t>
  </si>
  <si>
    <t>สาขาถนนอุดมสุข ซอย51 (ตลาดประวิทย์) กรุงเทพฯ</t>
  </si>
  <si>
    <t>THANON UDOM SUK SOI 51 (TALAT PAWIT) BANGKOK BRANCH</t>
  </si>
  <si>
    <t>3177</t>
  </si>
  <si>
    <t>THANON RAT UTHIT BRANCH</t>
  </si>
  <si>
    <t>3178</t>
  </si>
  <si>
    <t>สาขาอำเภอกาญจนดิษฐ์</t>
  </si>
  <si>
    <t>AMPHOE KANCHANADIT BRANCH</t>
  </si>
  <si>
    <t>3179</t>
  </si>
  <si>
    <t>สาขาบ้านนายพันธุ์</t>
  </si>
  <si>
    <t>BAN NAY PHAN BRANCH</t>
  </si>
  <si>
    <t>3180</t>
  </si>
  <si>
    <t>สาขาแยกศรีวิชัย</t>
  </si>
  <si>
    <t>YAEK SRI WICHAI BRANCH</t>
  </si>
  <si>
    <t>3181</t>
  </si>
  <si>
    <t>สาขาวัดม่าหนิก</t>
  </si>
  <si>
    <t>WAT MA NIK  BRANCH</t>
  </si>
  <si>
    <t>3182</t>
  </si>
  <si>
    <t>PA TONG  BRANCH</t>
  </si>
  <si>
    <t>3183</t>
  </si>
  <si>
    <t>สาขาวัดคลองตาล</t>
  </si>
  <si>
    <t>WAT KHLONG TAN BRANCH</t>
  </si>
  <si>
    <t>3184</t>
  </si>
  <si>
    <t>3185</t>
  </si>
  <si>
    <t>3186</t>
  </si>
  <si>
    <t>MAE ON BRANCH</t>
  </si>
  <si>
    <t>3187</t>
  </si>
  <si>
    <t>สาขาสระบัว</t>
  </si>
  <si>
    <t>SRA BUA BRANCH</t>
  </si>
  <si>
    <t>3188</t>
  </si>
  <si>
    <t>สาขาตลาดวังพงษ์</t>
  </si>
  <si>
    <t>TALAT WANG PHONG BRANCH</t>
  </si>
  <si>
    <t>3189</t>
  </si>
  <si>
    <t>สาขาซอยบุญคุ้ม</t>
  </si>
  <si>
    <t>SOI BUN KHUM BRANCH</t>
  </si>
  <si>
    <t>3190</t>
  </si>
  <si>
    <t>สาขาบ้านเทื่อม</t>
  </si>
  <si>
    <t>BAN THUEAM BRANCH</t>
  </si>
  <si>
    <t>3191</t>
  </si>
  <si>
    <t>สาขาสร้างก่อ</t>
  </si>
  <si>
    <t>SANG KO BRANCH</t>
  </si>
  <si>
    <t>3192</t>
  </si>
  <si>
    <t>สาขาบ้านหนองแวงใหญ่</t>
  </si>
  <si>
    <t>BAN NONG WAENG YAI BRANCH</t>
  </si>
  <si>
    <t>3193</t>
  </si>
  <si>
    <t>สาขาตลาดบ้านโนนชัย</t>
  </si>
  <si>
    <t>TALAT BAN NON CHAI BRANCH</t>
  </si>
  <si>
    <t>3194</t>
  </si>
  <si>
    <t>สาขาตลาดพัฒนา</t>
  </si>
  <si>
    <t>TALAT PATTANA  BRANCH</t>
  </si>
  <si>
    <t>3195</t>
  </si>
  <si>
    <t>สาขาวังมล</t>
  </si>
  <si>
    <t>WANG MOL  BRANCH</t>
  </si>
  <si>
    <t>3196</t>
  </si>
  <si>
    <t>สาขาดอนกะพี้</t>
  </si>
  <si>
    <t>DONKAPHI  BRANCH</t>
  </si>
  <si>
    <t>3197</t>
  </si>
  <si>
    <t>สาขาโซ่พิสัย 2</t>
  </si>
  <si>
    <t>SO PHISAI  2  BRANCH</t>
  </si>
  <si>
    <t>3198</t>
  </si>
  <si>
    <t>สาขาบ้านหนองสนม</t>
  </si>
  <si>
    <t>BAN NONG SANOM  BRANCH</t>
  </si>
  <si>
    <t>3199</t>
  </si>
  <si>
    <t>สาขาภูสิงห์ 2</t>
  </si>
  <si>
    <t>PHU SING 2 BRANCH</t>
  </si>
  <si>
    <t>3200</t>
  </si>
  <si>
    <t>สาขาสนามชัย</t>
  </si>
  <si>
    <t>SANAM CHAI BRANCH</t>
  </si>
  <si>
    <t>3201</t>
  </si>
  <si>
    <t>สาขาบางนกแขวก</t>
  </si>
  <si>
    <t>BANG NOK KWAEK BRANCH</t>
  </si>
  <si>
    <t>3202</t>
  </si>
  <si>
    <t>สาขาไทรโยคใหญ่</t>
  </si>
  <si>
    <t>SAI YOK YAI BRANCH</t>
  </si>
  <si>
    <t>3203</t>
  </si>
  <si>
    <t>สาขาบางแก้ว(เพชรบุรี)</t>
  </si>
  <si>
    <t>BANG KAEO(PHETCHABURI) BRANCH</t>
  </si>
  <si>
    <t>3204</t>
  </si>
  <si>
    <t>สาขาสามร้อยยอด 2</t>
  </si>
  <si>
    <t>SAM ROI YOT 2 BRANCH</t>
  </si>
  <si>
    <t>3205</t>
  </si>
  <si>
    <t>สาขาบ้านหัวกลับ</t>
  </si>
  <si>
    <t>BAN HUA KLAB BRANCH</t>
  </si>
  <si>
    <t>3206</t>
  </si>
  <si>
    <t>สาขาวัดช่องลม</t>
  </si>
  <si>
    <t>WAT CHONG LOM BRANCH</t>
  </si>
  <si>
    <t>3207</t>
  </si>
  <si>
    <t>สาขาห้วยม่วง</t>
  </si>
  <si>
    <t>HUAI MUANG BRANCH</t>
  </si>
  <si>
    <t>3208</t>
  </si>
  <si>
    <t>PRASAT MUANG MAI BRANCH</t>
  </si>
  <si>
    <t>3209</t>
  </si>
  <si>
    <t>สาขาแนงมุด</t>
  </si>
  <si>
    <t>NAENG MUT BRANCH</t>
  </si>
  <si>
    <t>3210</t>
  </si>
  <si>
    <t>สาขาบ้านโพธิ์ทอง</t>
  </si>
  <si>
    <t>BAN PHO THONG BRANCH</t>
  </si>
  <si>
    <t>3211</t>
  </si>
  <si>
    <t>สาขาตำบลแกใหญ่ กม.8</t>
  </si>
  <si>
    <t>TAMBON KAE YAI KM. 8 BRANCH</t>
  </si>
  <si>
    <t>3212</t>
  </si>
  <si>
    <t>สาขาบ้านบุลาว</t>
  </si>
  <si>
    <t>BAN BU LAO BRANCH</t>
  </si>
  <si>
    <t>3213</t>
  </si>
  <si>
    <t>สาขาบ้านสวายสอ</t>
  </si>
  <si>
    <t>BAN SAWAI SO BRANCH</t>
  </si>
  <si>
    <t>3214</t>
  </si>
  <si>
    <t>สาขาบ้านหน้าทับ</t>
  </si>
  <si>
    <t>BAN NA THAP BRANCH</t>
  </si>
  <si>
    <t>3215</t>
  </si>
  <si>
    <t>สาขาบ้านเขาฝ้าย</t>
  </si>
  <si>
    <t>BAN KHAO FAI  BRANCH</t>
  </si>
  <si>
    <t>3216</t>
  </si>
  <si>
    <t>สาขาซอยท่าข้าม 28 (หมู่บ้านพิศาล 5 ) กรุงเทพฯ</t>
  </si>
  <si>
    <t>SOI THA KHAM 28 (MOBAN PISAN 5) BANGKOK  BRANCH</t>
  </si>
  <si>
    <t>3217</t>
  </si>
  <si>
    <t>สาขาถนนเลียบคลองทวีวัฒนา ซอย 9 กรุงเทพฯ</t>
  </si>
  <si>
    <t>THANON LIAP KHLONG THAWI WATTHANA SOI 9 BANGKOK  BRANCH</t>
  </si>
  <si>
    <t>3218</t>
  </si>
  <si>
    <t>สาขาถนนเพชรเกษม ซอย33/4 กรุงเทพฯ</t>
  </si>
  <si>
    <t>THANON PHET KASEM  SOI 33/4 BANGKOK  BRANCH</t>
  </si>
  <si>
    <t>3219</t>
  </si>
  <si>
    <t>สาขาถนนนวลจันทร์ ซอย 40 กรุงเทพฯ</t>
  </si>
  <si>
    <t>THANON NUANCHAN  SOI 40 BANGKOK  BRANCH</t>
  </si>
  <si>
    <t>3220</t>
  </si>
  <si>
    <t>สาขาถนนรามอินทรา ซอย 103 กรุงเทพฯ</t>
  </si>
  <si>
    <t>THANON RARM INTRA SOI 103 BANGKOK  BRANCH</t>
  </si>
  <si>
    <t>3221</t>
  </si>
  <si>
    <t>สาขาถนนเอกชัย ซอย 49 กรุงเทพฯ</t>
  </si>
  <si>
    <t>THANON EKKACHAI SOI 49 BANGKOK  BRANCH</t>
  </si>
  <si>
    <t>3222</t>
  </si>
  <si>
    <t>สาขาถนนลาดพร้าว ซอย 48/1 กรุงเทพฯ</t>
  </si>
  <si>
    <t>THANON LAT PHRAO SOI 48/1 BANGKOK  BRANCH</t>
  </si>
  <si>
    <t>3223</t>
  </si>
  <si>
    <t>สาขาถนนอ่อนนุช ซอย 8 กรุงเทพฯ</t>
  </si>
  <si>
    <t>THANON ON NUT SOI 8 BANGKOK  BRANCH</t>
  </si>
  <si>
    <t>3224</t>
  </si>
  <si>
    <t>สาขาถนนสุขุมวิท 71 (ปรีดี พนมยงค์ ซอย 19) กรุงเทพฯ</t>
  </si>
  <si>
    <t>THANON SUKHUMVIT 71 (PRIDI BANOMYONG SOI 19) BANGKOK  BRANCH</t>
  </si>
  <si>
    <t>3225</t>
  </si>
  <si>
    <t>สาขาถนนพระราม 4 (แยกพระโขนง) กรุงเทพฯ</t>
  </si>
  <si>
    <t>THANON RAMA IV (YAEK PHRA KHANONG) BANGKOK  BRANCH</t>
  </si>
  <si>
    <t>3226</t>
  </si>
  <si>
    <t>สาขาถนนบำรุงเมือง ซอยแม้นศรี ๒ กรุงเทพฯ</t>
  </si>
  <si>
    <t>THANON BAMRUNG MUANG SOI MAEN SI 2  BANGKOK  BRANCH</t>
  </si>
  <si>
    <t>3227</t>
  </si>
  <si>
    <t>สาขาถนนลาดพร้าว ซอย 1/1 กรุงเทพฯ</t>
  </si>
  <si>
    <t>THANON LAT PHRAO SOI 1/1 BANGKOK  BRANCH</t>
  </si>
  <si>
    <t>3228</t>
  </si>
  <si>
    <t>สาขาถนนศรีเกษม</t>
  </si>
  <si>
    <t>THANON SI KASEM  BRANCH</t>
  </si>
  <si>
    <t>3229</t>
  </si>
  <si>
    <t>สาขาบ้านเขาต่อ</t>
  </si>
  <si>
    <t>BAN KHAO TO  BRANCH</t>
  </si>
  <si>
    <t>3230</t>
  </si>
  <si>
    <t>สาขานาป้อใต้</t>
  </si>
  <si>
    <t>NA PO TAI BRANCH</t>
  </si>
  <si>
    <t>3231</t>
  </si>
  <si>
    <t>สาขาบ้านรัชดา</t>
  </si>
  <si>
    <t>BAN RATCHADA BRANCH</t>
  </si>
  <si>
    <t>3232</t>
  </si>
  <si>
    <t>สาขาบ้านดู่ (ปง)</t>
  </si>
  <si>
    <t>BAN DU(PONG) BRANCH</t>
  </si>
  <si>
    <t>3233</t>
  </si>
  <si>
    <t>สาขายางตลาด 2</t>
  </si>
  <si>
    <t>YANG TALAT 2 BRANCH</t>
  </si>
  <si>
    <t>3234</t>
  </si>
  <si>
    <t>สาขาถนนบูรพา</t>
  </si>
  <si>
    <t>THANON BURAPHA BRANCH</t>
  </si>
  <si>
    <t>3235</t>
  </si>
  <si>
    <t>สาขาบ้านจาร</t>
  </si>
  <si>
    <t>BAN CHAN BRANCH</t>
  </si>
  <si>
    <t>3236</t>
  </si>
  <si>
    <t>สาขาตลาดนาเฉลียง</t>
  </si>
  <si>
    <t>TALAT NA CHALIANG BRANCH</t>
  </si>
  <si>
    <t>3237</t>
  </si>
  <si>
    <t>สาขาสี่แยกยางตาล</t>
  </si>
  <si>
    <t>SEE YAEK YANG TAN BRANCH</t>
  </si>
  <si>
    <t>3238</t>
  </si>
  <si>
    <t>สาขาบ้านหนองปิ้งไก่</t>
  </si>
  <si>
    <t>BAN NONG PING KAI  BRANCH</t>
  </si>
  <si>
    <t>3239</t>
  </si>
  <si>
    <t>สาขาบ้านควาย</t>
  </si>
  <si>
    <t>BAN KHWAI BRANCH</t>
  </si>
  <si>
    <t>3240</t>
  </si>
  <si>
    <t>สาขาถนนคลังอาวุธ</t>
  </si>
  <si>
    <t>TANON KHLANG AWUT BRANCH</t>
  </si>
  <si>
    <t>3241</t>
  </si>
  <si>
    <t>สาขาราษีไศล 3</t>
  </si>
  <si>
    <t>RASI SALAI 3 BRANCH</t>
  </si>
  <si>
    <t>3242</t>
  </si>
  <si>
    <t>สาขาบ้านศรีดอกแก้ว</t>
  </si>
  <si>
    <t>BAN SI DOK KAEO BRANCH</t>
  </si>
  <si>
    <t>3243</t>
  </si>
  <si>
    <t>สาขานาพระชัย</t>
  </si>
  <si>
    <t>NA PHRACHAI BRANCH</t>
  </si>
  <si>
    <t>3244</t>
  </si>
  <si>
    <t>สาขาหน้าสนามกีฬากลางร้อยเอ็ด</t>
  </si>
  <si>
    <t>NAA SA NAM KEELA KLANG ROI ET  BRANCH</t>
  </si>
  <si>
    <t>3245</t>
  </si>
  <si>
    <t>สาขาถนน บขส.มุกดาหาร</t>
  </si>
  <si>
    <t>MUKDAHAN BUS TERMINAL ROAD  BRANCH</t>
  </si>
  <si>
    <t>3246</t>
  </si>
  <si>
    <t>สาขาวังคัน</t>
  </si>
  <si>
    <t>WANG KHAN BRANCH</t>
  </si>
  <si>
    <t>3247</t>
  </si>
  <si>
    <t>สาขาวัดศรีเมือง</t>
  </si>
  <si>
    <t>WAT SI MUEANG BRANCH</t>
  </si>
  <si>
    <t>3248</t>
  </si>
  <si>
    <t>สาขาไผ่สามเกาะ</t>
  </si>
  <si>
    <t>PHAI SAM KO BRANCH</t>
  </si>
  <si>
    <t>3249</t>
  </si>
  <si>
    <t>สาขาหนองวัลย์เปรียง</t>
  </si>
  <si>
    <t>NONGWAN PRIANG BRANCH</t>
  </si>
  <si>
    <t>3250</t>
  </si>
  <si>
    <t>สาขาสามแยกหนองหัววัว</t>
  </si>
  <si>
    <t>SAM YAEK NONG HUA WUA BRANCH</t>
  </si>
  <si>
    <t>3251</t>
  </si>
  <si>
    <t>สาขาหนองไผ่ (ด่านมะขามเตี้ย)</t>
  </si>
  <si>
    <t>NONG PHAI (DAN MAKHAM TIA) BRANCH</t>
  </si>
  <si>
    <t>3252</t>
  </si>
  <si>
    <t>สาขาดอนแจง</t>
  </si>
  <si>
    <t>DON CHAENG BRANCH</t>
  </si>
  <si>
    <t>3253</t>
  </si>
  <si>
    <t>สาขาหนองน้ำแดง(บ้านนา)</t>
  </si>
  <si>
    <t>NONG NAM DAENG (BAN NA) BRANCH</t>
  </si>
  <si>
    <t>3254</t>
  </si>
  <si>
    <t>สาขาบึงสีคิ้ว</t>
  </si>
  <si>
    <t>BUENG SIKHIO BRANCH</t>
  </si>
  <si>
    <t>3255</t>
  </si>
  <si>
    <t>สาขาหนองพลวง</t>
  </si>
  <si>
    <t>NONG PHLUANG BRANCH</t>
  </si>
  <si>
    <t>3256</t>
  </si>
  <si>
    <t>สาขาตะคุ</t>
  </si>
  <si>
    <t>TA KHU BRANCH</t>
  </si>
  <si>
    <t>3257</t>
  </si>
  <si>
    <t>สาขาสามแยกสะพานวา</t>
  </si>
  <si>
    <t>SAM YAEK SAPHAN WA BRANCH</t>
  </si>
  <si>
    <t>3258</t>
  </si>
  <si>
    <t>สาขาถนนมหานคร ซอยเฟรเซอร์แอนด์นีฟ กรุงเทพฯ</t>
  </si>
  <si>
    <t>THANON MAHA NAKHON SOI FRASER AND NEAVE BANGKOK BRANCH</t>
  </si>
  <si>
    <t>3259</t>
  </si>
  <si>
    <t>สาขาท่าชี</t>
  </si>
  <si>
    <t>THA CHI BRANCH</t>
  </si>
  <si>
    <t>3260</t>
  </si>
  <si>
    <t>สาขาลำน้ำปาว</t>
  </si>
  <si>
    <t>LAM NAM PAO BRANCH</t>
  </si>
  <si>
    <t>3261</t>
  </si>
  <si>
    <t>สาขาถนนวชิรธรรมสาธิต ซอย 57 (เเยก 16) กรุงเทพฯ</t>
  </si>
  <si>
    <t>THANON WACHIRATHAM SATHIT SOI 57 (YAEK 16) BRANCH</t>
  </si>
  <si>
    <t>3262</t>
  </si>
  <si>
    <t>สาขาแยกบ้านฟ่อน</t>
  </si>
  <si>
    <t>YAEK BAAN FON BRANCH</t>
  </si>
  <si>
    <t>3263</t>
  </si>
  <si>
    <t>BAN PRANG BRANCH</t>
  </si>
  <si>
    <t>3264</t>
  </si>
  <si>
    <t>สาขาชุมชนมโนรมย์</t>
  </si>
  <si>
    <t>MANOROM COMMUNITY BRANCH</t>
  </si>
  <si>
    <t>3265</t>
  </si>
  <si>
    <t>สาขาบางบ่อ 2</t>
  </si>
  <si>
    <t>BANG BO 2 BRANCH</t>
  </si>
  <si>
    <t>3266</t>
  </si>
  <si>
    <t>สาขาบ้านวงษ์สว่าง</t>
  </si>
  <si>
    <t>BAN WONG SAWANG BRANCH</t>
  </si>
  <si>
    <t>3267</t>
  </si>
  <si>
    <t>สาขาบ้านหนองแสง</t>
  </si>
  <si>
    <t>BAN NONG SANG  BRANCH</t>
  </si>
  <si>
    <t>3268</t>
  </si>
  <si>
    <t>สาขาบ้านโคกสูง เชียงยืน</t>
  </si>
  <si>
    <t>BAN KHOK SUNG CHIANG YUEN  BRANCH</t>
  </si>
  <si>
    <t>3269</t>
  </si>
  <si>
    <t>สาขาบ้านลาน (บ้านไผ่)</t>
  </si>
  <si>
    <t>BAN LAN (BAN PHAI) BRANCH</t>
  </si>
  <si>
    <t>3270</t>
  </si>
  <si>
    <t>สาขาถนนประชาสโมสร ซ.20/1</t>
  </si>
  <si>
    <t>THANON PRACHASAMOSON SOI 20/1  BRANCH</t>
  </si>
  <si>
    <t>3271</t>
  </si>
  <si>
    <t>สาขาโคกตายอ</t>
  </si>
  <si>
    <t>KHOK TA YO  BRANCH</t>
  </si>
  <si>
    <t>3272</t>
  </si>
  <si>
    <t>สาขาคลองกำลัง</t>
  </si>
  <si>
    <t>KHLONG KAMLANG BRANCH</t>
  </si>
  <si>
    <t>3273</t>
  </si>
  <si>
    <t>สาขาลาดแค</t>
  </si>
  <si>
    <t>LAT KHAE BRANCH</t>
  </si>
  <si>
    <t>3274</t>
  </si>
  <si>
    <t>สาขาวังหิน (หนองบัว)</t>
  </si>
  <si>
    <t>WANGHIN (NONG BUA) BRANCH</t>
  </si>
  <si>
    <t>3275</t>
  </si>
  <si>
    <t>สาขาถนนพโลชัย</t>
  </si>
  <si>
    <t>THANON PHALOCHAI BRANCH</t>
  </si>
  <si>
    <t>3276</t>
  </si>
  <si>
    <t>สาขาวัดนางสาว(ถนนกระทุ่มแบน)</t>
  </si>
  <si>
    <t>WAT NANG SAO(THANONKRATHUM BAEN) BRANCH</t>
  </si>
  <si>
    <t>3277</t>
  </si>
  <si>
    <t>สาขาวัดมอญ</t>
  </si>
  <si>
    <t>WAT MON BRANCH</t>
  </si>
  <si>
    <t>3278</t>
  </si>
  <si>
    <t>สาขาถนนสังขกฤษ (นางรอง)</t>
  </si>
  <si>
    <t>THANON SANGKHAKRIT (NANG RONG) BRANCH</t>
  </si>
  <si>
    <t>3279</t>
  </si>
  <si>
    <t>สาขาตำบลนาสีนวล</t>
  </si>
  <si>
    <t>TAMBON NA SI NUAN BRANCH</t>
  </si>
  <si>
    <t>3280</t>
  </si>
  <si>
    <t>สาขาบ้านโนนสวรรค์</t>
  </si>
  <si>
    <t>BAN NON SAWAN BRANCH</t>
  </si>
  <si>
    <t>3281</t>
  </si>
  <si>
    <t>สาขาบ้านยางน้อย</t>
  </si>
  <si>
    <t>BAN YANG NOI BRANCH</t>
  </si>
  <si>
    <t>3282</t>
  </si>
  <si>
    <t>สาขาถนนบางขุนเทียน ซอย 3-5 กรุงเทพฯ</t>
  </si>
  <si>
    <t>THANON BANG KHUN THIAN SOI 3-5 BANGKOK  BRANCH</t>
  </si>
  <si>
    <t>3283</t>
  </si>
  <si>
    <t>สาขาบ้านนายาง</t>
  </si>
  <si>
    <t>BAN NA YANG  BRANCH</t>
  </si>
  <si>
    <t>3284</t>
  </si>
  <si>
    <t>สาขาปรอผาโด้</t>
  </si>
  <si>
    <t>PROPHADO BRANCH</t>
  </si>
  <si>
    <t>3285</t>
  </si>
  <si>
    <t>3286</t>
  </si>
  <si>
    <t>สาขาถนนศรีนครินทร์ (แยกลำสาลี) กรุงเทพฯ</t>
  </si>
  <si>
    <t>THANON SRINAGARINDRA (YAEKLMSALI) BANGKOK BRANCH</t>
  </si>
  <si>
    <t>3287</t>
  </si>
  <si>
    <t>สาขาอีเทค</t>
  </si>
  <si>
    <t>E. TECH BRANCH</t>
  </si>
  <si>
    <t>3288</t>
  </si>
  <si>
    <t>สาขาเนินแร่</t>
  </si>
  <si>
    <t>NOEN RAE BRANCH</t>
  </si>
  <si>
    <t>3289</t>
  </si>
  <si>
    <t>สาขาหนองถ้ำ</t>
  </si>
  <si>
    <t>NONG THAM BRANCH</t>
  </si>
  <si>
    <t>3290</t>
  </si>
  <si>
    <t>สาขาบ้านชี</t>
  </si>
  <si>
    <t>BAN CHI BRANCH</t>
  </si>
  <si>
    <t>3291</t>
  </si>
  <si>
    <t>สาขาแก่งสามชั้น</t>
  </si>
  <si>
    <t>KANG SAM CHAN BRANCH</t>
  </si>
  <si>
    <t>3292</t>
  </si>
  <si>
    <t>สาขาตำบลท่ากระเสริม</t>
  </si>
  <si>
    <t>TAMBON THA KRA SOEM BRANCH</t>
  </si>
  <si>
    <t>3293</t>
  </si>
  <si>
    <t>สาขาถนนอุบลฯ- ตระการ</t>
  </si>
  <si>
    <t>THANONUBON-TRAKAN BRANCH</t>
  </si>
  <si>
    <t>3294</t>
  </si>
  <si>
    <t>DON CHIK BRANCH</t>
  </si>
  <si>
    <t>3295</t>
  </si>
  <si>
    <t>สาขาโพธิ์ชัย 2</t>
  </si>
  <si>
    <t>PHO CHAI 2 BRANCH</t>
  </si>
  <si>
    <t>3296</t>
  </si>
  <si>
    <t>สาขาสี่แยกมิ่งมงคล</t>
  </si>
  <si>
    <t>SEE YAEK MING MONGKOL BRANCH</t>
  </si>
  <si>
    <t>3297</t>
  </si>
  <si>
    <t>สาขาตลาดเมืองใหม่</t>
  </si>
  <si>
    <t>MUEANG MAI MARKET BRANCH</t>
  </si>
  <si>
    <t>3298</t>
  </si>
  <si>
    <t>สาขาสี่แยกวัดปราสาททอง</t>
  </si>
  <si>
    <t>SEE YAEK WAT PRASAT THONG BRANCH</t>
  </si>
  <si>
    <t>3299</t>
  </si>
  <si>
    <t>สาขาถนนพันพิมพ์โพธาราม</t>
  </si>
  <si>
    <t>THANON PHAN PHIM PHOTHARAM BRANCH</t>
  </si>
  <si>
    <t>3300</t>
  </si>
  <si>
    <t>สาขาลำทราย</t>
  </si>
  <si>
    <t>LAM SAI BRANCH</t>
  </si>
  <si>
    <t>3301</t>
  </si>
  <si>
    <t>สาขาท่าหวี</t>
  </si>
  <si>
    <t>THA WI  BRANCH</t>
  </si>
  <si>
    <t>3302</t>
  </si>
  <si>
    <t>สาขาดงเสลา</t>
  </si>
  <si>
    <t>DONG SALAO  BRANCH</t>
  </si>
  <si>
    <t>3303</t>
  </si>
  <si>
    <t>สาขาบ้านหนองพรานพุก</t>
  </si>
  <si>
    <t>BAN NONG PHRAN PHUK  BRANCH</t>
  </si>
  <si>
    <t>3304</t>
  </si>
  <si>
    <t>สาขาบางช้างใต้(สามพราน)</t>
  </si>
  <si>
    <t>BANG CHANG TAI(SAM PHRAN)  BRANCH</t>
  </si>
  <si>
    <t>3305</t>
  </si>
  <si>
    <t>สาขาสำโหรง</t>
  </si>
  <si>
    <t>3306</t>
  </si>
  <si>
    <t>สาขาหนองหญ้า</t>
  </si>
  <si>
    <t>NONG YA BRANCH</t>
  </si>
  <si>
    <t>3307</t>
  </si>
  <si>
    <t>สาขาสวาย</t>
  </si>
  <si>
    <t>SAWAI BRANCH</t>
  </si>
  <si>
    <t>3308</t>
  </si>
  <si>
    <t>สาขาถนนเสิงสาง - ครบุรี</t>
  </si>
  <si>
    <t>THANON SOENG SANG - KHON BURI BRANCH</t>
  </si>
  <si>
    <t>3309</t>
  </si>
  <si>
    <t>สาขาตะโกทอง</t>
  </si>
  <si>
    <t>TA KO THONG BRANCH</t>
  </si>
  <si>
    <t>3310</t>
  </si>
  <si>
    <t>สาขาซอยพัฒนาการ 106</t>
  </si>
  <si>
    <t>SOI PHATTHANAKAN 106 BRANCH</t>
  </si>
  <si>
    <t>3311</t>
  </si>
  <si>
    <t>BANG KLAM BRANCH</t>
  </si>
  <si>
    <t>3312</t>
  </si>
  <si>
    <t>สาขาสามแยกห้วยน้ำขาว</t>
  </si>
  <si>
    <t>SAM YAEK HUAI NAM KHAO BRANCH</t>
  </si>
  <si>
    <t>3313</t>
  </si>
  <si>
    <t>สาขาถนนเทศบาลสงเคราะห์(ประชานิเวศน์)กรุงเทพฯ</t>
  </si>
  <si>
    <t>THANON THETSABAN SONGKHRO (PRACHA NIWET) BANGKOK BRANCH</t>
  </si>
  <si>
    <t>3314</t>
  </si>
  <si>
    <t>สาขาถนนลาดพร้าว 94 (ซอยปัญจมิตร) กรุงเทพฯ</t>
  </si>
  <si>
    <t>THANON LAT PHRAO 94 (SOI PANCHAMIT) BANGKOK BRANCH</t>
  </si>
  <si>
    <t>3315</t>
  </si>
  <si>
    <t>สาขาถนนนครสวรรค์ ซอย 12 กรุงเทพฯ</t>
  </si>
  <si>
    <t>THANON NAKHON SAWAN SOI 12 BANGKOK BRANCH</t>
  </si>
  <si>
    <t>3316</t>
  </si>
  <si>
    <t>สาขาบ้านใน</t>
  </si>
  <si>
    <t>BAAN NAI BRANCH</t>
  </si>
  <si>
    <t>3317</t>
  </si>
  <si>
    <t>สาขาสี่แยกควนนิยม</t>
  </si>
  <si>
    <t>SEE YAEK KUAN NIYOM BRANCH</t>
  </si>
  <si>
    <t>3318</t>
  </si>
  <si>
    <t>สาขาบ้านหันน้อย</t>
  </si>
  <si>
    <t>BAN HAN NOI BRANCH</t>
  </si>
  <si>
    <t>3319</t>
  </si>
  <si>
    <t>สาขาถนนเคหะรามคำแหง ซอย 190/2 กรุงเทพฯ</t>
  </si>
  <si>
    <t>THANON RAMKHAMHAENG KAY HA SOI 190/2 BANGKOK BRANCH</t>
  </si>
  <si>
    <t>3320</t>
  </si>
  <si>
    <t>สาขาถนนนิมิตใหม่ ซอย 69 กรุงเทพฯ</t>
  </si>
  <si>
    <t>THANON NIMIT MAI SOI 69 BANGKOK BRANCH</t>
  </si>
  <si>
    <t>3321</t>
  </si>
  <si>
    <t>สาขาถนนแจ้งวัฒนะ-ปากเกร็ด ซ.36</t>
  </si>
  <si>
    <t>THANON CHAENG WATTHANA-PAK KRET SOI 36 BANGKOK BRANCH</t>
  </si>
  <si>
    <t>3322</t>
  </si>
  <si>
    <t>สาขาถนนเพิ่มสิน ซอย 56 กรุงเทพฯ</t>
  </si>
  <si>
    <t>THANON PHOEM SIN SOI 56 BANGKOK BRANCH</t>
  </si>
  <si>
    <t>3323</t>
  </si>
  <si>
    <t>สาขาคู้บอน ซอย 27 แยก 2 กรุงเทพฯ</t>
  </si>
  <si>
    <t>KHU BON SOI 27 YAEK 2 BANGKOK BRANCH</t>
  </si>
  <si>
    <t>3324</t>
  </si>
  <si>
    <t>สาขาถนนเสรีไทย ซอย 75 กรุงเทพฯ</t>
  </si>
  <si>
    <t>THANON SERI THAI SOI 75 BANGKOK BRANCH</t>
  </si>
  <si>
    <t>3325</t>
  </si>
  <si>
    <t>สาขาถนนลาดพร้าว ซอย 107 กรุงเทพฯ</t>
  </si>
  <si>
    <t>THANON LAT PHRAO SOI 107 BANGKOK BRANCH</t>
  </si>
  <si>
    <t>3326</t>
  </si>
  <si>
    <t>สาขาถนนเอกมัย ซอย 28 (สุขุมวิท 63) กรุงเทพฯ</t>
  </si>
  <si>
    <t>THANON EKKAMAI  SOI 28 (SUKHUMVIT 63) BANGKOK BRANCH</t>
  </si>
  <si>
    <t>3327</t>
  </si>
  <si>
    <t>สาขาถนนสุวินทวงศ์ (ตลาดลำผักชี) กรุงเทพฯ</t>
  </si>
  <si>
    <t>THANON SUWINTHAWONG(TALAD LAM PHAKCHI) BANGKOK BRANCH</t>
  </si>
  <si>
    <t>3328</t>
  </si>
  <si>
    <t>BAN PIN BRANCH</t>
  </si>
  <si>
    <t>3329</t>
  </si>
  <si>
    <t>สาขาหนองช้างคืน</t>
  </si>
  <si>
    <t>NONG CHANG KHUEN BRANCH</t>
  </si>
  <si>
    <t>3330</t>
  </si>
  <si>
    <t>สาขาบ้านดอนแก้ว (สารภี)</t>
  </si>
  <si>
    <t>BAN DON KAEO (SARAPHI) BRANCH</t>
  </si>
  <si>
    <t>3331</t>
  </si>
  <si>
    <t>PANG MAPHA BRANCH</t>
  </si>
  <si>
    <t>3332</t>
  </si>
  <si>
    <t>MAE LA LUANG BRANCH</t>
  </si>
  <si>
    <t>3333</t>
  </si>
  <si>
    <t>สาขาคลองตำหรุ</t>
  </si>
  <si>
    <t>KHLONG TAMRU BRANCH</t>
  </si>
  <si>
    <t>3334</t>
  </si>
  <si>
    <t>สาขาหนองมะหาด</t>
  </si>
  <si>
    <t>NONGMAHAT BRANCH</t>
  </si>
  <si>
    <t>3335</t>
  </si>
  <si>
    <t>สาขานาตาขวัญ</t>
  </si>
  <si>
    <t>NA TA KHUAN BRANCH</t>
  </si>
  <si>
    <t>3336</t>
  </si>
  <si>
    <t>สาขาบ้านนา (ระยอง)</t>
  </si>
  <si>
    <t>BAN NA (RAYONG) BRANCH</t>
  </si>
  <si>
    <t>3337</t>
  </si>
  <si>
    <t>สาขาราชสาส์น</t>
  </si>
  <si>
    <t>RATCHASAN BRANCH</t>
  </si>
  <si>
    <t>3338</t>
  </si>
  <si>
    <t>สาขากองดิน</t>
  </si>
  <si>
    <t>KONG DIN BRANCH</t>
  </si>
  <si>
    <t>3339</t>
  </si>
  <si>
    <t>สาขาบางวัว กม.42</t>
  </si>
  <si>
    <t>BANG WUA KM. 42 BRANCH</t>
  </si>
  <si>
    <t>3340</t>
  </si>
  <si>
    <t>สาขาตลาดเขาน้อย</t>
  </si>
  <si>
    <t>TALAD KHAO NOI BRANCH</t>
  </si>
  <si>
    <t>3341</t>
  </si>
  <si>
    <t>สาขานิคมพัฒนา ซอย 8</t>
  </si>
  <si>
    <t>NIKHOM PHATTHANA SOI 8 BRANCH</t>
  </si>
  <si>
    <t>3342</t>
  </si>
  <si>
    <t>สาขาตะกุด</t>
  </si>
  <si>
    <t>TAKUT BRANCH</t>
  </si>
  <si>
    <t>3343</t>
  </si>
  <si>
    <t>สาขาหนองยาวใต้</t>
  </si>
  <si>
    <t>NONG YAO TAI BRANCH</t>
  </si>
  <si>
    <t>3344</t>
  </si>
  <si>
    <t>สาขาปากท่อ - หนองแค</t>
  </si>
  <si>
    <t>PAK THO - NONG KHAE BRANCH</t>
  </si>
  <si>
    <t>3345</t>
  </si>
  <si>
    <t>สาขาตลาดมะลิเมืองทอง</t>
  </si>
  <si>
    <t>TALAD MALI MUANG THONG BRANCH</t>
  </si>
  <si>
    <t>3346</t>
  </si>
  <si>
    <t>สาขาพุกร่าง</t>
  </si>
  <si>
    <t>PHU KHANG BRANCH</t>
  </si>
  <si>
    <t>3347</t>
  </si>
  <si>
    <t>สาขาสุธี</t>
  </si>
  <si>
    <t>SUTEE BRANCH</t>
  </si>
  <si>
    <t>3348</t>
  </si>
  <si>
    <t>สาขาบ้านดอนดู่เมืองใหม่</t>
  </si>
  <si>
    <t>BAN DON DU MUANG MAI BRANCH</t>
  </si>
  <si>
    <t>3349</t>
  </si>
  <si>
    <t>สาขาบ้านเขวา มหาสารคาม</t>
  </si>
  <si>
    <t>BAN KHWAO MAHA SARAKHAM BRANCH</t>
  </si>
  <si>
    <t>3350</t>
  </si>
  <si>
    <t>สาขาบ้านหนองปลิง มหาสารคาม</t>
  </si>
  <si>
    <t>BAN NONG PRING MAHA SARAKHAM BRANCH</t>
  </si>
  <si>
    <t>3351</t>
  </si>
  <si>
    <t>สาขาหนองไผ่ (ชุมแพ)</t>
  </si>
  <si>
    <t>NONG PHAI (CHUM PHAE) BRANCH</t>
  </si>
  <si>
    <t>3352</t>
  </si>
  <si>
    <t>สาขาถนนเจริญสุข (เมืองพล)</t>
  </si>
  <si>
    <t>THANON CHAROEN SUK MUANG PHON BRANCH</t>
  </si>
  <si>
    <t>3353</t>
  </si>
  <si>
    <t>สาขาบ้านแก่นฝาง</t>
  </si>
  <si>
    <t>BAN KAEN FANG BRANCH</t>
  </si>
  <si>
    <t>3354</t>
  </si>
  <si>
    <t>สาขาสี่แยกบ้านสะอาด</t>
  </si>
  <si>
    <t>SEE YAEK BAN SA-AT BRANCH</t>
  </si>
  <si>
    <t>3355</t>
  </si>
  <si>
    <t>หัวดงเก้าเลี้ยว</t>
  </si>
  <si>
    <t>HUA DONG KAO LIAO</t>
  </si>
  <si>
    <t>3356</t>
  </si>
  <si>
    <t>สาขาศาลจ้าวพ่อเก้าเลี้ยว</t>
  </si>
  <si>
    <t>SAN CHAO POR KAO LIAO BRANCH</t>
  </si>
  <si>
    <t>3357</t>
  </si>
  <si>
    <t>สาขามหาชนะชัย 2</t>
  </si>
  <si>
    <t>MAHA CHANA CHAI 2 BRANCH</t>
  </si>
  <si>
    <t>3358</t>
  </si>
  <si>
    <t>สาขาบ้านดอนหวาย</t>
  </si>
  <si>
    <t>BAN DON WAI BRANCH</t>
  </si>
  <si>
    <t>3359</t>
  </si>
  <si>
    <t>สาขาหนองปรือ 2</t>
  </si>
  <si>
    <t>NONG PRUE 2 BRANCH</t>
  </si>
  <si>
    <t>3360</t>
  </si>
  <si>
    <t>สาขาทุ่งแสม</t>
  </si>
  <si>
    <t>THUNG SAMAE BRANCH</t>
  </si>
  <si>
    <t>3361</t>
  </si>
  <si>
    <t>สาขานิคมกระเสียว</t>
  </si>
  <si>
    <t>NIKHOM KRASIEO BRANCH</t>
  </si>
  <si>
    <t>3362</t>
  </si>
  <si>
    <t>สาขาตลาดสำรอง</t>
  </si>
  <si>
    <t>TALAT SAMRONG KRASIEO BRANCH</t>
  </si>
  <si>
    <t>3363</t>
  </si>
  <si>
    <t>สาขาพุทธมณฑลสาย 7</t>
  </si>
  <si>
    <t>PHUTTHAMONTHON SAI 7 BRANCH</t>
  </si>
  <si>
    <t>3364</t>
  </si>
  <si>
    <t>สาขาหนองแฟบ</t>
  </si>
  <si>
    <t>NONGFAB BRANCH</t>
  </si>
  <si>
    <t>3365</t>
  </si>
  <si>
    <t>สาขาบ่อแขม (ชะอำ)</t>
  </si>
  <si>
    <t>BO KHAEM (CHA-AM) BRANCH</t>
  </si>
  <si>
    <t>3366</t>
  </si>
  <si>
    <t>สาขาโนนนารายณ์</t>
  </si>
  <si>
    <t>NON NARAI BRANCH</t>
  </si>
  <si>
    <t>3367</t>
  </si>
  <si>
    <t>สาขาท่าศิลา</t>
  </si>
  <si>
    <t>THA SILA BRANCH</t>
  </si>
  <si>
    <t>3368</t>
  </si>
  <si>
    <t>สาขาแยกลำพระเพลิง</t>
  </si>
  <si>
    <t>YAEK LAM PHRA PHLOENG BRANCH</t>
  </si>
  <si>
    <t>3369</t>
  </si>
  <si>
    <t>สาขาบ้านใหม่ใสสว่าง</t>
  </si>
  <si>
    <t>BAN MAI SAI SAWANG BRANCH</t>
  </si>
  <si>
    <t>3370</t>
  </si>
  <si>
    <t>HAD LAO BRANCH</t>
  </si>
  <si>
    <t>3371</t>
  </si>
  <si>
    <t>สาขาควนพัง</t>
  </si>
  <si>
    <t>KHUAN PHANG BRANCH</t>
  </si>
  <si>
    <t>3372</t>
  </si>
  <si>
    <t>สาขาท่าสะอ้าน</t>
  </si>
  <si>
    <t>THA SA AN BRANCH</t>
  </si>
  <si>
    <t>3373</t>
  </si>
  <si>
    <t>สาขาเกาะแต้ว</t>
  </si>
  <si>
    <t>KO TAEO BRANCH</t>
  </si>
  <si>
    <t>3374</t>
  </si>
  <si>
    <t>สาขาถนนเทียนทะเล ซอย 20 กรุงเทพฯ</t>
  </si>
  <si>
    <t>THANON THIAN THALE SOI 20 BANGKOK BRANCH</t>
  </si>
  <si>
    <t>3375</t>
  </si>
  <si>
    <t>สาขาถนนสวนผัก ซอย 43 กรุงเทพฯ</t>
  </si>
  <si>
    <t>THANON SUAN PHAK  SOI 43 BANGKOK BRANCH</t>
  </si>
  <si>
    <t>3376</t>
  </si>
  <si>
    <t>สาขาเสวียด</t>
  </si>
  <si>
    <t>SAWIAT BRANCH</t>
  </si>
  <si>
    <t>3377</t>
  </si>
  <si>
    <t>สาขาไผ่รอบ</t>
  </si>
  <si>
    <t>PHAI ROP BRANCH</t>
  </si>
  <si>
    <t>3378</t>
  </si>
  <si>
    <t>3379</t>
  </si>
  <si>
    <t>สาขารังนก</t>
  </si>
  <si>
    <t>RANG NOK BRANCH</t>
  </si>
  <si>
    <t>3380</t>
  </si>
  <si>
    <t>สาขาสามแยกบ้านธาตุ</t>
  </si>
  <si>
    <t>SAM YAEK BAN THAT BRANCH</t>
  </si>
  <si>
    <t>3381</t>
  </si>
  <si>
    <t>สาขาตลาดโพนพิสัย</t>
  </si>
  <si>
    <t>TALAT PHON PHISAI BRANCH</t>
  </si>
  <si>
    <t>3382</t>
  </si>
  <si>
    <t>สาขาถนนราษฎร์อุทิศ ซอย 54 กรุงเทพฯ</t>
  </si>
  <si>
    <t>THANON RAT UTHIT SOI 54 BANGKOK BRANCH</t>
  </si>
  <si>
    <t>3383</t>
  </si>
  <si>
    <t>สาขาถนนราษฎร์พัฒนา ซอย 2 กรุงเทพฯ</t>
  </si>
  <si>
    <t>THANON RAT PHATTHANA SOI 2 BANGKOK BRANCH</t>
  </si>
  <si>
    <t>3384</t>
  </si>
  <si>
    <t>สาขาตลาดสัมภากร (เมืองเอก)</t>
  </si>
  <si>
    <t>TALAT SAMPAKORN (MUEANG EK) BRANCH</t>
  </si>
  <si>
    <t>3385</t>
  </si>
  <si>
    <t>สาขาถนนเสรีไทย ซอย 41 (หมู่บ้านเอื้ออาทรบึงกุ่ม) กรุงเทพฯ</t>
  </si>
  <si>
    <t>THANON SERI THAI SOI 41 (MU BAN UEA ATHON BUENG KUM) BANGKOK BRANCH</t>
  </si>
  <si>
    <t>3386</t>
  </si>
  <si>
    <t>สาขาถนนอ่อนนุช ซอย 76 กรุงเทพฯ</t>
  </si>
  <si>
    <t>THANON ON NUT  SOI 76  BANGKOK BRANCH</t>
  </si>
  <si>
    <t>3387</t>
  </si>
  <si>
    <t>สาขาถนนร่มเกล้า ซอย 42 กรุงเทพฯ</t>
  </si>
  <si>
    <t>THANON ROM KLAO  SOI 42  BANGKOK BRANCH</t>
  </si>
  <si>
    <t>3388</t>
  </si>
  <si>
    <t>สาขาถนนสรรพาวุธ (อรรถวิทย์) กรุงเทพฯ</t>
  </si>
  <si>
    <t>THANON SANPHAWUT (ATTHAWIT) BANGKOK BRANCH</t>
  </si>
  <si>
    <t>3389</t>
  </si>
  <si>
    <t>DON KAEO BRANCH</t>
  </si>
  <si>
    <t>3390</t>
  </si>
  <si>
    <t>MUEANG DAENG BRANCH</t>
  </si>
  <si>
    <t>3391</t>
  </si>
  <si>
    <t>สาขาบ้านปากทางสลวง</t>
  </si>
  <si>
    <t>BAN PAK THANG SALUANG BRANCH</t>
  </si>
  <si>
    <t>3392</t>
  </si>
  <si>
    <t>สาขาตลาดหนองสมอ</t>
  </si>
  <si>
    <t>TALAT NONG SAMO BRANCH</t>
  </si>
  <si>
    <t>3393</t>
  </si>
  <si>
    <t>สาขาหนองซ้ำซาก</t>
  </si>
  <si>
    <t>NONG SAMSAK BRANCH</t>
  </si>
  <si>
    <t>3394</t>
  </si>
  <si>
    <t>สาขาบ้านหนองปรือ</t>
  </si>
  <si>
    <t>BAN NONG PRUE BRANCH</t>
  </si>
  <si>
    <t>3395</t>
  </si>
  <si>
    <t>สาขาถนนศรีราชา - หนองยายบู่</t>
  </si>
  <si>
    <t>THANON SI RACHA-NONG YAI BU BRANCH</t>
  </si>
  <si>
    <t>3396</t>
  </si>
  <si>
    <t>สาขากบินทร์บุรี 2</t>
  </si>
  <si>
    <t>TKABIN BURI 2 BRANCH</t>
  </si>
  <si>
    <t>3397</t>
  </si>
  <si>
    <t>สาขาตลาดใจโต</t>
  </si>
  <si>
    <t>TALAT JI TO BRANCH</t>
  </si>
  <si>
    <t>3398</t>
  </si>
  <si>
    <t>สาขาตลาดนิคมพัฒนา</t>
  </si>
  <si>
    <t>TALAT NIKHOM PHATTHANA BRANCH</t>
  </si>
  <si>
    <t>3399</t>
  </si>
  <si>
    <t>สาขาหาดวอน</t>
  </si>
  <si>
    <t>HAD WON BRANCH</t>
  </si>
  <si>
    <t>3400</t>
  </si>
  <si>
    <t>สาขาเขาชะอางค์</t>
  </si>
  <si>
    <t>KHAO CHA-ANG BRANCH</t>
  </si>
  <si>
    <t>3401</t>
  </si>
  <si>
    <t>สาขานายาว (ลพบุรี)</t>
  </si>
  <si>
    <t>NA YAO (LOPBURI) BRANCH</t>
  </si>
  <si>
    <t>3402</t>
  </si>
  <si>
    <t>สาขาลาดตาล 2</t>
  </si>
  <si>
    <t>LAT TAN 2 BRANCH</t>
  </si>
  <si>
    <t>3403</t>
  </si>
  <si>
    <t>สาขาพุแค</t>
  </si>
  <si>
    <t>PHU KHAE BRANCH</t>
  </si>
  <si>
    <t>3404</t>
  </si>
  <si>
    <t>สาขาชุมชนดงปอ</t>
  </si>
  <si>
    <t>CHUM CHON DONG PO BRANCH</t>
  </si>
  <si>
    <t>3405</t>
  </si>
  <si>
    <t>สาขาเทศบาลบัวบาน</t>
  </si>
  <si>
    <t>TAYT SA BAN BUA BAN BRANCH</t>
  </si>
  <si>
    <t>3406</t>
  </si>
  <si>
    <t>สาขาบ้านมะค่า</t>
  </si>
  <si>
    <t>BAN MAKHA BRANCH</t>
  </si>
  <si>
    <t>3407</t>
  </si>
  <si>
    <t>สาขาคำครึ่ง</t>
  </si>
  <si>
    <t>KHAM KREUNG BRANCH</t>
  </si>
  <si>
    <t>3408</t>
  </si>
  <si>
    <t>สาขาพระซอง</t>
  </si>
  <si>
    <t>PHRA SONG BRANCH</t>
  </si>
  <si>
    <t>3409</t>
  </si>
  <si>
    <t>สาขานิคมคำสร้อย 2</t>
  </si>
  <si>
    <t>NIKHOM KHAM SOI 2 BRANCH</t>
  </si>
  <si>
    <t>3410</t>
  </si>
  <si>
    <t>สาขาถนนรถไฟหัวหิน</t>
  </si>
  <si>
    <t>THANON ROTFAI HUA HIN BRANCH</t>
  </si>
  <si>
    <t>3411</t>
  </si>
  <si>
    <t>สาขาสี่แยกบ้านบึง</t>
  </si>
  <si>
    <t>SEE YAEK BAN BUENG  BRANCH</t>
  </si>
  <si>
    <t>3412</t>
  </si>
  <si>
    <t>สาขาวัดแค</t>
  </si>
  <si>
    <t>WAT KHAE  BRANCH</t>
  </si>
  <si>
    <t>3413</t>
  </si>
  <si>
    <t>สาขาตลาดนัดท่าข้าม (โคกพระเจดีย์)</t>
  </si>
  <si>
    <t>TALAT NUT THA KHAM (KHOK PHRA CHEDI)  BRANCH</t>
  </si>
  <si>
    <t>3414</t>
  </si>
  <si>
    <t>สาขางิ้วราย (ศาลายา)</t>
  </si>
  <si>
    <t>NGIU RAI (SALAYA)  BRANCH</t>
  </si>
  <si>
    <t>3415</t>
  </si>
  <si>
    <t>สาขาสี่แยกปราณบุรี</t>
  </si>
  <si>
    <t>SEE YAEK PRAN BURI BRANCH</t>
  </si>
  <si>
    <t>3416</t>
  </si>
  <si>
    <t>สาขาบ้านสะกาด</t>
  </si>
  <si>
    <t>BAN SAKAT BRANCH</t>
  </si>
  <si>
    <t>3417</t>
  </si>
  <si>
    <t>สาขาบ้านสระกันตวจระมวล</t>
  </si>
  <si>
    <t>BAN KANTUATRAMUAN BRANCH</t>
  </si>
  <si>
    <t>3418</t>
  </si>
  <si>
    <t>สาขาบ้านตาเตียว</t>
  </si>
  <si>
    <t>BAN TA TIAO BRANCH</t>
  </si>
  <si>
    <t>3419</t>
  </si>
  <si>
    <t>สาขาตลาดลำปลายมาศ</t>
  </si>
  <si>
    <t>TALAT LAM PLAI MAT BRANCH</t>
  </si>
  <si>
    <t>3420</t>
  </si>
  <si>
    <t>สาขามะเริง</t>
  </si>
  <si>
    <t>MA ROENG BRANCH</t>
  </si>
  <si>
    <t>3421</t>
  </si>
  <si>
    <t>สาขาบ้านเขาดิน</t>
  </si>
  <si>
    <t>BAN KHAO DIN BRANCH</t>
  </si>
  <si>
    <t>3422</t>
  </si>
  <si>
    <t>สาขาหน้าโรงเรียนสารสาสน์วิเทศ</t>
  </si>
  <si>
    <t>NA RONG RIEN SARASAS WITAED BRANCH</t>
  </si>
  <si>
    <t>3423</t>
  </si>
  <si>
    <t>สาขาหน้าโรงพยาบาลวังน้ำเขียว</t>
  </si>
  <si>
    <t>NA RONG PHAYA BAN WANG NAM KHIAO BRANCH</t>
  </si>
  <si>
    <t>3424</t>
  </si>
  <si>
    <t>สาขาตะขบ</t>
  </si>
  <si>
    <t>TAKHOP BRANCH</t>
  </si>
  <si>
    <t>3425</t>
  </si>
  <si>
    <t>สาขาหน้าแม็คโคร สตูล</t>
  </si>
  <si>
    <t>NA MAKRO SATUN BRANCH</t>
  </si>
  <si>
    <t>3426</t>
  </si>
  <si>
    <t>สาขาถนนเทอดไท ซอย 33 กรุงเทพฯ</t>
  </si>
  <si>
    <t>THANON THOET THAI SOI 33 BANGKOK BRANCH</t>
  </si>
  <si>
    <t>3427</t>
  </si>
  <si>
    <t>สาขาถนนเจริญนคร ซอย 55 กรุงเทพฯ</t>
  </si>
  <si>
    <t>THANON CHAROEN NAKHON SOI 55 BANGKOK BRANCH</t>
  </si>
  <si>
    <t>3428</t>
  </si>
  <si>
    <t>สาขาถนนกาญจนาภิเษก ซอย 8 กรุงเทพฯ</t>
  </si>
  <si>
    <t>THANON KANCHANAPHISEK SOI 8 BANGKOK BRANCH</t>
  </si>
  <si>
    <t>3429</t>
  </si>
  <si>
    <t>สาขาถนนพุทธบูชา ซอย 22/3 กรุงเทพฯ</t>
  </si>
  <si>
    <t>THANON PHUTTHABUCHA SOI 22/3 BANGKOK BRANCH</t>
  </si>
  <si>
    <t>3430</t>
  </si>
  <si>
    <t>สาขาถนนชักพระ กรุงเทพฯ</t>
  </si>
  <si>
    <t>THANON CHAK PHRA  BANGKOK BRANCH</t>
  </si>
  <si>
    <t>3431</t>
  </si>
  <si>
    <t>สาขาตลาดเก่าละแม</t>
  </si>
  <si>
    <t>TALAT KAO LAMAE BRANCH</t>
  </si>
  <si>
    <t>3432</t>
  </si>
  <si>
    <t>สาขากระโสม</t>
  </si>
  <si>
    <t>KRASOM BRANCH</t>
  </si>
  <si>
    <t>3433</t>
  </si>
  <si>
    <t>สาขาท่าอยู่</t>
  </si>
  <si>
    <t>THA YU BRANCH</t>
  </si>
  <si>
    <t>3434</t>
  </si>
  <si>
    <t>สาขาบ่อกรัง</t>
  </si>
  <si>
    <t>BO KRANG BRANCH</t>
  </si>
  <si>
    <t>3435</t>
  </si>
  <si>
    <t>สาขาไม้ขาว</t>
  </si>
  <si>
    <t>MAI KHAO BRANCH</t>
  </si>
  <si>
    <t>3436</t>
  </si>
  <si>
    <t>สาขาตลาดโบ๊ทพลาซ่า</t>
  </si>
  <si>
    <t>TALAT BOAT PLAZA BRANCH</t>
  </si>
  <si>
    <t>3437</t>
  </si>
  <si>
    <t>สาขาท่าเยี่ยม</t>
  </si>
  <si>
    <t>THA YIAM BRANCH</t>
  </si>
  <si>
    <t>3438</t>
  </si>
  <si>
    <t>สาขาบ้านหางตลาด</t>
  </si>
  <si>
    <t>BAN HANG TALAT BRANCH</t>
  </si>
  <si>
    <t>3439</t>
  </si>
  <si>
    <t>สาขาเตว็ดนอก</t>
  </si>
  <si>
    <t>TRET NOK BRANCH</t>
  </si>
  <si>
    <t>3440</t>
  </si>
  <si>
    <t>สาขาบ้านหนองเชียงคา</t>
  </si>
  <si>
    <t>BAN NONG CHIANG KHA BRANCH</t>
  </si>
  <si>
    <t>3441</t>
  </si>
  <si>
    <t>KHUNG TAPHAO BRANCH</t>
  </si>
  <si>
    <t>3442</t>
  </si>
  <si>
    <t>สาขาแม่ละเมา</t>
  </si>
  <si>
    <t>MAE LAMAO</t>
  </si>
  <si>
    <t>3443</t>
  </si>
  <si>
    <t>สาขาบ้านตึก</t>
  </si>
  <si>
    <t>BAN TUEK BRANCH</t>
  </si>
  <si>
    <t>3444</t>
  </si>
  <si>
    <t>สาขาท่าชุม</t>
  </si>
  <si>
    <t>BAN THA CHUM BRANCH</t>
  </si>
  <si>
    <t>3445</t>
  </si>
  <si>
    <t>สาขาหนองขานาง</t>
  </si>
  <si>
    <t>NONG KA NANG BRANCH</t>
  </si>
  <si>
    <t>3446</t>
  </si>
  <si>
    <t>สาขาเมืองหนองบัว</t>
  </si>
  <si>
    <t>MUEANG NONG BUA BRANCH</t>
  </si>
  <si>
    <t>3447</t>
  </si>
  <si>
    <t>สาขาสี่แยกพญานาค</t>
  </si>
  <si>
    <t>SEE YAEK PHAYA NAK BRANCH</t>
  </si>
  <si>
    <t>3448</t>
  </si>
  <si>
    <t>สาขาสี่แยกท่ายม</t>
  </si>
  <si>
    <t>SEE YAEK THA YOM BRANCH</t>
  </si>
  <si>
    <t>3449</t>
  </si>
  <si>
    <t>สาขาถนนสามวา ซอย 3 กรุงเทพฯ</t>
  </si>
  <si>
    <t>THANON SAM WA SOI 3 BANGKOK BRANCH</t>
  </si>
  <si>
    <t>3450</t>
  </si>
  <si>
    <t>สาขาถนนประชาราษฎร์บำเพ็ญ ซอย 24 กรุงเทพฯ</t>
  </si>
  <si>
    <t>THANON PRACHA RAT BAMPHEN SOI 24 BANGKOK BRANCH</t>
  </si>
  <si>
    <t>3451</t>
  </si>
  <si>
    <t>สาขาถนนสุวินทวงศ์ ซอย 36 กรุงเทพฯ</t>
  </si>
  <si>
    <t>THANON SUWINTHAWONG SOI 24 BANGKOK BRANCH</t>
  </si>
  <si>
    <t>3452</t>
  </si>
  <si>
    <t>MAE LAI BRANCH</t>
  </si>
  <si>
    <t>3453</t>
  </si>
  <si>
    <t>สาขาร้องกวาง 2</t>
  </si>
  <si>
    <t>RONG KWANG 2 BRANCH</t>
  </si>
  <si>
    <t>3454</t>
  </si>
  <si>
    <t>ROM LUANG BRANCH</t>
  </si>
  <si>
    <t>3455</t>
  </si>
  <si>
    <t>สาขาสามแยกบ้านปิน</t>
  </si>
  <si>
    <t>SAM YAEK BAN PIN BRANCH</t>
  </si>
  <si>
    <t>3456</t>
  </si>
  <si>
    <t>สาขาต้นเหียว</t>
  </si>
  <si>
    <t>TON HIEW BRANCH</t>
  </si>
  <si>
    <t>3457</t>
  </si>
  <si>
    <t>สาขาตำบลไชยสถาน</t>
  </si>
  <si>
    <t>TAM BON CHAI SATHAN BRANCH</t>
  </si>
  <si>
    <t>3458</t>
  </si>
  <si>
    <t>สาขาห้วยซ้อใต้</t>
  </si>
  <si>
    <t>HUAI SO TAI BRANCH</t>
  </si>
  <si>
    <t>3459</t>
  </si>
  <si>
    <t>MON PIN BRANCH</t>
  </si>
  <si>
    <t>3460</t>
  </si>
  <si>
    <t>สาขาสวนหลวง</t>
  </si>
  <si>
    <t>SUAN LUANG BRANCH</t>
  </si>
  <si>
    <t>3461</t>
  </si>
  <si>
    <t>สาขาโปร่งไผ่</t>
  </si>
  <si>
    <t>PONG PHAI BRANCH</t>
  </si>
  <si>
    <t>3462</t>
  </si>
  <si>
    <t>สาขาหนองอิรุณ</t>
  </si>
  <si>
    <t>NONG IRUN BRANCH</t>
  </si>
  <si>
    <t>3463</t>
  </si>
  <si>
    <t>สาขาคลองขุด</t>
  </si>
  <si>
    <t>KHLONG KHUT BRANCH</t>
  </si>
  <si>
    <t>3464</t>
  </si>
  <si>
    <t>สาขาม.ราชมงคล (จันทบุรี)</t>
  </si>
  <si>
    <t>MO RAJAMANGALA (CHANTHABURI)  BRANCH</t>
  </si>
  <si>
    <t>3465</t>
  </si>
  <si>
    <t>สาขาบ้านหนองใหญ่</t>
  </si>
  <si>
    <t>BAN NONG YAI BRANCH</t>
  </si>
  <si>
    <t>3466</t>
  </si>
  <si>
    <t>สาขาบ้านสุรศักดิ์</t>
  </si>
  <si>
    <t>BAN SURASAK BRANCH</t>
  </si>
  <si>
    <t>3467</t>
  </si>
  <si>
    <t>สาขาศรีด่าน ซอย 3</t>
  </si>
  <si>
    <t>SRIDAN SOI 3 BRANCH</t>
  </si>
  <si>
    <t>3468</t>
  </si>
  <si>
    <t>สาขามาบตาพุด 2</t>
  </si>
  <si>
    <t>MAP TA PHUT 2 BRANCH</t>
  </si>
  <si>
    <t>3469</t>
  </si>
  <si>
    <t>สาขาสี่แยกมิตรสัมพันธ์</t>
  </si>
  <si>
    <t>SEE YAEK MITSUMPHAN BRANCH</t>
  </si>
  <si>
    <t>3470</t>
  </si>
  <si>
    <t>สาขาตลาดหนองมน</t>
  </si>
  <si>
    <t>NONG MON MARKET BRANCH</t>
  </si>
  <si>
    <t>3471</t>
  </si>
  <si>
    <t>THA TAKIAP BRANCH</t>
  </si>
  <si>
    <t>3472</t>
  </si>
  <si>
    <t>สาขาวัดสุคันธาราม</t>
  </si>
  <si>
    <t>WAT SUKHANTHARAM BRANCH</t>
  </si>
  <si>
    <t>3473</t>
  </si>
  <si>
    <t>สาขาคลองชะอม</t>
  </si>
  <si>
    <t>KHLONG CHA-OM BRANCH</t>
  </si>
  <si>
    <t>3474</t>
  </si>
  <si>
    <t>สาขาพระพุทธบาท 2</t>
  </si>
  <si>
    <t>PHRA PHUTTHABAT 2 BRANCH</t>
  </si>
  <si>
    <t>3475</t>
  </si>
  <si>
    <t>สาขาละหาร - บางบัวทอง</t>
  </si>
  <si>
    <t>LAHAN - BANG BUA THONG BRANCH</t>
  </si>
  <si>
    <t>3476</t>
  </si>
  <si>
    <t>สาขาสนามกีฬากลาง ขอนแก่น</t>
  </si>
  <si>
    <t>CENTRAL STADIUM KHON KAEN BRANCH</t>
  </si>
  <si>
    <t>3477</t>
  </si>
  <si>
    <t>สาขาถนนกลางเมือง 2</t>
  </si>
  <si>
    <t>THANON KLANG MUEANG 2 BRANCH</t>
  </si>
  <si>
    <t>3478</t>
  </si>
  <si>
    <t>สาขาบ้านท่างาม (มหาสารคาม)</t>
  </si>
  <si>
    <t>BAN THA NGAM (MAHA SARAKHAM) BRANCH</t>
  </si>
  <si>
    <t>3479</t>
  </si>
  <si>
    <t>สาขาถนนนครสวรรค์ 2</t>
  </si>
  <si>
    <t>THANON NAKHON SAWAN 2 BRANCH</t>
  </si>
  <si>
    <t>3480</t>
  </si>
  <si>
    <t>สาขาเพ็กใหญ่</t>
  </si>
  <si>
    <t>PHEK YAI BRANCH</t>
  </si>
  <si>
    <t>3481</t>
  </si>
  <si>
    <t>สาขาบ้านวังตอ</t>
  </si>
  <si>
    <t>BAN WANG TO BRANCH</t>
  </si>
  <si>
    <t>3482</t>
  </si>
  <si>
    <t>สาขาโคกท่า</t>
  </si>
  <si>
    <t>KHOK THA BRANCH</t>
  </si>
  <si>
    <t>3483</t>
  </si>
  <si>
    <t>สาขาเทศบาลวาปีปทุม</t>
  </si>
  <si>
    <t>TAYTSABAAN WAPI PATHUM BRANCH</t>
  </si>
  <si>
    <t>3484</t>
  </si>
  <si>
    <t>สาขาถนนนาเชือก - ปอพาน</t>
  </si>
  <si>
    <t>THANON NA CHUEAK - PO PHAN BRANCH</t>
  </si>
  <si>
    <t>3485</t>
  </si>
  <si>
    <t>สาขาบ่อใหญ่</t>
  </si>
  <si>
    <t>BO YAI BRANCH</t>
  </si>
  <si>
    <t>3486</t>
  </si>
  <si>
    <t>สาขาบ้านตาเนิน</t>
  </si>
  <si>
    <t>BAN TA NOEN BRANCH</t>
  </si>
  <si>
    <t>3487</t>
  </si>
  <si>
    <t>สาขาบ้านปรางค์ (อำเภอคง)</t>
  </si>
  <si>
    <t>BAN PRANG (AMPHOE KHONG) BRANCH</t>
  </si>
  <si>
    <t>3488</t>
  </si>
  <si>
    <t>สาขาหนองขี้วัว</t>
  </si>
  <si>
    <t>NONG KHI WUA BRANCH</t>
  </si>
  <si>
    <t>3489</t>
  </si>
  <si>
    <t>สาขาโพธิ์เก้าต้น</t>
  </si>
  <si>
    <t>PHO KAO TON BRANCH</t>
  </si>
  <si>
    <t>3490</t>
  </si>
  <si>
    <t>สาขาบ้านหนองกระทุ่ม (ช่องแค)</t>
  </si>
  <si>
    <t>NONG KRATHUM (CHONG KHAE) BRANCH</t>
  </si>
  <si>
    <t>3491</t>
  </si>
  <si>
    <t>สาขาวังสาคร</t>
  </si>
  <si>
    <t>WANG SAKORN BRANCH</t>
  </si>
  <si>
    <t>3492</t>
  </si>
  <si>
    <t>สาขาบ้านไร่พัฒนา</t>
  </si>
  <si>
    <t>BAN RAI PATTANA BRANCH</t>
  </si>
  <si>
    <t>3493</t>
  </si>
  <si>
    <t>สาขาตลาดห้วยโป่ง</t>
  </si>
  <si>
    <t>TALAT HUAI PONG BRANCH</t>
  </si>
  <si>
    <t>3494</t>
  </si>
  <si>
    <t>สาขาบ้านท่าทอง</t>
  </si>
  <si>
    <t>BAN THA THONG BRANCH</t>
  </si>
  <si>
    <t>3495</t>
  </si>
  <si>
    <t>สาขาสันคู - วังไผ่</t>
  </si>
  <si>
    <t>SAN KHU - WANG PHAI BRANCH</t>
  </si>
  <si>
    <t>3496</t>
  </si>
  <si>
    <t>สาขาปากเหมือง</t>
  </si>
  <si>
    <t>PAK MUEANG BRANCH</t>
  </si>
  <si>
    <t>3497</t>
  </si>
  <si>
    <t>สาขาบ้านไร่ - ทรงธรรม</t>
  </si>
  <si>
    <t>BAN RAI-SONG THAM BRANCH</t>
  </si>
  <si>
    <t>3498</t>
  </si>
  <si>
    <t>สาขาบึงหล่ม</t>
  </si>
  <si>
    <t>BEUNG LOM BRANCH</t>
  </si>
  <si>
    <t>3499</t>
  </si>
  <si>
    <t>สาขาหนองขุ่น</t>
  </si>
  <si>
    <t>NONG KHUN BRANCH</t>
  </si>
  <si>
    <t>3500</t>
  </si>
  <si>
    <t>สาขาทุ่งสงบ</t>
  </si>
  <si>
    <t>THUNG SA NGOP BRANCH</t>
  </si>
  <si>
    <t>3501</t>
  </si>
  <si>
    <t>สาขาลานกระบือ 2</t>
  </si>
  <si>
    <t>LAN KRABUE 2  BRANCH</t>
  </si>
  <si>
    <t>3502</t>
  </si>
  <si>
    <t>สาขาแยกค่ายโสกเชือก(ศรีสมเด็จ)</t>
  </si>
  <si>
    <t>YAEK KAY SOK CHUAK (SI SOMDET) BRANCH</t>
  </si>
  <si>
    <t>3503</t>
  </si>
  <si>
    <t>สาขาปทุมรัตต์ 2</t>
  </si>
  <si>
    <t>PATHUM RAT 2  BRANCH</t>
  </si>
  <si>
    <t>3504</t>
  </si>
  <si>
    <t>สาขาบ้านบัวเทิง (ท่าช้าง)</t>
  </si>
  <si>
    <t>BAN BUA THOENG (THA CHANG) BRANCH</t>
  </si>
  <si>
    <t>3505</t>
  </si>
  <si>
    <t>สาขาสามแยกน้ำยืน</t>
  </si>
  <si>
    <t>SAM YAEK NAM YUEN BRANCH</t>
  </si>
  <si>
    <t>3506</t>
  </si>
  <si>
    <t>สาขาวังด้ง</t>
  </si>
  <si>
    <t>WANG DONG BRANCH</t>
  </si>
  <si>
    <t>3507</t>
  </si>
  <si>
    <t>สามแยกทองผาภูมิ</t>
  </si>
  <si>
    <t>SAM YAEK THONG PHA PHUM</t>
  </si>
  <si>
    <t>3508</t>
  </si>
  <si>
    <t>สาขาบ้านปรก</t>
  </si>
  <si>
    <t>BAN PROK BRANCH</t>
  </si>
  <si>
    <t>3509</t>
  </si>
  <si>
    <t>สาขาวัดสอนประดิษฐ์</t>
  </si>
  <si>
    <t>WAT SONPRADIT BRANCH</t>
  </si>
  <si>
    <t>3510</t>
  </si>
  <si>
    <t>สาขาแม่ประจันต์</t>
  </si>
  <si>
    <t>MAE PRACHAN BRANCH</t>
  </si>
  <si>
    <t>3511</t>
  </si>
  <si>
    <t>สาขาคลองพระมอพิสัย (บางภาษี)</t>
  </si>
  <si>
    <t>KHLONG PHRA MO PHISAI (BANG PHASI) BRANCH</t>
  </si>
  <si>
    <t>3512</t>
  </si>
  <si>
    <t>สาขาจร้าใหม่</t>
  </si>
  <si>
    <t>CHARA MAI BRANCH</t>
  </si>
  <si>
    <t>3513</t>
  </si>
  <si>
    <t>สาขาบ้านหนองโพธิ์</t>
  </si>
  <si>
    <t>BAN NONG PHO BRANCH</t>
  </si>
  <si>
    <t>3514</t>
  </si>
  <si>
    <t>สาขาบ้านวังรางน้อย</t>
  </si>
  <si>
    <t>BAN WANG RANG NOI BRANCH</t>
  </si>
  <si>
    <t>3515</t>
  </si>
  <si>
    <t>สาขาบ้านสะพานใหม่</t>
  </si>
  <si>
    <t>BAN SAPAN MAI BRANCH</t>
  </si>
  <si>
    <t>3516</t>
  </si>
  <si>
    <t>สาขาบ้านบุประชารัฐพัฒนา</t>
  </si>
  <si>
    <t>BAN BU PRACHARAT PHATTHANA BRANCH</t>
  </si>
  <si>
    <t>3517</t>
  </si>
  <si>
    <t>สาขากาเกาะ</t>
  </si>
  <si>
    <t>KA KO BRANCH</t>
  </si>
  <si>
    <t>3518</t>
  </si>
  <si>
    <t>สาขานกออก</t>
  </si>
  <si>
    <t>NOK OK BRANCH</t>
  </si>
  <si>
    <t>3519</t>
  </si>
  <si>
    <t>สาขาโคกมะม่วง</t>
  </si>
  <si>
    <t>KHOK MAMUANG BRANCH</t>
  </si>
  <si>
    <t>3520</t>
  </si>
  <si>
    <t>สาขาบึงเจริญ</t>
  </si>
  <si>
    <t>BUENG CHAROEN BRANCH</t>
  </si>
  <si>
    <t>3521</t>
  </si>
  <si>
    <t>สาขาหนองตาแอก</t>
  </si>
  <si>
    <t>NONG TA AEK BRANCH</t>
  </si>
  <si>
    <t>3522</t>
  </si>
  <si>
    <t>สาขาตลาดฟุกเทียน</t>
  </si>
  <si>
    <t>PHUC TIEN MARKET BRANCH</t>
  </si>
  <si>
    <t>3523</t>
  </si>
  <si>
    <t>สาขาสี่แยกคลองขุด (ตลาดละงู)</t>
  </si>
  <si>
    <t>SEE YAEK KHLONG KHUT (TALAT LA-NGU) BRANCH</t>
  </si>
  <si>
    <t>3524</t>
  </si>
  <si>
    <t>สาขาตลาดฉุ้น</t>
  </si>
  <si>
    <t>TALAT CHUN BRANCH</t>
  </si>
  <si>
    <t>3525</t>
  </si>
  <si>
    <t>สาขาบ้านเคี่ยมงาม</t>
  </si>
  <si>
    <t>BAN KHIAM NGAM BRANCH</t>
  </si>
  <si>
    <t>3526</t>
  </si>
  <si>
    <t>สาขาถนนทุ่งมังกร ซอย 13 กรุงเทพฯ</t>
  </si>
  <si>
    <t>THANON THUNG MANGKON SOI 13 BANGKOK BRANCH</t>
  </si>
  <si>
    <t>3527</t>
  </si>
  <si>
    <t>สาขาถนนเพชรบุรี ซอย 4 กรุงเทพฯ</t>
  </si>
  <si>
    <t>THANON PHETCHABURI SOI 4 BANGKOK BRANCH</t>
  </si>
  <si>
    <t>3528</t>
  </si>
  <si>
    <t>สาขาตลาดปากน้ำชุมพร</t>
  </si>
  <si>
    <t>TALAT PAK NAM CHUMPHON BRANCH</t>
  </si>
  <si>
    <t>3529</t>
  </si>
  <si>
    <t>สาขาคลองโสด</t>
  </si>
  <si>
    <t>KHLONG SOT BRANCH</t>
  </si>
  <si>
    <t>3530</t>
  </si>
  <si>
    <t>สาขาพรุพี</t>
  </si>
  <si>
    <t>PHARUPHI BRANCH</t>
  </si>
  <si>
    <t>3531</t>
  </si>
  <si>
    <t>สาขาบางกลาง</t>
  </si>
  <si>
    <t>BANG KLANG BRANCH</t>
  </si>
  <si>
    <t>3532</t>
  </si>
  <si>
    <t>สาขาแม่น้ำ (เกาะสมุย)</t>
  </si>
  <si>
    <t>MAE NAM (KO SAMUI) BRANCH</t>
  </si>
  <si>
    <t>3533</t>
  </si>
  <si>
    <t>สาขาสามแยกบ้านกรูด</t>
  </si>
  <si>
    <t>SAM YAEK BAN KRUT BRANCH</t>
  </si>
  <si>
    <t>3534</t>
  </si>
  <si>
    <t>สาขาหน้าทอน (เกาะสมุย)</t>
  </si>
  <si>
    <t>NATHON (KO SAMUI) BRANCH</t>
  </si>
  <si>
    <t>3535</t>
  </si>
  <si>
    <t>สาขาถนนศรีธรรมไตรปิฎก</t>
  </si>
  <si>
    <t>THANON SRITHAM TRIPIDOK  BRANCH</t>
  </si>
  <si>
    <t>3536</t>
  </si>
  <si>
    <t>สาขาบ้านท่าตาล</t>
  </si>
  <si>
    <t>BAN THA TAN  BRANCH</t>
  </si>
  <si>
    <t>3537</t>
  </si>
  <si>
    <t>สาขาหน้าค่ายเจ้าพระยาจักรี</t>
  </si>
  <si>
    <t>NA KAY CHAO PHRAYA CHAKKRI  BRANCH</t>
  </si>
  <si>
    <t>3538</t>
  </si>
  <si>
    <t>สาขาวังจิก</t>
  </si>
  <si>
    <t>WANG CHIK  BRANCH</t>
  </si>
  <si>
    <t>3539</t>
  </si>
  <si>
    <t>สาขาวัดโพธิ์ประทับช้าง</t>
  </si>
  <si>
    <t>WAT PHO PRATHAP CHANG BRANCH</t>
  </si>
  <si>
    <t>3540</t>
  </si>
  <si>
    <t>สาขาสามแยกวังวน</t>
  </si>
  <si>
    <t>SAM YAEK WANG WON BRANCH</t>
  </si>
  <si>
    <t>3541</t>
  </si>
  <si>
    <t>สาขาบ้านน้ำเดื่อ</t>
  </si>
  <si>
    <t>BAN NAM DUA BRANCH</t>
  </si>
  <si>
    <t>3542</t>
  </si>
  <si>
    <t>สาขาโป่งแดง</t>
  </si>
  <si>
    <t>PONG DAENG BRANCH</t>
  </si>
  <si>
    <t>3543</t>
  </si>
  <si>
    <t>สาขาลานสาง</t>
  </si>
  <si>
    <t>LAN SANG BRANCH</t>
  </si>
  <si>
    <t>3544</t>
  </si>
  <si>
    <t>สาขาหมู่บ้านชินลาภ</t>
  </si>
  <si>
    <t>MO BAN CHINNALAP BRANCH</t>
  </si>
  <si>
    <t>3545</t>
  </si>
  <si>
    <t>สาขาเขาเจ็ดลูก</t>
  </si>
  <si>
    <t>KHAO CHET LUK BRANCH</t>
  </si>
  <si>
    <t>3546</t>
  </si>
  <si>
    <t>สาขาหนองบุ</t>
  </si>
  <si>
    <t>NONG BU BRANCH</t>
  </si>
  <si>
    <t>3547</t>
  </si>
  <si>
    <t>สาขาบ้านเกาะแก้ว</t>
  </si>
  <si>
    <t>BAN KO KAEO BRANCH</t>
  </si>
  <si>
    <t>3548</t>
  </si>
  <si>
    <t>สาขาดงไร่</t>
  </si>
  <si>
    <t>DONG RAI BRANCH</t>
  </si>
  <si>
    <t>3549</t>
  </si>
  <si>
    <t>CHIANG KHRUEA BRANCH</t>
  </si>
  <si>
    <t>3550</t>
  </si>
  <si>
    <t>สาขาตลาดไทอีสาณ</t>
  </si>
  <si>
    <t>THAI ISAN MARKET BRANCH</t>
  </si>
  <si>
    <t>3551</t>
  </si>
  <si>
    <t>สาขาหน้าโรงพยาบาลท่าบ่อ</t>
  </si>
  <si>
    <t>NA RONG PHAYA BAN THABO BRANCH</t>
  </si>
  <si>
    <t>3552</t>
  </si>
  <si>
    <t>สาขาบ้านสนามชัย</t>
  </si>
  <si>
    <t>BAN SANAMCHAI BRANCH</t>
  </si>
  <si>
    <t>3553</t>
  </si>
  <si>
    <t>สาขาสามแยกหนองหิน</t>
  </si>
  <si>
    <t>SAM YAEK NONG HIN BRANCH</t>
  </si>
  <si>
    <t>3554</t>
  </si>
  <si>
    <t>สาขาตลาดศรีบุญเรือง</t>
  </si>
  <si>
    <t>TALAT SI BUN RUEANG BRANCH</t>
  </si>
  <si>
    <t>3555</t>
  </si>
  <si>
    <t>สาขากุงเก่า</t>
  </si>
  <si>
    <t>KUNG KAO BRANCH</t>
  </si>
  <si>
    <t>3556</t>
  </si>
  <si>
    <t>สาขาสี่แยกโนนสะอาด</t>
  </si>
  <si>
    <t>SEE YAEK NON SA-AT BRANCH</t>
  </si>
  <si>
    <t>3557</t>
  </si>
  <si>
    <t>สาขาถนนเคหะร่มเกล้า ซอย 62-64 กรุงเทพฯ</t>
  </si>
  <si>
    <t>THANON KHEHA ROM KLAO SOI 62-64 BRANCH</t>
  </si>
  <si>
    <t>3558</t>
  </si>
  <si>
    <t>สาขาถนนสรงประภา ซอย 15 (หมู่บ้านมายโฮม) กรุงเทพฯ</t>
  </si>
  <si>
    <t>THANON SONG PRAPHA SOI 15 (MO BAN MY HOME ) BANGKOK BRANCH</t>
  </si>
  <si>
    <t>3559</t>
  </si>
  <si>
    <t>สาขาถนนหทัยราษฎร์ ซอย 1 (สายไหม) กรุงเทพฯ</t>
  </si>
  <si>
    <t>THANON HATHAI RAT SOI 1 (SAI MAI) BANGKOK BRANCH</t>
  </si>
  <si>
    <t>3560</t>
  </si>
  <si>
    <t>สาขารามอินทรา ซอย 46 แยก 11 (หน้าวัดบุญศรี)</t>
  </si>
  <si>
    <t>RAM INTRA SOI 46 YAEK 11 (NA WAT BUNSRI ) BRANCH</t>
  </si>
  <si>
    <t>3561</t>
  </si>
  <si>
    <t>สาขาถนนเทพราช - ลาดกระบัง (คลองเจ้า)</t>
  </si>
  <si>
    <t>THANON THEPPHARAT-LAT KRABANG (KHLONG CHAO) BRANCH</t>
  </si>
  <si>
    <t>3562</t>
  </si>
  <si>
    <t>สาขาสันผักหวาน</t>
  </si>
  <si>
    <t>SAN PHAK WAN BRANCH</t>
  </si>
  <si>
    <t>3563</t>
  </si>
  <si>
    <t>สาขาหน้าโรงเรียนเทศบาลวัดเชียงยืน</t>
  </si>
  <si>
    <t>NA RONG RIEN THET SABAN WAT CHIANG YUEN BRANCH</t>
  </si>
  <si>
    <t>3564</t>
  </si>
  <si>
    <t>HONG KO MUANG BRANCH</t>
  </si>
  <si>
    <t>3565</t>
  </si>
  <si>
    <t>สาขาสี่แยกกองทราย</t>
  </si>
  <si>
    <t>SEE YAEK KONG SAI BRANCH</t>
  </si>
  <si>
    <t>3566</t>
  </si>
  <si>
    <t>3567</t>
  </si>
  <si>
    <t>สาขาสำนักทอง</t>
  </si>
  <si>
    <t>SAM NAK THONG BRANCH</t>
  </si>
  <si>
    <t>3568</t>
  </si>
  <si>
    <t>สาขาสามแยกปากน้ำ (สมุทรปราการ)</t>
  </si>
  <si>
    <t>SAM YAEK PAK NAM (SAMUT PRAKAN) BRANCH</t>
  </si>
  <si>
    <t>3569</t>
  </si>
  <si>
    <t>สาขาถนนวิบูลย์ประชารักษ์</t>
  </si>
  <si>
    <t>THANON WIBOONPRACHARAK BRANCH</t>
  </si>
  <si>
    <t>3570</t>
  </si>
  <si>
    <t>สาขาหนองใหญ่ 2</t>
  </si>
  <si>
    <t>NONG YAI 2 BRANCH</t>
  </si>
  <si>
    <t>3571</t>
  </si>
  <si>
    <t>สาขากุดนกเปล้า</t>
  </si>
  <si>
    <t>KUT NOK PLAO BRANCH</t>
  </si>
  <si>
    <t>3572</t>
  </si>
  <si>
    <t>สาขาพระยาบันลือ</t>
  </si>
  <si>
    <t>PHRAYA BANLUE BRANCH</t>
  </si>
  <si>
    <t>3573</t>
  </si>
  <si>
    <t>สาขาถนนเลียบคลองเปรมประชากร</t>
  </si>
  <si>
    <t>THANON LIAP KHLONG PREM PRACHAKON BRANCH</t>
  </si>
  <si>
    <t>3574</t>
  </si>
  <si>
    <t>สาขาบ้านเพนียด</t>
  </si>
  <si>
    <t>BAN PANIAD BRANCH</t>
  </si>
  <si>
    <t>3575</t>
  </si>
  <si>
    <t>สาขาตลาดคลอง 8</t>
  </si>
  <si>
    <t>TALAT KHLONG 8 BRANCH</t>
  </si>
  <si>
    <t>3576</t>
  </si>
  <si>
    <t>สาขาประชานิเวศน์ 3 (แคราย)</t>
  </si>
  <si>
    <t>PRACHA NIWET 3 (KHAE RAI) BRANCH</t>
  </si>
  <si>
    <t>3577</t>
  </si>
  <si>
    <t>สาขาฝ่ายส่งน้ำและบำรุงรักษาที่ 2 (บ้านแพรก)</t>
  </si>
  <si>
    <t>WATER TRANSMISSION AND MAINTENANCE 2 (BAN PHRAEK) BRANCH</t>
  </si>
  <si>
    <t>3578</t>
  </si>
  <si>
    <t>สาขาโรงเรียนอนุบาลดอนพุด</t>
  </si>
  <si>
    <t>RONG RIEN ANUBAN DON PHUT BRANCH</t>
  </si>
  <si>
    <t>3579</t>
  </si>
  <si>
    <t>สาขาสามแยกหนองบัวลอง</t>
  </si>
  <si>
    <t>SAM YAEK NONG BUA RONG BRANCH</t>
  </si>
  <si>
    <t>3580</t>
  </si>
  <si>
    <t>สาขาบ้านหัน</t>
  </si>
  <si>
    <t>BAN HAN BRANCH</t>
  </si>
  <si>
    <t>3581</t>
  </si>
  <si>
    <t>สาขาบ้านหมี่ (มหาสารคาม)</t>
  </si>
  <si>
    <t>BAN MI  (MAHA SARAKHAM) BRANCH</t>
  </si>
  <si>
    <t>3582</t>
  </si>
  <si>
    <t>สาขากันทรวิชัย 2</t>
  </si>
  <si>
    <t>KANTHARAWICHAI 2 BRANCH</t>
  </si>
  <si>
    <t>3583</t>
  </si>
  <si>
    <t>สาขาสี่แยกหนองบัวระเหว</t>
  </si>
  <si>
    <t>SEE YAEK NONG BUA RAWE BRANCH</t>
  </si>
  <si>
    <t>3584</t>
  </si>
  <si>
    <t>สาขาบ้านทุ่ม 2</t>
  </si>
  <si>
    <t>BAN THUM 2 BRANCH</t>
  </si>
  <si>
    <t>3585</t>
  </si>
  <si>
    <t>BAN NONG BUA BRANCH</t>
  </si>
  <si>
    <t>3586</t>
  </si>
  <si>
    <t>สาขาบึงหนองแวงตาชู</t>
  </si>
  <si>
    <t>BUENG NHONG WAENG TRACHU BRANCH</t>
  </si>
  <si>
    <t>3587</t>
  </si>
  <si>
    <t>สาขาหนองกุงใหญ่</t>
  </si>
  <si>
    <t>NONG KUNG YAI BRANCH</t>
  </si>
  <si>
    <t>3588</t>
  </si>
  <si>
    <t>สาขาบ้านโนนอุดม</t>
  </si>
  <si>
    <t>BAN NON UDOM BRANCH</t>
  </si>
  <si>
    <t>3589</t>
  </si>
  <si>
    <t>สาขาบ้านเดื่อ</t>
  </si>
  <si>
    <t>BAN DUEA BRANCH</t>
  </si>
  <si>
    <t>3590</t>
  </si>
  <si>
    <t>สาขาบ้านยางคำ</t>
  </si>
  <si>
    <t>BAN YANG KHAM BRANCH</t>
  </si>
  <si>
    <t>3591</t>
  </si>
  <si>
    <t>สาขาแยกนวมิน</t>
  </si>
  <si>
    <t>YAEK NAWAMIN BRANCH</t>
  </si>
  <si>
    <t>3592</t>
  </si>
  <si>
    <t>สาขากะโลทัย</t>
  </si>
  <si>
    <t>KALOTHAI BRANCH</t>
  </si>
  <si>
    <t>3593</t>
  </si>
  <si>
    <t>สาขาบ้านห้วยทราย</t>
  </si>
  <si>
    <t>BAN HUAI SAI BRANCH</t>
  </si>
  <si>
    <t>3594</t>
  </si>
  <si>
    <t>สาขาบ้านโนนจั่น</t>
  </si>
  <si>
    <t>BANNONJAN BRANCH</t>
  </si>
  <si>
    <t>3595</t>
  </si>
  <si>
    <t>สาขาแยกล่อมเสือโฮก</t>
  </si>
  <si>
    <t>YAEK LOM SUA HOK BRANCH</t>
  </si>
  <si>
    <t>3596</t>
  </si>
  <si>
    <t>สาขาน้ำพุ</t>
  </si>
  <si>
    <t>NAM PHU BRANCH</t>
  </si>
  <si>
    <t>3597</t>
  </si>
  <si>
    <t>สาขาหน้าโรงพยาบาลชนแดน</t>
  </si>
  <si>
    <t>NA RONG PHAYA BAN CHON DAEN BRANCH</t>
  </si>
  <si>
    <t>3598</t>
  </si>
  <si>
    <t>สาขาหูกวาง</t>
  </si>
  <si>
    <t>HU KWANG BRANCH</t>
  </si>
  <si>
    <t>3599</t>
  </si>
  <si>
    <t>สาขาพรานกระต่าย 2</t>
  </si>
  <si>
    <t>PHRAN KRATAI 2 BRANCH</t>
  </si>
  <si>
    <t>3600</t>
  </si>
  <si>
    <t>NAM KLIANG BRANCH</t>
  </si>
  <si>
    <t>3601</t>
  </si>
  <si>
    <t>สาขาบ้านหนองหญ้าม้า</t>
  </si>
  <si>
    <t>BAN NONG YA MA BRANCH</t>
  </si>
  <si>
    <t>3602</t>
  </si>
  <si>
    <t>สาขานากระแซง</t>
  </si>
  <si>
    <t>NA KRASAENG BRANCH</t>
  </si>
  <si>
    <t>3603</t>
  </si>
  <si>
    <t>สาขาเมืองคง</t>
  </si>
  <si>
    <t>MUANG KHONG  BRANCH</t>
  </si>
  <si>
    <t>3604</t>
  </si>
  <si>
    <t>สาขาบ้านกอก (กันทรารมย์)</t>
  </si>
  <si>
    <t>BAN KOK (KANTHARAROM) BRANCH</t>
  </si>
  <si>
    <t>3605</t>
  </si>
  <si>
    <t>สาขาวงเวียนห้วยไผ่ (ราชบุรี)</t>
  </si>
  <si>
    <t>WONGWIAN HUAI PHAI (RATCHABURI) BRANCH</t>
  </si>
  <si>
    <t>3606</t>
  </si>
  <si>
    <t>สาขาท่ามะขาม</t>
  </si>
  <si>
    <t>THA MA KHAM BRANCH</t>
  </si>
  <si>
    <t>3607</t>
  </si>
  <si>
    <t>สาขาบ้านหัวหิน</t>
  </si>
  <si>
    <t>BAN HUA HIN BRANCH</t>
  </si>
  <si>
    <t>3608</t>
  </si>
  <si>
    <t>NONG CHUMPHON BRANCH</t>
  </si>
  <si>
    <t>3609</t>
  </si>
  <si>
    <t>สาขาเจ้าวัด</t>
  </si>
  <si>
    <t>CHAO WAT BRANCH</t>
  </si>
  <si>
    <t>3610</t>
  </si>
  <si>
    <t>สาขาซอยวิรุณ (กระทุ่มแบน)</t>
  </si>
  <si>
    <t>SOI WIRUN (KRATHUM BAEN) BRANCH</t>
  </si>
  <si>
    <t>3611</t>
  </si>
  <si>
    <t>สาขาเจ็ดริ้ว</t>
  </si>
  <si>
    <t>CHET RIU BRANCH</t>
  </si>
  <si>
    <t>3612</t>
  </si>
  <si>
    <t>สาขาถนนขาด</t>
  </si>
  <si>
    <t>THANON KHAT BRANCH</t>
  </si>
  <si>
    <t>3613</t>
  </si>
  <si>
    <t>สาขาซอยไปรษณีย์</t>
  </si>
  <si>
    <t>SOI PRAISANI BRANCH</t>
  </si>
  <si>
    <t>3614</t>
  </si>
  <si>
    <t>สาขาสามแยกสองพี่น้อง</t>
  </si>
  <si>
    <t>SAM YAEK SONG PHI NONG BRANCH</t>
  </si>
  <si>
    <t>3615</t>
  </si>
  <si>
    <t>สาขาบางหญ้าแพรก</t>
  </si>
  <si>
    <t>BANG YA PRAEK BRANCH</t>
  </si>
  <si>
    <t>3616</t>
  </si>
  <si>
    <t>สาขาสามแยกหนองสาหร่าย</t>
  </si>
  <si>
    <t>SAM YAEK NONG SARAI BRANCH</t>
  </si>
  <si>
    <t>3617</t>
  </si>
  <si>
    <t>สาขาหนองโดน (บุรีรัมย์)</t>
  </si>
  <si>
    <t>NONG DON (BURI RAM) BRANCH</t>
  </si>
  <si>
    <t>3618</t>
  </si>
  <si>
    <t>สาขาไทรโยง</t>
  </si>
  <si>
    <t>SAI YONG BRANCH</t>
  </si>
  <si>
    <t>3619</t>
  </si>
  <si>
    <t>สาขากุดโบสถ์</t>
  </si>
  <si>
    <t>KUT BOT BRANCH</t>
  </si>
  <si>
    <t>3620</t>
  </si>
  <si>
    <t>สาขาดงอีจาน</t>
  </si>
  <si>
    <t>DONG I CHAN BRANCH</t>
  </si>
  <si>
    <t>3621</t>
  </si>
  <si>
    <t>สาขาบ้านซองแมว</t>
  </si>
  <si>
    <t>BAN SONG MAEO BRANCH</t>
  </si>
  <si>
    <t>3622</t>
  </si>
  <si>
    <t>สาขาช่องจอม</t>
  </si>
  <si>
    <t>CHONG CHOM BRANCH</t>
  </si>
  <si>
    <t>3623</t>
  </si>
  <si>
    <t>สาขาบ้านจรเข้มาก</t>
  </si>
  <si>
    <t>BAN CHORAKHE MAK BRANCH</t>
  </si>
  <si>
    <t>3624</t>
  </si>
  <si>
    <t>สาขาบ้านเสม็ด</t>
  </si>
  <si>
    <t>BAN SAMET BRANCH</t>
  </si>
  <si>
    <t>3625</t>
  </si>
  <si>
    <t>สาขาสี่แยกบ้านโคกกลาง</t>
  </si>
  <si>
    <t>SEE YAEK BAN KHOK KLANG BRANCH</t>
  </si>
  <si>
    <t>3626</t>
  </si>
  <si>
    <t>สาขาผัง 1</t>
  </si>
  <si>
    <t>PHANG 1 BRANCH</t>
  </si>
  <si>
    <t>3627</t>
  </si>
  <si>
    <t>สาขาแยกโรงปูน</t>
  </si>
  <si>
    <t>YAEK RONGPOON BRANCH</t>
  </si>
  <si>
    <t>3628</t>
  </si>
  <si>
    <t>สาขาบ้านสาขา</t>
  </si>
  <si>
    <t>BAN SAKA BRANCH</t>
  </si>
  <si>
    <t>3629</t>
  </si>
  <si>
    <t>สาขาเขาวิเศษ</t>
  </si>
  <si>
    <t>KHAO WISET BRANCH</t>
  </si>
  <si>
    <t>3630</t>
  </si>
  <si>
    <t>สาขาถนนพุทธมณฑลสาย 2 ซอย 28 กรุงเทพฯ</t>
  </si>
  <si>
    <t>THANON PHUTTHAMONTHON SAI 2 SOI 28 BANGKOK BRANCH</t>
  </si>
  <si>
    <t>3631</t>
  </si>
  <si>
    <t>สาขาถนนเลียบคลองภาษีเจริญฝั่งเหนือ ซอย 1/3 - 1/4 กรุงเทพฯ</t>
  </si>
  <si>
    <t>THANON LIAP KHLONG PHASI CHAROEN FANG NUEA SOI 1/3 - 1/4 BANGKOK BRANCH</t>
  </si>
  <si>
    <t>3632</t>
  </si>
  <si>
    <t>สาขาถนนเอกชัย ซอย 2 กรุงเทพฯ</t>
  </si>
  <si>
    <t>THANON EKKACHAI SOI 2 BANGKOK BRANCH</t>
  </si>
  <si>
    <t>3633</t>
  </si>
  <si>
    <t>สาขาถนนสามเสน ซอย 24 กรุงเทพฯ</t>
  </si>
  <si>
    <t>THANON KASEM SOI 24 BANGKOK BRANCH</t>
  </si>
  <si>
    <t>3634</t>
  </si>
  <si>
    <t>สาขาบ้านซอย 10</t>
  </si>
  <si>
    <t>BAN SOI 10 BRANCH</t>
  </si>
  <si>
    <t>3635</t>
  </si>
  <si>
    <t>สาขาบ้านกงตาก</t>
  </si>
  <si>
    <t>KONG TAK BRANCH</t>
  </si>
  <si>
    <t>3636</t>
  </si>
  <si>
    <t>สาขาสี่แยกบางไทร</t>
  </si>
  <si>
    <t>SEE YAEK BANG SAI BRANCH</t>
  </si>
  <si>
    <t>3637</t>
  </si>
  <si>
    <t>สาขาสี่แยกท่าข้าม</t>
  </si>
  <si>
    <t>SEE YAEK THA KHAM BRANCH</t>
  </si>
  <si>
    <t>3638</t>
  </si>
  <si>
    <t>สาขาบ้านเกาะน้อย</t>
  </si>
  <si>
    <t>BAN KO NOI BRANCH</t>
  </si>
  <si>
    <t>3639</t>
  </si>
  <si>
    <t>สาขาสะพาน กม.30</t>
  </si>
  <si>
    <t>SAPHAN KM. 30 BRANCH</t>
  </si>
  <si>
    <t>3640</t>
  </si>
  <si>
    <t>สาขาบ้านคุยขวาง</t>
  </si>
  <si>
    <t>BAN KUI KHWANG BRANCH</t>
  </si>
  <si>
    <t>3641</t>
  </si>
  <si>
    <t>สาขาบ้านลำภาศ</t>
  </si>
  <si>
    <t>BAN LAM PAT BRANCH</t>
  </si>
  <si>
    <t>3642</t>
  </si>
  <si>
    <t>สาขาถนนหนุมาน</t>
  </si>
  <si>
    <t>THANON HANUMAN BRANCH</t>
  </si>
  <si>
    <t>3643</t>
  </si>
  <si>
    <t>สาขาสี่แยกปลวกสูง</t>
  </si>
  <si>
    <t>SEE YAEK PLUAK SUNG BRANCH</t>
  </si>
  <si>
    <t>3644</t>
  </si>
  <si>
    <t>สาขาบ้านมะต้อง</t>
  </si>
  <si>
    <t>BAN MATONG BRANCH</t>
  </si>
  <si>
    <t>3645</t>
  </si>
  <si>
    <t>สาขาถนนประชาร่วมใจ ซอย 46 กรุงเทพฯ</t>
  </si>
  <si>
    <t>THANON PRACHA RUAM CHAI SOI 46 BANGKOK BRANCH</t>
  </si>
  <si>
    <t>3646</t>
  </si>
  <si>
    <t>สาขาถนนสุเหร่าคลองหนึ่ง ซอย 14 กรุงเทพฯ</t>
  </si>
  <si>
    <t>THANON SURAO KHLONG NUENG SOI 14 BANGKOK BRANCH</t>
  </si>
  <si>
    <t>3647</t>
  </si>
  <si>
    <t>สาขาบึงคำพร้อย</t>
  </si>
  <si>
    <t>BUENG KHAM PHROI BRANCH</t>
  </si>
  <si>
    <t>3648</t>
  </si>
  <si>
    <t>สาขาถนนเฉลิมพระเกียรติ ร.9 ซอย 57 กรุงเทพฯ</t>
  </si>
  <si>
    <t>THANON CHALOEM PHRAKIAT RATCHAKAN THI 9 SOI 57 BANGKOK  BRANCH</t>
  </si>
  <si>
    <t>3649</t>
  </si>
  <si>
    <t>สาขาถนนสุขุมวิท 93 (พึ่งมี 38) กรุงเทพฯ</t>
  </si>
  <si>
    <t>THANON SUKHUMVIT 93 (PHUENG MI 38) BANGKOK  BRANCH</t>
  </si>
  <si>
    <t>3650</t>
  </si>
  <si>
    <t>THA CHAI BRANCH</t>
  </si>
  <si>
    <t>3651</t>
  </si>
  <si>
    <t>MAE HIA BRANCH</t>
  </si>
  <si>
    <t>3652</t>
  </si>
  <si>
    <t>NAM LAD BRANCH</t>
  </si>
  <si>
    <t>3653</t>
  </si>
  <si>
    <t>สาขาถนนเชียงใหม่ - ดอยสะเก็ด (ตลาดสามแยก)</t>
  </si>
  <si>
    <t>THANON CHIANG MAI - DOI SAKET (TALAT SAM YAEK) BRANCH</t>
  </si>
  <si>
    <t>3654</t>
  </si>
  <si>
    <t>สาขาตลาดอัศวิน</t>
  </si>
  <si>
    <t>TALAT ATSAWIN BRANCH</t>
  </si>
  <si>
    <t>3655</t>
  </si>
  <si>
    <t>3656</t>
  </si>
  <si>
    <t>สาขาสี่แยกแม่คาว</t>
  </si>
  <si>
    <t>SEE YAEK MAE KHAO BRANCH</t>
  </si>
  <si>
    <t>3657</t>
  </si>
  <si>
    <t>สาขาบ้านโชคชัย</t>
  </si>
  <si>
    <t>BAN CHOK CHAI BRANCH</t>
  </si>
  <si>
    <t>3658</t>
  </si>
  <si>
    <t>สาขาต้นส้าน</t>
  </si>
  <si>
    <t>TON SAN BRANCH</t>
  </si>
  <si>
    <t>3659</t>
  </si>
  <si>
    <t>HUAI KAN BRANCH</t>
  </si>
  <si>
    <t>3660</t>
  </si>
  <si>
    <t>สาขาหล่ายแก้ว</t>
  </si>
  <si>
    <t>LAI KAEO BRANCH</t>
  </si>
  <si>
    <t>3661</t>
  </si>
  <si>
    <t>สาขาตลาดท่าขัว</t>
  </si>
  <si>
    <t>TALAT THA KWA BRANCH</t>
  </si>
  <si>
    <t>3662</t>
  </si>
  <si>
    <t>สาขาคลองน้ำงู</t>
  </si>
  <si>
    <t>KHLONG NAM NGU BRANCH</t>
  </si>
  <si>
    <t>3663</t>
  </si>
  <si>
    <t>สาขาตลาดบึง</t>
  </si>
  <si>
    <t>TALAT BUENG BRANCH</t>
  </si>
  <si>
    <t>3664</t>
  </si>
  <si>
    <t>สาขามาบเตย</t>
  </si>
  <si>
    <t>MAP TOEI BRANCH</t>
  </si>
  <si>
    <t>3665</t>
  </si>
  <si>
    <t>สาขาสำนักบก</t>
  </si>
  <si>
    <t>SAMNAK BOK BRANCH</t>
  </si>
  <si>
    <t>3666</t>
  </si>
  <si>
    <t>สาขาดงน้อย (ลพบุรี)</t>
  </si>
  <si>
    <t>DONG NOI (LOPBURI) BRANCH</t>
  </si>
  <si>
    <t>3667</t>
  </si>
  <si>
    <t>สาขาบ่อเงิน</t>
  </si>
  <si>
    <t>BO NGEON BRANCH</t>
  </si>
  <si>
    <t>3668</t>
  </si>
  <si>
    <t>สาขาบ้านท้ายเกาะ</t>
  </si>
  <si>
    <t>BAN THAI KO BRANCH</t>
  </si>
  <si>
    <t>3669</t>
  </si>
  <si>
    <t>สาขาหมู่บ้านพฤกษา 2</t>
  </si>
  <si>
    <t>MOO BAN PHRUEKSA 2 BRANCH</t>
  </si>
  <si>
    <t>3670</t>
  </si>
  <si>
    <t>สาขาบ้านเอื้ออาทร กม.44</t>
  </si>
  <si>
    <t>BAN UEA ATHON KO MO 44 BRANCH</t>
  </si>
  <si>
    <t>3671</t>
  </si>
  <si>
    <t>สาขาสนามกีฬาบ้านหมอ</t>
  </si>
  <si>
    <t>SA NAM KEELA BAN MO BRANCH</t>
  </si>
  <si>
    <t>3672</t>
  </si>
  <si>
    <t>สาขาสถานีรถไฟบ้านหมอ</t>
  </si>
  <si>
    <t>SATHANI ROTFI BAN MO BRANCH</t>
  </si>
  <si>
    <t>3673</t>
  </si>
  <si>
    <t>สาขาถนนนครอินทร์</t>
  </si>
  <si>
    <t>THANON NAKHON IN BRANCH</t>
  </si>
  <si>
    <t>3674</t>
  </si>
  <si>
    <t>สาขาบัวหวั่น</t>
  </si>
  <si>
    <t>BUA WAN BRANCH</t>
  </si>
  <si>
    <t>3675</t>
  </si>
  <si>
    <t>สาขาสี่แยกไทรน้อย</t>
  </si>
  <si>
    <t>SEE YAEK SAI NOI BRANCH</t>
  </si>
  <si>
    <t>3676</t>
  </si>
  <si>
    <t>สาขาลาดน้ำขาว</t>
  </si>
  <si>
    <t>LAT NAM KHAO BRANCH</t>
  </si>
  <si>
    <t>3677</t>
  </si>
  <si>
    <t>สาขาถนนอนรรฆนาค</t>
  </si>
  <si>
    <t>THANON ANANKHA NAK BRANCH</t>
  </si>
  <si>
    <t>3678</t>
  </si>
  <si>
    <t>สาขาวังม่วง (เปือยน้อย)</t>
  </si>
  <si>
    <t>WANG MUANG (PUEAI NOI) BRANCH</t>
  </si>
  <si>
    <t>3679</t>
  </si>
  <si>
    <t>สาขาถนนชัยภูมิ - แก้งคร้อ</t>
  </si>
  <si>
    <t>THANON CHAIYAPHUM - KAENG KHRO BRANCH</t>
  </si>
  <si>
    <t>3680</t>
  </si>
  <si>
    <t>สาขาบ้านดงเมืองน้อย</t>
  </si>
  <si>
    <t>BAN DONG MUANG NOI BRANCH</t>
  </si>
  <si>
    <t>3681</t>
  </si>
  <si>
    <t>สาขาหัวสะพาน (จัตุรัส)</t>
  </si>
  <si>
    <t>HUA SAPHAN (CHATTURAT) BRANCH</t>
  </si>
  <si>
    <t>3682</t>
  </si>
  <si>
    <t>สาขาถนนเทศา 1</t>
  </si>
  <si>
    <t>THANON TESA 1 BRANCH</t>
  </si>
  <si>
    <t>3683</t>
  </si>
  <si>
    <t>สาขาคลองถม</t>
  </si>
  <si>
    <t>3684</t>
  </si>
  <si>
    <t>สาขาแยกเกษตรชัย</t>
  </si>
  <si>
    <t>YAEK KASET CHAI BRANCH</t>
  </si>
  <si>
    <t>3685</t>
  </si>
  <si>
    <t>สาขาบ้านนาไร่เดียว</t>
  </si>
  <si>
    <t>BAN NA RAI DIEW BRANCH</t>
  </si>
  <si>
    <t>3686</t>
  </si>
  <si>
    <t>สาขาป่าพุทรา</t>
  </si>
  <si>
    <t>PA PHUTSA BRANCH</t>
  </si>
  <si>
    <t>3687</t>
  </si>
  <si>
    <t>สาขาซับพุทรา</t>
  </si>
  <si>
    <t>SAP PHUTSA BRANCH</t>
  </si>
  <si>
    <t>3688</t>
  </si>
  <si>
    <t>สาขาแยกชุมทหาร</t>
  </si>
  <si>
    <t>YAEK CHUM THAHAN BRANCH</t>
  </si>
  <si>
    <t>3689</t>
  </si>
  <si>
    <t>สาขาตลุกข่อยน้ำ</t>
  </si>
  <si>
    <t>TALUK KHOI NAM BRANCH</t>
  </si>
  <si>
    <t>3690</t>
  </si>
  <si>
    <t>สาขาหน้าวัดป่าบาก</t>
  </si>
  <si>
    <t>NA WAT PA BAK BRANCH</t>
  </si>
  <si>
    <t>3691</t>
  </si>
  <si>
    <t>สาขาตลาดหัวเรือ</t>
  </si>
  <si>
    <t>TALAT HUA RUEA BRANCH</t>
  </si>
  <si>
    <t>3692</t>
  </si>
  <si>
    <t>สาขาบ้านหัวดง</t>
  </si>
  <si>
    <t>BAN HUA DONG BRANCH</t>
  </si>
  <si>
    <t>3693</t>
  </si>
  <si>
    <t>สาขาคำชะอี 2</t>
  </si>
  <si>
    <t>3694</t>
  </si>
  <si>
    <t>สาขาหว้านใหญ่</t>
  </si>
  <si>
    <t>WAN YAI BRANCH</t>
  </si>
  <si>
    <t>3695</t>
  </si>
  <si>
    <t>สาขาบ้านกล้วย (ศรีประจันต์)</t>
  </si>
  <si>
    <t>BAN KLUAI (SI PRACHAN) BRANCH</t>
  </si>
  <si>
    <t>3696</t>
  </si>
  <si>
    <t>สาขาปลายนา</t>
  </si>
  <si>
    <t>PLAI NA BRANCH</t>
  </si>
  <si>
    <t>3697</t>
  </si>
  <si>
    <t>สาขาปากบึง</t>
  </si>
  <si>
    <t>PAK BUENG BRANCH</t>
  </si>
  <si>
    <t>3698</t>
  </si>
  <si>
    <t>สาขาโพธิ์ดก</t>
  </si>
  <si>
    <t>PHO DOK BRANCH</t>
  </si>
  <si>
    <t>3699</t>
  </si>
  <si>
    <t>สาขาบางแขม</t>
  </si>
  <si>
    <t>BANG KHAEM BRANCH</t>
  </si>
  <si>
    <t>3700</t>
  </si>
  <si>
    <t>สาขานาสร้าง</t>
  </si>
  <si>
    <t>NA SANG BRANCH</t>
  </si>
  <si>
    <t>3701</t>
  </si>
  <si>
    <t>KAMPHAENG SAEN 2 BRANCH</t>
  </si>
  <si>
    <t>3702</t>
  </si>
  <si>
    <t>สาขาสี่แยกบ่อพลอย</t>
  </si>
  <si>
    <t>SEE YAEK BO PHLOI BRANCH</t>
  </si>
  <si>
    <t>3703</t>
  </si>
  <si>
    <t>สาขาท่าแร้ง</t>
  </si>
  <si>
    <t>THA RAENG BRANCH</t>
  </si>
  <si>
    <t>3704</t>
  </si>
  <si>
    <t>สาขาสามแยกยางชุม</t>
  </si>
  <si>
    <t>SAM YAEK YANG CHUM BRANCH</t>
  </si>
  <si>
    <t>3705</t>
  </si>
  <si>
    <t>สาขาปากทางบ้านแพ้ว</t>
  </si>
  <si>
    <t>PAK THANG BAN PHAEO BRANCH</t>
  </si>
  <si>
    <t>3706</t>
  </si>
  <si>
    <t>สาขาธรรมเสน</t>
  </si>
  <si>
    <t>THAMSEN BRANCH</t>
  </si>
  <si>
    <t>3707</t>
  </si>
  <si>
    <t>สาขาบ้านหัวทุ่งตะวันตก</t>
  </si>
  <si>
    <t>BAN HUA THUNG TAWAN TOK BRANCH</t>
  </si>
  <si>
    <t>3708</t>
  </si>
  <si>
    <t>สาขาสี่แยกกรมสัตว์</t>
  </si>
  <si>
    <t>SEE YAEK KROM SAT BRANCH</t>
  </si>
  <si>
    <t>3709</t>
  </si>
  <si>
    <t>สาขาพุหวาย</t>
  </si>
  <si>
    <t>PU WAI BRANCH</t>
  </si>
  <si>
    <t>3710</t>
  </si>
  <si>
    <t>สาขาไผ่งาม (บางเลน)</t>
  </si>
  <si>
    <t>PHAI NGARM (BANG LEN) BRANCH</t>
  </si>
  <si>
    <t>3711</t>
  </si>
  <si>
    <t>DON CHEDI 2 BRANCH</t>
  </si>
  <si>
    <t>3712</t>
  </si>
  <si>
    <t>สาขาหนองนิ้วเอน</t>
  </si>
  <si>
    <t>NONG NIU EN BRANCH</t>
  </si>
  <si>
    <t>3713</t>
  </si>
  <si>
    <t>สาขาชุมชนสมอราย</t>
  </si>
  <si>
    <t>CHUM CHON SAMO RAI BRANCH</t>
  </si>
  <si>
    <t>3714</t>
  </si>
  <si>
    <t>สาขาหน้าการไฟฟ้าหนองกี่</t>
  </si>
  <si>
    <t>NA KAN FIFAH NONG KI BRANCH</t>
  </si>
  <si>
    <t>3715</t>
  </si>
  <si>
    <t>สาขาปราสาททอง</t>
  </si>
  <si>
    <t>PRASAT THONG BRANCH</t>
  </si>
  <si>
    <t>3716</t>
  </si>
  <si>
    <t>สาขาบ้านยางใหญ่</t>
  </si>
  <si>
    <t>BAN YANG YAI BRANCH</t>
  </si>
  <si>
    <t>3717</t>
  </si>
  <si>
    <t>สาขาตะลุมพุก</t>
  </si>
  <si>
    <t>TALUMPHUK BRANCH</t>
  </si>
  <si>
    <t>3718</t>
  </si>
  <si>
    <t>สาขาสะพานยาว</t>
  </si>
  <si>
    <t>SAPAN YAO BRANCH</t>
  </si>
  <si>
    <t>3719</t>
  </si>
  <si>
    <t>สาขาข้างโรงพยาบาลร่อนพิบูลย์</t>
  </si>
  <si>
    <t>KHANG RONG PHAYA BAN RON PHIBUN BRANCH</t>
  </si>
  <si>
    <t>3720</t>
  </si>
  <si>
    <t>สาขาเทศบาลกำแพงเพชร</t>
  </si>
  <si>
    <t>TESABAN KAMPHAENG PHET BRANCH</t>
  </si>
  <si>
    <t>3721</t>
  </si>
  <si>
    <t>สาขาบ้านทุ่ง</t>
  </si>
  <si>
    <t>BAN THUNG BRANCH</t>
  </si>
  <si>
    <t>3722</t>
  </si>
  <si>
    <t>สาขาสี่แยกบ่อโพธิ์</t>
  </si>
  <si>
    <t>SEE YAEK BO PHO BRANCH</t>
  </si>
  <si>
    <t>3723</t>
  </si>
  <si>
    <t>สาขาถนนยาตราสวัสดี</t>
  </si>
  <si>
    <t>THANON YARTTRASAWADDEE BRANCH</t>
  </si>
  <si>
    <t>3724</t>
  </si>
  <si>
    <t>สาขาบ้านต้นเหรียง</t>
  </si>
  <si>
    <t>BAN TON RIANG BRANCH</t>
  </si>
  <si>
    <t>3725</t>
  </si>
  <si>
    <t>สาขาศาลาปราง</t>
  </si>
  <si>
    <t>SALA PRANG BRANCH</t>
  </si>
  <si>
    <t>3726</t>
  </si>
  <si>
    <t>CHULABHORN BRANCH</t>
  </si>
  <si>
    <t>3727</t>
  </si>
  <si>
    <t>สาขาถนนจอมทอง ซอย 13 กรุงเทพฯ</t>
  </si>
  <si>
    <t>THANON CHOM THONG SOI 13 BANGKOK BRANCH</t>
  </si>
  <si>
    <t>3728</t>
  </si>
  <si>
    <t>สาขาถนนอินทรพิทักษ์ ซอย 7 กรุงเทพฯ</t>
  </si>
  <si>
    <t>THANON INTHARAPHITHAK SOI 7 BANGKOK BRANCH</t>
  </si>
  <si>
    <t>3729</t>
  </si>
  <si>
    <t>สาขาถนนเพชรเกษม ซอย 46 กรุงเทพฯ</t>
  </si>
  <si>
    <t>THANON PHET KASEM SOI 46 BANGKOK BRANCH</t>
  </si>
  <si>
    <t>3730</t>
  </si>
  <si>
    <t>สาขาถนนราชปรารภ กรุงเทพฯ</t>
  </si>
  <si>
    <t>THANON RATCHAPRAROP BANGKOK BRANCH</t>
  </si>
  <si>
    <t>3731</t>
  </si>
  <si>
    <t>สาขาสี่แยกตาเบี้ยว</t>
  </si>
  <si>
    <t>SEE YAEK TA BIEW BRANCH</t>
  </si>
  <si>
    <t>3732</t>
  </si>
  <si>
    <t>สาขาเขารูปช้าง</t>
  </si>
  <si>
    <t>KHAO RUP CHANG BRANCH</t>
  </si>
  <si>
    <t>3733</t>
  </si>
  <si>
    <t>สาขาบ้านนาตาดี</t>
  </si>
  <si>
    <t>BAN NA TADEE BRANCH</t>
  </si>
  <si>
    <t>3734</t>
  </si>
  <si>
    <t>สาขาถนนพระองค์ขาว</t>
  </si>
  <si>
    <t>THANON PHRA ONG KHAO BRANCH</t>
  </si>
  <si>
    <t>3735</t>
  </si>
  <si>
    <t>สาขาบ้านโคก (อุตรดิตถ์)</t>
  </si>
  <si>
    <t>BAN KHOK (UTTARADIT) BRANCH</t>
  </si>
  <si>
    <t>3736</t>
  </si>
  <si>
    <t>สาขาบ้านแสนตอ</t>
  </si>
  <si>
    <t>BAN SAEN TO BRANCH</t>
  </si>
  <si>
    <t>3737</t>
  </si>
  <si>
    <t>สาขาบ้านลานบ่า</t>
  </si>
  <si>
    <t>BAN LAN BA BRANCH</t>
  </si>
  <si>
    <t>3738</t>
  </si>
  <si>
    <t>สาขาพลายชุมพล</t>
  </si>
  <si>
    <t>PHLAI CHUMPHON BRANCH</t>
  </si>
  <si>
    <t>3739</t>
  </si>
  <si>
    <t>สาขาบ้านเกาะลาว</t>
  </si>
  <si>
    <t>BAN KO LAOS BRANCH</t>
  </si>
  <si>
    <t>3740</t>
  </si>
  <si>
    <t>สาขาบ้านหนองหญ้าม้า (พิษณุโลก)</t>
  </si>
  <si>
    <t>BAN NONG YA MA (PHITSANULOK) BRANCH</t>
  </si>
  <si>
    <t>3741</t>
  </si>
  <si>
    <t>สาขาบ้านวาริชภูมิ</t>
  </si>
  <si>
    <t>BAN WARITCHAPHUM BRANCH</t>
  </si>
  <si>
    <t>3742</t>
  </si>
  <si>
    <t>สาขาตลาดวังสะพุง</t>
  </si>
  <si>
    <t>TALAT WANG SAPHUNG BRANCH</t>
  </si>
  <si>
    <t>3743</t>
  </si>
  <si>
    <t>สาขาตลาดนงนุช</t>
  </si>
  <si>
    <t>TALAT NONG NOOCH BRANCH</t>
  </si>
  <si>
    <t>3744</t>
  </si>
  <si>
    <t>สาขาถนนกิ่งแก้ว ซอย 39</t>
  </si>
  <si>
    <t>THANON KING KAEO SOI 39 BRANCH</t>
  </si>
  <si>
    <t>3745</t>
  </si>
  <si>
    <t>สาขาถนนประชาสำราญ กรุงเทพฯ</t>
  </si>
  <si>
    <t>THANON PRACHA SAMRAN BANGKOK BRANCH</t>
  </si>
  <si>
    <t>3746</t>
  </si>
  <si>
    <t>สาขาถนนร่มเกล้า 1 กรุงเทพฯ</t>
  </si>
  <si>
    <t>THANON ROM KLAO 1 BANGKOK BRANCH</t>
  </si>
  <si>
    <t>3747</t>
  </si>
  <si>
    <t>สาขาสามแยกดอยอินทนนท์</t>
  </si>
  <si>
    <t>SAM YAEK DOI INTHANON BRANCH</t>
  </si>
  <si>
    <t>3748</t>
  </si>
  <si>
    <t>สาขาตลาดต้นยาง</t>
  </si>
  <si>
    <t>TALAT TON YANG BRANCH</t>
  </si>
  <si>
    <t>3749</t>
  </si>
  <si>
    <t>สาขาบ้านสวน กม.3 ชลบุรี</t>
  </si>
  <si>
    <t>BAN SUAN KM. 3 CHON BURI BRANCH</t>
  </si>
  <si>
    <t>3750</t>
  </si>
  <si>
    <t>สาขาถนนสุขุมวิทพัทยา 46</t>
  </si>
  <si>
    <t>THANON SUKHUMVIT PATTAYA 46 BRANCH</t>
  </si>
  <si>
    <t>3751</t>
  </si>
  <si>
    <t>สาขาสำนักตะแบก</t>
  </si>
  <si>
    <t>SAMNAK TABAK BRANCH</t>
  </si>
  <si>
    <t>3752</t>
  </si>
  <si>
    <t>สาขาจุกเฌอ</t>
  </si>
  <si>
    <t>CHUK CHOE BRANCH</t>
  </si>
  <si>
    <t>3753</t>
  </si>
  <si>
    <t>สาขาหน้าโรงเรียนอัสสัมชัญศรีราชา</t>
  </si>
  <si>
    <t>NA RONG RIEN ASSUMPTION SRIRACHA BRANCH</t>
  </si>
  <si>
    <t>3754</t>
  </si>
  <si>
    <t>สาขาน้ำเชี่ยว</t>
  </si>
  <si>
    <t>NAM CHIAO BRANCH</t>
  </si>
  <si>
    <t>3755</t>
  </si>
  <si>
    <t>สาขาโค้งพัฒนา</t>
  </si>
  <si>
    <t>KHONG PHATTHANA BRANCH</t>
  </si>
  <si>
    <t>3756</t>
  </si>
  <si>
    <t>สาขาหนองยาวสูง</t>
  </si>
  <si>
    <t>NONG YAO SUNG BRANCH</t>
  </si>
  <si>
    <t>3757</t>
  </si>
  <si>
    <t>สาขาบางพูด</t>
  </si>
  <si>
    <t>BANG PHUT BRANCH</t>
  </si>
  <si>
    <t>3758</t>
  </si>
  <si>
    <t>สาขาถนนพิบูลสงคราม (สะพานพระราม 5)</t>
  </si>
  <si>
    <t>THANON PIBULSONGKLAM (SAPAN PHARAM 5) BRANCH</t>
  </si>
  <si>
    <t>3759</t>
  </si>
  <si>
    <t>สาขาหนองแหน</t>
  </si>
  <si>
    <t>NONG HAEN BRANCH</t>
  </si>
  <si>
    <t>3760</t>
  </si>
  <si>
    <t>สาขาบางเดื่อ</t>
  </si>
  <si>
    <t>BANG DUEA BRANCH</t>
  </si>
  <si>
    <t>3761</t>
  </si>
  <si>
    <t>สาขามีชัย</t>
  </si>
  <si>
    <t>MEECHAI BRANCH</t>
  </si>
  <si>
    <t>3762</t>
  </si>
  <si>
    <t>สาขาข้างโรงพยาบาลมัญจาคีรี</t>
  </si>
  <si>
    <t>KHANG RONG PHAYA BAN MANCHA KHIRI BRANCH</t>
  </si>
  <si>
    <t>3763</t>
  </si>
  <si>
    <t>สาขาเทศบาลเกษตรสมบูรณ์</t>
  </si>
  <si>
    <t>TESABAN KASET SOMBUN BRANCH</t>
  </si>
  <si>
    <t>3764</t>
  </si>
  <si>
    <t>สาขาบ้านดงใหญ่</t>
  </si>
  <si>
    <t>BAN DONG YAI BRANCH</t>
  </si>
  <si>
    <t>3765</t>
  </si>
  <si>
    <t>สาขาบ้านนาก้านเหลือง</t>
  </si>
  <si>
    <t>BAN NA KAN LUANG BRANCH</t>
  </si>
  <si>
    <t>3766</t>
  </si>
  <si>
    <t>สาขาถนนแสงสวรรค์เหนือ</t>
  </si>
  <si>
    <t>THANON SAENG SAWAN NUEA BRANCH</t>
  </si>
  <si>
    <t>3767</t>
  </si>
  <si>
    <t>สาขาท่าฉนวน (ชัยนาท)</t>
  </si>
  <si>
    <t>THA CHANUAN (CHAI NAT) BRANCH</t>
  </si>
  <si>
    <t>3768</t>
  </si>
  <si>
    <t>สาขาลำพญาไม้</t>
  </si>
  <si>
    <t>LAM PHAYA MAI BRANCH</t>
  </si>
  <si>
    <t>3769</t>
  </si>
  <si>
    <t>สาขาชายเคือง</t>
  </si>
  <si>
    <t>CHAI KHUENG BRANCH</t>
  </si>
  <si>
    <t>3770</t>
  </si>
  <si>
    <t>สาขาหน้า ธกส.พยุหะคีรี</t>
  </si>
  <si>
    <t>NA BAAC PHAYUHA KHIRI BRANCH</t>
  </si>
  <si>
    <t>3771</t>
  </si>
  <si>
    <t>สาขาบ้านหนองลวก</t>
  </si>
  <si>
    <t>BAN NONG LUAK BRANCH</t>
  </si>
  <si>
    <t>3772</t>
  </si>
  <si>
    <t>สาขาบ้านคลองเตย</t>
  </si>
  <si>
    <t>BAN KHLONG TOEI BRANCH</t>
  </si>
  <si>
    <t>3773</t>
  </si>
  <si>
    <t>สาขาบางตาหงาย</t>
  </si>
  <si>
    <t>BANG TA NGAI BRANCH</t>
  </si>
  <si>
    <t>3774</t>
  </si>
  <si>
    <t>สาขาเมืองจันทร์</t>
  </si>
  <si>
    <t>MUEANG CHAN BRANCH</t>
  </si>
  <si>
    <t>3775</t>
  </si>
  <si>
    <t>สาขาคำเขื่อนแก้ว (สิรินธร)</t>
  </si>
  <si>
    <t>KHAM KHUEAN KAEO (SIRINDHORN) BRANCH</t>
  </si>
  <si>
    <t>3776</t>
  </si>
  <si>
    <t>สาขาบ้านธาตุน้อย</t>
  </si>
  <si>
    <t>BAN THAT NOI BRANCH</t>
  </si>
  <si>
    <t>3777</t>
  </si>
  <si>
    <t>สาขากันทรลักษ์ 2</t>
  </si>
  <si>
    <t>KANTHARALAK 2 BRANCH</t>
  </si>
  <si>
    <t>3778</t>
  </si>
  <si>
    <t>สาขาตลาดห้วยพลู</t>
  </si>
  <si>
    <t>TALAT HUAI PHLU BRANCH</t>
  </si>
  <si>
    <t>3779</t>
  </si>
  <si>
    <t>สาขาวัดบางพระ</t>
  </si>
  <si>
    <t>WAT BANG PHRA BRANCH</t>
  </si>
  <si>
    <t>3780</t>
  </si>
  <si>
    <t>สาขาพิกุลทอง</t>
  </si>
  <si>
    <t>PIKUL THONG BRANCH</t>
  </si>
  <si>
    <t>3781</t>
  </si>
  <si>
    <t>สาขาบ้านฆ้อง</t>
  </si>
  <si>
    <t>BAN KHONG BRANCH</t>
  </si>
  <si>
    <t>3782</t>
  </si>
  <si>
    <t>สาขาตระแสง</t>
  </si>
  <si>
    <t>TRA SAENG BRANCH</t>
  </si>
  <si>
    <t>3783</t>
  </si>
  <si>
    <t>สาขาถนนกีฬากลาง (สวนหม่อน)</t>
  </si>
  <si>
    <t>THANON KEELA KLANG (SUAN MON) BRANCH</t>
  </si>
  <si>
    <t>3784</t>
  </si>
  <si>
    <t>สาขาโคกเริงรมย์ (หน้าโรงแป้ง)</t>
  </si>
  <si>
    <t>KHOK ROENGROM (NA RONG PAENG) BRANCH</t>
  </si>
  <si>
    <t>3785</t>
  </si>
  <si>
    <t>สาขาโนนไม้แดง</t>
  </si>
  <si>
    <t>NONMAYDANG BRANCH</t>
  </si>
  <si>
    <t>3786</t>
  </si>
  <si>
    <t>สาขาถนนห้วยยอด</t>
  </si>
  <si>
    <t>THANON HUAI YOT BRANCH</t>
  </si>
  <si>
    <t>3787</t>
  </si>
  <si>
    <t>สาขาตลาดห้วยปริก</t>
  </si>
  <si>
    <t>TALAT HUAI PRIK BRANCH</t>
  </si>
  <si>
    <t>3788</t>
  </si>
  <si>
    <t>สาขาเกาะหมี</t>
  </si>
  <si>
    <t>KOH MEE BRANCH</t>
  </si>
  <si>
    <t>3789</t>
  </si>
  <si>
    <t>สาขาสี่แยกนาขยาด</t>
  </si>
  <si>
    <t>SEE YAEK NA KHAYAT BRANCH</t>
  </si>
  <si>
    <t>3790</t>
  </si>
  <si>
    <t>สาขาถนนบางแค ซอยหมู่บ้านฉัตรนคร 5 กรุงเทพฯ</t>
  </si>
  <si>
    <t>THANON BANG KHAE SOI MOO BAN CHAT NAKHON 5 BANGKOK BRANCH</t>
  </si>
  <si>
    <t>3791</t>
  </si>
  <si>
    <t>สาขาราไวย์</t>
  </si>
  <si>
    <t>RA WAI BRANCH</t>
  </si>
  <si>
    <t>3792</t>
  </si>
  <si>
    <t>สาขาราชกรูด</t>
  </si>
  <si>
    <t>RATCHAKRUT BRANCH</t>
  </si>
  <si>
    <t>3793</t>
  </si>
  <si>
    <t>สาขาหินลาด</t>
  </si>
  <si>
    <t>HIN LAD BRANCH</t>
  </si>
  <si>
    <t>3794</t>
  </si>
  <si>
    <t>สาขาคันธุลี</t>
  </si>
  <si>
    <t>KHAN THULI BRANCH</t>
  </si>
  <si>
    <t>3795</t>
  </si>
  <si>
    <t>สาขาไทรย้อย</t>
  </si>
  <si>
    <t>SAI YOI BRANCH</t>
  </si>
  <si>
    <t>3796</t>
  </si>
  <si>
    <t>สาขาป่าแฝก (สุโขทัย)</t>
  </si>
  <si>
    <t>PA FAEK (SUKHOTHAI) BRANCH</t>
  </si>
  <si>
    <t>3797</t>
  </si>
  <si>
    <t>สาขาท่าหมื่นราม</t>
  </si>
  <si>
    <t>THA MUEN RAM BRANCH</t>
  </si>
  <si>
    <t>3798</t>
  </si>
  <si>
    <t>สาขาบ้านหนองกลาย</t>
  </si>
  <si>
    <t>BAN NONG KLAI BRANCH</t>
  </si>
  <si>
    <t>3799</t>
  </si>
  <si>
    <t>สาขาบ้านโคน</t>
  </si>
  <si>
    <t>BAN KHON BRANCH</t>
  </si>
  <si>
    <t>3800</t>
  </si>
  <si>
    <t>สาขากกแรต</t>
  </si>
  <si>
    <t>KOK RAET BRANCH</t>
  </si>
  <si>
    <t>3801</t>
  </si>
  <si>
    <t>สาขาเชียงคาน 2</t>
  </si>
  <si>
    <t>CHIANG KHAN 2 BRANCH</t>
  </si>
  <si>
    <t>3802</t>
  </si>
  <si>
    <t>สาขาบ้านอาฮี</t>
  </si>
  <si>
    <t>BAN A HI BRANCH</t>
  </si>
  <si>
    <t>3803</t>
  </si>
  <si>
    <t>สาขาเทศบาลนากลาง</t>
  </si>
  <si>
    <t>TESABAN NA KLANG BRANCH</t>
  </si>
  <si>
    <t>3804</t>
  </si>
  <si>
    <t>สาขา ปตท.หนองวัวซอ</t>
  </si>
  <si>
    <t>PTT NONG WUA SO BRANCH</t>
  </si>
  <si>
    <t>3805</t>
  </si>
  <si>
    <t>สาขาถนนอ่อนนุช ซอย 30 กรุงเทพฯ</t>
  </si>
  <si>
    <t>THANON ON NUT SOI 30 BANGKOK BRANCH</t>
  </si>
  <si>
    <t>3806</t>
  </si>
  <si>
    <t>สาขานิคมอุตสาหกรรมอัญธานี</t>
  </si>
  <si>
    <t>ANYA THANEE INDUSTRIAL ESTATE BRANCH</t>
  </si>
  <si>
    <t>3807</t>
  </si>
  <si>
    <t>PA PRAO NOK BRANCH</t>
  </si>
  <si>
    <t>3808</t>
  </si>
  <si>
    <t>สาขาบ้านหัวเวียง</t>
  </si>
  <si>
    <t>BAN HUA WIANG BRANCH</t>
  </si>
  <si>
    <t>3809</t>
  </si>
  <si>
    <t>สาขาบ้านแม่ใส</t>
  </si>
  <si>
    <t>BAN MAE SAI BRANCH</t>
  </si>
  <si>
    <t>3810</t>
  </si>
  <si>
    <t>สาขาถนนเจริญประเทศ</t>
  </si>
  <si>
    <t>THANON CHAROEN PRATHET BRANCH</t>
  </si>
  <si>
    <t>3811</t>
  </si>
  <si>
    <t>PA HEO BRANCH</t>
  </si>
  <si>
    <t>3812</t>
  </si>
  <si>
    <t>สาขาบ้านน้ำม้า</t>
  </si>
  <si>
    <t>BAN NAM MA BRANCH</t>
  </si>
  <si>
    <t>3813</t>
  </si>
  <si>
    <t>สาขาถนนขุนลุมประพาส</t>
  </si>
  <si>
    <t>THANON KHUNLUMPRAPAS BRANCH</t>
  </si>
  <si>
    <t>3814</t>
  </si>
  <si>
    <t>สาขาบ้านสันถนน</t>
  </si>
  <si>
    <t>BAN SAN THANON BRANCH</t>
  </si>
  <si>
    <t>3815</t>
  </si>
  <si>
    <t>MAE SAO BRANCH</t>
  </si>
  <si>
    <t>3816</t>
  </si>
  <si>
    <t>สาขาแขวงการทางตราด</t>
  </si>
  <si>
    <t>KWAENG KAN TANG TRAT BRANCH</t>
  </si>
  <si>
    <t>3817</t>
  </si>
  <si>
    <t>สาขาห้วยกรุ-เขาเขียว</t>
  </si>
  <si>
    <t>BAN HUAI KRU - KHAO KHEOW BRANCH</t>
  </si>
  <si>
    <t>3818</t>
  </si>
  <si>
    <t>สาขาเกาะเรียน</t>
  </si>
  <si>
    <t>KO RIAN BRANCH</t>
  </si>
  <si>
    <t>3819</t>
  </si>
  <si>
    <t>สาขาชุมชนคลองพุทรา</t>
  </si>
  <si>
    <t>CHUM CHON KHLONG PHUTSA BRANCH</t>
  </si>
  <si>
    <t>3820</t>
  </si>
  <si>
    <t>สาขาสี่แยกวัดไชโย</t>
  </si>
  <si>
    <t>SEE YAEK WAT CHAIYO BRANCH</t>
  </si>
  <si>
    <t>3821</t>
  </si>
  <si>
    <t>สาขาชุมชนวัดทวี</t>
  </si>
  <si>
    <t>CHUM CHON WAT TAWEE BRANCH</t>
  </si>
  <si>
    <t>3822</t>
  </si>
  <si>
    <t>สาขาตลาดไทยสมบูรณ์ คลอง 3</t>
  </si>
  <si>
    <t>TALAT THAI SOMBOON KHLONG 3 BRANCH</t>
  </si>
  <si>
    <t>3823</t>
  </si>
  <si>
    <t>สาขาบัวทอง 4</t>
  </si>
  <si>
    <t>BUATHONG 4 BRANCH</t>
  </si>
  <si>
    <t>3824</t>
  </si>
  <si>
    <t>สาขาวัดเสนีวงศ์</t>
  </si>
  <si>
    <t>WAT SENEEWONG BRANCH</t>
  </si>
  <si>
    <t>3825</t>
  </si>
  <si>
    <t>สาขาราษฎร์นิยม</t>
  </si>
  <si>
    <t>RAT NIYOM BRANCH</t>
  </si>
  <si>
    <t>3826</t>
  </si>
  <si>
    <t>3827</t>
  </si>
  <si>
    <t>สาขาบ้านวังจาน</t>
  </si>
  <si>
    <t>BAN WANG JAN BRANCH</t>
  </si>
  <si>
    <t>3828</t>
  </si>
  <si>
    <t>สาขาแสงสังข์ทอง</t>
  </si>
  <si>
    <t>SAENG SANG THONG BRANCH</t>
  </si>
  <si>
    <t>3829</t>
  </si>
  <si>
    <t>สาขาบ้านเสือโก้ก</t>
  </si>
  <si>
    <t>BAN SUEA KOK BRANCH</t>
  </si>
  <si>
    <t>3830</t>
  </si>
  <si>
    <t>สาขาถนนวาปีปทุม - พยัคฆภูมิพิสัย</t>
  </si>
  <si>
    <t>THANON WAPI PATHUM - PHAYAKKHAPHUM PHISAI BRANCH</t>
  </si>
  <si>
    <t>3831</t>
  </si>
  <si>
    <t>สาขาตำบลสระแก้ว (กำแพงเพชร)</t>
  </si>
  <si>
    <t>TAM BON SA KAEO (KAMPHAENG PHET) BRANCH</t>
  </si>
  <si>
    <t>3832</t>
  </si>
  <si>
    <t>สาขาจงโก</t>
  </si>
  <si>
    <t>CHONG KO BRANCH</t>
  </si>
  <si>
    <t>3833</t>
  </si>
  <si>
    <t>THA DAENG BRANCH</t>
  </si>
  <si>
    <t>3834</t>
  </si>
  <si>
    <t>สาขาคณฑี 2</t>
  </si>
  <si>
    <t>KHANATHI 2 BRANCH</t>
  </si>
  <si>
    <t>3835</t>
  </si>
  <si>
    <t>สาขาบ้านเหนือ</t>
  </si>
  <si>
    <t>BAN NUA BRANCH</t>
  </si>
  <si>
    <t>3836</t>
  </si>
  <si>
    <t>สาขาหนองบัว 2</t>
  </si>
  <si>
    <t>NONG BUA 2 BRANCH</t>
  </si>
  <si>
    <t>3837</t>
  </si>
  <si>
    <t>สาขายางเทิง</t>
  </si>
  <si>
    <t>YANG THOENG BRANCH</t>
  </si>
  <si>
    <t>3838</t>
  </si>
  <si>
    <t>สาขาถนนศรีสะเกษ-อุทุมพร</t>
  </si>
  <si>
    <t>THANON SI SA KET - UTHUM PHON BRANCH</t>
  </si>
  <si>
    <t>3839</t>
  </si>
  <si>
    <t>สาขาหน้าการไฟฟ้าพนมไพร</t>
  </si>
  <si>
    <t>NA KAN FIFAH PHANOM PHRAI BRANCH</t>
  </si>
  <si>
    <t>3840</t>
  </si>
  <si>
    <t>สาขาบ้านกู่</t>
  </si>
  <si>
    <t>BAN KU BRANCH</t>
  </si>
  <si>
    <t>3841</t>
  </si>
  <si>
    <t>สาขาน้ำขุ่น 2</t>
  </si>
  <si>
    <t>NAM KHUN 2 BRANCH</t>
  </si>
  <si>
    <t>3842</t>
  </si>
  <si>
    <t>สาขาบ้านสบาย</t>
  </si>
  <si>
    <t>BAN SABAI BRANCH</t>
  </si>
  <si>
    <t>3843</t>
  </si>
  <si>
    <t>สาขาศรีประจันต์ 2</t>
  </si>
  <si>
    <t>SI PRACHAN 2 BRANCH</t>
  </si>
  <si>
    <t>3844</t>
  </si>
  <si>
    <t>สาขาพุทธมณฑลสาย 4 (2)</t>
  </si>
  <si>
    <t>PHUTTHAMONTHON SAI 4 (2) BRANCH</t>
  </si>
  <si>
    <t>3845</t>
  </si>
  <si>
    <t>สาขาทะเลบก (ดอนเจดีย์)</t>
  </si>
  <si>
    <t>THALE BOK (DON CHEDI) BRANCH</t>
  </si>
  <si>
    <t>3846</t>
  </si>
  <si>
    <t>สาขาชุมชนทานตะวัน (ขนส่งจอหอ)</t>
  </si>
  <si>
    <t>CHUM CHON TAN TAWAN (KHON SONG CHO HO) BRANCH</t>
  </si>
  <si>
    <t>3847</t>
  </si>
  <si>
    <t>สาขาตำบลปะหลาน</t>
  </si>
  <si>
    <t>TAM BON PA LAN BRANCH</t>
  </si>
  <si>
    <t>3848</t>
  </si>
  <si>
    <t>สาขาบ้านเลิศอรุณ</t>
  </si>
  <si>
    <t>BAN LERT ARUN BRANCH</t>
  </si>
  <si>
    <t>3849</t>
  </si>
  <si>
    <t>สาขาพนมดิน</t>
  </si>
  <si>
    <t>PHANOM DIN BRANCH</t>
  </si>
  <si>
    <t>3850</t>
  </si>
  <si>
    <t>สาขาคลองแห</t>
  </si>
  <si>
    <t>KHLONG HAE BRANCH</t>
  </si>
  <si>
    <t>3851</t>
  </si>
  <si>
    <t>สาขาช่องเขา มอ.หาดใหญ่</t>
  </si>
  <si>
    <t>CHONG KHAO MO AU HAT YAI BRANCH</t>
  </si>
  <si>
    <t>3852</t>
  </si>
  <si>
    <t>สาขานาท่อม</t>
  </si>
  <si>
    <t>3853</t>
  </si>
  <si>
    <t>สาขาเทศบาลท่ายาง (ทุ่งใหญ่)</t>
  </si>
  <si>
    <t>THET SABAN THA YANG (THUNG YAI) BRANCH</t>
  </si>
  <si>
    <t>3854</t>
  </si>
  <si>
    <t>สาขาบ้านป่าฝาง</t>
  </si>
  <si>
    <t>BAN PA FANG BRANCH</t>
  </si>
  <si>
    <t>3855</t>
  </si>
  <si>
    <t>สาขาตลาดท่าศาลา</t>
  </si>
  <si>
    <t>TALAT THA SALA BRANCH</t>
  </si>
  <si>
    <t>3856</t>
  </si>
  <si>
    <t>สาขาหน้าโรงพยาบาลสิชล</t>
  </si>
  <si>
    <t>NA RONG PHAYA BAN SICHON BRANCH</t>
  </si>
  <si>
    <t>3857</t>
  </si>
  <si>
    <t>สาขาตลาดกะปาง</t>
  </si>
  <si>
    <t>TALAT KAPANG BRANCH</t>
  </si>
  <si>
    <t>3858</t>
  </si>
  <si>
    <t>สาขาถนนเพชรเกษม ซอย 48 แยก 41 กรุงเทพฯ</t>
  </si>
  <si>
    <t>THANON PHET KASEM SOI 48 YAEK 41 BANGKOK BRANCH</t>
  </si>
  <si>
    <t>3859</t>
  </si>
  <si>
    <t>สาขาถนนสตรีวิทยา 2 ซอย 14 กรุงเทพฯ</t>
  </si>
  <si>
    <t>THANON SATRIWITHAYA 2 SOI 14 BANGKOK BRANCH</t>
  </si>
  <si>
    <t>3860</t>
  </si>
  <si>
    <t>สาขาตลาดหน้าศูนย์พัฒนา</t>
  </si>
  <si>
    <t>TALAT NA SOON PHATTHANA BRANCH</t>
  </si>
  <si>
    <t>3861</t>
  </si>
  <si>
    <t>สาขาถนนไตรรัตน์</t>
  </si>
  <si>
    <t>THANON TRI RAT BRANCH</t>
  </si>
  <si>
    <t>3862</t>
  </si>
  <si>
    <t>สาขาบ่อแสน</t>
  </si>
  <si>
    <t>BO SAEN BRANCH</t>
  </si>
  <si>
    <t>3863</t>
  </si>
  <si>
    <t>สาขาบ้านขนิม</t>
  </si>
  <si>
    <t>BAN KHANIM BRANCH</t>
  </si>
  <si>
    <t>3864</t>
  </si>
  <si>
    <t>สาขาบ้านบางพระ</t>
  </si>
  <si>
    <t>BAN BANG PHRA BRANCH</t>
  </si>
  <si>
    <t>3865</t>
  </si>
  <si>
    <t>สาขาน้ำหัก</t>
  </si>
  <si>
    <t>NAM HAK BRANCH</t>
  </si>
  <si>
    <t>3866</t>
  </si>
  <si>
    <t>สาขาเกาะยาวน้อย</t>
  </si>
  <si>
    <t>KO YAO NOI BRANCH</t>
  </si>
  <si>
    <t>3867</t>
  </si>
  <si>
    <t>สาขาตลาดพระแสง</t>
  </si>
  <si>
    <t>TALAT PHRASAENG BRANCH</t>
  </si>
  <si>
    <t>3868</t>
  </si>
  <si>
    <t>สาขาห้าแยกธีระ</t>
  </si>
  <si>
    <t>HA YAEK THIRA BRANCH</t>
  </si>
  <si>
    <t>3869</t>
  </si>
  <si>
    <t>สาขาหนองลากฆ้อน</t>
  </si>
  <si>
    <t>NONG LAK KHON BRANCH</t>
  </si>
  <si>
    <t>3870</t>
  </si>
  <si>
    <t>สาขารวมไทยพัฒนา (บ้าน5)</t>
  </si>
  <si>
    <t>RUAM THAI PHATTHANA (BAN 5) BRANCH</t>
  </si>
  <si>
    <t>3871</t>
  </si>
  <si>
    <t>สาขาสามแยกห้วยบง</t>
  </si>
  <si>
    <t>SAM YAEK HUAI BONG BRANCH</t>
  </si>
  <si>
    <t>3872</t>
  </si>
  <si>
    <t>สาขาบ้านมาบสว่าง</t>
  </si>
  <si>
    <t>BAN MAB SAWANG BRANCH</t>
  </si>
  <si>
    <t>3873</t>
  </si>
  <si>
    <t>สาขาสี่แยกคอกม้า</t>
  </si>
  <si>
    <t>SEE YAEK KHOK MA BRANCH</t>
  </si>
  <si>
    <t>3874</t>
  </si>
  <si>
    <t>สาขาถนนมุขมนตรี อุดรธานี</t>
  </si>
  <si>
    <t>THANON MUKKHAMONTRI UDON THANI BRANCH</t>
  </si>
  <si>
    <t>3875</t>
  </si>
  <si>
    <t>สาขาสี่แยกท่าสะอ้าน</t>
  </si>
  <si>
    <t>SEE YAEK THA SA AN BRANCH</t>
  </si>
  <si>
    <t>3876</t>
  </si>
  <si>
    <t>สาขาวัดแพรกษา</t>
  </si>
  <si>
    <t>WAT PHRAEKSA BRANCH</t>
  </si>
  <si>
    <t>3877</t>
  </si>
  <si>
    <t>สาขาตลาดวัดเกาะ กรุงเทพฯ</t>
  </si>
  <si>
    <t>TALAT WAT KO BANGKOK BRANCH</t>
  </si>
  <si>
    <t>3878</t>
  </si>
  <si>
    <t>สาขาถนนเฉลิมพระเกียรติ ร.9 ซอย 14 (หมู่บ้านเปรมฤทัย 1) กรุงเทพฯ</t>
  </si>
  <si>
    <t>THANON CHALOEM PHRAKIAT RATCHAKAN THI 9 SOI 14 (MOO BAN PREM RUETHAI 1) BANGKOK  BRANCH</t>
  </si>
  <si>
    <t>3879</t>
  </si>
  <si>
    <t>สาขาถนนบางนา - ตราด ซอยมหาชัย</t>
  </si>
  <si>
    <t>THANON BANG NA - TRAT SOI MAHACHAI BRANCH</t>
  </si>
  <si>
    <t>3880</t>
  </si>
  <si>
    <t>สาขาถนนสังฆสันติสุข (หมู่บ้านร่มเย็น) กรุงเทพฯ</t>
  </si>
  <si>
    <t>THANON SANGKHA SANTI SUK (MOO BAN ROM YEN) BANGKOK  BRANCH</t>
  </si>
  <si>
    <t>3881</t>
  </si>
  <si>
    <t>สาขาบ้านคลองสวน</t>
  </si>
  <si>
    <t>BAN KHLONG SUAN BRANCH</t>
  </si>
  <si>
    <t>3882</t>
  </si>
  <si>
    <t>สาขาสุขสวัสดิ์ 39</t>
  </si>
  <si>
    <t>SUK SAWAT 39 BRANCH</t>
  </si>
  <si>
    <t>3883</t>
  </si>
  <si>
    <t>สาขาตลาดทิพย์เกษร</t>
  </si>
  <si>
    <t>TALAT THIPKASORN BRANCH</t>
  </si>
  <si>
    <t>3884</t>
  </si>
  <si>
    <t>สาขาถนนคลองมอญ กรุงเทพฯ</t>
  </si>
  <si>
    <t>THANON KHLONG MON BANGKOK  BRANCH</t>
  </si>
  <si>
    <t>3885</t>
  </si>
  <si>
    <t>สาขาถนนกิ่งแก้ว ซอย 15</t>
  </si>
  <si>
    <t>THANON KING KAEO SOI 15 BRANCH</t>
  </si>
  <si>
    <t>3886</t>
  </si>
  <si>
    <t>สาขาวัดศรีวารีน้อย</t>
  </si>
  <si>
    <t>WAT SI WAREE NOI BRANCH</t>
  </si>
  <si>
    <t>3887</t>
  </si>
  <si>
    <t>สาขาช้างแรก</t>
  </si>
  <si>
    <t>CHANG RAEK BRANCH</t>
  </si>
  <si>
    <t>3888</t>
  </si>
  <si>
    <t>สาขาสี่แยกสาธารณสุข จังหวัดเชียงใหม่</t>
  </si>
  <si>
    <t>SEE YAEK SATHARANASUK JANGWAT CHIANG MAI BRANCH</t>
  </si>
  <si>
    <t>3889</t>
  </si>
  <si>
    <t>สาขาสี่แยกบ้านต๋อม</t>
  </si>
  <si>
    <t>SEE YAEK BAN TOM BRANCH</t>
  </si>
  <si>
    <t>3890</t>
  </si>
  <si>
    <t>สาขาสี่แยกบ้านใหม่</t>
  </si>
  <si>
    <t>SEE YAEK BAN MAI BRANCH</t>
  </si>
  <si>
    <t>3891</t>
  </si>
  <si>
    <t>สาขาบ้านวัดจันทร์</t>
  </si>
  <si>
    <t>BAN WAT CHAN BRANCH</t>
  </si>
  <si>
    <t>3892</t>
  </si>
  <si>
    <t>สาขาถนนบุญโยง</t>
  </si>
  <si>
    <t>THANON BUN YONG BRANCH</t>
  </si>
  <si>
    <t>3893</t>
  </si>
  <si>
    <t>สาขาเมืองยาว</t>
  </si>
  <si>
    <t>MUEANG YAO BRANCH</t>
  </si>
  <si>
    <t>3894</t>
  </si>
  <si>
    <t>สาขาหน้าวัดธรรมนิมิตต์</t>
  </si>
  <si>
    <t>NA WAT THAM NIMIT BRANCH</t>
  </si>
  <si>
    <t>3895</t>
  </si>
  <si>
    <t>สาขาเพชรสยาม</t>
  </si>
  <si>
    <t>PETCH SIAM BRANCH</t>
  </si>
  <si>
    <t>3896</t>
  </si>
  <si>
    <t>สาขาเกาะลอย(ปราจีนบุรี)</t>
  </si>
  <si>
    <t>KO LOI (PRACHIN BURI) BRANCH</t>
  </si>
  <si>
    <t>3897</t>
  </si>
  <si>
    <t>สาขาเนินหอม</t>
  </si>
  <si>
    <t>NOEN HOM BRANCH</t>
  </si>
  <si>
    <t>3898</t>
  </si>
  <si>
    <t>สาขาแยกโรงไม้ขีด</t>
  </si>
  <si>
    <t>YAEK RONGMAI KHEED BRANCH</t>
  </si>
  <si>
    <t>3899</t>
  </si>
  <si>
    <t>สาขาหนองเสือช้าง</t>
  </si>
  <si>
    <t>NONG SUA CHANG BRANCH</t>
  </si>
  <si>
    <t>3900</t>
  </si>
  <si>
    <t>สาขาเดอะวอล์ค</t>
  </si>
  <si>
    <t>THE WALK BRANCH</t>
  </si>
  <si>
    <t>3901</t>
  </si>
  <si>
    <t>สาขาชุมชนห้วยเล็ก</t>
  </si>
  <si>
    <t>CHUM CHON HUAI LEK BRANCH</t>
  </si>
  <si>
    <t>3902</t>
  </si>
  <si>
    <t>สาขาแซร์ออ</t>
  </si>
  <si>
    <t>SAE-O BRANCH</t>
  </si>
  <si>
    <t>3903</t>
  </si>
  <si>
    <t>สาขาบ้านใหม่หนองไทร</t>
  </si>
  <si>
    <t>BAN MAI NONG SAI BRANCH</t>
  </si>
  <si>
    <t>3904</t>
  </si>
  <si>
    <t>สาขาหัวไทร(ฉะเชิงเทรา)</t>
  </si>
  <si>
    <t>HUA SAI (CHACHOENGSAO) BRANCH</t>
  </si>
  <si>
    <t>3905</t>
  </si>
  <si>
    <t>สาขาท่าถ่าน</t>
  </si>
  <si>
    <t>THA THAN BRANCH</t>
  </si>
  <si>
    <t>3906</t>
  </si>
  <si>
    <t>สาขาเขาตาโล 2</t>
  </si>
  <si>
    <t>KHAO TALO 2 BRANCH</t>
  </si>
  <si>
    <t>3907</t>
  </si>
  <si>
    <t>สาขาเลิศรัศมี</t>
  </si>
  <si>
    <t>LERT RATSAMEE BRANCH</t>
  </si>
  <si>
    <t>3908</t>
  </si>
  <si>
    <t>สาขาซอยวัดบางพระ</t>
  </si>
  <si>
    <t>SOI WAT BANG PHRA BRANCH</t>
  </si>
  <si>
    <t>3909</t>
  </si>
  <si>
    <t>สาขาหนองข่า</t>
  </si>
  <si>
    <t>NONG KHA BRANCH</t>
  </si>
  <si>
    <t>3910</t>
  </si>
  <si>
    <t>สาขาหมู่บ้านพนาสนธิ์ วิลล่า</t>
  </si>
  <si>
    <t>MOO BAN PANASON VILLA BRANCH</t>
  </si>
  <si>
    <t>3911</t>
  </si>
  <si>
    <t>สาขาบ้านยางราก</t>
  </si>
  <si>
    <t>BAN YANG RAK BRANCH</t>
  </si>
  <si>
    <t>3912</t>
  </si>
  <si>
    <t>สาขาบ้านนา 2</t>
  </si>
  <si>
    <t>BAN NA 2 BRANCH</t>
  </si>
  <si>
    <t>3913</t>
  </si>
  <si>
    <t>สาขาพิมลราช - บางบัวทอง</t>
  </si>
  <si>
    <t>PHIMON RAT - BANG BUA THONG BRANCH</t>
  </si>
  <si>
    <t>3914</t>
  </si>
  <si>
    <t>สาขาหมู่บ้านพฤกษา 3 - บางบัวทอง</t>
  </si>
  <si>
    <t>MOO BAN PRUKSA 3 - BANG BUA THONG BRANCH</t>
  </si>
  <si>
    <t>3915</t>
  </si>
  <si>
    <t>สาขาบ้านโพนงาม</t>
  </si>
  <si>
    <t>BAN PHON NGAM BRANCH</t>
  </si>
  <si>
    <t>3916</t>
  </si>
  <si>
    <t>สาขาถนนชนบท - กุดรู</t>
  </si>
  <si>
    <t>THANON CHONNABOT - KUTRU BRANCH</t>
  </si>
  <si>
    <t>3917</t>
  </si>
  <si>
    <t>สาขาท่าหินโงม</t>
  </si>
  <si>
    <t>THA HIN NGOM BRANCH</t>
  </si>
  <si>
    <t>3918</t>
  </si>
  <si>
    <t>สาขาตำบลบัลลังก์</t>
  </si>
  <si>
    <t>TAM BON BANLANG BRANCH</t>
  </si>
  <si>
    <t>3919</t>
  </si>
  <si>
    <t>สาขาลุ่มลำชี</t>
  </si>
  <si>
    <t>LUM LAM CHI BRANCH</t>
  </si>
  <si>
    <t>3920</t>
  </si>
  <si>
    <t>สาขาบ้านหนองคู</t>
  </si>
  <si>
    <t>BAN NONG KHU BRANCH</t>
  </si>
  <si>
    <t>3921</t>
  </si>
  <si>
    <t>สาขาถนนดาวดึงส์</t>
  </si>
  <si>
    <t>THANON DAOWADUENG BRANCH</t>
  </si>
  <si>
    <t>3922</t>
  </si>
  <si>
    <t>สาขาริ้วใหญ่</t>
  </si>
  <si>
    <t>RIU YAI BRANCH</t>
  </si>
  <si>
    <t>3923</t>
  </si>
  <si>
    <t>สาขาบ้านนาตะกรุด</t>
  </si>
  <si>
    <t>BAN NA TAKRUT BRANCH</t>
  </si>
  <si>
    <t>3924</t>
  </si>
  <si>
    <t>สาขาหมู่บ้านในคลอง</t>
  </si>
  <si>
    <t>MOO BAN NAI KHLONG BRANCH</t>
  </si>
  <si>
    <t>3925</t>
  </si>
  <si>
    <t>สาขาถนนโกสีย์(ตลาดลาว)</t>
  </si>
  <si>
    <t>THANON KOSI (TALAT LAOS) BRANCH</t>
  </si>
  <si>
    <t>3926</t>
  </si>
  <si>
    <t>สาขาถนนบริรักษ์(หนองน้ำคัน)</t>
  </si>
  <si>
    <t>THANON BORIRAK (NONG NAM KHAN) BRANCH</t>
  </si>
  <si>
    <t>3927</t>
  </si>
  <si>
    <t>สาขาบ้านท่าแร่ (วัดสิงห์)</t>
  </si>
  <si>
    <t>BAN THA RAE (WAT SING) BRANCH</t>
  </si>
  <si>
    <t>3928</t>
  </si>
  <si>
    <t>สาขาบ้านหนองบง</t>
  </si>
  <si>
    <t>BAN NONG BHONG BRANCH</t>
  </si>
  <si>
    <t>3929</t>
  </si>
  <si>
    <t>MUEANG BUA BRANCH</t>
  </si>
  <si>
    <t>3930</t>
  </si>
  <si>
    <t>สาขาบ้านกระบี่</t>
  </si>
  <si>
    <t>BAN KRABI BRANCH</t>
  </si>
  <si>
    <t>3931</t>
  </si>
  <si>
    <t>สาขาศิลาลาด</t>
  </si>
  <si>
    <t>SILA LAT BRANCH</t>
  </si>
  <si>
    <t>3932</t>
  </si>
  <si>
    <t>สาขาปากแซง</t>
  </si>
  <si>
    <t>PAK SAENG BRANCH</t>
  </si>
  <si>
    <t>3933</t>
  </si>
  <si>
    <t>สาขาโป่งหวาย</t>
  </si>
  <si>
    <t>PRONG WAI BRANCH</t>
  </si>
  <si>
    <t>3934</t>
  </si>
  <si>
    <t>สาขาซอยหมอศรี (อ้อมใหญ่)</t>
  </si>
  <si>
    <t>SOI MOSI (OM YAI) BRANCH</t>
  </si>
  <si>
    <t>3935</t>
  </si>
  <si>
    <t>สาขาหนองประดู่</t>
  </si>
  <si>
    <t>NONG PRADU BRANCH</t>
  </si>
  <si>
    <t>3936</t>
  </si>
  <si>
    <t>สาขาหนองโบสถ์ (นางรอง)</t>
  </si>
  <si>
    <t>NONG BOT (NANG RONG) BRANCH</t>
  </si>
  <si>
    <t>3937</t>
  </si>
  <si>
    <t>สาขาอ่าวลึกใต้</t>
  </si>
  <si>
    <t>AO LUEK TAI BRANCH</t>
  </si>
  <si>
    <t>3938</t>
  </si>
  <si>
    <t>สาขาตลาดชม</t>
  </si>
  <si>
    <t>TALAT CHOM BRANCH</t>
  </si>
  <si>
    <t>3939</t>
  </si>
  <si>
    <t>สาขาถนนจันทน์ ซอย 40 กรุงเทพฯ</t>
  </si>
  <si>
    <t>THANON CHAN SOI 40 BANGKOK BRANCH</t>
  </si>
  <si>
    <t>3940</t>
  </si>
  <si>
    <t>สาขาถนนอรุณอัมรินทร์ ซอย 4 กรุงเทพฯ</t>
  </si>
  <si>
    <t>THANON ARUN AMARIN SOI 4 BANGKOK BRANCH</t>
  </si>
  <si>
    <t>3941</t>
  </si>
  <si>
    <t>สาขาเกาะสิเหร่ 2</t>
  </si>
  <si>
    <t>KO SIRE 2 BRANCH</t>
  </si>
  <si>
    <t>3942</t>
  </si>
  <si>
    <t>สาขาถนนเจ้าฟ้าตะวันตก</t>
  </si>
  <si>
    <t>THANON CHAO FAH TAWAN TOK BRANCH</t>
  </si>
  <si>
    <t>3943</t>
  </si>
  <si>
    <t>สาขานาชะอัง</t>
  </si>
  <si>
    <t>NA CHA-ANG BRANCH</t>
  </si>
  <si>
    <t>3944</t>
  </si>
  <si>
    <t>สาขาสี่แยกบ้านเคียน</t>
  </si>
  <si>
    <t>SEE YAEK BAN KHIAN BRANCH</t>
  </si>
  <si>
    <t>3945</t>
  </si>
  <si>
    <t>สาขาบ้านท่าเรือ</t>
  </si>
  <si>
    <t>BAN THA RUEA BRANCH</t>
  </si>
  <si>
    <t>3946</t>
  </si>
  <si>
    <t>สาขาสะพานคลองฉวาง</t>
  </si>
  <si>
    <t>SAPAN KHLONG CHAWANG BRANCH</t>
  </si>
  <si>
    <t>3947</t>
  </si>
  <si>
    <t>สาขาถนนอำเภอ 2</t>
  </si>
  <si>
    <t>THANON AMPHER 2 BRANCH</t>
  </si>
  <si>
    <t>3948</t>
  </si>
  <si>
    <t>สาขาบ้านวังน้ำใส</t>
  </si>
  <si>
    <t>BAN WANG NAMSAI BRANCH</t>
  </si>
  <si>
    <t>3949</t>
  </si>
  <si>
    <t>สาขาสามแยกคุยมะตูม</t>
  </si>
  <si>
    <t>SAM YAEK KUI MATUM BRANCH</t>
  </si>
  <si>
    <t>3950</t>
  </si>
  <si>
    <t>สาขาเกาะฤาษีวังเจ้า</t>
  </si>
  <si>
    <t>KO  RUESI WANG CHAO BRANCH</t>
  </si>
  <si>
    <t>3951</t>
  </si>
  <si>
    <t>CHAROENPHON BRANCH</t>
  </si>
  <si>
    <t>3952</t>
  </si>
  <si>
    <t>สาขาบ้านห้วยยาว</t>
  </si>
  <si>
    <t>BAN HUAI YAO BRANCH</t>
  </si>
  <si>
    <t>3953</t>
  </si>
  <si>
    <t>สาขาท้ายน้ำ</t>
  </si>
  <si>
    <t>THAI NAM BRANCH</t>
  </si>
  <si>
    <t>3954</t>
  </si>
  <si>
    <t>สาขาสี่แยกแสงดาว</t>
  </si>
  <si>
    <t>SEE YAEK SAENG DAO BRANCH</t>
  </si>
  <si>
    <t>3955</t>
  </si>
  <si>
    <t>สาขาบ้านสุมเส้า</t>
  </si>
  <si>
    <t>BAN SUM SAO BRANCH</t>
  </si>
  <si>
    <t>3956</t>
  </si>
  <si>
    <t>สาขาพังขว้าง</t>
  </si>
  <si>
    <t>PHANG KHWANG BRANCH</t>
  </si>
  <si>
    <t>3957</t>
  </si>
  <si>
    <t>สาขาบางปะกง 2</t>
  </si>
  <si>
    <t>BANG PAKONG 2 BRANCH</t>
  </si>
  <si>
    <t>3958</t>
  </si>
  <si>
    <t>สาขาตลาดลุงพุฒ</t>
  </si>
  <si>
    <t>TALAT LUNG PUT BRANCH</t>
  </si>
  <si>
    <t>3959</t>
  </si>
  <si>
    <t>สาขาทรัพย์ยั่งยืน</t>
  </si>
  <si>
    <t>SUB YANG YUEN BRANCH</t>
  </si>
  <si>
    <t>3960</t>
  </si>
  <si>
    <t>สาขาถนนเคหะร่มเกล้า ซอย 13-15 กรุงเทพฯ</t>
  </si>
  <si>
    <t>THANON KAHA ROM KLAO SOI 13-15 BANGKOK  BRANCH</t>
  </si>
  <si>
    <t>3961</t>
  </si>
  <si>
    <t>สาขาถนนเพิ่มสิน ซอย 29 กรุงเทพฯ</t>
  </si>
  <si>
    <t>THANON PERMSIN SOI 29 BANGKOK  BRANCH</t>
  </si>
  <si>
    <t>3962</t>
  </si>
  <si>
    <t>สาขาถนนแฮปปี้แลนด์ (เรสซิเดนท์คอนโด) กรุงเทพฯ</t>
  </si>
  <si>
    <t>THANON HAPPYLAND (RESIDENCES CONDO) BANGKOK  BRANCH</t>
  </si>
  <si>
    <t>3963</t>
  </si>
  <si>
    <t>สาขาถนนสุขาภิบาล 2 กรุงเทพฯ</t>
  </si>
  <si>
    <t>THANON SUKHAPHIBAN 2 BANGKOK  BRANCH</t>
  </si>
  <si>
    <t>3964</t>
  </si>
  <si>
    <t>สาขาถนนผดุงพันธ์ ซอย 11 กรุงเทพฯ</t>
  </si>
  <si>
    <t>THANON PHADUNG PHAN SOI 11 BANGKOK  BRANCH</t>
  </si>
  <si>
    <t>3965</t>
  </si>
  <si>
    <t>สาขาถนนทางรถไฟสายเก่า กรุงเทพฯ</t>
  </si>
  <si>
    <t>THANON THANG ROTFI SAI KAO BANGKOK  BRANCH</t>
  </si>
  <si>
    <t>3966</t>
  </si>
  <si>
    <t>สาขาภูมิใจนิเวศน์</t>
  </si>
  <si>
    <t>PHUM CHAI NIWET BRANCH</t>
  </si>
  <si>
    <t>3967</t>
  </si>
  <si>
    <t>สาขาหมื่นลี้</t>
  </si>
  <si>
    <t>MEUN LI BRANCH</t>
  </si>
  <si>
    <t>3968</t>
  </si>
  <si>
    <t>สาขาลุ่มโพธิ์</t>
  </si>
  <si>
    <t>LUMPHO BRANCH</t>
  </si>
  <si>
    <t>3969</t>
  </si>
  <si>
    <t>สาขาหน้าโรงพยาบาลจอมทอง</t>
  </si>
  <si>
    <t>NA RONG PHAYA BAN CHOM THONG BRANCH</t>
  </si>
  <si>
    <t>3970</t>
  </si>
  <si>
    <t>สาขาทุ่งจี้</t>
  </si>
  <si>
    <t>THUNG CHI BRANCH</t>
  </si>
  <si>
    <t>3971</t>
  </si>
  <si>
    <t>สาขาพระเพลิง</t>
  </si>
  <si>
    <t>PHRA PHLOENG BRANCH</t>
  </si>
  <si>
    <t>3972</t>
  </si>
  <si>
    <t>สาขาช้างทูน</t>
  </si>
  <si>
    <t>CHANG THUN BRANCH</t>
  </si>
  <si>
    <t>3973</t>
  </si>
  <si>
    <t>สาขาช่องสามหมอ</t>
  </si>
  <si>
    <t>CHONG SAM MO BRANCH</t>
  </si>
  <si>
    <t>3974</t>
  </si>
  <si>
    <t>สาขาหนองไฮ</t>
  </si>
  <si>
    <t>NONG HAI BRANCH</t>
  </si>
  <si>
    <t>3975</t>
  </si>
  <si>
    <t>สาขาบ้านหัวถนน</t>
  </si>
  <si>
    <t>BAN HUA THANON BRANCH</t>
  </si>
  <si>
    <t>3976</t>
  </si>
  <si>
    <t>สาขาบ้านคุ้งพัฒนา</t>
  </si>
  <si>
    <t>BAN KHUNG PATTANA BRANCH</t>
  </si>
  <si>
    <t>3977</t>
  </si>
  <si>
    <t>สาขาบ้านนาถ่อน (นครพนม)</t>
  </si>
  <si>
    <t>BAN NA THON (NAKHON PHANOM) BRANCH</t>
  </si>
  <si>
    <t>3978</t>
  </si>
  <si>
    <t>สาขานาคำ</t>
  </si>
  <si>
    <t>3979</t>
  </si>
  <si>
    <t>สาขาทุ่งบัว</t>
  </si>
  <si>
    <t>THUNG BUA BRANCH</t>
  </si>
  <si>
    <t>3980</t>
  </si>
  <si>
    <t>สาขาเพชรเกษม 99 (อ้อมใหญ่)</t>
  </si>
  <si>
    <t>PHETKASEM 99 (OM YAI) BRANCH</t>
  </si>
  <si>
    <t>3981</t>
  </si>
  <si>
    <t>สาขาสามแยกหนองไผ่ล้อม (โรงเรียนบวร)</t>
  </si>
  <si>
    <t>SAM YAEK NONG PHAI LOM (RONG RIEN BOWON) BRANCH</t>
  </si>
  <si>
    <t>3982</t>
  </si>
  <si>
    <t>สาขาบ้านใหม่ (หนองบุญมาก)</t>
  </si>
  <si>
    <t>BAN MAI (NONG BUNMAK) BRANCH</t>
  </si>
  <si>
    <t>3983</t>
  </si>
  <si>
    <t>สาขาบ้านบุลำดวน</t>
  </si>
  <si>
    <t>BAN BU LAMDUAN BRANCH</t>
  </si>
  <si>
    <t>3984</t>
  </si>
  <si>
    <t>สาขาโคกจบก</t>
  </si>
  <si>
    <t>KHOK CHABOK BRANCH</t>
  </si>
  <si>
    <t>3985</t>
  </si>
  <si>
    <t>สาขาท่าเรือ (ท่าแพ สตูล)</t>
  </si>
  <si>
    <t>THA RUA (THA PHAE SATUN) BRANCH</t>
  </si>
  <si>
    <t>3986</t>
  </si>
  <si>
    <t>สาขาพรุดินนา</t>
  </si>
  <si>
    <t>PHRU DIN NA BRANCH</t>
  </si>
  <si>
    <t>3987</t>
  </si>
  <si>
    <t>สาขาถนนมิตรพันธ์ (วงเวียน 22 กรกฎาคม) กรุงเทพฯ</t>
  </si>
  <si>
    <t>THANON MITTRAPHAN (22 JULY CIRCLE) BANGKOK BRANCH</t>
  </si>
  <si>
    <t>3988</t>
  </si>
  <si>
    <t>สาขาถนนแก้วเงินทอง กรุงเทพฯ</t>
  </si>
  <si>
    <t>THANON KAEO NGOEN THONG BANGKOK BRANCH</t>
  </si>
  <si>
    <t>3989</t>
  </si>
  <si>
    <t>สาขานาขุนไกร</t>
  </si>
  <si>
    <t>NA KHUN KRAI BRANCH</t>
  </si>
  <si>
    <t>3990</t>
  </si>
  <si>
    <t>สาขาคลองยาง</t>
  </si>
  <si>
    <t>KHLONG YANG BRANCH</t>
  </si>
  <si>
    <t>3991</t>
  </si>
  <si>
    <t>สาขาสามแยกแขวงการทางเลย</t>
  </si>
  <si>
    <t>SAM YAEK KWAENG KAN TANG LOEI BRANCH</t>
  </si>
  <si>
    <t>3992</t>
  </si>
  <si>
    <t>สาขานายอ</t>
  </si>
  <si>
    <t>NA YO BRANCH</t>
  </si>
  <si>
    <t>3993</t>
  </si>
  <si>
    <t>สาขาพระธาตุเต่างอย</t>
  </si>
  <si>
    <t>PHRA THAT TAO NGOI BRANCH</t>
  </si>
  <si>
    <t>3994</t>
  </si>
  <si>
    <t>สาขาบ้านนาหนองทุ่ม</t>
  </si>
  <si>
    <t>BAN NA NONG TUM BRANCH</t>
  </si>
  <si>
    <t>3995</t>
  </si>
  <si>
    <t>สาขาซอยประชาสันติ</t>
  </si>
  <si>
    <t>SOI PRACHA SANTI BRANCH</t>
  </si>
  <si>
    <t>3996</t>
  </si>
  <si>
    <t>สาขาวัดหลวง</t>
  </si>
  <si>
    <t>WAT LUANG BRANCH</t>
  </si>
  <si>
    <t>3997</t>
  </si>
  <si>
    <t>สาขาบ้านหนองเบ็น</t>
  </si>
  <si>
    <t>BAN NONG BEN BRANCH</t>
  </si>
  <si>
    <t>3998</t>
  </si>
  <si>
    <t>สาขาสี่แยกบ้านม่วง</t>
  </si>
  <si>
    <t>SEE YAEK BAN MUANG BRANCH</t>
  </si>
  <si>
    <t>3999</t>
  </si>
  <si>
    <t>สาขาถนนบึงกาฬ - หนองคาย</t>
  </si>
  <si>
    <t>THANON BUENG KAN - NONG KHAI BRANCH</t>
  </si>
  <si>
    <t>4000</t>
  </si>
  <si>
    <t>สาขาบ้านศรีสุข</t>
  </si>
  <si>
    <t>BAN SI SUK BRANCH</t>
  </si>
  <si>
    <t>4001</t>
  </si>
  <si>
    <t>สาขาตลาดพันดอน</t>
  </si>
  <si>
    <t>TALAT PHAN DON BRANCH</t>
  </si>
  <si>
    <t>4002</t>
  </si>
  <si>
    <t>สาขาบ้านดอนโพธิ์</t>
  </si>
  <si>
    <t>BAN DON PHO BRANCH</t>
  </si>
  <si>
    <t>4003</t>
  </si>
  <si>
    <t>สาขาบ้านม่วง (สังคม)</t>
  </si>
  <si>
    <t>BAN MUANG (SANGKHOM) BRANCH</t>
  </si>
  <si>
    <t>4004</t>
  </si>
  <si>
    <t>สาขาบ้านหยวก</t>
  </si>
  <si>
    <t>BAN YUAK BRANCH</t>
  </si>
  <si>
    <t>4005</t>
  </si>
  <si>
    <t>สาขาถนนรามอินทรา ซอย 113 - 115 กรุงเทพฯ</t>
  </si>
  <si>
    <t>THANON RAM INTRA SOI 113 - 115 BANGKOK  BRANCH</t>
  </si>
  <si>
    <t>4006</t>
  </si>
  <si>
    <t>สาขาวัดเวฬุวนาราม กรุงเทพฯ</t>
  </si>
  <si>
    <t>WAT WELU WANARAM BANGKOK  BRANCH</t>
  </si>
  <si>
    <t>4007</t>
  </si>
  <si>
    <t>สาขาหมู่บ้านอยู่เจริญ (เปรมประชา)</t>
  </si>
  <si>
    <t>MOO BAN YU CHAROEN (PREMPRACHA) BRANCH</t>
  </si>
  <si>
    <t>4008</t>
  </si>
  <si>
    <t>สาขาเจดีย์หัก 2</t>
  </si>
  <si>
    <t>CHEDI HAK 2 BRANCH</t>
  </si>
  <si>
    <t>4009</t>
  </si>
  <si>
    <t>สาขาหัวหิน ซอย 17</t>
  </si>
  <si>
    <t>HUA HIN SOI 17 BRANCH</t>
  </si>
  <si>
    <t>4010</t>
  </si>
  <si>
    <t>สาขาป่าป้อง</t>
  </si>
  <si>
    <t>PAPONG BRANCH</t>
  </si>
  <si>
    <t>4011</t>
  </si>
  <si>
    <t>LINGMUEN BRANCH</t>
  </si>
  <si>
    <t>4012</t>
  </si>
  <si>
    <t>สาขาแยกป่าขาม</t>
  </si>
  <si>
    <t>YAEK PAKHAM BRANCH</t>
  </si>
  <si>
    <t>4013</t>
  </si>
  <si>
    <t>สาขาป่าแดง</t>
  </si>
  <si>
    <t>PADAENG BRANCH</t>
  </si>
  <si>
    <t>4014</t>
  </si>
  <si>
    <t>สาขาสี่แยกเกาะโพธิ์</t>
  </si>
  <si>
    <t>SEE YAEK KOPHO BRANCH</t>
  </si>
  <si>
    <t>4015</t>
  </si>
  <si>
    <t>สาขาซอยแก้วอินทร์</t>
  </si>
  <si>
    <t>SOI KAEWIN BRANCH</t>
  </si>
  <si>
    <t>4016</t>
  </si>
  <si>
    <t>สาขาวัดไทรใหญ่</t>
  </si>
  <si>
    <t>WATSAIYAI BRANCH</t>
  </si>
  <si>
    <t>4017</t>
  </si>
  <si>
    <t>สาขาตำบลโนนสมบูรณ์</t>
  </si>
  <si>
    <t>TAMBON NONSOMBUN BRANCH</t>
  </si>
  <si>
    <t>4018</t>
  </si>
  <si>
    <t>สาขาบึงพะไล</t>
  </si>
  <si>
    <t>BUENG PHALAI BRANCH</t>
  </si>
  <si>
    <t>4019</t>
  </si>
  <si>
    <t>สาขาโลตัสสมเด็จ</t>
  </si>
  <si>
    <t>LOTUS SOMDET BRANCH</t>
  </si>
  <si>
    <t>4020</t>
  </si>
  <si>
    <t>สาขางัวบา</t>
  </si>
  <si>
    <t>NGUABA BRANCH</t>
  </si>
  <si>
    <t>4021</t>
  </si>
  <si>
    <t>สาขาสี่แยกโรงสีใหม่</t>
  </si>
  <si>
    <t>SEE YAEK RONGSIMAI BRANCH</t>
  </si>
  <si>
    <t>4022</t>
  </si>
  <si>
    <t>สาขาลานสัก 3</t>
  </si>
  <si>
    <t>LANSAK 3 BRANCH</t>
  </si>
  <si>
    <t>4023</t>
  </si>
  <si>
    <t>สาขาบุ่งหวาย</t>
  </si>
  <si>
    <t>BUNGWAI BRANCH</t>
  </si>
  <si>
    <t>4024</t>
  </si>
  <si>
    <t>สาขาบ้านคอนสาย</t>
  </si>
  <si>
    <t>BAN KHONSAI BRANCH</t>
  </si>
  <si>
    <t>4025</t>
  </si>
  <si>
    <t>สาขาอ่างศิลา (พิบูลฯ)</t>
  </si>
  <si>
    <t>ANG SILA (PHIBUN MANGSAHAN) BRANCH</t>
  </si>
  <si>
    <t>4026</t>
  </si>
  <si>
    <t>สาขาบ้านโพธิ์นฤมิตร</t>
  </si>
  <si>
    <t>BANPHO NARUEMIT BRANCH</t>
  </si>
  <si>
    <t>4027</t>
  </si>
  <si>
    <t>สาขาสามแยกท่าใหญ่</t>
  </si>
  <si>
    <t>SAM YAEK THAYAI BRANCH</t>
  </si>
  <si>
    <t>4028</t>
  </si>
  <si>
    <t>สาขาหน้าอำเภอด่านช้าง</t>
  </si>
  <si>
    <t>NA AMPHER DANCHANG BRANCH</t>
  </si>
  <si>
    <t>4029</t>
  </si>
  <si>
    <t>สาขาวัดคลองอ้อมใหญ่</t>
  </si>
  <si>
    <t>WATKHLONG OMYAI BRANCH</t>
  </si>
  <si>
    <t>4030</t>
  </si>
  <si>
    <t>สาขาสามแยกโรงพยาบาลมะการักษ์</t>
  </si>
  <si>
    <t>SAM YAEK RONGPHAYABAN MAKARAK BRANCH</t>
  </si>
  <si>
    <t>4031</t>
  </si>
  <si>
    <t>สาขามาบแค</t>
  </si>
  <si>
    <t>MAPKHAE BRANCH</t>
  </si>
  <si>
    <t>4032</t>
  </si>
  <si>
    <t>สาขาเขาตอง</t>
  </si>
  <si>
    <t>KHAOTONG BRANCH</t>
  </si>
  <si>
    <t>4033</t>
  </si>
  <si>
    <t>สาขาหนองหญ้าไซ 2</t>
  </si>
  <si>
    <t>NONGYASAI 2 BRANCH</t>
  </si>
  <si>
    <t>4034</t>
  </si>
  <si>
    <t>สาขาตลาดมิตรภาพ</t>
  </si>
  <si>
    <t>TALAT MITTRAPHAP BRANCH</t>
  </si>
  <si>
    <t>4035</t>
  </si>
  <si>
    <t>สาขาตำบลสะเดา (กม.9)</t>
  </si>
  <si>
    <t>TAMBON SADAO (KM.9) BRANCH</t>
  </si>
  <si>
    <t>4036</t>
  </si>
  <si>
    <t>สาขาบ้านดู่ (ชุมพลบุรี)</t>
  </si>
  <si>
    <t>BANDU (CHUMPHONBURI) BRANCH</t>
  </si>
  <si>
    <t>4037</t>
  </si>
  <si>
    <t>สาขาบ้านคลองสระแก้ว</t>
  </si>
  <si>
    <t>BANKLONG SAKAEO BRANCH</t>
  </si>
  <si>
    <t>4038</t>
  </si>
  <si>
    <t>สาขาหน้าโลตัสทุ่งสง</t>
  </si>
  <si>
    <t>NA LOTUS THUNGSONG BRANCH</t>
  </si>
  <si>
    <t>4039</t>
  </si>
  <si>
    <t>สาขาควนไสน</t>
  </si>
  <si>
    <t>KHUAN SANAI BRANCH</t>
  </si>
  <si>
    <t>4040</t>
  </si>
  <si>
    <t>สาขาแยกหอนาฬิกา</t>
  </si>
  <si>
    <t>YAEK HONALIKA BRANCH</t>
  </si>
  <si>
    <t>4041</t>
  </si>
  <si>
    <t>สาขาสี่แยกเบญจมราชูทิศ</t>
  </si>
  <si>
    <t>SEE YAEK BENJAMARACHUTIT BRANCH</t>
  </si>
  <si>
    <t>4042</t>
  </si>
  <si>
    <t>สาขาลานข่อย</t>
  </si>
  <si>
    <t>LANKHOI BRANCH</t>
  </si>
  <si>
    <t>4043</t>
  </si>
  <si>
    <t>สาขาวัดฉลอง</t>
  </si>
  <si>
    <t>WATCHALONG BRANCH</t>
  </si>
  <si>
    <t>4044</t>
  </si>
  <si>
    <t>สาขาบ้านทับคริสต์</t>
  </si>
  <si>
    <t>BAN THAPCHRIST BRANCH</t>
  </si>
  <si>
    <t>4045</t>
  </si>
  <si>
    <t>สาขาถนนนาใน</t>
  </si>
  <si>
    <t>THANON NANAI BRANCH</t>
  </si>
  <si>
    <t>4046</t>
  </si>
  <si>
    <t>สาขาปากน้ำท่าทอง</t>
  </si>
  <si>
    <t>PAKNAM THATHONG BRANCH</t>
  </si>
  <si>
    <t>4047</t>
  </si>
  <si>
    <t>TALAT THAPHON BRANCH</t>
  </si>
  <si>
    <t>4048</t>
  </si>
  <si>
    <t>สาขาหนองกลับ</t>
  </si>
  <si>
    <t>NONGKLAP BRANCH</t>
  </si>
  <si>
    <t>4049</t>
  </si>
  <si>
    <t>สาขาสี่แยกอุดรธานี - หนองคาย</t>
  </si>
  <si>
    <t>SEE YAEK UDONTHANI - NONGKHAI BRANCH</t>
  </si>
  <si>
    <t>4050</t>
  </si>
  <si>
    <t>สาขาถนนนิตโย สกลนคร</t>
  </si>
  <si>
    <t>THANON NITTAYO SAKONNAKHON BRANCH</t>
  </si>
  <si>
    <t>4051</t>
  </si>
  <si>
    <t>สาขาตลาดหนองหาน</t>
  </si>
  <si>
    <t>TALAT NONGHAN BRANCH</t>
  </si>
  <si>
    <t>4052</t>
  </si>
  <si>
    <t>สาขาเมืองเพีย</t>
  </si>
  <si>
    <t>MUEANGPHIA BRANCH</t>
  </si>
  <si>
    <t>4053</t>
  </si>
  <si>
    <t>สาขาถนนรามคำแหง ซอย24 แยก22 กรุงเทพฯ</t>
  </si>
  <si>
    <t>THANON RAMKHAMHAENG SOI 24 YAEK 22 BANGKOK  BRANCH</t>
  </si>
  <si>
    <t>4054</t>
  </si>
  <si>
    <t>สาขาไทยสมุทร ลาดกระบัง ซอย16</t>
  </si>
  <si>
    <t>THAISAMUT LATKRABANG SOI 16 BRANCH</t>
  </si>
  <si>
    <t>4055</t>
  </si>
  <si>
    <t>สาขาหัวหิน ซอย 94</t>
  </si>
  <si>
    <t>HUA HIN SOI 94 BRANCH</t>
  </si>
  <si>
    <t>4056</t>
  </si>
  <si>
    <t>สาขาวัดอ่างทอง</t>
  </si>
  <si>
    <t>WATANGTHONG BRANCH</t>
  </si>
  <si>
    <t>4057</t>
  </si>
  <si>
    <t>สาขาตลาดรถไฟกุยบุรี</t>
  </si>
  <si>
    <t>TALAT ROTFI KUIBURI BRANCH</t>
  </si>
  <si>
    <t>4058</t>
  </si>
  <si>
    <t>สาขายกกระบัตร</t>
  </si>
  <si>
    <t>YOK KRABUT BRANCH</t>
  </si>
  <si>
    <t>4059</t>
  </si>
  <si>
    <t>สาขาศาลาลัย</t>
  </si>
  <si>
    <t>SALALAI BRANCH</t>
  </si>
  <si>
    <t>4060</t>
  </si>
  <si>
    <t>สาขาคูบัว</t>
  </si>
  <si>
    <t>KHUBUA BRANCH</t>
  </si>
  <si>
    <t>4061</t>
  </si>
  <si>
    <t>NAMCHAM BRANCH</t>
  </si>
  <si>
    <t>4062</t>
  </si>
  <si>
    <t>สาขาถนนศรีดอนไชย</t>
  </si>
  <si>
    <t>THANON SIDONCHAI BRANCH</t>
  </si>
  <si>
    <t>4063</t>
  </si>
  <si>
    <t>NAWIANG BRANCH</t>
  </si>
  <si>
    <t>4064</t>
  </si>
  <si>
    <t>PANGKHA BRANCH</t>
  </si>
  <si>
    <t>4065</t>
  </si>
  <si>
    <t>สาขาบ้านใหม่ (เทิง)</t>
  </si>
  <si>
    <t>BANMAI (THOENG) BRANCH</t>
  </si>
  <si>
    <t>4066</t>
  </si>
  <si>
    <t>สาขาแม่คำ</t>
  </si>
  <si>
    <t>MAEKHAM BRANCH</t>
  </si>
  <si>
    <t>4067</t>
  </si>
  <si>
    <t>SI DONGYEN BRANCH</t>
  </si>
  <si>
    <t>4068</t>
  </si>
  <si>
    <t>สาขาแม่สุก</t>
  </si>
  <si>
    <t>MAESUK BRANCH</t>
  </si>
  <si>
    <t>4069</t>
  </si>
  <si>
    <t>สาขาในไร่</t>
  </si>
  <si>
    <t>NAIRAI BRANCH</t>
  </si>
  <si>
    <t>4070</t>
  </si>
  <si>
    <t>สาขาวัดเขาเงิน</t>
  </si>
  <si>
    <t>WATKHAONGOEN BRANCH</t>
  </si>
  <si>
    <t>4071</t>
  </si>
  <si>
    <t>สาขาถนนเชียงยืน กระนวน</t>
  </si>
  <si>
    <t>THANON CHIANGYUEN KRANUAN BRANCH</t>
  </si>
  <si>
    <t>4072</t>
  </si>
  <si>
    <t>สาขาป้ายขาว (หนองสอ)</t>
  </si>
  <si>
    <t>PAIKHAO (NONGSO) BRANCH</t>
  </si>
  <si>
    <t>4073</t>
  </si>
  <si>
    <t>สาขาตำบลเมืองคง</t>
  </si>
  <si>
    <t>TAMBON MUEANGKHONG BRANCH</t>
  </si>
  <si>
    <t>4074</t>
  </si>
  <si>
    <t>สาขาท่าพะเนาว์</t>
  </si>
  <si>
    <t>THA PHRANAO BRANCH</t>
  </si>
  <si>
    <t>4075</t>
  </si>
  <si>
    <t>สาขาโลตัสกุฉินารายณ์</t>
  </si>
  <si>
    <t>LOTUS KUCHINARAI BRANCH</t>
  </si>
  <si>
    <t>4076</t>
  </si>
  <si>
    <t>สาขาสี่แยกห้วยทราย</t>
  </si>
  <si>
    <t>SEE YAEK HUAISAI BRANCH</t>
  </si>
  <si>
    <t>4077</t>
  </si>
  <si>
    <t>สาขาดอนโมง 2</t>
  </si>
  <si>
    <t>DONMONG 2 BRANCH</t>
  </si>
  <si>
    <t>4078</t>
  </si>
  <si>
    <t>สาขาตรอกโรงยา</t>
  </si>
  <si>
    <t>TROK RONGYA BRANCH</t>
  </si>
  <si>
    <t>4079</t>
  </si>
  <si>
    <t>สาขาบ้านค้อ (นครพนม)</t>
  </si>
  <si>
    <t>BANKHO (NAKHONPHANOM) BRANCH</t>
  </si>
  <si>
    <t>4080</t>
  </si>
  <si>
    <t>สาขาคำอาฮวน</t>
  </si>
  <si>
    <t>KHAM A HUAN BRANCH</t>
  </si>
  <si>
    <t>4081</t>
  </si>
  <si>
    <t>สาขาบึงกระจับ</t>
  </si>
  <si>
    <t>BONGKRACHAP BRANCH</t>
  </si>
  <si>
    <t>4082</t>
  </si>
  <si>
    <t>สาขาหัวถนน</t>
  </si>
  <si>
    <t>HUA TANON BRANCH</t>
  </si>
  <si>
    <t>4083</t>
  </si>
  <si>
    <t>สาขาดอนตูม 3</t>
  </si>
  <si>
    <t>DONTUM 3 BRANCH</t>
  </si>
  <si>
    <t>4084</t>
  </si>
  <si>
    <t>สาขาปากทางมะเกลือเก่า</t>
  </si>
  <si>
    <t>PAKTANG MAKLUEA KAO BRANCH</t>
  </si>
  <si>
    <t>4085</t>
  </si>
  <si>
    <t>สาขาบ้านวังหิน (พิมาย)</t>
  </si>
  <si>
    <t>BAN WANGHIN (PHIMAI) BRANCH</t>
  </si>
  <si>
    <t>4086</t>
  </si>
  <si>
    <t>สาขาแยกอีเซ</t>
  </si>
  <si>
    <t>YAEK I SE BRANCH</t>
  </si>
  <si>
    <t>4087</t>
  </si>
  <si>
    <t>BANKO BRANCH</t>
  </si>
  <si>
    <t>4088</t>
  </si>
  <si>
    <t>สาขาจันทบเพชร</t>
  </si>
  <si>
    <t>CHANTHOPPHET BRANCH</t>
  </si>
  <si>
    <t>4089</t>
  </si>
  <si>
    <t>สาขาบ้านดอนตะแบง</t>
  </si>
  <si>
    <t>BANDON TABAENG BRANCH</t>
  </si>
  <si>
    <t>4090</t>
  </si>
  <si>
    <t>สาขาบ้านควน</t>
  </si>
  <si>
    <t>BANKHUAN BRANCH</t>
  </si>
  <si>
    <t>4091</t>
  </si>
  <si>
    <t>สาขาสี่แยกบางพระ</t>
  </si>
  <si>
    <t>SEE YAEK BANGPHRA BRANCH</t>
  </si>
  <si>
    <t>4092</t>
  </si>
  <si>
    <t>สาขาสี่แยกเขาชัยสน</t>
  </si>
  <si>
    <t>SEE YAEK KHAOCHAISON BRANCH</t>
  </si>
  <si>
    <t>4093</t>
  </si>
  <si>
    <t>สาขาย่านซื่อ</t>
  </si>
  <si>
    <t>YANSUE BRANCH</t>
  </si>
  <si>
    <t>4094</t>
  </si>
  <si>
    <t>สาขาบ้านทุ่ง (สตูล)</t>
  </si>
  <si>
    <t>BANTHUNG (SATUN) BRANCH</t>
  </si>
  <si>
    <t>4095</t>
  </si>
  <si>
    <t>BANSADET BRANCH</t>
  </si>
  <si>
    <t>4096</t>
  </si>
  <si>
    <t>สาขาบ้านใหม่สุขเกษม</t>
  </si>
  <si>
    <t>BANMAI SUKKASEM BRANCH</t>
  </si>
  <si>
    <t>4097</t>
  </si>
  <si>
    <t>สาขาหินลาด (วัดโบสถ์)</t>
  </si>
  <si>
    <t>HINLAT (WATBOT) BRANCH</t>
  </si>
  <si>
    <t>4098</t>
  </si>
  <si>
    <t>สาขาบ้านสะพานหิน</t>
  </si>
  <si>
    <t>BAN SAPHANHIN BRANCH</t>
  </si>
  <si>
    <t>4099</t>
  </si>
  <si>
    <t>สาขาถนนวัฒนานุวงศ์ อุดรธานี</t>
  </si>
  <si>
    <t>THANON WATTHANANUWONG UDONTHANI BRANCH</t>
  </si>
  <si>
    <t>4100</t>
  </si>
  <si>
    <t>สาขาถนนอุดรธานี - สกลนคร</t>
  </si>
  <si>
    <t>THANON UDONTHANI - SAKONNAKHON BRANCH</t>
  </si>
  <si>
    <t>4101</t>
  </si>
  <si>
    <t>สาขานาหนัง</t>
  </si>
  <si>
    <t>NANANG BRANCH</t>
  </si>
  <si>
    <t>4102</t>
  </si>
  <si>
    <t>สาขาบ้านเจริญศิลป์</t>
  </si>
  <si>
    <t>BAN CHAROENSIN BRANCH</t>
  </si>
  <si>
    <t>4103</t>
  </si>
  <si>
    <t>สาขาบ้านโสกก้านเหลือง</t>
  </si>
  <si>
    <t>BAN SOKKANLUANG BRANCH</t>
  </si>
  <si>
    <t>4104</t>
  </si>
  <si>
    <t>สาขาตลาดเก่าเซกา</t>
  </si>
  <si>
    <t>TALATKAO SEKA BRANCH</t>
  </si>
  <si>
    <t>4105</t>
  </si>
  <si>
    <t>สาขาคลองด่าน 2</t>
  </si>
  <si>
    <t>KHLONGDAN 2 BRANCH</t>
  </si>
  <si>
    <t>4106</t>
  </si>
  <si>
    <t>สาขาชุมชนดวงมณี กรุงเทพฯ</t>
  </si>
  <si>
    <t>CHUMCHON DUANGMANEE BANGKOK BRANCH</t>
  </si>
  <si>
    <t>4107</t>
  </si>
  <si>
    <t>สาขาถนนนวมินทร์ ซอย 63 - 65 กรุงเทพฯ</t>
  </si>
  <si>
    <t>THANON NAWAMIN SOI 63 - 65 BANGKOK BRANCH</t>
  </si>
  <si>
    <t>4108</t>
  </si>
  <si>
    <t>สาขาถนนร่มเกล้า ซอย 52 กรุงเทพฯ</t>
  </si>
  <si>
    <t>THANON ROMKLAO SOI 52 BANGKOK BRANCH</t>
  </si>
  <si>
    <t>4109</t>
  </si>
  <si>
    <t>สาขาถนนสุขุมวิท ซอย 107</t>
  </si>
  <si>
    <t>THANON SUKHUMVIT SOI 107 BRANCH</t>
  </si>
  <si>
    <t>4110</t>
  </si>
  <si>
    <t>สาขาสุขสวัสดิ์ 84</t>
  </si>
  <si>
    <t>SUKSAWAT 84 BRANCH</t>
  </si>
  <si>
    <t>4111</t>
  </si>
  <si>
    <t>สาขาบางน้ำจืด</t>
  </si>
  <si>
    <t>BANG NAMCHUET BRANCH</t>
  </si>
  <si>
    <t>4112</t>
  </si>
  <si>
    <t>สาขาหมู่บ้านเอื้ออาทรแพรกษา 2</t>
  </si>
  <si>
    <t>MOOBAN UEA ATHORN PHRAEKSA 2 BRANCH</t>
  </si>
  <si>
    <t>4113</t>
  </si>
  <si>
    <t>สาขาการประปา</t>
  </si>
  <si>
    <t>KANPRAPA BRANCH</t>
  </si>
  <si>
    <t>4114</t>
  </si>
  <si>
    <t>สาขาบ้านเอื้ออาทรเศรษฐกิจ 1 (กระทุ่มแบน)</t>
  </si>
  <si>
    <t>BAN UEA ATHORN SETTHAKIT 1 (KRATHUMBAEN) BRANCH</t>
  </si>
  <si>
    <t>4115</t>
  </si>
  <si>
    <t>สาขาหน้าโรงเรียนปิยมิตรวิทยา</t>
  </si>
  <si>
    <t>NA RONGRIEN PIYAMITWITTAYA BRANCH</t>
  </si>
  <si>
    <t>4116</t>
  </si>
  <si>
    <t>HUAIPU BRANCH</t>
  </si>
  <si>
    <t>4117</t>
  </si>
  <si>
    <t>สาขารังสิต คลอง 3</t>
  </si>
  <si>
    <t>RANGSIT KHLONG 3 BRANCH</t>
  </si>
  <si>
    <t>4118</t>
  </si>
  <si>
    <t>สาขาท่าโขลง (คลองหลวง)</t>
  </si>
  <si>
    <t>THAKHLONG (KHLONGLUANG) BRANCH</t>
  </si>
  <si>
    <t>4119</t>
  </si>
  <si>
    <t>สาขาพระอินทร์ราชา</t>
  </si>
  <si>
    <t>PHRAIN RACHA BRANCH</t>
  </si>
  <si>
    <t>4120</t>
  </si>
  <si>
    <t>สาขาบ้านสามสวน</t>
  </si>
  <si>
    <t>BAN SAMSUAN BRANCH</t>
  </si>
  <si>
    <t>4121</t>
  </si>
  <si>
    <t>สาขาลำนารายณ์ 2</t>
  </si>
  <si>
    <t>LAMNARAI 2 BRANCH</t>
  </si>
  <si>
    <t>4122</t>
  </si>
  <si>
    <t>สาขาถนนเทวาภิบาล</t>
  </si>
  <si>
    <t>THANON TAWAPIBAN BRANCH</t>
  </si>
  <si>
    <t>4123</t>
  </si>
  <si>
    <t>สาขาสี่แยกทองสวัสดิ์</t>
  </si>
  <si>
    <t>SEE YAEK THONGSAWAT BRANCH</t>
  </si>
  <si>
    <t>4124</t>
  </si>
  <si>
    <t>สาขาโคกตาล</t>
  </si>
  <si>
    <t>KHOKTAN BRANCH</t>
  </si>
  <si>
    <t>4125</t>
  </si>
  <si>
    <t>สาขาบักดอง</t>
  </si>
  <si>
    <t>BAKDONG BRANCH</t>
  </si>
  <si>
    <t>4126</t>
  </si>
  <si>
    <t>สาขาบ้านหนองทะเบียน</t>
  </si>
  <si>
    <t>BAN NONGTHABIAN BRANCH</t>
  </si>
  <si>
    <t>4127</t>
  </si>
  <si>
    <t>สาขาหัวโพธิ์</t>
  </si>
  <si>
    <t>HUAPHO BRANCH</t>
  </si>
  <si>
    <t>4128</t>
  </si>
  <si>
    <t>สาขาบ้านโนนแดง หนองเต็ง</t>
  </si>
  <si>
    <t>BAN NONDAENG NONGTENG BRANCH</t>
  </si>
  <si>
    <t>4129</t>
  </si>
  <si>
    <t>สาขาโคกตะเคียน</t>
  </si>
  <si>
    <t>KHOKTAKHIAN BRANCH</t>
  </si>
  <si>
    <t>4130</t>
  </si>
  <si>
    <t>สาขาหนองขวาง (บุรีรัมย์)</t>
  </si>
  <si>
    <t>NONGKHWANG (BURIRAM) BRANCH</t>
  </si>
  <si>
    <t>4131</t>
  </si>
  <si>
    <t>NONGKUNG BRANCH</t>
  </si>
  <si>
    <t>4132</t>
  </si>
  <si>
    <t>สาขาบ้านโคกยาง</t>
  </si>
  <si>
    <t>BAN KHOKYANG BRANCH</t>
  </si>
  <si>
    <t>4133</t>
  </si>
  <si>
    <t>สาขาหนองตะครอง</t>
  </si>
  <si>
    <t>NONGTAKRONG BRANCH</t>
  </si>
  <si>
    <t>4134</t>
  </si>
  <si>
    <t>สาขาสามแยกบ้านดอนใหญ่</t>
  </si>
  <si>
    <t>SAM YAEK BAN DONYAI BRANCH</t>
  </si>
  <si>
    <t>4135</t>
  </si>
  <si>
    <t>สาขาถนนสามชัย</t>
  </si>
  <si>
    <t>THANON SAMCHAI BRANCH</t>
  </si>
  <si>
    <t>4136</t>
  </si>
  <si>
    <t>สาขาโคกยา</t>
  </si>
  <si>
    <t>KHOKYA BRANCH</t>
  </si>
  <si>
    <t>4137</t>
  </si>
  <si>
    <t>สาขาบ้านในเมือง</t>
  </si>
  <si>
    <t>BAN NAIMUEANG BRANCH</t>
  </si>
  <si>
    <t>4138</t>
  </si>
  <si>
    <t>สาขาสี่แยกบ้านกลาย</t>
  </si>
  <si>
    <t>SEE YAEK BANKLANG BRANCH</t>
  </si>
  <si>
    <t>4139</t>
  </si>
  <si>
    <t>สาขาตลาดห้วยยอด</t>
  </si>
  <si>
    <t>TALAT HUAIYOT BRANCH</t>
  </si>
  <si>
    <t>4140</t>
  </si>
  <si>
    <t>สาขานาวง</t>
  </si>
  <si>
    <t>NAWONG BRANCH</t>
  </si>
  <si>
    <t>4141</t>
  </si>
  <si>
    <t>สาขาเขาปู่</t>
  </si>
  <si>
    <t>KHAOPU BRANCH</t>
  </si>
  <si>
    <t>4142</t>
  </si>
  <si>
    <t>สาขาบ้านปลายหริก</t>
  </si>
  <si>
    <t>BAN PLAIRIK BRANCH</t>
  </si>
  <si>
    <t>4143</t>
  </si>
  <si>
    <t>สาขาบ้านหนองยาง</t>
  </si>
  <si>
    <t>BAN NONGYANG BRANCH</t>
  </si>
  <si>
    <t>4144</t>
  </si>
  <si>
    <t>สาขาหน้าอำเภอบางระกำ</t>
  </si>
  <si>
    <t>NA AMPHUR BANGRAKAM BRANCH</t>
  </si>
  <si>
    <t>4145</t>
  </si>
  <si>
    <t>สาขาบ้านหนองแวงใต้</t>
  </si>
  <si>
    <t>BAN NONGWAENGTAI BRANCH</t>
  </si>
  <si>
    <t>4146</t>
  </si>
  <si>
    <t>สาขาบ้านพระพุทธบาท</t>
  </si>
  <si>
    <t>BAN PHRAPHUTTHABAT BRANCH</t>
  </si>
  <si>
    <t>4147</t>
  </si>
  <si>
    <t>สาขาเคหะเมืองใหม่โครงการ 3</t>
  </si>
  <si>
    <t>KAHA MUANGMAI KHRONGKAN 3 BRANCH</t>
  </si>
  <si>
    <t>4148</t>
  </si>
  <si>
    <t>สาขาเคหะทุ่งสองห้อง กรุงเทพฯ</t>
  </si>
  <si>
    <t>KAHA THUNGSONGHONG BANGKOK BRANCH</t>
  </si>
  <si>
    <t>4149</t>
  </si>
  <si>
    <t>สาขาถนนลาดพร้าว ซอย 124 - 126 กรุงเทพฯ</t>
  </si>
  <si>
    <t>THANON LAT PHRAO SOI 124 - 126 BANGKOK BRANCH</t>
  </si>
  <si>
    <t>4150</t>
  </si>
  <si>
    <t>สาขาวัดคลองปลัดเปรียง</t>
  </si>
  <si>
    <t>WAT KHLONGPALATPRIANG BRANCH</t>
  </si>
  <si>
    <t>4151</t>
  </si>
  <si>
    <t>สาขาการเคหะฉลองกรุง กรุงเทพฯ</t>
  </si>
  <si>
    <t>KANKAHA CHALONGKRUNG BANGKOK BRANCH</t>
  </si>
  <si>
    <t>4152</t>
  </si>
  <si>
    <t>สาขาตลาดกระทิงแดง</t>
  </si>
  <si>
    <t>TALAT KRATHINGDANG BRANCH</t>
  </si>
  <si>
    <t>4153</t>
  </si>
  <si>
    <t>สาขาซอยขจรวิทย์</t>
  </si>
  <si>
    <t>SOI KHACHONWIT BRANCH</t>
  </si>
  <si>
    <t>4154</t>
  </si>
  <si>
    <t>สาขาดอนจุฬา</t>
  </si>
  <si>
    <t>DONCHULA BRANCH</t>
  </si>
  <si>
    <t>4155</t>
  </si>
  <si>
    <t>สาขานิคมสมุทรสาคร ซอย 15</t>
  </si>
  <si>
    <t>NIKOM SAMUTSAKHON SOI 15 BRANCH</t>
  </si>
  <si>
    <t>4156</t>
  </si>
  <si>
    <t>สาขาบ้านวังเย็น</t>
  </si>
  <si>
    <t>BAN WANGYEN BRANCH</t>
  </si>
  <si>
    <t>4157</t>
  </si>
  <si>
    <t>สาขาสามแยกศาลพันท้ายนรสิงห์</t>
  </si>
  <si>
    <t>SAM YAEK SAN PHANTHAI NORASING BRANCH</t>
  </si>
  <si>
    <t>4158</t>
  </si>
  <si>
    <t>สาขาถนนราษฎร์อุทิศ (แพร่)</t>
  </si>
  <si>
    <t>THANON RATUTHIT (PHRAE) BRANCH</t>
  </si>
  <si>
    <t>4159</t>
  </si>
  <si>
    <t>สาขาตลาดขะจาว</t>
  </si>
  <si>
    <t>TALAT KHACHAO BRANCH</t>
  </si>
  <si>
    <t>4160</t>
  </si>
  <si>
    <t>สาขาสี่แยกป่าห้า</t>
  </si>
  <si>
    <t>SEE YAEK PAHA BRANCH</t>
  </si>
  <si>
    <t>4161</t>
  </si>
  <si>
    <t>สาขาหน้าโรงพยาบาลดอกคำใต้</t>
  </si>
  <si>
    <t>NA RONGPHAYABAN DOKKHAMTAI BRANCH</t>
  </si>
  <si>
    <t>4162</t>
  </si>
  <si>
    <t>สาขาบ้านดอนมูล</t>
  </si>
  <si>
    <t>BAN DONMUN BRANCH</t>
  </si>
  <si>
    <t>4163</t>
  </si>
  <si>
    <t>สาขาสามแยกน้ำพุร้อนสันกำแพง</t>
  </si>
  <si>
    <t>SAM YAEK NAMPHURON SANKAMPHAENG BRANCH</t>
  </si>
  <si>
    <t>4164</t>
  </si>
  <si>
    <t>สาขาแม่โป่ง</t>
  </si>
  <si>
    <t>MAEPONG BRANCH</t>
  </si>
  <si>
    <t>4165</t>
  </si>
  <si>
    <t>สาขาสันป่าค่า</t>
  </si>
  <si>
    <t>SANPAKHA BRANCH</t>
  </si>
  <si>
    <t>4166</t>
  </si>
  <si>
    <t>สาขาขอนตาลแม่ริมใต้</t>
  </si>
  <si>
    <t>KHONTAN MAERIMTAI BRANCH</t>
  </si>
  <si>
    <t>4167</t>
  </si>
  <si>
    <t>สาขาแยกห้างฉัตร - ถนนซุปเปอร์ไฮเวย์</t>
  </si>
  <si>
    <t>YAEK HANGCHAT - THANON SUPERHIGHWAY BRANCH</t>
  </si>
  <si>
    <t>4168</t>
  </si>
  <si>
    <t>4169</t>
  </si>
  <si>
    <t>สาขาวัดบ้านกลาง</t>
  </si>
  <si>
    <t>WAT BANKLANG BRANCH</t>
  </si>
  <si>
    <t>4170</t>
  </si>
  <si>
    <t>สาขาเก้ากิโล 2</t>
  </si>
  <si>
    <t>KAOKILO 2 BRANCH</t>
  </si>
  <si>
    <t>4171</t>
  </si>
  <si>
    <t>สาขาซอยวัดหนองขาม</t>
  </si>
  <si>
    <t>SOI WATNONGKHAM BRANCH</t>
  </si>
  <si>
    <t>4172</t>
  </si>
  <si>
    <t>สาขาคลองพลุ</t>
  </si>
  <si>
    <t>KHLONGPHLU BRANCH</t>
  </si>
  <si>
    <t>4173</t>
  </si>
  <si>
    <t>สาขาซอยต๊อก</t>
  </si>
  <si>
    <t>SOI TOK BRANCH</t>
  </si>
  <si>
    <t>4174</t>
  </si>
  <si>
    <t>สาขาหนองกันเกรา</t>
  </si>
  <si>
    <t>WAT NONGKANKRAO BRANCH</t>
  </si>
  <si>
    <t>4175</t>
  </si>
  <si>
    <t>สาขาซอย 6 ถังแดง</t>
  </si>
  <si>
    <t>SOI 6 THANGDAENG BRANCH</t>
  </si>
  <si>
    <t>4176</t>
  </si>
  <si>
    <t>สาขาหมู่บ้านพระปิ่น 3 - บางใหญ่</t>
  </si>
  <si>
    <t>MOOBAN PHRAPIN 3 - BANG YAI BRANCH</t>
  </si>
  <si>
    <t>4177</t>
  </si>
  <si>
    <t>สาขาหมู่บ้านจิรกานต์</t>
  </si>
  <si>
    <t>MOOBAN CHIRAKAN BRANCH</t>
  </si>
  <si>
    <t>4178</t>
  </si>
  <si>
    <t>สาขาหมู่บ้านปิ่นทองแลนด์</t>
  </si>
  <si>
    <t>MOOBAN PINTHONGLAND BRANCH</t>
  </si>
  <si>
    <t>4179</t>
  </si>
  <si>
    <t>สาขาหัวเรือ</t>
  </si>
  <si>
    <t>HUARUEA BRANCH</t>
  </si>
  <si>
    <t>4180</t>
  </si>
  <si>
    <t>สาขาดงบัง</t>
  </si>
  <si>
    <t>DONGBANG BRANCH</t>
  </si>
  <si>
    <t>4181</t>
  </si>
  <si>
    <t>สาขาสลกบาตร 2</t>
  </si>
  <si>
    <t>SALOKBAT 2 BRANCH</t>
  </si>
  <si>
    <t>4182</t>
  </si>
  <si>
    <t>สาขาตลิ่งสูง - ชุมตาบง</t>
  </si>
  <si>
    <t>TALINGSUNG - CHUMTABONG BRANCH</t>
  </si>
  <si>
    <t>4183</t>
  </si>
  <si>
    <t>สาขาห้วยแก้ว (บึงนาราง)</t>
  </si>
  <si>
    <t>HUAIKAEO (BUENGNARANG)BRANCH</t>
  </si>
  <si>
    <t>4184</t>
  </si>
  <si>
    <t>สาขาบ้านหนองบัวเขาดิน</t>
  </si>
  <si>
    <t>BAN NONGBUA KHAODINBRANCH</t>
  </si>
  <si>
    <t>4185</t>
  </si>
  <si>
    <t>สาขาถนนศรีสุมังค์</t>
  </si>
  <si>
    <t>THANON SISUMANG BRANCH</t>
  </si>
  <si>
    <t>4186</t>
  </si>
  <si>
    <t>สาขาบ้านเหล่าขุมมัน</t>
  </si>
  <si>
    <t>BAN LAOKHUMMAN BRANCH</t>
  </si>
  <si>
    <t>4187</t>
  </si>
  <si>
    <t>สาขาบ้านคำโพนสูง</t>
  </si>
  <si>
    <t>BAN KHAMPHONSUNG BRANCH</t>
  </si>
  <si>
    <t>4188</t>
  </si>
  <si>
    <t>สาขาโคกสาร</t>
  </si>
  <si>
    <t>KHOKSAN BRANCH</t>
  </si>
  <si>
    <t>4189</t>
  </si>
  <si>
    <t>สาขาศาลากลาง (บางกรวย)</t>
  </si>
  <si>
    <t>SALAKLANG (BANG KRUAI) BRANCH</t>
  </si>
  <si>
    <t>4190</t>
  </si>
  <si>
    <t>สาขาบ้านขามเหนือ</t>
  </si>
  <si>
    <t>BAN KHAMNUEA BRANCH</t>
  </si>
  <si>
    <t>4191</t>
  </si>
  <si>
    <t>สาขาบ้านระเริง</t>
  </si>
  <si>
    <t>BAN RAROENG BRANCH</t>
  </si>
  <si>
    <t>4192</t>
  </si>
  <si>
    <t>สาขาสืบศิริ (กศน.)</t>
  </si>
  <si>
    <t>SUEB SIRI (NON-FORMAL EDUCATION) BRANCH</t>
  </si>
  <si>
    <t>4193</t>
  </si>
  <si>
    <t>สาขาแยกจรง</t>
  </si>
  <si>
    <t>YAEK CHARONG BRANCH</t>
  </si>
  <si>
    <t>4194</t>
  </si>
  <si>
    <t>สาขาบ้านหนองแวง (สี่แยกคำปิง)</t>
  </si>
  <si>
    <t>BAN NONGWAENG (SEE YAEK KHAMPING) BRANCH</t>
  </si>
  <si>
    <t>4195</t>
  </si>
  <si>
    <t>สาขาบ้านแสลงโทน</t>
  </si>
  <si>
    <t>BAN SALAENGTHON BRANCH</t>
  </si>
  <si>
    <t>4196</t>
  </si>
  <si>
    <t>สาขาพันชนะ</t>
  </si>
  <si>
    <t>PHANCHANA BRANCH</t>
  </si>
  <si>
    <t>4197</t>
  </si>
  <si>
    <t>สาขาบ้านสีมุม</t>
  </si>
  <si>
    <t>BAN SIMUM BRANCH</t>
  </si>
  <si>
    <t>4198</t>
  </si>
  <si>
    <t>สาขานาโยงเหนือ</t>
  </si>
  <si>
    <t>NAYONGNUEA BRANCH</t>
  </si>
  <si>
    <t>4199</t>
  </si>
  <si>
    <t>สาขาปากทางล่าง</t>
  </si>
  <si>
    <t>PAKTHANG LANG BRANCH</t>
  </si>
  <si>
    <t>4200</t>
  </si>
  <si>
    <t>สาขานาสาร นครศรีธรรมราช</t>
  </si>
  <si>
    <t>NASAN NAKHONSITHAMMARAT BRANCH</t>
  </si>
  <si>
    <t>4201</t>
  </si>
  <si>
    <t>สาขาถนนจรัญสนิทวงศ์ 75 แยก 4 กรุงเทพฯ</t>
  </si>
  <si>
    <t>THANON CHARANSANITWONG 75 YAEK 4 BANGKOK BRANCH</t>
  </si>
  <si>
    <t>4202</t>
  </si>
  <si>
    <t>สาขาถนนงามวงศ์วาน ซอย 43 กรุงเทพฯ</t>
  </si>
  <si>
    <t>THANON NGAMWONGWAN SOI 43 BANGKOK BRANCH</t>
  </si>
  <si>
    <t>4203</t>
  </si>
  <si>
    <t>SEE YAEK PRATHOMPORN BRANCH</t>
  </si>
  <si>
    <t>4204</t>
  </si>
  <si>
    <t>สาขาบ้านปากบาง</t>
  </si>
  <si>
    <t>BAN PAKBANG BRANCH</t>
  </si>
  <si>
    <t>4205</t>
  </si>
  <si>
    <t>สาขาพระรักษ์</t>
  </si>
  <si>
    <t>PHRARAK BRANCH</t>
  </si>
  <si>
    <t>4206</t>
  </si>
  <si>
    <t>สาขาวังทับไทร</t>
  </si>
  <si>
    <t>WANGTHAPSAI BRANCH</t>
  </si>
  <si>
    <t>4207</t>
  </si>
  <si>
    <t>สาขาห้วยผักไล</t>
  </si>
  <si>
    <t>HUAIPHAKLAI BRANCH</t>
  </si>
  <si>
    <t>4208</t>
  </si>
  <si>
    <t>สาขาหนองหญ้าปล้อง (วชิรบารมี)</t>
  </si>
  <si>
    <t>NONGYAPLONG (WACHIRABARAMI) BRANCH</t>
  </si>
  <si>
    <t>4209</t>
  </si>
  <si>
    <t>สาขาบ้านไผ่ค่อม</t>
  </si>
  <si>
    <t>BAN PHAIKHOM BRANCH</t>
  </si>
  <si>
    <t>4210</t>
  </si>
  <si>
    <t>สาขาบ้านตองโขบ</t>
  </si>
  <si>
    <t>BAN TONGKHOP BRANCH</t>
  </si>
  <si>
    <t>4211</t>
  </si>
  <si>
    <t>สาขาบ้านธาตุดุม</t>
  </si>
  <si>
    <t>BAN THATDUM BRANCH</t>
  </si>
  <si>
    <t>4212</t>
  </si>
  <si>
    <t>สาขาตลาดหนองบัวลำภู</t>
  </si>
  <si>
    <t>TALAT NONGBUALAMPHU BRANCH</t>
  </si>
  <si>
    <t>4213</t>
  </si>
  <si>
    <t>สาขาตลาดสำโรงเหนือ</t>
  </si>
  <si>
    <t>TALAT SAMRONGNUEA BRANCH</t>
  </si>
  <si>
    <t>4214</t>
  </si>
  <si>
    <t>สาขาถนนคู้คลองสิบ (หมู่บ้านกิติชัยวิลล่า) กรุงเทพฯ</t>
  </si>
  <si>
    <t>THANON KHU KHLONGSIP (MOOBAN KITTICHAI VILLA) BANGKOK BRANCH</t>
  </si>
  <si>
    <t>4215</t>
  </si>
  <si>
    <t>สาขาพูลเจริญ</t>
  </si>
  <si>
    <t>POOLCHAROEN BRANCH</t>
  </si>
  <si>
    <t>4216</t>
  </si>
  <si>
    <t>สาขาบูรพาวิถี กม.16</t>
  </si>
  <si>
    <t>BURAPHAWITHI KM.16 BRANCH</t>
  </si>
  <si>
    <t>4217</t>
  </si>
  <si>
    <t>สาขาซอยบางปลา 57</t>
  </si>
  <si>
    <t>SOI BANGPLA 57 BRANCH</t>
  </si>
  <si>
    <t>4218</t>
  </si>
  <si>
    <t>สาขาถนนคู้บอน 36 กรุงเทพฯ</t>
  </si>
  <si>
    <t>THANON KHUBON 36 BANGKOK BRANCH</t>
  </si>
  <si>
    <t>4219</t>
  </si>
  <si>
    <t>สาขาหลุมดิน</t>
  </si>
  <si>
    <t>LUMDIN BRANCH</t>
  </si>
  <si>
    <t>4220</t>
  </si>
  <si>
    <t>สาขาหนองส้ม</t>
  </si>
  <si>
    <t>NONGSOM BRANCH</t>
  </si>
  <si>
    <t>4221</t>
  </si>
  <si>
    <t>สาขาธรรมรัตน์</t>
  </si>
  <si>
    <t>THAMMARAT BRANCH</t>
  </si>
  <si>
    <t>4222</t>
  </si>
  <si>
    <t>สาขาหนองบ้วย</t>
  </si>
  <si>
    <t>NONGBUAI BRANCH</t>
  </si>
  <si>
    <t>4223</t>
  </si>
  <si>
    <t>สาขาถนนนราธิป (ชะอำ)</t>
  </si>
  <si>
    <t>THANON NARATHIP (CHA-AM) BRANCH</t>
  </si>
  <si>
    <t>4224</t>
  </si>
  <si>
    <t>สาขาถนนราษฎร์พลี (ชะอำ)</t>
  </si>
  <si>
    <t>THANON RAJPRE (CHA-AM) BRANCH</t>
  </si>
  <si>
    <t>4225</t>
  </si>
  <si>
    <t>สาขาหน้าโรงพยาบาลวังชิ้น</t>
  </si>
  <si>
    <t>NA RONGPHAYABAN WANGCHIN BRANCH</t>
  </si>
  <si>
    <t>4226</t>
  </si>
  <si>
    <t>สาขาบ้านใหม่ดินแดน</t>
  </si>
  <si>
    <t>BANMAI DINDAEN BRANCH</t>
  </si>
  <si>
    <t>4227</t>
  </si>
  <si>
    <t>PHUSANG BRANCH</t>
  </si>
  <si>
    <t>4228</t>
  </si>
  <si>
    <t>สาขาโคกมะกอก</t>
  </si>
  <si>
    <t>KHOKMAKOK BRANCH</t>
  </si>
  <si>
    <t>4229</t>
  </si>
  <si>
    <t>สาขาตะพง</t>
  </si>
  <si>
    <t>TAPHONG BRANCH</t>
  </si>
  <si>
    <t>4230</t>
  </si>
  <si>
    <t>สาขาชุมชนแหลมสงวน</t>
  </si>
  <si>
    <t>CHUMCHON LAEMSANGUAN BRANCH</t>
  </si>
  <si>
    <t>4231</t>
  </si>
  <si>
    <t>สาขาห้วยปราบ</t>
  </si>
  <si>
    <t>HUAIPRAP BRANCH</t>
  </si>
  <si>
    <t>4232</t>
  </si>
  <si>
    <t>สาขาตลาดจางวาง</t>
  </si>
  <si>
    <t>TALAT CHANGWANG BRANCH</t>
  </si>
  <si>
    <t>4233</t>
  </si>
  <si>
    <t>สาขาบึงสามง่าม</t>
  </si>
  <si>
    <t>BUENG SAMNGAM BRANCH</t>
  </si>
  <si>
    <t>4234</t>
  </si>
  <si>
    <t>สาขาเกษตรสุวรรณ</t>
  </si>
  <si>
    <t>KASETSUWAN BRANCH</t>
  </si>
  <si>
    <t>4235</t>
  </si>
  <si>
    <t>สาขาซอยสุขาประชาสรรค์ 2</t>
  </si>
  <si>
    <t>SOI SUKKHAPRACHASAN 2 BRANCH</t>
  </si>
  <si>
    <t>4236</t>
  </si>
  <si>
    <t>สาขาติวานนท์ 14/2 (กระทรวงสาธารณสุข)</t>
  </si>
  <si>
    <t>TIWANON 14/2 (KRASUANGSATHARANASUK) BRANCH</t>
  </si>
  <si>
    <t>4237</t>
  </si>
  <si>
    <t>สาขาบางโขมด</t>
  </si>
  <si>
    <t>BANGKHAMOT BRANCH</t>
  </si>
  <si>
    <t>4238</t>
  </si>
  <si>
    <t>สาขาตลาดน้ำบางคูลัด-บางใหญ่</t>
  </si>
  <si>
    <t>TALATNAM BANGKHULAT - BANGYAI BRANCH</t>
  </si>
  <si>
    <t>4239</t>
  </si>
  <si>
    <t>PAKCHAN BRANCH</t>
  </si>
  <si>
    <t>4240</t>
  </si>
  <si>
    <t>สาขาหน้าหมู่บ้านตรีเกษม (วังน้อย)</t>
  </si>
  <si>
    <t>NA MOOBAN TRIKASEM (WANGNOI) BRANCH</t>
  </si>
  <si>
    <t>4241</t>
  </si>
  <si>
    <t>สาขาชุมชนวัดโสมนัส</t>
  </si>
  <si>
    <t>CHUMCHON WATSOMANAS BRANCH</t>
  </si>
  <si>
    <t>4242</t>
  </si>
  <si>
    <t>สาขาดอนหว่าน</t>
  </si>
  <si>
    <t>DONWAN BRANCH</t>
  </si>
  <si>
    <t>4243</t>
  </si>
  <si>
    <t>สาขาสามแยกบ้านดอนยม</t>
  </si>
  <si>
    <t>SAMYAEK BANDONYOM BRANCH</t>
  </si>
  <si>
    <t>4244</t>
  </si>
  <si>
    <t>สาขานาเสียว</t>
  </si>
  <si>
    <t>NASIAO BRANCH</t>
  </si>
  <si>
    <t>4245</t>
  </si>
  <si>
    <t>สาขานครกาหลง</t>
  </si>
  <si>
    <t>NAKHON KALONG BRANCH</t>
  </si>
  <si>
    <t>4246</t>
  </si>
  <si>
    <t>สาขากุดละลม</t>
  </si>
  <si>
    <t>KUTLALOM BRANCH</t>
  </si>
  <si>
    <t>4247</t>
  </si>
  <si>
    <t>สาขาบ้านหลุบคา</t>
  </si>
  <si>
    <t>BANLUPKHA BRANCH</t>
  </si>
  <si>
    <t>4248</t>
  </si>
  <si>
    <t>สาขาเทศบาลวังชัย</t>
  </si>
  <si>
    <t>TAYTSABAAN WANGCHAI BRANCH</t>
  </si>
  <si>
    <t>4249</t>
  </si>
  <si>
    <t>สาขาสี่แยกโคกงาม</t>
  </si>
  <si>
    <t>SEEYAEK KHOKNGAM BRANCH</t>
  </si>
  <si>
    <t>4250</t>
  </si>
  <si>
    <t>สาขาโนนสมควร (ห้วยผึ้ง)</t>
  </si>
  <si>
    <t>NON SOMKHUAN (HUAIPHUENG) BRANCH</t>
  </si>
  <si>
    <t>4251</t>
  </si>
  <si>
    <t>สาขาทัพรั้ง 2</t>
  </si>
  <si>
    <t>THAPRANG 2 BRANCH</t>
  </si>
  <si>
    <t>4252</t>
  </si>
  <si>
    <t>สาขาแควใหญ่</t>
  </si>
  <si>
    <t>KHWAEYAI BRANCH</t>
  </si>
  <si>
    <t>4253</t>
  </si>
  <si>
    <t>สาขาหน้าโลตัสเดอะวอล์ค นครสวรรค์</t>
  </si>
  <si>
    <t>NA LOTUS THE WALK NAKHONSAWAN BRANCH</t>
  </si>
  <si>
    <t>4254</t>
  </si>
  <si>
    <t>สาขาสี่แยกวัดสว่างอารมณ์</t>
  </si>
  <si>
    <t>SEEYAEK WATSAWANGAROM BRANCH</t>
  </si>
  <si>
    <t>4255</t>
  </si>
  <si>
    <t>สาขาท่ามะเขือ 2</t>
  </si>
  <si>
    <t>THAMAKHUEA 2 BRANCH</t>
  </si>
  <si>
    <t>4256</t>
  </si>
  <si>
    <t>สาขาบ้านโศกลึก</t>
  </si>
  <si>
    <t>BAN SOKLUEK BRANCH</t>
  </si>
  <si>
    <t>4257</t>
  </si>
  <si>
    <t>สาขาบ้านปรือพันไถ</t>
  </si>
  <si>
    <t>BAN PRUEPHANTHAI BRANCH</t>
  </si>
  <si>
    <t>4258</t>
  </si>
  <si>
    <t>สาขาหน้าโรงพยาบาลร้อยเอ็ด - ธนบุรี</t>
  </si>
  <si>
    <t>NA RONGPHAYABAN ROI ET - THONBURI BRANCH</t>
  </si>
  <si>
    <t>4259</t>
  </si>
  <si>
    <t>สาขาหน้าบิ๊กซีอุบลราชธานี</t>
  </si>
  <si>
    <t>NA BIG C UBONRATCHATHANI BRANCH</t>
  </si>
  <si>
    <t>4260</t>
  </si>
  <si>
    <t>สาขาหน้าโรงเรียนเบ็ญจะมะมหาราช</t>
  </si>
  <si>
    <t>NA RONGRIEN BENCHAMAMAHARAT BRANCH</t>
  </si>
  <si>
    <t>4261</t>
  </si>
  <si>
    <t>สาขาโนนเพ็ก</t>
  </si>
  <si>
    <t>NONPHEK BRANCH</t>
  </si>
  <si>
    <t>4262</t>
  </si>
  <si>
    <t>สาขาบ้านไฮ</t>
  </si>
  <si>
    <t>BANHAI BRANCH</t>
  </si>
  <si>
    <t>4263</t>
  </si>
  <si>
    <t>สาขาบ้านสว่าง (โพนทอง)</t>
  </si>
  <si>
    <t>BAN SAWANG (PHONTHONG) BRANCH</t>
  </si>
  <si>
    <t>4264</t>
  </si>
  <si>
    <t>สาขาบ้านนาเจริญ</t>
  </si>
  <si>
    <t>BAN NA CHAROEN BRANCH</t>
  </si>
  <si>
    <t>4265</t>
  </si>
  <si>
    <t>สาขาบ้านอำนวยผล</t>
  </si>
  <si>
    <t>BAN AMNUAI PHON BRANCH</t>
  </si>
  <si>
    <t>4266</t>
  </si>
  <si>
    <t>สาขาโนนสวรรค์</t>
  </si>
  <si>
    <t>NONSAWAN BRANCH</t>
  </si>
  <si>
    <t>4267</t>
  </si>
  <si>
    <t>THALO BRANCH</t>
  </si>
  <si>
    <t>4268</t>
  </si>
  <si>
    <t>สาขาหน้าซีพีโชคชัย</t>
  </si>
  <si>
    <t>NA CP CHOKCHAI BRANCH</t>
  </si>
  <si>
    <t>4269</t>
  </si>
  <si>
    <t>สาขาถนนวิเศษกุล</t>
  </si>
  <si>
    <t>THANON VISADEKUL BRANCH</t>
  </si>
  <si>
    <t>4270</t>
  </si>
  <si>
    <t>สาขาปากพนัง (ฝั่งตะวันตก)</t>
  </si>
  <si>
    <t>PAK PHANANG (FANGTAWANTOK) BRANCH</t>
  </si>
  <si>
    <t>4271</t>
  </si>
  <si>
    <t>สาขาอ่าวน้ำเมา</t>
  </si>
  <si>
    <t>AO NAMMAO BRANCH</t>
  </si>
  <si>
    <t>4272</t>
  </si>
  <si>
    <t>สาขาถนนเขาพนม - ทุ่งใหญ่</t>
  </si>
  <si>
    <t>THANON KHAOPHANOM - THUNGYAI BRANCH</t>
  </si>
  <si>
    <t>4273</t>
  </si>
  <si>
    <t>สาขาถนนบายพาส พัทลุง</t>
  </si>
  <si>
    <t>THANON BYPASS PHATTHALUNG BRANCH</t>
  </si>
  <si>
    <t>4274</t>
  </si>
  <si>
    <t>สาขาปากน้ำ (ตลาดละงู)</t>
  </si>
  <si>
    <t>PAKNAM (TALAT LA-NGU) BRANCH</t>
  </si>
  <si>
    <t>4275</t>
  </si>
  <si>
    <t>สาขาคลองขนาน</t>
  </si>
  <si>
    <t>KHLONG KHANAN BRANCH</t>
  </si>
  <si>
    <t>4276</t>
  </si>
  <si>
    <t>สาขาถนนเทียนทะเล ซอย 26 กรุงเทพฯ</t>
  </si>
  <si>
    <t>THANON THIANTHALE SOI 26 BANGKOK BRANCH</t>
  </si>
  <si>
    <t>4277</t>
  </si>
  <si>
    <t>สาขาสะพานกรุงธน (ซังฮี้) กรุงเทพฯ</t>
  </si>
  <si>
    <t>SAWAN KRUNGTHON (SANGHI) BANGKOK BRANCH</t>
  </si>
  <si>
    <t>4278</t>
  </si>
  <si>
    <t>สาขาถนนสายไหม ซอย 11 กรุงเทพฯ</t>
  </si>
  <si>
    <t>THANON SAIMAI SOI 11 BANGKOK BRANCH</t>
  </si>
  <si>
    <t>4279</t>
  </si>
  <si>
    <t>สาขาบ้านโคกเลือด</t>
  </si>
  <si>
    <t>BAN KHOKLUEAT BRANCH</t>
  </si>
  <si>
    <t>4280</t>
  </si>
  <si>
    <t>สาขาบ้านชอน</t>
  </si>
  <si>
    <t>BANCHON BRANCH</t>
  </si>
  <si>
    <t>4281</t>
  </si>
  <si>
    <t>สาขาบ้านหนองมะฆัง</t>
  </si>
  <si>
    <t>BAN NONGRAKHANG BRANCH</t>
  </si>
  <si>
    <t>4282</t>
  </si>
  <si>
    <t>สาขาโป่งชี</t>
  </si>
  <si>
    <t>PONGCHI BRANCH</t>
  </si>
  <si>
    <t>4283</t>
  </si>
  <si>
    <t>สาขาหน้าโรงพยาบาลด่านซ้าย</t>
  </si>
  <si>
    <t>NA RONGPHAYABAN DANSAI BRANCH</t>
  </si>
  <si>
    <t>4284</t>
  </si>
  <si>
    <t>สาขาบ้านปากปวน</t>
  </si>
  <si>
    <t>BAN PAKPUAN BRANCH</t>
  </si>
  <si>
    <t>4285</t>
  </si>
  <si>
    <t>สาขาบ้านหมูม่น</t>
  </si>
  <si>
    <t>BAN MUMON BRANCH</t>
  </si>
  <si>
    <t>4286</t>
  </si>
  <si>
    <t>สาขาแยกโรงพยาบาลสระใคร</t>
  </si>
  <si>
    <t>YAEK RONGPHAYABAN SAKHRAI BRANCH</t>
  </si>
  <si>
    <t>4287</t>
  </si>
  <si>
    <t>สาขาตลาดส่องดาว</t>
  </si>
  <si>
    <t>TALAT SONGDAO BRANCH</t>
  </si>
  <si>
    <t>4288</t>
  </si>
  <si>
    <t>สาขาบ้านดอนหญ้านาง</t>
  </si>
  <si>
    <t>BAN DONYANANG BRANCH</t>
  </si>
  <si>
    <t>4289</t>
  </si>
  <si>
    <t>สาขาตลาดวังสามหมอ</t>
  </si>
  <si>
    <t>TALAT WANGSAMMO BRANCH</t>
  </si>
  <si>
    <t>4290</t>
  </si>
  <si>
    <t>สาขาตลาดกุมภวาปี</t>
  </si>
  <si>
    <t>TALAT KUMPHAWAPI BRANCH</t>
  </si>
  <si>
    <t>4291</t>
  </si>
  <si>
    <t>สาขาถนนนาหว้า – ดอนเชียงบาน</t>
  </si>
  <si>
    <t>THANON NAWA - DONCHIANGBAN BRANCH</t>
  </si>
  <si>
    <t>4292</t>
  </si>
  <si>
    <t>สาขาบ้านดงบัง</t>
  </si>
  <si>
    <t>BAN DONGBANG BRANCH</t>
  </si>
  <si>
    <t>4293</t>
  </si>
  <si>
    <t>สาขาถนนเทพารักษ์ ซอย 10</t>
  </si>
  <si>
    <t>THANON THEPHARAK SOI 10 BRANCH</t>
  </si>
  <si>
    <t>4294</t>
  </si>
  <si>
    <t>สาขาชุมชนวัดไตรรัตนาราม กรุงเทพฯ</t>
  </si>
  <si>
    <t>CHUMCHON WAT TRAI RATTANARAM BANGKOK BRANCH</t>
  </si>
  <si>
    <t>4295</t>
  </si>
  <si>
    <t>สาขาถนนรามคำแหง ซอย 90 กรุงเทพฯ</t>
  </si>
  <si>
    <t>THANON RAMKHAMHAENG SOI 90 BANGKOK BRANCH</t>
  </si>
  <si>
    <t>4296</t>
  </si>
  <si>
    <t>สาขาพฤกษาวิลล์ สุขสวัสดิ์ 78</t>
  </si>
  <si>
    <t>PRUKSAVILLE SUKSAWAT 78 BRANCH</t>
  </si>
  <si>
    <t>4297</t>
  </si>
  <si>
    <t>สาขาคลองสี่ (ตำหรุ)</t>
  </si>
  <si>
    <t>KHLONG SI (TAMRU) BRANCH</t>
  </si>
  <si>
    <t>4298</t>
  </si>
  <si>
    <t>สาขาถนนหทัยราษฎร์ ซอย 39 กรุงเทพฯ</t>
  </si>
  <si>
    <t>THANON HATHAIRAT SOI 39 BANGKOK BRANCH</t>
  </si>
  <si>
    <t>4299</t>
  </si>
  <si>
    <t>สาขาถนนนิมิตใหม่ ซอย 30 กรุงเทพฯ</t>
  </si>
  <si>
    <t>THANON NIMITMAI SOI 30 BANGKOK BRANCH</t>
  </si>
  <si>
    <t>4300</t>
  </si>
  <si>
    <t>สาขาหมู่บ้านเพลินกรุ๊ป</t>
  </si>
  <si>
    <t>MOOBAN PLOENGROUP BRANCH</t>
  </si>
  <si>
    <t>4301</t>
  </si>
  <si>
    <t>สาขาบ้านหัวรอ (โพธาราม)</t>
  </si>
  <si>
    <t>BAN HUARO (PHOTHARAM) BRANCH</t>
  </si>
  <si>
    <t>4302</t>
  </si>
  <si>
    <t>สาขาถนนสันโค้งหลวง</t>
  </si>
  <si>
    <t>THANON SANKHONGLUANG BRANCH</t>
  </si>
  <si>
    <t>4303</t>
  </si>
  <si>
    <t>สาขาท่ามะโอ</t>
  </si>
  <si>
    <t>THAMAOH BRANCH</t>
  </si>
  <si>
    <t>4304</t>
  </si>
  <si>
    <t>สาขาบ้านหลวงใต้</t>
  </si>
  <si>
    <t>BAN LUANGTAI BRANCH</t>
  </si>
  <si>
    <t>4305</t>
  </si>
  <si>
    <t>สาขาน้ำแวน</t>
  </si>
  <si>
    <t>NAMWAEN BRANCH</t>
  </si>
  <si>
    <t>4306</t>
  </si>
  <si>
    <t>สาขาหมอกจำแป่</t>
  </si>
  <si>
    <t>MOKCHAMPAE BRANCH</t>
  </si>
  <si>
    <t>4307</t>
  </si>
  <si>
    <t>สาขาสันมหาพน</t>
  </si>
  <si>
    <t>SANMAHAPHON BRANCH</t>
  </si>
  <si>
    <t>4308</t>
  </si>
  <si>
    <t>THANON WACHIRAPRAKARN CHONBURI BRANCH</t>
  </si>
  <si>
    <t>4309</t>
  </si>
  <si>
    <t>สาขาถนนสุรชัย ชลบุรี</t>
  </si>
  <si>
    <t>THANON SURACHAI CHONBURI BRANCH</t>
  </si>
  <si>
    <t>4310</t>
  </si>
  <si>
    <t>สาขาตลาดเอสพี ชลบุรี</t>
  </si>
  <si>
    <t>TALAT SP CHONBURI BRANCH</t>
  </si>
  <si>
    <t>4311</t>
  </si>
  <si>
    <t>สาขาดงบัง (ปราจีนบุรี)</t>
  </si>
  <si>
    <t>DONG BANG (PRACHINBURI) BRANCH</t>
  </si>
  <si>
    <t>4312</t>
  </si>
  <si>
    <t>สาขาถนนชัยพรวิถี</t>
  </si>
  <si>
    <t>THANON CHAIYAPORNVIDHI BRANCH</t>
  </si>
  <si>
    <t>4313</t>
  </si>
  <si>
    <t>สาขาบ้านแก้ง</t>
  </si>
  <si>
    <t>BANKAENG BRANCH</t>
  </si>
  <si>
    <t>4314</t>
  </si>
  <si>
    <t>สาขาบางไผ่ (วัดทด)</t>
  </si>
  <si>
    <t>BANGPHAI (WATTHOD) BRANCH</t>
  </si>
  <si>
    <t>4315</t>
  </si>
  <si>
    <t>สาขาแหลมสิงห์</t>
  </si>
  <si>
    <t>LAEMSING BRANCH</t>
  </si>
  <si>
    <t>4316</t>
  </si>
  <si>
    <t>สาขาชุมชนพลับพลา</t>
  </si>
  <si>
    <t>CHUMCHON PHLABPHLA BRANCH</t>
  </si>
  <si>
    <t>4317</t>
  </si>
  <si>
    <t>สาขาสุขุมวิท-พัทยา 71</t>
  </si>
  <si>
    <t>SUKHUMVIT-PATTAYA 71 BRANCH</t>
  </si>
  <si>
    <t>4318</t>
  </si>
  <si>
    <t>สาขาหนองแฟบ (อมตะนคร)</t>
  </si>
  <si>
    <t>NONGFAB (AMMATANAKORN) BRANCH</t>
  </si>
  <si>
    <t>4319</t>
  </si>
  <si>
    <t>สาขาตลาดอุดมกิตต์ 2</t>
  </si>
  <si>
    <t>TALAT UDOMKIT 2 BRANCH</t>
  </si>
  <si>
    <t>4320</t>
  </si>
  <si>
    <t>สาขาเขาดิน (แกลง)</t>
  </si>
  <si>
    <t>KHAODIN (KLAENG) BRANCH</t>
  </si>
  <si>
    <t>4321</t>
  </si>
  <si>
    <t>สาขาหน้าเทศบาลหินกอง</t>
  </si>
  <si>
    <t>NA THETSABAN HINKONG BRANCH</t>
  </si>
  <si>
    <t>4322</t>
  </si>
  <si>
    <t>สาขาตลาดน้ำนครรังสิต</t>
  </si>
  <si>
    <t>TALATNAM NAKHON RANGSIT BRANCH</t>
  </si>
  <si>
    <t>4323</t>
  </si>
  <si>
    <t>สาขาถนนรัตนาธิเบศร์ (แคราย)</t>
  </si>
  <si>
    <t>THANON RATTANATHIBET (KHAERAI) BRANCH</t>
  </si>
  <si>
    <t>4324</t>
  </si>
  <si>
    <t>สาขาท่ามะปราง แก่งคอย</t>
  </si>
  <si>
    <t>THAMAPRANG KAENGKHOI BRANCH</t>
  </si>
  <si>
    <t>4325</t>
  </si>
  <si>
    <t>สาขาคลองตะเคียน</t>
  </si>
  <si>
    <t>KHLONGTAKHIAN BRANCH</t>
  </si>
  <si>
    <t>4326</t>
  </si>
  <si>
    <t>สาขาปากท่า</t>
  </si>
  <si>
    <t>PAKTHA BRANCH</t>
  </si>
  <si>
    <t>4327</t>
  </si>
  <si>
    <t>สาขาคลองถนน-บางใหญ่</t>
  </si>
  <si>
    <t>KHLONGTHANON-BANGYAI BRANCH</t>
  </si>
  <si>
    <t>4328</t>
  </si>
  <si>
    <t>สาขาไทยธานี</t>
  </si>
  <si>
    <t>THAITHANI BRANCH</t>
  </si>
  <si>
    <t>4329</t>
  </si>
  <si>
    <t>สาขาเสาธง</t>
  </si>
  <si>
    <t>SAOTHONG BRANCH</t>
  </si>
  <si>
    <t>4330</t>
  </si>
  <si>
    <t>สาขาตำบลโคกสำราญ</t>
  </si>
  <si>
    <t>TAMBON KHOKSAMRAN BRANCH</t>
  </si>
  <si>
    <t>4331</t>
  </si>
  <si>
    <t>สาขาทุ่งลุยลาย</t>
  </si>
  <si>
    <t>THUNGLUILAI BRANCH</t>
  </si>
  <si>
    <t>4332</t>
  </si>
  <si>
    <t>สาขาบ้านไทยเจริญ</t>
  </si>
  <si>
    <t>BAN THAICHAROEN BRANCH</t>
  </si>
  <si>
    <t>4333</t>
  </si>
  <si>
    <t>สาขาตลาดบ้านม่วง</t>
  </si>
  <si>
    <t>TALAT BANMUANG BRANCH</t>
  </si>
  <si>
    <t>4334</t>
  </si>
  <si>
    <t>สาขาตลาดจอมพล (ขอนแก่น)</t>
  </si>
  <si>
    <t>TALAT CHOMPON (KHONKAEN) BRANCH</t>
  </si>
  <si>
    <t>4335</t>
  </si>
  <si>
    <t>สาขาถนนธรรมวิถี</t>
  </si>
  <si>
    <t>THANON THAMVITEE BRANCH</t>
  </si>
  <si>
    <t>4336</t>
  </si>
  <si>
    <t>สาขาบ้านโคนเหนือ</t>
  </si>
  <si>
    <t>BAN KHONNUEA BRANCH</t>
  </si>
  <si>
    <t>4337</t>
  </si>
  <si>
    <t>สาขาหนองสมบูรณ์</t>
  </si>
  <si>
    <t>NONGSOMBUN BRANCH</t>
  </si>
  <si>
    <t>4338</t>
  </si>
  <si>
    <t>สาขาบางปราบ</t>
  </si>
  <si>
    <t>BANGPRAP BRANCH</t>
  </si>
  <si>
    <t>4339</t>
  </si>
  <si>
    <t>สาขาบ้านใหม่ท่าขุนราม</t>
  </si>
  <si>
    <t>BANMAI THAKHUNRAM BRANCH</t>
  </si>
  <si>
    <t>4340</t>
  </si>
  <si>
    <t>สาขาหนองโขมง</t>
  </si>
  <si>
    <t>NONGKHAMONG BRANCH</t>
  </si>
  <si>
    <t>4341</t>
  </si>
  <si>
    <t>สาขาบ้านบุรีรัมย์</t>
  </si>
  <si>
    <t>BAN BURIRAM BRANCH</t>
  </si>
  <si>
    <t>4342</t>
  </si>
  <si>
    <t>สาขาโป่งวัวแดง</t>
  </si>
  <si>
    <t>PHONGWUADAENG BRANCH</t>
  </si>
  <si>
    <t>4343</t>
  </si>
  <si>
    <t>สาขาเขาดิน</t>
  </si>
  <si>
    <t>KHAODIN BRANCH</t>
  </si>
  <si>
    <t>4344</t>
  </si>
  <si>
    <t>สาขาคำพี้ (นครพนม)</t>
  </si>
  <si>
    <t>KHAMPHI (NAKHONPHANOM) BRANCH</t>
  </si>
  <si>
    <t>4345</t>
  </si>
  <si>
    <t>สาขานาเยีย 2</t>
  </si>
  <si>
    <t>NAYIA 2 BRANCH</t>
  </si>
  <si>
    <t>4346</t>
  </si>
  <si>
    <t>สาขาตลาดขุนหาญ</t>
  </si>
  <si>
    <t>TALAT KHUNHAN BRANCH</t>
  </si>
  <si>
    <t>4347</t>
  </si>
  <si>
    <t>สาขารางหวาย</t>
  </si>
  <si>
    <t>RANGWAI BRANCH</t>
  </si>
  <si>
    <t>4348</t>
  </si>
  <si>
    <t>สาขาหน้า ม.มหิดลไทรโยค</t>
  </si>
  <si>
    <t>MAHIDOL SAIYOK UNIVERSITY BRANCH</t>
  </si>
  <si>
    <t>4349</t>
  </si>
  <si>
    <t>สาขาปรังกาสี</t>
  </si>
  <si>
    <t>PRANGKASI BRANCH</t>
  </si>
  <si>
    <t>4350</t>
  </si>
  <si>
    <t>สาขาสามแยกเจดีย์สามองค์</t>
  </si>
  <si>
    <t>SAM YAEK CHEDI SAMONG BRANCH</t>
  </si>
  <si>
    <t>4351</t>
  </si>
  <si>
    <t>สาขาหน้าโรงเรียนเมืองแก</t>
  </si>
  <si>
    <t>NA RONGRIEN MUEANGKAE BRANCH</t>
  </si>
  <si>
    <t>4352</t>
  </si>
  <si>
    <t>สาขาหน้าสวนสัตว์นครราชสีมา</t>
  </si>
  <si>
    <t>NA NAKHONRATCHASIMA ZOO BRANCH</t>
  </si>
  <si>
    <t>4353</t>
  </si>
  <si>
    <t>สาขาบึงอ้อ</t>
  </si>
  <si>
    <t>BUENG O BRANCH</t>
  </si>
  <si>
    <t>4354</t>
  </si>
  <si>
    <t>สาขาบ้านสำโรง</t>
  </si>
  <si>
    <t>BAN SAMRONG BRANCH</t>
  </si>
  <si>
    <t>4355</t>
  </si>
  <si>
    <t>สาขาหนองบัววง</t>
  </si>
  <si>
    <t>NONGBUAWANG BRANCH</t>
  </si>
  <si>
    <t>4356</t>
  </si>
  <si>
    <t>สาขาบ้านแก</t>
  </si>
  <si>
    <t>BANKAE BRANCH</t>
  </si>
  <si>
    <t>4357</t>
  </si>
  <si>
    <t>สาขาควนกุน</t>
  </si>
  <si>
    <t>KHUANKUN BRANCH</t>
  </si>
  <si>
    <t>4358</t>
  </si>
  <si>
    <t>สาขาควนปริง</t>
  </si>
  <si>
    <t>KHUANPRING BRANCH</t>
  </si>
  <si>
    <t>4359</t>
  </si>
  <si>
    <t>สาขาถนนโคกหล่อ</t>
  </si>
  <si>
    <t>THANON KHOKLO BRANCH</t>
  </si>
  <si>
    <t>4360</t>
  </si>
  <si>
    <t>สาขาเฉลิมพระเกียรติ นครศรีธรรมราช</t>
  </si>
  <si>
    <t>CHALOEMPHRAKIAT NAKHONSITHAMMARAT BRANCH</t>
  </si>
  <si>
    <t>4361</t>
  </si>
  <si>
    <t>สาขาตลาดเขาชัยสน</t>
  </si>
  <si>
    <t>TALAT KHAOCHAISON BRANCH</t>
  </si>
  <si>
    <t>4362</t>
  </si>
  <si>
    <t>สาขาทุ่งนางแก้ว</t>
  </si>
  <si>
    <t>THUNGNANGKAEO BRANCH</t>
  </si>
  <si>
    <t>4363</t>
  </si>
  <si>
    <t>สาขานาเหรง</t>
  </si>
  <si>
    <t>NARENG BRANCH</t>
  </si>
  <si>
    <t>4364</t>
  </si>
  <si>
    <t>สาขาถนนอ้อมค่ายวชิราวุธ</t>
  </si>
  <si>
    <t>THANON OMKAI WACHIRAWUTH BRANCH</t>
  </si>
  <si>
    <t>4365</t>
  </si>
  <si>
    <t>สาขาเทคนิค เอส.เทค.</t>
  </si>
  <si>
    <t>TECHNIC S.TECH. BRANCH</t>
  </si>
  <si>
    <t>4366</t>
  </si>
  <si>
    <t>สาขาปกาสัย</t>
  </si>
  <si>
    <t>PAKASAI BRANCH</t>
  </si>
  <si>
    <t>4367</t>
  </si>
  <si>
    <t>สาขาถนนอนามัยงามเจริญ ซอย 33 กรุงเทพฯ</t>
  </si>
  <si>
    <t>THANON ANAMAI NGAMCHAROEN SOI 33 BANGKOK BRANCH</t>
  </si>
  <si>
    <t>4368</t>
  </si>
  <si>
    <t>สาขาถนนเพชรเกษม ซอย 114 กรุงเทพฯ</t>
  </si>
  <si>
    <t>THANON PHETKASEM SOI 114 BANGKOK BRANCH</t>
  </si>
  <si>
    <t>4369</t>
  </si>
  <si>
    <t>สาขาถนนราษฎร์บูรณะ ซอย 48 กรุงเทพฯ</t>
  </si>
  <si>
    <t>THANON RATBURANA SOI 48 BANGKOK BRANCH</t>
  </si>
  <si>
    <t>4370</t>
  </si>
  <si>
    <t>สาขาบ้านบางใหญ่</t>
  </si>
  <si>
    <t>BAN BANGYAI BRANCH</t>
  </si>
  <si>
    <t>4371</t>
  </si>
  <si>
    <t>สาขาถนนวัดโพธิ์-บางใหญ่</t>
  </si>
  <si>
    <t>THANON WATPHO-BANGYAI BRANCH</t>
  </si>
  <si>
    <t>4372</t>
  </si>
  <si>
    <t>สาขาบางโรง</t>
  </si>
  <si>
    <t>BANGRONG BRANCH</t>
  </si>
  <si>
    <t>4373</t>
  </si>
  <si>
    <t>สาขาหน้าอำเภอชัยบุรี</t>
  </si>
  <si>
    <t>NA AMPHUR CHAIBURI BRANCH</t>
  </si>
  <si>
    <t>4374</t>
  </si>
  <si>
    <t>สาขาตลาดดาว (เกาะสมุย)</t>
  </si>
  <si>
    <t>TALAT DAO (KOSAMUI) BRANCH</t>
  </si>
  <si>
    <t>4375</t>
  </si>
  <si>
    <t>สาขาบางรักษ์ (เกาะสมุย)</t>
  </si>
  <si>
    <t>BANGRAK (KOSAMUI) BRANCH</t>
  </si>
  <si>
    <t>4376</t>
  </si>
  <si>
    <t>สาขาหนองนิล</t>
  </si>
  <si>
    <t>NONGNIN BRANCH</t>
  </si>
  <si>
    <t>4377</t>
  </si>
  <si>
    <t>สาขาแยกสามหม้าย</t>
  </si>
  <si>
    <t>YAEK SAMMAI BRANCH</t>
  </si>
  <si>
    <t>4378</t>
  </si>
  <si>
    <t>สาขาบ้านดอนไชย (เถิน)</t>
  </si>
  <si>
    <t>BAN DONCHAI (THOEN) BRANCH</t>
  </si>
  <si>
    <t>4379</t>
  </si>
  <si>
    <t>HA YAEK KHOKMATUM BRANCH</t>
  </si>
  <si>
    <t>4380</t>
  </si>
  <si>
    <t>สาขาสี่แยกบางโพ</t>
  </si>
  <si>
    <t>SEE YAEK BANGPO BRANCH</t>
  </si>
  <si>
    <t>4381</t>
  </si>
  <si>
    <t>สาขาสี่แยกบ้านไร่ (พิษณุโลก)</t>
  </si>
  <si>
    <t>SEE YAEK BANRAI (PHITSANULOK) BRANCH</t>
  </si>
  <si>
    <t>4382</t>
  </si>
  <si>
    <t>สาขาบ้านดงกวาง</t>
  </si>
  <si>
    <t>BAN DONGKWANG BRANCH</t>
  </si>
  <si>
    <t>4383</t>
  </si>
  <si>
    <t>สาขาตลาดบ้านดุง</t>
  </si>
  <si>
    <t>TALAT BANDUNG BRANCH</t>
  </si>
  <si>
    <t>4384</t>
  </si>
  <si>
    <t>สาขาบ้านหนองใส</t>
  </si>
  <si>
    <t>BAN NONGSAI BRANCH</t>
  </si>
  <si>
    <t>4385</t>
  </si>
  <si>
    <t>สาขาสี่แยกพังโคน</t>
  </si>
  <si>
    <t>SEE YAEK PHANGKHON BRANCH</t>
  </si>
  <si>
    <t>4386</t>
  </si>
  <si>
    <t>สาขาบ้านนาสวรรค์</t>
  </si>
  <si>
    <t>BANNA SAWAN BRANCH</t>
  </si>
  <si>
    <t>4387</t>
  </si>
  <si>
    <t>สาขาตลาดหนองขอนกว้าง</t>
  </si>
  <si>
    <t>TALAT NONGKHONKWANG BRANCH</t>
  </si>
  <si>
    <t>4388</t>
  </si>
  <si>
    <t>สาขาสามแยกนาดี</t>
  </si>
  <si>
    <t>SAM YAEK NADI BRANCH</t>
  </si>
  <si>
    <t>4389</t>
  </si>
  <si>
    <t>สาขาบางพลีน้อย</t>
  </si>
  <si>
    <t>BANGPHLI NOI BRANCH</t>
  </si>
  <si>
    <t>4390</t>
  </si>
  <si>
    <t>สาขาแบริ่ง ซอย 34</t>
  </si>
  <si>
    <t>BEARING SOI 34 BRANCH</t>
  </si>
  <si>
    <t>4391</t>
  </si>
  <si>
    <t>สาขาถนนอ่อนนุช ซอย 82/1 กรุงเทพฯ</t>
  </si>
  <si>
    <t>THANON ONNUT SOI 82/1 BANGKOK BRANCH</t>
  </si>
  <si>
    <t>4392</t>
  </si>
  <si>
    <t>สาขาตลาดยงเจริญ กรุงเทพฯ</t>
  </si>
  <si>
    <t>TALAT YONGCHAROEN BANGKOK BRANCH</t>
  </si>
  <si>
    <t>4393</t>
  </si>
  <si>
    <t>สาขาซอยเด่นชัยคอนโด</t>
  </si>
  <si>
    <t>SOI DENCHAI CONDO BRANCH</t>
  </si>
  <si>
    <t>4394</t>
  </si>
  <si>
    <t>สาขาวัดรางบัว</t>
  </si>
  <si>
    <t>WAT RANGBUA BRANCH</t>
  </si>
  <si>
    <t>4395</t>
  </si>
  <si>
    <t>สาขาซอยบ่อดินวัดโพธิ์แจ้</t>
  </si>
  <si>
    <t>SOI BODIN WATPOCHAE BRANCH</t>
  </si>
  <si>
    <t>4396</t>
  </si>
  <si>
    <t>สาขาหน้าโรงเรียนบ้านคลองกระทุ่มแบน</t>
  </si>
  <si>
    <t>NA RONGRIEN BANKHLONG KRATHUMBAEN BRANCH</t>
  </si>
  <si>
    <t>4397</t>
  </si>
  <si>
    <t>WIENGTHONG BRANCH</t>
  </si>
  <si>
    <t>4398</t>
  </si>
  <si>
    <t>MAEKHAMMI BRANCH</t>
  </si>
  <si>
    <t>4399</t>
  </si>
  <si>
    <t>สาขาบ้านใหม่นาแขม</t>
  </si>
  <si>
    <t>BANMAI NAKHAEM BRANCH</t>
  </si>
  <si>
    <t>4400</t>
  </si>
  <si>
    <t>สาขาบ้านร่องคือ</t>
  </si>
  <si>
    <t>BAN RONGKHUE BRANCH</t>
  </si>
  <si>
    <t>4401</t>
  </si>
  <si>
    <t>สาขาบ้านท่าวังผา 2</t>
  </si>
  <si>
    <t>BAN THA WANGPHA 2 BRANCH</t>
  </si>
  <si>
    <t>4402</t>
  </si>
  <si>
    <t>สาขาสี่แยก ธ.ก.ส.น่าน</t>
  </si>
  <si>
    <t>SEEYAEK BANK FOR AGRICULTURE AND AGRICULTURAL COOPERATIVES NAN BRANCH</t>
  </si>
  <si>
    <t>4403</t>
  </si>
  <si>
    <t>สาขาสันต้นกอก (ม.แม่ฟ้าหลวง)</t>
  </si>
  <si>
    <t>SANTONKOK (MAEFAHLUANG UNIVERSITY) BRANCH</t>
  </si>
  <si>
    <t>4404</t>
  </si>
  <si>
    <t>สาขาหมู่บ้านสันติสุข</t>
  </si>
  <si>
    <t>MOOBAN SANTISUK BRANCH</t>
  </si>
  <si>
    <t>4405</t>
  </si>
  <si>
    <t>สาขาปิ่นทอง 2</t>
  </si>
  <si>
    <t>PINTHONG 2 BRANCH</t>
  </si>
  <si>
    <t>4406</t>
  </si>
  <si>
    <t>สาขาเหมือง</t>
  </si>
  <si>
    <t>MEANG BRANCH</t>
  </si>
  <si>
    <t>4407</t>
  </si>
  <si>
    <t>สาขาซอยสารพัดช่าง</t>
  </si>
  <si>
    <t>SOI SARAPATCHANG BRANCH</t>
  </si>
  <si>
    <t>4408</t>
  </si>
  <si>
    <t>สาขาทับลาน</t>
  </si>
  <si>
    <t>THAPLAN BRANCH</t>
  </si>
  <si>
    <t>4409</t>
  </si>
  <si>
    <t>สาขาสามแยกกรอกสมบูรณ์</t>
  </si>
  <si>
    <t>SAMYAEK KROKSOMBUN BRANCH</t>
  </si>
  <si>
    <t>4410</t>
  </si>
  <si>
    <t>สาขาเอราวัณ (ลพบุรี)</t>
  </si>
  <si>
    <t>ERAWAN (LOPBURI) BRANCH</t>
  </si>
  <si>
    <t>4411</t>
  </si>
  <si>
    <t>สาขาไผ่ลิง</t>
  </si>
  <si>
    <t>PHAILING BRANCH</t>
  </si>
  <si>
    <t>4412</t>
  </si>
  <si>
    <t>สาขาหินปัก</t>
  </si>
  <si>
    <t>HINPAK BRANCH</t>
  </si>
  <si>
    <t>4413</t>
  </si>
  <si>
    <t>สาขาแยกวัดคีรีวัน</t>
  </si>
  <si>
    <t>YAEK WAT KHIRIWAN BRANCH</t>
  </si>
  <si>
    <t>4414</t>
  </si>
  <si>
    <t>สาขานครชัยมงคล</t>
  </si>
  <si>
    <t>NAKHON CHAI MONGKHON BRANCH</t>
  </si>
  <si>
    <t>4415</t>
  </si>
  <si>
    <t>สาขาสถานีรถไฟเชียงรากน้อย</t>
  </si>
  <si>
    <t>SATHANI ROTFI CHIANGRAKNOI BRANCH</t>
  </si>
  <si>
    <t>4416</t>
  </si>
  <si>
    <t>สาขาตลาดลาดสวาย</t>
  </si>
  <si>
    <t>TALAT LATSAWAI BRANCH</t>
  </si>
  <si>
    <t>4417</t>
  </si>
  <si>
    <t>สาขาแก่งเลิงจาน (บ้านหนองจิก)</t>
  </si>
  <si>
    <t>KHAELOENGCHAN (BANNONGCHIK) BRANCH</t>
  </si>
  <si>
    <t>4418</t>
  </si>
  <si>
    <t>สาขาภูเขียว 2</t>
  </si>
  <si>
    <t>PHUKHIAO 2 BRANCH</t>
  </si>
  <si>
    <t>4419</t>
  </si>
  <si>
    <t>สาขาบ้านหนองแขม</t>
  </si>
  <si>
    <t>BAN NONGKHAEM BRANCH</t>
  </si>
  <si>
    <t>4420</t>
  </si>
  <si>
    <t>สาขาตำบลสำโรง</t>
  </si>
  <si>
    <t>TAMBON SAMRONG BRANCH</t>
  </si>
  <si>
    <t>4421</t>
  </si>
  <si>
    <t>สาขาบ้านเอื้ออาทร-ศิลา</t>
  </si>
  <si>
    <t>BAN UEA ATHORN - SILA BRANCH</t>
  </si>
  <si>
    <t>4422</t>
  </si>
  <si>
    <t>สาขาหนองปล้อง</t>
  </si>
  <si>
    <t>NONGPLONG BRANCH</t>
  </si>
  <si>
    <t>4423</t>
  </si>
  <si>
    <t>สาขาบ้านคลองบางทวน</t>
  </si>
  <si>
    <t>BAN KHLONG BANGTHUAN BRANCH</t>
  </si>
  <si>
    <t>4424</t>
  </si>
  <si>
    <t>สาขาดงชะอม</t>
  </si>
  <si>
    <t>DONGCHAOM BRANCH</t>
  </si>
  <si>
    <t>4425</t>
  </si>
  <si>
    <t>สาขาหน้าวัดศรีมงคล</t>
  </si>
  <si>
    <t>NA WAT SRIMONGKOL BRANCH</t>
  </si>
  <si>
    <t>4426</t>
  </si>
  <si>
    <t>สาขาดงขุย 2</t>
  </si>
  <si>
    <t>DONGKHUI 2 BRANCH</t>
  </si>
  <si>
    <t>4427</t>
  </si>
  <si>
    <t>สาขาบ้านพรสวรรค์</t>
  </si>
  <si>
    <t>BAN PORNSAWAN BRANCH</t>
  </si>
  <si>
    <t>4428</t>
  </si>
  <si>
    <t>สาขาบ้านคำพอุง</t>
  </si>
  <si>
    <t>BANKHAM PHA-UNG BRANCH</t>
  </si>
  <si>
    <t>4429</t>
  </si>
  <si>
    <t>สาขาบ้านโพนสนุก</t>
  </si>
  <si>
    <t>BANPHON SANUK BRANCH</t>
  </si>
  <si>
    <t>4430</t>
  </si>
  <si>
    <t>สาขาทุ่งศรีอุดม 2</t>
  </si>
  <si>
    <t>THUNGSIUDOM 2 BRANCH</t>
  </si>
  <si>
    <t>4431</t>
  </si>
  <si>
    <t>สาขาบ้านพลไว</t>
  </si>
  <si>
    <t>BAN POLWAI BRANCH</t>
  </si>
  <si>
    <t>4432</t>
  </si>
  <si>
    <t>สาขาลำพยา</t>
  </si>
  <si>
    <t>LAMPHAYA BRANCH</t>
  </si>
  <si>
    <t>4433</t>
  </si>
  <si>
    <t>สาขาทัพหลวง (นครปฐม)</t>
  </si>
  <si>
    <t>THAPLUANG (NAKHONPATHOM) BRANCH</t>
  </si>
  <si>
    <t>4434</t>
  </si>
  <si>
    <t>4435</t>
  </si>
  <si>
    <t>สาขาหน้า ร.๒๙</t>
  </si>
  <si>
    <t>NA RO.29 BRANCH</t>
  </si>
  <si>
    <t>4436</t>
  </si>
  <si>
    <t>สาขาบ้านใหม่ (วัดเทียนดัด)</t>
  </si>
  <si>
    <t>BANMAI (WATTHIANDAT) BRANCH</t>
  </si>
  <si>
    <t>4437</t>
  </si>
  <si>
    <t>สาขาสามควายเผือก 2</t>
  </si>
  <si>
    <t>SAMKHWAIPHUAK 2 BRANCH</t>
  </si>
  <si>
    <t>4438</t>
  </si>
  <si>
    <t>สาขาสี่แยกดอนตาเพชร</t>
  </si>
  <si>
    <t>SEEYAEK DONTAPHET BRANCH</t>
  </si>
  <si>
    <t>4439</t>
  </si>
  <si>
    <t>สาขาถนนดาวทอง (มหาสวัสดิ์)</t>
  </si>
  <si>
    <t>THANON DAOTHONG (MAHASAWAT) BRANCH</t>
  </si>
  <si>
    <t>4440</t>
  </si>
  <si>
    <t>สาขาตะคร้ำเอน</t>
  </si>
  <si>
    <t>TAKHRAMEN BRANCH</t>
  </si>
  <si>
    <t>4441</t>
  </si>
  <si>
    <t>สาขาหินดาด</t>
  </si>
  <si>
    <t>HINDAT BRANCH</t>
  </si>
  <si>
    <t>4442</t>
  </si>
  <si>
    <t>สาขาหนองคูพัฒนา</t>
  </si>
  <si>
    <t>NONGKHU PHATTHANA BRANCH</t>
  </si>
  <si>
    <t>4443</t>
  </si>
  <si>
    <t>สาขาตะโก</t>
  </si>
  <si>
    <t>TAKO BRANCH</t>
  </si>
  <si>
    <t>4444</t>
  </si>
  <si>
    <t>สาขาสามแยกโคกตอง</t>
  </si>
  <si>
    <t>SAM YAEK KHOKTONG BRANCH</t>
  </si>
  <si>
    <t>4445</t>
  </si>
  <si>
    <t>สาขาถนนท่ากลาง</t>
  </si>
  <si>
    <t>THANON THAKLANG BRANCH</t>
  </si>
  <si>
    <t>4446</t>
  </si>
  <si>
    <t>สาขาบ้านดอนคา</t>
  </si>
  <si>
    <t>BAN DONKHA BRANCH</t>
  </si>
  <si>
    <t>4447</t>
  </si>
  <si>
    <t>สาขาบ้านคลองม่วง</t>
  </si>
  <si>
    <t>BAN KHLONGMUANG BRANCH</t>
  </si>
  <si>
    <t>4448</t>
  </si>
  <si>
    <t>สาขาบ้านหนองกก</t>
  </si>
  <si>
    <t>BAN NONGKOK BRANCH</t>
  </si>
  <si>
    <t>4449</t>
  </si>
  <si>
    <t>สาขาถนนเทศบาล 10 ปากพะยูน</t>
  </si>
  <si>
    <t>THANON TAYTSABAAN 10 PAKPHAYUN BRANCH</t>
  </si>
  <si>
    <t>4450</t>
  </si>
  <si>
    <t>สาขาหมู่บ้านธนดี</t>
  </si>
  <si>
    <t>MOOBAN THANADEE BRANCH</t>
  </si>
  <si>
    <t>4451</t>
  </si>
  <si>
    <t>สาขาแหลมโตนด</t>
  </si>
  <si>
    <t>LAEMTANOT BRANCH</t>
  </si>
  <si>
    <t>4452</t>
  </si>
  <si>
    <t>สาขาถนนจรัญสนิทวงศ์ ซอย 49 กรุงเทพฯ</t>
  </si>
  <si>
    <t>THANON CHARANSANITWONG SOI 49 BANGKOK BRANCH</t>
  </si>
  <si>
    <t>4453</t>
  </si>
  <si>
    <t>สาขาถนนรังสรรค์เหนือ ซอย 12 กรุงเทพฯ</t>
  </si>
  <si>
    <t>THANON RANGSANNUEA SOI 12 BANGKOK BRANCH</t>
  </si>
  <si>
    <t>4454</t>
  </si>
  <si>
    <t>สาขาตำบลวัดประดู่</t>
  </si>
  <si>
    <t>TAMBON WATPRADU BRANCH</t>
  </si>
  <si>
    <t>4455</t>
  </si>
  <si>
    <t>สาขาศาลพ่อตาหินช้าง</t>
  </si>
  <si>
    <t>SAN PORTAHINCHANG BRANCH</t>
  </si>
  <si>
    <t>4456</t>
  </si>
  <si>
    <t>สาขาบางคราม</t>
  </si>
  <si>
    <t>BANGKHRAM BRANCH</t>
  </si>
  <si>
    <t>4457</t>
  </si>
  <si>
    <t>สาขาทุ่งหลวง (เวียงสระ)</t>
  </si>
  <si>
    <t>THUNGLUANG (WIANGSA) BRANCH</t>
  </si>
  <si>
    <t>4458</t>
  </si>
  <si>
    <t>KOPHANGAN BRANCH</t>
  </si>
  <si>
    <t>4459</t>
  </si>
  <si>
    <t>สาขาชินลาภัส</t>
  </si>
  <si>
    <t>CHINLAPHASH BRANCH</t>
  </si>
  <si>
    <t>4460</t>
  </si>
  <si>
    <t>สาขาบ้านหาดแค</t>
  </si>
  <si>
    <t>BAN HATKAE BRANCH</t>
  </si>
  <si>
    <t>4461</t>
  </si>
  <si>
    <t>สาขาบ้านป่า</t>
  </si>
  <si>
    <t>BANPA BRANCH</t>
  </si>
  <si>
    <t>4462</t>
  </si>
  <si>
    <t>สาขา ม.เทคโนโลยีราชมงคล (บ้านกร่าง)</t>
  </si>
  <si>
    <t>RAJAMANGALA UNIVERSITY OF TECHNOLOGY (BANKRANG) BRANCH</t>
  </si>
  <si>
    <t>4463</t>
  </si>
  <si>
    <t>สาขาบ้านใหม่เจริญธรรม</t>
  </si>
  <si>
    <t>BANMAI CHAROENTHAM BRANCH</t>
  </si>
  <si>
    <t>4464</t>
  </si>
  <si>
    <t>สาขาบ้านหางนา</t>
  </si>
  <si>
    <t>BAN HANGNA BRANCH</t>
  </si>
  <si>
    <t>4465</t>
  </si>
  <si>
    <t>สาขาบ้านบ่อสร้าง - หนองสำโรง</t>
  </si>
  <si>
    <t>BAN BOSANG -  NONGSAMRONG BRANCH</t>
  </si>
  <si>
    <t>4466</t>
  </si>
  <si>
    <t>สาขาถนนอดุลยเดช - อุดรธานี</t>
  </si>
  <si>
    <t>THANON ADULYADEJ - UDONTHANI BRANCH</t>
  </si>
  <si>
    <t>4467</t>
  </si>
  <si>
    <t>สาขาบ้านร่องน้ำใส</t>
  </si>
  <si>
    <t>BAN RONGNAMSAI BRANCH</t>
  </si>
  <si>
    <t>4468</t>
  </si>
  <si>
    <t>สาขาป่งไฮ</t>
  </si>
  <si>
    <t>PONGHAI BRANCH</t>
  </si>
  <si>
    <t>4469</t>
  </si>
  <si>
    <t>สาขาสี่แยกบ้านเซือม</t>
  </si>
  <si>
    <t>SEEYAEK BANSUEAM BRANCH</t>
  </si>
  <si>
    <t>4470</t>
  </si>
  <si>
    <t>สาขาเมืองพาน</t>
  </si>
  <si>
    <t>MUANGPHAN BRANCH</t>
  </si>
  <si>
    <t>4471</t>
  </si>
  <si>
    <t>สาขาถนนรามคำแหง ซอย 174 กรุงเทพฯ</t>
  </si>
  <si>
    <t>THANON RAMKHAMHAENG SOI 174 BANGKOK BRANCH</t>
  </si>
  <si>
    <t>4472</t>
  </si>
  <si>
    <t>สาขาหมู่บ้านเดอะคอนเนค เพิ่มสิน ซอย 62 กรุงเทพฯ</t>
  </si>
  <si>
    <t>MOOBAN THE CONNECT PHOEMSIN SOI 62 BANGKOK BRANCH</t>
  </si>
  <si>
    <t>4473</t>
  </si>
  <si>
    <t>สาขาหมู่บ้านเปรมฤทัย ซอย 35</t>
  </si>
  <si>
    <t>MOOBAN PREMRUETHAI SOI 35 BRANCH</t>
  </si>
  <si>
    <t>4474</t>
  </si>
  <si>
    <t>สาขาวัดแหลมฟ้าผ่า</t>
  </si>
  <si>
    <t>WAT LAEMFAPHA BRANCH</t>
  </si>
  <si>
    <t>4475</t>
  </si>
  <si>
    <t>สาขาเขางู</t>
  </si>
  <si>
    <t>KHAONGU BRANCH</t>
  </si>
  <si>
    <t>4476</t>
  </si>
  <si>
    <t>สาขาบ้านกุ่ม</t>
  </si>
  <si>
    <t>BANKUM BRANCH</t>
  </si>
  <si>
    <t>4477</t>
  </si>
  <si>
    <t>สาขาห้วยทรายใต้</t>
  </si>
  <si>
    <t>HUAISAITAI BRANCH</t>
  </si>
  <si>
    <t>4478</t>
  </si>
  <si>
    <t>สาขาหนองตาแต้ม</t>
  </si>
  <si>
    <t>NONGTATAEM BRANCH</t>
  </si>
  <si>
    <t>4479</t>
  </si>
  <si>
    <t>สาขาชุมชนเทพนรรัตน์</t>
  </si>
  <si>
    <t>CHUMCHON THEPNORRARAT BRANCH</t>
  </si>
  <si>
    <t>4480</t>
  </si>
  <si>
    <t>สาขาสามแยกท่าเสา (กระทุ่มแบน)</t>
  </si>
  <si>
    <t>SAMYAEK THASAO (KRATHUMBAEN) BRANCH</t>
  </si>
  <si>
    <t>4481</t>
  </si>
  <si>
    <t>สาขาสี่แยกร่องฟอง</t>
  </si>
  <si>
    <t>SEEYAEK RONGFONG BRANCH</t>
  </si>
  <si>
    <t>4482</t>
  </si>
  <si>
    <t>HANKAEO BRANCH</t>
  </si>
  <si>
    <t>4483</t>
  </si>
  <si>
    <t>สาขาเวียงยอง</t>
  </si>
  <si>
    <t>WIANGYONG BRANCH</t>
  </si>
  <si>
    <t>4484</t>
  </si>
  <si>
    <t>สาขาบ้านป่าตองพัฒนา</t>
  </si>
  <si>
    <t>BAN PATONG PHATTHANA BRANCH</t>
  </si>
  <si>
    <t>4485</t>
  </si>
  <si>
    <t>สาขาปางอุ๋ง</t>
  </si>
  <si>
    <t>PANGOUNG BRANCH</t>
  </si>
  <si>
    <t>4486</t>
  </si>
  <si>
    <t>THATON BRANCH</t>
  </si>
  <si>
    <t>4487</t>
  </si>
  <si>
    <t>สาขาห้างแก้ว</t>
  </si>
  <si>
    <t>HANGKAEO BRANCH</t>
  </si>
  <si>
    <t>4488</t>
  </si>
  <si>
    <t>สาขาตลาดยายร้า</t>
  </si>
  <si>
    <t>TALAT YAIRA BRANCH</t>
  </si>
  <si>
    <t>4489</t>
  </si>
  <si>
    <t>สาขาวัดใหม่บ้านสวน</t>
  </si>
  <si>
    <t>WATMAI BANSUAN BRANCH</t>
  </si>
  <si>
    <t>4490</t>
  </si>
  <si>
    <t>สาขาบ้านไร่ดินแดง</t>
  </si>
  <si>
    <t>BANRAI DINDAENG BRANCH</t>
  </si>
  <si>
    <t>4491</t>
  </si>
  <si>
    <t>สาขาปากน้ำประแสร์</t>
  </si>
  <si>
    <t>PAKNAM PRASAE BRANCH</t>
  </si>
  <si>
    <t>4492</t>
  </si>
  <si>
    <t>สาขาถนนซ่อมสร้าง</t>
  </si>
  <si>
    <t>THANON SOMSANG BRANCH</t>
  </si>
  <si>
    <t>4493</t>
  </si>
  <si>
    <t>สาขาหน้าไปรษณีย์วิหารแดง</t>
  </si>
  <si>
    <t>NA PRAISANEE WIHANDAENG BRANCH</t>
  </si>
  <si>
    <t>4494</t>
  </si>
  <si>
    <t>สาขาสวนพริก</t>
  </si>
  <si>
    <t>SUANPLIK BRANCH</t>
  </si>
  <si>
    <t>4495</t>
  </si>
  <si>
    <t>สาขาโคกตูม สะพานใหม่</t>
  </si>
  <si>
    <t>KOKTOOM SAPHANMAI BRANCH</t>
  </si>
  <si>
    <t>4496</t>
  </si>
  <si>
    <t>สาขาบ้านใหม่มหาราช</t>
  </si>
  <si>
    <t>BANMAI MAHARAT BRANCH</t>
  </si>
  <si>
    <t>4497</t>
  </si>
  <si>
    <t>สาขาลำลูกกา คลอง 13</t>
  </si>
  <si>
    <t>LAMLUKKA KLONG 13 BRANCH</t>
  </si>
  <si>
    <t>4498</t>
  </si>
  <si>
    <t>สาขาหนองแปน</t>
  </si>
  <si>
    <t>NONGPAEN BRANCH</t>
  </si>
  <si>
    <t>4499</t>
  </si>
  <si>
    <t>สาขาบ้านกอก (มัญจาคีรี)</t>
  </si>
  <si>
    <t>BANKOK (MANCHAKHIRI) BRANCH</t>
  </si>
  <si>
    <t>4500</t>
  </si>
  <si>
    <t>สาขาตลาดแร้ง</t>
  </si>
  <si>
    <t>TALAT RAENG BRANCH</t>
  </si>
  <si>
    <t>4501</t>
  </si>
  <si>
    <t>สาขาโค้งน้ำตับ</t>
  </si>
  <si>
    <t>KHONGNAMTAP BRANCH</t>
  </si>
  <si>
    <t>4502</t>
  </si>
  <si>
    <t>สาขาสี่แยกประทาย</t>
  </si>
  <si>
    <t>SEEYAEK PRATHAI BRANCH</t>
  </si>
  <si>
    <t>4503</t>
  </si>
  <si>
    <t>สาขาบ้านโนนเพ็ก</t>
  </si>
  <si>
    <t>BANNONPHEK BRANCH</t>
  </si>
  <si>
    <t>4504</t>
  </si>
  <si>
    <t>สาขาบ้านเมืองเก่า</t>
  </si>
  <si>
    <t>BANMUEANGKAO BRANCH</t>
  </si>
  <si>
    <t>4505</t>
  </si>
  <si>
    <t>สาขาบ้านสระสี่เหลี่ยม</t>
  </si>
  <si>
    <t>BANSA SILIAM BRANCH</t>
  </si>
  <si>
    <t>4506</t>
  </si>
  <si>
    <t>สาขาท่าด้วง</t>
  </si>
  <si>
    <t>THADUANG BRANCH</t>
  </si>
  <si>
    <t>4507</t>
  </si>
  <si>
    <t>สาขาธารทหาร</t>
  </si>
  <si>
    <t>THANTHAHAN BRANCH</t>
  </si>
  <si>
    <t>4508</t>
  </si>
  <si>
    <t>สาขาบ้านดงบัง (อุบลราชธานี)</t>
  </si>
  <si>
    <t>BANDONGBANG (UBONRATCHATHANI) BRANCH</t>
  </si>
  <si>
    <t>4509</t>
  </si>
  <si>
    <t>สาขาบ้านดอนมะยาง</t>
  </si>
  <si>
    <t>BANDON MAYANG BRANCH</t>
  </si>
  <si>
    <t>4510</t>
  </si>
  <si>
    <t>สาขาตำบลพนอม (นครพนม)</t>
  </si>
  <si>
    <t>TAMBON PHANOM (NAKHONPHANOM) BRANCH</t>
  </si>
  <si>
    <t>4511</t>
  </si>
  <si>
    <t>สาขาบ้านสนาม</t>
  </si>
  <si>
    <t>BAN SANAM BRANCH</t>
  </si>
  <si>
    <t>4512</t>
  </si>
  <si>
    <t>สาขาเมืองสรวง 2</t>
  </si>
  <si>
    <t>MUEANGSUANG 2 BRANCH</t>
  </si>
  <si>
    <t>4513</t>
  </si>
  <si>
    <t>สาขาเปี่ยมสุข (วัดพระธาตุ)</t>
  </si>
  <si>
    <t>PIEAMSUK (WATPHRATHAT) BRANCH</t>
  </si>
  <si>
    <t>4514</t>
  </si>
  <si>
    <t>สาขาลาดทอง</t>
  </si>
  <si>
    <t>LATTHONG BRANCH</t>
  </si>
  <si>
    <t>4515</t>
  </si>
  <si>
    <t>สาขาหน้าโรงเรียนอนุบาล กาญจนบุรี</t>
  </si>
  <si>
    <t>NA RONGRIEN ANUBAN KANCHANABURI BRANCH</t>
  </si>
  <si>
    <t>4516</t>
  </si>
  <si>
    <t>สาขาแสนตอ (กาญจนบุรี)</t>
  </si>
  <si>
    <t>SAENTO (KANCHANABURI) BRANCH</t>
  </si>
  <si>
    <t>4517</t>
  </si>
  <si>
    <t>สาขาหน้าโรงงาน SCG วังศาลา</t>
  </si>
  <si>
    <t>NA RONGNGAN SCG WANGSALA BRANCH</t>
  </si>
  <si>
    <t>4518</t>
  </si>
  <si>
    <t>สาขาทองผาภูมิ ซอย 11</t>
  </si>
  <si>
    <t>THONGPHAPHUM SOI 11 BRANCH</t>
  </si>
  <si>
    <t>4519</t>
  </si>
  <si>
    <t>สาขารางกระเบา</t>
  </si>
  <si>
    <t>RANGKRABAO BRANCH</t>
  </si>
  <si>
    <t>4520</t>
  </si>
  <si>
    <t>สาขาหน้า ม.เกษตรศาสตร์กำแพงแสน</t>
  </si>
  <si>
    <t>NA KASETSART UNIVERSITY KAMPHAENGSAEN BRANCH</t>
  </si>
  <si>
    <t>4521</t>
  </si>
  <si>
    <t>สาขาอำเภอบ้านไร่ 3</t>
  </si>
  <si>
    <t>AMPHUR BANRAI 3 BRANCH</t>
  </si>
  <si>
    <t>4522</t>
  </si>
  <si>
    <t>สาขาน้ำดีพัฒนา</t>
  </si>
  <si>
    <t>NAMDI PHATTHANA BRANCH</t>
  </si>
  <si>
    <t>4523</t>
  </si>
  <si>
    <t>สาขาสี่แยกอำเภอบ้านไร่</t>
  </si>
  <si>
    <t>SEEYAEK AMPHUR BANRAI BRANCH</t>
  </si>
  <si>
    <t>4524</t>
  </si>
  <si>
    <t>สาขาบ้านบ่อทอง</t>
  </si>
  <si>
    <t>BAN BOTHONG BRANCH</t>
  </si>
  <si>
    <t>4525</t>
  </si>
  <si>
    <t>สาขาบ้านหลุมข้าว</t>
  </si>
  <si>
    <t>BAN LUMKHAO BRANCH</t>
  </si>
  <si>
    <t>4526</t>
  </si>
  <si>
    <t>สาขาหน้าโรงเรียนราชสีมาวิทยาลัย</t>
  </si>
  <si>
    <t>NA RONGRIEN RATCHASIMA WITTHAYALAI BRANCH</t>
  </si>
  <si>
    <t>4527</t>
  </si>
  <si>
    <t>สาขาบ้านไร่ (ด่านขุนทด)</t>
  </si>
  <si>
    <t>BANRAI (DANKHUNTHOT) BRANCH</t>
  </si>
  <si>
    <t>4528</t>
  </si>
  <si>
    <t>สาขาสระตะเคียน</t>
  </si>
  <si>
    <t>SATAKHIAN BRANCH</t>
  </si>
  <si>
    <t>4529</t>
  </si>
  <si>
    <t>สาขาสารภี (หนองบุญมาก)</t>
  </si>
  <si>
    <t>SARAPHI (NONGBUNMAK) BRANCH</t>
  </si>
  <si>
    <t>4530</t>
  </si>
  <si>
    <t>สาขาหนองเข้ - หนองตูม</t>
  </si>
  <si>
    <t>NONGKHE - NONGTUM BRANCH</t>
  </si>
  <si>
    <t>4531</t>
  </si>
  <si>
    <t>สาขาชุมชนบ้านตาทุ่ง</t>
  </si>
  <si>
    <t>CHUMCHON BAN TATHUNG BRANCH</t>
  </si>
  <si>
    <t>4532</t>
  </si>
  <si>
    <t>สาขาบ้านดงบัง (ชุมพวง)</t>
  </si>
  <si>
    <t>BANDONGBANG (CHUMPHUANG) BRANCH</t>
  </si>
  <si>
    <t>4533</t>
  </si>
  <si>
    <t>สาขาปราสาทเบง</t>
  </si>
  <si>
    <t>BANPRASATBENG BRANCH</t>
  </si>
  <si>
    <t>4534</t>
  </si>
  <si>
    <t>สาขาหม่อนไหมพัฒนา</t>
  </si>
  <si>
    <t>MHONMAI PHATTHANA BRANCH</t>
  </si>
  <si>
    <t>4535</t>
  </si>
  <si>
    <t>สาขาบ้านทุ่งควน (ลานสกา)</t>
  </si>
  <si>
    <t>BAN THUNGKHUAN (LANSAKA) BRANCH</t>
  </si>
  <si>
    <t>4536</t>
  </si>
  <si>
    <t>สาขาถนนพลพิชัย</t>
  </si>
  <si>
    <t>THANON POLPICHAI BRANCH</t>
  </si>
  <si>
    <t>4537</t>
  </si>
  <si>
    <t>สาขาไสไทย</t>
  </si>
  <si>
    <t>SAITHAI BRANCH</t>
  </si>
  <si>
    <t>4538</t>
  </si>
  <si>
    <t>สาขาถนนอภัยบริรักษ์เขาอกทะลุ</t>
  </si>
  <si>
    <t>THANON APAIBORIRAK KHAO OK TALU BRANCH</t>
  </si>
  <si>
    <t>4539</t>
  </si>
  <si>
    <t>สาขาลำปำ</t>
  </si>
  <si>
    <t>LAMPAM BRANCH</t>
  </si>
  <si>
    <t>4540</t>
  </si>
  <si>
    <t>สาขาบ้านสวนพฤกษา 2</t>
  </si>
  <si>
    <t>BANSUAN PRUKSA 2 BRANCH</t>
  </si>
  <si>
    <t>4541</t>
  </si>
  <si>
    <t>PAKKHLONG BRANCH</t>
  </si>
  <si>
    <t>4542</t>
  </si>
  <si>
    <t>สาขาถนนเหนือคลอง - แหลมกรวด</t>
  </si>
  <si>
    <t>THANON NUEAKHLONG - LAEMKRUAT BRANCH</t>
  </si>
  <si>
    <t>4543</t>
  </si>
  <si>
    <t>สาขาถนนจรัญสนิทวงศ์ ซอย 86 (บางอ้อ) กรุงเทพฯ</t>
  </si>
  <si>
    <t>THANON CHARANSANITWONG SOI 86 (BANGAO) BANGKOK BRANCH</t>
  </si>
  <si>
    <t>4544</t>
  </si>
  <si>
    <t>THANON NA MUEANG BRANCH</t>
  </si>
  <si>
    <t>4545</t>
  </si>
  <si>
    <t>สาขาบางพลา</t>
  </si>
  <si>
    <t>4546</t>
  </si>
  <si>
    <t>สาขาท่าสน</t>
  </si>
  <si>
    <t>THASON BRANCH</t>
  </si>
  <si>
    <t>4547</t>
  </si>
  <si>
    <t>สาขาบางเหนียว</t>
  </si>
  <si>
    <t>BANGNIAO BRANCH</t>
  </si>
  <si>
    <t>4548</t>
  </si>
  <si>
    <t>สาขาใสยวน (ภูเก็ต)</t>
  </si>
  <si>
    <t>BAN SAIYUAN (PHUKET) BRANCH</t>
  </si>
  <si>
    <t>4549</t>
  </si>
  <si>
    <t>สาขาถนนหน้าวัดประเดิม</t>
  </si>
  <si>
    <t>THANON NA WAT PRADOEM BRANCH</t>
  </si>
  <si>
    <t>4550</t>
  </si>
  <si>
    <t>สาขาถนนเมืองชุมพร 7</t>
  </si>
  <si>
    <t>THANON MUANG CHUMPHON 7 BRANCH</t>
  </si>
  <si>
    <t>4551</t>
  </si>
  <si>
    <t>สาขาบ้านท่ายาง</t>
  </si>
  <si>
    <t>BAN THAYANG BRANCH</t>
  </si>
  <si>
    <t>4552</t>
  </si>
  <si>
    <t>สาขาถนนลอกอตัน</t>
  </si>
  <si>
    <t>THANON LOKOTAN BRANCH</t>
  </si>
  <si>
    <t>4553</t>
  </si>
  <si>
    <t>สาขาหัวสะพาน (บางไทร)</t>
  </si>
  <si>
    <t>HUASAPHAN (BANGSAI) BRANCH</t>
  </si>
  <si>
    <t>4554</t>
  </si>
  <si>
    <t>สาขาบ้านพอน</t>
  </si>
  <si>
    <t>BANLIPHON BRANCH</t>
  </si>
  <si>
    <t>4555</t>
  </si>
  <si>
    <t>สาขาแยกสี่กอ</t>
  </si>
  <si>
    <t>YAEK SREEKOR BRANCH</t>
  </si>
  <si>
    <t>4556</t>
  </si>
  <si>
    <t>สาขาบ้านโตรม</t>
  </si>
  <si>
    <t>BANTROM BRANCH</t>
  </si>
  <si>
    <t>4557</t>
  </si>
  <si>
    <t>SAPHANPLA BRANCH</t>
  </si>
  <si>
    <t>4558</t>
  </si>
  <si>
    <t>สาขาสะพานบางยี่โร</t>
  </si>
  <si>
    <t>SAPHAN BANGYIRO BRANCH</t>
  </si>
  <si>
    <t>4559</t>
  </si>
  <si>
    <t>สาขาดงกลาง</t>
  </si>
  <si>
    <t>DONGKLANG BRANCH</t>
  </si>
  <si>
    <t>4560</t>
  </si>
  <si>
    <t>DAN MAEKHAMMAN BRANCH</t>
  </si>
  <si>
    <t>4561</t>
  </si>
  <si>
    <t>สาขาบ้านปากคลอง (พิชัย)</t>
  </si>
  <si>
    <t>BAN PAKKHLONG (PHICHAI) BRANCH</t>
  </si>
  <si>
    <t>4562</t>
  </si>
  <si>
    <t>สาขาบ้านกุดช้าง</t>
  </si>
  <si>
    <t>BAN KUTCHANG BRANCH</t>
  </si>
  <si>
    <t>4563</t>
  </si>
  <si>
    <t>สาขาสวรรคโลก 2</t>
  </si>
  <si>
    <t>SAWANKHALOK 2 BRANCH</t>
  </si>
  <si>
    <t>4564</t>
  </si>
  <si>
    <t>สาขาป่าแซง</t>
  </si>
  <si>
    <t>PASAENG BRANCH</t>
  </si>
  <si>
    <t>4565</t>
  </si>
  <si>
    <t>สาขาบ้านวังน้ำบ่อ</t>
  </si>
  <si>
    <t>BANWANG NAMBO BRANCH</t>
  </si>
  <si>
    <t>4566</t>
  </si>
  <si>
    <t>สาขาบ้านสวนเมี่ยง</t>
  </si>
  <si>
    <t>BANSUANMIANG BRANCH</t>
  </si>
  <si>
    <t>4567</t>
  </si>
  <si>
    <t>NAMRIT BRANCH</t>
  </si>
  <si>
    <t>4568</t>
  </si>
  <si>
    <t>สาขาบ้านดงเจริญ</t>
  </si>
  <si>
    <t>BANDONG CHAROEN BRANCH</t>
  </si>
  <si>
    <t>4569</t>
  </si>
  <si>
    <t>สาขาถนนมิตรภาพ (พันดอน)</t>
  </si>
  <si>
    <t>THANON MITTRAPHAP (PHANDON) BRANCH</t>
  </si>
  <si>
    <t>4570</t>
  </si>
  <si>
    <t>สาขาหนองกุง (สุวรรณคูหา)</t>
  </si>
  <si>
    <t>NONGKUNG (SUWANNAKHUHA) BRANCH</t>
  </si>
  <si>
    <t>4571</t>
  </si>
  <si>
    <t>สาขาสุขุมวิท 117</t>
  </si>
  <si>
    <t>SUKHUMVIT 117 BRANCH</t>
  </si>
  <si>
    <t>4572</t>
  </si>
  <si>
    <t>สาขาถนนหทัยราษฎร์ ซอย 23/1 กรุงเทพฯ</t>
  </si>
  <si>
    <t>THANON HATHAIRAT SOI 23/1 BANGKOK BRANCH</t>
  </si>
  <si>
    <t>4573</t>
  </si>
  <si>
    <t>สาขาซอยเทพกาญจนา</t>
  </si>
  <si>
    <t>SOI THEPKANCHANA BRANCH</t>
  </si>
  <si>
    <t>4574</t>
  </si>
  <si>
    <t>สาขาสี่แยกลาดใหญ่</t>
  </si>
  <si>
    <t>SEEYAEK LATYAI BRANCH</t>
  </si>
  <si>
    <t>4575</t>
  </si>
  <si>
    <t>สาขาหน้าโรงพยาบาลสมุทรสาคร</t>
  </si>
  <si>
    <t>NA RONGPHAYABAN SAMUTSAKHON BRANCH</t>
  </si>
  <si>
    <t>4576</t>
  </si>
  <si>
    <t>สาขาถนนเชียงใหม่ - ลำปาง</t>
  </si>
  <si>
    <t>THANON CHIANGMAI - LAMPANG BRANCH</t>
  </si>
  <si>
    <t>4577</t>
  </si>
  <si>
    <t>สาขาตำบลตลาดขวัญ</t>
  </si>
  <si>
    <t>TAMBON TALAT KWAN BRANCH</t>
  </si>
  <si>
    <t>4578</t>
  </si>
  <si>
    <t>สาขาป่าสักน้อย</t>
  </si>
  <si>
    <t>PASAKNOI BRANCH</t>
  </si>
  <si>
    <t>4579</t>
  </si>
  <si>
    <t>MAENA BRANCH</t>
  </si>
  <si>
    <t>4580</t>
  </si>
  <si>
    <t>สาขาบ้านสามหลัง (จอมทอง)</t>
  </si>
  <si>
    <t>BAN SAMLANG (CHOMTHONG) BRANCH</t>
  </si>
  <si>
    <t>4581</t>
  </si>
  <si>
    <t>สาขาหนองโพรง</t>
  </si>
  <si>
    <t>NONGPHRONG BRANCH</t>
  </si>
  <si>
    <t>4582</t>
  </si>
  <si>
    <t>สาขานาวัง (บางละมุง)</t>
  </si>
  <si>
    <t>NAWANG (BANGLAMUNG) BRANCH</t>
  </si>
  <si>
    <t>4583</t>
  </si>
  <si>
    <t>สาขาไร่กล้วย 2</t>
  </si>
  <si>
    <t>RAIKLUAY 2 BRANCH</t>
  </si>
  <si>
    <t>4584</t>
  </si>
  <si>
    <t>สาขาชุมชนหนองจอก</t>
  </si>
  <si>
    <t>CHUMCHON NONGCHOK BRANCH</t>
  </si>
  <si>
    <t>4585</t>
  </si>
  <si>
    <t>สาขาบ้านน้ำซับ</t>
  </si>
  <si>
    <t>BANNAMSAP BRANCH</t>
  </si>
  <si>
    <t>4586</t>
  </si>
  <si>
    <t>สาขาคลอง 18</t>
  </si>
  <si>
    <t>KHLONG 18 BRANCH</t>
  </si>
  <si>
    <t>4587</t>
  </si>
  <si>
    <t>สาขาห้วงน้ำขาว</t>
  </si>
  <si>
    <t>HUANGNAMKHAO BRANCH</t>
  </si>
  <si>
    <t>4588</t>
  </si>
  <si>
    <t>สาขาพลงไสว</t>
  </si>
  <si>
    <t>PHLONGSAWAI BRANCH</t>
  </si>
  <si>
    <t>4589</t>
  </si>
  <si>
    <t>สาขาชุมชนวัดเชิงเขา</t>
  </si>
  <si>
    <t>CHUMCHON WATCHOENGKHAO BRANCH</t>
  </si>
  <si>
    <t>4590</t>
  </si>
  <si>
    <t>สาขาชุมชนเริงราง</t>
  </si>
  <si>
    <t>CHUMCHON ROENGRANG BRANCH</t>
  </si>
  <si>
    <t>4591</t>
  </si>
  <si>
    <t>สาขาตำบลรางจรเข้</t>
  </si>
  <si>
    <t>TAMBON RANGCHORAKHE BRANCH</t>
  </si>
  <si>
    <t>4592</t>
  </si>
  <si>
    <t>สาขาโคกสูง (ชุมแพ)</t>
  </si>
  <si>
    <t>KHOKSUNG (CHUMPHAE) BRANCH</t>
  </si>
  <si>
    <t>4593</t>
  </si>
  <si>
    <t>สาขากุดโดน</t>
  </si>
  <si>
    <t>KUTDON BRANCH</t>
  </si>
  <si>
    <t>4594</t>
  </si>
  <si>
    <t>สาขาบ้านหนองหลุบ</t>
  </si>
  <si>
    <t>BANNONGLUB BRANCH</t>
  </si>
  <si>
    <t>4595</t>
  </si>
  <si>
    <t>สาขาหนองลี</t>
  </si>
  <si>
    <t>NONGLEE BRANCH</t>
  </si>
  <si>
    <t>4596</t>
  </si>
  <si>
    <t>สาขาโคกสะอาด</t>
  </si>
  <si>
    <t>KHOK SA-AT BRANCH</t>
  </si>
  <si>
    <t>4597</t>
  </si>
  <si>
    <t>สาขาบ้านวัดใหม่</t>
  </si>
  <si>
    <t>BANWATMAI BRANCH</t>
  </si>
  <si>
    <t>4598</t>
  </si>
  <si>
    <t>สาขาบ้านธำมรงค์</t>
  </si>
  <si>
    <t>BAN THAMAMRONG BRANCH</t>
  </si>
  <si>
    <t>4599</t>
  </si>
  <si>
    <t>สาขาเนินศาลา</t>
  </si>
  <si>
    <t>NOENSALA BRANCH</t>
  </si>
  <si>
    <t>4600</t>
  </si>
  <si>
    <t>สาขานาสนุ่น</t>
  </si>
  <si>
    <t>NASANUN BRANCH</t>
  </si>
  <si>
    <t>4601</t>
  </si>
  <si>
    <t>สาขาถนนบวงสรวง</t>
  </si>
  <si>
    <t>THANON BUANGSUANG BRANCH</t>
  </si>
  <si>
    <t>4602</t>
  </si>
  <si>
    <t>สาขาสี่แยกโรงไอติม</t>
  </si>
  <si>
    <t>SEEYAEK RONG ITIM BRANCH</t>
  </si>
  <si>
    <t>4603</t>
  </si>
  <si>
    <t>สาขาตาดทอง</t>
  </si>
  <si>
    <t>TATTHONG BRANCH</t>
  </si>
  <si>
    <t>4604</t>
  </si>
  <si>
    <t>สาขาบางทรายใหญ่</t>
  </si>
  <si>
    <t>BANGSAIYAI BRANCH</t>
  </si>
  <si>
    <t>4605</t>
  </si>
  <si>
    <t>สาขาบ้านดอนชาติ</t>
  </si>
  <si>
    <t>BANDONCHAT BRANCH</t>
  </si>
  <si>
    <t>4606</t>
  </si>
  <si>
    <t>สาขาทุ่งสว่าง</t>
  </si>
  <si>
    <t>THUNGSAWANG BRANCH</t>
  </si>
  <si>
    <t>4607</t>
  </si>
  <si>
    <t>สาขาสี่แยกหัวช้าง</t>
  </si>
  <si>
    <t>SEEYAEK HUACHANG BRANCH</t>
  </si>
  <si>
    <t>4608</t>
  </si>
  <si>
    <t>สาขาบ้านเขวาน้อย</t>
  </si>
  <si>
    <t>BANKHWAONOI BRANCH</t>
  </si>
  <si>
    <t>4609</t>
  </si>
  <si>
    <t>สาขาโพนทราย 2</t>
  </si>
  <si>
    <t>PHONSAI 2 BRANCH</t>
  </si>
  <si>
    <t>4610</t>
  </si>
  <si>
    <t>สาขาบอสโก</t>
  </si>
  <si>
    <t>BOSCO BRANCH</t>
  </si>
  <si>
    <t>4611</t>
  </si>
  <si>
    <t>สาขาสามแยกมาลัยแมน</t>
  </si>
  <si>
    <t>SAMYAEK MALAIMAN BRANCH</t>
  </si>
  <si>
    <t>4612</t>
  </si>
  <si>
    <t>สาขาหนองนกไข่ (บางช้างใต้)</t>
  </si>
  <si>
    <t>NONGNOKKHAI (BANGCHANGTAI) BRANCH</t>
  </si>
  <si>
    <t>4613</t>
  </si>
  <si>
    <t>สาขาวัดวังน้ำขาว (วัดสว่าง)</t>
  </si>
  <si>
    <t>WATWANGNAMKHAO (WATSAWANG) BRANCH</t>
  </si>
  <si>
    <t>4614</t>
  </si>
  <si>
    <t>สาขาบ้านหนองเสือ</t>
  </si>
  <si>
    <t>BANNONGSUEA BRANCH</t>
  </si>
  <si>
    <t>4615</t>
  </si>
  <si>
    <t>สาขานราภิรมย์</t>
  </si>
  <si>
    <t>NARAPHIROM BRANCH</t>
  </si>
  <si>
    <t>4616</t>
  </si>
  <si>
    <t>สาขาบางระกำ (ศาลายา)</t>
  </si>
  <si>
    <t>BANGRAKAM (SALAYA) BRANCH</t>
  </si>
  <si>
    <t>4617</t>
  </si>
  <si>
    <t>สาขาดอนตะกู</t>
  </si>
  <si>
    <t>DONTAKU BRANCH</t>
  </si>
  <si>
    <t>4618</t>
  </si>
  <si>
    <t>สาขาหนองปลาไหล (กำแพงแสน)</t>
  </si>
  <si>
    <t>NONGPLALHAI (KAMPHAENGSAEN) BRANCH</t>
  </si>
  <si>
    <t>4619</t>
  </si>
  <si>
    <t>สาขาบ้านลาดบัวขาว</t>
  </si>
  <si>
    <t>BANLATBUAKHAO BRANCH</t>
  </si>
  <si>
    <t>4620</t>
  </si>
  <si>
    <t>สาขาตำบลตาเสา</t>
  </si>
  <si>
    <t>TAMBON TASAO BRANCH</t>
  </si>
  <si>
    <t>4621</t>
  </si>
  <si>
    <t>สาขาหนองขวาว</t>
  </si>
  <si>
    <t>NONGKHWAO BRANCH</t>
  </si>
  <si>
    <t>4622</t>
  </si>
  <si>
    <t>สาขาหน้าตลาดวังหมี</t>
  </si>
  <si>
    <t>NA TALAT WANGMI BRANCH</t>
  </si>
  <si>
    <t>4623</t>
  </si>
  <si>
    <t>สาขาสี่แยกแสงทรัพย์</t>
  </si>
  <si>
    <t>SEEYAEK SAENGSAP BRANCH</t>
  </si>
  <si>
    <t>4624</t>
  </si>
  <si>
    <t>สาขาสามแยกบ้านสวนผัก</t>
  </si>
  <si>
    <t>SAMYAEK BANSUANPAK BRANCH</t>
  </si>
  <si>
    <t>4625</t>
  </si>
  <si>
    <t>KONGRA BRANCH</t>
  </si>
  <si>
    <t>4626</t>
  </si>
  <si>
    <t>สาขากงหราใหม่</t>
  </si>
  <si>
    <t>KONGRAMAI BRANCH</t>
  </si>
  <si>
    <t>4627</t>
  </si>
  <si>
    <t>4628</t>
  </si>
  <si>
    <t>สาขาสหไทยทุ่งสง</t>
  </si>
  <si>
    <t>SAHATHAI THUNGSONG BRANCH</t>
  </si>
  <si>
    <t>4629</t>
  </si>
  <si>
    <t>สาขาบ้านควน (สตูล)</t>
  </si>
  <si>
    <t>BANKHUAN (SATUN) BRANCH</t>
  </si>
  <si>
    <t>4630</t>
  </si>
  <si>
    <t>สาขาถนนกรุงเทพฯ – นนทบุรี ซอย 20 กรุงเทพฯ</t>
  </si>
  <si>
    <t>THANON KRUNGTHEP - NONTHABURI SOI 20 BANGKOK BRANCH</t>
  </si>
  <si>
    <t>4631</t>
  </si>
  <si>
    <t>สาขาถนนสายล่าง</t>
  </si>
  <si>
    <t>THANON SAILANG BRANCH</t>
  </si>
  <si>
    <t>4632</t>
  </si>
  <si>
    <t>สาขาท่าอุแท</t>
  </si>
  <si>
    <t>THAUTHAE BRANCH</t>
  </si>
  <si>
    <t>4633</t>
  </si>
  <si>
    <t>สาขาปากจั่น (ระนอง)</t>
  </si>
  <si>
    <t>PAKCHAN (RANONG) BRANCH</t>
  </si>
  <si>
    <t>4634</t>
  </si>
  <si>
    <t>สาขาบ้านวังลึก (ศรีสำโรง)</t>
  </si>
  <si>
    <t>BANWANGLUEK (SISAMRONG) BRANCH</t>
  </si>
  <si>
    <t>4635</t>
  </si>
  <si>
    <t>สาขาตลาดท่าสัก</t>
  </si>
  <si>
    <t>TALAT THASAK BRANCH</t>
  </si>
  <si>
    <t>4636</t>
  </si>
  <si>
    <t>สาขาท้อแท้</t>
  </si>
  <si>
    <t>THOTHAE BRANCH</t>
  </si>
  <si>
    <t>4637</t>
  </si>
  <si>
    <t>สาขาบ้านเสี้ยว</t>
  </si>
  <si>
    <t>BANSIAO BRANCH</t>
  </si>
  <si>
    <t>4638</t>
  </si>
  <si>
    <t>สาขาสี่แยกวังสะพุงใน</t>
  </si>
  <si>
    <t>SEEYAEK WANGSAPHUNGNAI BRANCH</t>
  </si>
  <si>
    <t>4639</t>
  </si>
  <si>
    <t>สาขาหน้าโรงพยาบาลบางบ่อ</t>
  </si>
  <si>
    <t>NA RONGPHAYABAN BANGBO BRANCH</t>
  </si>
  <si>
    <t>4640</t>
  </si>
  <si>
    <t>สาขาตลาดบางพลี</t>
  </si>
  <si>
    <t>TALAT BANGPHLI BRANCH</t>
  </si>
  <si>
    <t>4641</t>
  </si>
  <si>
    <t>สาขาท่าตะคร้อ</t>
  </si>
  <si>
    <t>THATAKRAW BRANCH</t>
  </si>
  <si>
    <t>4642</t>
  </si>
  <si>
    <t>สาขาหน้าอำเภอกุยบุรี</t>
  </si>
  <si>
    <t>NA AMPHUR KUIBURI BRANCH</t>
  </si>
  <si>
    <t>4643</t>
  </si>
  <si>
    <t>สาขาคลองซื่อ</t>
  </si>
  <si>
    <t>KHLONGSUE BRANCH</t>
  </si>
  <si>
    <t>4644</t>
  </si>
  <si>
    <t>สาขาหน้าโรงเรียนหนองหอย</t>
  </si>
  <si>
    <t>NA RONGRIEN NONGHOI BRANCH</t>
  </si>
  <si>
    <t>4645</t>
  </si>
  <si>
    <t>สาขาบ้านสร้อยฟ้า</t>
  </si>
  <si>
    <t>BANSOIFA BRANCH</t>
  </si>
  <si>
    <t>4646</t>
  </si>
  <si>
    <t>สาขาสามแยกบ้านกรูด (บางสะพาน)</t>
  </si>
  <si>
    <t>SAMYAEK BANKROOD (BANGSAPHAN) BRANCH</t>
  </si>
  <si>
    <t>4647</t>
  </si>
  <si>
    <t>สาขาแก้มอ้น</t>
  </si>
  <si>
    <t>KAEMON BRANCH</t>
  </si>
  <si>
    <t>4648</t>
  </si>
  <si>
    <t>MAE-O BRANCH</t>
  </si>
  <si>
    <t>4649</t>
  </si>
  <si>
    <t>สาขาตลาดภูดอย</t>
  </si>
  <si>
    <t>PHUDOI MARKET BRANCH</t>
  </si>
  <si>
    <t>4650</t>
  </si>
  <si>
    <t>4651</t>
  </si>
  <si>
    <t>PA BONG BRANCH</t>
  </si>
  <si>
    <t>4652</t>
  </si>
  <si>
    <t>4653</t>
  </si>
  <si>
    <t>สาขาสี่แยกบายพาส ชลบุรี</t>
  </si>
  <si>
    <t>SEEYAEK BYPASS CHONBURI BRANCH</t>
  </si>
  <si>
    <t>4654</t>
  </si>
  <si>
    <t>สาขาหนองข้างคอก ชลบุรี</t>
  </si>
  <si>
    <t>NONG KHANG KHOK CHONBURI BRANCH</t>
  </si>
  <si>
    <t>4655</t>
  </si>
  <si>
    <t>สาขาแยกโพธิ</t>
  </si>
  <si>
    <t>YAEK PHOT BRANCH</t>
  </si>
  <si>
    <t>4656</t>
  </si>
  <si>
    <t>สาขาชากก่อไผ่</t>
  </si>
  <si>
    <t>CHAK KO PHAI BRANCH</t>
  </si>
  <si>
    <t>4657</t>
  </si>
  <si>
    <t>สาขาบ้านโคกสัมพันธ์</t>
  </si>
  <si>
    <t>BAN KHOK SAMPAN BRANCH</t>
  </si>
  <si>
    <t>4658</t>
  </si>
  <si>
    <t>สาขาทุ่งคา</t>
  </si>
  <si>
    <t>THUNG KHA BRANCH</t>
  </si>
  <si>
    <t>4659</t>
  </si>
  <si>
    <t>สาขาตลาดเขาฉกรรจ์</t>
  </si>
  <si>
    <t>KHAO CHAKAN MARKET BRANCH</t>
  </si>
  <si>
    <t>4660</t>
  </si>
  <si>
    <t>สาขาบ้านเอื้ออาทร (คลองรั้ง)</t>
  </si>
  <si>
    <t>BAN UEA ARTHORN (KHLONG RANG) BRANCH</t>
  </si>
  <si>
    <t>4661</t>
  </si>
  <si>
    <t>สาขาบ้านหนองโดน</t>
  </si>
  <si>
    <t>BAN NONG DON BRANCH</t>
  </si>
  <si>
    <t>4662</t>
  </si>
  <si>
    <t>สาขาชุมชนจุกเฌอ</t>
  </si>
  <si>
    <t>CHUM CHON CHUK CHER BRANCH</t>
  </si>
  <si>
    <t>4663</t>
  </si>
  <si>
    <t>สาขาถนนแหลมทอง</t>
  </si>
  <si>
    <t>THANON LAEM THONG BRANCH</t>
  </si>
  <si>
    <t>4664</t>
  </si>
  <si>
    <t>สาขาแยกหนองแร่</t>
  </si>
  <si>
    <t>YAEK NONG RAE BRANCH</t>
  </si>
  <si>
    <t>4665</t>
  </si>
  <si>
    <t>สาขาตาลเสี้ยน</t>
  </si>
  <si>
    <t>TARN SIAN BRANCH</t>
  </si>
  <si>
    <t>4666</t>
  </si>
  <si>
    <t>สาขาซอยกรมที่ดินบางบัวทอง</t>
  </si>
  <si>
    <t>SOI KHROM TEE DIN BANG BUA THONG BRANCH</t>
  </si>
  <si>
    <t>4667</t>
  </si>
  <si>
    <t>สาขาวังจรเข้</t>
  </si>
  <si>
    <t>WANG CHORAKHE BRANCH</t>
  </si>
  <si>
    <t>4668</t>
  </si>
  <si>
    <t>สาขาถนนดรุณสำราญ</t>
  </si>
  <si>
    <t>THANON DARUN SAMRAN BRANCH</t>
  </si>
  <si>
    <t>4669</t>
  </si>
  <si>
    <t>สาขาหนองผักแว่น</t>
  </si>
  <si>
    <t>NONG PHAK WAEN BRANCH</t>
  </si>
  <si>
    <t>4670</t>
  </si>
  <si>
    <t>สาขาบ้านขามเปี้ย</t>
  </si>
  <si>
    <t>BAN KHAM PIA BRANCH</t>
  </si>
  <si>
    <t>4671</t>
  </si>
  <si>
    <t>สาขาเทศบาลตำบลไผ่</t>
  </si>
  <si>
    <t>THET SA BAN TUMBON PHAI BRANCH</t>
  </si>
  <si>
    <t>4672</t>
  </si>
  <si>
    <t>สาขาสี่แยกบ้านหัน</t>
  </si>
  <si>
    <t>SEE YAEK BAN HAN BRANCH</t>
  </si>
  <si>
    <t>4673</t>
  </si>
  <si>
    <t>สาขาข้างโรงพยาบาลบัวใหญ่</t>
  </si>
  <si>
    <t>KANG ROHNG PAYAABAAN BUA YAI BRANCH</t>
  </si>
  <si>
    <t>4674</t>
  </si>
  <si>
    <t>สาขาเกาะรัง</t>
  </si>
  <si>
    <t>KOH RANG BRANCH</t>
  </si>
  <si>
    <t>4675</t>
  </si>
  <si>
    <t>สาขาบ่อถ้ำ 2</t>
  </si>
  <si>
    <t>BO THAM 2 BRANCH</t>
  </si>
  <si>
    <t>4676</t>
  </si>
  <si>
    <t>สาขาบ้านโคกเจริญ</t>
  </si>
  <si>
    <t>BAN KHOK CHAROEN BRANCH</t>
  </si>
  <si>
    <t>4677</t>
  </si>
  <si>
    <t>สาขาแยกบ้านเมืองน้อย</t>
  </si>
  <si>
    <t>YAEK BAN MUEANG NOI BRANCH</t>
  </si>
  <si>
    <t>4678</t>
  </si>
  <si>
    <t>สาขาบ้านดวนใหญ่</t>
  </si>
  <si>
    <t>BAN DUAN YAI BRANCH</t>
  </si>
  <si>
    <t>4679</t>
  </si>
  <si>
    <t>สาขาบ้านสนามชัย (พิบูลฯ)</t>
  </si>
  <si>
    <t>BAN SANAM CHAI (PHIBUN) BRANCH</t>
  </si>
  <si>
    <t>4680</t>
  </si>
  <si>
    <t>สาขาบ้านหน่อง (เสลภูมิ)</t>
  </si>
  <si>
    <t>BAN NONG (SELAPHUM) BRANCH</t>
  </si>
  <si>
    <t>4681</t>
  </si>
  <si>
    <t>สาขาลืออำนาจ 2</t>
  </si>
  <si>
    <t>LUE AMNAT 2 BRANCH</t>
  </si>
  <si>
    <t>4682</t>
  </si>
  <si>
    <t>สาขาบ้านประหูต</t>
  </si>
  <si>
    <t>BAN PRA HOOD BRANCH</t>
  </si>
  <si>
    <t>4683</t>
  </si>
  <si>
    <t>สาขาสี่แยกนาเจริญ</t>
  </si>
  <si>
    <t>SEE YAEK NA CHAROEN BRANCH</t>
  </si>
  <si>
    <t>4684</t>
  </si>
  <si>
    <t>สาขาบ้านป่าข่าชุมชน</t>
  </si>
  <si>
    <t>BAN PA KHA CHUM CHON BRANCH</t>
  </si>
  <si>
    <t>4685</t>
  </si>
  <si>
    <t>สาขากุดข้าวปุ้น 2</t>
  </si>
  <si>
    <t>KUT KHAOPUN 2 BRANCH</t>
  </si>
  <si>
    <t>4686</t>
  </si>
  <si>
    <t>สาขาสวนน้ำอันดามัน</t>
  </si>
  <si>
    <t>SUAN NAM ANDAMAN BRANCH</t>
  </si>
  <si>
    <t>4687</t>
  </si>
  <si>
    <t>สาขาบ้านรางหมัน</t>
  </si>
  <si>
    <t>BAN RANG MAN BRANCH</t>
  </si>
  <si>
    <t>4688</t>
  </si>
  <si>
    <t>สาขาบ้านลำพยอม</t>
  </si>
  <si>
    <t>BAN LAM PHAYOM BRANCH</t>
  </si>
  <si>
    <t>4689</t>
  </si>
  <si>
    <t>สาขาบ้านบ่อ (กาญจนบุรี)</t>
  </si>
  <si>
    <t>BAN BO (KANCHANABURI) BRANCH</t>
  </si>
  <si>
    <t>4690</t>
  </si>
  <si>
    <t>สาขาหน้าบิ๊กซี สุพรรณบุรี</t>
  </si>
  <si>
    <t>NA BIG C SUPHANBURI BRANCH</t>
  </si>
  <si>
    <t>4691</t>
  </si>
  <si>
    <t>สาขาแยกหนองเสือ</t>
  </si>
  <si>
    <t>YAEK NONG SUEA BRANCH</t>
  </si>
  <si>
    <t>4692</t>
  </si>
  <si>
    <t>สาขาห้วยเขย่ง</t>
  </si>
  <si>
    <t>HUAI KAYENG BRANCH</t>
  </si>
  <si>
    <t>4693</t>
  </si>
  <si>
    <t>สาขาวัดทะเลสาบ</t>
  </si>
  <si>
    <t>WAT THALE SAP BRANCH</t>
  </si>
  <si>
    <t>4694</t>
  </si>
  <si>
    <t>สาขาโนนไทยซิตี้</t>
  </si>
  <si>
    <t>NON THAI CITY BRANCH</t>
  </si>
  <si>
    <t>4695</t>
  </si>
  <si>
    <t>สาขาบ้านหนองจิก</t>
  </si>
  <si>
    <t>BAN NONG CHIK BRANCH</t>
  </si>
  <si>
    <t>4696</t>
  </si>
  <si>
    <t>สาขาดงใหญ่</t>
  </si>
  <si>
    <t>DONG YAI BRANCH</t>
  </si>
  <si>
    <t>4697</t>
  </si>
  <si>
    <t>สาขาถนนท่าตูม - จอมพระ</t>
  </si>
  <si>
    <t>THANON THA TUM-CHOM PHRA BRANCH</t>
  </si>
  <si>
    <t>4698</t>
  </si>
  <si>
    <t>สาขาตลาดสนม</t>
  </si>
  <si>
    <t>SANOM MARKET BRANCH</t>
  </si>
  <si>
    <t>4699</t>
  </si>
  <si>
    <t>สาขาบ้านบะใหญ่</t>
  </si>
  <si>
    <t>BAN BA YAI BRANCH</t>
  </si>
  <si>
    <t>4700</t>
  </si>
  <si>
    <t>สาขาทุ่งค่าย</t>
  </si>
  <si>
    <t>THUNG KHAI BRANCH</t>
  </si>
  <si>
    <t>4701</t>
  </si>
  <si>
    <t>สาขาสี่แยกควนลัง</t>
  </si>
  <si>
    <t>SEE YAEK KHUAN LANG BRANCH</t>
  </si>
  <si>
    <t>4702</t>
  </si>
  <si>
    <t>สาขาถนนราษฎร์อุทิศ (เขต 8)</t>
  </si>
  <si>
    <t>THANON RAT UTHIT (KHET 8) BRANCH</t>
  </si>
  <si>
    <t>4703</t>
  </si>
  <si>
    <t>สาขาถนนราษฎร์พัฒนา (วัดถ้ำเสือ)</t>
  </si>
  <si>
    <t>THANON RAT PHATTHANA (WAT THAM SUEA) BRANCH</t>
  </si>
  <si>
    <t>4704</t>
  </si>
  <si>
    <t>สาขาสวนเถ้าแก่</t>
  </si>
  <si>
    <t>SUAN THAO KAE BRANCH</t>
  </si>
  <si>
    <t>4705</t>
  </si>
  <si>
    <t>สาขาสามแยกสำโรง</t>
  </si>
  <si>
    <t>SAM YAEK SAMRONG BRANCH</t>
  </si>
  <si>
    <t>4706</t>
  </si>
  <si>
    <t>สาขาสี่แยกท่าเสา (สิงหนคร)</t>
  </si>
  <si>
    <t>SEE YAEK THA SAO (SINGHANAKHON) BRANCH</t>
  </si>
  <si>
    <t>4707</t>
  </si>
  <si>
    <t>สาขาห้วยนาง</t>
  </si>
  <si>
    <t>HUAI NANG BRANCH</t>
  </si>
  <si>
    <t>4708</t>
  </si>
  <si>
    <t>สาขาถนนยนตรการกำธร</t>
  </si>
  <si>
    <t>THANON YONTRAKAN KAMTORN BRANCH</t>
  </si>
  <si>
    <t>4709</t>
  </si>
  <si>
    <t>สาขาถนนบางกระดี่ ซอย 9 กรุงเทพฯ</t>
  </si>
  <si>
    <t>THANON BANG KRADI SOI 9 BANGKOK BRANCH</t>
  </si>
  <si>
    <t>4710</t>
  </si>
  <si>
    <t>สาขาถนนจรัญสนิทวงศ์ ซอย 9/1 กรุงเทพฯ</t>
  </si>
  <si>
    <t>THANON CHARAN SANITWONG  SOI 9/1 BANGKOK BRANCH</t>
  </si>
  <si>
    <t>4711</t>
  </si>
  <si>
    <t>สาขาซอย 2</t>
  </si>
  <si>
    <t>SOI 2 BRANCH</t>
  </si>
  <si>
    <t>4712</t>
  </si>
  <si>
    <t>สาขาบ้านห้วยกร้าง</t>
  </si>
  <si>
    <t>BAN HUAI KRANG BRANCH</t>
  </si>
  <si>
    <t>4713</t>
  </si>
  <si>
    <t>สาขาพรุยายชี</t>
  </si>
  <si>
    <t>PHRU YAI CHI BRANCH</t>
  </si>
  <si>
    <t>4714</t>
  </si>
  <si>
    <t>สาขาบ้านป่าสัก</t>
  </si>
  <si>
    <t>BAN PA SAK BRANCH</t>
  </si>
  <si>
    <t>4715</t>
  </si>
  <si>
    <t>LA-UN BRANCH</t>
  </si>
  <si>
    <t>4716</t>
  </si>
  <si>
    <t>สาขาบ้านสองแพรก</t>
  </si>
  <si>
    <t>BAN SONG PRAEK BRANCH</t>
  </si>
  <si>
    <t>4717</t>
  </si>
  <si>
    <t>สาขาบ้านดอนหว้า</t>
  </si>
  <si>
    <t>BAN DON WA BRANCH</t>
  </si>
  <si>
    <t>4718</t>
  </si>
  <si>
    <t>สาขาคลองรอก</t>
  </si>
  <si>
    <t>KHLONG ROK BRANCH</t>
  </si>
  <si>
    <t>4719</t>
  </si>
  <si>
    <t>สาขาโลตัสหลังสวน</t>
  </si>
  <si>
    <t>LOTUS LANG SUAN BRANCH</t>
  </si>
  <si>
    <t>4720</t>
  </si>
  <si>
    <t>สาขาบ้านวังส้มซ่า</t>
  </si>
  <si>
    <t>BAN WANG SOM SA BRANCH</t>
  </si>
  <si>
    <t>4721</t>
  </si>
  <si>
    <t>สาขาบ้านใหม่ (วัดพริก)</t>
  </si>
  <si>
    <t>BAN MAI (WAT PHRIK) BRANCH</t>
  </si>
  <si>
    <t>4722</t>
  </si>
  <si>
    <t>สาขาบ้านรักไทย</t>
  </si>
  <si>
    <t>BAN RAK THAI BRANCH</t>
  </si>
  <si>
    <t>4723</t>
  </si>
  <si>
    <t>สาขาเวียงมอก</t>
  </si>
  <si>
    <t>WIANG MOK BRANCH</t>
  </si>
  <si>
    <t>4724</t>
  </si>
  <si>
    <t>สาขาบ้านไผ่ล้อม (อุตรดิตถ์)</t>
  </si>
  <si>
    <t>BAN PHAI LOM (UTTARADIT) BRANCH</t>
  </si>
  <si>
    <t>4725</t>
  </si>
  <si>
    <t>สาขาถนนแม่สอด - แม่ตาว</t>
  </si>
  <si>
    <t>THANON MAE SOT - MAE TAO BRANCH</t>
  </si>
  <si>
    <t>4726</t>
  </si>
  <si>
    <t>สาขาบ้านปากพิง</t>
  </si>
  <si>
    <t>BAN PAK PING BRANCH</t>
  </si>
  <si>
    <t>4727</t>
  </si>
  <si>
    <t>สาขาบ้านแพะ</t>
  </si>
  <si>
    <t>BAN PAE BRANCH</t>
  </si>
  <si>
    <t>4728</t>
  </si>
  <si>
    <t>สาขาสี่แยกแสนตอ (อุตรดิตถ์)</t>
  </si>
  <si>
    <t>SEE YAEK SAEN TO (UTTARADIT) BRANCH</t>
  </si>
  <si>
    <t>4729</t>
  </si>
  <si>
    <t>สาขาบ้านดอนเดื่อ - โคกงาม</t>
  </si>
  <si>
    <t>BAN DON DUEA -KOK NGAM BRANCH</t>
  </si>
  <si>
    <t>4730</t>
  </si>
  <si>
    <t>สาขาสามแยกดงมะไฟ</t>
  </si>
  <si>
    <t>SAM YAEK DONG MAFAI BRANCH</t>
  </si>
  <si>
    <t>4731</t>
  </si>
  <si>
    <t>สาขาถนนร่มเกล้า ซอย 36 กรุงเทพฯ</t>
  </si>
  <si>
    <t>THANON ROM KLAO SOI 36 BANGKOK BRANCH</t>
  </si>
  <si>
    <t>4732</t>
  </si>
  <si>
    <t>สาขาวชิรธรรมสาธิต ซอย 64 กรุงเทพฯ</t>
  </si>
  <si>
    <t>THANON WACHIRATHAM SATHIT SOI 64 BANGKOK BRANCH</t>
  </si>
  <si>
    <t>4733</t>
  </si>
  <si>
    <t>สาขาขุมทอง กรุงเทพฯ</t>
  </si>
  <si>
    <t>KUMTHONG BANGKOK BRANCH</t>
  </si>
  <si>
    <t>4734</t>
  </si>
  <si>
    <t>สาขาแยกหนองหิน</t>
  </si>
  <si>
    <t>YAEK NONG HIN BRANCH</t>
  </si>
  <si>
    <t>4735</t>
  </si>
  <si>
    <t>สาขาวัดบางหญ้าแพรก</t>
  </si>
  <si>
    <t>WAT BANG YA PRAEK BRANCH</t>
  </si>
  <si>
    <t>4736</t>
  </si>
  <si>
    <t>THANON KHATHA THORN BRANCH</t>
  </si>
  <si>
    <t>4737</t>
  </si>
  <si>
    <t>สาขาบ้านหนองรี</t>
  </si>
  <si>
    <t>BAN NONG RI BRANCH</t>
  </si>
  <si>
    <t>4738</t>
  </si>
  <si>
    <t>สาขาหน้าวัดเชียงราย (ลำปาง)</t>
  </si>
  <si>
    <t>NA WAT CHIANGRAI (LAMPANG) BRANCH</t>
  </si>
  <si>
    <t>4739</t>
  </si>
  <si>
    <t>สาขาป่างิ้ว (เชียงใหม่)</t>
  </si>
  <si>
    <t>PA NGIU (CHIANGMAI) BRANCH</t>
  </si>
  <si>
    <t>4740</t>
  </si>
  <si>
    <t>สาขาแยกแกรน (เทพประสิทธิ์)</t>
  </si>
  <si>
    <t>YAEK GRAN (TAPPRASIT) BRANCH</t>
  </si>
  <si>
    <t>4741</t>
  </si>
  <si>
    <t>สาขาชุมชนห้วยสะพาน</t>
  </si>
  <si>
    <t>CHOMCHON HUAI SAPHAN BRANCH</t>
  </si>
  <si>
    <t>4742</t>
  </si>
  <si>
    <t>สาขาห้วยยายพรหม</t>
  </si>
  <si>
    <t>HUAI YAI PHROM BRANCH</t>
  </si>
  <si>
    <t>4743</t>
  </si>
  <si>
    <t>สาขาบ้านคลองทราย</t>
  </si>
  <si>
    <t>BAN KLONG SAI BRANCH</t>
  </si>
  <si>
    <t>4744</t>
  </si>
  <si>
    <t>สาขาสี่แยกคลองหมากนัด</t>
  </si>
  <si>
    <t>SI YAEK KLONG MAK NAT BRANCH</t>
  </si>
  <si>
    <t>4745</t>
  </si>
  <si>
    <t>สาขาถนนประชาสรรค์</t>
  </si>
  <si>
    <t>THANON PRACHASAN BRANCH</t>
  </si>
  <si>
    <t>4746</t>
  </si>
  <si>
    <t>สาขาจันทเขลม</t>
  </si>
  <si>
    <t>CHAN THA KHLAM BRANCH</t>
  </si>
  <si>
    <t>4747</t>
  </si>
  <si>
    <t>สาขาตลาดผู้ใหญ่กุ๋ย</t>
  </si>
  <si>
    <t>TA LAD PHOYAI GUI BRANCH</t>
  </si>
  <si>
    <t>4748</t>
  </si>
  <si>
    <t>สาขาหน้าโรงพยาบาล (ม.บูรพา)</t>
  </si>
  <si>
    <t>NA RONGPHAYABAN (M.BURAPHA) BRANCH</t>
  </si>
  <si>
    <t>4749</t>
  </si>
  <si>
    <t>สาขาหัวสำโรง</t>
  </si>
  <si>
    <t>HUA SAMRONG BRANCH</t>
  </si>
  <si>
    <t>4750</t>
  </si>
  <si>
    <t>สาขาหนองครก</t>
  </si>
  <si>
    <t>NONG KROK BRANCH</t>
  </si>
  <si>
    <t>4751</t>
  </si>
  <si>
    <t>สาขาบ่อยางล่าง</t>
  </si>
  <si>
    <t>BO YANG LANG BRANCH</t>
  </si>
  <si>
    <t>4752</t>
  </si>
  <si>
    <t>สาขาตลาดวัฒนานุกิจ</t>
  </si>
  <si>
    <t>TA LAD WATTHANANUKIT BRANCH</t>
  </si>
  <si>
    <t>4753</t>
  </si>
  <si>
    <t>สาขาตลาดพระรูป (บ้านสร้าง)</t>
  </si>
  <si>
    <t>TA LAD PRARUP BRANCH</t>
  </si>
  <si>
    <t>4754</t>
  </si>
  <si>
    <t>สาขาบ้านเอกราช</t>
  </si>
  <si>
    <t>BAN AKKARAT BRANCH</t>
  </si>
  <si>
    <t>4755</t>
  </si>
  <si>
    <t>สาขาสะพานปทุมธานี 1</t>
  </si>
  <si>
    <t>SAPHAN PATHUM THANI 1 BRANCH</t>
  </si>
  <si>
    <t>4756</t>
  </si>
  <si>
    <t>สาขาซอยวัดบัวขวัญ (งามวงศ์วาน 23)</t>
  </si>
  <si>
    <t>SOI WATBUAKWAN (NGAMWONGWAN 23)  BRANCH</t>
  </si>
  <si>
    <t>4757</t>
  </si>
  <si>
    <t>สาขาซอยสามัคคี 25</t>
  </si>
  <si>
    <t>SOI SAMAKKHI 25 BRANCH</t>
  </si>
  <si>
    <t>4758</t>
  </si>
  <si>
    <t>สาขาหนองบัวบาน</t>
  </si>
  <si>
    <t>NGONGBUABAN BRANCH</t>
  </si>
  <si>
    <t>4759</t>
  </si>
  <si>
    <t>สาขาบ้านเดื่อ (หนองบัวแดง)</t>
  </si>
  <si>
    <t>BAN DUEA (NONGBUADAENG) BRANCH</t>
  </si>
  <si>
    <t>4760</t>
  </si>
  <si>
    <t>สาขาสี่แยกพานิช</t>
  </si>
  <si>
    <t>SI YAEK PHANIT BRANCH</t>
  </si>
  <si>
    <t>4761</t>
  </si>
  <si>
    <t>สาขาพรหมบุรี</t>
  </si>
  <si>
    <t>PHORMBURI BRANCH</t>
  </si>
  <si>
    <t>4762</t>
  </si>
  <si>
    <t>สาขาหนองผักแว่น (ท่าหลวง)</t>
  </si>
  <si>
    <t>NONG PHAKWAEN (THA LUANG) BRANCH</t>
  </si>
  <si>
    <t>4763</t>
  </si>
  <si>
    <t>สาขาคลองน้ำคัน (ซับเปิบ)</t>
  </si>
  <si>
    <t>KHLONG NAMKAN (SUBPOEP) BRANCH</t>
  </si>
  <si>
    <t>4764</t>
  </si>
  <si>
    <t>สาขาบ้านบึง (หนองกรด)</t>
  </si>
  <si>
    <t>BAN BUENG (NONGKROT) BRANCH</t>
  </si>
  <si>
    <t>4765</t>
  </si>
  <si>
    <t>สาขาสี่แยกน้ำปลีก</t>
  </si>
  <si>
    <t>SI YAEK NAMPLIK BRANCH</t>
  </si>
  <si>
    <t>4766</t>
  </si>
  <si>
    <t>สาขาสี่แยกบ้านหัวช้าง</t>
  </si>
  <si>
    <t>SI YAEK BAN HUACHANG BRANCH</t>
  </si>
  <si>
    <t>4767</t>
  </si>
  <si>
    <t>สาขาบ้านควาย (ศรีประจันต์)</t>
  </si>
  <si>
    <t>BAN KWAI (SRI PRACHAN) BRANCH</t>
  </si>
  <si>
    <t>4768</t>
  </si>
  <si>
    <t>สาขาถนนราชมรรคา</t>
  </si>
  <si>
    <t>TANON RACHA MANKA BRANCH</t>
  </si>
  <si>
    <t>4769</t>
  </si>
  <si>
    <t>สาขาท่าพะเนียด</t>
  </si>
  <si>
    <t>THA PHA NIAD BRANCH</t>
  </si>
  <si>
    <t>4770</t>
  </si>
  <si>
    <t>สาขาเลาขวัญ 2</t>
  </si>
  <si>
    <t>LOA KWAN 2 BRANCH</t>
  </si>
  <si>
    <t>4771</t>
  </si>
  <si>
    <t>สาขาหนองเจริญ</t>
  </si>
  <si>
    <t>NONG CHAROEN BRANCH</t>
  </si>
  <si>
    <t>4772</t>
  </si>
  <si>
    <t>สาขาหน้าวัดท่าทุ่งนา</t>
  </si>
  <si>
    <t>NA WAT THUNGNA BRANCH</t>
  </si>
  <si>
    <t>4773</t>
  </si>
  <si>
    <t>สาขาวัดโคกหม้อ (เดิมบางนางบวช)</t>
  </si>
  <si>
    <t>WAT KHOK MO (DOEMBANG NANGBUAT) BRANCH</t>
  </si>
  <si>
    <t>4774</t>
  </si>
  <si>
    <t>สาขาบ้านหนองไผ่ (เดิมบางนางบวช)</t>
  </si>
  <si>
    <t>BAN NONGPAI (DOEMBANG NANGBUAT) BRANCH</t>
  </si>
  <si>
    <t>4775</t>
  </si>
  <si>
    <t>สาขาพังตรุ</t>
  </si>
  <si>
    <t>PHANG TRU BRANCH</t>
  </si>
  <si>
    <t>4776</t>
  </si>
  <si>
    <t>สาขาสามแยกต้นไม้แดง (ด่านมะขามเตี้ย)</t>
  </si>
  <si>
    <t>SAM YAEK TONMAIDAENG (DANMAKHAMTIA) BRANCH</t>
  </si>
  <si>
    <t>4777</t>
  </si>
  <si>
    <t>สาขาบ้านอ้อยอีเตี้ย</t>
  </si>
  <si>
    <t>BAN OI EI TIA BRANCH</t>
  </si>
  <si>
    <t>4778</t>
  </si>
  <si>
    <t>สาขาวัดสระสี่เหลี่ยม</t>
  </si>
  <si>
    <t>WAT SA SI LIAM BRANCH</t>
  </si>
  <si>
    <t>4779</t>
  </si>
  <si>
    <t>สาขาบ้านหนองนา</t>
  </si>
  <si>
    <t>BAN NONG NA BRANCH</t>
  </si>
  <si>
    <t>4780</t>
  </si>
  <si>
    <t>สาขาบ้านทรัพย์สุวรรณ</t>
  </si>
  <si>
    <t>BAN SAP SUWAN BRANCH</t>
  </si>
  <si>
    <t>4781</t>
  </si>
  <si>
    <t>สาขาตำบลหนองบัว</t>
  </si>
  <si>
    <t>TAMBON NONGBUA BRANCH</t>
  </si>
  <si>
    <t>4782</t>
  </si>
  <si>
    <t>สาขาบ้านทุ่งเจริญ</t>
  </si>
  <si>
    <t>BAN THUNG CHAROEN BRANCH</t>
  </si>
  <si>
    <t>4783</t>
  </si>
  <si>
    <t>สาขาชะเมา นครศรีธรรมราช</t>
  </si>
  <si>
    <t>CHA MOA NAKHON SI THAMMARAT BRANCH</t>
  </si>
  <si>
    <t>4784</t>
  </si>
  <si>
    <t>สาขาถนนสุขสวัสดิ์ ซอย 16 กรุงเทพฯ</t>
  </si>
  <si>
    <t>TANON SUK SAWAT SOI 16 BANGKOK BRANCH</t>
  </si>
  <si>
    <t>4785</t>
  </si>
  <si>
    <t>สาขาถนนพหลโยธิน ซอย 58 (แยก14) กรุงเทพฯ</t>
  </si>
  <si>
    <t>TANON PHAHONYOTHIN SOI 58 (YAEK 14) BANGKOK BRANCH</t>
  </si>
  <si>
    <t>4786</t>
  </si>
  <si>
    <t>สาขาเขาสมอแคลง</t>
  </si>
  <si>
    <t>KHAO SAMO KHLARNG BRANCH</t>
  </si>
  <si>
    <t>4787</t>
  </si>
  <si>
    <t>สาขาโคกช้าง ซอย 19</t>
  </si>
  <si>
    <t>KHOK CHANG SOI 19 BRANCH</t>
  </si>
  <si>
    <t>4788</t>
  </si>
  <si>
    <t>สาขาบ้านหม้อ (อุตรดิตถ์)</t>
  </si>
  <si>
    <t>4789</t>
  </si>
  <si>
    <t>สาขาบ้านสงเปลือย</t>
  </si>
  <si>
    <t>BAN SONG PLUEAI BRANCH</t>
  </si>
  <si>
    <t>4790</t>
  </si>
  <si>
    <t>สาขาม.นเรศวร (ซอยสะพานคู่)</t>
  </si>
  <si>
    <t>M.NARESUAN (SOI SAPHAN KHU) BRANCH</t>
  </si>
  <si>
    <t>4791</t>
  </si>
  <si>
    <t>สาขาตลาดป่าแดง</t>
  </si>
  <si>
    <t>TA LAD PADAENG BRANCH</t>
  </si>
  <si>
    <t>4792</t>
  </si>
  <si>
    <t>สาขาบ้านนาบัว</t>
  </si>
  <si>
    <t>BAN NA BUA BRANCH</t>
  </si>
  <si>
    <t>4793</t>
  </si>
  <si>
    <t>FAI LUANG BRANCH</t>
  </si>
  <si>
    <t>4794</t>
  </si>
  <si>
    <t>สาขาบางเพรียง</t>
  </si>
  <si>
    <t>BANG PHRIANG BRANCH</t>
  </si>
  <si>
    <t>4795</t>
  </si>
  <si>
    <t>สาขาถนนหทัยมิตร กรุงเทพฯ</t>
  </si>
  <si>
    <t>TANON HATHAIMIT BANGKOK BRANCH</t>
  </si>
  <si>
    <t>4796</t>
  </si>
  <si>
    <t>สาขาถนนร่มเกล้า ซอย 24 กรุงเทพฯ</t>
  </si>
  <si>
    <t>TANON ROMKLAO SOI 24 BANGKOK BRANCH</t>
  </si>
  <si>
    <t>4797</t>
  </si>
  <si>
    <t>สาขาถนนโกสุมรวมใจ ซอย 36-38</t>
  </si>
  <si>
    <t>TANON KOSUM  RUAMJAI SOI 36-38 BRANCH</t>
  </si>
  <si>
    <t>4798</t>
  </si>
  <si>
    <t>สาขาถนนรามอินทรา ซอย 77 กรุงเทพฯ</t>
  </si>
  <si>
    <t>TANON RAM INTHRA SOI 77 BANGKOK BRANCH</t>
  </si>
  <si>
    <t>4799</t>
  </si>
  <si>
    <t>สาขาถนนพ่วงศิริ (สะพานข้ามแยกลำสาลี) กรุงเทพฯ</t>
  </si>
  <si>
    <t>TANON PHUANG SIRI (SAPHANKHAMYAEKLAMSALI) BANGKOK BRANCH</t>
  </si>
  <si>
    <t>4800</t>
  </si>
  <si>
    <t>สาขาถนนรามคำแหง 2 ซอยกิฟฟารีน กรุงเทพฯ</t>
  </si>
  <si>
    <t>TANON RAMKHAMHAENG 2 SOI GIFFARIEN BANGKOK BRANCH</t>
  </si>
  <si>
    <t>4801</t>
  </si>
  <si>
    <t>สาขาถนนอยู่วิทยา ซอย 3 กรุงเทพฯ</t>
  </si>
  <si>
    <t>TANON YU WITTHAYA SOI 3 BANGKOK BRANCH</t>
  </si>
  <si>
    <t>4802</t>
  </si>
  <si>
    <t>สาขาซอยปุณณวิถี 53 (หมู่บ้านเมืองทอง 4) กรุงเทพฯ</t>
  </si>
  <si>
    <t>SOI PUNNAWITHI 53 (MUBANMUANGTHONG 4) BANGKOK BRANCH</t>
  </si>
  <si>
    <t>4803</t>
  </si>
  <si>
    <t>สาขาคลองบางปลากด</t>
  </si>
  <si>
    <t>KHLONG BANG PLA KOT BRANCH</t>
  </si>
  <si>
    <t>4804</t>
  </si>
  <si>
    <t>สาขาสุขสวัสดิ์ 70</t>
  </si>
  <si>
    <t>SUK SAWAT 70 BRANCH</t>
  </si>
  <si>
    <t>4805</t>
  </si>
  <si>
    <t>สาขาถนนพระยาสุเรนทร์ ซอย 30 - 32 กรุงเทพฯ</t>
  </si>
  <si>
    <t>TANON PHAYASUREN SOI 30-32 BANGKOK BRANCH</t>
  </si>
  <si>
    <t>944</t>
  </si>
  <si>
    <t>UBONRATCHATANEE</t>
  </si>
  <si>
    <t>NAKORNRACHASIMA</t>
  </si>
  <si>
    <t>สาขา ราชบุรี</t>
  </si>
  <si>
    <t>CHIENG MAI</t>
  </si>
  <si>
    <t>945</t>
  </si>
  <si>
    <t>TANON KING KAEW BRANCH</t>
  </si>
  <si>
    <t>สาขาคอหงษ์</t>
  </si>
  <si>
    <t>KHO HONG BRANCH</t>
  </si>
  <si>
    <t>KAMPHAENG PHET  BRANCH</t>
  </si>
  <si>
    <t>ลาดกระบัง</t>
  </si>
  <si>
    <t>สาขาสมอทอด</t>
  </si>
  <si>
    <t>SA MO THOD BRANCH</t>
  </si>
  <si>
    <t>สาขาวิเชียร</t>
  </si>
  <si>
    <t>VI CHIAN BRANCH</t>
  </si>
  <si>
    <t>PAK NAM BRANCH</t>
  </si>
  <si>
    <t>PAK NAM RHO</t>
  </si>
  <si>
    <t>PHIN KLAO</t>
  </si>
  <si>
    <t>SAMUT SONGKHARN BRANCH</t>
  </si>
  <si>
    <t>สาขาตลาดรังษิณา (อุดรธานี)</t>
  </si>
  <si>
    <t>TALAD RANGSINA (UDON THANI) BRANCH</t>
  </si>
  <si>
    <t>สาขาศรีษะเกษ</t>
  </si>
  <si>
    <t>CHOM THIAN</t>
  </si>
  <si>
    <t>HUA THALA BRANCH</t>
  </si>
  <si>
    <t>สาขาคูคต</t>
  </si>
  <si>
    <t>KHU KHOT BRANCH</t>
  </si>
  <si>
    <t>สาขาโคราช</t>
  </si>
  <si>
    <t>KORAT BRANCH</t>
  </si>
  <si>
    <t>TALANG BRANCH</t>
  </si>
  <si>
    <t>LAD PHRAO BRANCH</t>
  </si>
  <si>
    <t>RAM IN THRA BRANCH</t>
  </si>
  <si>
    <t>NA KUEA BRANCH</t>
  </si>
  <si>
    <t>LAM  NARAI BRANCH</t>
  </si>
  <si>
    <t>สาขานวมินทร์</t>
  </si>
  <si>
    <t>NA VA MIN BRANCH</t>
  </si>
  <si>
    <t>NONG KAM BRANCH</t>
  </si>
  <si>
    <t>PRATUNAM PHRAIN BRANCH</t>
  </si>
  <si>
    <t>RANG SIT BRANCH</t>
  </si>
  <si>
    <t>PHATTAYA BRANCH</t>
  </si>
  <si>
    <t>RAM COM HANG BRANCH</t>
  </si>
  <si>
    <t>PHRA RAM 2 BRANCH</t>
  </si>
  <si>
    <t>สาขารังสิตคลองสาม</t>
  </si>
  <si>
    <t>RANG SIT KHLUNG SAM</t>
  </si>
  <si>
    <t>AOM YAI</t>
  </si>
  <si>
    <t>สาขาถนนศรีจันทร์</t>
  </si>
  <si>
    <t>THANON SRIJAN BRANCH</t>
  </si>
  <si>
    <t>สาขาบ้านคลอง</t>
  </si>
  <si>
    <t>BAAN KLONG BRANCH</t>
  </si>
  <si>
    <t>THEPHARAK BRANCH</t>
  </si>
  <si>
    <t>สาขาแยกบ้านบึง</t>
  </si>
  <si>
    <t>YAK BAN BUENG BRANCH</t>
  </si>
  <si>
    <t>FON MUEANG BRANCH</t>
  </si>
  <si>
    <t>AMATHA NAKHON BRANCH</t>
  </si>
  <si>
    <t>CHIANG COM BRANCH</t>
  </si>
  <si>
    <t>SATUL BRANCH</t>
  </si>
  <si>
    <t>SAWANGDANDIN BRANCH</t>
  </si>
  <si>
    <t>NAKONPHANOM BRANCH</t>
  </si>
  <si>
    <t>DUMNOENSADAUK BRANCH</t>
  </si>
  <si>
    <t>MAE SOD BRANCH</t>
  </si>
  <si>
    <t>TUPSAKA BRANCH</t>
  </si>
  <si>
    <t>สาขาถนนช้างเผือก</t>
  </si>
  <si>
    <t>YHANON CHANGPHUEAK BRANCH</t>
  </si>
  <si>
    <t>NAKON CHAISRI BRANCH</t>
  </si>
  <si>
    <t>PATTANANIKOM(LOPBURI) BRANCH</t>
  </si>
  <si>
    <t>SALOKBATH BRANCH</t>
  </si>
  <si>
    <t>สาขาอุทยานสวรรค์</t>
  </si>
  <si>
    <t>UTHAYANSAWAN BRANCH</t>
  </si>
  <si>
    <t>NAWANAKHON BRANCH</t>
  </si>
  <si>
    <t>สาขาบ้านส้อง</t>
  </si>
  <si>
    <t>BAN SONG BRANCH</t>
  </si>
  <si>
    <t>HATPATONG BRANCH</t>
  </si>
  <si>
    <t>ONNUD BRANCH</t>
  </si>
  <si>
    <t>PROTARAM BRANCH</t>
  </si>
  <si>
    <t>TAKREE BRANCH</t>
  </si>
  <si>
    <t>สาขาถนนสามัคคี</t>
  </si>
  <si>
    <t>BANG KHAE  BRANCH</t>
  </si>
  <si>
    <t>HUA THANON BRANCH</t>
  </si>
  <si>
    <t>สาขาหัวหินทันสมัย</t>
  </si>
  <si>
    <t>HUA HIN TANSAMAI BRANCH</t>
  </si>
  <si>
    <t>SAIMAI BRANCH</t>
  </si>
  <si>
    <t>RATTANATHIBET BRANCH</t>
  </si>
  <si>
    <t>TALADPLU BRANCH</t>
  </si>
  <si>
    <t>สาขานิคม 304</t>
  </si>
  <si>
    <t>NIKOM304 BRANCH</t>
  </si>
  <si>
    <t>THANON SURANAREE BRANCH</t>
  </si>
  <si>
    <t>WONGSAWANG BRANCH</t>
  </si>
  <si>
    <t>สาขาตลาดเอซี</t>
  </si>
  <si>
    <t>TALAD AC BRANCH</t>
  </si>
  <si>
    <t>NONG JOK BRANCH</t>
  </si>
  <si>
    <t>TANON TALADMAI BRANCH</t>
  </si>
  <si>
    <t>สาขาเกษตร แยกเสนา</t>
  </si>
  <si>
    <t>KASET YAKSENA BRANCH</t>
  </si>
  <si>
    <t>สาขาเจริญกรุง</t>
  </si>
  <si>
    <t>CHALEARNKRUNG BRANCH</t>
  </si>
  <si>
    <t>SUKHAPHIBAN 3 BRANCH</t>
  </si>
  <si>
    <t>LADYA BRANCH</t>
  </si>
  <si>
    <t>สาขาเมืองปทุมธานี</t>
  </si>
  <si>
    <t>MUEANG PATHUM THANI BRANCH</t>
  </si>
  <si>
    <t>SAPHAN KWAI BRANCH</t>
  </si>
  <si>
    <t>สาขาซอยพุทธบูชา 44</t>
  </si>
  <si>
    <t>SOI PHUTTHA BUCHA 44  BRANCH</t>
  </si>
  <si>
    <t>HUAI KHWANG</t>
  </si>
  <si>
    <t>MENG JAI BRANCH</t>
  </si>
  <si>
    <t>WATCHARAPHON BRANCH</t>
  </si>
  <si>
    <t>TIWANON BRANCH</t>
  </si>
  <si>
    <t>สาขาไออาร์พีซี (ระยอง)</t>
  </si>
  <si>
    <t>IRPC BRANCH</t>
  </si>
  <si>
    <t>CHIANG MAI AIRPORT BRANCH</t>
  </si>
  <si>
    <t>UDOM SUK BRANCH</t>
  </si>
  <si>
    <t>THANON MAHA CHAKKRAPHAT BRANCH</t>
  </si>
  <si>
    <t>สาขาบ้านหัวลิง</t>
  </si>
  <si>
    <t>BAAN HUALING BRANCH</t>
  </si>
  <si>
    <t>สาขาบางพูน(ปทุมธานี)</t>
  </si>
  <si>
    <t>BANG PHUN BRANCH</t>
  </si>
  <si>
    <t>KHEHA ROM KLAO BRANCH</t>
  </si>
  <si>
    <t>สาขาอุรุพงษ์(ถนนเพชรบุรี)</t>
  </si>
  <si>
    <t>PHATTHANAKAN BRANCH</t>
  </si>
  <si>
    <t>สาขาห้าแยกอ่าวฉลอง(ภูเก็ต)</t>
  </si>
  <si>
    <t>HA YAK AO CHALONG BRANCH</t>
  </si>
  <si>
    <t>สาขาหัวอิฐ (นครศรีธรรมราช)</t>
  </si>
  <si>
    <t>HUA IT BRANCH</t>
  </si>
  <si>
    <t>สาขาหัวตะเข้</t>
  </si>
  <si>
    <t>HUA TA KHE</t>
  </si>
  <si>
    <t>สาขาถนนอินทยงยศ(ลำพูน)</t>
  </si>
  <si>
    <t>THANON INTHAYONGYOT BRANCH</t>
  </si>
  <si>
    <t>BANGPOO BRANCH</t>
  </si>
  <si>
    <t>BANG KRUAI  BRANCH</t>
  </si>
  <si>
    <t>BUENG KAN  BRANCH</t>
  </si>
  <si>
    <t>BAN DUNG  BRANCH</t>
  </si>
  <si>
    <t>PHAYAKKHAPHUM PHISAI  BRANCH</t>
  </si>
  <si>
    <t>SI BUN RUEANG  BRANCH</t>
  </si>
  <si>
    <t>THA BO  BRANCH</t>
  </si>
  <si>
    <t>SATUEK  BRANCH</t>
  </si>
  <si>
    <t>KUMPHAWAPI  BRANCH</t>
  </si>
  <si>
    <t>DOEM BANG NANG BUAT  BRANCH</t>
  </si>
  <si>
    <t>DET UDOM  BRANCH</t>
  </si>
  <si>
    <t>สาขาเทสโก้ โลตัส - ขอนแก่น</t>
  </si>
  <si>
    <t>TESCO LOTUS - KHON KAEN BRANCH</t>
  </si>
  <si>
    <t>KANTHARALAK  BRANCH</t>
  </si>
  <si>
    <t>BAN MI  BRANCH</t>
  </si>
  <si>
    <t>สาขาตลาดนานาเจริญ</t>
  </si>
  <si>
    <t>TALAT NANACHAROEN BRANCH</t>
  </si>
  <si>
    <t>LAT YAO  BRANCH</t>
  </si>
  <si>
    <t>สาขาบ้านดู่(เชียงราย)</t>
  </si>
  <si>
    <t>NORTH - BAANDU BRANCH</t>
  </si>
  <si>
    <t>NUEA KHLONG  BRANCH</t>
  </si>
  <si>
    <t>MUAK LEK  BRANCH</t>
  </si>
  <si>
    <t>PHU KHIAO  BRANCH</t>
  </si>
  <si>
    <t>KHLONG LUANG  BRANCH</t>
  </si>
  <si>
    <t>KRANUAN  BRANCH</t>
  </si>
  <si>
    <t>สาขาท่าอิฐ(นนทบุรี)</t>
  </si>
  <si>
    <t>THA IT(NONTHABURI) BRANCH</t>
  </si>
  <si>
    <t>BANPHOT PHISAI  BRANCH</t>
  </si>
  <si>
    <t>KOSUM PHISAI  BRANCH</t>
  </si>
  <si>
    <t>MUEANGPHON BRANCH</t>
  </si>
  <si>
    <t>CHIANG KHAN  BRANCH</t>
  </si>
  <si>
    <t>สาขาสุวรรณภูมิ(ร้อยเอ็ด)</t>
  </si>
  <si>
    <t>SUWANNAPHUM (ROI ET) BRANCH</t>
  </si>
  <si>
    <t>PRAKHON CHAI  BRANCH</t>
  </si>
  <si>
    <t>KHON BURI  BRANCH</t>
  </si>
  <si>
    <t>PRASAT  BRANCH</t>
  </si>
  <si>
    <t>THOENG  BRANCH</t>
  </si>
  <si>
    <t>สาขาถนนราชพฤกษ์(นนทบุรี)</t>
  </si>
  <si>
    <t>THANON RATCHAPHUEK(NONTHABURI) BRANCH</t>
  </si>
  <si>
    <t>BAAN CHANG  BRANCH</t>
  </si>
  <si>
    <t>WANG NAM YEN  BRANCH</t>
  </si>
  <si>
    <t>PA SANG  BRANCH</t>
  </si>
  <si>
    <t>BANG LEN  BRANCH</t>
  </si>
  <si>
    <t>LAM PLAI MAT  BRANCH</t>
  </si>
  <si>
    <t>สาขาหนองหอย(เชียงใหม่)</t>
  </si>
  <si>
    <t>NONG HOI(CHIANG MAI) BRANCH</t>
  </si>
  <si>
    <t>SICHON  BRANCH</t>
  </si>
  <si>
    <t>THUNG YAI  BRANCH</t>
  </si>
  <si>
    <t>PLUAK DAENG  BRANCH</t>
  </si>
  <si>
    <t>TRAKAN PHUET PHON  BRANCH</t>
  </si>
  <si>
    <t>NA KLANG  BRANCH</t>
  </si>
  <si>
    <t>NANG RONG  BRANCH</t>
  </si>
  <si>
    <t>KUCHINARAI  BRANCH</t>
  </si>
  <si>
    <t>CHATTURAT  BRANCH</t>
  </si>
  <si>
    <t>SELAPHUM  BRANCH</t>
  </si>
  <si>
    <t>PHON PHISAI  BRANCH</t>
  </si>
  <si>
    <t>SI PRACHAN  BRANCH</t>
  </si>
  <si>
    <t>KHUKHAN  BRANCH</t>
  </si>
  <si>
    <t>PUA  BRANCH</t>
  </si>
  <si>
    <t>MAE SAI  BRANCH</t>
  </si>
  <si>
    <t>สาขาบางสวรรค์(สุราษฎณ์ธานี)</t>
  </si>
  <si>
    <t>BANGSAWAN(SURATTHANI) BRANCH</t>
  </si>
  <si>
    <t>สาขาคลองสามวา</t>
  </si>
  <si>
    <t>KHLONG SAM WA  BRANCH</t>
  </si>
  <si>
    <t>สาขาถนนศรีนครินทร์(สมุทรปราการ)</t>
  </si>
  <si>
    <t>THANONSINAKHARIN(SAMUTPRAKAN)  BRANCH</t>
  </si>
  <si>
    <t>BANG PHLI  BRANCH</t>
  </si>
  <si>
    <t>LAD PRAO 101</t>
  </si>
  <si>
    <t>RATA PHOM BRANCH</t>
  </si>
  <si>
    <t>สาขาคลองแงะ(สงขลา)</t>
  </si>
  <si>
    <t>KHLONG NGAE(SONGKHLA) BRANCH</t>
  </si>
  <si>
    <t>สาขาตลาดสุวินทวงศ์(ฉะเชิงเทรา)</t>
  </si>
  <si>
    <t>TALADSUWINTHAWONG(CHACHOENGSAO) BRANCH</t>
  </si>
  <si>
    <t>BAAN PHAENG BRANCH</t>
  </si>
  <si>
    <t>BAAN NA SAN BRANCH</t>
  </si>
  <si>
    <t>สาขาหนองชาก(ชลบุรี)</t>
  </si>
  <si>
    <t>NONG CHAK(CHONBURI) BRANCH</t>
  </si>
  <si>
    <t>สาขาถนนเทศา(นครปฐม)</t>
  </si>
  <si>
    <t>THANON THASA(NAKHON PATHOM) BRANCH</t>
  </si>
  <si>
    <t>BAAN PHUE BRANCH</t>
  </si>
  <si>
    <t>สาขาตลาดบางใหญ่ซิตี้</t>
  </si>
  <si>
    <t>TALAT BANG YAI CITY BRANCH</t>
  </si>
  <si>
    <t>สาขารังสิต คลอง 7</t>
  </si>
  <si>
    <t>RANG SIT KHLONG 7 BRANCH</t>
  </si>
  <si>
    <t>สาขาตลาดสี่มุมเมือง เเหลมฉบัง</t>
  </si>
  <si>
    <t>TALAD SI MUM MUEANG LAEM CHABANG</t>
  </si>
  <si>
    <t>สาขาไอเพลส ลาดกระบัง</t>
  </si>
  <si>
    <t>IPLACE LAT KRABANG BRANCH</t>
  </si>
  <si>
    <t>สาขาบ้านอำเภอ(ชลบุรี)</t>
  </si>
  <si>
    <t>BAAN AMPHOE(CHONBURI) BRANCH</t>
  </si>
  <si>
    <t>สาขาวังไผ่(ชุมพร)</t>
  </si>
  <si>
    <t>WANGPAI (CHUMPHON) BRANCH</t>
  </si>
  <si>
    <t>สาขาแม่ขรี(พัทลุง)</t>
  </si>
  <si>
    <t>MAE KHRI (PHATTHALUNG) BRANCH</t>
  </si>
  <si>
    <t>KHOK KLOY (PHANGNGA) BRANCH</t>
  </si>
  <si>
    <t>สาขาบึง (ศรีราชา)</t>
  </si>
  <si>
    <t>BUENG (SIRACHA) BRANCH</t>
  </si>
  <si>
    <t>สาขาถนนลพบุรีราเมศวร์ (หาดใหญ่)</t>
  </si>
  <si>
    <t>THANON LOPBURIRAMET (HATYAI) BRANCH</t>
  </si>
  <si>
    <t>สาขาสวนอุตสาหกรรมเครือสหพัฒน์ (ศรีราชา)</t>
  </si>
  <si>
    <t>SUAN UDSAHAKAMKLEWSAHAPAT(SIRACHA) BRANCH</t>
  </si>
  <si>
    <t>สาขาท่ามะเขือ (กำแพงเพชร)</t>
  </si>
  <si>
    <t>THA MAKHUEA (KAMPHAENG PHET) BRANCH</t>
  </si>
  <si>
    <t>สาขาถนนนิตโย(อุดรธานี)</t>
  </si>
  <si>
    <t>THANON NITTAYO (UDONTHANI) BRANCH</t>
  </si>
  <si>
    <t>สาขาถนนบางนา-ตราด กม. 8</t>
  </si>
  <si>
    <t>THANON BANG NA-TRAT KM.8 BRANCH</t>
  </si>
  <si>
    <t>สาขาชากกระปอก (เครือสหพัฒน์)</t>
  </si>
  <si>
    <t>CHAKKAPOK (KLEWSAHAPAT) BRANCH</t>
  </si>
  <si>
    <t>MARKET VILLED SUWANNAPHUM BRANCH</t>
  </si>
  <si>
    <t>สาขาถนนกสิกรทุ่งสร้าง (ขอนแก่น)</t>
  </si>
  <si>
    <t>THANON KASIKORNTHUNGSRANG (KHONKAEN) BRANCH</t>
  </si>
  <si>
    <t>สาขาถนนเลียบคลองสาม</t>
  </si>
  <si>
    <t>THANON LIAPKHLONGSAM BRANCH</t>
  </si>
  <si>
    <t>สาขาตลาดเก่า(กระบี่)</t>
  </si>
  <si>
    <t>TALADKAO(KRABI) BRANCH</t>
  </si>
  <si>
    <t>THANON PHRAYA SATCHA BRANCH</t>
  </si>
  <si>
    <t>สาขาสวนอุตสาหกรรมโรจนะ(อยุธยา)</t>
  </si>
  <si>
    <t>SUAN UDSAHAKAMROTCHANA(AYUTTHAYA) BRANCH</t>
  </si>
  <si>
    <t>สาขาถนนท่าเมือง(ระนอง)</t>
  </si>
  <si>
    <t>THANONTHAMUEANG(RANONG) BRANCH</t>
  </si>
  <si>
    <t>สาขาตลาดกะปาง (ตรัง)</t>
  </si>
  <si>
    <t>TALAD KAPANG(TRANG) BRANCH</t>
  </si>
  <si>
    <t>THANON CHONKASAM(SURAT THANI) BRANCH</t>
  </si>
  <si>
    <t>สาขาตลาดประจวบคีรีขันธ์</t>
  </si>
  <si>
    <t>TALAD PRACHUAP KHIRI KHAN</t>
  </si>
  <si>
    <t>BAAN RAI BRANCH</t>
  </si>
  <si>
    <t>สาขาตลาดหนองมน (ชลบุรี)</t>
  </si>
  <si>
    <t>TALAD NONGMON(CHONBURI) BRANCH</t>
  </si>
  <si>
    <t>สาขาถนนบรมไตรโลกนารถ (พิษณุโลก)</t>
  </si>
  <si>
    <t>THANON BOROMMATRAILOKKANAT(PHITSANULOK) BRANCH</t>
  </si>
  <si>
    <t>TALAD MINBURI BRANCH</t>
  </si>
  <si>
    <t>สาขาละงู(สตูล)</t>
  </si>
  <si>
    <t>LA-NGU (SATUN) BRANCH</t>
  </si>
  <si>
    <t>CHANDEE(NAKHONSITHAMMARAT BRANCH</t>
  </si>
  <si>
    <t>TALAD SAVE ONE BRANCH</t>
  </si>
  <si>
    <t>สาขาสี่แยกถลาง (ภูเก็ต)</t>
  </si>
  <si>
    <t>SIYAK THALANG(PHUKET) BRANCH</t>
  </si>
  <si>
    <t>สาขาตลาดเจ้าพรหม(อยุธยา)</t>
  </si>
  <si>
    <t>TALAD JAOPHOM(AYUTTHAYA) BRANCH</t>
  </si>
  <si>
    <t>สาขาบ้านเพ(ระยอง)</t>
  </si>
  <si>
    <t>BAANPHA(RAYONG) BRANCH</t>
  </si>
  <si>
    <t>สาขาท่าพระ (ขอนแก่น)</t>
  </si>
  <si>
    <t>THAPHRA(KHONKAEN) BRANCH</t>
  </si>
  <si>
    <t>สาขาจอหอ (นครราชสีมา)</t>
  </si>
  <si>
    <t>JOHO (NAKHON RATCHASIMA) BRANCH</t>
  </si>
  <si>
    <t>สาขาสามกอง(ภูเก็ต)</t>
  </si>
  <si>
    <t>SAMKONG (PHUKET) BRANCH</t>
  </si>
  <si>
    <t>สาขาสะพานดำ (นครสวรรค์)</t>
  </si>
  <si>
    <t>SAPHAN DAM (NAKHON SAWAN) BRANCH</t>
  </si>
  <si>
    <t>สาขาตลาดเทศบาลเชียงราย</t>
  </si>
  <si>
    <t>TALAD THETSABAN CHIANGRAI</t>
  </si>
  <si>
    <t>สาขาสามแยกกาฬสินธุ์ (มหาสารคาม)</t>
  </si>
  <si>
    <t>SAMYAK KALASIN (MAHA SARAKHAM) BRANCH</t>
  </si>
  <si>
    <t>สาขาตลาดวัดศรี (อมตะนคร)</t>
  </si>
  <si>
    <t>TALAD WATSRI (AMATA NAKHON) BRANCH</t>
  </si>
  <si>
    <t>สาขานาป๋า</t>
  </si>
  <si>
    <t>NA PA BRANCH</t>
  </si>
  <si>
    <t>สาขาหนองปลิง(นครสวรรค์)</t>
  </si>
  <si>
    <t>NONGPLING(NAKONSAWAN) BRANCH</t>
  </si>
  <si>
    <t>สาขากม.8เพลส(คู้บอน)</t>
  </si>
  <si>
    <t>KM.8PLACE(KUBON) BRANCH</t>
  </si>
  <si>
    <t>TALADRONGPO BRANCH</t>
  </si>
  <si>
    <t>สาขาพัทยาสายสาม</t>
  </si>
  <si>
    <t>PATTAYASAI 3 BRANCH</t>
  </si>
  <si>
    <t>NOENPHLAPWAN BRANCH</t>
  </si>
  <si>
    <t>KHAOTALO BRANCH</t>
  </si>
  <si>
    <t>สาขาถนนพหลโยธิน กม.27</t>
  </si>
  <si>
    <t>THANONPHAHOLYOTHIN KM.27 BRANCH</t>
  </si>
  <si>
    <t>สาขาตลาดสะพานสี่(ระยอง)</t>
  </si>
  <si>
    <t>TALADSAPHANSI(RAYONG) BRANCH</t>
  </si>
  <si>
    <t>สาขาถนนนาวง(ดอนเมือง)</t>
  </si>
  <si>
    <t>THANONNAWONG(DONMUEANG) BRANCH</t>
  </si>
  <si>
    <t>สาขาตลาดบูรพาซิตี้</t>
  </si>
  <si>
    <t>TALADBURAPHACITY BRANCH</t>
  </si>
  <si>
    <t>สาขาซอยวัดกู้(ปากเกร็ด)</t>
  </si>
  <si>
    <t>SOI WATKU(PAKKRET) BRANCH</t>
  </si>
  <si>
    <t>สาขาซอยแจ้งวัฒนะ14</t>
  </si>
  <si>
    <t>SOI CHAENG WATTANA 14 BRANCH</t>
  </si>
  <si>
    <t>HAYAEKNONHAI BRANCH</t>
  </si>
  <si>
    <t>TALADPAKCHONG BRANCH</t>
  </si>
  <si>
    <t>สาขาสัตหีบ กม.10</t>
  </si>
  <si>
    <t>SATTAHIP KM.10 BRANCH</t>
  </si>
  <si>
    <t>THANON LATPLAKHAO BRANCH</t>
  </si>
  <si>
    <t>สาขาถนนวุฒากาศ</t>
  </si>
  <si>
    <t>THANON WUTHAKAS BRANCH</t>
  </si>
  <si>
    <t>สาขาถนนท่าข้าม(พระราม 2)</t>
  </si>
  <si>
    <t>TANONTHAKHAM (RAMA 2) BRANCH</t>
  </si>
  <si>
    <t>สาขาถนนติวานนท์(ซอย 38)</t>
  </si>
  <si>
    <t>TANONTIWANON (SOI 38) BRANCH</t>
  </si>
  <si>
    <t>สาขาสุขุมวิท 101/1</t>
  </si>
  <si>
    <t>SUKHUMVIT 101/1 (MINI BRANCH) BRANCH</t>
  </si>
  <si>
    <t>สาขาถนนหมื่นหาญ</t>
  </si>
  <si>
    <t>THANON MUEN HAN BRANCH</t>
  </si>
  <si>
    <t>สาขาห้าแยกน้ำกระจาย</t>
  </si>
  <si>
    <t>HAYAK NAMKRACHAI BRANCH</t>
  </si>
  <si>
    <t>สาขาตลาดอุดมสุขกบินทร์บุรี</t>
  </si>
  <si>
    <t>TALAD UDOM SUK KABIN BURI BRANCH</t>
  </si>
  <si>
    <t>สาขากะทู้(ภูเก็ต)</t>
  </si>
  <si>
    <t>KATHU (PHUKET) BRANCH</t>
  </si>
  <si>
    <t>สาขาเชิงทะเล(ภูเก็ต)</t>
  </si>
  <si>
    <t>CHERNG TALAY (PHUKET) BRANCH</t>
  </si>
  <si>
    <t>สาขาคลองด่าน(สมุทรปราการ)</t>
  </si>
  <si>
    <t>KHLONG DAN(SAMUT PRAKAN) BRANCH</t>
  </si>
  <si>
    <t>PHANTHONG BRANCH</t>
  </si>
  <si>
    <t>สาขาซอยเรวดี(นนทบุรี)</t>
  </si>
  <si>
    <t>SOI REWADI (NONTHABURI) BRANCH</t>
  </si>
  <si>
    <t>สาขาหมู่บ้านเศรษฐกิจ (บางแค)</t>
  </si>
  <si>
    <t>MUBAN SETTHAKIT (BANG KHAE) BRANCH</t>
  </si>
  <si>
    <t>สาขานิคมฯเหมราช(สระบุรี)</t>
  </si>
  <si>
    <t>NIKOM USAHAKHAM HEMARAJ (SARABURI) BRANCH</t>
  </si>
  <si>
    <t>SAMROIYOD BRANCH</t>
  </si>
  <si>
    <t>สาขาสทิงพระ (สงขลา)</t>
  </si>
  <si>
    <t>SATINGPRA(SONGKHLA) BRANCH</t>
  </si>
  <si>
    <t>สาขาตลาดกิมหยง(สงขลา)</t>
  </si>
  <si>
    <t>TALAD GIMYONG,HATYAI(SONGKHLA) BRANCH</t>
  </si>
  <si>
    <t>สาขาแยกสุทธิสาร</t>
  </si>
  <si>
    <t>YEAK SUTTHISAN BRANCH</t>
  </si>
  <si>
    <t>สาขาตลาดแสงทอง(ซอยมังกร)</t>
  </si>
  <si>
    <t>TALAD SAENG TONG(SOI MANGKON) BRANCH</t>
  </si>
  <si>
    <t>สาขาหมู่บ้านเฟื่องฟ้า 9 (ซอยมังกร)</t>
  </si>
  <si>
    <t>MOOBAN FEUANGFA 9(SOI MANGKON) BRANCH</t>
  </si>
  <si>
    <t>สาขาโนนสูง(นครราชสีมา)</t>
  </si>
  <si>
    <t>NON  SUNG(NAKHON RATCHASIMA) BRANCH</t>
  </si>
  <si>
    <t>สาขาบางพระ(ชลบุรี)</t>
  </si>
  <si>
    <t>BANG PHRA (CHONBURI) BRANCH</t>
  </si>
  <si>
    <t>สาขาเทพกุญชร 42</t>
  </si>
  <si>
    <t>THEP KUL CHORN  42 BRANCH</t>
  </si>
  <si>
    <t>NHAM DAENG BRANCH</t>
  </si>
  <si>
    <t>PHUTTAMONTHON SAI 4 BRANCH</t>
  </si>
  <si>
    <t>สาขาสุพรีม คอมเพล็กซ์ (สามเสน)</t>
  </si>
  <si>
    <t>SUPREAM COMPLEX(SAMSEN) BRANCH</t>
  </si>
  <si>
    <t>สาขาพุนพิน(สุราษฏร์ธานี)</t>
  </si>
  <si>
    <t>PHUNPHIN (SURATTHANI)  BRANCH</t>
  </si>
  <si>
    <t>RONPHIBUN BRANCH</t>
  </si>
  <si>
    <t>OMNOI BRANCH</t>
  </si>
  <si>
    <t>WAT SRI WAREE NOI BRANCH</t>
  </si>
  <si>
    <t>LAD PRO 71 BRANCH</t>
  </si>
  <si>
    <t>NONG BUA  BRANCH</t>
  </si>
  <si>
    <t>สาขาเคหะทุ่งสองห้อง</t>
  </si>
  <si>
    <t>K-HA THUNG SONG HONG BRANCH</t>
  </si>
  <si>
    <t>สาขาซอยด่านสำโรง</t>
  </si>
  <si>
    <t>SOI DAN SUMRONG  BRANCH</t>
  </si>
  <si>
    <t>สาขาถนนช้างเผือก โคราช</t>
  </si>
  <si>
    <t>THANON CHANGPUAK KORAT BRANCH</t>
  </si>
  <si>
    <t>สาขาตลาดชัยฉิมพลี</t>
  </si>
  <si>
    <t>TALAD CHAI CHAIMPHLI BRANCH</t>
  </si>
  <si>
    <t>สาขาลำลูกกาคลอง 8</t>
  </si>
  <si>
    <t>LAM LUK KA KLONG 8 BRANCH</t>
  </si>
  <si>
    <t>LOTUS SRINAKHARIN  BRANCH</t>
  </si>
  <si>
    <t>สาขา ธ. กรุงศรี โลตัส นวนคร</t>
  </si>
  <si>
    <t>BAY LOTUS NAWANAKHON BRANCH</t>
  </si>
  <si>
    <t>สาขาแยกทศกัณฑ์</t>
  </si>
  <si>
    <t>YEAK THOTSAKAN BRANCH</t>
  </si>
  <si>
    <t>สาขาซอยวัดพันท้ายนรสิงห์</t>
  </si>
  <si>
    <t>SOI WAT PHAN THAI NORASING BRANCH</t>
  </si>
  <si>
    <t>สาขาซอยพหลโยธิน 1</t>
  </si>
  <si>
    <t>SOI PHAHON YOTHIN 1 BRANCH</t>
  </si>
  <si>
    <t>KASET SOMBOON BRANCH</t>
  </si>
  <si>
    <t>สาขาชินเขต (ซ.งามวงศ์วาน 47)</t>
  </si>
  <si>
    <t>CHINNAKHET (SOI NGAM WONG WAN 47) BRANCH</t>
  </si>
  <si>
    <t>สาขาพระยาสุเรนทร์</t>
  </si>
  <si>
    <t>PRAYA SUREN BRANCH</t>
  </si>
  <si>
    <t>สาขาสยามธรณี</t>
  </si>
  <si>
    <t>SIAM THORANI BRANCH</t>
  </si>
  <si>
    <t>สาขาตลาดนำชัย</t>
  </si>
  <si>
    <t>TALAD NAM CHAI BRANCH</t>
  </si>
  <si>
    <t>สาขาตลาดศุภฤกษ์</t>
  </si>
  <si>
    <t>TALAD SUPHRALURK BRANCH</t>
  </si>
  <si>
    <t>สาขาซอยเปียร์นนท์</t>
  </si>
  <si>
    <t>SOI PIANON BRANCH</t>
  </si>
  <si>
    <t>สาขาวัดโบสถ์ดอนพรหม</t>
  </si>
  <si>
    <t>WAT BOT DON PHROM BRANCH</t>
  </si>
  <si>
    <t>SOI LASALLE BRANCH</t>
  </si>
  <si>
    <t>สาขานิคมฯปิ่นทอง</t>
  </si>
  <si>
    <t>NIKHOM PINTHONG BRANCH</t>
  </si>
  <si>
    <t>สาขาตลาดเมืองทอง</t>
  </si>
  <si>
    <t>TALAD MUEANG THONG BRANCH</t>
  </si>
  <si>
    <t>SOI DAW BRANCH</t>
  </si>
  <si>
    <t>SANAMBINNAM BRANCH</t>
  </si>
  <si>
    <t>สาขาตลาดพรานนก</t>
  </si>
  <si>
    <t>TALAD PHRAN NOK BRANCH</t>
  </si>
  <si>
    <t>สาขานาพร้าวศรีราชา</t>
  </si>
  <si>
    <t>NA PHRAO SRIRACHA BRANCH</t>
  </si>
  <si>
    <t>HUAI SATHON  BRANCH</t>
  </si>
  <si>
    <t>KOH KLOY BRANCH</t>
  </si>
  <si>
    <t>สาขาตลาดพระประแดง</t>
  </si>
  <si>
    <t>TALAD PHRA PRADAENG BRANCH</t>
  </si>
  <si>
    <t>สาขาปากร่วม</t>
  </si>
  <si>
    <t>PAK RUAM BRANCH</t>
  </si>
  <si>
    <t>สาขาคลองกรำ</t>
  </si>
  <si>
    <t>KHLONG KRAM BRANCH</t>
  </si>
  <si>
    <t>สาขาพระราม 2 ซอย 50</t>
  </si>
  <si>
    <t>PRARAM 2 SOI  50 BRANCH</t>
  </si>
  <si>
    <t>SAPHAN NUAN CHA WI  BRANCH</t>
  </si>
  <si>
    <t>ANGSILA BRANCH</t>
  </si>
  <si>
    <t>สาขาตลาดนัมเบอร์วัน (ราม 2)</t>
  </si>
  <si>
    <t>TALAD NUMBER ONE (RAM 2) BRANCH</t>
  </si>
  <si>
    <t>สาขาตลาดมาบตาพุด</t>
  </si>
  <si>
    <t>TALAD MAPTAPUT  BRANCH</t>
  </si>
  <si>
    <t>สี่แยกต้นสมอ</t>
  </si>
  <si>
    <t>SI YAEK TON SAMOR</t>
  </si>
  <si>
    <t>สาขาวัดลุ่ม</t>
  </si>
  <si>
    <t>WAT LUM BRANCH</t>
  </si>
  <si>
    <t>KLONG MADUA BRANCH</t>
  </si>
  <si>
    <t>SUKSAWAT 76</t>
  </si>
  <si>
    <t>บางโพ</t>
  </si>
  <si>
    <t>BANG PO</t>
  </si>
  <si>
    <t>เซกา</t>
  </si>
  <si>
    <t>ดอนกลาง</t>
  </si>
  <si>
    <t>DON KLANG</t>
  </si>
  <si>
    <t>พุทธมณฑลสาย 5</t>
  </si>
  <si>
    <t>บางขุนนนท์</t>
  </si>
  <si>
    <t>BANG KHUNNON</t>
  </si>
  <si>
    <t>สาขาไทยธานี (นวนคร)</t>
  </si>
  <si>
    <t>THAI THANI (NAWA NAKHON) BRANCH</t>
  </si>
  <si>
    <t>สาขาซอยสะแกงาม</t>
  </si>
  <si>
    <t>SOI SAKAE NGAM BRANCH</t>
  </si>
  <si>
    <t>อ่าวอุดม</t>
  </si>
  <si>
    <t>AO-UDUM</t>
  </si>
  <si>
    <t>สาขากะตะ</t>
  </si>
  <si>
    <t>KATA BRANCH</t>
  </si>
  <si>
    <t>KLONG THOM BRANCH</t>
  </si>
  <si>
    <t>สาขาละแมเมืองใหม่</t>
  </si>
  <si>
    <t>LAMAE MUANG MAI  BRANCH</t>
  </si>
  <si>
    <t>BANKRUAT BRANCH</t>
  </si>
  <si>
    <t>สาขาซอยสวนผัก</t>
  </si>
  <si>
    <t>SOI SUANPHAK BRANCH</t>
  </si>
  <si>
    <t>สาขาเพชรเกษม 69</t>
  </si>
  <si>
    <t>PHETCHAKASEM 69 BRANCH</t>
  </si>
  <si>
    <t>สาขาตลาดปัฐวิกรณ์</t>
  </si>
  <si>
    <t>TALAD PATTAVIKORN BRANCH</t>
  </si>
  <si>
    <t>สาขาชัยพฤกษ์พัทยา</t>
  </si>
  <si>
    <t>CHAIYAPRUEK PATTAYA BRANCH</t>
  </si>
  <si>
    <t>สาขาตลาดเทพทิพย์ สายไหม</t>
  </si>
  <si>
    <t>TALAD THEP THIP (SAIMAI) BRANCH</t>
  </si>
  <si>
    <t>HUN KA BRANCH</t>
  </si>
  <si>
    <t>สาขาซอยเทียนดัด</t>
  </si>
  <si>
    <t>SOI  THIAN DAT BRANCH</t>
  </si>
  <si>
    <t>สาขาชุมชนหนองใหญ่บางแค</t>
  </si>
  <si>
    <t>CHUMCHON NONG YAI BANGKAE BRANCH</t>
  </si>
  <si>
    <t>สาขาเสนนิคม 1</t>
  </si>
  <si>
    <t>SENA NIKHOM 1 BRANCH</t>
  </si>
  <si>
    <t>สาขาวิภาวดี 64</t>
  </si>
  <si>
    <t>VIBHAVADI RANGSIT 64 BRANCH</t>
  </si>
  <si>
    <t>THA RUE PHRA THEAN BRANCH</t>
  </si>
  <si>
    <t>สาขาคลองตำรุ</t>
  </si>
  <si>
    <t>KLONG TAMRU BRANCH</t>
  </si>
  <si>
    <t>สาขานวลจันทร์</t>
  </si>
  <si>
    <t>NUANCHAN BRANCH</t>
  </si>
  <si>
    <t>THANON KHATHATHON BRANCH</t>
  </si>
  <si>
    <t>สาขาชุมชนบ้านเหนือ</t>
  </si>
  <si>
    <t>CUMCHON BAN NUEA BRANCH</t>
  </si>
  <si>
    <t>TALAD MOR DIT BRANCH</t>
  </si>
  <si>
    <t>สาขาเสรีไทย</t>
  </si>
  <si>
    <t>SERI THAI BRANCH</t>
  </si>
  <si>
    <t>สาขาซอยมิสทีน</t>
  </si>
  <si>
    <t>SOI MISTINE BRANCH</t>
  </si>
  <si>
    <t>BANG SRI MUANG BRANCH</t>
  </si>
  <si>
    <t>ถนนบันเทิง สระบุรี</t>
  </si>
  <si>
    <t>THANON BANTHERNG SARABURI BRANCH</t>
  </si>
  <si>
    <t>สาขานิคมอุตสาหกรรลำพูน</t>
  </si>
  <si>
    <t>NIKHOM LUM PHUN BRANCH</t>
  </si>
  <si>
    <t>สาขาบางปลากด</t>
  </si>
  <si>
    <t>BANG PLA KOT BRANCH</t>
  </si>
  <si>
    <t>สาขาตลาดบ้านธาตุ</t>
  </si>
  <si>
    <t>TALAD BAN THAT BRANCH</t>
  </si>
  <si>
    <t>สาขาตลาดสดพัฒนาการ</t>
  </si>
  <si>
    <t>TALAD SOD PATTANAKRAN  BRANCH</t>
  </si>
  <si>
    <t>สาขาบ้านหัวช้าง</t>
  </si>
  <si>
    <t>BAN HUA CHANG BRANCH</t>
  </si>
  <si>
    <t>สาขาซอยประชาอุทิศ 90</t>
  </si>
  <si>
    <t>PRACHA UTHIT 90 BRANCH</t>
  </si>
  <si>
    <t>สาขาซอยมาเจริญ</t>
  </si>
  <si>
    <t>SOI MA CHAROREN BRANCH</t>
  </si>
  <si>
    <t>สาขาประชานิเวศน์ 3</t>
  </si>
  <si>
    <t>PRACHANIWET 3 BRANCH</t>
  </si>
  <si>
    <t>สาขาซอยแจ้งวัฒนะ 33</t>
  </si>
  <si>
    <t>SOI CHAENG WATTHANA 33 BRANCH</t>
  </si>
  <si>
    <t>KHLONG RANG BRANCH</t>
  </si>
  <si>
    <t>สาขาตลาดศรีตากล่ำ</t>
  </si>
  <si>
    <t>TALAD SRI TAKLAM BRANCH</t>
  </si>
  <si>
    <t>สาขาแยกศรีวรา</t>
  </si>
  <si>
    <t>YEAK SRI WARA BRANCH</t>
  </si>
  <si>
    <t>BUA THONG KEHA BRANCH</t>
  </si>
  <si>
    <t>สาขาตลาดบ้านเหนือแม่สอด</t>
  </si>
  <si>
    <t>TALAD BAN NUAE MAE SOD BRANCH</t>
  </si>
  <si>
    <t>NONG TAMLUENG BRANCH</t>
  </si>
  <si>
    <t>BANG NAM PRIAO BRACH</t>
  </si>
  <si>
    <t>สาขาธ.กรุงศรี สาขาเซ็นทรัล พระราม 2</t>
  </si>
  <si>
    <t>BAY CENTRAL PRARAM 2 BRANCH</t>
  </si>
  <si>
    <t>สาขาธ.กรุงศรี สาขาเดอะมอลล์ บางแค</t>
  </si>
  <si>
    <t>BAY THE MALL BANG KHAE BRANCH</t>
  </si>
  <si>
    <t>สาขาตลาดเพชรบุรี</t>
  </si>
  <si>
    <t>TALAD PHETCHABURI BRANCH</t>
  </si>
  <si>
    <t>PHO JAE BRANCH</t>
  </si>
  <si>
    <t>MUANG MAI BANG PLEE BRANCH</t>
  </si>
  <si>
    <t>สาขาเขาปีป</t>
  </si>
  <si>
    <t>KHAO PIP BRANCH</t>
  </si>
  <si>
    <t>สาขาซอยเพชรเกษม 55/1</t>
  </si>
  <si>
    <t>SOI PHET KASEM 55/1 BRANCH</t>
  </si>
  <si>
    <t>PRANTHAI BRANCH BRANCH</t>
  </si>
  <si>
    <t>WAPI PHTHUM BRANCH</t>
  </si>
  <si>
    <t>สาขาซอยวัดลาดปลาดุก</t>
  </si>
  <si>
    <t>SOI WAT LATPLADUK BRANCH</t>
  </si>
  <si>
    <t>สาขาหลังบิ๊กซีเพชรบุรี</t>
  </si>
  <si>
    <t>LANG BIG C PHETCHABURI BRANCH</t>
  </si>
  <si>
    <t>MAB YANG PORN BRANCH</t>
  </si>
  <si>
    <t>สาขาเอื้ออาทรบึงกุ่ม</t>
  </si>
  <si>
    <t>EUA ARTHORN BUENGKUM BRANCH</t>
  </si>
  <si>
    <t>สาขาหน้าโรบินสันจันทบุรี</t>
  </si>
  <si>
    <t>NA ROBINSON CHANTHABURI BRANCH</t>
  </si>
  <si>
    <t>BANGKHUNTHIAN BRANCH</t>
  </si>
  <si>
    <t>สาขากรีนเพลส(จันทน์ 43)</t>
  </si>
  <si>
    <t>GREEN PLACE (CHAN 43) BRANCH</t>
  </si>
  <si>
    <t>สาขาเคหะชุมชนมหาชัย</t>
  </si>
  <si>
    <t>KHEHA CHUMCHON MAHACHAI BRANCH</t>
  </si>
  <si>
    <t>สาขาแฮปปี้แลนด์</t>
  </si>
  <si>
    <t>HAPPY LAND BRANCH</t>
  </si>
  <si>
    <t>สาขาเดอะมอลล์งามวงศ์วาน</t>
  </si>
  <si>
    <t>สาขาธ.กรุงศรี สาขาเซ็นทรัลพลาซา มหาชัย</t>
  </si>
  <si>
    <t>BAY CENTRAL PLAZA MAHACHAI BRANCH</t>
  </si>
  <si>
    <t>สาขาตลาดเอสทีเพิ่มสิน</t>
  </si>
  <si>
    <t>TALAD ST PERMSIN BRANCH</t>
  </si>
  <si>
    <t>สาขาตลาดโอ๋เอ๋ (พระราม 2)</t>
  </si>
  <si>
    <t>TALAD OH AE (PRARAM 2) BRANCH</t>
  </si>
  <si>
    <t>สาขาแกรนด์รามอินทรา ซอย 5</t>
  </si>
  <si>
    <t>GRAND RAMINTRA SOI 5 BRANCH</t>
  </si>
  <si>
    <t>สาขาหทัยราษฎร์</t>
  </si>
  <si>
    <t>HA THAI RAT BRANCH</t>
  </si>
  <si>
    <t>สาขาวัดเวฬุวนาราม</t>
  </si>
  <si>
    <t>WAT WARU WANARAM BRANCH</t>
  </si>
  <si>
    <t>สาขาบางกะปิ</t>
  </si>
  <si>
    <t>BANG KAPI BRANCH</t>
  </si>
  <si>
    <t>สาขาซอยกำนันแม้น</t>
  </si>
  <si>
    <t>SOI KAMNANMAN BRANCH</t>
  </si>
  <si>
    <t>สาขาธ.กรุงศรี สาขานิคมฯ อมตะนครชลบุรี</t>
  </si>
  <si>
    <t>BAY- NIKOM AMATA NAKORN CHONBURI BRANCH</t>
  </si>
  <si>
    <t>สาขาซอยมหาดไทย</t>
  </si>
  <si>
    <t>SOI MAHATTHAI BRANCH</t>
  </si>
  <si>
    <t>สาขาซอยรามอินทรา 115</t>
  </si>
  <si>
    <t>SOI RAM IN TRA 115 BRANCH</t>
  </si>
  <si>
    <t>สาขาชุมชนแก้วงามดอนเมือง</t>
  </si>
  <si>
    <t>CHUMCHON KAEW NGAM DON MUANG BRANCH</t>
  </si>
  <si>
    <t>สาขาซอยสุภาพงษ์</t>
  </si>
  <si>
    <t>SOI SUPHAPONG BRANCH</t>
  </si>
  <si>
    <t>สาขาช่างอากาศอุทิศ (ดอนเมือง)</t>
  </si>
  <si>
    <t>CHANG AKAT UTHIT (DON MUANG) BRANCH</t>
  </si>
  <si>
    <t>สาขาลาดพร้าว 130/1</t>
  </si>
  <si>
    <t>LAT PHRAO 130/1 BRANCH</t>
  </si>
  <si>
    <t>สาขาโชคชัยร่วมมิตร</t>
  </si>
  <si>
    <t>CHOKCHAI RUAMMIT BRANCH</t>
  </si>
  <si>
    <t>สาขาอ่อนนุช 30</t>
  </si>
  <si>
    <t>ON NUT 30 BRANCH</t>
  </si>
  <si>
    <t>สาขาลาดพร้าว 80 แยก 22</t>
  </si>
  <si>
    <t>LAT PHRAO 80 YEAK 22 BRANCH</t>
  </si>
  <si>
    <t>สาขาร่มเกล้า 44</t>
  </si>
  <si>
    <t>ROM KLAO 44 BRANCH</t>
  </si>
  <si>
    <t>สาขารามคำแหง 53</t>
  </si>
  <si>
    <t>RAM KHAM HAENG 53 BRANCH</t>
  </si>
  <si>
    <t>สาขาธ.กรุงศรี รัชดาภิเษก (ห้วยขวาง)</t>
  </si>
  <si>
    <t>BAY RATCHADAPHISEK (HUAI KHWANG) BRANCH</t>
  </si>
  <si>
    <t>สาขาธ.กรุงศรี เทอร์มินอล 21 โคราช</t>
  </si>
  <si>
    <t>BAY TERMINAL 21 KORAT BRANCH</t>
  </si>
  <si>
    <t>สาขาจันทน์ 30</t>
  </si>
  <si>
    <t>CHAN 30 BRANCH</t>
  </si>
  <si>
    <t>สาขาบิ๊กซี ศรีนครินทร์</t>
  </si>
  <si>
    <t>BIG C SRINAKARIN BRANCH</t>
  </si>
  <si>
    <t>สาขาสุขาภิบาล 5 ซอย 45</t>
  </si>
  <si>
    <t>SUKAPIBAN 5 SOI 45 BRANCH</t>
  </si>
  <si>
    <t>CHALEAM NIMIT BRANCH</t>
  </si>
  <si>
    <t>สาขาเจริญราษฎร์ 7</t>
  </si>
  <si>
    <t>CHAROEN RAT 7 BRANCH</t>
  </si>
  <si>
    <t>TANON JOMTHONG BRANCH</t>
  </si>
  <si>
    <t>สาขาสุทธิสารวินิจฉัย</t>
  </si>
  <si>
    <t>SUTTHISAN WINITCHAI BRANCH</t>
  </si>
  <si>
    <t>สาขากาญจนาภิเษก ซอย 5</t>
  </si>
  <si>
    <t>KANCHANAPHISEK SOI 5 BRANCH</t>
  </si>
  <si>
    <t>สาขาเฉลิมพระเกียรติ ซอย 72</t>
  </si>
  <si>
    <t>CHALOEM PHRAKIAT SOI 72 BRANCH</t>
  </si>
  <si>
    <t>สาขาบางบอน 5 ซอย 5</t>
  </si>
  <si>
    <t>BANGBON 5 SOI 5 BRANCH</t>
  </si>
  <si>
    <t>สาขาบางหว้า</t>
  </si>
  <si>
    <t>BANGWA BRANCH</t>
  </si>
  <si>
    <t>สาขาตลาดทับยาว (ลาดกระบัง)</t>
  </si>
  <si>
    <t>TALAD THAP YAO (LAT KRABANG) BRANCH</t>
  </si>
  <si>
    <t>สาขาธ.กรุงศรี เซ็นทรัล เฟสติวัล หาดใหญ่</t>
  </si>
  <si>
    <t>BAY-CENTRAL FESTIVAL HATYAI BRANCH</t>
  </si>
  <si>
    <t>สาขาธ.กรุงศรี เซ็นทรัลพลาซา อุบลราชธานี</t>
  </si>
  <si>
    <t>BAY-CENTRAL PLAZA UBON RATCHATHANI BRANCH</t>
  </si>
  <si>
    <t>สาขาตลาดบางขุนศรี</t>
  </si>
  <si>
    <t>TALAD BANG KHUNSRI BRANCH</t>
  </si>
  <si>
    <t>สาขาอัษฎางค์</t>
  </si>
  <si>
    <t>ATSADANG BRANCH</t>
  </si>
  <si>
    <t>สาขาสามแยกหนองไผ่ล้อม</t>
  </si>
  <si>
    <t>SAM YEAK  NONG PAI LOM BRANCH</t>
  </si>
  <si>
    <t>สาขารัตนพิธาน</t>
  </si>
  <si>
    <t>RATTANAPITHAN BRANCH</t>
  </si>
  <si>
    <t>สาขาชุมชนสืบศิริ</t>
  </si>
  <si>
    <t>CHUMCHOM SUEP SIRI BRANCH</t>
  </si>
  <si>
    <t>สาขาชุมชนวัดหลักร้อย</t>
  </si>
  <si>
    <t>CHUMCHON WAT LAK ROI BRANCH</t>
  </si>
  <si>
    <t>สาขาตลาดเทศบาล 5</t>
  </si>
  <si>
    <t>TALAD TESSABAN 5 BRANCH</t>
  </si>
  <si>
    <t>สาขาสุรนารายณ์</t>
  </si>
  <si>
    <t>SURANARAI BRANCH</t>
  </si>
  <si>
    <t>TALAD NONG PRUE BRANCH</t>
  </si>
  <si>
    <t>สาขานิคมฯ สุรนารี</t>
  </si>
  <si>
    <t>NIKHOM SURANAREE BRANCH</t>
  </si>
  <si>
    <t>สาขาหนองหญ้างาม</t>
  </si>
  <si>
    <t>NONG YA NGAM BRANCH</t>
  </si>
  <si>
    <t>สาขาตลาดมะขามเฒ่า</t>
  </si>
  <si>
    <t>TALAD MAKHAM THAO BRANCH</t>
  </si>
  <si>
    <t>สาขาตลาดย่าโม</t>
  </si>
  <si>
    <t>TALAD YA MO BRANCH</t>
  </si>
  <si>
    <t>สาขาถนนเดชอุดม</t>
  </si>
  <si>
    <t>THANON DECH UDOM  BRANCH</t>
  </si>
  <si>
    <t>สาขาบัวใหญ่ 2</t>
  </si>
  <si>
    <t>BAU YAI 2 BRANCH</t>
  </si>
  <si>
    <t>สาขาพิมายเมืองใหม่</t>
  </si>
  <si>
    <t>PHIMAI MUANG MAI BRANCH</t>
  </si>
  <si>
    <t>KHAM SAKAESAENG  BRANCH</t>
  </si>
  <si>
    <t>สาขาจอมสุรางค์</t>
  </si>
  <si>
    <t>CHOMSURANG  BRANCH</t>
  </si>
  <si>
    <t>สาขาชุมชนเบญจรงค์</t>
  </si>
  <si>
    <t>CHUMCHON BENCHARONG  BRANCH</t>
  </si>
  <si>
    <t>สาขาชุมชนหนองสองห้อง</t>
  </si>
  <si>
    <t>CHUMCHON NONG SONG HONG BRANCH</t>
  </si>
  <si>
    <t>สาขาตลาดเพ็ชรสีมา</t>
  </si>
  <si>
    <t>TALAD PHET SIMA  BRANCH</t>
  </si>
  <si>
    <t>สาขาโพธิ์กลาง</t>
  </si>
  <si>
    <t>PHO KLANG  BRANCH</t>
  </si>
  <si>
    <t>สาขาธ.กรุงศรี บิ๊กซี นครปฐม</t>
  </si>
  <si>
    <t>BAY-BIG C NAKHON PHATHOM BRANCH</t>
  </si>
  <si>
    <t>สาขาซอยสายน้ำทิพย์</t>
  </si>
  <si>
    <t>SOI SAI NAM THIP BRANCH</t>
  </si>
  <si>
    <t>สาขาเซนต์แมรี่</t>
  </si>
  <si>
    <t>SAINT MARY  BRANCH</t>
  </si>
  <si>
    <t>สาขาเทสโก้ โลตัส ปิ่นเกล้า</t>
  </si>
  <si>
    <t>TESCO LOTUS PINKLAO BRANCH</t>
  </si>
  <si>
    <t>สาขาเทสโก้ โลตัส สกลนคร</t>
  </si>
  <si>
    <t>TESCO LOTUS SAKHON NAKHON BRANCH</t>
  </si>
  <si>
    <t>สาขาถนนกลางเมือง</t>
  </si>
  <si>
    <t>THANON KLANGMUANG BRANCH</t>
  </si>
  <si>
    <t>UBOLRATANA  BRANCH</t>
  </si>
  <si>
    <t>สาขาบ้านสำราญ</t>
  </si>
  <si>
    <t>BAN SAM RAN BRANCH</t>
  </si>
  <si>
    <t>THANON PRACHA SAMOSON BRANCH</t>
  </si>
  <si>
    <t>NON THAN BRANCH</t>
  </si>
  <si>
    <t>สาขาบ้านแอวมอง</t>
  </si>
  <si>
    <t>BAN AEO MONG  BRANCH</t>
  </si>
  <si>
    <t>สาขาศรีฐาน</t>
  </si>
  <si>
    <t>SRI THAN BRANCH</t>
  </si>
  <si>
    <t>สาขาศรีจันทร์ 27</t>
  </si>
  <si>
    <t>SRICHAN 27 BRANCH</t>
  </si>
  <si>
    <t>สาขาตลาดต้นตาล</t>
  </si>
  <si>
    <t>TALAD TON TANN BRANCH</t>
  </si>
  <si>
    <t>สาขาแยก ร.8</t>
  </si>
  <si>
    <t>YEAK RAW 8 BRANCH</t>
  </si>
  <si>
    <t>THANON SRI NUAN BRANCH</t>
  </si>
  <si>
    <t>สาขาหลังศูนย์ราชการขอนแก่น</t>
  </si>
  <si>
    <t>LANG SOONRATCHAKARN KHON KAEN BRANCH</t>
  </si>
  <si>
    <t>สาขาเคหะขอนแก่น</t>
  </si>
  <si>
    <t>KEHA KHON KAEN BRANCH</t>
  </si>
  <si>
    <t>สาขาบ้านไผ่ 2</t>
  </si>
  <si>
    <t>BAN PHAI 2  BRANCH</t>
  </si>
  <si>
    <t>สาขาเมืองพล 2</t>
  </si>
  <si>
    <t>MUEANG PHON 2 BRANCH</t>
  </si>
  <si>
    <t>สาขาชุมแพ 2</t>
  </si>
  <si>
    <t>CHUM PHAE 2  BRANCH</t>
  </si>
  <si>
    <t>สาขาตลาดศรีเมืองทอง</t>
  </si>
  <si>
    <t>TALAD SRI MUENG THONG  BRANCH</t>
  </si>
  <si>
    <t>สาขาถนนรื่นรมย์</t>
  </si>
  <si>
    <t>THANON RUENROM BRANCH</t>
  </si>
  <si>
    <t>สาขาเมืองพล 3</t>
  </si>
  <si>
    <t>MUEANG PHON 3 BRANCH</t>
  </si>
  <si>
    <t>สาขาตลาดทุ่งเสี้ยว</t>
  </si>
  <si>
    <t>TALAD TUNG SIEW BRANCH</t>
  </si>
  <si>
    <t>JED YOD BRANCH</t>
  </si>
  <si>
    <t>PRAO BRANCH</t>
  </si>
  <si>
    <t>สาขาแยกศาลเด็ก</t>
  </si>
  <si>
    <t>YEAK SAN DEK BRANCH</t>
  </si>
  <si>
    <t>TALAD TON PAYOM BRANCH</t>
  </si>
  <si>
    <t>สาขารวมโชค</t>
  </si>
  <si>
    <t>RUAMCHOK BRANCH</t>
  </si>
  <si>
    <t>PA MUEAT BRANCH</t>
  </si>
  <si>
    <t>BUAK KHROK BRANCH</t>
  </si>
  <si>
    <t>SAN KLANG BRANCH</t>
  </si>
  <si>
    <t>สาขาเชียงใหม่แลนด์</t>
  </si>
  <si>
    <t>CHIANG MAI LAND BRANCH</t>
  </si>
  <si>
    <t>BAN DEN BRANCH</t>
  </si>
  <si>
    <t>สาขาคำเที่ยง</t>
  </si>
  <si>
    <t>KAM THIENG BRANCH</t>
  </si>
  <si>
    <t>สาขาตลาดวิบูลย์ทอง</t>
  </si>
  <si>
    <t>TALAD WIBUN THONG BRANCH</t>
  </si>
  <si>
    <t>CHAI PRAKARN BRANCH</t>
  </si>
  <si>
    <t>สาขาสะพานแดง</t>
  </si>
  <si>
    <t>SAPHAN DAENG BRANCH</t>
  </si>
  <si>
    <t>SUN PA TONG BRANCH</t>
  </si>
  <si>
    <t>สาขาตลาดค้าเจริญ</t>
  </si>
  <si>
    <t>TALAD KHA JARERN BRANCH</t>
  </si>
  <si>
    <t>SARAPEE BRANCH</t>
  </si>
  <si>
    <t>DONPIN BRANCH</t>
  </si>
  <si>
    <t>สาขาปักธงชัย 2</t>
  </si>
  <si>
    <t>PAK THONG CHAI 2 BRANCH</t>
  </si>
  <si>
    <t>สาขาตลาดเจริญศรีอุบล</t>
  </si>
  <si>
    <t>TALAD CHAROENSRI UBON BRANCH</t>
  </si>
  <si>
    <t>สาขาตลาดสดเทศบาล3 อุบล</t>
  </si>
  <si>
    <t>TALADSOD THESABAN3 UBON BRANCH</t>
  </si>
  <si>
    <t>สาขาอุบลตระการ</t>
  </si>
  <si>
    <t>UBON TRAKAN BRANCH</t>
  </si>
  <si>
    <t>สาขาห้วยวังนอง</t>
  </si>
  <si>
    <t>HUAI WANGNONG BRANCH</t>
  </si>
  <si>
    <t>สาขาแยกโรงพยาบาลศรีสะเกษ</t>
  </si>
  <si>
    <t>YAEK RONG PHAYABAN SI SA KET BRANCH</t>
  </si>
  <si>
    <t>TANON VIJITNAKORN BRANCH</t>
  </si>
  <si>
    <t>สาขาแยก อส.</t>
  </si>
  <si>
    <t>YAEK AOR SOR BRANCH</t>
  </si>
  <si>
    <t>สาขาตลาดฟ้าไทย</t>
  </si>
  <si>
    <t>TALAD FAH THAI BRANCH</t>
  </si>
  <si>
    <t>สาขาตลาดพะเยาอาเขต</t>
  </si>
  <si>
    <t>TALAD PHAYAO AKHET BRANCH</t>
  </si>
  <si>
    <t>สาขาแยกประตูชัย</t>
  </si>
  <si>
    <t>YAEK PRA TU CHAI BRANCH</t>
  </si>
  <si>
    <t>MAE JAI BRANCH</t>
  </si>
  <si>
    <t>สาขาสถลมาร์ค</t>
  </si>
  <si>
    <t>SATHON MAK BRANCH</t>
  </si>
  <si>
    <t>สาขาขามใหญ่</t>
  </si>
  <si>
    <t>KHAM YAI BRANCH</t>
  </si>
  <si>
    <t>สาขาไร่น้อย</t>
  </si>
  <si>
    <t>RAI NOI BRANCH</t>
  </si>
  <si>
    <t>สาขาสรรพสิทธิ์</t>
  </si>
  <si>
    <t>SAPPASIT BRANCH</t>
  </si>
  <si>
    <t>สาขาแจ้งสนิท 15</t>
  </si>
  <si>
    <t>CHAENG SANIT 15 BRANCH</t>
  </si>
  <si>
    <t>MUEANGTAI BRANCH</t>
  </si>
  <si>
    <t>สาขาชุมชนพุทธอุทยาน</t>
  </si>
  <si>
    <t>CHUMCHON PUTTA UTAYAN BRANCH</t>
  </si>
  <si>
    <t>สาขาสันโค้งน้อย</t>
  </si>
  <si>
    <t>SANKHONGNOI BRANCH</t>
  </si>
  <si>
    <t>สาขามิตรภาพขอนแก่น</t>
  </si>
  <si>
    <t>MITTRAPHAB KHON KAEN BRANCH</t>
  </si>
  <si>
    <t>สาขาปตท. เขมราฐ</t>
  </si>
  <si>
    <t>PTT.KHEMARAT   BRANCH</t>
  </si>
  <si>
    <t>TANON THEPHA BRANCH</t>
  </si>
  <si>
    <t>สาขาซุปเปอร์ไฮเวย์เชียงราย</t>
  </si>
  <si>
    <t>SUPER HIGHWAY CHIANGRAI BRANCH</t>
  </si>
  <si>
    <t>DEN HA BRANCH</t>
  </si>
  <si>
    <t>SRI SAI MOON BRANCH</t>
  </si>
  <si>
    <t>สาขายันตรกิจโกศล</t>
  </si>
  <si>
    <t>YANTARAKIT KOSON BRANCH</t>
  </si>
  <si>
    <t>สาขาชุมชนหนองบัว</t>
  </si>
  <si>
    <t>CHUMCHON NONG BUA BRANCH</t>
  </si>
  <si>
    <t>สาขาแยกสหมิตร</t>
  </si>
  <si>
    <t>YEAK SAHA MITR BRANCH</t>
  </si>
  <si>
    <t>สาขาสันป่าก่อ</t>
  </si>
  <si>
    <t>SAN PA KO BRANCH</t>
  </si>
  <si>
    <t>HUA TAPHAN BRANCH</t>
  </si>
  <si>
    <t>สาขาสี่แยกหมอพีระ</t>
  </si>
  <si>
    <t>SI YAEK MO PEERA BRANCH</t>
  </si>
  <si>
    <t>MAE TAM BRANCH</t>
  </si>
  <si>
    <t>สาขาแยกช้างเผือก</t>
  </si>
  <si>
    <t>YAEK CHANG PHUEAK BRANCH</t>
  </si>
  <si>
    <t>สาขาเจิมจอมพล</t>
  </si>
  <si>
    <t>JERM JOM PHON BRANCH</t>
  </si>
  <si>
    <t>THAREUA LAEMCHABANG BRANCH</t>
  </si>
  <si>
    <t>สาขาพหลโยธิน 52</t>
  </si>
  <si>
    <t>สาขาอุดมสุข 47</t>
  </si>
  <si>
    <t>UDOMSUK 47 BRANCH</t>
  </si>
  <si>
    <t>NONGPLALAI BRANCH</t>
  </si>
  <si>
    <t>สาขาอดุลยเดช</t>
  </si>
  <si>
    <t>ADUNYADET BRANCH</t>
  </si>
  <si>
    <t>สาขาบ้านผือ 2</t>
  </si>
  <si>
    <t>BAN PHUE 2 BRANCH</t>
  </si>
  <si>
    <t>สาขาบ้านโกทา</t>
  </si>
  <si>
    <t>BAN KO THA BRANCH</t>
  </si>
  <si>
    <t>สาขาตลาดชัยพร</t>
  </si>
  <si>
    <t>TALAD CHAIYAPHON BRANCH</t>
  </si>
  <si>
    <t>BO PHLAP BRANCH</t>
  </si>
  <si>
    <t>SAM YAEK CHONLAPRATHAN BRANCH</t>
  </si>
  <si>
    <t>RENU NAKHON  BRANCH</t>
  </si>
  <si>
    <t>สาขาหน้าโรงพยาบาลนครพนม</t>
  </si>
  <si>
    <t>NA RONG PHAYABAN NAKHON PHANOM BRANCH</t>
  </si>
  <si>
    <t>WANGTHAKU BRANCH</t>
  </si>
  <si>
    <t>สาขาศรีเกิด</t>
  </si>
  <si>
    <t>SRI KERD BRANCH</t>
  </si>
  <si>
    <t>สาขาเทสโก้ โลตัส บางกรวย ไทรน้อย</t>
  </si>
  <si>
    <t>TESCO LOTUS BANGKRUAI SAINOI BRANCH</t>
  </si>
  <si>
    <t>สาขาแยกสามพร้าว</t>
  </si>
  <si>
    <t>YAEK SAM PHRAO BRANCH</t>
  </si>
  <si>
    <t>สาขาประจักษ์ หนองคาย</t>
  </si>
  <si>
    <t>PRAJAK NONG KHAI BRANCH</t>
  </si>
  <si>
    <t>สาขาสะพานมิตรภาพ หนองคาย</t>
  </si>
  <si>
    <t>SAPHAN MITTRAPHAP NONG KHAI BRANCH</t>
  </si>
  <si>
    <t>สาขาสี่แยกไทยกันเอง</t>
  </si>
  <si>
    <t>SI YEAK THAI KAN-ENG BRANCH</t>
  </si>
  <si>
    <t>สาขาชุมชนวัดวังหิน</t>
  </si>
  <si>
    <t>CHUMCHON WAT WANGHIN BRANCH</t>
  </si>
  <si>
    <t>สาขาชุมชนวัดโขดหิน</t>
  </si>
  <si>
    <t>CHUMCHON WAT KHODHIN BRANCH</t>
  </si>
  <si>
    <t>สาขาแยกน้ำฆ้อง</t>
  </si>
  <si>
    <t>YAEK NAM KHONG BRANCH</t>
  </si>
  <si>
    <t>สาขาถนนข้าหลวง</t>
  </si>
  <si>
    <t>THANON KHA LUANG BRANCH</t>
  </si>
  <si>
    <t>BANGKRADEE BRANCH</t>
  </si>
  <si>
    <t>สาขาตลาดลุงอ้วน</t>
  </si>
  <si>
    <t>TALAD LUNG OUAN BRANCH</t>
  </si>
  <si>
    <t>สาขาเทสโก้ โลตัส บางกะปิ</t>
  </si>
  <si>
    <t>TESCO LOTUS BANGKAPI BRANCH</t>
  </si>
  <si>
    <t>สาขาบขส. บุรีรัมย์</t>
  </si>
  <si>
    <t>BOR KOR SOR BURIRAM BRANCH</t>
  </si>
  <si>
    <t>สาขาถนนภักดีชุมพล</t>
  </si>
  <si>
    <t>THANON PHAKDEE CHUMPHON BRANCH</t>
  </si>
  <si>
    <t>สาขาเทสโก้ โลตัส บางนา-ตราด</t>
  </si>
  <si>
    <t>TESCO LOTUS BANG NA TRAD BRANCH</t>
  </si>
  <si>
    <t>สาขาถนนธนสาร</t>
  </si>
  <si>
    <t>THANON TANASARN BRANCH</t>
  </si>
  <si>
    <t>TALAD WAT THAT BRANCH</t>
  </si>
  <si>
    <t>สาขาราชการดำเนิน</t>
  </si>
  <si>
    <t>RATCHAKARNDAMNOEN BRANCH</t>
  </si>
  <si>
    <t>สาขาเทศบาลร้อยเอ็ด</t>
  </si>
  <si>
    <t>THETSABAN ROI ET BRANCH</t>
  </si>
  <si>
    <t>สาขาบขส. สุรินทร์</t>
  </si>
  <si>
    <t>BOR KOR SOR SURIN BRANCH</t>
  </si>
  <si>
    <t>สาขาตลาดสตาร์ ระยอง</t>
  </si>
  <si>
    <t>TALAD STAR RAYONG</t>
  </si>
  <si>
    <t>สาขาชัยพรวิถี</t>
  </si>
  <si>
    <t>CHAIYAPORNVITEE BRANCH</t>
  </si>
  <si>
    <t>สาขาตลาดทุ่งเจริญ</t>
  </si>
  <si>
    <t>TALAD THUNG CHAROEN BRANCH</t>
  </si>
  <si>
    <t>SAMPRAN BRANCH</t>
  </si>
  <si>
    <t>CHANGHAN BRANCH</t>
  </si>
  <si>
    <t>สาขาตลาดสระทอง</t>
  </si>
  <si>
    <t>TALAD SA THONG BRANCH</t>
  </si>
  <si>
    <t>SI YAEK RONG PHAYABAN ROI ET BRANCH</t>
  </si>
  <si>
    <t>สาขานางรอง 2</t>
  </si>
  <si>
    <t>NANG RONG 2 BRANCH</t>
  </si>
  <si>
    <t>TALAD DON NOK BRANCH</t>
  </si>
  <si>
    <t>สาขาตลาดทุ่งเสา</t>
  </si>
  <si>
    <t>TALAD THUNG SAO BRANCH</t>
  </si>
  <si>
    <t>สาขาช่องเขา ม.อ. หาดใหญ่</t>
  </si>
  <si>
    <t>CHONG KHAO MO.AO. HAT YAI BRANCH</t>
  </si>
  <si>
    <t>สาขาตลาดชุกโดน</t>
  </si>
  <si>
    <t>TALAD CHUK KA DON BRANCH</t>
  </si>
  <si>
    <t>THANON RATTAKARN BRANCH</t>
  </si>
  <si>
    <t>สาขาเคหะชุมชนสุราษฎร์ธานี</t>
  </si>
  <si>
    <t>KHEHA CHUMCHON SURAT THANI BRANCH</t>
  </si>
  <si>
    <t>สาขาสี่แยกกำนันธร</t>
  </si>
  <si>
    <t>SI YEAK KHAMNAN THON BRANCH</t>
  </si>
  <si>
    <t>สาขาห้วยยอด 2</t>
  </si>
  <si>
    <t>HUAI YOT 2 BRANCH</t>
  </si>
  <si>
    <t>สาขาแยกในลึก</t>
  </si>
  <si>
    <t>YAEK NAI LUEK BRANCH</t>
  </si>
  <si>
    <t>THAP THIANG BRANCH</t>
  </si>
  <si>
    <t>สาขาถนนราเมศวร์</t>
  </si>
  <si>
    <t>THANON RAMES BRANCH</t>
  </si>
  <si>
    <t>KHUAN MAPHRAO BRANCH</t>
  </si>
  <si>
    <t>สาขาถนนเทศบาลดำริ</t>
  </si>
  <si>
    <t>TANON THESSABAN DAMRI BRANCH</t>
  </si>
  <si>
    <t>THANON THEP KHUNAKON BRANCH</t>
  </si>
  <si>
    <t>สาขาดอนฉิมพลี</t>
  </si>
  <si>
    <t>DON CHIMPHLI BRANCH</t>
  </si>
  <si>
    <t>THANON ROB MUEANG BRANCH</t>
  </si>
  <si>
    <t>BAN MUANG BRANCH</t>
  </si>
  <si>
    <t>สาขาแยกฉลุง</t>
  </si>
  <si>
    <t>YAEK CHALUNG BRANCH</t>
  </si>
  <si>
    <t>สาขาตลาดบ้านโพธิ์</t>
  </si>
  <si>
    <t>TALAD BAN PHO BRANCH</t>
  </si>
  <si>
    <t>สาขาบุรีวานิช</t>
  </si>
  <si>
    <t>BURIVANICH BRANCH</t>
  </si>
  <si>
    <t>สาขาตลาดแกรนด์ อยุธยา</t>
  </si>
  <si>
    <t>TALAD GRAND AYUTTHAYA BRANCH</t>
  </si>
  <si>
    <t>สาขาชุมชนวัดโคกมะยม</t>
  </si>
  <si>
    <t>CHUMCHON WAT KHOK MAYOM BRANCH</t>
  </si>
  <si>
    <t>PHO HAK BRANCH</t>
  </si>
  <si>
    <t>สาขาตลาดศรีเมือง</t>
  </si>
  <si>
    <t>TALAD SRI MUEANG BRANCH</t>
  </si>
  <si>
    <t>สาขาบ้านกรด</t>
  </si>
  <si>
    <t>BAN KROD BRANCH</t>
  </si>
  <si>
    <t>LAD YAI BRANCH</t>
  </si>
  <si>
    <t>สาขาชุมชนอ่างน้ำ</t>
  </si>
  <si>
    <t>CHUMCHON ANG NAM BRANCH</t>
  </si>
  <si>
    <t>สาขาตลาดสระแก้ว</t>
  </si>
  <si>
    <t>TALAD SA KAEO BRANCH</t>
  </si>
  <si>
    <t>WACHIRA BRANCH</t>
  </si>
  <si>
    <t>สาขาหน้าบิ๊กซีจันทบุรี</t>
  </si>
  <si>
    <t>NA BIG C CHANTHABURI BRANCH</t>
  </si>
  <si>
    <t>สาขาบ้านโป่ง 2</t>
  </si>
  <si>
    <t>BAN PONG 2 BRANCH</t>
  </si>
  <si>
    <t>สาขาตราด 2</t>
  </si>
  <si>
    <t>TRAT 2 BRANCH</t>
  </si>
  <si>
    <t>สาขาตรีรัตน์</t>
  </si>
  <si>
    <t>TRIRATANA BRANCH</t>
  </si>
  <si>
    <t>THANON KRAIPETCH BRANCH</t>
  </si>
  <si>
    <t>สาขาภาษีซุง</t>
  </si>
  <si>
    <t>PHASI SUNG BRANCH</t>
  </si>
  <si>
    <t>สาขาปากเพรียว 2</t>
  </si>
  <si>
    <t>PAK PHRIAO 2 BRANCH</t>
  </si>
  <si>
    <t>สาขาพัฒนานิคม ซอย 21</t>
  </si>
  <si>
    <t>PHATTHANA NIKHOM SOI 21 BRANCH</t>
  </si>
  <si>
    <t>สาขาถนนเอกาทศรฐ</t>
  </si>
  <si>
    <t>THANON EKA TOSSAROT BRANCH</t>
  </si>
  <si>
    <t>TAP KHLO BRANCH</t>
  </si>
  <si>
    <t>สาขาถนนบายพาสพัทลุง</t>
  </si>
  <si>
    <t>THANON BY PASS PHATTHALUNG BRANCH</t>
  </si>
  <si>
    <t>HAYAK KOKMATUM BRANCH</t>
  </si>
  <si>
    <t>สาขาถนนช่อแฮ</t>
  </si>
  <si>
    <t>TANON CHO HAE BRANCH</t>
  </si>
  <si>
    <t>NONG HIN BRANCH</t>
  </si>
  <si>
    <t>สาขาถนนเศรษฐกิจ 1 ซอย 2</t>
  </si>
  <si>
    <t>THANON SETTHAKIT 1 SOI 2 BRANCH</t>
  </si>
  <si>
    <t>สาขาตลาดศรีสวัสดิ์(สาย 4)</t>
  </si>
  <si>
    <t>TALAD SISAWAT (SAI 4) BRANCH</t>
  </si>
  <si>
    <t>SRI BUA BAN BRANCH</t>
  </si>
  <si>
    <t>สาขาคลองโยง</t>
  </si>
  <si>
    <t>KHLONG YONG BRANCH</t>
  </si>
  <si>
    <t>สาขาสิงหวัฒน์</t>
  </si>
  <si>
    <t>SINGHAWAT BRANCH</t>
  </si>
  <si>
    <t>สาขาคูเมืองสุพรรณบุรี</t>
  </si>
  <si>
    <t>KHU MUEANG SUPHUN BURI BRANCH</t>
  </si>
  <si>
    <t>สาขาทุ่งลม</t>
  </si>
  <si>
    <t>THUNG LOM BRANCH</t>
  </si>
  <si>
    <t>สาขาตาลเดี่ยว</t>
  </si>
  <si>
    <t>TAN DIAO BRANCH</t>
  </si>
  <si>
    <t>สาขาโรงพยาบาลพิจิตร</t>
  </si>
  <si>
    <t>RONG PHAYABAN PHICHIT BRANCH</t>
  </si>
  <si>
    <t>สาขาเขต 8</t>
  </si>
  <si>
    <t>KHET 8 BRANCH</t>
  </si>
  <si>
    <t>สาขาถนนมนตรีสุริยวงศ์</t>
  </si>
  <si>
    <t>TANON  MONTRI SURIYAWONG  BRANCH</t>
  </si>
  <si>
    <t>สาขาดรีมแลนด์</t>
  </si>
  <si>
    <t>DREAMLAND BRANCH</t>
  </si>
  <si>
    <t>TANON ATTHAKAWEE BRANCH</t>
  </si>
  <si>
    <t>สาขาถนนเทพาพัฒนา</t>
  </si>
  <si>
    <t>THANON THEPHA PHATTHANA BRANCH</t>
  </si>
  <si>
    <t>BAN KOH BRANCH</t>
  </si>
  <si>
    <t>TALAD PORN PET  BRANCH</t>
  </si>
  <si>
    <t>สาขาสี่แยกนางพิม</t>
  </si>
  <si>
    <t>SI YAEK NANG PIM BRANCH</t>
  </si>
  <si>
    <t>TALAD JOMPHON BRANCH</t>
  </si>
  <si>
    <t>WONGWIAN NAMPHU BRANCH</t>
  </si>
  <si>
    <t>สาขาถนนทุ่งศรีเมือง</t>
  </si>
  <si>
    <t>THANON THUNG SI MUANG BRANCH</t>
  </si>
  <si>
    <t>สาขาสาริน ซิตี้</t>
  </si>
  <si>
    <t>สาขาถนนวิวิธสุรการ</t>
  </si>
  <si>
    <t>THANON WIWITTHA SURAKAN BRANCH</t>
  </si>
  <si>
    <t>สาขาหน้าแม็คโครกาฬสินธุ์</t>
  </si>
  <si>
    <t>NA MAKRO KALASIN BRANCH</t>
  </si>
  <si>
    <t>สาขาท่าช้าง นครนายก</t>
  </si>
  <si>
    <t>THA CHANG NAKHON NAYOK BRANCH</t>
  </si>
  <si>
    <t>สาขาหล่มสัก 2</t>
  </si>
  <si>
    <t>LOM SAK 2 BRANCH</t>
  </si>
  <si>
    <t>DAN SAI  BRANCH</t>
  </si>
  <si>
    <t>สาขาตลาดดอนหวาย</t>
  </si>
  <si>
    <t>TALAD DON WAI  BRANCH</t>
  </si>
  <si>
    <t>สาขาถนนร่วมใจ</t>
  </si>
  <si>
    <t>THANON RUAM JAI BRANCH</t>
  </si>
  <si>
    <t>SOP TUI  BRANCH</t>
  </si>
  <si>
    <t>THANON JESADABODIN BRANCH</t>
  </si>
  <si>
    <t>THANON CHAROENSUK BRANCH</t>
  </si>
  <si>
    <t>TALAD KASET BRANCH</t>
  </si>
  <si>
    <t>THANON THEP KASATTRI BRANCH</t>
  </si>
  <si>
    <t>สาขาแยกประตูลอด</t>
  </si>
  <si>
    <t>YEAK PRATOO LOD BRANCH</t>
  </si>
  <si>
    <t>สาขาซอยวัดเกาะ</t>
  </si>
  <si>
    <t>SOI WAT KOH BRANCH</t>
  </si>
  <si>
    <t>TALAD HUA IT BRANCH</t>
  </si>
  <si>
    <t>สาขาสามแยกบายพาสภูเก็ต</t>
  </si>
  <si>
    <t>SAM YAEK BY PASS PHUKET BRANCH</t>
  </si>
  <si>
    <t>สาขาแยกบางบอน</t>
  </si>
  <si>
    <t>YEAK BANG BON BRANCH</t>
  </si>
  <si>
    <t>สาขาหน้าบิ๊กซีกระบี่</t>
  </si>
  <si>
    <t>NA BIG C KRABI BRANCH</t>
  </si>
  <si>
    <t>สาขาตลาดพิมลราช</t>
  </si>
  <si>
    <t>TALAD PHIMON RAT BRANCH</t>
  </si>
  <si>
    <t>สาขาหมู่บ้านหนองแขม</t>
  </si>
  <si>
    <t>MOOBAN NONG KHAEM BRANCH</t>
  </si>
  <si>
    <t>สาขาหมู่บ้านโคซี่ เฮ้าส์ ปทุม</t>
  </si>
  <si>
    <t>MOOBAN COZY HOUSE PATHUM BRANCH</t>
  </si>
  <si>
    <t>สาขาตลาดโฆษิต</t>
  </si>
  <si>
    <t>TALAD KOSIT BRANCH</t>
  </si>
  <si>
    <t>สาขาวชิรธรรมสาธิต 57</t>
  </si>
  <si>
    <t>WACHIRATHAM SATHIT 57 BRANCH</t>
  </si>
  <si>
    <t>สาขาพระราม 2 ซอย 28</t>
  </si>
  <si>
    <t>PRARAM 2 SOI  28 BRANCH</t>
  </si>
  <si>
    <t>สาขาซอยอ่อนนุช 70/1</t>
  </si>
  <si>
    <t>SOI ON NUT 70/1 BRANCH</t>
  </si>
  <si>
    <t>สาขากม.30 (ซอยโรงฟอกหนัง)</t>
  </si>
  <si>
    <t>K.M. 30 (SOI RONG FOK NANG) BRANCH</t>
  </si>
  <si>
    <t>LUMLUKKA KLONG 2 BRANCH</t>
  </si>
  <si>
    <t>SRI CHUM BRANCH</t>
  </si>
  <si>
    <t>สาขาตลาดเทศบาลอุทัยธานี</t>
  </si>
  <si>
    <t>TALAD TESSABAN UTHAI THANI BRANCH</t>
  </si>
  <si>
    <t>สาขาหนองกระทิง</t>
  </si>
  <si>
    <t>NONG KRATHING BRANCH</t>
  </si>
  <si>
    <t>สาขาร่มเกล้า</t>
  </si>
  <si>
    <t>ROMKLAO BRANCH</t>
  </si>
  <si>
    <t>สาขาสหพัฒน์ฯ ลำพูน</t>
  </si>
  <si>
    <t>SAHAPAT LAMPHUN BRANCH</t>
  </si>
  <si>
    <t>สาขาแม่สอดวิลล่า</t>
  </si>
  <si>
    <t>MAE SOD VILLA BRANCH</t>
  </si>
  <si>
    <t>สาขาวราภิรมย์ ลำลูกกาคลอง 3</t>
  </si>
  <si>
    <t>VARAPIROM LUMLUKKA KLONG 3  BRANCH</t>
  </si>
  <si>
    <t>สาขาตลาดกลางลาดสวาย</t>
  </si>
  <si>
    <t>TALAD KLANG LAT SAWAI BRANCH</t>
  </si>
  <si>
    <t>สาขาเนเบอร์เซ็นเตอร์ (วัชรพล)</t>
  </si>
  <si>
    <t>NEIGHBOUR CENTER (VACHARAPHOL) BRANCH</t>
  </si>
  <si>
    <t>สาขาลาดพร้าววังหิน</t>
  </si>
  <si>
    <t>LAT PHRAO WANG HIN BRANCH</t>
  </si>
  <si>
    <t>สาขาหลวงแพ่ง</t>
  </si>
  <si>
    <t>LUANG PHAENG BRANCH</t>
  </si>
  <si>
    <t>สาขาเมืองทองภูเก็ต</t>
  </si>
  <si>
    <t>MUEANG THONG PHUKET BRANCH</t>
  </si>
  <si>
    <t>สาขาตลาดท่าม้า</t>
  </si>
  <si>
    <t>TALAD THA MA BRANCH</t>
  </si>
  <si>
    <t>สาขาถนนโกสีย์</t>
  </si>
  <si>
    <t>THANON KOSI BRANCH</t>
  </si>
  <si>
    <t>สาขาศูนย์การค้าวรรัตน์</t>
  </si>
  <si>
    <t>SOONKANKHA WARARAT BRANCH</t>
  </si>
  <si>
    <t>สาขาตลาดทรัพย์บุญชัย</t>
  </si>
  <si>
    <t>TALAD SAPBUNCHAI BRANCH</t>
  </si>
  <si>
    <t>สาขาซอยแบริ่ง</t>
  </si>
  <si>
    <t>SOI BEARING BRANCH</t>
  </si>
  <si>
    <t>สาขามิตรกมล</t>
  </si>
  <si>
    <t>MITKAMOL BRANCH</t>
  </si>
  <si>
    <t>PHO THI SARN BRANCH</t>
  </si>
  <si>
    <t>TALAD WATTANANUKIT BRANCH</t>
  </si>
  <si>
    <t>SUAN SRI MUEANG BRANCH</t>
  </si>
  <si>
    <t>สาขาซอยหมู่บ้านทิพวัล</t>
  </si>
  <si>
    <t>SOI MOOBAN THIPHAWAN BRANCH</t>
  </si>
  <si>
    <t>สาขาถนนศรีโสธรตัดใหม่</t>
  </si>
  <si>
    <t>THANON SISOTHON TATMAI BRANCH</t>
  </si>
  <si>
    <t>BAN LAENG BRANCH</t>
  </si>
  <si>
    <t>สาขาเทสโก้ โลตัส จรัญสนิทวงศ์</t>
  </si>
  <si>
    <t>TESCO LOTUS CHARANSANITWONG BRANCH</t>
  </si>
  <si>
    <t>สาขาถนนศรีนครินทร์ 2</t>
  </si>
  <si>
    <t>THANON SINAKHARIN 2 BRANCH</t>
  </si>
  <si>
    <t>สาขาประชาราษฎร์บำเพ็ญ</t>
  </si>
  <si>
    <t>PRACHARATBUMPEN BRANCH</t>
  </si>
  <si>
    <t>BANG SARE BRANCH</t>
  </si>
  <si>
    <t>สาขารามอินทรา ซอย 39</t>
  </si>
  <si>
    <t>RAM INTRA SOI 39 BRANCH</t>
  </si>
  <si>
    <t>สาขาพัทยาใต้ ซอย 17</t>
  </si>
  <si>
    <t>PATTAYA TAI SOI 17 BRANCH</t>
  </si>
  <si>
    <t>TALAD IYARA BRANCH</t>
  </si>
  <si>
    <t>สาขาบขส.ใหม่ ระยอง</t>
  </si>
  <si>
    <t>BOR KOR SOR MAI RAYONG BRANCH</t>
  </si>
  <si>
    <t>สาขาตลาดไฟฟ้าเสม็ด</t>
  </si>
  <si>
    <t>TALAD FAIFA SAMET BRANCH</t>
  </si>
  <si>
    <t>สาขานิช ไอดี สุขุมวิท 113</t>
  </si>
  <si>
    <t>NICHE ID SUKHUMVIT 113 BRANCH</t>
  </si>
  <si>
    <t>TALAD SIWA BRANCH</t>
  </si>
  <si>
    <t>สาขาตลาดคุณแม่ละออ</t>
  </si>
  <si>
    <t>TALAD KHUN MAE LA-O BRANCH</t>
  </si>
  <si>
    <t>สาขาตลาดพรประเสริฐ</t>
  </si>
  <si>
    <t>TALAD PORNPRASERT BRANCH</t>
  </si>
  <si>
    <t>สาขาถนนทุ่งสุขลา</t>
  </si>
  <si>
    <t>THANON THUNG SUKHLA BRANCH</t>
  </si>
  <si>
    <t>สาขาลาดพร้าว 87</t>
  </si>
  <si>
    <t>LAT PHRAO 87 BRANCH</t>
  </si>
  <si>
    <t>สาขานิคมฯเกตเวย์</t>
  </si>
  <si>
    <t>NIKOM GATEWAY BRANCH</t>
  </si>
  <si>
    <t>สาขาซอยคุณพระ</t>
  </si>
  <si>
    <t>SOI KHUN PRA BRANCH</t>
  </si>
  <si>
    <t>RAI KLUAI BRANCH</t>
  </si>
  <si>
    <t>BOONSAMPHAN BRANCH</t>
  </si>
  <si>
    <t>THANON KAO KILO BRANCH</t>
  </si>
  <si>
    <t>สาขาเทสโก้ โลตัส เอ็กซ์ตร้า พระราม 4</t>
  </si>
  <si>
    <t>TESCO LOTUS EXTRA PRARAM 4 BRANCH</t>
  </si>
  <si>
    <t>สาขาตลาดกลางรังสิต</t>
  </si>
  <si>
    <t>TALAD KLANG RANGSIT BRANCH</t>
  </si>
  <si>
    <t>สาขาตลาดเสาธง ลพบุรี</t>
  </si>
  <si>
    <t>TALAD SAO THONG LOPBURI BRANCH</t>
  </si>
  <si>
    <t>สาขาชุมชนบ้านอ้อย</t>
  </si>
  <si>
    <t>CHUMCHON BAN AOY BRANCH</t>
  </si>
  <si>
    <t>สาขาถนนพิบูลสงคราม</t>
  </si>
  <si>
    <t>THANON PHIBULSONGKRAM BRANCH</t>
  </si>
  <si>
    <t>สาขาปลายบาง</t>
  </si>
  <si>
    <t>PLAI BANG BRANCH</t>
  </si>
  <si>
    <t>สาขาสี่แยกบ้านขี้เหล็กใหญ่</t>
  </si>
  <si>
    <t>SI YEAK BAN KHI LEK YAI BRANCH</t>
  </si>
  <si>
    <t>TALAD THAIPRAKAN BRANCH</t>
  </si>
  <si>
    <t>สาขาประชาอุทิศ 12</t>
  </si>
  <si>
    <t>PRACHA UTHIT 12 BRANCH</t>
  </si>
  <si>
    <t>สาขาหน้าแม็คโครสระแก้ว</t>
  </si>
  <si>
    <t>NA MAKRO SAKAEO BRANCH</t>
  </si>
  <si>
    <t>สาขาหมู่บ้าน ดี.เค.</t>
  </si>
  <si>
    <t>MOOBAN D.K. BRANCH</t>
  </si>
  <si>
    <t>สาขาตลาดท่าแพ</t>
  </si>
  <si>
    <t>TALAD THA PHAE BRANCH</t>
  </si>
  <si>
    <t>สาขาสามแยกปลาลัง</t>
  </si>
  <si>
    <t>SAM YEAK PLALANG BRANCH</t>
  </si>
  <si>
    <t>สาขาเกาะขวาง</t>
  </si>
  <si>
    <t>KOH KWANG BRANCH</t>
  </si>
  <si>
    <t>สาขาราษฎร์อุทิศ หาดใหญ่</t>
  </si>
  <si>
    <t>RAT UTHIT HAT YAI BRANCH</t>
  </si>
  <si>
    <t>THANON RATSADA BRANCH</t>
  </si>
  <si>
    <t>สาขาหน้าโรงงานมินีแบ</t>
  </si>
  <si>
    <t>NA RONGNGAN MINEBEA BRANCH</t>
  </si>
  <si>
    <t>THANON SUDBANTAD BRANCH</t>
  </si>
  <si>
    <t>สาขาถนนเลียบคลองสอง</t>
  </si>
  <si>
    <t>THANON LIAP KHLONG SONG BRANCH</t>
  </si>
  <si>
    <t>สาขาบ้านกล้วย-ไทรน้อย</t>
  </si>
  <si>
    <t>BAN KLUAY-SAI NOI BRANCH</t>
  </si>
  <si>
    <t>HUAI PRAB BRANCH</t>
  </si>
  <si>
    <t>สาขาตลาด ป.พัน 7</t>
  </si>
  <si>
    <t>TALAD POR PHAN 7 BRANCH</t>
  </si>
  <si>
    <t>สาขาแยกวัดสังกัส</t>
  </si>
  <si>
    <t>YAEK WAT SANG KAT BRANCH</t>
  </si>
  <si>
    <t>สาขาซอยรามคำแหง 166</t>
  </si>
  <si>
    <t>SOI RAMKHAMHAENG 166 BRANCH</t>
  </si>
  <si>
    <t>สาขาการเคหะหัวหิน</t>
  </si>
  <si>
    <t>KAN KEHA HUA HIN BRANCH</t>
  </si>
  <si>
    <t>สาขาหทัยราษฎร์ 2</t>
  </si>
  <si>
    <t>HA THAI RAT 2 BRANCH</t>
  </si>
  <si>
    <t>WAT CHAINAWAS BRANCH</t>
  </si>
  <si>
    <t>NA YONG BRANCH</t>
  </si>
  <si>
    <t>สาขารังสิต คลอง 6</t>
  </si>
  <si>
    <t>RANG SIT KHLONG 6 BRANCH</t>
  </si>
  <si>
    <t>สาขาบ้านกู้กู</t>
  </si>
  <si>
    <t>BAN KUKU BRANCH</t>
  </si>
  <si>
    <t>สาขามหาชัยเมืองทอง</t>
  </si>
  <si>
    <t>MAHACHAI MUENG THONG BRANCH</t>
  </si>
  <si>
    <t>สาขาสวนเสือ ศรีราชา</t>
  </si>
  <si>
    <t>SUANSUE SRIRACHA BRANCH</t>
  </si>
  <si>
    <t>TAOTHAN BRANCH</t>
  </si>
  <si>
    <t>THANON BANG KHUN THIAN-SHINE TALAY BRANCH</t>
  </si>
  <si>
    <t>สาขาหัวตะเข้ 2</t>
  </si>
  <si>
    <t>HUA TA KHE 2 BRANCH</t>
  </si>
  <si>
    <t>TALAD NONG SAMOR BRANCH</t>
  </si>
  <si>
    <t>MAE NAM BRANCH</t>
  </si>
  <si>
    <t>สาขาหน้าวัดโฆษิตวิหาร</t>
  </si>
  <si>
    <t>NA WAT KHOSITWIHAN BRANCH</t>
  </si>
  <si>
    <t>PHUM JAI NIVES BRANCH</t>
  </si>
  <si>
    <t>สาขาวัดเสมียนนารี</t>
  </si>
  <si>
    <t>WAT SAMIAN NARI BRANCH</t>
  </si>
  <si>
    <t>KHWAO SINRIN BRANCH</t>
  </si>
  <si>
    <t>สาขาสามแยกโรงเรียนเดชอุดม</t>
  </si>
  <si>
    <t>SAM YEAK RONGRIAN DET UDOM BRANCH</t>
  </si>
  <si>
    <t>สาขานิคมฯบางชัน</t>
  </si>
  <si>
    <t>NIKHOM BANG CHUN BRANCH</t>
  </si>
  <si>
    <t>สาขาซอยพัฒนาการ 20</t>
  </si>
  <si>
    <t>SOI PHATTHANAKAN 20 BRANCH</t>
  </si>
  <si>
    <t>สาขานิคมฯสมุทรสาคร</t>
  </si>
  <si>
    <t>NIKOM SAMUT SAKHON BRANCH</t>
  </si>
  <si>
    <t>946</t>
  </si>
  <si>
    <t>947</t>
  </si>
  <si>
    <t>948</t>
  </si>
  <si>
    <t>949</t>
  </si>
  <si>
    <t>950</t>
  </si>
  <si>
    <t>951</t>
  </si>
  <si>
    <t>952</t>
  </si>
  <si>
    <t>953</t>
  </si>
  <si>
    <t>955</t>
  </si>
  <si>
    <t>956</t>
  </si>
  <si>
    <t>957</t>
  </si>
  <si>
    <t>958</t>
  </si>
  <si>
    <t>959</t>
  </si>
  <si>
    <t>สาขาวิภาวดี 44</t>
  </si>
  <si>
    <t>VIBHAVADEE 44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</si>
  <si>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</si>
  <si>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</si>
  <si>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</si>
  <si>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</si>
  <si>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</si>
  <si>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</si>
  <si>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</si>
  <si>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</si>
  <si>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</si>
  <si>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</si>
  <si>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</si>
  <si>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</si>
  <si>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</si>
  <si>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</si>
  <si>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</si>
  <si>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</si>
  <si>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</si>
  <si>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</si>
  <si>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</si>
  <si>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</si>
  <si>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</si>
  <si>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</si>
  <si>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</si>
  <si>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</si>
  <si>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</si>
  <si>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</si>
  <si>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</si>
  <si>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</si>
  <si>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</si>
  <si>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</si>
  <si>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</si>
  <si>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SUK SAWAT</t>
  </si>
  <si>
    <t>991</t>
  </si>
  <si>
    <t>992</t>
  </si>
  <si>
    <t>993</t>
  </si>
  <si>
    <t>994</t>
  </si>
  <si>
    <t>PHETCHABOON BRANCH</t>
  </si>
  <si>
    <t>SONG PRAPHA BRANCH</t>
  </si>
  <si>
    <t>PHETKASEM ROAD BRANCH</t>
  </si>
  <si>
    <t>SUKHO THAI BRANCH</t>
  </si>
  <si>
    <t>KALALIN BRANCH</t>
  </si>
  <si>
    <t>สาขาเวียงสระ (สุราษฎร์ธานี)</t>
  </si>
  <si>
    <t>WIANG SA (SURAT THANI) BRANCH</t>
  </si>
  <si>
    <t>สาขาเหนือคลอง (กระบี่)</t>
  </si>
  <si>
    <t>NUEA KHLONG (KRABI) BRANCH</t>
  </si>
  <si>
    <t>สาขาถนนเครือสหพัฒน์ (ศรีราชา)</t>
  </si>
  <si>
    <t>KHUEA SAHAPAT ROAD (SI RACHA) BRANCH</t>
  </si>
  <si>
    <t>สาขาเกาะสมุย (สุราษฎร์ธานี)</t>
  </si>
  <si>
    <t>SAMUI (SURAT THANI) BRANCH</t>
  </si>
  <si>
    <t>สาขาบ่อสร้าง (สันกำแพง)</t>
  </si>
  <si>
    <t>BO SANG (SAN KAMPHAENG) BRANCH</t>
  </si>
  <si>
    <t>SAVE ONE (NAKHON RATCHASIMA) BRANCH</t>
  </si>
  <si>
    <t>สาขาถนนมิตรภาพ (ปตท.ดาวเจริญ)</t>
  </si>
  <si>
    <t>MITRAPHAP ROAD (PTT. DAO CHAROEN) BRANCH</t>
  </si>
  <si>
    <t>สาขากำแพงแสน (นครปฐม)</t>
  </si>
  <si>
    <t>KAMPHAENG SAEN (NAKHON PATHOM) BRANCH</t>
  </si>
  <si>
    <t>BANG KHRU (PHRA PRADAENG) BRANCH</t>
  </si>
  <si>
    <t>สาขาตลาดวงศกร (สายไหม)</t>
  </si>
  <si>
    <t>TALAT WONGSAKORN (SAI MAI) BRANCH</t>
  </si>
  <si>
    <t>NAWA NAKHON BRANCH</t>
  </si>
  <si>
    <t>สาขาถนนเอกชัย (บางบอน)</t>
  </si>
  <si>
    <t>EKKACHAI ROAD (BANG BON) BRANCH</t>
  </si>
  <si>
    <t>สาขาถนนสาธุประดิษฐ์ (ยานนาวา)</t>
  </si>
  <si>
    <t>SATHUPRADIT ROAD (YANNAWA) BRANCH</t>
  </si>
  <si>
    <t>สาขาท่าน้ำนนท์</t>
  </si>
  <si>
    <t>THA NAM NON  BRANCH</t>
  </si>
  <si>
    <t>LUMSALEE BRANCH</t>
  </si>
  <si>
    <t>สาขาถนนพรานนก</t>
  </si>
  <si>
    <t>PRANNOK ROAD BRANCH</t>
  </si>
  <si>
    <t>สาขารังสิตคลอง 2</t>
  </si>
  <si>
    <t>RANGSIT KHLONG 2 BRANCH</t>
  </si>
  <si>
    <t>สาขาอ้อมใหญ่ (นครปฐม)</t>
  </si>
  <si>
    <t>OM YAI (NAKHON PATHOM) BRANCH</t>
  </si>
  <si>
    <t>สาขาแม่กลอง (สมุทรสงคราม)</t>
  </si>
  <si>
    <t>MAE KLONG (SAMUT SONGKHRAM) BRANCH</t>
  </si>
  <si>
    <t>สาขาถนนบางแค</t>
  </si>
  <si>
    <t>THANON BANG KHAE BRANCH</t>
  </si>
  <si>
    <t>สาขาถลาง (ภูเก็ต)</t>
  </si>
  <si>
    <t>THALANG (PHUKET) BRANCH</t>
  </si>
  <si>
    <t>สาขานิคมอุตสาหกรรม304</t>
  </si>
  <si>
    <t>NIKHOM UTSAHAKAM 304 BRANCH</t>
  </si>
  <si>
    <t>PHIMAI (NAKHON RATCHASIMA) BRANCH</t>
  </si>
  <si>
    <t>สาขาหลังสวน (ชุมพร)</t>
  </si>
  <si>
    <t>LANG SUAN (CHUMPHON) BRANCH</t>
  </si>
  <si>
    <t>สาขาแกลง (ระยอง)</t>
  </si>
  <si>
    <t>KLAENG (RAYONG) BRANCH</t>
  </si>
  <si>
    <t>KLONG TOEI BRANCH</t>
  </si>
  <si>
    <t>THAT PA NOM BRANCH</t>
  </si>
  <si>
    <t>KUM PHA WA PI BRANCH</t>
  </si>
  <si>
    <t>KRA TUM BAEN BRANCH</t>
  </si>
  <si>
    <t>PROM PIRAM BRANCH</t>
  </si>
  <si>
    <t>SALOK BAT BRANCH</t>
  </si>
  <si>
    <t>สาขาตลาดเอี่ยมสมบัติ</t>
  </si>
  <si>
    <t>IAM SOMBAT MARKET BRANCH</t>
  </si>
  <si>
    <t>SONG PI NONG BRANCH</t>
  </si>
  <si>
    <t>SIMUMMUEANG MARKET BRANCH</t>
  </si>
  <si>
    <t>LOM SAK  BRANCH</t>
  </si>
  <si>
    <t>สาขาตลาดดวงแก้ว (ถนนติวานนท์)</t>
  </si>
  <si>
    <t>DUANG KAEW MARKET (TIWANON ROAD) BRANCH</t>
  </si>
  <si>
    <t>สาขาหนองแค (สระบุรี)</t>
  </si>
  <si>
    <t>NONG KHAE (SARABURI) BRANCH</t>
  </si>
  <si>
    <t>สาขาโพนพิสัย (หนองคาย)</t>
  </si>
  <si>
    <t>PHON PHISAI (NONG KHAI) BRANCH</t>
  </si>
  <si>
    <t>สาขาฉลอง (ภูเก็ต)</t>
  </si>
  <si>
    <t>CHALONG (PHUKET) BRANCH</t>
  </si>
  <si>
    <t>สาขาตะพานหิน (พิจิตร)</t>
  </si>
  <si>
    <t>TAPAN HIN (PICHIT) BRANCH</t>
  </si>
  <si>
    <t>สาขาบางปะกง (ฉะเชิงเทรา)</t>
  </si>
  <si>
    <t>BANG PAKONG (CHACHOENGSAO) BRANCH</t>
  </si>
  <si>
    <t>สาขาอู่ทอง (สุพรรณบุรี)</t>
  </si>
  <si>
    <t>U THONG (SUPHAN BURI) BRANCH</t>
  </si>
  <si>
    <t>สาขาสัตหีบ (ชลบุรี)</t>
  </si>
  <si>
    <t>SATTAHIP (CHONBURI) BRANCH</t>
  </si>
  <si>
    <t>สาขาแก้งคร้อ (ชัยภูมิ)</t>
  </si>
  <si>
    <t>KAENG KHRO (CHAIYAPHUM) BRANCH</t>
  </si>
  <si>
    <t>SAMAKKHI BRANCH</t>
  </si>
  <si>
    <t>สาขาโคกสำโรง (ลพบุรี)</t>
  </si>
  <si>
    <t>KHOK SAMRONG (LOPBURI) BRANCH</t>
  </si>
  <si>
    <t>สาขาบ้านฉาง (ระยอง)</t>
  </si>
  <si>
    <t>BAN CHANG (RAYONG) BRANCH</t>
  </si>
  <si>
    <t>สาขาบ้านพรุ (สงขลา)</t>
  </si>
  <si>
    <t>BAN PRU (SONGKHLA) BRANCH</t>
  </si>
  <si>
    <t>สาขาสตึก (บุรีรัมย์)</t>
  </si>
  <si>
    <t>SATUEK (BURI RAM) BRANCH</t>
  </si>
  <si>
    <t>THEPHARAK ROAD BRANCH</t>
  </si>
  <si>
    <t>สาขาถนนโชคชัย 4</t>
  </si>
  <si>
    <t>CHOK CHAI 4 ROAD BRANCH</t>
  </si>
  <si>
    <t>PRACHA UTHIT ROAD BRANCH</t>
  </si>
  <si>
    <t>WATCHARAPON ROAD BRANCH</t>
  </si>
  <si>
    <t>สาขาท่ามะกา (กาญจนบุรี)</t>
  </si>
  <si>
    <t>THA MAKA (KANCHANABURI) BRANCH</t>
  </si>
  <si>
    <t>สาขาวังน้ำเย็น (สระแก้ว)</t>
  </si>
  <si>
    <t>WANG NAM YEN (SA KAEO) BRANCH</t>
  </si>
  <si>
    <t>PHU KHIAO (CHAIYAPHUM) BRANCH</t>
  </si>
  <si>
    <t>สาขาแม่สาย (เชียงราย)</t>
  </si>
  <si>
    <t>MAE SAI (CHIANG RAI) BRANCH</t>
  </si>
  <si>
    <t>สาขาวานรนิวาส (สกลนคร)</t>
  </si>
  <si>
    <t>WANON NIWAT (SAKON NAKHON) BRANCH</t>
  </si>
  <si>
    <t>สาขาอู่ตะเภา (ชลบุรี)</t>
  </si>
  <si>
    <t>U TAPHAO (CHONBURI) BRANCH</t>
  </si>
  <si>
    <t>BANG SUE BRANCH</t>
  </si>
  <si>
    <t>สาขาแม่สอด (ตาก)</t>
  </si>
  <si>
    <t>MAE SOT (TAK) BRANCH</t>
  </si>
  <si>
    <t>LAMPHUN CHATUCHAK MARKET BRANCH</t>
  </si>
  <si>
    <t>สาขาลำลูกกา คลอง 4</t>
  </si>
  <si>
    <t>LAM LUK KA KHLONG 4 BRANCH</t>
  </si>
  <si>
    <t>YING CHAROEN MARKET BRANCH</t>
  </si>
  <si>
    <t>PLU MARKET BRANCH</t>
  </si>
  <si>
    <t>สาขาโพธาราม (ราชบุรี)</t>
  </si>
  <si>
    <t>PHOTHARAM (RATCHABURI) BRANCH</t>
  </si>
  <si>
    <t>สาขาสี่แยกซีเค พลาซ่า (ปลวกแดง)</t>
  </si>
  <si>
    <t>CK PLAZA SQUARE (PLUAK DAENG) BRANCH</t>
  </si>
  <si>
    <t>BUENG SAM PHAN BRANCH</t>
  </si>
  <si>
    <t>HAN KA BRANCH</t>
  </si>
  <si>
    <t>LAD BUA LUANG BRANCH</t>
  </si>
  <si>
    <t>PHAN THAI NORASING BRANCH</t>
  </si>
  <si>
    <t>SIKHARAPHUM BRANCH</t>
  </si>
  <si>
    <t>SAMKHOK BRANCH</t>
  </si>
  <si>
    <t>สาขาเทสโก้โลตัสพิษณุโลก</t>
  </si>
  <si>
    <t>TESCO LOTUS PHITSANULOK BRANCH</t>
  </si>
  <si>
    <t>สาขาเทสโก้โลตัสนครศรีธรรมราช</t>
  </si>
  <si>
    <t>TESCO LOTUS NAKHON SI THAMMARAT BRANCH</t>
  </si>
  <si>
    <t>สาขาเทสโก้โลตัสแม่ขรี</t>
  </si>
  <si>
    <t>TESCO LOTUS MAE KHARI BRANCH</t>
  </si>
  <si>
    <t>LAD YA BRANCH</t>
  </si>
  <si>
    <t>สาขาพหลโยธิน กม.27</t>
  </si>
  <si>
    <t>PHAHONYOTHIN KM. 27 BRANCH</t>
  </si>
  <si>
    <t>สาขาถนนบางกรวย-ไทรน้อย</t>
  </si>
  <si>
    <t>BANG KRUAI-SAI NOI BRANCH</t>
  </si>
  <si>
    <t>สาขารังสิตคลอง 6</t>
  </si>
  <si>
    <t>RANGSIT KHLONG 6 BRANCH</t>
  </si>
  <si>
    <t>สาขารังสิต (หมู่บ้านรัตนโกสินทร์ 200 ปี)</t>
  </si>
  <si>
    <t>RANGSIT (THE VILLAGE OF RATTANAKOSIN 200 YEARS) BRANCH</t>
  </si>
  <si>
    <t>สาขาด่านสำโรง (สมุทรปราการ)</t>
  </si>
  <si>
    <t>DAN SAMRONG (SAMUT PRAKAN) BRANCH</t>
  </si>
  <si>
    <t>สาขาบรบือ (มหาสารคาม)</t>
  </si>
  <si>
    <t>BORABUE (MAHA SARAKHAM) BRANCH</t>
  </si>
  <si>
    <t>สาขาหนองบัว (นครสวรรค์)</t>
  </si>
  <si>
    <t>NONG BUA (NAKHON SAWAN) BRANCH</t>
  </si>
  <si>
    <t>สาขาถนนลาดกระบัง (ตลาดนำชัย)</t>
  </si>
  <si>
    <t>LAT KRABANG ROAD (TALAT NAM CHAI) BRANCH</t>
  </si>
  <si>
    <t>CHANG WATTHANA BRANCH</t>
  </si>
  <si>
    <t>สาขาพนัสนิคม (ชลบุรี)</t>
  </si>
  <si>
    <t>PHANAT NIKHOM (CHONBURI) BRANCH</t>
  </si>
  <si>
    <t>WANG SA PHUNG BRANCH</t>
  </si>
  <si>
    <t>สาขาคลองท่อม (กระบี่)</t>
  </si>
  <si>
    <t>KHLONG THOM (KRABI) BRANCH</t>
  </si>
  <si>
    <t>สาขาซอยวัดกู้ (นนทบุรี)</t>
  </si>
  <si>
    <t>SOI WAT KU (NONTHABURI) BRANCH</t>
  </si>
  <si>
    <t>สาขาเกาะกลอย (ระยอง)</t>
  </si>
  <si>
    <t>KO KLOI (RAYONG) BRANCH</t>
  </si>
  <si>
    <t>สาขาเขาตาโล (พัทยา)</t>
  </si>
  <si>
    <t>KHAO TALO (PATTAYA) BRANCH</t>
  </si>
  <si>
    <t>สาขาวิเชียรบุรี (เพชรบูรณ์)</t>
  </si>
  <si>
    <t>WICHIAN BURI (PHETCHABUN) BRANCH</t>
  </si>
  <si>
    <t>THANON PHRAYASUREN BRANCH</t>
  </si>
  <si>
    <t>สาขานครชัยศรี (นครปฐม)</t>
  </si>
  <si>
    <t>NAKHON CHAI SI (NAKHON PATHOM) BRANCH</t>
  </si>
  <si>
    <t>สาขาหนองไผ่ (เพชรบูรณ์)</t>
  </si>
  <si>
    <t>NONG PHAI (PHETCHABUN) BRANCH</t>
  </si>
  <si>
    <t>สาขาคลองแห (สงขลา)</t>
  </si>
  <si>
    <t>KHLONG HAE (SONGKHLA) BRANCH</t>
  </si>
  <si>
    <t>สาขากะทู้ (ภูเก็ต)</t>
  </si>
  <si>
    <t>สาขาพระแสง (สุราษฎร์ธานี)</t>
  </si>
  <si>
    <t>PHRASAENG (SURAT THANI) BRANCH</t>
  </si>
  <si>
    <t>สาขาถนนชัยประสิทธิ์ (ชัยภูมิ)</t>
  </si>
  <si>
    <t>THANON CHAI PRASIT (CHAIYAPHUM) BRANCH</t>
  </si>
  <si>
    <t>สาขารังสิตคลอง 3 (ถนนเลียบคลองสาม)</t>
  </si>
  <si>
    <t>RANGSIT KHLONG 3 (LIAP KHLONG SAM ROAD) BRANCH</t>
  </si>
  <si>
    <t>สาขาพัฒนานิคม ซอย 12 (ลพบุรี)</t>
  </si>
  <si>
    <t>PHATTHANA NIKHOM SOI 12 (LOPBURI) BRANCH</t>
  </si>
  <si>
    <t>สาขาสีคิ้ว (นครราชสีมา)</t>
  </si>
  <si>
    <t>SIKHIO (NAKHON RATCHASIMA) BRANCH</t>
  </si>
  <si>
    <t>สาขาเซกา (บึงกาฬ)</t>
  </si>
  <si>
    <t>SEKA (BUENG KAN) BRANCH</t>
  </si>
  <si>
    <t>สาขาช้างคลาน (เชียงใหม่)</t>
  </si>
  <si>
    <t>CHANGKHLAN (CHIANG MAI) BRANCH</t>
  </si>
  <si>
    <t>THANON PUCHAO SAMING PHRAY BRANCH</t>
  </si>
  <si>
    <t>สาขาประทาย (นครราชสีมา)</t>
  </si>
  <si>
    <t>PRATHAI (NAKHON RATCHASIMA) BRANCH</t>
  </si>
  <si>
    <t>SOI PRACHA UTHIT 90 BRANCH</t>
  </si>
  <si>
    <t>สาขาราษีไศล (ศรีสะเกษ)</t>
  </si>
  <si>
    <t>RASI SALAI (SI SA KET) BRANCH</t>
  </si>
  <si>
    <t>สาขาถนนธานี (บุรีรัมย์)</t>
  </si>
  <si>
    <t>THANI ROAD (BURI RAM) BRANCH</t>
  </si>
  <si>
    <t>สาขาลาดปลาเค้า</t>
  </si>
  <si>
    <t>LAT PLA KHAO BRANCH</t>
  </si>
  <si>
    <t>สาขาลำลูกกา คลอง 7 (ตลาดชัชวาลย์)</t>
  </si>
  <si>
    <t>LAM LUK KA KHLONG 7 (CHATCHAWARN MARKET) BRANCH</t>
  </si>
  <si>
    <t>สาขาพานทอง (ชลบุรี)</t>
  </si>
  <si>
    <t>PHAN THONG (CHON BURI) BRANCH</t>
  </si>
  <si>
    <t>สาขาสี่แยกซากค้อ (ศรีราชา)</t>
  </si>
  <si>
    <t>SI YAEK SAK KHO (SRI RACHA) BRANCH</t>
  </si>
  <si>
    <t>สาขาศรีบุญเรือง (หนองบัวลำภู)</t>
  </si>
  <si>
    <t>SI BUN RUEANG (NONG BUA LAM PHU) BRANCH</t>
  </si>
  <si>
    <t>สาขาเด่นห้า (เชียงราย)</t>
  </si>
  <si>
    <t>DEN HA (CHIANG RAI) BRANCH</t>
  </si>
  <si>
    <t>สาขาศรีสะเกษ 2 (ถนนขุขันธ์)</t>
  </si>
  <si>
    <t>SI SA KET 2 (KHU KHAN ROAD) BRANCH</t>
  </si>
  <si>
    <t>สาขาถนนราชการดำเนิน (ร้อยเอ็ด)</t>
  </si>
  <si>
    <t>RATCHAKARNDAMNERN ROAD (ROI ET) BRANCH</t>
  </si>
  <si>
    <t>สาขาองครักษ์ (นครนายก)</t>
  </si>
  <si>
    <t>ONGKHARAK (NAKHON NAYOK) BRANCH</t>
  </si>
  <si>
    <t>สาขาซอยลาดพร้าว 101</t>
  </si>
  <si>
    <t>SOI  LAT PHRAO 101 BRANCH</t>
  </si>
  <si>
    <t>สาขาปากท่อ (ราชบุรี)</t>
  </si>
  <si>
    <t>PAK THO (RATCHABURI) BRANCH</t>
  </si>
  <si>
    <t>สาขาบ้านหมี่ (ลพบุรี)</t>
  </si>
  <si>
    <t>BAN MI (LOPBURI) BRANCH</t>
  </si>
  <si>
    <t>สาขาพระนครคีรี (เพชรบุรี)</t>
  </si>
  <si>
    <t>PHRA NAKHON KHIRI(PHETCHABURI) BRANCH</t>
  </si>
  <si>
    <t>สาขานายายอาม (จันทบุรี)</t>
  </si>
  <si>
    <t>NA YAI AM(CHANTHABURI) BRANCH</t>
  </si>
  <si>
    <t>สาขาบ้านเพ (ระยอง)</t>
  </si>
  <si>
    <t>BAN PHE (RAYONG) BRANCH</t>
  </si>
  <si>
    <t>สาขาทับสะแก(ประจวบคีรีขันธ์)</t>
  </si>
  <si>
    <t>THAP SAKAE BRANCH(PRACHUAP KHIRI KHAN)</t>
  </si>
  <si>
    <t>สาขาบ้านไร่ (อุทัยธานี)</t>
  </si>
  <si>
    <t>BAN RAI BRANCH (UTHAI THANI)</t>
  </si>
  <si>
    <t>RAM INTRA KM.7 BRANCH</t>
  </si>
  <si>
    <t>สาขาสะแกงาม</t>
  </si>
  <si>
    <t>SAKAE NGAM BRANCH</t>
  </si>
  <si>
    <t>สาขาหน้าทอน (สุราษฎร์ธานี)</t>
  </si>
  <si>
    <t>NATHON BRANCH (SURAT THANI)</t>
  </si>
  <si>
    <t>สาขาแยกสามเหลี่ยม (ขอนแก่น)</t>
  </si>
  <si>
    <t>YAEK SAM LIAM BRANCH (KHON KAEN)</t>
  </si>
  <si>
    <t>สาขาลาดหญ้า (กาญจนบุรี)</t>
  </si>
  <si>
    <t>LAT YA BRANCH (KANCHANABURI)</t>
  </si>
  <si>
    <t>สาขาอรัญประเทศ(สระแก้ว)</t>
  </si>
  <si>
    <t>ARANYAPRATHET BRANCH (SA KAEO)</t>
  </si>
  <si>
    <t>สาขาตลาดบ้านดู่ (อุบลราชธานี)</t>
  </si>
  <si>
    <t>TALAT BAN DU BRANCH (UBON RATCHATHANI)</t>
  </si>
  <si>
    <t>สาขาสี่แยกบ้านธาตุ (สกลนคร)</t>
  </si>
  <si>
    <t>SI YAEK BAN THAT BRANCH (SAKON NAKHON)</t>
  </si>
  <si>
    <t>SOI MAHAT THAI BRANCH</t>
  </si>
  <si>
    <t>สาขากุดจับ (อุดรธานี)</t>
  </si>
  <si>
    <t>KUT CHAP BRANCH (UDON THANI)</t>
  </si>
  <si>
    <t>สาขาน้ำโสม(อุดรธานี)</t>
  </si>
  <si>
    <t>NAM SOM BRANCH (UDON THANI)</t>
  </si>
  <si>
    <t>สาขาขุนหาญ (ศรีสะเกษ)</t>
  </si>
  <si>
    <t>KHUN HAN BRANCH (SI SA KET)</t>
  </si>
  <si>
    <t>สาขาตลาดเสาธง(ลพบุรี)</t>
  </si>
  <si>
    <t>TALAT SAO THONG BRANCH (LOPBURI)</t>
  </si>
  <si>
    <t>สาขาปลายพระยา (กระบี่)</t>
  </si>
  <si>
    <t>PLAI PHRAYA BRANCH (KRABI)</t>
  </si>
  <si>
    <t>สาขาถนนกิ่งแก้ว (สมุทรปราการ)</t>
  </si>
  <si>
    <t>THANON KING KAEO BRANCH (SAMUT PRAKAN)</t>
  </si>
  <si>
    <t>สาขาระโนด (สงขลา)</t>
  </si>
  <si>
    <t>RANOT BRANCH (SONGKHLA)</t>
  </si>
  <si>
    <t>สาขาพระสมุทรเจดีย์ (สมุทรปราการ)</t>
  </si>
  <si>
    <t>PHRA SAMUT CHEDI (SAMUT PRAKAN) BRANCH</t>
  </si>
  <si>
    <t>สาขาชินเขต (ซอยงามวงศ์วาน 47)</t>
  </si>
  <si>
    <t>สาขาซอยวัดสุทธิ (อยุธยา)</t>
  </si>
  <si>
    <t>SOI WAT SUTTHI (AYUTTHAYA) BRANCH</t>
  </si>
  <si>
    <t>สาขาอ่าวลึก (กระบี่)</t>
  </si>
  <si>
    <t>AO LUEK (KRABI) BRANCH</t>
  </si>
  <si>
    <t>สาขาศรีเทพ (เพชรบูรณ์)</t>
  </si>
  <si>
    <t>SI THEP (PHETCHABUN) BRANCH</t>
  </si>
  <si>
    <t>สาขาศรีประจันต์ (สุพรรณบุรี)</t>
  </si>
  <si>
    <t>SI PRACHAN (SUPHAN BURI) BRANCH</t>
  </si>
  <si>
    <t>สาขาเพิ่มสิน (ซอยพหลโยธิน 54/1)</t>
  </si>
  <si>
    <t>PHOEM SIN (SOI PHAHON YOTHIN 54/1) BRANCH</t>
  </si>
  <si>
    <t>LAM LUK KA KHLONG 8 BRANCH</t>
  </si>
  <si>
    <t>สาขาบางระกำ (พิษณุโลก)</t>
  </si>
  <si>
    <t>BANG RAKAM (PHITSANULOK) BRANCH</t>
  </si>
  <si>
    <t>สาขาบึง (ตลาดวรกิจ)</t>
  </si>
  <si>
    <t>BUENG (WORAKIT MARKET) BRANCH</t>
  </si>
  <si>
    <t>สาขาท่าทองใหม่ (สุราษฎร์ธานี)</t>
  </si>
  <si>
    <t>THA THONG MAI (SURAT THANI) BRANCH</t>
  </si>
  <si>
    <t>สาขามวกเหล็ก (สระบุรี)</t>
  </si>
  <si>
    <t>MUAK LEK (SARABURI) BRANCH</t>
  </si>
  <si>
    <t>สาขาเลย 2 (ถนนร่วมใจ)</t>
  </si>
  <si>
    <t>LOEI 2 (THANON RUAM CHAI) BRANCH</t>
  </si>
  <si>
    <t>สาขากงไกรลาศ (สุโขทัย)</t>
  </si>
  <si>
    <t>KONG KRAILAT (SUKHOTHAI) BRANCH</t>
  </si>
  <si>
    <t>สาขาถนนหลักเมือง (สุรินทร์)</t>
  </si>
  <si>
    <t>THANON LAK MUANG (SURIN) BRANCH</t>
  </si>
  <si>
    <t>สาขาสวรรคโลก (สุโขทัย)</t>
  </si>
  <si>
    <t>SAWANKHALOK (SUKHOTHAI) BRANCH</t>
  </si>
  <si>
    <t>สาขาถนนวิทยะธำรงค์ (ยโสธร)</t>
  </si>
  <si>
    <t>THANON WITTHAYA THAMRONG (YASOTHON) BRANCH</t>
  </si>
  <si>
    <t>สาขาพนมสารคาม (ฉะเชิงเทรา)</t>
  </si>
  <si>
    <t>PHANOM SARAKHAM (CHACHOENGSAO) BRANCH</t>
  </si>
  <si>
    <t>สาขาตลาดเกษตรมหาสารคาม</t>
  </si>
  <si>
    <t>สาขาบ้านอำเภอ (ชลบุรี)</t>
  </si>
  <si>
    <t>BAN AMPHOE (CHON BURI) BRANCH</t>
  </si>
  <si>
    <t>สาขาซอยเสนานิคม</t>
  </si>
  <si>
    <t>SOI SENA NIKHOM BRANCH</t>
  </si>
  <si>
    <t>สรรคบุรี (ชัยนาท)</t>
  </si>
  <si>
    <t>SANKHABURI (CHAI NAT)</t>
  </si>
  <si>
    <t>ตลาดป่ามะพร้าว (อมตะซิตี้)</t>
  </si>
  <si>
    <t>TALAD PA MAPHRAO (AMATA CITY)</t>
  </si>
  <si>
    <t>ห้วยยอด (ตรัง)</t>
  </si>
  <si>
    <t>HUAI YOT (TRANG)</t>
  </si>
  <si>
    <t>ปัตตานี</t>
  </si>
  <si>
    <t>จันดี (นครศรีธรรมราช)</t>
  </si>
  <si>
    <t>CHANDI (NAKHON SI THAMMARAT)</t>
  </si>
  <si>
    <t>เชียงคำ (พะเยา)</t>
  </si>
  <si>
    <t>CHIANG KHAM (PHAYAO)</t>
  </si>
  <si>
    <t>ชุมแสง (นครสวรรค์)</t>
  </si>
  <si>
    <t>CHUM SAENG (NAKHON SAWAN)</t>
  </si>
  <si>
    <t>ปากช่อง 2</t>
  </si>
  <si>
    <t>PAK CHONG 2</t>
  </si>
  <si>
    <t>ถนนภิรมย์ (กาฬสินธุ์)</t>
  </si>
  <si>
    <t>THANON PHIROM (KALASIN)</t>
  </si>
  <si>
    <t>พรานกระต่าย (กำแพงเพชร)</t>
  </si>
  <si>
    <t>PHRAN KRATAI (KAMPHAENG PHET)</t>
  </si>
  <si>
    <t>ตลาดสี่ขวา (อยุธยา)</t>
  </si>
  <si>
    <t>TALAD SI KHWA (AYUTTHAYA)</t>
  </si>
  <si>
    <t>จะนะ (สงขลา)</t>
  </si>
  <si>
    <t>CHANA (SONGKHLA)</t>
  </si>
  <si>
    <t>วังไผ่ (ชุมพร)</t>
  </si>
  <si>
    <t>WANG PHAI (CHUMPHON)</t>
  </si>
  <si>
    <t>ท่าอิฐ (นนทบุรี)</t>
  </si>
  <si>
    <t>THA IT (NONTHABURI)</t>
  </si>
  <si>
    <t>เมืองพล (ขอนแก่น)</t>
  </si>
  <si>
    <t>MUEANG PHON (KHON KAEN)</t>
  </si>
  <si>
    <t>วังจันทร์ (ระยอง)</t>
  </si>
  <si>
    <t>WANG CHAN (RAYONG)</t>
  </si>
  <si>
    <t>ตลาดหนองก้างปลา (นิคมอีสเทิร์นซีบอร์ด)</t>
  </si>
  <si>
    <t>TALAD NONG KANG PLA (EASTERN SEABOARD INDUSTRIAL ESTATE)</t>
  </si>
  <si>
    <t>จอมทอง (เชียงใหม่)</t>
  </si>
  <si>
    <t>CHOM THONG (CHIANG MAI)</t>
  </si>
  <si>
    <t>แสนภูดาษ (บ้านโพธิ์)</t>
  </si>
  <si>
    <t>SAEN PHU DAT (BAN PHO)</t>
  </si>
  <si>
    <t>แม่สอด 2 (ตาก)</t>
  </si>
  <si>
    <t>MAE SOT 2 (TAK)</t>
  </si>
  <si>
    <t>ปทุมราชวงศา (อำนาจเจริญ)</t>
  </si>
  <si>
    <t>PATHUM RATCHAWONGSA (AMNAT CHAROEN)</t>
  </si>
  <si>
    <t>996</t>
  </si>
  <si>
    <t>997</t>
  </si>
  <si>
    <t>998</t>
  </si>
  <si>
    <t>อาคารศรีเฟื่องฟุ้ง</t>
  </si>
  <si>
    <t>SFF BUIDING</t>
  </si>
  <si>
    <t>00105526053562</t>
  </si>
  <si>
    <t>00105528009471</t>
  </si>
  <si>
    <t>00105530038998</t>
  </si>
  <si>
    <t>บริษัท ไทย วี.พี.คอร์ปอเรชั่น จำกัด</t>
  </si>
  <si>
    <t>THAI VP CORPORATION CO.,LTD.</t>
  </si>
  <si>
    <t>00105536113061</t>
  </si>
  <si>
    <t>00105536113550</t>
  </si>
  <si>
    <t>00105537066342</t>
  </si>
  <si>
    <t>00105545068651</t>
  </si>
  <si>
    <t>00105545086250</t>
  </si>
  <si>
    <t>00105547166951</t>
  </si>
  <si>
    <t>00105549046929</t>
  </si>
  <si>
    <t>00105555093704</t>
  </si>
  <si>
    <t>00105556158354</t>
  </si>
  <si>
    <t>00105557065155</t>
  </si>
  <si>
    <t>00105557082611</t>
  </si>
  <si>
    <t>00105557172202</t>
  </si>
  <si>
    <t>00105558017189</t>
  </si>
  <si>
    <t>00105558020821</t>
  </si>
  <si>
    <t>00105558082100</t>
  </si>
  <si>
    <t>00105558136684</t>
  </si>
  <si>
    <t>00105559144371</t>
  </si>
  <si>
    <t>00105559165599</t>
  </si>
  <si>
    <t>00105560027749</t>
  </si>
  <si>
    <t>00105560060533</t>
  </si>
  <si>
    <t>00105560068267</t>
  </si>
  <si>
    <t>00105560089621</t>
  </si>
  <si>
    <t>00105560128057</t>
  </si>
  <si>
    <t>00105560141177</t>
  </si>
  <si>
    <t>00105560142564</t>
  </si>
  <si>
    <t>00105560186715</t>
  </si>
  <si>
    <t>00105561010041</t>
  </si>
  <si>
    <t>00105561020934</t>
  </si>
  <si>
    <t>สุขุมวิท 23</t>
  </si>
  <si>
    <t>SUKHUMVIT 23</t>
  </si>
  <si>
    <t>00105561052224</t>
  </si>
  <si>
    <t>00105561062076</t>
  </si>
  <si>
    <t>00105561066616</t>
  </si>
  <si>
    <t>00105561094504</t>
  </si>
  <si>
    <t>00105561126546</t>
  </si>
  <si>
    <t>00105561185364</t>
  </si>
  <si>
    <t>00105561194495</t>
  </si>
  <si>
    <t>00105561194509</t>
  </si>
  <si>
    <t>00105562000228</t>
  </si>
  <si>
    <t>00105562000341</t>
  </si>
  <si>
    <t>00105562005459</t>
  </si>
  <si>
    <t>บริษัท แอพเพิล แคช จำกัด</t>
  </si>
  <si>
    <t>APPLE CASH CO., LTD</t>
  </si>
  <si>
    <t>00105562014199</t>
  </si>
  <si>
    <t>00105562025743</t>
  </si>
  <si>
    <t>บริษัท สบายใจมันนี่ จำกัด</t>
  </si>
  <si>
    <t>00105562054239</t>
  </si>
  <si>
    <t>00105562074027</t>
  </si>
  <si>
    <t>00105562089148</t>
  </si>
  <si>
    <t>00105562092165</t>
  </si>
  <si>
    <t>00105562104309</t>
  </si>
  <si>
    <t>00105562119691</t>
  </si>
  <si>
    <t>00105562124041</t>
  </si>
  <si>
    <t>00105562125993</t>
  </si>
  <si>
    <t>00105562147865</t>
  </si>
  <si>
    <t>00105562151293</t>
  </si>
  <si>
    <t>00105562166215</t>
  </si>
  <si>
    <t>00105562168757</t>
  </si>
  <si>
    <t>00105562181354</t>
  </si>
  <si>
    <t>00105563003603</t>
  </si>
  <si>
    <t>00105563005096</t>
  </si>
  <si>
    <t>00105563037494</t>
  </si>
  <si>
    <t>00105563041882</t>
  </si>
  <si>
    <t>HEADQUATER</t>
  </si>
  <si>
    <t>00105563067245</t>
  </si>
  <si>
    <t>00105563078921</t>
  </si>
  <si>
    <t>00105563101346</t>
  </si>
  <si>
    <t>00105563101761</t>
  </si>
  <si>
    <t>00105563138266</t>
  </si>
  <si>
    <t>00105563150452</t>
  </si>
  <si>
    <t>00105563159743</t>
  </si>
  <si>
    <t>00105563162337</t>
  </si>
  <si>
    <t>00105564011375</t>
  </si>
  <si>
    <t>00105564038591</t>
  </si>
  <si>
    <t>00105564044711</t>
  </si>
  <si>
    <t>บริษัท ออล มันนี่ จำกัด</t>
  </si>
  <si>
    <t>00105564055135</t>
  </si>
  <si>
    <t>00105564058894</t>
  </si>
  <si>
    <t>00105564081900</t>
  </si>
  <si>
    <t>สำนักงำนใหญ่</t>
  </si>
  <si>
    <t>00105564093665</t>
  </si>
  <si>
    <t>00105564107020</t>
  </si>
  <si>
    <t>00105564111426</t>
  </si>
  <si>
    <t>บริษัทบริหารสินทรัพย์ แคปปิตอล กรุ๊ป จำกัด</t>
  </si>
  <si>
    <t>00105564116878</t>
  </si>
  <si>
    <t>00105564127136</t>
  </si>
  <si>
    <t>00105564131664</t>
  </si>
  <si>
    <t>00105564140132</t>
  </si>
  <si>
    <t>00105564143051</t>
  </si>
  <si>
    <t>00105564147897</t>
  </si>
  <si>
    <t>บริษัท เงินเฮง จำกัด</t>
  </si>
  <si>
    <t>NGERNHENG CO., LTD.</t>
  </si>
  <si>
    <t>00105564154826</t>
  </si>
  <si>
    <t>00105564161580</t>
  </si>
  <si>
    <t>บริษัท คาร์ด เอกซ์ จำกัด</t>
  </si>
  <si>
    <t>CARD X CO.,LTD.</t>
  </si>
  <si>
    <t>00105564161598</t>
  </si>
  <si>
    <t>บริษัท ออโต้ เอกซ์ จำกัด (สำนักงานใหญ่)</t>
  </si>
  <si>
    <t>AUTO X (HEAD OFFICE)</t>
  </si>
  <si>
    <t>00105565063841</t>
  </si>
  <si>
    <t>ประดิษฐ์มนูธรรม</t>
  </si>
  <si>
    <t>PRADITMANUTHAM</t>
  </si>
  <si>
    <t>00105565078813</t>
  </si>
  <si>
    <t>บริษัท เงินเรื่องจิ๊บ จำกัด</t>
  </si>
  <si>
    <t>00105565123843</t>
  </si>
  <si>
    <t>00105565123959</t>
  </si>
  <si>
    <t>00105565129655</t>
  </si>
  <si>
    <t>00105565143429</t>
  </si>
  <si>
    <t>00105565172615</t>
  </si>
  <si>
    <t>00105565188279</t>
  </si>
  <si>
    <t>บริษัท บริหารสินทรัพย์ โบกาท จำกัด</t>
  </si>
  <si>
    <t>00105565190478</t>
  </si>
  <si>
    <t>00105566004082</t>
  </si>
  <si>
    <t>บริษัท อาคุละคุ เอกซ์ จำกัด</t>
  </si>
  <si>
    <t>00105566032558</t>
  </si>
  <si>
    <t>00105566082563</t>
  </si>
  <si>
    <t>00105566085058</t>
  </si>
  <si>
    <t>00105566108627</t>
  </si>
  <si>
    <t>00105566110273</t>
  </si>
  <si>
    <t>00105566128792</t>
  </si>
  <si>
    <t>00105566169782</t>
  </si>
  <si>
    <t>00105566221709</t>
  </si>
  <si>
    <t>00105566224368</t>
  </si>
  <si>
    <t>00105566230716</t>
  </si>
  <si>
    <t>00105567016572</t>
  </si>
  <si>
    <t>00105567111290</t>
  </si>
  <si>
    <t>00105567219333</t>
  </si>
  <si>
    <t>00107538000738</t>
  </si>
  <si>
    <t>00107545000209</t>
  </si>
  <si>
    <t>00107546000288</t>
  </si>
  <si>
    <t>สำนัหงานใหญ่</t>
  </si>
  <si>
    <t>00107553000182</t>
  </si>
  <si>
    <t>00107556000353</t>
  </si>
  <si>
    <t>00107556000698</t>
  </si>
  <si>
    <t>00107558000270</t>
  </si>
  <si>
    <t>สำนักงานใหญ่ พหลโยธิน</t>
  </si>
  <si>
    <t>PHAHOLYOTHIN HEAD OFFICE</t>
  </si>
  <si>
    <t>00107564000383</t>
  </si>
  <si>
    <t>00107565000263</t>
  </si>
  <si>
    <t>ห้วยสะท้อน</t>
  </si>
  <si>
    <t>HUAYSATON</t>
  </si>
  <si>
    <t>KANGHANGMAEO</t>
  </si>
  <si>
    <t>นายายอาม</t>
  </si>
  <si>
    <t>NA YAI AM</t>
  </si>
  <si>
    <t>แกลง</t>
  </si>
  <si>
    <t>วังจันทร์</t>
  </si>
  <si>
    <t>ระยอง1</t>
  </si>
  <si>
    <t>RAYONG 1</t>
  </si>
  <si>
    <t>ระยอง2</t>
  </si>
  <si>
    <t>RAYONG 2</t>
  </si>
  <si>
    <t>MAP TA PHUT</t>
  </si>
  <si>
    <t>นิคมพัฒนา</t>
  </si>
  <si>
    <t>NIKOMPHATTHANA</t>
  </si>
  <si>
    <t>บ้านฉาง</t>
  </si>
  <si>
    <t>BAN CHANG</t>
  </si>
  <si>
    <t>PLUAKDAENG</t>
  </si>
  <si>
    <t>BAN KHAI</t>
  </si>
  <si>
    <t>นิคมพัฒนา ซ.13</t>
  </si>
  <si>
    <t>NIKOMPHATTHANA SOI 13</t>
  </si>
  <si>
    <t>เขาคิชฌกูฏ</t>
  </si>
  <si>
    <t>KHAO KHITCHAKUT</t>
  </si>
  <si>
    <t>พลับพลา</t>
  </si>
  <si>
    <t>PLUBPLA</t>
  </si>
  <si>
    <t>มะขาม</t>
  </si>
  <si>
    <t>MA KHAM</t>
  </si>
  <si>
    <t>ท่าใหม่</t>
  </si>
  <si>
    <t>ตราด</t>
  </si>
  <si>
    <t>TRAD</t>
  </si>
  <si>
    <t>แสนตุ้ง</t>
  </si>
  <si>
    <t>PRASAE</t>
  </si>
  <si>
    <t>กะเฉด</t>
  </si>
  <si>
    <t>KACHED</t>
  </si>
  <si>
    <t>บ้านเพ</t>
  </si>
  <si>
    <t>BAN PHE</t>
  </si>
  <si>
    <t>บ้านแลง</t>
  </si>
  <si>
    <t>BANLANG</t>
  </si>
  <si>
    <t>กม.10</t>
  </si>
  <si>
    <t>KM. 10</t>
  </si>
  <si>
    <t>สัตหีบ</t>
  </si>
  <si>
    <t>บ้านอำเภอ</t>
  </si>
  <si>
    <t>BAN AMPHUR</t>
  </si>
  <si>
    <t>BAN BUENG</t>
  </si>
  <si>
    <t>บ่อวิน(1)</t>
  </si>
  <si>
    <t>BOWIN 1</t>
  </si>
  <si>
    <t>บ่อวิน(2)</t>
  </si>
  <si>
    <t>BOWIN 2</t>
  </si>
  <si>
    <t>หนองชาก</t>
  </si>
  <si>
    <t>NONG CHAK</t>
  </si>
  <si>
    <t>มหาราช</t>
  </si>
  <si>
    <t>MHARACH</t>
  </si>
  <si>
    <t>แหลมทอง</t>
  </si>
  <si>
    <t>LEAMTHONG</t>
  </si>
  <si>
    <t>เซ็นทรัล</t>
  </si>
  <si>
    <t>CENTRAL</t>
  </si>
  <si>
    <t>SAPHAN SI</t>
  </si>
  <si>
    <t>โกดังขนส่งใหม่</t>
  </si>
  <si>
    <t>RAYONG WAREHOUSE</t>
  </si>
  <si>
    <t>ตลาดภิบาลพัฒนา</t>
  </si>
  <si>
    <t>TALAD PHI BAL PHATTHANA</t>
  </si>
  <si>
    <t>เพลินใจ5</t>
  </si>
  <si>
    <t>PLOENCHAI 5</t>
  </si>
  <si>
    <t>บ้านเตาถ่าน</t>
  </si>
  <si>
    <t>BAAN TAO THAN</t>
  </si>
  <si>
    <t>เคหะ นาเกลือ</t>
  </si>
  <si>
    <t>KHEHA NAKLUA</t>
  </si>
  <si>
    <t>นาเกลือ</t>
  </si>
  <si>
    <t>NAKLUA</t>
  </si>
  <si>
    <t>เครือสหพัฒน์</t>
  </si>
  <si>
    <t>SAHAPHAT</t>
  </si>
  <si>
    <t>ศรีราชา เจปาร์ค</t>
  </si>
  <si>
    <t>SRIRACHA J PARK</t>
  </si>
  <si>
    <t>ชลบุรีเมืองใหม่</t>
  </si>
  <si>
    <t>CHONBURI MUEANG MAI</t>
  </si>
  <si>
    <t>PHANAT NIKHOM</t>
  </si>
  <si>
    <t>DON HUA LO</t>
  </si>
  <si>
    <t>AO UDOM</t>
  </si>
  <si>
    <t>บ้านเก่า</t>
  </si>
  <si>
    <t>BAN KEA</t>
  </si>
  <si>
    <t>โกดัง แกลง</t>
  </si>
  <si>
    <t>KLAENG WAREHOUSE</t>
  </si>
  <si>
    <t>เนินพลับหวาน</t>
  </si>
  <si>
    <t>NOEN PLUB WAN</t>
  </si>
  <si>
    <t>เขาตาโล</t>
  </si>
  <si>
    <t>KHAO TALO</t>
  </si>
  <si>
    <t>ศรีราชาตึกคอม</t>
  </si>
  <si>
    <t>SRIRACHA TUKCOM</t>
  </si>
  <si>
    <t>บางปะกง</t>
  </si>
  <si>
    <t>หน้าเมือง</t>
  </si>
  <si>
    <t>NA MUEANG</t>
  </si>
  <si>
    <t>ท่าถ่าน</t>
  </si>
  <si>
    <t>THA THAN</t>
  </si>
  <si>
    <t>สอยดาว</t>
  </si>
  <si>
    <t>บางทราย</t>
  </si>
  <si>
    <t>บางแสน</t>
  </si>
  <si>
    <t>BANGSAEN</t>
  </si>
  <si>
    <t>BANG PHRA</t>
  </si>
  <si>
    <t>ประจันตคาม</t>
  </si>
  <si>
    <t>ปราจีนบุรี (1)</t>
  </si>
  <si>
    <t>PRACHINBURI (1)</t>
  </si>
  <si>
    <t>ปราจีนบุรี (2)</t>
  </si>
  <si>
    <t>PRACHINBURI (2)</t>
  </si>
  <si>
    <t>หนองบอน</t>
  </si>
  <si>
    <t>NONGBON</t>
  </si>
  <si>
    <t>ตะพง</t>
  </si>
  <si>
    <t>TAPHONG</t>
  </si>
  <si>
    <t>กม.5</t>
  </si>
  <si>
    <t>KM.5</t>
  </si>
  <si>
    <t>ยายร้า</t>
  </si>
  <si>
    <t>YAY RA</t>
  </si>
  <si>
    <t>ตาสิทธ์</t>
  </si>
  <si>
    <t>TASITH</t>
  </si>
  <si>
    <t>เขาชะเมา</t>
  </si>
  <si>
    <t>KHAOCHAMAO</t>
  </si>
  <si>
    <t>BUNG</t>
  </si>
  <si>
    <t>สนามชัยเขต</t>
  </si>
  <si>
    <t>สระแก้ว</t>
  </si>
  <si>
    <t>วังน้ำเย็น</t>
  </si>
  <si>
    <t>วังสมบูรณ์</t>
  </si>
  <si>
    <t>WANG SOMBOON</t>
  </si>
  <si>
    <t>00107567000414</t>
  </si>
  <si>
    <t>00115561024484</t>
  </si>
  <si>
    <t>00115561030204</t>
  </si>
  <si>
    <t>คมบาง</t>
  </si>
  <si>
    <t>KOMBANG</t>
  </si>
  <si>
    <t>00115562015543</t>
  </si>
  <si>
    <t>สุขสวัสดิ์</t>
  </si>
  <si>
    <t>SUKSAWAT</t>
  </si>
  <si>
    <t>RAMINTRA</t>
  </si>
  <si>
    <t>เอกชัย</t>
  </si>
  <si>
    <t>EKACHAI</t>
  </si>
  <si>
    <t>เคหะบางพลีโครงการ3</t>
  </si>
  <si>
    <t>BANG PHIL HOUSING KRONGKAN 3</t>
  </si>
  <si>
    <t>ตลาดโตรุ่งศรีสุข</t>
  </si>
  <si>
    <t>TALAD TORUNG SRISUK</t>
  </si>
  <si>
    <t>เทศบาลบางปู ซอย48</t>
  </si>
  <si>
    <t>TESSABAN BANG PU SOI 48</t>
  </si>
  <si>
    <t>วัดศรีวารีน้อย</t>
  </si>
  <si>
    <t>WATSRIWAREENOI</t>
  </si>
  <si>
    <t>ท่าเกษตร</t>
  </si>
  <si>
    <t>THA KASET</t>
  </si>
  <si>
    <t>PHRASAMUTCHEDI</t>
  </si>
  <si>
    <t>ซอยวัดลาดปลาดุก</t>
  </si>
  <si>
    <t>SOIWATLATPLADUK</t>
  </si>
  <si>
    <t>นิคมอุสาหกรรมบางปู</t>
  </si>
  <si>
    <t>BANGPOO INDUSTRIAL ESTATE</t>
  </si>
  <si>
    <t>นวมินทร์</t>
  </si>
  <si>
    <t>NAWAMIN</t>
  </si>
  <si>
    <t>หลังวัดหนามแดง</t>
  </si>
  <si>
    <t>LANGWATNAMDAENG</t>
  </si>
  <si>
    <t>สี่แยกเลียบเหนือ</t>
  </si>
  <si>
    <t>SIYAEKLIAPNEUA</t>
  </si>
  <si>
    <t>00125560000379</t>
  </si>
  <si>
    <t>00165529000052</t>
  </si>
  <si>
    <t>00175564000420</t>
  </si>
  <si>
    <t>00195546000081</t>
  </si>
  <si>
    <t>00215562005041</t>
  </si>
  <si>
    <t>00215564008535</t>
  </si>
  <si>
    <t>00225542000060</t>
  </si>
  <si>
    <t>00305547000814</t>
  </si>
  <si>
    <t>บริษัท สินธร แคปปิตอล จำกัด</t>
  </si>
  <si>
    <t>SINTORN CAPITAL CO., LTD.</t>
  </si>
  <si>
    <t>00305564001661</t>
  </si>
  <si>
    <t>00325564000380</t>
  </si>
  <si>
    <t>00335554000093</t>
  </si>
  <si>
    <t>00345567003894</t>
  </si>
  <si>
    <t>00405561000051</t>
  </si>
  <si>
    <t>00405562001205</t>
  </si>
  <si>
    <t>HEAD QUARTER</t>
  </si>
  <si>
    <t>00405562002163</t>
  </si>
  <si>
    <t>00415562001051</t>
  </si>
  <si>
    <t>00505545000998</t>
  </si>
  <si>
    <t>สาขาถนนเจริญราษฎร์</t>
  </si>
  <si>
    <t>สาขาเหล่ายาว</t>
  </si>
  <si>
    <t>สาขาป่าก่องิ้ว</t>
  </si>
  <si>
    <t>สาขาทุ่งต้อม</t>
  </si>
  <si>
    <t>สาขาสี่แยกสะเมิง</t>
  </si>
  <si>
    <t>สาขาตลาดหนองยาว</t>
  </si>
  <si>
    <t>สาขานาก่วม</t>
  </si>
  <si>
    <t>สาขาบ้านงิ้ว</t>
  </si>
  <si>
    <t>สาขาสี่แยกแม่ต๋ำ</t>
  </si>
  <si>
    <t>สาขามหิดล</t>
  </si>
  <si>
    <t>00505545001536</t>
  </si>
  <si>
    <t>00505557005884</t>
  </si>
  <si>
    <t>00505564015024</t>
  </si>
  <si>
    <t>00515559000987</t>
  </si>
  <si>
    <t>00545547000065</t>
  </si>
  <si>
    <t>บริษัท ลิสซิ่ง ทรัพย์สยาม จำกัด</t>
  </si>
  <si>
    <t>NONG MUANG KHAI BRANCH</t>
  </si>
  <si>
    <t>สาขาป่าแมต</t>
  </si>
  <si>
    <t>PA MAT BRANCH</t>
  </si>
  <si>
    <t>NAM CHAM BRANCH</t>
  </si>
  <si>
    <t>HAD SIEW BRANCH</t>
  </si>
  <si>
    <t>MAE MO BRANCH</t>
  </si>
  <si>
    <t>00575563002123</t>
  </si>
  <si>
    <t>00605559000986</t>
  </si>
  <si>
    <t>00645558000061</t>
  </si>
  <si>
    <t>DONMONG</t>
  </si>
  <si>
    <t>ท่าหลวง</t>
  </si>
  <si>
    <t>NAKHONCHUM</t>
  </si>
  <si>
    <t>บ้านไร่(อุทัย)</t>
  </si>
  <si>
    <t>BANRAI (UTHAITHANI)</t>
  </si>
  <si>
    <t>หนองตางู</t>
  </si>
  <si>
    <t>พระยืน</t>
  </si>
  <si>
    <t>PHRAYUEN</t>
  </si>
  <si>
    <t>MANCHAKHIRI</t>
  </si>
  <si>
    <t>โพธิ์ทอง</t>
  </si>
  <si>
    <t>PHOTHONG</t>
  </si>
  <si>
    <t>พญาแมน</t>
  </si>
  <si>
    <t>THAREA</t>
  </si>
  <si>
    <t>สำนักขุนเณร</t>
  </si>
  <si>
    <t>SANAKKHUNNEN</t>
  </si>
  <si>
    <t>สี่แยกตะพานหิน</t>
  </si>
  <si>
    <t>SIYAEKTAPHANHIN</t>
  </si>
  <si>
    <t>แคมป์สน</t>
  </si>
  <si>
    <t>CAMPSON</t>
  </si>
  <si>
    <t>สบปราบ</t>
  </si>
  <si>
    <t>SOPPRAP</t>
  </si>
  <si>
    <t>CHATTRAKAN</t>
  </si>
  <si>
    <t>LABLAE</t>
  </si>
  <si>
    <t>BAANSUAN</t>
  </si>
  <si>
    <t>BANRAI (SUKHOTHAI)</t>
  </si>
  <si>
    <t>ทัพทัน</t>
  </si>
  <si>
    <t>THAPTHAN</t>
  </si>
  <si>
    <t>NONGRI</t>
  </si>
  <si>
    <t>สุโขทัย3</t>
  </si>
  <si>
    <t>SUKHOTHAI 3</t>
  </si>
  <si>
    <t>WADPALAYLAI</t>
  </si>
  <si>
    <t>KHOKCHAROEN</t>
  </si>
  <si>
    <t>ทับกฤช</t>
  </si>
  <si>
    <t>THAPKRIT</t>
  </si>
  <si>
    <t>ดงเจริญ</t>
  </si>
  <si>
    <t>DONGCHAROEN</t>
  </si>
  <si>
    <t>ท่ามะเขือ2</t>
  </si>
  <si>
    <t>THAMAKU 2</t>
  </si>
  <si>
    <t>NONGTOM</t>
  </si>
  <si>
    <t>ท่าชัย</t>
  </si>
  <si>
    <t>PANGSILATHONG</t>
  </si>
  <si>
    <t>พิจิตร 2</t>
  </si>
  <si>
    <t>PHICHIT 2</t>
  </si>
  <si>
    <t>คลองพิไกร</t>
  </si>
  <si>
    <t>KHLONGPHIKRAI</t>
  </si>
  <si>
    <t>THAPHON</t>
  </si>
  <si>
    <t>กงไกรลาศ2</t>
  </si>
  <si>
    <t>KONGKRAILAT 2</t>
  </si>
  <si>
    <t>บ้านโคก</t>
  </si>
  <si>
    <t>BANKHOK</t>
  </si>
  <si>
    <t>วังโป่ง</t>
  </si>
  <si>
    <t>ปลักแรด</t>
  </si>
  <si>
    <t>PLAKRAED</t>
  </si>
  <si>
    <t>ท่าพุทรา</t>
  </si>
  <si>
    <t>THAPHUTSA</t>
  </si>
  <si>
    <t>NOENKHAM</t>
  </si>
  <si>
    <t>วังชมภู</t>
  </si>
  <si>
    <t>WANGCHOMPHU</t>
  </si>
  <si>
    <t>สุโขทัย2</t>
  </si>
  <si>
    <t>SUKHOTHAI 2</t>
  </si>
  <si>
    <t>KHANATEE</t>
  </si>
  <si>
    <t>NAKHONLUANG</t>
  </si>
  <si>
    <t>THUNGSALIAM</t>
  </si>
  <si>
    <t>HPUTOEY</t>
  </si>
  <si>
    <t>ศาลเจ้าไก่ต่อ</t>
  </si>
  <si>
    <t>SALCHAOKAITOR</t>
  </si>
  <si>
    <t>KROKPHRA</t>
  </si>
  <si>
    <t>หนองเบน</t>
  </si>
  <si>
    <t>NONGBEN</t>
  </si>
  <si>
    <t>DONCHEDI</t>
  </si>
  <si>
    <t>SUPHANBURI</t>
  </si>
  <si>
    <t>ท่าแดง</t>
  </si>
  <si>
    <t>THADAENG</t>
  </si>
  <si>
    <t>วังพิกุล</t>
  </si>
  <si>
    <t>WANGPHIKUN</t>
  </si>
  <si>
    <t>เมืองเก่า</t>
  </si>
  <si>
    <t>MAUNGKEA</t>
  </si>
  <si>
    <t>บ้านกร่าง</t>
  </si>
  <si>
    <t>BANKRANG</t>
  </si>
  <si>
    <t>PHAYUHAKHIRI</t>
  </si>
  <si>
    <t>ทุ่งสนุ่น</t>
  </si>
  <si>
    <t>THUNGSANUN</t>
  </si>
  <si>
    <t>THAPKHLO</t>
  </si>
  <si>
    <t>โค้งวิไล</t>
  </si>
  <si>
    <t>KHONGWILAI</t>
  </si>
  <si>
    <t>DEIMBANGNANGBUAT</t>
  </si>
  <si>
    <t>น้ำหนาว</t>
  </si>
  <si>
    <t>NAMHNAW</t>
  </si>
  <si>
    <t>ปากดง</t>
  </si>
  <si>
    <t>PAKDONG</t>
  </si>
  <si>
    <t>THUNGNA</t>
  </si>
  <si>
    <t>ชุมตาบง</t>
  </si>
  <si>
    <t>วชิรบารมี</t>
  </si>
  <si>
    <t>BANKLUAI</t>
  </si>
  <si>
    <t>CHONDEAN</t>
  </si>
  <si>
    <t>KHLONGLAN</t>
  </si>
  <si>
    <t>UTHAITHANI</t>
  </si>
  <si>
    <t>เก้าเลี้ยว</t>
  </si>
  <si>
    <t>KAOLIAO</t>
  </si>
  <si>
    <t>หนองปลิง</t>
  </si>
  <si>
    <t>NONGPLING</t>
  </si>
  <si>
    <t>SAMCHUK</t>
  </si>
  <si>
    <t>ดงขุย</t>
  </si>
  <si>
    <t>DONGKHUI</t>
  </si>
  <si>
    <t>PHATHANANIKHOM</t>
  </si>
  <si>
    <t>WANGSAIPHUN</t>
  </si>
  <si>
    <t>INBURI</t>
  </si>
  <si>
    <t>กงไกรลาศ 1</t>
  </si>
  <si>
    <t>KONGKRAILAT 1</t>
  </si>
  <si>
    <t>สลกบาตร</t>
  </si>
  <si>
    <t>SLAGBAT</t>
  </si>
  <si>
    <t>คลองน้ำไหล</t>
  </si>
  <si>
    <t>KHLONGNAMLAI</t>
  </si>
  <si>
    <t>ท่ามะเขือ 1</t>
  </si>
  <si>
    <t>THAMAKU 1</t>
  </si>
  <si>
    <t>BANGRAKARM</t>
  </si>
  <si>
    <t>CHUMSAENG</t>
  </si>
  <si>
    <t>NACHALIANG</t>
  </si>
  <si>
    <t>LATYAO</t>
  </si>
  <si>
    <t>SITHEP</t>
  </si>
  <si>
    <t>KHOKSAMRONG</t>
  </si>
  <si>
    <t>WISETCHAICHAN</t>
  </si>
  <si>
    <t>แสวงหา</t>
  </si>
  <si>
    <t>SAEWANGHA</t>
  </si>
  <si>
    <t>การุ้ง</t>
  </si>
  <si>
    <t>MAUNGKARUNG</t>
  </si>
  <si>
    <t>SONGPHINONG</t>
  </si>
  <si>
    <t>NONGMANONG</t>
  </si>
  <si>
    <t>KHONGPHI</t>
  </si>
  <si>
    <t>SISAMRONG</t>
  </si>
  <si>
    <t>KHIRIMAS</t>
  </si>
  <si>
    <t>PHROMPHIRAM</t>
  </si>
  <si>
    <t>ลานกระบือ</t>
  </si>
  <si>
    <t>LANKRABUE</t>
  </si>
  <si>
    <t>SAINGAM</t>
  </si>
  <si>
    <t>สี่แยกวัดโพธิ์ (เต็งหนาม)</t>
  </si>
  <si>
    <t>TENGNAM</t>
  </si>
  <si>
    <t>กำแพงเพชร1</t>
  </si>
  <si>
    <t>KAMPHAENGPHET 1</t>
  </si>
  <si>
    <t>KHLONGKHLUNG</t>
  </si>
  <si>
    <t>ทุ่งทราย</t>
  </si>
  <si>
    <t>THUNGSAI</t>
  </si>
  <si>
    <t>NOENMAPRANG</t>
  </si>
  <si>
    <t>BANGKRATHUM</t>
  </si>
  <si>
    <t>BUENGSAMPHAN</t>
  </si>
  <si>
    <t>BANGMUNNAK</t>
  </si>
  <si>
    <t>NONGBUA</t>
  </si>
  <si>
    <t>BANMI</t>
  </si>
  <si>
    <t>TAKFAH</t>
  </si>
  <si>
    <t>DENCHAI</t>
  </si>
  <si>
    <t>NONGMUANG</t>
  </si>
  <si>
    <t>THAWUNG</t>
  </si>
  <si>
    <t>บรมไตร</t>
  </si>
  <si>
    <t>BOROMTRI</t>
  </si>
  <si>
    <t>WICHIANBURI</t>
  </si>
  <si>
    <t>PHOTHALE</t>
  </si>
  <si>
    <t>WANGCHAO</t>
  </si>
  <si>
    <t>KHANUWORALAKSABURI</t>
  </si>
  <si>
    <t>SAMNGAO</t>
  </si>
  <si>
    <t>พรานกระต่าย2</t>
  </si>
  <si>
    <t>PHRANKRATAI 2</t>
  </si>
  <si>
    <t>LANSAK</t>
  </si>
  <si>
    <t>เชียงคาน</t>
  </si>
  <si>
    <t>ด่านซ้าย</t>
  </si>
  <si>
    <t>ภูผาม่าน</t>
  </si>
  <si>
    <t>LAMNARAI</t>
  </si>
  <si>
    <t>นาด้วง</t>
  </si>
  <si>
    <t>NADWNG</t>
  </si>
  <si>
    <t>NOGBUALAMPHU</t>
  </si>
  <si>
    <t>ภูเรือ</t>
  </si>
  <si>
    <t>นากลาง</t>
  </si>
  <si>
    <t>NAKLANG</t>
  </si>
  <si>
    <t>WANGSAPHUNG</t>
  </si>
  <si>
    <t>หนองเรือ</t>
  </si>
  <si>
    <t>NONGRUEA</t>
  </si>
  <si>
    <t>เมืองเลย</t>
  </si>
  <si>
    <t>MAUNGLOEI</t>
  </si>
  <si>
    <t>ภักดีชุมพล</t>
  </si>
  <si>
    <t>PHAKDICHUMPHON</t>
  </si>
  <si>
    <t>SIBUNRUEANG</t>
  </si>
  <si>
    <t>หางน้ำสาคร</t>
  </si>
  <si>
    <t>SABHIY</t>
  </si>
  <si>
    <t>โพธิ์ไทรงาม</t>
  </si>
  <si>
    <t>PHOSAINGAM</t>
  </si>
  <si>
    <t>นายางกลัก</t>
  </si>
  <si>
    <t>NAYANGKLAK</t>
  </si>
  <si>
    <t>CHATTURAS</t>
  </si>
  <si>
    <t>BANGLAI</t>
  </si>
  <si>
    <t>BANKAI</t>
  </si>
  <si>
    <t>อุตรดิตถ์ 2</t>
  </si>
  <si>
    <t>UTTARADIT 2</t>
  </si>
  <si>
    <t>คอนสาร</t>
  </si>
  <si>
    <t>KONSAN</t>
  </si>
  <si>
    <t>KESETSOMBUN</t>
  </si>
  <si>
    <t>บำเหน็จณรงค์</t>
  </si>
  <si>
    <t>BAMNETNARONG</t>
  </si>
  <si>
    <t>หนองนาคำ</t>
  </si>
  <si>
    <t>NONGNAKHAM</t>
  </si>
  <si>
    <t>บ้านเขว้า</t>
  </si>
  <si>
    <t>BANKHWAO</t>
  </si>
  <si>
    <t>บ้านแท่น</t>
  </si>
  <si>
    <t>BANTHAEN</t>
  </si>
  <si>
    <t>THEPSATHIT</t>
  </si>
  <si>
    <t>KHOKPHOCHAI</t>
  </si>
  <si>
    <t>NONGBUARAWE</t>
  </si>
  <si>
    <t>KAENGSANAMHANG</t>
  </si>
  <si>
    <t>LAUWAN</t>
  </si>
  <si>
    <t>KAENGKHRO</t>
  </si>
  <si>
    <t>PHUKRADUENG</t>
  </si>
  <si>
    <t>KUTCHAP</t>
  </si>
  <si>
    <t>เนินสง่า</t>
  </si>
  <si>
    <t>NEINSANGA</t>
  </si>
  <si>
    <t>บ้านธาตุ</t>
  </si>
  <si>
    <t>BANTHAT</t>
  </si>
  <si>
    <t>สารจิตร</t>
  </si>
  <si>
    <t>SARACHIT</t>
  </si>
  <si>
    <t>SISATCHANALAI</t>
  </si>
  <si>
    <t>พิจิตร 1</t>
  </si>
  <si>
    <t>PHICHIT 1</t>
  </si>
  <si>
    <t>TAPHANHIN</t>
  </si>
  <si>
    <t>BAANKHLONG</t>
  </si>
  <si>
    <t>SAKHELK</t>
  </si>
  <si>
    <t>PHAITHAPHO</t>
  </si>
  <si>
    <t>ทรัพย์ไพรวัลย์</t>
  </si>
  <si>
    <t>SAPPHAIWAN</t>
  </si>
  <si>
    <t>BANPHOTPHISAI</t>
  </si>
  <si>
    <t>กำแพงเพชร 2</t>
  </si>
  <si>
    <t>KAMPHAENGPHET 2</t>
  </si>
  <si>
    <t>KHLONGMAELAI</t>
  </si>
  <si>
    <t>บ้านตาก</t>
  </si>
  <si>
    <t>THATAKO</t>
  </si>
  <si>
    <t>สะพานดำ</t>
  </si>
  <si>
    <t>SAPHANDAM</t>
  </si>
  <si>
    <t>สีชมภู</t>
  </si>
  <si>
    <t>SIPRACHAN</t>
  </si>
  <si>
    <t>NONGBUASAW</t>
  </si>
  <si>
    <t>NONGFAI</t>
  </si>
  <si>
    <t>พรานกระต่าย 1</t>
  </si>
  <si>
    <t>PHRANKRATAI 1</t>
  </si>
  <si>
    <t>สี่แยกเจ้าปลุก</t>
  </si>
  <si>
    <t>SIYEAKCHAOPLUK</t>
  </si>
  <si>
    <t>HUAYKHOT</t>
  </si>
  <si>
    <t>NONGYASAI</t>
  </si>
  <si>
    <t>PHAKHAI</t>
  </si>
  <si>
    <t>NONGMUANGKHAI</t>
  </si>
  <si>
    <t>หนองขาหย่าง</t>
  </si>
  <si>
    <t>NONGKHAYANG</t>
  </si>
  <si>
    <t>THUNGHONG</t>
  </si>
  <si>
    <t>KEAAKHA</t>
  </si>
  <si>
    <t>นาก่วม</t>
  </si>
  <si>
    <t>NAKHAM</t>
  </si>
  <si>
    <t>สระกระโจม</t>
  </si>
  <si>
    <t>SRAKRACHOM</t>
  </si>
  <si>
    <t>MAETHA</t>
  </si>
  <si>
    <t>SAMKHOK</t>
  </si>
  <si>
    <t>บ้านเนินสว่าง</t>
  </si>
  <si>
    <t>NOENSAWANG</t>
  </si>
  <si>
    <t>หนองตูม</t>
  </si>
  <si>
    <t>NONGTUM</t>
  </si>
  <si>
    <t>RONGKWANG</t>
  </si>
  <si>
    <t>NONGNUAKHOK</t>
  </si>
  <si>
    <t>NONTHAI</t>
  </si>
  <si>
    <t>WIANGSA</t>
  </si>
  <si>
    <t>โนนหัน</t>
  </si>
  <si>
    <t>NONHAN</t>
  </si>
  <si>
    <t>เมืองน่าน</t>
  </si>
  <si>
    <t>MAUNGNAN</t>
  </si>
  <si>
    <t>NONGBUADAENG</t>
  </si>
  <si>
    <t>แวงน้อย</t>
  </si>
  <si>
    <t>WAENGNOY</t>
  </si>
  <si>
    <t>โคกงาม</t>
  </si>
  <si>
    <t>KHOKNGAM</t>
  </si>
  <si>
    <t>บ่อถ้ำ</t>
  </si>
  <si>
    <t>BORTHAM</t>
  </si>
  <si>
    <t>PANGMAKHA</t>
  </si>
  <si>
    <t>นาทุ่ง</t>
  </si>
  <si>
    <t>NATHUNG</t>
  </si>
  <si>
    <t>KAMANG</t>
  </si>
  <si>
    <t>คีรีมาศ 2</t>
  </si>
  <si>
    <t>KIRIMAT</t>
  </si>
  <si>
    <t>แวงใหญ่</t>
  </si>
  <si>
    <t>WAENGHIY</t>
  </si>
  <si>
    <t>BANGRACHAN</t>
  </si>
  <si>
    <t>PHANOMTHUAN</t>
  </si>
  <si>
    <t>BANGPLAMA</t>
  </si>
  <si>
    <t>SRIMONGKOL</t>
  </si>
  <si>
    <t>สี่แยกไทยแอโรว์</t>
  </si>
  <si>
    <t>SIYEAKTHAIARROW</t>
  </si>
  <si>
    <t>วังแขม</t>
  </si>
  <si>
    <t>WANGKHAEM</t>
  </si>
  <si>
    <t>ทุ่งยั้ง</t>
  </si>
  <si>
    <t>THUNGYANG</t>
  </si>
  <si>
    <t>PAMOK</t>
  </si>
  <si>
    <t>ขามสะแกแสง</t>
  </si>
  <si>
    <t>KHAMSAKAESAENG</t>
  </si>
  <si>
    <t>บ้านฝาง</t>
  </si>
  <si>
    <t>BANFANG</t>
  </si>
  <si>
    <t>ขามทะเลสอ</t>
  </si>
  <si>
    <t>KHAMTHALESOO</t>
  </si>
  <si>
    <t>PHRATHONGKHA</t>
  </si>
  <si>
    <t>HUAYBONG</t>
  </si>
  <si>
    <t>UTHAI (AYUTTHAYA)</t>
  </si>
  <si>
    <t>แม่สิน</t>
  </si>
  <si>
    <t>NAMPAT</t>
  </si>
  <si>
    <t>บางซ้าย</t>
  </si>
  <si>
    <t>THANONMITRPHAPH</t>
  </si>
  <si>
    <t>CHALOEMPHRAKIAT</t>
  </si>
  <si>
    <t>ลำพูน</t>
  </si>
  <si>
    <t>สันต้นธง</t>
  </si>
  <si>
    <t>SANTONTHONG</t>
  </si>
  <si>
    <t>สระโบสถ์</t>
  </si>
  <si>
    <t>SRABOSTH</t>
  </si>
  <si>
    <t>LOPBURI</t>
  </si>
  <si>
    <t>HAWTHALE</t>
  </si>
  <si>
    <t>ตลาดเสาธง</t>
  </si>
  <si>
    <t>TALADSAOTHONG</t>
  </si>
  <si>
    <t>THAKHONG</t>
  </si>
  <si>
    <t>MAHARAJ</t>
  </si>
  <si>
    <t>โคกสวาย</t>
  </si>
  <si>
    <t>KHOKSAWAI</t>
  </si>
  <si>
    <t>เวียงเก่า</t>
  </si>
  <si>
    <t>VIENGKAO</t>
  </si>
  <si>
    <t>KUDDINJI</t>
  </si>
  <si>
    <t>ศรีบัวบาน</t>
  </si>
  <si>
    <t>SRIBUABAN</t>
  </si>
  <si>
    <t>น้ำโท้ง</t>
  </si>
  <si>
    <t>NAMTHO</t>
  </si>
  <si>
    <t>สันป่าฝ้าย</t>
  </si>
  <si>
    <t>SANPAFAY</t>
  </si>
  <si>
    <t>BANHONG</t>
  </si>
  <si>
    <t>เสริมงาม</t>
  </si>
  <si>
    <t>SERMNGAM</t>
  </si>
  <si>
    <t>สวนแตง</t>
  </si>
  <si>
    <t>SAUNTAENG</t>
  </si>
  <si>
    <t>จอหอ</t>
  </si>
  <si>
    <t>CHOHO</t>
  </si>
  <si>
    <t>สี่แยกช้างเผือก</t>
  </si>
  <si>
    <t>SIYEAKCHANGPHUEAK</t>
  </si>
  <si>
    <t>บ้านเหลื่อม</t>
  </si>
  <si>
    <t>BANLUEAM</t>
  </si>
  <si>
    <t>โกสัมพีนคร</t>
  </si>
  <si>
    <t>KOSAMPHINAKHON</t>
  </si>
  <si>
    <t>SAOHAI</t>
  </si>
  <si>
    <t>NONGSAENG</t>
  </si>
  <si>
    <t>BANMO</t>
  </si>
  <si>
    <t>TALADSAVAN</t>
  </si>
  <si>
    <t>โคกตูม</t>
  </si>
  <si>
    <t>THEPHARAKS</t>
  </si>
  <si>
    <t>TLADKHET</t>
  </si>
  <si>
    <t>วังซ่าน</t>
  </si>
  <si>
    <t>WANG SAN</t>
  </si>
  <si>
    <t>MOO SOMBURN</t>
  </si>
  <si>
    <t>00655558001059</t>
  </si>
  <si>
    <t>วิเชียรบุรี 1</t>
  </si>
  <si>
    <t>WICHIENBURI 1</t>
  </si>
  <si>
    <t>หล่มสัก 1</t>
  </si>
  <si>
    <t>LOMSAK 1</t>
  </si>
  <si>
    <t>NONGPHI</t>
  </si>
  <si>
    <t>THAPHOL</t>
  </si>
  <si>
    <t>หล่มสัก 2</t>
  </si>
  <si>
    <t>LOMSAK 2</t>
  </si>
  <si>
    <t>ปากแคว</t>
  </si>
  <si>
    <t>PAKKEAW</t>
  </si>
  <si>
    <t>บ้านติ้ว</t>
  </si>
  <si>
    <t>BANTIO</t>
  </si>
  <si>
    <t>PHUTEY</t>
  </si>
  <si>
    <t>WANGPHIKUL</t>
  </si>
  <si>
    <t>PHUREA</t>
  </si>
  <si>
    <t>กำแพงเพชร 1</t>
  </si>
  <si>
    <t>KAMPHENGPHET 1</t>
  </si>
  <si>
    <t>KHANUWORALAKBURI</t>
  </si>
  <si>
    <t>KLONGKHUNG</t>
  </si>
  <si>
    <t>KLONGPHIKRAI</t>
  </si>
  <si>
    <t>KLONGMAELAI</t>
  </si>
  <si>
    <t>SUPPAIWAN</t>
  </si>
  <si>
    <t>THAPUTSA</t>
  </si>
  <si>
    <t>THAMAKHUEA</t>
  </si>
  <si>
    <t>NAKORNTHAI</t>
  </si>
  <si>
    <t>BANGRAKAM</t>
  </si>
  <si>
    <t>BANRAI</t>
  </si>
  <si>
    <t>บึงพระ</t>
  </si>
  <si>
    <t>BUNGPRA</t>
  </si>
  <si>
    <t>PLAKRAD</t>
  </si>
  <si>
    <t>PRANKRATAI 1</t>
  </si>
  <si>
    <t>ลานหอย</t>
  </si>
  <si>
    <t>LANHOY</t>
  </si>
  <si>
    <t>WANGKHAM</t>
  </si>
  <si>
    <t>WADBOT</t>
  </si>
  <si>
    <t>วัดโพธิ์</t>
  </si>
  <si>
    <t>WADPHO</t>
  </si>
  <si>
    <t>เสือลากหาง</t>
  </si>
  <si>
    <t>SUELAKHANG</t>
  </si>
  <si>
    <t>NONGMAMONG</t>
  </si>
  <si>
    <t>หัวรอ</t>
  </si>
  <si>
    <t>HUAROW</t>
  </si>
  <si>
    <t>วัดจันทร์</t>
  </si>
  <si>
    <t>WADCHAN</t>
  </si>
  <si>
    <t>KAMPHENGPHET 2</t>
  </si>
  <si>
    <t>KIRIMAS</t>
  </si>
  <si>
    <t>BANKLOUY</t>
  </si>
  <si>
    <t>ศรีสำโรง 1</t>
  </si>
  <si>
    <t>SRISAMRONG 1</t>
  </si>
  <si>
    <t>SRINAKORN</t>
  </si>
  <si>
    <t>SRISACHANALAI</t>
  </si>
  <si>
    <t>KAOLEAW</t>
  </si>
  <si>
    <t>TAKLEE</t>
  </si>
  <si>
    <t>BANPHOTPISAI</t>
  </si>
  <si>
    <t>LADYAO</t>
  </si>
  <si>
    <t>SANCHAOKAITOR</t>
  </si>
  <si>
    <t>NONGTANGOO</t>
  </si>
  <si>
    <t>KOKSAMRONG</t>
  </si>
  <si>
    <t>CHAIBADAL</t>
  </si>
  <si>
    <t>SRABOT</t>
  </si>
  <si>
    <t>PHOTALE</t>
  </si>
  <si>
    <t>BANGMOOLNAK</t>
  </si>
  <si>
    <t>UTHARADIT</t>
  </si>
  <si>
    <t>บ้านแก่ง</t>
  </si>
  <si>
    <t>BANKEANG</t>
  </si>
  <si>
    <t>MAESOT</t>
  </si>
  <si>
    <t>THERN</t>
  </si>
  <si>
    <t>SANBURI</t>
  </si>
  <si>
    <t>THUNGSALEAM</t>
  </si>
  <si>
    <t>NERNMAPRANG</t>
  </si>
  <si>
    <t>PHAITAPHO</t>
  </si>
  <si>
    <t>THABKHLO</t>
  </si>
  <si>
    <t>PHUWEANG</t>
  </si>
  <si>
    <t>PHUKHIEO</t>
  </si>
  <si>
    <t>PRAYUEN</t>
  </si>
  <si>
    <t>MANCHAKIRI</t>
  </si>
  <si>
    <t>THAI ARROW</t>
  </si>
  <si>
    <t>วิเชียรบุรี 2</t>
  </si>
  <si>
    <t>WICHIENBURI 2</t>
  </si>
  <si>
    <t>กกกะทอน</t>
  </si>
  <si>
    <t>KOKKATHON</t>
  </si>
  <si>
    <t>บ้านพรวน</t>
  </si>
  <si>
    <t>BANPROUN</t>
  </si>
  <si>
    <t>BANYEANG</t>
  </si>
  <si>
    <t>กงไกรลาศ 2</t>
  </si>
  <si>
    <t>ศรีสำโรง 2</t>
  </si>
  <si>
    <t>SRISAMRONG 2</t>
  </si>
  <si>
    <t>พรานกระต่าย 2</t>
  </si>
  <si>
    <t>PRANKRATAI  2</t>
  </si>
  <si>
    <t>KHAMSON</t>
  </si>
  <si>
    <t>WADSING</t>
  </si>
  <si>
    <t>00655564001651</t>
  </si>
  <si>
    <t>00665538000146</t>
  </si>
  <si>
    <t>สาขาพิจิตร1</t>
  </si>
  <si>
    <t>PHICHIT1 BRANCH</t>
  </si>
  <si>
    <t>สาขาพิษณุโลก1</t>
  </si>
  <si>
    <t>PHITSANULOK1 BRANCH</t>
  </si>
  <si>
    <t>สาขาพิษณุโลก2</t>
  </si>
  <si>
    <t>PHITSANULOK2 BRANCH</t>
  </si>
  <si>
    <t>สาขาพิจิตร2</t>
  </si>
  <si>
    <t>PHICHIT2 BRANCH</t>
  </si>
  <si>
    <t>WAT BOT BRANCH</t>
  </si>
  <si>
    <t>PHAI THA PHO BRANCH</t>
  </si>
  <si>
    <t>00705543000557</t>
  </si>
  <si>
    <t>00715542000499</t>
  </si>
  <si>
    <t>00735565000690</t>
  </si>
  <si>
    <t>00815559000291</t>
  </si>
  <si>
    <t>YANTAKHAO BRANCH</t>
  </si>
  <si>
    <t>THUNGYAO BRANCH</t>
  </si>
  <si>
    <t>WANGWISES BRANCH</t>
  </si>
  <si>
    <t>LAMTHAP BRANCH</t>
  </si>
  <si>
    <t>THAPPUT BRACNH</t>
  </si>
  <si>
    <t>KHLONGPHON BRANCH</t>
  </si>
  <si>
    <t>00845537000639</t>
  </si>
  <si>
    <t>บริษัท พี.ซี. ทาวเวอร์ แอนด์ พร๊อพเพอร์ตี้ (1996) จำกัด</t>
  </si>
  <si>
    <t>00845559001549</t>
  </si>
  <si>
    <t>00905559000991</t>
  </si>
  <si>
    <t>00905560000452</t>
  </si>
  <si>
    <t>บริษัท บริหารสินทรัพย์เอทีเอ็ม จำกัด</t>
  </si>
  <si>
    <t>00955564000392</t>
  </si>
  <si>
    <t>Branch No.</t>
  </si>
  <si>
    <t>Branch Name_Thai</t>
  </si>
  <si>
    <t>Branch Name_Eng</t>
  </si>
  <si>
    <t>Bank Code</t>
  </si>
  <si>
    <t>Bank Name_Eng</t>
  </si>
  <si>
    <t>1. ระบุเหตุผลในการขอสร้าง หรือแก้ไขข้อมูลบัญชีธนาคาร</t>
  </si>
  <si>
    <t>5. ส่งคำขอให้ผู้มีอำนาจอนุมัติระดับ Manager ขึ้นไป พิจารณาอนุมัติ</t>
  </si>
  <si>
    <t>6. ส่งแบบฟอร์มที่ได้รับอนุมัติแล้ว พร้อมเอกสารประกอบให้ทีม BA ดำเนินการในลำดับถัดไป</t>
  </si>
  <si>
    <t>4. แนบสำเนาหน้าสมุดบัญชีธนาคารที่แสดงชื่อบัญชีและเลขที่บัญชี</t>
  </si>
  <si>
    <r>
      <t>3. ช่อง</t>
    </r>
    <r>
      <rPr>
        <sz val="9"/>
        <color theme="1" tint="0.499984740745262"/>
        <rFont val="Tahoma"/>
        <family val="2"/>
        <scheme val="major"/>
      </rPr>
      <t>"สีเทา"</t>
    </r>
    <r>
      <rPr>
        <sz val="9"/>
        <color theme="1"/>
        <rFont val="Tahoma"/>
        <family val="2"/>
        <scheme val="major"/>
      </rPr>
      <t>สำหรับ BA เป็นผู้กรอกข้อมูลเท่านั้น</t>
    </r>
  </si>
  <si>
    <t>1. เพื่อกำหนดแนวทางในการขอสร้างหรือแก้ไขข้อมูลบัญชีแยกประเภท (GL Account) ให้เป็นมาตรฐานเดียวกัน</t>
  </si>
  <si>
    <t>2. เพื่อให้ข้อมูลบัญชีแยกประเภทบนระบบ Microsoft Dynamics 365 BC มีความถูกต้องและครบถ้วน</t>
  </si>
  <si>
    <t>3. เพื่อป้องกันการสร้างบัญชีซ้ำซ้อน และลดข้อผิดพลาดในการกำหนดข้อมูลบัญชี</t>
  </si>
  <si>
    <t>4. เพื่อให้การกำหนดรหัสและชื่อบัญชีสอดคล้องกับโครงสร้างผังบัญชีของบริษัท</t>
  </si>
  <si>
    <t>5. เพื่อให้การกำหนดประเภทและการตั้งค่าบัญชีเหมาะสมกับลักษณะรายการที่ต้องการบันทึก</t>
  </si>
  <si>
    <t>6. เพื่อรองรับการบันทึกบัญชี การจัดทำงบการเงิน และรายงานที่เกี่ยวข้องได้อย่างถูกต้อง</t>
  </si>
  <si>
    <t>7. เพื่อกำหนดหน้าที่และความรับผิดชอบของผู้ขอ ผู้อนุมัติ และผู้ดำเนินการให้ชัดเจน</t>
  </si>
  <si>
    <t>8. เพื่อให้การขอสร้างหรือแก้ไขข้อมูลบัญชีได้รับการอนุมัติจากผู้มีอำนาจ และสามารถตรวจสอบย้อนหลังได้</t>
  </si>
  <si>
    <t>*For BA entry</t>
  </si>
  <si>
    <r>
      <t>Bank Branch No.</t>
    </r>
    <r>
      <rPr>
        <sz val="9"/>
        <color rgb="FFFF0000"/>
        <rFont val="Tahoma"/>
        <family val="2"/>
      </rPr>
      <t>*</t>
    </r>
  </si>
  <si>
    <r>
      <t>Bank Name</t>
    </r>
    <r>
      <rPr>
        <sz val="9"/>
        <color rgb="FFFF0000"/>
        <rFont val="Tahoma"/>
        <family val="2"/>
      </rPr>
      <t>*</t>
    </r>
  </si>
  <si>
    <r>
      <t>Bank Type</t>
    </r>
    <r>
      <rPr>
        <sz val="9"/>
        <color rgb="FFFF0000"/>
        <rFont val="Tahoma"/>
        <family val="2"/>
      </rPr>
      <t>*</t>
    </r>
  </si>
  <si>
    <t>SA - BBL 123-4-56789-0 Operating</t>
  </si>
  <si>
    <r>
      <t>Print Cheque</t>
    </r>
    <r>
      <rPr>
        <sz val="9"/>
        <color rgb="FFFF0000"/>
        <rFont val="Tahoma"/>
        <family val="2"/>
      </rPr>
      <t>*</t>
    </r>
  </si>
  <si>
    <r>
      <t>Bank Account Name</t>
    </r>
    <r>
      <rPr>
        <sz val="9"/>
        <color rgb="FFFF0000"/>
        <rFont val="Tahoma"/>
        <family val="2"/>
      </rPr>
      <t>*</t>
    </r>
  </si>
  <si>
    <r>
      <t>Request Date</t>
    </r>
    <r>
      <rPr>
        <sz val="9"/>
        <color rgb="FFFF0000"/>
        <rFont val="Tahoma"/>
        <family val="2"/>
      </rPr>
      <t>*</t>
    </r>
  </si>
  <si>
    <t>*ข้อมูลสาขาธนาคาร อ้างอิงจากธนาคารแห่งประเทศไทย ณ วันที่ 9 ตุลาคม 2569</t>
  </si>
  <si>
    <t>0001  สำนักสาขาพลับพลาไชย  PHLAPPHLA CHAI BRANCH OFFICE</t>
  </si>
  <si>
    <t>ธนาคารกรุงเทพ จำกัด (มหาชน) - BANGKOK BANK PUBLIC COMPANY LTD.</t>
  </si>
  <si>
    <t>CA - BBL - 123-4-56789-0</t>
  </si>
  <si>
    <r>
      <t xml:space="preserve">7. ส่งแบบฟอร์มที่ได้รับอนุมัติแล้ว พร้อมเอกสารประกอบ (หากมี) ส่งเข้า Email: </t>
    </r>
    <r>
      <rPr>
        <b/>
        <sz val="9"/>
        <color theme="1"/>
        <rFont val="Tahoma"/>
        <family val="2"/>
        <scheme val="major"/>
      </rPr>
      <t>ms365_sys@btsgroup.co.th</t>
    </r>
    <r>
      <rPr>
        <sz val="9"/>
        <color theme="1"/>
        <rFont val="Tahoma"/>
        <family val="2"/>
        <scheme val="major"/>
      </rPr>
      <t xml:space="preserve"> เพื่อทำการเปิด Ticket</t>
    </r>
  </si>
  <si>
    <t>Instruction</t>
  </si>
  <si>
    <t>*ตัวอย่างการกรอกเลขบัญชีธนาคาร: 123-4-56789-0</t>
  </si>
  <si>
    <t>*ตัวอย่างการกรอกชื่อบัญชีธนาคารที่ต้องการใช้ในระบบ: CA-BBL-Sun Tower XXX-X-XXXXX-X, SA-BBL-XXX-X-XXXXX-X Operation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</si>
</sst>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;\-0;;@"/>
  </numFmts>
  <fonts count="29" x14ac:knownFonts="1"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b/>
      <sz val="9"/>
      <name val="Tahoma"/>
      <family val="2"/>
    </font>
    <font>
      <sz val="9"/>
      <name val="Tahoma"/>
      <family val="2"/>
    </font>
    <font>
      <sz val="9"/>
      <color rgb="FFFF0000"/>
      <name val="Tahoma"/>
      <family val="2"/>
    </font>
    <font>
      <b/>
      <sz val="9"/>
      <color rgb="FFFF0000"/>
      <name val="Tahoma"/>
      <family val="2"/>
    </font>
    <font>
      <b/>
      <sz val="11"/>
      <color theme="1"/>
      <name val="Tahoma"/>
      <family val="2"/>
      <charset val="222"/>
    </font>
    <font>
      <b/>
      <sz val="9"/>
      <name val="Cordia New"/>
      <family val="2"/>
      <charset val="222"/>
    </font>
    <font>
      <sz val="9"/>
      <name val="Tahoma"/>
      <family val="2"/>
      <charset val="222"/>
    </font>
    <font>
      <i/>
      <sz val="6"/>
      <color rgb="FF0070C0"/>
      <name val="Tahoma"/>
      <family val="2"/>
    </font>
    <font>
      <sz val="10"/>
      <name val="Tahoma"/>
      <family val="2"/>
    </font>
    <font>
      <b/>
      <u/>
      <sz val="9"/>
      <name val="Tahoma"/>
      <family val="2"/>
    </font>
    <font>
      <u/>
      <sz val="9"/>
      <name val="Tahoma"/>
      <family val="2"/>
    </font>
    <font>
      <u/>
      <sz val="10"/>
      <color theme="10"/>
      <name val="Arial"/>
      <family val="2"/>
    </font>
    <font>
      <sz val="10"/>
      <color indexed="8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000000"/>
      <name val="Tahoma"/>
      <family val="2"/>
    </font>
    <font>
      <i/>
      <sz val="8"/>
      <color rgb="FF0070C0"/>
      <name val="Tahoma"/>
      <family val="2"/>
    </font>
    <font>
      <sz val="10"/>
      <color theme="1"/>
      <name val="Tahoma"/>
      <family val="2"/>
      <scheme val="minor"/>
    </font>
    <font>
      <sz val="10"/>
      <name val="Tahoma"/>
      <family val="2"/>
      <scheme val="minor"/>
    </font>
    <font>
      <sz val="8"/>
      <color theme="1"/>
      <name val="Tahoma"/>
      <family val="2"/>
      <scheme val="major"/>
    </font>
    <font>
      <b/>
      <u/>
      <sz val="11"/>
      <color theme="1"/>
      <name val="Tahoma"/>
      <family val="2"/>
      <scheme val="major"/>
    </font>
    <font>
      <sz val="9"/>
      <color theme="1"/>
      <name val="Tahoma"/>
      <family val="2"/>
      <scheme val="major"/>
    </font>
    <font>
      <b/>
      <sz val="9"/>
      <color theme="1"/>
      <name val="Tahoma"/>
      <family val="2"/>
      <scheme val="major"/>
    </font>
    <font>
      <sz val="9"/>
      <color rgb="FFFF0000"/>
      <name val="Tahoma"/>
      <family val="2"/>
      <scheme val="major"/>
    </font>
    <font>
      <b/>
      <sz val="10"/>
      <color indexed="9"/>
      <name val="Tahoma"/>
      <family val="2"/>
    </font>
    <font>
      <sz val="9"/>
      <color theme="1" tint="0.499984740745262"/>
      <name val="Tahoma"/>
      <family val="2"/>
      <scheme val="major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0" fontId="14" fillId="0" borderId="0"/>
    <xf numFmtId="0" fontId="1" fillId="0" borderId="0"/>
    <xf numFmtId="0" fontId="1" fillId="0" borderId="0"/>
    <xf numFmtId="0" fontId="10" fillId="0" borderId="0"/>
  </cellStyleXfs>
  <cellXfs count="135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/>
    <xf numFmtId="0" fontId="3" fillId="2" borderId="0" xfId="0" applyFont="1" applyFill="1"/>
    <xf numFmtId="0" fontId="2" fillId="2" borderId="0" xfId="0" applyFont="1" applyFill="1"/>
    <xf numFmtId="0" fontId="3" fillId="3" borderId="0" xfId="0" applyFont="1" applyFill="1"/>
    <xf numFmtId="0" fontId="3" fillId="0" borderId="0" xfId="0" applyFont="1"/>
    <xf numFmtId="0" fontId="2" fillId="0" borderId="0" xfId="0" applyFont="1"/>
    <xf numFmtId="0" fontId="4" fillId="0" borderId="0" xfId="0" applyFont="1"/>
    <xf numFmtId="0" fontId="4" fillId="3" borderId="0" xfId="0" applyFont="1" applyFill="1"/>
    <xf numFmtId="0" fontId="5" fillId="3" borderId="0" xfId="0" applyFont="1" applyFill="1"/>
    <xf numFmtId="0" fontId="7" fillId="3" borderId="0" xfId="0" applyFont="1" applyFill="1"/>
    <xf numFmtId="0" fontId="2" fillId="3" borderId="1" xfId="0" applyFont="1" applyFill="1" applyBorder="1"/>
    <xf numFmtId="0" fontId="2" fillId="3" borderId="7" xfId="0" applyFont="1" applyFill="1" applyBorder="1"/>
    <xf numFmtId="0" fontId="2" fillId="3" borderId="6" xfId="0" applyFont="1" applyFill="1" applyBorder="1"/>
    <xf numFmtId="0" fontId="3" fillId="2" borderId="1" xfId="0" applyFont="1" applyFill="1" applyBorder="1"/>
    <xf numFmtId="0" fontId="3" fillId="3" borderId="7" xfId="0" applyFont="1" applyFill="1" applyBorder="1"/>
    <xf numFmtId="0" fontId="3" fillId="2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2" fillId="3" borderId="5" xfId="0" applyFont="1" applyFill="1" applyBorder="1"/>
    <xf numFmtId="0" fontId="2" fillId="3" borderId="10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3" fillId="3" borderId="7" xfId="0" applyFont="1" applyFill="1" applyBorder="1" applyAlignment="1">
      <alignment vertical="top"/>
    </xf>
    <xf numFmtId="0" fontId="8" fillId="3" borderId="0" xfId="0" applyFont="1" applyFill="1"/>
    <xf numFmtId="0" fontId="3" fillId="3" borderId="10" xfId="0" applyFont="1" applyFill="1" applyBorder="1"/>
    <xf numFmtId="0" fontId="3" fillId="3" borderId="5" xfId="0" applyFont="1" applyFill="1" applyBorder="1"/>
    <xf numFmtId="0" fontId="3" fillId="2" borderId="10" xfId="0" applyFont="1" applyFill="1" applyBorder="1"/>
    <xf numFmtId="0" fontId="3" fillId="3" borderId="11" xfId="0" applyFont="1" applyFill="1" applyBorder="1"/>
    <xf numFmtId="0" fontId="2" fillId="2" borderId="7" xfId="0" applyFont="1" applyFill="1" applyBorder="1"/>
    <xf numFmtId="0" fontId="2" fillId="2" borderId="12" xfId="0" applyFont="1" applyFill="1" applyBorder="1"/>
    <xf numFmtId="0" fontId="3" fillId="3" borderId="8" xfId="0" applyFont="1" applyFill="1" applyBorder="1"/>
    <xf numFmtId="0" fontId="2" fillId="2" borderId="10" xfId="0" applyFont="1" applyFill="1" applyBorder="1" applyAlignment="1">
      <alignment vertical="center"/>
    </xf>
    <xf numFmtId="0" fontId="3" fillId="3" borderId="12" xfId="0" applyFont="1" applyFill="1" applyBorder="1" applyAlignment="1">
      <alignment vertical="top"/>
    </xf>
    <xf numFmtId="0" fontId="4" fillId="3" borderId="5" xfId="0" applyFont="1" applyFill="1" applyBorder="1"/>
    <xf numFmtId="0" fontId="9" fillId="2" borderId="0" xfId="0" applyFont="1" applyFill="1"/>
    <xf numFmtId="0" fontId="3" fillId="2" borderId="6" xfId="0" applyFont="1" applyFill="1" applyBorder="1"/>
    <xf numFmtId="0" fontId="10" fillId="4" borderId="2" xfId="0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2" fillId="2" borderId="10" xfId="0" applyFont="1" applyFill="1" applyBorder="1"/>
    <xf numFmtId="0" fontId="10" fillId="0" borderId="0" xfId="0" applyFont="1" applyAlignment="1">
      <alignment horizontal="center"/>
    </xf>
    <xf numFmtId="0" fontId="10" fillId="0" borderId="0" xfId="0" applyFont="1"/>
    <xf numFmtId="0" fontId="10" fillId="5" borderId="0" xfId="0" applyFont="1" applyFill="1" applyAlignment="1">
      <alignment horizontal="center"/>
    </xf>
    <xf numFmtId="0" fontId="10" fillId="5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 vertical="top"/>
    </xf>
    <xf numFmtId="0" fontId="3" fillId="3" borderId="0" xfId="0" applyFont="1" applyFill="1" applyAlignment="1">
      <alignment horizontal="center"/>
    </xf>
    <xf numFmtId="0" fontId="3" fillId="3" borderId="11" xfId="0" applyFont="1" applyFill="1" applyBorder="1" applyAlignment="1">
      <alignment horizontal="right" vertical="top"/>
    </xf>
    <xf numFmtId="0" fontId="3" fillId="3" borderId="7" xfId="0" applyFont="1" applyFill="1" applyBorder="1" applyAlignment="1">
      <alignment horizontal="right" vertical="top"/>
    </xf>
    <xf numFmtId="0" fontId="3" fillId="2" borderId="9" xfId="0" applyFont="1" applyFill="1" applyBorder="1"/>
    <xf numFmtId="0" fontId="4" fillId="3" borderId="10" xfId="0" applyFont="1" applyFill="1" applyBorder="1"/>
    <xf numFmtId="0" fontId="2" fillId="0" borderId="0" xfId="0" applyFont="1" applyAlignment="1">
      <alignment vertical="center"/>
    </xf>
    <xf numFmtId="0" fontId="2" fillId="2" borderId="5" xfId="0" applyFont="1" applyFill="1" applyBorder="1"/>
    <xf numFmtId="0" fontId="6" fillId="6" borderId="6" xfId="0" applyFont="1" applyFill="1" applyBorder="1" applyAlignment="1">
      <alignment vertical="center"/>
    </xf>
    <xf numFmtId="0" fontId="11" fillId="3" borderId="10" xfId="0" applyFont="1" applyFill="1" applyBorder="1"/>
    <xf numFmtId="0" fontId="11" fillId="3" borderId="0" xfId="0" applyFont="1" applyFill="1"/>
    <xf numFmtId="0" fontId="12" fillId="3" borderId="0" xfId="0" applyFont="1" applyFill="1"/>
    <xf numFmtId="0" fontId="10" fillId="0" borderId="0" xfId="0" applyFont="1" applyAlignment="1">
      <alignment horizontal="left" vertical="top"/>
    </xf>
    <xf numFmtId="0" fontId="0" fillId="0" borderId="0" xfId="0" quotePrefix="1" applyAlignment="1">
      <alignment horizontal="center"/>
    </xf>
    <xf numFmtId="0" fontId="13" fillId="3" borderId="1" xfId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1" xfId="0" applyFont="1" applyFill="1" applyBorder="1"/>
    <xf numFmtId="0" fontId="3" fillId="0" borderId="2" xfId="0" applyFont="1" applyBorder="1" applyAlignment="1">
      <alignment horizontal="center" vertical="center"/>
    </xf>
    <xf numFmtId="0" fontId="3" fillId="2" borderId="0" xfId="0" quotePrefix="1" applyFont="1" applyFill="1" applyAlignment="1">
      <alignment horizontal="center" vertical="center"/>
    </xf>
    <xf numFmtId="0" fontId="2" fillId="2" borderId="0" xfId="0" quotePrefix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8" fillId="2" borderId="0" xfId="0" applyFont="1" applyFill="1"/>
    <xf numFmtId="0" fontId="18" fillId="2" borderId="0" xfId="0" applyFont="1" applyFill="1" applyAlignment="1">
      <alignment vertical="center"/>
    </xf>
    <xf numFmtId="49" fontId="19" fillId="0" borderId="0" xfId="3" applyNumberFormat="1" applyFont="1"/>
    <xf numFmtId="49" fontId="20" fillId="0" borderId="0" xfId="3" applyNumberFormat="1" applyFont="1"/>
    <xf numFmtId="0" fontId="21" fillId="0" borderId="0" xfId="4" applyFont="1" applyAlignment="1">
      <alignment horizontal="left" vertical="center"/>
    </xf>
    <xf numFmtId="0" fontId="22" fillId="0" borderId="0" xfId="4" applyFont="1" applyAlignment="1">
      <alignment horizontal="left" vertical="center"/>
    </xf>
    <xf numFmtId="0" fontId="23" fillId="0" borderId="0" xfId="4" applyFont="1" applyAlignment="1">
      <alignment horizontal="left" vertical="center"/>
    </xf>
    <xf numFmtId="0" fontId="24" fillId="7" borderId="0" xfId="4" applyFont="1" applyFill="1" applyAlignment="1">
      <alignment horizontal="left" vertical="center"/>
    </xf>
    <xf numFmtId="0" fontId="21" fillId="7" borderId="0" xfId="4" applyFont="1" applyFill="1" applyAlignment="1">
      <alignment horizontal="left" vertical="center"/>
    </xf>
    <xf numFmtId="0" fontId="10" fillId="0" borderId="0" xfId="5"/>
    <xf numFmtId="49" fontId="26" fillId="5" borderId="0" xfId="5" applyNumberFormat="1" applyFont="1" applyFill="1"/>
    <xf numFmtId="0" fontId="26" fillId="5" borderId="0" xfId="5" applyFont="1" applyFill="1"/>
    <xf numFmtId="49" fontId="26" fillId="0" borderId="0" xfId="5" applyNumberFormat="1" applyFont="1"/>
    <xf numFmtId="0" fontId="26" fillId="0" borderId="0" xfId="5" applyFont="1"/>
    <xf numFmtId="0" fontId="24" fillId="0" borderId="0" xfId="4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3" fillId="2" borderId="1" xfId="0" quotePrefix="1" applyFont="1" applyFill="1" applyBorder="1"/>
    <xf numFmtId="0" fontId="2" fillId="3" borderId="7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left" vertical="center"/>
    </xf>
    <xf numFmtId="0" fontId="6" fillId="6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6" fillId="6" borderId="3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left" vertical="center"/>
    </xf>
    <xf numFmtId="0" fontId="6" fillId="6" borderId="4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5" borderId="3" xfId="0" quotePrefix="1" applyFont="1" applyFill="1" applyBorder="1" applyAlignment="1">
      <alignment horizontal="left" vertical="center"/>
    </xf>
    <xf numFmtId="0" fontId="3" fillId="5" borderId="1" xfId="0" quotePrefix="1" applyFont="1" applyFill="1" applyBorder="1" applyAlignment="1">
      <alignment horizontal="left" vertical="center"/>
    </xf>
    <xf numFmtId="0" fontId="3" fillId="5" borderId="4" xfId="0" quotePrefix="1" applyFont="1" applyFill="1" applyBorder="1" applyAlignment="1">
      <alignment horizontal="left" vertical="center"/>
    </xf>
    <xf numFmtId="0" fontId="3" fillId="2" borderId="3" xfId="0" quotePrefix="1" applyFont="1" applyFill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left" vertical="center"/>
    </xf>
    <xf numFmtId="0" fontId="3" fillId="2" borderId="4" xfId="0" quotePrefix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quotePrefix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87" fontId="3" fillId="5" borderId="3" xfId="0" quotePrefix="1" applyNumberFormat="1" applyFont="1" applyFill="1" applyBorder="1" applyAlignment="1">
      <alignment horizontal="left" vertical="center"/>
    </xf>
    <xf numFmtId="187" fontId="3" fillId="5" borderId="1" xfId="0" quotePrefix="1" applyNumberFormat="1" applyFont="1" applyFill="1" applyBorder="1" applyAlignment="1">
      <alignment horizontal="left" vertical="center"/>
    </xf>
    <xf numFmtId="187" fontId="3" fillId="5" borderId="4" xfId="0" quotePrefix="1" applyNumberFormat="1" applyFont="1" applyFill="1" applyBorder="1" applyAlignment="1">
      <alignment horizontal="left" vertical="center"/>
    </xf>
    <xf numFmtId="187" fontId="3" fillId="3" borderId="0" xfId="0" applyNumberFormat="1" applyFont="1" applyFill="1"/>
    <xf numFmtId="187" fontId="2" fillId="3" borderId="0" xfId="0" applyNumberFormat="1" applyFont="1" applyFill="1"/>
  </cellXfs>
  <cellStyles count="6">
    <cellStyle name="Hyperlink" xfId="1" builtinId="8"/>
    <cellStyle name="Normal" xfId="0" builtinId="0"/>
    <cellStyle name="Normal 2" xfId="5" xr:uid="{933DE61B-6D86-49D5-9E7A-48E3BB93A82C}"/>
    <cellStyle name="Normal 2 2" xfId="4" xr:uid="{5CE65476-E064-41A2-9A93-EDEC9347CD03}"/>
    <cellStyle name="Normal 3" xfId="3" xr:uid="{2E795D72-262A-496F-9C45-84D26159F699}"/>
    <cellStyle name="Normal 70" xfId="2" xr:uid="{B0EFDF44-96D0-4254-AA6A-D600B91332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checked="Checked" lockText="1"/>
</file>

<file path=xl/ctrlProps/ctrlProp4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28</xdr:row>
          <xdr:rowOff>63500</xdr:rowOff>
        </xdr:from>
        <xdr:to>
          <xdr:col>10</xdr:col>
          <xdr:colOff>158750</xdr:colOff>
          <xdr:row>29</xdr:row>
          <xdr:rowOff>25400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28</xdr:row>
          <xdr:rowOff>63500</xdr:rowOff>
        </xdr:from>
        <xdr:to>
          <xdr:col>15</xdr:col>
          <xdr:colOff>158750</xdr:colOff>
          <xdr:row>29</xdr:row>
          <xdr:rowOff>25400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28</xdr:row>
          <xdr:rowOff>63500</xdr:rowOff>
        </xdr:from>
        <xdr:to>
          <xdr:col>10</xdr:col>
          <xdr:colOff>158750</xdr:colOff>
          <xdr:row>29</xdr:row>
          <xdr:rowOff>25400</xdr:rowOff>
        </xdr:to>
        <xdr:sp macro="" textlink="">
          <xdr:nvSpPr>
            <xdr:cNvPr id="13313" name="Check Box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2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28</xdr:row>
          <xdr:rowOff>63500</xdr:rowOff>
        </xdr:from>
        <xdr:to>
          <xdr:col>15</xdr:col>
          <xdr:colOff>158750</xdr:colOff>
          <xdr:row>29</xdr:row>
          <xdr:rowOff>25400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2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Form%20MS365/12.10.26%20&#3649;&#3585;&#3657;&#3652;&#3586;&#3615;&#3629;&#3619;&#3660;&#3617;&#3629;&#3639;&#3656;&#3609;&#3654;/&#3651;&#3594;&#3657;&#3607;&#3635;/FI_CODE%20as%20of%20&#3593;&#3610;&#3633;&#3610;&#3611;&#3619;&#3633;&#3610;&#3611;&#3619;&#3640;&#3591;%209%20&#3605;.&#3588;.%2069_As%20of%2014.10.26.xlsx" TargetMode="External"/><Relationship Id="rId2" Type="http://schemas.openxmlformats.org/officeDocument/2006/relationships/externalLinkPath" Target="file:///C:\Users\wansinee.s\Desktop\Form%20MS365\12.10.26%20&#3649;&#3585;&#3657;&#3652;&#3586;&#3615;&#3629;&#3619;&#3660;&#3617;&#3629;&#3639;&#3656;&#3609;&#3654;\&#3651;&#3594;&#3657;&#3607;&#3635;\FI_CODE%20as%20of%20&#3593;&#3610;&#3633;&#3610;&#3611;&#3619;&#3633;&#3610;&#3611;&#3619;&#3640;&#3591;%209%20&#3605;.&#3588;.%2069_As%20of%2014.10.26.xlsx" TargetMode="External"/><Relationship Id="rId1" Type="http://schemas.openxmlformats.org/officeDocument/2006/relationships/externalLinkPath" Target="/Users/wansinee.s/Desktop/Form%20MS365/12.10.26%20&#3649;&#3585;&#3657;&#3652;&#3586;&#3615;&#3629;&#3619;&#3660;&#3617;&#3629;&#3639;&#3656;&#3609;&#3654;/&#3651;&#3594;&#3657;&#3607;&#3635;/FI_CODE%20as%20of%20&#3593;&#3610;&#3633;&#3610;&#3611;&#3619;&#3633;&#3610;&#3611;&#3619;&#3640;&#3591;%209%20&#3605;.&#3588;.%2069_As%20of%2014.10.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MD\DMSProject\DMS_IP\&#3586;&#3657;&#3629;&#3617;&#3641;&#3621;%20FI_Code\FI_CODE\&#3607;&#3632;&#3648;&#3610;&#3637;&#3618;&#3609;&#3626;&#3634;&#3586;&#3634;\&#3611;&#3637;%202557\&#3648;&#3604;&#3639;&#3629;&#3609;%20&#3585;.&#3588;\Program%20FI%20Name%20and%20Branch-2014-08-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adme"/>
      <sheetName val="Readme_old"/>
      <sheetName val="FI_NAME"/>
      <sheetName val="FI_BRANCH"/>
      <sheetName val="FI_NAME (ปิด)"/>
      <sheetName val="FI_BRANCH (ปิด)"/>
      <sheetName val="Swift_Code"/>
    </sheetNames>
    <sheetDataSet>
      <sheetData sheetId="0"/>
      <sheetData sheetId="1"/>
      <sheetData sheetId="2">
        <row r="1">
          <cell r="A1" t="str">
            <v>REFERENCE CODE</v>
          </cell>
          <cell r="B1" t="str">
            <v>FI_NAME_THAI</v>
          </cell>
        </row>
        <row r="2">
          <cell r="A2" t="str">
            <v>001</v>
          </cell>
          <cell r="B2" t="str">
            <v>ธนาคารแห่งประเทศไทย</v>
          </cell>
        </row>
        <row r="3">
          <cell r="A3" t="str">
            <v>002</v>
          </cell>
          <cell r="B3" t="str">
            <v>ธนาคารกรุงเทพ จำกัด (มหาชน)</v>
          </cell>
        </row>
        <row r="4">
          <cell r="A4" t="str">
            <v>004</v>
          </cell>
          <cell r="B4" t="str">
            <v>ธนาคารกสิกรไทย จำกัด (มหาชน)</v>
          </cell>
        </row>
        <row r="5">
          <cell r="A5" t="str">
            <v>006</v>
          </cell>
          <cell r="B5" t="str">
            <v>ธนาคารกรุงไทย จำกัด (มหาชน)</v>
          </cell>
        </row>
        <row r="6">
          <cell r="A6" t="str">
            <v>008</v>
          </cell>
          <cell r="B6" t="str">
            <v>ธนาคาร เจพีมอร์แกน เชส</v>
          </cell>
        </row>
        <row r="7">
          <cell r="A7" t="str">
            <v>009</v>
          </cell>
          <cell r="B7" t="str">
            <v>ธนาคารโอเวอร์ซี-ไชนีส แบงกิ้ง คอร์ปอเรชั่น จำกัด</v>
          </cell>
        </row>
        <row r="8">
          <cell r="A8" t="str">
            <v>011</v>
          </cell>
          <cell r="B8" t="str">
            <v>ธนาคารทหารไทยธนชาต จำกัด (มหาชน)</v>
          </cell>
        </row>
        <row r="9">
          <cell r="A9" t="str">
            <v>014</v>
          </cell>
          <cell r="B9" t="str">
            <v>ธนาคารไทยพาณิชย์</v>
          </cell>
        </row>
        <row r="10">
          <cell r="A10" t="str">
            <v>017</v>
          </cell>
          <cell r="B10" t="str">
            <v>ธนาคาร ซิตี้แบงก์ เอ็น. เอ.</v>
          </cell>
        </row>
        <row r="11">
          <cell r="A11" t="str">
            <v>018</v>
          </cell>
          <cell r="B11" t="str">
            <v>ธนาคารซูมิโตโม มิตซุย แบงกิ้ง คอร์ปอเรชั่น</v>
          </cell>
        </row>
        <row r="12">
          <cell r="A12" t="str">
            <v>020</v>
          </cell>
          <cell r="B12" t="str">
            <v>ธนาคารสแตนดาร์ดชาร์เตอร์ด (ไทย) จำกัด (มหาชน)</v>
          </cell>
        </row>
        <row r="13">
          <cell r="A13" t="str">
            <v>022</v>
          </cell>
          <cell r="B13" t="str">
            <v>ธนาคาร ซีไอเอ็มบี ไทย จำกัด (มหาชน)</v>
          </cell>
        </row>
        <row r="14">
          <cell r="A14" t="str">
            <v>023</v>
          </cell>
          <cell r="B14" t="str">
            <v>ธนาคาร อาร์ เอช บี จำกัด</v>
          </cell>
        </row>
        <row r="15">
          <cell r="A15" t="str">
            <v>024</v>
          </cell>
          <cell r="B15" t="str">
            <v>ธนาคารยูโอบี จำกัด (มหาชน)</v>
          </cell>
        </row>
        <row r="16">
          <cell r="A16" t="str">
            <v>025</v>
          </cell>
          <cell r="B16" t="str">
            <v>ธนาคารกรุงศรีอยุธยา จำกัด (มหาชน)</v>
          </cell>
        </row>
        <row r="17">
          <cell r="A17" t="str">
            <v>026</v>
          </cell>
          <cell r="B17" t="str">
            <v>ธนาคาร เมกะ สากลพาณิชย์ จำกัด (มหาชน)</v>
          </cell>
        </row>
        <row r="18">
          <cell r="A18" t="str">
            <v>027</v>
          </cell>
          <cell r="B18" t="str">
            <v>ธนาคารแห่งอเมริกา เนชั่นแนล แอสโซซิเอชั่น</v>
          </cell>
        </row>
        <row r="19">
          <cell r="A19" t="str">
            <v>029</v>
          </cell>
          <cell r="B19" t="str">
            <v>ธนาคารอินเดียน โอเวอร์ซีส์</v>
          </cell>
        </row>
        <row r="20">
          <cell r="A20" t="str">
            <v>030</v>
          </cell>
          <cell r="B20" t="str">
            <v>ธนาคารออมสิน</v>
          </cell>
        </row>
        <row r="21">
          <cell r="A21" t="str">
            <v>031</v>
          </cell>
          <cell r="B21" t="str">
            <v>ธนาคารฮ่องกงและเซี่ยงไฮ้แบงกิ้งคอร์ปอเรชั่น จำกัด</v>
          </cell>
        </row>
        <row r="22">
          <cell r="A22" t="str">
            <v>032</v>
          </cell>
          <cell r="B22" t="str">
            <v>ธนาคารดอยซ์แบงก์ เอจี สาขากรุงเทพฯ</v>
          </cell>
        </row>
        <row r="23">
          <cell r="A23" t="str">
            <v>033</v>
          </cell>
          <cell r="B23" t="str">
            <v>ธนาคารอาคารสงเคราะห์</v>
          </cell>
        </row>
        <row r="24">
          <cell r="A24" t="str">
            <v>034</v>
          </cell>
          <cell r="B24" t="str">
            <v>ธนาคารเพื่อการเกษตรและสหกรณ์การเกษตร</v>
          </cell>
        </row>
        <row r="25">
          <cell r="A25" t="str">
            <v>035</v>
          </cell>
          <cell r="B25" t="str">
            <v>ธนาคารเพื่อการส่งออกและนำเข้าแห่งประเทศไทย</v>
          </cell>
        </row>
        <row r="26">
          <cell r="A26" t="str">
            <v>039</v>
          </cell>
          <cell r="B26" t="str">
            <v>ธนาคาร มิซูโฮ จำกัด สาขากรุงเทพฯ</v>
          </cell>
        </row>
        <row r="27">
          <cell r="A27" t="str">
            <v>045</v>
          </cell>
          <cell r="B27" t="str">
            <v>ธนาคารบีเอ็นพี พารีบาส์</v>
          </cell>
        </row>
        <row r="28">
          <cell r="A28" t="str">
            <v>052</v>
          </cell>
          <cell r="B28" t="str">
            <v>ธนาคารแห่งประเทศจีน (ไทย) จำกัด (มหาชน)</v>
          </cell>
        </row>
        <row r="29">
          <cell r="A29" t="str">
            <v>066</v>
          </cell>
          <cell r="B29" t="str">
            <v>ธนาคารอิสลามแห่งประเทศไทย</v>
          </cell>
        </row>
        <row r="30">
          <cell r="A30" t="str">
            <v>067</v>
          </cell>
          <cell r="B30" t="str">
            <v>ธนาคารทิสโก้ จำกัด (มหาชน)</v>
          </cell>
        </row>
        <row r="31">
          <cell r="A31" t="str">
            <v>069</v>
          </cell>
          <cell r="B31" t="str">
            <v>ธนาคารเกียรตินาคินภัทร จำกัด (มหาชน)</v>
          </cell>
        </row>
        <row r="32">
          <cell r="A32" t="str">
            <v>070</v>
          </cell>
          <cell r="B32" t="str">
            <v>ธนาคารไอซีบีซี (ไทย) จำกัด (มหาชน)</v>
          </cell>
        </row>
        <row r="33">
          <cell r="A33" t="str">
            <v>071</v>
          </cell>
          <cell r="B33" t="str">
            <v>ธนาคารไทยเครดิต จำกัด (มหาชน)</v>
          </cell>
        </row>
        <row r="34">
          <cell r="A34" t="str">
            <v>073</v>
          </cell>
          <cell r="B34" t="str">
            <v>ธนาคารแลนด์ แอนด์ เฮ้าส์ จำกัด (มหาชน)</v>
          </cell>
        </row>
        <row r="35">
          <cell r="A35" t="str">
            <v>074</v>
          </cell>
          <cell r="B35" t="str">
            <v>BANGKOK BANK (CHINA) COMPANY LIMITED</v>
          </cell>
        </row>
        <row r="36">
          <cell r="A36" t="str">
            <v>075</v>
          </cell>
          <cell r="B36" t="str">
            <v>BANGKOK BANK BERHAD</v>
          </cell>
        </row>
        <row r="37">
          <cell r="A37" t="str">
            <v>076</v>
          </cell>
          <cell r="B37" t="str">
            <v>ธนาคารกัมพูชาพาณิชย์ จำกัด</v>
          </cell>
        </row>
        <row r="38">
          <cell r="A38" t="str">
            <v>077</v>
          </cell>
          <cell r="B38" t="str">
            <v>KASIKORNBANK (CHINA) COMPANY LIMITED</v>
          </cell>
        </row>
        <row r="39">
          <cell r="A39" t="str">
            <v>078</v>
          </cell>
          <cell r="B39" t="str">
            <v>ธนาคารกสิกรไทย จำกัดผู้เดียว</v>
          </cell>
        </row>
        <row r="40">
          <cell r="A40" t="str">
            <v>080</v>
          </cell>
          <cell r="B40" t="str">
            <v>ธนาคาร ซูมิโตโม มิตซุย ทรัสต์ (ไทย) จำกัด (มหาชน)</v>
          </cell>
        </row>
        <row r="41">
          <cell r="A41" t="str">
            <v>083</v>
          </cell>
          <cell r="B41" t="str">
            <v>พีที เพอร์มาตา ทีบีเค</v>
          </cell>
        </row>
        <row r="42">
          <cell r="A42" t="str">
            <v>084</v>
          </cell>
          <cell r="B42" t="str">
            <v>SIAM COMMERCIAL BANK MYANMAR LIMITED</v>
          </cell>
        </row>
        <row r="43">
          <cell r="A43" t="str">
            <v>085</v>
          </cell>
          <cell r="B43" t="str">
            <v xml:space="preserve">PT BANK KASIKORN INDONESIA TBK. </v>
          </cell>
        </row>
        <row r="44">
          <cell r="A44" t="str">
            <v>086</v>
          </cell>
          <cell r="B44" t="str">
            <v>HATTHA BANK PUBLIC LIMITED COMPANY</v>
          </cell>
        </row>
        <row r="45">
          <cell r="A45" t="str">
            <v>088</v>
          </cell>
          <cell r="B45" t="str">
            <v>ธนาคารคลิกซ์ จำกัด (มหาชน)</v>
          </cell>
        </row>
        <row r="46">
          <cell r="A46" t="str">
            <v>093</v>
          </cell>
          <cell r="B46" t="str">
            <v>บรรษัทประกันสินเชื่ออุตสาหกรรมขนาดย่อม</v>
          </cell>
        </row>
        <row r="47">
          <cell r="A47" t="str">
            <v>098</v>
          </cell>
          <cell r="B47" t="str">
            <v>ธนาคารพัฒนาวิสาหกิจขนาดกลางและขนาดย่อมแห่งประเทศไทย</v>
          </cell>
        </row>
        <row r="48">
          <cell r="A48" t="str">
            <v>301</v>
          </cell>
          <cell r="B48" t="str">
            <v>บริษัท ไดนามิค เปย์เม้นท์ จำกัด</v>
          </cell>
        </row>
        <row r="49">
          <cell r="A49" t="str">
            <v>303</v>
          </cell>
          <cell r="B49" t="str">
            <v>บริษัท ช้อปปี้เพย์ (ประเทศไทย) จำกัด</v>
          </cell>
        </row>
        <row r="50">
          <cell r="A50" t="str">
            <v>304</v>
          </cell>
          <cell r="B50" t="str">
            <v>บริษัท พระอินทร์ ฟินเทค จำกัด</v>
          </cell>
        </row>
        <row r="51">
          <cell r="A51" t="str">
            <v>305</v>
          </cell>
          <cell r="B51" t="str">
            <v>บริษัท เซ็นทรัล เพย์เม้นท์ จำกัด</v>
          </cell>
        </row>
        <row r="52">
          <cell r="A52" t="str">
            <v>306</v>
          </cell>
          <cell r="B52" t="str">
            <v>บริษัท ฟอร์ท สมาร์ท เซอร์วิส จำกัด (มหาชน)</v>
          </cell>
        </row>
        <row r="53">
          <cell r="A53" t="str">
            <v>307</v>
          </cell>
          <cell r="B53" t="str">
            <v>บริษัท แมคคาเล กรุ๊พ จำกัด (มหาชน)</v>
          </cell>
        </row>
        <row r="54">
          <cell r="A54" t="str">
            <v>308</v>
          </cell>
          <cell r="B54" t="str">
            <v>บริษัท สหไพบูลย์ (2558) จำกัด</v>
          </cell>
        </row>
        <row r="55">
          <cell r="A55" t="str">
            <v>309</v>
          </cell>
          <cell r="B55" t="str">
            <v>บริษัท ไอร่า แอนด์ ไอฟุล จำกัด (มหาชน)</v>
          </cell>
        </row>
        <row r="56">
          <cell r="A56" t="str">
            <v>312</v>
          </cell>
          <cell r="B56" t="str">
            <v>บริษัท ไมด้า ลิสซิ่ง จำกัด (มหาชน)</v>
          </cell>
        </row>
        <row r="57">
          <cell r="A57" t="str">
            <v>313</v>
          </cell>
          <cell r="B57" t="str">
            <v>บริษัท โดเมสติค แคปปิตอล 2015 จำกัด</v>
          </cell>
        </row>
        <row r="58">
          <cell r="A58" t="str">
            <v>314</v>
          </cell>
          <cell r="B58" t="str">
            <v>บริษัท ไอทีทีพี จำกัด</v>
          </cell>
        </row>
        <row r="59">
          <cell r="A59" t="str">
            <v>315</v>
          </cell>
          <cell r="B59" t="str">
            <v>บริษัท ทีเค เงินทันใจ จำกัด</v>
          </cell>
        </row>
        <row r="60">
          <cell r="A60" t="str">
            <v>316</v>
          </cell>
          <cell r="B60" t="str">
            <v>บริษัท เคบี เจ แคปปิตอล จำกัด</v>
          </cell>
        </row>
        <row r="61">
          <cell r="A61" t="str">
            <v>318</v>
          </cell>
          <cell r="B61" t="str">
            <v>บริษัท โอมิเซะ จำกัด</v>
          </cell>
        </row>
        <row r="62">
          <cell r="A62" t="str">
            <v>320</v>
          </cell>
          <cell r="B62" t="str">
            <v>บริษัท เซ็นดิท เทค จำกัด</v>
          </cell>
        </row>
        <row r="63">
          <cell r="A63" t="str">
            <v>321</v>
          </cell>
          <cell r="B63" t="str">
            <v>บริษัท เอเชียเจมส์ฟอร์ยู จำกัด</v>
          </cell>
        </row>
        <row r="64">
          <cell r="A64" t="str">
            <v>322</v>
          </cell>
          <cell r="B64" t="str">
            <v>บริษัท จี แคปปิตอล จำกัด (มหาชน)</v>
          </cell>
        </row>
        <row r="65">
          <cell r="A65" t="str">
            <v>323</v>
          </cell>
          <cell r="B65" t="str">
            <v>บริษัท เฮลโลเพย์ จำกัด</v>
          </cell>
        </row>
        <row r="66">
          <cell r="A66" t="str">
            <v>325</v>
          </cell>
          <cell r="B66" t="str">
            <v>บริษัท เงินต่อยอด จำกัด</v>
          </cell>
        </row>
        <row r="67">
          <cell r="A67" t="str">
            <v>326</v>
          </cell>
          <cell r="B67" t="str">
            <v>บริษัท ปิยะระยองกรุ๊ป จำกัด</v>
          </cell>
        </row>
        <row r="68">
          <cell r="A68" t="str">
            <v>328</v>
          </cell>
          <cell r="B68" t="str">
            <v>บริษัท พสิษฐ์ภาคิณ  จำกัด</v>
          </cell>
        </row>
        <row r="69">
          <cell r="A69" t="str">
            <v>329</v>
          </cell>
          <cell r="B69" t="str">
            <v>บริษัท เอ.ที.ลีซซิ่ง จำกัด</v>
          </cell>
        </row>
        <row r="70">
          <cell r="A70" t="str">
            <v>330</v>
          </cell>
          <cell r="B70" t="str">
            <v>บริษัท เงินแสนสบาย จำกัด</v>
          </cell>
        </row>
        <row r="71">
          <cell r="A71" t="str">
            <v>331</v>
          </cell>
          <cell r="B71" t="str">
            <v>บริษัท วีซ่า อินเตอร์เนชั่นแนล (ประเทศไทย) จำกัด</v>
          </cell>
        </row>
        <row r="72">
          <cell r="A72" t="str">
            <v>333</v>
          </cell>
          <cell r="B72" t="str">
            <v>บริษัท ไทย เพย์เมนต์ เน็ตเวิร์ก จำกัด</v>
          </cell>
        </row>
        <row r="73">
          <cell r="A73" t="str">
            <v>335</v>
          </cell>
          <cell r="B73" t="str">
            <v>บริษัท แอสเซนด์ นาโน จำกัด</v>
          </cell>
        </row>
        <row r="74">
          <cell r="A74" t="str">
            <v>336</v>
          </cell>
          <cell r="B74" t="str">
            <v>บริษัท โมนี่ (แคปปิตอล) จำกัด</v>
          </cell>
        </row>
        <row r="75">
          <cell r="A75" t="str">
            <v>337</v>
          </cell>
          <cell r="B75" t="str">
            <v>บริษัท พระยาเปย์ จำกัด</v>
          </cell>
        </row>
        <row r="76">
          <cell r="A76" t="str">
            <v>338</v>
          </cell>
          <cell r="B76" t="str">
            <v>บริษัท ดับบลิว เอส โอ แอล จำกัด (มหาชน)</v>
          </cell>
        </row>
        <row r="77">
          <cell r="A77" t="str">
            <v>339</v>
          </cell>
          <cell r="B77" t="str">
            <v>บริษัท เอ็มโอแอล เพย์เมนท์ จำกัด</v>
          </cell>
        </row>
        <row r="78">
          <cell r="A78" t="str">
            <v>340</v>
          </cell>
          <cell r="B78" t="str">
            <v>บริษัท เวลเพย์ จำกัด</v>
          </cell>
        </row>
        <row r="79">
          <cell r="A79" t="str">
            <v>341</v>
          </cell>
          <cell r="B79" t="str">
            <v>บริษัท นครหลวง แคปปิตอล จำกัด (มหาชน)</v>
          </cell>
        </row>
        <row r="80">
          <cell r="A80" t="str">
            <v>342</v>
          </cell>
          <cell r="B80" t="str">
            <v>บริษัท เอเอเอ็ม แคปปิตอล เซอร์วิส จำกัด</v>
          </cell>
        </row>
        <row r="81">
          <cell r="A81" t="str">
            <v>343</v>
          </cell>
          <cell r="B81" t="str">
            <v>บริษัท ทางด่วนและรถไฟฟ้ากรุงเทพ จำกัด (มหาชน)</v>
          </cell>
        </row>
        <row r="82">
          <cell r="A82" t="str">
            <v>344</v>
          </cell>
          <cell r="B82" t="str">
            <v>บริษัท ทูซีทูพี พลัส (ประเทศไทย) จำกัด</v>
          </cell>
        </row>
        <row r="83">
          <cell r="A83" t="str">
            <v>347</v>
          </cell>
          <cell r="B83" t="str">
            <v>บริษัท เธียรสุรัตน์ ลีสซิ่ง จำกัด</v>
          </cell>
        </row>
        <row r="84">
          <cell r="A84" t="str">
            <v>348</v>
          </cell>
          <cell r="B84" t="str">
            <v>บริษัท สวัสดีช้อป จำกัด</v>
          </cell>
        </row>
        <row r="85">
          <cell r="A85" t="str">
            <v>349</v>
          </cell>
          <cell r="B85" t="str">
            <v>บริษัท บลูเพย์ จำกัด</v>
          </cell>
        </row>
        <row r="86">
          <cell r="A86" t="str">
            <v>350</v>
          </cell>
          <cell r="B86" t="str">
            <v>บริษัท เอเชีย เวลธ์ พลัส แมเนจเม้นท์  จำกัด</v>
          </cell>
        </row>
        <row r="87">
          <cell r="A87" t="str">
            <v>352</v>
          </cell>
          <cell r="B87" t="str">
            <v>บริษัท วีซี เวลท์ จำกัด</v>
          </cell>
        </row>
        <row r="88">
          <cell r="A88" t="str">
            <v>353</v>
          </cell>
          <cell r="B88" t="str">
            <v>บริษัท มันนี่ สเปซ จำกัด</v>
          </cell>
        </row>
        <row r="89">
          <cell r="A89" t="str">
            <v>354</v>
          </cell>
          <cell r="B89" t="str">
            <v>บริษัท โซ สมาร์ท เทค จำกัด</v>
          </cell>
        </row>
        <row r="90">
          <cell r="A90" t="str">
            <v>355</v>
          </cell>
          <cell r="B90" t="str">
            <v>บริษัท เอ็ม แคปปิตอล คอร์ปอเรชั่น จำกัด</v>
          </cell>
        </row>
        <row r="91">
          <cell r="A91" t="str">
            <v>356</v>
          </cell>
          <cell r="B91" t="str">
            <v>บริษัท เงินเทอร์โบ จำกัด (มหาชน)</v>
          </cell>
        </row>
        <row r="92">
          <cell r="A92" t="str">
            <v>357</v>
          </cell>
          <cell r="B92" t="str">
            <v>บริษัท ควิก ลิสซิ่ง จำกัด</v>
          </cell>
        </row>
        <row r="93">
          <cell r="A93" t="str">
            <v>358</v>
          </cell>
          <cell r="B93" t="str">
            <v>บริษัท เอนี่เพย์ จำกัด</v>
          </cell>
        </row>
        <row r="94">
          <cell r="A94" t="str">
            <v>359</v>
          </cell>
          <cell r="B94" t="str">
            <v>การทางพิเศษแห่งประเทศไทย</v>
          </cell>
        </row>
        <row r="95">
          <cell r="A95" t="str">
            <v>360</v>
          </cell>
          <cell r="B95" t="str">
            <v>บริษัท เคเชอร์ เพย์เมนท์ จำกัด</v>
          </cell>
        </row>
        <row r="96">
          <cell r="A96" t="str">
            <v>362</v>
          </cell>
          <cell r="B96" t="str">
            <v>บริษัท เอส อาร์ ที ฟอเร๊กซ์ จำกัด</v>
          </cell>
        </row>
        <row r="97">
          <cell r="A97" t="str">
            <v>363</v>
          </cell>
          <cell r="B97" t="str">
            <v>บริษัท เจซีบี อินเตอร์เนชั่นแนล (ประเทศไทย) จำกัด</v>
          </cell>
        </row>
        <row r="98">
          <cell r="A98" t="str">
            <v>364</v>
          </cell>
          <cell r="B98" t="str">
            <v>บริษัท มาสเตอร์การ์ด เอเซีย/แปซิฟิค พีทีอี ลิมิเต็ด</v>
          </cell>
        </row>
        <row r="99">
          <cell r="A99" t="str">
            <v>365</v>
          </cell>
          <cell r="B99" t="str">
            <v>บริษัท ยูเนี่ยนเพย์ อินเตอร์เนชั่นแนล คอมพานี ลิมิเต็ด</v>
          </cell>
        </row>
        <row r="100">
          <cell r="A100" t="str">
            <v>367</v>
          </cell>
          <cell r="B100" t="str">
            <v>บริษัท อ๊อกเพย์ (ไทยแลนด์)  จำกัด</v>
          </cell>
        </row>
        <row r="101">
          <cell r="A101" t="str">
            <v>368</v>
          </cell>
          <cell r="B101" t="str">
            <v>บริษัท ออโรร่า ฟิน ซินเนอร์ยี่ จำกัด</v>
          </cell>
        </row>
        <row r="102">
          <cell r="A102" t="str">
            <v>369</v>
          </cell>
          <cell r="B102" t="str">
            <v>บริษัท เอ็นทีที เดต้า เพย์เม้นท์ เซอร์วิสเซส (ประเทศไทย) จำกัด</v>
          </cell>
        </row>
        <row r="103">
          <cell r="A103" t="str">
            <v>370</v>
          </cell>
          <cell r="B103" t="str">
            <v>บริษัท ชโย แคปปิตอล จำกัด</v>
          </cell>
        </row>
        <row r="104">
          <cell r="A104" t="str">
            <v>371</v>
          </cell>
          <cell r="B104" t="str">
            <v>บริษัท ศรีสวัสดิ์ พาวเวอร์ 2014 จำกัด</v>
          </cell>
        </row>
        <row r="105">
          <cell r="A105" t="str">
            <v>372</v>
          </cell>
          <cell r="B105" t="str">
            <v>บริษัท เพย์พาล (ประเทศไทย) จำกัด</v>
          </cell>
        </row>
        <row r="106">
          <cell r="A106" t="str">
            <v>373</v>
          </cell>
          <cell r="B106" t="str">
            <v>บริษัท เฮงลิสซิ่ง แอนด์ แคปปิตอล จำกัด (มหาชน)</v>
          </cell>
        </row>
        <row r="107">
          <cell r="A107" t="str">
            <v>375</v>
          </cell>
          <cell r="B107" t="str">
            <v>บริษัท จีฟิน เซอร์วิสเซส (ที) จำกัด</v>
          </cell>
        </row>
        <row r="108">
          <cell r="A108" t="str">
            <v>376</v>
          </cell>
          <cell r="B108" t="str">
            <v>บริษัท ฟิน โกล จำกัด</v>
          </cell>
        </row>
        <row r="109">
          <cell r="A109" t="str">
            <v>377</v>
          </cell>
          <cell r="B109" t="str">
            <v>บริษัท กสิกร ไลน์ จำกัด</v>
          </cell>
        </row>
        <row r="110">
          <cell r="A110" t="str">
            <v>378</v>
          </cell>
          <cell r="B110" t="str">
            <v>บริษัท ลิ้ม สุขใจ จำกัด</v>
          </cell>
        </row>
        <row r="111">
          <cell r="A111" t="str">
            <v>381</v>
          </cell>
          <cell r="B111" t="str">
            <v>บริษัท นาโน โอเค ร้อยเอ็ด จำกัด</v>
          </cell>
        </row>
        <row r="112">
          <cell r="A112" t="str">
            <v>382</v>
          </cell>
          <cell r="B112" t="str">
            <v>บริษัท นิ่มลีสซิ่ง จำกัด</v>
          </cell>
        </row>
        <row r="113">
          <cell r="A113" t="str">
            <v>383</v>
          </cell>
          <cell r="B113" t="str">
            <v>บริษัท อัมพวาธุรกิจ จำกัด</v>
          </cell>
        </row>
        <row r="114">
          <cell r="A114" t="str">
            <v>384</v>
          </cell>
          <cell r="B114" t="str">
            <v>บริษัท วัน มันนี่ จำกัด</v>
          </cell>
        </row>
        <row r="115">
          <cell r="A115" t="str">
            <v>385</v>
          </cell>
          <cell r="B115" t="str">
            <v>บริษัท ไอลิส อินโนเวชั่น จำกัด (มหาชน)</v>
          </cell>
        </row>
        <row r="116">
          <cell r="A116" t="str">
            <v>386</v>
          </cell>
          <cell r="B116" t="str">
            <v>บริษัท อบาคัส ดิจิทัล จำกัด</v>
          </cell>
        </row>
        <row r="117">
          <cell r="A117" t="str">
            <v>387</v>
          </cell>
          <cell r="B117" t="str">
            <v>บริษัท พรประเสริฐโมโตลิส จำกัด</v>
          </cell>
        </row>
        <row r="118">
          <cell r="A118" t="str">
            <v>452</v>
          </cell>
          <cell r="B118" t="str">
            <v>บริษัทเงินทุน เอเซียน จำกัด (มหาชน)</v>
          </cell>
        </row>
        <row r="119">
          <cell r="A119" t="str">
            <v>608</v>
          </cell>
          <cell r="B119" t="str">
            <v>บริษัท เครดิตฟองซิเอร์ เอสเบ จำกัด</v>
          </cell>
        </row>
        <row r="120">
          <cell r="A120" t="str">
            <v>610</v>
          </cell>
          <cell r="B120" t="str">
            <v>บริษัท เครดิตฟองซิเอร์ เวิลด์  จำกัด</v>
          </cell>
        </row>
        <row r="121">
          <cell r="A121" t="str">
            <v>613</v>
          </cell>
          <cell r="B121" t="str">
            <v>บริษัท เครดิตฟองซิเอร์ แคปปิตอล ลิ้งค์  จำกัด</v>
          </cell>
        </row>
        <row r="122">
          <cell r="A122" t="str">
            <v>635</v>
          </cell>
          <cell r="B122" t="str">
            <v>เดอะ ชิกะ แบ๊งค์ ลิมิเต็ด</v>
          </cell>
        </row>
        <row r="123">
          <cell r="A123" t="str">
            <v>636</v>
          </cell>
          <cell r="B123" t="str">
            <v>เดอะ โฮคุริคุ แบ๊งค์ ลิมิเต็ด</v>
          </cell>
        </row>
        <row r="124">
          <cell r="A124" t="str">
            <v>637</v>
          </cell>
          <cell r="B124" t="str">
            <v>เดอะ แบ๊งค์ ออฟ ฟุกุโอกะ ลิมิเต็ด</v>
          </cell>
        </row>
        <row r="125">
          <cell r="A125" t="str">
            <v>638</v>
          </cell>
          <cell r="B125" t="str">
            <v>เดอะ แบ๊งค์ ออฟ โยโกฮามา ลิมิเต็ด</v>
          </cell>
        </row>
        <row r="126">
          <cell r="A126" t="str">
            <v>639</v>
          </cell>
          <cell r="B126" t="str">
            <v>ธนาคารเพื่อความร่วมมือระหว่างประเทศแห่งญี่ปุ่น</v>
          </cell>
        </row>
        <row r="127">
          <cell r="A127" t="str">
            <v>640</v>
          </cell>
          <cell r="B127" t="str">
            <v>เดอะ โชโค ชูคิน แบ๊งค์ ลิมิเต็ด</v>
          </cell>
        </row>
        <row r="128">
          <cell r="A128" t="str">
            <v>641</v>
          </cell>
          <cell r="B128" t="str">
            <v>เดอะ เซี่ยงไฮ้ คอมเมอร์เชียล แอนด์ เซฟวิ่ง แบงค์, แอลทีดี.</v>
          </cell>
        </row>
        <row r="129">
          <cell r="A129" t="str">
            <v>642</v>
          </cell>
          <cell r="B129" t="str">
            <v>ชินกิน เซ็นทรัล แบ๊งค์</v>
          </cell>
        </row>
        <row r="130">
          <cell r="A130" t="str">
            <v>643</v>
          </cell>
          <cell r="B130" t="str">
            <v>เดอะ ฮยาคุโกะ แบ๊งค์ ลิมิเต็ด</v>
          </cell>
        </row>
        <row r="131">
          <cell r="A131" t="str">
            <v>645</v>
          </cell>
          <cell r="B131" t="str">
            <v>เดอะ แบ๊งค์ ออฟ เกียวโต ลิมิเต็ด</v>
          </cell>
        </row>
        <row r="132">
          <cell r="A132" t="str">
            <v>647</v>
          </cell>
          <cell r="B132" t="str">
            <v>เดอะ ซัน-อิน โกโด แบ๊งค์ ลิมิเต็ด</v>
          </cell>
        </row>
        <row r="133">
          <cell r="A133" t="str">
            <v>648</v>
          </cell>
          <cell r="B133" t="str">
            <v>นอร์ธ แปซิฟิค แบ๊งค์ ลิมิเต็ด</v>
          </cell>
        </row>
        <row r="134">
          <cell r="A134" t="str">
            <v>649</v>
          </cell>
          <cell r="B134" t="str">
            <v>ฮามามัตสึ อิวาตะ ชินกิน แบ๊งค์</v>
          </cell>
        </row>
        <row r="135">
          <cell r="A135" t="str">
            <v>650</v>
          </cell>
          <cell r="B135" t="str">
            <v>โคเรีย ดีเวลลอปเมนท์ แบงก์</v>
          </cell>
        </row>
        <row r="136">
          <cell r="A136" t="str">
            <v>651</v>
          </cell>
          <cell r="B136" t="str">
            <v>สเตท สตรีท แบงก์ แอนด์ ทรัสต์ คัมปะนี</v>
          </cell>
        </row>
        <row r="137">
          <cell r="A137" t="str">
            <v>652</v>
          </cell>
          <cell r="B137" t="str">
            <v>เดอะ เฮคิไค ชินกิน แบ๊งค์</v>
          </cell>
        </row>
        <row r="138">
          <cell r="A138" t="str">
            <v>653</v>
          </cell>
          <cell r="B138" t="str">
            <v>เดอะ โฮคุโตะ แบ๊งค์, ลิมิเต็ด</v>
          </cell>
        </row>
        <row r="139">
          <cell r="A139" t="str">
            <v>654</v>
          </cell>
          <cell r="B139" t="str">
            <v>เดอะ ชิบะ แบ๊งค์, ลิมิเต็ด</v>
          </cell>
        </row>
        <row r="140">
          <cell r="A140" t="str">
            <v>655</v>
          </cell>
          <cell r="B140" t="str">
            <v>เดอะ ฟุคุอิ เเบ๊งค์, ลิมิเต็ด</v>
          </cell>
        </row>
        <row r="141">
          <cell r="A141" t="str">
            <v>656</v>
          </cell>
          <cell r="B141" t="str">
            <v>เดอะ จูโรกุ แบ๊งค์, ลิมิเต็ด</v>
          </cell>
        </row>
        <row r="142">
          <cell r="A142" t="str">
            <v>657</v>
          </cell>
          <cell r="B142" t="str">
            <v>เดอะ ชูโกคุ แบ๊งค์, ลิมิเต็ด</v>
          </cell>
        </row>
        <row r="143">
          <cell r="A143" t="str">
            <v>658</v>
          </cell>
          <cell r="B143" t="str">
            <v>เดอะ กิฟุ ชินกิน แบ๊งค์</v>
          </cell>
        </row>
        <row r="144">
          <cell r="A144" t="str">
            <v>659</v>
          </cell>
          <cell r="B144" t="str">
            <v>ดิ เอ็กซ์พอร์ท-อิมพอร์ท แบงค์ ออฟ เดอะ รีพับบลิค ออฟ ไชน่า</v>
          </cell>
        </row>
        <row r="145">
          <cell r="A145" t="str">
            <v>660</v>
          </cell>
          <cell r="B145" t="str">
            <v>เดอะ กุนมะ แบงค์ ลิมิเต็ด</v>
          </cell>
        </row>
        <row r="146">
          <cell r="A146" t="str">
            <v>662</v>
          </cell>
          <cell r="B146" t="str">
            <v>ธนาคารร่วมพัฒนา จำกัด</v>
          </cell>
        </row>
        <row r="147">
          <cell r="A147" t="str">
            <v>663</v>
          </cell>
          <cell r="B147" t="str">
            <v>เดอะ ชิมิซุ แบ๊งค์ ลิมิเต็ด</v>
          </cell>
        </row>
        <row r="148">
          <cell r="A148" t="str">
            <v>664</v>
          </cell>
          <cell r="B148" t="str">
            <v>แบงค์ ออฟ ไต้หวัน</v>
          </cell>
        </row>
        <row r="149">
          <cell r="A149" t="str">
            <v>665</v>
          </cell>
          <cell r="B149" t="str">
            <v>ดิ อาชิคากะ แบ๊งค์ ลิมิเต็ด</v>
          </cell>
        </row>
        <row r="150">
          <cell r="A150" t="str">
            <v>667</v>
          </cell>
          <cell r="B150" t="str">
            <v>หัวหนาน คอมเมอร์เชียล แบงค์ แอลทีดี</v>
          </cell>
        </row>
        <row r="151">
          <cell r="A151" t="str">
            <v>668</v>
          </cell>
          <cell r="B151" t="str">
            <v>ซีเอ็มบี เหว่ง หลง แบงค์ ลิมิเต็ด</v>
          </cell>
        </row>
        <row r="152">
          <cell r="A152" t="str">
            <v>669</v>
          </cell>
          <cell r="B152" t="str">
            <v>ไท่ชิน อินเตอร์เนชั่นแนล แบงค์ คอมพานี ลิมิเต็ด</v>
          </cell>
        </row>
        <row r="153">
          <cell r="A153" t="str">
            <v>670</v>
          </cell>
          <cell r="B153" t="str">
            <v>อี.ซัน คอมเมอร์เชียล แบงค์, แอลทีดี</v>
          </cell>
        </row>
        <row r="154">
          <cell r="A154" t="str">
            <v>671</v>
          </cell>
          <cell r="B154" t="str">
            <v>ออสเตรเลีย แอนด์ นิวซีแลนด์ แบงกิ้ง กรุ๊ป ลิมิเต็ด</v>
          </cell>
        </row>
        <row r="155">
          <cell r="A155" t="str">
            <v>672</v>
          </cell>
          <cell r="B155" t="str">
            <v>คิราโบชิ แบงก์ ลิมิเต็ด</v>
          </cell>
        </row>
        <row r="156">
          <cell r="A156" t="str">
            <v>701</v>
          </cell>
          <cell r="B156" t="str">
            <v>บริษัท บริหารสินทรัพย์ กรุงเทพพาณิชย์ จำกัด (มหาชน)</v>
          </cell>
        </row>
        <row r="157">
          <cell r="A157" t="str">
            <v>703</v>
          </cell>
          <cell r="B157" t="str">
            <v>บริษัท บริหารสินทรัพย์เพทาย  จำกัด</v>
          </cell>
        </row>
        <row r="158">
          <cell r="A158" t="str">
            <v>705</v>
          </cell>
          <cell r="B158" t="str">
            <v>บริษัท บริหารสินทรัพย์ ทวี จำกัด</v>
          </cell>
        </row>
        <row r="159">
          <cell r="A159" t="str">
            <v>706</v>
          </cell>
          <cell r="B159" t="str">
            <v>บริษัท บริหารสินทรัพย์ เอ็น เอฟ เอส จำกัด</v>
          </cell>
        </row>
        <row r="160">
          <cell r="A160" t="str">
            <v>708</v>
          </cell>
          <cell r="B160" t="str">
            <v>บริษัท บริหารสินทรัพย์สุขุมวิท จำกัด</v>
          </cell>
        </row>
        <row r="161">
          <cell r="A161" t="str">
            <v>710</v>
          </cell>
          <cell r="B161" t="str">
            <v>บริษัท บริหารสินทรัพย์ แม๊กซ์ จำกัด</v>
          </cell>
        </row>
        <row r="162">
          <cell r="A162" t="str">
            <v>714</v>
          </cell>
          <cell r="B162" t="str">
            <v>บริษัท บริหารสินทรัพย์กรุงศรีอยุธยา จำกัด</v>
          </cell>
        </row>
        <row r="163">
          <cell r="A163" t="str">
            <v>717</v>
          </cell>
          <cell r="B163" t="str">
            <v>บริษัท บริหารสินทรัพย์ สาทร จำกัด</v>
          </cell>
        </row>
        <row r="164">
          <cell r="A164" t="str">
            <v>718</v>
          </cell>
          <cell r="B164" t="str">
            <v>บริษัท บริหารสินทรัพย์ โกลบอลวัน  จำกัด</v>
          </cell>
        </row>
        <row r="165">
          <cell r="A165" t="str">
            <v>721</v>
          </cell>
          <cell r="B165" t="str">
            <v>บริษัท บริหารสินทรัพย์ แคปปิตอล เอเซีย จำกัด</v>
          </cell>
        </row>
        <row r="166">
          <cell r="A166" t="str">
            <v>722</v>
          </cell>
          <cell r="B166" t="str">
            <v>บริษัท บริหารสินทรัพย์ มหานคร จำกัด</v>
          </cell>
        </row>
        <row r="167">
          <cell r="A167" t="str">
            <v>723</v>
          </cell>
          <cell r="B167" t="str">
            <v>บริษัท บริหารสินทรัพย์อัลฟาแคปปิตอล จำกัด</v>
          </cell>
        </row>
        <row r="168">
          <cell r="A168" t="str">
            <v>724</v>
          </cell>
          <cell r="B168" t="str">
            <v>บริษัท บริหารสินทรัพย์ อินเตอร์ แคปปิตอล อลิอันซ์  จำกัด</v>
          </cell>
        </row>
        <row r="169">
          <cell r="A169" t="str">
            <v>725</v>
          </cell>
          <cell r="B169" t="str">
            <v>บริษัท บริหารสินทรัพย์ ไทยบังคับและติดตามสินทรัพย์ จำกัด</v>
          </cell>
        </row>
        <row r="170">
          <cell r="A170" t="str">
            <v>727</v>
          </cell>
          <cell r="B170" t="str">
            <v>บริษัท บริหารสินทรัพย์ รัชโยธิน จำกัด</v>
          </cell>
        </row>
        <row r="171">
          <cell r="A171" t="str">
            <v>728</v>
          </cell>
          <cell r="B171" t="str">
            <v>บริษัท บริหารสินทรัพย์รีจินอล จำกัด</v>
          </cell>
        </row>
        <row r="172">
          <cell r="A172" t="str">
            <v>729</v>
          </cell>
          <cell r="B172" t="str">
            <v>บริษัท บริหารสินทรัพย์ ลินน์ ฟิลลิปส์ จำกัด</v>
          </cell>
        </row>
        <row r="173">
          <cell r="A173" t="str">
            <v>731</v>
          </cell>
          <cell r="B173" t="str">
            <v>บริษัท บริหารสินทรัพย์ ที เอส จำกัด</v>
          </cell>
        </row>
        <row r="174">
          <cell r="A174" t="str">
            <v>732</v>
          </cell>
          <cell r="B174" t="str">
            <v>บริษัท บริหารสินทรัพย์ ไอคอน แคปปิตอล (ประเทศไทย) จำกัด</v>
          </cell>
        </row>
        <row r="175">
          <cell r="A175" t="str">
            <v>734</v>
          </cell>
          <cell r="B175" t="str">
            <v>บริษัท บริหารสินทรัพย์ ซีเอฟ เอเชีย  จำกัด</v>
          </cell>
        </row>
        <row r="176">
          <cell r="A176" t="str">
            <v>735</v>
          </cell>
          <cell r="B176" t="str">
            <v>บริษัท บริหารสินทรัพย์ธนภัทร  จำกัด</v>
          </cell>
        </row>
        <row r="177">
          <cell r="A177" t="str">
            <v>736</v>
          </cell>
          <cell r="B177" t="str">
            <v>บริษัท บริหารสินทรัพย์ รักษณาสยาม  จำกัด</v>
          </cell>
        </row>
        <row r="178">
          <cell r="A178" t="str">
            <v>738</v>
          </cell>
          <cell r="B178" t="str">
            <v>บริษัท บริหารสินทรัพย์ เจ จำกัด</v>
          </cell>
        </row>
        <row r="179">
          <cell r="A179" t="str">
            <v>739</v>
          </cell>
          <cell r="B179" t="str">
            <v>บริษัท บริหารสินทรัพย์เอเซีย  จำกัด</v>
          </cell>
        </row>
        <row r="180">
          <cell r="A180" t="str">
            <v>740</v>
          </cell>
          <cell r="B180" t="str">
            <v>บริษัท บริหารสินทรัพย์ บี.เอ. 765  จำกัด</v>
          </cell>
        </row>
        <row r="181">
          <cell r="A181" t="str">
            <v>741</v>
          </cell>
          <cell r="B181" t="str">
            <v>บริษัท บริหารสินทรัพย์ ไนท คลับ แคปปิตอล  จำกัด (มหาชน)</v>
          </cell>
        </row>
        <row r="182">
          <cell r="A182" t="str">
            <v>742</v>
          </cell>
          <cell r="B182" t="str">
            <v>บริษัท บริหารสินทรัพย์ไทย (เอ)  จำกัด</v>
          </cell>
        </row>
        <row r="183">
          <cell r="A183" t="str">
            <v>744</v>
          </cell>
          <cell r="B183" t="str">
            <v>บริษัท บริหารสินทรัพย์ ชโย  จำกัด</v>
          </cell>
        </row>
        <row r="184">
          <cell r="A184" t="str">
            <v>745</v>
          </cell>
          <cell r="B184" t="str">
            <v>บริษัท บริหารสินทรัพย์ เอส ดับบลิว พี  จำกัด</v>
          </cell>
        </row>
        <row r="185">
          <cell r="A185" t="str">
            <v>747</v>
          </cell>
          <cell r="B185" t="str">
            <v>บริษัท บริหารสินทรัพย์ พัฒนานคร จำกัด</v>
          </cell>
        </row>
        <row r="186">
          <cell r="A186" t="str">
            <v>748</v>
          </cell>
          <cell r="B186" t="str">
            <v>บริษัท บริหารสินทรัพย์ วิภาวดี  จำกัด</v>
          </cell>
        </row>
        <row r="187">
          <cell r="A187" t="str">
            <v>749</v>
          </cell>
          <cell r="B187" t="str">
            <v>บริษัท บริหารสินทรัพย์ เออีซี จำกัด</v>
          </cell>
        </row>
        <row r="188">
          <cell r="A188" t="str">
            <v>750</v>
          </cell>
          <cell r="B188" t="str">
            <v>บริษัท บริหารสินทรัพย์ บียอนด์ แคปปิตอล จำกัด</v>
          </cell>
        </row>
        <row r="189">
          <cell r="A189" t="str">
            <v>751</v>
          </cell>
          <cell r="B189" t="str">
            <v>บริษัท บริหารสินทรัพย์ อาร์โก (ประเทศไทย) จำกัด</v>
          </cell>
        </row>
        <row r="190">
          <cell r="A190" t="str">
            <v>752</v>
          </cell>
          <cell r="B190" t="str">
            <v>บริษัท บริหารสินทรัพย์ไทคูณ จำกัด</v>
          </cell>
        </row>
        <row r="191">
          <cell r="A191" t="str">
            <v>755</v>
          </cell>
          <cell r="B191" t="str">
            <v>บริษัท บริหารสินทรัพย์ ไมด้า จำกัด</v>
          </cell>
        </row>
        <row r="192">
          <cell r="A192" t="str">
            <v>756</v>
          </cell>
          <cell r="B192" t="str">
            <v>บริษัท บริหารสินทรัพย์ ไทยสมบูรณ์  จำกัด</v>
          </cell>
        </row>
        <row r="193">
          <cell r="A193" t="str">
            <v>757</v>
          </cell>
          <cell r="B193" t="str">
            <v>บริษัท บริหารสินทรัพย์ กรุงเทพจรัญ จำกัด</v>
          </cell>
        </row>
        <row r="194">
          <cell r="A194" t="str">
            <v>758</v>
          </cell>
          <cell r="B194" t="str">
            <v>บริษัท บริหารสินทรัพย์ เอ็กซ์สปริง เอ เอ็ม ซี จำกัด</v>
          </cell>
        </row>
        <row r="195">
          <cell r="A195" t="str">
            <v>759</v>
          </cell>
          <cell r="B195" t="str">
            <v>บริษัท บริหารสินทรัพย์ ฮาร์โมนิช  จำกัด</v>
          </cell>
        </row>
        <row r="196">
          <cell r="A196" t="str">
            <v>760</v>
          </cell>
          <cell r="B196" t="str">
            <v>บริษัท บริหารสินทรัพย์ คอลเลคเชียส จำกัด</v>
          </cell>
        </row>
        <row r="197">
          <cell r="A197" t="str">
            <v>761</v>
          </cell>
          <cell r="B197" t="str">
            <v>บริษัท บริหารสินทรัพย์ธนทวี จำกัด</v>
          </cell>
        </row>
        <row r="198">
          <cell r="A198" t="str">
            <v>762</v>
          </cell>
          <cell r="B198" t="str">
            <v>บริษัท บริหารสินทรัพย์ ทีซีซี จำกัด</v>
          </cell>
        </row>
        <row r="199">
          <cell r="A199" t="str">
            <v>763</v>
          </cell>
          <cell r="B199" t="str">
            <v>บริษัท บริหารสินทรัพย์ ธนาคารอิสลามแห่งประเทศไทย จำกัด</v>
          </cell>
        </row>
        <row r="200">
          <cell r="A200" t="str">
            <v>764</v>
          </cell>
          <cell r="B200" t="str">
            <v>บริษัท บริหารสินทรัพย์ ไวร์เลส จำกัด</v>
          </cell>
        </row>
        <row r="201">
          <cell r="A201" t="str">
            <v>765</v>
          </cell>
          <cell r="B201" t="str">
            <v>บริษัท บริหารสินทรัพย์ ทวีทรัพย์ จำกัด</v>
          </cell>
        </row>
        <row r="202">
          <cell r="A202" t="str">
            <v>766</v>
          </cell>
          <cell r="B202" t="str">
            <v>บริษัท บริหารสินทรัพย์ เอ็กซ์คลูซีฟ จำกัด</v>
          </cell>
        </row>
        <row r="203">
          <cell r="A203" t="str">
            <v>767</v>
          </cell>
          <cell r="B203" t="str">
            <v>บริษัท บริหารสินทรัพย์ ไนน์พลัส จำกัด</v>
          </cell>
        </row>
        <row r="204">
          <cell r="A204" t="str">
            <v>768</v>
          </cell>
          <cell r="B204" t="str">
            <v>บริษัท บริหารสินทรัพย์ เจ.อี.ดี.ไอ. (กรุงเทพ) จำกัด</v>
          </cell>
        </row>
        <row r="205">
          <cell r="A205" t="str">
            <v>770</v>
          </cell>
          <cell r="B205" t="str">
            <v>บริษัท บริหารสินทรัพย์ ที.ที. จำกัด</v>
          </cell>
        </row>
        <row r="206">
          <cell r="A206" t="str">
            <v>771</v>
          </cell>
          <cell r="B206" t="str">
            <v>บริษัท บริหารสินทรัพย์ไพร์มโซน จำกัด</v>
          </cell>
        </row>
        <row r="207">
          <cell r="A207" t="str">
            <v>772</v>
          </cell>
          <cell r="B207" t="str">
            <v>บริษัท บริหารสินทรัพย์ ไมคอร์เกน จำกัด</v>
          </cell>
        </row>
        <row r="208">
          <cell r="A208" t="str">
            <v>773</v>
          </cell>
          <cell r="B208" t="str">
            <v>บริษัท บริหารสินทรัพย์ รัชคาร จำกัด</v>
          </cell>
        </row>
        <row r="209">
          <cell r="A209" t="str">
            <v>774</v>
          </cell>
          <cell r="B209" t="str">
            <v>บริษัท บริหารสินทรัพย์พหลโยธิน จำกัด</v>
          </cell>
        </row>
        <row r="210">
          <cell r="A210" t="str">
            <v>775</v>
          </cell>
          <cell r="B210" t="str">
            <v>บริษัท บริหารสินทรัพย์ ซีซีพีเอ็น พร็อพเพอร์ตี้ จำกัด</v>
          </cell>
        </row>
        <row r="211">
          <cell r="A211" t="str">
            <v>777</v>
          </cell>
          <cell r="B211" t="str">
            <v>บริษัท บริหารสินทรัพย์ เพิร์ล จำกัด</v>
          </cell>
        </row>
        <row r="212">
          <cell r="A212" t="str">
            <v>778</v>
          </cell>
          <cell r="B212" t="str">
            <v>บริษัท บริหารสินทรัพย์ สุวรรณภูมิ จำกัด</v>
          </cell>
        </row>
        <row r="213">
          <cell r="A213" t="str">
            <v>779</v>
          </cell>
          <cell r="B213" t="str">
            <v>บริษัท บริหารสินทรัพย์ พี.บี. จำกัด</v>
          </cell>
        </row>
        <row r="214">
          <cell r="A214" t="str">
            <v>780</v>
          </cell>
          <cell r="B214" t="str">
            <v>บริษัท บริหารสินทรัพย์ ออกซิเจน จำกัด</v>
          </cell>
        </row>
        <row r="215">
          <cell r="A215" t="str">
            <v>781</v>
          </cell>
          <cell r="B215" t="str">
            <v>บริษัท บริหารสินทรัพย์ไทยแคปิตอลริช จำกัด</v>
          </cell>
        </row>
        <row r="216">
          <cell r="A216" t="str">
            <v>783</v>
          </cell>
          <cell r="B216" t="str">
            <v>บริษัท บริหารสินทรัพย์ชโย เจวี จำกัด</v>
          </cell>
        </row>
        <row r="217">
          <cell r="A217" t="str">
            <v>784</v>
          </cell>
          <cell r="B217" t="str">
            <v>บริษัท บริหารสินทรัพย์ โฟร์ ซีส์ จำกัด</v>
          </cell>
        </row>
        <row r="218">
          <cell r="A218" t="str">
            <v>785</v>
          </cell>
          <cell r="B218" t="str">
            <v>บริษัท บริหารสินทรัพย์ปทุมธานี จำกัด</v>
          </cell>
        </row>
        <row r="219">
          <cell r="A219" t="str">
            <v>786</v>
          </cell>
          <cell r="B219" t="str">
            <v>บริษัท บริหารสินทรัพย์แคปปิตอลชัวร์ จำกัด</v>
          </cell>
        </row>
        <row r="220">
          <cell r="A220" t="str">
            <v>787</v>
          </cell>
          <cell r="B220" t="str">
            <v>บริษัท บริหารสินทรัพย์ สยามวรินทร์ จำกัด</v>
          </cell>
        </row>
        <row r="221">
          <cell r="A221" t="str">
            <v>788</v>
          </cell>
          <cell r="B221" t="str">
            <v>บริษัท บริหารสินทรัพย์สยามวรรณ จำกัด</v>
          </cell>
        </row>
        <row r="222">
          <cell r="A222" t="str">
            <v>789</v>
          </cell>
          <cell r="B222" t="str">
            <v>บริษัท บริหารสินทรัพย์ ตงฮั้ว จำกัด</v>
          </cell>
        </row>
        <row r="223">
          <cell r="A223" t="str">
            <v>790</v>
          </cell>
          <cell r="B223" t="str">
            <v>บริษัท บริหารสินทรัพย์ ไซมิส แอนด์ เวลธ์ จำกัด</v>
          </cell>
        </row>
        <row r="224">
          <cell r="A224" t="str">
            <v>791</v>
          </cell>
          <cell r="B224" t="str">
            <v>บริษัท บริหารสินทรัพย์ เจเค จำกัด</v>
          </cell>
        </row>
        <row r="225">
          <cell r="A225" t="str">
            <v>792</v>
          </cell>
          <cell r="B225" t="str">
            <v>บริษัท บริหารสินทรัพย์สุรินทร์ จำกัด</v>
          </cell>
        </row>
        <row r="226">
          <cell r="A226" t="str">
            <v>793</v>
          </cell>
          <cell r="B226" t="str">
            <v>บริษัท บริหารสินทรัพย์พาวเวอร์ จำกัด</v>
          </cell>
        </row>
        <row r="227">
          <cell r="A227" t="str">
            <v>794</v>
          </cell>
          <cell r="B227" t="str">
            <v>บริษัท บริหารสินทรัพย์ คาร์ด เอกซ์ จำกัด</v>
          </cell>
        </row>
        <row r="228">
          <cell r="A228" t="str">
            <v>795</v>
          </cell>
          <cell r="B228" t="str">
            <v>บริษัท บริหารสินทรัพย์ แคปปิตอล สาทร จำกัด</v>
          </cell>
        </row>
        <row r="229">
          <cell r="A229" t="str">
            <v>796</v>
          </cell>
          <cell r="B229" t="str">
            <v>บริษัท บริหารสินทรัพย์ยูโอบี เซอร์วิสเซส  จำกัด</v>
          </cell>
        </row>
        <row r="230">
          <cell r="A230" t="str">
            <v>797</v>
          </cell>
          <cell r="B230" t="str">
            <v>บริษัท บริหารสินทรัพย์ ไอคอน จำกัด</v>
          </cell>
        </row>
        <row r="231">
          <cell r="A231" t="str">
            <v>798</v>
          </cell>
          <cell r="B231" t="str">
            <v>บริษัท บริหารสินทรัพย์ คอลเลคเชียส 2 จำกัด</v>
          </cell>
        </row>
        <row r="232">
          <cell r="A232" t="str">
            <v>799</v>
          </cell>
          <cell r="B232" t="str">
            <v>บริษัท บริหารสินทรัพย์ รอแยลเฮ้าส์ จำกัด</v>
          </cell>
        </row>
        <row r="233">
          <cell r="A233" t="str">
            <v>829</v>
          </cell>
          <cell r="B233" t="str">
            <v>ริโซน่า แบงค์ จำกัด</v>
          </cell>
        </row>
        <row r="234">
          <cell r="A234" t="str">
            <v>838</v>
          </cell>
          <cell r="B234" t="str">
            <v>คอมเมิร์ชแบงค์ อาคเทียนเกอเซลชาฟท์</v>
          </cell>
        </row>
        <row r="235">
          <cell r="A235" t="str">
            <v>857</v>
          </cell>
          <cell r="B235" t="str">
            <v>ดีบีเอส แบงค์ ลิมิเต็ด</v>
          </cell>
        </row>
        <row r="236">
          <cell r="A236" t="str">
            <v>865</v>
          </cell>
          <cell r="B236" t="str">
            <v>ซีทีบีซี แบงค์ คอมปานี ลิมิเต็ด</v>
          </cell>
        </row>
        <row r="237">
          <cell r="A237" t="str">
            <v>870</v>
          </cell>
          <cell r="B237" t="str">
            <v>เครดิต อินดัสเทรียล เอ คอมเมอร์เชียล (ซี ไอ ซี)</v>
          </cell>
        </row>
        <row r="238">
          <cell r="A238" t="str">
            <v>873</v>
          </cell>
          <cell r="B238" t="str">
            <v>เฟิซท คอมเมอร์เชียล แบงค์ คัมปะนี ลิมิเต็ด</v>
          </cell>
        </row>
        <row r="239">
          <cell r="A239" t="str">
            <v>882</v>
          </cell>
          <cell r="B239" t="str">
            <v>นัททิซิส</v>
          </cell>
        </row>
        <row r="240">
          <cell r="A240" t="str">
            <v>883</v>
          </cell>
          <cell r="B240" t="str">
            <v>คาเธ่ย์ ยูไนเต็ด แบงค์</v>
          </cell>
        </row>
        <row r="241">
          <cell r="A241" t="str">
            <v>885</v>
          </cell>
          <cell r="B241" t="str">
            <v>บริษัท THE BANK OF NEW YORK MELLON</v>
          </cell>
        </row>
        <row r="242">
          <cell r="A242" t="str">
            <v>886</v>
          </cell>
          <cell r="B242" t="str">
            <v>ดีอีจี-ด้อยท์เช่ อินเวสติซิโอนส์-อุนด์ เอ็นวิกคลุงส์เกเซลชัฟท์ เอ็มบีเอช</v>
          </cell>
        </row>
        <row r="243">
          <cell r="A243" t="str">
            <v>893</v>
          </cell>
          <cell r="B243" t="str">
            <v>ฮาชิจูนิ นากาโนะ แบ๊งค์ ลิมิเต็ด</v>
          </cell>
        </row>
        <row r="244">
          <cell r="A244" t="str">
            <v>896</v>
          </cell>
          <cell r="B244" t="str">
            <v>เจแปน ไฟแนนซ์ คอร์ปอร์เรชั่น</v>
          </cell>
        </row>
        <row r="245">
          <cell r="A245" t="str">
            <v>897</v>
          </cell>
          <cell r="B245" t="str">
            <v>เดอะ ฮิโรชิม่า แบ๊งค์ ลิมิเต็ด</v>
          </cell>
        </row>
        <row r="246">
          <cell r="A246" t="str">
            <v>901</v>
          </cell>
          <cell r="B246" t="str">
            <v>บริษัท บัตรกรุงไทย จำกัด (มหาชน)</v>
          </cell>
        </row>
        <row r="247">
          <cell r="A247" t="str">
            <v>905</v>
          </cell>
          <cell r="B247" t="str">
            <v>บริษัท อเมริกัน เอ็กซ์เพรส (ไทย) จำกัด</v>
          </cell>
        </row>
        <row r="248">
          <cell r="A248" t="str">
            <v>906</v>
          </cell>
          <cell r="B248" t="str">
            <v>บริษัท บัตรกรุงศรีอยุธยา จำกัด</v>
          </cell>
        </row>
        <row r="249">
          <cell r="A249" t="str">
            <v>907</v>
          </cell>
          <cell r="B249" t="str">
            <v>บริษัท อิออน ธนสินทรัพย์ (ไทยแลนด์) จำกัด (มหาชน)</v>
          </cell>
        </row>
        <row r="250">
          <cell r="A250" t="str">
            <v>908</v>
          </cell>
          <cell r="B250" t="str">
            <v>บริษัท เจเนอรัล คาร์ด เซอร์วิสเซส  จำกัด</v>
          </cell>
        </row>
        <row r="251">
          <cell r="A251" t="str">
            <v>909</v>
          </cell>
          <cell r="B251" t="str">
            <v>บริษัท โลตัสส์ มันนี่ เซอร์วิสเซส จำกัด</v>
          </cell>
        </row>
        <row r="252">
          <cell r="A252" t="str">
            <v>910</v>
          </cell>
          <cell r="B252" t="str">
            <v>บริษัท อยุธยา แคปปิตอล เซอร์วิสเซส</v>
          </cell>
        </row>
        <row r="253">
          <cell r="A253" t="str">
            <v>911</v>
          </cell>
          <cell r="B253" t="str">
            <v>บริษัท อีซี่ บาย จำกัด (มหาชน)</v>
          </cell>
        </row>
        <row r="254">
          <cell r="A254" t="str">
            <v>912</v>
          </cell>
          <cell r="B254" t="str">
            <v>บริษัท แคปปิตอล โอเค จำกัด</v>
          </cell>
        </row>
        <row r="255">
          <cell r="A255" t="str">
            <v>913</v>
          </cell>
          <cell r="B255" t="str">
            <v>บริษัท ไทยสมาร์ทคาร์ด จำกัด</v>
          </cell>
        </row>
        <row r="256">
          <cell r="A256" t="str">
            <v>915</v>
          </cell>
          <cell r="B256" t="str">
            <v>บริษัท แอดวานซ์ เอ็มเปย์ จำกัด</v>
          </cell>
        </row>
        <row r="257">
          <cell r="A257" t="str">
            <v>916</v>
          </cell>
          <cell r="B257" t="str">
            <v>บริษัท แอดวานซ์ อินโฟร์ เซอร์วิส จำกัด (มหาชน)</v>
          </cell>
        </row>
        <row r="258">
          <cell r="A258" t="str">
            <v>919</v>
          </cell>
          <cell r="B258" t="str">
            <v>บริษัท ทรู มันนี่ จำกัด</v>
          </cell>
        </row>
        <row r="259">
          <cell r="A259" t="str">
            <v>920</v>
          </cell>
          <cell r="B259" t="str">
            <v>บริษัท พรอมิส (ประเทศไทย) จำกัด</v>
          </cell>
        </row>
        <row r="260">
          <cell r="A260" t="str">
            <v>922</v>
          </cell>
          <cell r="B260" t="str">
            <v>บริษัท ยูโอบี แคปปิตอล เซอร์วิสเซส จำกัด</v>
          </cell>
        </row>
        <row r="261">
          <cell r="A261" t="str">
            <v>923</v>
          </cell>
          <cell r="B261" t="str">
            <v>บริษัท เอสจีเอฟ แคปปิตอล จำกัด (มหาชน)</v>
          </cell>
        </row>
        <row r="262">
          <cell r="A262" t="str">
            <v>924</v>
          </cell>
          <cell r="B262" t="str">
            <v>บริษัท โตโยต้า ลีสซิ่ง (ประเทศไทย) จำกัด</v>
          </cell>
        </row>
        <row r="263">
          <cell r="A263" t="str">
            <v>926</v>
          </cell>
          <cell r="B263" t="str">
            <v>บริษัท เอเซียเสริมกิจลีสซิ่ง จำกัด (มหาชน)</v>
          </cell>
        </row>
        <row r="264">
          <cell r="A264" t="str">
            <v>930</v>
          </cell>
          <cell r="B264" t="str">
            <v>บริษัท เครดีโว่ (ไทยแลนด์) จำกัด</v>
          </cell>
        </row>
        <row r="265">
          <cell r="A265" t="str">
            <v>931</v>
          </cell>
          <cell r="B265" t="str">
            <v>บริษัท อยุธยา แคปปิตอล ออโต้ ลีส  จำกัด (มหาชน)</v>
          </cell>
        </row>
        <row r="266">
          <cell r="A266" t="str">
            <v>932</v>
          </cell>
          <cell r="B266" t="str">
            <v>บริษัท ศักดิ์สยามลิสซิ่ง  จำกัด (มหาชน)</v>
          </cell>
        </row>
        <row r="267">
          <cell r="A267" t="str">
            <v>935</v>
          </cell>
          <cell r="B267" t="str">
            <v>บริษัท สินมิตร จำกัด</v>
          </cell>
        </row>
        <row r="268">
          <cell r="A268" t="str">
            <v>942</v>
          </cell>
          <cell r="B268" t="str">
            <v>บริษัท เมืองไทย แคปปิตอล จำกัด (มหาชน)</v>
          </cell>
        </row>
        <row r="269">
          <cell r="A269" t="str">
            <v>944</v>
          </cell>
          <cell r="B269" t="str">
            <v>บริษัท กรุงไทยธุรกิจลีสซิ่ง จำกัด</v>
          </cell>
        </row>
        <row r="270">
          <cell r="A270" t="str">
            <v>945</v>
          </cell>
          <cell r="B270" t="str">
            <v>บริษัท เงินติดล้อ จำกัด (มหาชน)</v>
          </cell>
        </row>
        <row r="271">
          <cell r="A271" t="str">
            <v>949</v>
          </cell>
          <cell r="B271" t="str">
            <v>บริษัท บางกอก สมาร์ทการ์ด ซิสเทม จำกัด</v>
          </cell>
        </row>
        <row r="272">
          <cell r="A272" t="str">
            <v>950</v>
          </cell>
          <cell r="B272" t="str">
            <v>บริษัท ไอพี เพย์เมนท์ โซลูชั่น  จำกัด</v>
          </cell>
        </row>
        <row r="273">
          <cell r="A273" t="str">
            <v>951</v>
          </cell>
          <cell r="B273" t="str">
            <v>บริษัท ทูซีทูพี (ประเทศไทย) จำกัด</v>
          </cell>
        </row>
        <row r="274">
          <cell r="A274" t="str">
            <v>952</v>
          </cell>
          <cell r="B274" t="str">
            <v>บริษัท เงินสดทันใจ จำกัด</v>
          </cell>
        </row>
        <row r="275">
          <cell r="A275" t="str">
            <v>955</v>
          </cell>
          <cell r="B275" t="str">
            <v>บริษัท ทีทูพี จำกัด</v>
          </cell>
        </row>
        <row r="276">
          <cell r="A276" t="str">
            <v>957</v>
          </cell>
          <cell r="B276" t="str">
            <v>บริษัท เพย์เพด จำกัด</v>
          </cell>
        </row>
        <row r="277">
          <cell r="A277" t="str">
            <v>958</v>
          </cell>
          <cell r="B277" t="str">
            <v>บริษัท บิ๊กซี ซูเปอร์เซ็นเตอร์ จำกัด (มหาชน)</v>
          </cell>
        </row>
        <row r="278">
          <cell r="A278" t="str">
            <v>959</v>
          </cell>
          <cell r="B278" t="str">
            <v>บริษัท รีโซลูชั่น เวย์ จำกัด</v>
          </cell>
        </row>
        <row r="279">
          <cell r="A279" t="str">
            <v>960</v>
          </cell>
          <cell r="B279" t="str">
            <v>บริษัท ไลน์ เพย์ (ประเทศไทย) จำกัด</v>
          </cell>
        </row>
        <row r="280">
          <cell r="A280" t="str">
            <v>962</v>
          </cell>
          <cell r="B280" t="str">
            <v>บริษัท 123 เซอร์วิส จำกัด</v>
          </cell>
        </row>
        <row r="281">
          <cell r="A281" t="str">
            <v>963</v>
          </cell>
          <cell r="B281" t="str">
            <v>บริษัท แอลเอ็นดับเบิ้ลยู จำกัด</v>
          </cell>
        </row>
        <row r="282">
          <cell r="A282" t="str">
            <v>965</v>
          </cell>
          <cell r="B282" t="str">
            <v>บริษัท อินเทอร์เน็ตประเทศไทย จำกัด (มหาชน)</v>
          </cell>
        </row>
        <row r="283">
          <cell r="A283" t="str">
            <v>966</v>
          </cell>
          <cell r="B283" t="str">
            <v>บริษัท โอเรียลทัล ซิตี้ กรุ๊ป (ประเทศไทย) จำกัด</v>
          </cell>
        </row>
        <row r="284">
          <cell r="A284" t="str">
            <v>967</v>
          </cell>
          <cell r="B284" t="str">
            <v>บริษัท ไปรษณีย์ไทย จำกัด</v>
          </cell>
        </row>
        <row r="285">
          <cell r="A285" t="str">
            <v>968</v>
          </cell>
          <cell r="B285" t="str">
            <v>บริษัท สรรพสินค้าเซ็นทรัล จำกัด</v>
          </cell>
        </row>
        <row r="286">
          <cell r="A286" t="str">
            <v>969</v>
          </cell>
          <cell r="B286" t="str">
            <v>บริษัท เนชั่นแนล ไอทีเอ็มเอ๊กซ์ จำกัด</v>
          </cell>
        </row>
        <row r="287">
          <cell r="A287" t="str">
            <v>970</v>
          </cell>
          <cell r="B287" t="str">
            <v>บริษัท เคาน์เตอร์เซอร์วิส จำกัด</v>
          </cell>
        </row>
        <row r="288">
          <cell r="A288" t="str">
            <v>980</v>
          </cell>
          <cell r="B288" t="str">
            <v>บริษัท ศูนย์ประมวลผล จำกัด</v>
          </cell>
        </row>
        <row r="289">
          <cell r="A289" t="str">
            <v>983</v>
          </cell>
          <cell r="B289" t="str">
            <v>บริษัท เอเชีย เพย์ (ประเทศไทย) จำกัด</v>
          </cell>
        </row>
        <row r="290">
          <cell r="A290" t="str">
            <v>985</v>
          </cell>
          <cell r="B290" t="str">
            <v>บริษัท สำนักหักบัญชี (ประเทศไทย) จำกัด</v>
          </cell>
        </row>
        <row r="291">
          <cell r="A291" t="str">
            <v>990</v>
          </cell>
          <cell r="B291" t="str">
            <v>บริษัท ไทยเอซ แคปปิตอล จำกัด</v>
          </cell>
        </row>
        <row r="292">
          <cell r="A292" t="str">
            <v>992</v>
          </cell>
          <cell r="B292" t="str">
            <v>บริษัท เอ็นทีที เดต้า ดิจิทัล เพย์เม้นส์ (ประเทศไทย) จำกัด</v>
          </cell>
        </row>
        <row r="293">
          <cell r="A293" t="str">
            <v>993</v>
          </cell>
          <cell r="B293" t="str">
            <v>บริษัท เพย์ โซลูชั่น จำกัด</v>
          </cell>
        </row>
        <row r="294">
          <cell r="A294" t="str">
            <v>994</v>
          </cell>
          <cell r="B294" t="str">
            <v>บริษัท ไฮเวย์ จำกัด</v>
          </cell>
        </row>
        <row r="295">
          <cell r="A295" t="str">
            <v>996</v>
          </cell>
          <cell r="B295" t="str">
            <v>บริษัท อี-โพส เซอร์วิส จำกัด</v>
          </cell>
        </row>
        <row r="296">
          <cell r="A296" t="str">
            <v>997</v>
          </cell>
          <cell r="B296" t="str">
            <v>บริษัท มี แคปปิตอล จำกัด</v>
          </cell>
        </row>
        <row r="297">
          <cell r="A297" t="str">
            <v>998</v>
          </cell>
          <cell r="B297" t="str">
            <v>บริษัท ซัมมิท แคปปิตอล ลีสซิ่ง จำกัด</v>
          </cell>
        </row>
        <row r="298">
          <cell r="A298" t="str">
            <v>00105526053562</v>
          </cell>
          <cell r="B298" t="str">
            <v>บริษัท มี แคปปิตอล จำกัด</v>
          </cell>
        </row>
        <row r="299">
          <cell r="A299" t="str">
            <v>00105528009471</v>
          </cell>
          <cell r="B299" t="str">
            <v>บริษัท ตรีเพชรอีซูซุลิสซิ่ง จำกัด</v>
          </cell>
        </row>
        <row r="300">
          <cell r="A300" t="str">
            <v>00105530038998</v>
          </cell>
          <cell r="B300" t="str">
            <v>บริษัท ไทย วี.พี.คอร์ปอเรชั่น จำกัด</v>
          </cell>
        </row>
        <row r="301">
          <cell r="A301" t="str">
            <v>00105536113061</v>
          </cell>
          <cell r="B301" t="str">
            <v>บริษัท ที ลีสซิ่ง  จำกัด</v>
          </cell>
        </row>
        <row r="302">
          <cell r="A302" t="str">
            <v>00105536113550</v>
          </cell>
          <cell r="B302" t="str">
            <v>บริษัท โตโยต้า ลีสซิ่ง (ประเทศไทย) จำกัด</v>
          </cell>
        </row>
        <row r="303">
          <cell r="A303" t="str">
            <v>00105538063029</v>
          </cell>
          <cell r="B303" t="str">
            <v>บริษัท ซีไอเอ็มบี ไทย ออโต้ จำกัด</v>
          </cell>
        </row>
        <row r="304">
          <cell r="A304" t="str">
            <v>00105545022545</v>
          </cell>
          <cell r="B304" t="str">
            <v>บริษัท ฟินเนเรียม จำกัด</v>
          </cell>
        </row>
        <row r="305">
          <cell r="A305" t="str">
            <v>00105545068651</v>
          </cell>
          <cell r="B305" t="str">
            <v>บริษัท มาสเตอร์ คาร์เร้นเทิล จำกัด</v>
          </cell>
        </row>
        <row r="306">
          <cell r="A306" t="str">
            <v>00105545086250</v>
          </cell>
          <cell r="B306" t="str">
            <v>บริษัท ทิพพรัฐ บิสสิเนส กรุ๊ป จำกัด</v>
          </cell>
        </row>
        <row r="307">
          <cell r="A307" t="str">
            <v>00105547166951</v>
          </cell>
          <cell r="B307" t="str">
            <v>บริษัท ลีสซิ่งกสิกรไทย จำกัด</v>
          </cell>
        </row>
        <row r="308">
          <cell r="A308" t="str">
            <v>00105549046929</v>
          </cell>
          <cell r="B308" t="str">
            <v>บริษัท โพลี่คิวบ์ จำกัด</v>
          </cell>
        </row>
        <row r="309">
          <cell r="A309" t="str">
            <v>00105555093704</v>
          </cell>
          <cell r="B309" t="str">
            <v>บริษัท เอสจี แคปปิตอล  จำกัด (มหาชน)</v>
          </cell>
        </row>
        <row r="310">
          <cell r="A310" t="str">
            <v>00105556158354</v>
          </cell>
          <cell r="B310" t="str">
            <v>บริษัท ทเวลฟ์ วิคทอรี่ จำกัด</v>
          </cell>
        </row>
        <row r="311">
          <cell r="A311" t="str">
            <v>00105557065155</v>
          </cell>
          <cell r="B311" t="str">
            <v>บริษัท เจริญสิน แคปปิตอล จำกัด</v>
          </cell>
        </row>
        <row r="312">
          <cell r="A312" t="str">
            <v>00105557082611</v>
          </cell>
          <cell r="B312" t="str">
            <v xml:space="preserve"> บริหารสินทรัพย์มั่นคง จำกัด</v>
          </cell>
        </row>
        <row r="313">
          <cell r="A313" t="str">
            <v>00105557172202</v>
          </cell>
          <cell r="B313" t="str">
            <v>บริษัท ซุปเปอร์ริช เคอเรนซี่ เอ็กซ์เชนจ์ (1965) จำกัด</v>
          </cell>
        </row>
        <row r="314">
          <cell r="A314" t="str">
            <v>00105558017189</v>
          </cell>
          <cell r="B314" t="str">
            <v>บริษัท คาเธ่ย์เพย์ (ประเทศไทย) จำกัด</v>
          </cell>
        </row>
        <row r="315">
          <cell r="A315" t="str">
            <v>00105558020821</v>
          </cell>
          <cell r="B315" t="str">
            <v>บริษัท ลัคกี้ ลีสซิ่ง จำกัด</v>
          </cell>
        </row>
        <row r="316">
          <cell r="A316" t="str">
            <v>00105558082100</v>
          </cell>
          <cell r="B316" t="str">
            <v>บริษัท แท็กซี่ โอเค จำกัด</v>
          </cell>
        </row>
        <row r="317">
          <cell r="A317" t="str">
            <v>00105558136684</v>
          </cell>
          <cell r="B317" t="str">
            <v>บริษัท เร็ด ดอท (ประเทศไทย) จำกัด</v>
          </cell>
        </row>
        <row r="318">
          <cell r="A318" t="str">
            <v>00105559144371</v>
          </cell>
          <cell r="B318" t="str">
            <v>บริษัท ฟอร์ท สมาร์ท แคปปิตอล จำกัด</v>
          </cell>
        </row>
        <row r="319">
          <cell r="A319" t="str">
            <v>00105559165599</v>
          </cell>
          <cell r="B319" t="str">
            <v>บริษัท ชัวร์เทเบิล จำกัด</v>
          </cell>
        </row>
        <row r="320">
          <cell r="A320" t="str">
            <v>00105560027749</v>
          </cell>
          <cell r="B320" t="str">
            <v>บริษัท ไวเพย์ จำกัด</v>
          </cell>
        </row>
        <row r="321">
          <cell r="A321" t="str">
            <v>00105560060533</v>
          </cell>
          <cell r="B321" t="str">
            <v xml:space="preserve">บริษัท รีเซิร์ฟเพย์ จำกัด </v>
          </cell>
        </row>
        <row r="322">
          <cell r="A322" t="str">
            <v>00105560068267</v>
          </cell>
          <cell r="B322" t="str">
            <v>บริษัท โนมู เพย์ (ประเทศไทย)  จำกัด</v>
          </cell>
        </row>
        <row r="323">
          <cell r="A323" t="str">
            <v>00105560089621</v>
          </cell>
          <cell r="B323" t="str">
            <v>บริษัท เหลียนเหลียน เพย์ อิเล็คทรอนิค เพย์เม้นท์ (ประเทศไทย) จำกัด</v>
          </cell>
        </row>
        <row r="324">
          <cell r="A324" t="str">
            <v>00105560128057</v>
          </cell>
          <cell r="B324" t="str">
            <v xml:space="preserve"> บีเน็กซ์ ดิจิทัล เลนดิ้ง (ประเทศไทย) จำกัด</v>
          </cell>
        </row>
        <row r="325">
          <cell r="A325" t="str">
            <v>00105560141177</v>
          </cell>
          <cell r="B325" t="str">
            <v>บริษัท อินเซปชั่น เทคโนโลยี จำกัด</v>
          </cell>
        </row>
        <row r="326">
          <cell r="A326" t="str">
            <v>00105560142564</v>
          </cell>
          <cell r="B326" t="str">
            <v>บริษัท ฟินเน็ต อินโนเวชั่น เน็ตเวิร์ค จำกัด</v>
          </cell>
        </row>
        <row r="327">
          <cell r="A327" t="str">
            <v>00105560186715</v>
          </cell>
          <cell r="B327" t="str">
            <v>บริษัท เรนนี่ คอปเปอเรชั่น จำกัด</v>
          </cell>
        </row>
        <row r="328">
          <cell r="A328" t="str">
            <v>00105561010041</v>
          </cell>
          <cell r="B328" t="str">
            <v>บริษัท จีเพย์ เน็ตเวิร์ค (ที) จำกัด</v>
          </cell>
        </row>
        <row r="329">
          <cell r="A329" t="str">
            <v>00105561020934</v>
          </cell>
          <cell r="B329" t="str">
            <v>บริษัท เนสท์ติฟลาย จำกัด</v>
          </cell>
        </row>
        <row r="330">
          <cell r="A330" t="str">
            <v>00105561052224</v>
          </cell>
          <cell r="B330" t="str">
            <v>บริษัท เอเลเม้นท์ เพย์เม้นท์ โซลูชั่นส์ (ประเทศไทย) จำกัด</v>
          </cell>
        </row>
        <row r="331">
          <cell r="A331" t="str">
            <v>00105561062076</v>
          </cell>
          <cell r="B331" t="str">
            <v>บริษัท ไทยไมโคร ดิจิทัล โซลูชั่นส์ จำกัด</v>
          </cell>
        </row>
        <row r="332">
          <cell r="A332" t="str">
            <v>00105561094504</v>
          </cell>
          <cell r="B332" t="str">
            <v>บริษัท ซุปเปอร์ริช ดิจิทัล จำกัด</v>
          </cell>
        </row>
        <row r="333">
          <cell r="A333" t="str">
            <v>00105561134727</v>
          </cell>
          <cell r="B333" t="str">
            <v>บริษัท เรีย (ประเทศไทย) จำกัด</v>
          </cell>
        </row>
        <row r="334">
          <cell r="A334" t="str">
            <v>00105561185364</v>
          </cell>
          <cell r="B334" t="str">
            <v>บริษัท แวลลู พลัส แอสเสท จำกัด</v>
          </cell>
        </row>
        <row r="335">
          <cell r="A335" t="str">
            <v>00105561194495</v>
          </cell>
          <cell r="B335" t="str">
            <v>บริษัท แฟลช มันนี่ จำกัด</v>
          </cell>
        </row>
        <row r="336">
          <cell r="A336" t="str">
            <v>00105561194509</v>
          </cell>
          <cell r="B336" t="str">
            <v>บริษัท แฟลช เพย์ จำกัด</v>
          </cell>
        </row>
        <row r="337">
          <cell r="A337" t="str">
            <v>00105562000228</v>
          </cell>
          <cell r="B337" t="str">
            <v>บริษัท กสิกร โกลบอล เพย์เมนต์ จำกัด</v>
          </cell>
        </row>
        <row r="338">
          <cell r="A338" t="str">
            <v>00105562000341</v>
          </cell>
          <cell r="B338" t="str">
            <v>บริษัท บิ๊ก เพย์ (ประเทศไทย) จำกัด</v>
          </cell>
        </row>
        <row r="339">
          <cell r="A339" t="str">
            <v>00105562005459</v>
          </cell>
          <cell r="B339" t="str">
            <v>บริษัท แอพเพิล แคช จำกัด</v>
          </cell>
        </row>
        <row r="340">
          <cell r="A340" t="str">
            <v>00105562014199</v>
          </cell>
          <cell r="B340" t="str">
            <v>บริษัท เอพีเอ็ม แมเนจเม้นท์ จำกัด</v>
          </cell>
        </row>
        <row r="341">
          <cell r="A341" t="str">
            <v>00105562025743</v>
          </cell>
          <cell r="B341" t="str">
            <v>บริษัท สบายใจมันนี่ จำกัด</v>
          </cell>
        </row>
        <row r="342">
          <cell r="A342" t="str">
            <v>00105562054239</v>
          </cell>
          <cell r="B342" t="str">
            <v>บริษัท เอซียู เพย์ (ไทยแลนด์) จำกัด</v>
          </cell>
        </row>
        <row r="343">
          <cell r="A343" t="str">
            <v>00105562074027</v>
          </cell>
          <cell r="B343" t="str">
            <v>บริษัท สไตรพ์ เพย์เม้นส์ (ประเทศไทย) จำกัด</v>
          </cell>
        </row>
        <row r="344">
          <cell r="A344" t="str">
            <v>00105562092165</v>
          </cell>
          <cell r="B344" t="str">
            <v>บริษัท เคทีซี นาโน จำกัด</v>
          </cell>
        </row>
        <row r="345">
          <cell r="A345" t="str">
            <v>00105562104309</v>
          </cell>
          <cell r="B345" t="str">
            <v>บริษัท ซี เพย์เมนท์ โซลูชั่น จำกัด</v>
          </cell>
        </row>
        <row r="346">
          <cell r="A346" t="str">
            <v>00105562124041</v>
          </cell>
          <cell r="B346" t="str">
            <v>บริษัท ดีเทอร์มิน่า จำกัด</v>
          </cell>
        </row>
        <row r="347">
          <cell r="A347" t="str">
            <v>00105562125993</v>
          </cell>
          <cell r="B347" t="str">
            <v>บริษัท จีนี่ ฟินเทค จำกัด</v>
          </cell>
        </row>
        <row r="348">
          <cell r="A348" t="str">
            <v>00105562147865</v>
          </cell>
          <cell r="B348" t="str">
            <v>บริษัท แรพพิด แคปปิตอล จำกัด</v>
          </cell>
        </row>
        <row r="349">
          <cell r="A349" t="str">
            <v>00105562151293</v>
          </cell>
          <cell r="B349" t="str">
            <v>บริษัท สยาม ดิจิทัล เลนดิ้ง จำกัด</v>
          </cell>
        </row>
        <row r="350">
          <cell r="A350" t="str">
            <v>00105562166215</v>
          </cell>
          <cell r="B350" t="str">
            <v>บริษัท ดิจิเพย์ จำกัด</v>
          </cell>
        </row>
        <row r="351">
          <cell r="A351" t="str">
            <v>00105562168757</v>
          </cell>
          <cell r="B351" t="str">
            <v>บริษัท ไซล็อต ดิจิทัล จำกัด</v>
          </cell>
        </row>
        <row r="352">
          <cell r="A352" t="str">
            <v>00105562181354</v>
          </cell>
          <cell r="B352" t="str">
            <v>บริษัท บีม เดต้า จำกัด</v>
          </cell>
        </row>
        <row r="353">
          <cell r="A353" t="str">
            <v>00105563003603</v>
          </cell>
          <cell r="B353" t="str">
            <v>บริษัท มันนิกซ์ จำกัด</v>
          </cell>
        </row>
        <row r="354">
          <cell r="A354" t="str">
            <v>00105563005096</v>
          </cell>
          <cell r="B354" t="str">
            <v>บริษัท ดาโอ เลนด์ (ประเทศไทย) จำกัด</v>
          </cell>
        </row>
        <row r="355">
          <cell r="A355" t="str">
            <v>00105563037494</v>
          </cell>
          <cell r="B355" t="str">
            <v>บริษัท คิวเอ็กซ์ อินโนเวชั่น กรุ๊ป จำกัด</v>
          </cell>
        </row>
        <row r="356">
          <cell r="A356" t="str">
            <v>00105563041882</v>
          </cell>
          <cell r="B356" t="str">
            <v>บริษัท อาคเนย์ มันนี่ รีเทล จำกัด</v>
          </cell>
        </row>
        <row r="357">
          <cell r="A357" t="str">
            <v>00105563067245</v>
          </cell>
          <cell r="B357" t="str">
            <v>บริษัท ออล ฟินเทค จำกัด</v>
          </cell>
        </row>
        <row r="358">
          <cell r="A358" t="str">
            <v>00105563078921</v>
          </cell>
          <cell r="B358" t="str">
            <v>บริษัท เพย์จีนิกซ์ จำกัด</v>
          </cell>
        </row>
        <row r="359">
          <cell r="A359" t="str">
            <v>00105563091553</v>
          </cell>
          <cell r="B359" t="str">
            <v xml:space="preserve">แทลลี่ เพย์เมนต์ จำกัด </v>
          </cell>
        </row>
        <row r="360">
          <cell r="A360" t="str">
            <v>00105563101346</v>
          </cell>
          <cell r="B360" t="str">
            <v>บริษัท เซ็นดิท วอลเล็ท  จำกัด</v>
          </cell>
        </row>
        <row r="361">
          <cell r="A361" t="str">
            <v>00105563101761</v>
          </cell>
          <cell r="B361" t="str">
            <v>บริษัท เพอร์เพิล เวนเจอร์ส จำกัด</v>
          </cell>
        </row>
        <row r="362">
          <cell r="A362" t="str">
            <v>00105563138266</v>
          </cell>
          <cell r="B362" t="str">
            <v>บริษัท มันนี่ ฮับ เซอร์วิส จำกัด</v>
          </cell>
        </row>
        <row r="363">
          <cell r="A363" t="str">
            <v>00105563150452</v>
          </cell>
          <cell r="B363" t="str">
            <v>บริษัท ศรีสวัสดิ์ พาวเวอร์ 2022 จำกัด</v>
          </cell>
        </row>
        <row r="364">
          <cell r="A364" t="str">
            <v>00105563162337</v>
          </cell>
          <cell r="B364" t="str">
            <v>บริษัท แมกซ์ การ์ด จำกัด</v>
          </cell>
        </row>
        <row r="365">
          <cell r="A365" t="str">
            <v>00105564011375</v>
          </cell>
          <cell r="B365" t="str">
            <v>บริษัท อีซี่ เลนดิ้ง จำกัด</v>
          </cell>
        </row>
        <row r="366">
          <cell r="A366" t="str">
            <v>00105564038591</v>
          </cell>
          <cell r="B366" t="str">
            <v>บริษัท 33 รีมิตแตนซ์ จำกัด</v>
          </cell>
        </row>
        <row r="367">
          <cell r="A367" t="str">
            <v>00105564055135</v>
          </cell>
          <cell r="B367" t="str">
            <v>บริษัท กัปตัน แคช แคปปิตอล จำกัด</v>
          </cell>
        </row>
        <row r="368">
          <cell r="A368" t="str">
            <v>00105564058894</v>
          </cell>
          <cell r="B368" t="str">
            <v>บริษัท แรบบิท แคช จำกัด</v>
          </cell>
        </row>
        <row r="369">
          <cell r="A369" t="str">
            <v>00105564081322</v>
          </cell>
          <cell r="B369" t="str">
            <v>บริษัท พร้อม แคปปิตอล จำกัด</v>
          </cell>
        </row>
        <row r="370">
          <cell r="A370" t="str">
            <v>00105564081900</v>
          </cell>
          <cell r="B370" t="str">
            <v>บริษัท โนว่า แคปปิตอล จำกัด</v>
          </cell>
        </row>
        <row r="371">
          <cell r="A371" t="str">
            <v>00105564082396</v>
          </cell>
          <cell r="B371" t="str">
            <v>บริษัท เวิลด์เพย์ เพย์เมนต์ เซอร์วิสเซส (ประเทศไทย) จำกัด</v>
          </cell>
        </row>
        <row r="372">
          <cell r="A372" t="str">
            <v>00105564093665</v>
          </cell>
          <cell r="B372" t="str">
            <v>บริษัท เรเซอร์ เมอร์แชนท์ เซอร์วิสเซส จำกัด</v>
          </cell>
        </row>
        <row r="373">
          <cell r="A373" t="str">
            <v>00105564107020</v>
          </cell>
          <cell r="B373" t="str">
            <v>บริษัท ไวส์ เพย์เม้นส์ (ประเทศไทย) จำกัด</v>
          </cell>
        </row>
        <row r="374">
          <cell r="A374" t="str">
            <v>00105564111426</v>
          </cell>
          <cell r="B374" t="str">
            <v>บริษัท บริหารสินทรัพย์ แคปปิตอล กรุ๊ป  จำกัด</v>
          </cell>
        </row>
        <row r="375">
          <cell r="A375" t="str">
            <v>00105564116878</v>
          </cell>
          <cell r="B375" t="str">
            <v>บริษัท เป็นต่อ แคปปิตอล จำกัด</v>
          </cell>
        </row>
        <row r="376">
          <cell r="A376" t="str">
            <v>00105564127136</v>
          </cell>
          <cell r="B376" t="str">
            <v>บริษัท เน็คซ์ มันนี่ จำกัด</v>
          </cell>
        </row>
        <row r="377">
          <cell r="A377" t="str">
            <v>00105564131664</v>
          </cell>
          <cell r="B377" t="str">
            <v>บริษัท อินเตอร์เซนด์ มันนี่ จำกัด</v>
          </cell>
        </row>
        <row r="378">
          <cell r="A378" t="str">
            <v>00105564140132</v>
          </cell>
          <cell r="B378" t="str">
            <v>บริษัท อาร์เจนโต้ เทค จำกัด</v>
          </cell>
        </row>
        <row r="379">
          <cell r="A379" t="str">
            <v>00105564143051</v>
          </cell>
          <cell r="B379" t="str">
            <v>บริษัท เงินสดใจดี จำกัด</v>
          </cell>
        </row>
        <row r="380">
          <cell r="A380" t="str">
            <v>00105564147897</v>
          </cell>
          <cell r="B380" t="str">
            <v>บริษัท  ไปโป้ ดิจิทัล เลนดิ้ง เซอร์วิสเซส (ทีเอช) จำกัด</v>
          </cell>
        </row>
        <row r="381">
          <cell r="A381" t="str">
            <v>00105564154826</v>
          </cell>
          <cell r="B381" t="str">
            <v>บริษัท เมืองไทย เพย์ เลเทอร์ จำกัด</v>
          </cell>
        </row>
        <row r="382">
          <cell r="A382" t="str">
            <v>00105564161580</v>
          </cell>
          <cell r="B382" t="str">
            <v>บริษัท คาร์ด เอกซ์ จำกัด</v>
          </cell>
        </row>
        <row r="383">
          <cell r="A383" t="str">
            <v>00105564161598</v>
          </cell>
          <cell r="B383" t="str">
            <v>บริษัท ออโต้ เอกซ์ จำกัด</v>
          </cell>
        </row>
        <row r="384">
          <cell r="A384" t="str">
            <v>00105564174886</v>
          </cell>
          <cell r="B384" t="str">
            <v>บริษัท เอจีอี เวนเจอร์ส จำกัด</v>
          </cell>
        </row>
        <row r="385">
          <cell r="A385" t="str">
            <v>00105565063841</v>
          </cell>
          <cell r="B385" t="str">
            <v>บริษัท บิ๊ก มันนี่ พลัส จำกัด</v>
          </cell>
        </row>
        <row r="386">
          <cell r="A386" t="str">
            <v>00105565078813</v>
          </cell>
          <cell r="B386" t="str">
            <v>บริษัท เงินเรื่องจิ๊บ จำกัด</v>
          </cell>
        </row>
        <row r="387">
          <cell r="A387" t="str">
            <v>00105565123843</v>
          </cell>
          <cell r="B387" t="str">
            <v>บริษัท บริหารสินทรัพย์ อิออน (ประเทศไทย) จำกัด</v>
          </cell>
        </row>
        <row r="388">
          <cell r="A388" t="str">
            <v>00105565123959</v>
          </cell>
          <cell r="B388" t="str">
            <v>บริษัท บริหารสินทรัพย์ เอซีซี จำกัด</v>
          </cell>
        </row>
        <row r="389">
          <cell r="A389" t="str">
            <v>00105565129655</v>
          </cell>
          <cell r="B389" t="str">
            <v>กสิกร คาราบาว จำกัด</v>
          </cell>
        </row>
        <row r="390">
          <cell r="A390" t="str">
            <v>00105565143429</v>
          </cell>
          <cell r="B390" t="str">
            <v>บริษัท ฟิน ทันใจ กรุ๊ป จำกัด</v>
          </cell>
        </row>
        <row r="391">
          <cell r="A391" t="str">
            <v>00105565172615</v>
          </cell>
          <cell r="B391" t="str">
            <v>บริษัท บริหารสินทรัพย์ แกรนด์ พิลลาร์ จำกัด</v>
          </cell>
        </row>
        <row r="392">
          <cell r="A392" t="str">
            <v>00105565188279</v>
          </cell>
          <cell r="B392" t="str">
            <v>บริษัท บริหารสินทรัพย์ โบกาท จำกัด</v>
          </cell>
        </row>
        <row r="393">
          <cell r="A393" t="str">
            <v>00105565190478</v>
          </cell>
          <cell r="B393" t="str">
            <v>บริษัท บริหารสินทรัพย์ แคปปิตอล ลิ้งค์ พลัส จำกัด</v>
          </cell>
        </row>
        <row r="394">
          <cell r="A394" t="str">
            <v>00105566004082</v>
          </cell>
          <cell r="B394" t="str">
            <v>บริษัท อาคุละคุ เอกซ์ จำกัด</v>
          </cell>
        </row>
        <row r="395">
          <cell r="A395" t="str">
            <v>00105566032558</v>
          </cell>
          <cell r="B395" t="str">
            <v>ลาซาด้าเพย์ ฟิน เซอร์วิส (ประเทศไทย) จำกัด</v>
          </cell>
        </row>
        <row r="396">
          <cell r="A396" t="str">
            <v>00105566082563</v>
          </cell>
          <cell r="B396" t="str">
            <v>บริษัท เงินให้ใจ จำกัด</v>
          </cell>
        </row>
        <row r="397">
          <cell r="A397" t="str">
            <v>00105566085058</v>
          </cell>
          <cell r="B397" t="str">
            <v>เลนด์โนเวท จำกัด</v>
          </cell>
        </row>
        <row r="398">
          <cell r="A398" t="str">
            <v>00105566108627</v>
          </cell>
          <cell r="B398" t="str">
            <v>บริษัท เงินดีดี จำกัด</v>
          </cell>
        </row>
        <row r="399">
          <cell r="A399" t="str">
            <v>00105566110273</v>
          </cell>
          <cell r="B399" t="str">
            <v>บริษัท ไทยรุ่งเรือง ลีสซิ่ง จำกัด</v>
          </cell>
        </row>
        <row r="400">
          <cell r="A400" t="str">
            <v>00105566128792</v>
          </cell>
          <cell r="B400" t="str">
            <v>บริษัท ซีเอ็ม เอฟเอส โซลูชั่นส์ จำกัด</v>
          </cell>
        </row>
        <row r="401">
          <cell r="A401" t="str">
            <v>00105566145247</v>
          </cell>
          <cell r="B401" t="str">
            <v>บริษัท บริหารสินทรัพย์ แทม จำกัด</v>
          </cell>
        </row>
        <row r="402">
          <cell r="A402" t="str">
            <v>00105566169782</v>
          </cell>
          <cell r="B402" t="str">
            <v xml:space="preserve"> บริหารสินทรัพย์ เอเซีย พลัส จำกัด</v>
          </cell>
        </row>
        <row r="403">
          <cell r="A403" t="str">
            <v>00105566221709</v>
          </cell>
          <cell r="B403" t="str">
            <v>เวิลด์ เพย์ (2023) จำกัด</v>
          </cell>
        </row>
        <row r="404">
          <cell r="A404" t="str">
            <v>00105566224368</v>
          </cell>
          <cell r="B404" t="str">
            <v>บริษัท วัน คลิก เช็คเอ้าท์ จำกัด</v>
          </cell>
        </row>
        <row r="405">
          <cell r="A405" t="str">
            <v>00105566230716</v>
          </cell>
          <cell r="B405" t="str">
            <v>บริษัท บริหารสินทรัพย์ ฮอไรซอน จำกัด</v>
          </cell>
        </row>
        <row r="406">
          <cell r="A406" t="str">
            <v>00105567016572</v>
          </cell>
          <cell r="B406" t="str">
            <v>บริษัท ไปโป้ (ทีเอช) จำกัด</v>
          </cell>
        </row>
        <row r="407">
          <cell r="A407" t="str">
            <v>00105567111290</v>
          </cell>
          <cell r="B407" t="str">
            <v>บริษัทบริหารสินทรัพย์ อารีย์ จำกัด</v>
          </cell>
        </row>
        <row r="408">
          <cell r="A408" t="str">
            <v>00107536000722</v>
          </cell>
          <cell r="B408" t="str">
            <v>บริษัท ศรีสวัสดิ์ แคปปิตอล 1969 จำกัด (มหาชน)</v>
          </cell>
        </row>
        <row r="409">
          <cell r="A409" t="str">
            <v>00105567219333</v>
          </cell>
          <cell r="B409" t="str">
            <v xml:space="preserve"> บริษัท บริหารสินทรัพย์ อรุณ จำกัด</v>
          </cell>
        </row>
        <row r="410">
          <cell r="A410" t="str">
            <v>00107538000738</v>
          </cell>
          <cell r="B410" t="str">
            <v>บริษัท อะมานะฮ์ ลิสซิ่ง จำกัด (มหาชน)</v>
          </cell>
        </row>
        <row r="411">
          <cell r="A411" t="str">
            <v>00107545000209</v>
          </cell>
          <cell r="B411" t="str">
            <v>บริษัท ราชธานี ลิสซิ่ง จำกัด (มหาชน)</v>
          </cell>
        </row>
        <row r="412">
          <cell r="A412" t="str">
            <v>00107546000288</v>
          </cell>
          <cell r="B412" t="str">
            <v>บริษัท ตะวันออกพาณิชย์ลีสซิ่ง จำกัด (มหาชน)</v>
          </cell>
        </row>
        <row r="413">
          <cell r="A413" t="str">
            <v>00107556000353</v>
          </cell>
          <cell r="B413" t="str">
            <v>บริษัท ลีซ อิท จำกัด (มหาชน)</v>
          </cell>
        </row>
        <row r="414">
          <cell r="A414" t="str">
            <v>00107556000698</v>
          </cell>
          <cell r="B414" t="str">
            <v>บริษัท เอส 11 กรุ๊ป จำกัด (มหาชน)</v>
          </cell>
        </row>
        <row r="415">
          <cell r="A415" t="str">
            <v>00107558000270</v>
          </cell>
          <cell r="B415" t="str">
            <v>บริษัท เอเอสเอ็น โบรกเกอร์ จำกัด (มหาชน)</v>
          </cell>
        </row>
        <row r="416">
          <cell r="A416" t="str">
            <v>00107564000383</v>
          </cell>
          <cell r="B416" t="str">
            <v>บริษัท เอสจี แคปปิตอล  จำกัด (มหาชน)</v>
          </cell>
        </row>
        <row r="417">
          <cell r="A417" t="str">
            <v>00107565000263</v>
          </cell>
          <cell r="B417" t="str">
            <v>บริษัท สตาร์ มันนี่ จำกัด (มหาชน)</v>
          </cell>
        </row>
        <row r="418">
          <cell r="A418" t="str">
            <v>00107567000414</v>
          </cell>
          <cell r="B418" t="str">
            <v>บริษัท ซีพี แอ็กซ์ตร้า</v>
          </cell>
        </row>
        <row r="419">
          <cell r="A419" t="str">
            <v>00115561024484</v>
          </cell>
          <cell r="B419" t="str">
            <v>บริษัท เอ็ม เอส ซี ดับเบิลยู จำกัด</v>
          </cell>
        </row>
        <row r="420">
          <cell r="A420" t="str">
            <v>00115561030204</v>
          </cell>
          <cell r="B420" t="str">
            <v>บริษัท ควอนตัม เวกเตอร์ จำกัด</v>
          </cell>
        </row>
        <row r="421">
          <cell r="A421" t="str">
            <v>00115562015543</v>
          </cell>
          <cell r="B421" t="str">
            <v>บริษัท มิตรสิบ เสกเงิน จำกัด</v>
          </cell>
        </row>
        <row r="422">
          <cell r="A422" t="str">
            <v>00125560000379</v>
          </cell>
          <cell r="B422" t="str">
            <v>บริษัท บิ๊กบอท  เอไอ จำกัด</v>
          </cell>
        </row>
        <row r="423">
          <cell r="A423" t="str">
            <v>00165529000052</v>
          </cell>
          <cell r="B423" t="str">
            <v>บริษัท ศรีสมบูรณ์ธุรกิจเซ็นเตอร์ จำกัด</v>
          </cell>
        </row>
        <row r="424">
          <cell r="A424" t="str">
            <v>00175564000420</v>
          </cell>
          <cell r="B424" t="str">
            <v>บริษัท เงินพร้อมใช้ จำกัด</v>
          </cell>
        </row>
        <row r="425">
          <cell r="A425" t="str">
            <v>00195546000081</v>
          </cell>
          <cell r="B425" t="str">
            <v>บริษัท ไพศาล แคปปิตอล จำกัด</v>
          </cell>
        </row>
        <row r="426">
          <cell r="A426" t="str">
            <v>00215562005041</v>
          </cell>
          <cell r="B426" t="str">
            <v>บริษัท มั่งมี เอพลัส จำกัด</v>
          </cell>
        </row>
        <row r="427">
          <cell r="A427" t="str">
            <v>00215564008535</v>
          </cell>
          <cell r="B427" t="str">
            <v>บริษัทบริหารสินทรัพย์ พัฒนาแผ่นดินทอง จำกัด</v>
          </cell>
        </row>
        <row r="428">
          <cell r="A428" t="str">
            <v>00225542000060</v>
          </cell>
          <cell r="B428" t="str">
            <v>ช.ที.เอ็ม.ลิสซิ่ง จำกัด</v>
          </cell>
        </row>
        <row r="429">
          <cell r="A429" t="str">
            <v>00305547000814</v>
          </cell>
          <cell r="B429" t="str">
            <v>บริษัท สินธร แคปปิตอล  จำกัด</v>
          </cell>
        </row>
        <row r="430">
          <cell r="A430" t="str">
            <v>00305564001661</v>
          </cell>
          <cell r="B430" t="str">
            <v>บริษัท เปอร์เซ็นต์ แคปปิตอล ลีสซิ่ง จำกัด</v>
          </cell>
        </row>
        <row r="431">
          <cell r="A431" t="str">
            <v>00325564000380</v>
          </cell>
          <cell r="B431" t="str">
            <v>บริษัท 7วัน เงินทันใจ จำกัด</v>
          </cell>
        </row>
        <row r="432">
          <cell r="A432" t="str">
            <v>00335554000093</v>
          </cell>
          <cell r="B432" t="str">
            <v>บริษัท ฉัตรชัย ลีสซิ่ง จำกัด</v>
          </cell>
        </row>
        <row r="433">
          <cell r="A433" t="str">
            <v>00345567003894</v>
          </cell>
          <cell r="B433" t="str">
            <v>บริษัท มีมันนี่ ทันใจ จำกัด</v>
          </cell>
        </row>
        <row r="434">
          <cell r="A434" t="str">
            <v>00405561000051</v>
          </cell>
          <cell r="B434" t="str">
            <v>บริษัท สหะพืชผล แคปปิตอล จำกัด</v>
          </cell>
        </row>
        <row r="435">
          <cell r="A435" t="str">
            <v>00405562001205</v>
          </cell>
          <cell r="B435" t="str">
            <v>บริษัท ทุนแหลมทอง จำกัด</v>
          </cell>
        </row>
        <row r="436">
          <cell r="A436" t="str">
            <v>00405562002163</v>
          </cell>
          <cell r="B436" t="str">
            <v>บริษัท บ้านไผ่ ลิสซิ่ง จำกัด</v>
          </cell>
        </row>
        <row r="437">
          <cell r="A437" t="str">
            <v>00415562001051</v>
          </cell>
          <cell r="B437" t="str">
            <v>บริษัท อุ่นใจ ออโต้ ลิสซิ่ง จำกัด</v>
          </cell>
        </row>
        <row r="438">
          <cell r="A438" t="str">
            <v>00505545000998</v>
          </cell>
          <cell r="B438" t="str">
            <v>บริษัท มิตรสินด่วน จำกัด</v>
          </cell>
        </row>
        <row r="439">
          <cell r="A439" t="str">
            <v>00505557005884</v>
          </cell>
          <cell r="B439" t="str">
            <v>บริษัท บาทสมาร์ท จำกัด</v>
          </cell>
        </row>
        <row r="440">
          <cell r="A440" t="str">
            <v>00505564015024</v>
          </cell>
          <cell r="B440" t="str">
            <v>บริษัท เงินซิ่งได้ ฟอร์ ควิก แคช จำกัด</v>
          </cell>
        </row>
        <row r="441">
          <cell r="A441" t="str">
            <v>00515559000987</v>
          </cell>
          <cell r="B441" t="str">
            <v>บริษัท ใจกว้าง เอเชีย ธนพัฒน์ จำกัด</v>
          </cell>
        </row>
        <row r="442">
          <cell r="A442" t="str">
            <v>00545547000065</v>
          </cell>
          <cell r="B442" t="str">
            <v>บริษัท ลิสซิ่ง ทรัพย์สยาม จำกัด</v>
          </cell>
        </row>
        <row r="443">
          <cell r="A443" t="str">
            <v>00575563002123</v>
          </cell>
          <cell r="B443" t="str">
            <v>บริษัท วิง แคปปิตอล จำกัด</v>
          </cell>
        </row>
        <row r="444">
          <cell r="A444" t="str">
            <v>00605559000986</v>
          </cell>
          <cell r="B444" t="str">
            <v>บริษัท เอส-สปีด ลิสซิ่ง จำกัด</v>
          </cell>
        </row>
        <row r="445">
          <cell r="A445" t="str">
            <v>00645558000061</v>
          </cell>
          <cell r="B445" t="str">
            <v>บริษัท ชัยฤทธิ์  ลีสซิ่ง  58 จำกัด</v>
          </cell>
        </row>
        <row r="446">
          <cell r="A446" t="str">
            <v>00655558001059</v>
          </cell>
          <cell r="B446" t="str">
            <v>บริษัท สบาย  ลีสซิ่ง  จำกัด</v>
          </cell>
        </row>
        <row r="447">
          <cell r="A447" t="str">
            <v>00655564001651</v>
          </cell>
          <cell r="B447" t="str">
            <v>บริษัท ด๊อกเตอร์ มันนี่ จำกัด</v>
          </cell>
        </row>
        <row r="448">
          <cell r="A448" t="str">
            <v>00665538000146</v>
          </cell>
          <cell r="B448" t="str">
            <v>บริษัท ว.พรรณเชษฐ์ จำกัด</v>
          </cell>
        </row>
        <row r="449">
          <cell r="A449" t="str">
            <v>00705543000557</v>
          </cell>
          <cell r="B449" t="str">
            <v>บริษัท มาร์โค ธุรกิจ จำกัด</v>
          </cell>
        </row>
        <row r="450">
          <cell r="A450" t="str">
            <v>00715542000499</v>
          </cell>
          <cell r="B450" t="str">
            <v>บริษัท ทรัพย์กมล ลิสซิ่ง จำกัด</v>
          </cell>
        </row>
        <row r="451">
          <cell r="A451" t="str">
            <v>00735565000690</v>
          </cell>
          <cell r="B451" t="str">
            <v>บริษัท ไมโคร ฟิน จำกัด</v>
          </cell>
        </row>
        <row r="452">
          <cell r="A452" t="str">
            <v>00815559000291</v>
          </cell>
          <cell r="B452" t="str">
            <v>บริษัท ชูเกียรติ พร๊อพเพอร์ตี้ จำกัด</v>
          </cell>
        </row>
        <row r="453">
          <cell r="A453" t="str">
            <v>00845537000639</v>
          </cell>
          <cell r="B453" t="str">
            <v>บริษัท พี.ซี.ทาวเวอร์ แอนด์ พร็อพเพอร์ตี้ (1996) จำกัด</v>
          </cell>
        </row>
        <row r="454">
          <cell r="A454" t="str">
            <v>00845559001549</v>
          </cell>
          <cell r="B454" t="str">
            <v>บริษัท ชูเกียรติ พร๊อพเพอร์ตี้ สุราษฎร์ธานี จำกัด</v>
          </cell>
        </row>
        <row r="455">
          <cell r="A455" t="str">
            <v>00905559000991</v>
          </cell>
          <cell r="B455" t="str">
            <v>บริษัท ชูเกียรติเอสเตท จำกัด</v>
          </cell>
        </row>
        <row r="456">
          <cell r="A456" t="str">
            <v>00905560000452</v>
          </cell>
          <cell r="B456" t="str">
            <v>บริษัท บริหารสินทรัพย์เอทีเอ็ม จำกัด</v>
          </cell>
        </row>
        <row r="457">
          <cell r="A457" t="str">
            <v>00955564000392</v>
          </cell>
          <cell r="B457" t="str">
            <v>บริษัท พิธานลีสซิ่ง จำกัด</v>
          </cell>
        </row>
        <row r="458">
          <cell r="A458"/>
          <cell r="B458"/>
        </row>
        <row r="459">
          <cell r="A459"/>
          <cell r="B459"/>
        </row>
        <row r="460">
          <cell r="A460" t="str">
            <v>REMARK</v>
          </cell>
          <cell r="B460"/>
        </row>
        <row r="461">
          <cell r="A461" t="str">
            <v>ข้อมูล Swift Code</v>
          </cell>
          <cell r="B461" t="str">
            <v>โปรดเรียกใช้ข้อมูลจากหนังสือ BIC Directory หรือ www.swift.com</v>
          </cell>
        </row>
        <row r="462">
          <cell r="A462" t="str">
            <v>005</v>
          </cell>
          <cell r="B462" t="str">
            <v>ธ. เดอะรอยัลแบงก์อ๊อฟสกอตแลนด์ เอ็น.วี.</v>
          </cell>
        </row>
        <row r="463">
          <cell r="A463" t="str">
            <v>010</v>
          </cell>
          <cell r="B463" t="str">
            <v>ธนาคารแห่งโตเกียว-มิตซูบิชิ ยูเอฟเจ  จำกัด</v>
          </cell>
        </row>
        <row r="464">
          <cell r="A464" t="str">
            <v>020</v>
          </cell>
          <cell r="B464" t="str">
            <v>ธนาคารสแตนดาร์ดชาร์เตอร์ด (ไทย) จำกัด (มหาชน)</v>
          </cell>
        </row>
        <row r="465">
          <cell r="A465" t="str">
            <v>022</v>
          </cell>
          <cell r="B465" t="str">
            <v>ธ. ซีไอเอ็มบี ไทย จำกัด (มหาชน)</v>
          </cell>
        </row>
        <row r="466">
          <cell r="A466" t="str">
            <v>024</v>
          </cell>
          <cell r="B466" t="str">
            <v>ธ. ยูโอบี จำกัด (มหาชน)</v>
          </cell>
        </row>
        <row r="467">
          <cell r="A467" t="str">
            <v>026</v>
          </cell>
          <cell r="B467" t="str">
            <v>ธ.เมกะ สากลพาณิชย์ จำกัด (มหาชน)</v>
          </cell>
        </row>
        <row r="468">
          <cell r="A468" t="str">
            <v>028</v>
          </cell>
          <cell r="B468" t="str">
            <v>ธนาคารคาลิยง สาขากรุงเทพฯ</v>
          </cell>
        </row>
        <row r="469">
          <cell r="A469"/>
          <cell r="B469" t="str">
            <v>ธนาคารเครดิต อะกริกอล คอร์ปอเรทแอนด์อินเวสเมนท์แบงก์</v>
          </cell>
        </row>
        <row r="470">
          <cell r="A470" t="str">
            <v>029</v>
          </cell>
          <cell r="B470" t="str">
            <v>ธนาคารอินเดียนโอเวอร์ซีส์ สาขากรุงเทพฯ</v>
          </cell>
        </row>
        <row r="471">
          <cell r="A471" t="str">
            <v>039</v>
          </cell>
          <cell r="B471" t="str">
            <v>ธนาคารมิซูโฮ คอร์ปอเรต จำกัด</v>
          </cell>
        </row>
        <row r="472">
          <cell r="A472" t="str">
            <v>041</v>
          </cell>
          <cell r="B472" t="str">
            <v>ธนาคารโซซิเยเต้ เจเนราล</v>
          </cell>
        </row>
        <row r="473">
          <cell r="A473" t="str">
            <v>052</v>
          </cell>
          <cell r="B473" t="str">
            <v>ธ. แห่งประเทศจีน (ไทย) จำกัด (มหาชน)</v>
          </cell>
        </row>
        <row r="474">
          <cell r="A474" t="str">
            <v>067</v>
          </cell>
          <cell r="B474" t="str">
            <v>ธนาคารทิสโก้ จำกัด (มหาชน)</v>
          </cell>
        </row>
        <row r="475">
          <cell r="A475" t="str">
            <v>068</v>
          </cell>
          <cell r="B475" t="str">
            <v>ธ.เอไอจี เพื่อรายย่อย จำกัด (มหาชน)</v>
          </cell>
        </row>
        <row r="476">
          <cell r="A476" t="str">
            <v>069</v>
          </cell>
          <cell r="B476" t="str">
            <v>ธนาคารเกียรตินาคิน จำกัด (มหาชน)</v>
          </cell>
        </row>
        <row r="477">
          <cell r="A477" t="str">
            <v>070</v>
          </cell>
          <cell r="B477" t="str">
            <v>ธนาคารสินเอเซีย จำกัด (มหาชน)</v>
          </cell>
        </row>
        <row r="478">
          <cell r="A478"/>
          <cell r="B478" t="str">
            <v>ธนาคารไอซีบีซี (ไทย) จำกัด (มหาชน)</v>
          </cell>
        </row>
        <row r="479">
          <cell r="A479" t="str">
            <v>071</v>
          </cell>
          <cell r="B479" t="str">
            <v>ธ.ไทยเครดิตเพื่อรายย่อย จำกัด (มหาชน)</v>
          </cell>
        </row>
        <row r="480">
          <cell r="A480"/>
          <cell r="B480" t="str">
            <v>ธนาคารไทยเครดิต จำกัด (มหาชน)</v>
          </cell>
        </row>
        <row r="481">
          <cell r="A481" t="str">
            <v>073</v>
          </cell>
          <cell r="B481" t="str">
            <v>ธนาคารแลนด์ แอนด์ เฮ้าส์ เพื่อรายย่อย จำกัด (มหาชน)</v>
          </cell>
        </row>
        <row r="482">
          <cell r="A482"/>
          <cell r="B482" t="str">
            <v>ธ. แลนด์ แอนด์ เฮ้าส์ จำกัด (มหาชน)</v>
          </cell>
        </row>
        <row r="483">
          <cell r="A483" t="str">
            <v>098</v>
          </cell>
          <cell r="B483" t="str">
            <v>ธนาคารพัฒนาวิสาหกิจขนาดกลางและขนาดย่อมแห่งประเทศไทย</v>
          </cell>
        </row>
        <row r="484">
          <cell r="A484" t="str">
            <v>317</v>
          </cell>
          <cell r="B484" t="str">
            <v>บ. ดิจิตอลเทค แพลนเน็ต จำกัด (มหาชน)</v>
          </cell>
        </row>
        <row r="485">
          <cell r="A485" t="str">
            <v>327</v>
          </cell>
          <cell r="B485" t="str">
            <v>บ. พีทีที ดิจิตอล โซลูชั่น จำกัด</v>
          </cell>
        </row>
        <row r="486">
          <cell r="A486" t="str">
            <v>334</v>
          </cell>
          <cell r="B486" t="str">
            <v>บ.บีทู (ไทยแลนด์) จำกัด</v>
          </cell>
        </row>
        <row r="487">
          <cell r="A487" t="str">
            <v>422</v>
          </cell>
          <cell r="B487" t="str">
            <v>บง. ฟินันซ่า จำกัด</v>
          </cell>
        </row>
        <row r="488">
          <cell r="A488" t="str">
            <v>450</v>
          </cell>
          <cell r="B488" t="str">
            <v xml:space="preserve">บง. อเมริกัน เอ็กซ์เพรส (ประเทศไทย) จำกัด                                           </v>
          </cell>
        </row>
        <row r="489">
          <cell r="A489" t="str">
            <v>452</v>
          </cell>
          <cell r="B489" t="str">
            <v>บง. แอ็ดวานซ์ จำกัด (มหาชน)</v>
          </cell>
        </row>
        <row r="490">
          <cell r="A490">
            <v>862</v>
          </cell>
          <cell r="B490" t="str">
            <v>SUMITOMO MITSUI TRUST BANK, LIMITED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tract"/>
      <sheetName val="IP app-ก่อน"/>
      <sheetName val="IP app-หลัง"/>
      <sheetName val="รวมผลต่าง Branch เปิด+ปิด"/>
      <sheetName val="รวมผลต่าง Name เปิด+ปิด"/>
      <sheetName val="MapIP"/>
      <sheetName val="Remark-Info"/>
      <sheetName val="Readme"/>
      <sheetName val="FI_NAME"/>
      <sheetName val="FI_BRANCH"/>
      <sheetName val="FI_NAME(ปิด)"/>
      <sheetName val="FI_BRANCH (ปิด)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001</v>
          </cell>
          <cell r="B2">
            <v>1</v>
          </cell>
          <cell r="C2" t="str">
            <v>ธนาคารแห่งประเทศไทย</v>
          </cell>
        </row>
        <row r="3">
          <cell r="A3" t="str">
            <v>002</v>
          </cell>
          <cell r="B3">
            <v>2</v>
          </cell>
          <cell r="C3" t="str">
            <v>ธนาคารกรุงเทพ จำกัด (มหาชน)</v>
          </cell>
        </row>
        <row r="4">
          <cell r="A4" t="str">
            <v>004</v>
          </cell>
          <cell r="B4">
            <v>4</v>
          </cell>
          <cell r="C4" t="str">
            <v>ธนาคารกสิกรไทย จำกัด (มหาชน)</v>
          </cell>
        </row>
        <row r="5">
          <cell r="A5" t="str">
            <v>005</v>
          </cell>
          <cell r="B5">
            <v>21</v>
          </cell>
          <cell r="C5" t="str">
            <v>เอบีเอ็น แอมโร เอ็น.วี.</v>
          </cell>
        </row>
        <row r="6">
          <cell r="A6" t="str">
            <v>006</v>
          </cell>
          <cell r="B6">
            <v>5</v>
          </cell>
          <cell r="C6" t="str">
            <v>ธนาคารกรุงไทย จำกัด (มหาชน)</v>
          </cell>
        </row>
        <row r="7">
          <cell r="A7" t="str">
            <v>008</v>
          </cell>
          <cell r="B7">
            <v>23</v>
          </cell>
          <cell r="C7" t="str">
            <v>ธ. เจพีมอร์แกน เชส</v>
          </cell>
        </row>
        <row r="8">
          <cell r="A8" t="str">
            <v>009</v>
          </cell>
          <cell r="B8">
            <v>24</v>
          </cell>
          <cell r="C8" t="str">
            <v>โอเวอร์ซี-ไชนีสแบงกิ้งคอร์ปอเรชั่น จำกัด</v>
          </cell>
        </row>
        <row r="9">
          <cell r="A9" t="str">
            <v>010</v>
          </cell>
          <cell r="B9">
            <v>25</v>
          </cell>
          <cell r="C9" t="str">
            <v>ธนาคารแห่งโตเกียว-มิตซูบิชิ ยูเอฟเจ จำกัด</v>
          </cell>
        </row>
        <row r="10">
          <cell r="A10" t="str">
            <v>011</v>
          </cell>
          <cell r="B10">
            <v>6</v>
          </cell>
          <cell r="C10" t="str">
            <v>ธนาคารทหารไทย จำกัด (มหาชน)</v>
          </cell>
        </row>
        <row r="11">
          <cell r="A11" t="str">
            <v>014</v>
          </cell>
          <cell r="B11">
            <v>9</v>
          </cell>
          <cell r="C11" t="str">
            <v>ธนาคารไทยพาณิชย์ จำกัด (มหาชน)</v>
          </cell>
        </row>
        <row r="12">
          <cell r="A12" t="str">
            <v>015</v>
          </cell>
          <cell r="B12">
            <v>10</v>
          </cell>
          <cell r="C12" t="str">
            <v>ธนาคารนครหลวงไทย จำกัด (มหาชน)</v>
          </cell>
        </row>
        <row r="13">
          <cell r="A13" t="str">
            <v>017</v>
          </cell>
          <cell r="B13">
            <v>26</v>
          </cell>
          <cell r="C13" t="str">
            <v>ซิตี้แบงก์ เอ็น.เอ.</v>
          </cell>
        </row>
        <row r="14">
          <cell r="A14" t="str">
            <v>018</v>
          </cell>
          <cell r="B14">
            <v>27</v>
          </cell>
          <cell r="C14" t="str">
            <v>ซูมิโตโมมิตซุยแบงกิ้งคอร์ปอเรชั่น</v>
          </cell>
        </row>
        <row r="15">
          <cell r="A15" t="str">
            <v>020</v>
          </cell>
          <cell r="B15">
            <v>13</v>
          </cell>
          <cell r="C15" t="str">
            <v>ธนาคารสแตนดาร์ดชาร์เตอร์ด (ไทย) จำกัด (มหาชน)</v>
          </cell>
        </row>
        <row r="16">
          <cell r="A16" t="str">
            <v>022</v>
          </cell>
          <cell r="B16">
            <v>15</v>
          </cell>
          <cell r="C16" t="str">
            <v>ธนาคาร ไทยธนาคาร จำกัด (มหาชน)</v>
          </cell>
        </row>
        <row r="17">
          <cell r="A17" t="str">
            <v>023</v>
          </cell>
          <cell r="B17">
            <v>28</v>
          </cell>
          <cell r="C17" t="str">
            <v>ธนาคารอาร์ เอช บี</v>
          </cell>
        </row>
        <row r="18">
          <cell r="A18" t="str">
            <v>024</v>
          </cell>
          <cell r="B18">
            <v>16</v>
          </cell>
          <cell r="C18" t="str">
            <v>ธ. ยูโอบี จำกัด (มหาชน)</v>
          </cell>
        </row>
        <row r="19">
          <cell r="A19" t="str">
            <v>025</v>
          </cell>
          <cell r="B19">
            <v>17</v>
          </cell>
          <cell r="C19" t="str">
            <v>ธนาคารกรุงศรีอยุธยา จำกัด (มหาชน)</v>
          </cell>
        </row>
        <row r="20">
          <cell r="A20" t="str">
            <v>026</v>
          </cell>
          <cell r="B20">
            <v>155024</v>
          </cell>
          <cell r="C20" t="str">
            <v>ธ.เมกะ สากลพาณิชย์ จำกัด (มหาชน)</v>
          </cell>
        </row>
        <row r="21">
          <cell r="A21" t="str">
            <v>027</v>
          </cell>
          <cell r="B21">
            <v>30</v>
          </cell>
          <cell r="C21" t="str">
            <v>ธ. แห่งอเมริกาเนชั่นแนลแอสโซซิเอชั่น</v>
          </cell>
        </row>
        <row r="22">
          <cell r="A22" t="str">
            <v>028</v>
          </cell>
          <cell r="B22">
            <v>31</v>
          </cell>
          <cell r="C22" t="str">
            <v>ธนาคาร คาลิยง</v>
          </cell>
        </row>
        <row r="23">
          <cell r="A23" t="str">
            <v>029</v>
          </cell>
          <cell r="B23">
            <v>32</v>
          </cell>
          <cell r="C23" t="str">
            <v>อินเดียนโอเวอร์ซีส์ สาขากรุงเทพฯ</v>
          </cell>
        </row>
        <row r="24">
          <cell r="A24" t="str">
            <v>030</v>
          </cell>
          <cell r="B24">
            <v>237</v>
          </cell>
          <cell r="C24" t="str">
            <v>ธนาคารออมสิน</v>
          </cell>
        </row>
        <row r="25">
          <cell r="A25" t="str">
            <v>031</v>
          </cell>
          <cell r="B25">
            <v>33</v>
          </cell>
          <cell r="C25" t="str">
            <v>ธนาคารฮ่องกงและเซี่ยงไฮ้แบงกิ้งคอร์ปอเรชั่น จำกัด</v>
          </cell>
        </row>
        <row r="26">
          <cell r="A26" t="str">
            <v>032</v>
          </cell>
          <cell r="B26">
            <v>34</v>
          </cell>
          <cell r="C26" t="str">
            <v>ดอยซ์แบงก์</v>
          </cell>
        </row>
        <row r="27">
          <cell r="A27" t="str">
            <v>033</v>
          </cell>
          <cell r="B27">
            <v>162152</v>
          </cell>
          <cell r="C27" t="str">
            <v>ธนาคารอาคารสงเคราะห์</v>
          </cell>
        </row>
        <row r="28">
          <cell r="A28" t="str">
            <v>034</v>
          </cell>
          <cell r="B28">
            <v>162151</v>
          </cell>
          <cell r="C28" t="str">
            <v>ธนาคารเพื่อการเกษตรและสหกรณ์การเกษตร</v>
          </cell>
        </row>
        <row r="29">
          <cell r="A29" t="str">
            <v>035</v>
          </cell>
          <cell r="B29">
            <v>240</v>
          </cell>
          <cell r="C29" t="str">
            <v>เพื่อการส่งออกและนำเข้าแห่งประเทศไทย</v>
          </cell>
        </row>
        <row r="30">
          <cell r="A30" t="str">
            <v>039</v>
          </cell>
          <cell r="B30">
            <v>35</v>
          </cell>
          <cell r="C30" t="str">
            <v>มิซูโฮ คอร์ปอเรต</v>
          </cell>
        </row>
        <row r="31">
          <cell r="A31" t="str">
            <v>041</v>
          </cell>
          <cell r="B31">
            <v>150890</v>
          </cell>
          <cell r="C31" t="str">
            <v>โซซิเยเต้ เจเนอราล</v>
          </cell>
        </row>
        <row r="32">
          <cell r="A32" t="str">
            <v>045</v>
          </cell>
          <cell r="B32">
            <v>37</v>
          </cell>
          <cell r="C32" t="str">
            <v>บีเอ็นพี พารีบาส์</v>
          </cell>
        </row>
        <row r="33">
          <cell r="A33" t="str">
            <v>052</v>
          </cell>
          <cell r="B33">
            <v>40</v>
          </cell>
          <cell r="C33" t="str">
            <v>ธ. แห่งประเทศจีน จำกัด</v>
          </cell>
        </row>
        <row r="34">
          <cell r="A34" t="str">
            <v>065</v>
          </cell>
          <cell r="B34">
            <v>20</v>
          </cell>
          <cell r="C34" t="str">
            <v>ธนาคารธนชาต จำกัด (มหาชน)</v>
          </cell>
        </row>
        <row r="35">
          <cell r="A35" t="str">
            <v>066</v>
          </cell>
          <cell r="B35">
            <v>241</v>
          </cell>
          <cell r="C35" t="str">
            <v>ธนาคารอิสลามแห่งประเทศไทย</v>
          </cell>
        </row>
        <row r="36">
          <cell r="A36" t="str">
            <v>067</v>
          </cell>
          <cell r="B36">
            <v>150920</v>
          </cell>
          <cell r="C36" t="str">
            <v>ธนาคารทิสโก้ จำกัด (มหาชน)</v>
          </cell>
        </row>
        <row r="37">
          <cell r="A37" t="str">
            <v>068</v>
          </cell>
          <cell r="B37">
            <v>197216</v>
          </cell>
          <cell r="C37" t="str">
            <v>ธนาคารเอไอจี เพื่อรายย่อย จำกัด (มหาชน)</v>
          </cell>
        </row>
        <row r="38">
          <cell r="A38" t="str">
            <v>069</v>
          </cell>
          <cell r="B38">
            <v>157479</v>
          </cell>
          <cell r="C38" t="str">
            <v>ธนาคารเกียรตินาคิน จำกัด (มหาชน)</v>
          </cell>
        </row>
        <row r="39">
          <cell r="A39" t="str">
            <v>070</v>
          </cell>
          <cell r="B39">
            <v>163222</v>
          </cell>
          <cell r="C39" t="str">
            <v>ธนาคารสินเอเชีย จำกัด (มหาชน)</v>
          </cell>
        </row>
        <row r="40">
          <cell r="A40" t="str">
            <v>071</v>
          </cell>
          <cell r="B40">
            <v>194031</v>
          </cell>
          <cell r="C40" t="str">
            <v>ธ.ไทยเครดิตเพื่อรายย่อย จำกัด (มหาชน)</v>
          </cell>
        </row>
        <row r="41">
          <cell r="A41" t="str">
            <v>073</v>
          </cell>
          <cell r="B41">
            <v>162568</v>
          </cell>
          <cell r="C41" t="str">
            <v>ธนาคารแลนด์ แอนด์ เฮ้าส์ เพื่อรายย่อย จำกัด (มหาชน)</v>
          </cell>
        </row>
        <row r="42">
          <cell r="A42" t="str">
            <v>074</v>
          </cell>
          <cell r="B42" t="str">
            <v>292641</v>
          </cell>
        </row>
        <row r="43">
          <cell r="A43" t="str">
            <v>075</v>
          </cell>
          <cell r="B43" t="str">
            <v>292642</v>
          </cell>
        </row>
        <row r="44">
          <cell r="A44" t="str">
            <v>093</v>
          </cell>
          <cell r="B44">
            <v>7281</v>
          </cell>
          <cell r="C44" t="str">
            <v>บรรษัทประกันสินเชื่ออุตสาหกรรมขนาดย่อม</v>
          </cell>
        </row>
        <row r="45">
          <cell r="A45" t="str">
            <v>094</v>
          </cell>
          <cell r="B45">
            <v>242</v>
          </cell>
          <cell r="C45" t="str">
            <v>บรรษัทบริหารสินทรัพย์ไทย</v>
          </cell>
        </row>
        <row r="46">
          <cell r="A46" t="str">
            <v>096</v>
          </cell>
          <cell r="B46">
            <v>244</v>
          </cell>
          <cell r="C46" t="str">
            <v>บรรษัทตลาดรองสินเชื่อที่อยู่อาศัย</v>
          </cell>
        </row>
        <row r="47">
          <cell r="A47" t="str">
            <v>098</v>
          </cell>
          <cell r="B47">
            <v>246</v>
          </cell>
          <cell r="C47" t="str">
            <v>ธนาคารพัฒนาวิสาหกิจขนาดกลางและขนาดย่อมแห่งประเทศไทย</v>
          </cell>
        </row>
        <row r="48">
          <cell r="A48" t="str">
            <v>422</v>
          </cell>
          <cell r="B48">
            <v>115</v>
          </cell>
          <cell r="C48" t="str">
            <v>เงินทุน ฟินันซ่า</v>
          </cell>
        </row>
        <row r="49">
          <cell r="A49" t="str">
            <v>433</v>
          </cell>
          <cell r="B49">
            <v>83</v>
          </cell>
          <cell r="C49" t="str">
            <v>บง. ธนชาติ จำกัด (มหาชน)</v>
          </cell>
        </row>
        <row r="50">
          <cell r="A50" t="str">
            <v>441</v>
          </cell>
          <cell r="B50">
            <v>91</v>
          </cell>
          <cell r="C50" t="str">
            <v>เงินทุน สินอุตสาหกรรม จำกัด (มหาชน)</v>
          </cell>
        </row>
        <row r="51">
          <cell r="A51" t="str">
            <v>450</v>
          </cell>
          <cell r="B51">
            <v>100</v>
          </cell>
          <cell r="C51" t="str">
            <v>เงินทุน อเมริกัน เอ็กซ์เพรส (ประเทศไทย) จำกัด</v>
          </cell>
        </row>
        <row r="52">
          <cell r="A52" t="str">
            <v>452</v>
          </cell>
          <cell r="B52">
            <v>102</v>
          </cell>
          <cell r="C52" t="str">
            <v>เงินทุนแอ็ดวานซ์ จำกัด (มหาชน)</v>
          </cell>
        </row>
        <row r="53">
          <cell r="A53" t="str">
            <v>453</v>
          </cell>
          <cell r="B53">
            <v>103</v>
          </cell>
          <cell r="C53" t="str">
            <v>เงินทุน กรุงเทพธนาทร จำกัด (มหาชน)</v>
          </cell>
        </row>
        <row r="54">
          <cell r="A54" t="str">
            <v>608</v>
          </cell>
          <cell r="B54">
            <v>228</v>
          </cell>
          <cell r="C54" t="str">
            <v>เครดิตฟองซิเอร์ ลินน์ ฟิลลิปส์ มอร์ทเก็จ จำกัด</v>
          </cell>
        </row>
        <row r="55">
          <cell r="A55" t="str">
            <v>610</v>
          </cell>
          <cell r="B55">
            <v>235</v>
          </cell>
          <cell r="C55" t="str">
            <v>เครดิตฟองซิเอร์ สหวิริยา จำกัด</v>
          </cell>
        </row>
        <row r="56">
          <cell r="A56" t="str">
            <v>613</v>
          </cell>
          <cell r="B56">
            <v>206</v>
          </cell>
          <cell r="C56" t="str">
            <v xml:space="preserve">เครดิตฟองซิเอร์ เอเซีย จำกัด                                                                        </v>
          </cell>
        </row>
        <row r="57">
          <cell r="A57" t="str">
            <v>701</v>
          </cell>
          <cell r="B57">
            <v>248</v>
          </cell>
          <cell r="C57" t="str">
            <v>บริหารสินทรัพย์กรุงเทพพาณิชย์ จำกัด</v>
          </cell>
        </row>
        <row r="58">
          <cell r="A58" t="str">
            <v>702</v>
          </cell>
          <cell r="B58">
            <v>249</v>
          </cell>
          <cell r="C58" t="str">
            <v>บริหารสินทรัพย์รัตนสิน จำกัด</v>
          </cell>
        </row>
        <row r="59">
          <cell r="A59" t="str">
            <v>703</v>
          </cell>
          <cell r="B59">
            <v>250</v>
          </cell>
          <cell r="C59" t="str">
            <v>บริหารสินทรัพย์เพทาย จำกัด</v>
          </cell>
        </row>
        <row r="60">
          <cell r="A60" t="str">
            <v>705</v>
          </cell>
          <cell r="B60">
            <v>252</v>
          </cell>
          <cell r="C60" t="str">
            <v>บริหารสินทรัพย์ทวี จำกัด</v>
          </cell>
        </row>
        <row r="61">
          <cell r="A61" t="str">
            <v>706</v>
          </cell>
          <cell r="B61">
            <v>253</v>
          </cell>
          <cell r="C61" t="str">
            <v>บริหารสินทรัพย์ เอ็น เอฟ เอส จำกัด</v>
          </cell>
        </row>
        <row r="62">
          <cell r="A62" t="str">
            <v>707</v>
          </cell>
          <cell r="B62">
            <v>254</v>
          </cell>
          <cell r="C62" t="str">
            <v>บริหารสินทรัพย์ จตุจักร จำกัด</v>
          </cell>
        </row>
        <row r="63">
          <cell r="A63" t="str">
            <v>708</v>
          </cell>
          <cell r="B63">
            <v>255</v>
          </cell>
          <cell r="C63" t="str">
            <v>บริหารสินทรัพย์สุขุมวิท จำกัด</v>
          </cell>
        </row>
        <row r="64">
          <cell r="A64" t="str">
            <v>710</v>
          </cell>
          <cell r="B64">
            <v>257</v>
          </cell>
          <cell r="C64" t="str">
            <v>บริหารสินทรัพย์ แม๊กซ์ จำกัด</v>
          </cell>
        </row>
        <row r="65">
          <cell r="A65" t="str">
            <v>711</v>
          </cell>
          <cell r="B65">
            <v>258</v>
          </cell>
          <cell r="C65" t="str">
            <v>บริหารสินทรัพย์ เพชรบุรี จำกัด</v>
          </cell>
        </row>
        <row r="66">
          <cell r="A66" t="str">
            <v>712</v>
          </cell>
          <cell r="B66">
            <v>259</v>
          </cell>
          <cell r="C66" t="str">
            <v>บริหารสินทรัพย์พญาไท จำกัด</v>
          </cell>
        </row>
        <row r="67">
          <cell r="A67" t="str">
            <v>713</v>
          </cell>
          <cell r="B67">
            <v>260</v>
          </cell>
          <cell r="C67" t="str">
            <v>บริหารสินทรัพย์ พาลาภ จำกัด</v>
          </cell>
        </row>
        <row r="68">
          <cell r="A68" t="str">
            <v>714</v>
          </cell>
          <cell r="B68">
            <v>261</v>
          </cell>
          <cell r="C68" t="str">
            <v>บริหารสินทรัพย์กรุงศรีอยุธยา จำกัด</v>
          </cell>
        </row>
        <row r="69">
          <cell r="A69" t="str">
            <v>716</v>
          </cell>
          <cell r="B69">
            <v>263</v>
          </cell>
          <cell r="C69" t="str">
            <v>บริหารสินทรัพย์สุโขทัย จำกัด</v>
          </cell>
        </row>
        <row r="70">
          <cell r="A70" t="str">
            <v>717</v>
          </cell>
          <cell r="B70">
            <v>159189</v>
          </cell>
          <cell r="C70" t="str">
            <v>บริหารสินทรัพย์ สาทร จำกัด</v>
          </cell>
        </row>
        <row r="71">
          <cell r="A71" t="str">
            <v>718</v>
          </cell>
          <cell r="B71">
            <v>181451</v>
          </cell>
          <cell r="C71" t="str">
            <v>บริหารสินทรัพย์ เอแคป จำกัด</v>
          </cell>
        </row>
        <row r="72">
          <cell r="A72" t="str">
            <v>720</v>
          </cell>
          <cell r="B72">
            <v>181452</v>
          </cell>
          <cell r="C72" t="str">
            <v>บริหารสินทรัพย์ สตาร์ จำกัด</v>
          </cell>
        </row>
        <row r="73">
          <cell r="A73" t="str">
            <v>722</v>
          </cell>
          <cell r="B73">
            <v>211501</v>
          </cell>
          <cell r="C73" t="str">
            <v>บบส. สแตนดาร์ดชาร์เตอร์ด (ไทย)  จำกัด</v>
          </cell>
        </row>
        <row r="74">
          <cell r="A74" t="str">
            <v>723</v>
          </cell>
          <cell r="B74">
            <v>232507</v>
          </cell>
          <cell r="C74" t="str">
            <v>บบส. อัลฟาแคปปิตอล จำกัด</v>
          </cell>
        </row>
        <row r="75">
          <cell r="A75" t="str">
            <v>724</v>
          </cell>
          <cell r="B75">
            <v>121278</v>
          </cell>
          <cell r="C75" t="str">
            <v>บริหารสินทรัพย์ อินเตอร์ แคปปิตอล อลิอันซ์ จำกัด</v>
          </cell>
        </row>
        <row r="76">
          <cell r="A76" t="str">
            <v>725</v>
          </cell>
          <cell r="B76">
            <v>252131</v>
          </cell>
          <cell r="C76" t="str">
            <v>บริษัท บริหารสินทรัพย์ ไทยบังคับและติดตามสินทรัพย์ จำกัด</v>
          </cell>
        </row>
        <row r="77">
          <cell r="A77" t="str">
            <v>727</v>
          </cell>
          <cell r="B77">
            <v>247001</v>
          </cell>
          <cell r="C77" t="str">
            <v>บบส. รัชโยธิน จำกัด</v>
          </cell>
        </row>
        <row r="78">
          <cell r="A78" t="str">
            <v>809</v>
          </cell>
          <cell r="B78">
            <v>271</v>
          </cell>
          <cell r="C78" t="str">
            <v>Japan Bank for International Cooperation</v>
          </cell>
        </row>
        <row r="79">
          <cell r="A79" t="str">
            <v>822</v>
          </cell>
          <cell r="B79">
            <v>282</v>
          </cell>
          <cell r="C79" t="str">
            <v>Wachovia Bank National Association</v>
          </cell>
        </row>
        <row r="80">
          <cell r="A80" t="str">
            <v>826</v>
          </cell>
          <cell r="B80">
            <v>285</v>
          </cell>
          <cell r="C80" t="str">
            <v>Australia &amp; New Zealand Banking Group, Ltd.</v>
          </cell>
        </row>
        <row r="81">
          <cell r="A81" t="str">
            <v>829</v>
          </cell>
          <cell r="B81">
            <v>288</v>
          </cell>
          <cell r="C81" t="str">
            <v>Resona Bank, Limited</v>
          </cell>
        </row>
        <row r="82">
          <cell r="A82" t="str">
            <v>838</v>
          </cell>
          <cell r="B82">
            <v>297</v>
          </cell>
          <cell r="C82" t="str">
            <v>Commerzbank Aktiengesellschaft</v>
          </cell>
        </row>
        <row r="83">
          <cell r="A83" t="str">
            <v>857</v>
          </cell>
          <cell r="B83">
            <v>314</v>
          </cell>
          <cell r="C83" t="str">
            <v>The Development Bank of Singapore limited</v>
          </cell>
        </row>
        <row r="84">
          <cell r="A84" t="str">
            <v>860</v>
          </cell>
          <cell r="B84">
            <v>317</v>
          </cell>
          <cell r="C84" t="str">
            <v>Merrill Lynch International Bank Limited</v>
          </cell>
        </row>
        <row r="85">
          <cell r="A85" t="str">
            <v>862</v>
          </cell>
          <cell r="B85">
            <v>319</v>
          </cell>
          <cell r="C85" t="str">
            <v>The Sumitomo Trust &amp; Banking Co.,Ltd.</v>
          </cell>
        </row>
        <row r="86">
          <cell r="A86" t="str">
            <v>864</v>
          </cell>
          <cell r="B86">
            <v>321</v>
          </cell>
          <cell r="C86" t="str">
            <v>UBS AG</v>
          </cell>
        </row>
        <row r="87">
          <cell r="A87" t="str">
            <v>865</v>
          </cell>
          <cell r="B87">
            <v>322</v>
          </cell>
          <cell r="C87" t="str">
            <v>Chinatrust Commercial Bank Limited</v>
          </cell>
        </row>
        <row r="88">
          <cell r="A88" t="str">
            <v>870</v>
          </cell>
          <cell r="B88">
            <v>327</v>
          </cell>
          <cell r="C88" t="str">
            <v>Credit Industrial ET Commercial (CIC)</v>
          </cell>
        </row>
        <row r="89">
          <cell r="A89" t="str">
            <v>873</v>
          </cell>
          <cell r="B89">
            <v>330</v>
          </cell>
          <cell r="C89" t="str">
            <v>First Commercial Bank</v>
          </cell>
        </row>
        <row r="90">
          <cell r="A90" t="str">
            <v>882</v>
          </cell>
          <cell r="B90">
            <v>339</v>
          </cell>
          <cell r="C90" t="str">
            <v>NATEXIS</v>
          </cell>
        </row>
        <row r="91">
          <cell r="A91" t="str">
            <v>883</v>
          </cell>
          <cell r="B91">
            <v>340</v>
          </cell>
          <cell r="C91" t="str">
            <v>Cathay United Bank</v>
          </cell>
        </row>
        <row r="92">
          <cell r="A92" t="str">
            <v>885</v>
          </cell>
          <cell r="B92">
            <v>121241</v>
          </cell>
          <cell r="C92" t="str">
            <v>THE BANK OF NEW YORK COMPANY, INC</v>
          </cell>
        </row>
        <row r="93">
          <cell r="A93" t="str">
            <v>886</v>
          </cell>
          <cell r="B93">
            <v>157977</v>
          </cell>
          <cell r="C93" t="str">
            <v>DEG - Deutsche Investitions - und Entwicklungsgesellschaft mbH</v>
          </cell>
        </row>
        <row r="94">
          <cell r="A94" t="str">
            <v>887</v>
          </cell>
          <cell r="B94">
            <v>157826</v>
          </cell>
          <cell r="C94" t="str">
            <v>Credit Suisse</v>
          </cell>
        </row>
        <row r="95">
          <cell r="A95" t="str">
            <v>888</v>
          </cell>
          <cell r="B95">
            <v>157978</v>
          </cell>
          <cell r="C95" t="str">
            <v>Bank of Baroda</v>
          </cell>
        </row>
        <row r="96">
          <cell r="A96" t="str">
            <v>890</v>
          </cell>
          <cell r="B96">
            <v>169440</v>
          </cell>
          <cell r="C96" t="str">
            <v>ไอเอ็นจี แบงค์ เอ็น. วี.</v>
          </cell>
        </row>
        <row r="97">
          <cell r="A97" t="str">
            <v>891</v>
          </cell>
          <cell r="B97">
            <v>183904</v>
          </cell>
          <cell r="C97" t="str">
            <v>ICICI Bank Limited</v>
          </cell>
        </row>
        <row r="98">
          <cell r="A98" t="str">
            <v>892</v>
          </cell>
          <cell r="B98">
            <v>215355</v>
          </cell>
          <cell r="C98" t="str">
            <v>INTESA SANPAOLO S.P.A</v>
          </cell>
        </row>
        <row r="99">
          <cell r="A99" t="str">
            <v>893</v>
          </cell>
          <cell r="B99">
            <v>215356</v>
          </cell>
          <cell r="C99" t="str">
            <v>THE HACHIJUNI BANK, LTD.</v>
          </cell>
        </row>
        <row r="100">
          <cell r="A100" t="str">
            <v>894</v>
          </cell>
          <cell r="B100">
            <v>252125</v>
          </cell>
          <cell r="C100" t="str">
            <v>The Bank of Nova Scotia</v>
          </cell>
        </row>
        <row r="101">
          <cell r="A101" t="str">
            <v>895</v>
          </cell>
          <cell r="B101">
            <v>254195</v>
          </cell>
          <cell r="C101" t="str">
            <v>KfW IPEX-Bank GmbH</v>
          </cell>
        </row>
        <row r="102">
          <cell r="A102" t="str">
            <v>901</v>
          </cell>
          <cell r="B102">
            <v>341</v>
          </cell>
          <cell r="C102" t="str">
            <v>บัตรกรุงไทย จำกัด (มหาชน)</v>
          </cell>
        </row>
        <row r="103">
          <cell r="A103" t="str">
            <v>902</v>
          </cell>
          <cell r="B103">
            <v>342</v>
          </cell>
          <cell r="C103" t="str">
            <v>เซทเทเลม (ประเทศไทย) จำกัด</v>
          </cell>
        </row>
        <row r="104">
          <cell r="A104" t="str">
            <v>903</v>
          </cell>
          <cell r="B104">
            <v>343</v>
          </cell>
          <cell r="C104" t="str">
            <v>เอไอจีคาร์ด (ประเทศไทย) จำกัด</v>
          </cell>
        </row>
        <row r="105">
          <cell r="A105" t="str">
            <v>904</v>
          </cell>
          <cell r="B105">
            <v>344</v>
          </cell>
          <cell r="C105" t="str">
            <v>ไดเนอร์สคลับ (ประเทศไทย) จำกัด</v>
          </cell>
        </row>
        <row r="106">
          <cell r="A106" t="str">
            <v>905</v>
          </cell>
          <cell r="B106">
            <v>345</v>
          </cell>
          <cell r="C106" t="str">
            <v>อเมริกัน เอ็กซ์เพรส (ไทย) จำกัด</v>
          </cell>
        </row>
        <row r="107">
          <cell r="A107" t="str">
            <v>906</v>
          </cell>
          <cell r="B107">
            <v>346</v>
          </cell>
          <cell r="C107" t="str">
            <v>บัตรกรุงศรีอยุธยา จำกัด</v>
          </cell>
        </row>
        <row r="108">
          <cell r="A108" t="str">
            <v>907</v>
          </cell>
          <cell r="B108">
            <v>198126</v>
          </cell>
          <cell r="C108" t="str">
            <v>อิออน ธนสินทรัพย์ (ไทยแลนด์) จำกัด (มหาชน)</v>
          </cell>
        </row>
        <row r="109">
          <cell r="A109" t="str">
            <v>908</v>
          </cell>
          <cell r="B109">
            <v>348</v>
          </cell>
          <cell r="C109" t="str">
            <v>เจเนอรัล คาร์ด เซอร์วิสเซส จำกัด</v>
          </cell>
        </row>
        <row r="110">
          <cell r="A110" t="str">
            <v>909</v>
          </cell>
          <cell r="B110">
            <v>349</v>
          </cell>
          <cell r="C110" t="str">
            <v>เทสโก้ คาร์ด เซอร์วิสเซส จำกัด</v>
          </cell>
        </row>
        <row r="111">
          <cell r="A111" t="str">
            <v>910</v>
          </cell>
          <cell r="B111">
            <v>350</v>
          </cell>
          <cell r="C111" t="str">
            <v>จีอี แคปปิตอล (ประเทศไทย) จำกัด</v>
          </cell>
        </row>
        <row r="112">
          <cell r="A112" t="str">
            <v>911</v>
          </cell>
          <cell r="B112">
            <v>50218</v>
          </cell>
          <cell r="C112" t="str">
            <v>อีซี่ บาย จำกัด (มหาชน)</v>
          </cell>
        </row>
        <row r="113">
          <cell r="A113" t="str">
            <v>912</v>
          </cell>
          <cell r="B113">
            <v>105504</v>
          </cell>
          <cell r="C113" t="str">
            <v>แคปปิตอล โอเค จำกัด</v>
          </cell>
        </row>
        <row r="114">
          <cell r="A114" t="str">
            <v>913</v>
          </cell>
          <cell r="B114">
            <v>164583</v>
          </cell>
          <cell r="C114" t="str">
            <v>ไทยสมาร์ทคาร์ด จำกัด</v>
          </cell>
        </row>
        <row r="115">
          <cell r="A115" t="str">
            <v>914</v>
          </cell>
          <cell r="B115">
            <v>163577</v>
          </cell>
          <cell r="C115" t="str">
            <v>เพย์เม้นท์ โซลูชั่น 2008 จำกัด</v>
          </cell>
        </row>
        <row r="116">
          <cell r="A116" t="str">
            <v>915</v>
          </cell>
          <cell r="B116">
            <v>163571</v>
          </cell>
          <cell r="C116" t="str">
            <v>แอดวานซ์ เอ็มเปย์ จำกัด</v>
          </cell>
        </row>
        <row r="117">
          <cell r="A117" t="str">
            <v>917</v>
          </cell>
          <cell r="B117">
            <v>163570</v>
          </cell>
          <cell r="C117" t="str">
            <v xml:space="preserve">แอดวานซ์ เมจิคการ์ด จำกัด                                                                           </v>
          </cell>
        </row>
        <row r="118">
          <cell r="A118" t="str">
            <v>918</v>
          </cell>
          <cell r="B118">
            <v>158064</v>
          </cell>
          <cell r="C118" t="str">
            <v>เพย์สบาย จำกัด</v>
          </cell>
        </row>
        <row r="119">
          <cell r="A119" t="str">
            <v>919</v>
          </cell>
          <cell r="B119">
            <v>163579</v>
          </cell>
          <cell r="C119" t="str">
            <v>ทรู มันนี่ จำกัด</v>
          </cell>
        </row>
        <row r="120">
          <cell r="A120" t="str">
            <v>920</v>
          </cell>
          <cell r="B120">
            <v>122981</v>
          </cell>
          <cell r="C120" t="str">
            <v>พรอมิส (ประเทศไทย) จำกัด</v>
          </cell>
        </row>
        <row r="121">
          <cell r="A121" t="str">
            <v>921</v>
          </cell>
          <cell r="B121">
            <v>21609</v>
          </cell>
          <cell r="C121" t="str">
            <v>เอซีเอส แคปปิตอล คอร์ปอเรชั่น จำกัด</v>
          </cell>
        </row>
        <row r="122">
          <cell r="A122" t="str">
            <v>922</v>
          </cell>
          <cell r="B122">
            <v>22664</v>
          </cell>
          <cell r="C122" t="str">
            <v>ซิตี้คอร์ป ลิสซิ่ง (ประเทศไทย) จำกัด</v>
          </cell>
        </row>
        <row r="123">
          <cell r="A123" t="str">
            <v>923</v>
          </cell>
          <cell r="B123">
            <v>160424</v>
          </cell>
          <cell r="C123" t="str">
            <v>สยาม เจเนอรัล แฟคตอริ่ง จำกัด</v>
          </cell>
        </row>
        <row r="124">
          <cell r="A124" t="str">
            <v>924</v>
          </cell>
          <cell r="B124">
            <v>197657</v>
          </cell>
          <cell r="C124" t="str">
            <v>โตโยต้า ลีสซิ่ง (ประเทศไทย) จำกัด</v>
          </cell>
        </row>
        <row r="125">
          <cell r="A125" t="str">
            <v>925</v>
          </cell>
          <cell r="B125">
            <v>160425</v>
          </cell>
          <cell r="C125" t="str">
            <v>บ. วี แคช เอ็นเตอร์ไพรส์ จำกัด</v>
          </cell>
        </row>
        <row r="126">
          <cell r="A126" t="str">
            <v>926</v>
          </cell>
          <cell r="B126">
            <v>68332</v>
          </cell>
          <cell r="C126" t="str">
            <v>เอเซียเสริมกิจลีสซิ่ง จำกัด (มหาชน)</v>
          </cell>
        </row>
        <row r="127">
          <cell r="A127" t="str">
            <v>927</v>
          </cell>
          <cell r="B127">
            <v>12075</v>
          </cell>
          <cell r="C127" t="str">
            <v>ซิงเกอร์ประเทศไทย จำกัด (มหาชน)</v>
          </cell>
        </row>
        <row r="128">
          <cell r="A128" t="str">
            <v>928</v>
          </cell>
          <cell r="B128">
            <v>51043</v>
          </cell>
          <cell r="C128" t="str">
            <v>ไทย เอ็กซ์คลูซีฟ ลิสซิ่ง จำกัด</v>
          </cell>
        </row>
        <row r="129">
          <cell r="A129" t="str">
            <v>929</v>
          </cell>
          <cell r="B129">
            <v>198085</v>
          </cell>
          <cell r="C129" t="str">
            <v>ไทยพาณิชย์ลีสซิ่ง จำกัด (มหาชน)</v>
          </cell>
        </row>
        <row r="130">
          <cell r="A130" t="str">
            <v>930</v>
          </cell>
          <cell r="B130">
            <v>11765</v>
          </cell>
          <cell r="C130" t="str">
            <v xml:space="preserve">วัฒนาธนสินทรัพย์ จำกัด                                                                              </v>
          </cell>
        </row>
        <row r="131">
          <cell r="A131" t="str">
            <v>931</v>
          </cell>
          <cell r="B131">
            <v>198105</v>
          </cell>
          <cell r="C131" t="str">
            <v>อยุธยา แคปปิตอล ออโต้ ลีส จำกัด (มหาชน)</v>
          </cell>
        </row>
        <row r="132">
          <cell r="A132" t="str">
            <v>932</v>
          </cell>
          <cell r="B132">
            <v>69783</v>
          </cell>
          <cell r="C132" t="str">
            <v>ศักดิ์สยามพาณิชย์ลิสซิ่ง จำกัด</v>
          </cell>
        </row>
        <row r="133">
          <cell r="A133" t="str">
            <v>933</v>
          </cell>
          <cell r="B133">
            <v>160426</v>
          </cell>
          <cell r="C133" t="str">
            <v>นครหลวงสุราษฎร์ลิสซิ่ง จำกัด</v>
          </cell>
        </row>
        <row r="134">
          <cell r="A134" t="str">
            <v>934</v>
          </cell>
          <cell r="B134">
            <v>141962</v>
          </cell>
          <cell r="C134" t="str">
            <v xml:space="preserve">ไซเบอร์เนตติคส์ จำกัด                                                                               </v>
          </cell>
        </row>
        <row r="135">
          <cell r="A135" t="str">
            <v>935</v>
          </cell>
          <cell r="B135">
            <v>160427</v>
          </cell>
          <cell r="C135" t="str">
            <v>สินมิตร จำกัด</v>
          </cell>
        </row>
        <row r="136">
          <cell r="A136" t="str">
            <v>936</v>
          </cell>
          <cell r="B136">
            <v>8215</v>
          </cell>
          <cell r="C136" t="str">
            <v>นวลิสซิ่ง จำกัด (มหาชน)</v>
          </cell>
        </row>
        <row r="137">
          <cell r="A137" t="str">
            <v>937</v>
          </cell>
          <cell r="B137">
            <v>170796</v>
          </cell>
          <cell r="C137" t="str">
            <v>จี แคปปิตอล จำกัด</v>
          </cell>
        </row>
        <row r="138">
          <cell r="A138" t="str">
            <v>940</v>
          </cell>
          <cell r="B138">
            <v>180013</v>
          </cell>
          <cell r="C138" t="str">
            <v>ซิตี้ พลัส จำกัด</v>
          </cell>
        </row>
        <row r="139">
          <cell r="A139" t="str">
            <v>942</v>
          </cell>
          <cell r="B139">
            <v>173514</v>
          </cell>
          <cell r="C139" t="str">
            <v>เมืองไทย ลิสซิ่ง จำกัด</v>
          </cell>
        </row>
        <row r="140">
          <cell r="A140" t="str">
            <v>943</v>
          </cell>
          <cell r="B140">
            <v>184992</v>
          </cell>
          <cell r="C140" t="str">
            <v>บ. ซี มาสเตอร์ อินเตอร์เทรด จำกัด</v>
          </cell>
        </row>
        <row r="141">
          <cell r="A141" t="str">
            <v>944</v>
          </cell>
          <cell r="B141">
            <v>160697</v>
          </cell>
          <cell r="C141" t="str">
            <v>บ. เค ที บี ลีสซิ่ง จำกัด</v>
          </cell>
        </row>
        <row r="142">
          <cell r="A142" t="str">
            <v>945</v>
          </cell>
          <cell r="B142">
            <v>196893</v>
          </cell>
          <cell r="C142" t="str">
            <v>ร่วมสร้าง แอสเซ็ท จำกัด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omments" Target="../comments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wansinee.s@btsgroup.co.th" TargetMode="Externa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D7ABB-EA6B-41C2-AAF1-1E0241C250B9}">
  <dimension ref="A1:C22"/>
  <sheetViews>
    <sheetView showGridLines="0" zoomScaleNormal="100" workbookViewId="0">
      <selection activeCell="D1" sqref="D1"/>
    </sheetView>
  </sheetViews>
  <sheetFormatPr defaultRowHeight="10" x14ac:dyDescent="0.25"/>
  <cols>
    <col min="1" max="1" width="3.26953125" style="78" customWidth="1"/>
    <col min="2" max="16384" width="8.7265625" style="78"/>
  </cols>
  <sheetData>
    <row r="1" spans="1:3" ht="30" customHeight="1" x14ac:dyDescent="0.25">
      <c r="A1" s="93" t="s">
        <v>28851</v>
      </c>
    </row>
    <row r="2" spans="1:3" ht="17.5" customHeight="1" x14ac:dyDescent="0.25">
      <c r="B2" s="79" t="s">
        <v>288</v>
      </c>
    </row>
    <row r="3" spans="1:3" ht="17.5" customHeight="1" x14ac:dyDescent="0.25">
      <c r="B3" s="80" t="s">
        <v>28830</v>
      </c>
    </row>
    <row r="4" spans="1:3" ht="17.5" customHeight="1" x14ac:dyDescent="0.25">
      <c r="B4" s="80" t="s">
        <v>28831</v>
      </c>
    </row>
    <row r="5" spans="1:3" ht="17.5" customHeight="1" x14ac:dyDescent="0.25">
      <c r="B5" s="80" t="s">
        <v>28832</v>
      </c>
    </row>
    <row r="6" spans="1:3" ht="17.5" customHeight="1" x14ac:dyDescent="0.25">
      <c r="B6" s="80" t="s">
        <v>28833</v>
      </c>
    </row>
    <row r="7" spans="1:3" ht="17.5" customHeight="1" x14ac:dyDescent="0.25">
      <c r="B7" s="80" t="s">
        <v>28834</v>
      </c>
    </row>
    <row r="8" spans="1:3" ht="17.5" customHeight="1" x14ac:dyDescent="0.25">
      <c r="B8" s="80" t="s">
        <v>28835</v>
      </c>
    </row>
    <row r="9" spans="1:3" ht="17.5" customHeight="1" x14ac:dyDescent="0.25">
      <c r="B9" s="80" t="s">
        <v>28836</v>
      </c>
    </row>
    <row r="10" spans="1:3" ht="17.5" customHeight="1" x14ac:dyDescent="0.25">
      <c r="B10" s="80" t="s">
        <v>28837</v>
      </c>
    </row>
    <row r="11" spans="1:3" ht="17.5" customHeight="1" x14ac:dyDescent="0.25"/>
    <row r="12" spans="1:3" ht="17.5" customHeight="1" x14ac:dyDescent="0.25"/>
    <row r="13" spans="1:3" ht="17.5" customHeight="1" x14ac:dyDescent="0.25">
      <c r="B13" s="79" t="s">
        <v>289</v>
      </c>
    </row>
    <row r="14" spans="1:3" ht="17.5" customHeight="1" x14ac:dyDescent="0.25">
      <c r="B14" s="81" t="s">
        <v>290</v>
      </c>
      <c r="C14" s="82"/>
    </row>
    <row r="15" spans="1:3" ht="17.5" customHeight="1" x14ac:dyDescent="0.25">
      <c r="B15" s="88"/>
    </row>
    <row r="16" spans="1:3" ht="17.5" customHeight="1" x14ac:dyDescent="0.25">
      <c r="B16" s="80" t="s">
        <v>28825</v>
      </c>
    </row>
    <row r="17" spans="2:2" ht="17.5" customHeight="1" x14ac:dyDescent="0.25">
      <c r="B17" s="80" t="s">
        <v>291</v>
      </c>
    </row>
    <row r="18" spans="2:2" ht="17.5" customHeight="1" x14ac:dyDescent="0.25">
      <c r="B18" s="80" t="s">
        <v>28829</v>
      </c>
    </row>
    <row r="19" spans="2:2" ht="17.5" customHeight="1" x14ac:dyDescent="0.25">
      <c r="B19" s="80" t="s">
        <v>28828</v>
      </c>
    </row>
    <row r="20" spans="2:2" ht="17.5" customHeight="1" x14ac:dyDescent="0.25">
      <c r="B20" s="80" t="s">
        <v>28826</v>
      </c>
    </row>
    <row r="21" spans="2:2" ht="17.5" customHeight="1" x14ac:dyDescent="0.25">
      <c r="B21" s="80" t="s">
        <v>28827</v>
      </c>
    </row>
    <row r="22" spans="2:2" ht="17.5" customHeight="1" x14ac:dyDescent="0.25">
      <c r="B22" s="80" t="s">
        <v>28850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AJ51"/>
  <sheetViews>
    <sheetView showGridLines="0" tabSelected="1" view="pageBreakPreview" zoomScaleNormal="80" zoomScaleSheetLayoutView="100" workbookViewId="0">
      <selection activeCell="J3" sqref="J3"/>
    </sheetView>
  </sheetViews>
  <sheetFormatPr defaultColWidth="9.36328125" defaultRowHeight="11.5" x14ac:dyDescent="0.25"/>
  <cols>
    <col min="1" max="6" width="2.54296875" style="2" customWidth="1"/>
    <col min="7" max="7" width="3.36328125" style="2" customWidth="1"/>
    <col min="8" max="8" width="2.54296875" style="2" customWidth="1"/>
    <col min="9" max="9" width="3.36328125" style="2" customWidth="1"/>
    <col min="10" max="11" width="3.54296875" style="2" customWidth="1"/>
    <col min="12" max="13" width="3.6328125" style="2" customWidth="1"/>
    <col min="14" max="21" width="3.54296875" style="2" customWidth="1"/>
    <col min="22" max="22" width="2.90625" style="2" customWidth="1"/>
    <col min="23" max="23" width="3.54296875" style="2" customWidth="1"/>
    <col min="24" max="24" width="3.453125" style="2" customWidth="1"/>
    <col min="25" max="25" width="3" style="2" customWidth="1"/>
    <col min="26" max="32" width="3.54296875" style="2" customWidth="1"/>
    <col min="33" max="33" width="3" style="2" customWidth="1"/>
    <col min="34" max="34" width="1.36328125" style="2" customWidth="1"/>
    <col min="35" max="251" width="9.36328125" style="2"/>
    <col min="252" max="252" width="3.54296875" style="2" customWidth="1"/>
    <col min="253" max="253" width="18" style="2" customWidth="1"/>
    <col min="254" max="273" width="3.54296875" style="2" customWidth="1"/>
    <col min="274" max="274" width="5" style="2" customWidth="1"/>
    <col min="275" max="507" width="9.36328125" style="2"/>
    <col min="508" max="508" width="3.54296875" style="2" customWidth="1"/>
    <col min="509" max="509" width="18" style="2" customWidth="1"/>
    <col min="510" max="529" width="3.54296875" style="2" customWidth="1"/>
    <col min="530" max="530" width="5" style="2" customWidth="1"/>
    <col min="531" max="763" width="9.36328125" style="2"/>
    <col min="764" max="764" width="3.54296875" style="2" customWidth="1"/>
    <col min="765" max="765" width="18" style="2" customWidth="1"/>
    <col min="766" max="785" width="3.54296875" style="2" customWidth="1"/>
    <col min="786" max="786" width="5" style="2" customWidth="1"/>
    <col min="787" max="1019" width="9.36328125" style="2"/>
    <col min="1020" max="1020" width="3.54296875" style="2" customWidth="1"/>
    <col min="1021" max="1021" width="18" style="2" customWidth="1"/>
    <col min="1022" max="1041" width="3.54296875" style="2" customWidth="1"/>
    <col min="1042" max="1042" width="5" style="2" customWidth="1"/>
    <col min="1043" max="1275" width="9.36328125" style="2"/>
    <col min="1276" max="1276" width="3.54296875" style="2" customWidth="1"/>
    <col min="1277" max="1277" width="18" style="2" customWidth="1"/>
    <col min="1278" max="1297" width="3.54296875" style="2" customWidth="1"/>
    <col min="1298" max="1298" width="5" style="2" customWidth="1"/>
    <col min="1299" max="1531" width="9.36328125" style="2"/>
    <col min="1532" max="1532" width="3.54296875" style="2" customWidth="1"/>
    <col min="1533" max="1533" width="18" style="2" customWidth="1"/>
    <col min="1534" max="1553" width="3.54296875" style="2" customWidth="1"/>
    <col min="1554" max="1554" width="5" style="2" customWidth="1"/>
    <col min="1555" max="1787" width="9.36328125" style="2"/>
    <col min="1788" max="1788" width="3.54296875" style="2" customWidth="1"/>
    <col min="1789" max="1789" width="18" style="2" customWidth="1"/>
    <col min="1790" max="1809" width="3.54296875" style="2" customWidth="1"/>
    <col min="1810" max="1810" width="5" style="2" customWidth="1"/>
    <col min="1811" max="2043" width="9.36328125" style="2"/>
    <col min="2044" max="2044" width="3.54296875" style="2" customWidth="1"/>
    <col min="2045" max="2045" width="18" style="2" customWidth="1"/>
    <col min="2046" max="2065" width="3.54296875" style="2" customWidth="1"/>
    <col min="2066" max="2066" width="5" style="2" customWidth="1"/>
    <col min="2067" max="2299" width="9.36328125" style="2"/>
    <col min="2300" max="2300" width="3.54296875" style="2" customWidth="1"/>
    <col min="2301" max="2301" width="18" style="2" customWidth="1"/>
    <col min="2302" max="2321" width="3.54296875" style="2" customWidth="1"/>
    <col min="2322" max="2322" width="5" style="2" customWidth="1"/>
    <col min="2323" max="2555" width="9.36328125" style="2"/>
    <col min="2556" max="2556" width="3.54296875" style="2" customWidth="1"/>
    <col min="2557" max="2557" width="18" style="2" customWidth="1"/>
    <col min="2558" max="2577" width="3.54296875" style="2" customWidth="1"/>
    <col min="2578" max="2578" width="5" style="2" customWidth="1"/>
    <col min="2579" max="2811" width="9.36328125" style="2"/>
    <col min="2812" max="2812" width="3.54296875" style="2" customWidth="1"/>
    <col min="2813" max="2813" width="18" style="2" customWidth="1"/>
    <col min="2814" max="2833" width="3.54296875" style="2" customWidth="1"/>
    <col min="2834" max="2834" width="5" style="2" customWidth="1"/>
    <col min="2835" max="3067" width="9.36328125" style="2"/>
    <col min="3068" max="3068" width="3.54296875" style="2" customWidth="1"/>
    <col min="3069" max="3069" width="18" style="2" customWidth="1"/>
    <col min="3070" max="3089" width="3.54296875" style="2" customWidth="1"/>
    <col min="3090" max="3090" width="5" style="2" customWidth="1"/>
    <col min="3091" max="3323" width="9.36328125" style="2"/>
    <col min="3324" max="3324" width="3.54296875" style="2" customWidth="1"/>
    <col min="3325" max="3325" width="18" style="2" customWidth="1"/>
    <col min="3326" max="3345" width="3.54296875" style="2" customWidth="1"/>
    <col min="3346" max="3346" width="5" style="2" customWidth="1"/>
    <col min="3347" max="3579" width="9.36328125" style="2"/>
    <col min="3580" max="3580" width="3.54296875" style="2" customWidth="1"/>
    <col min="3581" max="3581" width="18" style="2" customWidth="1"/>
    <col min="3582" max="3601" width="3.54296875" style="2" customWidth="1"/>
    <col min="3602" max="3602" width="5" style="2" customWidth="1"/>
    <col min="3603" max="3835" width="9.36328125" style="2"/>
    <col min="3836" max="3836" width="3.54296875" style="2" customWidth="1"/>
    <col min="3837" max="3837" width="18" style="2" customWidth="1"/>
    <col min="3838" max="3857" width="3.54296875" style="2" customWidth="1"/>
    <col min="3858" max="3858" width="5" style="2" customWidth="1"/>
    <col min="3859" max="4091" width="9.36328125" style="2"/>
    <col min="4092" max="4092" width="3.54296875" style="2" customWidth="1"/>
    <col min="4093" max="4093" width="18" style="2" customWidth="1"/>
    <col min="4094" max="4113" width="3.54296875" style="2" customWidth="1"/>
    <col min="4114" max="4114" width="5" style="2" customWidth="1"/>
    <col min="4115" max="4347" width="9.36328125" style="2"/>
    <col min="4348" max="4348" width="3.54296875" style="2" customWidth="1"/>
    <col min="4349" max="4349" width="18" style="2" customWidth="1"/>
    <col min="4350" max="4369" width="3.54296875" style="2" customWidth="1"/>
    <col min="4370" max="4370" width="5" style="2" customWidth="1"/>
    <col min="4371" max="4603" width="9.36328125" style="2"/>
    <col min="4604" max="4604" width="3.54296875" style="2" customWidth="1"/>
    <col min="4605" max="4605" width="18" style="2" customWidth="1"/>
    <col min="4606" max="4625" width="3.54296875" style="2" customWidth="1"/>
    <col min="4626" max="4626" width="5" style="2" customWidth="1"/>
    <col min="4627" max="4859" width="9.36328125" style="2"/>
    <col min="4860" max="4860" width="3.54296875" style="2" customWidth="1"/>
    <col min="4861" max="4861" width="18" style="2" customWidth="1"/>
    <col min="4862" max="4881" width="3.54296875" style="2" customWidth="1"/>
    <col min="4882" max="4882" width="5" style="2" customWidth="1"/>
    <col min="4883" max="5115" width="9.36328125" style="2"/>
    <col min="5116" max="5116" width="3.54296875" style="2" customWidth="1"/>
    <col min="5117" max="5117" width="18" style="2" customWidth="1"/>
    <col min="5118" max="5137" width="3.54296875" style="2" customWidth="1"/>
    <col min="5138" max="5138" width="5" style="2" customWidth="1"/>
    <col min="5139" max="5371" width="9.36328125" style="2"/>
    <col min="5372" max="5372" width="3.54296875" style="2" customWidth="1"/>
    <col min="5373" max="5373" width="18" style="2" customWidth="1"/>
    <col min="5374" max="5393" width="3.54296875" style="2" customWidth="1"/>
    <col min="5394" max="5394" width="5" style="2" customWidth="1"/>
    <col min="5395" max="5627" width="9.36328125" style="2"/>
    <col min="5628" max="5628" width="3.54296875" style="2" customWidth="1"/>
    <col min="5629" max="5629" width="18" style="2" customWidth="1"/>
    <col min="5630" max="5649" width="3.54296875" style="2" customWidth="1"/>
    <col min="5650" max="5650" width="5" style="2" customWidth="1"/>
    <col min="5651" max="5883" width="9.36328125" style="2"/>
    <col min="5884" max="5884" width="3.54296875" style="2" customWidth="1"/>
    <col min="5885" max="5885" width="18" style="2" customWidth="1"/>
    <col min="5886" max="5905" width="3.54296875" style="2" customWidth="1"/>
    <col min="5906" max="5906" width="5" style="2" customWidth="1"/>
    <col min="5907" max="6139" width="9.36328125" style="2"/>
    <col min="6140" max="6140" width="3.54296875" style="2" customWidth="1"/>
    <col min="6141" max="6141" width="18" style="2" customWidth="1"/>
    <col min="6142" max="6161" width="3.54296875" style="2" customWidth="1"/>
    <col min="6162" max="6162" width="5" style="2" customWidth="1"/>
    <col min="6163" max="6395" width="9.36328125" style="2"/>
    <col min="6396" max="6396" width="3.54296875" style="2" customWidth="1"/>
    <col min="6397" max="6397" width="18" style="2" customWidth="1"/>
    <col min="6398" max="6417" width="3.54296875" style="2" customWidth="1"/>
    <col min="6418" max="6418" width="5" style="2" customWidth="1"/>
    <col min="6419" max="6651" width="9.36328125" style="2"/>
    <col min="6652" max="6652" width="3.54296875" style="2" customWidth="1"/>
    <col min="6653" max="6653" width="18" style="2" customWidth="1"/>
    <col min="6654" max="6673" width="3.54296875" style="2" customWidth="1"/>
    <col min="6674" max="6674" width="5" style="2" customWidth="1"/>
    <col min="6675" max="6907" width="9.36328125" style="2"/>
    <col min="6908" max="6908" width="3.54296875" style="2" customWidth="1"/>
    <col min="6909" max="6909" width="18" style="2" customWidth="1"/>
    <col min="6910" max="6929" width="3.54296875" style="2" customWidth="1"/>
    <col min="6930" max="6930" width="5" style="2" customWidth="1"/>
    <col min="6931" max="7163" width="9.36328125" style="2"/>
    <col min="7164" max="7164" width="3.54296875" style="2" customWidth="1"/>
    <col min="7165" max="7165" width="18" style="2" customWidth="1"/>
    <col min="7166" max="7185" width="3.54296875" style="2" customWidth="1"/>
    <col min="7186" max="7186" width="5" style="2" customWidth="1"/>
    <col min="7187" max="7419" width="9.36328125" style="2"/>
    <col min="7420" max="7420" width="3.54296875" style="2" customWidth="1"/>
    <col min="7421" max="7421" width="18" style="2" customWidth="1"/>
    <col min="7422" max="7441" width="3.54296875" style="2" customWidth="1"/>
    <col min="7442" max="7442" width="5" style="2" customWidth="1"/>
    <col min="7443" max="7675" width="9.36328125" style="2"/>
    <col min="7676" max="7676" width="3.54296875" style="2" customWidth="1"/>
    <col min="7677" max="7677" width="18" style="2" customWidth="1"/>
    <col min="7678" max="7697" width="3.54296875" style="2" customWidth="1"/>
    <col min="7698" max="7698" width="5" style="2" customWidth="1"/>
    <col min="7699" max="7931" width="9.36328125" style="2"/>
    <col min="7932" max="7932" width="3.54296875" style="2" customWidth="1"/>
    <col min="7933" max="7933" width="18" style="2" customWidth="1"/>
    <col min="7934" max="7953" width="3.54296875" style="2" customWidth="1"/>
    <col min="7954" max="7954" width="5" style="2" customWidth="1"/>
    <col min="7955" max="8187" width="9.36328125" style="2"/>
    <col min="8188" max="8188" width="3.54296875" style="2" customWidth="1"/>
    <col min="8189" max="8189" width="18" style="2" customWidth="1"/>
    <col min="8190" max="8209" width="3.54296875" style="2" customWidth="1"/>
    <col min="8210" max="8210" width="5" style="2" customWidth="1"/>
    <col min="8211" max="8443" width="9.36328125" style="2"/>
    <col min="8444" max="8444" width="3.54296875" style="2" customWidth="1"/>
    <col min="8445" max="8445" width="18" style="2" customWidth="1"/>
    <col min="8446" max="8465" width="3.54296875" style="2" customWidth="1"/>
    <col min="8466" max="8466" width="5" style="2" customWidth="1"/>
    <col min="8467" max="8699" width="9.36328125" style="2"/>
    <col min="8700" max="8700" width="3.54296875" style="2" customWidth="1"/>
    <col min="8701" max="8701" width="18" style="2" customWidth="1"/>
    <col min="8702" max="8721" width="3.54296875" style="2" customWidth="1"/>
    <col min="8722" max="8722" width="5" style="2" customWidth="1"/>
    <col min="8723" max="8955" width="9.36328125" style="2"/>
    <col min="8956" max="8956" width="3.54296875" style="2" customWidth="1"/>
    <col min="8957" max="8957" width="18" style="2" customWidth="1"/>
    <col min="8958" max="8977" width="3.54296875" style="2" customWidth="1"/>
    <col min="8978" max="8978" width="5" style="2" customWidth="1"/>
    <col min="8979" max="9211" width="9.36328125" style="2"/>
    <col min="9212" max="9212" width="3.54296875" style="2" customWidth="1"/>
    <col min="9213" max="9213" width="18" style="2" customWidth="1"/>
    <col min="9214" max="9233" width="3.54296875" style="2" customWidth="1"/>
    <col min="9234" max="9234" width="5" style="2" customWidth="1"/>
    <col min="9235" max="9467" width="9.36328125" style="2"/>
    <col min="9468" max="9468" width="3.54296875" style="2" customWidth="1"/>
    <col min="9469" max="9469" width="18" style="2" customWidth="1"/>
    <col min="9470" max="9489" width="3.54296875" style="2" customWidth="1"/>
    <col min="9490" max="9490" width="5" style="2" customWidth="1"/>
    <col min="9491" max="9723" width="9.36328125" style="2"/>
    <col min="9724" max="9724" width="3.54296875" style="2" customWidth="1"/>
    <col min="9725" max="9725" width="18" style="2" customWidth="1"/>
    <col min="9726" max="9745" width="3.54296875" style="2" customWidth="1"/>
    <col min="9746" max="9746" width="5" style="2" customWidth="1"/>
    <col min="9747" max="9979" width="9.36328125" style="2"/>
    <col min="9980" max="9980" width="3.54296875" style="2" customWidth="1"/>
    <col min="9981" max="9981" width="18" style="2" customWidth="1"/>
    <col min="9982" max="10001" width="3.54296875" style="2" customWidth="1"/>
    <col min="10002" max="10002" width="5" style="2" customWidth="1"/>
    <col min="10003" max="10235" width="9.36328125" style="2"/>
    <col min="10236" max="10236" width="3.54296875" style="2" customWidth="1"/>
    <col min="10237" max="10237" width="18" style="2" customWidth="1"/>
    <col min="10238" max="10257" width="3.54296875" style="2" customWidth="1"/>
    <col min="10258" max="10258" width="5" style="2" customWidth="1"/>
    <col min="10259" max="10491" width="9.36328125" style="2"/>
    <col min="10492" max="10492" width="3.54296875" style="2" customWidth="1"/>
    <col min="10493" max="10493" width="18" style="2" customWidth="1"/>
    <col min="10494" max="10513" width="3.54296875" style="2" customWidth="1"/>
    <col min="10514" max="10514" width="5" style="2" customWidth="1"/>
    <col min="10515" max="10747" width="9.36328125" style="2"/>
    <col min="10748" max="10748" width="3.54296875" style="2" customWidth="1"/>
    <col min="10749" max="10749" width="18" style="2" customWidth="1"/>
    <col min="10750" max="10769" width="3.54296875" style="2" customWidth="1"/>
    <col min="10770" max="10770" width="5" style="2" customWidth="1"/>
    <col min="10771" max="11003" width="9.36328125" style="2"/>
    <col min="11004" max="11004" width="3.54296875" style="2" customWidth="1"/>
    <col min="11005" max="11005" width="18" style="2" customWidth="1"/>
    <col min="11006" max="11025" width="3.54296875" style="2" customWidth="1"/>
    <col min="11026" max="11026" width="5" style="2" customWidth="1"/>
    <col min="11027" max="11259" width="9.36328125" style="2"/>
    <col min="11260" max="11260" width="3.54296875" style="2" customWidth="1"/>
    <col min="11261" max="11261" width="18" style="2" customWidth="1"/>
    <col min="11262" max="11281" width="3.54296875" style="2" customWidth="1"/>
    <col min="11282" max="11282" width="5" style="2" customWidth="1"/>
    <col min="11283" max="11515" width="9.36328125" style="2"/>
    <col min="11516" max="11516" width="3.54296875" style="2" customWidth="1"/>
    <col min="11517" max="11517" width="18" style="2" customWidth="1"/>
    <col min="11518" max="11537" width="3.54296875" style="2" customWidth="1"/>
    <col min="11538" max="11538" width="5" style="2" customWidth="1"/>
    <col min="11539" max="11771" width="9.36328125" style="2"/>
    <col min="11772" max="11772" width="3.54296875" style="2" customWidth="1"/>
    <col min="11773" max="11773" width="18" style="2" customWidth="1"/>
    <col min="11774" max="11793" width="3.54296875" style="2" customWidth="1"/>
    <col min="11794" max="11794" width="5" style="2" customWidth="1"/>
    <col min="11795" max="12027" width="9.36328125" style="2"/>
    <col min="12028" max="12028" width="3.54296875" style="2" customWidth="1"/>
    <col min="12029" max="12029" width="18" style="2" customWidth="1"/>
    <col min="12030" max="12049" width="3.54296875" style="2" customWidth="1"/>
    <col min="12050" max="12050" width="5" style="2" customWidth="1"/>
    <col min="12051" max="12283" width="9.36328125" style="2"/>
    <col min="12284" max="12284" width="3.54296875" style="2" customWidth="1"/>
    <col min="12285" max="12285" width="18" style="2" customWidth="1"/>
    <col min="12286" max="12305" width="3.54296875" style="2" customWidth="1"/>
    <col min="12306" max="12306" width="5" style="2" customWidth="1"/>
    <col min="12307" max="12539" width="9.36328125" style="2"/>
    <col min="12540" max="12540" width="3.54296875" style="2" customWidth="1"/>
    <col min="12541" max="12541" width="18" style="2" customWidth="1"/>
    <col min="12542" max="12561" width="3.54296875" style="2" customWidth="1"/>
    <col min="12562" max="12562" width="5" style="2" customWidth="1"/>
    <col min="12563" max="12795" width="9.36328125" style="2"/>
    <col min="12796" max="12796" width="3.54296875" style="2" customWidth="1"/>
    <col min="12797" max="12797" width="18" style="2" customWidth="1"/>
    <col min="12798" max="12817" width="3.54296875" style="2" customWidth="1"/>
    <col min="12818" max="12818" width="5" style="2" customWidth="1"/>
    <col min="12819" max="13051" width="9.36328125" style="2"/>
    <col min="13052" max="13052" width="3.54296875" style="2" customWidth="1"/>
    <col min="13053" max="13053" width="18" style="2" customWidth="1"/>
    <col min="13054" max="13073" width="3.54296875" style="2" customWidth="1"/>
    <col min="13074" max="13074" width="5" style="2" customWidth="1"/>
    <col min="13075" max="13307" width="9.36328125" style="2"/>
    <col min="13308" max="13308" width="3.54296875" style="2" customWidth="1"/>
    <col min="13309" max="13309" width="18" style="2" customWidth="1"/>
    <col min="13310" max="13329" width="3.54296875" style="2" customWidth="1"/>
    <col min="13330" max="13330" width="5" style="2" customWidth="1"/>
    <col min="13331" max="13563" width="9.36328125" style="2"/>
    <col min="13564" max="13564" width="3.54296875" style="2" customWidth="1"/>
    <col min="13565" max="13565" width="18" style="2" customWidth="1"/>
    <col min="13566" max="13585" width="3.54296875" style="2" customWidth="1"/>
    <col min="13586" max="13586" width="5" style="2" customWidth="1"/>
    <col min="13587" max="13819" width="9.36328125" style="2"/>
    <col min="13820" max="13820" width="3.54296875" style="2" customWidth="1"/>
    <col min="13821" max="13821" width="18" style="2" customWidth="1"/>
    <col min="13822" max="13841" width="3.54296875" style="2" customWidth="1"/>
    <col min="13842" max="13842" width="5" style="2" customWidth="1"/>
    <col min="13843" max="14075" width="9.36328125" style="2"/>
    <col min="14076" max="14076" width="3.54296875" style="2" customWidth="1"/>
    <col min="14077" max="14077" width="18" style="2" customWidth="1"/>
    <col min="14078" max="14097" width="3.54296875" style="2" customWidth="1"/>
    <col min="14098" max="14098" width="5" style="2" customWidth="1"/>
    <col min="14099" max="14331" width="9.36328125" style="2"/>
    <col min="14332" max="14332" width="3.54296875" style="2" customWidth="1"/>
    <col min="14333" max="14333" width="18" style="2" customWidth="1"/>
    <col min="14334" max="14353" width="3.54296875" style="2" customWidth="1"/>
    <col min="14354" max="14354" width="5" style="2" customWidth="1"/>
    <col min="14355" max="14587" width="9.36328125" style="2"/>
    <col min="14588" max="14588" width="3.54296875" style="2" customWidth="1"/>
    <col min="14589" max="14589" width="18" style="2" customWidth="1"/>
    <col min="14590" max="14609" width="3.54296875" style="2" customWidth="1"/>
    <col min="14610" max="14610" width="5" style="2" customWidth="1"/>
    <col min="14611" max="14843" width="9.36328125" style="2"/>
    <col min="14844" max="14844" width="3.54296875" style="2" customWidth="1"/>
    <col min="14845" max="14845" width="18" style="2" customWidth="1"/>
    <col min="14846" max="14865" width="3.54296875" style="2" customWidth="1"/>
    <col min="14866" max="14866" width="5" style="2" customWidth="1"/>
    <col min="14867" max="15099" width="9.36328125" style="2"/>
    <col min="15100" max="15100" width="3.54296875" style="2" customWidth="1"/>
    <col min="15101" max="15101" width="18" style="2" customWidth="1"/>
    <col min="15102" max="15121" width="3.54296875" style="2" customWidth="1"/>
    <col min="15122" max="15122" width="5" style="2" customWidth="1"/>
    <col min="15123" max="15355" width="9.36328125" style="2"/>
    <col min="15356" max="15356" width="3.54296875" style="2" customWidth="1"/>
    <col min="15357" max="15357" width="18" style="2" customWidth="1"/>
    <col min="15358" max="15377" width="3.54296875" style="2" customWidth="1"/>
    <col min="15378" max="15378" width="5" style="2" customWidth="1"/>
    <col min="15379" max="15611" width="9.36328125" style="2"/>
    <col min="15612" max="15612" width="3.54296875" style="2" customWidth="1"/>
    <col min="15613" max="15613" width="18" style="2" customWidth="1"/>
    <col min="15614" max="15633" width="3.54296875" style="2" customWidth="1"/>
    <col min="15634" max="15634" width="5" style="2" customWidth="1"/>
    <col min="15635" max="15867" width="9.36328125" style="2"/>
    <col min="15868" max="15868" width="3.54296875" style="2" customWidth="1"/>
    <col min="15869" max="15869" width="18" style="2" customWidth="1"/>
    <col min="15870" max="15889" width="3.54296875" style="2" customWidth="1"/>
    <col min="15890" max="15890" width="5" style="2" customWidth="1"/>
    <col min="15891" max="16123" width="9.36328125" style="2"/>
    <col min="16124" max="16124" width="3.54296875" style="2" customWidth="1"/>
    <col min="16125" max="16125" width="18" style="2" customWidth="1"/>
    <col min="16126" max="16145" width="3.54296875" style="2" customWidth="1"/>
    <col min="16146" max="16146" width="5" style="2" customWidth="1"/>
    <col min="16147" max="16384" width="9.36328125" style="2"/>
  </cols>
  <sheetData>
    <row r="1" spans="1:34" s="11" customFormat="1" ht="25.4" customHeight="1" x14ac:dyDescent="0.45">
      <c r="A1" s="97" t="s">
        <v>111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9" t="s">
        <v>0</v>
      </c>
      <c r="AA1" s="100"/>
      <c r="AB1" s="100"/>
      <c r="AC1" s="100"/>
      <c r="AD1" s="100"/>
      <c r="AE1" s="100"/>
      <c r="AF1" s="100"/>
      <c r="AG1" s="101"/>
      <c r="AH1" s="55"/>
    </row>
    <row r="2" spans="1:34" ht="7.5" customHeight="1" x14ac:dyDescent="0.25">
      <c r="A2" s="18"/>
      <c r="B2" s="25"/>
      <c r="C2" s="25"/>
      <c r="D2" s="25"/>
      <c r="E2" s="25"/>
      <c r="F2" s="25"/>
      <c r="G2" s="25"/>
      <c r="H2" s="25"/>
      <c r="J2" s="14"/>
      <c r="K2" s="14"/>
      <c r="L2" s="14"/>
      <c r="M2" s="14"/>
      <c r="N2" s="14"/>
      <c r="O2" s="14"/>
      <c r="P2" s="14"/>
      <c r="S2" s="25"/>
      <c r="V2" s="5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51"/>
      <c r="AH2" s="20"/>
    </row>
    <row r="3" spans="1:34" ht="16.5" customHeight="1" x14ac:dyDescent="0.25">
      <c r="A3" s="20"/>
      <c r="B3" s="25" t="s">
        <v>97</v>
      </c>
      <c r="C3" s="25"/>
      <c r="D3" s="25"/>
      <c r="E3" s="25"/>
      <c r="F3" s="25"/>
      <c r="G3" s="25"/>
      <c r="H3" s="25"/>
      <c r="J3" s="16"/>
      <c r="K3" s="13"/>
      <c r="L3" s="13"/>
      <c r="M3" s="13"/>
      <c r="N3" s="13"/>
      <c r="O3" s="13"/>
      <c r="P3" s="13"/>
      <c r="S3" s="25" t="s">
        <v>28845</v>
      </c>
      <c r="V3" s="5"/>
      <c r="W3" s="62"/>
      <c r="X3" s="62"/>
      <c r="Y3" s="63" t="s">
        <v>1</v>
      </c>
      <c r="Z3" s="62"/>
      <c r="AA3" s="62"/>
      <c r="AB3" s="63" t="s">
        <v>1</v>
      </c>
      <c r="AC3" s="62"/>
      <c r="AD3" s="62"/>
      <c r="AE3" s="3"/>
      <c r="AF3" s="3"/>
      <c r="AG3" s="28"/>
    </row>
    <row r="4" spans="1:34" ht="16.5" customHeight="1" x14ac:dyDescent="0.25">
      <c r="A4" s="20"/>
      <c r="B4" s="25" t="s">
        <v>98</v>
      </c>
      <c r="C4" s="25"/>
      <c r="D4" s="25"/>
      <c r="E4" s="25"/>
      <c r="F4" s="25"/>
      <c r="G4" s="25"/>
      <c r="H4" s="25"/>
      <c r="J4" s="69"/>
      <c r="K4" s="12"/>
      <c r="L4" s="12"/>
      <c r="M4" s="12"/>
      <c r="N4" s="12"/>
      <c r="O4" s="12"/>
      <c r="P4" s="12"/>
      <c r="S4" s="9" t="s">
        <v>100</v>
      </c>
      <c r="V4" s="3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28"/>
    </row>
    <row r="5" spans="1:34" ht="16.5" customHeight="1" x14ac:dyDescent="0.25">
      <c r="A5" s="20"/>
      <c r="B5" s="25" t="s">
        <v>99</v>
      </c>
      <c r="C5" s="25"/>
      <c r="D5" s="25"/>
      <c r="E5" s="25"/>
      <c r="F5" s="25"/>
      <c r="G5" s="25"/>
      <c r="H5" s="25"/>
      <c r="I5" s="3"/>
      <c r="J5" s="61"/>
      <c r="K5" s="12"/>
      <c r="L5" s="12"/>
      <c r="M5" s="12"/>
      <c r="N5" s="12"/>
      <c r="O5" s="12"/>
      <c r="P5" s="12"/>
      <c r="S5" s="25" t="s">
        <v>2</v>
      </c>
      <c r="W5" s="94"/>
      <c r="X5" s="15"/>
      <c r="Y5" s="15"/>
      <c r="Z5" s="15"/>
      <c r="AA5" s="15"/>
      <c r="AB5" s="15"/>
      <c r="AC5" s="15"/>
      <c r="AD5" s="15"/>
      <c r="AE5" s="15"/>
      <c r="AF5" s="15"/>
      <c r="AG5" s="28"/>
    </row>
    <row r="6" spans="1:34" ht="12.5" customHeight="1" x14ac:dyDescent="0.25">
      <c r="A6" s="22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1"/>
      <c r="AH6" s="4"/>
    </row>
    <row r="7" spans="1:34" ht="12.5" customHeight="1" x14ac:dyDescent="0.25">
      <c r="A7" s="20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1"/>
      <c r="AH7" s="54"/>
    </row>
    <row r="8" spans="1:34" s="5" customFormat="1" ht="16.5" customHeight="1" x14ac:dyDescent="0.25">
      <c r="A8" s="27"/>
      <c r="B8" s="5" t="s">
        <v>3</v>
      </c>
      <c r="J8" s="105"/>
      <c r="K8" s="106"/>
      <c r="L8" s="106"/>
      <c r="M8" s="106"/>
      <c r="N8" s="107"/>
      <c r="P8" s="133">
        <f>_xlfn.XLOOKUP(J8,Request!A:A,Request!B:B)</f>
        <v>0</v>
      </c>
      <c r="AG8" s="26"/>
    </row>
    <row r="9" spans="1:34" s="5" customFormat="1" ht="16.5" customHeight="1" x14ac:dyDescent="0.25">
      <c r="A9" s="27"/>
      <c r="B9" s="5" t="s">
        <v>4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26"/>
    </row>
    <row r="10" spans="1:34" s="5" customFormat="1" ht="12.5" customHeight="1" x14ac:dyDescent="0.25">
      <c r="A10" s="29"/>
      <c r="B10" s="16"/>
      <c r="C10" s="16"/>
      <c r="D10" s="16"/>
      <c r="E10" s="16"/>
      <c r="F10" s="16"/>
      <c r="G10" s="16"/>
      <c r="H10" s="16"/>
      <c r="I10" s="16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23"/>
      <c r="AH10" s="20"/>
    </row>
    <row r="11" spans="1:34" s="5" customFormat="1" ht="12.5" customHeight="1" x14ac:dyDescent="0.25">
      <c r="A11" s="2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1"/>
      <c r="AH11" s="2"/>
    </row>
    <row r="12" spans="1:34" s="5" customFormat="1" ht="12.5" customHeight="1" x14ac:dyDescent="0.25">
      <c r="A12" s="2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1"/>
      <c r="AH12" s="2"/>
    </row>
    <row r="13" spans="1:34" ht="16.5" customHeight="1" x14ac:dyDescent="0.25">
      <c r="A13" s="102" t="s">
        <v>6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4"/>
      <c r="AH13" s="53"/>
    </row>
    <row r="14" spans="1:34" s="7" customFormat="1" ht="12.5" customHeight="1" x14ac:dyDescent="0.25">
      <c r="A14" s="20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28"/>
      <c r="AH14" s="3"/>
    </row>
    <row r="15" spans="1:34" s="8" customFormat="1" ht="16.5" customHeight="1" x14ac:dyDescent="0.25">
      <c r="A15" s="35"/>
      <c r="B15" s="6" t="s">
        <v>5</v>
      </c>
      <c r="C15" s="6"/>
      <c r="D15" s="6"/>
      <c r="E15" s="6"/>
      <c r="F15" s="6"/>
      <c r="G15" s="2"/>
      <c r="H15" s="2"/>
      <c r="J15" s="105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7"/>
      <c r="Y15" s="9"/>
      <c r="Z15" s="9"/>
      <c r="AA15" s="9"/>
      <c r="AB15" s="9"/>
      <c r="AC15" s="9"/>
      <c r="AD15" s="9"/>
      <c r="AE15" s="9"/>
      <c r="AF15" s="9"/>
      <c r="AG15" s="52"/>
    </row>
    <row r="16" spans="1:34" s="5" customFormat="1" ht="12.5" customHeight="1" x14ac:dyDescent="0.25">
      <c r="A16" s="2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1"/>
      <c r="AH16" s="2"/>
    </row>
    <row r="17" spans="1:34" s="5" customFormat="1" ht="25.5" customHeight="1" x14ac:dyDescent="0.25">
      <c r="A17" s="27"/>
      <c r="B17" s="5" t="s">
        <v>28840</v>
      </c>
      <c r="J17" s="115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7"/>
      <c r="AG17" s="21"/>
      <c r="AH17" s="2"/>
    </row>
    <row r="18" spans="1:34" s="5" customFormat="1" ht="12.5" customHeight="1" x14ac:dyDescent="0.25">
      <c r="A18" s="27"/>
      <c r="B18" s="36"/>
      <c r="C18" s="36"/>
      <c r="D18" s="36"/>
      <c r="E18" s="36"/>
      <c r="F18" s="36"/>
      <c r="G18" s="36"/>
      <c r="H18" s="36"/>
      <c r="J18" s="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X18" s="2"/>
      <c r="Y18" s="2"/>
      <c r="Z18" s="2"/>
      <c r="AA18" s="2"/>
      <c r="AB18" s="2"/>
      <c r="AC18" s="2"/>
      <c r="AD18" s="2"/>
      <c r="AE18" s="2"/>
      <c r="AF18" s="2"/>
      <c r="AG18" s="21"/>
      <c r="AH18" s="2"/>
    </row>
    <row r="19" spans="1:34" s="5" customFormat="1" ht="16.5" customHeight="1" x14ac:dyDescent="0.25">
      <c r="A19" s="27"/>
      <c r="B19" s="5" t="s">
        <v>28841</v>
      </c>
      <c r="J19" s="124"/>
      <c r="K19" s="125"/>
      <c r="L19" s="2"/>
      <c r="M19" s="134">
        <f>_xlfn.XLOOKUP(J19,'Bank Type'!A:A,'Bank Type'!B:B)</f>
        <v>0</v>
      </c>
      <c r="N19" s="2"/>
      <c r="O19" s="10"/>
      <c r="P19" s="2"/>
      <c r="Q19" s="2"/>
      <c r="R19" s="2"/>
      <c r="S19" s="2"/>
      <c r="T19" s="2"/>
      <c r="U19" s="2"/>
      <c r="V19" s="2"/>
      <c r="X19" s="2"/>
      <c r="Y19" s="2"/>
      <c r="Z19" s="2"/>
      <c r="AA19" s="2"/>
      <c r="AB19" s="2"/>
      <c r="AC19" s="2"/>
      <c r="AD19" s="2"/>
      <c r="AE19" s="2"/>
      <c r="AF19" s="2"/>
      <c r="AG19" s="21"/>
      <c r="AH19" s="2"/>
    </row>
    <row r="20" spans="1:34" s="5" customFormat="1" ht="12.5" customHeight="1" x14ac:dyDescent="0.25">
      <c r="A20" s="27"/>
      <c r="B20" s="36"/>
      <c r="C20" s="36"/>
      <c r="D20" s="36"/>
      <c r="E20" s="36"/>
      <c r="F20" s="36"/>
      <c r="G20" s="36"/>
      <c r="H20" s="36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X20" s="2"/>
      <c r="Y20" s="2"/>
      <c r="Z20" s="2"/>
      <c r="AA20" s="2"/>
      <c r="AB20" s="2"/>
      <c r="AC20" s="2"/>
      <c r="AD20" s="2"/>
      <c r="AE20" s="2"/>
      <c r="AF20" s="2"/>
      <c r="AG20" s="21"/>
      <c r="AH20" s="2"/>
    </row>
    <row r="21" spans="1:34" s="5" customFormat="1" ht="16.5" customHeight="1" x14ac:dyDescent="0.25">
      <c r="A21" s="27"/>
      <c r="B21" s="5" t="s">
        <v>144</v>
      </c>
      <c r="J21" s="62"/>
      <c r="K21" s="62"/>
      <c r="L21" s="62"/>
      <c r="M21" s="70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2"/>
      <c r="Z21" s="2"/>
      <c r="AA21" s="2"/>
      <c r="AB21" s="2"/>
      <c r="AC21" s="2"/>
      <c r="AD21" s="2"/>
      <c r="AE21" s="2"/>
      <c r="AF21" s="2"/>
      <c r="AG21" s="21"/>
      <c r="AH21" s="2"/>
    </row>
    <row r="22" spans="1:34" s="5" customFormat="1" ht="16.5" customHeight="1" x14ac:dyDescent="0.25">
      <c r="A22" s="27"/>
      <c r="J22" s="74" t="s">
        <v>28852</v>
      </c>
      <c r="K22" s="63"/>
      <c r="L22" s="63"/>
      <c r="M22" s="92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2"/>
      <c r="Z22" s="2"/>
      <c r="AA22" s="2"/>
      <c r="AB22" s="2"/>
      <c r="AC22" s="2"/>
      <c r="AD22" s="2"/>
      <c r="AE22" s="2"/>
      <c r="AF22" s="2"/>
      <c r="AG22" s="21"/>
      <c r="AH22" s="2"/>
    </row>
    <row r="23" spans="1:34" s="5" customFormat="1" ht="12.5" customHeight="1" x14ac:dyDescent="0.25">
      <c r="A23" s="27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1"/>
      <c r="AH23" s="2"/>
    </row>
    <row r="24" spans="1:34" s="5" customFormat="1" ht="16.5" customHeight="1" x14ac:dyDescent="0.25">
      <c r="A24" s="27"/>
      <c r="B24" s="6" t="s">
        <v>28839</v>
      </c>
      <c r="J24" s="121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3"/>
      <c r="AG24" s="21"/>
      <c r="AH24" s="2"/>
    </row>
    <row r="25" spans="1:34" s="5" customFormat="1" ht="16.5" customHeight="1" x14ac:dyDescent="0.25">
      <c r="A25" s="27"/>
      <c r="B25" s="6"/>
      <c r="J25" s="74" t="s">
        <v>28846</v>
      </c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21"/>
      <c r="AH25" s="2"/>
    </row>
    <row r="26" spans="1:34" s="5" customFormat="1" ht="12.5" customHeight="1" x14ac:dyDescent="0.25">
      <c r="A26" s="27"/>
      <c r="B26" s="36"/>
      <c r="C26" s="36"/>
      <c r="D26" s="36"/>
      <c r="E26" s="36"/>
      <c r="F26" s="36"/>
      <c r="G26" s="36"/>
      <c r="H26" s="36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X26" s="2"/>
      <c r="Y26" s="2"/>
      <c r="Z26" s="2"/>
      <c r="AA26" s="2"/>
      <c r="AB26" s="2"/>
      <c r="AC26" s="2"/>
      <c r="AD26" s="2"/>
      <c r="AE26" s="2"/>
      <c r="AF26" s="2"/>
      <c r="AG26" s="21"/>
      <c r="AH26" s="2"/>
    </row>
    <row r="27" spans="1:34" s="5" customFormat="1" ht="16.5" customHeight="1" x14ac:dyDescent="0.25">
      <c r="A27" s="27"/>
      <c r="B27" s="6" t="s">
        <v>148</v>
      </c>
      <c r="J27" s="130">
        <f>_xlfn.XLOOKUP(J17,'Swift Code&amp;Bank Name'!E:E,'Swift Code&amp;Bank Name'!A:A)</f>
        <v>0</v>
      </c>
      <c r="K27" s="131"/>
      <c r="L27" s="131"/>
      <c r="M27" s="131"/>
      <c r="N27" s="131"/>
      <c r="O27" s="132"/>
      <c r="P27" s="75" t="s">
        <v>28838</v>
      </c>
      <c r="Q27" s="2"/>
      <c r="R27" s="2"/>
      <c r="S27" s="2"/>
      <c r="T27" s="2"/>
      <c r="U27" s="2"/>
      <c r="V27" s="2"/>
      <c r="X27" s="2"/>
      <c r="Y27" s="2"/>
      <c r="Z27" s="2"/>
      <c r="AA27" s="2"/>
      <c r="AB27" s="2"/>
      <c r="AC27" s="2"/>
      <c r="AD27" s="2"/>
      <c r="AE27" s="2"/>
      <c r="AF27" s="2"/>
      <c r="AG27" s="21"/>
      <c r="AH27" s="2"/>
    </row>
    <row r="28" spans="1:34" s="5" customFormat="1" ht="12.5" customHeight="1" x14ac:dyDescent="0.25">
      <c r="A28" s="27"/>
      <c r="B28" s="36"/>
      <c r="C28" s="36"/>
      <c r="D28" s="36"/>
      <c r="E28" s="36"/>
      <c r="F28" s="36"/>
      <c r="G28" s="36"/>
      <c r="H28" s="36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X28" s="2"/>
      <c r="Y28" s="2"/>
      <c r="Z28" s="2"/>
      <c r="AA28" s="2"/>
      <c r="AB28" s="2"/>
      <c r="AC28" s="2"/>
      <c r="AD28" s="2"/>
      <c r="AE28" s="2"/>
      <c r="AF28" s="2"/>
      <c r="AG28" s="21"/>
      <c r="AH28" s="2"/>
    </row>
    <row r="29" spans="1:34" s="5" customFormat="1" ht="16.5" customHeight="1" x14ac:dyDescent="0.25">
      <c r="A29" s="27"/>
      <c r="B29" s="6" t="s">
        <v>28843</v>
      </c>
      <c r="J29" s="126"/>
      <c r="K29" s="127"/>
      <c r="L29" s="2" t="s">
        <v>149</v>
      </c>
      <c r="M29" s="2"/>
      <c r="N29" s="2"/>
      <c r="O29" s="126"/>
      <c r="P29" s="127"/>
      <c r="Q29" s="128" t="s">
        <v>150</v>
      </c>
      <c r="R29" s="129"/>
      <c r="S29" s="74" t="s">
        <v>151</v>
      </c>
      <c r="T29" s="2"/>
      <c r="U29" s="2"/>
      <c r="V29" s="2"/>
      <c r="X29" s="2"/>
      <c r="Y29" s="2"/>
      <c r="Z29" s="2"/>
      <c r="AA29" s="2"/>
      <c r="AB29" s="2"/>
      <c r="AC29" s="2"/>
      <c r="AD29" s="2"/>
      <c r="AE29" s="2"/>
      <c r="AF29" s="2"/>
      <c r="AG29" s="21"/>
      <c r="AH29" s="2"/>
    </row>
    <row r="30" spans="1:34" s="5" customFormat="1" ht="12.5" customHeight="1" x14ac:dyDescent="0.25">
      <c r="A30" s="27"/>
      <c r="B30" s="6"/>
      <c r="J30" s="71"/>
      <c r="K30" s="63"/>
      <c r="L30" s="2"/>
      <c r="M30" s="2"/>
      <c r="N30" s="2"/>
      <c r="O30" s="71"/>
      <c r="P30" s="63"/>
      <c r="Q30" s="72"/>
      <c r="R30" s="73"/>
      <c r="S30" s="2"/>
      <c r="T30" s="2"/>
      <c r="U30" s="2"/>
      <c r="V30" s="2"/>
      <c r="X30" s="2"/>
      <c r="Y30" s="2"/>
      <c r="Z30" s="2"/>
      <c r="AA30" s="2"/>
      <c r="AB30" s="2"/>
      <c r="AC30" s="2"/>
      <c r="AD30" s="2"/>
      <c r="AE30" s="2"/>
      <c r="AF30" s="2"/>
      <c r="AG30" s="21"/>
      <c r="AH30" s="2"/>
    </row>
    <row r="31" spans="1:34" ht="16.5" customHeight="1" x14ac:dyDescent="0.25">
      <c r="A31" s="20"/>
      <c r="B31" s="5" t="s">
        <v>28844</v>
      </c>
      <c r="C31" s="5"/>
      <c r="D31" s="5"/>
      <c r="E31" s="5"/>
      <c r="F31" s="5"/>
      <c r="G31" s="5"/>
      <c r="H31" s="5"/>
      <c r="J31" s="89"/>
      <c r="K31" s="90"/>
      <c r="L31" s="90"/>
      <c r="M31" s="90"/>
      <c r="N31" s="90"/>
      <c r="O31" s="90"/>
      <c r="P31" s="89"/>
      <c r="Q31" s="90"/>
      <c r="R31" s="90"/>
      <c r="S31" s="89"/>
      <c r="T31" s="75"/>
      <c r="U31" s="3"/>
      <c r="V31" s="3"/>
      <c r="AG31" s="21"/>
    </row>
    <row r="32" spans="1:34" s="5" customFormat="1" ht="16.5" customHeight="1" x14ac:dyDescent="0.25">
      <c r="A32" s="27"/>
      <c r="B32" s="74" t="s">
        <v>28853</v>
      </c>
      <c r="C32" s="36"/>
      <c r="D32" s="36"/>
      <c r="E32" s="36"/>
      <c r="F32" s="36"/>
      <c r="G32" s="36"/>
      <c r="H32" s="36"/>
      <c r="J32" s="4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1"/>
      <c r="AH32" s="2"/>
    </row>
    <row r="33" spans="1:36" s="5" customFormat="1" ht="12.5" customHeight="1" x14ac:dyDescent="0.25">
      <c r="A33" s="27"/>
      <c r="B33" s="36"/>
      <c r="C33" s="36"/>
      <c r="D33" s="36"/>
      <c r="E33" s="36"/>
      <c r="F33" s="36"/>
      <c r="G33" s="36"/>
      <c r="H33" s="36"/>
      <c r="J33" s="4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1"/>
      <c r="AH33" s="2"/>
    </row>
    <row r="34" spans="1:36" s="5" customFormat="1" ht="16.5" customHeight="1" x14ac:dyDescent="0.25">
      <c r="A34" s="27"/>
      <c r="B34" s="5" t="s">
        <v>94</v>
      </c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75" t="s">
        <v>103</v>
      </c>
      <c r="U34" s="3"/>
      <c r="V34" s="3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1"/>
      <c r="AH34" s="2"/>
    </row>
    <row r="35" spans="1:36" s="5" customFormat="1" ht="12.5" customHeight="1" x14ac:dyDescent="0.25">
      <c r="A35" s="27"/>
      <c r="B35" s="36"/>
      <c r="C35" s="36"/>
      <c r="D35" s="36"/>
      <c r="E35" s="36"/>
      <c r="F35" s="36"/>
      <c r="G35" s="36"/>
      <c r="H35" s="36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X35" s="2"/>
      <c r="Y35" s="2"/>
      <c r="Z35" s="2"/>
      <c r="AA35" s="2"/>
      <c r="AB35" s="2"/>
      <c r="AC35" s="2"/>
      <c r="AD35" s="2"/>
      <c r="AE35" s="2"/>
      <c r="AF35" s="2"/>
      <c r="AG35" s="21"/>
      <c r="AH35" s="2"/>
    </row>
    <row r="36" spans="1:36" s="5" customFormat="1" ht="16.5" customHeight="1" x14ac:dyDescent="0.25">
      <c r="A36" s="27"/>
      <c r="B36" s="5" t="s">
        <v>95</v>
      </c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75" t="s">
        <v>103</v>
      </c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1"/>
      <c r="AH36" s="2"/>
    </row>
    <row r="37" spans="1:36" s="5" customFormat="1" ht="12.5" customHeight="1" x14ac:dyDescent="0.25">
      <c r="A37" s="29"/>
      <c r="B37" s="16"/>
      <c r="C37" s="16"/>
      <c r="D37" s="16"/>
      <c r="E37" s="16"/>
      <c r="F37" s="16"/>
      <c r="G37" s="16"/>
      <c r="H37" s="16"/>
      <c r="I37" s="16"/>
      <c r="J37" s="17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23"/>
      <c r="AH37" s="2"/>
    </row>
    <row r="38" spans="1:36" s="5" customFormat="1" ht="7.5" customHeight="1" x14ac:dyDescent="0.25">
      <c r="A38" s="32"/>
      <c r="B38" s="14"/>
      <c r="C38" s="14"/>
      <c r="D38" s="14"/>
      <c r="E38" s="14"/>
      <c r="F38" s="14"/>
      <c r="G38" s="14"/>
      <c r="H38" s="14"/>
      <c r="I38" s="14"/>
      <c r="J38" s="14"/>
      <c r="K38" s="19"/>
      <c r="L38" s="18"/>
      <c r="M38" s="14"/>
      <c r="N38" s="14"/>
      <c r="O38" s="14"/>
      <c r="P38" s="14"/>
      <c r="Q38" s="14"/>
      <c r="R38" s="14"/>
      <c r="S38" s="14"/>
      <c r="T38" s="14"/>
      <c r="U38" s="14"/>
      <c r="V38" s="19"/>
      <c r="W38" s="18"/>
      <c r="X38" s="14"/>
      <c r="Y38" s="14"/>
      <c r="Z38" s="14"/>
      <c r="AA38" s="14"/>
      <c r="AB38" s="14"/>
      <c r="AC38" s="14"/>
      <c r="AD38" s="14"/>
      <c r="AE38" s="14"/>
      <c r="AF38" s="14"/>
      <c r="AG38" s="19"/>
      <c r="AH38" s="20"/>
    </row>
    <row r="39" spans="1:36" s="5" customFormat="1" ht="12" customHeight="1" x14ac:dyDescent="0.25">
      <c r="A39" s="27"/>
      <c r="B39" s="113" t="s">
        <v>7</v>
      </c>
      <c r="C39" s="113"/>
      <c r="D39" s="113"/>
      <c r="E39" s="113"/>
      <c r="F39" s="113"/>
      <c r="G39" s="113"/>
      <c r="H39" s="113"/>
      <c r="I39" s="113"/>
      <c r="J39" s="113"/>
      <c r="K39" s="33"/>
      <c r="L39" s="20"/>
      <c r="M39" s="111" t="s">
        <v>8</v>
      </c>
      <c r="N39" s="111"/>
      <c r="O39" s="111"/>
      <c r="P39" s="111"/>
      <c r="Q39" s="111"/>
      <c r="R39" s="111"/>
      <c r="S39" s="111"/>
      <c r="T39" s="111"/>
      <c r="U39" s="111"/>
      <c r="V39" s="21"/>
      <c r="W39" s="20"/>
      <c r="X39" s="111" t="s">
        <v>9</v>
      </c>
      <c r="Y39" s="111"/>
      <c r="Z39" s="111"/>
      <c r="AA39" s="111"/>
      <c r="AB39" s="111"/>
      <c r="AC39" s="111"/>
      <c r="AD39" s="111"/>
      <c r="AE39" s="111"/>
      <c r="AF39" s="111"/>
      <c r="AG39" s="21"/>
      <c r="AH39" s="2"/>
    </row>
    <row r="40" spans="1:36" s="5" customFormat="1" ht="7.5" customHeight="1" x14ac:dyDescent="0.25">
      <c r="A40" s="27"/>
      <c r="B40" s="2"/>
      <c r="C40" s="2"/>
      <c r="D40" s="2"/>
      <c r="E40" s="2"/>
      <c r="F40" s="2"/>
      <c r="G40" s="2"/>
      <c r="H40" s="2"/>
      <c r="I40" s="2"/>
      <c r="J40" s="2"/>
      <c r="K40" s="21"/>
      <c r="L40" s="20"/>
      <c r="M40" s="2"/>
      <c r="N40" s="2"/>
      <c r="O40" s="2"/>
      <c r="P40" s="2"/>
      <c r="Q40" s="2"/>
      <c r="R40" s="2"/>
      <c r="S40" s="2"/>
      <c r="T40" s="2"/>
      <c r="U40" s="2"/>
      <c r="V40" s="21"/>
      <c r="W40" s="20"/>
      <c r="X40" s="2"/>
      <c r="Y40" s="2"/>
      <c r="Z40" s="2"/>
      <c r="AA40" s="2"/>
      <c r="AB40" s="2"/>
      <c r="AC40" s="2"/>
      <c r="AD40" s="2"/>
      <c r="AE40" s="2"/>
      <c r="AF40" s="2"/>
      <c r="AG40" s="21"/>
      <c r="AH40" s="2"/>
    </row>
    <row r="41" spans="1:36" s="5" customFormat="1" ht="12" customHeight="1" x14ac:dyDescent="0.25">
      <c r="A41" s="27"/>
      <c r="B41" s="112"/>
      <c r="C41" s="112"/>
      <c r="D41" s="112"/>
      <c r="E41" s="112"/>
      <c r="F41" s="112"/>
      <c r="G41" s="112"/>
      <c r="H41" s="112"/>
      <c r="I41" s="112"/>
      <c r="J41" s="112"/>
      <c r="K41" s="21"/>
      <c r="L41" s="20"/>
      <c r="M41" s="112"/>
      <c r="N41" s="112"/>
      <c r="O41" s="112"/>
      <c r="P41" s="112"/>
      <c r="Q41" s="112"/>
      <c r="R41" s="112"/>
      <c r="S41" s="112"/>
      <c r="T41" s="112"/>
      <c r="U41" s="112"/>
      <c r="V41" s="21"/>
      <c r="W41" s="20"/>
      <c r="X41" s="95"/>
      <c r="Y41" s="95"/>
      <c r="Z41" s="95"/>
      <c r="AA41" s="95"/>
      <c r="AB41" s="95"/>
      <c r="AC41" s="95"/>
      <c r="AD41" s="95"/>
      <c r="AE41" s="95"/>
      <c r="AF41" s="95"/>
      <c r="AG41" s="56"/>
      <c r="AH41" s="57"/>
      <c r="AJ41" s="58"/>
    </row>
    <row r="42" spans="1:36" s="5" customFormat="1" ht="7.5" customHeight="1" x14ac:dyDescent="0.25">
      <c r="A42" s="27"/>
      <c r="B42" s="2"/>
      <c r="C42" s="2"/>
      <c r="D42" s="2"/>
      <c r="E42" s="2"/>
      <c r="F42" s="2"/>
      <c r="G42" s="2"/>
      <c r="H42" s="2"/>
      <c r="I42" s="2"/>
      <c r="J42" s="2"/>
      <c r="K42" s="21"/>
      <c r="L42" s="20"/>
      <c r="M42" s="2"/>
      <c r="N42" s="2"/>
      <c r="O42" s="2"/>
      <c r="P42" s="2"/>
      <c r="Q42" s="2"/>
      <c r="R42" s="2"/>
      <c r="S42" s="2"/>
      <c r="T42" s="2"/>
      <c r="U42" s="2"/>
      <c r="V42" s="21"/>
      <c r="W42" s="20"/>
      <c r="X42" s="2"/>
      <c r="Y42" s="2"/>
      <c r="Z42" s="2"/>
      <c r="AA42" s="2"/>
      <c r="AB42" s="2"/>
      <c r="AC42" s="2"/>
      <c r="AD42" s="2"/>
      <c r="AE42" s="2"/>
      <c r="AF42" s="2"/>
      <c r="AG42" s="21"/>
      <c r="AH42" s="2"/>
    </row>
    <row r="43" spans="1:36" s="5" customFormat="1" ht="12" customHeight="1" x14ac:dyDescent="0.25">
      <c r="A43" s="27"/>
      <c r="B43" s="48" t="s">
        <v>10</v>
      </c>
      <c r="C43" s="16"/>
      <c r="D43" s="16"/>
      <c r="E43" s="16"/>
      <c r="F43" s="16"/>
      <c r="G43" s="16"/>
      <c r="H43" s="16"/>
      <c r="I43" s="16"/>
      <c r="J43" s="48" t="s">
        <v>11</v>
      </c>
      <c r="K43" s="26"/>
      <c r="L43" s="20"/>
      <c r="M43" s="48" t="s">
        <v>10</v>
      </c>
      <c r="N43" s="16"/>
      <c r="O43" s="16"/>
      <c r="P43" s="16"/>
      <c r="Q43" s="16"/>
      <c r="R43" s="16"/>
      <c r="S43" s="16"/>
      <c r="T43" s="16"/>
      <c r="U43" s="48" t="s">
        <v>11</v>
      </c>
      <c r="V43" s="26"/>
      <c r="W43" s="20"/>
      <c r="X43" s="48" t="s">
        <v>10</v>
      </c>
      <c r="Y43" s="16"/>
      <c r="Z43" s="16"/>
      <c r="AA43" s="16"/>
      <c r="AB43" s="16"/>
      <c r="AC43" s="16"/>
      <c r="AD43" s="16"/>
      <c r="AE43" s="16"/>
      <c r="AF43" s="48" t="s">
        <v>11</v>
      </c>
      <c r="AG43" s="26"/>
      <c r="AH43" s="2"/>
    </row>
    <row r="44" spans="1:36" s="5" customFormat="1" ht="7.5" customHeight="1" x14ac:dyDescent="0.25">
      <c r="A44" s="27"/>
      <c r="B44" s="2"/>
      <c r="C44" s="2"/>
      <c r="D44" s="2"/>
      <c r="E44" s="2"/>
      <c r="F44" s="2"/>
      <c r="G44" s="2"/>
      <c r="H44" s="2"/>
      <c r="I44" s="2"/>
      <c r="J44" s="2"/>
      <c r="K44" s="21"/>
      <c r="L44" s="2"/>
      <c r="M44" s="2"/>
      <c r="N44" s="2"/>
      <c r="O44" s="2"/>
      <c r="P44" s="2"/>
      <c r="Q44" s="2"/>
      <c r="R44" s="2"/>
      <c r="S44" s="2"/>
      <c r="T44" s="2"/>
      <c r="U44" s="2"/>
      <c r="V44" s="21"/>
      <c r="W44" s="20"/>
      <c r="X44" s="2"/>
      <c r="Y44" s="2"/>
      <c r="Z44" s="2"/>
      <c r="AA44" s="2"/>
      <c r="AB44" s="2"/>
      <c r="AC44" s="2"/>
      <c r="AD44" s="2"/>
      <c r="AE44" s="2"/>
      <c r="AF44" s="2"/>
      <c r="AG44" s="21"/>
      <c r="AH44" s="2"/>
    </row>
    <row r="45" spans="1:36" s="5" customFormat="1" ht="7.5" customHeight="1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1"/>
      <c r="L45" s="2"/>
      <c r="M45" s="2"/>
      <c r="N45" s="2"/>
      <c r="O45" s="2"/>
      <c r="P45" s="2"/>
      <c r="Q45" s="2"/>
      <c r="R45" s="2"/>
      <c r="S45" s="2"/>
      <c r="T45" s="2"/>
      <c r="U45" s="2"/>
      <c r="V45" s="21"/>
      <c r="W45" s="20"/>
      <c r="X45" s="2"/>
      <c r="Y45" s="2"/>
      <c r="Z45" s="2"/>
      <c r="AA45" s="2"/>
      <c r="AB45" s="2"/>
      <c r="AC45" s="2"/>
      <c r="AD45" s="2"/>
      <c r="AE45" s="2"/>
      <c r="AF45" s="2"/>
      <c r="AG45" s="21"/>
      <c r="AH45" s="2"/>
    </row>
    <row r="46" spans="1:36" s="5" customFormat="1" ht="19.25" customHeight="1" x14ac:dyDescent="0.25">
      <c r="A46" s="98" t="s">
        <v>12</v>
      </c>
      <c r="B46" s="98"/>
      <c r="C46" s="64"/>
      <c r="D46" s="64"/>
      <c r="E46" s="65" t="s">
        <v>1</v>
      </c>
      <c r="F46" s="64"/>
      <c r="G46" s="64"/>
      <c r="H46" s="65" t="s">
        <v>1</v>
      </c>
      <c r="I46" s="64"/>
      <c r="J46" s="64"/>
      <c r="K46" s="66"/>
      <c r="L46" s="108" t="s">
        <v>12</v>
      </c>
      <c r="M46" s="108"/>
      <c r="N46" s="64"/>
      <c r="O46" s="64"/>
      <c r="P46" s="65" t="s">
        <v>1</v>
      </c>
      <c r="Q46" s="64"/>
      <c r="R46" s="64"/>
      <c r="S46" s="65" t="s">
        <v>1</v>
      </c>
      <c r="T46" s="64"/>
      <c r="U46" s="64"/>
      <c r="V46" s="67"/>
      <c r="W46" s="109" t="s">
        <v>12</v>
      </c>
      <c r="X46" s="110"/>
      <c r="Y46" s="68"/>
      <c r="Z46" s="68"/>
      <c r="AA46" s="65" t="s">
        <v>1</v>
      </c>
      <c r="AB46" s="68"/>
      <c r="AC46" s="68"/>
      <c r="AD46" s="65" t="s">
        <v>1</v>
      </c>
      <c r="AE46" s="68"/>
      <c r="AF46" s="68"/>
      <c r="AG46" s="26"/>
    </row>
    <row r="47" spans="1:36" s="5" customFormat="1" ht="8.75" customHeight="1" x14ac:dyDescent="0.25">
      <c r="A47" s="16"/>
      <c r="B47" s="24"/>
      <c r="C47" s="24"/>
      <c r="D47" s="24"/>
      <c r="E47" s="24"/>
      <c r="F47" s="24"/>
      <c r="G47" s="24"/>
      <c r="H47" s="24"/>
      <c r="I47" s="16"/>
      <c r="J47" s="13"/>
      <c r="K47" s="23"/>
      <c r="L47" s="50"/>
      <c r="M47" s="50"/>
      <c r="N47" s="24"/>
      <c r="O47" s="24"/>
      <c r="P47" s="24"/>
      <c r="Q47" s="24"/>
      <c r="R47" s="24"/>
      <c r="S47" s="24"/>
      <c r="T47" s="24"/>
      <c r="U47" s="24"/>
      <c r="V47" s="34"/>
      <c r="W47" s="49"/>
      <c r="X47" s="50"/>
      <c r="Y47" s="24"/>
      <c r="Z47" s="24"/>
      <c r="AA47" s="24"/>
      <c r="AB47" s="24"/>
      <c r="AC47" s="24"/>
      <c r="AD47" s="24"/>
      <c r="AE47" s="24"/>
      <c r="AF47" s="24"/>
      <c r="AG47" s="34"/>
      <c r="AH47" s="27"/>
    </row>
    <row r="49" ht="6.75" customHeight="1" x14ac:dyDescent="0.25"/>
    <row r="51" ht="6.75" customHeight="1" x14ac:dyDescent="0.25"/>
  </sheetData>
  <dataConsolidate/>
  <mergeCells count="23">
    <mergeCell ref="J17:AF17"/>
    <mergeCell ref="J27:O27"/>
    <mergeCell ref="J24:AF24"/>
    <mergeCell ref="J19:K19"/>
    <mergeCell ref="J29:K29"/>
    <mergeCell ref="Q29:R29"/>
    <mergeCell ref="O29:P29"/>
    <mergeCell ref="X41:AF41"/>
    <mergeCell ref="J34:S34"/>
    <mergeCell ref="A1:Y1"/>
    <mergeCell ref="A46:B46"/>
    <mergeCell ref="Z1:AG1"/>
    <mergeCell ref="A13:AG13"/>
    <mergeCell ref="J15:X15"/>
    <mergeCell ref="L46:M46"/>
    <mergeCell ref="W46:X46"/>
    <mergeCell ref="M39:U39"/>
    <mergeCell ref="M41:U41"/>
    <mergeCell ref="B39:J39"/>
    <mergeCell ref="J8:N8"/>
    <mergeCell ref="B41:J41"/>
    <mergeCell ref="X39:AF39"/>
    <mergeCell ref="J36:S36"/>
  </mergeCells>
  <printOptions horizontalCentered="1"/>
  <pageMargins left="0.15748031496062992" right="0.15748031496062992" top="0.15748031496062992" bottom="0.15748031496062992" header="0.11811023622047245" footer="0.11811023622047245"/>
  <pageSetup paperSize="9" scale="91" orientation="portrait" r:id="rId1"/>
  <headerFooter differentFirst="1">
    <oddFooter>&amp;RPage 2/2</oddFooter>
    <firstFooter>&amp;RPage 1/2</first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4" r:id="rId4" name="Check Box 16">
              <controlPr defaultSize="0" autoFill="0" autoLine="0" autoPict="0">
                <anchor moveWithCells="1">
                  <from>
                    <xdr:col>9</xdr:col>
                    <xdr:colOff>133350</xdr:colOff>
                    <xdr:row>28</xdr:row>
                    <xdr:rowOff>63500</xdr:rowOff>
                  </from>
                  <to>
                    <xdr:col>10</xdr:col>
                    <xdr:colOff>158750</xdr:colOff>
                    <xdr:row>29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5" name="Check Box 18">
              <controlPr defaultSize="0" autoFill="0" autoLine="0" autoPict="0">
                <anchor moveWithCells="1">
                  <from>
                    <xdr:col>14</xdr:col>
                    <xdr:colOff>133350</xdr:colOff>
                    <xdr:row>28</xdr:row>
                    <xdr:rowOff>63500</xdr:rowOff>
                  </from>
                  <to>
                    <xdr:col>15</xdr:col>
                    <xdr:colOff>158750</xdr:colOff>
                    <xdr:row>29</xdr:row>
                    <xdr:rowOff>25400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43272E5-60FB-47F3-8B2B-733B6F3101DA}">
          <x14:formula1>
            <xm:f>Request!$A$2:$A$15</xm:f>
          </x14:formula1>
          <xm:sqref>J8</xm:sqref>
        </x14:dataValidation>
        <x14:dataValidation type="list" allowBlank="1" showInputMessage="1" showErrorMessage="1" xr:uid="{6451C5BF-4B28-47B6-A321-085E87772012}">
          <x14:formula1>
            <xm:f>'Company Code'!$D$2:$D$38</xm:f>
          </x14:formula1>
          <xm:sqref>J15</xm:sqref>
        </x14:dataValidation>
        <x14:dataValidation type="list" allowBlank="1" showInputMessage="1" showErrorMessage="1" xr:uid="{EF68FFD4-8DE5-48F1-8930-496C8AFC5DC7}">
          <x14:formula1>
            <xm:f>'Bank Type'!$A$3:$A$4</xm:f>
          </x14:formula1>
          <xm:sqref>J19:K19</xm:sqref>
        </x14:dataValidation>
        <x14:dataValidation type="list" allowBlank="1" showInputMessage="1" showErrorMessage="1" xr:uid="{9AE56FEC-10DB-4C98-BC39-13263311C546}">
          <x14:formula1>
            <xm:f>'Swift Code&amp;Bank Name'!$E$2:$E$46</xm:f>
          </x14:formula1>
          <xm:sqref>J17:AF17</xm:sqref>
        </x14:dataValidation>
        <x14:dataValidation type="list" allowBlank="1" showInputMessage="1" showErrorMessage="1" xr:uid="{ABA35320-5BCB-45C3-97CD-BA4A3E68DDF5}">
          <x14:formula1>
            <xm:f>'Branch No.'!$G$3:$G$1048576</xm:f>
          </x14:formula1>
          <xm:sqref>J24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06F18-2864-4A7E-90C8-5F60B91BC28C}">
  <dimension ref="A1:AJ51"/>
  <sheetViews>
    <sheetView showGridLines="0" view="pageBreakPreview" zoomScaleNormal="80" zoomScaleSheetLayoutView="100" workbookViewId="0">
      <selection activeCell="J3" sqref="J3"/>
    </sheetView>
  </sheetViews>
  <sheetFormatPr defaultColWidth="9.36328125" defaultRowHeight="11.5" x14ac:dyDescent="0.25"/>
  <cols>
    <col min="1" max="6" width="2.54296875" style="2" customWidth="1"/>
    <col min="7" max="7" width="3.36328125" style="2" customWidth="1"/>
    <col min="8" max="8" width="2.54296875" style="2" customWidth="1"/>
    <col min="9" max="9" width="3.36328125" style="2" customWidth="1"/>
    <col min="10" max="11" width="3.54296875" style="2" customWidth="1"/>
    <col min="12" max="13" width="3.6328125" style="2" customWidth="1"/>
    <col min="14" max="21" width="3.54296875" style="2" customWidth="1"/>
    <col min="22" max="22" width="2.90625" style="2" customWidth="1"/>
    <col min="23" max="23" width="3.54296875" style="2" customWidth="1"/>
    <col min="24" max="24" width="3.453125" style="2" customWidth="1"/>
    <col min="25" max="25" width="3" style="2" customWidth="1"/>
    <col min="26" max="32" width="3.54296875" style="2" customWidth="1"/>
    <col min="33" max="33" width="3" style="2" customWidth="1"/>
    <col min="34" max="34" width="1.36328125" style="2" customWidth="1"/>
    <col min="35" max="251" width="9.36328125" style="2"/>
    <col min="252" max="252" width="3.54296875" style="2" customWidth="1"/>
    <col min="253" max="253" width="18" style="2" customWidth="1"/>
    <col min="254" max="273" width="3.54296875" style="2" customWidth="1"/>
    <col min="274" max="274" width="5" style="2" customWidth="1"/>
    <col min="275" max="507" width="9.36328125" style="2"/>
    <col min="508" max="508" width="3.54296875" style="2" customWidth="1"/>
    <col min="509" max="509" width="18" style="2" customWidth="1"/>
    <col min="510" max="529" width="3.54296875" style="2" customWidth="1"/>
    <col min="530" max="530" width="5" style="2" customWidth="1"/>
    <col min="531" max="763" width="9.36328125" style="2"/>
    <col min="764" max="764" width="3.54296875" style="2" customWidth="1"/>
    <col min="765" max="765" width="18" style="2" customWidth="1"/>
    <col min="766" max="785" width="3.54296875" style="2" customWidth="1"/>
    <col min="786" max="786" width="5" style="2" customWidth="1"/>
    <col min="787" max="1019" width="9.36328125" style="2"/>
    <col min="1020" max="1020" width="3.54296875" style="2" customWidth="1"/>
    <col min="1021" max="1021" width="18" style="2" customWidth="1"/>
    <col min="1022" max="1041" width="3.54296875" style="2" customWidth="1"/>
    <col min="1042" max="1042" width="5" style="2" customWidth="1"/>
    <col min="1043" max="1275" width="9.36328125" style="2"/>
    <col min="1276" max="1276" width="3.54296875" style="2" customWidth="1"/>
    <col min="1277" max="1277" width="18" style="2" customWidth="1"/>
    <col min="1278" max="1297" width="3.54296875" style="2" customWidth="1"/>
    <col min="1298" max="1298" width="5" style="2" customWidth="1"/>
    <col min="1299" max="1531" width="9.36328125" style="2"/>
    <col min="1532" max="1532" width="3.54296875" style="2" customWidth="1"/>
    <col min="1533" max="1533" width="18" style="2" customWidth="1"/>
    <col min="1534" max="1553" width="3.54296875" style="2" customWidth="1"/>
    <col min="1554" max="1554" width="5" style="2" customWidth="1"/>
    <col min="1555" max="1787" width="9.36328125" style="2"/>
    <col min="1788" max="1788" width="3.54296875" style="2" customWidth="1"/>
    <col min="1789" max="1789" width="18" style="2" customWidth="1"/>
    <col min="1790" max="1809" width="3.54296875" style="2" customWidth="1"/>
    <col min="1810" max="1810" width="5" style="2" customWidth="1"/>
    <col min="1811" max="2043" width="9.36328125" style="2"/>
    <col min="2044" max="2044" width="3.54296875" style="2" customWidth="1"/>
    <col min="2045" max="2045" width="18" style="2" customWidth="1"/>
    <col min="2046" max="2065" width="3.54296875" style="2" customWidth="1"/>
    <col min="2066" max="2066" width="5" style="2" customWidth="1"/>
    <col min="2067" max="2299" width="9.36328125" style="2"/>
    <col min="2300" max="2300" width="3.54296875" style="2" customWidth="1"/>
    <col min="2301" max="2301" width="18" style="2" customWidth="1"/>
    <col min="2302" max="2321" width="3.54296875" style="2" customWidth="1"/>
    <col min="2322" max="2322" width="5" style="2" customWidth="1"/>
    <col min="2323" max="2555" width="9.36328125" style="2"/>
    <col min="2556" max="2556" width="3.54296875" style="2" customWidth="1"/>
    <col min="2557" max="2557" width="18" style="2" customWidth="1"/>
    <col min="2558" max="2577" width="3.54296875" style="2" customWidth="1"/>
    <col min="2578" max="2578" width="5" style="2" customWidth="1"/>
    <col min="2579" max="2811" width="9.36328125" style="2"/>
    <col min="2812" max="2812" width="3.54296875" style="2" customWidth="1"/>
    <col min="2813" max="2813" width="18" style="2" customWidth="1"/>
    <col min="2814" max="2833" width="3.54296875" style="2" customWidth="1"/>
    <col min="2834" max="2834" width="5" style="2" customWidth="1"/>
    <col min="2835" max="3067" width="9.36328125" style="2"/>
    <col min="3068" max="3068" width="3.54296875" style="2" customWidth="1"/>
    <col min="3069" max="3069" width="18" style="2" customWidth="1"/>
    <col min="3070" max="3089" width="3.54296875" style="2" customWidth="1"/>
    <col min="3090" max="3090" width="5" style="2" customWidth="1"/>
    <col min="3091" max="3323" width="9.36328125" style="2"/>
    <col min="3324" max="3324" width="3.54296875" style="2" customWidth="1"/>
    <col min="3325" max="3325" width="18" style="2" customWidth="1"/>
    <col min="3326" max="3345" width="3.54296875" style="2" customWidth="1"/>
    <col min="3346" max="3346" width="5" style="2" customWidth="1"/>
    <col min="3347" max="3579" width="9.36328125" style="2"/>
    <col min="3580" max="3580" width="3.54296875" style="2" customWidth="1"/>
    <col min="3581" max="3581" width="18" style="2" customWidth="1"/>
    <col min="3582" max="3601" width="3.54296875" style="2" customWidth="1"/>
    <col min="3602" max="3602" width="5" style="2" customWidth="1"/>
    <col min="3603" max="3835" width="9.36328125" style="2"/>
    <col min="3836" max="3836" width="3.54296875" style="2" customWidth="1"/>
    <col min="3837" max="3837" width="18" style="2" customWidth="1"/>
    <col min="3838" max="3857" width="3.54296875" style="2" customWidth="1"/>
    <col min="3858" max="3858" width="5" style="2" customWidth="1"/>
    <col min="3859" max="4091" width="9.36328125" style="2"/>
    <col min="4092" max="4092" width="3.54296875" style="2" customWidth="1"/>
    <col min="4093" max="4093" width="18" style="2" customWidth="1"/>
    <col min="4094" max="4113" width="3.54296875" style="2" customWidth="1"/>
    <col min="4114" max="4114" width="5" style="2" customWidth="1"/>
    <col min="4115" max="4347" width="9.36328125" style="2"/>
    <col min="4348" max="4348" width="3.54296875" style="2" customWidth="1"/>
    <col min="4349" max="4349" width="18" style="2" customWidth="1"/>
    <col min="4350" max="4369" width="3.54296875" style="2" customWidth="1"/>
    <col min="4370" max="4370" width="5" style="2" customWidth="1"/>
    <col min="4371" max="4603" width="9.36328125" style="2"/>
    <col min="4604" max="4604" width="3.54296875" style="2" customWidth="1"/>
    <col min="4605" max="4605" width="18" style="2" customWidth="1"/>
    <col min="4606" max="4625" width="3.54296875" style="2" customWidth="1"/>
    <col min="4626" max="4626" width="5" style="2" customWidth="1"/>
    <col min="4627" max="4859" width="9.36328125" style="2"/>
    <col min="4860" max="4860" width="3.54296875" style="2" customWidth="1"/>
    <col min="4861" max="4861" width="18" style="2" customWidth="1"/>
    <col min="4862" max="4881" width="3.54296875" style="2" customWidth="1"/>
    <col min="4882" max="4882" width="5" style="2" customWidth="1"/>
    <col min="4883" max="5115" width="9.36328125" style="2"/>
    <col min="5116" max="5116" width="3.54296875" style="2" customWidth="1"/>
    <col min="5117" max="5117" width="18" style="2" customWidth="1"/>
    <col min="5118" max="5137" width="3.54296875" style="2" customWidth="1"/>
    <col min="5138" max="5138" width="5" style="2" customWidth="1"/>
    <col min="5139" max="5371" width="9.36328125" style="2"/>
    <col min="5372" max="5372" width="3.54296875" style="2" customWidth="1"/>
    <col min="5373" max="5373" width="18" style="2" customWidth="1"/>
    <col min="5374" max="5393" width="3.54296875" style="2" customWidth="1"/>
    <col min="5394" max="5394" width="5" style="2" customWidth="1"/>
    <col min="5395" max="5627" width="9.36328125" style="2"/>
    <col min="5628" max="5628" width="3.54296875" style="2" customWidth="1"/>
    <col min="5629" max="5629" width="18" style="2" customWidth="1"/>
    <col min="5630" max="5649" width="3.54296875" style="2" customWidth="1"/>
    <col min="5650" max="5650" width="5" style="2" customWidth="1"/>
    <col min="5651" max="5883" width="9.36328125" style="2"/>
    <col min="5884" max="5884" width="3.54296875" style="2" customWidth="1"/>
    <col min="5885" max="5885" width="18" style="2" customWidth="1"/>
    <col min="5886" max="5905" width="3.54296875" style="2" customWidth="1"/>
    <col min="5906" max="5906" width="5" style="2" customWidth="1"/>
    <col min="5907" max="6139" width="9.36328125" style="2"/>
    <col min="6140" max="6140" width="3.54296875" style="2" customWidth="1"/>
    <col min="6141" max="6141" width="18" style="2" customWidth="1"/>
    <col min="6142" max="6161" width="3.54296875" style="2" customWidth="1"/>
    <col min="6162" max="6162" width="5" style="2" customWidth="1"/>
    <col min="6163" max="6395" width="9.36328125" style="2"/>
    <col min="6396" max="6396" width="3.54296875" style="2" customWidth="1"/>
    <col min="6397" max="6397" width="18" style="2" customWidth="1"/>
    <col min="6398" max="6417" width="3.54296875" style="2" customWidth="1"/>
    <col min="6418" max="6418" width="5" style="2" customWidth="1"/>
    <col min="6419" max="6651" width="9.36328125" style="2"/>
    <col min="6652" max="6652" width="3.54296875" style="2" customWidth="1"/>
    <col min="6653" max="6653" width="18" style="2" customWidth="1"/>
    <col min="6654" max="6673" width="3.54296875" style="2" customWidth="1"/>
    <col min="6674" max="6674" width="5" style="2" customWidth="1"/>
    <col min="6675" max="6907" width="9.36328125" style="2"/>
    <col min="6908" max="6908" width="3.54296875" style="2" customWidth="1"/>
    <col min="6909" max="6909" width="18" style="2" customWidth="1"/>
    <col min="6910" max="6929" width="3.54296875" style="2" customWidth="1"/>
    <col min="6930" max="6930" width="5" style="2" customWidth="1"/>
    <col min="6931" max="7163" width="9.36328125" style="2"/>
    <col min="7164" max="7164" width="3.54296875" style="2" customWidth="1"/>
    <col min="7165" max="7165" width="18" style="2" customWidth="1"/>
    <col min="7166" max="7185" width="3.54296875" style="2" customWidth="1"/>
    <col min="7186" max="7186" width="5" style="2" customWidth="1"/>
    <col min="7187" max="7419" width="9.36328125" style="2"/>
    <col min="7420" max="7420" width="3.54296875" style="2" customWidth="1"/>
    <col min="7421" max="7421" width="18" style="2" customWidth="1"/>
    <col min="7422" max="7441" width="3.54296875" style="2" customWidth="1"/>
    <col min="7442" max="7442" width="5" style="2" customWidth="1"/>
    <col min="7443" max="7675" width="9.36328125" style="2"/>
    <col min="7676" max="7676" width="3.54296875" style="2" customWidth="1"/>
    <col min="7677" max="7677" width="18" style="2" customWidth="1"/>
    <col min="7678" max="7697" width="3.54296875" style="2" customWidth="1"/>
    <col min="7698" max="7698" width="5" style="2" customWidth="1"/>
    <col min="7699" max="7931" width="9.36328125" style="2"/>
    <col min="7932" max="7932" width="3.54296875" style="2" customWidth="1"/>
    <col min="7933" max="7933" width="18" style="2" customWidth="1"/>
    <col min="7934" max="7953" width="3.54296875" style="2" customWidth="1"/>
    <col min="7954" max="7954" width="5" style="2" customWidth="1"/>
    <col min="7955" max="8187" width="9.36328125" style="2"/>
    <col min="8188" max="8188" width="3.54296875" style="2" customWidth="1"/>
    <col min="8189" max="8189" width="18" style="2" customWidth="1"/>
    <col min="8190" max="8209" width="3.54296875" style="2" customWidth="1"/>
    <col min="8210" max="8210" width="5" style="2" customWidth="1"/>
    <col min="8211" max="8443" width="9.36328125" style="2"/>
    <col min="8444" max="8444" width="3.54296875" style="2" customWidth="1"/>
    <col min="8445" max="8445" width="18" style="2" customWidth="1"/>
    <col min="8446" max="8465" width="3.54296875" style="2" customWidth="1"/>
    <col min="8466" max="8466" width="5" style="2" customWidth="1"/>
    <col min="8467" max="8699" width="9.36328125" style="2"/>
    <col min="8700" max="8700" width="3.54296875" style="2" customWidth="1"/>
    <col min="8701" max="8701" width="18" style="2" customWidth="1"/>
    <col min="8702" max="8721" width="3.54296875" style="2" customWidth="1"/>
    <col min="8722" max="8722" width="5" style="2" customWidth="1"/>
    <col min="8723" max="8955" width="9.36328125" style="2"/>
    <col min="8956" max="8956" width="3.54296875" style="2" customWidth="1"/>
    <col min="8957" max="8957" width="18" style="2" customWidth="1"/>
    <col min="8958" max="8977" width="3.54296875" style="2" customWidth="1"/>
    <col min="8978" max="8978" width="5" style="2" customWidth="1"/>
    <col min="8979" max="9211" width="9.36328125" style="2"/>
    <col min="9212" max="9212" width="3.54296875" style="2" customWidth="1"/>
    <col min="9213" max="9213" width="18" style="2" customWidth="1"/>
    <col min="9214" max="9233" width="3.54296875" style="2" customWidth="1"/>
    <col min="9234" max="9234" width="5" style="2" customWidth="1"/>
    <col min="9235" max="9467" width="9.36328125" style="2"/>
    <col min="9468" max="9468" width="3.54296875" style="2" customWidth="1"/>
    <col min="9469" max="9469" width="18" style="2" customWidth="1"/>
    <col min="9470" max="9489" width="3.54296875" style="2" customWidth="1"/>
    <col min="9490" max="9490" width="5" style="2" customWidth="1"/>
    <col min="9491" max="9723" width="9.36328125" style="2"/>
    <col min="9724" max="9724" width="3.54296875" style="2" customWidth="1"/>
    <col min="9725" max="9725" width="18" style="2" customWidth="1"/>
    <col min="9726" max="9745" width="3.54296875" style="2" customWidth="1"/>
    <col min="9746" max="9746" width="5" style="2" customWidth="1"/>
    <col min="9747" max="9979" width="9.36328125" style="2"/>
    <col min="9980" max="9980" width="3.54296875" style="2" customWidth="1"/>
    <col min="9981" max="9981" width="18" style="2" customWidth="1"/>
    <col min="9982" max="10001" width="3.54296875" style="2" customWidth="1"/>
    <col min="10002" max="10002" width="5" style="2" customWidth="1"/>
    <col min="10003" max="10235" width="9.36328125" style="2"/>
    <col min="10236" max="10236" width="3.54296875" style="2" customWidth="1"/>
    <col min="10237" max="10237" width="18" style="2" customWidth="1"/>
    <col min="10238" max="10257" width="3.54296875" style="2" customWidth="1"/>
    <col min="10258" max="10258" width="5" style="2" customWidth="1"/>
    <col min="10259" max="10491" width="9.36328125" style="2"/>
    <col min="10492" max="10492" width="3.54296875" style="2" customWidth="1"/>
    <col min="10493" max="10493" width="18" style="2" customWidth="1"/>
    <col min="10494" max="10513" width="3.54296875" style="2" customWidth="1"/>
    <col min="10514" max="10514" width="5" style="2" customWidth="1"/>
    <col min="10515" max="10747" width="9.36328125" style="2"/>
    <col min="10748" max="10748" width="3.54296875" style="2" customWidth="1"/>
    <col min="10749" max="10749" width="18" style="2" customWidth="1"/>
    <col min="10750" max="10769" width="3.54296875" style="2" customWidth="1"/>
    <col min="10770" max="10770" width="5" style="2" customWidth="1"/>
    <col min="10771" max="11003" width="9.36328125" style="2"/>
    <col min="11004" max="11004" width="3.54296875" style="2" customWidth="1"/>
    <col min="11005" max="11005" width="18" style="2" customWidth="1"/>
    <col min="11006" max="11025" width="3.54296875" style="2" customWidth="1"/>
    <col min="11026" max="11026" width="5" style="2" customWidth="1"/>
    <col min="11027" max="11259" width="9.36328125" style="2"/>
    <col min="11260" max="11260" width="3.54296875" style="2" customWidth="1"/>
    <col min="11261" max="11261" width="18" style="2" customWidth="1"/>
    <col min="11262" max="11281" width="3.54296875" style="2" customWidth="1"/>
    <col min="11282" max="11282" width="5" style="2" customWidth="1"/>
    <col min="11283" max="11515" width="9.36328125" style="2"/>
    <col min="11516" max="11516" width="3.54296875" style="2" customWidth="1"/>
    <col min="11517" max="11517" width="18" style="2" customWidth="1"/>
    <col min="11518" max="11537" width="3.54296875" style="2" customWidth="1"/>
    <col min="11538" max="11538" width="5" style="2" customWidth="1"/>
    <col min="11539" max="11771" width="9.36328125" style="2"/>
    <col min="11772" max="11772" width="3.54296875" style="2" customWidth="1"/>
    <col min="11773" max="11773" width="18" style="2" customWidth="1"/>
    <col min="11774" max="11793" width="3.54296875" style="2" customWidth="1"/>
    <col min="11794" max="11794" width="5" style="2" customWidth="1"/>
    <col min="11795" max="12027" width="9.36328125" style="2"/>
    <col min="12028" max="12028" width="3.54296875" style="2" customWidth="1"/>
    <col min="12029" max="12029" width="18" style="2" customWidth="1"/>
    <col min="12030" max="12049" width="3.54296875" style="2" customWidth="1"/>
    <col min="12050" max="12050" width="5" style="2" customWidth="1"/>
    <col min="12051" max="12283" width="9.36328125" style="2"/>
    <col min="12284" max="12284" width="3.54296875" style="2" customWidth="1"/>
    <col min="12285" max="12285" width="18" style="2" customWidth="1"/>
    <col min="12286" max="12305" width="3.54296875" style="2" customWidth="1"/>
    <col min="12306" max="12306" width="5" style="2" customWidth="1"/>
    <col min="12307" max="12539" width="9.36328125" style="2"/>
    <col min="12540" max="12540" width="3.54296875" style="2" customWidth="1"/>
    <col min="12541" max="12541" width="18" style="2" customWidth="1"/>
    <col min="12542" max="12561" width="3.54296875" style="2" customWidth="1"/>
    <col min="12562" max="12562" width="5" style="2" customWidth="1"/>
    <col min="12563" max="12795" width="9.36328125" style="2"/>
    <col min="12796" max="12796" width="3.54296875" style="2" customWidth="1"/>
    <col min="12797" max="12797" width="18" style="2" customWidth="1"/>
    <col min="12798" max="12817" width="3.54296875" style="2" customWidth="1"/>
    <col min="12818" max="12818" width="5" style="2" customWidth="1"/>
    <col min="12819" max="13051" width="9.36328125" style="2"/>
    <col min="13052" max="13052" width="3.54296875" style="2" customWidth="1"/>
    <col min="13053" max="13053" width="18" style="2" customWidth="1"/>
    <col min="13054" max="13073" width="3.54296875" style="2" customWidth="1"/>
    <col min="13074" max="13074" width="5" style="2" customWidth="1"/>
    <col min="13075" max="13307" width="9.36328125" style="2"/>
    <col min="13308" max="13308" width="3.54296875" style="2" customWidth="1"/>
    <col min="13309" max="13309" width="18" style="2" customWidth="1"/>
    <col min="13310" max="13329" width="3.54296875" style="2" customWidth="1"/>
    <col min="13330" max="13330" width="5" style="2" customWidth="1"/>
    <col min="13331" max="13563" width="9.36328125" style="2"/>
    <col min="13564" max="13564" width="3.54296875" style="2" customWidth="1"/>
    <col min="13565" max="13565" width="18" style="2" customWidth="1"/>
    <col min="13566" max="13585" width="3.54296875" style="2" customWidth="1"/>
    <col min="13586" max="13586" width="5" style="2" customWidth="1"/>
    <col min="13587" max="13819" width="9.36328125" style="2"/>
    <col min="13820" max="13820" width="3.54296875" style="2" customWidth="1"/>
    <col min="13821" max="13821" width="18" style="2" customWidth="1"/>
    <col min="13822" max="13841" width="3.54296875" style="2" customWidth="1"/>
    <col min="13842" max="13842" width="5" style="2" customWidth="1"/>
    <col min="13843" max="14075" width="9.36328125" style="2"/>
    <col min="14076" max="14076" width="3.54296875" style="2" customWidth="1"/>
    <col min="14077" max="14077" width="18" style="2" customWidth="1"/>
    <col min="14078" max="14097" width="3.54296875" style="2" customWidth="1"/>
    <col min="14098" max="14098" width="5" style="2" customWidth="1"/>
    <col min="14099" max="14331" width="9.36328125" style="2"/>
    <col min="14332" max="14332" width="3.54296875" style="2" customWidth="1"/>
    <col min="14333" max="14333" width="18" style="2" customWidth="1"/>
    <col min="14334" max="14353" width="3.54296875" style="2" customWidth="1"/>
    <col min="14354" max="14354" width="5" style="2" customWidth="1"/>
    <col min="14355" max="14587" width="9.36328125" style="2"/>
    <col min="14588" max="14588" width="3.54296875" style="2" customWidth="1"/>
    <col min="14589" max="14589" width="18" style="2" customWidth="1"/>
    <col min="14590" max="14609" width="3.54296875" style="2" customWidth="1"/>
    <col min="14610" max="14610" width="5" style="2" customWidth="1"/>
    <col min="14611" max="14843" width="9.36328125" style="2"/>
    <col min="14844" max="14844" width="3.54296875" style="2" customWidth="1"/>
    <col min="14845" max="14845" width="18" style="2" customWidth="1"/>
    <col min="14846" max="14865" width="3.54296875" style="2" customWidth="1"/>
    <col min="14866" max="14866" width="5" style="2" customWidth="1"/>
    <col min="14867" max="15099" width="9.36328125" style="2"/>
    <col min="15100" max="15100" width="3.54296875" style="2" customWidth="1"/>
    <col min="15101" max="15101" width="18" style="2" customWidth="1"/>
    <col min="15102" max="15121" width="3.54296875" style="2" customWidth="1"/>
    <col min="15122" max="15122" width="5" style="2" customWidth="1"/>
    <col min="15123" max="15355" width="9.36328125" style="2"/>
    <col min="15356" max="15356" width="3.54296875" style="2" customWidth="1"/>
    <col min="15357" max="15357" width="18" style="2" customWidth="1"/>
    <col min="15358" max="15377" width="3.54296875" style="2" customWidth="1"/>
    <col min="15378" max="15378" width="5" style="2" customWidth="1"/>
    <col min="15379" max="15611" width="9.36328125" style="2"/>
    <col min="15612" max="15612" width="3.54296875" style="2" customWidth="1"/>
    <col min="15613" max="15613" width="18" style="2" customWidth="1"/>
    <col min="15614" max="15633" width="3.54296875" style="2" customWidth="1"/>
    <col min="15634" max="15634" width="5" style="2" customWidth="1"/>
    <col min="15635" max="15867" width="9.36328125" style="2"/>
    <col min="15868" max="15868" width="3.54296875" style="2" customWidth="1"/>
    <col min="15869" max="15869" width="18" style="2" customWidth="1"/>
    <col min="15870" max="15889" width="3.54296875" style="2" customWidth="1"/>
    <col min="15890" max="15890" width="5" style="2" customWidth="1"/>
    <col min="15891" max="16123" width="9.36328125" style="2"/>
    <col min="16124" max="16124" width="3.54296875" style="2" customWidth="1"/>
    <col min="16125" max="16125" width="18" style="2" customWidth="1"/>
    <col min="16126" max="16145" width="3.54296875" style="2" customWidth="1"/>
    <col min="16146" max="16146" width="5" style="2" customWidth="1"/>
    <col min="16147" max="16384" width="9.36328125" style="2"/>
  </cols>
  <sheetData>
    <row r="1" spans="1:34" s="11" customFormat="1" ht="25.4" customHeight="1" x14ac:dyDescent="0.45">
      <c r="A1" s="97" t="s">
        <v>111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9" t="s">
        <v>0</v>
      </c>
      <c r="AA1" s="100"/>
      <c r="AB1" s="100"/>
      <c r="AC1" s="100"/>
      <c r="AD1" s="100"/>
      <c r="AE1" s="100"/>
      <c r="AF1" s="100"/>
      <c r="AG1" s="101"/>
      <c r="AH1" s="55"/>
    </row>
    <row r="2" spans="1:34" ht="7.5" customHeight="1" x14ac:dyDescent="0.25">
      <c r="A2" s="18"/>
      <c r="B2" s="25"/>
      <c r="C2" s="25"/>
      <c r="D2" s="25"/>
      <c r="E2" s="25"/>
      <c r="F2" s="25"/>
      <c r="G2" s="25"/>
      <c r="H2" s="25"/>
      <c r="J2" s="14"/>
      <c r="K2" s="14"/>
      <c r="L2" s="14"/>
      <c r="M2" s="14"/>
      <c r="N2" s="14"/>
      <c r="O2" s="14"/>
      <c r="P2" s="14"/>
      <c r="S2" s="25"/>
      <c r="V2" s="5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51"/>
      <c r="AH2" s="20"/>
    </row>
    <row r="3" spans="1:34" ht="16.5" customHeight="1" x14ac:dyDescent="0.25">
      <c r="A3" s="20"/>
      <c r="B3" s="25" t="s">
        <v>97</v>
      </c>
      <c r="C3" s="25"/>
      <c r="D3" s="25"/>
      <c r="E3" s="25"/>
      <c r="F3" s="25"/>
      <c r="G3" s="25"/>
      <c r="H3" s="25"/>
      <c r="J3" s="16" t="s">
        <v>105</v>
      </c>
      <c r="K3" s="13"/>
      <c r="L3" s="13"/>
      <c r="M3" s="13"/>
      <c r="N3" s="13"/>
      <c r="O3" s="13"/>
      <c r="P3" s="13"/>
      <c r="S3" s="25" t="s">
        <v>28845</v>
      </c>
      <c r="V3" s="5"/>
      <c r="W3" s="62">
        <v>1</v>
      </c>
      <c r="X3" s="62">
        <v>9</v>
      </c>
      <c r="Y3" s="63" t="s">
        <v>1</v>
      </c>
      <c r="Z3" s="62">
        <v>1</v>
      </c>
      <c r="AA3" s="62">
        <v>0</v>
      </c>
      <c r="AB3" s="63" t="s">
        <v>1</v>
      </c>
      <c r="AC3" s="62">
        <v>2</v>
      </c>
      <c r="AD3" s="62">
        <v>6</v>
      </c>
      <c r="AE3" s="3"/>
      <c r="AF3" s="3"/>
      <c r="AG3" s="28"/>
    </row>
    <row r="4" spans="1:34" ht="16.5" customHeight="1" x14ac:dyDescent="0.25">
      <c r="A4" s="20"/>
      <c r="B4" s="25" t="s">
        <v>98</v>
      </c>
      <c r="C4" s="25"/>
      <c r="D4" s="25"/>
      <c r="E4" s="25"/>
      <c r="F4" s="25"/>
      <c r="G4" s="25"/>
      <c r="H4" s="25"/>
      <c r="J4" s="69" t="s">
        <v>106</v>
      </c>
      <c r="K4" s="12"/>
      <c r="L4" s="12"/>
      <c r="M4" s="12"/>
      <c r="N4" s="12"/>
      <c r="O4" s="12"/>
      <c r="P4" s="12"/>
      <c r="S4" s="9" t="s">
        <v>100</v>
      </c>
      <c r="V4" s="3"/>
      <c r="W4" s="17" t="s">
        <v>107</v>
      </c>
      <c r="X4" s="17"/>
      <c r="Y4" s="17"/>
      <c r="Z4" s="17"/>
      <c r="AA4" s="17"/>
      <c r="AB4" s="17"/>
      <c r="AC4" s="17"/>
      <c r="AD4" s="17"/>
      <c r="AE4" s="17"/>
      <c r="AF4" s="17"/>
      <c r="AG4" s="28"/>
    </row>
    <row r="5" spans="1:34" ht="16.5" customHeight="1" x14ac:dyDescent="0.25">
      <c r="A5" s="20"/>
      <c r="B5" s="25" t="s">
        <v>99</v>
      </c>
      <c r="C5" s="25"/>
      <c r="D5" s="25"/>
      <c r="E5" s="25"/>
      <c r="F5" s="25"/>
      <c r="G5" s="25"/>
      <c r="H5" s="25"/>
      <c r="I5" s="3"/>
      <c r="J5" s="61" t="s">
        <v>108</v>
      </c>
      <c r="K5" s="12"/>
      <c r="L5" s="12"/>
      <c r="M5" s="12"/>
      <c r="N5" s="12"/>
      <c r="O5" s="12"/>
      <c r="P5" s="12"/>
      <c r="S5" s="25" t="s">
        <v>2</v>
      </c>
      <c r="W5" s="15"/>
      <c r="X5" s="15"/>
      <c r="Y5" s="15"/>
      <c r="Z5" s="15"/>
      <c r="AA5" s="15"/>
      <c r="AB5" s="15"/>
      <c r="AC5" s="15"/>
      <c r="AD5" s="15"/>
      <c r="AE5" s="15"/>
      <c r="AF5" s="15"/>
      <c r="AG5" s="28"/>
    </row>
    <row r="6" spans="1:34" ht="12.5" customHeight="1" x14ac:dyDescent="0.25">
      <c r="A6" s="22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1"/>
      <c r="AH6" s="4"/>
    </row>
    <row r="7" spans="1:34" ht="12.5" customHeight="1" x14ac:dyDescent="0.25">
      <c r="A7" s="20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1"/>
      <c r="AH7" s="54"/>
    </row>
    <row r="8" spans="1:34" s="5" customFormat="1" ht="16.5" customHeight="1" x14ac:dyDescent="0.25">
      <c r="A8" s="27"/>
      <c r="B8" s="5" t="s">
        <v>3</v>
      </c>
      <c r="J8" s="105" t="s">
        <v>13</v>
      </c>
      <c r="K8" s="106"/>
      <c r="L8" s="106"/>
      <c r="M8" s="106"/>
      <c r="N8" s="107"/>
      <c r="P8" s="5" t="str">
        <f>_xlfn.XLOOKUP(J8,Request!A:A,Request!B:B)</f>
        <v>สร้าง</v>
      </c>
      <c r="AG8" s="26"/>
    </row>
    <row r="9" spans="1:34" s="5" customFormat="1" ht="16.5" customHeight="1" x14ac:dyDescent="0.25">
      <c r="A9" s="27"/>
      <c r="B9" s="5" t="s">
        <v>4</v>
      </c>
      <c r="J9" s="16" t="s">
        <v>117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26"/>
    </row>
    <row r="10" spans="1:34" s="5" customFormat="1" ht="12.5" customHeight="1" x14ac:dyDescent="0.25">
      <c r="A10" s="29"/>
      <c r="B10" s="16"/>
      <c r="C10" s="16"/>
      <c r="D10" s="16"/>
      <c r="E10" s="16"/>
      <c r="F10" s="16"/>
      <c r="G10" s="16"/>
      <c r="H10" s="16"/>
      <c r="I10" s="16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23"/>
      <c r="AH10" s="20"/>
    </row>
    <row r="11" spans="1:34" s="5" customFormat="1" ht="12.5" customHeight="1" x14ac:dyDescent="0.25">
      <c r="A11" s="2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1"/>
      <c r="AH11" s="2"/>
    </row>
    <row r="12" spans="1:34" s="5" customFormat="1" ht="12.5" customHeight="1" x14ac:dyDescent="0.25">
      <c r="A12" s="2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1"/>
      <c r="AH12" s="2"/>
    </row>
    <row r="13" spans="1:34" ht="16.5" customHeight="1" x14ac:dyDescent="0.25">
      <c r="A13" s="102" t="s">
        <v>6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4"/>
      <c r="AH13" s="53"/>
    </row>
    <row r="14" spans="1:34" s="7" customFormat="1" ht="12.5" customHeight="1" x14ac:dyDescent="0.25">
      <c r="A14" s="20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28"/>
      <c r="AH14" s="3"/>
    </row>
    <row r="15" spans="1:34" s="8" customFormat="1" ht="16.5" customHeight="1" x14ac:dyDescent="0.25">
      <c r="A15" s="35"/>
      <c r="B15" s="6" t="s">
        <v>5</v>
      </c>
      <c r="C15" s="6"/>
      <c r="D15" s="6"/>
      <c r="E15" s="6"/>
      <c r="F15" s="6"/>
      <c r="G15" s="2"/>
      <c r="H15" s="2"/>
      <c r="J15" s="105" t="s">
        <v>143</v>
      </c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7"/>
      <c r="Y15" s="9"/>
      <c r="Z15" s="9"/>
      <c r="AA15" s="9"/>
      <c r="AB15" s="9"/>
      <c r="AC15" s="9"/>
      <c r="AD15" s="9"/>
      <c r="AE15" s="9"/>
      <c r="AF15" s="9"/>
      <c r="AG15" s="52"/>
    </row>
    <row r="16" spans="1:34" s="5" customFormat="1" ht="12.5" customHeight="1" x14ac:dyDescent="0.25">
      <c r="A16" s="2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1"/>
      <c r="AH16" s="2"/>
    </row>
    <row r="17" spans="1:34" s="5" customFormat="1" ht="25.5" customHeight="1" x14ac:dyDescent="0.25">
      <c r="A17" s="27"/>
      <c r="B17" s="5" t="s">
        <v>28840</v>
      </c>
      <c r="J17" s="115" t="s">
        <v>28848</v>
      </c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7"/>
      <c r="AG17" s="21"/>
      <c r="AH17" s="2"/>
    </row>
    <row r="18" spans="1:34" s="5" customFormat="1" ht="12.5" customHeight="1" x14ac:dyDescent="0.25">
      <c r="A18" s="27"/>
      <c r="B18" s="36"/>
      <c r="C18" s="36"/>
      <c r="D18" s="36"/>
      <c r="E18" s="36"/>
      <c r="F18" s="36"/>
      <c r="G18" s="36"/>
      <c r="H18" s="36"/>
      <c r="J18" s="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X18" s="2"/>
      <c r="Y18" s="2"/>
      <c r="Z18" s="2"/>
      <c r="AA18" s="2"/>
      <c r="AB18" s="2"/>
      <c r="AC18" s="2"/>
      <c r="AD18" s="2"/>
      <c r="AE18" s="2"/>
      <c r="AF18" s="2"/>
      <c r="AG18" s="21"/>
      <c r="AH18" s="2"/>
    </row>
    <row r="19" spans="1:34" s="5" customFormat="1" ht="16.5" customHeight="1" x14ac:dyDescent="0.25">
      <c r="A19" s="27"/>
      <c r="B19" s="5" t="s">
        <v>28841</v>
      </c>
      <c r="J19" s="124" t="s">
        <v>37</v>
      </c>
      <c r="K19" s="125"/>
      <c r="L19" s="2"/>
      <c r="M19" s="2" t="str">
        <f>_xlfn.XLOOKUP(J19,'Bank Type'!A:A,'Bank Type'!B:B)</f>
        <v>บัญชีออมทรัพย์ (Savings Account)</v>
      </c>
      <c r="N19" s="2"/>
      <c r="O19" s="10"/>
      <c r="P19" s="2"/>
      <c r="Q19" s="2"/>
      <c r="R19" s="2"/>
      <c r="S19" s="2"/>
      <c r="T19" s="2"/>
      <c r="U19" s="2"/>
      <c r="V19" s="2"/>
      <c r="X19" s="2"/>
      <c r="Y19" s="2"/>
      <c r="Z19" s="2"/>
      <c r="AA19" s="2"/>
      <c r="AB19" s="2"/>
      <c r="AC19" s="2"/>
      <c r="AD19" s="2"/>
      <c r="AE19" s="2"/>
      <c r="AF19" s="2"/>
      <c r="AG19" s="21"/>
      <c r="AH19" s="2"/>
    </row>
    <row r="20" spans="1:34" s="5" customFormat="1" ht="12.5" customHeight="1" x14ac:dyDescent="0.25">
      <c r="A20" s="27"/>
      <c r="B20" s="36"/>
      <c r="C20" s="36"/>
      <c r="D20" s="36"/>
      <c r="E20" s="36"/>
      <c r="F20" s="36"/>
      <c r="G20" s="36"/>
      <c r="H20" s="36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X20" s="2"/>
      <c r="Y20" s="2"/>
      <c r="Z20" s="2"/>
      <c r="AA20" s="2"/>
      <c r="AB20" s="2"/>
      <c r="AC20" s="2"/>
      <c r="AD20" s="2"/>
      <c r="AE20" s="2"/>
      <c r="AF20" s="2"/>
      <c r="AG20" s="21"/>
      <c r="AH20" s="2"/>
    </row>
    <row r="21" spans="1:34" s="5" customFormat="1" ht="16.5" customHeight="1" x14ac:dyDescent="0.25">
      <c r="A21" s="27"/>
      <c r="B21" s="5" t="s">
        <v>144</v>
      </c>
      <c r="J21" s="62">
        <v>1</v>
      </c>
      <c r="K21" s="62">
        <v>2</v>
      </c>
      <c r="L21" s="62">
        <v>3</v>
      </c>
      <c r="M21" s="70" t="s">
        <v>145</v>
      </c>
      <c r="N21" s="62">
        <v>4</v>
      </c>
      <c r="O21" s="62" t="s">
        <v>145</v>
      </c>
      <c r="P21" s="62">
        <v>5</v>
      </c>
      <c r="Q21" s="62">
        <v>6</v>
      </c>
      <c r="R21" s="62">
        <v>7</v>
      </c>
      <c r="S21" s="62">
        <v>8</v>
      </c>
      <c r="T21" s="62">
        <v>9</v>
      </c>
      <c r="U21" s="62" t="s">
        <v>145</v>
      </c>
      <c r="V21" s="62">
        <v>0</v>
      </c>
      <c r="W21" s="62"/>
      <c r="X21" s="62"/>
      <c r="Y21" s="2"/>
      <c r="Z21" s="2"/>
      <c r="AA21" s="2"/>
      <c r="AB21" s="2"/>
      <c r="AC21" s="2"/>
      <c r="AD21" s="2"/>
      <c r="AE21" s="2"/>
      <c r="AF21" s="2"/>
      <c r="AG21" s="21"/>
      <c r="AH21" s="2"/>
    </row>
    <row r="22" spans="1:34" s="5" customFormat="1" ht="16.5" customHeight="1" x14ac:dyDescent="0.25">
      <c r="A22" s="27"/>
      <c r="J22" s="74" t="s">
        <v>28852</v>
      </c>
      <c r="K22" s="63"/>
      <c r="L22" s="63"/>
      <c r="M22" s="92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2"/>
      <c r="Z22" s="2"/>
      <c r="AA22" s="2"/>
      <c r="AB22" s="2"/>
      <c r="AC22" s="2"/>
      <c r="AD22" s="2"/>
      <c r="AE22" s="2"/>
      <c r="AF22" s="2"/>
      <c r="AG22" s="21"/>
      <c r="AH22" s="2"/>
    </row>
    <row r="23" spans="1:34" s="5" customFormat="1" ht="12.5" customHeight="1" x14ac:dyDescent="0.25">
      <c r="A23" s="27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1"/>
      <c r="AH23" s="2"/>
    </row>
    <row r="24" spans="1:34" s="5" customFormat="1" ht="16.5" customHeight="1" x14ac:dyDescent="0.25">
      <c r="A24" s="27"/>
      <c r="B24" s="6" t="s">
        <v>28839</v>
      </c>
      <c r="J24" s="121" t="s">
        <v>28847</v>
      </c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3"/>
      <c r="AG24" s="21"/>
      <c r="AH24" s="2"/>
    </row>
    <row r="25" spans="1:34" s="5" customFormat="1" ht="16.5" customHeight="1" x14ac:dyDescent="0.25">
      <c r="A25" s="27"/>
      <c r="B25" s="6"/>
      <c r="J25" s="74" t="s">
        <v>28846</v>
      </c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21"/>
      <c r="AH25" s="2"/>
    </row>
    <row r="26" spans="1:34" s="5" customFormat="1" ht="12.5" customHeight="1" x14ac:dyDescent="0.25">
      <c r="A26" s="27"/>
      <c r="B26" s="36"/>
      <c r="C26" s="36"/>
      <c r="D26" s="36"/>
      <c r="E26" s="36"/>
      <c r="F26" s="36"/>
      <c r="G26" s="36"/>
      <c r="H26" s="36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X26" s="2"/>
      <c r="Y26" s="2"/>
      <c r="Z26" s="2"/>
      <c r="AA26" s="2"/>
      <c r="AB26" s="2"/>
      <c r="AC26" s="2"/>
      <c r="AD26" s="2"/>
      <c r="AE26" s="2"/>
      <c r="AF26" s="2"/>
      <c r="AG26" s="21"/>
      <c r="AH26" s="2"/>
    </row>
    <row r="27" spans="1:34" s="5" customFormat="1" ht="16.5" customHeight="1" x14ac:dyDescent="0.25">
      <c r="A27" s="27"/>
      <c r="B27" s="6" t="s">
        <v>148</v>
      </c>
      <c r="J27" s="118" t="str">
        <f>_xlfn.XLOOKUP(J17,'Swift Code&amp;Bank Name'!E:E,'Swift Code&amp;Bank Name'!A:A)</f>
        <v>BKKBTHBK</v>
      </c>
      <c r="K27" s="119"/>
      <c r="L27" s="119"/>
      <c r="M27" s="119"/>
      <c r="N27" s="119"/>
      <c r="O27" s="120"/>
      <c r="P27" s="75" t="s">
        <v>28838</v>
      </c>
      <c r="Q27" s="2"/>
      <c r="R27" s="2"/>
      <c r="S27" s="2"/>
      <c r="T27" s="2"/>
      <c r="U27" s="2"/>
      <c r="V27" s="2"/>
      <c r="X27" s="2"/>
      <c r="Y27" s="2"/>
      <c r="Z27" s="2"/>
      <c r="AA27" s="2"/>
      <c r="AB27" s="2"/>
      <c r="AC27" s="2"/>
      <c r="AD27" s="2"/>
      <c r="AE27" s="2"/>
      <c r="AF27" s="2"/>
      <c r="AG27" s="21"/>
      <c r="AH27" s="2"/>
    </row>
    <row r="28" spans="1:34" s="5" customFormat="1" ht="12.5" customHeight="1" x14ac:dyDescent="0.25">
      <c r="A28" s="27"/>
      <c r="B28" s="36"/>
      <c r="C28" s="36"/>
      <c r="D28" s="36"/>
      <c r="E28" s="36"/>
      <c r="F28" s="36"/>
      <c r="G28" s="36"/>
      <c r="H28" s="36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X28" s="2"/>
      <c r="Y28" s="2"/>
      <c r="Z28" s="2"/>
      <c r="AA28" s="2"/>
      <c r="AB28" s="2"/>
      <c r="AC28" s="2"/>
      <c r="AD28" s="2"/>
      <c r="AE28" s="2"/>
      <c r="AF28" s="2"/>
      <c r="AG28" s="21"/>
      <c r="AH28" s="2"/>
    </row>
    <row r="29" spans="1:34" s="5" customFormat="1" ht="16.5" customHeight="1" x14ac:dyDescent="0.25">
      <c r="A29" s="27"/>
      <c r="B29" s="6" t="s">
        <v>28843</v>
      </c>
      <c r="J29" s="126"/>
      <c r="K29" s="127"/>
      <c r="L29" s="2" t="s">
        <v>149</v>
      </c>
      <c r="M29" s="2"/>
      <c r="N29" s="2"/>
      <c r="O29" s="126"/>
      <c r="P29" s="127"/>
      <c r="Q29" s="128" t="s">
        <v>150</v>
      </c>
      <c r="R29" s="129"/>
      <c r="S29" s="74" t="s">
        <v>151</v>
      </c>
      <c r="T29" s="2"/>
      <c r="U29" s="2"/>
      <c r="V29" s="2"/>
      <c r="X29" s="2"/>
      <c r="Y29" s="2"/>
      <c r="Z29" s="2"/>
      <c r="AA29" s="2"/>
      <c r="AB29" s="2"/>
      <c r="AC29" s="2"/>
      <c r="AD29" s="2"/>
      <c r="AE29" s="2"/>
      <c r="AF29" s="2"/>
      <c r="AG29" s="21"/>
      <c r="AH29" s="2"/>
    </row>
    <row r="30" spans="1:34" s="5" customFormat="1" ht="12.5" customHeight="1" x14ac:dyDescent="0.25">
      <c r="A30" s="27"/>
      <c r="B30" s="6"/>
      <c r="J30" s="71"/>
      <c r="K30" s="63"/>
      <c r="L30" s="2"/>
      <c r="M30" s="2"/>
      <c r="N30" s="2"/>
      <c r="O30" s="71"/>
      <c r="P30" s="63"/>
      <c r="Q30" s="72"/>
      <c r="R30" s="73"/>
      <c r="S30" s="2"/>
      <c r="T30" s="2"/>
      <c r="U30" s="2"/>
      <c r="V30" s="2"/>
      <c r="X30" s="2"/>
      <c r="Y30" s="2"/>
      <c r="Z30" s="2"/>
      <c r="AA30" s="2"/>
      <c r="AB30" s="2"/>
      <c r="AC30" s="2"/>
      <c r="AD30" s="2"/>
      <c r="AE30" s="2"/>
      <c r="AF30" s="2"/>
      <c r="AG30" s="21"/>
      <c r="AH30" s="2"/>
    </row>
    <row r="31" spans="1:34" ht="16.5" customHeight="1" x14ac:dyDescent="0.25">
      <c r="A31" s="20"/>
      <c r="B31" s="5" t="s">
        <v>28844</v>
      </c>
      <c r="C31" s="5"/>
      <c r="D31" s="5"/>
      <c r="E31" s="5"/>
      <c r="F31" s="5"/>
      <c r="G31" s="5"/>
      <c r="H31" s="5"/>
      <c r="J31" s="89" t="s">
        <v>28842</v>
      </c>
      <c r="K31" s="90"/>
      <c r="L31" s="90"/>
      <c r="M31" s="90"/>
      <c r="N31" s="90"/>
      <c r="O31" s="90"/>
      <c r="P31" s="89"/>
      <c r="Q31" s="90"/>
      <c r="R31" s="90"/>
      <c r="S31" s="89"/>
      <c r="T31" s="75"/>
      <c r="U31" s="3"/>
      <c r="V31" s="3"/>
      <c r="AG31" s="21"/>
    </row>
    <row r="32" spans="1:34" s="5" customFormat="1" ht="16.5" customHeight="1" x14ac:dyDescent="0.25">
      <c r="A32" s="27"/>
      <c r="B32" s="74" t="s">
        <v>28853</v>
      </c>
      <c r="C32" s="36"/>
      <c r="D32" s="36"/>
      <c r="E32" s="36"/>
      <c r="F32" s="36"/>
      <c r="G32" s="36"/>
      <c r="H32" s="36"/>
      <c r="J32" s="4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1"/>
      <c r="AH32" s="2"/>
    </row>
    <row r="33" spans="1:36" s="5" customFormat="1" ht="12.5" customHeight="1" x14ac:dyDescent="0.25">
      <c r="A33" s="27"/>
      <c r="B33" s="36"/>
      <c r="C33" s="36"/>
      <c r="D33" s="36"/>
      <c r="E33" s="36"/>
      <c r="F33" s="36"/>
      <c r="G33" s="36"/>
      <c r="H33" s="36"/>
      <c r="J33" s="4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1"/>
      <c r="AH33" s="2"/>
    </row>
    <row r="34" spans="1:36" s="5" customFormat="1" ht="16.5" customHeight="1" x14ac:dyDescent="0.25">
      <c r="A34" s="27"/>
      <c r="B34" s="5" t="s">
        <v>94</v>
      </c>
      <c r="J34" s="96">
        <v>1320304010</v>
      </c>
      <c r="K34" s="96"/>
      <c r="L34" s="96"/>
      <c r="M34" s="96"/>
      <c r="N34" s="96"/>
      <c r="O34" s="96"/>
      <c r="P34" s="96"/>
      <c r="Q34" s="96"/>
      <c r="R34" s="96"/>
      <c r="S34" s="96"/>
      <c r="T34" s="75" t="s">
        <v>103</v>
      </c>
      <c r="U34" s="3"/>
      <c r="V34" s="3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1"/>
      <c r="AH34" s="2"/>
    </row>
    <row r="35" spans="1:36" s="5" customFormat="1" ht="12.5" customHeight="1" x14ac:dyDescent="0.25">
      <c r="A35" s="27"/>
      <c r="B35" s="36"/>
      <c r="C35" s="36"/>
      <c r="D35" s="36"/>
      <c r="E35" s="36"/>
      <c r="F35" s="36"/>
      <c r="G35" s="36"/>
      <c r="H35" s="36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X35" s="2"/>
      <c r="Y35" s="2"/>
      <c r="Z35" s="2"/>
      <c r="AA35" s="2"/>
      <c r="AB35" s="2"/>
      <c r="AC35" s="2"/>
      <c r="AD35" s="2"/>
      <c r="AE35" s="2"/>
      <c r="AF35" s="2"/>
      <c r="AG35" s="21"/>
      <c r="AH35" s="2"/>
    </row>
    <row r="36" spans="1:36" s="5" customFormat="1" ht="16.5" customHeight="1" x14ac:dyDescent="0.25">
      <c r="A36" s="27"/>
      <c r="B36" s="5" t="s">
        <v>95</v>
      </c>
      <c r="J36" s="114" t="s">
        <v>28849</v>
      </c>
      <c r="K36" s="114"/>
      <c r="L36" s="114"/>
      <c r="M36" s="114"/>
      <c r="N36" s="114"/>
      <c r="O36" s="114"/>
      <c r="P36" s="114"/>
      <c r="Q36" s="114"/>
      <c r="R36" s="114"/>
      <c r="S36" s="114"/>
      <c r="T36" s="75" t="s">
        <v>103</v>
      </c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1"/>
      <c r="AH36" s="2"/>
    </row>
    <row r="37" spans="1:36" s="5" customFormat="1" ht="12.5" customHeight="1" x14ac:dyDescent="0.25">
      <c r="A37" s="29"/>
      <c r="B37" s="16"/>
      <c r="C37" s="16"/>
      <c r="D37" s="16"/>
      <c r="E37" s="16"/>
      <c r="F37" s="16"/>
      <c r="G37" s="16"/>
      <c r="H37" s="16"/>
      <c r="I37" s="16"/>
      <c r="J37" s="17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23"/>
      <c r="AH37" s="2"/>
    </row>
    <row r="38" spans="1:36" s="5" customFormat="1" ht="7.5" customHeight="1" x14ac:dyDescent="0.25">
      <c r="A38" s="32"/>
      <c r="B38" s="14"/>
      <c r="C38" s="14"/>
      <c r="D38" s="14"/>
      <c r="E38" s="14"/>
      <c r="F38" s="14"/>
      <c r="G38" s="14"/>
      <c r="H38" s="14"/>
      <c r="I38" s="14"/>
      <c r="J38" s="14"/>
      <c r="K38" s="19"/>
      <c r="L38" s="18"/>
      <c r="M38" s="14"/>
      <c r="N38" s="14"/>
      <c r="O38" s="14"/>
      <c r="P38" s="14"/>
      <c r="Q38" s="14"/>
      <c r="R38" s="14"/>
      <c r="S38" s="14"/>
      <c r="T38" s="14"/>
      <c r="U38" s="14"/>
      <c r="V38" s="19"/>
      <c r="W38" s="18"/>
      <c r="X38" s="14"/>
      <c r="Y38" s="14"/>
      <c r="Z38" s="14"/>
      <c r="AA38" s="14"/>
      <c r="AB38" s="14"/>
      <c r="AC38" s="14"/>
      <c r="AD38" s="14"/>
      <c r="AE38" s="14"/>
      <c r="AF38" s="14"/>
      <c r="AG38" s="19"/>
      <c r="AH38" s="20"/>
    </row>
    <row r="39" spans="1:36" s="5" customFormat="1" ht="12" customHeight="1" x14ac:dyDescent="0.25">
      <c r="A39" s="27"/>
      <c r="B39" s="113" t="s">
        <v>7</v>
      </c>
      <c r="C39" s="113"/>
      <c r="D39" s="113"/>
      <c r="E39" s="113"/>
      <c r="F39" s="113"/>
      <c r="G39" s="113"/>
      <c r="H39" s="113"/>
      <c r="I39" s="113"/>
      <c r="J39" s="113"/>
      <c r="K39" s="33"/>
      <c r="L39" s="20"/>
      <c r="M39" s="111" t="s">
        <v>8</v>
      </c>
      <c r="N39" s="111"/>
      <c r="O39" s="111"/>
      <c r="P39" s="111"/>
      <c r="Q39" s="111"/>
      <c r="R39" s="111"/>
      <c r="S39" s="111"/>
      <c r="T39" s="111"/>
      <c r="U39" s="111"/>
      <c r="V39" s="21"/>
      <c r="W39" s="20"/>
      <c r="X39" s="111" t="s">
        <v>9</v>
      </c>
      <c r="Y39" s="111"/>
      <c r="Z39" s="111"/>
      <c r="AA39" s="111"/>
      <c r="AB39" s="111"/>
      <c r="AC39" s="111"/>
      <c r="AD39" s="111"/>
      <c r="AE39" s="111"/>
      <c r="AF39" s="111"/>
      <c r="AG39" s="21"/>
      <c r="AH39" s="2"/>
    </row>
    <row r="40" spans="1:36" s="5" customFormat="1" ht="7.5" customHeight="1" x14ac:dyDescent="0.25">
      <c r="A40" s="27"/>
      <c r="B40" s="2"/>
      <c r="C40" s="2"/>
      <c r="D40" s="2"/>
      <c r="E40" s="2"/>
      <c r="F40" s="2"/>
      <c r="G40" s="2"/>
      <c r="H40" s="2"/>
      <c r="I40" s="2"/>
      <c r="J40" s="2"/>
      <c r="K40" s="21"/>
      <c r="L40" s="20"/>
      <c r="M40" s="2"/>
      <c r="N40" s="2"/>
      <c r="O40" s="2"/>
      <c r="P40" s="2"/>
      <c r="Q40" s="2"/>
      <c r="R40" s="2"/>
      <c r="S40" s="2"/>
      <c r="T40" s="2"/>
      <c r="U40" s="2"/>
      <c r="V40" s="21"/>
      <c r="W40" s="20"/>
      <c r="X40" s="2"/>
      <c r="Y40" s="2"/>
      <c r="Z40" s="2"/>
      <c r="AA40" s="2"/>
      <c r="AB40" s="2"/>
      <c r="AC40" s="2"/>
      <c r="AD40" s="2"/>
      <c r="AE40" s="2"/>
      <c r="AF40" s="2"/>
      <c r="AG40" s="21"/>
      <c r="AH40" s="2"/>
    </row>
    <row r="41" spans="1:36" s="5" customFormat="1" ht="12" customHeight="1" x14ac:dyDescent="0.25">
      <c r="A41" s="27"/>
      <c r="B41" s="112" t="s">
        <v>105</v>
      </c>
      <c r="C41" s="112"/>
      <c r="D41" s="112"/>
      <c r="E41" s="112"/>
      <c r="F41" s="112"/>
      <c r="G41" s="112"/>
      <c r="H41" s="112"/>
      <c r="I41" s="112"/>
      <c r="J41" s="112"/>
      <c r="K41" s="21"/>
      <c r="L41" s="20"/>
      <c r="M41" s="112" t="s">
        <v>109</v>
      </c>
      <c r="N41" s="112"/>
      <c r="O41" s="112"/>
      <c r="P41" s="112"/>
      <c r="Q41" s="112"/>
      <c r="R41" s="112"/>
      <c r="S41" s="112"/>
      <c r="T41" s="112"/>
      <c r="U41" s="112"/>
      <c r="V41" s="21"/>
      <c r="W41" s="20"/>
      <c r="X41" s="95"/>
      <c r="Y41" s="95"/>
      <c r="Z41" s="95"/>
      <c r="AA41" s="95"/>
      <c r="AB41" s="95"/>
      <c r="AC41" s="95"/>
      <c r="AD41" s="95"/>
      <c r="AE41" s="95"/>
      <c r="AF41" s="95"/>
      <c r="AG41" s="56"/>
      <c r="AH41" s="57"/>
      <c r="AJ41" s="58"/>
    </row>
    <row r="42" spans="1:36" s="5" customFormat="1" ht="7.5" customHeight="1" x14ac:dyDescent="0.25">
      <c r="A42" s="27"/>
      <c r="B42" s="2"/>
      <c r="C42" s="2"/>
      <c r="D42" s="2"/>
      <c r="E42" s="2"/>
      <c r="F42" s="2"/>
      <c r="G42" s="2"/>
      <c r="H42" s="2"/>
      <c r="I42" s="2"/>
      <c r="J42" s="2"/>
      <c r="K42" s="21"/>
      <c r="L42" s="20"/>
      <c r="M42" s="2"/>
      <c r="N42" s="2"/>
      <c r="O42" s="2"/>
      <c r="P42" s="2"/>
      <c r="Q42" s="2"/>
      <c r="R42" s="2"/>
      <c r="S42" s="2"/>
      <c r="T42" s="2"/>
      <c r="U42" s="2"/>
      <c r="V42" s="21"/>
      <c r="W42" s="20"/>
      <c r="X42" s="2"/>
      <c r="Y42" s="2"/>
      <c r="Z42" s="2"/>
      <c r="AA42" s="2"/>
      <c r="AB42" s="2"/>
      <c r="AC42" s="2"/>
      <c r="AD42" s="2"/>
      <c r="AE42" s="2"/>
      <c r="AF42" s="2"/>
      <c r="AG42" s="21"/>
      <c r="AH42" s="2"/>
    </row>
    <row r="43" spans="1:36" s="5" customFormat="1" ht="12" customHeight="1" x14ac:dyDescent="0.25">
      <c r="A43" s="27"/>
      <c r="B43" s="48" t="s">
        <v>10</v>
      </c>
      <c r="C43" s="16"/>
      <c r="D43" s="16"/>
      <c r="E43" s="16"/>
      <c r="F43" s="16"/>
      <c r="G43" s="16"/>
      <c r="H43" s="16"/>
      <c r="I43" s="16"/>
      <c r="J43" s="48" t="s">
        <v>11</v>
      </c>
      <c r="K43" s="26"/>
      <c r="L43" s="20"/>
      <c r="M43" s="48" t="s">
        <v>10</v>
      </c>
      <c r="N43" s="16"/>
      <c r="O43" s="16"/>
      <c r="P43" s="16"/>
      <c r="Q43" s="16"/>
      <c r="R43" s="16"/>
      <c r="S43" s="16"/>
      <c r="T43" s="16"/>
      <c r="U43" s="48" t="s">
        <v>11</v>
      </c>
      <c r="V43" s="26"/>
      <c r="W43" s="20"/>
      <c r="X43" s="48" t="s">
        <v>10</v>
      </c>
      <c r="Y43" s="16"/>
      <c r="Z43" s="16"/>
      <c r="AA43" s="16"/>
      <c r="AB43" s="16"/>
      <c r="AC43" s="16"/>
      <c r="AD43" s="16"/>
      <c r="AE43" s="16"/>
      <c r="AF43" s="48" t="s">
        <v>11</v>
      </c>
      <c r="AG43" s="26"/>
      <c r="AH43" s="2"/>
    </row>
    <row r="44" spans="1:36" s="5" customFormat="1" ht="7.5" customHeight="1" x14ac:dyDescent="0.25">
      <c r="A44" s="27"/>
      <c r="B44" s="2"/>
      <c r="C44" s="2"/>
      <c r="D44" s="2"/>
      <c r="E44" s="2"/>
      <c r="F44" s="2"/>
      <c r="G44" s="2"/>
      <c r="H44" s="2"/>
      <c r="I44" s="2"/>
      <c r="J44" s="2"/>
      <c r="K44" s="21"/>
      <c r="L44" s="2"/>
      <c r="M44" s="2"/>
      <c r="N44" s="2"/>
      <c r="O44" s="2"/>
      <c r="P44" s="2"/>
      <c r="Q44" s="2"/>
      <c r="R44" s="2"/>
      <c r="S44" s="2"/>
      <c r="T44" s="2"/>
      <c r="U44" s="2"/>
      <c r="V44" s="21"/>
      <c r="W44" s="20"/>
      <c r="X44" s="2"/>
      <c r="Y44" s="2"/>
      <c r="Z44" s="2"/>
      <c r="AA44" s="2"/>
      <c r="AB44" s="2"/>
      <c r="AC44" s="2"/>
      <c r="AD44" s="2"/>
      <c r="AE44" s="2"/>
      <c r="AF44" s="2"/>
      <c r="AG44" s="21"/>
      <c r="AH44" s="2"/>
    </row>
    <row r="45" spans="1:36" s="5" customFormat="1" ht="7.5" customHeight="1" x14ac:dyDescent="0.25">
      <c r="A45" s="27"/>
      <c r="B45" s="2"/>
      <c r="C45" s="2"/>
      <c r="D45" s="2"/>
      <c r="E45" s="2"/>
      <c r="F45" s="2"/>
      <c r="G45" s="2"/>
      <c r="H45" s="2"/>
      <c r="I45" s="2"/>
      <c r="J45" s="2"/>
      <c r="K45" s="21"/>
      <c r="L45" s="2"/>
      <c r="M45" s="2"/>
      <c r="N45" s="2"/>
      <c r="O45" s="2"/>
      <c r="P45" s="2"/>
      <c r="Q45" s="2"/>
      <c r="R45" s="2"/>
      <c r="S45" s="2"/>
      <c r="T45" s="2"/>
      <c r="U45" s="2"/>
      <c r="V45" s="21"/>
      <c r="W45" s="20"/>
      <c r="X45" s="2"/>
      <c r="Y45" s="2"/>
      <c r="Z45" s="2"/>
      <c r="AA45" s="2"/>
      <c r="AB45" s="2"/>
      <c r="AC45" s="2"/>
      <c r="AD45" s="2"/>
      <c r="AE45" s="2"/>
      <c r="AF45" s="2"/>
      <c r="AG45" s="21"/>
      <c r="AH45" s="2"/>
    </row>
    <row r="46" spans="1:36" s="5" customFormat="1" ht="19.25" customHeight="1" x14ac:dyDescent="0.25">
      <c r="A46" s="98" t="s">
        <v>12</v>
      </c>
      <c r="B46" s="98"/>
      <c r="C46" s="64">
        <v>1</v>
      </c>
      <c r="D46" s="64">
        <v>9</v>
      </c>
      <c r="E46" s="65" t="s">
        <v>1</v>
      </c>
      <c r="F46" s="64">
        <v>1</v>
      </c>
      <c r="G46" s="64">
        <v>0</v>
      </c>
      <c r="H46" s="65" t="s">
        <v>1</v>
      </c>
      <c r="I46" s="64">
        <v>2</v>
      </c>
      <c r="J46" s="64">
        <v>6</v>
      </c>
      <c r="K46" s="66"/>
      <c r="L46" s="108" t="s">
        <v>12</v>
      </c>
      <c r="M46" s="108"/>
      <c r="N46" s="64">
        <v>1</v>
      </c>
      <c r="O46" s="64">
        <v>9</v>
      </c>
      <c r="P46" s="65" t="s">
        <v>1</v>
      </c>
      <c r="Q46" s="64">
        <v>1</v>
      </c>
      <c r="R46" s="64">
        <v>0</v>
      </c>
      <c r="S46" s="65" t="s">
        <v>1</v>
      </c>
      <c r="T46" s="64">
        <v>2</v>
      </c>
      <c r="U46" s="64">
        <v>6</v>
      </c>
      <c r="V46" s="67"/>
      <c r="W46" s="109" t="s">
        <v>12</v>
      </c>
      <c r="X46" s="110"/>
      <c r="Y46" s="68"/>
      <c r="Z46" s="68"/>
      <c r="AA46" s="65" t="s">
        <v>1</v>
      </c>
      <c r="AB46" s="68"/>
      <c r="AC46" s="68"/>
      <c r="AD46" s="65" t="s">
        <v>1</v>
      </c>
      <c r="AE46" s="68"/>
      <c r="AF46" s="68"/>
      <c r="AG46" s="26"/>
    </row>
    <row r="47" spans="1:36" s="5" customFormat="1" ht="8.75" customHeight="1" x14ac:dyDescent="0.25">
      <c r="A47" s="16"/>
      <c r="B47" s="24"/>
      <c r="C47" s="24"/>
      <c r="D47" s="24"/>
      <c r="E47" s="24"/>
      <c r="F47" s="24"/>
      <c r="G47" s="24"/>
      <c r="H47" s="24"/>
      <c r="I47" s="16"/>
      <c r="J47" s="13"/>
      <c r="K47" s="23"/>
      <c r="L47" s="50"/>
      <c r="M47" s="50"/>
      <c r="N47" s="24"/>
      <c r="O47" s="24"/>
      <c r="P47" s="24"/>
      <c r="Q47" s="24"/>
      <c r="R47" s="24"/>
      <c r="S47" s="24"/>
      <c r="T47" s="24"/>
      <c r="U47" s="24"/>
      <c r="V47" s="34"/>
      <c r="W47" s="49"/>
      <c r="X47" s="50"/>
      <c r="Y47" s="24"/>
      <c r="Z47" s="24"/>
      <c r="AA47" s="24"/>
      <c r="AB47" s="24"/>
      <c r="AC47" s="24"/>
      <c r="AD47" s="24"/>
      <c r="AE47" s="24"/>
      <c r="AF47" s="24"/>
      <c r="AG47" s="34"/>
      <c r="AH47" s="27"/>
    </row>
    <row r="49" ht="6.75" customHeight="1" x14ac:dyDescent="0.25"/>
    <row r="51" ht="6.75" customHeight="1" x14ac:dyDescent="0.25"/>
  </sheetData>
  <dataConsolidate/>
  <mergeCells count="23">
    <mergeCell ref="J17:AF17"/>
    <mergeCell ref="A1:Y1"/>
    <mergeCell ref="Z1:AG1"/>
    <mergeCell ref="J8:N8"/>
    <mergeCell ref="A13:AG13"/>
    <mergeCell ref="J15:X15"/>
    <mergeCell ref="J19:K19"/>
    <mergeCell ref="J24:AF24"/>
    <mergeCell ref="J27:O27"/>
    <mergeCell ref="J29:K29"/>
    <mergeCell ref="O29:P29"/>
    <mergeCell ref="Q29:R29"/>
    <mergeCell ref="A46:B46"/>
    <mergeCell ref="L46:M46"/>
    <mergeCell ref="W46:X46"/>
    <mergeCell ref="J34:S34"/>
    <mergeCell ref="J36:S36"/>
    <mergeCell ref="B39:J39"/>
    <mergeCell ref="M39:U39"/>
    <mergeCell ref="X39:AF39"/>
    <mergeCell ref="B41:J41"/>
    <mergeCell ref="M41:U41"/>
    <mergeCell ref="X41:AF41"/>
  </mergeCells>
  <hyperlinks>
    <hyperlink ref="J5" r:id="rId1" xr:uid="{E569C000-2E0B-45C3-B3A0-6E12DD28BE14}"/>
  </hyperlinks>
  <printOptions horizontalCentered="1"/>
  <pageMargins left="0.15748031496062992" right="0.15748031496062992" top="0.15748031496062992" bottom="0.15748031496062992" header="0.11811023622047245" footer="0.11811023622047245"/>
  <pageSetup paperSize="9" scale="91" orientation="portrait" r:id="rId2"/>
  <headerFooter differentFirst="1">
    <oddFooter>&amp;RPage 2/2</oddFooter>
    <firstFooter>&amp;RPage 1/2</first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Check Box 1">
              <controlPr defaultSize="0" autoFill="0" autoLine="0" autoPict="0">
                <anchor moveWithCells="1">
                  <from>
                    <xdr:col>9</xdr:col>
                    <xdr:colOff>133350</xdr:colOff>
                    <xdr:row>28</xdr:row>
                    <xdr:rowOff>63500</xdr:rowOff>
                  </from>
                  <to>
                    <xdr:col>10</xdr:col>
                    <xdr:colOff>158750</xdr:colOff>
                    <xdr:row>29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6" name="Check Box 2">
              <controlPr defaultSize="0" autoFill="0" autoLine="0" autoPict="0">
                <anchor moveWithCells="1">
                  <from>
                    <xdr:col>14</xdr:col>
                    <xdr:colOff>133350</xdr:colOff>
                    <xdr:row>28</xdr:row>
                    <xdr:rowOff>63500</xdr:rowOff>
                  </from>
                  <to>
                    <xdr:col>15</xdr:col>
                    <xdr:colOff>158750</xdr:colOff>
                    <xdr:row>29</xdr:row>
                    <xdr:rowOff>25400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0C46C19-E839-4409-AE50-B2BABE1B9A43}">
          <x14:formula1>
            <xm:f>'Branch No.'!$G$3:$G$1048576</xm:f>
          </x14:formula1>
          <xm:sqref>J24</xm:sqref>
        </x14:dataValidation>
        <x14:dataValidation type="list" allowBlank="1" showInputMessage="1" showErrorMessage="1" xr:uid="{6464BDFC-C9D2-4E6D-A9E7-AEA203A3C33B}">
          <x14:formula1>
            <xm:f>'Swift Code&amp;Bank Name'!$E$2:$E$46</xm:f>
          </x14:formula1>
          <xm:sqref>J17:AF17</xm:sqref>
        </x14:dataValidation>
        <x14:dataValidation type="list" allowBlank="1" showInputMessage="1" showErrorMessage="1" xr:uid="{FABAAA18-1ACE-47A5-B03A-687A5FED92F9}">
          <x14:formula1>
            <xm:f>'Bank Type'!$A$3:$A$4</xm:f>
          </x14:formula1>
          <xm:sqref>J19:K19</xm:sqref>
        </x14:dataValidation>
        <x14:dataValidation type="list" allowBlank="1" showInputMessage="1" showErrorMessage="1" xr:uid="{AC2D164A-C395-47BA-88A4-2BA18968AD5E}">
          <x14:formula1>
            <xm:f>'Company Code'!$D$2:$D$38</xm:f>
          </x14:formula1>
          <xm:sqref>J15</xm:sqref>
        </x14:dataValidation>
        <x14:dataValidation type="list" allowBlank="1" showInputMessage="1" showErrorMessage="1" xr:uid="{3FAB9094-8448-4DBE-99D4-B087C8FDA2FD}">
          <x14:formula1>
            <xm:f>Request!$A$2:$A$15</xm:f>
          </x14:formula1>
          <xm:sqref>J8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E390B-03A4-4208-8CBE-3CFBAA941243}">
  <dimension ref="A1:B6"/>
  <sheetViews>
    <sheetView workbookViewId="0"/>
  </sheetViews>
  <sheetFormatPr defaultRowHeight="12.5" x14ac:dyDescent="0.25"/>
  <cols>
    <col min="1" max="1" width="21" bestFit="1" customWidth="1"/>
    <col min="2" max="2" width="12.26953125" bestFit="1" customWidth="1"/>
  </cols>
  <sheetData>
    <row r="1" spans="1:2" x14ac:dyDescent="0.25">
      <c r="A1" s="38" t="s">
        <v>15</v>
      </c>
    </row>
    <row r="2" spans="1:2" x14ac:dyDescent="0.25">
      <c r="A2" s="39"/>
    </row>
    <row r="3" spans="1:2" x14ac:dyDescent="0.25">
      <c r="A3" s="40" t="s">
        <v>13</v>
      </c>
      <c r="B3" t="s">
        <v>113</v>
      </c>
    </row>
    <row r="4" spans="1:2" x14ac:dyDescent="0.25">
      <c r="A4" s="40" t="s">
        <v>14</v>
      </c>
      <c r="B4" t="s">
        <v>114</v>
      </c>
    </row>
    <row r="5" spans="1:2" x14ac:dyDescent="0.25">
      <c r="A5" s="40" t="s">
        <v>96</v>
      </c>
      <c r="B5" t="s">
        <v>115</v>
      </c>
    </row>
    <row r="6" spans="1:2" x14ac:dyDescent="0.25">
      <c r="A6" s="40" t="s">
        <v>112</v>
      </c>
      <c r="B6" t="s">
        <v>116</v>
      </c>
    </row>
  </sheetData>
  <sheetProtection algorithmName="SHA-512" hashValue="eGTvVQ4zUSN3jOvDSoQaBFyTHlu2g5U9PdK2ucMAcZJYoEwMZK3qjht7EDC6pJ/ZSIT/CmjuaoKpbMZNeWyn1w==" saltValue="jfY/aYy00vY+VlvzOeloA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0D147-8217-4918-A54F-B2D8594963C9}">
  <dimension ref="A1:D30"/>
  <sheetViews>
    <sheetView workbookViewId="0"/>
  </sheetViews>
  <sheetFormatPr defaultRowHeight="12.5" x14ac:dyDescent="0.25"/>
  <cols>
    <col min="1" max="1" width="13.6328125" style="42" bestFit="1" customWidth="1"/>
    <col min="2" max="2" width="13.6328125" style="42" customWidth="1"/>
    <col min="3" max="3" width="50.453125" style="43" customWidth="1"/>
    <col min="4" max="4" width="63.6328125" style="43" bestFit="1" customWidth="1"/>
  </cols>
  <sheetData>
    <row r="1" spans="1:4" x14ac:dyDescent="0.25">
      <c r="A1" s="38" t="s">
        <v>16</v>
      </c>
      <c r="B1" s="38"/>
      <c r="C1" s="38" t="s">
        <v>17</v>
      </c>
      <c r="D1" s="38" t="s">
        <v>18</v>
      </c>
    </row>
    <row r="2" spans="1:4" x14ac:dyDescent="0.25">
      <c r="C2" s="42"/>
      <c r="D2" s="42"/>
    </row>
    <row r="3" spans="1:4" x14ac:dyDescent="0.25">
      <c r="A3" s="1" t="s">
        <v>74</v>
      </c>
      <c r="B3" t="s">
        <v>118</v>
      </c>
      <c r="C3" t="s">
        <v>75</v>
      </c>
      <c r="D3" t="str">
        <f>A3&amp;" "&amp;":"&amp;" "&amp;B3&amp;"  "&amp;C3</f>
        <v>F010 : FSF  มูลนิธิฟ้าสั่ง</v>
      </c>
    </row>
    <row r="4" spans="1:4" x14ac:dyDescent="0.25">
      <c r="A4" s="1" t="s">
        <v>76</v>
      </c>
      <c r="B4" t="s">
        <v>119</v>
      </c>
      <c r="C4" t="s">
        <v>77</v>
      </c>
      <c r="D4" t="str">
        <f t="shared" ref="D4:D30" si="0">A4&amp;" "&amp;":"&amp;" "&amp;B4&amp;"  "&amp;C4</f>
        <v>F020 : FSH  บริษัท ศูนย์ไตเทียมฟ้าสั่ง จำกัด</v>
      </c>
    </row>
    <row r="5" spans="1:4" x14ac:dyDescent="0.25">
      <c r="A5" s="60" t="s">
        <v>78</v>
      </c>
      <c r="B5" t="s">
        <v>120</v>
      </c>
      <c r="C5" t="s">
        <v>79</v>
      </c>
      <c r="D5" t="str">
        <f t="shared" si="0"/>
        <v>O010 : KIN  บริษัท คินส์ เวนเจอร์ส จำกัด</v>
      </c>
    </row>
    <row r="6" spans="1:4" x14ac:dyDescent="0.25">
      <c r="A6" s="60" t="s">
        <v>80</v>
      </c>
      <c r="B6" t="s">
        <v>121</v>
      </c>
      <c r="C6" t="s">
        <v>81</v>
      </c>
      <c r="D6" t="str">
        <f t="shared" si="0"/>
        <v>O020 : Gaik  บริษัท เก๊ก จำกัด</v>
      </c>
    </row>
    <row r="7" spans="1:4" x14ac:dyDescent="0.25">
      <c r="A7" s="60" t="s">
        <v>82</v>
      </c>
      <c r="B7" t="s">
        <v>122</v>
      </c>
      <c r="C7" t="s">
        <v>83</v>
      </c>
      <c r="D7" t="str">
        <f t="shared" si="0"/>
        <v>O030 : KFV  บริษัท คิง ฟอร์จูน เวนเจอร์ จำกัด</v>
      </c>
    </row>
    <row r="8" spans="1:4" x14ac:dyDescent="0.25">
      <c r="A8" s="60" t="s">
        <v>84</v>
      </c>
      <c r="B8" t="s">
        <v>123</v>
      </c>
      <c r="C8" t="s">
        <v>85</v>
      </c>
      <c r="D8" t="str">
        <f t="shared" si="0"/>
        <v>O040 : PCSC  บริษัท เพียว ซิตี้ โซลูชั่นส์ จำกัด</v>
      </c>
    </row>
    <row r="9" spans="1:4" x14ac:dyDescent="0.25">
      <c r="A9" s="1" t="s">
        <v>86</v>
      </c>
      <c r="B9" t="s">
        <v>124</v>
      </c>
      <c r="C9" t="s">
        <v>87</v>
      </c>
      <c r="D9" t="str">
        <f t="shared" si="0"/>
        <v>O050 : CB  บริษัท เดอะ แชมเบอร์เลน จำกัด</v>
      </c>
    </row>
    <row r="10" spans="1:4" x14ac:dyDescent="0.25">
      <c r="A10" s="1" t="s">
        <v>88</v>
      </c>
      <c r="B10" t="s">
        <v>39</v>
      </c>
      <c r="C10" t="s">
        <v>89</v>
      </c>
      <c r="D10" t="str">
        <f t="shared" si="0"/>
        <v>O060 : ECS  บริษัท อีโค-ไซเคิล โซลูชั่นส์ จำกัด</v>
      </c>
    </row>
    <row r="11" spans="1:4" x14ac:dyDescent="0.25">
      <c r="A11" s="1" t="s">
        <v>90</v>
      </c>
      <c r="B11" t="s">
        <v>125</v>
      </c>
      <c r="C11" t="s">
        <v>91</v>
      </c>
      <c r="D11" t="str">
        <f t="shared" si="0"/>
        <v>O070 : EV  บริษัท อีเวนโต้ มอนโด้ จำกัด</v>
      </c>
    </row>
    <row r="12" spans="1:4" x14ac:dyDescent="0.25">
      <c r="A12" s="1" t="s">
        <v>92</v>
      </c>
      <c r="B12" t="s">
        <v>36</v>
      </c>
      <c r="C12" t="s">
        <v>93</v>
      </c>
      <c r="D12" t="str">
        <f t="shared" si="0"/>
        <v>O080 : MM  บริษัท โมเมนโต้ จำกัด</v>
      </c>
    </row>
    <row r="13" spans="1:4" x14ac:dyDescent="0.25">
      <c r="A13" s="1" t="s">
        <v>60</v>
      </c>
      <c r="B13" t="s">
        <v>126</v>
      </c>
      <c r="C13" t="s">
        <v>61</v>
      </c>
      <c r="D13" t="str">
        <f t="shared" si="0"/>
        <v>P010 : UTAL1  บริษัท ยูทีเอ แลนด์ 1 จำกัด</v>
      </c>
    </row>
    <row r="14" spans="1:4" x14ac:dyDescent="0.25">
      <c r="A14" s="1" t="s">
        <v>62</v>
      </c>
      <c r="B14" t="s">
        <v>127</v>
      </c>
      <c r="C14" t="s">
        <v>63</v>
      </c>
      <c r="D14" t="str">
        <f t="shared" si="0"/>
        <v>P020 : UTAL2  บริษัท ยูทีเอ แลนด์ 2 จำกัด</v>
      </c>
    </row>
    <row r="15" spans="1:4" x14ac:dyDescent="0.25">
      <c r="A15" s="1" t="s">
        <v>64</v>
      </c>
      <c r="B15" t="s">
        <v>128</v>
      </c>
      <c r="C15" t="s">
        <v>65</v>
      </c>
      <c r="D15" t="str">
        <f t="shared" si="0"/>
        <v>P030 : UTAL3  บริษัท ยูทีเอ แลนด์ 3 จำกัด</v>
      </c>
    </row>
    <row r="16" spans="1:4" x14ac:dyDescent="0.25">
      <c r="A16" s="1" t="s">
        <v>66</v>
      </c>
      <c r="B16" t="s">
        <v>129</v>
      </c>
      <c r="C16" t="s">
        <v>67</v>
      </c>
      <c r="D16" t="str">
        <f t="shared" si="0"/>
        <v>P040 : UTAL4  บริษัท ยูทีเอ แลนด์ 4 จำกัด</v>
      </c>
    </row>
    <row r="17" spans="1:4" x14ac:dyDescent="0.25">
      <c r="A17" s="1" t="s">
        <v>68</v>
      </c>
      <c r="B17" t="s">
        <v>130</v>
      </c>
      <c r="C17" t="s">
        <v>69</v>
      </c>
      <c r="D17" t="str">
        <f t="shared" si="0"/>
        <v>P050 : UTAL5  บริษัท ยูทีเอ แลนด์ 5 จำกัด</v>
      </c>
    </row>
    <row r="18" spans="1:4" x14ac:dyDescent="0.25">
      <c r="A18" s="1" t="s">
        <v>70</v>
      </c>
      <c r="B18" t="s">
        <v>131</v>
      </c>
      <c r="C18" t="s">
        <v>71</v>
      </c>
      <c r="D18" t="str">
        <f t="shared" si="0"/>
        <v>P060 : UTB  บริษัท ยูทีบี จำกัด</v>
      </c>
    </row>
    <row r="19" spans="1:4" x14ac:dyDescent="0.25">
      <c r="A19" s="1" t="s">
        <v>72</v>
      </c>
      <c r="B19" t="s">
        <v>38</v>
      </c>
      <c r="C19" t="s">
        <v>73</v>
      </c>
      <c r="D19" t="str">
        <f t="shared" si="0"/>
        <v>P070 : SM  บริษัท สำเภาเพชร จำกัด</v>
      </c>
    </row>
    <row r="20" spans="1:4" x14ac:dyDescent="0.25">
      <c r="A20" s="1" t="s">
        <v>101</v>
      </c>
      <c r="B20" t="s">
        <v>132</v>
      </c>
      <c r="C20" t="s">
        <v>102</v>
      </c>
      <c r="D20" t="str">
        <f t="shared" si="0"/>
        <v>P080 : UTAL6  บริษัท ยูทีเอ แลนด์ 6 จำกัด</v>
      </c>
    </row>
    <row r="21" spans="1:4" x14ac:dyDescent="0.25">
      <c r="A21" s="1" t="s">
        <v>50</v>
      </c>
      <c r="B21" t="s">
        <v>133</v>
      </c>
      <c r="C21" t="s">
        <v>51</v>
      </c>
      <c r="D21" t="str">
        <f t="shared" si="0"/>
        <v>R010 : Alpea  บริษัท อัลเปียร์ จำกัด</v>
      </c>
    </row>
    <row r="22" spans="1:4" x14ac:dyDescent="0.25">
      <c r="A22" s="1" t="s">
        <v>52</v>
      </c>
      <c r="B22" t="s">
        <v>134</v>
      </c>
      <c r="C22" t="s">
        <v>53</v>
      </c>
      <c r="D22" t="str">
        <f t="shared" si="0"/>
        <v>R020 : KIN1  บริษัท คินน์ 1 จำกัด</v>
      </c>
    </row>
    <row r="23" spans="1:4" x14ac:dyDescent="0.25">
      <c r="A23" s="1" t="s">
        <v>54</v>
      </c>
      <c r="B23" t="s">
        <v>135</v>
      </c>
      <c r="C23" t="s">
        <v>55</v>
      </c>
      <c r="D23" t="str">
        <f t="shared" si="0"/>
        <v>R030 : RCS  บริษัท ร้อยชักสาม จำกัด</v>
      </c>
    </row>
    <row r="24" spans="1:4" x14ac:dyDescent="0.25">
      <c r="A24" s="1" t="s">
        <v>56</v>
      </c>
      <c r="B24" t="s">
        <v>136</v>
      </c>
      <c r="C24" t="s">
        <v>57</v>
      </c>
      <c r="D24" t="str">
        <f t="shared" si="0"/>
        <v>R040 : THITID  บริษัท ธิติฏฐ์ โฮลดิ้งส์ จำกัด</v>
      </c>
    </row>
    <row r="25" spans="1:4" x14ac:dyDescent="0.25">
      <c r="A25" s="1" t="s">
        <v>58</v>
      </c>
      <c r="B25" t="s">
        <v>137</v>
      </c>
      <c r="C25" t="s">
        <v>59</v>
      </c>
      <c r="D25" t="str">
        <f t="shared" si="0"/>
        <v>R050 : KONTL  บริษัท คนทะเลไทย จำกัด</v>
      </c>
    </row>
    <row r="26" spans="1:4" x14ac:dyDescent="0.25">
      <c r="A26" s="1" t="s">
        <v>40</v>
      </c>
      <c r="B26" t="s">
        <v>138</v>
      </c>
      <c r="C26" t="s">
        <v>41</v>
      </c>
      <c r="D26" t="str">
        <f t="shared" si="0"/>
        <v>S010 : BGSR6  บริษัท บีจีเอสอาร์ 6 จำกัด</v>
      </c>
    </row>
    <row r="27" spans="1:4" x14ac:dyDescent="0.25">
      <c r="A27" s="1" t="s">
        <v>42</v>
      </c>
      <c r="B27" t="s">
        <v>139</v>
      </c>
      <c r="C27" s="59" t="s">
        <v>43</v>
      </c>
      <c r="D27" t="str">
        <f t="shared" si="0"/>
        <v>S020 : BGSR81  บริษัท บีจีเอสอาร์ 81 จำกัด</v>
      </c>
    </row>
    <row r="28" spans="1:4" x14ac:dyDescent="0.25">
      <c r="A28" s="1" t="s">
        <v>44</v>
      </c>
      <c r="B28" t="s">
        <v>140</v>
      </c>
      <c r="C28" s="59" t="s">
        <v>45</v>
      </c>
      <c r="D28" t="str">
        <f t="shared" si="0"/>
        <v>S030 : SEB  บริษัท สมาร์ท อีวี ไบค์ จำกัด</v>
      </c>
    </row>
    <row r="29" spans="1:4" x14ac:dyDescent="0.25">
      <c r="A29" s="1" t="s">
        <v>46</v>
      </c>
      <c r="B29" t="s">
        <v>141</v>
      </c>
      <c r="C29" t="s">
        <v>47</v>
      </c>
      <c r="D29" t="str">
        <f t="shared" si="0"/>
        <v>S040 : SCS  บริษัท สมาร์ท คลีนนิ่ง โซลูชัน จำกัด</v>
      </c>
    </row>
    <row r="30" spans="1:4" x14ac:dyDescent="0.25">
      <c r="A30" s="1" t="s">
        <v>48</v>
      </c>
      <c r="B30" t="s">
        <v>142</v>
      </c>
      <c r="C30" t="s">
        <v>49</v>
      </c>
      <c r="D30" t="str">
        <f t="shared" si="0"/>
        <v>S050 : F5  บริษัท ฟอร์เมชั่น ไฟฟ์ จำกัด</v>
      </c>
    </row>
  </sheetData>
  <sheetProtection algorithmName="SHA-512" hashValue="4ekx3d/s/MzgJm8zaAMvx8LZGbrCt02ew5urN8suKinV80kzj9UCvOvpKj9Ao42k89d4euLqRMYErqUAApBRVg==" saltValue="gVMiBL5bja1WZna1Gr4nz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37C39-8676-490D-9328-9D6F560F8142}">
  <dimension ref="A1:B5"/>
  <sheetViews>
    <sheetView workbookViewId="0"/>
  </sheetViews>
  <sheetFormatPr defaultRowHeight="12.5" x14ac:dyDescent="0.25"/>
  <cols>
    <col min="1" max="1" width="9.36328125" bestFit="1" customWidth="1"/>
    <col min="2" max="2" width="29.54296875" bestFit="1" customWidth="1"/>
  </cols>
  <sheetData>
    <row r="1" spans="1:2" x14ac:dyDescent="0.25">
      <c r="A1" s="44" t="s">
        <v>110</v>
      </c>
    </row>
    <row r="2" spans="1:2" x14ac:dyDescent="0.25">
      <c r="A2" s="42"/>
    </row>
    <row r="3" spans="1:2" x14ac:dyDescent="0.25">
      <c r="A3" s="47" t="s">
        <v>34</v>
      </c>
      <c r="B3" t="s">
        <v>146</v>
      </c>
    </row>
    <row r="4" spans="1:2" x14ac:dyDescent="0.25">
      <c r="A4" s="47" t="s">
        <v>37</v>
      </c>
      <c r="B4" t="s">
        <v>147</v>
      </c>
    </row>
    <row r="5" spans="1:2" x14ac:dyDescent="0.25">
      <c r="A5" s="47"/>
    </row>
  </sheetData>
  <sheetProtection algorithmName="SHA-512" hashValue="ZEjUkWBbgU4PE+uypFICnjlboiEE6GxmvoU+w1386arYgbOVaaLk3kG/13WxB8I6gHPCwoGKBBZou3S5oB77dw==" saltValue="tpE3DvNdNtHi8INb8bgD4w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2C2F3-C1C2-4FF1-8F9F-4425ED254284}">
  <dimension ref="A1:E46"/>
  <sheetViews>
    <sheetView workbookViewId="0"/>
  </sheetViews>
  <sheetFormatPr defaultColWidth="8.6328125" defaultRowHeight="12.5" x14ac:dyDescent="0.25"/>
  <cols>
    <col min="1" max="1" width="12.36328125" style="42" bestFit="1" customWidth="1"/>
    <col min="2" max="2" width="49.36328125" style="43" bestFit="1" customWidth="1"/>
    <col min="3" max="3" width="69.90625" style="43" bestFit="1" customWidth="1"/>
    <col min="4" max="4" width="60.453125" bestFit="1" customWidth="1"/>
    <col min="5" max="5" width="113.1796875" bestFit="1" customWidth="1"/>
  </cols>
  <sheetData>
    <row r="1" spans="1:5" x14ac:dyDescent="0.25">
      <c r="A1" s="44" t="s">
        <v>152</v>
      </c>
      <c r="B1" s="45" t="s">
        <v>197</v>
      </c>
      <c r="C1" s="45" t="s">
        <v>241</v>
      </c>
      <c r="D1" s="45" t="s">
        <v>286</v>
      </c>
      <c r="E1" s="45" t="s">
        <v>287</v>
      </c>
    </row>
    <row r="2" spans="1:5" x14ac:dyDescent="0.25">
      <c r="B2" s="46"/>
      <c r="C2" s="76"/>
    </row>
    <row r="3" spans="1:5" x14ac:dyDescent="0.25">
      <c r="A3" s="76" t="s">
        <v>153</v>
      </c>
      <c r="B3" s="76" t="s">
        <v>198</v>
      </c>
      <c r="C3" s="76" t="s">
        <v>242</v>
      </c>
      <c r="D3" t="str">
        <f t="shared" ref="D3:D46" si="0">CONCATENATE(A:A,"  ",B:B)</f>
        <v>BOTHTHBK  ธนาคารแห่งประเทศไทย</v>
      </c>
      <c r="E3" t="str">
        <f t="shared" ref="E3:E46" si="1">CONCATENATE(B:B," - ",C:C)</f>
        <v>ธนาคารแห่งประเทศไทย - BANK OF THAILAND</v>
      </c>
    </row>
    <row r="4" spans="1:5" x14ac:dyDescent="0.25">
      <c r="A4" s="76" t="s">
        <v>154</v>
      </c>
      <c r="B4" s="76" t="s">
        <v>199</v>
      </c>
      <c r="C4" s="76" t="s">
        <v>243</v>
      </c>
      <c r="D4" t="str">
        <f t="shared" si="0"/>
        <v>BKKBTHBK  ธนาคารกรุงเทพ จำกัด (มหาชน)</v>
      </c>
      <c r="E4" t="str">
        <f t="shared" si="1"/>
        <v>ธนาคารกรุงเทพ จำกัด (มหาชน) - BANGKOK BANK PUBLIC COMPANY LTD.</v>
      </c>
    </row>
    <row r="5" spans="1:5" x14ac:dyDescent="0.25">
      <c r="A5" s="76" t="s">
        <v>155</v>
      </c>
      <c r="B5" s="76" t="s">
        <v>200</v>
      </c>
      <c r="C5" s="76" t="s">
        <v>244</v>
      </c>
      <c r="D5" t="str">
        <f t="shared" si="0"/>
        <v>KASITHBK  ธนาคารกสิกรไทย จำกัด (มหาชน)</v>
      </c>
      <c r="E5" t="str">
        <f t="shared" si="1"/>
        <v>ธนาคารกสิกรไทย จำกัด (มหาชน) - KASIKORNBANK PUBLIC COMPANY LIMITED</v>
      </c>
    </row>
    <row r="6" spans="1:5" x14ac:dyDescent="0.25">
      <c r="A6" s="76" t="s">
        <v>156</v>
      </c>
      <c r="B6" s="76" t="s">
        <v>201</v>
      </c>
      <c r="C6" s="76" t="s">
        <v>245</v>
      </c>
      <c r="D6" t="str">
        <f t="shared" si="0"/>
        <v>KRTHTHBK  ธนาคารกรุงไทย จำกัด (มหาชน)</v>
      </c>
      <c r="E6" t="str">
        <f t="shared" si="1"/>
        <v>ธนาคารกรุงไทย จำกัด (มหาชน) - KRUNGTHAI BANK PUBLIC COMPANY LIMITED</v>
      </c>
    </row>
    <row r="7" spans="1:5" x14ac:dyDescent="0.25">
      <c r="A7" s="76" t="s">
        <v>157</v>
      </c>
      <c r="B7" s="76" t="s">
        <v>202</v>
      </c>
      <c r="C7" s="76" t="s">
        <v>246</v>
      </c>
      <c r="D7" t="str">
        <f t="shared" si="0"/>
        <v>CHASTHBX  ธนาคาร เจพีมอร์แกน เชส</v>
      </c>
      <c r="E7" t="str">
        <f t="shared" si="1"/>
        <v>ธนาคาร เจพีมอร์แกน เชส - JPMORGAN CHASE BANK, N.A.</v>
      </c>
    </row>
    <row r="8" spans="1:5" x14ac:dyDescent="0.25">
      <c r="A8" s="76" t="s">
        <v>158</v>
      </c>
      <c r="B8" s="76" t="s">
        <v>203</v>
      </c>
      <c r="C8" s="76" t="s">
        <v>247</v>
      </c>
      <c r="D8" t="str">
        <f t="shared" si="0"/>
        <v>OCBCTHBK  โอเวอร์ซี-ไชนีสแบงกิ้งคอร์ปอเรชั่น จำกัด</v>
      </c>
      <c r="E8" t="str">
        <f t="shared" si="1"/>
        <v>โอเวอร์ซี-ไชนีสแบงกิ้งคอร์ปอเรชั่น จำกัด - OVERSEA-CHINESE BANKING CORPORATION</v>
      </c>
    </row>
    <row r="9" spans="1:5" x14ac:dyDescent="0.25">
      <c r="A9" s="76" t="s">
        <v>159</v>
      </c>
      <c r="B9" s="76" t="s">
        <v>204</v>
      </c>
      <c r="C9" s="76" t="s">
        <v>248</v>
      </c>
      <c r="D9" t="str">
        <f t="shared" si="0"/>
        <v>TMBKTHBK  ธนาคารทหารไทยธนชาต จำกัด (มหาชน)</v>
      </c>
      <c r="E9" t="str">
        <f t="shared" si="1"/>
        <v>ธนาคารทหารไทยธนชาต จำกัด (มหาชน) - TMBTHANACHART BANK PUBLIC COMPANY LIMITED</v>
      </c>
    </row>
    <row r="10" spans="1:5" x14ac:dyDescent="0.25">
      <c r="A10" s="76" t="s">
        <v>160</v>
      </c>
      <c r="B10" s="76" t="s">
        <v>205</v>
      </c>
      <c r="C10" s="76" t="s">
        <v>249</v>
      </c>
      <c r="D10" t="str">
        <f t="shared" si="0"/>
        <v>SICOTHBK  ธนาคารไทยพาณิชย์ จำกัด (มหาชน)</v>
      </c>
      <c r="E10" t="str">
        <f t="shared" si="1"/>
        <v>ธนาคารไทยพาณิชย์ จำกัด (มหาชน) - SIAM COMMERCIAL BANK PUBLIC COMPANY LTD.</v>
      </c>
    </row>
    <row r="11" spans="1:5" x14ac:dyDescent="0.25">
      <c r="A11" s="76" t="s">
        <v>161</v>
      </c>
      <c r="B11" s="76" t="s">
        <v>206</v>
      </c>
      <c r="C11" s="76" t="s">
        <v>250</v>
      </c>
      <c r="D11" t="str">
        <f t="shared" si="0"/>
        <v>CITITHBX  ซิตี้แบงก์ เอ็น.เอ.</v>
      </c>
      <c r="E11" t="str">
        <f t="shared" si="1"/>
        <v>ซิตี้แบงก์ เอ็น.เอ. - CITIBANK NA BANGKOK</v>
      </c>
    </row>
    <row r="12" spans="1:5" x14ac:dyDescent="0.25">
      <c r="A12" s="76" t="s">
        <v>162</v>
      </c>
      <c r="B12" s="76" t="s">
        <v>207</v>
      </c>
      <c r="C12" s="76" t="s">
        <v>251</v>
      </c>
      <c r="D12" t="str">
        <f t="shared" si="0"/>
        <v>SMBCTHBK  ธ. ซูมิโตโม มิตซุย แบงกิ้ง คอร์ปอเรชั่น</v>
      </c>
      <c r="E12" t="str">
        <f t="shared" si="1"/>
        <v>ธ. ซูมิโตโม มิตซุย แบงกิ้ง คอร์ปอเรชั่น - SUMITOMO MITSUI BANKING CORPORATION</v>
      </c>
    </row>
    <row r="13" spans="1:5" x14ac:dyDescent="0.25">
      <c r="A13" s="76" t="s">
        <v>163</v>
      </c>
      <c r="B13" s="76" t="s">
        <v>208</v>
      </c>
      <c r="C13" s="76" t="s">
        <v>252</v>
      </c>
      <c r="D13" t="str">
        <f t="shared" si="0"/>
        <v>SCBLTHBX  ธนาคารสแตนดาร์ดชาร์เตอร์ด (ไทย) จำกัด (มหาชน)</v>
      </c>
      <c r="E13" t="str">
        <f t="shared" si="1"/>
        <v>ธนาคารสแตนดาร์ดชาร์เตอร์ด (ไทย) จำกัด (มหาชน) - STANDARD CHARTERED BANK (THAI) PUBLIC COMPANY LIMITED</v>
      </c>
    </row>
    <row r="14" spans="1:5" x14ac:dyDescent="0.25">
      <c r="A14" s="76" t="s">
        <v>164</v>
      </c>
      <c r="B14" s="76" t="s">
        <v>209</v>
      </c>
      <c r="C14" s="76" t="s">
        <v>253</v>
      </c>
      <c r="D14" t="str">
        <f t="shared" si="0"/>
        <v>UBOBTHBK  ธนาคารซีไอเอ็มบี ไทย จำกัด (มหาชน)</v>
      </c>
      <c r="E14" t="str">
        <f t="shared" si="1"/>
        <v>ธนาคารซีไอเอ็มบี ไทย จำกัด (มหาชน) - CIMB THAI BANK Public Company Limited</v>
      </c>
    </row>
    <row r="15" spans="1:5" x14ac:dyDescent="0.25">
      <c r="A15" s="76" t="s">
        <v>165</v>
      </c>
      <c r="B15" s="76" t="s">
        <v>210</v>
      </c>
      <c r="C15" s="76" t="s">
        <v>254</v>
      </c>
      <c r="D15" t="str">
        <f t="shared" si="0"/>
        <v>DCBBTHBK  ธนาคารอาร์ เอช บี</v>
      </c>
      <c r="E15" t="str">
        <f t="shared" si="1"/>
        <v>ธนาคารอาร์ เอช บี - RHB BANK BERHAD</v>
      </c>
    </row>
    <row r="16" spans="1:5" x14ac:dyDescent="0.25">
      <c r="A16" s="76" t="s">
        <v>166</v>
      </c>
      <c r="B16" s="76" t="s">
        <v>211</v>
      </c>
      <c r="C16" s="76" t="s">
        <v>255</v>
      </c>
      <c r="D16" t="str">
        <f t="shared" si="0"/>
        <v>UOVBTHBK  ธนาคารยูโอบี จำกัด (มหาชน)</v>
      </c>
      <c r="E16" t="str">
        <f t="shared" si="1"/>
        <v>ธนาคารยูโอบี จำกัด (มหาชน) - UNITED OVERSEAS BANK (THAI) PUBLIC COMPANY LIMITED</v>
      </c>
    </row>
    <row r="17" spans="1:5" x14ac:dyDescent="0.25">
      <c r="A17" s="76" t="s">
        <v>167</v>
      </c>
      <c r="B17" s="76" t="s">
        <v>212</v>
      </c>
      <c r="C17" s="76" t="s">
        <v>256</v>
      </c>
      <c r="D17" t="str">
        <f t="shared" si="0"/>
        <v>AYUDTHBK  ธนาคารกรุงศรีอยุธยา จำกัด (มหาชน)</v>
      </c>
      <c r="E17" t="str">
        <f t="shared" si="1"/>
        <v>ธนาคารกรุงศรีอยุธยา จำกัด (มหาชน) - BANK OF AYUDHYA PUBLIC COMPANY LTD.</v>
      </c>
    </row>
    <row r="18" spans="1:5" x14ac:dyDescent="0.25">
      <c r="A18" s="76" t="s">
        <v>168</v>
      </c>
      <c r="B18" s="76" t="s">
        <v>213</v>
      </c>
      <c r="C18" s="76" t="s">
        <v>257</v>
      </c>
      <c r="D18" t="str">
        <f t="shared" si="0"/>
        <v>ICBCTHBK  ธนาคารเมกะ สากลพาณิชย์ จำกัด (มหาชน)</v>
      </c>
      <c r="E18" t="str">
        <f t="shared" si="1"/>
        <v>ธนาคารเมกะ สากลพาณิชย์ จำกัด (มหาชน) - Mega International Commercial Bank Public Company Limited</v>
      </c>
    </row>
    <row r="19" spans="1:5" x14ac:dyDescent="0.25">
      <c r="A19" s="76" t="s">
        <v>169</v>
      </c>
      <c r="B19" s="76" t="s">
        <v>214</v>
      </c>
      <c r="C19" s="76" t="s">
        <v>258</v>
      </c>
      <c r="D19" t="str">
        <f t="shared" si="0"/>
        <v>BOFATH2X  ธนาคารแห่งอเมริกาเนชั่นแนลแอสโซซิเอชั่น</v>
      </c>
      <c r="E19" t="str">
        <f t="shared" si="1"/>
        <v>ธนาคารแห่งอเมริกาเนชั่นแนลแอสโซซิเอชั่น - BANK OF AMERICA, NATIONAL ASSOCIATION</v>
      </c>
    </row>
    <row r="20" spans="1:5" x14ac:dyDescent="0.25">
      <c r="A20" s="76" t="s">
        <v>170</v>
      </c>
      <c r="B20" s="76" t="s">
        <v>215</v>
      </c>
      <c r="C20" s="76" t="s">
        <v>259</v>
      </c>
      <c r="D20" t="str">
        <f t="shared" si="0"/>
        <v>BHOBTHBK  ธนาคารอินเดียนโอเวอร์ซีส์</v>
      </c>
      <c r="E20" t="str">
        <f t="shared" si="1"/>
        <v>ธนาคารอินเดียนโอเวอร์ซีส์ - INDIAN OVERSEA BANK</v>
      </c>
    </row>
    <row r="21" spans="1:5" x14ac:dyDescent="0.25">
      <c r="A21" s="76" t="s">
        <v>171</v>
      </c>
      <c r="B21" s="76" t="s">
        <v>216</v>
      </c>
      <c r="C21" s="76" t="s">
        <v>260</v>
      </c>
      <c r="D21" t="str">
        <f t="shared" si="0"/>
        <v>GSBATHBK  ธนาคารออมสิน</v>
      </c>
      <c r="E21" t="str">
        <f t="shared" si="1"/>
        <v>ธนาคารออมสิน - THE GOVERNMENT SAVINGS BANK</v>
      </c>
    </row>
    <row r="22" spans="1:5" x14ac:dyDescent="0.25">
      <c r="A22" s="76" t="s">
        <v>172</v>
      </c>
      <c r="B22" s="76" t="s">
        <v>217</v>
      </c>
      <c r="C22" s="76" t="s">
        <v>261</v>
      </c>
      <c r="D22" t="str">
        <f t="shared" si="0"/>
        <v>HSBCTHBK  ธนาคารฮ่องกงและเซี่ยงไฮ้แบงกิ้งคอร์ปอเรชั่น จำกัด</v>
      </c>
      <c r="E22" t="str">
        <f t="shared" si="1"/>
        <v>ธนาคารฮ่องกงและเซี่ยงไฮ้แบงกิ้งคอร์ปอเรชั่น จำกัด - THE HONGKONG AND SHANGHAI BANKING CORPORATION LTD.</v>
      </c>
    </row>
    <row r="23" spans="1:5" x14ac:dyDescent="0.25">
      <c r="A23" s="76" t="s">
        <v>173</v>
      </c>
      <c r="B23" s="76" t="s">
        <v>218</v>
      </c>
      <c r="C23" s="76" t="s">
        <v>262</v>
      </c>
      <c r="D23" t="str">
        <f t="shared" si="0"/>
        <v>DEUTTHBK  ดอยซ์แบงก์</v>
      </c>
      <c r="E23" t="str">
        <f t="shared" si="1"/>
        <v>ดอยซ์แบงก์ - DEUTSCHE BANK AG.</v>
      </c>
    </row>
    <row r="24" spans="1:5" x14ac:dyDescent="0.25">
      <c r="A24" s="76" t="s">
        <v>174</v>
      </c>
      <c r="B24" s="76" t="s">
        <v>219</v>
      </c>
      <c r="C24" s="76" t="s">
        <v>263</v>
      </c>
      <c r="D24" t="str">
        <f t="shared" si="0"/>
        <v>GOHUTHB1  ธนาคารอาคารสงเคราะห์</v>
      </c>
      <c r="E24" t="str">
        <f t="shared" si="1"/>
        <v>ธนาคารอาคารสงเคราะห์ - THE GOVERNMENT HOUSING BANK</v>
      </c>
    </row>
    <row r="25" spans="1:5" x14ac:dyDescent="0.25">
      <c r="A25" s="76" t="s">
        <v>175</v>
      </c>
      <c r="B25" s="76" t="s">
        <v>220</v>
      </c>
      <c r="C25" s="76" t="s">
        <v>264</v>
      </c>
      <c r="D25" t="str">
        <f t="shared" si="0"/>
        <v>BAABTHBK  ธนาคารเพื่อการเกษตรและสหกรณ์การเกษตร</v>
      </c>
      <c r="E25" t="str">
        <f t="shared" si="1"/>
        <v>ธนาคารเพื่อการเกษตรและสหกรณ์การเกษตร - BANK FOR AGRICULTURE AND AGRICULTURAL COOPERATIVES</v>
      </c>
    </row>
    <row r="26" spans="1:5" x14ac:dyDescent="0.25">
      <c r="A26" s="76" t="s">
        <v>176</v>
      </c>
      <c r="B26" s="76" t="s">
        <v>221</v>
      </c>
      <c r="C26" s="76" t="s">
        <v>265</v>
      </c>
      <c r="D26" t="str">
        <f t="shared" si="0"/>
        <v>EXTHTHBK  ธนาคารเพื่อการส่งออกและนำเข้าแห่งประเทศไทย</v>
      </c>
      <c r="E26" t="str">
        <f t="shared" si="1"/>
        <v>ธนาคารเพื่อการส่งออกและนำเข้าแห่งประเทศไทย - EXPORT-IMPORT BANK OF THAILAND</v>
      </c>
    </row>
    <row r="27" spans="1:5" x14ac:dyDescent="0.25">
      <c r="A27" s="76" t="s">
        <v>177</v>
      </c>
      <c r="B27" s="76" t="s">
        <v>222</v>
      </c>
      <c r="C27" s="76" t="s">
        <v>266</v>
      </c>
      <c r="D27" t="str">
        <f t="shared" si="0"/>
        <v>MHCBTHBK  ธ.มิซูโฮ จำกัด สาขากรุงเทพฯ</v>
      </c>
      <c r="E27" t="str">
        <f t="shared" si="1"/>
        <v>ธ.มิซูโฮ จำกัด สาขากรุงเทพฯ - MIZUHO BANK LTD.,BANGKOK BRANCH</v>
      </c>
    </row>
    <row r="28" spans="1:5" x14ac:dyDescent="0.25">
      <c r="A28" s="76" t="s">
        <v>178</v>
      </c>
      <c r="B28" s="76" t="s">
        <v>223</v>
      </c>
      <c r="C28" s="76" t="s">
        <v>267</v>
      </c>
      <c r="D28" t="str">
        <f t="shared" si="0"/>
        <v>BNPATHBK  บีเอ็นพี พารีบาส์</v>
      </c>
      <c r="E28" t="str">
        <f t="shared" si="1"/>
        <v>บีเอ็นพี พารีบาส์ - BNP PARIBAS</v>
      </c>
    </row>
    <row r="29" spans="1:5" x14ac:dyDescent="0.25">
      <c r="A29" s="77" t="s">
        <v>179</v>
      </c>
      <c r="B29" s="77" t="s">
        <v>224</v>
      </c>
      <c r="C29" s="77" t="s">
        <v>268</v>
      </c>
      <c r="D29" t="str">
        <f t="shared" si="0"/>
        <v>BKCHTHBK  ธนาคารแห่งประเทศจีน (ไทย) จำกัด (มหาชน)</v>
      </c>
      <c r="E29" t="str">
        <f t="shared" si="1"/>
        <v>ธนาคารแห่งประเทศจีน (ไทย) จำกัด (มหาชน) - BANK OF CHINA (THAI) PUBLIC COMPANY LIMITED</v>
      </c>
    </row>
    <row r="30" spans="1:5" x14ac:dyDescent="0.25">
      <c r="A30" s="76" t="s">
        <v>180</v>
      </c>
      <c r="B30" s="76" t="s">
        <v>225</v>
      </c>
      <c r="C30" s="76" t="s">
        <v>269</v>
      </c>
      <c r="D30" t="str">
        <f t="shared" si="0"/>
        <v>TIBTTHBK  ธนาคารอิสลามแห่งประเทศไทย</v>
      </c>
      <c r="E30" t="str">
        <f t="shared" si="1"/>
        <v>ธนาคารอิสลามแห่งประเทศไทย - ISLAMIC BANK OF THAILAND</v>
      </c>
    </row>
    <row r="31" spans="1:5" x14ac:dyDescent="0.25">
      <c r="A31" s="76" t="s">
        <v>181</v>
      </c>
      <c r="B31" s="76" t="s">
        <v>226</v>
      </c>
      <c r="C31" s="76" t="s">
        <v>270</v>
      </c>
      <c r="D31" t="str">
        <f t="shared" si="0"/>
        <v>TFPCTHB1  ธนาคารทิสโก้ จำกัด (มหาชน)</v>
      </c>
      <c r="E31" t="str">
        <f t="shared" si="1"/>
        <v>ธนาคารทิสโก้ จำกัด (มหาชน) - TISCO Bank Public Company Limited</v>
      </c>
    </row>
    <row r="32" spans="1:5" x14ac:dyDescent="0.25">
      <c r="A32" s="76" t="s">
        <v>182</v>
      </c>
      <c r="B32" s="76" t="s">
        <v>227</v>
      </c>
      <c r="C32" s="76" t="s">
        <v>271</v>
      </c>
      <c r="D32" t="str">
        <f t="shared" si="0"/>
        <v>KKPBTHBK  ธนาคารเกียรตินาคินภัทร จำกัด (มหาชน)</v>
      </c>
      <c r="E32" t="str">
        <f t="shared" si="1"/>
        <v>ธนาคารเกียรตินาคินภัทร จำกัด (มหาชน) - KIATNAKIN PHATRA BANK PUBLIC COMPANY LIMITED</v>
      </c>
    </row>
    <row r="33" spans="1:5" x14ac:dyDescent="0.25">
      <c r="A33" s="76" t="s">
        <v>183</v>
      </c>
      <c r="B33" s="76" t="s">
        <v>228</v>
      </c>
      <c r="C33" s="76" t="s">
        <v>272</v>
      </c>
      <c r="D33" t="str">
        <f t="shared" si="0"/>
        <v>ICBKTHBK  ธนาคารไอซีบีซี (ไทย) จำกัด (มหาชน)</v>
      </c>
      <c r="E33" t="str">
        <f t="shared" si="1"/>
        <v>ธนาคารไอซีบีซี (ไทย) จำกัด (มหาชน) - INDUSTRIAL AND COMMERCIAL BANK OF CHINA (THAI) PUBLIC COMPANY LIMITED</v>
      </c>
    </row>
    <row r="34" spans="1:5" x14ac:dyDescent="0.25">
      <c r="A34" s="76" t="s">
        <v>184</v>
      </c>
      <c r="B34" s="76" t="s">
        <v>228</v>
      </c>
      <c r="C34" s="76" t="s">
        <v>272</v>
      </c>
      <c r="D34" t="str">
        <f t="shared" si="0"/>
        <v>ICBKTHBKCLR  ธนาคารไอซีบีซี (ไทย) จำกัด (มหาชน)</v>
      </c>
      <c r="E34" t="str">
        <f t="shared" si="1"/>
        <v>ธนาคารไอซีบีซี (ไทย) จำกัด (มหาชน) - INDUSTRIAL AND COMMERCIAL BANK OF CHINA (THAI) PUBLIC COMPANY LIMITED</v>
      </c>
    </row>
    <row r="35" spans="1:5" x14ac:dyDescent="0.25">
      <c r="A35" s="76" t="s">
        <v>185</v>
      </c>
      <c r="B35" s="76" t="s">
        <v>229</v>
      </c>
      <c r="C35" s="76" t="s">
        <v>273</v>
      </c>
      <c r="D35" t="str">
        <f t="shared" si="0"/>
        <v>THCETHB1  ธนาคารไทยเครดิตเพื่อรายย่อย จำกัด (มหาชน)</v>
      </c>
      <c r="E35" t="str">
        <f t="shared" si="1"/>
        <v>ธนาคารไทยเครดิตเพื่อรายย่อย จำกัด (มหาชน) - THE THAI CREDIT RETAIL BANK PUBLIC COMPANY LIMITED</v>
      </c>
    </row>
    <row r="36" spans="1:5" x14ac:dyDescent="0.25">
      <c r="A36" s="76" t="s">
        <v>186</v>
      </c>
      <c r="B36" s="76" t="s">
        <v>230</v>
      </c>
      <c r="C36" s="76" t="s">
        <v>274</v>
      </c>
      <c r="D36" t="str">
        <f t="shared" si="0"/>
        <v>LAHRTHB2  ธนาคารแลนด์ แอนด์ เฮ้าส์ จำกัด (มหาชน)</v>
      </c>
      <c r="E36" t="str">
        <f t="shared" si="1"/>
        <v>ธนาคารแลนด์ แอนด์ เฮ้าส์ จำกัด (มหาชน) - LAND AND HOUSES PUBLIC COMPANY LIMITED</v>
      </c>
    </row>
    <row r="37" spans="1:5" x14ac:dyDescent="0.25">
      <c r="A37" s="76" t="s">
        <v>187</v>
      </c>
      <c r="B37" s="76" t="s">
        <v>231</v>
      </c>
      <c r="C37" s="76" t="s">
        <v>275</v>
      </c>
      <c r="D37" t="str">
        <f t="shared" si="0"/>
        <v>STBCTHBK  ธ. ซูมิโตโม มิตซุย ทรัสต์ (ไทย) จำกัด (มหาชน)</v>
      </c>
      <c r="E37" t="str">
        <f t="shared" si="1"/>
        <v>ธ. ซูมิโตโม มิตซุย ทรัสต์ (ไทย) จำกัด (มหาชน) - SUMITOMO MITSUI TRUST BANK (THAI) PUBLIC COMPANY LIMITED</v>
      </c>
    </row>
    <row r="38" spans="1:5" x14ac:dyDescent="0.25">
      <c r="A38" s="76" t="s">
        <v>188</v>
      </c>
      <c r="B38" s="76" t="s">
        <v>232</v>
      </c>
      <c r="C38" s="76" t="s">
        <v>276</v>
      </c>
      <c r="D38" t="str">
        <f t="shared" si="0"/>
        <v>TAMOTHB1  บรรษัทบริหารสินทรัพย์ไทย</v>
      </c>
      <c r="E38" t="str">
        <f t="shared" si="1"/>
        <v>บรรษัทบริหารสินทรัพย์ไทย - THAI ASSET MANAGEMENT CORPORATION</v>
      </c>
    </row>
    <row r="39" spans="1:5" x14ac:dyDescent="0.25">
      <c r="A39" s="76" t="s">
        <v>189</v>
      </c>
      <c r="B39" s="76" t="s">
        <v>233</v>
      </c>
      <c r="C39" s="76" t="s">
        <v>277</v>
      </c>
      <c r="D39" t="str">
        <f t="shared" si="0"/>
        <v>SMEBTHBK  ธนาคารพัฒนาวิสาหกิจขนาดกลางและขนาดย่อมแห่งประเทศไทย</v>
      </c>
      <c r="E39" t="str">
        <f t="shared" si="1"/>
        <v>ธนาคารพัฒนาวิสาหกิจขนาดกลางและขนาดย่อมแห่งประเทศไทย - SMALL AND MEDIUM ENTERPRISE DEVELOPMENT BANK OF THAILAND</v>
      </c>
    </row>
    <row r="40" spans="1:5" x14ac:dyDescent="0.25">
      <c r="A40" s="76" t="s">
        <v>190</v>
      </c>
      <c r="B40" s="76" t="s">
        <v>234</v>
      </c>
      <c r="C40" s="76" t="s">
        <v>278</v>
      </c>
      <c r="D40" t="str">
        <f t="shared" si="0"/>
        <v>VIIHTHB1  วีซ่า อินเตอร์เนชั่นแนล (ประเทศไทย) จำกัด</v>
      </c>
      <c r="E40" t="str">
        <f t="shared" si="1"/>
        <v>วีซ่า อินเตอร์เนชั่นแนล (ประเทศไทย) จำกัด - VISA INTERNATIONAL (THAILAND) LIMITED</v>
      </c>
    </row>
    <row r="41" spans="1:5" x14ac:dyDescent="0.25">
      <c r="A41" s="76" t="s">
        <v>191</v>
      </c>
      <c r="B41" s="76" t="s">
        <v>235</v>
      </c>
      <c r="C41" s="76" t="s">
        <v>279</v>
      </c>
      <c r="D41" t="str">
        <f t="shared" si="0"/>
        <v>THPNTHB1  ไทย เพย์เมนต์ เน็ตเวิร์ก จำกัด</v>
      </c>
      <c r="E41" t="str">
        <f t="shared" si="1"/>
        <v>ไทย เพย์เมนต์ เน็ตเวิร์ก จำกัด - THAI PAYMENT NETWORK CO.,LTD.</v>
      </c>
    </row>
    <row r="42" spans="1:5" x14ac:dyDescent="0.25">
      <c r="A42" s="76" t="s">
        <v>192</v>
      </c>
      <c r="B42" s="76" t="s">
        <v>236</v>
      </c>
      <c r="C42" s="76" t="s">
        <v>280</v>
      </c>
      <c r="D42" t="str">
        <f t="shared" si="0"/>
        <v>ADVNTHB1  เงินทุนแอ็ดวานซ์ จำกัด (มหาชน)</v>
      </c>
      <c r="E42" t="str">
        <f t="shared" si="1"/>
        <v>เงินทุนแอ็ดวานซ์ จำกัด (มหาชน) - ADVANCE FINANCE PUBLIC COMPANY LIMITED</v>
      </c>
    </row>
    <row r="43" spans="1:5" x14ac:dyDescent="0.25">
      <c r="A43" s="76" t="s">
        <v>193</v>
      </c>
      <c r="B43" s="76" t="s">
        <v>237</v>
      </c>
      <c r="C43" s="76" t="s">
        <v>281</v>
      </c>
      <c r="D43" t="str">
        <f t="shared" si="0"/>
        <v>SICOTSBK  เอสจีเอฟ แคปปิตอล จำกัด (มหาชน)</v>
      </c>
      <c r="E43" t="str">
        <f t="shared" si="1"/>
        <v>เอสจีเอฟ แคปปิตอล จำกัด (มหาชน) - SGF CAPITAL PUBLIC COMPANY LIMITED</v>
      </c>
    </row>
    <row r="44" spans="1:5" x14ac:dyDescent="0.25">
      <c r="A44" s="76" t="s">
        <v>194</v>
      </c>
      <c r="B44" s="76" t="s">
        <v>238</v>
      </c>
      <c r="C44" s="76" t="s">
        <v>282</v>
      </c>
      <c r="D44" t="str">
        <f t="shared" si="0"/>
        <v>NAITTHB1  เนชั่นแนล ไอทีเอ็มเอ๊กซ์ จำกัด</v>
      </c>
      <c r="E44" t="str">
        <f t="shared" si="1"/>
        <v>เนชั่นแนล ไอทีเอ็มเอ๊กซ์ จำกัด - NATIONAL ITMX  CO.,LTD.</v>
      </c>
    </row>
    <row r="45" spans="1:5" x14ac:dyDescent="0.25">
      <c r="A45" s="76" t="s">
        <v>195</v>
      </c>
      <c r="B45" s="76" t="s">
        <v>239</v>
      </c>
      <c r="C45" s="76" t="s">
        <v>283</v>
      </c>
      <c r="D45" t="str">
        <f t="shared" si="0"/>
        <v>PRCYTHB1  ศูนย์ประมวลผล จำกัด</v>
      </c>
      <c r="E45" t="str">
        <f t="shared" si="1"/>
        <v>ศูนย์ประมวลผล จำกัด - PROCESSING CENTRE CO.,LTD.</v>
      </c>
    </row>
    <row r="46" spans="1:5" x14ac:dyDescent="0.25">
      <c r="A46" s="76" t="s">
        <v>196</v>
      </c>
      <c r="B46" s="76" t="s">
        <v>240</v>
      </c>
      <c r="C46" s="76" t="s">
        <v>284</v>
      </c>
      <c r="D46" t="str">
        <f t="shared" si="0"/>
        <v>TCHCTHB1  สำนักหักบัญชี (ประเทศไทย) จำกัด</v>
      </c>
      <c r="E46" t="str">
        <f t="shared" si="1"/>
        <v>สำนักหักบัญชี (ประเทศไทย) จำกัด - THAILAND CLEARING HOUSE CO., LTD.</v>
      </c>
    </row>
  </sheetData>
  <sheetProtection algorithmName="SHA-512" hashValue="HmQtrr0FsZ9K0VQLPEKP+UuICFKnZykPqVCj423y2qWvN2weVaqtbPkreozDQW0IB8gLxGFk2t+1IdazOdlPuA==" saltValue="Jwcn0USq0tLsmaLE6zz3A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953EC-466B-4B58-ACE9-6965F5BD3D85}">
  <dimension ref="A1:H17739"/>
  <sheetViews>
    <sheetView workbookViewId="0">
      <pane ySplit="1" topLeftCell="A2" activePane="bottomLeft" state="frozen"/>
      <selection pane="bottomLeft"/>
    </sheetView>
  </sheetViews>
  <sheetFormatPr defaultColWidth="9.1796875" defaultRowHeight="12.5" x14ac:dyDescent="0.25"/>
  <cols>
    <col min="1" max="1" width="17.81640625" style="83" bestFit="1" customWidth="1"/>
    <col min="2" max="2" width="32.36328125" style="83" customWidth="1"/>
    <col min="3" max="3" width="69.90625" style="83" bestFit="1" customWidth="1"/>
    <col min="4" max="4" width="12.7265625" style="83" customWidth="1"/>
    <col min="5" max="5" width="35.7265625" style="83" customWidth="1"/>
    <col min="6" max="6" width="144.6328125" style="83" bestFit="1" customWidth="1"/>
    <col min="7" max="7" width="144.6328125" style="83" customWidth="1"/>
    <col min="8" max="8" width="14.26953125" style="83" bestFit="1" customWidth="1"/>
    <col min="9" max="16384" width="9.1796875" style="83"/>
  </cols>
  <sheetData>
    <row r="1" spans="1:8" x14ac:dyDescent="0.25">
      <c r="A1" s="84" t="s">
        <v>28823</v>
      </c>
      <c r="B1" s="84" t="s">
        <v>285</v>
      </c>
      <c r="C1" s="84" t="s">
        <v>28824</v>
      </c>
      <c r="D1" s="85" t="s">
        <v>28820</v>
      </c>
      <c r="E1" s="85" t="s">
        <v>28821</v>
      </c>
      <c r="F1" s="85" t="s">
        <v>28822</v>
      </c>
      <c r="G1" s="85"/>
      <c r="H1" s="85" t="s">
        <v>292</v>
      </c>
    </row>
    <row r="2" spans="1:8" x14ac:dyDescent="0.25">
      <c r="A2" s="86"/>
      <c r="B2" s="86"/>
      <c r="C2" s="86"/>
      <c r="D2" s="87"/>
      <c r="E2" s="87"/>
      <c r="F2" s="87"/>
      <c r="G2" s="87"/>
      <c r="H2" s="87"/>
    </row>
    <row r="3" spans="1:8" x14ac:dyDescent="0.25">
      <c r="A3" s="83" t="s">
        <v>293</v>
      </c>
      <c r="B3" s="83" t="str">
        <f>_xlfn.XLOOKUP(A:A,[1]FI_NAME!$A:$A,[1]FI_NAME!$B:$B)</f>
        <v>ธนาคารกรุงเทพ จำกัด (มหาชน)</v>
      </c>
      <c r="C3" s="83" t="str">
        <f>_xlfn.XLOOKUP(B:B,'Swift Code&amp;Bank Name'!B:B,'Swift Code&amp;Bank Name'!C:C)</f>
        <v>BANGKOK BANK PUBLIC COMPANY LTD.</v>
      </c>
      <c r="D3" s="83" t="s">
        <v>294</v>
      </c>
      <c r="E3" s="83" t="s">
        <v>295</v>
      </c>
      <c r="F3" s="83" t="s">
        <v>296</v>
      </c>
      <c r="G3" s="83" t="str">
        <f>CONCATENATE(D3,"  ",E3,"  ",F3)</f>
        <v>0001  สำนักสาขาพลับพลาไชย  PHLAPPHLA CHAI BRANCH OFFICE</v>
      </c>
      <c r="H3" s="83">
        <v>24980227</v>
      </c>
    </row>
    <row r="4" spans="1:8" x14ac:dyDescent="0.25">
      <c r="A4" s="83" t="s">
        <v>293</v>
      </c>
      <c r="B4" s="83" t="str">
        <f>_xlfn.XLOOKUP(A:A,[1]FI_NAME!$A:$A,[1]FI_NAME!$B:$B)</f>
        <v>ธนาคารกรุงเทพ จำกัด (มหาชน)</v>
      </c>
      <c r="C4" s="83" t="str">
        <f>_xlfn.XLOOKUP(B:B,'Swift Code&amp;Bank Name'!B:B,'Swift Code&amp;Bank Name'!C:C)</f>
        <v>BANGKOK BANK PUBLIC COMPANY LTD.</v>
      </c>
      <c r="D4" s="83" t="s">
        <v>297</v>
      </c>
      <c r="E4" s="83" t="s">
        <v>298</v>
      </c>
      <c r="F4" s="83" t="s">
        <v>299</v>
      </c>
      <c r="G4" s="83" t="str">
        <f t="shared" ref="G4:G67" si="0">CONCATENATE(D4,"  ",E4,"  ",F4)</f>
        <v>0013  สาขาศูนย์การค้าอยุธยาพาร์ค  AYUTTHAYA PARK PLAZA  BRANCH</v>
      </c>
      <c r="H4" s="83">
        <v>25471224</v>
      </c>
    </row>
    <row r="5" spans="1:8" x14ac:dyDescent="0.25">
      <c r="A5" s="83" t="s">
        <v>293</v>
      </c>
      <c r="B5" s="83" t="str">
        <f>_xlfn.XLOOKUP(A:A,[1]FI_NAME!$A:$A,[1]FI_NAME!$B:$B)</f>
        <v>ธนาคารกรุงเทพ จำกัด (มหาชน)</v>
      </c>
      <c r="C5" s="83" t="str">
        <f>_xlfn.XLOOKUP(B:B,'Swift Code&amp;Bank Name'!B:B,'Swift Code&amp;Bank Name'!C:C)</f>
        <v>BANGKOK BANK PUBLIC COMPANY LTD.</v>
      </c>
      <c r="D5" s="83" t="s">
        <v>300</v>
      </c>
      <c r="E5" s="83" t="s">
        <v>301</v>
      </c>
      <c r="F5" s="83" t="s">
        <v>302</v>
      </c>
      <c r="G5" s="83" t="str">
        <f t="shared" si="0"/>
        <v>0014  สาขาอาคารมาลีนนท์  MALEENONT TOWER BRANCH</v>
      </c>
      <c r="H5" s="83">
        <v>25471008</v>
      </c>
    </row>
    <row r="6" spans="1:8" x14ac:dyDescent="0.25">
      <c r="A6" s="83" t="s">
        <v>293</v>
      </c>
      <c r="B6" s="83" t="str">
        <f>_xlfn.XLOOKUP(A:A,[1]FI_NAME!$A:$A,[1]FI_NAME!$B:$B)</f>
        <v>ธนาคารกรุงเทพ จำกัด (มหาชน)</v>
      </c>
      <c r="C6" s="83" t="str">
        <f>_xlfn.XLOOKUP(B:B,'Swift Code&amp;Bank Name'!B:B,'Swift Code&amp;Bank Name'!C:C)</f>
        <v>BANGKOK BANK PUBLIC COMPANY LTD.</v>
      </c>
      <c r="D6" s="83" t="s">
        <v>303</v>
      </c>
      <c r="E6" s="83" t="s">
        <v>304</v>
      </c>
      <c r="F6" s="83" t="s">
        <v>305</v>
      </c>
      <c r="G6" s="83" t="str">
        <f t="shared" si="0"/>
        <v>0015  สาขาสวนอุตสาหกรรมโรจนะ  ROTCHANA INDUSTRIAL PARK AYUTTHAYA  BRANCH</v>
      </c>
      <c r="H6" s="83">
        <v>25471224</v>
      </c>
    </row>
    <row r="7" spans="1:8" x14ac:dyDescent="0.25">
      <c r="A7" s="83" t="s">
        <v>293</v>
      </c>
      <c r="B7" s="83" t="str">
        <f>_xlfn.XLOOKUP(A:A,[1]FI_NAME!$A:$A,[1]FI_NAME!$B:$B)</f>
        <v>ธนาคารกรุงเทพ จำกัด (มหาชน)</v>
      </c>
      <c r="C7" s="83" t="str">
        <f>_xlfn.XLOOKUP(B:B,'Swift Code&amp;Bank Name'!B:B,'Swift Code&amp;Bank Name'!C:C)</f>
        <v>BANGKOK BANK PUBLIC COMPANY LTD.</v>
      </c>
      <c r="D7" s="83" t="s">
        <v>306</v>
      </c>
      <c r="E7" s="83" t="s">
        <v>307</v>
      </c>
      <c r="F7" s="83" t="s">
        <v>308</v>
      </c>
      <c r="G7" s="83" t="str">
        <f t="shared" si="0"/>
        <v>0021  สาขาบิ๊กซี สะพานควาย  BIG C SAPHANKHWAI BRANCH</v>
      </c>
      <c r="H7" s="83">
        <v>25461126</v>
      </c>
    </row>
    <row r="8" spans="1:8" x14ac:dyDescent="0.25">
      <c r="A8" s="83" t="s">
        <v>293</v>
      </c>
      <c r="B8" s="83" t="str">
        <f>_xlfn.XLOOKUP(A:A,[1]FI_NAME!$A:$A,[1]FI_NAME!$B:$B)</f>
        <v>ธนาคารกรุงเทพ จำกัด (มหาชน)</v>
      </c>
      <c r="C8" s="83" t="str">
        <f>_xlfn.XLOOKUP(B:B,'Swift Code&amp;Bank Name'!B:B,'Swift Code&amp;Bank Name'!C:C)</f>
        <v>BANGKOK BANK PUBLIC COMPANY LTD.</v>
      </c>
      <c r="D8" s="83" t="s">
        <v>309</v>
      </c>
      <c r="E8" s="83" t="s">
        <v>310</v>
      </c>
      <c r="F8" s="83" t="s">
        <v>311</v>
      </c>
      <c r="G8" s="83" t="str">
        <f t="shared" si="0"/>
        <v>0022  สาขาโลตัส บางใหญ่  LOTUS'S BANGYAI BRANCH</v>
      </c>
      <c r="H8" s="83">
        <v>25461007</v>
      </c>
    </row>
    <row r="9" spans="1:8" x14ac:dyDescent="0.25">
      <c r="A9" s="83" t="s">
        <v>293</v>
      </c>
      <c r="B9" s="83" t="str">
        <f>_xlfn.XLOOKUP(A:A,[1]FI_NAME!$A:$A,[1]FI_NAME!$B:$B)</f>
        <v>ธนาคารกรุงเทพ จำกัด (มหาชน)</v>
      </c>
      <c r="C9" s="83" t="str">
        <f>_xlfn.XLOOKUP(B:B,'Swift Code&amp;Bank Name'!B:B,'Swift Code&amp;Bank Name'!C:C)</f>
        <v>BANGKOK BANK PUBLIC COMPANY LTD.</v>
      </c>
      <c r="D9" s="83" t="s">
        <v>312</v>
      </c>
      <c r="E9" s="83" t="s">
        <v>313</v>
      </c>
      <c r="F9" s="83" t="s">
        <v>314</v>
      </c>
      <c r="G9" s="83" t="str">
        <f t="shared" si="0"/>
        <v>0033  สาขาเซ็นทรัล พระราม 2  CENTRAL RAMA 2 BRANCH</v>
      </c>
      <c r="H9" s="83">
        <v>25460124</v>
      </c>
    </row>
    <row r="10" spans="1:8" x14ac:dyDescent="0.25">
      <c r="A10" s="83" t="s">
        <v>293</v>
      </c>
      <c r="B10" s="83" t="str">
        <f>_xlfn.XLOOKUP(A:A,[1]FI_NAME!$A:$A,[1]FI_NAME!$B:$B)</f>
        <v>ธนาคารกรุงเทพ จำกัด (มหาชน)</v>
      </c>
      <c r="C10" s="83" t="str">
        <f>_xlfn.XLOOKUP(B:B,'Swift Code&amp;Bank Name'!B:B,'Swift Code&amp;Bank Name'!C:C)</f>
        <v>BANGKOK BANK PUBLIC COMPANY LTD.</v>
      </c>
      <c r="D10" s="83" t="s">
        <v>315</v>
      </c>
      <c r="E10" s="83" t="s">
        <v>316</v>
      </c>
      <c r="F10" s="83" t="s">
        <v>317</v>
      </c>
      <c r="G10" s="83" t="str">
        <f t="shared" si="0"/>
        <v>0042  สาขาอาคารกรุงเทพประกันภัย / ไว.ดับยู.ซี.เอ.  BANGKOK INSURANCE BUILDING /Y.W.C.A. BUILDING BRANCH</v>
      </c>
      <c r="H10" s="83">
        <v>25450114</v>
      </c>
    </row>
    <row r="11" spans="1:8" x14ac:dyDescent="0.25">
      <c r="A11" s="83" t="s">
        <v>293</v>
      </c>
      <c r="B11" s="83" t="str">
        <f>_xlfn.XLOOKUP(A:A,[1]FI_NAME!$A:$A,[1]FI_NAME!$B:$B)</f>
        <v>ธนาคารกรุงเทพ จำกัด (มหาชน)</v>
      </c>
      <c r="C11" s="83" t="str">
        <f>_xlfn.XLOOKUP(B:B,'Swift Code&amp;Bank Name'!B:B,'Swift Code&amp;Bank Name'!C:C)</f>
        <v>BANGKOK BANK PUBLIC COMPANY LTD.</v>
      </c>
      <c r="D11" s="83" t="s">
        <v>318</v>
      </c>
      <c r="E11" s="83" t="s">
        <v>319</v>
      </c>
      <c r="F11" s="83" t="s">
        <v>320</v>
      </c>
      <c r="G11" s="83" t="str">
        <f t="shared" si="0"/>
        <v>0044  สาขาโลตัส บางนา  LOTUS'S BANGNA BRANCH</v>
      </c>
      <c r="H11" s="83">
        <v>25441101</v>
      </c>
    </row>
    <row r="12" spans="1:8" x14ac:dyDescent="0.25">
      <c r="A12" s="83" t="s">
        <v>293</v>
      </c>
      <c r="B12" s="83" t="str">
        <f>_xlfn.XLOOKUP(A:A,[1]FI_NAME!$A:$A,[1]FI_NAME!$B:$B)</f>
        <v>ธนาคารกรุงเทพ จำกัด (มหาชน)</v>
      </c>
      <c r="C12" s="83" t="str">
        <f>_xlfn.XLOOKUP(B:B,'Swift Code&amp;Bank Name'!B:B,'Swift Code&amp;Bank Name'!C:C)</f>
        <v>BANGKOK BANK PUBLIC COMPANY LTD.</v>
      </c>
      <c r="D12" s="83" t="s">
        <v>321</v>
      </c>
      <c r="E12" s="83" t="s">
        <v>322</v>
      </c>
      <c r="F12" s="83" t="s">
        <v>323</v>
      </c>
      <c r="G12" s="83" t="str">
        <f t="shared" si="0"/>
        <v>0045  สาขาโลตัส สุขาภิบาล 1  LOTUS'S SUKHAPHIBAN 1 BRANCH</v>
      </c>
      <c r="H12" s="83">
        <v>25441228</v>
      </c>
    </row>
    <row r="13" spans="1:8" x14ac:dyDescent="0.25">
      <c r="A13" s="83" t="s">
        <v>293</v>
      </c>
      <c r="B13" s="83" t="str">
        <f>_xlfn.XLOOKUP(A:A,[1]FI_NAME!$A:$A,[1]FI_NAME!$B:$B)</f>
        <v>ธนาคารกรุงเทพ จำกัด (มหาชน)</v>
      </c>
      <c r="C13" s="83" t="str">
        <f>_xlfn.XLOOKUP(B:B,'Swift Code&amp;Bank Name'!B:B,'Swift Code&amp;Bank Name'!C:C)</f>
        <v>BANGKOK BANK PUBLIC COMPANY LTD.</v>
      </c>
      <c r="D13" s="83" t="s">
        <v>324</v>
      </c>
      <c r="E13" s="83" t="s">
        <v>325</v>
      </c>
      <c r="F13" s="83" t="s">
        <v>326</v>
      </c>
      <c r="G13" s="83" t="str">
        <f t="shared" si="0"/>
        <v>0047  สาขาฟอร์จูน ทาวน์  FORTUNE TOWN BRANCH</v>
      </c>
      <c r="H13" s="83">
        <v>25450502</v>
      </c>
    </row>
    <row r="14" spans="1:8" x14ac:dyDescent="0.25">
      <c r="A14" s="83" t="s">
        <v>293</v>
      </c>
      <c r="B14" s="83" t="str">
        <f>_xlfn.XLOOKUP(A:A,[1]FI_NAME!$A:$A,[1]FI_NAME!$B:$B)</f>
        <v>ธนาคารกรุงเทพ จำกัด (มหาชน)</v>
      </c>
      <c r="C14" s="83" t="str">
        <f>_xlfn.XLOOKUP(B:B,'Swift Code&amp;Bank Name'!B:B,'Swift Code&amp;Bank Name'!C:C)</f>
        <v>BANGKOK BANK PUBLIC COMPANY LTD.</v>
      </c>
      <c r="D14" s="83" t="s">
        <v>327</v>
      </c>
      <c r="E14" s="83" t="s">
        <v>328</v>
      </c>
      <c r="F14" s="83" t="s">
        <v>329</v>
      </c>
      <c r="G14" s="83" t="str">
        <f t="shared" si="0"/>
        <v>0051  สาขาซีคอน บางแค  SEACON BANGKAE BRANCH</v>
      </c>
      <c r="H14" s="83">
        <v>25440616</v>
      </c>
    </row>
    <row r="15" spans="1:8" x14ac:dyDescent="0.25">
      <c r="A15" s="83" t="s">
        <v>293</v>
      </c>
      <c r="B15" s="83" t="str">
        <f>_xlfn.XLOOKUP(A:A,[1]FI_NAME!$A:$A,[1]FI_NAME!$B:$B)</f>
        <v>ธนาคารกรุงเทพ จำกัด (มหาชน)</v>
      </c>
      <c r="C15" s="83" t="str">
        <f>_xlfn.XLOOKUP(B:B,'Swift Code&amp;Bank Name'!B:B,'Swift Code&amp;Bank Name'!C:C)</f>
        <v>BANGKOK BANK PUBLIC COMPANY LTD.</v>
      </c>
      <c r="D15" s="83" t="s">
        <v>330</v>
      </c>
      <c r="E15" s="83" t="s">
        <v>331</v>
      </c>
      <c r="F15" s="83" t="s">
        <v>332</v>
      </c>
      <c r="G15" s="83" t="str">
        <f t="shared" si="0"/>
        <v>0054  สาขาจิวเวลรี่เทรดเซ็นเตอร์ สีลม  SILOM JEWELRY TRADE CENTER BRANCH</v>
      </c>
      <c r="H15" s="83">
        <v>25400211</v>
      </c>
    </row>
    <row r="16" spans="1:8" x14ac:dyDescent="0.25">
      <c r="A16" s="83" t="s">
        <v>293</v>
      </c>
      <c r="B16" s="83" t="str">
        <f>_xlfn.XLOOKUP(A:A,[1]FI_NAME!$A:$A,[1]FI_NAME!$B:$B)</f>
        <v>ธนาคารกรุงเทพ จำกัด (มหาชน)</v>
      </c>
      <c r="C16" s="83" t="str">
        <f>_xlfn.XLOOKUP(B:B,'Swift Code&amp;Bank Name'!B:B,'Swift Code&amp;Bank Name'!C:C)</f>
        <v>BANGKOK BANK PUBLIC COMPANY LTD.</v>
      </c>
      <c r="D16" s="83" t="s">
        <v>333</v>
      </c>
      <c r="E16" s="83" t="s">
        <v>334</v>
      </c>
      <c r="F16" s="83" t="s">
        <v>335</v>
      </c>
      <c r="G16" s="83" t="str">
        <f t="shared" si="0"/>
        <v>0055  สาขาถนนรัชดา-ห้วยขวาง  RATCHADA-HUAIKHWANG ROAD BRANCH</v>
      </c>
      <c r="H16" s="83">
        <v>25390510</v>
      </c>
    </row>
    <row r="17" spans="1:8" x14ac:dyDescent="0.25">
      <c r="A17" s="83" t="s">
        <v>293</v>
      </c>
      <c r="B17" s="83" t="str">
        <f>_xlfn.XLOOKUP(A:A,[1]FI_NAME!$A:$A,[1]FI_NAME!$B:$B)</f>
        <v>ธนาคารกรุงเทพ จำกัด (มหาชน)</v>
      </c>
      <c r="C17" s="83" t="str">
        <f>_xlfn.XLOOKUP(B:B,'Swift Code&amp;Bank Name'!B:B,'Swift Code&amp;Bank Name'!C:C)</f>
        <v>BANGKOK BANK PUBLIC COMPANY LTD.</v>
      </c>
      <c r="D17" s="83" t="s">
        <v>336</v>
      </c>
      <c r="E17" s="83" t="s">
        <v>337</v>
      </c>
      <c r="F17" s="83" t="s">
        <v>338</v>
      </c>
      <c r="G17" s="83" t="str">
        <f t="shared" si="0"/>
        <v>0056  สาขาถนนสุขาภิบาล 3 บึงกุ่ม  SUKHAPHIBAN 3 ROAD, BUNG KUM BRANCH</v>
      </c>
      <c r="H17" s="83">
        <v>25390517</v>
      </c>
    </row>
    <row r="18" spans="1:8" x14ac:dyDescent="0.25">
      <c r="A18" s="83" t="s">
        <v>293</v>
      </c>
      <c r="B18" s="83" t="str">
        <f>_xlfn.XLOOKUP(A:A,[1]FI_NAME!$A:$A,[1]FI_NAME!$B:$B)</f>
        <v>ธนาคารกรุงเทพ จำกัด (มหาชน)</v>
      </c>
      <c r="C18" s="83" t="str">
        <f>_xlfn.XLOOKUP(B:B,'Swift Code&amp;Bank Name'!B:B,'Swift Code&amp;Bank Name'!C:C)</f>
        <v>BANGKOK BANK PUBLIC COMPANY LTD.</v>
      </c>
      <c r="D18" s="83" t="s">
        <v>339</v>
      </c>
      <c r="E18" s="83" t="s">
        <v>340</v>
      </c>
      <c r="F18" s="83" t="s">
        <v>341</v>
      </c>
      <c r="G18" s="83" t="str">
        <f t="shared" si="0"/>
        <v>0057  สาขาถนนสุขาภิบาล 1 รามอินทรา กม.8  SUKHAPHIBAN 1 ROAD, RAMINTHRA KM.8 BRANCH</v>
      </c>
      <c r="H18" s="83">
        <v>25390524</v>
      </c>
    </row>
    <row r="19" spans="1:8" x14ac:dyDescent="0.25">
      <c r="A19" s="83" t="s">
        <v>293</v>
      </c>
      <c r="B19" s="83" t="str">
        <f>_xlfn.XLOOKUP(A:A,[1]FI_NAME!$A:$A,[1]FI_NAME!$B:$B)</f>
        <v>ธนาคารกรุงเทพ จำกัด (มหาชน)</v>
      </c>
      <c r="C19" s="83" t="str">
        <f>_xlfn.XLOOKUP(B:B,'Swift Code&amp;Bank Name'!B:B,'Swift Code&amp;Bank Name'!C:C)</f>
        <v>BANGKOK BANK PUBLIC COMPANY LTD.</v>
      </c>
      <c r="D19" s="83" t="s">
        <v>342</v>
      </c>
      <c r="E19" s="83" t="s">
        <v>343</v>
      </c>
      <c r="F19" s="83" t="s">
        <v>344</v>
      </c>
      <c r="G19" s="83" t="str">
        <f t="shared" si="0"/>
        <v>0058  สาขาถนนรัตนาธิเบศร์  RATTANATHIBET ROAD BRANCH</v>
      </c>
      <c r="H19" s="83">
        <v>25400131</v>
      </c>
    </row>
    <row r="20" spans="1:8" x14ac:dyDescent="0.25">
      <c r="A20" s="83" t="s">
        <v>293</v>
      </c>
      <c r="B20" s="83" t="str">
        <f>_xlfn.XLOOKUP(A:A,[1]FI_NAME!$A:$A,[1]FI_NAME!$B:$B)</f>
        <v>ธนาคารกรุงเทพ จำกัด (มหาชน)</v>
      </c>
      <c r="C20" s="83" t="str">
        <f>_xlfn.XLOOKUP(B:B,'Swift Code&amp;Bank Name'!B:B,'Swift Code&amp;Bank Name'!C:C)</f>
        <v>BANGKOK BANK PUBLIC COMPANY LTD.</v>
      </c>
      <c r="D20" s="83" t="s">
        <v>345</v>
      </c>
      <c r="E20" s="83" t="s">
        <v>346</v>
      </c>
      <c r="F20" s="83" t="s">
        <v>347</v>
      </c>
      <c r="G20" s="83" t="str">
        <f t="shared" si="0"/>
        <v>0059  สาขาถนนสรงประภา ดอนเมือง  SONGPRAPHA ROAD, DONMUANG BRANCH</v>
      </c>
      <c r="H20" s="83">
        <v>25390614</v>
      </c>
    </row>
    <row r="21" spans="1:8" x14ac:dyDescent="0.25">
      <c r="A21" s="83" t="s">
        <v>293</v>
      </c>
      <c r="B21" s="83" t="str">
        <f>_xlfn.XLOOKUP(A:A,[1]FI_NAME!$A:$A,[1]FI_NAME!$B:$B)</f>
        <v>ธนาคารกรุงเทพ จำกัด (มหาชน)</v>
      </c>
      <c r="C21" s="83" t="str">
        <f>_xlfn.XLOOKUP(B:B,'Swift Code&amp;Bank Name'!B:B,'Swift Code&amp;Bank Name'!C:C)</f>
        <v>BANGKOK BANK PUBLIC COMPANY LTD.</v>
      </c>
      <c r="D21" s="83" t="s">
        <v>348</v>
      </c>
      <c r="E21" s="83" t="s">
        <v>349</v>
      </c>
      <c r="F21" s="83" t="s">
        <v>350</v>
      </c>
      <c r="G21" s="83" t="str">
        <f t="shared" si="0"/>
        <v>0060  สาขาถนนรามอินทรา กม.10  RAMINTHRA ROAD, KM.10 BRANCH</v>
      </c>
      <c r="H21" s="83">
        <v>25390621</v>
      </c>
    </row>
    <row r="22" spans="1:8" x14ac:dyDescent="0.25">
      <c r="A22" s="83" t="s">
        <v>293</v>
      </c>
      <c r="B22" s="83" t="str">
        <f>_xlfn.XLOOKUP(A:A,[1]FI_NAME!$A:$A,[1]FI_NAME!$B:$B)</f>
        <v>ธนาคารกรุงเทพ จำกัด (มหาชน)</v>
      </c>
      <c r="C22" s="83" t="str">
        <f>_xlfn.XLOOKUP(B:B,'Swift Code&amp;Bank Name'!B:B,'Swift Code&amp;Bank Name'!C:C)</f>
        <v>BANGKOK BANK PUBLIC COMPANY LTD.</v>
      </c>
      <c r="D22" s="83" t="s">
        <v>351</v>
      </c>
      <c r="E22" s="83" t="s">
        <v>352</v>
      </c>
      <c r="F22" s="83" t="s">
        <v>353</v>
      </c>
      <c r="G22" s="83" t="str">
        <f t="shared" si="0"/>
        <v>0061  สาขาถนนสามัคคี ประชานิเวศน์  SAMAKKHI ROAD, PRACHANIWET BRANCH</v>
      </c>
      <c r="H22" s="83">
        <v>25400124</v>
      </c>
    </row>
    <row r="23" spans="1:8" x14ac:dyDescent="0.25">
      <c r="A23" s="83" t="s">
        <v>293</v>
      </c>
      <c r="B23" s="83" t="str">
        <f>_xlfn.XLOOKUP(A:A,[1]FI_NAME!$A:$A,[1]FI_NAME!$B:$B)</f>
        <v>ธนาคารกรุงเทพ จำกัด (มหาชน)</v>
      </c>
      <c r="C23" s="83" t="str">
        <f>_xlfn.XLOOKUP(B:B,'Swift Code&amp;Bank Name'!B:B,'Swift Code&amp;Bank Name'!C:C)</f>
        <v>BANGKOK BANK PUBLIC COMPANY LTD.</v>
      </c>
      <c r="D23" s="83" t="s">
        <v>354</v>
      </c>
      <c r="E23" s="83" t="s">
        <v>355</v>
      </c>
      <c r="F23" s="83" t="s">
        <v>356</v>
      </c>
      <c r="G23" s="83" t="str">
        <f t="shared" si="0"/>
        <v>0062  สาขานครชัยศรี  NAKHON CHAISRI BRANCH</v>
      </c>
      <c r="H23" s="83">
        <v>25390202</v>
      </c>
    </row>
    <row r="24" spans="1:8" x14ac:dyDescent="0.25">
      <c r="A24" s="83" t="s">
        <v>293</v>
      </c>
      <c r="B24" s="83" t="str">
        <f>_xlfn.XLOOKUP(A:A,[1]FI_NAME!$A:$A,[1]FI_NAME!$B:$B)</f>
        <v>ธนาคารกรุงเทพ จำกัด (มหาชน)</v>
      </c>
      <c r="C24" s="83" t="str">
        <f>_xlfn.XLOOKUP(B:B,'Swift Code&amp;Bank Name'!B:B,'Swift Code&amp;Bank Name'!C:C)</f>
        <v>BANGKOK BANK PUBLIC COMPANY LTD.</v>
      </c>
      <c r="D24" s="83" t="s">
        <v>357</v>
      </c>
      <c r="E24" s="83" t="s">
        <v>358</v>
      </c>
      <c r="F24" s="83" t="s">
        <v>359</v>
      </c>
      <c r="G24" s="83" t="str">
        <f t="shared" si="0"/>
        <v>0063  สาขาเอกมัย  EKKAMAI BRANCH</v>
      </c>
      <c r="H24" s="83">
        <v>25410717</v>
      </c>
    </row>
    <row r="25" spans="1:8" x14ac:dyDescent="0.25">
      <c r="A25" s="83" t="s">
        <v>293</v>
      </c>
      <c r="B25" s="83" t="str">
        <f>_xlfn.XLOOKUP(A:A,[1]FI_NAME!$A:$A,[1]FI_NAME!$B:$B)</f>
        <v>ธนาคารกรุงเทพ จำกัด (มหาชน)</v>
      </c>
      <c r="C25" s="83" t="str">
        <f>_xlfn.XLOOKUP(B:B,'Swift Code&amp;Bank Name'!B:B,'Swift Code&amp;Bank Name'!C:C)</f>
        <v>BANGKOK BANK PUBLIC COMPANY LTD.</v>
      </c>
      <c r="D25" s="83" t="s">
        <v>360</v>
      </c>
      <c r="E25" s="83" t="s">
        <v>361</v>
      </c>
      <c r="F25" s="83" t="s">
        <v>362</v>
      </c>
      <c r="G25" s="83" t="str">
        <f t="shared" si="0"/>
        <v>0064  สาขาแฉล้มนิมิตร  CHALAEM NIMIT BRANCH</v>
      </c>
      <c r="H25" s="83">
        <v>25410713</v>
      </c>
    </row>
    <row r="26" spans="1:8" x14ac:dyDescent="0.25">
      <c r="A26" s="83" t="s">
        <v>293</v>
      </c>
      <c r="B26" s="83" t="str">
        <f>_xlfn.XLOOKUP(A:A,[1]FI_NAME!$A:$A,[1]FI_NAME!$B:$B)</f>
        <v>ธนาคารกรุงเทพ จำกัด (มหาชน)</v>
      </c>
      <c r="C26" s="83" t="str">
        <f>_xlfn.XLOOKUP(B:B,'Swift Code&amp;Bank Name'!B:B,'Swift Code&amp;Bank Name'!C:C)</f>
        <v>BANGKOK BANK PUBLIC COMPANY LTD.</v>
      </c>
      <c r="D26" s="83" t="s">
        <v>363</v>
      </c>
      <c r="E26" s="83" t="s">
        <v>364</v>
      </c>
      <c r="F26" s="83" t="s">
        <v>365</v>
      </c>
      <c r="G26" s="83" t="str">
        <f t="shared" si="0"/>
        <v>0071  สาขาถนนลำลูกกา คลอง 2  LAM LUK KA ROAD, KHLONG 2 BRANCH</v>
      </c>
      <c r="H26" s="83">
        <v>25420709</v>
      </c>
    </row>
    <row r="27" spans="1:8" x14ac:dyDescent="0.25">
      <c r="A27" s="83" t="s">
        <v>293</v>
      </c>
      <c r="B27" s="83" t="str">
        <f>_xlfn.XLOOKUP(A:A,[1]FI_NAME!$A:$A,[1]FI_NAME!$B:$B)</f>
        <v>ธนาคารกรุงเทพ จำกัด (มหาชน)</v>
      </c>
      <c r="C27" s="83" t="str">
        <f>_xlfn.XLOOKUP(B:B,'Swift Code&amp;Bank Name'!B:B,'Swift Code&amp;Bank Name'!C:C)</f>
        <v>BANGKOK BANK PUBLIC COMPANY LTD.</v>
      </c>
      <c r="D27" s="83" t="s">
        <v>366</v>
      </c>
      <c r="E27" s="83" t="s">
        <v>367</v>
      </c>
      <c r="F27" s="83" t="s">
        <v>368</v>
      </c>
      <c r="G27" s="83" t="str">
        <f t="shared" si="0"/>
        <v>0072  สาขาถนนเศรษฐกิจ 1  SETTHAKIT 1 ROAD BRANCH</v>
      </c>
      <c r="H27" s="83">
        <v>25400411</v>
      </c>
    </row>
    <row r="28" spans="1:8" x14ac:dyDescent="0.25">
      <c r="A28" s="83" t="s">
        <v>293</v>
      </c>
      <c r="B28" s="83" t="str">
        <f>_xlfn.XLOOKUP(A:A,[1]FI_NAME!$A:$A,[1]FI_NAME!$B:$B)</f>
        <v>ธนาคารกรุงเทพ จำกัด (มหาชน)</v>
      </c>
      <c r="C28" s="83" t="str">
        <f>_xlfn.XLOOKUP(B:B,'Swift Code&amp;Bank Name'!B:B,'Swift Code&amp;Bank Name'!C:C)</f>
        <v>BANGKOK BANK PUBLIC COMPANY LTD.</v>
      </c>
      <c r="D28" s="83" t="s">
        <v>369</v>
      </c>
      <c r="E28" s="83" t="s">
        <v>370</v>
      </c>
      <c r="F28" s="83" t="s">
        <v>371</v>
      </c>
      <c r="G28" s="83" t="str">
        <f t="shared" si="0"/>
        <v>0073  สาขาถนนโรจนะ อยุธยา  ROTCHANA ROAD BRANCH</v>
      </c>
      <c r="H28" s="83">
        <v>25390712</v>
      </c>
    </row>
    <row r="29" spans="1:8" x14ac:dyDescent="0.25">
      <c r="A29" s="83" t="s">
        <v>293</v>
      </c>
      <c r="B29" s="83" t="str">
        <f>_xlfn.XLOOKUP(A:A,[1]FI_NAME!$A:$A,[1]FI_NAME!$B:$B)</f>
        <v>ธนาคารกรุงเทพ จำกัด (มหาชน)</v>
      </c>
      <c r="C29" s="83" t="str">
        <f>_xlfn.XLOOKUP(B:B,'Swift Code&amp;Bank Name'!B:B,'Swift Code&amp;Bank Name'!C:C)</f>
        <v>BANGKOK BANK PUBLIC COMPANY LTD.</v>
      </c>
      <c r="D29" s="83" t="s">
        <v>372</v>
      </c>
      <c r="E29" s="83" t="s">
        <v>373</v>
      </c>
      <c r="F29" s="83" t="s">
        <v>374</v>
      </c>
      <c r="G29" s="83" t="str">
        <f t="shared" si="0"/>
        <v>0075  สาขาถนนลาดปลาเค้า  LAT PLA KHAO ROAD BRANCH</v>
      </c>
      <c r="H29" s="83">
        <v>25420402</v>
      </c>
    </row>
    <row r="30" spans="1:8" x14ac:dyDescent="0.25">
      <c r="A30" s="83" t="s">
        <v>293</v>
      </c>
      <c r="B30" s="83" t="str">
        <f>_xlfn.XLOOKUP(A:A,[1]FI_NAME!$A:$A,[1]FI_NAME!$B:$B)</f>
        <v>ธนาคารกรุงเทพ จำกัด (มหาชน)</v>
      </c>
      <c r="C30" s="83" t="str">
        <f>_xlfn.XLOOKUP(B:B,'Swift Code&amp;Bank Name'!B:B,'Swift Code&amp;Bank Name'!C:C)</f>
        <v>BANGKOK BANK PUBLIC COMPANY LTD.</v>
      </c>
      <c r="D30" s="83" t="s">
        <v>375</v>
      </c>
      <c r="E30" s="83" t="s">
        <v>376</v>
      </c>
      <c r="F30" s="83" t="s">
        <v>377</v>
      </c>
      <c r="G30" s="83" t="str">
        <f t="shared" si="0"/>
        <v>0078  สาขาบิ๊กซี เพชรเกษม 2  BIG C PHETCHAKASEM 2 BRANCH</v>
      </c>
      <c r="H30" s="83">
        <v>25430709</v>
      </c>
    </row>
    <row r="31" spans="1:8" x14ac:dyDescent="0.25">
      <c r="A31" s="83" t="s">
        <v>293</v>
      </c>
      <c r="B31" s="83" t="str">
        <f>_xlfn.XLOOKUP(A:A,[1]FI_NAME!$A:$A,[1]FI_NAME!$B:$B)</f>
        <v>ธนาคารกรุงเทพ จำกัด (มหาชน)</v>
      </c>
      <c r="C31" s="83" t="str">
        <f>_xlfn.XLOOKUP(B:B,'Swift Code&amp;Bank Name'!B:B,'Swift Code&amp;Bank Name'!C:C)</f>
        <v>BANGKOK BANK PUBLIC COMPANY LTD.</v>
      </c>
      <c r="D31" s="83" t="s">
        <v>378</v>
      </c>
      <c r="E31" s="83" t="s">
        <v>379</v>
      </c>
      <c r="F31" s="83" t="s">
        <v>380</v>
      </c>
      <c r="G31" s="83" t="str">
        <f t="shared" si="0"/>
        <v>0080  สาขาอุทยานวิทยาศาสตร์  THAILAND SCIENCE PARK BRANCH</v>
      </c>
      <c r="H31" s="83">
        <v>25450729</v>
      </c>
    </row>
    <row r="32" spans="1:8" x14ac:dyDescent="0.25">
      <c r="A32" s="83" t="s">
        <v>293</v>
      </c>
      <c r="B32" s="83" t="str">
        <f>_xlfn.XLOOKUP(A:A,[1]FI_NAME!$A:$A,[1]FI_NAME!$B:$B)</f>
        <v>ธนาคารกรุงเทพ จำกัด (มหาชน)</v>
      </c>
      <c r="C32" s="83" t="str">
        <f>_xlfn.XLOOKUP(B:B,'Swift Code&amp;Bank Name'!B:B,'Swift Code&amp;Bank Name'!C:C)</f>
        <v>BANGKOK BANK PUBLIC COMPANY LTD.</v>
      </c>
      <c r="D32" s="83" t="s">
        <v>381</v>
      </c>
      <c r="E32" s="83" t="s">
        <v>382</v>
      </c>
      <c r="F32" s="83" t="s">
        <v>383</v>
      </c>
      <c r="G32" s="83" t="str">
        <f t="shared" si="0"/>
        <v>0083  สาขานวนคร  NA WA NAKHON BRANCH BRANCH</v>
      </c>
      <c r="H32" s="83">
        <v>25400829</v>
      </c>
    </row>
    <row r="33" spans="1:8" x14ac:dyDescent="0.25">
      <c r="A33" s="83" t="s">
        <v>293</v>
      </c>
      <c r="B33" s="83" t="str">
        <f>_xlfn.XLOOKUP(A:A,[1]FI_NAME!$A:$A,[1]FI_NAME!$B:$B)</f>
        <v>ธนาคารกรุงเทพ จำกัด (มหาชน)</v>
      </c>
      <c r="C33" s="83" t="str">
        <f>_xlfn.XLOOKUP(B:B,'Swift Code&amp;Bank Name'!B:B,'Swift Code&amp;Bank Name'!C:C)</f>
        <v>BANGKOK BANK PUBLIC COMPANY LTD.</v>
      </c>
      <c r="D33" s="83" t="s">
        <v>384</v>
      </c>
      <c r="E33" s="83" t="s">
        <v>385</v>
      </c>
      <c r="F33" s="83" t="s">
        <v>386</v>
      </c>
      <c r="G33" s="83" t="str">
        <f t="shared" si="0"/>
        <v>0088  สาขาเดอะมอลล์ งามวงศ์วาน  THE MALL NGAM WONGWAN BRANCH</v>
      </c>
      <c r="H33" s="83">
        <v>25440219</v>
      </c>
    </row>
    <row r="34" spans="1:8" x14ac:dyDescent="0.25">
      <c r="A34" s="83" t="s">
        <v>293</v>
      </c>
      <c r="B34" s="83" t="str">
        <f>_xlfn.XLOOKUP(A:A,[1]FI_NAME!$A:$A,[1]FI_NAME!$B:$B)</f>
        <v>ธนาคารกรุงเทพ จำกัด (มหาชน)</v>
      </c>
      <c r="C34" s="83" t="str">
        <f>_xlfn.XLOOKUP(B:B,'Swift Code&amp;Bank Name'!B:B,'Swift Code&amp;Bank Name'!C:C)</f>
        <v>BANGKOK BANK PUBLIC COMPANY LTD.</v>
      </c>
      <c r="D34" s="83" t="s">
        <v>387</v>
      </c>
      <c r="E34" s="83" t="s">
        <v>388</v>
      </c>
      <c r="F34" s="83" t="s">
        <v>389</v>
      </c>
      <c r="G34" s="83" t="str">
        <f t="shared" si="0"/>
        <v>0089  สาขาเซ็นทรัล ชิดลม  CENTRAL CHIDLOM BRANCH</v>
      </c>
      <c r="H34" s="83">
        <v>25431120</v>
      </c>
    </row>
    <row r="35" spans="1:8" x14ac:dyDescent="0.25">
      <c r="A35" s="83" t="s">
        <v>293</v>
      </c>
      <c r="B35" s="83" t="str">
        <f>_xlfn.XLOOKUP(A:A,[1]FI_NAME!$A:$A,[1]FI_NAME!$B:$B)</f>
        <v>ธนาคารกรุงเทพ จำกัด (มหาชน)</v>
      </c>
      <c r="C35" s="83" t="str">
        <f>_xlfn.XLOOKUP(B:B,'Swift Code&amp;Bank Name'!B:B,'Swift Code&amp;Bank Name'!C:C)</f>
        <v>BANGKOK BANK PUBLIC COMPANY LTD.</v>
      </c>
      <c r="D35" s="83" t="s">
        <v>390</v>
      </c>
      <c r="E35" s="83" t="s">
        <v>391</v>
      </c>
      <c r="F35" s="83" t="s">
        <v>392</v>
      </c>
      <c r="G35" s="83" t="str">
        <f t="shared" si="0"/>
        <v>0090  สาขาบิ๊กซี สุวินทวงศ์  BIG C SUWINTAWONG BRANCH</v>
      </c>
      <c r="H35" s="83">
        <v>25430810</v>
      </c>
    </row>
    <row r="36" spans="1:8" x14ac:dyDescent="0.25">
      <c r="A36" s="83" t="s">
        <v>293</v>
      </c>
      <c r="B36" s="83" t="str">
        <f>_xlfn.XLOOKUP(A:A,[1]FI_NAME!$A:$A,[1]FI_NAME!$B:$B)</f>
        <v>ธนาคารกรุงเทพ จำกัด (มหาชน)</v>
      </c>
      <c r="C36" s="83" t="str">
        <f>_xlfn.XLOOKUP(B:B,'Swift Code&amp;Bank Name'!B:B,'Swift Code&amp;Bank Name'!C:C)</f>
        <v>BANGKOK BANK PUBLIC COMPANY LTD.</v>
      </c>
      <c r="D36" s="83" t="s">
        <v>393</v>
      </c>
      <c r="E36" s="83" t="s">
        <v>394</v>
      </c>
      <c r="F36" s="83" t="s">
        <v>395</v>
      </c>
      <c r="G36" s="83" t="str">
        <f t="shared" si="0"/>
        <v>0091  สาขามหาวิทยาลัยธรรมศาสตร์ ศูนย์รังสิต  THAMMASAT UNIVERSITY RANGSIT CAMPUS BRANCH</v>
      </c>
      <c r="H36" s="83">
        <v>25430925</v>
      </c>
    </row>
    <row r="37" spans="1:8" x14ac:dyDescent="0.25">
      <c r="A37" s="83" t="s">
        <v>293</v>
      </c>
      <c r="B37" s="83" t="str">
        <f>_xlfn.XLOOKUP(A:A,[1]FI_NAME!$A:$A,[1]FI_NAME!$B:$B)</f>
        <v>ธนาคารกรุงเทพ จำกัด (มหาชน)</v>
      </c>
      <c r="C37" s="83" t="str">
        <f>_xlfn.XLOOKUP(B:B,'Swift Code&amp;Bank Name'!B:B,'Swift Code&amp;Bank Name'!C:C)</f>
        <v>BANGKOK BANK PUBLIC COMPANY LTD.</v>
      </c>
      <c r="D37" s="83" t="s">
        <v>396</v>
      </c>
      <c r="E37" s="83" t="s">
        <v>397</v>
      </c>
      <c r="F37" s="83" t="s">
        <v>398</v>
      </c>
      <c r="G37" s="83" t="str">
        <f t="shared" si="0"/>
        <v>0093  สาขาอาคารชินวัตร ทาวเวอร์ 3  SHINAWATRA TOWER 3 BRANCH</v>
      </c>
      <c r="H37" s="83">
        <v>25430925</v>
      </c>
    </row>
    <row r="38" spans="1:8" x14ac:dyDescent="0.25">
      <c r="A38" s="83" t="s">
        <v>293</v>
      </c>
      <c r="B38" s="83" t="str">
        <f>_xlfn.XLOOKUP(A:A,[1]FI_NAME!$A:$A,[1]FI_NAME!$B:$B)</f>
        <v>ธนาคารกรุงเทพ จำกัด (มหาชน)</v>
      </c>
      <c r="C38" s="83" t="str">
        <f>_xlfn.XLOOKUP(B:B,'Swift Code&amp;Bank Name'!B:B,'Swift Code&amp;Bank Name'!C:C)</f>
        <v>BANGKOK BANK PUBLIC COMPANY LTD.</v>
      </c>
      <c r="D38" s="83" t="s">
        <v>399</v>
      </c>
      <c r="E38" s="83" t="s">
        <v>400</v>
      </c>
      <c r="F38" s="83" t="s">
        <v>401</v>
      </c>
      <c r="G38" s="83" t="str">
        <f t="shared" si="0"/>
        <v>0096  สาขาเอ็มโพเรี่ยม  EMPORIUM BRANCH</v>
      </c>
      <c r="H38" s="83">
        <v>25440622</v>
      </c>
    </row>
    <row r="39" spans="1:8" x14ac:dyDescent="0.25">
      <c r="A39" s="83" t="s">
        <v>293</v>
      </c>
      <c r="B39" s="83" t="str">
        <f>_xlfn.XLOOKUP(A:A,[1]FI_NAME!$A:$A,[1]FI_NAME!$B:$B)</f>
        <v>ธนาคารกรุงเทพ จำกัด (มหาชน)</v>
      </c>
      <c r="C39" s="83" t="str">
        <f>_xlfn.XLOOKUP(B:B,'Swift Code&amp;Bank Name'!B:B,'Swift Code&amp;Bank Name'!C:C)</f>
        <v>BANGKOK BANK PUBLIC COMPANY LTD.</v>
      </c>
      <c r="D39" s="83" t="s">
        <v>402</v>
      </c>
      <c r="E39" s="83" t="s">
        <v>403</v>
      </c>
      <c r="F39" s="83" t="s">
        <v>404</v>
      </c>
      <c r="G39" s="83" t="str">
        <f t="shared" si="0"/>
        <v>0101  สำนักงานใหญ่สีลม  HEAD OFFICE</v>
      </c>
      <c r="H39" s="83">
        <v>24980227</v>
      </c>
    </row>
    <row r="40" spans="1:8" x14ac:dyDescent="0.25">
      <c r="A40" s="83" t="s">
        <v>293</v>
      </c>
      <c r="B40" s="83" t="str">
        <f>_xlfn.XLOOKUP(A:A,[1]FI_NAME!$A:$A,[1]FI_NAME!$B:$B)</f>
        <v>ธนาคารกรุงเทพ จำกัด (มหาชน)</v>
      </c>
      <c r="C40" s="83" t="str">
        <f>_xlfn.XLOOKUP(B:B,'Swift Code&amp;Bank Name'!B:B,'Swift Code&amp;Bank Name'!C:C)</f>
        <v>BANGKOK BANK PUBLIC COMPANY LTD.</v>
      </c>
      <c r="D40" s="83" t="s">
        <v>405</v>
      </c>
      <c r="E40" s="83" t="s">
        <v>406</v>
      </c>
      <c r="F40" s="83" t="s">
        <v>407</v>
      </c>
      <c r="G40" s="83" t="str">
        <f t="shared" si="0"/>
        <v>0102  สาขาราชวงศ์  RATCHAWONG BRANCH</v>
      </c>
      <c r="H40" s="83">
        <v>24980223</v>
      </c>
    </row>
    <row r="41" spans="1:8" x14ac:dyDescent="0.25">
      <c r="A41" s="83" t="s">
        <v>293</v>
      </c>
      <c r="B41" s="83" t="str">
        <f>_xlfn.XLOOKUP(A:A,[1]FI_NAME!$A:$A,[1]FI_NAME!$B:$B)</f>
        <v>ธนาคารกรุงเทพ จำกัด (มหาชน)</v>
      </c>
      <c r="C41" s="83" t="str">
        <f>_xlfn.XLOOKUP(B:B,'Swift Code&amp;Bank Name'!B:B,'Swift Code&amp;Bank Name'!C:C)</f>
        <v>BANGKOK BANK PUBLIC COMPANY LTD.</v>
      </c>
      <c r="D41" s="83" t="s">
        <v>408</v>
      </c>
      <c r="E41" s="83" t="s">
        <v>409</v>
      </c>
      <c r="F41" s="83" t="s">
        <v>410</v>
      </c>
      <c r="G41" s="83" t="str">
        <f t="shared" si="0"/>
        <v>0103  สาขายานนาวา  YAN NAWA BRANCH</v>
      </c>
      <c r="H41" s="83">
        <v>24990806</v>
      </c>
    </row>
    <row r="42" spans="1:8" x14ac:dyDescent="0.25">
      <c r="A42" s="83" t="s">
        <v>293</v>
      </c>
      <c r="B42" s="83" t="str">
        <f>_xlfn.XLOOKUP(A:A,[1]FI_NAME!$A:$A,[1]FI_NAME!$B:$B)</f>
        <v>ธนาคารกรุงเทพ จำกัด (มหาชน)</v>
      </c>
      <c r="C42" s="83" t="str">
        <f>_xlfn.XLOOKUP(B:B,'Swift Code&amp;Bank Name'!B:B,'Swift Code&amp;Bank Name'!C:C)</f>
        <v>BANGKOK BANK PUBLIC COMPANY LTD.</v>
      </c>
      <c r="D42" s="83" t="s">
        <v>411</v>
      </c>
      <c r="E42" s="83" t="s">
        <v>412</v>
      </c>
      <c r="F42" s="83" t="s">
        <v>413</v>
      </c>
      <c r="G42" s="83" t="str">
        <f t="shared" si="0"/>
        <v>0104  สาขาพาหุรัด  PHAHURAT BRANCH</v>
      </c>
      <c r="H42" s="83">
        <v>25000211</v>
      </c>
    </row>
    <row r="43" spans="1:8" x14ac:dyDescent="0.25">
      <c r="A43" s="83" t="s">
        <v>293</v>
      </c>
      <c r="B43" s="83" t="str">
        <f>_xlfn.XLOOKUP(A:A,[1]FI_NAME!$A:$A,[1]FI_NAME!$B:$B)</f>
        <v>ธนาคารกรุงเทพ จำกัด (มหาชน)</v>
      </c>
      <c r="C43" s="83" t="str">
        <f>_xlfn.XLOOKUP(B:B,'Swift Code&amp;Bank Name'!B:B,'Swift Code&amp;Bank Name'!C:C)</f>
        <v>BANGKOK BANK PUBLIC COMPANY LTD.</v>
      </c>
      <c r="D43" s="83" t="s">
        <v>414</v>
      </c>
      <c r="E43" s="83" t="s">
        <v>415</v>
      </c>
      <c r="F43" s="83" t="s">
        <v>416</v>
      </c>
      <c r="G43" s="83" t="str">
        <f t="shared" si="0"/>
        <v>0105  สาขาสุขุมวิท 8  SUKHUMVIT 8 BRANCH</v>
      </c>
      <c r="H43" s="83">
        <v>25000408</v>
      </c>
    </row>
    <row r="44" spans="1:8" x14ac:dyDescent="0.25">
      <c r="A44" s="83" t="s">
        <v>293</v>
      </c>
      <c r="B44" s="83" t="str">
        <f>_xlfn.XLOOKUP(A:A,[1]FI_NAME!$A:$A,[1]FI_NAME!$B:$B)</f>
        <v>ธนาคารกรุงเทพ จำกัด (มหาชน)</v>
      </c>
      <c r="C44" s="83" t="str">
        <f>_xlfn.XLOOKUP(B:B,'Swift Code&amp;Bank Name'!B:B,'Swift Code&amp;Bank Name'!C:C)</f>
        <v>BANGKOK BANK PUBLIC COMPANY LTD.</v>
      </c>
      <c r="D44" s="83" t="s">
        <v>417</v>
      </c>
      <c r="E44" s="83" t="s">
        <v>418</v>
      </c>
      <c r="F44" s="83" t="s">
        <v>419</v>
      </c>
      <c r="G44" s="83" t="str">
        <f t="shared" si="0"/>
        <v>0106  สาขาประตูน้ำ  PRATUNUM BRANCH</v>
      </c>
      <c r="H44" s="83">
        <v>25000729</v>
      </c>
    </row>
    <row r="45" spans="1:8" x14ac:dyDescent="0.25">
      <c r="A45" s="83" t="s">
        <v>293</v>
      </c>
      <c r="B45" s="83" t="str">
        <f>_xlfn.XLOOKUP(A:A,[1]FI_NAME!$A:$A,[1]FI_NAME!$B:$B)</f>
        <v>ธนาคารกรุงเทพ จำกัด (มหาชน)</v>
      </c>
      <c r="C45" s="83" t="str">
        <f>_xlfn.XLOOKUP(B:B,'Swift Code&amp;Bank Name'!B:B,'Swift Code&amp;Bank Name'!C:C)</f>
        <v>BANGKOK BANK PUBLIC COMPANY LTD.</v>
      </c>
      <c r="D45" s="83" t="s">
        <v>420</v>
      </c>
      <c r="E45" s="83" t="s">
        <v>421</v>
      </c>
      <c r="F45" s="83" t="s">
        <v>422</v>
      </c>
      <c r="G45" s="83" t="str">
        <f t="shared" si="0"/>
        <v>0108  สาขาสะพานเหลือง  SAPHAN LUANG BRANCH</v>
      </c>
      <c r="H45" s="83">
        <v>25010201</v>
      </c>
    </row>
    <row r="46" spans="1:8" x14ac:dyDescent="0.25">
      <c r="A46" s="83" t="s">
        <v>293</v>
      </c>
      <c r="B46" s="83" t="str">
        <f>_xlfn.XLOOKUP(A:A,[1]FI_NAME!$A:$A,[1]FI_NAME!$B:$B)</f>
        <v>ธนาคารกรุงเทพ จำกัด (มหาชน)</v>
      </c>
      <c r="C46" s="83" t="str">
        <f>_xlfn.XLOOKUP(B:B,'Swift Code&amp;Bank Name'!B:B,'Swift Code&amp;Bank Name'!C:C)</f>
        <v>BANGKOK BANK PUBLIC COMPANY LTD.</v>
      </c>
      <c r="D46" s="83" t="s">
        <v>423</v>
      </c>
      <c r="E46" s="83" t="s">
        <v>424</v>
      </c>
      <c r="F46" s="83" t="s">
        <v>425</v>
      </c>
      <c r="G46" s="83" t="str">
        <f t="shared" si="0"/>
        <v>0109  สาขาสะพานขาว  SAPHAN KHAO BRANCH</v>
      </c>
      <c r="H46" s="83">
        <v>25010522</v>
      </c>
    </row>
    <row r="47" spans="1:8" x14ac:dyDescent="0.25">
      <c r="A47" s="83" t="s">
        <v>293</v>
      </c>
      <c r="B47" s="83" t="str">
        <f>_xlfn.XLOOKUP(A:A,[1]FI_NAME!$A:$A,[1]FI_NAME!$B:$B)</f>
        <v>ธนาคารกรุงเทพ จำกัด (มหาชน)</v>
      </c>
      <c r="C47" s="83" t="str">
        <f>_xlfn.XLOOKUP(B:B,'Swift Code&amp;Bank Name'!B:B,'Swift Code&amp;Bank Name'!C:C)</f>
        <v>BANGKOK BANK PUBLIC COMPANY LTD.</v>
      </c>
      <c r="D47" s="83" t="s">
        <v>426</v>
      </c>
      <c r="E47" s="83" t="s">
        <v>427</v>
      </c>
      <c r="F47" s="83" t="s">
        <v>428</v>
      </c>
      <c r="G47" s="83" t="str">
        <f t="shared" si="0"/>
        <v>0110  สาขาศรีย่าน  SI YAN BRANCH</v>
      </c>
      <c r="H47" s="83">
        <v>25011016</v>
      </c>
    </row>
    <row r="48" spans="1:8" x14ac:dyDescent="0.25">
      <c r="A48" s="83" t="s">
        <v>293</v>
      </c>
      <c r="B48" s="83" t="str">
        <f>_xlfn.XLOOKUP(A:A,[1]FI_NAME!$A:$A,[1]FI_NAME!$B:$B)</f>
        <v>ธนาคารกรุงเทพ จำกัด (มหาชน)</v>
      </c>
      <c r="C48" s="83" t="str">
        <f>_xlfn.XLOOKUP(B:B,'Swift Code&amp;Bank Name'!B:B,'Swift Code&amp;Bank Name'!C:C)</f>
        <v>BANGKOK BANK PUBLIC COMPANY LTD.</v>
      </c>
      <c r="D48" s="83" t="s">
        <v>429</v>
      </c>
      <c r="E48" s="83" t="s">
        <v>430</v>
      </c>
      <c r="F48" s="83" t="s">
        <v>431</v>
      </c>
      <c r="G48" s="83" t="str">
        <f t="shared" si="0"/>
        <v>0111  สาขาถนนตะนาว  TANAO ROAD BRANCH</v>
      </c>
      <c r="H48" s="83">
        <v>25020419</v>
      </c>
    </row>
    <row r="49" spans="1:8" x14ac:dyDescent="0.25">
      <c r="A49" s="83" t="s">
        <v>293</v>
      </c>
      <c r="B49" s="83" t="str">
        <f>_xlfn.XLOOKUP(A:A,[1]FI_NAME!$A:$A,[1]FI_NAME!$B:$B)</f>
        <v>ธนาคารกรุงเทพ จำกัด (มหาชน)</v>
      </c>
      <c r="C49" s="83" t="str">
        <f>_xlfn.XLOOKUP(B:B,'Swift Code&amp;Bank Name'!B:B,'Swift Code&amp;Bank Name'!C:C)</f>
        <v>BANGKOK BANK PUBLIC COMPANY LTD.</v>
      </c>
      <c r="D49" s="83" t="s">
        <v>432</v>
      </c>
      <c r="E49" s="83" t="s">
        <v>433</v>
      </c>
      <c r="F49" s="83" t="s">
        <v>434</v>
      </c>
      <c r="G49" s="83" t="str">
        <f t="shared" si="0"/>
        <v>0112  สาขาสำเพ็ง  SAMPHENG BRANCH</v>
      </c>
      <c r="H49" s="83">
        <v>25020810</v>
      </c>
    </row>
    <row r="50" spans="1:8" x14ac:dyDescent="0.25">
      <c r="A50" s="83" t="s">
        <v>293</v>
      </c>
      <c r="B50" s="83" t="str">
        <f>_xlfn.XLOOKUP(A:A,[1]FI_NAME!$A:$A,[1]FI_NAME!$B:$B)</f>
        <v>ธนาคารกรุงเทพ จำกัด (มหาชน)</v>
      </c>
      <c r="C50" s="83" t="str">
        <f>_xlfn.XLOOKUP(B:B,'Swift Code&amp;Bank Name'!B:B,'Swift Code&amp;Bank Name'!C:C)</f>
        <v>BANGKOK BANK PUBLIC COMPANY LTD.</v>
      </c>
      <c r="D50" s="83" t="s">
        <v>435</v>
      </c>
      <c r="E50" s="83" t="s">
        <v>436</v>
      </c>
      <c r="F50" s="83" t="s">
        <v>437</v>
      </c>
      <c r="G50" s="83" t="str">
        <f t="shared" si="0"/>
        <v>0113  สาขาถนนประดิพัทธ์  PRADIPHAT ROAD BRANCH</v>
      </c>
      <c r="H50" s="83">
        <v>25031114</v>
      </c>
    </row>
    <row r="51" spans="1:8" x14ac:dyDescent="0.25">
      <c r="A51" s="83" t="s">
        <v>293</v>
      </c>
      <c r="B51" s="83" t="str">
        <f>_xlfn.XLOOKUP(A:A,[1]FI_NAME!$A:$A,[1]FI_NAME!$B:$B)</f>
        <v>ธนาคารกรุงเทพ จำกัด (มหาชน)</v>
      </c>
      <c r="C51" s="83" t="str">
        <f>_xlfn.XLOOKUP(B:B,'Swift Code&amp;Bank Name'!B:B,'Swift Code&amp;Bank Name'!C:C)</f>
        <v>BANGKOK BANK PUBLIC COMPANY LTD.</v>
      </c>
      <c r="D51" s="83" t="s">
        <v>438</v>
      </c>
      <c r="E51" s="83" t="s">
        <v>439</v>
      </c>
      <c r="F51" s="83" t="s">
        <v>440</v>
      </c>
      <c r="G51" s="83" t="str">
        <f t="shared" si="0"/>
        <v>0114  สาขาบุคคโล  BUKKHALO BRANCH</v>
      </c>
      <c r="H51" s="83">
        <v>25050331</v>
      </c>
    </row>
    <row r="52" spans="1:8" x14ac:dyDescent="0.25">
      <c r="A52" s="83" t="s">
        <v>293</v>
      </c>
      <c r="B52" s="83" t="str">
        <f>_xlfn.XLOOKUP(A:A,[1]FI_NAME!$A:$A,[1]FI_NAME!$B:$B)</f>
        <v>ธนาคารกรุงเทพ จำกัด (มหาชน)</v>
      </c>
      <c r="C52" s="83" t="str">
        <f>_xlfn.XLOOKUP(B:B,'Swift Code&amp;Bank Name'!B:B,'Swift Code&amp;Bank Name'!C:C)</f>
        <v>BANGKOK BANK PUBLIC COMPANY LTD.</v>
      </c>
      <c r="D52" s="83" t="s">
        <v>441</v>
      </c>
      <c r="E52" s="83" t="s">
        <v>442</v>
      </c>
      <c r="F52" s="83" t="s">
        <v>443</v>
      </c>
      <c r="G52" s="83" t="str">
        <f t="shared" si="0"/>
        <v>0115  สาขาตลาดพลู  TALAT PHLU BRANCH</v>
      </c>
      <c r="H52" s="83">
        <v>25050405</v>
      </c>
    </row>
    <row r="53" spans="1:8" x14ac:dyDescent="0.25">
      <c r="A53" s="83" t="s">
        <v>293</v>
      </c>
      <c r="B53" s="83" t="str">
        <f>_xlfn.XLOOKUP(A:A,[1]FI_NAME!$A:$A,[1]FI_NAME!$B:$B)</f>
        <v>ธนาคารกรุงเทพ จำกัด (มหาชน)</v>
      </c>
      <c r="C53" s="83" t="str">
        <f>_xlfn.XLOOKUP(B:B,'Swift Code&amp;Bank Name'!B:B,'Swift Code&amp;Bank Name'!C:C)</f>
        <v>BANGKOK BANK PUBLIC COMPANY LTD.</v>
      </c>
      <c r="D53" s="83" t="s">
        <v>444</v>
      </c>
      <c r="E53" s="83" t="s">
        <v>445</v>
      </c>
      <c r="F53" s="83" t="s">
        <v>446</v>
      </c>
      <c r="G53" s="83" t="str">
        <f t="shared" si="0"/>
        <v>0116  สาขาบางลำพู  BANG LAMPHU BRANCH</v>
      </c>
      <c r="H53" s="83">
        <v>25050711</v>
      </c>
    </row>
    <row r="54" spans="1:8" x14ac:dyDescent="0.25">
      <c r="A54" s="83" t="s">
        <v>293</v>
      </c>
      <c r="B54" s="83" t="str">
        <f>_xlfn.XLOOKUP(A:A,[1]FI_NAME!$A:$A,[1]FI_NAME!$B:$B)</f>
        <v>ธนาคารกรุงเทพ จำกัด (มหาชน)</v>
      </c>
      <c r="C54" s="83" t="str">
        <f>_xlfn.XLOOKUP(B:B,'Swift Code&amp;Bank Name'!B:B,'Swift Code&amp;Bank Name'!C:C)</f>
        <v>BANGKOK BANK PUBLIC COMPANY LTD.</v>
      </c>
      <c r="D54" s="83" t="s">
        <v>447</v>
      </c>
      <c r="E54" s="83" t="s">
        <v>448</v>
      </c>
      <c r="F54" s="83" t="s">
        <v>449</v>
      </c>
      <c r="G54" s="83" t="str">
        <f t="shared" si="0"/>
        <v>0117  สาขากล้วยน้ำไท  KLUAI NAM THAI BRANCH</v>
      </c>
      <c r="H54" s="83">
        <v>25050312</v>
      </c>
    </row>
    <row r="55" spans="1:8" x14ac:dyDescent="0.25">
      <c r="A55" s="83" t="s">
        <v>293</v>
      </c>
      <c r="B55" s="83" t="str">
        <f>_xlfn.XLOOKUP(A:A,[1]FI_NAME!$A:$A,[1]FI_NAME!$B:$B)</f>
        <v>ธนาคารกรุงเทพ จำกัด (มหาชน)</v>
      </c>
      <c r="C55" s="83" t="str">
        <f>_xlfn.XLOOKUP(B:B,'Swift Code&amp;Bank Name'!B:B,'Swift Code&amp;Bank Name'!C:C)</f>
        <v>BANGKOK BANK PUBLIC COMPANY LTD.</v>
      </c>
      <c r="D55" s="83" t="s">
        <v>450</v>
      </c>
      <c r="E55" s="83" t="s">
        <v>451</v>
      </c>
      <c r="F55" s="83" t="s">
        <v>452</v>
      </c>
      <c r="G55" s="83" t="str">
        <f t="shared" si="0"/>
        <v>0118  สาขาสีลม  SILOM BRANCH</v>
      </c>
      <c r="H55" s="83">
        <v>25060328</v>
      </c>
    </row>
    <row r="56" spans="1:8" x14ac:dyDescent="0.25">
      <c r="A56" s="83" t="s">
        <v>293</v>
      </c>
      <c r="B56" s="83" t="str">
        <f>_xlfn.XLOOKUP(A:A,[1]FI_NAME!$A:$A,[1]FI_NAME!$B:$B)</f>
        <v>ธนาคารกรุงเทพ จำกัด (มหาชน)</v>
      </c>
      <c r="C56" s="83" t="str">
        <f>_xlfn.XLOOKUP(B:B,'Swift Code&amp;Bank Name'!B:B,'Swift Code&amp;Bank Name'!C:C)</f>
        <v>BANGKOK BANK PUBLIC COMPANY LTD.</v>
      </c>
      <c r="D56" s="83" t="s">
        <v>453</v>
      </c>
      <c r="E56" s="83" t="s">
        <v>454</v>
      </c>
      <c r="F56" s="83" t="s">
        <v>455</v>
      </c>
      <c r="G56" s="83" t="str">
        <f t="shared" si="0"/>
        <v>0119  สาขาบางกอกน้อย  BANGKOK NOI BRANCH</v>
      </c>
      <c r="H56" s="83">
        <v>25060402</v>
      </c>
    </row>
    <row r="57" spans="1:8" x14ac:dyDescent="0.25">
      <c r="A57" s="83" t="s">
        <v>293</v>
      </c>
      <c r="B57" s="83" t="str">
        <f>_xlfn.XLOOKUP(A:A,[1]FI_NAME!$A:$A,[1]FI_NAME!$B:$B)</f>
        <v>ธนาคารกรุงเทพ จำกัด (มหาชน)</v>
      </c>
      <c r="C57" s="83" t="str">
        <f>_xlfn.XLOOKUP(B:B,'Swift Code&amp;Bank Name'!B:B,'Swift Code&amp;Bank Name'!C:C)</f>
        <v>BANGKOK BANK PUBLIC COMPANY LTD.</v>
      </c>
      <c r="D57" s="83" t="s">
        <v>456</v>
      </c>
      <c r="E57" s="83" t="s">
        <v>457</v>
      </c>
      <c r="F57" s="83" t="s">
        <v>458</v>
      </c>
      <c r="G57" s="83" t="str">
        <f t="shared" si="0"/>
        <v>0120  สาขาบางแค  BANG KHAE BRANCH</v>
      </c>
      <c r="H57" s="83">
        <v>25060906</v>
      </c>
    </row>
    <row r="58" spans="1:8" x14ac:dyDescent="0.25">
      <c r="A58" s="83" t="s">
        <v>293</v>
      </c>
      <c r="B58" s="83" t="str">
        <f>_xlfn.XLOOKUP(A:A,[1]FI_NAME!$A:$A,[1]FI_NAME!$B:$B)</f>
        <v>ธนาคารกรุงเทพ จำกัด (มหาชน)</v>
      </c>
      <c r="C58" s="83" t="str">
        <f>_xlfn.XLOOKUP(B:B,'Swift Code&amp;Bank Name'!B:B,'Swift Code&amp;Bank Name'!C:C)</f>
        <v>BANGKOK BANK PUBLIC COMPANY LTD.</v>
      </c>
      <c r="D58" s="83" t="s">
        <v>459</v>
      </c>
      <c r="E58" s="83" t="s">
        <v>460</v>
      </c>
      <c r="F58" s="83" t="s">
        <v>461</v>
      </c>
      <c r="G58" s="83" t="str">
        <f t="shared" si="0"/>
        <v>0121  สาขาวรจักร  WORACHAK BRANCH</v>
      </c>
      <c r="H58" s="83">
        <v>25060906</v>
      </c>
    </row>
    <row r="59" spans="1:8" x14ac:dyDescent="0.25">
      <c r="A59" s="83" t="s">
        <v>293</v>
      </c>
      <c r="B59" s="83" t="str">
        <f>_xlfn.XLOOKUP(A:A,[1]FI_NAME!$A:$A,[1]FI_NAME!$B:$B)</f>
        <v>ธนาคารกรุงเทพ จำกัด (มหาชน)</v>
      </c>
      <c r="C59" s="83" t="str">
        <f>_xlfn.XLOOKUP(B:B,'Swift Code&amp;Bank Name'!B:B,'Swift Code&amp;Bank Name'!C:C)</f>
        <v>BANGKOK BANK PUBLIC COMPANY LTD.</v>
      </c>
      <c r="D59" s="83" t="s">
        <v>462</v>
      </c>
      <c r="E59" s="83" t="s">
        <v>463</v>
      </c>
      <c r="F59" s="83" t="s">
        <v>464</v>
      </c>
      <c r="G59" s="83" t="str">
        <f t="shared" si="0"/>
        <v>0122  สาขาสำโรง  SAMRONG BRANCH</v>
      </c>
      <c r="H59" s="83">
        <v>25070517</v>
      </c>
    </row>
    <row r="60" spans="1:8" x14ac:dyDescent="0.25">
      <c r="A60" s="83" t="s">
        <v>293</v>
      </c>
      <c r="B60" s="83" t="str">
        <f>_xlfn.XLOOKUP(A:A,[1]FI_NAME!$A:$A,[1]FI_NAME!$B:$B)</f>
        <v>ธนาคารกรุงเทพ จำกัด (มหาชน)</v>
      </c>
      <c r="C60" s="83" t="str">
        <f>_xlfn.XLOOKUP(B:B,'Swift Code&amp;Bank Name'!B:B,'Swift Code&amp;Bank Name'!C:C)</f>
        <v>BANGKOK BANK PUBLIC COMPANY LTD.</v>
      </c>
      <c r="D60" s="83" t="s">
        <v>465</v>
      </c>
      <c r="E60" s="83" t="s">
        <v>466</v>
      </c>
      <c r="F60" s="83" t="s">
        <v>467</v>
      </c>
      <c r="G60" s="83" t="str">
        <f t="shared" si="0"/>
        <v>0123  สาขาราชเทวี  RATCHATHEWI BRANCH</v>
      </c>
      <c r="H60" s="83">
        <v>25071009</v>
      </c>
    </row>
    <row r="61" spans="1:8" x14ac:dyDescent="0.25">
      <c r="A61" s="83" t="s">
        <v>293</v>
      </c>
      <c r="B61" s="83" t="str">
        <f>_xlfn.XLOOKUP(A:A,[1]FI_NAME!$A:$A,[1]FI_NAME!$B:$B)</f>
        <v>ธนาคารกรุงเทพ จำกัด (มหาชน)</v>
      </c>
      <c r="C61" s="83" t="str">
        <f>_xlfn.XLOOKUP(B:B,'Swift Code&amp;Bank Name'!B:B,'Swift Code&amp;Bank Name'!C:C)</f>
        <v>BANGKOK BANK PUBLIC COMPANY LTD.</v>
      </c>
      <c r="D61" s="83" t="s">
        <v>468</v>
      </c>
      <c r="E61" s="83" t="s">
        <v>469</v>
      </c>
      <c r="F61" s="83" t="s">
        <v>470</v>
      </c>
      <c r="G61" s="83" t="str">
        <f t="shared" si="0"/>
        <v>0124  สาขาลุมพินี  LUMPHINI BRANCH</v>
      </c>
      <c r="H61" s="83">
        <v>25071030</v>
      </c>
    </row>
    <row r="62" spans="1:8" x14ac:dyDescent="0.25">
      <c r="A62" s="83" t="s">
        <v>293</v>
      </c>
      <c r="B62" s="83" t="str">
        <f>_xlfn.XLOOKUP(A:A,[1]FI_NAME!$A:$A,[1]FI_NAME!$B:$B)</f>
        <v>ธนาคารกรุงเทพ จำกัด (มหาชน)</v>
      </c>
      <c r="C62" s="83" t="str">
        <f>_xlfn.XLOOKUP(B:B,'Swift Code&amp;Bank Name'!B:B,'Swift Code&amp;Bank Name'!C:C)</f>
        <v>BANGKOK BANK PUBLIC COMPANY LTD.</v>
      </c>
      <c r="D62" s="83" t="s">
        <v>471</v>
      </c>
      <c r="E62" s="83" t="s">
        <v>472</v>
      </c>
      <c r="F62" s="83" t="s">
        <v>473</v>
      </c>
      <c r="G62" s="83" t="str">
        <f t="shared" si="0"/>
        <v>0125  สาขาพระประแดง  PHRA PRADAENG BRANCH</v>
      </c>
      <c r="H62" s="83">
        <v>25071120</v>
      </c>
    </row>
    <row r="63" spans="1:8" x14ac:dyDescent="0.25">
      <c r="A63" s="83" t="s">
        <v>293</v>
      </c>
      <c r="B63" s="83" t="str">
        <f>_xlfn.XLOOKUP(A:A,[1]FI_NAME!$A:$A,[1]FI_NAME!$B:$B)</f>
        <v>ธนาคารกรุงเทพ จำกัด (มหาชน)</v>
      </c>
      <c r="C63" s="83" t="str">
        <f>_xlfn.XLOOKUP(B:B,'Swift Code&amp;Bank Name'!B:B,'Swift Code&amp;Bank Name'!C:C)</f>
        <v>BANGKOK BANK PUBLIC COMPANY LTD.</v>
      </c>
      <c r="D63" s="83" t="s">
        <v>474</v>
      </c>
      <c r="E63" s="83" t="s">
        <v>475</v>
      </c>
      <c r="F63" s="83" t="s">
        <v>476</v>
      </c>
      <c r="G63" s="83" t="str">
        <f t="shared" si="0"/>
        <v>0126  สาขาเจริญพาศน์  CHAROEN PHAT BRANCH</v>
      </c>
      <c r="H63" s="83">
        <v>25071217</v>
      </c>
    </row>
    <row r="64" spans="1:8" x14ac:dyDescent="0.25">
      <c r="A64" s="83" t="s">
        <v>293</v>
      </c>
      <c r="B64" s="83" t="str">
        <f>_xlfn.XLOOKUP(A:A,[1]FI_NAME!$A:$A,[1]FI_NAME!$B:$B)</f>
        <v>ธนาคารกรุงเทพ จำกัด (มหาชน)</v>
      </c>
      <c r="C64" s="83" t="str">
        <f>_xlfn.XLOOKUP(B:B,'Swift Code&amp;Bank Name'!B:B,'Swift Code&amp;Bank Name'!C:C)</f>
        <v>BANGKOK BANK PUBLIC COMPANY LTD.</v>
      </c>
      <c r="D64" s="83" t="s">
        <v>477</v>
      </c>
      <c r="E64" s="83" t="s">
        <v>478</v>
      </c>
      <c r="F64" s="83" t="s">
        <v>479</v>
      </c>
      <c r="G64" s="83" t="str">
        <f t="shared" si="0"/>
        <v>0127  สาขาซอยอารี  SOI ARI BRANCH</v>
      </c>
      <c r="H64" s="83">
        <v>25081202</v>
      </c>
    </row>
    <row r="65" spans="1:8" x14ac:dyDescent="0.25">
      <c r="A65" s="83" t="s">
        <v>293</v>
      </c>
      <c r="B65" s="83" t="str">
        <f>_xlfn.XLOOKUP(A:A,[1]FI_NAME!$A:$A,[1]FI_NAME!$B:$B)</f>
        <v>ธนาคารกรุงเทพ จำกัด (มหาชน)</v>
      </c>
      <c r="C65" s="83" t="str">
        <f>_xlfn.XLOOKUP(B:B,'Swift Code&amp;Bank Name'!B:B,'Swift Code&amp;Bank Name'!C:C)</f>
        <v>BANGKOK BANK PUBLIC COMPANY LTD.</v>
      </c>
      <c r="D65" s="83" t="s">
        <v>480</v>
      </c>
      <c r="E65" s="83" t="s">
        <v>481</v>
      </c>
      <c r="F65" s="83" t="s">
        <v>482</v>
      </c>
      <c r="G65" s="83" t="str">
        <f t="shared" si="0"/>
        <v>0128  สาขาถนนดินแดง  DIN DAENG ROAD BRANCH</v>
      </c>
      <c r="H65" s="83">
        <v>25090107</v>
      </c>
    </row>
    <row r="66" spans="1:8" x14ac:dyDescent="0.25">
      <c r="A66" s="83" t="s">
        <v>293</v>
      </c>
      <c r="B66" s="83" t="str">
        <f>_xlfn.XLOOKUP(A:A,[1]FI_NAME!$A:$A,[1]FI_NAME!$B:$B)</f>
        <v>ธนาคารกรุงเทพ จำกัด (มหาชน)</v>
      </c>
      <c r="C66" s="83" t="str">
        <f>_xlfn.XLOOKUP(B:B,'Swift Code&amp;Bank Name'!B:B,'Swift Code&amp;Bank Name'!C:C)</f>
        <v>BANGKOK BANK PUBLIC COMPANY LTD.</v>
      </c>
      <c r="D66" s="83" t="s">
        <v>483</v>
      </c>
      <c r="E66" s="83" t="s">
        <v>484</v>
      </c>
      <c r="F66" s="83" t="s">
        <v>485</v>
      </c>
      <c r="G66" s="83" t="str">
        <f t="shared" si="0"/>
        <v>0129  สาขาลาดพร้าว  LATPHRAO BRANCH</v>
      </c>
      <c r="H66" s="83">
        <v>25090608</v>
      </c>
    </row>
    <row r="67" spans="1:8" x14ac:dyDescent="0.25">
      <c r="A67" s="83" t="s">
        <v>293</v>
      </c>
      <c r="B67" s="83" t="str">
        <f>_xlfn.XLOOKUP(A:A,[1]FI_NAME!$A:$A,[1]FI_NAME!$B:$B)</f>
        <v>ธนาคารกรุงเทพ จำกัด (มหาชน)</v>
      </c>
      <c r="C67" s="83" t="str">
        <f>_xlfn.XLOOKUP(B:B,'Swift Code&amp;Bank Name'!B:B,'Swift Code&amp;Bank Name'!C:C)</f>
        <v>BANGKOK BANK PUBLIC COMPANY LTD.</v>
      </c>
      <c r="D67" s="83" t="s">
        <v>486</v>
      </c>
      <c r="E67" s="83" t="s">
        <v>487</v>
      </c>
      <c r="F67" s="83" t="s">
        <v>488</v>
      </c>
      <c r="G67" s="83" t="str">
        <f t="shared" si="0"/>
        <v>0130  สาขาบางนา  BANG NA BRANCH</v>
      </c>
      <c r="H67" s="83">
        <v>25110503</v>
      </c>
    </row>
    <row r="68" spans="1:8" x14ac:dyDescent="0.25">
      <c r="A68" s="83" t="s">
        <v>293</v>
      </c>
      <c r="B68" s="83" t="str">
        <f>_xlfn.XLOOKUP(A:A,[1]FI_NAME!$A:$A,[1]FI_NAME!$B:$B)</f>
        <v>ธนาคารกรุงเทพ จำกัด (มหาชน)</v>
      </c>
      <c r="C68" s="83" t="str">
        <f>_xlfn.XLOOKUP(B:B,'Swift Code&amp;Bank Name'!B:B,'Swift Code&amp;Bank Name'!C:C)</f>
        <v>BANGKOK BANK PUBLIC COMPANY LTD.</v>
      </c>
      <c r="D68" s="83" t="s">
        <v>489</v>
      </c>
      <c r="E68" s="83" t="s">
        <v>490</v>
      </c>
      <c r="F68" s="83" t="s">
        <v>491</v>
      </c>
      <c r="G68" s="83" t="str">
        <f t="shared" ref="G68:G131" si="1">CONCATENATE(D68,"  ",E68,"  ",F68)</f>
        <v>0131  สาขาราชวิถี  RATCHAWITHI BRANCH</v>
      </c>
      <c r="H68" s="83">
        <v>25110916</v>
      </c>
    </row>
    <row r="69" spans="1:8" x14ac:dyDescent="0.25">
      <c r="A69" s="83" t="s">
        <v>293</v>
      </c>
      <c r="B69" s="83" t="str">
        <f>_xlfn.XLOOKUP(A:A,[1]FI_NAME!$A:$A,[1]FI_NAME!$B:$B)</f>
        <v>ธนาคารกรุงเทพ จำกัด (มหาชน)</v>
      </c>
      <c r="C69" s="83" t="str">
        <f>_xlfn.XLOOKUP(B:B,'Swift Code&amp;Bank Name'!B:B,'Swift Code&amp;Bank Name'!C:C)</f>
        <v>BANGKOK BANK PUBLIC COMPANY LTD.</v>
      </c>
      <c r="D69" s="83" t="s">
        <v>492</v>
      </c>
      <c r="E69" s="83" t="s">
        <v>493</v>
      </c>
      <c r="F69" s="83" t="s">
        <v>494</v>
      </c>
      <c r="G69" s="83" t="str">
        <f t="shared" si="1"/>
        <v>0132  สาขาบางซื่อ  BANG SU BRANCH</v>
      </c>
      <c r="H69" s="83">
        <v>25110912</v>
      </c>
    </row>
    <row r="70" spans="1:8" x14ac:dyDescent="0.25">
      <c r="A70" s="83" t="s">
        <v>293</v>
      </c>
      <c r="B70" s="83" t="str">
        <f>_xlfn.XLOOKUP(A:A,[1]FI_NAME!$A:$A,[1]FI_NAME!$B:$B)</f>
        <v>ธนาคารกรุงเทพ จำกัด (มหาชน)</v>
      </c>
      <c r="C70" s="83" t="str">
        <f>_xlfn.XLOOKUP(B:B,'Swift Code&amp;Bank Name'!B:B,'Swift Code&amp;Bank Name'!C:C)</f>
        <v>BANGKOK BANK PUBLIC COMPANY LTD.</v>
      </c>
      <c r="D70" s="83" t="s">
        <v>495</v>
      </c>
      <c r="E70" s="83" t="s">
        <v>496</v>
      </c>
      <c r="F70" s="83" t="s">
        <v>497</v>
      </c>
      <c r="G70" s="83" t="str">
        <f t="shared" si="1"/>
        <v>0133  สาขาตรอกจันทร์  TROK CHAN ROAD BRANCH</v>
      </c>
      <c r="H70" s="83">
        <v>25110906</v>
      </c>
    </row>
    <row r="71" spans="1:8" x14ac:dyDescent="0.25">
      <c r="A71" s="83" t="s">
        <v>293</v>
      </c>
      <c r="B71" s="83" t="str">
        <f>_xlfn.XLOOKUP(A:A,[1]FI_NAME!$A:$A,[1]FI_NAME!$B:$B)</f>
        <v>ธนาคารกรุงเทพ จำกัด (มหาชน)</v>
      </c>
      <c r="C71" s="83" t="str">
        <f>_xlfn.XLOOKUP(B:B,'Swift Code&amp;Bank Name'!B:B,'Swift Code&amp;Bank Name'!C:C)</f>
        <v>BANGKOK BANK PUBLIC COMPANY LTD.</v>
      </c>
      <c r="D71" s="83" t="s">
        <v>498</v>
      </c>
      <c r="E71" s="83" t="s">
        <v>499</v>
      </c>
      <c r="F71" s="83" t="s">
        <v>500</v>
      </c>
      <c r="G71" s="83" t="str">
        <f t="shared" si="1"/>
        <v>0134  สาขาสะพานใหม่ดอนเมือง  SAPHAN MAI DONMUANG BRANCH</v>
      </c>
      <c r="H71" s="83">
        <v>25120624</v>
      </c>
    </row>
    <row r="72" spans="1:8" x14ac:dyDescent="0.25">
      <c r="A72" s="83" t="s">
        <v>293</v>
      </c>
      <c r="B72" s="83" t="str">
        <f>_xlfn.XLOOKUP(A:A,[1]FI_NAME!$A:$A,[1]FI_NAME!$B:$B)</f>
        <v>ธนาคารกรุงเทพ จำกัด (มหาชน)</v>
      </c>
      <c r="C72" s="83" t="str">
        <f>_xlfn.XLOOKUP(B:B,'Swift Code&amp;Bank Name'!B:B,'Swift Code&amp;Bank Name'!C:C)</f>
        <v>BANGKOK BANK PUBLIC COMPANY LTD.</v>
      </c>
      <c r="D72" s="83" t="s">
        <v>501</v>
      </c>
      <c r="E72" s="83" t="s">
        <v>502</v>
      </c>
      <c r="F72" s="83" t="s">
        <v>503</v>
      </c>
      <c r="G72" s="83" t="str">
        <f t="shared" si="1"/>
        <v>0135  สาขาคลองตัน  KHLONG TAN BRANCH</v>
      </c>
      <c r="H72" s="83">
        <v>25120611</v>
      </c>
    </row>
    <row r="73" spans="1:8" x14ac:dyDescent="0.25">
      <c r="A73" s="83" t="s">
        <v>293</v>
      </c>
      <c r="B73" s="83" t="str">
        <f>_xlfn.XLOOKUP(A:A,[1]FI_NAME!$A:$A,[1]FI_NAME!$B:$B)</f>
        <v>ธนาคารกรุงเทพ จำกัด (มหาชน)</v>
      </c>
      <c r="C73" s="83" t="str">
        <f>_xlfn.XLOOKUP(B:B,'Swift Code&amp;Bank Name'!B:B,'Swift Code&amp;Bank Name'!C:C)</f>
        <v>BANGKOK BANK PUBLIC COMPANY LTD.</v>
      </c>
      <c r="D73" s="83" t="s">
        <v>504</v>
      </c>
      <c r="E73" s="83" t="s">
        <v>505</v>
      </c>
      <c r="F73" s="83" t="s">
        <v>506</v>
      </c>
      <c r="G73" s="83" t="str">
        <f t="shared" si="1"/>
        <v>0136  สาขาท่าเตียน  THA TIAN BRANCH</v>
      </c>
      <c r="H73" s="83">
        <v>25120325</v>
      </c>
    </row>
    <row r="74" spans="1:8" x14ac:dyDescent="0.25">
      <c r="A74" s="83" t="s">
        <v>293</v>
      </c>
      <c r="B74" s="83" t="str">
        <f>_xlfn.XLOOKUP(A:A,[1]FI_NAME!$A:$A,[1]FI_NAME!$B:$B)</f>
        <v>ธนาคารกรุงเทพ จำกัด (มหาชน)</v>
      </c>
      <c r="C74" s="83" t="str">
        <f>_xlfn.XLOOKUP(B:B,'Swift Code&amp;Bank Name'!B:B,'Swift Code&amp;Bank Name'!C:C)</f>
        <v>BANGKOK BANK PUBLIC COMPANY LTD.</v>
      </c>
      <c r="D74" s="83" t="s">
        <v>507</v>
      </c>
      <c r="E74" s="83" t="s">
        <v>508</v>
      </c>
      <c r="F74" s="83" t="s">
        <v>509</v>
      </c>
      <c r="G74" s="83" t="str">
        <f t="shared" si="1"/>
        <v>0137  สาขาบางยี่ขัน  BANG YI KHAN BRANCH</v>
      </c>
      <c r="H74" s="83">
        <v>25120616</v>
      </c>
    </row>
    <row r="75" spans="1:8" x14ac:dyDescent="0.25">
      <c r="A75" s="83" t="s">
        <v>293</v>
      </c>
      <c r="B75" s="83" t="str">
        <f>_xlfn.XLOOKUP(A:A,[1]FI_NAME!$A:$A,[1]FI_NAME!$B:$B)</f>
        <v>ธนาคารกรุงเทพ จำกัด (มหาชน)</v>
      </c>
      <c r="C75" s="83" t="str">
        <f>_xlfn.XLOOKUP(B:B,'Swift Code&amp;Bank Name'!B:B,'Swift Code&amp;Bank Name'!C:C)</f>
        <v>BANGKOK BANK PUBLIC COMPANY LTD.</v>
      </c>
      <c r="D75" s="83" t="s">
        <v>510</v>
      </c>
      <c r="E75" s="83" t="s">
        <v>511</v>
      </c>
      <c r="F75" s="83" t="s">
        <v>512</v>
      </c>
      <c r="G75" s="83" t="str">
        <f t="shared" si="1"/>
        <v>0138  สาขาอินทามระ  INTHAMARA BRANCH</v>
      </c>
      <c r="H75" s="83">
        <v>25121222</v>
      </c>
    </row>
    <row r="76" spans="1:8" x14ac:dyDescent="0.25">
      <c r="A76" s="83" t="s">
        <v>293</v>
      </c>
      <c r="B76" s="83" t="str">
        <f>_xlfn.XLOOKUP(A:A,[1]FI_NAME!$A:$A,[1]FI_NAME!$B:$B)</f>
        <v>ธนาคารกรุงเทพ จำกัด (มหาชน)</v>
      </c>
      <c r="C76" s="83" t="str">
        <f>_xlfn.XLOOKUP(B:B,'Swift Code&amp;Bank Name'!B:B,'Swift Code&amp;Bank Name'!C:C)</f>
        <v>BANGKOK BANK PUBLIC COMPANY LTD.</v>
      </c>
      <c r="D76" s="83" t="s">
        <v>513</v>
      </c>
      <c r="E76" s="83" t="s">
        <v>514</v>
      </c>
      <c r="F76" s="83" t="s">
        <v>515</v>
      </c>
      <c r="G76" s="83" t="str">
        <f t="shared" si="1"/>
        <v>0139  สาขาหัวลำโพง  HUA LAMPHONG BRANCH</v>
      </c>
      <c r="H76" s="83">
        <v>25130430</v>
      </c>
    </row>
    <row r="77" spans="1:8" x14ac:dyDescent="0.25">
      <c r="A77" s="83" t="s">
        <v>293</v>
      </c>
      <c r="B77" s="83" t="str">
        <f>_xlfn.XLOOKUP(A:A,[1]FI_NAME!$A:$A,[1]FI_NAME!$B:$B)</f>
        <v>ธนาคารกรุงเทพ จำกัด (มหาชน)</v>
      </c>
      <c r="C77" s="83" t="str">
        <f>_xlfn.XLOOKUP(B:B,'Swift Code&amp;Bank Name'!B:B,'Swift Code&amp;Bank Name'!C:C)</f>
        <v>BANGKOK BANK PUBLIC COMPANY LTD.</v>
      </c>
      <c r="D77" s="83" t="s">
        <v>516</v>
      </c>
      <c r="E77" s="83" t="s">
        <v>517</v>
      </c>
      <c r="F77" s="83" t="s">
        <v>518</v>
      </c>
      <c r="G77" s="83" t="str">
        <f t="shared" si="1"/>
        <v>0140  สาขานนทบุรี  NONTHABURI BRANCH</v>
      </c>
      <c r="H77" s="83">
        <v>25130403</v>
      </c>
    </row>
    <row r="78" spans="1:8" x14ac:dyDescent="0.25">
      <c r="A78" s="83" t="s">
        <v>293</v>
      </c>
      <c r="B78" s="83" t="str">
        <f>_xlfn.XLOOKUP(A:A,[1]FI_NAME!$A:$A,[1]FI_NAME!$B:$B)</f>
        <v>ธนาคารกรุงเทพ จำกัด (มหาชน)</v>
      </c>
      <c r="C78" s="83" t="str">
        <f>_xlfn.XLOOKUP(B:B,'Swift Code&amp;Bank Name'!B:B,'Swift Code&amp;Bank Name'!C:C)</f>
        <v>BANGKOK BANK PUBLIC COMPANY LTD.</v>
      </c>
      <c r="D78" s="83" t="s">
        <v>519</v>
      </c>
      <c r="E78" s="83" t="s">
        <v>520</v>
      </c>
      <c r="F78" s="83" t="s">
        <v>521</v>
      </c>
      <c r="G78" s="83" t="str">
        <f t="shared" si="1"/>
        <v>0141  สาขาท่าพระ  THA PHRA BRANCH</v>
      </c>
      <c r="H78" s="83">
        <v>25131120</v>
      </c>
    </row>
    <row r="79" spans="1:8" x14ac:dyDescent="0.25">
      <c r="A79" s="83" t="s">
        <v>293</v>
      </c>
      <c r="B79" s="83" t="str">
        <f>_xlfn.XLOOKUP(A:A,[1]FI_NAME!$A:$A,[1]FI_NAME!$B:$B)</f>
        <v>ธนาคารกรุงเทพ จำกัด (มหาชน)</v>
      </c>
      <c r="C79" s="83" t="str">
        <f>_xlfn.XLOOKUP(B:B,'Swift Code&amp;Bank Name'!B:B,'Swift Code&amp;Bank Name'!C:C)</f>
        <v>BANGKOK BANK PUBLIC COMPANY LTD.</v>
      </c>
      <c r="D79" s="83" t="s">
        <v>522</v>
      </c>
      <c r="E79" s="83" t="s">
        <v>523</v>
      </c>
      <c r="F79" s="83" t="s">
        <v>524</v>
      </c>
      <c r="G79" s="83" t="str">
        <f t="shared" si="1"/>
        <v>0142  สาขาสาทร  SATHON BRANCH</v>
      </c>
      <c r="H79" s="83">
        <v>25140624</v>
      </c>
    </row>
    <row r="80" spans="1:8" x14ac:dyDescent="0.25">
      <c r="A80" s="83" t="s">
        <v>293</v>
      </c>
      <c r="B80" s="83" t="str">
        <f>_xlfn.XLOOKUP(A:A,[1]FI_NAME!$A:$A,[1]FI_NAME!$B:$B)</f>
        <v>ธนาคารกรุงเทพ จำกัด (มหาชน)</v>
      </c>
      <c r="C80" s="83" t="str">
        <f>_xlfn.XLOOKUP(B:B,'Swift Code&amp;Bank Name'!B:B,'Swift Code&amp;Bank Name'!C:C)</f>
        <v>BANGKOK BANK PUBLIC COMPANY LTD.</v>
      </c>
      <c r="D80" s="83" t="s">
        <v>525</v>
      </c>
      <c r="E80" s="83" t="s">
        <v>526</v>
      </c>
      <c r="F80" s="83" t="s">
        <v>527</v>
      </c>
      <c r="G80" s="83" t="str">
        <f t="shared" si="1"/>
        <v>0144  สาขาเจริญผล  CHAROEN PHON BRANCH</v>
      </c>
      <c r="H80" s="83">
        <v>25141118</v>
      </c>
    </row>
    <row r="81" spans="1:8" x14ac:dyDescent="0.25">
      <c r="A81" s="83" t="s">
        <v>293</v>
      </c>
      <c r="B81" s="83" t="str">
        <f>_xlfn.XLOOKUP(A:A,[1]FI_NAME!$A:$A,[1]FI_NAME!$B:$B)</f>
        <v>ธนาคารกรุงเทพ จำกัด (มหาชน)</v>
      </c>
      <c r="C81" s="83" t="str">
        <f>_xlfn.XLOOKUP(B:B,'Swift Code&amp;Bank Name'!B:B,'Swift Code&amp;Bank Name'!C:C)</f>
        <v>BANGKOK BANK PUBLIC COMPANY LTD.</v>
      </c>
      <c r="D81" s="83" t="s">
        <v>528</v>
      </c>
      <c r="E81" s="83" t="s">
        <v>529</v>
      </c>
      <c r="F81" s="83" t="s">
        <v>530</v>
      </c>
      <c r="G81" s="83" t="str">
        <f t="shared" si="1"/>
        <v>0145  สาขามีนบุรี  MIN BURI BRANCH</v>
      </c>
      <c r="H81" s="83">
        <v>25140730</v>
      </c>
    </row>
    <row r="82" spans="1:8" x14ac:dyDescent="0.25">
      <c r="A82" s="83" t="s">
        <v>293</v>
      </c>
      <c r="B82" s="83" t="str">
        <f>_xlfn.XLOOKUP(A:A,[1]FI_NAME!$A:$A,[1]FI_NAME!$B:$B)</f>
        <v>ธนาคารกรุงเทพ จำกัด (มหาชน)</v>
      </c>
      <c r="C82" s="83" t="str">
        <f>_xlfn.XLOOKUP(B:B,'Swift Code&amp;Bank Name'!B:B,'Swift Code&amp;Bank Name'!C:C)</f>
        <v>BANGKOK BANK PUBLIC COMPANY LTD.</v>
      </c>
      <c r="D82" s="83" t="s">
        <v>531</v>
      </c>
      <c r="E82" s="83" t="s">
        <v>532</v>
      </c>
      <c r="F82" s="83" t="s">
        <v>533</v>
      </c>
      <c r="G82" s="83" t="str">
        <f t="shared" si="1"/>
        <v>0146  สาขาราชวัตร  RATCHAWAT BRANCH</v>
      </c>
      <c r="H82" s="83">
        <v>25150203</v>
      </c>
    </row>
    <row r="83" spans="1:8" x14ac:dyDescent="0.25">
      <c r="A83" s="83" t="s">
        <v>293</v>
      </c>
      <c r="B83" s="83" t="str">
        <f>_xlfn.XLOOKUP(A:A,[1]FI_NAME!$A:$A,[1]FI_NAME!$B:$B)</f>
        <v>ธนาคารกรุงเทพ จำกัด (มหาชน)</v>
      </c>
      <c r="C83" s="83" t="str">
        <f>_xlfn.XLOOKUP(B:B,'Swift Code&amp;Bank Name'!B:B,'Swift Code&amp;Bank Name'!C:C)</f>
        <v>BANGKOK BANK PUBLIC COMPANY LTD.</v>
      </c>
      <c r="D83" s="83" t="s">
        <v>534</v>
      </c>
      <c r="E83" s="83" t="s">
        <v>535</v>
      </c>
      <c r="F83" s="83" t="s">
        <v>536</v>
      </c>
      <c r="G83" s="83" t="str">
        <f t="shared" si="1"/>
        <v>0147  สาขาสุรวงศ์  SURAWONG BRANCH</v>
      </c>
      <c r="H83" s="83">
        <v>25150613</v>
      </c>
    </row>
    <row r="84" spans="1:8" x14ac:dyDescent="0.25">
      <c r="A84" s="83" t="s">
        <v>293</v>
      </c>
      <c r="B84" s="83" t="str">
        <f>_xlfn.XLOOKUP(A:A,[1]FI_NAME!$A:$A,[1]FI_NAME!$B:$B)</f>
        <v>ธนาคารกรุงเทพ จำกัด (มหาชน)</v>
      </c>
      <c r="C84" s="83" t="str">
        <f>_xlfn.XLOOKUP(B:B,'Swift Code&amp;Bank Name'!B:B,'Swift Code&amp;Bank Name'!C:C)</f>
        <v>BANGKOK BANK PUBLIC COMPANY LTD.</v>
      </c>
      <c r="D84" s="83" t="s">
        <v>537</v>
      </c>
      <c r="E84" s="83" t="s">
        <v>538</v>
      </c>
      <c r="F84" s="83" t="s">
        <v>539</v>
      </c>
      <c r="G84" s="83" t="str">
        <f t="shared" si="1"/>
        <v>0148  สาขาวงเวียน 22 กรกฎา  WONGWIAN 22 KARAKADA BRANCH</v>
      </c>
      <c r="H84" s="83">
        <v>25150803</v>
      </c>
    </row>
    <row r="85" spans="1:8" x14ac:dyDescent="0.25">
      <c r="A85" s="83" t="s">
        <v>293</v>
      </c>
      <c r="B85" s="83" t="str">
        <f>_xlfn.XLOOKUP(A:A,[1]FI_NAME!$A:$A,[1]FI_NAME!$B:$B)</f>
        <v>ธนาคารกรุงเทพ จำกัด (มหาชน)</v>
      </c>
      <c r="C85" s="83" t="str">
        <f>_xlfn.XLOOKUP(B:B,'Swift Code&amp;Bank Name'!B:B,'Swift Code&amp;Bank Name'!C:C)</f>
        <v>BANGKOK BANK PUBLIC COMPANY LTD.</v>
      </c>
      <c r="D85" s="83" t="s">
        <v>540</v>
      </c>
      <c r="E85" s="83" t="s">
        <v>541</v>
      </c>
      <c r="F85" s="83" t="s">
        <v>542</v>
      </c>
      <c r="G85" s="83" t="str">
        <f t="shared" si="1"/>
        <v>0149  สาขาอุรุพงษ์  URU PHONG BRANCH</v>
      </c>
      <c r="H85" s="83">
        <v>25150811</v>
      </c>
    </row>
    <row r="86" spans="1:8" x14ac:dyDescent="0.25">
      <c r="A86" s="83" t="s">
        <v>293</v>
      </c>
      <c r="B86" s="83" t="str">
        <f>_xlfn.XLOOKUP(A:A,[1]FI_NAME!$A:$A,[1]FI_NAME!$B:$B)</f>
        <v>ธนาคารกรุงเทพ จำกัด (มหาชน)</v>
      </c>
      <c r="C86" s="83" t="str">
        <f>_xlfn.XLOOKUP(B:B,'Swift Code&amp;Bank Name'!B:B,'Swift Code&amp;Bank Name'!C:C)</f>
        <v>BANGKOK BANK PUBLIC COMPANY LTD.</v>
      </c>
      <c r="D86" s="83" t="s">
        <v>543</v>
      </c>
      <c r="E86" s="83" t="s">
        <v>544</v>
      </c>
      <c r="F86" s="83" t="s">
        <v>545</v>
      </c>
      <c r="G86" s="83" t="str">
        <f t="shared" si="1"/>
        <v>0150  สาขาสามยอด  SAM YOT BRANCH</v>
      </c>
      <c r="H86" s="83">
        <v>25160619</v>
      </c>
    </row>
    <row r="87" spans="1:8" x14ac:dyDescent="0.25">
      <c r="A87" s="83" t="s">
        <v>293</v>
      </c>
      <c r="B87" s="83" t="str">
        <f>_xlfn.XLOOKUP(A:A,[1]FI_NAME!$A:$A,[1]FI_NAME!$B:$B)</f>
        <v>ธนาคารกรุงเทพ จำกัด (มหาชน)</v>
      </c>
      <c r="C87" s="83" t="str">
        <f>_xlfn.XLOOKUP(B:B,'Swift Code&amp;Bank Name'!B:B,'Swift Code&amp;Bank Name'!C:C)</f>
        <v>BANGKOK BANK PUBLIC COMPANY LTD.</v>
      </c>
      <c r="D87" s="83" t="s">
        <v>546</v>
      </c>
      <c r="E87" s="83" t="s">
        <v>547</v>
      </c>
      <c r="F87" s="83" t="s">
        <v>548</v>
      </c>
      <c r="G87" s="83" t="str">
        <f t="shared" si="1"/>
        <v>0151  สาขาคลองสาน  KHLONG SAN BRANCH</v>
      </c>
      <c r="H87" s="83">
        <v>25160622</v>
      </c>
    </row>
    <row r="88" spans="1:8" x14ac:dyDescent="0.25">
      <c r="A88" s="83" t="s">
        <v>293</v>
      </c>
      <c r="B88" s="83" t="str">
        <f>_xlfn.XLOOKUP(A:A,[1]FI_NAME!$A:$A,[1]FI_NAME!$B:$B)</f>
        <v>ธนาคารกรุงเทพ จำกัด (มหาชน)</v>
      </c>
      <c r="C88" s="83" t="str">
        <f>_xlfn.XLOOKUP(B:B,'Swift Code&amp;Bank Name'!B:B,'Swift Code&amp;Bank Name'!C:C)</f>
        <v>BANGKOK BANK PUBLIC COMPANY LTD.</v>
      </c>
      <c r="D88" s="83" t="s">
        <v>549</v>
      </c>
      <c r="E88" s="83" t="s">
        <v>550</v>
      </c>
      <c r="F88" s="83" t="s">
        <v>551</v>
      </c>
      <c r="G88" s="83" t="str">
        <f t="shared" si="1"/>
        <v>0152  สาขาสยามสแควร์  SIAM SQUARE BRANCH</v>
      </c>
      <c r="H88" s="83">
        <v>25181219</v>
      </c>
    </row>
    <row r="89" spans="1:8" x14ac:dyDescent="0.25">
      <c r="A89" s="83" t="s">
        <v>293</v>
      </c>
      <c r="B89" s="83" t="str">
        <f>_xlfn.XLOOKUP(A:A,[1]FI_NAME!$A:$A,[1]FI_NAME!$B:$B)</f>
        <v>ธนาคารกรุงเทพ จำกัด (มหาชน)</v>
      </c>
      <c r="C89" s="83" t="str">
        <f>_xlfn.XLOOKUP(B:B,'Swift Code&amp;Bank Name'!B:B,'Swift Code&amp;Bank Name'!C:C)</f>
        <v>BANGKOK BANK PUBLIC COMPANY LTD.</v>
      </c>
      <c r="D89" s="83" t="s">
        <v>552</v>
      </c>
      <c r="E89" s="83" t="s">
        <v>553</v>
      </c>
      <c r="F89" s="83" t="s">
        <v>554</v>
      </c>
      <c r="G89" s="83" t="str">
        <f t="shared" si="1"/>
        <v>0153  สาขาถนนเพชรบุรีตัดใหม่  NEW PHETCHABURI ROAD BRANCH</v>
      </c>
      <c r="H89" s="83">
        <v>25170626</v>
      </c>
    </row>
    <row r="90" spans="1:8" x14ac:dyDescent="0.25">
      <c r="A90" s="83" t="s">
        <v>293</v>
      </c>
      <c r="B90" s="83" t="str">
        <f>_xlfn.XLOOKUP(A:A,[1]FI_NAME!$A:$A,[1]FI_NAME!$B:$B)</f>
        <v>ธนาคารกรุงเทพ จำกัด (มหาชน)</v>
      </c>
      <c r="C90" s="83" t="str">
        <f>_xlfn.XLOOKUP(B:B,'Swift Code&amp;Bank Name'!B:B,'Swift Code&amp;Bank Name'!C:C)</f>
        <v>BANGKOK BANK PUBLIC COMPANY LTD.</v>
      </c>
      <c r="D90" s="83" t="s">
        <v>555</v>
      </c>
      <c r="E90" s="83" t="s">
        <v>556</v>
      </c>
      <c r="F90" s="83" t="s">
        <v>557</v>
      </c>
      <c r="G90" s="83" t="str">
        <f t="shared" si="1"/>
        <v>0154  สาขาตลาดน้อย  TALAT NOI BRANCH</v>
      </c>
      <c r="H90" s="83">
        <v>25170726</v>
      </c>
    </row>
    <row r="91" spans="1:8" x14ac:dyDescent="0.25">
      <c r="A91" s="83" t="s">
        <v>293</v>
      </c>
      <c r="B91" s="83" t="str">
        <f>_xlfn.XLOOKUP(A:A,[1]FI_NAME!$A:$A,[1]FI_NAME!$B:$B)</f>
        <v>ธนาคารกรุงเทพ จำกัด (มหาชน)</v>
      </c>
      <c r="C91" s="83" t="str">
        <f>_xlfn.XLOOKUP(B:B,'Swift Code&amp;Bank Name'!B:B,'Swift Code&amp;Bank Name'!C:C)</f>
        <v>BANGKOK BANK PUBLIC COMPANY LTD.</v>
      </c>
      <c r="D91" s="83" t="s">
        <v>558</v>
      </c>
      <c r="E91" s="83" t="s">
        <v>559</v>
      </c>
      <c r="F91" s="83" t="s">
        <v>560</v>
      </c>
      <c r="G91" s="83" t="str">
        <f t="shared" si="1"/>
        <v>0155  สาขาสมุทรปราการ  SAMUT PRAKAN BRANCH</v>
      </c>
      <c r="H91" s="83">
        <v>25171211</v>
      </c>
    </row>
    <row r="92" spans="1:8" x14ac:dyDescent="0.25">
      <c r="A92" s="83" t="s">
        <v>293</v>
      </c>
      <c r="B92" s="83" t="str">
        <f>_xlfn.XLOOKUP(A:A,[1]FI_NAME!$A:$A,[1]FI_NAME!$B:$B)</f>
        <v>ธนาคารกรุงเทพ จำกัด (มหาชน)</v>
      </c>
      <c r="C92" s="83" t="str">
        <f>_xlfn.XLOOKUP(B:B,'Swift Code&amp;Bank Name'!B:B,'Swift Code&amp;Bank Name'!C:C)</f>
        <v>BANGKOK BANK PUBLIC COMPANY LTD.</v>
      </c>
      <c r="D92" s="83" t="s">
        <v>561</v>
      </c>
      <c r="E92" s="83" t="s">
        <v>562</v>
      </c>
      <c r="F92" s="83" t="s">
        <v>563</v>
      </c>
      <c r="G92" s="83" t="str">
        <f t="shared" si="1"/>
        <v>0156  สาขาคลองจั่น  KHLONG CHAN BRANCH</v>
      </c>
      <c r="H92" s="83">
        <v>25180618</v>
      </c>
    </row>
    <row r="93" spans="1:8" x14ac:dyDescent="0.25">
      <c r="A93" s="83" t="s">
        <v>293</v>
      </c>
      <c r="B93" s="83" t="str">
        <f>_xlfn.XLOOKUP(A:A,[1]FI_NAME!$A:$A,[1]FI_NAME!$B:$B)</f>
        <v>ธนาคารกรุงเทพ จำกัด (มหาชน)</v>
      </c>
      <c r="C93" s="83" t="str">
        <f>_xlfn.XLOOKUP(B:B,'Swift Code&amp;Bank Name'!B:B,'Swift Code&amp;Bank Name'!C:C)</f>
        <v>BANGKOK BANK PUBLIC COMPANY LTD.</v>
      </c>
      <c r="D93" s="83" t="s">
        <v>564</v>
      </c>
      <c r="E93" s="83" t="s">
        <v>565</v>
      </c>
      <c r="F93" s="83" t="s">
        <v>566</v>
      </c>
      <c r="G93" s="83" t="str">
        <f t="shared" si="1"/>
        <v>0158  สาขาถนนตากสิน  TAK SIN ROAD BRANCH</v>
      </c>
      <c r="H93" s="83">
        <v>25180710</v>
      </c>
    </row>
    <row r="94" spans="1:8" x14ac:dyDescent="0.25">
      <c r="A94" s="83" t="s">
        <v>293</v>
      </c>
      <c r="B94" s="83" t="str">
        <f>_xlfn.XLOOKUP(A:A,[1]FI_NAME!$A:$A,[1]FI_NAME!$B:$B)</f>
        <v>ธนาคารกรุงเทพ จำกัด (มหาชน)</v>
      </c>
      <c r="C94" s="83" t="str">
        <f>_xlfn.XLOOKUP(B:B,'Swift Code&amp;Bank Name'!B:B,'Swift Code&amp;Bank Name'!C:C)</f>
        <v>BANGKOK BANK PUBLIC COMPANY LTD.</v>
      </c>
      <c r="D94" s="83" t="s">
        <v>567</v>
      </c>
      <c r="E94" s="83" t="s">
        <v>568</v>
      </c>
      <c r="F94" s="83" t="s">
        <v>569</v>
      </c>
      <c r="G94" s="83" t="str">
        <f t="shared" si="1"/>
        <v>0159  สาขาสามแยกไฟฉาย  SAM YAEK FAI CHAI BRANCH</v>
      </c>
      <c r="H94" s="83">
        <v>25180709</v>
      </c>
    </row>
    <row r="95" spans="1:8" x14ac:dyDescent="0.25">
      <c r="A95" s="83" t="s">
        <v>293</v>
      </c>
      <c r="B95" s="83" t="str">
        <f>_xlfn.XLOOKUP(A:A,[1]FI_NAME!$A:$A,[1]FI_NAME!$B:$B)</f>
        <v>ธนาคารกรุงเทพ จำกัด (มหาชน)</v>
      </c>
      <c r="C95" s="83" t="str">
        <f>_xlfn.XLOOKUP(B:B,'Swift Code&amp;Bank Name'!B:B,'Swift Code&amp;Bank Name'!C:C)</f>
        <v>BANGKOK BANK PUBLIC COMPANY LTD.</v>
      </c>
      <c r="D95" s="83" t="s">
        <v>570</v>
      </c>
      <c r="E95" s="83" t="s">
        <v>571</v>
      </c>
      <c r="F95" s="83" t="s">
        <v>572</v>
      </c>
      <c r="G95" s="83" t="str">
        <f t="shared" si="1"/>
        <v>0160  สาขาบางโพ  BANG PHO BRANCH</v>
      </c>
      <c r="H95" s="83">
        <v>25200204</v>
      </c>
    </row>
    <row r="96" spans="1:8" x14ac:dyDescent="0.25">
      <c r="A96" s="83" t="s">
        <v>293</v>
      </c>
      <c r="B96" s="83" t="str">
        <f>_xlfn.XLOOKUP(A:A,[1]FI_NAME!$A:$A,[1]FI_NAME!$B:$B)</f>
        <v>ธนาคารกรุงเทพ จำกัด (มหาชน)</v>
      </c>
      <c r="C96" s="83" t="str">
        <f>_xlfn.XLOOKUP(B:B,'Swift Code&amp;Bank Name'!B:B,'Swift Code&amp;Bank Name'!C:C)</f>
        <v>BANGKOK BANK PUBLIC COMPANY LTD.</v>
      </c>
      <c r="D96" s="83" t="s">
        <v>573</v>
      </c>
      <c r="E96" s="83" t="s">
        <v>574</v>
      </c>
      <c r="F96" s="83" t="s">
        <v>575</v>
      </c>
      <c r="G96" s="83" t="str">
        <f t="shared" si="1"/>
        <v>0161  สาขาบางเขน  BANG KHEN BRANCH</v>
      </c>
      <c r="H96" s="83">
        <v>25200105</v>
      </c>
    </row>
    <row r="97" spans="1:8" x14ac:dyDescent="0.25">
      <c r="A97" s="83" t="s">
        <v>293</v>
      </c>
      <c r="B97" s="83" t="str">
        <f>_xlfn.XLOOKUP(A:A,[1]FI_NAME!$A:$A,[1]FI_NAME!$B:$B)</f>
        <v>ธนาคารกรุงเทพ จำกัด (มหาชน)</v>
      </c>
      <c r="C97" s="83" t="str">
        <f>_xlfn.XLOOKUP(B:B,'Swift Code&amp;Bank Name'!B:B,'Swift Code&amp;Bank Name'!C:C)</f>
        <v>BANGKOK BANK PUBLIC COMPANY LTD.</v>
      </c>
      <c r="D97" s="83" t="s">
        <v>576</v>
      </c>
      <c r="E97" s="83" t="s">
        <v>577</v>
      </c>
      <c r="F97" s="83" t="s">
        <v>578</v>
      </c>
      <c r="G97" s="83" t="str">
        <f t="shared" si="1"/>
        <v>0162  สาขาสะพานพระปิ่นเกล้า  SAPHAN PHRA PINKLAO BRANCH</v>
      </c>
      <c r="H97" s="83">
        <v>25190730</v>
      </c>
    </row>
    <row r="98" spans="1:8" x14ac:dyDescent="0.25">
      <c r="A98" s="83" t="s">
        <v>293</v>
      </c>
      <c r="B98" s="83" t="str">
        <f>_xlfn.XLOOKUP(A:A,[1]FI_NAME!$A:$A,[1]FI_NAME!$B:$B)</f>
        <v>ธนาคารกรุงเทพ จำกัด (มหาชน)</v>
      </c>
      <c r="C98" s="83" t="str">
        <f>_xlfn.XLOOKUP(B:B,'Swift Code&amp;Bank Name'!B:B,'Swift Code&amp;Bank Name'!C:C)</f>
        <v>BANGKOK BANK PUBLIC COMPANY LTD.</v>
      </c>
      <c r="D98" s="83" t="s">
        <v>579</v>
      </c>
      <c r="E98" s="83" t="s">
        <v>580</v>
      </c>
      <c r="F98" s="83" t="s">
        <v>581</v>
      </c>
      <c r="G98" s="83" t="str">
        <f t="shared" si="1"/>
        <v>0163  สาขาลาดกระบัง  LAT KRABANG BRANCH</v>
      </c>
      <c r="H98" s="83">
        <v>25190520</v>
      </c>
    </row>
    <row r="99" spans="1:8" x14ac:dyDescent="0.25">
      <c r="A99" s="83" t="s">
        <v>293</v>
      </c>
      <c r="B99" s="83" t="str">
        <f>_xlfn.XLOOKUP(A:A,[1]FI_NAME!$A:$A,[1]FI_NAME!$B:$B)</f>
        <v>ธนาคารกรุงเทพ จำกัด (มหาชน)</v>
      </c>
      <c r="C99" s="83" t="str">
        <f>_xlfn.XLOOKUP(B:B,'Swift Code&amp;Bank Name'!B:B,'Swift Code&amp;Bank Name'!C:C)</f>
        <v>BANGKOK BANK PUBLIC COMPANY LTD.</v>
      </c>
      <c r="D99" s="83" t="s">
        <v>582</v>
      </c>
      <c r="E99" s="83" t="s">
        <v>583</v>
      </c>
      <c r="F99" s="83" t="s">
        <v>584</v>
      </c>
      <c r="G99" s="83" t="str">
        <f t="shared" si="1"/>
        <v>0164  สาขาถนนสุขสวัสดิ์  SUK SAWAT ROAD BRANCH</v>
      </c>
      <c r="H99" s="83">
        <v>25191011</v>
      </c>
    </row>
    <row r="100" spans="1:8" x14ac:dyDescent="0.25">
      <c r="A100" s="83" t="s">
        <v>293</v>
      </c>
      <c r="B100" s="83" t="str">
        <f>_xlfn.XLOOKUP(A:A,[1]FI_NAME!$A:$A,[1]FI_NAME!$B:$B)</f>
        <v>ธนาคารกรุงเทพ จำกัด (มหาชน)</v>
      </c>
      <c r="C100" s="83" t="str">
        <f>_xlfn.XLOOKUP(B:B,'Swift Code&amp;Bank Name'!B:B,'Swift Code&amp;Bank Name'!C:C)</f>
        <v>BANGKOK BANK PUBLIC COMPANY LTD.</v>
      </c>
      <c r="D100" s="83" t="s">
        <v>585</v>
      </c>
      <c r="E100" s="83" t="s">
        <v>586</v>
      </c>
      <c r="F100" s="83" t="s">
        <v>587</v>
      </c>
      <c r="G100" s="83" t="str">
        <f t="shared" si="1"/>
        <v>0165  สาขารังสิต  RANGSIT BRANCH</v>
      </c>
      <c r="H100" s="83">
        <v>25190803</v>
      </c>
    </row>
    <row r="101" spans="1:8" x14ac:dyDescent="0.25">
      <c r="A101" s="83" t="s">
        <v>293</v>
      </c>
      <c r="B101" s="83" t="str">
        <f>_xlfn.XLOOKUP(A:A,[1]FI_NAME!$A:$A,[1]FI_NAME!$B:$B)</f>
        <v>ธนาคารกรุงเทพ จำกัด (มหาชน)</v>
      </c>
      <c r="C101" s="83" t="str">
        <f>_xlfn.XLOOKUP(B:B,'Swift Code&amp;Bank Name'!B:B,'Swift Code&amp;Bank Name'!C:C)</f>
        <v>BANGKOK BANK PUBLIC COMPANY LTD.</v>
      </c>
      <c r="D101" s="83" t="s">
        <v>588</v>
      </c>
      <c r="E101" s="83" t="s">
        <v>589</v>
      </c>
      <c r="F101" s="83" t="s">
        <v>590</v>
      </c>
      <c r="G101" s="83" t="str">
        <f t="shared" si="1"/>
        <v>0166  สาขาสามพราน  SAM PHRAN BRANCH</v>
      </c>
      <c r="H101" s="83">
        <v>25190721</v>
      </c>
    </row>
    <row r="102" spans="1:8" x14ac:dyDescent="0.25">
      <c r="A102" s="83" t="s">
        <v>293</v>
      </c>
      <c r="B102" s="83" t="str">
        <f>_xlfn.XLOOKUP(A:A,[1]FI_NAME!$A:$A,[1]FI_NAME!$B:$B)</f>
        <v>ธนาคารกรุงเทพ จำกัด (มหาชน)</v>
      </c>
      <c r="C102" s="83" t="str">
        <f>_xlfn.XLOOKUP(B:B,'Swift Code&amp;Bank Name'!B:B,'Swift Code&amp;Bank Name'!C:C)</f>
        <v>BANGKOK BANK PUBLIC COMPANY LTD.</v>
      </c>
      <c r="D102" s="83" t="s">
        <v>591</v>
      </c>
      <c r="E102" s="83" t="s">
        <v>592</v>
      </c>
      <c r="F102" s="83" t="s">
        <v>593</v>
      </c>
      <c r="G102" s="83" t="str">
        <f t="shared" si="1"/>
        <v>0167  สาขาอ้อมน้อย  OM NOI BRANCH</v>
      </c>
      <c r="H102" s="83">
        <v>25191018</v>
      </c>
    </row>
    <row r="103" spans="1:8" x14ac:dyDescent="0.25">
      <c r="A103" s="83" t="s">
        <v>293</v>
      </c>
      <c r="B103" s="83" t="str">
        <f>_xlfn.XLOOKUP(A:A,[1]FI_NAME!$A:$A,[1]FI_NAME!$B:$B)</f>
        <v>ธนาคารกรุงเทพ จำกัด (มหาชน)</v>
      </c>
      <c r="C103" s="83" t="str">
        <f>_xlfn.XLOOKUP(B:B,'Swift Code&amp;Bank Name'!B:B,'Swift Code&amp;Bank Name'!C:C)</f>
        <v>BANGKOK BANK PUBLIC COMPANY LTD.</v>
      </c>
      <c r="D103" s="83" t="s">
        <v>594</v>
      </c>
      <c r="E103" s="83" t="s">
        <v>595</v>
      </c>
      <c r="F103" s="83" t="s">
        <v>596</v>
      </c>
      <c r="G103" s="83" t="str">
        <f t="shared" si="1"/>
        <v>0168  สาขาบางขุนเทียน  BANG KHUN THIAN BRANCH</v>
      </c>
      <c r="H103" s="83">
        <v>25201209</v>
      </c>
    </row>
    <row r="104" spans="1:8" x14ac:dyDescent="0.25">
      <c r="A104" s="83" t="s">
        <v>293</v>
      </c>
      <c r="B104" s="83" t="str">
        <f>_xlfn.XLOOKUP(A:A,[1]FI_NAME!$A:$A,[1]FI_NAME!$B:$B)</f>
        <v>ธนาคารกรุงเทพ จำกัด (มหาชน)</v>
      </c>
      <c r="C104" s="83" t="str">
        <f>_xlfn.XLOOKUP(B:B,'Swift Code&amp;Bank Name'!B:B,'Swift Code&amp;Bank Name'!C:C)</f>
        <v>BANGKOK BANK PUBLIC COMPANY LTD.</v>
      </c>
      <c r="D104" s="83" t="s">
        <v>597</v>
      </c>
      <c r="E104" s="83" t="s">
        <v>598</v>
      </c>
      <c r="F104" s="83" t="s">
        <v>599</v>
      </c>
      <c r="G104" s="83" t="str">
        <f t="shared" si="1"/>
        <v>0169  สาขาสะพานผ่านฟ้า  SAPHAN PHAN FA BRANCH</v>
      </c>
      <c r="H104" s="83">
        <v>25210821</v>
      </c>
    </row>
    <row r="105" spans="1:8" x14ac:dyDescent="0.25">
      <c r="A105" s="83" t="s">
        <v>293</v>
      </c>
      <c r="B105" s="83" t="str">
        <f>_xlfn.XLOOKUP(A:A,[1]FI_NAME!$A:$A,[1]FI_NAME!$B:$B)</f>
        <v>ธนาคารกรุงเทพ จำกัด (มหาชน)</v>
      </c>
      <c r="C105" s="83" t="str">
        <f>_xlfn.XLOOKUP(B:B,'Swift Code&amp;Bank Name'!B:B,'Swift Code&amp;Bank Name'!C:C)</f>
        <v>BANGKOK BANK PUBLIC COMPANY LTD.</v>
      </c>
      <c r="D105" s="83" t="s">
        <v>600</v>
      </c>
      <c r="E105" s="83" t="s">
        <v>601</v>
      </c>
      <c r="F105" s="83" t="s">
        <v>602</v>
      </c>
      <c r="G105" s="83" t="str">
        <f t="shared" si="1"/>
        <v>0170  สาขาถนนสี่พระยา  SI PHRAYA ROAD BRANCH</v>
      </c>
      <c r="H105" s="83">
        <v>25210901</v>
      </c>
    </row>
    <row r="106" spans="1:8" x14ac:dyDescent="0.25">
      <c r="A106" s="83" t="s">
        <v>293</v>
      </c>
      <c r="B106" s="83" t="str">
        <f>_xlfn.XLOOKUP(A:A,[1]FI_NAME!$A:$A,[1]FI_NAME!$B:$B)</f>
        <v>ธนาคารกรุงเทพ จำกัด (มหาชน)</v>
      </c>
      <c r="C106" s="83" t="str">
        <f>_xlfn.XLOOKUP(B:B,'Swift Code&amp;Bank Name'!B:B,'Swift Code&amp;Bank Name'!C:C)</f>
        <v>BANGKOK BANK PUBLIC COMPANY LTD.</v>
      </c>
      <c r="D106" s="83" t="s">
        <v>603</v>
      </c>
      <c r="E106" s="83" t="s">
        <v>604</v>
      </c>
      <c r="F106" s="83" t="s">
        <v>605</v>
      </c>
      <c r="G106" s="83" t="str">
        <f t="shared" si="1"/>
        <v>0171  สาขาสาธุประดิษฐ์  SATHU PRADIT BRANCH</v>
      </c>
      <c r="H106" s="83">
        <v>25210224</v>
      </c>
    </row>
    <row r="107" spans="1:8" x14ac:dyDescent="0.25">
      <c r="A107" s="83" t="s">
        <v>293</v>
      </c>
      <c r="B107" s="83" t="str">
        <f>_xlfn.XLOOKUP(A:A,[1]FI_NAME!$A:$A,[1]FI_NAME!$B:$B)</f>
        <v>ธนาคารกรุงเทพ จำกัด (มหาชน)</v>
      </c>
      <c r="C107" s="83" t="str">
        <f>_xlfn.XLOOKUP(B:B,'Swift Code&amp;Bank Name'!B:B,'Swift Code&amp;Bank Name'!C:C)</f>
        <v>BANGKOK BANK PUBLIC COMPANY LTD.</v>
      </c>
      <c r="D107" s="83" t="s">
        <v>606</v>
      </c>
      <c r="E107" s="83" t="s">
        <v>607</v>
      </c>
      <c r="F107" s="83" t="s">
        <v>608</v>
      </c>
      <c r="G107" s="83" t="str">
        <f t="shared" si="1"/>
        <v>0172  สาขาสุขุมวิท 43  SUKHUMVIT 43 BRANCH</v>
      </c>
      <c r="H107" s="83">
        <v>25211124</v>
      </c>
    </row>
    <row r="108" spans="1:8" x14ac:dyDescent="0.25">
      <c r="A108" s="83" t="s">
        <v>293</v>
      </c>
      <c r="B108" s="83" t="str">
        <f>_xlfn.XLOOKUP(A:A,[1]FI_NAME!$A:$A,[1]FI_NAME!$B:$B)</f>
        <v>ธนาคารกรุงเทพ จำกัด (มหาชน)</v>
      </c>
      <c r="C108" s="83" t="str">
        <f>_xlfn.XLOOKUP(B:B,'Swift Code&amp;Bank Name'!B:B,'Swift Code&amp;Bank Name'!C:C)</f>
        <v>BANGKOK BANK PUBLIC COMPANY LTD.</v>
      </c>
      <c r="D108" s="83" t="s">
        <v>609</v>
      </c>
      <c r="E108" s="83" t="s">
        <v>610</v>
      </c>
      <c r="F108" s="83" t="s">
        <v>611</v>
      </c>
      <c r="G108" s="83" t="str">
        <f t="shared" si="1"/>
        <v>0173  สาขาประตูน้ำพระอินทร์  PRATUNAM PHRA IN BRANCH</v>
      </c>
      <c r="H108" s="83">
        <v>25210818</v>
      </c>
    </row>
    <row r="109" spans="1:8" x14ac:dyDescent="0.25">
      <c r="A109" s="83" t="s">
        <v>293</v>
      </c>
      <c r="B109" s="83" t="str">
        <f>_xlfn.XLOOKUP(A:A,[1]FI_NAME!$A:$A,[1]FI_NAME!$B:$B)</f>
        <v>ธนาคารกรุงเทพ จำกัด (มหาชน)</v>
      </c>
      <c r="C109" s="83" t="str">
        <f>_xlfn.XLOOKUP(B:B,'Swift Code&amp;Bank Name'!B:B,'Swift Code&amp;Bank Name'!C:C)</f>
        <v>BANGKOK BANK PUBLIC COMPANY LTD.</v>
      </c>
      <c r="D109" s="83" t="s">
        <v>612</v>
      </c>
      <c r="E109" s="83" t="s">
        <v>613</v>
      </c>
      <c r="F109" s="83" t="s">
        <v>614</v>
      </c>
      <c r="G109" s="83" t="str">
        <f t="shared" si="1"/>
        <v>0174  สาขาบางบัวทอง  BANG BUA THONG BRANCH</v>
      </c>
      <c r="H109" s="83">
        <v>25210817</v>
      </c>
    </row>
    <row r="110" spans="1:8" x14ac:dyDescent="0.25">
      <c r="A110" s="83" t="s">
        <v>293</v>
      </c>
      <c r="B110" s="83" t="str">
        <f>_xlfn.XLOOKUP(A:A,[1]FI_NAME!$A:$A,[1]FI_NAME!$B:$B)</f>
        <v>ธนาคารกรุงเทพ จำกัด (มหาชน)</v>
      </c>
      <c r="C110" s="83" t="str">
        <f>_xlfn.XLOOKUP(B:B,'Swift Code&amp;Bank Name'!B:B,'Swift Code&amp;Bank Name'!C:C)</f>
        <v>BANGKOK BANK PUBLIC COMPANY LTD.</v>
      </c>
      <c r="D110" s="83" t="s">
        <v>615</v>
      </c>
      <c r="E110" s="83" t="s">
        <v>616</v>
      </c>
      <c r="F110" s="83" t="s">
        <v>617</v>
      </c>
      <c r="G110" s="83" t="str">
        <f t="shared" si="1"/>
        <v>0175  สาขาคลองเตย  KHLONG TOEI BRANCH</v>
      </c>
      <c r="H110" s="83">
        <v>25221005</v>
      </c>
    </row>
    <row r="111" spans="1:8" x14ac:dyDescent="0.25">
      <c r="A111" s="83" t="s">
        <v>293</v>
      </c>
      <c r="B111" s="83" t="str">
        <f>_xlfn.XLOOKUP(A:A,[1]FI_NAME!$A:$A,[1]FI_NAME!$B:$B)</f>
        <v>ธนาคารกรุงเทพ จำกัด (มหาชน)</v>
      </c>
      <c r="C111" s="83" t="str">
        <f>_xlfn.XLOOKUP(B:B,'Swift Code&amp;Bank Name'!B:B,'Swift Code&amp;Bank Name'!C:C)</f>
        <v>BANGKOK BANK PUBLIC COMPANY LTD.</v>
      </c>
      <c r="D111" s="83" t="s">
        <v>618</v>
      </c>
      <c r="E111" s="83" t="s">
        <v>619</v>
      </c>
      <c r="F111" s="83" t="s">
        <v>620</v>
      </c>
      <c r="G111" s="83" t="str">
        <f t="shared" si="1"/>
        <v>0176  สาขาห้วยขวาง  HUAI KHWANG BRANCH</v>
      </c>
      <c r="H111" s="83">
        <v>25220601</v>
      </c>
    </row>
    <row r="112" spans="1:8" x14ac:dyDescent="0.25">
      <c r="A112" s="83" t="s">
        <v>293</v>
      </c>
      <c r="B112" s="83" t="str">
        <f>_xlfn.XLOOKUP(A:A,[1]FI_NAME!$A:$A,[1]FI_NAME!$B:$B)</f>
        <v>ธนาคารกรุงเทพ จำกัด (มหาชน)</v>
      </c>
      <c r="C112" s="83" t="str">
        <f>_xlfn.XLOOKUP(B:B,'Swift Code&amp;Bank Name'!B:B,'Swift Code&amp;Bank Name'!C:C)</f>
        <v>BANGKOK BANK PUBLIC COMPANY LTD.</v>
      </c>
      <c r="D112" s="83" t="s">
        <v>621</v>
      </c>
      <c r="E112" s="83" t="s">
        <v>622</v>
      </c>
      <c r="F112" s="83" t="s">
        <v>623</v>
      </c>
      <c r="G112" s="83" t="str">
        <f t="shared" si="1"/>
        <v>0177  สาขาถนนรัชดา-ลาดพร้าว  RATCHADA-LATPHRAO ROAD BRANCH</v>
      </c>
      <c r="H112" s="83">
        <v>25290808</v>
      </c>
    </row>
    <row r="113" spans="1:8" x14ac:dyDescent="0.25">
      <c r="A113" s="83" t="s">
        <v>293</v>
      </c>
      <c r="B113" s="83" t="str">
        <f>_xlfn.XLOOKUP(A:A,[1]FI_NAME!$A:$A,[1]FI_NAME!$B:$B)</f>
        <v>ธนาคารกรุงเทพ จำกัด (มหาชน)</v>
      </c>
      <c r="C113" s="83" t="str">
        <f>_xlfn.XLOOKUP(B:B,'Swift Code&amp;Bank Name'!B:B,'Swift Code&amp;Bank Name'!C:C)</f>
        <v>BANGKOK BANK PUBLIC COMPANY LTD.</v>
      </c>
      <c r="D113" s="83" t="s">
        <v>624</v>
      </c>
      <c r="E113" s="83" t="s">
        <v>625</v>
      </c>
      <c r="F113" s="83" t="s">
        <v>626</v>
      </c>
      <c r="G113" s="83" t="str">
        <f t="shared" si="1"/>
        <v>0178  สาขาปทุมธานี  PATHUM THANI BRANCH</v>
      </c>
      <c r="H113" s="83">
        <v>25210421</v>
      </c>
    </row>
    <row r="114" spans="1:8" x14ac:dyDescent="0.25">
      <c r="A114" s="83" t="s">
        <v>293</v>
      </c>
      <c r="B114" s="83" t="str">
        <f>_xlfn.XLOOKUP(A:A,[1]FI_NAME!$A:$A,[1]FI_NAME!$B:$B)</f>
        <v>ธนาคารกรุงเทพ จำกัด (มหาชน)</v>
      </c>
      <c r="C114" s="83" t="str">
        <f>_xlfn.XLOOKUP(B:B,'Swift Code&amp;Bank Name'!B:B,'Swift Code&amp;Bank Name'!C:C)</f>
        <v>BANGKOK BANK PUBLIC COMPANY LTD.</v>
      </c>
      <c r="D114" s="83" t="s">
        <v>627</v>
      </c>
      <c r="E114" s="83" t="s">
        <v>628</v>
      </c>
      <c r="F114" s="83" t="s">
        <v>629</v>
      </c>
      <c r="G114" s="83" t="str">
        <f t="shared" si="1"/>
        <v>0179  สาขาบางจาก  BANG CHAK BRANCH</v>
      </c>
      <c r="H114" s="83">
        <v>25240611</v>
      </c>
    </row>
    <row r="115" spans="1:8" x14ac:dyDescent="0.25">
      <c r="A115" s="83" t="s">
        <v>293</v>
      </c>
      <c r="B115" s="83" t="str">
        <f>_xlfn.XLOOKUP(A:A,[1]FI_NAME!$A:$A,[1]FI_NAME!$B:$B)</f>
        <v>ธนาคารกรุงเทพ จำกัด (มหาชน)</v>
      </c>
      <c r="C115" s="83" t="str">
        <f>_xlfn.XLOOKUP(B:B,'Swift Code&amp;Bank Name'!B:B,'Swift Code&amp;Bank Name'!C:C)</f>
        <v>BANGKOK BANK PUBLIC COMPANY LTD.</v>
      </c>
      <c r="D115" s="83" t="s">
        <v>630</v>
      </c>
      <c r="E115" s="83" t="s">
        <v>631</v>
      </c>
      <c r="F115" s="83" t="s">
        <v>632</v>
      </c>
      <c r="G115" s="83" t="str">
        <f t="shared" si="1"/>
        <v>0180  สาขาหัวหมาก  HUA MAK BRANCH</v>
      </c>
      <c r="H115" s="83">
        <v>25231027</v>
      </c>
    </row>
    <row r="116" spans="1:8" x14ac:dyDescent="0.25">
      <c r="A116" s="83" t="s">
        <v>293</v>
      </c>
      <c r="B116" s="83" t="str">
        <f>_xlfn.XLOOKUP(A:A,[1]FI_NAME!$A:$A,[1]FI_NAME!$B:$B)</f>
        <v>ธนาคารกรุงเทพ จำกัด (มหาชน)</v>
      </c>
      <c r="C116" s="83" t="str">
        <f>_xlfn.XLOOKUP(B:B,'Swift Code&amp;Bank Name'!B:B,'Swift Code&amp;Bank Name'!C:C)</f>
        <v>BANGKOK BANK PUBLIC COMPANY LTD.</v>
      </c>
      <c r="D116" s="83" t="s">
        <v>633</v>
      </c>
      <c r="E116" s="83" t="s">
        <v>634</v>
      </c>
      <c r="F116" s="83" t="s">
        <v>635</v>
      </c>
      <c r="G116" s="83" t="str">
        <f t="shared" si="1"/>
        <v>0181  สาขาถนนลาดพร้าว ซอย 99  LATPHRAO ROAD, SOI 99 BRANCH</v>
      </c>
      <c r="H116" s="83">
        <v>25231017</v>
      </c>
    </row>
    <row r="117" spans="1:8" x14ac:dyDescent="0.25">
      <c r="A117" s="83" t="s">
        <v>293</v>
      </c>
      <c r="B117" s="83" t="str">
        <f>_xlfn.XLOOKUP(A:A,[1]FI_NAME!$A:$A,[1]FI_NAME!$B:$B)</f>
        <v>ธนาคารกรุงเทพ จำกัด (มหาชน)</v>
      </c>
      <c r="C117" s="83" t="str">
        <f>_xlfn.XLOOKUP(B:B,'Swift Code&amp;Bank Name'!B:B,'Swift Code&amp;Bank Name'!C:C)</f>
        <v>BANGKOK BANK PUBLIC COMPANY LTD.</v>
      </c>
      <c r="D117" s="83" t="s">
        <v>636</v>
      </c>
      <c r="E117" s="83" t="s">
        <v>637</v>
      </c>
      <c r="F117" s="83" t="s">
        <v>638</v>
      </c>
      <c r="G117" s="83" t="str">
        <f t="shared" si="1"/>
        <v>0182  สาขาถนนปู่เจ้าสมิงพราย  PUCHAO SAMINGPHRAI ROAD BRANCH</v>
      </c>
      <c r="H117" s="83">
        <v>25230610</v>
      </c>
    </row>
    <row r="118" spans="1:8" x14ac:dyDescent="0.25">
      <c r="A118" s="83" t="s">
        <v>293</v>
      </c>
      <c r="B118" s="83" t="str">
        <f>_xlfn.XLOOKUP(A:A,[1]FI_NAME!$A:$A,[1]FI_NAME!$B:$B)</f>
        <v>ธนาคารกรุงเทพ จำกัด (มหาชน)</v>
      </c>
      <c r="C118" s="83" t="str">
        <f>_xlfn.XLOOKUP(B:B,'Swift Code&amp;Bank Name'!B:B,'Swift Code&amp;Bank Name'!C:C)</f>
        <v>BANGKOK BANK PUBLIC COMPANY LTD.</v>
      </c>
      <c r="D118" s="83" t="s">
        <v>639</v>
      </c>
      <c r="E118" s="83" t="s">
        <v>640</v>
      </c>
      <c r="F118" s="83" t="s">
        <v>641</v>
      </c>
      <c r="G118" s="83" t="str">
        <f t="shared" si="1"/>
        <v>0183  สาขาคลองด่าน สมุทรปราการ  KHLONG DAN BRANCH</v>
      </c>
      <c r="H118" s="83">
        <v>25230311</v>
      </c>
    </row>
    <row r="119" spans="1:8" x14ac:dyDescent="0.25">
      <c r="A119" s="83" t="s">
        <v>293</v>
      </c>
      <c r="B119" s="83" t="str">
        <f>_xlfn.XLOOKUP(A:A,[1]FI_NAME!$A:$A,[1]FI_NAME!$B:$B)</f>
        <v>ธนาคารกรุงเทพ จำกัด (มหาชน)</v>
      </c>
      <c r="C119" s="83" t="str">
        <f>_xlfn.XLOOKUP(B:B,'Swift Code&amp;Bank Name'!B:B,'Swift Code&amp;Bank Name'!C:C)</f>
        <v>BANGKOK BANK PUBLIC COMPANY LTD.</v>
      </c>
      <c r="D119" s="83" t="s">
        <v>642</v>
      </c>
      <c r="E119" s="83" t="s">
        <v>643</v>
      </c>
      <c r="F119" s="83" t="s">
        <v>644</v>
      </c>
      <c r="G119" s="83" t="str">
        <f t="shared" si="1"/>
        <v>0184  สาขาบางพลัด  BANG PHLAT BRANCH</v>
      </c>
      <c r="H119" s="83">
        <v>25250715</v>
      </c>
    </row>
    <row r="120" spans="1:8" x14ac:dyDescent="0.25">
      <c r="A120" s="83" t="s">
        <v>293</v>
      </c>
      <c r="B120" s="83" t="str">
        <f>_xlfn.XLOOKUP(A:A,[1]FI_NAME!$A:$A,[1]FI_NAME!$B:$B)</f>
        <v>ธนาคารกรุงเทพ จำกัด (มหาชน)</v>
      </c>
      <c r="C120" s="83" t="str">
        <f>_xlfn.XLOOKUP(B:B,'Swift Code&amp;Bank Name'!B:B,'Swift Code&amp;Bank Name'!C:C)</f>
        <v>BANGKOK BANK PUBLIC COMPANY LTD.</v>
      </c>
      <c r="D120" s="83" t="s">
        <v>645</v>
      </c>
      <c r="E120" s="83" t="s">
        <v>646</v>
      </c>
      <c r="F120" s="83" t="s">
        <v>647</v>
      </c>
      <c r="G120" s="83" t="str">
        <f t="shared" si="1"/>
        <v>0185  สาขาอโศก-ดินแดง  ASOK-DIN DAENG BRANCH</v>
      </c>
      <c r="H120" s="83">
        <v>25260304</v>
      </c>
    </row>
    <row r="121" spans="1:8" x14ac:dyDescent="0.25">
      <c r="A121" s="83" t="s">
        <v>293</v>
      </c>
      <c r="B121" s="83" t="str">
        <f>_xlfn.XLOOKUP(A:A,[1]FI_NAME!$A:$A,[1]FI_NAME!$B:$B)</f>
        <v>ธนาคารกรุงเทพ จำกัด (มหาชน)</v>
      </c>
      <c r="C121" s="83" t="str">
        <f>_xlfn.XLOOKUP(B:B,'Swift Code&amp;Bank Name'!B:B,'Swift Code&amp;Bank Name'!C:C)</f>
        <v>BANGKOK BANK PUBLIC COMPANY LTD.</v>
      </c>
      <c r="D121" s="83" t="s">
        <v>648</v>
      </c>
      <c r="E121" s="83" t="s">
        <v>649</v>
      </c>
      <c r="F121" s="83" t="s">
        <v>650</v>
      </c>
      <c r="G121" s="83" t="str">
        <f t="shared" si="1"/>
        <v>0186  สาขาราษฎร์บูรณะ  RAT BURANA BRANCH</v>
      </c>
      <c r="H121" s="83">
        <v>25250423</v>
      </c>
    </row>
    <row r="122" spans="1:8" x14ac:dyDescent="0.25">
      <c r="A122" s="83" t="s">
        <v>293</v>
      </c>
      <c r="B122" s="83" t="str">
        <f>_xlfn.XLOOKUP(A:A,[1]FI_NAME!$A:$A,[1]FI_NAME!$B:$B)</f>
        <v>ธนาคารกรุงเทพ จำกัด (มหาชน)</v>
      </c>
      <c r="C122" s="83" t="str">
        <f>_xlfn.XLOOKUP(B:B,'Swift Code&amp;Bank Name'!B:B,'Swift Code&amp;Bank Name'!C:C)</f>
        <v>BANGKOK BANK PUBLIC COMPANY LTD.</v>
      </c>
      <c r="D122" s="83" t="s">
        <v>651</v>
      </c>
      <c r="E122" s="83" t="s">
        <v>652</v>
      </c>
      <c r="F122" s="83" t="s">
        <v>653</v>
      </c>
      <c r="G122" s="83" t="str">
        <f t="shared" si="1"/>
        <v>0187  สาขารามอินทรา  RAMINTHRA BRANCH</v>
      </c>
      <c r="H122" s="83">
        <v>25250416</v>
      </c>
    </row>
    <row r="123" spans="1:8" x14ac:dyDescent="0.25">
      <c r="A123" s="83" t="s">
        <v>293</v>
      </c>
      <c r="B123" s="83" t="str">
        <f>_xlfn.XLOOKUP(A:A,[1]FI_NAME!$A:$A,[1]FI_NAME!$B:$B)</f>
        <v>ธนาคารกรุงเทพ จำกัด (มหาชน)</v>
      </c>
      <c r="C123" s="83" t="str">
        <f>_xlfn.XLOOKUP(B:B,'Swift Code&amp;Bank Name'!B:B,'Swift Code&amp;Bank Name'!C:C)</f>
        <v>BANGKOK BANK PUBLIC COMPANY LTD.</v>
      </c>
      <c r="D123" s="83" t="s">
        <v>654</v>
      </c>
      <c r="E123" s="83" t="s">
        <v>655</v>
      </c>
      <c r="F123" s="83" t="s">
        <v>656</v>
      </c>
      <c r="G123" s="83" t="str">
        <f t="shared" si="1"/>
        <v>0189  สาขาหลักสี่  LAK SI BRANCH</v>
      </c>
      <c r="H123" s="83">
        <v>25261004</v>
      </c>
    </row>
    <row r="124" spans="1:8" x14ac:dyDescent="0.25">
      <c r="A124" s="83" t="s">
        <v>293</v>
      </c>
      <c r="B124" s="83" t="str">
        <f>_xlfn.XLOOKUP(A:A,[1]FI_NAME!$A:$A,[1]FI_NAME!$B:$B)</f>
        <v>ธนาคารกรุงเทพ จำกัด (มหาชน)</v>
      </c>
      <c r="C124" s="83" t="str">
        <f>_xlfn.XLOOKUP(B:B,'Swift Code&amp;Bank Name'!B:B,'Swift Code&amp;Bank Name'!C:C)</f>
        <v>BANGKOK BANK PUBLIC COMPANY LTD.</v>
      </c>
      <c r="D124" s="83" t="s">
        <v>657</v>
      </c>
      <c r="E124" s="83" t="s">
        <v>658</v>
      </c>
      <c r="F124" s="83" t="s">
        <v>659</v>
      </c>
      <c r="G124" s="83" t="str">
        <f t="shared" si="1"/>
        <v>0190  สาขาบางขุนนนท์  BANG KHUNNON BRANCH</v>
      </c>
      <c r="H124" s="83">
        <v>25260722</v>
      </c>
    </row>
    <row r="125" spans="1:8" x14ac:dyDescent="0.25">
      <c r="A125" s="83" t="s">
        <v>293</v>
      </c>
      <c r="B125" s="83" t="str">
        <f>_xlfn.XLOOKUP(A:A,[1]FI_NAME!$A:$A,[1]FI_NAME!$B:$B)</f>
        <v>ธนาคารกรุงเทพ จำกัด (มหาชน)</v>
      </c>
      <c r="C125" s="83" t="str">
        <f>_xlfn.XLOOKUP(B:B,'Swift Code&amp;Bank Name'!B:B,'Swift Code&amp;Bank Name'!C:C)</f>
        <v>BANGKOK BANK PUBLIC COMPANY LTD.</v>
      </c>
      <c r="D125" s="83" t="s">
        <v>660</v>
      </c>
      <c r="E125" s="83" t="s">
        <v>661</v>
      </c>
      <c r="F125" s="83" t="s">
        <v>662</v>
      </c>
      <c r="G125" s="83" t="str">
        <f t="shared" si="1"/>
        <v>0191  สาขาบางบอน  BANG BON BRANCH</v>
      </c>
      <c r="H125" s="83">
        <v>25260923</v>
      </c>
    </row>
    <row r="126" spans="1:8" x14ac:dyDescent="0.25">
      <c r="A126" s="83" t="s">
        <v>293</v>
      </c>
      <c r="B126" s="83" t="str">
        <f>_xlfn.XLOOKUP(A:A,[1]FI_NAME!$A:$A,[1]FI_NAME!$B:$B)</f>
        <v>ธนาคารกรุงเทพ จำกัด (มหาชน)</v>
      </c>
      <c r="C126" s="83" t="str">
        <f>_xlfn.XLOOKUP(B:B,'Swift Code&amp;Bank Name'!B:B,'Swift Code&amp;Bank Name'!C:C)</f>
        <v>BANGKOK BANK PUBLIC COMPANY LTD.</v>
      </c>
      <c r="D126" s="83" t="s">
        <v>663</v>
      </c>
      <c r="E126" s="83" t="s">
        <v>664</v>
      </c>
      <c r="F126" s="83" t="s">
        <v>665</v>
      </c>
      <c r="G126" s="83" t="str">
        <f t="shared" si="1"/>
        <v>0192  สาขาสวนสยาม  SUAN SAYAM BRANCH</v>
      </c>
      <c r="H126" s="83">
        <v>25270411</v>
      </c>
    </row>
    <row r="127" spans="1:8" x14ac:dyDescent="0.25">
      <c r="A127" s="83" t="s">
        <v>293</v>
      </c>
      <c r="B127" s="83" t="str">
        <f>_xlfn.XLOOKUP(A:A,[1]FI_NAME!$A:$A,[1]FI_NAME!$B:$B)</f>
        <v>ธนาคารกรุงเทพ จำกัด (มหาชน)</v>
      </c>
      <c r="C127" s="83" t="str">
        <f>_xlfn.XLOOKUP(B:B,'Swift Code&amp;Bank Name'!B:B,'Swift Code&amp;Bank Name'!C:C)</f>
        <v>BANGKOK BANK PUBLIC COMPANY LTD.</v>
      </c>
      <c r="D127" s="83" t="s">
        <v>666</v>
      </c>
      <c r="E127" s="83" t="s">
        <v>667</v>
      </c>
      <c r="F127" s="83" t="s">
        <v>668</v>
      </c>
      <c r="G127" s="83" t="str">
        <f t="shared" si="1"/>
        <v>0193  สาขาถนนประชาชื่น  PRACHA CHUN ROAD BRANCH</v>
      </c>
      <c r="H127" s="83">
        <v>25270314</v>
      </c>
    </row>
    <row r="128" spans="1:8" x14ac:dyDescent="0.25">
      <c r="A128" s="83" t="s">
        <v>293</v>
      </c>
      <c r="B128" s="83" t="str">
        <f>_xlfn.XLOOKUP(A:A,[1]FI_NAME!$A:$A,[1]FI_NAME!$B:$B)</f>
        <v>ธนาคารกรุงเทพ จำกัด (มหาชน)</v>
      </c>
      <c r="C128" s="83" t="str">
        <f>_xlfn.XLOOKUP(B:B,'Swift Code&amp;Bank Name'!B:B,'Swift Code&amp;Bank Name'!C:C)</f>
        <v>BANGKOK BANK PUBLIC COMPANY LTD.</v>
      </c>
      <c r="D128" s="83" t="s">
        <v>669</v>
      </c>
      <c r="E128" s="83" t="s">
        <v>670</v>
      </c>
      <c r="F128" s="83" t="s">
        <v>671</v>
      </c>
      <c r="G128" s="83" t="str">
        <f t="shared" si="1"/>
        <v>0194  สาขาวงศ์สว่าง  WONG SAWANG BRANCH</v>
      </c>
      <c r="H128" s="83">
        <v>25271204</v>
      </c>
    </row>
    <row r="129" spans="1:8" x14ac:dyDescent="0.25">
      <c r="A129" s="83" t="s">
        <v>293</v>
      </c>
      <c r="B129" s="83" t="str">
        <f>_xlfn.XLOOKUP(A:A,[1]FI_NAME!$A:$A,[1]FI_NAME!$B:$B)</f>
        <v>ธนาคารกรุงเทพ จำกัด (มหาชน)</v>
      </c>
      <c r="C129" s="83" t="str">
        <f>_xlfn.XLOOKUP(B:B,'Swift Code&amp;Bank Name'!B:B,'Swift Code&amp;Bank Name'!C:C)</f>
        <v>BANGKOK BANK PUBLIC COMPANY LTD.</v>
      </c>
      <c r="D129" s="83" t="s">
        <v>672</v>
      </c>
      <c r="E129" s="83" t="s">
        <v>673</v>
      </c>
      <c r="F129" s="83" t="s">
        <v>674</v>
      </c>
      <c r="G129" s="83" t="str">
        <f t="shared" si="1"/>
        <v>0195  สาขาถนนรัชดา-สี่แยกสาธุประดิษฐ์  RATCHADA ROAD SI YAEK SATHU PRADIT BRANCH</v>
      </c>
      <c r="H129" s="83">
        <v>25270926</v>
      </c>
    </row>
    <row r="130" spans="1:8" x14ac:dyDescent="0.25">
      <c r="A130" s="83" t="s">
        <v>293</v>
      </c>
      <c r="B130" s="83" t="str">
        <f>_xlfn.XLOOKUP(A:A,[1]FI_NAME!$A:$A,[1]FI_NAME!$B:$B)</f>
        <v>ธนาคารกรุงเทพ จำกัด (มหาชน)</v>
      </c>
      <c r="C130" s="83" t="str">
        <f>_xlfn.XLOOKUP(B:B,'Swift Code&amp;Bank Name'!B:B,'Swift Code&amp;Bank Name'!C:C)</f>
        <v>BANGKOK BANK PUBLIC COMPANY LTD.</v>
      </c>
      <c r="D130" s="83" t="s">
        <v>675</v>
      </c>
      <c r="E130" s="83" t="s">
        <v>676</v>
      </c>
      <c r="F130" s="83" t="s">
        <v>677</v>
      </c>
      <c r="G130" s="83" t="str">
        <f t="shared" si="1"/>
        <v>0196  สาขาถนนวิภาวดีรังสิต  WIPHAWADI RANGSIT ROAD BRANCH</v>
      </c>
      <c r="H130" s="83">
        <v>25271003</v>
      </c>
    </row>
    <row r="131" spans="1:8" x14ac:dyDescent="0.25">
      <c r="A131" s="83" t="s">
        <v>293</v>
      </c>
      <c r="B131" s="83" t="str">
        <f>_xlfn.XLOOKUP(A:A,[1]FI_NAME!$A:$A,[1]FI_NAME!$B:$B)</f>
        <v>ธนาคารกรุงเทพ จำกัด (มหาชน)</v>
      </c>
      <c r="C131" s="83" t="str">
        <f>_xlfn.XLOOKUP(B:B,'Swift Code&amp;Bank Name'!B:B,'Swift Code&amp;Bank Name'!C:C)</f>
        <v>BANGKOK BANK PUBLIC COMPANY LTD.</v>
      </c>
      <c r="D131" s="83" t="s">
        <v>678</v>
      </c>
      <c r="E131" s="83" t="s">
        <v>679</v>
      </c>
      <c r="F131" s="83" t="s">
        <v>680</v>
      </c>
      <c r="G131" s="83" t="str">
        <f t="shared" si="1"/>
        <v>0197  สาขานานาเหนือ  NANA NUA BRANCH</v>
      </c>
      <c r="H131" s="83">
        <v>25290327</v>
      </c>
    </row>
    <row r="132" spans="1:8" x14ac:dyDescent="0.25">
      <c r="A132" s="83" t="s">
        <v>293</v>
      </c>
      <c r="B132" s="83" t="str">
        <f>_xlfn.XLOOKUP(A:A,[1]FI_NAME!$A:$A,[1]FI_NAME!$B:$B)</f>
        <v>ธนาคารกรุงเทพ จำกัด (มหาชน)</v>
      </c>
      <c r="C132" s="83" t="str">
        <f>_xlfn.XLOOKUP(B:B,'Swift Code&amp;Bank Name'!B:B,'Swift Code&amp;Bank Name'!C:C)</f>
        <v>BANGKOK BANK PUBLIC COMPANY LTD.</v>
      </c>
      <c r="D132" s="83" t="s">
        <v>681</v>
      </c>
      <c r="E132" s="83" t="s">
        <v>682</v>
      </c>
      <c r="F132" s="83" t="s">
        <v>683</v>
      </c>
      <c r="G132" s="83" t="str">
        <f t="shared" ref="G132:G195" si="2">CONCATENATE(D132,"  ",E132,"  ",F132)</f>
        <v>0198  สาขาถนนพัฒนาการ  PHATTHANAKAN ROAD BRANCH</v>
      </c>
      <c r="H132" s="83">
        <v>25290801</v>
      </c>
    </row>
    <row r="133" spans="1:8" x14ac:dyDescent="0.25">
      <c r="A133" s="83" t="s">
        <v>293</v>
      </c>
      <c r="B133" s="83" t="str">
        <f>_xlfn.XLOOKUP(A:A,[1]FI_NAME!$A:$A,[1]FI_NAME!$B:$B)</f>
        <v>ธนาคารกรุงเทพ จำกัด (มหาชน)</v>
      </c>
      <c r="C133" s="83" t="str">
        <f>_xlfn.XLOOKUP(B:B,'Swift Code&amp;Bank Name'!B:B,'Swift Code&amp;Bank Name'!C:C)</f>
        <v>BANGKOK BANK PUBLIC COMPANY LTD.</v>
      </c>
      <c r="D133" s="83" t="s">
        <v>684</v>
      </c>
      <c r="E133" s="83" t="s">
        <v>685</v>
      </c>
      <c r="F133" s="83" t="s">
        <v>686</v>
      </c>
      <c r="G133" s="83" t="str">
        <f t="shared" si="2"/>
        <v>0199  สาขาถนนเทพารักษ์ สมุทรปราการ  THEPHARAK ROAD, SAMUT PRAKAN BRANCH</v>
      </c>
      <c r="H133" s="83">
        <v>25290502</v>
      </c>
    </row>
    <row r="134" spans="1:8" x14ac:dyDescent="0.25">
      <c r="A134" s="83" t="s">
        <v>293</v>
      </c>
      <c r="B134" s="83" t="str">
        <f>_xlfn.XLOOKUP(A:A,[1]FI_NAME!$A:$A,[1]FI_NAME!$B:$B)</f>
        <v>ธนาคารกรุงเทพ จำกัด (มหาชน)</v>
      </c>
      <c r="C134" s="83" t="str">
        <f>_xlfn.XLOOKUP(B:B,'Swift Code&amp;Bank Name'!B:B,'Swift Code&amp;Bank Name'!C:C)</f>
        <v>BANGKOK BANK PUBLIC COMPANY LTD.</v>
      </c>
      <c r="D134" s="83" t="s">
        <v>687</v>
      </c>
      <c r="E134" s="83" t="s">
        <v>688</v>
      </c>
      <c r="F134" s="83" t="s">
        <v>689</v>
      </c>
      <c r="G134" s="83" t="str">
        <f t="shared" si="2"/>
        <v>0200  สาขาสวนพลู  SUAN PHLU BRANCH</v>
      </c>
      <c r="H134" s="83">
        <v>25290423</v>
      </c>
    </row>
    <row r="135" spans="1:8" x14ac:dyDescent="0.25">
      <c r="A135" s="83" t="s">
        <v>293</v>
      </c>
      <c r="B135" s="83" t="str">
        <f>_xlfn.XLOOKUP(A:A,[1]FI_NAME!$A:$A,[1]FI_NAME!$B:$B)</f>
        <v>ธนาคารกรุงเทพ จำกัด (มหาชน)</v>
      </c>
      <c r="C135" s="83" t="str">
        <f>_xlfn.XLOOKUP(B:B,'Swift Code&amp;Bank Name'!B:B,'Swift Code&amp;Bank Name'!C:C)</f>
        <v>BANGKOK BANK PUBLIC COMPANY LTD.</v>
      </c>
      <c r="D135" s="83" t="s">
        <v>690</v>
      </c>
      <c r="E135" s="83" t="s">
        <v>691</v>
      </c>
      <c r="F135" s="83" t="s">
        <v>692</v>
      </c>
      <c r="G135" s="83" t="str">
        <f t="shared" si="2"/>
        <v>0202  สาขาบางครุ-พระประแดง  BANG KHRU, PHRA PRADAENG BRANCH</v>
      </c>
      <c r="H135" s="83">
        <v>25301120</v>
      </c>
    </row>
    <row r="136" spans="1:8" x14ac:dyDescent="0.25">
      <c r="A136" s="83" t="s">
        <v>293</v>
      </c>
      <c r="B136" s="83" t="str">
        <f>_xlfn.XLOOKUP(A:A,[1]FI_NAME!$A:$A,[1]FI_NAME!$B:$B)</f>
        <v>ธนาคารกรุงเทพ จำกัด (มหาชน)</v>
      </c>
      <c r="C136" s="83" t="str">
        <f>_xlfn.XLOOKUP(B:B,'Swift Code&amp;Bank Name'!B:B,'Swift Code&amp;Bank Name'!C:C)</f>
        <v>BANGKOK BANK PUBLIC COMPANY LTD.</v>
      </c>
      <c r="D136" s="83" t="s">
        <v>693</v>
      </c>
      <c r="E136" s="83" t="s">
        <v>694</v>
      </c>
      <c r="F136" s="83" t="s">
        <v>695</v>
      </c>
      <c r="G136" s="83" t="str">
        <f t="shared" si="2"/>
        <v>0203  สาขาถนนลาดพร้าว 44  LATPHRAO ROAD 44 BRANCH</v>
      </c>
      <c r="H136" s="83">
        <v>25290529</v>
      </c>
    </row>
    <row r="137" spans="1:8" x14ac:dyDescent="0.25">
      <c r="A137" s="83" t="s">
        <v>293</v>
      </c>
      <c r="B137" s="83" t="str">
        <f>_xlfn.XLOOKUP(A:A,[1]FI_NAME!$A:$A,[1]FI_NAME!$B:$B)</f>
        <v>ธนาคารกรุงเทพ จำกัด (มหาชน)</v>
      </c>
      <c r="C137" s="83" t="str">
        <f>_xlfn.XLOOKUP(B:B,'Swift Code&amp;Bank Name'!B:B,'Swift Code&amp;Bank Name'!C:C)</f>
        <v>BANGKOK BANK PUBLIC COMPANY LTD.</v>
      </c>
      <c r="D137" s="83" t="s">
        <v>696</v>
      </c>
      <c r="E137" s="83" t="s">
        <v>697</v>
      </c>
      <c r="F137" s="83" t="s">
        <v>698</v>
      </c>
      <c r="G137" s="83" t="str">
        <f t="shared" si="2"/>
        <v>0204  สาขากระทุ่มแบน  KRATHUM BAEN BRANCH</v>
      </c>
      <c r="H137" s="83">
        <v>25290516</v>
      </c>
    </row>
    <row r="138" spans="1:8" x14ac:dyDescent="0.25">
      <c r="A138" s="83" t="s">
        <v>293</v>
      </c>
      <c r="B138" s="83" t="str">
        <f>_xlfn.XLOOKUP(A:A,[1]FI_NAME!$A:$A,[1]FI_NAME!$B:$B)</f>
        <v>ธนาคารกรุงเทพ จำกัด (มหาชน)</v>
      </c>
      <c r="C138" s="83" t="str">
        <f>_xlfn.XLOOKUP(B:B,'Swift Code&amp;Bank Name'!B:B,'Swift Code&amp;Bank Name'!C:C)</f>
        <v>BANGKOK BANK PUBLIC COMPANY LTD.</v>
      </c>
      <c r="D138" s="83" t="s">
        <v>699</v>
      </c>
      <c r="E138" s="83" t="s">
        <v>700</v>
      </c>
      <c r="F138" s="83" t="s">
        <v>701</v>
      </c>
      <c r="G138" s="83" t="str">
        <f t="shared" si="2"/>
        <v>0205  สาขาถนนเพลินจิต  PHLOENCHIT ROAD BRANCH</v>
      </c>
      <c r="H138" s="83">
        <v>25300911</v>
      </c>
    </row>
    <row r="139" spans="1:8" x14ac:dyDescent="0.25">
      <c r="A139" s="83" t="s">
        <v>293</v>
      </c>
      <c r="B139" s="83" t="str">
        <f>_xlfn.XLOOKUP(A:A,[1]FI_NAME!$A:$A,[1]FI_NAME!$B:$B)</f>
        <v>ธนาคารกรุงเทพ จำกัด (มหาชน)</v>
      </c>
      <c r="C139" s="83" t="str">
        <f>_xlfn.XLOOKUP(B:B,'Swift Code&amp;Bank Name'!B:B,'Swift Code&amp;Bank Name'!C:C)</f>
        <v>BANGKOK BANK PUBLIC COMPANY LTD.</v>
      </c>
      <c r="D139" s="83" t="s">
        <v>702</v>
      </c>
      <c r="E139" s="83" t="s">
        <v>703</v>
      </c>
      <c r="F139" s="83" t="s">
        <v>704</v>
      </c>
      <c r="G139" s="83" t="str">
        <f t="shared" si="2"/>
        <v>0206  สาขาถนนทองหล่อ  THONG LO ROAD BRANCH</v>
      </c>
      <c r="H139" s="83">
        <v>25310401</v>
      </c>
    </row>
    <row r="140" spans="1:8" x14ac:dyDescent="0.25">
      <c r="A140" s="83" t="s">
        <v>293</v>
      </c>
      <c r="B140" s="83" t="str">
        <f>_xlfn.XLOOKUP(A:A,[1]FI_NAME!$A:$A,[1]FI_NAME!$B:$B)</f>
        <v>ธนาคารกรุงเทพ จำกัด (มหาชน)</v>
      </c>
      <c r="C140" s="83" t="str">
        <f>_xlfn.XLOOKUP(B:B,'Swift Code&amp;Bank Name'!B:B,'Swift Code&amp;Bank Name'!C:C)</f>
        <v>BANGKOK BANK PUBLIC COMPANY LTD.</v>
      </c>
      <c r="D140" s="83" t="s">
        <v>705</v>
      </c>
      <c r="E140" s="83" t="s">
        <v>706</v>
      </c>
      <c r="F140" s="83" t="s">
        <v>707</v>
      </c>
      <c r="G140" s="83" t="str">
        <f t="shared" si="2"/>
        <v>0207  สาขาห้าแยกปากเกร็ด  HA YAEK PAK KRET BRANCH</v>
      </c>
      <c r="H140" s="83">
        <v>25310106</v>
      </c>
    </row>
    <row r="141" spans="1:8" x14ac:dyDescent="0.25">
      <c r="A141" s="83" t="s">
        <v>293</v>
      </c>
      <c r="B141" s="83" t="str">
        <f>_xlfn.XLOOKUP(A:A,[1]FI_NAME!$A:$A,[1]FI_NAME!$B:$B)</f>
        <v>ธนาคารกรุงเทพ จำกัด (มหาชน)</v>
      </c>
      <c r="C141" s="83" t="str">
        <f>_xlfn.XLOOKUP(B:B,'Swift Code&amp;Bank Name'!B:B,'Swift Code&amp;Bank Name'!C:C)</f>
        <v>BANGKOK BANK PUBLIC COMPANY LTD.</v>
      </c>
      <c r="D141" s="83" t="s">
        <v>708</v>
      </c>
      <c r="E141" s="83" t="s">
        <v>709</v>
      </c>
      <c r="F141" s="83" t="s">
        <v>710</v>
      </c>
      <c r="G141" s="83" t="str">
        <f t="shared" si="2"/>
        <v>0208  สาขาบางกรวย  BANG KRUAI BRANCH</v>
      </c>
      <c r="H141" s="83">
        <v>25330914</v>
      </c>
    </row>
    <row r="142" spans="1:8" x14ac:dyDescent="0.25">
      <c r="A142" s="83" t="s">
        <v>293</v>
      </c>
      <c r="B142" s="83" t="str">
        <f>_xlfn.XLOOKUP(A:A,[1]FI_NAME!$A:$A,[1]FI_NAME!$B:$B)</f>
        <v>ธนาคารกรุงเทพ จำกัด (มหาชน)</v>
      </c>
      <c r="C142" s="83" t="str">
        <f>_xlfn.XLOOKUP(B:B,'Swift Code&amp;Bank Name'!B:B,'Swift Code&amp;Bank Name'!C:C)</f>
        <v>BANGKOK BANK PUBLIC COMPANY LTD.</v>
      </c>
      <c r="D142" s="83" t="s">
        <v>711</v>
      </c>
      <c r="E142" s="83" t="s">
        <v>712</v>
      </c>
      <c r="F142" s="83" t="s">
        <v>713</v>
      </c>
      <c r="G142" s="83" t="str">
        <f t="shared" si="2"/>
        <v>0209  สาขาสวนจตุจักร  SUAN CHATUCHAK BRANCH</v>
      </c>
      <c r="H142" s="83">
        <v>25330227</v>
      </c>
    </row>
    <row r="143" spans="1:8" x14ac:dyDescent="0.25">
      <c r="A143" s="83" t="s">
        <v>293</v>
      </c>
      <c r="B143" s="83" t="str">
        <f>_xlfn.XLOOKUP(A:A,[1]FI_NAME!$A:$A,[1]FI_NAME!$B:$B)</f>
        <v>ธนาคารกรุงเทพ จำกัด (มหาชน)</v>
      </c>
      <c r="C143" s="83" t="str">
        <f>_xlfn.XLOOKUP(B:B,'Swift Code&amp;Bank Name'!B:B,'Swift Code&amp;Bank Name'!C:C)</f>
        <v>BANGKOK BANK PUBLIC COMPANY LTD.</v>
      </c>
      <c r="D143" s="83" t="s">
        <v>714</v>
      </c>
      <c r="E143" s="83" t="s">
        <v>715</v>
      </c>
      <c r="F143" s="83" t="s">
        <v>716</v>
      </c>
      <c r="G143" s="83" t="str">
        <f t="shared" si="2"/>
        <v>0210  สาขาอาคารยาคูลท์ สนามเป้า  YAKULT BUILDING SANAMPAO BRANCH</v>
      </c>
      <c r="H143" s="83">
        <v>25340809</v>
      </c>
    </row>
    <row r="144" spans="1:8" x14ac:dyDescent="0.25">
      <c r="A144" s="83" t="s">
        <v>293</v>
      </c>
      <c r="B144" s="83" t="str">
        <f>_xlfn.XLOOKUP(A:A,[1]FI_NAME!$A:$A,[1]FI_NAME!$B:$B)</f>
        <v>ธนาคารกรุงเทพ จำกัด (มหาชน)</v>
      </c>
      <c r="C144" s="83" t="str">
        <f>_xlfn.XLOOKUP(B:B,'Swift Code&amp;Bank Name'!B:B,'Swift Code&amp;Bank Name'!C:C)</f>
        <v>BANGKOK BANK PUBLIC COMPANY LTD.</v>
      </c>
      <c r="D144" s="83" t="s">
        <v>717</v>
      </c>
      <c r="E144" s="83" t="s">
        <v>718</v>
      </c>
      <c r="F144" s="83" t="s">
        <v>719</v>
      </c>
      <c r="G144" s="83" t="str">
        <f t="shared" si="2"/>
        <v>0211  สาขาตลิ่งชัน  TALING CHAN BRANCH</v>
      </c>
      <c r="H144" s="83">
        <v>25341011</v>
      </c>
    </row>
    <row r="145" spans="1:8" x14ac:dyDescent="0.25">
      <c r="A145" s="83" t="s">
        <v>293</v>
      </c>
      <c r="B145" s="83" t="str">
        <f>_xlfn.XLOOKUP(A:A,[1]FI_NAME!$A:$A,[1]FI_NAME!$B:$B)</f>
        <v>ธนาคารกรุงเทพ จำกัด (มหาชน)</v>
      </c>
      <c r="C145" s="83" t="str">
        <f>_xlfn.XLOOKUP(B:B,'Swift Code&amp;Bank Name'!B:B,'Swift Code&amp;Bank Name'!C:C)</f>
        <v>BANGKOK BANK PUBLIC COMPANY LTD.</v>
      </c>
      <c r="D145" s="83" t="s">
        <v>720</v>
      </c>
      <c r="E145" s="83" t="s">
        <v>721</v>
      </c>
      <c r="F145" s="83" t="s">
        <v>722</v>
      </c>
      <c r="G145" s="83" t="str">
        <f t="shared" si="2"/>
        <v>0212  สาขาอินทรารักษ์  INTHRARAK BRANCH</v>
      </c>
      <c r="H145" s="83">
        <v>25341108</v>
      </c>
    </row>
    <row r="146" spans="1:8" x14ac:dyDescent="0.25">
      <c r="A146" s="83" t="s">
        <v>293</v>
      </c>
      <c r="B146" s="83" t="str">
        <f>_xlfn.XLOOKUP(A:A,[1]FI_NAME!$A:$A,[1]FI_NAME!$B:$B)</f>
        <v>ธนาคารกรุงเทพ จำกัด (มหาชน)</v>
      </c>
      <c r="C146" s="83" t="str">
        <f>_xlfn.XLOOKUP(B:B,'Swift Code&amp;Bank Name'!B:B,'Swift Code&amp;Bank Name'!C:C)</f>
        <v>BANGKOK BANK PUBLIC COMPANY LTD.</v>
      </c>
      <c r="D146" s="83" t="s">
        <v>723</v>
      </c>
      <c r="E146" s="83" t="s">
        <v>724</v>
      </c>
      <c r="F146" s="83" t="s">
        <v>725</v>
      </c>
      <c r="G146" s="83" t="str">
        <f t="shared" si="2"/>
        <v>0213  สาขาปากคลองตลาด  PAK KHLONG TALAT BRANCH</v>
      </c>
      <c r="H146" s="83">
        <v>25340201</v>
      </c>
    </row>
    <row r="147" spans="1:8" x14ac:dyDescent="0.25">
      <c r="A147" s="83" t="s">
        <v>293</v>
      </c>
      <c r="B147" s="83" t="str">
        <f>_xlfn.XLOOKUP(A:A,[1]FI_NAME!$A:$A,[1]FI_NAME!$B:$B)</f>
        <v>ธนาคารกรุงเทพ จำกัด (มหาชน)</v>
      </c>
      <c r="C147" s="83" t="str">
        <f>_xlfn.XLOOKUP(B:B,'Swift Code&amp;Bank Name'!B:B,'Swift Code&amp;Bank Name'!C:C)</f>
        <v>BANGKOK BANK PUBLIC COMPANY LTD.</v>
      </c>
      <c r="D147" s="83" t="s">
        <v>726</v>
      </c>
      <c r="E147" s="83" t="s">
        <v>727</v>
      </c>
      <c r="F147" s="83" t="s">
        <v>728</v>
      </c>
      <c r="G147" s="83" t="str">
        <f t="shared" si="2"/>
        <v>0214  สาขาถนนสายลวด สมุทรปราการ  SAI LUAT ROAD, SAMUT PRAKAN BRANCH</v>
      </c>
      <c r="H147" s="83">
        <v>25341025</v>
      </c>
    </row>
    <row r="148" spans="1:8" x14ac:dyDescent="0.25">
      <c r="A148" s="83" t="s">
        <v>293</v>
      </c>
      <c r="B148" s="83" t="str">
        <f>_xlfn.XLOOKUP(A:A,[1]FI_NAME!$A:$A,[1]FI_NAME!$B:$B)</f>
        <v>ธนาคารกรุงเทพ จำกัด (มหาชน)</v>
      </c>
      <c r="C148" s="83" t="str">
        <f>_xlfn.XLOOKUP(B:B,'Swift Code&amp;Bank Name'!B:B,'Swift Code&amp;Bank Name'!C:C)</f>
        <v>BANGKOK BANK PUBLIC COMPANY LTD.</v>
      </c>
      <c r="D148" s="83" t="s">
        <v>729</v>
      </c>
      <c r="E148" s="83" t="s">
        <v>730</v>
      </c>
      <c r="F148" s="83" t="s">
        <v>731</v>
      </c>
      <c r="G148" s="83" t="str">
        <f t="shared" si="2"/>
        <v>0215  สาขาถนนพระราม 9  RAMA IX ROAD BRANCH</v>
      </c>
      <c r="H148" s="83">
        <v>25340823</v>
      </c>
    </row>
    <row r="149" spans="1:8" x14ac:dyDescent="0.25">
      <c r="A149" s="83" t="s">
        <v>293</v>
      </c>
      <c r="B149" s="83" t="str">
        <f>_xlfn.XLOOKUP(A:A,[1]FI_NAME!$A:$A,[1]FI_NAME!$B:$B)</f>
        <v>ธนาคารกรุงเทพ จำกัด (มหาชน)</v>
      </c>
      <c r="C149" s="83" t="str">
        <f>_xlfn.XLOOKUP(B:B,'Swift Code&amp;Bank Name'!B:B,'Swift Code&amp;Bank Name'!C:C)</f>
        <v>BANGKOK BANK PUBLIC COMPANY LTD.</v>
      </c>
      <c r="D149" s="83" t="s">
        <v>732</v>
      </c>
      <c r="E149" s="83" t="s">
        <v>733</v>
      </c>
      <c r="F149" s="83" t="s">
        <v>734</v>
      </c>
      <c r="G149" s="83" t="str">
        <f t="shared" si="2"/>
        <v>0216  สาขาบางพลี  BANG PHLI BRANCH</v>
      </c>
      <c r="H149" s="83">
        <v>25340820</v>
      </c>
    </row>
    <row r="150" spans="1:8" x14ac:dyDescent="0.25">
      <c r="A150" s="83" t="s">
        <v>293</v>
      </c>
      <c r="B150" s="83" t="str">
        <f>_xlfn.XLOOKUP(A:A,[1]FI_NAME!$A:$A,[1]FI_NAME!$B:$B)</f>
        <v>ธนาคารกรุงเทพ จำกัด (มหาชน)</v>
      </c>
      <c r="C150" s="83" t="str">
        <f>_xlfn.XLOOKUP(B:B,'Swift Code&amp;Bank Name'!B:B,'Swift Code&amp;Bank Name'!C:C)</f>
        <v>BANGKOK BANK PUBLIC COMPANY LTD.</v>
      </c>
      <c r="D150" s="83" t="s">
        <v>735</v>
      </c>
      <c r="E150" s="83" t="s">
        <v>736</v>
      </c>
      <c r="F150" s="83" t="s">
        <v>737</v>
      </c>
      <c r="G150" s="83" t="str">
        <f t="shared" si="2"/>
        <v>0217  สาขาหนองจอก  NONG CHOK BRANCH</v>
      </c>
      <c r="H150" s="83">
        <v>25350220</v>
      </c>
    </row>
    <row r="151" spans="1:8" x14ac:dyDescent="0.25">
      <c r="A151" s="83" t="s">
        <v>293</v>
      </c>
      <c r="B151" s="83" t="str">
        <f>_xlfn.XLOOKUP(A:A,[1]FI_NAME!$A:$A,[1]FI_NAME!$B:$B)</f>
        <v>ธนาคารกรุงเทพ จำกัด (มหาชน)</v>
      </c>
      <c r="C151" s="83" t="str">
        <f>_xlfn.XLOOKUP(B:B,'Swift Code&amp;Bank Name'!B:B,'Swift Code&amp;Bank Name'!C:C)</f>
        <v>BANGKOK BANK PUBLIC COMPANY LTD.</v>
      </c>
      <c r="D151" s="83" t="s">
        <v>738</v>
      </c>
      <c r="E151" s="83" t="s">
        <v>739</v>
      </c>
      <c r="F151" s="83" t="s">
        <v>740</v>
      </c>
      <c r="G151" s="83" t="str">
        <f t="shared" si="2"/>
        <v>0219  สาขาถนนจันทน์ สะพาน 5  CHAN ROAD SAPHAN 5 BRANCH</v>
      </c>
      <c r="H151" s="83">
        <v>25340821</v>
      </c>
    </row>
    <row r="152" spans="1:8" x14ac:dyDescent="0.25">
      <c r="A152" s="83" t="s">
        <v>293</v>
      </c>
      <c r="B152" s="83" t="str">
        <f>_xlfn.XLOOKUP(A:A,[1]FI_NAME!$A:$A,[1]FI_NAME!$B:$B)</f>
        <v>ธนาคารกรุงเทพ จำกัด (มหาชน)</v>
      </c>
      <c r="C152" s="83" t="str">
        <f>_xlfn.XLOOKUP(B:B,'Swift Code&amp;Bank Name'!B:B,'Swift Code&amp;Bank Name'!C:C)</f>
        <v>BANGKOK BANK PUBLIC COMPANY LTD.</v>
      </c>
      <c r="D152" s="83" t="s">
        <v>741</v>
      </c>
      <c r="E152" s="83" t="s">
        <v>742</v>
      </c>
      <c r="F152" s="83" t="s">
        <v>743</v>
      </c>
      <c r="G152" s="83" t="str">
        <f t="shared" si="2"/>
        <v>0220  สาขาอาคารวานิช  VANIT BUILDING BRANCH</v>
      </c>
      <c r="H152" s="83">
        <v>25340719</v>
      </c>
    </row>
    <row r="153" spans="1:8" x14ac:dyDescent="0.25">
      <c r="A153" s="83" t="s">
        <v>293</v>
      </c>
      <c r="B153" s="83" t="str">
        <f>_xlfn.XLOOKUP(A:A,[1]FI_NAME!$A:$A,[1]FI_NAME!$B:$B)</f>
        <v>ธนาคารกรุงเทพ จำกัด (มหาชน)</v>
      </c>
      <c r="C153" s="83" t="str">
        <f>_xlfn.XLOOKUP(B:B,'Swift Code&amp;Bank Name'!B:B,'Swift Code&amp;Bank Name'!C:C)</f>
        <v>BANGKOK BANK PUBLIC COMPANY LTD.</v>
      </c>
      <c r="D153" s="83" t="s">
        <v>744</v>
      </c>
      <c r="E153" s="83" t="s">
        <v>745</v>
      </c>
      <c r="F153" s="83" t="s">
        <v>746</v>
      </c>
      <c r="G153" s="83" t="str">
        <f t="shared" si="2"/>
        <v>0221  สาขาบางใหญ่ นนทบุรี  BANG YAI, NONTHABURI BRANCH</v>
      </c>
      <c r="H153" s="83">
        <v>25340819</v>
      </c>
    </row>
    <row r="154" spans="1:8" x14ac:dyDescent="0.25">
      <c r="A154" s="83" t="s">
        <v>293</v>
      </c>
      <c r="B154" s="83" t="str">
        <f>_xlfn.XLOOKUP(A:A,[1]FI_NAME!$A:$A,[1]FI_NAME!$B:$B)</f>
        <v>ธนาคารกรุงเทพ จำกัด (มหาชน)</v>
      </c>
      <c r="C154" s="83" t="str">
        <f>_xlfn.XLOOKUP(B:B,'Swift Code&amp;Bank Name'!B:B,'Swift Code&amp;Bank Name'!C:C)</f>
        <v>BANGKOK BANK PUBLIC COMPANY LTD.</v>
      </c>
      <c r="D154" s="83" t="s">
        <v>747</v>
      </c>
      <c r="E154" s="83" t="s">
        <v>748</v>
      </c>
      <c r="F154" s="83" t="s">
        <v>749</v>
      </c>
      <c r="G154" s="83" t="str">
        <f t="shared" si="2"/>
        <v>0222  สาขาคลองหลวง ปทุมธานี  KHLONG LUANG, PATHUM THANI BRANCH</v>
      </c>
      <c r="H154" s="83">
        <v>25340815</v>
      </c>
    </row>
    <row r="155" spans="1:8" x14ac:dyDescent="0.25">
      <c r="A155" s="83" t="s">
        <v>293</v>
      </c>
      <c r="B155" s="83" t="str">
        <f>_xlfn.XLOOKUP(A:A,[1]FI_NAME!$A:$A,[1]FI_NAME!$B:$B)</f>
        <v>ธนาคารกรุงเทพ จำกัด (มหาชน)</v>
      </c>
      <c r="C155" s="83" t="str">
        <f>_xlfn.XLOOKUP(B:B,'Swift Code&amp;Bank Name'!B:B,'Swift Code&amp;Bank Name'!C:C)</f>
        <v>BANGKOK BANK PUBLIC COMPANY LTD.</v>
      </c>
      <c r="D155" s="83" t="s">
        <v>750</v>
      </c>
      <c r="E155" s="83" t="s">
        <v>751</v>
      </c>
      <c r="F155" s="83" t="s">
        <v>752</v>
      </c>
      <c r="G155" s="83" t="str">
        <f t="shared" si="2"/>
        <v>0225  สาขาท่าอากาศยานกรุงเทพ  BANGKOK AIRPORT BRANCH</v>
      </c>
      <c r="H155" s="83">
        <v>25361110</v>
      </c>
    </row>
    <row r="156" spans="1:8" x14ac:dyDescent="0.25">
      <c r="A156" s="83" t="s">
        <v>293</v>
      </c>
      <c r="B156" s="83" t="str">
        <f>_xlfn.XLOOKUP(A:A,[1]FI_NAME!$A:$A,[1]FI_NAME!$B:$B)</f>
        <v>ธนาคารกรุงเทพ จำกัด (มหาชน)</v>
      </c>
      <c r="C156" s="83" t="str">
        <f>_xlfn.XLOOKUP(B:B,'Swift Code&amp;Bank Name'!B:B,'Swift Code&amp;Bank Name'!C:C)</f>
        <v>BANGKOK BANK PUBLIC COMPANY LTD.</v>
      </c>
      <c r="D156" s="83" t="s">
        <v>753</v>
      </c>
      <c r="E156" s="83" t="s">
        <v>754</v>
      </c>
      <c r="F156" s="83" t="s">
        <v>755</v>
      </c>
      <c r="G156" s="83" t="str">
        <f t="shared" si="2"/>
        <v>0227  สาขาถนนศรีนครินทร์ สำโรงเหนือ สมุทรปราการ  SINAKHARIN ROAD, SAMRONG NUA, SAMUT PRAKAN BRANCH</v>
      </c>
      <c r="H156" s="83">
        <v>25360806</v>
      </c>
    </row>
    <row r="157" spans="1:8" x14ac:dyDescent="0.25">
      <c r="A157" s="83" t="s">
        <v>293</v>
      </c>
      <c r="B157" s="83" t="str">
        <f>_xlfn.XLOOKUP(A:A,[1]FI_NAME!$A:$A,[1]FI_NAME!$B:$B)</f>
        <v>ธนาคารกรุงเทพ จำกัด (มหาชน)</v>
      </c>
      <c r="C157" s="83" t="str">
        <f>_xlfn.XLOOKUP(B:B,'Swift Code&amp;Bank Name'!B:B,'Swift Code&amp;Bank Name'!C:C)</f>
        <v>BANGKOK BANK PUBLIC COMPANY LTD.</v>
      </c>
      <c r="D157" s="83" t="s">
        <v>756</v>
      </c>
      <c r="E157" s="83" t="s">
        <v>757</v>
      </c>
      <c r="F157" s="83" t="s">
        <v>758</v>
      </c>
      <c r="G157" s="83" t="str">
        <f t="shared" si="2"/>
        <v>0228  สาขาถนนพระราม 2 กม.7  RAMA II ROAD KM.7 BRANCH</v>
      </c>
      <c r="H157" s="83">
        <v>25360423</v>
      </c>
    </row>
    <row r="158" spans="1:8" x14ac:dyDescent="0.25">
      <c r="A158" s="83" t="s">
        <v>293</v>
      </c>
      <c r="B158" s="83" t="str">
        <f>_xlfn.XLOOKUP(A:A,[1]FI_NAME!$A:$A,[1]FI_NAME!$B:$B)</f>
        <v>ธนาคารกรุงเทพ จำกัด (มหาชน)</v>
      </c>
      <c r="C158" s="83" t="str">
        <f>_xlfn.XLOOKUP(B:B,'Swift Code&amp;Bank Name'!B:B,'Swift Code&amp;Bank Name'!C:C)</f>
        <v>BANGKOK BANK PUBLIC COMPANY LTD.</v>
      </c>
      <c r="D158" s="83" t="s">
        <v>759</v>
      </c>
      <c r="E158" s="83" t="s">
        <v>760</v>
      </c>
      <c r="F158" s="83" t="s">
        <v>761</v>
      </c>
      <c r="G158" s="83" t="str">
        <f t="shared" si="2"/>
        <v>0229  สาขาหลักสี่พลาซ่า  LAK SI PLAZA BRANCH</v>
      </c>
      <c r="H158" s="83">
        <v>25390429</v>
      </c>
    </row>
    <row r="159" spans="1:8" x14ac:dyDescent="0.25">
      <c r="A159" s="83" t="s">
        <v>293</v>
      </c>
      <c r="B159" s="83" t="str">
        <f>_xlfn.XLOOKUP(A:A,[1]FI_NAME!$A:$A,[1]FI_NAME!$B:$B)</f>
        <v>ธนาคารกรุงเทพ จำกัด (มหาชน)</v>
      </c>
      <c r="C159" s="83" t="str">
        <f>_xlfn.XLOOKUP(B:B,'Swift Code&amp;Bank Name'!B:B,'Swift Code&amp;Bank Name'!C:C)</f>
        <v>BANGKOK BANK PUBLIC COMPANY LTD.</v>
      </c>
      <c r="D159" s="83" t="s">
        <v>762</v>
      </c>
      <c r="E159" s="83" t="s">
        <v>763</v>
      </c>
      <c r="F159" s="83" t="s">
        <v>764</v>
      </c>
      <c r="G159" s="83" t="str">
        <f t="shared" si="2"/>
        <v>0230  สาขาโชคชัย 4 ลาดพร้าว  CHOK CHAI 4 LATPHRAO BRANCH</v>
      </c>
      <c r="H159" s="83">
        <v>25380915</v>
      </c>
    </row>
    <row r="160" spans="1:8" x14ac:dyDescent="0.25">
      <c r="A160" s="83" t="s">
        <v>293</v>
      </c>
      <c r="B160" s="83" t="str">
        <f>_xlfn.XLOOKUP(A:A,[1]FI_NAME!$A:$A,[1]FI_NAME!$B:$B)</f>
        <v>ธนาคารกรุงเทพ จำกัด (มหาชน)</v>
      </c>
      <c r="C160" s="83" t="str">
        <f>_xlfn.XLOOKUP(B:B,'Swift Code&amp;Bank Name'!B:B,'Swift Code&amp;Bank Name'!C:C)</f>
        <v>BANGKOK BANK PUBLIC COMPANY LTD.</v>
      </c>
      <c r="D160" s="83" t="s">
        <v>765</v>
      </c>
      <c r="E160" s="83" t="s">
        <v>766</v>
      </c>
      <c r="F160" s="83" t="s">
        <v>767</v>
      </c>
      <c r="G160" s="83" t="str">
        <f t="shared" si="2"/>
        <v>0231  สาขาเขื่อนขันธ์-พระประแดง  KHUENKHAN - PHRA PRA DAENG BRANCH</v>
      </c>
      <c r="H160" s="83">
        <v>25410814</v>
      </c>
    </row>
    <row r="161" spans="1:8" x14ac:dyDescent="0.25">
      <c r="A161" s="83" t="s">
        <v>293</v>
      </c>
      <c r="B161" s="83" t="str">
        <f>_xlfn.XLOOKUP(A:A,[1]FI_NAME!$A:$A,[1]FI_NAME!$B:$B)</f>
        <v>ธนาคารกรุงเทพ จำกัด (มหาชน)</v>
      </c>
      <c r="C161" s="83" t="str">
        <f>_xlfn.XLOOKUP(B:B,'Swift Code&amp;Bank Name'!B:B,'Swift Code&amp;Bank Name'!C:C)</f>
        <v>BANGKOK BANK PUBLIC COMPANY LTD.</v>
      </c>
      <c r="D161" s="83" t="s">
        <v>768</v>
      </c>
      <c r="E161" s="83" t="s">
        <v>769</v>
      </c>
      <c r="F161" s="83" t="s">
        <v>770</v>
      </c>
      <c r="G161" s="83" t="str">
        <f t="shared" si="2"/>
        <v>0232  สาขาซีคอนสแควร์  SECON SQUARE BRANCH</v>
      </c>
      <c r="H161" s="83">
        <v>25370624</v>
      </c>
    </row>
    <row r="162" spans="1:8" x14ac:dyDescent="0.25">
      <c r="A162" s="83" t="s">
        <v>293</v>
      </c>
      <c r="B162" s="83" t="str">
        <f>_xlfn.XLOOKUP(A:A,[1]FI_NAME!$A:$A,[1]FI_NAME!$B:$B)</f>
        <v>ธนาคารกรุงเทพ จำกัด (มหาชน)</v>
      </c>
      <c r="C162" s="83" t="str">
        <f>_xlfn.XLOOKUP(B:B,'Swift Code&amp;Bank Name'!B:B,'Swift Code&amp;Bank Name'!C:C)</f>
        <v>BANGKOK BANK PUBLIC COMPANY LTD.</v>
      </c>
      <c r="D162" s="83" t="s">
        <v>771</v>
      </c>
      <c r="E162" s="83" t="s">
        <v>772</v>
      </c>
      <c r="F162" s="83" t="s">
        <v>773</v>
      </c>
      <c r="G162" s="83" t="str">
        <f t="shared" si="2"/>
        <v>0233  สาขาถนนแจ้งวัฒนะ  CHAENGWATTHANA ROAD BRANCH</v>
      </c>
      <c r="H162" s="83">
        <v>25370916</v>
      </c>
    </row>
    <row r="163" spans="1:8" x14ac:dyDescent="0.25">
      <c r="A163" s="83" t="s">
        <v>293</v>
      </c>
      <c r="B163" s="83" t="str">
        <f>_xlfn.XLOOKUP(A:A,[1]FI_NAME!$A:$A,[1]FI_NAME!$B:$B)</f>
        <v>ธนาคารกรุงเทพ จำกัด (มหาชน)</v>
      </c>
      <c r="C163" s="83" t="str">
        <f>_xlfn.XLOOKUP(B:B,'Swift Code&amp;Bank Name'!B:B,'Swift Code&amp;Bank Name'!C:C)</f>
        <v>BANGKOK BANK PUBLIC COMPANY LTD.</v>
      </c>
      <c r="D163" s="83" t="s">
        <v>774</v>
      </c>
      <c r="E163" s="83" t="s">
        <v>775</v>
      </c>
      <c r="F163" s="83" t="s">
        <v>776</v>
      </c>
      <c r="G163" s="83" t="str">
        <f t="shared" si="2"/>
        <v>0234  สาขาเดอะมอลล์ บางกะปิ  THE MALL BANG KAPI BRANCH</v>
      </c>
      <c r="H163" s="83">
        <v>25370909</v>
      </c>
    </row>
    <row r="164" spans="1:8" x14ac:dyDescent="0.25">
      <c r="A164" s="83" t="s">
        <v>293</v>
      </c>
      <c r="B164" s="83" t="str">
        <f>_xlfn.XLOOKUP(A:A,[1]FI_NAME!$A:$A,[1]FI_NAME!$B:$B)</f>
        <v>ธนาคารกรุงเทพ จำกัด (มหาชน)</v>
      </c>
      <c r="C164" s="83" t="str">
        <f>_xlfn.XLOOKUP(B:B,'Swift Code&amp;Bank Name'!B:B,'Swift Code&amp;Bank Name'!C:C)</f>
        <v>BANGKOK BANK PUBLIC COMPANY LTD.</v>
      </c>
      <c r="D164" s="83" t="s">
        <v>777</v>
      </c>
      <c r="E164" s="83" t="s">
        <v>778</v>
      </c>
      <c r="F164" s="83" t="s">
        <v>779</v>
      </c>
      <c r="G164" s="83" t="str">
        <f t="shared" si="2"/>
        <v>0235  สาขาถนนประชาอุทิศ ราษฎร์บูรณะ  PRACHA UTHIT ROAD RATBURANA BRANCH</v>
      </c>
      <c r="H164" s="83">
        <v>25410821</v>
      </c>
    </row>
    <row r="165" spans="1:8" x14ac:dyDescent="0.25">
      <c r="A165" s="83" t="s">
        <v>293</v>
      </c>
      <c r="B165" s="83" t="str">
        <f>_xlfn.XLOOKUP(A:A,[1]FI_NAME!$A:$A,[1]FI_NAME!$B:$B)</f>
        <v>ธนาคารกรุงเทพ จำกัด (มหาชน)</v>
      </c>
      <c r="C165" s="83" t="str">
        <f>_xlfn.XLOOKUP(B:B,'Swift Code&amp;Bank Name'!B:B,'Swift Code&amp;Bank Name'!C:C)</f>
        <v>BANGKOK BANK PUBLIC COMPANY LTD.</v>
      </c>
      <c r="D165" s="83" t="s">
        <v>780</v>
      </c>
      <c r="E165" s="83" t="s">
        <v>781</v>
      </c>
      <c r="F165" s="83" t="s">
        <v>782</v>
      </c>
      <c r="G165" s="83" t="str">
        <f t="shared" si="2"/>
        <v>0236  สาขาหนองแขม  NONG KHAEM BRANCH</v>
      </c>
      <c r="H165" s="83">
        <v>25380623</v>
      </c>
    </row>
    <row r="166" spans="1:8" x14ac:dyDescent="0.25">
      <c r="A166" s="83" t="s">
        <v>293</v>
      </c>
      <c r="B166" s="83" t="str">
        <f>_xlfn.XLOOKUP(A:A,[1]FI_NAME!$A:$A,[1]FI_NAME!$B:$B)</f>
        <v>ธนาคารกรุงเทพ จำกัด (มหาชน)</v>
      </c>
      <c r="C166" s="83" t="str">
        <f>_xlfn.XLOOKUP(B:B,'Swift Code&amp;Bank Name'!B:B,'Swift Code&amp;Bank Name'!C:C)</f>
        <v>BANGKOK BANK PUBLIC COMPANY LTD.</v>
      </c>
      <c r="D166" s="83" t="s">
        <v>783</v>
      </c>
      <c r="E166" s="83" t="s">
        <v>784</v>
      </c>
      <c r="F166" s="83" t="s">
        <v>785</v>
      </c>
      <c r="G166" s="83" t="str">
        <f t="shared" si="2"/>
        <v>0237  สาขาตลาดสี่มุมเมือง รังสิต  TALAT SI MUM MUANG, RANGSIT BRANCH</v>
      </c>
      <c r="H166" s="83">
        <v>25381006</v>
      </c>
    </row>
    <row r="167" spans="1:8" x14ac:dyDescent="0.25">
      <c r="A167" s="83" t="s">
        <v>293</v>
      </c>
      <c r="B167" s="83" t="str">
        <f>_xlfn.XLOOKUP(A:A,[1]FI_NAME!$A:$A,[1]FI_NAME!$B:$B)</f>
        <v>ธนาคารกรุงเทพ จำกัด (มหาชน)</v>
      </c>
      <c r="C167" s="83" t="str">
        <f>_xlfn.XLOOKUP(B:B,'Swift Code&amp;Bank Name'!B:B,'Swift Code&amp;Bank Name'!C:C)</f>
        <v>BANGKOK BANK PUBLIC COMPANY LTD.</v>
      </c>
      <c r="D167" s="83" t="s">
        <v>786</v>
      </c>
      <c r="E167" s="83" t="s">
        <v>787</v>
      </c>
      <c r="F167" s="83" t="s">
        <v>788</v>
      </c>
      <c r="G167" s="83" t="str">
        <f t="shared" si="2"/>
        <v>0238  สาขาเดอะมอลล์ บางแค  THE MALL BANG KHAE BRANCH</v>
      </c>
      <c r="H167" s="83">
        <v>25370819</v>
      </c>
    </row>
    <row r="168" spans="1:8" x14ac:dyDescent="0.25">
      <c r="A168" s="83" t="s">
        <v>293</v>
      </c>
      <c r="B168" s="83" t="str">
        <f>_xlfn.XLOOKUP(A:A,[1]FI_NAME!$A:$A,[1]FI_NAME!$B:$B)</f>
        <v>ธนาคารกรุงเทพ จำกัด (มหาชน)</v>
      </c>
      <c r="C168" s="83" t="str">
        <f>_xlfn.XLOOKUP(B:B,'Swift Code&amp;Bank Name'!B:B,'Swift Code&amp;Bank Name'!C:C)</f>
        <v>BANGKOK BANK PUBLIC COMPANY LTD.</v>
      </c>
      <c r="D168" s="83" t="s">
        <v>789</v>
      </c>
      <c r="E168" s="83" t="s">
        <v>790</v>
      </c>
      <c r="F168" s="83" t="s">
        <v>791</v>
      </c>
      <c r="G168" s="83" t="str">
        <f t="shared" si="2"/>
        <v>0239  สาขาอ้อมใหญ่  OM-YAI BRANCH</v>
      </c>
      <c r="H168" s="83">
        <v>25370408</v>
      </c>
    </row>
    <row r="169" spans="1:8" x14ac:dyDescent="0.25">
      <c r="A169" s="83" t="s">
        <v>293</v>
      </c>
      <c r="B169" s="83" t="str">
        <f>_xlfn.XLOOKUP(A:A,[1]FI_NAME!$A:$A,[1]FI_NAME!$B:$B)</f>
        <v>ธนาคารกรุงเทพ จำกัด (มหาชน)</v>
      </c>
      <c r="C169" s="83" t="str">
        <f>_xlfn.XLOOKUP(B:B,'Swift Code&amp;Bank Name'!B:B,'Swift Code&amp;Bank Name'!C:C)</f>
        <v>BANGKOK BANK PUBLIC COMPANY LTD.</v>
      </c>
      <c r="D169" s="83" t="s">
        <v>792</v>
      </c>
      <c r="E169" s="83" t="s">
        <v>793</v>
      </c>
      <c r="F169" s="83" t="s">
        <v>794</v>
      </c>
      <c r="G169" s="83" t="str">
        <f t="shared" si="2"/>
        <v>0240  สาขาสี่แยกบางนา  SIYAEK BANG NA BRANCH</v>
      </c>
      <c r="H169" s="83">
        <v>25410804</v>
      </c>
    </row>
    <row r="170" spans="1:8" x14ac:dyDescent="0.25">
      <c r="A170" s="83" t="s">
        <v>293</v>
      </c>
      <c r="B170" s="83" t="str">
        <f>_xlfn.XLOOKUP(A:A,[1]FI_NAME!$A:$A,[1]FI_NAME!$B:$B)</f>
        <v>ธนาคารกรุงเทพ จำกัด (มหาชน)</v>
      </c>
      <c r="C170" s="83" t="str">
        <f>_xlfn.XLOOKUP(B:B,'Swift Code&amp;Bank Name'!B:B,'Swift Code&amp;Bank Name'!C:C)</f>
        <v>BANGKOK BANK PUBLIC COMPANY LTD.</v>
      </c>
      <c r="D170" s="83" t="s">
        <v>795</v>
      </c>
      <c r="E170" s="83" t="s">
        <v>796</v>
      </c>
      <c r="F170" s="83" t="s">
        <v>797</v>
      </c>
      <c r="G170" s="83" t="str">
        <f t="shared" si="2"/>
        <v>0241  สาขาถนนกิ่งแก้ว  KINGKAEO ROAD BRANCH BRANCH</v>
      </c>
      <c r="H170" s="83">
        <v>25390131</v>
      </c>
    </row>
    <row r="171" spans="1:8" x14ac:dyDescent="0.25">
      <c r="A171" s="83" t="s">
        <v>293</v>
      </c>
      <c r="B171" s="83" t="str">
        <f>_xlfn.XLOOKUP(A:A,[1]FI_NAME!$A:$A,[1]FI_NAME!$B:$B)</f>
        <v>ธนาคารกรุงเทพ จำกัด (มหาชน)</v>
      </c>
      <c r="C171" s="83" t="str">
        <f>_xlfn.XLOOKUP(B:B,'Swift Code&amp;Bank Name'!B:B,'Swift Code&amp;Bank Name'!C:C)</f>
        <v>BANGKOK BANK PUBLIC COMPANY LTD.</v>
      </c>
      <c r="D171" s="83" t="s">
        <v>798</v>
      </c>
      <c r="E171" s="83" t="s">
        <v>799</v>
      </c>
      <c r="F171" s="83" t="s">
        <v>800</v>
      </c>
      <c r="G171" s="83" t="str">
        <f t="shared" si="2"/>
        <v>0242  สาขาบางรัก  BANG RAK BRANCH</v>
      </c>
      <c r="H171" s="83">
        <v>25430309</v>
      </c>
    </row>
    <row r="172" spans="1:8" x14ac:dyDescent="0.25">
      <c r="A172" s="83" t="s">
        <v>293</v>
      </c>
      <c r="B172" s="83" t="str">
        <f>_xlfn.XLOOKUP(A:A,[1]FI_NAME!$A:$A,[1]FI_NAME!$B:$B)</f>
        <v>ธนาคารกรุงเทพ จำกัด (มหาชน)</v>
      </c>
      <c r="C172" s="83" t="str">
        <f>_xlfn.XLOOKUP(B:B,'Swift Code&amp;Bank Name'!B:B,'Swift Code&amp;Bank Name'!C:C)</f>
        <v>BANGKOK BANK PUBLIC COMPANY LTD.</v>
      </c>
      <c r="D172" s="83" t="s">
        <v>801</v>
      </c>
      <c r="E172" s="83" t="s">
        <v>802</v>
      </c>
      <c r="F172" s="83" t="s">
        <v>803</v>
      </c>
      <c r="G172" s="83" t="str">
        <f t="shared" si="2"/>
        <v>0243  สาขาถนนรามคำแหง ซอย 28  RAMKHAMHAENG ROAD, SOI 28 BRANCH</v>
      </c>
      <c r="H172" s="83">
        <v>25390202</v>
      </c>
    </row>
    <row r="173" spans="1:8" x14ac:dyDescent="0.25">
      <c r="A173" s="83" t="s">
        <v>293</v>
      </c>
      <c r="B173" s="83" t="str">
        <f>_xlfn.XLOOKUP(A:A,[1]FI_NAME!$A:$A,[1]FI_NAME!$B:$B)</f>
        <v>ธนาคารกรุงเทพ จำกัด (มหาชน)</v>
      </c>
      <c r="C173" s="83" t="str">
        <f>_xlfn.XLOOKUP(B:B,'Swift Code&amp;Bank Name'!B:B,'Swift Code&amp;Bank Name'!C:C)</f>
        <v>BANGKOK BANK PUBLIC COMPANY LTD.</v>
      </c>
      <c r="D173" s="83" t="s">
        <v>804</v>
      </c>
      <c r="E173" s="83" t="s">
        <v>805</v>
      </c>
      <c r="F173" s="83" t="s">
        <v>806</v>
      </c>
      <c r="G173" s="83" t="str">
        <f t="shared" si="2"/>
        <v>0244  สาขาอ่อนนุช ซอย 16  ONNUT SOI 16 BRANCH</v>
      </c>
      <c r="H173" s="83">
        <v>25390129</v>
      </c>
    </row>
    <row r="174" spans="1:8" x14ac:dyDescent="0.25">
      <c r="A174" s="83" t="s">
        <v>293</v>
      </c>
      <c r="B174" s="83" t="str">
        <f>_xlfn.XLOOKUP(A:A,[1]FI_NAME!$A:$A,[1]FI_NAME!$B:$B)</f>
        <v>ธนาคารกรุงเทพ จำกัด (มหาชน)</v>
      </c>
      <c r="C174" s="83" t="str">
        <f>_xlfn.XLOOKUP(B:B,'Swift Code&amp;Bank Name'!B:B,'Swift Code&amp;Bank Name'!C:C)</f>
        <v>BANGKOK BANK PUBLIC COMPANY LTD.</v>
      </c>
      <c r="D174" s="83" t="s">
        <v>807</v>
      </c>
      <c r="E174" s="83" t="s">
        <v>808</v>
      </c>
      <c r="F174" s="83" t="s">
        <v>809</v>
      </c>
      <c r="G174" s="83" t="str">
        <f t="shared" si="2"/>
        <v>0245  สาขาเดอะมอลล์ ท่าพระ  THE MALL THA PHRA BRANCH</v>
      </c>
      <c r="H174" s="83">
        <v>25360130</v>
      </c>
    </row>
    <row r="175" spans="1:8" x14ac:dyDescent="0.25">
      <c r="A175" s="83" t="s">
        <v>293</v>
      </c>
      <c r="B175" s="83" t="str">
        <f>_xlfn.XLOOKUP(A:A,[1]FI_NAME!$A:$A,[1]FI_NAME!$B:$B)</f>
        <v>ธนาคารกรุงเทพ จำกัด (มหาชน)</v>
      </c>
      <c r="C175" s="83" t="str">
        <f>_xlfn.XLOOKUP(B:B,'Swift Code&amp;Bank Name'!B:B,'Swift Code&amp;Bank Name'!C:C)</f>
        <v>BANGKOK BANK PUBLIC COMPANY LTD.</v>
      </c>
      <c r="D175" s="83" t="s">
        <v>810</v>
      </c>
      <c r="E175" s="83" t="s">
        <v>811</v>
      </c>
      <c r="F175" s="83" t="s">
        <v>812</v>
      </c>
      <c r="G175" s="83" t="str">
        <f t="shared" si="2"/>
        <v>0247  สาขาพุทธมณฑล  BUDHAMONTON BRANCH</v>
      </c>
      <c r="H175" s="83">
        <v>25390719</v>
      </c>
    </row>
    <row r="176" spans="1:8" x14ac:dyDescent="0.25">
      <c r="A176" s="83" t="s">
        <v>293</v>
      </c>
      <c r="B176" s="83" t="str">
        <f>_xlfn.XLOOKUP(A:A,[1]FI_NAME!$A:$A,[1]FI_NAME!$B:$B)</f>
        <v>ธนาคารกรุงเทพ จำกัด (มหาชน)</v>
      </c>
      <c r="C176" s="83" t="str">
        <f>_xlfn.XLOOKUP(B:B,'Swift Code&amp;Bank Name'!B:B,'Swift Code&amp;Bank Name'!C:C)</f>
        <v>BANGKOK BANK PUBLIC COMPANY LTD.</v>
      </c>
      <c r="D176" s="83" t="s">
        <v>813</v>
      </c>
      <c r="E176" s="83" t="s">
        <v>814</v>
      </c>
      <c r="F176" s="83" t="s">
        <v>815</v>
      </c>
      <c r="G176" s="83" t="str">
        <f t="shared" si="2"/>
        <v>0248  สาขานพวงศ์-ลาดหลุมแก้ว  NOPPAWONG-LAT LUM KAEO BRANCH</v>
      </c>
      <c r="H176" s="83">
        <v>25400117</v>
      </c>
    </row>
    <row r="177" spans="1:8" x14ac:dyDescent="0.25">
      <c r="A177" s="83" t="s">
        <v>293</v>
      </c>
      <c r="B177" s="83" t="str">
        <f>_xlfn.XLOOKUP(A:A,[1]FI_NAME!$A:$A,[1]FI_NAME!$B:$B)</f>
        <v>ธนาคารกรุงเทพ จำกัด (มหาชน)</v>
      </c>
      <c r="C177" s="83" t="str">
        <f>_xlfn.XLOOKUP(B:B,'Swift Code&amp;Bank Name'!B:B,'Swift Code&amp;Bank Name'!C:C)</f>
        <v>BANGKOK BANK PUBLIC COMPANY LTD.</v>
      </c>
      <c r="D177" s="83" t="s">
        <v>816</v>
      </c>
      <c r="E177" s="83" t="s">
        <v>817</v>
      </c>
      <c r="F177" s="83" t="s">
        <v>818</v>
      </c>
      <c r="G177" s="83" t="str">
        <f t="shared" si="2"/>
        <v>0249  สาขาวังน้อย  WANG NOI-AYUTHAYA BRANCH</v>
      </c>
      <c r="H177" s="83">
        <v>25390304</v>
      </c>
    </row>
    <row r="178" spans="1:8" x14ac:dyDescent="0.25">
      <c r="A178" s="83" t="s">
        <v>293</v>
      </c>
      <c r="B178" s="83" t="str">
        <f>_xlfn.XLOOKUP(A:A,[1]FI_NAME!$A:$A,[1]FI_NAME!$B:$B)</f>
        <v>ธนาคารกรุงเทพ จำกัด (มหาชน)</v>
      </c>
      <c r="C178" s="83" t="str">
        <f>_xlfn.XLOOKUP(B:B,'Swift Code&amp;Bank Name'!B:B,'Swift Code&amp;Bank Name'!C:C)</f>
        <v>BANGKOK BANK PUBLIC COMPANY LTD.</v>
      </c>
      <c r="D178" s="83" t="s">
        <v>819</v>
      </c>
      <c r="E178" s="83" t="s">
        <v>820</v>
      </c>
      <c r="F178" s="83" t="s">
        <v>821</v>
      </c>
      <c r="G178" s="83" t="str">
        <f t="shared" si="2"/>
        <v>0251  สาขาท่าแพ  THA PHAE BRANCH</v>
      </c>
      <c r="H178" s="83">
        <v>25041118</v>
      </c>
    </row>
    <row r="179" spans="1:8" x14ac:dyDescent="0.25">
      <c r="A179" s="83" t="s">
        <v>293</v>
      </c>
      <c r="B179" s="83" t="str">
        <f>_xlfn.XLOOKUP(A:A,[1]FI_NAME!$A:$A,[1]FI_NAME!$B:$B)</f>
        <v>ธนาคารกรุงเทพ จำกัด (มหาชน)</v>
      </c>
      <c r="C179" s="83" t="str">
        <f>_xlfn.XLOOKUP(B:B,'Swift Code&amp;Bank Name'!B:B,'Swift Code&amp;Bank Name'!C:C)</f>
        <v>BANGKOK BANK PUBLIC COMPANY LTD.</v>
      </c>
      <c r="D179" s="83" t="s">
        <v>822</v>
      </c>
      <c r="E179" s="83" t="s">
        <v>823</v>
      </c>
      <c r="F179" s="83" t="s">
        <v>824</v>
      </c>
      <c r="G179" s="83" t="str">
        <f t="shared" si="2"/>
        <v>0252  สาขาศรีนครพิงค์  SI NAKHON PHING BRANCH</v>
      </c>
      <c r="H179" s="83">
        <v>24970722</v>
      </c>
    </row>
    <row r="180" spans="1:8" x14ac:dyDescent="0.25">
      <c r="A180" s="83" t="s">
        <v>293</v>
      </c>
      <c r="B180" s="83" t="str">
        <f>_xlfn.XLOOKUP(A:A,[1]FI_NAME!$A:$A,[1]FI_NAME!$B:$B)</f>
        <v>ธนาคารกรุงเทพ จำกัด (มหาชน)</v>
      </c>
      <c r="C180" s="83" t="str">
        <f>_xlfn.XLOOKUP(B:B,'Swift Code&amp;Bank Name'!B:B,'Swift Code&amp;Bank Name'!C:C)</f>
        <v>BANGKOK BANK PUBLIC COMPANY LTD.</v>
      </c>
      <c r="D180" s="83" t="s">
        <v>825</v>
      </c>
      <c r="E180" s="83" t="s">
        <v>826</v>
      </c>
      <c r="F180" s="83" t="s">
        <v>827</v>
      </c>
      <c r="G180" s="83" t="str">
        <f t="shared" si="2"/>
        <v>0253  สาขาสันป่าข่อย  SAN PA KHOI BRANCH</v>
      </c>
      <c r="H180" s="83">
        <v>24931030</v>
      </c>
    </row>
    <row r="181" spans="1:8" x14ac:dyDescent="0.25">
      <c r="A181" s="83" t="s">
        <v>293</v>
      </c>
      <c r="B181" s="83" t="str">
        <f>_xlfn.XLOOKUP(A:A,[1]FI_NAME!$A:$A,[1]FI_NAME!$B:$B)</f>
        <v>ธนาคารกรุงเทพ จำกัด (มหาชน)</v>
      </c>
      <c r="C181" s="83" t="str">
        <f>_xlfn.XLOOKUP(B:B,'Swift Code&amp;Bank Name'!B:B,'Swift Code&amp;Bank Name'!C:C)</f>
        <v>BANGKOK BANK PUBLIC COMPANY LTD.</v>
      </c>
      <c r="D181" s="83" t="s">
        <v>828</v>
      </c>
      <c r="E181" s="83" t="s">
        <v>829</v>
      </c>
      <c r="F181" s="83" t="s">
        <v>830</v>
      </c>
      <c r="G181" s="83" t="str">
        <f t="shared" si="2"/>
        <v>0254  สาขาลำปาง  LAMPANG BRANCH</v>
      </c>
      <c r="H181" s="83">
        <v>24940115</v>
      </c>
    </row>
    <row r="182" spans="1:8" x14ac:dyDescent="0.25">
      <c r="A182" s="83" t="s">
        <v>293</v>
      </c>
      <c r="B182" s="83" t="str">
        <f>_xlfn.XLOOKUP(A:A,[1]FI_NAME!$A:$A,[1]FI_NAME!$B:$B)</f>
        <v>ธนาคารกรุงเทพ จำกัด (มหาชน)</v>
      </c>
      <c r="C182" s="83" t="str">
        <f>_xlfn.XLOOKUP(B:B,'Swift Code&amp;Bank Name'!B:B,'Swift Code&amp;Bank Name'!C:C)</f>
        <v>BANGKOK BANK PUBLIC COMPANY LTD.</v>
      </c>
      <c r="D182" s="83" t="s">
        <v>831</v>
      </c>
      <c r="E182" s="83" t="s">
        <v>832</v>
      </c>
      <c r="F182" s="83" t="s">
        <v>833</v>
      </c>
      <c r="G182" s="83" t="str">
        <f t="shared" si="2"/>
        <v>0255  สาขาสบตุ๋ย  SOB TUI-LAMPANG BRANCH</v>
      </c>
      <c r="H182" s="83">
        <v>24940507</v>
      </c>
    </row>
    <row r="183" spans="1:8" x14ac:dyDescent="0.25">
      <c r="A183" s="83" t="s">
        <v>293</v>
      </c>
      <c r="B183" s="83" t="str">
        <f>_xlfn.XLOOKUP(A:A,[1]FI_NAME!$A:$A,[1]FI_NAME!$B:$B)</f>
        <v>ธนาคารกรุงเทพ จำกัด (มหาชน)</v>
      </c>
      <c r="C183" s="83" t="str">
        <f>_xlfn.XLOOKUP(B:B,'Swift Code&amp;Bank Name'!B:B,'Swift Code&amp;Bank Name'!C:C)</f>
        <v>BANGKOK BANK PUBLIC COMPANY LTD.</v>
      </c>
      <c r="D183" s="83" t="s">
        <v>834</v>
      </c>
      <c r="E183" s="83" t="s">
        <v>835</v>
      </c>
      <c r="F183" s="83" t="s">
        <v>836</v>
      </c>
      <c r="G183" s="83" t="str">
        <f t="shared" si="2"/>
        <v>0256  สาขาอุบลราชธานี  UBON RATCHATHANI BRANCH</v>
      </c>
      <c r="H183" s="83">
        <v>24930512</v>
      </c>
    </row>
    <row r="184" spans="1:8" x14ac:dyDescent="0.25">
      <c r="A184" s="83" t="s">
        <v>293</v>
      </c>
      <c r="B184" s="83" t="str">
        <f>_xlfn.XLOOKUP(A:A,[1]FI_NAME!$A:$A,[1]FI_NAME!$B:$B)</f>
        <v>ธนาคารกรุงเทพ จำกัด (มหาชน)</v>
      </c>
      <c r="C184" s="83" t="str">
        <f>_xlfn.XLOOKUP(B:B,'Swift Code&amp;Bank Name'!B:B,'Swift Code&amp;Bank Name'!C:C)</f>
        <v>BANGKOK BANK PUBLIC COMPANY LTD.</v>
      </c>
      <c r="D184" s="83" t="s">
        <v>837</v>
      </c>
      <c r="E184" s="83" t="s">
        <v>838</v>
      </c>
      <c r="F184" s="83" t="s">
        <v>839</v>
      </c>
      <c r="G184" s="83" t="str">
        <f t="shared" si="2"/>
        <v>0257  สาขาวารินชำราบ  WARIN CHAMRAP BRANCH</v>
      </c>
      <c r="H184" s="83">
        <v>25050401</v>
      </c>
    </row>
    <row r="185" spans="1:8" x14ac:dyDescent="0.25">
      <c r="A185" s="83" t="s">
        <v>293</v>
      </c>
      <c r="B185" s="83" t="str">
        <f>_xlfn.XLOOKUP(A:A,[1]FI_NAME!$A:$A,[1]FI_NAME!$B:$B)</f>
        <v>ธนาคารกรุงเทพ จำกัด (มหาชน)</v>
      </c>
      <c r="C185" s="83" t="str">
        <f>_xlfn.XLOOKUP(B:B,'Swift Code&amp;Bank Name'!B:B,'Swift Code&amp;Bank Name'!C:C)</f>
        <v>BANGKOK BANK PUBLIC COMPANY LTD.</v>
      </c>
      <c r="D185" s="83" t="s">
        <v>840</v>
      </c>
      <c r="E185" s="83" t="s">
        <v>841</v>
      </c>
      <c r="F185" s="83" t="s">
        <v>842</v>
      </c>
      <c r="G185" s="83" t="str">
        <f t="shared" si="2"/>
        <v>0258  สาขาสุไหงโก-ลก  SUNGAI KOLOK BRANCH</v>
      </c>
      <c r="H185" s="83">
        <v>24961123</v>
      </c>
    </row>
    <row r="186" spans="1:8" x14ac:dyDescent="0.25">
      <c r="A186" s="83" t="s">
        <v>293</v>
      </c>
      <c r="B186" s="83" t="str">
        <f>_xlfn.XLOOKUP(A:A,[1]FI_NAME!$A:$A,[1]FI_NAME!$B:$B)</f>
        <v>ธนาคารกรุงเทพ จำกัด (มหาชน)</v>
      </c>
      <c r="C186" s="83" t="str">
        <f>_xlfn.XLOOKUP(B:B,'Swift Code&amp;Bank Name'!B:B,'Swift Code&amp;Bank Name'!C:C)</f>
        <v>BANGKOK BANK PUBLIC COMPANY LTD.</v>
      </c>
      <c r="D186" s="83" t="s">
        <v>843</v>
      </c>
      <c r="E186" s="83" t="s">
        <v>844</v>
      </c>
      <c r="F186" s="83" t="s">
        <v>845</v>
      </c>
      <c r="G186" s="83" t="str">
        <f t="shared" si="2"/>
        <v>0259  สาขาหาดใหญ่  HAT YAI BRANCH</v>
      </c>
      <c r="H186" s="83">
        <v>25050102</v>
      </c>
    </row>
    <row r="187" spans="1:8" x14ac:dyDescent="0.25">
      <c r="A187" s="83" t="s">
        <v>293</v>
      </c>
      <c r="B187" s="83" t="str">
        <f>_xlfn.XLOOKUP(A:A,[1]FI_NAME!$A:$A,[1]FI_NAME!$B:$B)</f>
        <v>ธนาคารกรุงเทพ จำกัด (มหาชน)</v>
      </c>
      <c r="C187" s="83" t="str">
        <f>_xlfn.XLOOKUP(B:B,'Swift Code&amp;Bank Name'!B:B,'Swift Code&amp;Bank Name'!C:C)</f>
        <v>BANGKOK BANK PUBLIC COMPANY LTD.</v>
      </c>
      <c r="D187" s="83" t="s">
        <v>846</v>
      </c>
      <c r="E187" s="83" t="s">
        <v>847</v>
      </c>
      <c r="F187" s="83" t="s">
        <v>848</v>
      </c>
      <c r="G187" s="83" t="str">
        <f t="shared" si="2"/>
        <v>0260  สาขาขอนแก่น  KHON KAEN BRANCH</v>
      </c>
      <c r="H187" s="83">
        <v>25041208</v>
      </c>
    </row>
    <row r="188" spans="1:8" x14ac:dyDescent="0.25">
      <c r="A188" s="83" t="s">
        <v>293</v>
      </c>
      <c r="B188" s="83" t="str">
        <f>_xlfn.XLOOKUP(A:A,[1]FI_NAME!$A:$A,[1]FI_NAME!$B:$B)</f>
        <v>ธนาคารกรุงเทพ จำกัด (มหาชน)</v>
      </c>
      <c r="C188" s="83" t="str">
        <f>_xlfn.XLOOKUP(B:B,'Swift Code&amp;Bank Name'!B:B,'Swift Code&amp;Bank Name'!C:C)</f>
        <v>BANGKOK BANK PUBLIC COMPANY LTD.</v>
      </c>
      <c r="D188" s="83" t="s">
        <v>849</v>
      </c>
      <c r="E188" s="83" t="s">
        <v>850</v>
      </c>
      <c r="F188" s="83" t="s">
        <v>851</v>
      </c>
      <c r="G188" s="83" t="str">
        <f t="shared" si="2"/>
        <v>0261  สาขาตรัง  TRANG BRANCH</v>
      </c>
      <c r="H188" s="83">
        <v>25041214</v>
      </c>
    </row>
    <row r="189" spans="1:8" x14ac:dyDescent="0.25">
      <c r="A189" s="83" t="s">
        <v>293</v>
      </c>
      <c r="B189" s="83" t="str">
        <f>_xlfn.XLOOKUP(A:A,[1]FI_NAME!$A:$A,[1]FI_NAME!$B:$B)</f>
        <v>ธนาคารกรุงเทพ จำกัด (มหาชน)</v>
      </c>
      <c r="C189" s="83" t="str">
        <f>_xlfn.XLOOKUP(B:B,'Swift Code&amp;Bank Name'!B:B,'Swift Code&amp;Bank Name'!C:C)</f>
        <v>BANGKOK BANK PUBLIC COMPANY LTD.</v>
      </c>
      <c r="D189" s="83" t="s">
        <v>852</v>
      </c>
      <c r="E189" s="83" t="s">
        <v>853</v>
      </c>
      <c r="F189" s="83" t="s">
        <v>854</v>
      </c>
      <c r="G189" s="83" t="str">
        <f t="shared" si="2"/>
        <v>0262  สาขาเชียงราย  CHIANG RAI BRANCH</v>
      </c>
      <c r="H189" s="83">
        <v>25041216</v>
      </c>
    </row>
    <row r="190" spans="1:8" x14ac:dyDescent="0.25">
      <c r="A190" s="83" t="s">
        <v>293</v>
      </c>
      <c r="B190" s="83" t="str">
        <f>_xlfn.XLOOKUP(A:A,[1]FI_NAME!$A:$A,[1]FI_NAME!$B:$B)</f>
        <v>ธนาคารกรุงเทพ จำกัด (มหาชน)</v>
      </c>
      <c r="C190" s="83" t="str">
        <f>_xlfn.XLOOKUP(B:B,'Swift Code&amp;Bank Name'!B:B,'Swift Code&amp;Bank Name'!C:C)</f>
        <v>BANGKOK BANK PUBLIC COMPANY LTD.</v>
      </c>
      <c r="D190" s="83" t="s">
        <v>855</v>
      </c>
      <c r="E190" s="83" t="s">
        <v>856</v>
      </c>
      <c r="F190" s="83" t="s">
        <v>857</v>
      </c>
      <c r="G190" s="83" t="str">
        <f t="shared" si="2"/>
        <v>0263  สาขาพิษณุโลก  PHITSANULOK BRANCH</v>
      </c>
      <c r="H190" s="83">
        <v>25041220</v>
      </c>
    </row>
    <row r="191" spans="1:8" x14ac:dyDescent="0.25">
      <c r="A191" s="83" t="s">
        <v>293</v>
      </c>
      <c r="B191" s="83" t="str">
        <f>_xlfn.XLOOKUP(A:A,[1]FI_NAME!$A:$A,[1]FI_NAME!$B:$B)</f>
        <v>ธนาคารกรุงเทพ จำกัด (มหาชน)</v>
      </c>
      <c r="C191" s="83" t="str">
        <f>_xlfn.XLOOKUP(B:B,'Swift Code&amp;Bank Name'!B:B,'Swift Code&amp;Bank Name'!C:C)</f>
        <v>BANGKOK BANK PUBLIC COMPANY LTD.</v>
      </c>
      <c r="D191" s="83" t="s">
        <v>858</v>
      </c>
      <c r="E191" s="83" t="s">
        <v>859</v>
      </c>
      <c r="F191" s="83" t="s">
        <v>860</v>
      </c>
      <c r="G191" s="83" t="str">
        <f t="shared" si="2"/>
        <v>0264  สาขาภูเก็ต  PHUKET BRANCH</v>
      </c>
      <c r="H191" s="83">
        <v>25050522</v>
      </c>
    </row>
    <row r="192" spans="1:8" x14ac:dyDescent="0.25">
      <c r="A192" s="83" t="s">
        <v>293</v>
      </c>
      <c r="B192" s="83" t="str">
        <f>_xlfn.XLOOKUP(A:A,[1]FI_NAME!$A:$A,[1]FI_NAME!$B:$B)</f>
        <v>ธนาคารกรุงเทพ จำกัด (มหาชน)</v>
      </c>
      <c r="C192" s="83" t="str">
        <f>_xlfn.XLOOKUP(B:B,'Swift Code&amp;Bank Name'!B:B,'Swift Code&amp;Bank Name'!C:C)</f>
        <v>BANGKOK BANK PUBLIC COMPANY LTD.</v>
      </c>
      <c r="D192" s="83" t="s">
        <v>861</v>
      </c>
      <c r="E192" s="83" t="s">
        <v>862</v>
      </c>
      <c r="F192" s="83" t="s">
        <v>863</v>
      </c>
      <c r="G192" s="83" t="str">
        <f t="shared" si="2"/>
        <v>0265  สาขาชลบุรี  CHONBURI BRANCH</v>
      </c>
      <c r="H192" s="83">
        <v>25050225</v>
      </c>
    </row>
    <row r="193" spans="1:8" x14ac:dyDescent="0.25">
      <c r="A193" s="83" t="s">
        <v>293</v>
      </c>
      <c r="B193" s="83" t="str">
        <f>_xlfn.XLOOKUP(A:A,[1]FI_NAME!$A:$A,[1]FI_NAME!$B:$B)</f>
        <v>ธนาคารกรุงเทพ จำกัด (มหาชน)</v>
      </c>
      <c r="C193" s="83" t="str">
        <f>_xlfn.XLOOKUP(B:B,'Swift Code&amp;Bank Name'!B:B,'Swift Code&amp;Bank Name'!C:C)</f>
        <v>BANGKOK BANK PUBLIC COMPANY LTD.</v>
      </c>
      <c r="D193" s="83" t="s">
        <v>864</v>
      </c>
      <c r="E193" s="83" t="s">
        <v>865</v>
      </c>
      <c r="F193" s="83" t="s">
        <v>866</v>
      </c>
      <c r="G193" s="83" t="str">
        <f t="shared" si="2"/>
        <v>0266  สาขายะลา  YALA BRANCH</v>
      </c>
      <c r="H193" s="83">
        <v>25050304</v>
      </c>
    </row>
    <row r="194" spans="1:8" x14ac:dyDescent="0.25">
      <c r="A194" s="83" t="s">
        <v>293</v>
      </c>
      <c r="B194" s="83" t="str">
        <f>_xlfn.XLOOKUP(A:A,[1]FI_NAME!$A:$A,[1]FI_NAME!$B:$B)</f>
        <v>ธนาคารกรุงเทพ จำกัด (มหาชน)</v>
      </c>
      <c r="C194" s="83" t="str">
        <f>_xlfn.XLOOKUP(B:B,'Swift Code&amp;Bank Name'!B:B,'Swift Code&amp;Bank Name'!C:C)</f>
        <v>BANGKOK BANK PUBLIC COMPANY LTD.</v>
      </c>
      <c r="D194" s="83" t="s">
        <v>867</v>
      </c>
      <c r="E194" s="83" t="s">
        <v>868</v>
      </c>
      <c r="F194" s="83" t="s">
        <v>869</v>
      </c>
      <c r="G194" s="83" t="str">
        <f t="shared" si="2"/>
        <v>0267  สาขาปัตตานี  PATTANI BRANCH</v>
      </c>
      <c r="H194" s="83">
        <v>25050424</v>
      </c>
    </row>
    <row r="195" spans="1:8" x14ac:dyDescent="0.25">
      <c r="A195" s="83" t="s">
        <v>293</v>
      </c>
      <c r="B195" s="83" t="str">
        <f>_xlfn.XLOOKUP(A:A,[1]FI_NAME!$A:$A,[1]FI_NAME!$B:$B)</f>
        <v>ธนาคารกรุงเทพ จำกัด (มหาชน)</v>
      </c>
      <c r="C195" s="83" t="str">
        <f>_xlfn.XLOOKUP(B:B,'Swift Code&amp;Bank Name'!B:B,'Swift Code&amp;Bank Name'!C:C)</f>
        <v>BANGKOK BANK PUBLIC COMPANY LTD.</v>
      </c>
      <c r="D195" s="83" t="s">
        <v>870</v>
      </c>
      <c r="E195" s="83" t="s">
        <v>871</v>
      </c>
      <c r="F195" s="83" t="s">
        <v>872</v>
      </c>
      <c r="G195" s="83" t="str">
        <f t="shared" si="2"/>
        <v>0268  สาขาสงขลา  SONGKHLA BRANCH</v>
      </c>
      <c r="H195" s="83">
        <v>25050430</v>
      </c>
    </row>
    <row r="196" spans="1:8" x14ac:dyDescent="0.25">
      <c r="A196" s="83" t="s">
        <v>293</v>
      </c>
      <c r="B196" s="83" t="str">
        <f>_xlfn.XLOOKUP(A:A,[1]FI_NAME!$A:$A,[1]FI_NAME!$B:$B)</f>
        <v>ธนาคารกรุงเทพ จำกัด (มหาชน)</v>
      </c>
      <c r="C196" s="83" t="str">
        <f>_xlfn.XLOOKUP(B:B,'Swift Code&amp;Bank Name'!B:B,'Swift Code&amp;Bank Name'!C:C)</f>
        <v>BANGKOK BANK PUBLIC COMPANY LTD.</v>
      </c>
      <c r="D196" s="83" t="s">
        <v>873</v>
      </c>
      <c r="E196" s="83" t="s">
        <v>874</v>
      </c>
      <c r="F196" s="83" t="s">
        <v>875</v>
      </c>
      <c r="G196" s="83" t="str">
        <f t="shared" ref="G196:G259" si="3">CONCATENATE(D196,"  ",E196,"  ",F196)</f>
        <v>0269  สาขาร้อยเอ็ด  ROI ET BRANCH</v>
      </c>
      <c r="H196" s="83">
        <v>25060518</v>
      </c>
    </row>
    <row r="197" spans="1:8" x14ac:dyDescent="0.25">
      <c r="A197" s="83" t="s">
        <v>293</v>
      </c>
      <c r="B197" s="83" t="str">
        <f>_xlfn.XLOOKUP(A:A,[1]FI_NAME!$A:$A,[1]FI_NAME!$B:$B)</f>
        <v>ธนาคารกรุงเทพ จำกัด (มหาชน)</v>
      </c>
      <c r="C197" s="83" t="str">
        <f>_xlfn.XLOOKUP(B:B,'Swift Code&amp;Bank Name'!B:B,'Swift Code&amp;Bank Name'!C:C)</f>
        <v>BANGKOK BANK PUBLIC COMPANY LTD.</v>
      </c>
      <c r="D197" s="83" t="s">
        <v>876</v>
      </c>
      <c r="E197" s="83" t="s">
        <v>877</v>
      </c>
      <c r="F197" s="83" t="s">
        <v>878</v>
      </c>
      <c r="G197" s="83" t="str">
        <f t="shared" si="3"/>
        <v>0270  สาขาสระบุรี  SARABURI BRANCH</v>
      </c>
      <c r="H197" s="83">
        <v>25070530</v>
      </c>
    </row>
    <row r="198" spans="1:8" x14ac:dyDescent="0.25">
      <c r="A198" s="83" t="s">
        <v>293</v>
      </c>
      <c r="B198" s="83" t="str">
        <f>_xlfn.XLOOKUP(A:A,[1]FI_NAME!$A:$A,[1]FI_NAME!$B:$B)</f>
        <v>ธนาคารกรุงเทพ จำกัด (มหาชน)</v>
      </c>
      <c r="C198" s="83" t="str">
        <f>_xlfn.XLOOKUP(B:B,'Swift Code&amp;Bank Name'!B:B,'Swift Code&amp;Bank Name'!C:C)</f>
        <v>BANGKOK BANK PUBLIC COMPANY LTD.</v>
      </c>
      <c r="D198" s="83" t="s">
        <v>879</v>
      </c>
      <c r="E198" s="83" t="s">
        <v>880</v>
      </c>
      <c r="F198" s="83" t="s">
        <v>881</v>
      </c>
      <c r="G198" s="83" t="str">
        <f t="shared" si="3"/>
        <v>0271  สาขายโสธร  YASOTHON BRANCH</v>
      </c>
      <c r="H198" s="83">
        <v>25080206</v>
      </c>
    </row>
    <row r="199" spans="1:8" x14ac:dyDescent="0.25">
      <c r="A199" s="83" t="s">
        <v>293</v>
      </c>
      <c r="B199" s="83" t="str">
        <f>_xlfn.XLOOKUP(A:A,[1]FI_NAME!$A:$A,[1]FI_NAME!$B:$B)</f>
        <v>ธนาคารกรุงเทพ จำกัด (มหาชน)</v>
      </c>
      <c r="C199" s="83" t="str">
        <f>_xlfn.XLOOKUP(B:B,'Swift Code&amp;Bank Name'!B:B,'Swift Code&amp;Bank Name'!C:C)</f>
        <v>BANGKOK BANK PUBLIC COMPANY LTD.</v>
      </c>
      <c r="D199" s="83" t="s">
        <v>882</v>
      </c>
      <c r="E199" s="83" t="s">
        <v>883</v>
      </c>
      <c r="F199" s="83" t="s">
        <v>884</v>
      </c>
      <c r="G199" s="83" t="str">
        <f t="shared" si="3"/>
        <v>0272  สาขาสมุทรสงคราม  SAMUT SONGKHRAM BRANCH</v>
      </c>
      <c r="H199" s="83">
        <v>25081014</v>
      </c>
    </row>
    <row r="200" spans="1:8" x14ac:dyDescent="0.25">
      <c r="A200" s="83" t="s">
        <v>293</v>
      </c>
      <c r="B200" s="83" t="str">
        <f>_xlfn.XLOOKUP(A:A,[1]FI_NAME!$A:$A,[1]FI_NAME!$B:$B)</f>
        <v>ธนาคารกรุงเทพ จำกัด (มหาชน)</v>
      </c>
      <c r="C200" s="83" t="str">
        <f>_xlfn.XLOOKUP(B:B,'Swift Code&amp;Bank Name'!B:B,'Swift Code&amp;Bank Name'!C:C)</f>
        <v>BANGKOK BANK PUBLIC COMPANY LTD.</v>
      </c>
      <c r="D200" s="83" t="s">
        <v>885</v>
      </c>
      <c r="E200" s="83" t="s">
        <v>886</v>
      </c>
      <c r="F200" s="83" t="s">
        <v>887</v>
      </c>
      <c r="G200" s="83" t="str">
        <f t="shared" si="3"/>
        <v>0273  สาขาเมืองพล  MUANG PHON BRANCH</v>
      </c>
      <c r="H200" s="83">
        <v>25090723</v>
      </c>
    </row>
    <row r="201" spans="1:8" x14ac:dyDescent="0.25">
      <c r="A201" s="83" t="s">
        <v>293</v>
      </c>
      <c r="B201" s="83" t="str">
        <f>_xlfn.XLOOKUP(A:A,[1]FI_NAME!$A:$A,[1]FI_NAME!$B:$B)</f>
        <v>ธนาคารกรุงเทพ จำกัด (มหาชน)</v>
      </c>
      <c r="C201" s="83" t="str">
        <f>_xlfn.XLOOKUP(B:B,'Swift Code&amp;Bank Name'!B:B,'Swift Code&amp;Bank Name'!C:C)</f>
        <v>BANGKOK BANK PUBLIC COMPANY LTD.</v>
      </c>
      <c r="D201" s="83" t="s">
        <v>104</v>
      </c>
      <c r="E201" s="83" t="s">
        <v>888</v>
      </c>
      <c r="F201" s="83" t="s">
        <v>889</v>
      </c>
      <c r="G201" s="83" t="str">
        <f t="shared" si="3"/>
        <v>0274  สาขาระโนด  RANOT BRANCH</v>
      </c>
      <c r="H201" s="83">
        <v>25090712</v>
      </c>
    </row>
    <row r="202" spans="1:8" x14ac:dyDescent="0.25">
      <c r="A202" s="83" t="s">
        <v>293</v>
      </c>
      <c r="B202" s="83" t="str">
        <f>_xlfn.XLOOKUP(A:A,[1]FI_NAME!$A:$A,[1]FI_NAME!$B:$B)</f>
        <v>ธนาคารกรุงเทพ จำกัด (มหาชน)</v>
      </c>
      <c r="C202" s="83" t="str">
        <f>_xlfn.XLOOKUP(B:B,'Swift Code&amp;Bank Name'!B:B,'Swift Code&amp;Bank Name'!C:C)</f>
        <v>BANGKOK BANK PUBLIC COMPANY LTD.</v>
      </c>
      <c r="D202" s="83" t="s">
        <v>890</v>
      </c>
      <c r="E202" s="83" t="s">
        <v>891</v>
      </c>
      <c r="F202" s="83" t="s">
        <v>892</v>
      </c>
      <c r="G202" s="83" t="str">
        <f t="shared" si="3"/>
        <v>0275  สาขานครปฐม  NAKHON PATHOM BRANCH</v>
      </c>
      <c r="H202" s="83">
        <v>25100120</v>
      </c>
    </row>
    <row r="203" spans="1:8" x14ac:dyDescent="0.25">
      <c r="A203" s="83" t="s">
        <v>293</v>
      </c>
      <c r="B203" s="83" t="str">
        <f>_xlfn.XLOOKUP(A:A,[1]FI_NAME!$A:$A,[1]FI_NAME!$B:$B)</f>
        <v>ธนาคารกรุงเทพ จำกัด (มหาชน)</v>
      </c>
      <c r="C203" s="83" t="str">
        <f>_xlfn.XLOOKUP(B:B,'Swift Code&amp;Bank Name'!B:B,'Swift Code&amp;Bank Name'!C:C)</f>
        <v>BANGKOK BANK PUBLIC COMPANY LTD.</v>
      </c>
      <c r="D203" s="83" t="s">
        <v>893</v>
      </c>
      <c r="E203" s="83" t="s">
        <v>894</v>
      </c>
      <c r="F203" s="83" t="s">
        <v>895</v>
      </c>
      <c r="G203" s="83" t="str">
        <f t="shared" si="3"/>
        <v>0276  สาขาบ้านโป่ง  BAN PONG BRANCH</v>
      </c>
      <c r="H203" s="83">
        <v>25090907</v>
      </c>
    </row>
    <row r="204" spans="1:8" x14ac:dyDescent="0.25">
      <c r="A204" s="83" t="s">
        <v>293</v>
      </c>
      <c r="B204" s="83" t="str">
        <f>_xlfn.XLOOKUP(A:A,[1]FI_NAME!$A:$A,[1]FI_NAME!$B:$B)</f>
        <v>ธนาคารกรุงเทพ จำกัด (มหาชน)</v>
      </c>
      <c r="C204" s="83" t="str">
        <f>_xlfn.XLOOKUP(B:B,'Swift Code&amp;Bank Name'!B:B,'Swift Code&amp;Bank Name'!C:C)</f>
        <v>BANGKOK BANK PUBLIC COMPANY LTD.</v>
      </c>
      <c r="D204" s="83" t="s">
        <v>896</v>
      </c>
      <c r="E204" s="83" t="s">
        <v>897</v>
      </c>
      <c r="F204" s="83" t="s">
        <v>898</v>
      </c>
      <c r="G204" s="83" t="str">
        <f t="shared" si="3"/>
        <v>0277  สาขาระยอง  RAYONG BRANCH</v>
      </c>
      <c r="H204" s="83">
        <v>25091211</v>
      </c>
    </row>
    <row r="205" spans="1:8" x14ac:dyDescent="0.25">
      <c r="A205" s="83" t="s">
        <v>293</v>
      </c>
      <c r="B205" s="83" t="str">
        <f>_xlfn.XLOOKUP(A:A,[1]FI_NAME!$A:$A,[1]FI_NAME!$B:$B)</f>
        <v>ธนาคารกรุงเทพ จำกัด (มหาชน)</v>
      </c>
      <c r="C205" s="83" t="str">
        <f>_xlfn.XLOOKUP(B:B,'Swift Code&amp;Bank Name'!B:B,'Swift Code&amp;Bank Name'!C:C)</f>
        <v>BANGKOK BANK PUBLIC COMPANY LTD.</v>
      </c>
      <c r="D205" s="83" t="s">
        <v>899</v>
      </c>
      <c r="E205" s="83" t="s">
        <v>900</v>
      </c>
      <c r="F205" s="83" t="s">
        <v>901</v>
      </c>
      <c r="G205" s="83" t="str">
        <f t="shared" si="3"/>
        <v>0278  สาขาเพชรบุรี  PHETCHABURI BRANCH</v>
      </c>
      <c r="H205" s="83">
        <v>25100327</v>
      </c>
    </row>
    <row r="206" spans="1:8" x14ac:dyDescent="0.25">
      <c r="A206" s="83" t="s">
        <v>293</v>
      </c>
      <c r="B206" s="83" t="str">
        <f>_xlfn.XLOOKUP(A:A,[1]FI_NAME!$A:$A,[1]FI_NAME!$B:$B)</f>
        <v>ธนาคารกรุงเทพ จำกัด (มหาชน)</v>
      </c>
      <c r="C206" s="83" t="str">
        <f>_xlfn.XLOOKUP(B:B,'Swift Code&amp;Bank Name'!B:B,'Swift Code&amp;Bank Name'!C:C)</f>
        <v>BANGKOK BANK PUBLIC COMPANY LTD.</v>
      </c>
      <c r="D206" s="83" t="s">
        <v>902</v>
      </c>
      <c r="E206" s="83" t="s">
        <v>903</v>
      </c>
      <c r="F206" s="83" t="s">
        <v>904</v>
      </c>
      <c r="G206" s="83" t="str">
        <f t="shared" si="3"/>
        <v>0279  สาขาศรีราชา  SI RACHA BRANCH</v>
      </c>
      <c r="H206" s="83">
        <v>25100220</v>
      </c>
    </row>
    <row r="207" spans="1:8" x14ac:dyDescent="0.25">
      <c r="A207" s="83" t="s">
        <v>293</v>
      </c>
      <c r="B207" s="83" t="str">
        <f>_xlfn.XLOOKUP(A:A,[1]FI_NAME!$A:$A,[1]FI_NAME!$B:$B)</f>
        <v>ธนาคารกรุงเทพ จำกัด (มหาชน)</v>
      </c>
      <c r="C207" s="83" t="str">
        <f>_xlfn.XLOOKUP(B:B,'Swift Code&amp;Bank Name'!B:B,'Swift Code&amp;Bank Name'!C:C)</f>
        <v>BANGKOK BANK PUBLIC COMPANY LTD.</v>
      </c>
      <c r="D207" s="83" t="s">
        <v>905</v>
      </c>
      <c r="E207" s="83" t="s">
        <v>906</v>
      </c>
      <c r="F207" s="83" t="s">
        <v>907</v>
      </c>
      <c r="G207" s="83" t="str">
        <f t="shared" si="3"/>
        <v>0280  สาขากระบี่  KRABI BRANCH</v>
      </c>
      <c r="H207" s="83">
        <v>25390202</v>
      </c>
    </row>
    <row r="208" spans="1:8" x14ac:dyDescent="0.25">
      <c r="A208" s="83" t="s">
        <v>293</v>
      </c>
      <c r="B208" s="83" t="str">
        <f>_xlfn.XLOOKUP(A:A,[1]FI_NAME!$A:$A,[1]FI_NAME!$B:$B)</f>
        <v>ธนาคารกรุงเทพ จำกัด (มหาชน)</v>
      </c>
      <c r="C208" s="83" t="str">
        <f>_xlfn.XLOOKUP(B:B,'Swift Code&amp;Bank Name'!B:B,'Swift Code&amp;Bank Name'!C:C)</f>
        <v>BANGKOK BANK PUBLIC COMPANY LTD.</v>
      </c>
      <c r="D208" s="83" t="s">
        <v>908</v>
      </c>
      <c r="E208" s="83" t="s">
        <v>909</v>
      </c>
      <c r="F208" s="83" t="s">
        <v>910</v>
      </c>
      <c r="G208" s="83" t="str">
        <f t="shared" si="3"/>
        <v>0281  สาขานครสวรรค์  NAKHON SAWAN BRANCH</v>
      </c>
      <c r="H208" s="83">
        <v>25100905</v>
      </c>
    </row>
    <row r="209" spans="1:8" x14ac:dyDescent="0.25">
      <c r="A209" s="83" t="s">
        <v>293</v>
      </c>
      <c r="B209" s="83" t="str">
        <f>_xlfn.XLOOKUP(A:A,[1]FI_NAME!$A:$A,[1]FI_NAME!$B:$B)</f>
        <v>ธนาคารกรุงเทพ จำกัด (มหาชน)</v>
      </c>
      <c r="C209" s="83" t="str">
        <f>_xlfn.XLOOKUP(B:B,'Swift Code&amp;Bank Name'!B:B,'Swift Code&amp;Bank Name'!C:C)</f>
        <v>BANGKOK BANK PUBLIC COMPANY LTD.</v>
      </c>
      <c r="D209" s="83" t="s">
        <v>911</v>
      </c>
      <c r="E209" s="83" t="s">
        <v>912</v>
      </c>
      <c r="F209" s="83" t="s">
        <v>913</v>
      </c>
      <c r="G209" s="83" t="str">
        <f t="shared" si="3"/>
        <v>0282  สาขาทับสะแก  THAP SAKAE BRANCH</v>
      </c>
      <c r="H209" s="83">
        <v>25100821</v>
      </c>
    </row>
    <row r="210" spans="1:8" x14ac:dyDescent="0.25">
      <c r="A210" s="83" t="s">
        <v>293</v>
      </c>
      <c r="B210" s="83" t="str">
        <f>_xlfn.XLOOKUP(A:A,[1]FI_NAME!$A:$A,[1]FI_NAME!$B:$B)</f>
        <v>ธนาคารกรุงเทพ จำกัด (มหาชน)</v>
      </c>
      <c r="C210" s="83" t="str">
        <f>_xlfn.XLOOKUP(B:B,'Swift Code&amp;Bank Name'!B:B,'Swift Code&amp;Bank Name'!C:C)</f>
        <v>BANGKOK BANK PUBLIC COMPANY LTD.</v>
      </c>
      <c r="D210" s="83" t="s">
        <v>914</v>
      </c>
      <c r="E210" s="83" t="s">
        <v>915</v>
      </c>
      <c r="F210" s="83" t="s">
        <v>916</v>
      </c>
      <c r="G210" s="83" t="str">
        <f t="shared" si="3"/>
        <v>0283  สาขาฉะเชิงเทรา  CHACHOENGSAO BRANCH</v>
      </c>
      <c r="H210" s="83">
        <v>25100901</v>
      </c>
    </row>
    <row r="211" spans="1:8" x14ac:dyDescent="0.25">
      <c r="A211" s="83" t="s">
        <v>293</v>
      </c>
      <c r="B211" s="83" t="str">
        <f>_xlfn.XLOOKUP(A:A,[1]FI_NAME!$A:$A,[1]FI_NAME!$B:$B)</f>
        <v>ธนาคารกรุงเทพ จำกัด (มหาชน)</v>
      </c>
      <c r="C211" s="83" t="str">
        <f>_xlfn.XLOOKUP(B:B,'Swift Code&amp;Bank Name'!B:B,'Swift Code&amp;Bank Name'!C:C)</f>
        <v>BANGKOK BANK PUBLIC COMPANY LTD.</v>
      </c>
      <c r="D211" s="83" t="s">
        <v>917</v>
      </c>
      <c r="E211" s="83" t="s">
        <v>918</v>
      </c>
      <c r="F211" s="83" t="s">
        <v>919</v>
      </c>
      <c r="G211" s="83" t="str">
        <f t="shared" si="3"/>
        <v>0284  สาขาอุดรธานี  UDON THANI BRANCH</v>
      </c>
      <c r="H211" s="83">
        <v>25110212</v>
      </c>
    </row>
    <row r="212" spans="1:8" x14ac:dyDescent="0.25">
      <c r="A212" s="83" t="s">
        <v>293</v>
      </c>
      <c r="B212" s="83" t="str">
        <f>_xlfn.XLOOKUP(A:A,[1]FI_NAME!$A:$A,[1]FI_NAME!$B:$B)</f>
        <v>ธนาคารกรุงเทพ จำกัด (มหาชน)</v>
      </c>
      <c r="C212" s="83" t="str">
        <f>_xlfn.XLOOKUP(B:B,'Swift Code&amp;Bank Name'!B:B,'Swift Code&amp;Bank Name'!C:C)</f>
        <v>BANGKOK BANK PUBLIC COMPANY LTD.</v>
      </c>
      <c r="D212" s="83" t="s">
        <v>920</v>
      </c>
      <c r="E212" s="83" t="s">
        <v>921</v>
      </c>
      <c r="F212" s="83" t="s">
        <v>922</v>
      </c>
      <c r="G212" s="83" t="str">
        <f t="shared" si="3"/>
        <v>0285  สาขานครราชสีมา  NAKHON RATCHASIMA BRANCH</v>
      </c>
      <c r="H212" s="83">
        <v>25101004</v>
      </c>
    </row>
    <row r="213" spans="1:8" x14ac:dyDescent="0.25">
      <c r="A213" s="83" t="s">
        <v>293</v>
      </c>
      <c r="B213" s="83" t="str">
        <f>_xlfn.XLOOKUP(A:A,[1]FI_NAME!$A:$A,[1]FI_NAME!$B:$B)</f>
        <v>ธนาคารกรุงเทพ จำกัด (มหาชน)</v>
      </c>
      <c r="C213" s="83" t="str">
        <f>_xlfn.XLOOKUP(B:B,'Swift Code&amp;Bank Name'!B:B,'Swift Code&amp;Bank Name'!C:C)</f>
        <v>BANGKOK BANK PUBLIC COMPANY LTD.</v>
      </c>
      <c r="D213" s="83" t="s">
        <v>923</v>
      </c>
      <c r="E213" s="83" t="s">
        <v>924</v>
      </c>
      <c r="F213" s="83" t="s">
        <v>925</v>
      </c>
      <c r="G213" s="83" t="str">
        <f t="shared" si="3"/>
        <v>0286  สาขาสี่แยกกบินทร์บุรี  SEE YAK KABIN BURI BRANCH</v>
      </c>
      <c r="H213" s="83">
        <v>25110315</v>
      </c>
    </row>
    <row r="214" spans="1:8" x14ac:dyDescent="0.25">
      <c r="A214" s="83" t="s">
        <v>293</v>
      </c>
      <c r="B214" s="83" t="str">
        <f>_xlfn.XLOOKUP(A:A,[1]FI_NAME!$A:$A,[1]FI_NAME!$B:$B)</f>
        <v>ธนาคารกรุงเทพ จำกัด (มหาชน)</v>
      </c>
      <c r="C214" s="83" t="str">
        <f>_xlfn.XLOOKUP(B:B,'Swift Code&amp;Bank Name'!B:B,'Swift Code&amp;Bank Name'!C:C)</f>
        <v>BANGKOK BANK PUBLIC COMPANY LTD.</v>
      </c>
      <c r="D214" s="83" t="s">
        <v>926</v>
      </c>
      <c r="E214" s="83" t="s">
        <v>927</v>
      </c>
      <c r="F214" s="83" t="s">
        <v>928</v>
      </c>
      <c r="G214" s="83" t="str">
        <f t="shared" si="3"/>
        <v>0287  สาขาบ้านแพ้ว  BAN PHAEO BRANCH</v>
      </c>
      <c r="H214" s="83">
        <v>25101208</v>
      </c>
    </row>
    <row r="215" spans="1:8" x14ac:dyDescent="0.25">
      <c r="A215" s="83" t="s">
        <v>293</v>
      </c>
      <c r="B215" s="83" t="str">
        <f>_xlfn.XLOOKUP(A:A,[1]FI_NAME!$A:$A,[1]FI_NAME!$B:$B)</f>
        <v>ธนาคารกรุงเทพ จำกัด (มหาชน)</v>
      </c>
      <c r="C215" s="83" t="str">
        <f>_xlfn.XLOOKUP(B:B,'Swift Code&amp;Bank Name'!B:B,'Swift Code&amp;Bank Name'!C:C)</f>
        <v>BANGKOK BANK PUBLIC COMPANY LTD.</v>
      </c>
      <c r="D215" s="83" t="s">
        <v>929</v>
      </c>
      <c r="E215" s="83" t="s">
        <v>930</v>
      </c>
      <c r="F215" s="83" t="s">
        <v>931</v>
      </c>
      <c r="G215" s="83" t="str">
        <f t="shared" si="3"/>
        <v>0288  สาขาตะพานหิน  TAPHAN HIN BRANCH</v>
      </c>
      <c r="H215" s="83">
        <v>25110906</v>
      </c>
    </row>
    <row r="216" spans="1:8" x14ac:dyDescent="0.25">
      <c r="A216" s="83" t="s">
        <v>293</v>
      </c>
      <c r="B216" s="83" t="str">
        <f>_xlfn.XLOOKUP(A:A,[1]FI_NAME!$A:$A,[1]FI_NAME!$B:$B)</f>
        <v>ธนาคารกรุงเทพ จำกัด (มหาชน)</v>
      </c>
      <c r="C216" s="83" t="str">
        <f>_xlfn.XLOOKUP(B:B,'Swift Code&amp;Bank Name'!B:B,'Swift Code&amp;Bank Name'!C:C)</f>
        <v>BANGKOK BANK PUBLIC COMPANY LTD.</v>
      </c>
      <c r="D216" s="83" t="s">
        <v>932</v>
      </c>
      <c r="E216" s="83" t="s">
        <v>933</v>
      </c>
      <c r="F216" s="83" t="s">
        <v>934</v>
      </c>
      <c r="G216" s="83" t="str">
        <f t="shared" si="3"/>
        <v>0289  สาขาลพบุรี  LOPBURI BRANCH</v>
      </c>
      <c r="H216" s="83">
        <v>25110809</v>
      </c>
    </row>
    <row r="217" spans="1:8" x14ac:dyDescent="0.25">
      <c r="A217" s="83" t="s">
        <v>293</v>
      </c>
      <c r="B217" s="83" t="str">
        <f>_xlfn.XLOOKUP(A:A,[1]FI_NAME!$A:$A,[1]FI_NAME!$B:$B)</f>
        <v>ธนาคารกรุงเทพ จำกัด (มหาชน)</v>
      </c>
      <c r="C217" s="83" t="str">
        <f>_xlfn.XLOOKUP(B:B,'Swift Code&amp;Bank Name'!B:B,'Swift Code&amp;Bank Name'!C:C)</f>
        <v>BANGKOK BANK PUBLIC COMPANY LTD.</v>
      </c>
      <c r="D217" s="83" t="s">
        <v>935</v>
      </c>
      <c r="E217" s="83" t="s">
        <v>936</v>
      </c>
      <c r="F217" s="83" t="s">
        <v>937</v>
      </c>
      <c r="G217" s="83" t="str">
        <f t="shared" si="3"/>
        <v>0290  สาขาจันทบุรี  CHANTHABURI BRANCH</v>
      </c>
      <c r="H217" s="83">
        <v>25120606</v>
      </c>
    </row>
    <row r="218" spans="1:8" x14ac:dyDescent="0.25">
      <c r="A218" s="83" t="s">
        <v>293</v>
      </c>
      <c r="B218" s="83" t="str">
        <f>_xlfn.XLOOKUP(A:A,[1]FI_NAME!$A:$A,[1]FI_NAME!$B:$B)</f>
        <v>ธนาคารกรุงเทพ จำกัด (มหาชน)</v>
      </c>
      <c r="C218" s="83" t="str">
        <f>_xlfn.XLOOKUP(B:B,'Swift Code&amp;Bank Name'!B:B,'Swift Code&amp;Bank Name'!C:C)</f>
        <v>BANGKOK BANK PUBLIC COMPANY LTD.</v>
      </c>
      <c r="D218" s="83" t="s">
        <v>938</v>
      </c>
      <c r="E218" s="83" t="s">
        <v>939</v>
      </c>
      <c r="F218" s="83" t="s">
        <v>940</v>
      </c>
      <c r="G218" s="83" t="str">
        <f t="shared" si="3"/>
        <v>0291  สาขาระนอง  RANONG BRANCH</v>
      </c>
      <c r="H218" s="83">
        <v>25120526</v>
      </c>
    </row>
    <row r="219" spans="1:8" x14ac:dyDescent="0.25">
      <c r="A219" s="83" t="s">
        <v>293</v>
      </c>
      <c r="B219" s="83" t="str">
        <f>_xlfn.XLOOKUP(A:A,[1]FI_NAME!$A:$A,[1]FI_NAME!$B:$B)</f>
        <v>ธนาคารกรุงเทพ จำกัด (มหาชน)</v>
      </c>
      <c r="C219" s="83" t="str">
        <f>_xlfn.XLOOKUP(B:B,'Swift Code&amp;Bank Name'!B:B,'Swift Code&amp;Bank Name'!C:C)</f>
        <v>BANGKOK BANK PUBLIC COMPANY LTD.</v>
      </c>
      <c r="D219" s="83" t="s">
        <v>941</v>
      </c>
      <c r="E219" s="83" t="s">
        <v>942</v>
      </c>
      <c r="F219" s="83" t="s">
        <v>943</v>
      </c>
      <c r="G219" s="83" t="str">
        <f t="shared" si="3"/>
        <v>0292  สาขาราชบุรี  RATCHABURI BRANCH</v>
      </c>
      <c r="H219" s="83">
        <v>25131022</v>
      </c>
    </row>
    <row r="220" spans="1:8" x14ac:dyDescent="0.25">
      <c r="A220" s="83" t="s">
        <v>293</v>
      </c>
      <c r="B220" s="83" t="str">
        <f>_xlfn.XLOOKUP(A:A,[1]FI_NAME!$A:$A,[1]FI_NAME!$B:$B)</f>
        <v>ธนาคารกรุงเทพ จำกัด (มหาชน)</v>
      </c>
      <c r="C220" s="83" t="str">
        <f>_xlfn.XLOOKUP(B:B,'Swift Code&amp;Bank Name'!B:B,'Swift Code&amp;Bank Name'!C:C)</f>
        <v>BANGKOK BANK PUBLIC COMPANY LTD.</v>
      </c>
      <c r="D220" s="83" t="s">
        <v>944</v>
      </c>
      <c r="E220" s="83" t="s">
        <v>945</v>
      </c>
      <c r="F220" s="83" t="s">
        <v>946</v>
      </c>
      <c r="G220" s="83" t="str">
        <f t="shared" si="3"/>
        <v>0293  สาขาอุตรดิตถ์  UTTARADIT BRANCH</v>
      </c>
      <c r="H220" s="83">
        <v>25131124</v>
      </c>
    </row>
    <row r="221" spans="1:8" x14ac:dyDescent="0.25">
      <c r="A221" s="83" t="s">
        <v>293</v>
      </c>
      <c r="B221" s="83" t="str">
        <f>_xlfn.XLOOKUP(A:A,[1]FI_NAME!$A:$A,[1]FI_NAME!$B:$B)</f>
        <v>ธนาคารกรุงเทพ จำกัด (มหาชน)</v>
      </c>
      <c r="C221" s="83" t="str">
        <f>_xlfn.XLOOKUP(B:B,'Swift Code&amp;Bank Name'!B:B,'Swift Code&amp;Bank Name'!C:C)</f>
        <v>BANGKOK BANK PUBLIC COMPANY LTD.</v>
      </c>
      <c r="D221" s="83" t="s">
        <v>947</v>
      </c>
      <c r="E221" s="83" t="s">
        <v>948</v>
      </c>
      <c r="F221" s="83" t="s">
        <v>949</v>
      </c>
      <c r="G221" s="83" t="str">
        <f t="shared" si="3"/>
        <v>0294  สาขานครศรีธรรมราช  NAKHON SI THAMMARAT BRANCH</v>
      </c>
      <c r="H221" s="83">
        <v>25131202</v>
      </c>
    </row>
    <row r="222" spans="1:8" x14ac:dyDescent="0.25">
      <c r="A222" s="83" t="s">
        <v>293</v>
      </c>
      <c r="B222" s="83" t="str">
        <f>_xlfn.XLOOKUP(A:A,[1]FI_NAME!$A:$A,[1]FI_NAME!$B:$B)</f>
        <v>ธนาคารกรุงเทพ จำกัด (มหาชน)</v>
      </c>
      <c r="C222" s="83" t="str">
        <f>_xlfn.XLOOKUP(B:B,'Swift Code&amp;Bank Name'!B:B,'Swift Code&amp;Bank Name'!C:C)</f>
        <v>BANGKOK BANK PUBLIC COMPANY LTD.</v>
      </c>
      <c r="D222" s="83" t="s">
        <v>950</v>
      </c>
      <c r="E222" s="83" t="s">
        <v>951</v>
      </c>
      <c r="F222" s="83" t="s">
        <v>952</v>
      </c>
      <c r="G222" s="83" t="str">
        <f t="shared" si="3"/>
        <v>0295  สาขาพะเยา  PHAYAO BRANCH</v>
      </c>
      <c r="H222" s="83">
        <v>25140805</v>
      </c>
    </row>
    <row r="223" spans="1:8" x14ac:dyDescent="0.25">
      <c r="A223" s="83" t="s">
        <v>293</v>
      </c>
      <c r="B223" s="83" t="str">
        <f>_xlfn.XLOOKUP(A:A,[1]FI_NAME!$A:$A,[1]FI_NAME!$B:$B)</f>
        <v>ธนาคารกรุงเทพ จำกัด (มหาชน)</v>
      </c>
      <c r="C223" s="83" t="str">
        <f>_xlfn.XLOOKUP(B:B,'Swift Code&amp;Bank Name'!B:B,'Swift Code&amp;Bank Name'!C:C)</f>
        <v>BANGKOK BANK PUBLIC COMPANY LTD.</v>
      </c>
      <c r="D223" s="83" t="s">
        <v>953</v>
      </c>
      <c r="E223" s="83" t="s">
        <v>954</v>
      </c>
      <c r="F223" s="83" t="s">
        <v>955</v>
      </c>
      <c r="G223" s="83" t="str">
        <f t="shared" si="3"/>
        <v>0296  สาขาสุราษฎร์ธานี  SURAT THANI BRANCH</v>
      </c>
      <c r="H223" s="83">
        <v>25140810</v>
      </c>
    </row>
    <row r="224" spans="1:8" x14ac:dyDescent="0.25">
      <c r="A224" s="83" t="s">
        <v>293</v>
      </c>
      <c r="B224" s="83" t="str">
        <f>_xlfn.XLOOKUP(A:A,[1]FI_NAME!$A:$A,[1]FI_NAME!$B:$B)</f>
        <v>ธนาคารกรุงเทพ จำกัด (มหาชน)</v>
      </c>
      <c r="C224" s="83" t="str">
        <f>_xlfn.XLOOKUP(B:B,'Swift Code&amp;Bank Name'!B:B,'Swift Code&amp;Bank Name'!C:C)</f>
        <v>BANGKOK BANK PUBLIC COMPANY LTD.</v>
      </c>
      <c r="D224" s="83" t="s">
        <v>956</v>
      </c>
      <c r="E224" s="83" t="s">
        <v>957</v>
      </c>
      <c r="F224" s="83" t="s">
        <v>958</v>
      </c>
      <c r="G224" s="83" t="str">
        <f t="shared" si="3"/>
        <v>0297  สาขาบุรีรัมย์  BURIRAM BRANCH</v>
      </c>
      <c r="H224" s="83">
        <v>25150204</v>
      </c>
    </row>
    <row r="225" spans="1:8" x14ac:dyDescent="0.25">
      <c r="A225" s="83" t="s">
        <v>293</v>
      </c>
      <c r="B225" s="83" t="str">
        <f>_xlfn.XLOOKUP(A:A,[1]FI_NAME!$A:$A,[1]FI_NAME!$B:$B)</f>
        <v>ธนาคารกรุงเทพ จำกัด (มหาชน)</v>
      </c>
      <c r="C225" s="83" t="str">
        <f>_xlfn.XLOOKUP(B:B,'Swift Code&amp;Bank Name'!B:B,'Swift Code&amp;Bank Name'!C:C)</f>
        <v>BANGKOK BANK PUBLIC COMPANY LTD.</v>
      </c>
      <c r="D225" s="83" t="s">
        <v>959</v>
      </c>
      <c r="E225" s="83" t="s">
        <v>960</v>
      </c>
      <c r="F225" s="83" t="s">
        <v>961</v>
      </c>
      <c r="G225" s="83" t="str">
        <f t="shared" si="3"/>
        <v>0298  สาขามหาสารคาม  MAHA SARAKHAM BRANCH</v>
      </c>
      <c r="H225" s="83">
        <v>25150620</v>
      </c>
    </row>
    <row r="226" spans="1:8" x14ac:dyDescent="0.25">
      <c r="A226" s="83" t="s">
        <v>293</v>
      </c>
      <c r="B226" s="83" t="str">
        <f>_xlfn.XLOOKUP(A:A,[1]FI_NAME!$A:$A,[1]FI_NAME!$B:$B)</f>
        <v>ธนาคารกรุงเทพ จำกัด (มหาชน)</v>
      </c>
      <c r="C226" s="83" t="str">
        <f>_xlfn.XLOOKUP(B:B,'Swift Code&amp;Bank Name'!B:B,'Swift Code&amp;Bank Name'!C:C)</f>
        <v>BANGKOK BANK PUBLIC COMPANY LTD.</v>
      </c>
      <c r="D226" s="83" t="s">
        <v>962</v>
      </c>
      <c r="E226" s="83" t="s">
        <v>963</v>
      </c>
      <c r="F226" s="83" t="s">
        <v>964</v>
      </c>
      <c r="G226" s="83" t="str">
        <f t="shared" si="3"/>
        <v>0299  สาขาหนองคาย  NONG KHAI BRANCH</v>
      </c>
      <c r="H226" s="83">
        <v>25150210</v>
      </c>
    </row>
    <row r="227" spans="1:8" x14ac:dyDescent="0.25">
      <c r="A227" s="83" t="s">
        <v>293</v>
      </c>
      <c r="B227" s="83" t="str">
        <f>_xlfn.XLOOKUP(A:A,[1]FI_NAME!$A:$A,[1]FI_NAME!$B:$B)</f>
        <v>ธนาคารกรุงเทพ จำกัด (มหาชน)</v>
      </c>
      <c r="C227" s="83" t="str">
        <f>_xlfn.XLOOKUP(B:B,'Swift Code&amp;Bank Name'!B:B,'Swift Code&amp;Bank Name'!C:C)</f>
        <v>BANGKOK BANK PUBLIC COMPANY LTD.</v>
      </c>
      <c r="D227" s="83" t="s">
        <v>965</v>
      </c>
      <c r="E227" s="83" t="s">
        <v>966</v>
      </c>
      <c r="F227" s="83" t="s">
        <v>967</v>
      </c>
      <c r="G227" s="83" t="str">
        <f t="shared" si="3"/>
        <v>0300  สาขาชัยภูมิ  CHAIYAPHUM BRANCH</v>
      </c>
      <c r="H227" s="83">
        <v>25150207</v>
      </c>
    </row>
    <row r="228" spans="1:8" x14ac:dyDescent="0.25">
      <c r="A228" s="83" t="s">
        <v>293</v>
      </c>
      <c r="B228" s="83" t="str">
        <f>_xlfn.XLOOKUP(A:A,[1]FI_NAME!$A:$A,[1]FI_NAME!$B:$B)</f>
        <v>ธนาคารกรุงเทพ จำกัด (มหาชน)</v>
      </c>
      <c r="C228" s="83" t="str">
        <f>_xlfn.XLOOKUP(B:B,'Swift Code&amp;Bank Name'!B:B,'Swift Code&amp;Bank Name'!C:C)</f>
        <v>BANGKOK BANK PUBLIC COMPANY LTD.</v>
      </c>
      <c r="D228" s="83" t="s">
        <v>968</v>
      </c>
      <c r="E228" s="83" t="s">
        <v>969</v>
      </c>
      <c r="F228" s="83" t="s">
        <v>970</v>
      </c>
      <c r="G228" s="83" t="str">
        <f t="shared" si="3"/>
        <v>0301  สาขาสุรินทร์  SURIN BRANCH</v>
      </c>
      <c r="H228" s="83">
        <v>25150811</v>
      </c>
    </row>
    <row r="229" spans="1:8" x14ac:dyDescent="0.25">
      <c r="A229" s="83" t="s">
        <v>293</v>
      </c>
      <c r="B229" s="83" t="str">
        <f>_xlfn.XLOOKUP(A:A,[1]FI_NAME!$A:$A,[1]FI_NAME!$B:$B)</f>
        <v>ธนาคารกรุงเทพ จำกัด (มหาชน)</v>
      </c>
      <c r="C229" s="83" t="str">
        <f>_xlfn.XLOOKUP(B:B,'Swift Code&amp;Bank Name'!B:B,'Swift Code&amp;Bank Name'!C:C)</f>
        <v>BANGKOK BANK PUBLIC COMPANY LTD.</v>
      </c>
      <c r="D229" s="83" t="s">
        <v>971</v>
      </c>
      <c r="E229" s="83" t="s">
        <v>972</v>
      </c>
      <c r="F229" s="83" t="s">
        <v>973</v>
      </c>
      <c r="G229" s="83" t="str">
        <f t="shared" si="3"/>
        <v>0302  สาขาชุมพร  CHUMPHON BRANCH</v>
      </c>
      <c r="H229" s="83">
        <v>25150807</v>
      </c>
    </row>
    <row r="230" spans="1:8" x14ac:dyDescent="0.25">
      <c r="A230" s="83" t="s">
        <v>293</v>
      </c>
      <c r="B230" s="83" t="str">
        <f>_xlfn.XLOOKUP(A:A,[1]FI_NAME!$A:$A,[1]FI_NAME!$B:$B)</f>
        <v>ธนาคารกรุงเทพ จำกัด (มหาชน)</v>
      </c>
      <c r="C230" s="83" t="str">
        <f>_xlfn.XLOOKUP(B:B,'Swift Code&amp;Bank Name'!B:B,'Swift Code&amp;Bank Name'!C:C)</f>
        <v>BANGKOK BANK PUBLIC COMPANY LTD.</v>
      </c>
      <c r="D230" s="83" t="s">
        <v>974</v>
      </c>
      <c r="E230" s="83" t="s">
        <v>975</v>
      </c>
      <c r="F230" s="83" t="s">
        <v>976</v>
      </c>
      <c r="G230" s="83" t="str">
        <f t="shared" si="3"/>
        <v>0303  สาขาตาก  TAK BRANCH</v>
      </c>
      <c r="H230" s="83">
        <v>25151127</v>
      </c>
    </row>
    <row r="231" spans="1:8" x14ac:dyDescent="0.25">
      <c r="A231" s="83" t="s">
        <v>293</v>
      </c>
      <c r="B231" s="83" t="str">
        <f>_xlfn.XLOOKUP(A:A,[1]FI_NAME!$A:$A,[1]FI_NAME!$B:$B)</f>
        <v>ธนาคารกรุงเทพ จำกัด (มหาชน)</v>
      </c>
      <c r="C231" s="83" t="str">
        <f>_xlfn.XLOOKUP(B:B,'Swift Code&amp;Bank Name'!B:B,'Swift Code&amp;Bank Name'!C:C)</f>
        <v>BANGKOK BANK PUBLIC COMPANY LTD.</v>
      </c>
      <c r="D231" s="83" t="s">
        <v>977</v>
      </c>
      <c r="E231" s="83" t="s">
        <v>978</v>
      </c>
      <c r="F231" s="83" t="s">
        <v>979</v>
      </c>
      <c r="G231" s="83" t="str">
        <f t="shared" si="3"/>
        <v>0304  สาขาแพร่  PHRAE BRANCH</v>
      </c>
      <c r="H231" s="83">
        <v>25151124</v>
      </c>
    </row>
    <row r="232" spans="1:8" x14ac:dyDescent="0.25">
      <c r="A232" s="83" t="s">
        <v>293</v>
      </c>
      <c r="B232" s="83" t="str">
        <f>_xlfn.XLOOKUP(A:A,[1]FI_NAME!$A:$A,[1]FI_NAME!$B:$B)</f>
        <v>ธนาคารกรุงเทพ จำกัด (มหาชน)</v>
      </c>
      <c r="C232" s="83" t="str">
        <f>_xlfn.XLOOKUP(B:B,'Swift Code&amp;Bank Name'!B:B,'Swift Code&amp;Bank Name'!C:C)</f>
        <v>BANGKOK BANK PUBLIC COMPANY LTD.</v>
      </c>
      <c r="D232" s="83" t="s">
        <v>980</v>
      </c>
      <c r="E232" s="83" t="s">
        <v>981</v>
      </c>
      <c r="F232" s="83" t="s">
        <v>982</v>
      </c>
      <c r="G232" s="83" t="str">
        <f t="shared" si="3"/>
        <v>0305  สาขานครนายก  NAKHON NAYOK BRANCH</v>
      </c>
      <c r="H232" s="83">
        <v>25170621</v>
      </c>
    </row>
    <row r="233" spans="1:8" x14ac:dyDescent="0.25">
      <c r="A233" s="83" t="s">
        <v>293</v>
      </c>
      <c r="B233" s="83" t="str">
        <f>_xlfn.XLOOKUP(A:A,[1]FI_NAME!$A:$A,[1]FI_NAME!$B:$B)</f>
        <v>ธนาคารกรุงเทพ จำกัด (มหาชน)</v>
      </c>
      <c r="C233" s="83" t="str">
        <f>_xlfn.XLOOKUP(B:B,'Swift Code&amp;Bank Name'!B:B,'Swift Code&amp;Bank Name'!C:C)</f>
        <v>BANGKOK BANK PUBLIC COMPANY LTD.</v>
      </c>
      <c r="D233" s="83" t="s">
        <v>983</v>
      </c>
      <c r="E233" s="83" t="s">
        <v>984</v>
      </c>
      <c r="F233" s="83" t="s">
        <v>985</v>
      </c>
      <c r="G233" s="83" t="str">
        <f t="shared" si="3"/>
        <v>0306  สาขานครพนม  NAKHON PHANOM BRANCH</v>
      </c>
      <c r="H233" s="83">
        <v>25160608</v>
      </c>
    </row>
    <row r="234" spans="1:8" x14ac:dyDescent="0.25">
      <c r="A234" s="83" t="s">
        <v>293</v>
      </c>
      <c r="B234" s="83" t="str">
        <f>_xlfn.XLOOKUP(A:A,[1]FI_NAME!$A:$A,[1]FI_NAME!$B:$B)</f>
        <v>ธนาคารกรุงเทพ จำกัด (มหาชน)</v>
      </c>
      <c r="C234" s="83" t="str">
        <f>_xlfn.XLOOKUP(B:B,'Swift Code&amp;Bank Name'!B:B,'Swift Code&amp;Bank Name'!C:C)</f>
        <v>BANGKOK BANK PUBLIC COMPANY LTD.</v>
      </c>
      <c r="D234" s="83" t="s">
        <v>986</v>
      </c>
      <c r="E234" s="83" t="s">
        <v>987</v>
      </c>
      <c r="F234" s="83" t="s">
        <v>988</v>
      </c>
      <c r="G234" s="83" t="str">
        <f t="shared" si="3"/>
        <v>0307  สาขาสุพรรณบุรี  SUPHANBURI BRANCH</v>
      </c>
      <c r="H234" s="83">
        <v>25160627</v>
      </c>
    </row>
    <row r="235" spans="1:8" x14ac:dyDescent="0.25">
      <c r="A235" s="83" t="s">
        <v>293</v>
      </c>
      <c r="B235" s="83" t="str">
        <f>_xlfn.XLOOKUP(A:A,[1]FI_NAME!$A:$A,[1]FI_NAME!$B:$B)</f>
        <v>ธนาคารกรุงเทพ จำกัด (มหาชน)</v>
      </c>
      <c r="C235" s="83" t="str">
        <f>_xlfn.XLOOKUP(B:B,'Swift Code&amp;Bank Name'!B:B,'Swift Code&amp;Bank Name'!C:C)</f>
        <v>BANGKOK BANK PUBLIC COMPANY LTD.</v>
      </c>
      <c r="D235" s="83" t="s">
        <v>989</v>
      </c>
      <c r="E235" s="83" t="s">
        <v>990</v>
      </c>
      <c r="F235" s="83" t="s">
        <v>991</v>
      </c>
      <c r="G235" s="83" t="str">
        <f t="shared" si="3"/>
        <v>0308  สาขาสมุทรสาคร  SAMUT SAKHON BRANCH</v>
      </c>
      <c r="H235" s="83">
        <v>25160618</v>
      </c>
    </row>
    <row r="236" spans="1:8" x14ac:dyDescent="0.25">
      <c r="A236" s="83" t="s">
        <v>293</v>
      </c>
      <c r="B236" s="83" t="str">
        <f>_xlfn.XLOOKUP(A:A,[1]FI_NAME!$A:$A,[1]FI_NAME!$B:$B)</f>
        <v>ธนาคารกรุงเทพ จำกัด (มหาชน)</v>
      </c>
      <c r="C236" s="83" t="str">
        <f>_xlfn.XLOOKUP(B:B,'Swift Code&amp;Bank Name'!B:B,'Swift Code&amp;Bank Name'!C:C)</f>
        <v>BANGKOK BANK PUBLIC COMPANY LTD.</v>
      </c>
      <c r="D236" s="83" t="s">
        <v>992</v>
      </c>
      <c r="E236" s="83" t="s">
        <v>993</v>
      </c>
      <c r="F236" s="83" t="s">
        <v>994</v>
      </c>
      <c r="G236" s="83" t="str">
        <f t="shared" si="3"/>
        <v>0309  สาขากำแพงเพชร  KAMPHAENGPHET BRANCH</v>
      </c>
      <c r="H236" s="83">
        <v>25161108</v>
      </c>
    </row>
    <row r="237" spans="1:8" x14ac:dyDescent="0.25">
      <c r="A237" s="83" t="s">
        <v>293</v>
      </c>
      <c r="B237" s="83" t="str">
        <f>_xlfn.XLOOKUP(A:A,[1]FI_NAME!$A:$A,[1]FI_NAME!$B:$B)</f>
        <v>ธนาคารกรุงเทพ จำกัด (มหาชน)</v>
      </c>
      <c r="C237" s="83" t="str">
        <f>_xlfn.XLOOKUP(B:B,'Swift Code&amp;Bank Name'!B:B,'Swift Code&amp;Bank Name'!C:C)</f>
        <v>BANGKOK BANK PUBLIC COMPANY LTD.</v>
      </c>
      <c r="D237" s="83" t="s">
        <v>995</v>
      </c>
      <c r="E237" s="83" t="s">
        <v>996</v>
      </c>
      <c r="F237" s="83" t="s">
        <v>997</v>
      </c>
      <c r="G237" s="83" t="str">
        <f t="shared" si="3"/>
        <v>0310  สาขาตาคลี  TAKHLI BRANCH</v>
      </c>
      <c r="H237" s="83">
        <v>25161128</v>
      </c>
    </row>
    <row r="238" spans="1:8" x14ac:dyDescent="0.25">
      <c r="A238" s="83" t="s">
        <v>293</v>
      </c>
      <c r="B238" s="83" t="str">
        <f>_xlfn.XLOOKUP(A:A,[1]FI_NAME!$A:$A,[1]FI_NAME!$B:$B)</f>
        <v>ธนาคารกรุงเทพ จำกัด (มหาชน)</v>
      </c>
      <c r="C238" s="83" t="str">
        <f>_xlfn.XLOOKUP(B:B,'Swift Code&amp;Bank Name'!B:B,'Swift Code&amp;Bank Name'!C:C)</f>
        <v>BANGKOK BANK PUBLIC COMPANY LTD.</v>
      </c>
      <c r="D238" s="83" t="s">
        <v>998</v>
      </c>
      <c r="E238" s="83" t="s">
        <v>999</v>
      </c>
      <c r="F238" s="83" t="s">
        <v>1000</v>
      </c>
      <c r="G238" s="83" t="str">
        <f t="shared" si="3"/>
        <v>0311  สาขาโคกสำโรง  KHOK SAMRONG BRANCH</v>
      </c>
      <c r="H238" s="83">
        <v>25161130</v>
      </c>
    </row>
    <row r="239" spans="1:8" x14ac:dyDescent="0.25">
      <c r="A239" s="83" t="s">
        <v>293</v>
      </c>
      <c r="B239" s="83" t="str">
        <f>_xlfn.XLOOKUP(A:A,[1]FI_NAME!$A:$A,[1]FI_NAME!$B:$B)</f>
        <v>ธนาคารกรุงเทพ จำกัด (มหาชน)</v>
      </c>
      <c r="C239" s="83" t="str">
        <f>_xlfn.XLOOKUP(B:B,'Swift Code&amp;Bank Name'!B:B,'Swift Code&amp;Bank Name'!C:C)</f>
        <v>BANGKOK BANK PUBLIC COMPANY LTD.</v>
      </c>
      <c r="D239" s="83" t="s">
        <v>1001</v>
      </c>
      <c r="E239" s="83" t="s">
        <v>1002</v>
      </c>
      <c r="F239" s="83" t="s">
        <v>1003</v>
      </c>
      <c r="G239" s="83" t="str">
        <f t="shared" si="3"/>
        <v>0312  สาขามุกดาหาร  MUKDAHAN BRANCH</v>
      </c>
      <c r="H239" s="83">
        <v>25161116</v>
      </c>
    </row>
    <row r="240" spans="1:8" x14ac:dyDescent="0.25">
      <c r="A240" s="83" t="s">
        <v>293</v>
      </c>
      <c r="B240" s="83" t="str">
        <f>_xlfn.XLOOKUP(A:A,[1]FI_NAME!$A:$A,[1]FI_NAME!$B:$B)</f>
        <v>ธนาคารกรุงเทพ จำกัด (มหาชน)</v>
      </c>
      <c r="C240" s="83" t="str">
        <f>_xlfn.XLOOKUP(B:B,'Swift Code&amp;Bank Name'!B:B,'Swift Code&amp;Bank Name'!C:C)</f>
        <v>BANGKOK BANK PUBLIC COMPANY LTD.</v>
      </c>
      <c r="D240" s="83" t="s">
        <v>1004</v>
      </c>
      <c r="E240" s="83" t="s">
        <v>1005</v>
      </c>
      <c r="F240" s="83" t="s">
        <v>1006</v>
      </c>
      <c r="G240" s="83" t="str">
        <f t="shared" si="3"/>
        <v>0313  สาขากันตัง  KANTANG BRANCH</v>
      </c>
      <c r="H240" s="83">
        <v>25161123</v>
      </c>
    </row>
    <row r="241" spans="1:8" x14ac:dyDescent="0.25">
      <c r="A241" s="83" t="s">
        <v>293</v>
      </c>
      <c r="B241" s="83" t="str">
        <f>_xlfn.XLOOKUP(A:A,[1]FI_NAME!$A:$A,[1]FI_NAME!$B:$B)</f>
        <v>ธนาคารกรุงเทพ จำกัด (มหาชน)</v>
      </c>
      <c r="C241" s="83" t="str">
        <f>_xlfn.XLOOKUP(B:B,'Swift Code&amp;Bank Name'!B:B,'Swift Code&amp;Bank Name'!C:C)</f>
        <v>BANGKOK BANK PUBLIC COMPANY LTD.</v>
      </c>
      <c r="D241" s="83" t="s">
        <v>1007</v>
      </c>
      <c r="E241" s="83" t="s">
        <v>1008</v>
      </c>
      <c r="F241" s="83" t="s">
        <v>1009</v>
      </c>
      <c r="G241" s="83" t="str">
        <f t="shared" si="3"/>
        <v>0314  สาขาสิงห์บุรี  SINGBURI BRANCH</v>
      </c>
      <c r="H241" s="83">
        <v>25170801</v>
      </c>
    </row>
    <row r="242" spans="1:8" x14ac:dyDescent="0.25">
      <c r="A242" s="83" t="s">
        <v>293</v>
      </c>
      <c r="B242" s="83" t="str">
        <f>_xlfn.XLOOKUP(A:A,[1]FI_NAME!$A:$A,[1]FI_NAME!$B:$B)</f>
        <v>ธนาคารกรุงเทพ จำกัด (มหาชน)</v>
      </c>
      <c r="C242" s="83" t="str">
        <f>_xlfn.XLOOKUP(B:B,'Swift Code&amp;Bank Name'!B:B,'Swift Code&amp;Bank Name'!C:C)</f>
        <v>BANGKOK BANK PUBLIC COMPANY LTD.</v>
      </c>
      <c r="D242" s="83" t="s">
        <v>1010</v>
      </c>
      <c r="E242" s="83" t="s">
        <v>1011</v>
      </c>
      <c r="F242" s="83" t="s">
        <v>1012</v>
      </c>
      <c r="G242" s="83" t="str">
        <f t="shared" si="3"/>
        <v>0315  สาขากาฬสินธุ์  KALASIN BRANCH</v>
      </c>
      <c r="H242" s="83">
        <v>25170729</v>
      </c>
    </row>
    <row r="243" spans="1:8" x14ac:dyDescent="0.25">
      <c r="A243" s="83" t="s">
        <v>293</v>
      </c>
      <c r="B243" s="83" t="str">
        <f>_xlfn.XLOOKUP(A:A,[1]FI_NAME!$A:$A,[1]FI_NAME!$B:$B)</f>
        <v>ธนาคารกรุงเทพ จำกัด (มหาชน)</v>
      </c>
      <c r="C243" s="83" t="str">
        <f>_xlfn.XLOOKUP(B:B,'Swift Code&amp;Bank Name'!B:B,'Swift Code&amp;Bank Name'!C:C)</f>
        <v>BANGKOK BANK PUBLIC COMPANY LTD.</v>
      </c>
      <c r="D243" s="83" t="s">
        <v>1013</v>
      </c>
      <c r="E243" s="83" t="s">
        <v>1014</v>
      </c>
      <c r="F243" s="83" t="s">
        <v>1015</v>
      </c>
      <c r="G243" s="83" t="str">
        <f t="shared" si="3"/>
        <v>0316  สาขาสกลนคร  SAKON NAKHON BRANCH</v>
      </c>
      <c r="H243" s="83">
        <v>25171129</v>
      </c>
    </row>
    <row r="244" spans="1:8" x14ac:dyDescent="0.25">
      <c r="A244" s="83" t="s">
        <v>293</v>
      </c>
      <c r="B244" s="83" t="str">
        <f>_xlfn.XLOOKUP(A:A,[1]FI_NAME!$A:$A,[1]FI_NAME!$B:$B)</f>
        <v>ธนาคารกรุงเทพ จำกัด (มหาชน)</v>
      </c>
      <c r="C244" s="83" t="str">
        <f>_xlfn.XLOOKUP(B:B,'Swift Code&amp;Bank Name'!B:B,'Swift Code&amp;Bank Name'!C:C)</f>
        <v>BANGKOK BANK PUBLIC COMPANY LTD.</v>
      </c>
      <c r="D244" s="83" t="s">
        <v>1016</v>
      </c>
      <c r="E244" s="83" t="s">
        <v>1017</v>
      </c>
      <c r="F244" s="83" t="s">
        <v>1018</v>
      </c>
      <c r="G244" s="83" t="str">
        <f t="shared" si="3"/>
        <v>0317  สาขาหลังสวน  LANG SUAN BRANCH</v>
      </c>
      <c r="H244" s="83">
        <v>25171203</v>
      </c>
    </row>
    <row r="245" spans="1:8" x14ac:dyDescent="0.25">
      <c r="A245" s="83" t="s">
        <v>293</v>
      </c>
      <c r="B245" s="83" t="str">
        <f>_xlfn.XLOOKUP(A:A,[1]FI_NAME!$A:$A,[1]FI_NAME!$B:$B)</f>
        <v>ธนาคารกรุงเทพ จำกัด (มหาชน)</v>
      </c>
      <c r="C245" s="83" t="str">
        <f>_xlfn.XLOOKUP(B:B,'Swift Code&amp;Bank Name'!B:B,'Swift Code&amp;Bank Name'!C:C)</f>
        <v>BANGKOK BANK PUBLIC COMPANY LTD.</v>
      </c>
      <c r="D245" s="83" t="s">
        <v>1019</v>
      </c>
      <c r="E245" s="83" t="s">
        <v>1020</v>
      </c>
      <c r="F245" s="83" t="s">
        <v>1021</v>
      </c>
      <c r="G245" s="83" t="str">
        <f t="shared" si="3"/>
        <v>0318  สาขาพัทลุง  PHATTHALUNG BRANCH</v>
      </c>
      <c r="H245" s="83">
        <v>25171209</v>
      </c>
    </row>
    <row r="246" spans="1:8" x14ac:dyDescent="0.25">
      <c r="A246" s="83" t="s">
        <v>293</v>
      </c>
      <c r="B246" s="83" t="str">
        <f>_xlfn.XLOOKUP(A:A,[1]FI_NAME!$A:$A,[1]FI_NAME!$B:$B)</f>
        <v>ธนาคารกรุงเทพ จำกัด (มหาชน)</v>
      </c>
      <c r="C246" s="83" t="str">
        <f>_xlfn.XLOOKUP(B:B,'Swift Code&amp;Bank Name'!B:B,'Swift Code&amp;Bank Name'!C:C)</f>
        <v>BANGKOK BANK PUBLIC COMPANY LTD.</v>
      </c>
      <c r="D246" s="83" t="s">
        <v>1022</v>
      </c>
      <c r="E246" s="83" t="s">
        <v>1023</v>
      </c>
      <c r="F246" s="83" t="s">
        <v>1024</v>
      </c>
      <c r="G246" s="83" t="str">
        <f t="shared" si="3"/>
        <v>0319  สาขาสตูล  SATUN BRANCH</v>
      </c>
      <c r="H246" s="83">
        <v>25171206</v>
      </c>
    </row>
    <row r="247" spans="1:8" x14ac:dyDescent="0.25">
      <c r="A247" s="83" t="s">
        <v>293</v>
      </c>
      <c r="B247" s="83" t="str">
        <f>_xlfn.XLOOKUP(A:A,[1]FI_NAME!$A:$A,[1]FI_NAME!$B:$B)</f>
        <v>ธนาคารกรุงเทพ จำกัด (มหาชน)</v>
      </c>
      <c r="C247" s="83" t="str">
        <f>_xlfn.XLOOKUP(B:B,'Swift Code&amp;Bank Name'!B:B,'Swift Code&amp;Bank Name'!C:C)</f>
        <v>BANGKOK BANK PUBLIC COMPANY LTD.</v>
      </c>
      <c r="D247" s="83" t="s">
        <v>1025</v>
      </c>
      <c r="E247" s="83" t="s">
        <v>1026</v>
      </c>
      <c r="F247" s="83" t="s">
        <v>1027</v>
      </c>
      <c r="G247" s="83" t="str">
        <f t="shared" si="3"/>
        <v>0320  สาขาพนมสารคาม  PHANOM SARAKHAM BRANCH</v>
      </c>
      <c r="H247" s="83">
        <v>25180624</v>
      </c>
    </row>
    <row r="248" spans="1:8" x14ac:dyDescent="0.25">
      <c r="A248" s="83" t="s">
        <v>293</v>
      </c>
      <c r="B248" s="83" t="str">
        <f>_xlfn.XLOOKUP(A:A,[1]FI_NAME!$A:$A,[1]FI_NAME!$B:$B)</f>
        <v>ธนาคารกรุงเทพ จำกัด (มหาชน)</v>
      </c>
      <c r="C248" s="83" t="str">
        <f>_xlfn.XLOOKUP(B:B,'Swift Code&amp;Bank Name'!B:B,'Swift Code&amp;Bank Name'!C:C)</f>
        <v>BANGKOK BANK PUBLIC COMPANY LTD.</v>
      </c>
      <c r="D248" s="83" t="s">
        <v>1028</v>
      </c>
      <c r="E248" s="83" t="s">
        <v>1029</v>
      </c>
      <c r="F248" s="83" t="s">
        <v>1030</v>
      </c>
      <c r="G248" s="83" t="str">
        <f t="shared" si="3"/>
        <v>0321  สาขาประจวบคีรีขันธ์  PRACHUAP KHIRI KHAN BRANCH</v>
      </c>
      <c r="H248" s="83">
        <v>25180711</v>
      </c>
    </row>
    <row r="249" spans="1:8" x14ac:dyDescent="0.25">
      <c r="A249" s="83" t="s">
        <v>293</v>
      </c>
      <c r="B249" s="83" t="str">
        <f>_xlfn.XLOOKUP(A:A,[1]FI_NAME!$A:$A,[1]FI_NAME!$B:$B)</f>
        <v>ธนาคารกรุงเทพ จำกัด (มหาชน)</v>
      </c>
      <c r="C249" s="83" t="str">
        <f>_xlfn.XLOOKUP(B:B,'Swift Code&amp;Bank Name'!B:B,'Swift Code&amp;Bank Name'!C:C)</f>
        <v>BANGKOK BANK PUBLIC COMPANY LTD.</v>
      </c>
      <c r="D249" s="83" t="s">
        <v>1031</v>
      </c>
      <c r="E249" s="83" t="s">
        <v>1032</v>
      </c>
      <c r="F249" s="83" t="s">
        <v>1033</v>
      </c>
      <c r="G249" s="83" t="str">
        <f t="shared" si="3"/>
        <v>0322  สาขาอยุธยา  AYUTHAYA BRANCH</v>
      </c>
      <c r="H249" s="83">
        <v>25180715</v>
      </c>
    </row>
    <row r="250" spans="1:8" x14ac:dyDescent="0.25">
      <c r="A250" s="83" t="s">
        <v>293</v>
      </c>
      <c r="B250" s="83" t="str">
        <f>_xlfn.XLOOKUP(A:A,[1]FI_NAME!$A:$A,[1]FI_NAME!$B:$B)</f>
        <v>ธนาคารกรุงเทพ จำกัด (มหาชน)</v>
      </c>
      <c r="C250" s="83" t="str">
        <f>_xlfn.XLOOKUP(B:B,'Swift Code&amp;Bank Name'!B:B,'Swift Code&amp;Bank Name'!C:C)</f>
        <v>BANGKOK BANK PUBLIC COMPANY LTD.</v>
      </c>
      <c r="D250" s="83" t="s">
        <v>1034</v>
      </c>
      <c r="E250" s="83" t="s">
        <v>1035</v>
      </c>
      <c r="F250" s="83" t="s">
        <v>1036</v>
      </c>
      <c r="G250" s="83" t="str">
        <f t="shared" si="3"/>
        <v>0323  สาขาพิจิตร  PHICHIT BRANCH</v>
      </c>
      <c r="H250" s="83">
        <v>25180627</v>
      </c>
    </row>
    <row r="251" spans="1:8" x14ac:dyDescent="0.25">
      <c r="A251" s="83" t="s">
        <v>293</v>
      </c>
      <c r="B251" s="83" t="str">
        <f>_xlfn.XLOOKUP(A:A,[1]FI_NAME!$A:$A,[1]FI_NAME!$B:$B)</f>
        <v>ธนาคารกรุงเทพ จำกัด (มหาชน)</v>
      </c>
      <c r="C251" s="83" t="str">
        <f>_xlfn.XLOOKUP(B:B,'Swift Code&amp;Bank Name'!B:B,'Swift Code&amp;Bank Name'!C:C)</f>
        <v>BANGKOK BANK PUBLIC COMPANY LTD.</v>
      </c>
      <c r="D251" s="83" t="s">
        <v>1037</v>
      </c>
      <c r="E251" s="83" t="s">
        <v>1038</v>
      </c>
      <c r="F251" s="83" t="s">
        <v>1039</v>
      </c>
      <c r="G251" s="83" t="str">
        <f t="shared" si="3"/>
        <v>0324  สาขาท่ายาง  THA YANG BRANCH</v>
      </c>
      <c r="H251" s="83">
        <v>25180620</v>
      </c>
    </row>
    <row r="252" spans="1:8" x14ac:dyDescent="0.25">
      <c r="A252" s="83" t="s">
        <v>293</v>
      </c>
      <c r="B252" s="83" t="str">
        <f>_xlfn.XLOOKUP(A:A,[1]FI_NAME!$A:$A,[1]FI_NAME!$B:$B)</f>
        <v>ธนาคารกรุงเทพ จำกัด (มหาชน)</v>
      </c>
      <c r="C252" s="83" t="str">
        <f>_xlfn.XLOOKUP(B:B,'Swift Code&amp;Bank Name'!B:B,'Swift Code&amp;Bank Name'!C:C)</f>
        <v>BANGKOK BANK PUBLIC COMPANY LTD.</v>
      </c>
      <c r="D252" s="83" t="s">
        <v>1040</v>
      </c>
      <c r="E252" s="83" t="s">
        <v>1041</v>
      </c>
      <c r="F252" s="83" t="s">
        <v>1042</v>
      </c>
      <c r="G252" s="83" t="str">
        <f t="shared" si="3"/>
        <v>0325  สาขาหล่มสัก  LOM SAK BRANCH</v>
      </c>
      <c r="H252" s="83">
        <v>25180704</v>
      </c>
    </row>
    <row r="253" spans="1:8" x14ac:dyDescent="0.25">
      <c r="A253" s="83" t="s">
        <v>293</v>
      </c>
      <c r="B253" s="83" t="str">
        <f>_xlfn.XLOOKUP(A:A,[1]FI_NAME!$A:$A,[1]FI_NAME!$B:$B)</f>
        <v>ธนาคารกรุงเทพ จำกัด (มหาชน)</v>
      </c>
      <c r="C253" s="83" t="str">
        <f>_xlfn.XLOOKUP(B:B,'Swift Code&amp;Bank Name'!B:B,'Swift Code&amp;Bank Name'!C:C)</f>
        <v>BANGKOK BANK PUBLIC COMPANY LTD.</v>
      </c>
      <c r="D253" s="83" t="s">
        <v>1043</v>
      </c>
      <c r="E253" s="83" t="s">
        <v>1044</v>
      </c>
      <c r="F253" s="83" t="s">
        <v>1045</v>
      </c>
      <c r="G253" s="83" t="str">
        <f t="shared" si="3"/>
        <v>0326  สาขาสวรรคโลก  SAWANKHALOK BRANCH</v>
      </c>
      <c r="H253" s="83">
        <v>25180707</v>
      </c>
    </row>
    <row r="254" spans="1:8" x14ac:dyDescent="0.25">
      <c r="A254" s="83" t="s">
        <v>293</v>
      </c>
      <c r="B254" s="83" t="str">
        <f>_xlfn.XLOOKUP(A:A,[1]FI_NAME!$A:$A,[1]FI_NAME!$B:$B)</f>
        <v>ธนาคารกรุงเทพ จำกัด (มหาชน)</v>
      </c>
      <c r="C254" s="83" t="str">
        <f>_xlfn.XLOOKUP(B:B,'Swift Code&amp;Bank Name'!B:B,'Swift Code&amp;Bank Name'!C:C)</f>
        <v>BANGKOK BANK PUBLIC COMPANY LTD.</v>
      </c>
      <c r="D254" s="83" t="s">
        <v>1046</v>
      </c>
      <c r="E254" s="83" t="s">
        <v>1047</v>
      </c>
      <c r="F254" s="83" t="s">
        <v>1048</v>
      </c>
      <c r="G254" s="83" t="str">
        <f t="shared" si="3"/>
        <v>0327  สาขากาญจนบุรี  KANCHANABURI BRANCH</v>
      </c>
      <c r="H254" s="83">
        <v>25190329</v>
      </c>
    </row>
    <row r="255" spans="1:8" x14ac:dyDescent="0.25">
      <c r="A255" s="83" t="s">
        <v>293</v>
      </c>
      <c r="B255" s="83" t="str">
        <f>_xlfn.XLOOKUP(A:A,[1]FI_NAME!$A:$A,[1]FI_NAME!$B:$B)</f>
        <v>ธนาคารกรุงเทพ จำกัด (มหาชน)</v>
      </c>
      <c r="C255" s="83" t="str">
        <f>_xlfn.XLOOKUP(B:B,'Swift Code&amp;Bank Name'!B:B,'Swift Code&amp;Bank Name'!C:C)</f>
        <v>BANGKOK BANK PUBLIC COMPANY LTD.</v>
      </c>
      <c r="D255" s="83" t="s">
        <v>1049</v>
      </c>
      <c r="E255" s="83" t="s">
        <v>1050</v>
      </c>
      <c r="F255" s="83" t="s">
        <v>1051</v>
      </c>
      <c r="G255" s="83" t="str">
        <f t="shared" si="3"/>
        <v>0328  สาขาแม่สอด  MAE SOT BRANCH</v>
      </c>
      <c r="H255" s="83">
        <v>25190702</v>
      </c>
    </row>
    <row r="256" spans="1:8" x14ac:dyDescent="0.25">
      <c r="A256" s="83" t="s">
        <v>293</v>
      </c>
      <c r="B256" s="83" t="str">
        <f>_xlfn.XLOOKUP(A:A,[1]FI_NAME!$A:$A,[1]FI_NAME!$B:$B)</f>
        <v>ธนาคารกรุงเทพ จำกัด (มหาชน)</v>
      </c>
      <c r="C256" s="83" t="str">
        <f>_xlfn.XLOOKUP(B:B,'Swift Code&amp;Bank Name'!B:B,'Swift Code&amp;Bank Name'!C:C)</f>
        <v>BANGKOK BANK PUBLIC COMPANY LTD.</v>
      </c>
      <c r="D256" s="83" t="s">
        <v>1052</v>
      </c>
      <c r="E256" s="83" t="s">
        <v>1053</v>
      </c>
      <c r="F256" s="83" t="s">
        <v>1054</v>
      </c>
      <c r="G256" s="83" t="str">
        <f t="shared" si="3"/>
        <v>0329  สาขาแกลง  KLAENG BRANCH</v>
      </c>
      <c r="H256" s="83">
        <v>25190802</v>
      </c>
    </row>
    <row r="257" spans="1:8" x14ac:dyDescent="0.25">
      <c r="A257" s="83" t="s">
        <v>293</v>
      </c>
      <c r="B257" s="83" t="str">
        <f>_xlfn.XLOOKUP(A:A,[1]FI_NAME!$A:$A,[1]FI_NAME!$B:$B)</f>
        <v>ธนาคารกรุงเทพ จำกัด (มหาชน)</v>
      </c>
      <c r="C257" s="83" t="str">
        <f>_xlfn.XLOOKUP(B:B,'Swift Code&amp;Bank Name'!B:B,'Swift Code&amp;Bank Name'!C:C)</f>
        <v>BANGKOK BANK PUBLIC COMPANY LTD.</v>
      </c>
      <c r="D257" s="83" t="s">
        <v>1055</v>
      </c>
      <c r="E257" s="83" t="s">
        <v>1056</v>
      </c>
      <c r="F257" s="83" t="s">
        <v>1057</v>
      </c>
      <c r="G257" s="83" t="str">
        <f t="shared" si="3"/>
        <v>0330  สาขาอุทัยธานี  UTHAI THANI BRANCH</v>
      </c>
      <c r="H257" s="83">
        <v>25190705</v>
      </c>
    </row>
    <row r="258" spans="1:8" x14ac:dyDescent="0.25">
      <c r="A258" s="83" t="s">
        <v>293</v>
      </c>
      <c r="B258" s="83" t="str">
        <f>_xlfn.XLOOKUP(A:A,[1]FI_NAME!$A:$A,[1]FI_NAME!$B:$B)</f>
        <v>ธนาคารกรุงเทพ จำกัด (มหาชน)</v>
      </c>
      <c r="C258" s="83" t="str">
        <f>_xlfn.XLOOKUP(B:B,'Swift Code&amp;Bank Name'!B:B,'Swift Code&amp;Bank Name'!C:C)</f>
        <v>BANGKOK BANK PUBLIC COMPANY LTD.</v>
      </c>
      <c r="D258" s="83" t="s">
        <v>1058</v>
      </c>
      <c r="E258" s="83" t="s">
        <v>1059</v>
      </c>
      <c r="F258" s="83" t="s">
        <v>1060</v>
      </c>
      <c r="G258" s="83" t="str">
        <f t="shared" si="3"/>
        <v>0331  สาขาปากช่อง  PAK CHONG BRANCH</v>
      </c>
      <c r="H258" s="83">
        <v>25190430</v>
      </c>
    </row>
    <row r="259" spans="1:8" x14ac:dyDescent="0.25">
      <c r="A259" s="83" t="s">
        <v>293</v>
      </c>
      <c r="B259" s="83" t="str">
        <f>_xlfn.XLOOKUP(A:A,[1]FI_NAME!$A:$A,[1]FI_NAME!$B:$B)</f>
        <v>ธนาคารกรุงเทพ จำกัด (มหาชน)</v>
      </c>
      <c r="C259" s="83" t="str">
        <f>_xlfn.XLOOKUP(B:B,'Swift Code&amp;Bank Name'!B:B,'Swift Code&amp;Bank Name'!C:C)</f>
        <v>BANGKOK BANK PUBLIC COMPANY LTD.</v>
      </c>
      <c r="D259" s="83" t="s">
        <v>1061</v>
      </c>
      <c r="E259" s="83" t="s">
        <v>1062</v>
      </c>
      <c r="F259" s="83" t="s">
        <v>1063</v>
      </c>
      <c r="G259" s="83" t="str">
        <f t="shared" si="3"/>
        <v>0332  สาขาเลย  LOEI BRANCH</v>
      </c>
      <c r="H259" s="83">
        <v>25190419</v>
      </c>
    </row>
    <row r="260" spans="1:8" x14ac:dyDescent="0.25">
      <c r="A260" s="83" t="s">
        <v>293</v>
      </c>
      <c r="B260" s="83" t="str">
        <f>_xlfn.XLOOKUP(A:A,[1]FI_NAME!$A:$A,[1]FI_NAME!$B:$B)</f>
        <v>ธนาคารกรุงเทพ จำกัด (มหาชน)</v>
      </c>
      <c r="C260" s="83" t="str">
        <f>_xlfn.XLOOKUP(B:B,'Swift Code&amp;Bank Name'!B:B,'Swift Code&amp;Bank Name'!C:C)</f>
        <v>BANGKOK BANK PUBLIC COMPANY LTD.</v>
      </c>
      <c r="D260" s="83" t="s">
        <v>1064</v>
      </c>
      <c r="E260" s="83" t="s">
        <v>1065</v>
      </c>
      <c r="F260" s="83" t="s">
        <v>1066</v>
      </c>
      <c r="G260" s="83" t="str">
        <f t="shared" ref="G260:G323" si="4">CONCATENATE(D260,"  ",E260,"  ",F260)</f>
        <v>0333  สาขาศรีสะเกษ  SI SA KET BRANCH</v>
      </c>
      <c r="H260" s="83">
        <v>25190521</v>
      </c>
    </row>
    <row r="261" spans="1:8" x14ac:dyDescent="0.25">
      <c r="A261" s="83" t="s">
        <v>293</v>
      </c>
      <c r="B261" s="83" t="str">
        <f>_xlfn.XLOOKUP(A:A,[1]FI_NAME!$A:$A,[1]FI_NAME!$B:$B)</f>
        <v>ธนาคารกรุงเทพ จำกัด (มหาชน)</v>
      </c>
      <c r="C261" s="83" t="str">
        <f>_xlfn.XLOOKUP(B:B,'Swift Code&amp;Bank Name'!B:B,'Swift Code&amp;Bank Name'!C:C)</f>
        <v>BANGKOK BANK PUBLIC COMPANY LTD.</v>
      </c>
      <c r="D261" s="83" t="s">
        <v>1067</v>
      </c>
      <c r="E261" s="83" t="s">
        <v>1068</v>
      </c>
      <c r="F261" s="83" t="s">
        <v>1069</v>
      </c>
      <c r="G261" s="83" t="str">
        <f t="shared" si="4"/>
        <v>0334  สาขาลำพูน  LAMPHUN BRANCH</v>
      </c>
      <c r="H261" s="83">
        <v>25190611</v>
      </c>
    </row>
    <row r="262" spans="1:8" x14ac:dyDescent="0.25">
      <c r="A262" s="83" t="s">
        <v>293</v>
      </c>
      <c r="B262" s="83" t="str">
        <f>_xlfn.XLOOKUP(A:A,[1]FI_NAME!$A:$A,[1]FI_NAME!$B:$B)</f>
        <v>ธนาคารกรุงเทพ จำกัด (มหาชน)</v>
      </c>
      <c r="C262" s="83" t="str">
        <f>_xlfn.XLOOKUP(B:B,'Swift Code&amp;Bank Name'!B:B,'Swift Code&amp;Bank Name'!C:C)</f>
        <v>BANGKOK BANK PUBLIC COMPANY LTD.</v>
      </c>
      <c r="D262" s="83" t="s">
        <v>1070</v>
      </c>
      <c r="E262" s="83" t="s">
        <v>1071</v>
      </c>
      <c r="F262" s="83" t="s">
        <v>1072</v>
      </c>
      <c r="G262" s="83" t="str">
        <f t="shared" si="4"/>
        <v>0335  สาขาปากพนัง  PAK PHANANG BRANCH</v>
      </c>
      <c r="H262" s="83">
        <v>25190804</v>
      </c>
    </row>
    <row r="263" spans="1:8" x14ac:dyDescent="0.25">
      <c r="A263" s="83" t="s">
        <v>293</v>
      </c>
      <c r="B263" s="83" t="str">
        <f>_xlfn.XLOOKUP(A:A,[1]FI_NAME!$A:$A,[1]FI_NAME!$B:$B)</f>
        <v>ธนาคารกรุงเทพ จำกัด (มหาชน)</v>
      </c>
      <c r="C263" s="83" t="str">
        <f>_xlfn.XLOOKUP(B:B,'Swift Code&amp;Bank Name'!B:B,'Swift Code&amp;Bank Name'!C:C)</f>
        <v>BANGKOK BANK PUBLIC COMPANY LTD.</v>
      </c>
      <c r="D263" s="83" t="s">
        <v>1073</v>
      </c>
      <c r="E263" s="83" t="s">
        <v>1074</v>
      </c>
      <c r="F263" s="83" t="s">
        <v>1075</v>
      </c>
      <c r="G263" s="83" t="str">
        <f t="shared" si="4"/>
        <v>0336  สาขาตราด  TRAT BRANCH</v>
      </c>
      <c r="H263" s="83">
        <v>25191105</v>
      </c>
    </row>
    <row r="264" spans="1:8" x14ac:dyDescent="0.25">
      <c r="A264" s="83" t="s">
        <v>293</v>
      </c>
      <c r="B264" s="83" t="str">
        <f>_xlfn.XLOOKUP(A:A,[1]FI_NAME!$A:$A,[1]FI_NAME!$B:$B)</f>
        <v>ธนาคารกรุงเทพ จำกัด (มหาชน)</v>
      </c>
      <c r="C264" s="83" t="str">
        <f>_xlfn.XLOOKUP(B:B,'Swift Code&amp;Bank Name'!B:B,'Swift Code&amp;Bank Name'!C:C)</f>
        <v>BANGKOK BANK PUBLIC COMPANY LTD.</v>
      </c>
      <c r="D264" s="83" t="s">
        <v>1076</v>
      </c>
      <c r="E264" s="83" t="s">
        <v>1077</v>
      </c>
      <c r="F264" s="83" t="s">
        <v>1078</v>
      </c>
      <c r="G264" s="83" t="str">
        <f t="shared" si="4"/>
        <v>0337  สาขาน่าน  NAN BRANCH</v>
      </c>
      <c r="H264" s="83">
        <v>25200204</v>
      </c>
    </row>
    <row r="265" spans="1:8" x14ac:dyDescent="0.25">
      <c r="A265" s="83" t="s">
        <v>293</v>
      </c>
      <c r="B265" s="83" t="str">
        <f>_xlfn.XLOOKUP(A:A,[1]FI_NAME!$A:$A,[1]FI_NAME!$B:$B)</f>
        <v>ธนาคารกรุงเทพ จำกัด (มหาชน)</v>
      </c>
      <c r="C265" s="83" t="str">
        <f>_xlfn.XLOOKUP(B:B,'Swift Code&amp;Bank Name'!B:B,'Swift Code&amp;Bank Name'!C:C)</f>
        <v>BANGKOK BANK PUBLIC COMPANY LTD.</v>
      </c>
      <c r="D265" s="83" t="s">
        <v>1079</v>
      </c>
      <c r="E265" s="83" t="s">
        <v>1080</v>
      </c>
      <c r="F265" s="83" t="s">
        <v>1081</v>
      </c>
      <c r="G265" s="83" t="str">
        <f t="shared" si="4"/>
        <v>0338  สาขานราธิวาส  NARATHIWAT BRANCH</v>
      </c>
      <c r="H265" s="83">
        <v>25200128</v>
      </c>
    </row>
    <row r="266" spans="1:8" x14ac:dyDescent="0.25">
      <c r="A266" s="83" t="s">
        <v>293</v>
      </c>
      <c r="B266" s="83" t="str">
        <f>_xlfn.XLOOKUP(A:A,[1]FI_NAME!$A:$A,[1]FI_NAME!$B:$B)</f>
        <v>ธนาคารกรุงเทพ จำกัด (มหาชน)</v>
      </c>
      <c r="C266" s="83" t="str">
        <f>_xlfn.XLOOKUP(B:B,'Swift Code&amp;Bank Name'!B:B,'Swift Code&amp;Bank Name'!C:C)</f>
        <v>BANGKOK BANK PUBLIC COMPANY LTD.</v>
      </c>
      <c r="D266" s="83" t="s">
        <v>1082</v>
      </c>
      <c r="E266" s="83" t="s">
        <v>1083</v>
      </c>
      <c r="F266" s="83" t="s">
        <v>1084</v>
      </c>
      <c r="G266" s="83" t="str">
        <f t="shared" si="4"/>
        <v>0339  สาขาถนนมิตรภาพ  MITRAPHAP ROAD BRANCH</v>
      </c>
      <c r="H266" s="83">
        <v>25200121</v>
      </c>
    </row>
    <row r="267" spans="1:8" x14ac:dyDescent="0.25">
      <c r="A267" s="83" t="s">
        <v>293</v>
      </c>
      <c r="B267" s="83" t="str">
        <f>_xlfn.XLOOKUP(A:A,[1]FI_NAME!$A:$A,[1]FI_NAME!$B:$B)</f>
        <v>ธนาคารกรุงเทพ จำกัด (มหาชน)</v>
      </c>
      <c r="C267" s="83" t="str">
        <f>_xlfn.XLOOKUP(B:B,'Swift Code&amp;Bank Name'!B:B,'Swift Code&amp;Bank Name'!C:C)</f>
        <v>BANGKOK BANK PUBLIC COMPANY LTD.</v>
      </c>
      <c r="D267" s="83" t="s">
        <v>1085</v>
      </c>
      <c r="E267" s="83" t="s">
        <v>1086</v>
      </c>
      <c r="F267" s="83" t="s">
        <v>1087</v>
      </c>
      <c r="G267" s="83" t="str">
        <f t="shared" si="4"/>
        <v>0340  สาขากิโลศูนย์  KILO SOON BRANCH</v>
      </c>
      <c r="H267" s="83">
        <v>25191029</v>
      </c>
    </row>
    <row r="268" spans="1:8" x14ac:dyDescent="0.25">
      <c r="A268" s="83" t="s">
        <v>293</v>
      </c>
      <c r="B268" s="83" t="str">
        <f>_xlfn.XLOOKUP(A:A,[1]FI_NAME!$A:$A,[1]FI_NAME!$B:$B)</f>
        <v>ธนาคารกรุงเทพ จำกัด (มหาชน)</v>
      </c>
      <c r="C268" s="83" t="str">
        <f>_xlfn.XLOOKUP(B:B,'Swift Code&amp;Bank Name'!B:B,'Swift Code&amp;Bank Name'!C:C)</f>
        <v>BANGKOK BANK PUBLIC COMPANY LTD.</v>
      </c>
      <c r="D268" s="83" t="s">
        <v>1088</v>
      </c>
      <c r="E268" s="83" t="s">
        <v>1089</v>
      </c>
      <c r="F268" s="83" t="s">
        <v>1090</v>
      </c>
      <c r="G268" s="83" t="str">
        <f t="shared" si="4"/>
        <v>0341  สาขาสัตหีบ  SATTAHIP BRANCH</v>
      </c>
      <c r="H268" s="83">
        <v>25190723</v>
      </c>
    </row>
    <row r="269" spans="1:8" x14ac:dyDescent="0.25">
      <c r="A269" s="83" t="s">
        <v>293</v>
      </c>
      <c r="B269" s="83" t="str">
        <f>_xlfn.XLOOKUP(A:A,[1]FI_NAME!$A:$A,[1]FI_NAME!$B:$B)</f>
        <v>ธนาคารกรุงเทพ จำกัด (มหาชน)</v>
      </c>
      <c r="C269" s="83" t="str">
        <f>_xlfn.XLOOKUP(B:B,'Swift Code&amp;Bank Name'!B:B,'Swift Code&amp;Bank Name'!C:C)</f>
        <v>BANGKOK BANK PUBLIC COMPANY LTD.</v>
      </c>
      <c r="D269" s="83" t="s">
        <v>1091</v>
      </c>
      <c r="E269" s="83" t="s">
        <v>1092</v>
      </c>
      <c r="F269" s="83" t="s">
        <v>1093</v>
      </c>
      <c r="G269" s="83" t="str">
        <f t="shared" si="4"/>
        <v>0342  สาขาบางละมุง  BANG LAMUNG BRANCH</v>
      </c>
      <c r="H269" s="83">
        <v>25190625</v>
      </c>
    </row>
    <row r="270" spans="1:8" x14ac:dyDescent="0.25">
      <c r="A270" s="83" t="s">
        <v>293</v>
      </c>
      <c r="B270" s="83" t="str">
        <f>_xlfn.XLOOKUP(A:A,[1]FI_NAME!$A:$A,[1]FI_NAME!$B:$B)</f>
        <v>ธนาคารกรุงเทพ จำกัด (มหาชน)</v>
      </c>
      <c r="C270" s="83" t="str">
        <f>_xlfn.XLOOKUP(B:B,'Swift Code&amp;Bank Name'!B:B,'Swift Code&amp;Bank Name'!C:C)</f>
        <v>BANGKOK BANK PUBLIC COMPANY LTD.</v>
      </c>
      <c r="D270" s="83" t="s">
        <v>1094</v>
      </c>
      <c r="E270" s="83" t="s">
        <v>1095</v>
      </c>
      <c r="F270" s="83" t="s">
        <v>1096</v>
      </c>
      <c r="G270" s="83" t="str">
        <f t="shared" si="4"/>
        <v>0343  สาขาพนัสนิคม  PHANAT NIKHOM BRANCH</v>
      </c>
      <c r="H270" s="83">
        <v>25190730</v>
      </c>
    </row>
    <row r="271" spans="1:8" x14ac:dyDescent="0.25">
      <c r="A271" s="83" t="s">
        <v>293</v>
      </c>
      <c r="B271" s="83" t="str">
        <f>_xlfn.XLOOKUP(A:A,[1]FI_NAME!$A:$A,[1]FI_NAME!$B:$B)</f>
        <v>ธนาคารกรุงเทพ จำกัด (มหาชน)</v>
      </c>
      <c r="C271" s="83" t="str">
        <f>_xlfn.XLOOKUP(B:B,'Swift Code&amp;Bank Name'!B:B,'Swift Code&amp;Bank Name'!C:C)</f>
        <v>BANGKOK BANK PUBLIC COMPANY LTD.</v>
      </c>
      <c r="D271" s="83" t="s">
        <v>1097</v>
      </c>
      <c r="E271" s="83" t="s">
        <v>1098</v>
      </c>
      <c r="F271" s="83" t="s">
        <v>1099</v>
      </c>
      <c r="G271" s="83" t="str">
        <f t="shared" si="4"/>
        <v>0344  สาขาหาดใหญ่ ย่านถนนเพชรเกษม  HAT YAI YAN PHETKASEM BRANCH</v>
      </c>
      <c r="H271" s="83">
        <v>25190806</v>
      </c>
    </row>
    <row r="272" spans="1:8" x14ac:dyDescent="0.25">
      <c r="A272" s="83" t="s">
        <v>293</v>
      </c>
      <c r="B272" s="83" t="str">
        <f>_xlfn.XLOOKUP(A:A,[1]FI_NAME!$A:$A,[1]FI_NAME!$B:$B)</f>
        <v>ธนาคารกรุงเทพ จำกัด (มหาชน)</v>
      </c>
      <c r="C272" s="83" t="str">
        <f>_xlfn.XLOOKUP(B:B,'Swift Code&amp;Bank Name'!B:B,'Swift Code&amp;Bank Name'!C:C)</f>
        <v>BANGKOK BANK PUBLIC COMPANY LTD.</v>
      </c>
      <c r="D272" s="83" t="s">
        <v>1100</v>
      </c>
      <c r="E272" s="83" t="s">
        <v>1101</v>
      </c>
      <c r="F272" s="83" t="s">
        <v>1102</v>
      </c>
      <c r="G272" s="83" t="str">
        <f t="shared" si="4"/>
        <v>0345  สาขาลำนารายณ์  LAM NARAI BRANCH</v>
      </c>
      <c r="H272" s="83">
        <v>25190728</v>
      </c>
    </row>
    <row r="273" spans="1:8" x14ac:dyDescent="0.25">
      <c r="A273" s="83" t="s">
        <v>293</v>
      </c>
      <c r="B273" s="83" t="str">
        <f>_xlfn.XLOOKUP(A:A,[1]FI_NAME!$A:$A,[1]FI_NAME!$B:$B)</f>
        <v>ธนาคารกรุงเทพ จำกัด (มหาชน)</v>
      </c>
      <c r="C273" s="83" t="str">
        <f>_xlfn.XLOOKUP(B:B,'Swift Code&amp;Bank Name'!B:B,'Swift Code&amp;Bank Name'!C:C)</f>
        <v>BANGKOK BANK PUBLIC COMPANY LTD.</v>
      </c>
      <c r="D273" s="83" t="s">
        <v>1103</v>
      </c>
      <c r="E273" s="83" t="s">
        <v>1104</v>
      </c>
      <c r="F273" s="83" t="s">
        <v>1105</v>
      </c>
      <c r="G273" s="83" t="str">
        <f t="shared" si="4"/>
        <v>0346  สาขาชุมแพ  CHUMPHAE BRANCH</v>
      </c>
      <c r="H273" s="83">
        <v>25190726</v>
      </c>
    </row>
    <row r="274" spans="1:8" x14ac:dyDescent="0.25">
      <c r="A274" s="83" t="s">
        <v>293</v>
      </c>
      <c r="B274" s="83" t="str">
        <f>_xlfn.XLOOKUP(A:A,[1]FI_NAME!$A:$A,[1]FI_NAME!$B:$B)</f>
        <v>ธนาคารกรุงเทพ จำกัด (มหาชน)</v>
      </c>
      <c r="C274" s="83" t="str">
        <f>_xlfn.XLOOKUP(B:B,'Swift Code&amp;Bank Name'!B:B,'Swift Code&amp;Bank Name'!C:C)</f>
        <v>BANGKOK BANK PUBLIC COMPANY LTD.</v>
      </c>
      <c r="D274" s="83" t="s">
        <v>1106</v>
      </c>
      <c r="E274" s="83" t="s">
        <v>1107</v>
      </c>
      <c r="F274" s="83" t="s">
        <v>1108</v>
      </c>
      <c r="G274" s="83" t="str">
        <f t="shared" si="4"/>
        <v>0347  สาขาเนินเต็ง  NOEN TENG BRANCH</v>
      </c>
      <c r="H274" s="83">
        <v>25290418</v>
      </c>
    </row>
    <row r="275" spans="1:8" x14ac:dyDescent="0.25">
      <c r="A275" s="83" t="s">
        <v>293</v>
      </c>
      <c r="B275" s="83" t="str">
        <f>_xlfn.XLOOKUP(A:A,[1]FI_NAME!$A:$A,[1]FI_NAME!$B:$B)</f>
        <v>ธนาคารกรุงเทพ จำกัด (มหาชน)</v>
      </c>
      <c r="C275" s="83" t="str">
        <f>_xlfn.XLOOKUP(B:B,'Swift Code&amp;Bank Name'!B:B,'Swift Code&amp;Bank Name'!C:C)</f>
        <v>BANGKOK BANK PUBLIC COMPANY LTD.</v>
      </c>
      <c r="D275" s="83" t="s">
        <v>1109</v>
      </c>
      <c r="E275" s="83" t="s">
        <v>1110</v>
      </c>
      <c r="F275" s="83" t="s">
        <v>1111</v>
      </c>
      <c r="G275" s="83" t="str">
        <f t="shared" si="4"/>
        <v>0348  สาขาท่าเรือ กาญจนบุรี  THA RUA-KANCHANABURI BRANCH</v>
      </c>
      <c r="H275" s="83">
        <v>25190816</v>
      </c>
    </row>
    <row r="276" spans="1:8" x14ac:dyDescent="0.25">
      <c r="A276" s="83" t="s">
        <v>293</v>
      </c>
      <c r="B276" s="83" t="str">
        <f>_xlfn.XLOOKUP(A:A,[1]FI_NAME!$A:$A,[1]FI_NAME!$B:$B)</f>
        <v>ธนาคารกรุงเทพ จำกัด (มหาชน)</v>
      </c>
      <c r="C276" s="83" t="str">
        <f>_xlfn.XLOOKUP(B:B,'Swift Code&amp;Bank Name'!B:B,'Swift Code&amp;Bank Name'!C:C)</f>
        <v>BANGKOK BANK PUBLIC COMPANY LTD.</v>
      </c>
      <c r="D276" s="83" t="s">
        <v>1112</v>
      </c>
      <c r="E276" s="83" t="s">
        <v>1113</v>
      </c>
      <c r="F276" s="83" t="s">
        <v>1114</v>
      </c>
      <c r="G276" s="83" t="str">
        <f t="shared" si="4"/>
        <v>0349  สาขาทุ่งสง  THUNG SONG BRANCH</v>
      </c>
      <c r="H276" s="83">
        <v>25191020</v>
      </c>
    </row>
    <row r="277" spans="1:8" x14ac:dyDescent="0.25">
      <c r="A277" s="83" t="s">
        <v>293</v>
      </c>
      <c r="B277" s="83" t="str">
        <f>_xlfn.XLOOKUP(A:A,[1]FI_NAME!$A:$A,[1]FI_NAME!$B:$B)</f>
        <v>ธนาคารกรุงเทพ จำกัด (มหาชน)</v>
      </c>
      <c r="C277" s="83" t="str">
        <f>_xlfn.XLOOKUP(B:B,'Swift Code&amp;Bank Name'!B:B,'Swift Code&amp;Bank Name'!C:C)</f>
        <v>BANGKOK BANK PUBLIC COMPANY LTD.</v>
      </c>
      <c r="D277" s="83" t="s">
        <v>1115</v>
      </c>
      <c r="E277" s="83" t="s">
        <v>1116</v>
      </c>
      <c r="F277" s="83" t="s">
        <v>1117</v>
      </c>
      <c r="G277" s="83" t="str">
        <f t="shared" si="4"/>
        <v>0350  สาขาโพธาราม  PHOTHARAM BRANCH</v>
      </c>
      <c r="H277" s="83">
        <v>25190716</v>
      </c>
    </row>
    <row r="278" spans="1:8" x14ac:dyDescent="0.25">
      <c r="A278" s="83" t="s">
        <v>293</v>
      </c>
      <c r="B278" s="83" t="str">
        <f>_xlfn.XLOOKUP(A:A,[1]FI_NAME!$A:$A,[1]FI_NAME!$B:$B)</f>
        <v>ธนาคารกรุงเทพ จำกัด (มหาชน)</v>
      </c>
      <c r="C278" s="83" t="str">
        <f>_xlfn.XLOOKUP(B:B,'Swift Code&amp;Bank Name'!B:B,'Swift Code&amp;Bank Name'!C:C)</f>
        <v>BANGKOK BANK PUBLIC COMPANY LTD.</v>
      </c>
      <c r="D278" s="83" t="s">
        <v>1118</v>
      </c>
      <c r="E278" s="83" t="s">
        <v>1119</v>
      </c>
      <c r="F278" s="83" t="s">
        <v>1120</v>
      </c>
      <c r="G278" s="83" t="str">
        <f t="shared" si="4"/>
        <v>0351  สาขากันทรลักษ์  KANTHARALAK BRANCH</v>
      </c>
      <c r="H278" s="83">
        <v>25190427</v>
      </c>
    </row>
    <row r="279" spans="1:8" x14ac:dyDescent="0.25">
      <c r="A279" s="83" t="s">
        <v>293</v>
      </c>
      <c r="B279" s="83" t="str">
        <f>_xlfn.XLOOKUP(A:A,[1]FI_NAME!$A:$A,[1]FI_NAME!$B:$B)</f>
        <v>ธนาคารกรุงเทพ จำกัด (มหาชน)</v>
      </c>
      <c r="C279" s="83" t="str">
        <f>_xlfn.XLOOKUP(B:B,'Swift Code&amp;Bank Name'!B:B,'Swift Code&amp;Bank Name'!C:C)</f>
        <v>BANGKOK BANK PUBLIC COMPANY LTD.</v>
      </c>
      <c r="D279" s="83" t="s">
        <v>1121</v>
      </c>
      <c r="E279" s="83" t="s">
        <v>1122</v>
      </c>
      <c r="F279" s="83" t="s">
        <v>1123</v>
      </c>
      <c r="G279" s="83" t="str">
        <f t="shared" si="4"/>
        <v>0352  สาขาเดชอุดม  DET UDOM BRANCH</v>
      </c>
      <c r="H279" s="83">
        <v>25191008</v>
      </c>
    </row>
    <row r="280" spans="1:8" x14ac:dyDescent="0.25">
      <c r="A280" s="83" t="s">
        <v>293</v>
      </c>
      <c r="B280" s="83" t="str">
        <f>_xlfn.XLOOKUP(A:A,[1]FI_NAME!$A:$A,[1]FI_NAME!$B:$B)</f>
        <v>ธนาคารกรุงเทพ จำกัด (มหาชน)</v>
      </c>
      <c r="C280" s="83" t="str">
        <f>_xlfn.XLOOKUP(B:B,'Swift Code&amp;Bank Name'!B:B,'Swift Code&amp;Bank Name'!C:C)</f>
        <v>BANGKOK BANK PUBLIC COMPANY LTD.</v>
      </c>
      <c r="D280" s="83" t="s">
        <v>1124</v>
      </c>
      <c r="E280" s="83" t="s">
        <v>1125</v>
      </c>
      <c r="F280" s="83" t="s">
        <v>1126</v>
      </c>
      <c r="G280" s="83" t="str">
        <f t="shared" si="4"/>
        <v>0353  สาขาบ้านบึง  BAN BUNG BRANCH</v>
      </c>
      <c r="H280" s="83">
        <v>25190820</v>
      </c>
    </row>
    <row r="281" spans="1:8" x14ac:dyDescent="0.25">
      <c r="A281" s="83" t="s">
        <v>293</v>
      </c>
      <c r="B281" s="83" t="str">
        <f>_xlfn.XLOOKUP(A:A,[1]FI_NAME!$A:$A,[1]FI_NAME!$B:$B)</f>
        <v>ธนาคารกรุงเทพ จำกัด (มหาชน)</v>
      </c>
      <c r="C281" s="83" t="str">
        <f>_xlfn.XLOOKUP(B:B,'Swift Code&amp;Bank Name'!B:B,'Swift Code&amp;Bank Name'!C:C)</f>
        <v>BANGKOK BANK PUBLIC COMPANY LTD.</v>
      </c>
      <c r="D281" s="83" t="s">
        <v>1127</v>
      </c>
      <c r="E281" s="83" t="s">
        <v>1128</v>
      </c>
      <c r="F281" s="83" t="s">
        <v>1129</v>
      </c>
      <c r="G281" s="83" t="str">
        <f t="shared" si="4"/>
        <v>0354  สาขาหัวหิน  HUA HIN BRANCH</v>
      </c>
      <c r="H281" s="83">
        <v>25190628</v>
      </c>
    </row>
    <row r="282" spans="1:8" x14ac:dyDescent="0.25">
      <c r="A282" s="83" t="s">
        <v>293</v>
      </c>
      <c r="B282" s="83" t="str">
        <f>_xlfn.XLOOKUP(A:A,[1]FI_NAME!$A:$A,[1]FI_NAME!$B:$B)</f>
        <v>ธนาคารกรุงเทพ จำกัด (มหาชน)</v>
      </c>
      <c r="C282" s="83" t="str">
        <f>_xlfn.XLOOKUP(B:B,'Swift Code&amp;Bank Name'!B:B,'Swift Code&amp;Bank Name'!C:C)</f>
        <v>BANGKOK BANK PUBLIC COMPANY LTD.</v>
      </c>
      <c r="D282" s="83" t="s">
        <v>1130</v>
      </c>
      <c r="E282" s="83" t="s">
        <v>1131</v>
      </c>
      <c r="F282" s="83" t="s">
        <v>1132</v>
      </c>
      <c r="G282" s="83" t="str">
        <f t="shared" si="4"/>
        <v>0356  สาขาพิมาย  PHIMAI BRANCH</v>
      </c>
      <c r="H282" s="83">
        <v>25190618</v>
      </c>
    </row>
    <row r="283" spans="1:8" x14ac:dyDescent="0.25">
      <c r="A283" s="83" t="s">
        <v>293</v>
      </c>
      <c r="B283" s="83" t="str">
        <f>_xlfn.XLOOKUP(A:A,[1]FI_NAME!$A:$A,[1]FI_NAME!$B:$B)</f>
        <v>ธนาคารกรุงเทพ จำกัด (มหาชน)</v>
      </c>
      <c r="C283" s="83" t="str">
        <f>_xlfn.XLOOKUP(B:B,'Swift Code&amp;Bank Name'!B:B,'Swift Code&amp;Bank Name'!C:C)</f>
        <v>BANGKOK BANK PUBLIC COMPANY LTD.</v>
      </c>
      <c r="D283" s="83" t="s">
        <v>1133</v>
      </c>
      <c r="E283" s="83" t="s">
        <v>1134</v>
      </c>
      <c r="F283" s="83" t="s">
        <v>1135</v>
      </c>
      <c r="G283" s="83" t="str">
        <f t="shared" si="4"/>
        <v>0358  สาขาแม่ริม  MAE RIM BRANCH</v>
      </c>
      <c r="H283" s="83">
        <v>25190929</v>
      </c>
    </row>
    <row r="284" spans="1:8" x14ac:dyDescent="0.25">
      <c r="A284" s="83" t="s">
        <v>293</v>
      </c>
      <c r="B284" s="83" t="str">
        <f>_xlfn.XLOOKUP(A:A,[1]FI_NAME!$A:$A,[1]FI_NAME!$B:$B)</f>
        <v>ธนาคารกรุงเทพ จำกัด (มหาชน)</v>
      </c>
      <c r="C284" s="83" t="str">
        <f>_xlfn.XLOOKUP(B:B,'Swift Code&amp;Bank Name'!B:B,'Swift Code&amp;Bank Name'!C:C)</f>
        <v>BANGKOK BANK PUBLIC COMPANY LTD.</v>
      </c>
      <c r="D284" s="83" t="s">
        <v>1136</v>
      </c>
      <c r="E284" s="83" t="s">
        <v>1137</v>
      </c>
      <c r="F284" s="83" t="s">
        <v>1138</v>
      </c>
      <c r="G284" s="83" t="str">
        <f t="shared" si="4"/>
        <v>0359  สาขากำแพงแสน  KAMPHAENG SAEN BRANCH</v>
      </c>
      <c r="H284" s="83">
        <v>25190719</v>
      </c>
    </row>
    <row r="285" spans="1:8" x14ac:dyDescent="0.25">
      <c r="A285" s="83" t="s">
        <v>293</v>
      </c>
      <c r="B285" s="83" t="str">
        <f>_xlfn.XLOOKUP(A:A,[1]FI_NAME!$A:$A,[1]FI_NAME!$B:$B)</f>
        <v>ธนาคารกรุงเทพ จำกัด (มหาชน)</v>
      </c>
      <c r="C285" s="83" t="str">
        <f>_xlfn.XLOOKUP(B:B,'Swift Code&amp;Bank Name'!B:B,'Swift Code&amp;Bank Name'!C:C)</f>
        <v>BANGKOK BANK PUBLIC COMPANY LTD.</v>
      </c>
      <c r="D285" s="83" t="s">
        <v>1139</v>
      </c>
      <c r="E285" s="83" t="s">
        <v>1140</v>
      </c>
      <c r="F285" s="83" t="s">
        <v>1141</v>
      </c>
      <c r="G285" s="83" t="str">
        <f t="shared" si="4"/>
        <v>0360  สาขาวังทอง  WANG THONG BRANCH</v>
      </c>
      <c r="H285" s="83">
        <v>25190821</v>
      </c>
    </row>
    <row r="286" spans="1:8" x14ac:dyDescent="0.25">
      <c r="A286" s="83" t="s">
        <v>293</v>
      </c>
      <c r="B286" s="83" t="str">
        <f>_xlfn.XLOOKUP(A:A,[1]FI_NAME!$A:$A,[1]FI_NAME!$B:$B)</f>
        <v>ธนาคารกรุงเทพ จำกัด (มหาชน)</v>
      </c>
      <c r="C286" s="83" t="str">
        <f>_xlfn.XLOOKUP(B:B,'Swift Code&amp;Bank Name'!B:B,'Swift Code&amp;Bank Name'!C:C)</f>
        <v>BANGKOK BANK PUBLIC COMPANY LTD.</v>
      </c>
      <c r="D286" s="83" t="s">
        <v>1142</v>
      </c>
      <c r="E286" s="83" t="s">
        <v>1143</v>
      </c>
      <c r="F286" s="83" t="s">
        <v>1144</v>
      </c>
      <c r="G286" s="83" t="str">
        <f t="shared" si="4"/>
        <v>0361  สาขาพาน  PHAN BRANCH</v>
      </c>
      <c r="H286" s="83">
        <v>25190927</v>
      </c>
    </row>
    <row r="287" spans="1:8" x14ac:dyDescent="0.25">
      <c r="A287" s="83" t="s">
        <v>293</v>
      </c>
      <c r="B287" s="83" t="str">
        <f>_xlfn.XLOOKUP(A:A,[1]FI_NAME!$A:$A,[1]FI_NAME!$B:$B)</f>
        <v>ธนาคารกรุงเทพ จำกัด (มหาชน)</v>
      </c>
      <c r="C287" s="83" t="str">
        <f>_xlfn.XLOOKUP(B:B,'Swift Code&amp;Bank Name'!B:B,'Swift Code&amp;Bank Name'!C:C)</f>
        <v>BANGKOK BANK PUBLIC COMPANY LTD.</v>
      </c>
      <c r="D287" s="83" t="s">
        <v>1145</v>
      </c>
      <c r="E287" s="83" t="s">
        <v>1146</v>
      </c>
      <c r="F287" s="83" t="s">
        <v>1147</v>
      </c>
      <c r="G287" s="83" t="str">
        <f t="shared" si="4"/>
        <v>0362  สาขาอำนาจเจริญ  AMNAT CHAROEN BRANCH</v>
      </c>
      <c r="H287" s="83">
        <v>25190305</v>
      </c>
    </row>
    <row r="288" spans="1:8" x14ac:dyDescent="0.25">
      <c r="A288" s="83" t="s">
        <v>293</v>
      </c>
      <c r="B288" s="83" t="str">
        <f>_xlfn.XLOOKUP(A:A,[1]FI_NAME!$A:$A,[1]FI_NAME!$B:$B)</f>
        <v>ธนาคารกรุงเทพ จำกัด (มหาชน)</v>
      </c>
      <c r="C288" s="83" t="str">
        <f>_xlfn.XLOOKUP(B:B,'Swift Code&amp;Bank Name'!B:B,'Swift Code&amp;Bank Name'!C:C)</f>
        <v>BANGKOK BANK PUBLIC COMPANY LTD.</v>
      </c>
      <c r="D288" s="83" t="s">
        <v>1148</v>
      </c>
      <c r="E288" s="83" t="s">
        <v>1149</v>
      </c>
      <c r="F288" s="83" t="s">
        <v>1150</v>
      </c>
      <c r="G288" s="83" t="str">
        <f t="shared" si="4"/>
        <v>0363  สาขาพยุหะคีรี  PHAYUHA KHIRI BRANCH</v>
      </c>
      <c r="H288" s="83">
        <v>25191015</v>
      </c>
    </row>
    <row r="289" spans="1:8" x14ac:dyDescent="0.25">
      <c r="A289" s="83" t="s">
        <v>293</v>
      </c>
      <c r="B289" s="83" t="str">
        <f>_xlfn.XLOOKUP(A:A,[1]FI_NAME!$A:$A,[1]FI_NAME!$B:$B)</f>
        <v>ธนาคารกรุงเทพ จำกัด (มหาชน)</v>
      </c>
      <c r="C289" s="83" t="str">
        <f>_xlfn.XLOOKUP(B:B,'Swift Code&amp;Bank Name'!B:B,'Swift Code&amp;Bank Name'!C:C)</f>
        <v>BANGKOK BANK PUBLIC COMPANY LTD.</v>
      </c>
      <c r="D289" s="83" t="s">
        <v>1151</v>
      </c>
      <c r="E289" s="83" t="s">
        <v>1152</v>
      </c>
      <c r="F289" s="83" t="s">
        <v>1153</v>
      </c>
      <c r="G289" s="83" t="str">
        <f t="shared" si="4"/>
        <v>0364  สาขาจอมบึง  CHOMBUNG BRANCH</v>
      </c>
      <c r="H289" s="83">
        <v>25190924</v>
      </c>
    </row>
    <row r="290" spans="1:8" x14ac:dyDescent="0.25">
      <c r="A290" s="83" t="s">
        <v>293</v>
      </c>
      <c r="B290" s="83" t="str">
        <f>_xlfn.XLOOKUP(A:A,[1]FI_NAME!$A:$A,[1]FI_NAME!$B:$B)</f>
        <v>ธนาคารกรุงเทพ จำกัด (มหาชน)</v>
      </c>
      <c r="C290" s="83" t="str">
        <f>_xlfn.XLOOKUP(B:B,'Swift Code&amp;Bank Name'!B:B,'Swift Code&amp;Bank Name'!C:C)</f>
        <v>BANGKOK BANK PUBLIC COMPANY LTD.</v>
      </c>
      <c r="D290" s="83" t="s">
        <v>1154</v>
      </c>
      <c r="E290" s="83" t="s">
        <v>1155</v>
      </c>
      <c r="F290" s="83" t="s">
        <v>1156</v>
      </c>
      <c r="G290" s="83" t="str">
        <f t="shared" si="4"/>
        <v>0366  สาขาเพชรบูรณ์  PHETCHABUN BRANCH</v>
      </c>
      <c r="H290" s="83">
        <v>25190416</v>
      </c>
    </row>
    <row r="291" spans="1:8" x14ac:dyDescent="0.25">
      <c r="A291" s="83" t="s">
        <v>293</v>
      </c>
      <c r="B291" s="83" t="str">
        <f>_xlfn.XLOOKUP(A:A,[1]FI_NAME!$A:$A,[1]FI_NAME!$B:$B)</f>
        <v>ธนาคารกรุงเทพ จำกัด (มหาชน)</v>
      </c>
      <c r="C291" s="83" t="str">
        <f>_xlfn.XLOOKUP(B:B,'Swift Code&amp;Bank Name'!B:B,'Swift Code&amp;Bank Name'!C:C)</f>
        <v>BANGKOK BANK PUBLIC COMPANY LTD.</v>
      </c>
      <c r="D291" s="83" t="s">
        <v>1157</v>
      </c>
      <c r="E291" s="83" t="s">
        <v>1158</v>
      </c>
      <c r="F291" s="83" t="s">
        <v>1159</v>
      </c>
      <c r="G291" s="83" t="str">
        <f t="shared" si="4"/>
        <v>0367  สาขาสันป่าตอง  SAN PA THONG BRANCH</v>
      </c>
      <c r="H291" s="83">
        <v>25201223</v>
      </c>
    </row>
    <row r="292" spans="1:8" x14ac:dyDescent="0.25">
      <c r="A292" s="83" t="s">
        <v>293</v>
      </c>
      <c r="B292" s="83" t="str">
        <f>_xlfn.XLOOKUP(A:A,[1]FI_NAME!$A:$A,[1]FI_NAME!$B:$B)</f>
        <v>ธนาคารกรุงเทพ จำกัด (มหาชน)</v>
      </c>
      <c r="C292" s="83" t="str">
        <f>_xlfn.XLOOKUP(B:B,'Swift Code&amp;Bank Name'!B:B,'Swift Code&amp;Bank Name'!C:C)</f>
        <v>BANGKOK BANK PUBLIC COMPANY LTD.</v>
      </c>
      <c r="D292" s="83" t="s">
        <v>1160</v>
      </c>
      <c r="E292" s="83" t="s">
        <v>1161</v>
      </c>
      <c r="F292" s="83" t="s">
        <v>1162</v>
      </c>
      <c r="G292" s="83" t="str">
        <f t="shared" si="4"/>
        <v>0368  สาขาวิเศษชัยชาญ  WISET CHAICHAN BRANCH</v>
      </c>
      <c r="H292" s="83">
        <v>25210106</v>
      </c>
    </row>
    <row r="293" spans="1:8" x14ac:dyDescent="0.25">
      <c r="A293" s="83" t="s">
        <v>293</v>
      </c>
      <c r="B293" s="83" t="str">
        <f>_xlfn.XLOOKUP(A:A,[1]FI_NAME!$A:$A,[1]FI_NAME!$B:$B)</f>
        <v>ธนาคารกรุงเทพ จำกัด (มหาชน)</v>
      </c>
      <c r="C293" s="83" t="str">
        <f>_xlfn.XLOOKUP(B:B,'Swift Code&amp;Bank Name'!B:B,'Swift Code&amp;Bank Name'!C:C)</f>
        <v>BANGKOK BANK PUBLIC COMPANY LTD.</v>
      </c>
      <c r="D293" s="83" t="s">
        <v>1163</v>
      </c>
      <c r="E293" s="83" t="s">
        <v>1164</v>
      </c>
      <c r="F293" s="83" t="s">
        <v>1165</v>
      </c>
      <c r="G293" s="83" t="str">
        <f t="shared" si="4"/>
        <v>0369  สาขากุมภวาปี  KUMPHAWAPI BRANCH</v>
      </c>
      <c r="H293" s="83">
        <v>25201226</v>
      </c>
    </row>
    <row r="294" spans="1:8" x14ac:dyDescent="0.25">
      <c r="A294" s="83" t="s">
        <v>293</v>
      </c>
      <c r="B294" s="83" t="str">
        <f>_xlfn.XLOOKUP(A:A,[1]FI_NAME!$A:$A,[1]FI_NAME!$B:$B)</f>
        <v>ธนาคารกรุงเทพ จำกัด (มหาชน)</v>
      </c>
      <c r="C294" s="83" t="str">
        <f>_xlfn.XLOOKUP(B:B,'Swift Code&amp;Bank Name'!B:B,'Swift Code&amp;Bank Name'!C:C)</f>
        <v>BANGKOK BANK PUBLIC COMPANY LTD.</v>
      </c>
      <c r="D294" s="83" t="s">
        <v>1166</v>
      </c>
      <c r="E294" s="83" t="s">
        <v>1167</v>
      </c>
      <c r="F294" s="83" t="s">
        <v>1168</v>
      </c>
      <c r="G294" s="83" t="str">
        <f t="shared" si="4"/>
        <v>0370  สาขาบ้านไผ่  BAN PHAI BRANCH</v>
      </c>
      <c r="H294" s="83">
        <v>25201223</v>
      </c>
    </row>
    <row r="295" spans="1:8" x14ac:dyDescent="0.25">
      <c r="A295" s="83" t="s">
        <v>293</v>
      </c>
      <c r="B295" s="83" t="str">
        <f>_xlfn.XLOOKUP(A:A,[1]FI_NAME!$A:$A,[1]FI_NAME!$B:$B)</f>
        <v>ธนาคารกรุงเทพ จำกัด (มหาชน)</v>
      </c>
      <c r="C295" s="83" t="str">
        <f>_xlfn.XLOOKUP(B:B,'Swift Code&amp;Bank Name'!B:B,'Swift Code&amp;Bank Name'!C:C)</f>
        <v>BANGKOK BANK PUBLIC COMPANY LTD.</v>
      </c>
      <c r="D295" s="83" t="s">
        <v>1169</v>
      </c>
      <c r="E295" s="83" t="s">
        <v>1170</v>
      </c>
      <c r="F295" s="83" t="s">
        <v>1171</v>
      </c>
      <c r="G295" s="83" t="str">
        <f t="shared" si="4"/>
        <v>0371  สาขาหลักสาม บ้านแพ้ว  LAK SAM BAN PHAEO BRANCH</v>
      </c>
      <c r="H295" s="83">
        <v>25210111</v>
      </c>
    </row>
    <row r="296" spans="1:8" x14ac:dyDescent="0.25">
      <c r="A296" s="83" t="s">
        <v>293</v>
      </c>
      <c r="B296" s="83" t="str">
        <f>_xlfn.XLOOKUP(A:A,[1]FI_NAME!$A:$A,[1]FI_NAME!$B:$B)</f>
        <v>ธนาคารกรุงเทพ จำกัด (มหาชน)</v>
      </c>
      <c r="C296" s="83" t="str">
        <f>_xlfn.XLOOKUP(B:B,'Swift Code&amp;Bank Name'!B:B,'Swift Code&amp;Bank Name'!C:C)</f>
        <v>BANGKOK BANK PUBLIC COMPANY LTD.</v>
      </c>
      <c r="D296" s="83" t="s">
        <v>1172</v>
      </c>
      <c r="E296" s="83" t="s">
        <v>1173</v>
      </c>
      <c r="F296" s="83" t="s">
        <v>1174</v>
      </c>
      <c r="G296" s="83" t="str">
        <f t="shared" si="4"/>
        <v>0372  สาขาบางมูลนาก  BANG MUN NAK BRANCH</v>
      </c>
      <c r="H296" s="83">
        <v>25210109</v>
      </c>
    </row>
    <row r="297" spans="1:8" x14ac:dyDescent="0.25">
      <c r="A297" s="83" t="s">
        <v>293</v>
      </c>
      <c r="B297" s="83" t="str">
        <f>_xlfn.XLOOKUP(A:A,[1]FI_NAME!$A:$A,[1]FI_NAME!$B:$B)</f>
        <v>ธนาคารกรุงเทพ จำกัด (มหาชน)</v>
      </c>
      <c r="C297" s="83" t="str">
        <f>_xlfn.XLOOKUP(B:B,'Swift Code&amp;Bank Name'!B:B,'Swift Code&amp;Bank Name'!C:C)</f>
        <v>BANGKOK BANK PUBLIC COMPANY LTD.</v>
      </c>
      <c r="D297" s="83" t="s">
        <v>1175</v>
      </c>
      <c r="E297" s="83" t="s">
        <v>1176</v>
      </c>
      <c r="F297" s="83" t="s">
        <v>1177</v>
      </c>
      <c r="G297" s="83" t="str">
        <f t="shared" si="4"/>
        <v>0373  สาขาซับสมอทอด  SAP SAMO THOT BRANCH</v>
      </c>
      <c r="H297" s="83">
        <v>25201219</v>
      </c>
    </row>
    <row r="298" spans="1:8" x14ac:dyDescent="0.25">
      <c r="A298" s="83" t="s">
        <v>293</v>
      </c>
      <c r="B298" s="83" t="str">
        <f>_xlfn.XLOOKUP(A:A,[1]FI_NAME!$A:$A,[1]FI_NAME!$B:$B)</f>
        <v>ธนาคารกรุงเทพ จำกัด (มหาชน)</v>
      </c>
      <c r="C298" s="83" t="str">
        <f>_xlfn.XLOOKUP(B:B,'Swift Code&amp;Bank Name'!B:B,'Swift Code&amp;Bank Name'!C:C)</f>
        <v>BANGKOK BANK PUBLIC COMPANY LTD.</v>
      </c>
      <c r="D298" s="83" t="s">
        <v>1178</v>
      </c>
      <c r="E298" s="83" t="s">
        <v>1179</v>
      </c>
      <c r="F298" s="83" t="s">
        <v>1180</v>
      </c>
      <c r="G298" s="83" t="str">
        <f t="shared" si="4"/>
        <v>0374  สาขาฝาง  FANG BRANCH</v>
      </c>
      <c r="H298" s="83">
        <v>25201226</v>
      </c>
    </row>
    <row r="299" spans="1:8" x14ac:dyDescent="0.25">
      <c r="A299" s="83" t="s">
        <v>293</v>
      </c>
      <c r="B299" s="83" t="str">
        <f>_xlfn.XLOOKUP(A:A,[1]FI_NAME!$A:$A,[1]FI_NAME!$B:$B)</f>
        <v>ธนาคารกรุงเทพ จำกัด (มหาชน)</v>
      </c>
      <c r="C299" s="83" t="str">
        <f>_xlfn.XLOOKUP(B:B,'Swift Code&amp;Bank Name'!B:B,'Swift Code&amp;Bank Name'!C:C)</f>
        <v>BANGKOK BANK PUBLIC COMPANY LTD.</v>
      </c>
      <c r="D299" s="83" t="s">
        <v>1181</v>
      </c>
      <c r="E299" s="83" t="s">
        <v>1182</v>
      </c>
      <c r="F299" s="83" t="s">
        <v>1183</v>
      </c>
      <c r="G299" s="83" t="str">
        <f t="shared" si="4"/>
        <v>0376  สาขาปราจีนบุรี  PRACHINBURI BRANCH</v>
      </c>
      <c r="H299" s="83">
        <v>25210714</v>
      </c>
    </row>
    <row r="300" spans="1:8" x14ac:dyDescent="0.25">
      <c r="A300" s="83" t="s">
        <v>293</v>
      </c>
      <c r="B300" s="83" t="str">
        <f>_xlfn.XLOOKUP(A:A,[1]FI_NAME!$A:$A,[1]FI_NAME!$B:$B)</f>
        <v>ธนาคารกรุงเทพ จำกัด (มหาชน)</v>
      </c>
      <c r="C300" s="83" t="str">
        <f>_xlfn.XLOOKUP(B:B,'Swift Code&amp;Bank Name'!B:B,'Swift Code&amp;Bank Name'!C:C)</f>
        <v>BANGKOK BANK PUBLIC COMPANY LTD.</v>
      </c>
      <c r="D300" s="83" t="s">
        <v>1184</v>
      </c>
      <c r="E300" s="83" t="s">
        <v>1185</v>
      </c>
      <c r="F300" s="83" t="s">
        <v>1186</v>
      </c>
      <c r="G300" s="83" t="str">
        <f t="shared" si="4"/>
        <v>0377  สาขาสุโขทัย  SUKHOTHAI BRANCH</v>
      </c>
      <c r="H300" s="83">
        <v>25210728</v>
      </c>
    </row>
    <row r="301" spans="1:8" x14ac:dyDescent="0.25">
      <c r="A301" s="83" t="s">
        <v>293</v>
      </c>
      <c r="B301" s="83" t="str">
        <f>_xlfn.XLOOKUP(A:A,[1]FI_NAME!$A:$A,[1]FI_NAME!$B:$B)</f>
        <v>ธนาคารกรุงเทพ จำกัด (มหาชน)</v>
      </c>
      <c r="C301" s="83" t="str">
        <f>_xlfn.XLOOKUP(B:B,'Swift Code&amp;Bank Name'!B:B,'Swift Code&amp;Bank Name'!C:C)</f>
        <v>BANGKOK BANK PUBLIC COMPANY LTD.</v>
      </c>
      <c r="D301" s="83" t="s">
        <v>1187</v>
      </c>
      <c r="E301" s="83" t="s">
        <v>1188</v>
      </c>
      <c r="F301" s="83" t="s">
        <v>1189</v>
      </c>
      <c r="G301" s="83" t="str">
        <f t="shared" si="4"/>
        <v>0378  สาขาพังงา  PHANG-NGA BRANCH</v>
      </c>
      <c r="H301" s="83">
        <v>25210825</v>
      </c>
    </row>
    <row r="302" spans="1:8" x14ac:dyDescent="0.25">
      <c r="A302" s="83" t="s">
        <v>293</v>
      </c>
      <c r="B302" s="83" t="str">
        <f>_xlfn.XLOOKUP(A:A,[1]FI_NAME!$A:$A,[1]FI_NAME!$B:$B)</f>
        <v>ธนาคารกรุงเทพ จำกัด (มหาชน)</v>
      </c>
      <c r="C302" s="83" t="str">
        <f>_xlfn.XLOOKUP(B:B,'Swift Code&amp;Bank Name'!B:B,'Swift Code&amp;Bank Name'!C:C)</f>
        <v>BANGKOK BANK PUBLIC COMPANY LTD.</v>
      </c>
      <c r="D302" s="83" t="s">
        <v>1190</v>
      </c>
      <c r="E302" s="83" t="s">
        <v>1191</v>
      </c>
      <c r="F302" s="83" t="s">
        <v>1192</v>
      </c>
      <c r="G302" s="83" t="str">
        <f t="shared" si="4"/>
        <v>0379  สาขาแม่ฮ่องสอน  MAE HONG SON BRANCH</v>
      </c>
      <c r="H302" s="83">
        <v>25220112</v>
      </c>
    </row>
    <row r="303" spans="1:8" x14ac:dyDescent="0.25">
      <c r="A303" s="83" t="s">
        <v>293</v>
      </c>
      <c r="B303" s="83" t="str">
        <f>_xlfn.XLOOKUP(A:A,[1]FI_NAME!$A:$A,[1]FI_NAME!$B:$B)</f>
        <v>ธนาคารกรุงเทพ จำกัด (มหาชน)</v>
      </c>
      <c r="C303" s="83" t="str">
        <f>_xlfn.XLOOKUP(B:B,'Swift Code&amp;Bank Name'!B:B,'Swift Code&amp;Bank Name'!C:C)</f>
        <v>BANGKOK BANK PUBLIC COMPANY LTD.</v>
      </c>
      <c r="D303" s="83" t="s">
        <v>1193</v>
      </c>
      <c r="E303" s="83" t="s">
        <v>1194</v>
      </c>
      <c r="F303" s="83" t="s">
        <v>1195</v>
      </c>
      <c r="G303" s="83" t="str">
        <f t="shared" si="4"/>
        <v>0380  สาขาขลุง  KHLUNG BRANCH</v>
      </c>
      <c r="H303" s="83">
        <v>25210811</v>
      </c>
    </row>
    <row r="304" spans="1:8" x14ac:dyDescent="0.25">
      <c r="A304" s="83" t="s">
        <v>293</v>
      </c>
      <c r="B304" s="83" t="str">
        <f>_xlfn.XLOOKUP(A:A,[1]FI_NAME!$A:$A,[1]FI_NAME!$B:$B)</f>
        <v>ธนาคารกรุงเทพ จำกัด (มหาชน)</v>
      </c>
      <c r="C304" s="83" t="str">
        <f>_xlfn.XLOOKUP(B:B,'Swift Code&amp;Bank Name'!B:B,'Swift Code&amp;Bank Name'!C:C)</f>
        <v>BANGKOK BANK PUBLIC COMPANY LTD.</v>
      </c>
      <c r="D304" s="83" t="s">
        <v>1196</v>
      </c>
      <c r="E304" s="83" t="s">
        <v>1197</v>
      </c>
      <c r="F304" s="83" t="s">
        <v>1198</v>
      </c>
      <c r="G304" s="83" t="str">
        <f t="shared" si="4"/>
        <v>0382  สาขาชัยนาท  CHAINAT BRANCH</v>
      </c>
      <c r="H304" s="83">
        <v>25221012</v>
      </c>
    </row>
    <row r="305" spans="1:8" x14ac:dyDescent="0.25">
      <c r="A305" s="83" t="s">
        <v>293</v>
      </c>
      <c r="B305" s="83" t="str">
        <f>_xlfn.XLOOKUP(A:A,[1]FI_NAME!$A:$A,[1]FI_NAME!$B:$B)</f>
        <v>ธนาคารกรุงเทพ จำกัด (มหาชน)</v>
      </c>
      <c r="C305" s="83" t="str">
        <f>_xlfn.XLOOKUP(B:B,'Swift Code&amp;Bank Name'!B:B,'Swift Code&amp;Bank Name'!C:C)</f>
        <v>BANGKOK BANK PUBLIC COMPANY LTD.</v>
      </c>
      <c r="D305" s="83" t="s">
        <v>1199</v>
      </c>
      <c r="E305" s="83" t="s">
        <v>1200</v>
      </c>
      <c r="F305" s="83" t="s">
        <v>1201</v>
      </c>
      <c r="G305" s="83" t="str">
        <f t="shared" si="4"/>
        <v>0383  สาขาหนองมน  NONG MON BRANCH</v>
      </c>
      <c r="H305" s="83">
        <v>25220720</v>
      </c>
    </row>
    <row r="306" spans="1:8" x14ac:dyDescent="0.25">
      <c r="A306" s="83" t="s">
        <v>293</v>
      </c>
      <c r="B306" s="83" t="str">
        <f>_xlfn.XLOOKUP(A:A,[1]FI_NAME!$A:$A,[1]FI_NAME!$B:$B)</f>
        <v>ธนาคารกรุงเทพ จำกัด (มหาชน)</v>
      </c>
      <c r="C306" s="83" t="str">
        <f>_xlfn.XLOOKUP(B:B,'Swift Code&amp;Bank Name'!B:B,'Swift Code&amp;Bank Name'!C:C)</f>
        <v>BANGKOK BANK PUBLIC COMPANY LTD.</v>
      </c>
      <c r="D306" s="83" t="s">
        <v>1202</v>
      </c>
      <c r="E306" s="83" t="s">
        <v>1203</v>
      </c>
      <c r="F306" s="83" t="s">
        <v>1204</v>
      </c>
      <c r="G306" s="83" t="str">
        <f t="shared" si="4"/>
        <v>0384  สาขาอ่างทอง  ANG THONG BRANCH</v>
      </c>
      <c r="H306" s="83">
        <v>25230307</v>
      </c>
    </row>
    <row r="307" spans="1:8" x14ac:dyDescent="0.25">
      <c r="A307" s="83" t="s">
        <v>293</v>
      </c>
      <c r="B307" s="83" t="str">
        <f>_xlfn.XLOOKUP(A:A,[1]FI_NAME!$A:$A,[1]FI_NAME!$B:$B)</f>
        <v>ธนาคารกรุงเทพ จำกัด (มหาชน)</v>
      </c>
      <c r="C307" s="83" t="str">
        <f>_xlfn.XLOOKUP(B:B,'Swift Code&amp;Bank Name'!B:B,'Swift Code&amp;Bank Name'!C:C)</f>
        <v>BANGKOK BANK PUBLIC COMPANY LTD.</v>
      </c>
      <c r="D307" s="83" t="s">
        <v>1205</v>
      </c>
      <c r="E307" s="83" t="s">
        <v>1206</v>
      </c>
      <c r="F307" s="83" t="s">
        <v>1207</v>
      </c>
      <c r="G307" s="83" t="str">
        <f t="shared" si="4"/>
        <v>0385  สาขาบางปลาสร้อย  BANG PLA SOI BRANCH</v>
      </c>
      <c r="H307" s="83">
        <v>25240508</v>
      </c>
    </row>
    <row r="308" spans="1:8" x14ac:dyDescent="0.25">
      <c r="A308" s="83" t="s">
        <v>293</v>
      </c>
      <c r="B308" s="83" t="str">
        <f>_xlfn.XLOOKUP(A:A,[1]FI_NAME!$A:$A,[1]FI_NAME!$B:$B)</f>
        <v>ธนาคารกรุงเทพ จำกัด (มหาชน)</v>
      </c>
      <c r="C308" s="83" t="str">
        <f>_xlfn.XLOOKUP(B:B,'Swift Code&amp;Bank Name'!B:B,'Swift Code&amp;Bank Name'!C:C)</f>
        <v>BANGKOK BANK PUBLIC COMPANY LTD.</v>
      </c>
      <c r="D308" s="83" t="s">
        <v>1208</v>
      </c>
      <c r="E308" s="83" t="s">
        <v>1209</v>
      </c>
      <c r="F308" s="83" t="s">
        <v>1210</v>
      </c>
      <c r="G308" s="83" t="str">
        <f t="shared" si="4"/>
        <v>0386  สาขาบางปะกง  BANG PAKONG BRANCH</v>
      </c>
      <c r="H308" s="83">
        <v>25230211</v>
      </c>
    </row>
    <row r="309" spans="1:8" x14ac:dyDescent="0.25">
      <c r="A309" s="83" t="s">
        <v>293</v>
      </c>
      <c r="B309" s="83" t="str">
        <f>_xlfn.XLOOKUP(A:A,[1]FI_NAME!$A:$A,[1]FI_NAME!$B:$B)</f>
        <v>ธนาคารกรุงเทพ จำกัด (มหาชน)</v>
      </c>
      <c r="C309" s="83" t="str">
        <f>_xlfn.XLOOKUP(B:B,'Swift Code&amp;Bank Name'!B:B,'Swift Code&amp;Bank Name'!C:C)</f>
        <v>BANGKOK BANK PUBLIC COMPANY LTD.</v>
      </c>
      <c r="D309" s="83" t="s">
        <v>1211</v>
      </c>
      <c r="E309" s="83" t="s">
        <v>1212</v>
      </c>
      <c r="F309" s="83" t="s">
        <v>1213</v>
      </c>
      <c r="G309" s="83" t="str">
        <f t="shared" si="4"/>
        <v>0387  สาขาท่าเรือ อยุธยา  THA RUA-AYUTHAYA BRANCH</v>
      </c>
      <c r="H309" s="83">
        <v>25230222</v>
      </c>
    </row>
    <row r="310" spans="1:8" x14ac:dyDescent="0.25">
      <c r="A310" s="83" t="s">
        <v>293</v>
      </c>
      <c r="B310" s="83" t="str">
        <f>_xlfn.XLOOKUP(A:A,[1]FI_NAME!$A:$A,[1]FI_NAME!$B:$B)</f>
        <v>ธนาคารกรุงเทพ จำกัด (มหาชน)</v>
      </c>
      <c r="C310" s="83" t="str">
        <f>_xlfn.XLOOKUP(B:B,'Swift Code&amp;Bank Name'!B:B,'Swift Code&amp;Bank Name'!C:C)</f>
        <v>BANGKOK BANK PUBLIC COMPANY LTD.</v>
      </c>
      <c r="D310" s="83" t="s">
        <v>1214</v>
      </c>
      <c r="E310" s="83" t="s">
        <v>1215</v>
      </c>
      <c r="F310" s="83" t="s">
        <v>1216</v>
      </c>
      <c r="G310" s="83" t="str">
        <f t="shared" si="4"/>
        <v>0388  สาขาอู่ทอง  U-THONG BRANCH</v>
      </c>
      <c r="H310" s="83">
        <v>25230215</v>
      </c>
    </row>
    <row r="311" spans="1:8" x14ac:dyDescent="0.25">
      <c r="A311" s="83" t="s">
        <v>293</v>
      </c>
      <c r="B311" s="83" t="str">
        <f>_xlfn.XLOOKUP(A:A,[1]FI_NAME!$A:$A,[1]FI_NAME!$B:$B)</f>
        <v>ธนาคารกรุงเทพ จำกัด (มหาชน)</v>
      </c>
      <c r="C311" s="83" t="str">
        <f>_xlfn.XLOOKUP(B:B,'Swift Code&amp;Bank Name'!B:B,'Swift Code&amp;Bank Name'!C:C)</f>
        <v>BANGKOK BANK PUBLIC COMPANY LTD.</v>
      </c>
      <c r="D311" s="83" t="s">
        <v>1217</v>
      </c>
      <c r="E311" s="83" t="s">
        <v>1218</v>
      </c>
      <c r="F311" s="83" t="s">
        <v>1219</v>
      </c>
      <c r="G311" s="83" t="str">
        <f t="shared" si="4"/>
        <v>0389  สาขาศรีประจันต์  SI PRACHAN BRANCH</v>
      </c>
      <c r="H311" s="83">
        <v>25230314</v>
      </c>
    </row>
    <row r="312" spans="1:8" x14ac:dyDescent="0.25">
      <c r="A312" s="83" t="s">
        <v>293</v>
      </c>
      <c r="B312" s="83" t="str">
        <f>_xlfn.XLOOKUP(A:A,[1]FI_NAME!$A:$A,[1]FI_NAME!$B:$B)</f>
        <v>ธนาคารกรุงเทพ จำกัด (มหาชน)</v>
      </c>
      <c r="C312" s="83" t="str">
        <f>_xlfn.XLOOKUP(B:B,'Swift Code&amp;Bank Name'!B:B,'Swift Code&amp;Bank Name'!C:C)</f>
        <v>BANGKOK BANK PUBLIC COMPANY LTD.</v>
      </c>
      <c r="D312" s="83" t="s">
        <v>1220</v>
      </c>
      <c r="E312" s="83" t="s">
        <v>1221</v>
      </c>
      <c r="F312" s="83" t="s">
        <v>1222</v>
      </c>
      <c r="G312" s="83" t="str">
        <f t="shared" si="4"/>
        <v>0390  สาขาประตูช้างเผือก  PRATU CHANG PHUAK BRANCH</v>
      </c>
      <c r="H312" s="83">
        <v>25231215</v>
      </c>
    </row>
    <row r="313" spans="1:8" x14ac:dyDescent="0.25">
      <c r="A313" s="83" t="s">
        <v>293</v>
      </c>
      <c r="B313" s="83" t="str">
        <f>_xlfn.XLOOKUP(A:A,[1]FI_NAME!$A:$A,[1]FI_NAME!$B:$B)</f>
        <v>ธนาคารกรุงเทพ จำกัด (มหาชน)</v>
      </c>
      <c r="C313" s="83" t="str">
        <f>_xlfn.XLOOKUP(B:B,'Swift Code&amp;Bank Name'!B:B,'Swift Code&amp;Bank Name'!C:C)</f>
        <v>BANGKOK BANK PUBLIC COMPANY LTD.</v>
      </c>
      <c r="D313" s="83" t="s">
        <v>1223</v>
      </c>
      <c r="E313" s="83" t="s">
        <v>1224</v>
      </c>
      <c r="F313" s="83" t="s">
        <v>1225</v>
      </c>
      <c r="G313" s="83" t="str">
        <f t="shared" si="4"/>
        <v>0391  สาขาสระแก้ว ลพบุรี  SA KAEO LOPBURI BRANCH</v>
      </c>
      <c r="H313" s="83">
        <v>25240612</v>
      </c>
    </row>
    <row r="314" spans="1:8" x14ac:dyDescent="0.25">
      <c r="A314" s="83" t="s">
        <v>293</v>
      </c>
      <c r="B314" s="83" t="str">
        <f>_xlfn.XLOOKUP(A:A,[1]FI_NAME!$A:$A,[1]FI_NAME!$B:$B)</f>
        <v>ธนาคารกรุงเทพ จำกัด (มหาชน)</v>
      </c>
      <c r="C314" s="83" t="str">
        <f>_xlfn.XLOOKUP(B:B,'Swift Code&amp;Bank Name'!B:B,'Swift Code&amp;Bank Name'!C:C)</f>
        <v>BANGKOK BANK PUBLIC COMPANY LTD.</v>
      </c>
      <c r="D314" s="83" t="s">
        <v>1226</v>
      </c>
      <c r="E314" s="83" t="s">
        <v>1227</v>
      </c>
      <c r="F314" s="83" t="s">
        <v>1228</v>
      </c>
      <c r="G314" s="83" t="str">
        <f t="shared" si="4"/>
        <v>0392  สาขาลาดยาว  LAT YAO BRANCH</v>
      </c>
      <c r="H314" s="83">
        <v>25230208</v>
      </c>
    </row>
    <row r="315" spans="1:8" x14ac:dyDescent="0.25">
      <c r="A315" s="83" t="s">
        <v>293</v>
      </c>
      <c r="B315" s="83" t="str">
        <f>_xlfn.XLOOKUP(A:A,[1]FI_NAME!$A:$A,[1]FI_NAME!$B:$B)</f>
        <v>ธนาคารกรุงเทพ จำกัด (มหาชน)</v>
      </c>
      <c r="C315" s="83" t="str">
        <f>_xlfn.XLOOKUP(B:B,'Swift Code&amp;Bank Name'!B:B,'Swift Code&amp;Bank Name'!C:C)</f>
        <v>BANGKOK BANK PUBLIC COMPANY LTD.</v>
      </c>
      <c r="D315" s="83" t="s">
        <v>1229</v>
      </c>
      <c r="E315" s="83" t="s">
        <v>1230</v>
      </c>
      <c r="F315" s="83" t="s">
        <v>1231</v>
      </c>
      <c r="G315" s="83" t="str">
        <f t="shared" si="4"/>
        <v>0394  สาขาแม่จัน  MAE CHAN BRANCH</v>
      </c>
      <c r="H315" s="83">
        <v>25230408</v>
      </c>
    </row>
    <row r="316" spans="1:8" x14ac:dyDescent="0.25">
      <c r="A316" s="83" t="s">
        <v>293</v>
      </c>
      <c r="B316" s="83" t="str">
        <f>_xlfn.XLOOKUP(A:A,[1]FI_NAME!$A:$A,[1]FI_NAME!$B:$B)</f>
        <v>ธนาคารกรุงเทพ จำกัด (มหาชน)</v>
      </c>
      <c r="C316" s="83" t="str">
        <f>_xlfn.XLOOKUP(B:B,'Swift Code&amp;Bank Name'!B:B,'Swift Code&amp;Bank Name'!C:C)</f>
        <v>BANGKOK BANK PUBLIC COMPANY LTD.</v>
      </c>
      <c r="D316" s="83" t="s">
        <v>1232</v>
      </c>
      <c r="E316" s="83" t="s">
        <v>1233</v>
      </c>
      <c r="F316" s="83" t="s">
        <v>1234</v>
      </c>
      <c r="G316" s="83" t="str">
        <f t="shared" si="4"/>
        <v>0395  สาขาจอมทอง  CHOM THONG BRANCH</v>
      </c>
      <c r="H316" s="83">
        <v>25230204</v>
      </c>
    </row>
    <row r="317" spans="1:8" x14ac:dyDescent="0.25">
      <c r="A317" s="83" t="s">
        <v>293</v>
      </c>
      <c r="B317" s="83" t="str">
        <f>_xlfn.XLOOKUP(A:A,[1]FI_NAME!$A:$A,[1]FI_NAME!$B:$B)</f>
        <v>ธนาคารกรุงเทพ จำกัด (มหาชน)</v>
      </c>
      <c r="C317" s="83" t="str">
        <f>_xlfn.XLOOKUP(B:B,'Swift Code&amp;Bank Name'!B:B,'Swift Code&amp;Bank Name'!C:C)</f>
        <v>BANGKOK BANK PUBLIC COMPANY LTD.</v>
      </c>
      <c r="D317" s="83" t="s">
        <v>1235</v>
      </c>
      <c r="E317" s="83" t="s">
        <v>1236</v>
      </c>
      <c r="F317" s="83" t="s">
        <v>1237</v>
      </c>
      <c r="G317" s="83" t="str">
        <f t="shared" si="4"/>
        <v>0396  สาขาหนองฉาง  NONG CHANG BRANCH</v>
      </c>
      <c r="H317" s="83">
        <v>25230201</v>
      </c>
    </row>
    <row r="318" spans="1:8" x14ac:dyDescent="0.25">
      <c r="A318" s="83" t="s">
        <v>293</v>
      </c>
      <c r="B318" s="83" t="str">
        <f>_xlfn.XLOOKUP(A:A,[1]FI_NAME!$A:$A,[1]FI_NAME!$B:$B)</f>
        <v>ธนาคารกรุงเทพ จำกัด (มหาชน)</v>
      </c>
      <c r="C318" s="83" t="str">
        <f>_xlfn.XLOOKUP(B:B,'Swift Code&amp;Bank Name'!B:B,'Swift Code&amp;Bank Name'!C:C)</f>
        <v>BANGKOK BANK PUBLIC COMPANY LTD.</v>
      </c>
      <c r="D318" s="83" t="s">
        <v>1238</v>
      </c>
      <c r="E318" s="83" t="s">
        <v>1239</v>
      </c>
      <c r="F318" s="83" t="s">
        <v>1240</v>
      </c>
      <c r="G318" s="83" t="str">
        <f t="shared" si="4"/>
        <v>0397  สาขาศรีเทพ  SRITHEP BRANCH</v>
      </c>
      <c r="H318" s="83">
        <v>25230125</v>
      </c>
    </row>
    <row r="319" spans="1:8" x14ac:dyDescent="0.25">
      <c r="A319" s="83" t="s">
        <v>293</v>
      </c>
      <c r="B319" s="83" t="str">
        <f>_xlfn.XLOOKUP(A:A,[1]FI_NAME!$A:$A,[1]FI_NAME!$B:$B)</f>
        <v>ธนาคารกรุงเทพ จำกัด (มหาชน)</v>
      </c>
      <c r="C319" s="83" t="str">
        <f>_xlfn.XLOOKUP(B:B,'Swift Code&amp;Bank Name'!B:B,'Swift Code&amp;Bank Name'!C:C)</f>
        <v>BANGKOK BANK PUBLIC COMPANY LTD.</v>
      </c>
      <c r="D319" s="83" t="s">
        <v>1241</v>
      </c>
      <c r="E319" s="83" t="s">
        <v>1242</v>
      </c>
      <c r="F319" s="83" t="s">
        <v>1243</v>
      </c>
      <c r="G319" s="83" t="str">
        <f t="shared" si="4"/>
        <v>0398  สาขาแม่สาย  MAE SAI BRANCH</v>
      </c>
      <c r="H319" s="83">
        <v>25230201</v>
      </c>
    </row>
    <row r="320" spans="1:8" x14ac:dyDescent="0.25">
      <c r="A320" s="83" t="s">
        <v>293</v>
      </c>
      <c r="B320" s="83" t="str">
        <f>_xlfn.XLOOKUP(A:A,[1]FI_NAME!$A:$A,[1]FI_NAME!$B:$B)</f>
        <v>ธนาคารกรุงเทพ จำกัด (มหาชน)</v>
      </c>
      <c r="C320" s="83" t="str">
        <f>_xlfn.XLOOKUP(B:B,'Swift Code&amp;Bank Name'!B:B,'Swift Code&amp;Bank Name'!C:C)</f>
        <v>BANGKOK BANK PUBLIC COMPANY LTD.</v>
      </c>
      <c r="D320" s="83" t="s">
        <v>1244</v>
      </c>
      <c r="E320" s="83" t="s">
        <v>1245</v>
      </c>
      <c r="F320" s="83" t="s">
        <v>1246</v>
      </c>
      <c r="G320" s="83" t="str">
        <f t="shared" si="4"/>
        <v>0399  สาขาเถิน  THOEN BRANCH</v>
      </c>
      <c r="H320" s="83">
        <v>25230121</v>
      </c>
    </row>
    <row r="321" spans="1:8" x14ac:dyDescent="0.25">
      <c r="A321" s="83" t="s">
        <v>293</v>
      </c>
      <c r="B321" s="83" t="str">
        <f>_xlfn.XLOOKUP(A:A,[1]FI_NAME!$A:$A,[1]FI_NAME!$B:$B)</f>
        <v>ธนาคารกรุงเทพ จำกัด (มหาชน)</v>
      </c>
      <c r="C321" s="83" t="str">
        <f>_xlfn.XLOOKUP(B:B,'Swift Code&amp;Bank Name'!B:B,'Swift Code&amp;Bank Name'!C:C)</f>
        <v>BANGKOK BANK PUBLIC COMPANY LTD.</v>
      </c>
      <c r="D321" s="83" t="s">
        <v>1247</v>
      </c>
      <c r="E321" s="83" t="s">
        <v>1248</v>
      </c>
      <c r="F321" s="83" t="s">
        <v>1249</v>
      </c>
      <c r="G321" s="83" t="str">
        <f t="shared" si="4"/>
        <v>0400  สาขาโคกกลอย  KHOK KLOI BRANCH</v>
      </c>
      <c r="H321" s="83">
        <v>25230107</v>
      </c>
    </row>
    <row r="322" spans="1:8" x14ac:dyDescent="0.25">
      <c r="A322" s="83" t="s">
        <v>293</v>
      </c>
      <c r="B322" s="83" t="str">
        <f>_xlfn.XLOOKUP(A:A,[1]FI_NAME!$A:$A,[1]FI_NAME!$B:$B)</f>
        <v>ธนาคารกรุงเทพ จำกัด (มหาชน)</v>
      </c>
      <c r="C322" s="83" t="str">
        <f>_xlfn.XLOOKUP(B:B,'Swift Code&amp;Bank Name'!B:B,'Swift Code&amp;Bank Name'!C:C)</f>
        <v>BANGKOK BANK PUBLIC COMPANY LTD.</v>
      </c>
      <c r="D322" s="83" t="s">
        <v>1250</v>
      </c>
      <c r="E322" s="83" t="s">
        <v>1251</v>
      </c>
      <c r="F322" s="83" t="s">
        <v>1252</v>
      </c>
      <c r="G322" s="83" t="str">
        <f t="shared" si="4"/>
        <v>0401  สาขานาทวี  NA THAWI BRANCH</v>
      </c>
      <c r="H322" s="83">
        <v>25231226</v>
      </c>
    </row>
    <row r="323" spans="1:8" x14ac:dyDescent="0.25">
      <c r="A323" s="83" t="s">
        <v>293</v>
      </c>
      <c r="B323" s="83" t="str">
        <f>_xlfn.XLOOKUP(A:A,[1]FI_NAME!$A:$A,[1]FI_NAME!$B:$B)</f>
        <v>ธนาคารกรุงเทพ จำกัด (มหาชน)</v>
      </c>
      <c r="C323" s="83" t="str">
        <f>_xlfn.XLOOKUP(B:B,'Swift Code&amp;Bank Name'!B:B,'Swift Code&amp;Bank Name'!C:C)</f>
        <v>BANGKOK BANK PUBLIC COMPANY LTD.</v>
      </c>
      <c r="D323" s="83" t="s">
        <v>1253</v>
      </c>
      <c r="E323" s="83" t="s">
        <v>1254</v>
      </c>
      <c r="F323" s="83" t="s">
        <v>1255</v>
      </c>
      <c r="G323" s="83" t="str">
        <f t="shared" si="4"/>
        <v>0403  สาขาอ่าวลึก  AO LUK BRANCH</v>
      </c>
      <c r="H323" s="83">
        <v>25230321</v>
      </c>
    </row>
    <row r="324" spans="1:8" x14ac:dyDescent="0.25">
      <c r="A324" s="83" t="s">
        <v>293</v>
      </c>
      <c r="B324" s="83" t="str">
        <f>_xlfn.XLOOKUP(A:A,[1]FI_NAME!$A:$A,[1]FI_NAME!$B:$B)</f>
        <v>ธนาคารกรุงเทพ จำกัด (มหาชน)</v>
      </c>
      <c r="C324" s="83" t="str">
        <f>_xlfn.XLOOKUP(B:B,'Swift Code&amp;Bank Name'!B:B,'Swift Code&amp;Bank Name'!C:C)</f>
        <v>BANGKOK BANK PUBLIC COMPANY LTD.</v>
      </c>
      <c r="D324" s="83" t="s">
        <v>1256</v>
      </c>
      <c r="E324" s="83" t="s">
        <v>1257</v>
      </c>
      <c r="F324" s="83" t="s">
        <v>1258</v>
      </c>
      <c r="G324" s="83" t="str">
        <f t="shared" ref="G324:G387" si="5">CONCATENATE(D324,"  ",E324,"  ",F324)</f>
        <v>0404  สาขาสีคิ้ว  SIKHIU BRANCH</v>
      </c>
      <c r="H324" s="83">
        <v>25230118</v>
      </c>
    </row>
    <row r="325" spans="1:8" x14ac:dyDescent="0.25">
      <c r="A325" s="83" t="s">
        <v>293</v>
      </c>
      <c r="B325" s="83" t="str">
        <f>_xlfn.XLOOKUP(A:A,[1]FI_NAME!$A:$A,[1]FI_NAME!$B:$B)</f>
        <v>ธนาคารกรุงเทพ จำกัด (มหาชน)</v>
      </c>
      <c r="C325" s="83" t="str">
        <f>_xlfn.XLOOKUP(B:B,'Swift Code&amp;Bank Name'!B:B,'Swift Code&amp;Bank Name'!C:C)</f>
        <v>BANGKOK BANK PUBLIC COMPANY LTD.</v>
      </c>
      <c r="D325" s="83" t="s">
        <v>1259</v>
      </c>
      <c r="E325" s="83" t="s">
        <v>1260</v>
      </c>
      <c r="F325" s="83" t="s">
        <v>1261</v>
      </c>
      <c r="G325" s="83" t="str">
        <f t="shared" si="5"/>
        <v>0405  สาขาหนองบัวลำภู  NONG BUA LAMPHU BRANCH</v>
      </c>
      <c r="H325" s="83">
        <v>25230328</v>
      </c>
    </row>
    <row r="326" spans="1:8" x14ac:dyDescent="0.25">
      <c r="A326" s="83" t="s">
        <v>293</v>
      </c>
      <c r="B326" s="83" t="str">
        <f>_xlfn.XLOOKUP(A:A,[1]FI_NAME!$A:$A,[1]FI_NAME!$B:$B)</f>
        <v>ธนาคารกรุงเทพ จำกัด (มหาชน)</v>
      </c>
      <c r="C326" s="83" t="str">
        <f>_xlfn.XLOOKUP(B:B,'Swift Code&amp;Bank Name'!B:B,'Swift Code&amp;Bank Name'!C:C)</f>
        <v>BANGKOK BANK PUBLIC COMPANY LTD.</v>
      </c>
      <c r="D326" s="83" t="s">
        <v>1262</v>
      </c>
      <c r="E326" s="83" t="s">
        <v>1263</v>
      </c>
      <c r="F326" s="83" t="s">
        <v>1264</v>
      </c>
      <c r="G326" s="83" t="str">
        <f t="shared" si="5"/>
        <v>0406  สาขาศีขรภูมิ  SIKHORAPHUM BRANCH</v>
      </c>
      <c r="H326" s="83">
        <v>25230225</v>
      </c>
    </row>
    <row r="327" spans="1:8" x14ac:dyDescent="0.25">
      <c r="A327" s="83" t="s">
        <v>293</v>
      </c>
      <c r="B327" s="83" t="str">
        <f>_xlfn.XLOOKUP(A:A,[1]FI_NAME!$A:$A,[1]FI_NAME!$B:$B)</f>
        <v>ธนาคารกรุงเทพ จำกัด (มหาชน)</v>
      </c>
      <c r="C327" s="83" t="str">
        <f>_xlfn.XLOOKUP(B:B,'Swift Code&amp;Bank Name'!B:B,'Swift Code&amp;Bank Name'!C:C)</f>
        <v>BANGKOK BANK PUBLIC COMPANY LTD.</v>
      </c>
      <c r="D327" s="83" t="s">
        <v>1265</v>
      </c>
      <c r="E327" s="83" t="s">
        <v>1266</v>
      </c>
      <c r="F327" s="83" t="s">
        <v>1267</v>
      </c>
      <c r="G327" s="83" t="str">
        <f t="shared" si="5"/>
        <v>0407  สาขาลำปลายมาศ  LAM PLAIMAT BRANCH</v>
      </c>
      <c r="H327" s="83">
        <v>25230228</v>
      </c>
    </row>
    <row r="328" spans="1:8" x14ac:dyDescent="0.25">
      <c r="A328" s="83" t="s">
        <v>293</v>
      </c>
      <c r="B328" s="83" t="str">
        <f>_xlfn.XLOOKUP(A:A,[1]FI_NAME!$A:$A,[1]FI_NAME!$B:$B)</f>
        <v>ธนาคารกรุงเทพ จำกัด (มหาชน)</v>
      </c>
      <c r="C328" s="83" t="str">
        <f>_xlfn.XLOOKUP(B:B,'Swift Code&amp;Bank Name'!B:B,'Swift Code&amp;Bank Name'!C:C)</f>
        <v>BANGKOK BANK PUBLIC COMPANY LTD.</v>
      </c>
      <c r="D328" s="83" t="s">
        <v>1268</v>
      </c>
      <c r="E328" s="83" t="s">
        <v>1269</v>
      </c>
      <c r="F328" s="83" t="s">
        <v>1270</v>
      </c>
      <c r="G328" s="83" t="str">
        <f t="shared" si="5"/>
        <v>0408  สาขาสตึก  SATUK BRANCH</v>
      </c>
      <c r="H328" s="83">
        <v>25230208</v>
      </c>
    </row>
    <row r="329" spans="1:8" x14ac:dyDescent="0.25">
      <c r="A329" s="83" t="s">
        <v>293</v>
      </c>
      <c r="B329" s="83" t="str">
        <f>_xlfn.XLOOKUP(A:A,[1]FI_NAME!$A:$A,[1]FI_NAME!$B:$B)</f>
        <v>ธนาคารกรุงเทพ จำกัด (มหาชน)</v>
      </c>
      <c r="C329" s="83" t="str">
        <f>_xlfn.XLOOKUP(B:B,'Swift Code&amp;Bank Name'!B:B,'Swift Code&amp;Bank Name'!C:C)</f>
        <v>BANGKOK BANK PUBLIC COMPANY LTD.</v>
      </c>
      <c r="D329" s="83" t="s">
        <v>1271</v>
      </c>
      <c r="E329" s="83" t="s">
        <v>1272</v>
      </c>
      <c r="F329" s="83" t="s">
        <v>1273</v>
      </c>
      <c r="G329" s="83" t="str">
        <f t="shared" si="5"/>
        <v>0409  สาขาขุขันธ์  KHUKHAN BRANCH</v>
      </c>
      <c r="H329" s="83">
        <v>25230222</v>
      </c>
    </row>
    <row r="330" spans="1:8" x14ac:dyDescent="0.25">
      <c r="A330" s="83" t="s">
        <v>293</v>
      </c>
      <c r="B330" s="83" t="str">
        <f>_xlfn.XLOOKUP(A:A,[1]FI_NAME!$A:$A,[1]FI_NAME!$B:$B)</f>
        <v>ธนาคารกรุงเทพ จำกัด (มหาชน)</v>
      </c>
      <c r="C330" s="83" t="str">
        <f>_xlfn.XLOOKUP(B:B,'Swift Code&amp;Bank Name'!B:B,'Swift Code&amp;Bank Name'!C:C)</f>
        <v>BANGKOK BANK PUBLIC COMPANY LTD.</v>
      </c>
      <c r="D330" s="83" t="s">
        <v>1274</v>
      </c>
      <c r="E330" s="83" t="s">
        <v>1275</v>
      </c>
      <c r="F330" s="83" t="s">
        <v>1276</v>
      </c>
      <c r="G330" s="83" t="str">
        <f t="shared" si="5"/>
        <v>0410  สาขาพังโคน  PHANG KHON BRANCH</v>
      </c>
      <c r="H330" s="83">
        <v>25230125</v>
      </c>
    </row>
    <row r="331" spans="1:8" x14ac:dyDescent="0.25">
      <c r="A331" s="83" t="s">
        <v>293</v>
      </c>
      <c r="B331" s="83" t="str">
        <f>_xlfn.XLOOKUP(A:A,[1]FI_NAME!$A:$A,[1]FI_NAME!$B:$B)</f>
        <v>ธนาคารกรุงเทพ จำกัด (มหาชน)</v>
      </c>
      <c r="C331" s="83" t="str">
        <f>_xlfn.XLOOKUP(B:B,'Swift Code&amp;Bank Name'!B:B,'Swift Code&amp;Bank Name'!C:C)</f>
        <v>BANGKOK BANK PUBLIC COMPANY LTD.</v>
      </c>
      <c r="D331" s="83" t="s">
        <v>1277</v>
      </c>
      <c r="E331" s="83" t="s">
        <v>1278</v>
      </c>
      <c r="F331" s="83" t="s">
        <v>1279</v>
      </c>
      <c r="G331" s="83" t="str">
        <f t="shared" si="5"/>
        <v>0411  สาขาถนนประชาสโมสร  PRACHASAMOSON ROAD BRANCH</v>
      </c>
      <c r="H331" s="83">
        <v>25250226</v>
      </c>
    </row>
    <row r="332" spans="1:8" x14ac:dyDescent="0.25">
      <c r="A332" s="83" t="s">
        <v>293</v>
      </c>
      <c r="B332" s="83" t="str">
        <f>_xlfn.XLOOKUP(A:A,[1]FI_NAME!$A:$A,[1]FI_NAME!$B:$B)</f>
        <v>ธนาคารกรุงเทพ จำกัด (มหาชน)</v>
      </c>
      <c r="C332" s="83" t="str">
        <f>_xlfn.XLOOKUP(B:B,'Swift Code&amp;Bank Name'!B:B,'Swift Code&amp;Bank Name'!C:C)</f>
        <v>BANGKOK BANK PUBLIC COMPANY LTD.</v>
      </c>
      <c r="D332" s="83" t="s">
        <v>1280</v>
      </c>
      <c r="E332" s="83" t="s">
        <v>1281</v>
      </c>
      <c r="F332" s="83" t="s">
        <v>1282</v>
      </c>
      <c r="G332" s="83" t="str">
        <f t="shared" si="5"/>
        <v>0412  สาขาถนนโพธิ์ศรี  PHOSI ROAD BRANCH</v>
      </c>
      <c r="H332" s="83">
        <v>25250305</v>
      </c>
    </row>
    <row r="333" spans="1:8" x14ac:dyDescent="0.25">
      <c r="A333" s="83" t="s">
        <v>293</v>
      </c>
      <c r="B333" s="83" t="str">
        <f>_xlfn.XLOOKUP(A:A,[1]FI_NAME!$A:$A,[1]FI_NAME!$B:$B)</f>
        <v>ธนาคารกรุงเทพ จำกัด (มหาชน)</v>
      </c>
      <c r="C333" s="83" t="str">
        <f>_xlfn.XLOOKUP(B:B,'Swift Code&amp;Bank Name'!B:B,'Swift Code&amp;Bank Name'!C:C)</f>
        <v>BANGKOK BANK PUBLIC COMPANY LTD.</v>
      </c>
      <c r="D333" s="83" t="s">
        <v>1283</v>
      </c>
      <c r="E333" s="83" t="s">
        <v>1284</v>
      </c>
      <c r="F333" s="83" t="s">
        <v>1285</v>
      </c>
      <c r="G333" s="83" t="str">
        <f t="shared" si="5"/>
        <v>0413  สาขาสว่างแดนดิน  SAWANG DAEN DIN BRANCH</v>
      </c>
      <c r="H333" s="83">
        <v>25231128</v>
      </c>
    </row>
    <row r="334" spans="1:8" x14ac:dyDescent="0.25">
      <c r="A334" s="83" t="s">
        <v>293</v>
      </c>
      <c r="B334" s="83" t="str">
        <f>_xlfn.XLOOKUP(A:A,[1]FI_NAME!$A:$A,[1]FI_NAME!$B:$B)</f>
        <v>ธนาคารกรุงเทพ จำกัด (มหาชน)</v>
      </c>
      <c r="C334" s="83" t="str">
        <f>_xlfn.XLOOKUP(B:B,'Swift Code&amp;Bank Name'!B:B,'Swift Code&amp;Bank Name'!C:C)</f>
        <v>BANGKOK BANK PUBLIC COMPANY LTD.</v>
      </c>
      <c r="D334" s="83" t="s">
        <v>1286</v>
      </c>
      <c r="E334" s="83" t="s">
        <v>1287</v>
      </c>
      <c r="F334" s="83" t="s">
        <v>1288</v>
      </c>
      <c r="G334" s="83" t="str">
        <f t="shared" si="5"/>
        <v>0414  สาขานางรอง  NANG RONG BRANCH</v>
      </c>
      <c r="H334" s="83">
        <v>25231024</v>
      </c>
    </row>
    <row r="335" spans="1:8" x14ac:dyDescent="0.25">
      <c r="A335" s="83" t="s">
        <v>293</v>
      </c>
      <c r="B335" s="83" t="str">
        <f>_xlfn.XLOOKUP(A:A,[1]FI_NAME!$A:$A,[1]FI_NAME!$B:$B)</f>
        <v>ธนาคารกรุงเทพ จำกัด (มหาชน)</v>
      </c>
      <c r="C335" s="83" t="str">
        <f>_xlfn.XLOOKUP(B:B,'Swift Code&amp;Bank Name'!B:B,'Swift Code&amp;Bank Name'!C:C)</f>
        <v>BANGKOK BANK PUBLIC COMPANY LTD.</v>
      </c>
      <c r="D335" s="83" t="s">
        <v>1289</v>
      </c>
      <c r="E335" s="83" t="s">
        <v>1290</v>
      </c>
      <c r="F335" s="83" t="s">
        <v>1291</v>
      </c>
      <c r="G335" s="83" t="str">
        <f t="shared" si="5"/>
        <v>0415  สาขาตระการพืชผล  TRAKAN PHUTPHON BRANCH</v>
      </c>
      <c r="H335" s="83">
        <v>25231027</v>
      </c>
    </row>
    <row r="336" spans="1:8" x14ac:dyDescent="0.25">
      <c r="A336" s="83" t="s">
        <v>293</v>
      </c>
      <c r="B336" s="83" t="str">
        <f>_xlfn.XLOOKUP(A:A,[1]FI_NAME!$A:$A,[1]FI_NAME!$B:$B)</f>
        <v>ธนาคารกรุงเทพ จำกัด (มหาชน)</v>
      </c>
      <c r="C336" s="83" t="str">
        <f>_xlfn.XLOOKUP(B:B,'Swift Code&amp;Bank Name'!B:B,'Swift Code&amp;Bank Name'!C:C)</f>
        <v>BANGKOK BANK PUBLIC COMPANY LTD.</v>
      </c>
      <c r="D336" s="83" t="s">
        <v>1292</v>
      </c>
      <c r="E336" s="83" t="s">
        <v>1293</v>
      </c>
      <c r="F336" s="83" t="s">
        <v>1294</v>
      </c>
      <c r="G336" s="83" t="str">
        <f t="shared" si="5"/>
        <v>0416  สาขาวังสะพุง  WANG SAPHUNG BRANCH</v>
      </c>
      <c r="H336" s="83">
        <v>25231107</v>
      </c>
    </row>
    <row r="337" spans="1:8" x14ac:dyDescent="0.25">
      <c r="A337" s="83" t="s">
        <v>293</v>
      </c>
      <c r="B337" s="83" t="str">
        <f>_xlfn.XLOOKUP(A:A,[1]FI_NAME!$A:$A,[1]FI_NAME!$B:$B)</f>
        <v>ธนาคารกรุงเทพ จำกัด (มหาชน)</v>
      </c>
      <c r="C337" s="83" t="str">
        <f>_xlfn.XLOOKUP(B:B,'Swift Code&amp;Bank Name'!B:B,'Swift Code&amp;Bank Name'!C:C)</f>
        <v>BANGKOK BANK PUBLIC COMPANY LTD.</v>
      </c>
      <c r="D337" s="83" t="s">
        <v>1295</v>
      </c>
      <c r="E337" s="83" t="s">
        <v>1296</v>
      </c>
      <c r="F337" s="83" t="s">
        <v>1297</v>
      </c>
      <c r="G337" s="83" t="str">
        <f t="shared" si="5"/>
        <v>0417  สาขาบัวใหญ่  BUA YAI BRANCH</v>
      </c>
      <c r="H337" s="83">
        <v>25231031</v>
      </c>
    </row>
    <row r="338" spans="1:8" x14ac:dyDescent="0.25">
      <c r="A338" s="83" t="s">
        <v>293</v>
      </c>
      <c r="B338" s="83" t="str">
        <f>_xlfn.XLOOKUP(A:A,[1]FI_NAME!$A:$A,[1]FI_NAME!$B:$B)</f>
        <v>ธนาคารกรุงเทพ จำกัด (มหาชน)</v>
      </c>
      <c r="C338" s="83" t="str">
        <f>_xlfn.XLOOKUP(B:B,'Swift Code&amp;Bank Name'!B:B,'Swift Code&amp;Bank Name'!C:C)</f>
        <v>BANGKOK BANK PUBLIC COMPANY LTD.</v>
      </c>
      <c r="D338" s="83" t="s">
        <v>1298</v>
      </c>
      <c r="E338" s="83" t="s">
        <v>1299</v>
      </c>
      <c r="F338" s="83" t="s">
        <v>1300</v>
      </c>
      <c r="G338" s="83" t="str">
        <f t="shared" si="5"/>
        <v>0418  สาขาสามชุก  SAM CHUK BRANCH</v>
      </c>
      <c r="H338" s="83">
        <v>25231209</v>
      </c>
    </row>
    <row r="339" spans="1:8" x14ac:dyDescent="0.25">
      <c r="A339" s="83" t="s">
        <v>293</v>
      </c>
      <c r="B339" s="83" t="str">
        <f>_xlfn.XLOOKUP(A:A,[1]FI_NAME!$A:$A,[1]FI_NAME!$B:$B)</f>
        <v>ธนาคารกรุงเทพ จำกัด (มหาชน)</v>
      </c>
      <c r="C339" s="83" t="str">
        <f>_xlfn.XLOOKUP(B:B,'Swift Code&amp;Bank Name'!B:B,'Swift Code&amp;Bank Name'!C:C)</f>
        <v>BANGKOK BANK PUBLIC COMPANY LTD.</v>
      </c>
      <c r="D339" s="83" t="s">
        <v>1301</v>
      </c>
      <c r="E339" s="83" t="s">
        <v>1302</v>
      </c>
      <c r="F339" s="83" t="s">
        <v>1303</v>
      </c>
      <c r="G339" s="83" t="str">
        <f t="shared" si="5"/>
        <v>0419  สาขาปราณบุรี  PRAN BURI BRANCH</v>
      </c>
      <c r="H339" s="83">
        <v>25240626</v>
      </c>
    </row>
    <row r="340" spans="1:8" x14ac:dyDescent="0.25">
      <c r="A340" s="83" t="s">
        <v>293</v>
      </c>
      <c r="B340" s="83" t="str">
        <f>_xlfn.XLOOKUP(A:A,[1]FI_NAME!$A:$A,[1]FI_NAME!$B:$B)</f>
        <v>ธนาคารกรุงเทพ จำกัด (มหาชน)</v>
      </c>
      <c r="C340" s="83" t="str">
        <f>_xlfn.XLOOKUP(B:B,'Swift Code&amp;Bank Name'!B:B,'Swift Code&amp;Bank Name'!C:C)</f>
        <v>BANGKOK BANK PUBLIC COMPANY LTD.</v>
      </c>
      <c r="D340" s="83" t="s">
        <v>1304</v>
      </c>
      <c r="E340" s="83" t="s">
        <v>1305</v>
      </c>
      <c r="F340" s="83" t="s">
        <v>1306</v>
      </c>
      <c r="G340" s="83" t="str">
        <f t="shared" si="5"/>
        <v>0420  สาขาถนนศรีภูวนารถ  SI PHUVANAT ROAD BRANCH</v>
      </c>
      <c r="H340" s="83">
        <v>25251209</v>
      </c>
    </row>
    <row r="341" spans="1:8" x14ac:dyDescent="0.25">
      <c r="A341" s="83" t="s">
        <v>293</v>
      </c>
      <c r="B341" s="83" t="str">
        <f>_xlfn.XLOOKUP(A:A,[1]FI_NAME!$A:$A,[1]FI_NAME!$B:$B)</f>
        <v>ธนาคารกรุงเทพ จำกัด (มหาชน)</v>
      </c>
      <c r="C341" s="83" t="str">
        <f>_xlfn.XLOOKUP(B:B,'Swift Code&amp;Bank Name'!B:B,'Swift Code&amp;Bank Name'!C:C)</f>
        <v>BANGKOK BANK PUBLIC COMPANY LTD.</v>
      </c>
      <c r="D341" s="83" t="s">
        <v>1307</v>
      </c>
      <c r="E341" s="83" t="s">
        <v>1308</v>
      </c>
      <c r="F341" s="83" t="s">
        <v>1309</v>
      </c>
      <c r="G341" s="83" t="str">
        <f t="shared" si="5"/>
        <v>0421  สาขาพุนพิน  PHUNPHIN BRANCH</v>
      </c>
      <c r="H341" s="83">
        <v>25241120</v>
      </c>
    </row>
    <row r="342" spans="1:8" x14ac:dyDescent="0.25">
      <c r="A342" s="83" t="s">
        <v>293</v>
      </c>
      <c r="B342" s="83" t="str">
        <f>_xlfn.XLOOKUP(A:A,[1]FI_NAME!$A:$A,[1]FI_NAME!$B:$B)</f>
        <v>ธนาคารกรุงเทพ จำกัด (มหาชน)</v>
      </c>
      <c r="C342" s="83" t="str">
        <f>_xlfn.XLOOKUP(B:B,'Swift Code&amp;Bank Name'!B:B,'Swift Code&amp;Bank Name'!C:C)</f>
        <v>BANGKOK BANK PUBLIC COMPANY LTD.</v>
      </c>
      <c r="D342" s="83" t="s">
        <v>1310</v>
      </c>
      <c r="E342" s="83" t="s">
        <v>1311</v>
      </c>
      <c r="F342" s="83" t="s">
        <v>1312</v>
      </c>
      <c r="G342" s="83" t="str">
        <f t="shared" si="5"/>
        <v>0422  สาขาดำเนินสะดวก  DOMNOEN SADUAK BRANCH</v>
      </c>
      <c r="H342" s="83">
        <v>25250429</v>
      </c>
    </row>
    <row r="343" spans="1:8" x14ac:dyDescent="0.25">
      <c r="A343" s="83" t="s">
        <v>293</v>
      </c>
      <c r="B343" s="83" t="str">
        <f>_xlfn.XLOOKUP(A:A,[1]FI_NAME!$A:$A,[1]FI_NAME!$B:$B)</f>
        <v>ธนาคารกรุงเทพ จำกัด (มหาชน)</v>
      </c>
      <c r="C343" s="83" t="str">
        <f>_xlfn.XLOOKUP(B:B,'Swift Code&amp;Bank Name'!B:B,'Swift Code&amp;Bank Name'!C:C)</f>
        <v>BANGKOK BANK PUBLIC COMPANY LTD.</v>
      </c>
      <c r="D343" s="83" t="s">
        <v>1313</v>
      </c>
      <c r="E343" s="83" t="s">
        <v>1314</v>
      </c>
      <c r="F343" s="83" t="s">
        <v>1315</v>
      </c>
      <c r="G343" s="83" t="str">
        <f t="shared" si="5"/>
        <v>0423  สาขาถนนช้างคลาน  CHANG KHLAN ROAD BRANCH</v>
      </c>
      <c r="H343" s="83">
        <v>25281108</v>
      </c>
    </row>
    <row r="344" spans="1:8" x14ac:dyDescent="0.25">
      <c r="A344" s="83" t="s">
        <v>293</v>
      </c>
      <c r="B344" s="83" t="str">
        <f>_xlfn.XLOOKUP(A:A,[1]FI_NAME!$A:$A,[1]FI_NAME!$B:$B)</f>
        <v>ธนาคารกรุงเทพ จำกัด (มหาชน)</v>
      </c>
      <c r="C344" s="83" t="str">
        <f>_xlfn.XLOOKUP(B:B,'Swift Code&amp;Bank Name'!B:B,'Swift Code&amp;Bank Name'!C:C)</f>
        <v>BANGKOK BANK PUBLIC COMPANY LTD.</v>
      </c>
      <c r="D344" s="83" t="s">
        <v>1316</v>
      </c>
      <c r="E344" s="83" t="s">
        <v>1317</v>
      </c>
      <c r="F344" s="83" t="s">
        <v>1318</v>
      </c>
      <c r="G344" s="83" t="str">
        <f t="shared" si="5"/>
        <v>0424  สาขาประตูเชียงใหม่  PRATU CHIANG MAI BRANCH</v>
      </c>
      <c r="H344" s="83">
        <v>25260110</v>
      </c>
    </row>
    <row r="345" spans="1:8" x14ac:dyDescent="0.25">
      <c r="A345" s="83" t="s">
        <v>293</v>
      </c>
      <c r="B345" s="83" t="str">
        <f>_xlfn.XLOOKUP(A:A,[1]FI_NAME!$A:$A,[1]FI_NAME!$B:$B)</f>
        <v>ธนาคารกรุงเทพ จำกัด (มหาชน)</v>
      </c>
      <c r="C345" s="83" t="str">
        <f>_xlfn.XLOOKUP(B:B,'Swift Code&amp;Bank Name'!B:B,'Swift Code&amp;Bank Name'!C:C)</f>
        <v>BANGKOK BANK PUBLIC COMPANY LTD.</v>
      </c>
      <c r="D345" s="83" t="s">
        <v>1319</v>
      </c>
      <c r="E345" s="83" t="s">
        <v>1320</v>
      </c>
      <c r="F345" s="83" t="s">
        <v>1321</v>
      </c>
      <c r="G345" s="83" t="str">
        <f t="shared" si="5"/>
        <v>0425  สาขาถนนฉัตรไชย  CHAT CHAI ROAD BRANCH</v>
      </c>
      <c r="H345" s="83">
        <v>25260114</v>
      </c>
    </row>
    <row r="346" spans="1:8" x14ac:dyDescent="0.25">
      <c r="A346" s="83" t="s">
        <v>293</v>
      </c>
      <c r="B346" s="83" t="str">
        <f>_xlfn.XLOOKUP(A:A,[1]FI_NAME!$A:$A,[1]FI_NAME!$B:$B)</f>
        <v>ธนาคารกรุงเทพ จำกัด (มหาชน)</v>
      </c>
      <c r="C346" s="83" t="str">
        <f>_xlfn.XLOOKUP(B:B,'Swift Code&amp;Bank Name'!B:B,'Swift Code&amp;Bank Name'!C:C)</f>
        <v>BANGKOK BANK PUBLIC COMPANY LTD.</v>
      </c>
      <c r="D346" s="83" t="s">
        <v>1322</v>
      </c>
      <c r="E346" s="83" t="s">
        <v>1323</v>
      </c>
      <c r="F346" s="83" t="s">
        <v>1324</v>
      </c>
      <c r="G346" s="83" t="str">
        <f t="shared" si="5"/>
        <v>0426  สาขาห้าแยกโคกมะตูม  HA YAEK KHOK MATUM BRANCH</v>
      </c>
      <c r="H346" s="83">
        <v>25250822</v>
      </c>
    </row>
    <row r="347" spans="1:8" x14ac:dyDescent="0.25">
      <c r="A347" s="83" t="s">
        <v>293</v>
      </c>
      <c r="B347" s="83" t="str">
        <f>_xlfn.XLOOKUP(A:A,[1]FI_NAME!$A:$A,[1]FI_NAME!$B:$B)</f>
        <v>ธนาคารกรุงเทพ จำกัด (มหาชน)</v>
      </c>
      <c r="C347" s="83" t="str">
        <f>_xlfn.XLOOKUP(B:B,'Swift Code&amp;Bank Name'!B:B,'Swift Code&amp;Bank Name'!C:C)</f>
        <v>BANGKOK BANK PUBLIC COMPANY LTD.</v>
      </c>
      <c r="D347" s="83" t="s">
        <v>1325</v>
      </c>
      <c r="E347" s="83" t="s">
        <v>1326</v>
      </c>
      <c r="F347" s="83" t="s">
        <v>1327</v>
      </c>
      <c r="G347" s="83" t="str">
        <f t="shared" si="5"/>
        <v>0427  สาขาถนนชนเกษม  CHON KASEM ROAD BRANCH</v>
      </c>
      <c r="H347" s="83">
        <v>25250317</v>
      </c>
    </row>
    <row r="348" spans="1:8" x14ac:dyDescent="0.25">
      <c r="A348" s="83" t="s">
        <v>293</v>
      </c>
      <c r="B348" s="83" t="str">
        <f>_xlfn.XLOOKUP(A:A,[1]FI_NAME!$A:$A,[1]FI_NAME!$B:$B)</f>
        <v>ธนาคารกรุงเทพ จำกัด (มหาชน)</v>
      </c>
      <c r="C348" s="83" t="str">
        <f>_xlfn.XLOOKUP(B:B,'Swift Code&amp;Bank Name'!B:B,'Swift Code&amp;Bank Name'!C:C)</f>
        <v>BANGKOK BANK PUBLIC COMPANY LTD.</v>
      </c>
      <c r="D348" s="83" t="s">
        <v>1328</v>
      </c>
      <c r="E348" s="83" t="s">
        <v>1329</v>
      </c>
      <c r="F348" s="83" t="s">
        <v>1330</v>
      </c>
      <c r="G348" s="83" t="str">
        <f t="shared" si="5"/>
        <v>0428  สาขาโชคชัย  CHOKCHAI BRANCH</v>
      </c>
      <c r="H348" s="83">
        <v>25251217</v>
      </c>
    </row>
    <row r="349" spans="1:8" x14ac:dyDescent="0.25">
      <c r="A349" s="83" t="s">
        <v>293</v>
      </c>
      <c r="B349" s="83" t="str">
        <f>_xlfn.XLOOKUP(A:A,[1]FI_NAME!$A:$A,[1]FI_NAME!$B:$B)</f>
        <v>ธนาคารกรุงเทพ จำกัด (มหาชน)</v>
      </c>
      <c r="C349" s="83" t="str">
        <f>_xlfn.XLOOKUP(B:B,'Swift Code&amp;Bank Name'!B:B,'Swift Code&amp;Bank Name'!C:C)</f>
        <v>BANGKOK BANK PUBLIC COMPANY LTD.</v>
      </c>
      <c r="D349" s="83" t="s">
        <v>1331</v>
      </c>
      <c r="E349" s="83" t="s">
        <v>1332</v>
      </c>
      <c r="F349" s="83" t="s">
        <v>1333</v>
      </c>
      <c r="G349" s="83" t="str">
        <f t="shared" si="5"/>
        <v>0429  สาขาสมเด็จ  SOMDET BRANCH</v>
      </c>
      <c r="H349" s="83">
        <v>25250924</v>
      </c>
    </row>
    <row r="350" spans="1:8" x14ac:dyDescent="0.25">
      <c r="A350" s="83" t="s">
        <v>293</v>
      </c>
      <c r="B350" s="83" t="str">
        <f>_xlfn.XLOOKUP(A:A,[1]FI_NAME!$A:$A,[1]FI_NAME!$B:$B)</f>
        <v>ธนาคารกรุงเทพ จำกัด (มหาชน)</v>
      </c>
      <c r="C350" s="83" t="str">
        <f>_xlfn.XLOOKUP(B:B,'Swift Code&amp;Bank Name'!B:B,'Swift Code&amp;Bank Name'!C:C)</f>
        <v>BANGKOK BANK PUBLIC COMPANY LTD.</v>
      </c>
      <c r="D350" s="83" t="s">
        <v>1334</v>
      </c>
      <c r="E350" s="83" t="s">
        <v>1335</v>
      </c>
      <c r="F350" s="83" t="s">
        <v>1336</v>
      </c>
      <c r="G350" s="83" t="str">
        <f t="shared" si="5"/>
        <v>0430  สาขาจัตุรัส  CHATTURAT BRANCH</v>
      </c>
      <c r="H350" s="83">
        <v>25250917</v>
      </c>
    </row>
    <row r="351" spans="1:8" x14ac:dyDescent="0.25">
      <c r="A351" s="83" t="s">
        <v>293</v>
      </c>
      <c r="B351" s="83" t="str">
        <f>_xlfn.XLOOKUP(A:A,[1]FI_NAME!$A:$A,[1]FI_NAME!$B:$B)</f>
        <v>ธนาคารกรุงเทพ จำกัด (มหาชน)</v>
      </c>
      <c r="C351" s="83" t="str">
        <f>_xlfn.XLOOKUP(B:B,'Swift Code&amp;Bank Name'!B:B,'Swift Code&amp;Bank Name'!C:C)</f>
        <v>BANGKOK BANK PUBLIC COMPANY LTD.</v>
      </c>
      <c r="D351" s="83" t="s">
        <v>1337</v>
      </c>
      <c r="E351" s="83" t="s">
        <v>1338</v>
      </c>
      <c r="F351" s="83" t="s">
        <v>1339</v>
      </c>
      <c r="G351" s="83" t="str">
        <f t="shared" si="5"/>
        <v>0431  สาขาศรีสัชนาลัย  SI SATCHANALAI BRANCH</v>
      </c>
      <c r="H351" s="83">
        <v>25251220</v>
      </c>
    </row>
    <row r="352" spans="1:8" x14ac:dyDescent="0.25">
      <c r="A352" s="83" t="s">
        <v>293</v>
      </c>
      <c r="B352" s="83" t="str">
        <f>_xlfn.XLOOKUP(A:A,[1]FI_NAME!$A:$A,[1]FI_NAME!$B:$B)</f>
        <v>ธนาคารกรุงเทพ จำกัด (มหาชน)</v>
      </c>
      <c r="C352" s="83" t="str">
        <f>_xlfn.XLOOKUP(B:B,'Swift Code&amp;Bank Name'!B:B,'Swift Code&amp;Bank Name'!C:C)</f>
        <v>BANGKOK BANK PUBLIC COMPANY LTD.</v>
      </c>
      <c r="D352" s="83" t="s">
        <v>1340</v>
      </c>
      <c r="E352" s="83" t="s">
        <v>1341</v>
      </c>
      <c r="F352" s="83" t="s">
        <v>1342</v>
      </c>
      <c r="G352" s="83" t="str">
        <f t="shared" si="5"/>
        <v>0433  สาขาเชียงคำ  CHIANG KHAM BRANCH</v>
      </c>
      <c r="H352" s="83">
        <v>25251112</v>
      </c>
    </row>
    <row r="353" spans="1:8" x14ac:dyDescent="0.25">
      <c r="A353" s="83" t="s">
        <v>293</v>
      </c>
      <c r="B353" s="83" t="str">
        <f>_xlfn.XLOOKUP(A:A,[1]FI_NAME!$A:$A,[1]FI_NAME!$B:$B)</f>
        <v>ธนาคารกรุงเทพ จำกัด (มหาชน)</v>
      </c>
      <c r="C353" s="83" t="str">
        <f>_xlfn.XLOOKUP(B:B,'Swift Code&amp;Bank Name'!B:B,'Swift Code&amp;Bank Name'!C:C)</f>
        <v>BANGKOK BANK PUBLIC COMPANY LTD.</v>
      </c>
      <c r="D353" s="83" t="s">
        <v>1343</v>
      </c>
      <c r="E353" s="83" t="s">
        <v>1344</v>
      </c>
      <c r="F353" s="83" t="s">
        <v>1345</v>
      </c>
      <c r="G353" s="83" t="str">
        <f t="shared" si="5"/>
        <v>0435  สาขาย่านยาว  YAN YAO-TAKUAPA BRANCH</v>
      </c>
      <c r="H353" s="83">
        <v>25250416</v>
      </c>
    </row>
    <row r="354" spans="1:8" x14ac:dyDescent="0.25">
      <c r="A354" s="83" t="s">
        <v>293</v>
      </c>
      <c r="B354" s="83" t="str">
        <f>_xlfn.XLOOKUP(A:A,[1]FI_NAME!$A:$A,[1]FI_NAME!$B:$B)</f>
        <v>ธนาคารกรุงเทพ จำกัด (มหาชน)</v>
      </c>
      <c r="C354" s="83" t="str">
        <f>_xlfn.XLOOKUP(B:B,'Swift Code&amp;Bank Name'!B:B,'Swift Code&amp;Bank Name'!C:C)</f>
        <v>BANGKOK BANK PUBLIC COMPANY LTD.</v>
      </c>
      <c r="D354" s="83" t="s">
        <v>1346</v>
      </c>
      <c r="E354" s="83" t="s">
        <v>1347</v>
      </c>
      <c r="F354" s="83" t="s">
        <v>1348</v>
      </c>
      <c r="G354" s="83" t="str">
        <f t="shared" si="5"/>
        <v>0436  สาขาสิชล  SICHON BRANCH</v>
      </c>
      <c r="H354" s="83">
        <v>25260218</v>
      </c>
    </row>
    <row r="355" spans="1:8" x14ac:dyDescent="0.25">
      <c r="A355" s="83" t="s">
        <v>293</v>
      </c>
      <c r="B355" s="83" t="str">
        <f>_xlfn.XLOOKUP(A:A,[1]FI_NAME!$A:$A,[1]FI_NAME!$B:$B)</f>
        <v>ธนาคารกรุงเทพ จำกัด (มหาชน)</v>
      </c>
      <c r="C355" s="83" t="str">
        <f>_xlfn.XLOOKUP(B:B,'Swift Code&amp;Bank Name'!B:B,'Swift Code&amp;Bank Name'!C:C)</f>
        <v>BANGKOK BANK PUBLIC COMPANY LTD.</v>
      </c>
      <c r="D355" s="83" t="s">
        <v>1349</v>
      </c>
      <c r="E355" s="83" t="s">
        <v>1350</v>
      </c>
      <c r="F355" s="83" t="s">
        <v>1351</v>
      </c>
      <c r="G355" s="83" t="str">
        <f t="shared" si="5"/>
        <v>0437  สาขาถนนกะโรม  KAROM ROAD BRANCH</v>
      </c>
      <c r="H355" s="83">
        <v>25250903</v>
      </c>
    </row>
    <row r="356" spans="1:8" x14ac:dyDescent="0.25">
      <c r="A356" s="83" t="s">
        <v>293</v>
      </c>
      <c r="B356" s="83" t="str">
        <f>_xlfn.XLOOKUP(A:A,[1]FI_NAME!$A:$A,[1]FI_NAME!$B:$B)</f>
        <v>ธนาคารกรุงเทพ จำกัด (มหาชน)</v>
      </c>
      <c r="C356" s="83" t="str">
        <f>_xlfn.XLOOKUP(B:B,'Swift Code&amp;Bank Name'!B:B,'Swift Code&amp;Bank Name'!C:C)</f>
        <v>BANGKOK BANK PUBLIC COMPANY LTD.</v>
      </c>
      <c r="D356" s="83" t="s">
        <v>1352</v>
      </c>
      <c r="E356" s="83" t="s">
        <v>1353</v>
      </c>
      <c r="F356" s="83" t="s">
        <v>1354</v>
      </c>
      <c r="G356" s="83" t="str">
        <f t="shared" si="5"/>
        <v>0438  สาขาสะเดา  SADAO BRANCH</v>
      </c>
      <c r="H356" s="83">
        <v>25260225</v>
      </c>
    </row>
    <row r="357" spans="1:8" x14ac:dyDescent="0.25">
      <c r="A357" s="83" t="s">
        <v>293</v>
      </c>
      <c r="B357" s="83" t="str">
        <f>_xlfn.XLOOKUP(A:A,[1]FI_NAME!$A:$A,[1]FI_NAME!$B:$B)</f>
        <v>ธนาคารกรุงเทพ จำกัด (มหาชน)</v>
      </c>
      <c r="C357" s="83" t="str">
        <f>_xlfn.XLOOKUP(B:B,'Swift Code&amp;Bank Name'!B:B,'Swift Code&amp;Bank Name'!C:C)</f>
        <v>BANGKOK BANK PUBLIC COMPANY LTD.</v>
      </c>
      <c r="D357" s="83" t="s">
        <v>1355</v>
      </c>
      <c r="E357" s="83" t="s">
        <v>1356</v>
      </c>
      <c r="F357" s="83" t="s">
        <v>1357</v>
      </c>
      <c r="G357" s="83" t="str">
        <f t="shared" si="5"/>
        <v>0439  สาขาเสนา  SENA AYUTHAYA BRANCH</v>
      </c>
      <c r="H357" s="83">
        <v>25261209</v>
      </c>
    </row>
    <row r="358" spans="1:8" x14ac:dyDescent="0.25">
      <c r="A358" s="83" t="s">
        <v>293</v>
      </c>
      <c r="B358" s="83" t="str">
        <f>_xlfn.XLOOKUP(A:A,[1]FI_NAME!$A:$A,[1]FI_NAME!$B:$B)</f>
        <v>ธนาคารกรุงเทพ จำกัด (มหาชน)</v>
      </c>
      <c r="C358" s="83" t="str">
        <f>_xlfn.XLOOKUP(B:B,'Swift Code&amp;Bank Name'!B:B,'Swift Code&amp;Bank Name'!C:C)</f>
        <v>BANGKOK BANK PUBLIC COMPANY LTD.</v>
      </c>
      <c r="D358" s="83" t="s">
        <v>1358</v>
      </c>
      <c r="E358" s="83" t="s">
        <v>1359</v>
      </c>
      <c r="F358" s="83" t="s">
        <v>1360</v>
      </c>
      <c r="G358" s="83" t="str">
        <f t="shared" si="5"/>
        <v>0440  สาขานายายอาม  NA YAI AM BRANCH</v>
      </c>
      <c r="H358" s="83">
        <v>25270302</v>
      </c>
    </row>
    <row r="359" spans="1:8" x14ac:dyDescent="0.25">
      <c r="A359" s="83" t="s">
        <v>293</v>
      </c>
      <c r="B359" s="83" t="str">
        <f>_xlfn.XLOOKUP(A:A,[1]FI_NAME!$A:$A,[1]FI_NAME!$B:$B)</f>
        <v>ธนาคารกรุงเทพ จำกัด (มหาชน)</v>
      </c>
      <c r="C359" s="83" t="str">
        <f>_xlfn.XLOOKUP(B:B,'Swift Code&amp;Bank Name'!B:B,'Swift Code&amp;Bank Name'!C:C)</f>
        <v>BANGKOK BANK PUBLIC COMPANY LTD.</v>
      </c>
      <c r="D359" s="83" t="s">
        <v>1361</v>
      </c>
      <c r="E359" s="83" t="s">
        <v>1362</v>
      </c>
      <c r="F359" s="83" t="s">
        <v>1363</v>
      </c>
      <c r="G359" s="83" t="str">
        <f t="shared" si="5"/>
        <v>0441  สาขาท่าม่วง กาญจนบุรี  THA MUANG KANCHANABURI BRANCH</v>
      </c>
      <c r="H359" s="83">
        <v>25270613</v>
      </c>
    </row>
    <row r="360" spans="1:8" x14ac:dyDescent="0.25">
      <c r="A360" s="83" t="s">
        <v>293</v>
      </c>
      <c r="B360" s="83" t="str">
        <f>_xlfn.XLOOKUP(A:A,[1]FI_NAME!$A:$A,[1]FI_NAME!$B:$B)</f>
        <v>ธนาคารกรุงเทพ จำกัด (มหาชน)</v>
      </c>
      <c r="C360" s="83" t="str">
        <f>_xlfn.XLOOKUP(B:B,'Swift Code&amp;Bank Name'!B:B,'Swift Code&amp;Bank Name'!C:C)</f>
        <v>BANGKOK BANK PUBLIC COMPANY LTD.</v>
      </c>
      <c r="D360" s="83" t="s">
        <v>1364</v>
      </c>
      <c r="E360" s="83" t="s">
        <v>1365</v>
      </c>
      <c r="F360" s="83" t="s">
        <v>1366</v>
      </c>
      <c r="G360" s="83" t="str">
        <f t="shared" si="5"/>
        <v>0442  สาขาถนนเทพกษัตรีย์  THEP KASATRI ROAD BRANCH</v>
      </c>
      <c r="H360" s="83">
        <v>25200401</v>
      </c>
    </row>
    <row r="361" spans="1:8" x14ac:dyDescent="0.25">
      <c r="A361" s="83" t="s">
        <v>293</v>
      </c>
      <c r="B361" s="83" t="str">
        <f>_xlfn.XLOOKUP(A:A,[1]FI_NAME!$A:$A,[1]FI_NAME!$B:$B)</f>
        <v>ธนาคารกรุงเทพ จำกัด (มหาชน)</v>
      </c>
      <c r="C361" s="83" t="str">
        <f>_xlfn.XLOOKUP(B:B,'Swift Code&amp;Bank Name'!B:B,'Swift Code&amp;Bank Name'!C:C)</f>
        <v>BANGKOK BANK PUBLIC COMPANY LTD.</v>
      </c>
      <c r="D361" s="83" t="s">
        <v>1367</v>
      </c>
      <c r="E361" s="83" t="s">
        <v>1368</v>
      </c>
      <c r="F361" s="83" t="s">
        <v>1369</v>
      </c>
      <c r="G361" s="83" t="str">
        <f t="shared" si="5"/>
        <v>0443  สาขามาบตาพุด  MAPTAPHUT BRANCH</v>
      </c>
      <c r="H361" s="83">
        <v>25290314</v>
      </c>
    </row>
    <row r="362" spans="1:8" x14ac:dyDescent="0.25">
      <c r="A362" s="83" t="s">
        <v>293</v>
      </c>
      <c r="B362" s="83" t="str">
        <f>_xlfn.XLOOKUP(A:A,[1]FI_NAME!$A:$A,[1]FI_NAME!$B:$B)</f>
        <v>ธนาคารกรุงเทพ จำกัด (มหาชน)</v>
      </c>
      <c r="C362" s="83" t="str">
        <f>_xlfn.XLOOKUP(B:B,'Swift Code&amp;Bank Name'!B:B,'Swift Code&amp;Bank Name'!C:C)</f>
        <v>BANGKOK BANK PUBLIC COMPANY LTD.</v>
      </c>
      <c r="D362" s="83" t="s">
        <v>1370</v>
      </c>
      <c r="E362" s="83" t="s">
        <v>1371</v>
      </c>
      <c r="F362" s="83" t="s">
        <v>1372</v>
      </c>
      <c r="G362" s="83" t="str">
        <f t="shared" si="5"/>
        <v>0445  สาขาท่าแซะ  THA SAE BRANCH</v>
      </c>
      <c r="H362" s="83">
        <v>25271210</v>
      </c>
    </row>
    <row r="363" spans="1:8" x14ac:dyDescent="0.25">
      <c r="A363" s="83" t="s">
        <v>293</v>
      </c>
      <c r="B363" s="83" t="str">
        <f>_xlfn.XLOOKUP(A:A,[1]FI_NAME!$A:$A,[1]FI_NAME!$B:$B)</f>
        <v>ธนาคารกรุงเทพ จำกัด (มหาชน)</v>
      </c>
      <c r="C363" s="83" t="str">
        <f>_xlfn.XLOOKUP(B:B,'Swift Code&amp;Bank Name'!B:B,'Swift Code&amp;Bank Name'!C:C)</f>
        <v>BANGKOK BANK PUBLIC COMPANY LTD.</v>
      </c>
      <c r="D363" s="83" t="s">
        <v>1373</v>
      </c>
      <c r="E363" s="83" t="s">
        <v>1374</v>
      </c>
      <c r="F363" s="83" t="s">
        <v>1375</v>
      </c>
      <c r="G363" s="83" t="str">
        <f t="shared" si="5"/>
        <v>0446  สาขาสวี  SAWI BRANCH</v>
      </c>
      <c r="H363" s="83">
        <v>25271217</v>
      </c>
    </row>
    <row r="364" spans="1:8" x14ac:dyDescent="0.25">
      <c r="A364" s="83" t="s">
        <v>293</v>
      </c>
      <c r="B364" s="83" t="str">
        <f>_xlfn.XLOOKUP(A:A,[1]FI_NAME!$A:$A,[1]FI_NAME!$B:$B)</f>
        <v>ธนาคารกรุงเทพ จำกัด (มหาชน)</v>
      </c>
      <c r="C364" s="83" t="str">
        <f>_xlfn.XLOOKUP(B:B,'Swift Code&amp;Bank Name'!B:B,'Swift Code&amp;Bank Name'!C:C)</f>
        <v>BANGKOK BANK PUBLIC COMPANY LTD.</v>
      </c>
      <c r="D364" s="83" t="s">
        <v>1376</v>
      </c>
      <c r="E364" s="83" t="s">
        <v>1377</v>
      </c>
      <c r="F364" s="83" t="s">
        <v>1378</v>
      </c>
      <c r="G364" s="83" t="str">
        <f t="shared" si="5"/>
        <v>0448  สาขาร่อนพิบูลย์  RON PHIBUN BRANCH</v>
      </c>
      <c r="H364" s="83">
        <v>25280620</v>
      </c>
    </row>
    <row r="365" spans="1:8" x14ac:dyDescent="0.25">
      <c r="A365" s="83" t="s">
        <v>293</v>
      </c>
      <c r="B365" s="83" t="str">
        <f>_xlfn.XLOOKUP(A:A,[1]FI_NAME!$A:$A,[1]FI_NAME!$B:$B)</f>
        <v>ธนาคารกรุงเทพ จำกัด (มหาชน)</v>
      </c>
      <c r="C365" s="83" t="str">
        <f>_xlfn.XLOOKUP(B:B,'Swift Code&amp;Bank Name'!B:B,'Swift Code&amp;Bank Name'!C:C)</f>
        <v>BANGKOK BANK PUBLIC COMPANY LTD.</v>
      </c>
      <c r="D365" s="83" t="s">
        <v>1379</v>
      </c>
      <c r="E365" s="83" t="s">
        <v>1380</v>
      </c>
      <c r="F365" s="83" t="s">
        <v>1381</v>
      </c>
      <c r="G365" s="83" t="str">
        <f t="shared" si="5"/>
        <v>0449  สาขาหัวไทร  HUA SAI BRANCH</v>
      </c>
      <c r="H365" s="83">
        <v>25280621</v>
      </c>
    </row>
    <row r="366" spans="1:8" x14ac:dyDescent="0.25">
      <c r="A366" s="83" t="s">
        <v>293</v>
      </c>
      <c r="B366" s="83" t="str">
        <f>_xlfn.XLOOKUP(A:A,[1]FI_NAME!$A:$A,[1]FI_NAME!$B:$B)</f>
        <v>ธนาคารกรุงเทพ จำกัด (มหาชน)</v>
      </c>
      <c r="C366" s="83" t="str">
        <f>_xlfn.XLOOKUP(B:B,'Swift Code&amp;Bank Name'!B:B,'Swift Code&amp;Bank Name'!C:C)</f>
        <v>BANGKOK BANK PUBLIC COMPANY LTD.</v>
      </c>
      <c r="D366" s="83" t="s">
        <v>1382</v>
      </c>
      <c r="E366" s="83" t="s">
        <v>1383</v>
      </c>
      <c r="F366" s="83" t="s">
        <v>1384</v>
      </c>
      <c r="G366" s="83" t="str">
        <f t="shared" si="5"/>
        <v>0453  สาขารัตภูมิ  RATTAPHUM BRANCH</v>
      </c>
      <c r="H366" s="83">
        <v>25271212</v>
      </c>
    </row>
    <row r="367" spans="1:8" x14ac:dyDescent="0.25">
      <c r="A367" s="83" t="s">
        <v>293</v>
      </c>
      <c r="B367" s="83" t="str">
        <f>_xlfn.XLOOKUP(A:A,[1]FI_NAME!$A:$A,[1]FI_NAME!$B:$B)</f>
        <v>ธนาคารกรุงเทพ จำกัด (มหาชน)</v>
      </c>
      <c r="C367" s="83" t="str">
        <f>_xlfn.XLOOKUP(B:B,'Swift Code&amp;Bank Name'!B:B,'Swift Code&amp;Bank Name'!C:C)</f>
        <v>BANGKOK BANK PUBLIC COMPANY LTD.</v>
      </c>
      <c r="D367" s="83" t="s">
        <v>1385</v>
      </c>
      <c r="E367" s="83" t="s">
        <v>1386</v>
      </c>
      <c r="F367" s="83" t="s">
        <v>1387</v>
      </c>
      <c r="G367" s="83" t="str">
        <f t="shared" si="5"/>
        <v>0455  สาขาละงู  LA NGU BRANCH</v>
      </c>
      <c r="H367" s="83">
        <v>25271211</v>
      </c>
    </row>
    <row r="368" spans="1:8" x14ac:dyDescent="0.25">
      <c r="A368" s="83" t="s">
        <v>293</v>
      </c>
      <c r="B368" s="83" t="str">
        <f>_xlfn.XLOOKUP(A:A,[1]FI_NAME!$A:$A,[1]FI_NAME!$B:$B)</f>
        <v>ธนาคารกรุงเทพ จำกัด (มหาชน)</v>
      </c>
      <c r="C368" s="83" t="str">
        <f>_xlfn.XLOOKUP(B:B,'Swift Code&amp;Bank Name'!B:B,'Swift Code&amp;Bank Name'!C:C)</f>
        <v>BANGKOK BANK PUBLIC COMPANY LTD.</v>
      </c>
      <c r="D368" s="83" t="s">
        <v>1388</v>
      </c>
      <c r="E368" s="83" t="s">
        <v>1389</v>
      </c>
      <c r="F368" s="83" t="s">
        <v>1390</v>
      </c>
      <c r="G368" s="83" t="str">
        <f t="shared" si="5"/>
        <v>0456  สาขาโคกโพธิ์  KHOK PHO BRANCH</v>
      </c>
      <c r="H368" s="83">
        <v>25271214</v>
      </c>
    </row>
    <row r="369" spans="1:8" x14ac:dyDescent="0.25">
      <c r="A369" s="83" t="s">
        <v>293</v>
      </c>
      <c r="B369" s="83" t="str">
        <f>_xlfn.XLOOKUP(A:A,[1]FI_NAME!$A:$A,[1]FI_NAME!$B:$B)</f>
        <v>ธนาคารกรุงเทพ จำกัด (มหาชน)</v>
      </c>
      <c r="C369" s="83" t="str">
        <f>_xlfn.XLOOKUP(B:B,'Swift Code&amp;Bank Name'!B:B,'Swift Code&amp;Bank Name'!C:C)</f>
        <v>BANGKOK BANK PUBLIC COMPANY LTD.</v>
      </c>
      <c r="D369" s="83" t="s">
        <v>1391</v>
      </c>
      <c r="E369" s="83" t="s">
        <v>1392</v>
      </c>
      <c r="F369" s="83" t="s">
        <v>1393</v>
      </c>
      <c r="G369" s="83" t="str">
        <f t="shared" si="5"/>
        <v>0457  สาขาเกาะคา  KO KHA BRANCH</v>
      </c>
      <c r="H369" s="83">
        <v>25280322</v>
      </c>
    </row>
    <row r="370" spans="1:8" x14ac:dyDescent="0.25">
      <c r="A370" s="83" t="s">
        <v>293</v>
      </c>
      <c r="B370" s="83" t="str">
        <f>_xlfn.XLOOKUP(A:A,[1]FI_NAME!$A:$A,[1]FI_NAME!$B:$B)</f>
        <v>ธนาคารกรุงเทพ จำกัด (มหาชน)</v>
      </c>
      <c r="C370" s="83" t="str">
        <f>_xlfn.XLOOKUP(B:B,'Swift Code&amp;Bank Name'!B:B,'Swift Code&amp;Bank Name'!C:C)</f>
        <v>BANGKOK BANK PUBLIC COMPANY LTD.</v>
      </c>
      <c r="D370" s="83" t="s">
        <v>1394</v>
      </c>
      <c r="E370" s="83" t="s">
        <v>1395</v>
      </c>
      <c r="F370" s="83" t="s">
        <v>1396</v>
      </c>
      <c r="G370" s="83" t="str">
        <f t="shared" si="5"/>
        <v>0458  สาขาตลาดแม่มาลัย  TALAT MAE MALAI BRANCH</v>
      </c>
      <c r="H370" s="83">
        <v>25271207</v>
      </c>
    </row>
    <row r="371" spans="1:8" x14ac:dyDescent="0.25">
      <c r="A371" s="83" t="s">
        <v>293</v>
      </c>
      <c r="B371" s="83" t="str">
        <f>_xlfn.XLOOKUP(A:A,[1]FI_NAME!$A:$A,[1]FI_NAME!$B:$B)</f>
        <v>ธนาคารกรุงเทพ จำกัด (มหาชน)</v>
      </c>
      <c r="C371" s="83" t="str">
        <f>_xlfn.XLOOKUP(B:B,'Swift Code&amp;Bank Name'!B:B,'Swift Code&amp;Bank Name'!C:C)</f>
        <v>BANGKOK BANK PUBLIC COMPANY LTD.</v>
      </c>
      <c r="D371" s="83" t="s">
        <v>1397</v>
      </c>
      <c r="E371" s="83" t="s">
        <v>1398</v>
      </c>
      <c r="F371" s="83" t="s">
        <v>1399</v>
      </c>
      <c r="G371" s="83" t="str">
        <f t="shared" si="5"/>
        <v>0459  สาขาหางดง  HANG DONG BRANCH</v>
      </c>
      <c r="H371" s="83">
        <v>25271206</v>
      </c>
    </row>
    <row r="372" spans="1:8" x14ac:dyDescent="0.25">
      <c r="A372" s="83" t="s">
        <v>293</v>
      </c>
      <c r="B372" s="83" t="str">
        <f>_xlfn.XLOOKUP(A:A,[1]FI_NAME!$A:$A,[1]FI_NAME!$B:$B)</f>
        <v>ธนาคารกรุงเทพ จำกัด (มหาชน)</v>
      </c>
      <c r="C372" s="83" t="str">
        <f>_xlfn.XLOOKUP(B:B,'Swift Code&amp;Bank Name'!B:B,'Swift Code&amp;Bank Name'!C:C)</f>
        <v>BANGKOK BANK PUBLIC COMPANY LTD.</v>
      </c>
      <c r="D372" s="83" t="s">
        <v>1400</v>
      </c>
      <c r="E372" s="83" t="s">
        <v>1401</v>
      </c>
      <c r="F372" s="83" t="s">
        <v>1402</v>
      </c>
      <c r="G372" s="83" t="str">
        <f t="shared" si="5"/>
        <v>0461  สาขาชุมพวง  CHUM PHUANG BRANCH</v>
      </c>
      <c r="H372" s="83">
        <v>25271225</v>
      </c>
    </row>
    <row r="373" spans="1:8" x14ac:dyDescent="0.25">
      <c r="A373" s="83" t="s">
        <v>293</v>
      </c>
      <c r="B373" s="83" t="str">
        <f>_xlfn.XLOOKUP(A:A,[1]FI_NAME!$A:$A,[1]FI_NAME!$B:$B)</f>
        <v>ธนาคารกรุงเทพ จำกัด (มหาชน)</v>
      </c>
      <c r="C373" s="83" t="str">
        <f>_xlfn.XLOOKUP(B:B,'Swift Code&amp;Bank Name'!B:B,'Swift Code&amp;Bank Name'!C:C)</f>
        <v>BANGKOK BANK PUBLIC COMPANY LTD.</v>
      </c>
      <c r="D373" s="83" t="s">
        <v>1403</v>
      </c>
      <c r="E373" s="83" t="s">
        <v>1404</v>
      </c>
      <c r="F373" s="83" t="s">
        <v>1405</v>
      </c>
      <c r="G373" s="83" t="str">
        <f t="shared" si="5"/>
        <v>0462  สาขาปราสาท  PRASAT SURIN BRANCH</v>
      </c>
      <c r="H373" s="83">
        <v>25271221</v>
      </c>
    </row>
    <row r="374" spans="1:8" x14ac:dyDescent="0.25">
      <c r="A374" s="83" t="s">
        <v>293</v>
      </c>
      <c r="B374" s="83" t="str">
        <f>_xlfn.XLOOKUP(A:A,[1]FI_NAME!$A:$A,[1]FI_NAME!$B:$B)</f>
        <v>ธนาคารกรุงเทพ จำกัด (มหาชน)</v>
      </c>
      <c r="C374" s="83" t="str">
        <f>_xlfn.XLOOKUP(B:B,'Swift Code&amp;Bank Name'!B:B,'Swift Code&amp;Bank Name'!C:C)</f>
        <v>BANGKOK BANK PUBLIC COMPANY LTD.</v>
      </c>
      <c r="D374" s="83" t="s">
        <v>1406</v>
      </c>
      <c r="E374" s="83" t="s">
        <v>1407</v>
      </c>
      <c r="F374" s="83" t="s">
        <v>1408</v>
      </c>
      <c r="G374" s="83" t="str">
        <f t="shared" si="5"/>
        <v>0463  สาขามัญจาคีรี  MANCHA KHIRI BRANCH</v>
      </c>
      <c r="H374" s="83">
        <v>25271224</v>
      </c>
    </row>
    <row r="375" spans="1:8" x14ac:dyDescent="0.25">
      <c r="A375" s="83" t="s">
        <v>293</v>
      </c>
      <c r="B375" s="83" t="str">
        <f>_xlfn.XLOOKUP(A:A,[1]FI_NAME!$A:$A,[1]FI_NAME!$B:$B)</f>
        <v>ธนาคารกรุงเทพ จำกัด (มหาชน)</v>
      </c>
      <c r="C375" s="83" t="str">
        <f>_xlfn.XLOOKUP(B:B,'Swift Code&amp;Bank Name'!B:B,'Swift Code&amp;Bank Name'!C:C)</f>
        <v>BANGKOK BANK PUBLIC COMPANY LTD.</v>
      </c>
      <c r="D375" s="83" t="s">
        <v>1409</v>
      </c>
      <c r="E375" s="83" t="s">
        <v>1410</v>
      </c>
      <c r="F375" s="83" t="s">
        <v>1411</v>
      </c>
      <c r="G375" s="83" t="str">
        <f t="shared" si="5"/>
        <v>0464  สาขาเขาสมิง  KHAO SAMING-TRAT BRANCH</v>
      </c>
      <c r="H375" s="83">
        <v>25271226</v>
      </c>
    </row>
    <row r="376" spans="1:8" x14ac:dyDescent="0.25">
      <c r="A376" s="83" t="s">
        <v>293</v>
      </c>
      <c r="B376" s="83" t="str">
        <f>_xlfn.XLOOKUP(A:A,[1]FI_NAME!$A:$A,[1]FI_NAME!$B:$B)</f>
        <v>ธนาคารกรุงเทพ จำกัด (มหาชน)</v>
      </c>
      <c r="C376" s="83" t="str">
        <f>_xlfn.XLOOKUP(B:B,'Swift Code&amp;Bank Name'!B:B,'Swift Code&amp;Bank Name'!C:C)</f>
        <v>BANGKOK BANK PUBLIC COMPANY LTD.</v>
      </c>
      <c r="D376" s="83" t="s">
        <v>1412</v>
      </c>
      <c r="E376" s="83" t="s">
        <v>1413</v>
      </c>
      <c r="F376" s="83" t="s">
        <v>1414</v>
      </c>
      <c r="G376" s="83" t="str">
        <f t="shared" si="5"/>
        <v>0465  สาขาพานทอง  PHAN THONG BRANCH</v>
      </c>
      <c r="H376" s="83">
        <v>25271203</v>
      </c>
    </row>
    <row r="377" spans="1:8" x14ac:dyDescent="0.25">
      <c r="A377" s="83" t="s">
        <v>293</v>
      </c>
      <c r="B377" s="83" t="str">
        <f>_xlfn.XLOOKUP(A:A,[1]FI_NAME!$A:$A,[1]FI_NAME!$B:$B)</f>
        <v>ธนาคารกรุงเทพ จำกัด (มหาชน)</v>
      </c>
      <c r="C377" s="83" t="str">
        <f>_xlfn.XLOOKUP(B:B,'Swift Code&amp;Bank Name'!B:B,'Swift Code&amp;Bank Name'!C:C)</f>
        <v>BANGKOK BANK PUBLIC COMPANY LTD.</v>
      </c>
      <c r="D377" s="83" t="s">
        <v>1415</v>
      </c>
      <c r="E377" s="83" t="s">
        <v>1416</v>
      </c>
      <c r="F377" s="83" t="s">
        <v>1417</v>
      </c>
      <c r="G377" s="83" t="str">
        <f t="shared" si="5"/>
        <v>0466  สาขาดอนตูม  DON TUM BRANCH</v>
      </c>
      <c r="H377" s="83">
        <v>25290221</v>
      </c>
    </row>
    <row r="378" spans="1:8" x14ac:dyDescent="0.25">
      <c r="A378" s="83" t="s">
        <v>293</v>
      </c>
      <c r="B378" s="83" t="str">
        <f>_xlfn.XLOOKUP(A:A,[1]FI_NAME!$A:$A,[1]FI_NAME!$B:$B)</f>
        <v>ธนาคารกรุงเทพ จำกัด (มหาชน)</v>
      </c>
      <c r="C378" s="83" t="str">
        <f>_xlfn.XLOOKUP(B:B,'Swift Code&amp;Bank Name'!B:B,'Swift Code&amp;Bank Name'!C:C)</f>
        <v>BANGKOK BANK PUBLIC COMPANY LTD.</v>
      </c>
      <c r="D378" s="83" t="s">
        <v>1418</v>
      </c>
      <c r="E378" s="83" t="s">
        <v>1419</v>
      </c>
      <c r="F378" s="83" t="s">
        <v>1420</v>
      </c>
      <c r="G378" s="83" t="str">
        <f t="shared" si="5"/>
        <v>0467  สาขาถนนสวรรค์วิถี  SAWANWITHI ROAD BRANCH</v>
      </c>
      <c r="H378" s="83">
        <v>25290425</v>
      </c>
    </row>
    <row r="379" spans="1:8" x14ac:dyDescent="0.25">
      <c r="A379" s="83" t="s">
        <v>293</v>
      </c>
      <c r="B379" s="83" t="str">
        <f>_xlfn.XLOOKUP(A:A,[1]FI_NAME!$A:$A,[1]FI_NAME!$B:$B)</f>
        <v>ธนาคารกรุงเทพ จำกัด (มหาชน)</v>
      </c>
      <c r="C379" s="83" t="str">
        <f>_xlfn.XLOOKUP(B:B,'Swift Code&amp;Bank Name'!B:B,'Swift Code&amp;Bank Name'!C:C)</f>
        <v>BANGKOK BANK PUBLIC COMPANY LTD.</v>
      </c>
      <c r="D379" s="83" t="s">
        <v>1421</v>
      </c>
      <c r="E379" s="83" t="s">
        <v>1422</v>
      </c>
      <c r="F379" s="83" t="s">
        <v>1423</v>
      </c>
      <c r="G379" s="83" t="str">
        <f t="shared" si="5"/>
        <v>0469  สาขานครหลวง  NAKHON LUANG-AYUTHAYA BRANCH</v>
      </c>
      <c r="H379" s="83">
        <v>25290521</v>
      </c>
    </row>
    <row r="380" spans="1:8" x14ac:dyDescent="0.25">
      <c r="A380" s="83" t="s">
        <v>293</v>
      </c>
      <c r="B380" s="83" t="str">
        <f>_xlfn.XLOOKUP(A:A,[1]FI_NAME!$A:$A,[1]FI_NAME!$B:$B)</f>
        <v>ธนาคารกรุงเทพ จำกัด (มหาชน)</v>
      </c>
      <c r="C380" s="83" t="str">
        <f>_xlfn.XLOOKUP(B:B,'Swift Code&amp;Bank Name'!B:B,'Swift Code&amp;Bank Name'!C:C)</f>
        <v>BANGKOK BANK PUBLIC COMPANY LTD.</v>
      </c>
      <c r="D380" s="83" t="s">
        <v>1424</v>
      </c>
      <c r="E380" s="83" t="s">
        <v>1425</v>
      </c>
      <c r="F380" s="83" t="s">
        <v>1426</v>
      </c>
      <c r="G380" s="83" t="str">
        <f t="shared" si="5"/>
        <v>0471  สาขาจะนะ  CHANA BRANCH</v>
      </c>
      <c r="H380" s="83">
        <v>25290718</v>
      </c>
    </row>
    <row r="381" spans="1:8" x14ac:dyDescent="0.25">
      <c r="A381" s="83" t="s">
        <v>293</v>
      </c>
      <c r="B381" s="83" t="str">
        <f>_xlfn.XLOOKUP(A:A,[1]FI_NAME!$A:$A,[1]FI_NAME!$B:$B)</f>
        <v>ธนาคารกรุงเทพ จำกัด (มหาชน)</v>
      </c>
      <c r="C381" s="83" t="str">
        <f>_xlfn.XLOOKUP(B:B,'Swift Code&amp;Bank Name'!B:B,'Swift Code&amp;Bank Name'!C:C)</f>
        <v>BANGKOK BANK PUBLIC COMPANY LTD.</v>
      </c>
      <c r="D381" s="83" t="s">
        <v>1427</v>
      </c>
      <c r="E381" s="83" t="s">
        <v>1428</v>
      </c>
      <c r="F381" s="83" t="s">
        <v>1429</v>
      </c>
      <c r="G381" s="83" t="str">
        <f t="shared" si="5"/>
        <v>0473  สาขาหนองหาน  NONG HAN BRANCH</v>
      </c>
      <c r="H381" s="83">
        <v>25290328</v>
      </c>
    </row>
    <row r="382" spans="1:8" x14ac:dyDescent="0.25">
      <c r="A382" s="83" t="s">
        <v>293</v>
      </c>
      <c r="B382" s="83" t="str">
        <f>_xlfn.XLOOKUP(A:A,[1]FI_NAME!$A:$A,[1]FI_NAME!$B:$B)</f>
        <v>ธนาคารกรุงเทพ จำกัด (มหาชน)</v>
      </c>
      <c r="C382" s="83" t="str">
        <f>_xlfn.XLOOKUP(B:B,'Swift Code&amp;Bank Name'!B:B,'Swift Code&amp;Bank Name'!C:C)</f>
        <v>BANGKOK BANK PUBLIC COMPANY LTD.</v>
      </c>
      <c r="D382" s="83" t="s">
        <v>1430</v>
      </c>
      <c r="E382" s="83" t="s">
        <v>1431</v>
      </c>
      <c r="F382" s="83" t="s">
        <v>1432</v>
      </c>
      <c r="G382" s="83" t="str">
        <f t="shared" si="5"/>
        <v>0474  สาขาราษีไศล  RASI SALAI BRANCH</v>
      </c>
      <c r="H382" s="83">
        <v>25290404</v>
      </c>
    </row>
    <row r="383" spans="1:8" x14ac:dyDescent="0.25">
      <c r="A383" s="83" t="s">
        <v>293</v>
      </c>
      <c r="B383" s="83" t="str">
        <f>_xlfn.XLOOKUP(A:A,[1]FI_NAME!$A:$A,[1]FI_NAME!$B:$B)</f>
        <v>ธนาคารกรุงเทพ จำกัด (มหาชน)</v>
      </c>
      <c r="C383" s="83" t="str">
        <f>_xlfn.XLOOKUP(B:B,'Swift Code&amp;Bank Name'!B:B,'Swift Code&amp;Bank Name'!C:C)</f>
        <v>BANGKOK BANK PUBLIC COMPANY LTD.</v>
      </c>
      <c r="D383" s="83" t="s">
        <v>1433</v>
      </c>
      <c r="E383" s="83" t="s">
        <v>1434</v>
      </c>
      <c r="F383" s="83" t="s">
        <v>1435</v>
      </c>
      <c r="G383" s="83" t="str">
        <f t="shared" si="5"/>
        <v>0475  สาขาถนนสรรพสิทธิ์  SAPPHASIT ROAD BRANCH</v>
      </c>
      <c r="H383" s="83">
        <v>25291222</v>
      </c>
    </row>
    <row r="384" spans="1:8" x14ac:dyDescent="0.25">
      <c r="A384" s="83" t="s">
        <v>293</v>
      </c>
      <c r="B384" s="83" t="str">
        <f>_xlfn.XLOOKUP(A:A,[1]FI_NAME!$A:$A,[1]FI_NAME!$B:$B)</f>
        <v>ธนาคารกรุงเทพ จำกัด (มหาชน)</v>
      </c>
      <c r="C384" s="83" t="str">
        <f>_xlfn.XLOOKUP(B:B,'Swift Code&amp;Bank Name'!B:B,'Swift Code&amp;Bank Name'!C:C)</f>
        <v>BANGKOK BANK PUBLIC COMPANY LTD.</v>
      </c>
      <c r="D384" s="83" t="s">
        <v>1436</v>
      </c>
      <c r="E384" s="83" t="s">
        <v>1437</v>
      </c>
      <c r="F384" s="83" t="s">
        <v>1438</v>
      </c>
      <c r="G384" s="83" t="str">
        <f t="shared" si="5"/>
        <v>0476  สาขาถนนท่าแฉลบ  THA CHALAEP ROAD BRANCH</v>
      </c>
      <c r="H384" s="83">
        <v>25290425</v>
      </c>
    </row>
    <row r="385" spans="1:8" x14ac:dyDescent="0.25">
      <c r="A385" s="83" t="s">
        <v>293</v>
      </c>
      <c r="B385" s="83" t="str">
        <f>_xlfn.XLOOKUP(A:A,[1]FI_NAME!$A:$A,[1]FI_NAME!$B:$B)</f>
        <v>ธนาคารกรุงเทพ จำกัด (มหาชน)</v>
      </c>
      <c r="C385" s="83" t="str">
        <f>_xlfn.XLOOKUP(B:B,'Swift Code&amp;Bank Name'!B:B,'Swift Code&amp;Bank Name'!C:C)</f>
        <v>BANGKOK BANK PUBLIC COMPANY LTD.</v>
      </c>
      <c r="D385" s="83" t="s">
        <v>1439</v>
      </c>
      <c r="E385" s="83" t="s">
        <v>1440</v>
      </c>
      <c r="F385" s="83" t="s">
        <v>1441</v>
      </c>
      <c r="G385" s="83" t="str">
        <f t="shared" si="5"/>
        <v>0477  สาขาจักราช  CHAKARAT BRANCH</v>
      </c>
      <c r="H385" s="83">
        <v>25290124</v>
      </c>
    </row>
    <row r="386" spans="1:8" x14ac:dyDescent="0.25">
      <c r="A386" s="83" t="s">
        <v>293</v>
      </c>
      <c r="B386" s="83" t="str">
        <f>_xlfn.XLOOKUP(A:A,[1]FI_NAME!$A:$A,[1]FI_NAME!$B:$B)</f>
        <v>ธนาคารกรุงเทพ จำกัด (มหาชน)</v>
      </c>
      <c r="C386" s="83" t="str">
        <f>_xlfn.XLOOKUP(B:B,'Swift Code&amp;Bank Name'!B:B,'Swift Code&amp;Bank Name'!C:C)</f>
        <v>BANGKOK BANK PUBLIC COMPANY LTD.</v>
      </c>
      <c r="D386" s="83" t="s">
        <v>1442</v>
      </c>
      <c r="E386" s="83" t="s">
        <v>1443</v>
      </c>
      <c r="F386" s="83" t="s">
        <v>1444</v>
      </c>
      <c r="G386" s="83" t="str">
        <f t="shared" si="5"/>
        <v>0478  สาขาตลาดเจ้าพรหม  TALAT CHAOPHROM BRANCH</v>
      </c>
      <c r="H386" s="83">
        <v>25321120</v>
      </c>
    </row>
    <row r="387" spans="1:8" x14ac:dyDescent="0.25">
      <c r="A387" s="83" t="s">
        <v>293</v>
      </c>
      <c r="B387" s="83" t="str">
        <f>_xlfn.XLOOKUP(A:A,[1]FI_NAME!$A:$A,[1]FI_NAME!$B:$B)</f>
        <v>ธนาคารกรุงเทพ จำกัด (มหาชน)</v>
      </c>
      <c r="C387" s="83" t="str">
        <f>_xlfn.XLOOKUP(B:B,'Swift Code&amp;Bank Name'!B:B,'Swift Code&amp;Bank Name'!C:C)</f>
        <v>BANGKOK BANK PUBLIC COMPANY LTD.</v>
      </c>
      <c r="D387" s="83" t="s">
        <v>1445</v>
      </c>
      <c r="E387" s="83" t="s">
        <v>1446</v>
      </c>
      <c r="F387" s="83" t="s">
        <v>1447</v>
      </c>
      <c r="G387" s="83" t="str">
        <f t="shared" si="5"/>
        <v>0479  สาขาอ่าวอุดม  AO UDOM BRANCH</v>
      </c>
      <c r="H387" s="83">
        <v>25300123</v>
      </c>
    </row>
    <row r="388" spans="1:8" x14ac:dyDescent="0.25">
      <c r="A388" s="83" t="s">
        <v>293</v>
      </c>
      <c r="B388" s="83" t="str">
        <f>_xlfn.XLOOKUP(A:A,[1]FI_NAME!$A:$A,[1]FI_NAME!$B:$B)</f>
        <v>ธนาคารกรุงเทพ จำกัด (มหาชน)</v>
      </c>
      <c r="C388" s="83" t="str">
        <f>_xlfn.XLOOKUP(B:B,'Swift Code&amp;Bank Name'!B:B,'Swift Code&amp;Bank Name'!C:C)</f>
        <v>BANGKOK BANK PUBLIC COMPANY LTD.</v>
      </c>
      <c r="D388" s="83" t="s">
        <v>1448</v>
      </c>
      <c r="E388" s="83" t="s">
        <v>1449</v>
      </c>
      <c r="F388" s="83" t="s">
        <v>1450</v>
      </c>
      <c r="G388" s="83" t="str">
        <f t="shared" ref="G388:G451" si="6">CONCATENATE(D388,"  ",E388,"  ",F388)</f>
        <v>0480  สาขาเบตง  BETONG BRANCH</v>
      </c>
      <c r="H388" s="83">
        <v>25301106</v>
      </c>
    </row>
    <row r="389" spans="1:8" x14ac:dyDescent="0.25">
      <c r="A389" s="83" t="s">
        <v>293</v>
      </c>
      <c r="B389" s="83" t="str">
        <f>_xlfn.XLOOKUP(A:A,[1]FI_NAME!$A:$A,[1]FI_NAME!$B:$B)</f>
        <v>ธนาคารกรุงเทพ จำกัด (มหาชน)</v>
      </c>
      <c r="C389" s="83" t="str">
        <f>_xlfn.XLOOKUP(B:B,'Swift Code&amp;Bank Name'!B:B,'Swift Code&amp;Bank Name'!C:C)</f>
        <v>BANGKOK BANK PUBLIC COMPANY LTD.</v>
      </c>
      <c r="D389" s="83" t="s">
        <v>1451</v>
      </c>
      <c r="E389" s="83" t="s">
        <v>1452</v>
      </c>
      <c r="F389" s="83" t="s">
        <v>1453</v>
      </c>
      <c r="G389" s="83" t="str">
        <f t="shared" si="6"/>
        <v>0482  สาขาเกษตรวิสัย  KASET WISAI BRANCH</v>
      </c>
      <c r="H389" s="83">
        <v>25300427</v>
      </c>
    </row>
    <row r="390" spans="1:8" x14ac:dyDescent="0.25">
      <c r="A390" s="83" t="s">
        <v>293</v>
      </c>
      <c r="B390" s="83" t="str">
        <f>_xlfn.XLOOKUP(A:A,[1]FI_NAME!$A:$A,[1]FI_NAME!$B:$B)</f>
        <v>ธนาคารกรุงเทพ จำกัด (มหาชน)</v>
      </c>
      <c r="C390" s="83" t="str">
        <f>_xlfn.XLOOKUP(B:B,'Swift Code&amp;Bank Name'!B:B,'Swift Code&amp;Bank Name'!C:C)</f>
        <v>BANGKOK BANK PUBLIC COMPANY LTD.</v>
      </c>
      <c r="D390" s="83" t="s">
        <v>1454</v>
      </c>
      <c r="E390" s="83" t="s">
        <v>1455</v>
      </c>
      <c r="F390" s="83" t="s">
        <v>1456</v>
      </c>
      <c r="G390" s="83" t="str">
        <f t="shared" si="6"/>
        <v>0483  สาขาโนนไทย  NON THAI BRANCH</v>
      </c>
      <c r="H390" s="83">
        <v>25310318</v>
      </c>
    </row>
    <row r="391" spans="1:8" x14ac:dyDescent="0.25">
      <c r="A391" s="83" t="s">
        <v>293</v>
      </c>
      <c r="B391" s="83" t="str">
        <f>_xlfn.XLOOKUP(A:A,[1]FI_NAME!$A:$A,[1]FI_NAME!$B:$B)</f>
        <v>ธนาคารกรุงเทพ จำกัด (มหาชน)</v>
      </c>
      <c r="C391" s="83" t="str">
        <f>_xlfn.XLOOKUP(B:B,'Swift Code&amp;Bank Name'!B:B,'Swift Code&amp;Bank Name'!C:C)</f>
        <v>BANGKOK BANK PUBLIC COMPANY LTD.</v>
      </c>
      <c r="D391" s="83" t="s">
        <v>1457</v>
      </c>
      <c r="E391" s="83" t="s">
        <v>1458</v>
      </c>
      <c r="F391" s="83" t="s">
        <v>1459</v>
      </c>
      <c r="G391" s="83" t="str">
        <f t="shared" si="6"/>
        <v>0484  สาขาเมืองพัทยา  MUANG PATTAYA BRANCH</v>
      </c>
      <c r="H391" s="83">
        <v>25330202</v>
      </c>
    </row>
    <row r="392" spans="1:8" x14ac:dyDescent="0.25">
      <c r="A392" s="83" t="s">
        <v>293</v>
      </c>
      <c r="B392" s="83" t="str">
        <f>_xlfn.XLOOKUP(A:A,[1]FI_NAME!$A:$A,[1]FI_NAME!$B:$B)</f>
        <v>ธนาคารกรุงเทพ จำกัด (มหาชน)</v>
      </c>
      <c r="C392" s="83" t="str">
        <f>_xlfn.XLOOKUP(B:B,'Swift Code&amp;Bank Name'!B:B,'Swift Code&amp;Bank Name'!C:C)</f>
        <v>BANGKOK BANK PUBLIC COMPANY LTD.</v>
      </c>
      <c r="D392" s="83" t="s">
        <v>1460</v>
      </c>
      <c r="E392" s="83" t="s">
        <v>1461</v>
      </c>
      <c r="F392" s="83" t="s">
        <v>1462</v>
      </c>
      <c r="G392" s="83" t="str">
        <f t="shared" si="6"/>
        <v>0485  สาขาห้วยยอด  HUAI YOT BRANCH</v>
      </c>
      <c r="H392" s="83">
        <v>25330219</v>
      </c>
    </row>
    <row r="393" spans="1:8" x14ac:dyDescent="0.25">
      <c r="A393" s="83" t="s">
        <v>293</v>
      </c>
      <c r="B393" s="83" t="str">
        <f>_xlfn.XLOOKUP(A:A,[1]FI_NAME!$A:$A,[1]FI_NAME!$B:$B)</f>
        <v>ธนาคารกรุงเทพ จำกัด (มหาชน)</v>
      </c>
      <c r="C393" s="83" t="str">
        <f>_xlfn.XLOOKUP(B:B,'Swift Code&amp;Bank Name'!B:B,'Swift Code&amp;Bank Name'!C:C)</f>
        <v>BANGKOK BANK PUBLIC COMPANY LTD.</v>
      </c>
      <c r="D393" s="83" t="s">
        <v>1463</v>
      </c>
      <c r="E393" s="83" t="s">
        <v>1464</v>
      </c>
      <c r="F393" s="83" t="s">
        <v>1465</v>
      </c>
      <c r="G393" s="83" t="str">
        <f t="shared" si="6"/>
        <v>0486  สาขาดอยสะเก็ด  DOI SAKET BRANCH</v>
      </c>
      <c r="H393" s="83">
        <v>25320203</v>
      </c>
    </row>
    <row r="394" spans="1:8" x14ac:dyDescent="0.25">
      <c r="A394" s="83" t="s">
        <v>293</v>
      </c>
      <c r="B394" s="83" t="str">
        <f>_xlfn.XLOOKUP(A:A,[1]FI_NAME!$A:$A,[1]FI_NAME!$B:$B)</f>
        <v>ธนาคารกรุงเทพ จำกัด (มหาชน)</v>
      </c>
      <c r="C394" s="83" t="str">
        <f>_xlfn.XLOOKUP(B:B,'Swift Code&amp;Bank Name'!B:B,'Swift Code&amp;Bank Name'!C:C)</f>
        <v>BANGKOK BANK PUBLIC COMPANY LTD.</v>
      </c>
      <c r="D394" s="83" t="s">
        <v>1466</v>
      </c>
      <c r="E394" s="83" t="s">
        <v>1467</v>
      </c>
      <c r="F394" s="83" t="s">
        <v>1468</v>
      </c>
      <c r="G394" s="83" t="str">
        <f t="shared" si="6"/>
        <v>0487  สาขากันทรารมย์  KANTHARAROM BRANCH</v>
      </c>
      <c r="H394" s="83">
        <v>25311223</v>
      </c>
    </row>
    <row r="395" spans="1:8" x14ac:dyDescent="0.25">
      <c r="A395" s="83" t="s">
        <v>293</v>
      </c>
      <c r="B395" s="83" t="str">
        <f>_xlfn.XLOOKUP(A:A,[1]FI_NAME!$A:$A,[1]FI_NAME!$B:$B)</f>
        <v>ธนาคารกรุงเทพ จำกัด (มหาชน)</v>
      </c>
      <c r="C395" s="83" t="str">
        <f>_xlfn.XLOOKUP(B:B,'Swift Code&amp;Bank Name'!B:B,'Swift Code&amp;Bank Name'!C:C)</f>
        <v>BANGKOK BANK PUBLIC COMPANY LTD.</v>
      </c>
      <c r="D395" s="83" t="s">
        <v>1469</v>
      </c>
      <c r="E395" s="83" t="s">
        <v>1470</v>
      </c>
      <c r="F395" s="83" t="s">
        <v>1471</v>
      </c>
      <c r="G395" s="83" t="str">
        <f t="shared" si="6"/>
        <v>0489  สาขาจอมสุรางค์ยาตร  CHOMSURANG YAT BRANCH</v>
      </c>
      <c r="H395" s="83">
        <v>25330518</v>
      </c>
    </row>
    <row r="396" spans="1:8" x14ac:dyDescent="0.25">
      <c r="A396" s="83" t="s">
        <v>293</v>
      </c>
      <c r="B396" s="83" t="str">
        <f>_xlfn.XLOOKUP(A:A,[1]FI_NAME!$A:$A,[1]FI_NAME!$B:$B)</f>
        <v>ธนาคารกรุงเทพ จำกัด (มหาชน)</v>
      </c>
      <c r="C396" s="83" t="str">
        <f>_xlfn.XLOOKUP(B:B,'Swift Code&amp;Bank Name'!B:B,'Swift Code&amp;Bank Name'!C:C)</f>
        <v>BANGKOK BANK PUBLIC COMPANY LTD.</v>
      </c>
      <c r="D396" s="83" t="s">
        <v>1472</v>
      </c>
      <c r="E396" s="83" t="s">
        <v>1473</v>
      </c>
      <c r="F396" s="83" t="s">
        <v>1474</v>
      </c>
      <c r="G396" s="83" t="str">
        <f t="shared" si="6"/>
        <v>0491  สาขาแก่งคอย  KAENG KHOI BRANCH</v>
      </c>
      <c r="H396" s="83">
        <v>25331012</v>
      </c>
    </row>
    <row r="397" spans="1:8" x14ac:dyDescent="0.25">
      <c r="A397" s="83" t="s">
        <v>293</v>
      </c>
      <c r="B397" s="83" t="str">
        <f>_xlfn.XLOOKUP(A:A,[1]FI_NAME!$A:$A,[1]FI_NAME!$B:$B)</f>
        <v>ธนาคารกรุงเทพ จำกัด (มหาชน)</v>
      </c>
      <c r="C397" s="83" t="str">
        <f>_xlfn.XLOOKUP(B:B,'Swift Code&amp;Bank Name'!B:B,'Swift Code&amp;Bank Name'!C:C)</f>
        <v>BANGKOK BANK PUBLIC COMPANY LTD.</v>
      </c>
      <c r="D397" s="83" t="s">
        <v>1475</v>
      </c>
      <c r="E397" s="83" t="s">
        <v>1476</v>
      </c>
      <c r="F397" s="83" t="s">
        <v>1477</v>
      </c>
      <c r="G397" s="83" t="str">
        <f t="shared" si="6"/>
        <v>0493  สาขาโพนพิสัย  PHON PHISAI BRANCH</v>
      </c>
      <c r="H397" s="83">
        <v>25340304</v>
      </c>
    </row>
    <row r="398" spans="1:8" x14ac:dyDescent="0.25">
      <c r="A398" s="83" t="s">
        <v>293</v>
      </c>
      <c r="B398" s="83" t="str">
        <f>_xlfn.XLOOKUP(A:A,[1]FI_NAME!$A:$A,[1]FI_NAME!$B:$B)</f>
        <v>ธนาคารกรุงเทพ จำกัด (มหาชน)</v>
      </c>
      <c r="C398" s="83" t="str">
        <f>_xlfn.XLOOKUP(B:B,'Swift Code&amp;Bank Name'!B:B,'Swift Code&amp;Bank Name'!C:C)</f>
        <v>BANGKOK BANK PUBLIC COMPANY LTD.</v>
      </c>
      <c r="D398" s="83" t="s">
        <v>1478</v>
      </c>
      <c r="E398" s="83" t="s">
        <v>1479</v>
      </c>
      <c r="F398" s="83" t="s">
        <v>1480</v>
      </c>
      <c r="G398" s="83" t="str">
        <f t="shared" si="6"/>
        <v>0494  สาขาหนองแค  NONG KAE BRANCH</v>
      </c>
      <c r="H398" s="83">
        <v>25340426</v>
      </c>
    </row>
    <row r="399" spans="1:8" x14ac:dyDescent="0.25">
      <c r="A399" s="83" t="s">
        <v>293</v>
      </c>
      <c r="B399" s="83" t="str">
        <f>_xlfn.XLOOKUP(A:A,[1]FI_NAME!$A:$A,[1]FI_NAME!$B:$B)</f>
        <v>ธนาคารกรุงเทพ จำกัด (มหาชน)</v>
      </c>
      <c r="C399" s="83" t="str">
        <f>_xlfn.XLOOKUP(B:B,'Swift Code&amp;Bank Name'!B:B,'Swift Code&amp;Bank Name'!C:C)</f>
        <v>BANGKOK BANK PUBLIC COMPANY LTD.</v>
      </c>
      <c r="D399" s="83" t="s">
        <v>1481</v>
      </c>
      <c r="E399" s="83" t="s">
        <v>1482</v>
      </c>
      <c r="F399" s="83" t="s">
        <v>1483</v>
      </c>
      <c r="G399" s="83" t="str">
        <f t="shared" si="6"/>
        <v>0495  สาขาหนองบัวแดง  NONG BUA DAENG BRANCH</v>
      </c>
      <c r="H399" s="83">
        <v>25331221</v>
      </c>
    </row>
    <row r="400" spans="1:8" x14ac:dyDescent="0.25">
      <c r="A400" s="83" t="s">
        <v>293</v>
      </c>
      <c r="B400" s="83" t="str">
        <f>_xlfn.XLOOKUP(A:A,[1]FI_NAME!$A:$A,[1]FI_NAME!$B:$B)</f>
        <v>ธนาคารกรุงเทพ จำกัด (มหาชน)</v>
      </c>
      <c r="C400" s="83" t="str">
        <f>_xlfn.XLOOKUP(B:B,'Swift Code&amp;Bank Name'!B:B,'Swift Code&amp;Bank Name'!C:C)</f>
        <v>BANGKOK BANK PUBLIC COMPANY LTD.</v>
      </c>
      <c r="D400" s="83" t="s">
        <v>1484</v>
      </c>
      <c r="E400" s="83" t="s">
        <v>1485</v>
      </c>
      <c r="F400" s="83" t="s">
        <v>1486</v>
      </c>
      <c r="G400" s="83" t="str">
        <f t="shared" si="6"/>
        <v>0496  สาขาบ้านแพง  BAN PHAENG BRANCH</v>
      </c>
      <c r="H400" s="83">
        <v>25331108</v>
      </c>
    </row>
    <row r="401" spans="1:8" x14ac:dyDescent="0.25">
      <c r="A401" s="83" t="s">
        <v>293</v>
      </c>
      <c r="B401" s="83" t="str">
        <f>_xlfn.XLOOKUP(A:A,[1]FI_NAME!$A:$A,[1]FI_NAME!$B:$B)</f>
        <v>ธนาคารกรุงเทพ จำกัด (มหาชน)</v>
      </c>
      <c r="C401" s="83" t="str">
        <f>_xlfn.XLOOKUP(B:B,'Swift Code&amp;Bank Name'!B:B,'Swift Code&amp;Bank Name'!C:C)</f>
        <v>BANGKOK BANK PUBLIC COMPANY LTD.</v>
      </c>
      <c r="D401" s="83" t="s">
        <v>1487</v>
      </c>
      <c r="E401" s="83" t="s">
        <v>1488</v>
      </c>
      <c r="F401" s="83" t="s">
        <v>1489</v>
      </c>
      <c r="G401" s="83" t="str">
        <f t="shared" si="6"/>
        <v>0497  สาขาบ้านฉาง  BAN CHANG BRANCH</v>
      </c>
      <c r="H401" s="83">
        <v>25340823</v>
      </c>
    </row>
    <row r="402" spans="1:8" x14ac:dyDescent="0.25">
      <c r="A402" s="83" t="s">
        <v>293</v>
      </c>
      <c r="B402" s="83" t="str">
        <f>_xlfn.XLOOKUP(A:A,[1]FI_NAME!$A:$A,[1]FI_NAME!$B:$B)</f>
        <v>ธนาคารกรุงเทพ จำกัด (มหาชน)</v>
      </c>
      <c r="C402" s="83" t="str">
        <f>_xlfn.XLOOKUP(B:B,'Swift Code&amp;Bank Name'!B:B,'Swift Code&amp;Bank Name'!C:C)</f>
        <v>BANGKOK BANK PUBLIC COMPANY LTD.</v>
      </c>
      <c r="D402" s="83" t="s">
        <v>1490</v>
      </c>
      <c r="E402" s="83" t="s">
        <v>1491</v>
      </c>
      <c r="F402" s="83" t="s">
        <v>1492</v>
      </c>
      <c r="G402" s="83" t="str">
        <f t="shared" si="6"/>
        <v>0498  สาขาบ้านเพ  BAN PHE BRANCH</v>
      </c>
      <c r="H402" s="83">
        <v>25340821</v>
      </c>
    </row>
    <row r="403" spans="1:8" x14ac:dyDescent="0.25">
      <c r="A403" s="83" t="s">
        <v>293</v>
      </c>
      <c r="B403" s="83" t="str">
        <f>_xlfn.XLOOKUP(A:A,[1]FI_NAME!$A:$A,[1]FI_NAME!$B:$B)</f>
        <v>ธนาคารกรุงเทพ จำกัด (มหาชน)</v>
      </c>
      <c r="C403" s="83" t="str">
        <f>_xlfn.XLOOKUP(B:B,'Swift Code&amp;Bank Name'!B:B,'Swift Code&amp;Bank Name'!C:C)</f>
        <v>BANGKOK BANK PUBLIC COMPANY LTD.</v>
      </c>
      <c r="D403" s="83" t="s">
        <v>1493</v>
      </c>
      <c r="E403" s="83" t="s">
        <v>1494</v>
      </c>
      <c r="F403" s="83" t="s">
        <v>1495</v>
      </c>
      <c r="G403" s="83" t="str">
        <f t="shared" si="6"/>
        <v>0499  สาขาห้าแยกสะพานติณสูลานนท์  HA YAEK SAPHANTIN BRANCH</v>
      </c>
      <c r="H403" s="83">
        <v>25360823</v>
      </c>
    </row>
    <row r="404" spans="1:8" x14ac:dyDescent="0.25">
      <c r="A404" s="83" t="s">
        <v>293</v>
      </c>
      <c r="B404" s="83" t="str">
        <f>_xlfn.XLOOKUP(A:A,[1]FI_NAME!$A:$A,[1]FI_NAME!$B:$B)</f>
        <v>ธนาคารกรุงเทพ จำกัด (มหาชน)</v>
      </c>
      <c r="C404" s="83" t="str">
        <f>_xlfn.XLOOKUP(B:B,'Swift Code&amp;Bank Name'!B:B,'Swift Code&amp;Bank Name'!C:C)</f>
        <v>BANGKOK BANK PUBLIC COMPANY LTD.</v>
      </c>
      <c r="D404" s="83" t="s">
        <v>1496</v>
      </c>
      <c r="E404" s="83" t="s">
        <v>1497</v>
      </c>
      <c r="F404" s="83" t="s">
        <v>1498</v>
      </c>
      <c r="G404" s="83" t="str">
        <f t="shared" si="6"/>
        <v>0500  สาขาห้าแยกโนนไฮ  HA YAEK NON HAI BRANCH</v>
      </c>
      <c r="H404" s="83">
        <v>25340823</v>
      </c>
    </row>
    <row r="405" spans="1:8" x14ac:dyDescent="0.25">
      <c r="A405" s="83" t="s">
        <v>293</v>
      </c>
      <c r="B405" s="83" t="str">
        <f>_xlfn.XLOOKUP(A:A,[1]FI_NAME!$A:$A,[1]FI_NAME!$B:$B)</f>
        <v>ธนาคารกรุงเทพ จำกัด (มหาชน)</v>
      </c>
      <c r="C405" s="83" t="str">
        <f>_xlfn.XLOOKUP(B:B,'Swift Code&amp;Bank Name'!B:B,'Swift Code&amp;Bank Name'!C:C)</f>
        <v>BANGKOK BANK PUBLIC COMPANY LTD.</v>
      </c>
      <c r="D405" s="83" t="s">
        <v>1499</v>
      </c>
      <c r="E405" s="83" t="s">
        <v>1500</v>
      </c>
      <c r="F405" s="83" t="s">
        <v>1501</v>
      </c>
      <c r="G405" s="83" t="str">
        <f t="shared" si="6"/>
        <v>0502  สาขาบางเลน  BANG LEN BRANCH</v>
      </c>
      <c r="H405" s="83">
        <v>25340819</v>
      </c>
    </row>
    <row r="406" spans="1:8" x14ac:dyDescent="0.25">
      <c r="A406" s="83" t="s">
        <v>293</v>
      </c>
      <c r="B406" s="83" t="str">
        <f>_xlfn.XLOOKUP(A:A,[1]FI_NAME!$A:$A,[1]FI_NAME!$B:$B)</f>
        <v>ธนาคารกรุงเทพ จำกัด (มหาชน)</v>
      </c>
      <c r="C406" s="83" t="str">
        <f>_xlfn.XLOOKUP(B:B,'Swift Code&amp;Bank Name'!B:B,'Swift Code&amp;Bank Name'!C:C)</f>
        <v>BANGKOK BANK PUBLIC COMPANY LTD.</v>
      </c>
      <c r="D406" s="83" t="s">
        <v>1502</v>
      </c>
      <c r="E406" s="83" t="s">
        <v>1503</v>
      </c>
      <c r="F406" s="83" t="s">
        <v>1504</v>
      </c>
      <c r="G406" s="83" t="str">
        <f t="shared" si="6"/>
        <v>0503  สาขาปักธงชัย  PAK TONGCHAI BRANCH</v>
      </c>
      <c r="H406" s="83">
        <v>25340823</v>
      </c>
    </row>
    <row r="407" spans="1:8" x14ac:dyDescent="0.25">
      <c r="A407" s="83" t="s">
        <v>293</v>
      </c>
      <c r="B407" s="83" t="str">
        <f>_xlfn.XLOOKUP(A:A,[1]FI_NAME!$A:$A,[1]FI_NAME!$B:$B)</f>
        <v>ธนาคารกรุงเทพ จำกัด (มหาชน)</v>
      </c>
      <c r="C407" s="83" t="str">
        <f>_xlfn.XLOOKUP(B:B,'Swift Code&amp;Bank Name'!B:B,'Swift Code&amp;Bank Name'!C:C)</f>
        <v>BANGKOK BANK PUBLIC COMPANY LTD.</v>
      </c>
      <c r="D407" s="83" t="s">
        <v>1505</v>
      </c>
      <c r="E407" s="83" t="s">
        <v>1506</v>
      </c>
      <c r="F407" s="83" t="s">
        <v>1507</v>
      </c>
      <c r="G407" s="83" t="str">
        <f t="shared" si="6"/>
        <v>0504  สาขาถนนสุเทพ  SUTHEP ROAD BRANCH</v>
      </c>
      <c r="H407" s="83">
        <v>25340820</v>
      </c>
    </row>
    <row r="408" spans="1:8" x14ac:dyDescent="0.25">
      <c r="A408" s="83" t="s">
        <v>293</v>
      </c>
      <c r="B408" s="83" t="str">
        <f>_xlfn.XLOOKUP(A:A,[1]FI_NAME!$A:$A,[1]FI_NAME!$B:$B)</f>
        <v>ธนาคารกรุงเทพ จำกัด (มหาชน)</v>
      </c>
      <c r="C408" s="83" t="str">
        <f>_xlfn.XLOOKUP(B:B,'Swift Code&amp;Bank Name'!B:B,'Swift Code&amp;Bank Name'!C:C)</f>
        <v>BANGKOK BANK PUBLIC COMPANY LTD.</v>
      </c>
      <c r="D408" s="83" t="s">
        <v>1508</v>
      </c>
      <c r="E408" s="83" t="s">
        <v>1509</v>
      </c>
      <c r="F408" s="83" t="s">
        <v>1510</v>
      </c>
      <c r="G408" s="83" t="str">
        <f t="shared" si="6"/>
        <v>0507  สาขาเขมราฐ  KHEMARAT BRANCH</v>
      </c>
      <c r="H408" s="83">
        <v>25340524</v>
      </c>
    </row>
    <row r="409" spans="1:8" x14ac:dyDescent="0.25">
      <c r="A409" s="83" t="s">
        <v>293</v>
      </c>
      <c r="B409" s="83" t="str">
        <f>_xlfn.XLOOKUP(A:A,[1]FI_NAME!$A:$A,[1]FI_NAME!$B:$B)</f>
        <v>ธนาคารกรุงเทพ จำกัด (มหาชน)</v>
      </c>
      <c r="C409" s="83" t="str">
        <f>_xlfn.XLOOKUP(B:B,'Swift Code&amp;Bank Name'!B:B,'Swift Code&amp;Bank Name'!C:C)</f>
        <v>BANGKOK BANK PUBLIC COMPANY LTD.</v>
      </c>
      <c r="D409" s="83" t="s">
        <v>1511</v>
      </c>
      <c r="E409" s="83" t="s">
        <v>1512</v>
      </c>
      <c r="F409" s="83" t="s">
        <v>1513</v>
      </c>
      <c r="G409" s="83" t="str">
        <f t="shared" si="6"/>
        <v>0509  สาขามะขาม  MA-KHAM BRANCH</v>
      </c>
      <c r="H409" s="83">
        <v>25340621</v>
      </c>
    </row>
    <row r="410" spans="1:8" x14ac:dyDescent="0.25">
      <c r="A410" s="83" t="s">
        <v>293</v>
      </c>
      <c r="B410" s="83" t="str">
        <f>_xlfn.XLOOKUP(A:A,[1]FI_NAME!$A:$A,[1]FI_NAME!$B:$B)</f>
        <v>ธนาคารกรุงเทพ จำกัด (มหาชน)</v>
      </c>
      <c r="C410" s="83" t="str">
        <f>_xlfn.XLOOKUP(B:B,'Swift Code&amp;Bank Name'!B:B,'Swift Code&amp;Bank Name'!C:C)</f>
        <v>BANGKOK BANK PUBLIC COMPANY LTD.</v>
      </c>
      <c r="D410" s="83" t="s">
        <v>1514</v>
      </c>
      <c r="E410" s="83" t="s">
        <v>1515</v>
      </c>
      <c r="F410" s="83" t="s">
        <v>1516</v>
      </c>
      <c r="G410" s="83" t="str">
        <f t="shared" si="6"/>
        <v>0511  สาขาแม่สรวย  MAE SARUAI-CHIANGRAI BRANCH</v>
      </c>
      <c r="H410" s="83">
        <v>25340424</v>
      </c>
    </row>
    <row r="411" spans="1:8" x14ac:dyDescent="0.25">
      <c r="A411" s="83" t="s">
        <v>293</v>
      </c>
      <c r="B411" s="83" t="str">
        <f>_xlfn.XLOOKUP(A:A,[1]FI_NAME!$A:$A,[1]FI_NAME!$B:$B)</f>
        <v>ธนาคารกรุงเทพ จำกัด (มหาชน)</v>
      </c>
      <c r="C411" s="83" t="str">
        <f>_xlfn.XLOOKUP(B:B,'Swift Code&amp;Bank Name'!B:B,'Swift Code&amp;Bank Name'!C:C)</f>
        <v>BANGKOK BANK PUBLIC COMPANY LTD.</v>
      </c>
      <c r="D411" s="83" t="s">
        <v>1517</v>
      </c>
      <c r="E411" s="83" t="s">
        <v>1518</v>
      </c>
      <c r="F411" s="83" t="s">
        <v>1519</v>
      </c>
      <c r="G411" s="83" t="str">
        <f t="shared" si="6"/>
        <v>0513  สาขาสวนแตง  SUAN TAENG BRANCH</v>
      </c>
      <c r="H411" s="83">
        <v>25340624</v>
      </c>
    </row>
    <row r="412" spans="1:8" x14ac:dyDescent="0.25">
      <c r="A412" s="83" t="s">
        <v>293</v>
      </c>
      <c r="B412" s="83" t="str">
        <f>_xlfn.XLOOKUP(A:A,[1]FI_NAME!$A:$A,[1]FI_NAME!$B:$B)</f>
        <v>ธนาคารกรุงเทพ จำกัด (มหาชน)</v>
      </c>
      <c r="C412" s="83" t="str">
        <f>_xlfn.XLOOKUP(B:B,'Swift Code&amp;Bank Name'!B:B,'Swift Code&amp;Bank Name'!C:C)</f>
        <v>BANGKOK BANK PUBLIC COMPANY LTD.</v>
      </c>
      <c r="D412" s="83" t="s">
        <v>1520</v>
      </c>
      <c r="E412" s="83" t="s">
        <v>1521</v>
      </c>
      <c r="F412" s="83" t="s">
        <v>1522</v>
      </c>
      <c r="G412" s="83" t="str">
        <f t="shared" si="6"/>
        <v>0514  สาขาน้ำยืน  NAM YUN BRANCH</v>
      </c>
      <c r="H412" s="83">
        <v>25340621</v>
      </c>
    </row>
    <row r="413" spans="1:8" x14ac:dyDescent="0.25">
      <c r="A413" s="83" t="s">
        <v>293</v>
      </c>
      <c r="B413" s="83" t="str">
        <f>_xlfn.XLOOKUP(A:A,[1]FI_NAME!$A:$A,[1]FI_NAME!$B:$B)</f>
        <v>ธนาคารกรุงเทพ จำกัด (มหาชน)</v>
      </c>
      <c r="C413" s="83" t="str">
        <f>_xlfn.XLOOKUP(B:B,'Swift Code&amp;Bank Name'!B:B,'Swift Code&amp;Bank Name'!C:C)</f>
        <v>BANGKOK BANK PUBLIC COMPANY LTD.</v>
      </c>
      <c r="D413" s="83" t="s">
        <v>1523</v>
      </c>
      <c r="E413" s="83" t="s">
        <v>1524</v>
      </c>
      <c r="F413" s="83" t="s">
        <v>1525</v>
      </c>
      <c r="G413" s="83" t="str">
        <f t="shared" si="6"/>
        <v>0517  สาขาถนนประชารักษา  PRACHARAKSA ROAD BRANCH</v>
      </c>
      <c r="H413" s="83">
        <v>25341018</v>
      </c>
    </row>
    <row r="414" spans="1:8" x14ac:dyDescent="0.25">
      <c r="A414" s="83" t="s">
        <v>293</v>
      </c>
      <c r="B414" s="83" t="str">
        <f>_xlfn.XLOOKUP(A:A,[1]FI_NAME!$A:$A,[1]FI_NAME!$B:$B)</f>
        <v>ธนาคารกรุงเทพ จำกัด (มหาชน)</v>
      </c>
      <c r="C414" s="83" t="str">
        <f>_xlfn.XLOOKUP(B:B,'Swift Code&amp;Bank Name'!B:B,'Swift Code&amp;Bank Name'!C:C)</f>
        <v>BANGKOK BANK PUBLIC COMPANY LTD.</v>
      </c>
      <c r="D414" s="83" t="s">
        <v>1526</v>
      </c>
      <c r="E414" s="83" t="s">
        <v>1527</v>
      </c>
      <c r="F414" s="83" t="s">
        <v>1528</v>
      </c>
      <c r="G414" s="83" t="str">
        <f t="shared" si="6"/>
        <v>0518  สาขาท่าฉลอม  THA CHALOM BRANCH</v>
      </c>
      <c r="H414" s="83">
        <v>25350403</v>
      </c>
    </row>
    <row r="415" spans="1:8" x14ac:dyDescent="0.25">
      <c r="A415" s="83" t="s">
        <v>293</v>
      </c>
      <c r="B415" s="83" t="str">
        <f>_xlfn.XLOOKUP(A:A,[1]FI_NAME!$A:$A,[1]FI_NAME!$B:$B)</f>
        <v>ธนาคารกรุงเทพ จำกัด (มหาชน)</v>
      </c>
      <c r="C415" s="83" t="str">
        <f>_xlfn.XLOOKUP(B:B,'Swift Code&amp;Bank Name'!B:B,'Swift Code&amp;Bank Name'!C:C)</f>
        <v>BANGKOK BANK PUBLIC COMPANY LTD.</v>
      </c>
      <c r="D415" s="83" t="s">
        <v>1529</v>
      </c>
      <c r="E415" s="83" t="s">
        <v>1530</v>
      </c>
      <c r="F415" s="83" t="s">
        <v>1531</v>
      </c>
      <c r="G415" s="83" t="str">
        <f t="shared" si="6"/>
        <v>0519  สาขาท่าใหม่  THA MAI BRANCH</v>
      </c>
      <c r="H415" s="83">
        <v>25350327</v>
      </c>
    </row>
    <row r="416" spans="1:8" x14ac:dyDescent="0.25">
      <c r="A416" s="83" t="s">
        <v>293</v>
      </c>
      <c r="B416" s="83" t="str">
        <f>_xlfn.XLOOKUP(A:A,[1]FI_NAME!$A:$A,[1]FI_NAME!$B:$B)</f>
        <v>ธนาคารกรุงเทพ จำกัด (มหาชน)</v>
      </c>
      <c r="C416" s="83" t="str">
        <f>_xlfn.XLOOKUP(B:B,'Swift Code&amp;Bank Name'!B:B,'Swift Code&amp;Bank Name'!C:C)</f>
        <v>BANGKOK BANK PUBLIC COMPANY LTD.</v>
      </c>
      <c r="D416" s="83" t="s">
        <v>1532</v>
      </c>
      <c r="E416" s="83" t="s">
        <v>1533</v>
      </c>
      <c r="F416" s="83" t="s">
        <v>1534</v>
      </c>
      <c r="G416" s="83" t="str">
        <f t="shared" si="6"/>
        <v>0520  สาขาถนนทรงพล  SONGPHON ROAD BRANCH</v>
      </c>
      <c r="H416" s="83">
        <v>25361121</v>
      </c>
    </row>
    <row r="417" spans="1:8" x14ac:dyDescent="0.25">
      <c r="A417" s="83" t="s">
        <v>293</v>
      </c>
      <c r="B417" s="83" t="str">
        <f>_xlfn.XLOOKUP(A:A,[1]FI_NAME!$A:$A,[1]FI_NAME!$B:$B)</f>
        <v>ธนาคารกรุงเทพ จำกัด (มหาชน)</v>
      </c>
      <c r="C417" s="83" t="str">
        <f>_xlfn.XLOOKUP(B:B,'Swift Code&amp;Bank Name'!B:B,'Swift Code&amp;Bank Name'!C:C)</f>
        <v>BANGKOK BANK PUBLIC COMPANY LTD.</v>
      </c>
      <c r="D417" s="83" t="s">
        <v>1535</v>
      </c>
      <c r="E417" s="83" t="s">
        <v>1536</v>
      </c>
      <c r="F417" s="83" t="s">
        <v>1537</v>
      </c>
      <c r="G417" s="83" t="str">
        <f t="shared" si="6"/>
        <v>0521  สาขาถนนหน้าเมือง  NA MUANG ROAD BRANCH</v>
      </c>
      <c r="H417" s="83">
        <v>25360806</v>
      </c>
    </row>
    <row r="418" spans="1:8" x14ac:dyDescent="0.25">
      <c r="A418" s="83" t="s">
        <v>293</v>
      </c>
      <c r="B418" s="83" t="str">
        <f>_xlfn.XLOOKUP(A:A,[1]FI_NAME!$A:$A,[1]FI_NAME!$B:$B)</f>
        <v>ธนาคารกรุงเทพ จำกัด (มหาชน)</v>
      </c>
      <c r="C418" s="83" t="str">
        <f>_xlfn.XLOOKUP(B:B,'Swift Code&amp;Bank Name'!B:B,'Swift Code&amp;Bank Name'!C:C)</f>
        <v>BANGKOK BANK PUBLIC COMPANY LTD.</v>
      </c>
      <c r="D418" s="83" t="s">
        <v>1538</v>
      </c>
      <c r="E418" s="83" t="s">
        <v>1539</v>
      </c>
      <c r="F418" s="83" t="s">
        <v>1540</v>
      </c>
      <c r="G418" s="83" t="str">
        <f t="shared" si="6"/>
        <v>0522  สาขาเวียงสระ  WIANG SA BRANCH</v>
      </c>
      <c r="H418" s="83">
        <v>25360514</v>
      </c>
    </row>
    <row r="419" spans="1:8" x14ac:dyDescent="0.25">
      <c r="A419" s="83" t="s">
        <v>293</v>
      </c>
      <c r="B419" s="83" t="str">
        <f>_xlfn.XLOOKUP(A:A,[1]FI_NAME!$A:$A,[1]FI_NAME!$B:$B)</f>
        <v>ธนาคารกรุงเทพ จำกัด (มหาชน)</v>
      </c>
      <c r="C419" s="83" t="str">
        <f>_xlfn.XLOOKUP(B:B,'Swift Code&amp;Bank Name'!B:B,'Swift Code&amp;Bank Name'!C:C)</f>
        <v>BANGKOK BANK PUBLIC COMPANY LTD.</v>
      </c>
      <c r="D419" s="83" t="s">
        <v>1541</v>
      </c>
      <c r="E419" s="83" t="s">
        <v>1542</v>
      </c>
      <c r="F419" s="83" t="s">
        <v>1543</v>
      </c>
      <c r="G419" s="83" t="str">
        <f t="shared" si="6"/>
        <v>0524  สาขาเขาวัง  KHAO WANG BRANCH</v>
      </c>
      <c r="H419" s="83">
        <v>25361111</v>
      </c>
    </row>
    <row r="420" spans="1:8" x14ac:dyDescent="0.25">
      <c r="A420" s="83" t="s">
        <v>293</v>
      </c>
      <c r="B420" s="83" t="str">
        <f>_xlfn.XLOOKUP(A:A,[1]FI_NAME!$A:$A,[1]FI_NAME!$B:$B)</f>
        <v>ธนาคารกรุงเทพ จำกัด (มหาชน)</v>
      </c>
      <c r="C420" s="83" t="str">
        <f>_xlfn.XLOOKUP(B:B,'Swift Code&amp;Bank Name'!B:B,'Swift Code&amp;Bank Name'!C:C)</f>
        <v>BANGKOK BANK PUBLIC COMPANY LTD.</v>
      </c>
      <c r="D420" s="83" t="s">
        <v>1544</v>
      </c>
      <c r="E420" s="83" t="s">
        <v>1545</v>
      </c>
      <c r="F420" s="83" t="s">
        <v>1546</v>
      </c>
      <c r="G420" s="83" t="str">
        <f t="shared" si="6"/>
        <v>0526  สาขาบางคล้า  BANG KHLA BRANCH</v>
      </c>
      <c r="H420" s="83">
        <v>25361126</v>
      </c>
    </row>
    <row r="421" spans="1:8" x14ac:dyDescent="0.25">
      <c r="A421" s="83" t="s">
        <v>293</v>
      </c>
      <c r="B421" s="83" t="str">
        <f>_xlfn.XLOOKUP(A:A,[1]FI_NAME!$A:$A,[1]FI_NAME!$B:$B)</f>
        <v>ธนาคารกรุงเทพ จำกัด (มหาชน)</v>
      </c>
      <c r="C421" s="83" t="str">
        <f>_xlfn.XLOOKUP(B:B,'Swift Code&amp;Bank Name'!B:B,'Swift Code&amp;Bank Name'!C:C)</f>
        <v>BANGKOK BANK PUBLIC COMPANY LTD.</v>
      </c>
      <c r="D421" s="83" t="s">
        <v>1547</v>
      </c>
      <c r="E421" s="83" t="s">
        <v>1548</v>
      </c>
      <c r="F421" s="83" t="s">
        <v>1549</v>
      </c>
      <c r="G421" s="83" t="str">
        <f t="shared" si="6"/>
        <v>0527  สาขาสะพานปลา  SAPHAN PLA BRANCH</v>
      </c>
      <c r="H421" s="83">
        <v>25370401</v>
      </c>
    </row>
    <row r="422" spans="1:8" x14ac:dyDescent="0.25">
      <c r="A422" s="83" t="s">
        <v>293</v>
      </c>
      <c r="B422" s="83" t="str">
        <f>_xlfn.XLOOKUP(A:A,[1]FI_NAME!$A:$A,[1]FI_NAME!$B:$B)</f>
        <v>ธนาคารกรุงเทพ จำกัด (มหาชน)</v>
      </c>
      <c r="C422" s="83" t="str">
        <f>_xlfn.XLOOKUP(B:B,'Swift Code&amp;Bank Name'!B:B,'Swift Code&amp;Bank Name'!C:C)</f>
        <v>BANGKOK BANK PUBLIC COMPANY LTD.</v>
      </c>
      <c r="D422" s="83" t="s">
        <v>1550</v>
      </c>
      <c r="E422" s="83" t="s">
        <v>1551</v>
      </c>
      <c r="F422" s="83" t="s">
        <v>1552</v>
      </c>
      <c r="G422" s="83" t="str">
        <f t="shared" si="6"/>
        <v>0528  สาขาบิ๊กซี ฉะเชิงเทรา 2  BIG C CHACHOENGSAO 2  BRANCH</v>
      </c>
      <c r="H422" s="83">
        <v>25480905</v>
      </c>
    </row>
    <row r="423" spans="1:8" x14ac:dyDescent="0.25">
      <c r="A423" s="83" t="s">
        <v>293</v>
      </c>
      <c r="B423" s="83" t="str">
        <f>_xlfn.XLOOKUP(A:A,[1]FI_NAME!$A:$A,[1]FI_NAME!$B:$B)</f>
        <v>ธนาคารกรุงเทพ จำกัด (มหาชน)</v>
      </c>
      <c r="C423" s="83" t="str">
        <f>_xlfn.XLOOKUP(B:B,'Swift Code&amp;Bank Name'!B:B,'Swift Code&amp;Bank Name'!C:C)</f>
        <v>BANGKOK BANK PUBLIC COMPANY LTD.</v>
      </c>
      <c r="D423" s="83" t="s">
        <v>1553</v>
      </c>
      <c r="E423" s="83" t="s">
        <v>1554</v>
      </c>
      <c r="F423" s="83" t="s">
        <v>1555</v>
      </c>
      <c r="G423" s="83" t="str">
        <f t="shared" si="6"/>
        <v>0530  สาขาถนนศรีสุริยวงศ์  SI SURIYAWONG ROAD BRANCH</v>
      </c>
      <c r="H423" s="83">
        <v>25380929</v>
      </c>
    </row>
    <row r="424" spans="1:8" x14ac:dyDescent="0.25">
      <c r="A424" s="83" t="s">
        <v>293</v>
      </c>
      <c r="B424" s="83" t="str">
        <f>_xlfn.XLOOKUP(A:A,[1]FI_NAME!$A:$A,[1]FI_NAME!$B:$B)</f>
        <v>ธนาคารกรุงเทพ จำกัด (มหาชน)</v>
      </c>
      <c r="C424" s="83" t="str">
        <f>_xlfn.XLOOKUP(B:B,'Swift Code&amp;Bank Name'!B:B,'Swift Code&amp;Bank Name'!C:C)</f>
        <v>BANGKOK BANK PUBLIC COMPANY LTD.</v>
      </c>
      <c r="D424" s="83" t="s">
        <v>1556</v>
      </c>
      <c r="E424" s="83" t="s">
        <v>1557</v>
      </c>
      <c r="F424" s="83" t="s">
        <v>1558</v>
      </c>
      <c r="G424" s="83" t="str">
        <f t="shared" si="6"/>
        <v>0532  สาขาบ่อสร้าง  BO SANG BRANCH</v>
      </c>
      <c r="H424" s="83">
        <v>25370408</v>
      </c>
    </row>
    <row r="425" spans="1:8" x14ac:dyDescent="0.25">
      <c r="A425" s="83" t="s">
        <v>293</v>
      </c>
      <c r="B425" s="83" t="str">
        <f>_xlfn.XLOOKUP(A:A,[1]FI_NAME!$A:$A,[1]FI_NAME!$B:$B)</f>
        <v>ธนาคารกรุงเทพ จำกัด (มหาชน)</v>
      </c>
      <c r="C425" s="83" t="str">
        <f>_xlfn.XLOOKUP(B:B,'Swift Code&amp;Bank Name'!B:B,'Swift Code&amp;Bank Name'!C:C)</f>
        <v>BANGKOK BANK PUBLIC COMPANY LTD.</v>
      </c>
      <c r="D425" s="83" t="s">
        <v>1559</v>
      </c>
      <c r="E425" s="83" t="s">
        <v>1560</v>
      </c>
      <c r="F425" s="83" t="s">
        <v>1561</v>
      </c>
      <c r="G425" s="83" t="str">
        <f t="shared" si="6"/>
        <v>0533  สาขาตลาดมะขามเตี้ย  TALAD MAKHAM TIA  BRANCH</v>
      </c>
      <c r="H425" s="83">
        <v>25370307</v>
      </c>
    </row>
    <row r="426" spans="1:8" x14ac:dyDescent="0.25">
      <c r="A426" s="83" t="s">
        <v>293</v>
      </c>
      <c r="B426" s="83" t="str">
        <f>_xlfn.XLOOKUP(A:A,[1]FI_NAME!$A:$A,[1]FI_NAME!$B:$B)</f>
        <v>ธนาคารกรุงเทพ จำกัด (มหาชน)</v>
      </c>
      <c r="C426" s="83" t="str">
        <f>_xlfn.XLOOKUP(B:B,'Swift Code&amp;Bank Name'!B:B,'Swift Code&amp;Bank Name'!C:C)</f>
        <v>BANGKOK BANK PUBLIC COMPANY LTD.</v>
      </c>
      <c r="D426" s="83" t="s">
        <v>1562</v>
      </c>
      <c r="E426" s="83" t="s">
        <v>1563</v>
      </c>
      <c r="F426" s="83" t="s">
        <v>1564</v>
      </c>
      <c r="G426" s="83" t="str">
        <f t="shared" si="6"/>
        <v>0534  สาขาสี่แยกปฐมพร  SI YAEK PATOMPHON BRANCH</v>
      </c>
      <c r="H426" s="83">
        <v>25370304</v>
      </c>
    </row>
    <row r="427" spans="1:8" x14ac:dyDescent="0.25">
      <c r="A427" s="83" t="s">
        <v>293</v>
      </c>
      <c r="B427" s="83" t="str">
        <f>_xlfn.XLOOKUP(A:A,[1]FI_NAME!$A:$A,[1]FI_NAME!$B:$B)</f>
        <v>ธนาคารกรุงเทพ จำกัด (มหาชน)</v>
      </c>
      <c r="C427" s="83" t="str">
        <f>_xlfn.XLOOKUP(B:B,'Swift Code&amp;Bank Name'!B:B,'Swift Code&amp;Bank Name'!C:C)</f>
        <v>BANGKOK BANK PUBLIC COMPANY LTD.</v>
      </c>
      <c r="D427" s="83" t="s">
        <v>1565</v>
      </c>
      <c r="E427" s="83" t="s">
        <v>1566</v>
      </c>
      <c r="F427" s="83" t="s">
        <v>1567</v>
      </c>
      <c r="G427" s="83" t="str">
        <f t="shared" si="6"/>
        <v>0535  สาขาถนนสิงหวัฒน์  SINGHA WAT ROAD  BRANCH</v>
      </c>
      <c r="H427" s="83">
        <v>25370708</v>
      </c>
    </row>
    <row r="428" spans="1:8" x14ac:dyDescent="0.25">
      <c r="A428" s="83" t="s">
        <v>293</v>
      </c>
      <c r="B428" s="83" t="str">
        <f>_xlfn.XLOOKUP(A:A,[1]FI_NAME!$A:$A,[1]FI_NAME!$B:$B)</f>
        <v>ธนาคารกรุงเทพ จำกัด (มหาชน)</v>
      </c>
      <c r="C428" s="83" t="str">
        <f>_xlfn.XLOOKUP(B:B,'Swift Code&amp;Bank Name'!B:B,'Swift Code&amp;Bank Name'!C:C)</f>
        <v>BANGKOK BANK PUBLIC COMPANY LTD.</v>
      </c>
      <c r="D428" s="83" t="s">
        <v>1568</v>
      </c>
      <c r="E428" s="83" t="s">
        <v>1569</v>
      </c>
      <c r="F428" s="83" t="s">
        <v>1570</v>
      </c>
      <c r="G428" s="83" t="str">
        <f t="shared" si="6"/>
        <v>0536  สาขาถนนราชการดำเนิน  RATCHAKAN DAMNOEN ROAD  BRANCH</v>
      </c>
      <c r="H428" s="83">
        <v>25380410</v>
      </c>
    </row>
    <row r="429" spans="1:8" x14ac:dyDescent="0.25">
      <c r="A429" s="83" t="s">
        <v>293</v>
      </c>
      <c r="B429" s="83" t="str">
        <f>_xlfn.XLOOKUP(A:A,[1]FI_NAME!$A:$A,[1]FI_NAME!$B:$B)</f>
        <v>ธนาคารกรุงเทพ จำกัด (มหาชน)</v>
      </c>
      <c r="C429" s="83" t="str">
        <f>_xlfn.XLOOKUP(B:B,'Swift Code&amp;Bank Name'!B:B,'Swift Code&amp;Bank Name'!C:C)</f>
        <v>BANGKOK BANK PUBLIC COMPANY LTD.</v>
      </c>
      <c r="D429" s="83" t="s">
        <v>1571</v>
      </c>
      <c r="E429" s="83" t="s">
        <v>1572</v>
      </c>
      <c r="F429" s="83" t="s">
        <v>1573</v>
      </c>
      <c r="G429" s="83" t="str">
        <f t="shared" si="6"/>
        <v>0537  สาขาห้าแยกพ่อขุนเม็งราย  HA YAEK PHOKHUN MENGRAI BRANCH</v>
      </c>
      <c r="H429" s="83">
        <v>25370912</v>
      </c>
    </row>
    <row r="430" spans="1:8" x14ac:dyDescent="0.25">
      <c r="A430" s="83" t="s">
        <v>293</v>
      </c>
      <c r="B430" s="83" t="str">
        <f>_xlfn.XLOOKUP(A:A,[1]FI_NAME!$A:$A,[1]FI_NAME!$B:$B)</f>
        <v>ธนาคารกรุงเทพ จำกัด (มหาชน)</v>
      </c>
      <c r="C430" s="83" t="str">
        <f>_xlfn.XLOOKUP(B:B,'Swift Code&amp;Bank Name'!B:B,'Swift Code&amp;Bank Name'!C:C)</f>
        <v>BANGKOK BANK PUBLIC COMPANY LTD.</v>
      </c>
      <c r="D430" s="83" t="s">
        <v>1574</v>
      </c>
      <c r="E430" s="83" t="s">
        <v>1575</v>
      </c>
      <c r="F430" s="83" t="s">
        <v>1576</v>
      </c>
      <c r="G430" s="83" t="str">
        <f t="shared" si="6"/>
        <v>0538  สาขาถนนอัษฎางค์  ATSADANG ROAD BRANCH</v>
      </c>
      <c r="H430" s="83">
        <v>25370909</v>
      </c>
    </row>
    <row r="431" spans="1:8" x14ac:dyDescent="0.25">
      <c r="A431" s="83" t="s">
        <v>293</v>
      </c>
      <c r="B431" s="83" t="str">
        <f>_xlfn.XLOOKUP(A:A,[1]FI_NAME!$A:$A,[1]FI_NAME!$B:$B)</f>
        <v>ธนาคารกรุงเทพ จำกัด (มหาชน)</v>
      </c>
      <c r="C431" s="83" t="str">
        <f>_xlfn.XLOOKUP(B:B,'Swift Code&amp;Bank Name'!B:B,'Swift Code&amp;Bank Name'!C:C)</f>
        <v>BANGKOK BANK PUBLIC COMPANY LTD.</v>
      </c>
      <c r="D431" s="83" t="s">
        <v>1577</v>
      </c>
      <c r="E431" s="83" t="s">
        <v>1578</v>
      </c>
      <c r="F431" s="83" t="s">
        <v>1579</v>
      </c>
      <c r="G431" s="83" t="str">
        <f t="shared" si="6"/>
        <v>0539  สาขาสระแก้ว  SAKAEO BRANCH</v>
      </c>
      <c r="H431" s="83">
        <v>25370916</v>
      </c>
    </row>
    <row r="432" spans="1:8" x14ac:dyDescent="0.25">
      <c r="A432" s="83" t="s">
        <v>293</v>
      </c>
      <c r="B432" s="83" t="str">
        <f>_xlfn.XLOOKUP(A:A,[1]FI_NAME!$A:$A,[1]FI_NAME!$B:$B)</f>
        <v>ธนาคารกรุงเทพ จำกัด (มหาชน)</v>
      </c>
      <c r="C432" s="83" t="str">
        <f>_xlfn.XLOOKUP(B:B,'Swift Code&amp;Bank Name'!B:B,'Swift Code&amp;Bank Name'!C:C)</f>
        <v>BANGKOK BANK PUBLIC COMPANY LTD.</v>
      </c>
      <c r="D432" s="83" t="s">
        <v>1580</v>
      </c>
      <c r="E432" s="83" t="s">
        <v>1581</v>
      </c>
      <c r="F432" s="83" t="s">
        <v>1582</v>
      </c>
      <c r="G432" s="83" t="str">
        <f t="shared" si="6"/>
        <v>0540  สาขาสวนอุตสาหกรรมสหพัฒน  SUAN UTSAHAKAM SAHAPHATTHANA BRANCH</v>
      </c>
      <c r="H432" s="83">
        <v>25370916</v>
      </c>
    </row>
    <row r="433" spans="1:8" x14ac:dyDescent="0.25">
      <c r="A433" s="83" t="s">
        <v>293</v>
      </c>
      <c r="B433" s="83" t="str">
        <f>_xlfn.XLOOKUP(A:A,[1]FI_NAME!$A:$A,[1]FI_NAME!$B:$B)</f>
        <v>ธนาคารกรุงเทพ จำกัด (มหาชน)</v>
      </c>
      <c r="C433" s="83" t="str">
        <f>_xlfn.XLOOKUP(B:B,'Swift Code&amp;Bank Name'!B:B,'Swift Code&amp;Bank Name'!C:C)</f>
        <v>BANGKOK BANK PUBLIC COMPANY LTD.</v>
      </c>
      <c r="D433" s="83" t="s">
        <v>1583</v>
      </c>
      <c r="E433" s="83" t="s">
        <v>1584</v>
      </c>
      <c r="F433" s="83" t="s">
        <v>1585</v>
      </c>
      <c r="G433" s="83" t="str">
        <f t="shared" si="6"/>
        <v>0541  สาขาเกาะสมุย  KO SAMUI BRANCH</v>
      </c>
      <c r="H433" s="83">
        <v>25370914</v>
      </c>
    </row>
    <row r="434" spans="1:8" x14ac:dyDescent="0.25">
      <c r="A434" s="83" t="s">
        <v>293</v>
      </c>
      <c r="B434" s="83" t="str">
        <f>_xlfn.XLOOKUP(A:A,[1]FI_NAME!$A:$A,[1]FI_NAME!$B:$B)</f>
        <v>ธนาคารกรุงเทพ จำกัด (มหาชน)</v>
      </c>
      <c r="C434" s="83" t="str">
        <f>_xlfn.XLOOKUP(B:B,'Swift Code&amp;Bank Name'!B:B,'Swift Code&amp;Bank Name'!C:C)</f>
        <v>BANGKOK BANK PUBLIC COMPANY LTD.</v>
      </c>
      <c r="D434" s="83" t="s">
        <v>1586</v>
      </c>
      <c r="E434" s="83" t="s">
        <v>1587</v>
      </c>
      <c r="F434" s="83" t="s">
        <v>1588</v>
      </c>
      <c r="G434" s="83" t="str">
        <f t="shared" si="6"/>
        <v>0542  สาขาอรัญประเทศ  ARANYA PRATHET BRANCH</v>
      </c>
      <c r="H434" s="83">
        <v>25370913</v>
      </c>
    </row>
    <row r="435" spans="1:8" x14ac:dyDescent="0.25">
      <c r="A435" s="83" t="s">
        <v>293</v>
      </c>
      <c r="B435" s="83" t="str">
        <f>_xlfn.XLOOKUP(A:A,[1]FI_NAME!$A:$A,[1]FI_NAME!$B:$B)</f>
        <v>ธนาคารกรุงเทพ จำกัด (มหาชน)</v>
      </c>
      <c r="C435" s="83" t="str">
        <f>_xlfn.XLOOKUP(B:B,'Swift Code&amp;Bank Name'!B:B,'Swift Code&amp;Bank Name'!C:C)</f>
        <v>BANGKOK BANK PUBLIC COMPANY LTD.</v>
      </c>
      <c r="D435" s="83" t="s">
        <v>1589</v>
      </c>
      <c r="E435" s="83" t="s">
        <v>1590</v>
      </c>
      <c r="F435" s="83" t="s">
        <v>1591</v>
      </c>
      <c r="G435" s="83" t="str">
        <f t="shared" si="6"/>
        <v>0547  สาขาวัดเพลง  WAT PHLENG BRANCH</v>
      </c>
      <c r="H435" s="83">
        <v>25370916</v>
      </c>
    </row>
    <row r="436" spans="1:8" x14ac:dyDescent="0.25">
      <c r="A436" s="83" t="s">
        <v>293</v>
      </c>
      <c r="B436" s="83" t="str">
        <f>_xlfn.XLOOKUP(A:A,[1]FI_NAME!$A:$A,[1]FI_NAME!$B:$B)</f>
        <v>ธนาคารกรุงเทพ จำกัด (มหาชน)</v>
      </c>
      <c r="C436" s="83" t="str">
        <f>_xlfn.XLOOKUP(B:B,'Swift Code&amp;Bank Name'!B:B,'Swift Code&amp;Bank Name'!C:C)</f>
        <v>BANGKOK BANK PUBLIC COMPANY LTD.</v>
      </c>
      <c r="D436" s="83" t="s">
        <v>1592</v>
      </c>
      <c r="E436" s="83" t="s">
        <v>1593</v>
      </c>
      <c r="F436" s="83" t="s">
        <v>1594</v>
      </c>
      <c r="G436" s="83" t="str">
        <f t="shared" si="6"/>
        <v>0549  สาขาถนนนเรศวร  NARESUAN ROAD  BRANCH</v>
      </c>
      <c r="H436" s="83">
        <v>25380724</v>
      </c>
    </row>
    <row r="437" spans="1:8" x14ac:dyDescent="0.25">
      <c r="A437" s="83" t="s">
        <v>293</v>
      </c>
      <c r="B437" s="83" t="str">
        <f>_xlfn.XLOOKUP(A:A,[1]FI_NAME!$A:$A,[1]FI_NAME!$B:$B)</f>
        <v>ธนาคารกรุงเทพ จำกัด (มหาชน)</v>
      </c>
      <c r="C437" s="83" t="str">
        <f>_xlfn.XLOOKUP(B:B,'Swift Code&amp;Bank Name'!B:B,'Swift Code&amp;Bank Name'!C:C)</f>
        <v>BANGKOK BANK PUBLIC COMPANY LTD.</v>
      </c>
      <c r="D437" s="83" t="s">
        <v>1595</v>
      </c>
      <c r="E437" s="83" t="s">
        <v>1596</v>
      </c>
      <c r="F437" s="83" t="s">
        <v>1597</v>
      </c>
      <c r="G437" s="83" t="str">
        <f t="shared" si="6"/>
        <v>0550  สาขาถนนพระตำหนัก  PHRA TAMNAK ROAD  BRANCH</v>
      </c>
      <c r="H437" s="83">
        <v>25380213</v>
      </c>
    </row>
    <row r="438" spans="1:8" x14ac:dyDescent="0.25">
      <c r="A438" s="83" t="s">
        <v>293</v>
      </c>
      <c r="B438" s="83" t="str">
        <f>_xlfn.XLOOKUP(A:A,[1]FI_NAME!$A:$A,[1]FI_NAME!$B:$B)</f>
        <v>ธนาคารกรุงเทพ จำกัด (มหาชน)</v>
      </c>
      <c r="C438" s="83" t="str">
        <f>_xlfn.XLOOKUP(B:B,'Swift Code&amp;Bank Name'!B:B,'Swift Code&amp;Bank Name'!C:C)</f>
        <v>BANGKOK BANK PUBLIC COMPANY LTD.</v>
      </c>
      <c r="D438" s="83" t="s">
        <v>1598</v>
      </c>
      <c r="E438" s="83" t="s">
        <v>1599</v>
      </c>
      <c r="F438" s="83" t="s">
        <v>1600</v>
      </c>
      <c r="G438" s="83" t="str">
        <f t="shared" si="6"/>
        <v>0551  สาขาปาดังเบซาร์  PADANG BESAR BRANCH</v>
      </c>
      <c r="H438" s="83">
        <v>25371209</v>
      </c>
    </row>
    <row r="439" spans="1:8" x14ac:dyDescent="0.25">
      <c r="A439" s="83" t="s">
        <v>293</v>
      </c>
      <c r="B439" s="83" t="str">
        <f>_xlfn.XLOOKUP(A:A,[1]FI_NAME!$A:$A,[1]FI_NAME!$B:$B)</f>
        <v>ธนาคารกรุงเทพ จำกัด (มหาชน)</v>
      </c>
      <c r="C439" s="83" t="str">
        <f>_xlfn.XLOOKUP(B:B,'Swift Code&amp;Bank Name'!B:B,'Swift Code&amp;Bank Name'!C:C)</f>
        <v>BANGKOK BANK PUBLIC COMPANY LTD.</v>
      </c>
      <c r="D439" s="83" t="s">
        <v>1601</v>
      </c>
      <c r="E439" s="83" t="s">
        <v>1602</v>
      </c>
      <c r="F439" s="83" t="s">
        <v>1603</v>
      </c>
      <c r="G439" s="83" t="str">
        <f t="shared" si="6"/>
        <v>0554  สาขาหนองโพ  NONG PHO BRANCH</v>
      </c>
      <c r="H439" s="83">
        <v>25380213</v>
      </c>
    </row>
    <row r="440" spans="1:8" x14ac:dyDescent="0.25">
      <c r="A440" s="83" t="s">
        <v>293</v>
      </c>
      <c r="B440" s="83" t="str">
        <f>_xlfn.XLOOKUP(A:A,[1]FI_NAME!$A:$A,[1]FI_NAME!$B:$B)</f>
        <v>ธนาคารกรุงเทพ จำกัด (มหาชน)</v>
      </c>
      <c r="C440" s="83" t="str">
        <f>_xlfn.XLOOKUP(B:B,'Swift Code&amp;Bank Name'!B:B,'Swift Code&amp;Bank Name'!C:C)</f>
        <v>BANGKOK BANK PUBLIC COMPANY LTD.</v>
      </c>
      <c r="D440" s="83" t="s">
        <v>1604</v>
      </c>
      <c r="E440" s="83" t="s">
        <v>1605</v>
      </c>
      <c r="F440" s="83" t="s">
        <v>1606</v>
      </c>
      <c r="G440" s="83" t="str">
        <f t="shared" si="6"/>
        <v>0557  สาขานครชุม  NAKHON CHUM  BRANCH</v>
      </c>
      <c r="H440" s="83">
        <v>25380210</v>
      </c>
    </row>
    <row r="441" spans="1:8" x14ac:dyDescent="0.25">
      <c r="A441" s="83" t="s">
        <v>293</v>
      </c>
      <c r="B441" s="83" t="str">
        <f>_xlfn.XLOOKUP(A:A,[1]FI_NAME!$A:$A,[1]FI_NAME!$B:$B)</f>
        <v>ธนาคารกรุงเทพ จำกัด (มหาชน)</v>
      </c>
      <c r="C441" s="83" t="str">
        <f>_xlfn.XLOOKUP(B:B,'Swift Code&amp;Bank Name'!B:B,'Swift Code&amp;Bank Name'!C:C)</f>
        <v>BANGKOK BANK PUBLIC COMPANY LTD.</v>
      </c>
      <c r="D441" s="83" t="s">
        <v>1607</v>
      </c>
      <c r="E441" s="83" t="s">
        <v>1608</v>
      </c>
      <c r="F441" s="83" t="s">
        <v>1609</v>
      </c>
      <c r="G441" s="83" t="str">
        <f t="shared" si="6"/>
        <v>0558  สาขาขาณุวรลักษบุรี  KHANU WORALAKSABURI  BRANCH</v>
      </c>
      <c r="H441" s="83">
        <v>25371209</v>
      </c>
    </row>
    <row r="442" spans="1:8" x14ac:dyDescent="0.25">
      <c r="A442" s="83" t="s">
        <v>293</v>
      </c>
      <c r="B442" s="83" t="str">
        <f>_xlfn.XLOOKUP(A:A,[1]FI_NAME!$A:$A,[1]FI_NAME!$B:$B)</f>
        <v>ธนาคารกรุงเทพ จำกัด (มหาชน)</v>
      </c>
      <c r="C442" s="83" t="str">
        <f>_xlfn.XLOOKUP(B:B,'Swift Code&amp;Bank Name'!B:B,'Swift Code&amp;Bank Name'!C:C)</f>
        <v>BANGKOK BANK PUBLIC COMPANY LTD.</v>
      </c>
      <c r="D442" s="83" t="s">
        <v>1610</v>
      </c>
      <c r="E442" s="83" t="s">
        <v>1611</v>
      </c>
      <c r="F442" s="83" t="s">
        <v>1612</v>
      </c>
      <c r="G442" s="83" t="str">
        <f t="shared" si="6"/>
        <v>0559  สาขาสูงเนิน  SUNG NOEN BRANCH</v>
      </c>
      <c r="H442" s="83">
        <v>25380210</v>
      </c>
    </row>
    <row r="443" spans="1:8" x14ac:dyDescent="0.25">
      <c r="A443" s="83" t="s">
        <v>293</v>
      </c>
      <c r="B443" s="83" t="str">
        <f>_xlfn.XLOOKUP(A:A,[1]FI_NAME!$A:$A,[1]FI_NAME!$B:$B)</f>
        <v>ธนาคารกรุงเทพ จำกัด (มหาชน)</v>
      </c>
      <c r="C443" s="83" t="str">
        <f>_xlfn.XLOOKUP(B:B,'Swift Code&amp;Bank Name'!B:B,'Swift Code&amp;Bank Name'!C:C)</f>
        <v>BANGKOK BANK PUBLIC COMPANY LTD.</v>
      </c>
      <c r="D443" s="83" t="s">
        <v>1613</v>
      </c>
      <c r="E443" s="83" t="s">
        <v>1614</v>
      </c>
      <c r="F443" s="83" t="s">
        <v>1615</v>
      </c>
      <c r="G443" s="83" t="str">
        <f t="shared" si="6"/>
        <v>0560  สาขาถนนสุดบรรทัด  SUTBANTHAT ROAD BRANCH</v>
      </c>
      <c r="H443" s="83">
        <v>25390405</v>
      </c>
    </row>
    <row r="444" spans="1:8" x14ac:dyDescent="0.25">
      <c r="A444" s="83" t="s">
        <v>293</v>
      </c>
      <c r="B444" s="83" t="str">
        <f>_xlfn.XLOOKUP(A:A,[1]FI_NAME!$A:$A,[1]FI_NAME!$B:$B)</f>
        <v>ธนาคารกรุงเทพ จำกัด (มหาชน)</v>
      </c>
      <c r="C444" s="83" t="str">
        <f>_xlfn.XLOOKUP(B:B,'Swift Code&amp;Bank Name'!B:B,'Swift Code&amp;Bank Name'!C:C)</f>
        <v>BANGKOK BANK PUBLIC COMPANY LTD.</v>
      </c>
      <c r="D444" s="83" t="s">
        <v>1616</v>
      </c>
      <c r="E444" s="83" t="s">
        <v>1617</v>
      </c>
      <c r="F444" s="83" t="s">
        <v>1618</v>
      </c>
      <c r="G444" s="83" t="str">
        <f t="shared" si="6"/>
        <v>0561  สาขาถนนเมืองสมุทร  MUANG SAMUT ROAD BRANCH</v>
      </c>
      <c r="H444" s="83">
        <v>25381006</v>
      </c>
    </row>
    <row r="445" spans="1:8" x14ac:dyDescent="0.25">
      <c r="A445" s="83" t="s">
        <v>293</v>
      </c>
      <c r="B445" s="83" t="str">
        <f>_xlfn.XLOOKUP(A:A,[1]FI_NAME!$A:$A,[1]FI_NAME!$B:$B)</f>
        <v>ธนาคารกรุงเทพ จำกัด (มหาชน)</v>
      </c>
      <c r="C445" s="83" t="str">
        <f>_xlfn.XLOOKUP(B:B,'Swift Code&amp;Bank Name'!B:B,'Swift Code&amp;Bank Name'!C:C)</f>
        <v>BANGKOK BANK PUBLIC COMPANY LTD.</v>
      </c>
      <c r="D445" s="83" t="s">
        <v>1619</v>
      </c>
      <c r="E445" s="83" t="s">
        <v>1620</v>
      </c>
      <c r="F445" s="83" t="s">
        <v>1621</v>
      </c>
      <c r="G445" s="83" t="str">
        <f t="shared" si="6"/>
        <v>0562  สาขาหาดใหญ่ใน  HAT YAI NAI BRANCH</v>
      </c>
      <c r="H445" s="83">
        <v>25390503</v>
      </c>
    </row>
    <row r="446" spans="1:8" x14ac:dyDescent="0.25">
      <c r="A446" s="83" t="s">
        <v>293</v>
      </c>
      <c r="B446" s="83" t="str">
        <f>_xlfn.XLOOKUP(A:A,[1]FI_NAME!$A:$A,[1]FI_NAME!$B:$B)</f>
        <v>ธนาคารกรุงเทพ จำกัด (มหาชน)</v>
      </c>
      <c r="C446" s="83" t="str">
        <f>_xlfn.XLOOKUP(B:B,'Swift Code&amp;Bank Name'!B:B,'Swift Code&amp;Bank Name'!C:C)</f>
        <v>BANGKOK BANK PUBLIC COMPANY LTD.</v>
      </c>
      <c r="D446" s="83" t="s">
        <v>1622</v>
      </c>
      <c r="E446" s="83" t="s">
        <v>1623</v>
      </c>
      <c r="F446" s="83" t="s">
        <v>1624</v>
      </c>
      <c r="G446" s="83" t="str">
        <f t="shared" si="6"/>
        <v>0563  สาขาป่าตอง  PA TONG BRANCH</v>
      </c>
      <c r="H446" s="83">
        <v>25390329</v>
      </c>
    </row>
    <row r="447" spans="1:8" x14ac:dyDescent="0.25">
      <c r="A447" s="83" t="s">
        <v>293</v>
      </c>
      <c r="B447" s="83" t="str">
        <f>_xlfn.XLOOKUP(A:A,[1]FI_NAME!$A:$A,[1]FI_NAME!$B:$B)</f>
        <v>ธนาคารกรุงเทพ จำกัด (มหาชน)</v>
      </c>
      <c r="C447" s="83" t="str">
        <f>_xlfn.XLOOKUP(B:B,'Swift Code&amp;Bank Name'!B:B,'Swift Code&amp;Bank Name'!C:C)</f>
        <v>BANGKOK BANK PUBLIC COMPANY LTD.</v>
      </c>
      <c r="D447" s="83" t="s">
        <v>1625</v>
      </c>
      <c r="E447" s="83" t="s">
        <v>1626</v>
      </c>
      <c r="F447" s="83" t="s">
        <v>1627</v>
      </c>
      <c r="G447" s="83" t="str">
        <f t="shared" si="6"/>
        <v>0564  สาขาด่านขุนทด  DAN KHUN THOT BRANCH</v>
      </c>
      <c r="H447" s="83">
        <v>25390719</v>
      </c>
    </row>
    <row r="448" spans="1:8" x14ac:dyDescent="0.25">
      <c r="A448" s="83" t="s">
        <v>293</v>
      </c>
      <c r="B448" s="83" t="str">
        <f>_xlfn.XLOOKUP(A:A,[1]FI_NAME!$A:$A,[1]FI_NAME!$B:$B)</f>
        <v>ธนาคารกรุงเทพ จำกัด (มหาชน)</v>
      </c>
      <c r="C448" s="83" t="str">
        <f>_xlfn.XLOOKUP(B:B,'Swift Code&amp;Bank Name'!B:B,'Swift Code&amp;Bank Name'!C:C)</f>
        <v>BANGKOK BANK PUBLIC COMPANY LTD.</v>
      </c>
      <c r="D448" s="83" t="s">
        <v>1628</v>
      </c>
      <c r="E448" s="83" t="s">
        <v>1629</v>
      </c>
      <c r="F448" s="83" t="s">
        <v>1630</v>
      </c>
      <c r="G448" s="83" t="str">
        <f t="shared" si="6"/>
        <v>0566  สาขาชะอำ  CHA AM BRANCH</v>
      </c>
      <c r="H448" s="83">
        <v>25390105</v>
      </c>
    </row>
    <row r="449" spans="1:8" x14ac:dyDescent="0.25">
      <c r="A449" s="83" t="s">
        <v>293</v>
      </c>
      <c r="B449" s="83" t="str">
        <f>_xlfn.XLOOKUP(A:A,[1]FI_NAME!$A:$A,[1]FI_NAME!$B:$B)</f>
        <v>ธนาคารกรุงเทพ จำกัด (มหาชน)</v>
      </c>
      <c r="C449" s="83" t="str">
        <f>_xlfn.XLOOKUP(B:B,'Swift Code&amp;Bank Name'!B:B,'Swift Code&amp;Bank Name'!C:C)</f>
        <v>BANGKOK BANK PUBLIC COMPANY LTD.</v>
      </c>
      <c r="D449" s="83" t="s">
        <v>1631</v>
      </c>
      <c r="E449" s="83" t="s">
        <v>1632</v>
      </c>
      <c r="F449" s="83" t="s">
        <v>1633</v>
      </c>
      <c r="G449" s="83" t="str">
        <f t="shared" si="6"/>
        <v>0567  สาขาสามแยกวังมะนาว  SAM YAEK WANG MANAO BRANCH</v>
      </c>
      <c r="H449" s="83">
        <v>25381006</v>
      </c>
    </row>
    <row r="450" spans="1:8" x14ac:dyDescent="0.25">
      <c r="A450" s="83" t="s">
        <v>293</v>
      </c>
      <c r="B450" s="83" t="str">
        <f>_xlfn.XLOOKUP(A:A,[1]FI_NAME!$A:$A,[1]FI_NAME!$B:$B)</f>
        <v>ธนาคารกรุงเทพ จำกัด (มหาชน)</v>
      </c>
      <c r="C450" s="83" t="str">
        <f>_xlfn.XLOOKUP(B:B,'Swift Code&amp;Bank Name'!B:B,'Swift Code&amp;Bank Name'!C:C)</f>
        <v>BANGKOK BANK PUBLIC COMPANY LTD.</v>
      </c>
      <c r="D450" s="83" t="s">
        <v>1634</v>
      </c>
      <c r="E450" s="83" t="s">
        <v>1635</v>
      </c>
      <c r="F450" s="83" t="s">
        <v>1636</v>
      </c>
      <c r="G450" s="83" t="str">
        <f t="shared" si="6"/>
        <v>0569  สาขากันทรวิชัย  KANTHARAWICHAI BRANCH</v>
      </c>
      <c r="H450" s="83">
        <v>25381204</v>
      </c>
    </row>
    <row r="451" spans="1:8" x14ac:dyDescent="0.25">
      <c r="A451" s="83" t="s">
        <v>293</v>
      </c>
      <c r="B451" s="83" t="str">
        <f>_xlfn.XLOOKUP(A:A,[1]FI_NAME!$A:$A,[1]FI_NAME!$B:$B)</f>
        <v>ธนาคารกรุงเทพ จำกัด (มหาชน)</v>
      </c>
      <c r="C451" s="83" t="str">
        <f>_xlfn.XLOOKUP(B:B,'Swift Code&amp;Bank Name'!B:B,'Swift Code&amp;Bank Name'!C:C)</f>
        <v>BANGKOK BANK PUBLIC COMPANY LTD.</v>
      </c>
      <c r="D451" s="83" t="s">
        <v>1637</v>
      </c>
      <c r="E451" s="83" t="s">
        <v>1638</v>
      </c>
      <c r="F451" s="83" t="s">
        <v>1639</v>
      </c>
      <c r="G451" s="83" t="str">
        <f t="shared" si="6"/>
        <v>0571  สาขาวาริชภูมิ  WARITCHAPHUM BRANCH</v>
      </c>
      <c r="H451" s="83">
        <v>25381006</v>
      </c>
    </row>
    <row r="452" spans="1:8" x14ac:dyDescent="0.25">
      <c r="A452" s="83" t="s">
        <v>293</v>
      </c>
      <c r="B452" s="83" t="str">
        <f>_xlfn.XLOOKUP(A:A,[1]FI_NAME!$A:$A,[1]FI_NAME!$B:$B)</f>
        <v>ธนาคารกรุงเทพ จำกัด (มหาชน)</v>
      </c>
      <c r="C452" s="83" t="str">
        <f>_xlfn.XLOOKUP(B:B,'Swift Code&amp;Bank Name'!B:B,'Swift Code&amp;Bank Name'!C:C)</f>
        <v>BANGKOK BANK PUBLIC COMPANY LTD.</v>
      </c>
      <c r="D452" s="83" t="s">
        <v>1640</v>
      </c>
      <c r="E452" s="83" t="s">
        <v>1641</v>
      </c>
      <c r="F452" s="83" t="s">
        <v>1642</v>
      </c>
      <c r="G452" s="83" t="str">
        <f t="shared" ref="G452:G515" si="7">CONCATENATE(D452,"  ",E452,"  ",F452)</f>
        <v>0573  สาขาถลาง  THALANG BRANCH</v>
      </c>
      <c r="H452" s="83">
        <v>25390130</v>
      </c>
    </row>
    <row r="453" spans="1:8" x14ac:dyDescent="0.25">
      <c r="A453" s="83" t="s">
        <v>293</v>
      </c>
      <c r="B453" s="83" t="str">
        <f>_xlfn.XLOOKUP(A:A,[1]FI_NAME!$A:$A,[1]FI_NAME!$B:$B)</f>
        <v>ธนาคารกรุงเทพ จำกัด (มหาชน)</v>
      </c>
      <c r="C453" s="83" t="str">
        <f>_xlfn.XLOOKUP(B:B,'Swift Code&amp;Bank Name'!B:B,'Swift Code&amp;Bank Name'!C:C)</f>
        <v>BANGKOK BANK PUBLIC COMPANY LTD.</v>
      </c>
      <c r="D453" s="83" t="s">
        <v>1643</v>
      </c>
      <c r="E453" s="83" t="s">
        <v>1644</v>
      </c>
      <c r="F453" s="83" t="s">
        <v>1645</v>
      </c>
      <c r="G453" s="83" t="str">
        <f t="shared" si="7"/>
        <v>0574  สาขาคอหงส์  KHO HONG  BRANCH</v>
      </c>
      <c r="H453" s="83">
        <v>25381103</v>
      </c>
    </row>
    <row r="454" spans="1:8" x14ac:dyDescent="0.25">
      <c r="A454" s="83" t="s">
        <v>293</v>
      </c>
      <c r="B454" s="83" t="str">
        <f>_xlfn.XLOOKUP(A:A,[1]FI_NAME!$A:$A,[1]FI_NAME!$B:$B)</f>
        <v>ธนาคารกรุงเทพ จำกัด (มหาชน)</v>
      </c>
      <c r="C454" s="83" t="str">
        <f>_xlfn.XLOOKUP(B:B,'Swift Code&amp;Bank Name'!B:B,'Swift Code&amp;Bank Name'!C:C)</f>
        <v>BANGKOK BANK PUBLIC COMPANY LTD.</v>
      </c>
      <c r="D454" s="83" t="s">
        <v>1646</v>
      </c>
      <c r="E454" s="83" t="s">
        <v>1647</v>
      </c>
      <c r="F454" s="83" t="s">
        <v>1648</v>
      </c>
      <c r="G454" s="83" t="str">
        <f t="shared" si="7"/>
        <v>0575  สาขาถนนมิตรภาพ หนองคาย  MITRAPHAB ROAD  BRANCH</v>
      </c>
      <c r="H454" s="83">
        <v>25390202</v>
      </c>
    </row>
    <row r="455" spans="1:8" x14ac:dyDescent="0.25">
      <c r="A455" s="83" t="s">
        <v>293</v>
      </c>
      <c r="B455" s="83" t="str">
        <f>_xlfn.XLOOKUP(A:A,[1]FI_NAME!$A:$A,[1]FI_NAME!$B:$B)</f>
        <v>ธนาคารกรุงเทพ จำกัด (มหาชน)</v>
      </c>
      <c r="C455" s="83" t="str">
        <f>_xlfn.XLOOKUP(B:B,'Swift Code&amp;Bank Name'!B:B,'Swift Code&amp;Bank Name'!C:C)</f>
        <v>BANGKOK BANK PUBLIC COMPANY LTD.</v>
      </c>
      <c r="D455" s="83" t="s">
        <v>1649</v>
      </c>
      <c r="E455" s="83" t="s">
        <v>1650</v>
      </c>
      <c r="F455" s="83" t="s">
        <v>1651</v>
      </c>
      <c r="G455" s="83" t="str">
        <f t="shared" si="7"/>
        <v>0576  สาขาถนนมาตุลี  MATULEE ROAD  BRANCH</v>
      </c>
      <c r="H455" s="83">
        <v>25390202</v>
      </c>
    </row>
    <row r="456" spans="1:8" x14ac:dyDescent="0.25">
      <c r="A456" s="83" t="s">
        <v>293</v>
      </c>
      <c r="B456" s="83" t="str">
        <f>_xlfn.XLOOKUP(A:A,[1]FI_NAME!$A:$A,[1]FI_NAME!$B:$B)</f>
        <v>ธนาคารกรุงเทพ จำกัด (มหาชน)</v>
      </c>
      <c r="C456" s="83" t="str">
        <f>_xlfn.XLOOKUP(B:B,'Swift Code&amp;Bank Name'!B:B,'Swift Code&amp;Bank Name'!C:C)</f>
        <v>BANGKOK BANK PUBLIC COMPANY LTD.</v>
      </c>
      <c r="D456" s="83" t="s">
        <v>1652</v>
      </c>
      <c r="E456" s="83" t="s">
        <v>682</v>
      </c>
      <c r="F456" s="83" t="s">
        <v>1653</v>
      </c>
      <c r="G456" s="83" t="str">
        <f t="shared" si="7"/>
        <v>0578  สาขาถนนพัฒนาการ  PHATTANAKAN ROAD BRANCH</v>
      </c>
      <c r="H456" s="83">
        <v>25390202</v>
      </c>
    </row>
    <row r="457" spans="1:8" x14ac:dyDescent="0.25">
      <c r="A457" s="83" t="s">
        <v>293</v>
      </c>
      <c r="B457" s="83" t="str">
        <f>_xlfn.XLOOKUP(A:A,[1]FI_NAME!$A:$A,[1]FI_NAME!$B:$B)</f>
        <v>ธนาคารกรุงเทพ จำกัด (มหาชน)</v>
      </c>
      <c r="C457" s="83" t="str">
        <f>_xlfn.XLOOKUP(B:B,'Swift Code&amp;Bank Name'!B:B,'Swift Code&amp;Bank Name'!C:C)</f>
        <v>BANGKOK BANK PUBLIC COMPANY LTD.</v>
      </c>
      <c r="D457" s="83" t="s">
        <v>1654</v>
      </c>
      <c r="E457" s="83" t="s">
        <v>1655</v>
      </c>
      <c r="F457" s="83" t="s">
        <v>1656</v>
      </c>
      <c r="G457" s="83" t="str">
        <f t="shared" si="7"/>
        <v>0580  สาขานิคมอุตสาหกรรมเวลโกรว์  WELLGROW INDUSTRIAL ESTATE  BRANCH</v>
      </c>
      <c r="H457" s="83">
        <v>25390503</v>
      </c>
    </row>
    <row r="458" spans="1:8" x14ac:dyDescent="0.25">
      <c r="A458" s="83" t="s">
        <v>293</v>
      </c>
      <c r="B458" s="83" t="str">
        <f>_xlfn.XLOOKUP(A:A,[1]FI_NAME!$A:$A,[1]FI_NAME!$B:$B)</f>
        <v>ธนาคารกรุงเทพ จำกัด (มหาชน)</v>
      </c>
      <c r="C458" s="83" t="str">
        <f>_xlfn.XLOOKUP(B:B,'Swift Code&amp;Bank Name'!B:B,'Swift Code&amp;Bank Name'!C:C)</f>
        <v>BANGKOK BANK PUBLIC COMPANY LTD.</v>
      </c>
      <c r="D458" s="83" t="s">
        <v>1657</v>
      </c>
      <c r="E458" s="83" t="s">
        <v>1658</v>
      </c>
      <c r="F458" s="83" t="s">
        <v>1659</v>
      </c>
      <c r="G458" s="83" t="str">
        <f t="shared" si="7"/>
        <v>0581  สาขาเหนือคลอง  NUE KLONG  BRANCH</v>
      </c>
      <c r="H458" s="83">
        <v>25390202</v>
      </c>
    </row>
    <row r="459" spans="1:8" x14ac:dyDescent="0.25">
      <c r="A459" s="83" t="s">
        <v>293</v>
      </c>
      <c r="B459" s="83" t="str">
        <f>_xlfn.XLOOKUP(A:A,[1]FI_NAME!$A:$A,[1]FI_NAME!$B:$B)</f>
        <v>ธนาคารกรุงเทพ จำกัด (มหาชน)</v>
      </c>
      <c r="C459" s="83" t="str">
        <f>_xlfn.XLOOKUP(B:B,'Swift Code&amp;Bank Name'!B:B,'Swift Code&amp;Bank Name'!C:C)</f>
        <v>BANGKOK BANK PUBLIC COMPANY LTD.</v>
      </c>
      <c r="D459" s="83" t="s">
        <v>1660</v>
      </c>
      <c r="E459" s="83" t="s">
        <v>1661</v>
      </c>
      <c r="F459" s="83" t="s">
        <v>1662</v>
      </c>
      <c r="G459" s="83" t="str">
        <f t="shared" si="7"/>
        <v>0582  สาขานิคมอุตสาหกรรมอมตะนคร  AMATANAKORN INDUSTRIAL ESTATE BRANCH</v>
      </c>
      <c r="H459" s="83">
        <v>25470913</v>
      </c>
    </row>
    <row r="460" spans="1:8" x14ac:dyDescent="0.25">
      <c r="A460" s="83" t="s">
        <v>293</v>
      </c>
      <c r="B460" s="83" t="str">
        <f>_xlfn.XLOOKUP(A:A,[1]FI_NAME!$A:$A,[1]FI_NAME!$B:$B)</f>
        <v>ธนาคารกรุงเทพ จำกัด (มหาชน)</v>
      </c>
      <c r="C460" s="83" t="str">
        <f>_xlfn.XLOOKUP(B:B,'Swift Code&amp;Bank Name'!B:B,'Swift Code&amp;Bank Name'!C:C)</f>
        <v>BANGKOK BANK PUBLIC COMPANY LTD.</v>
      </c>
      <c r="D460" s="83" t="s">
        <v>1663</v>
      </c>
      <c r="E460" s="83" t="s">
        <v>1664</v>
      </c>
      <c r="F460" s="83" t="s">
        <v>1665</v>
      </c>
      <c r="G460" s="83" t="str">
        <f t="shared" si="7"/>
        <v>0583  สาขาถนนพระรามหก ตรัง  RAMA VI ROAD  BRANCH</v>
      </c>
      <c r="H460" s="83">
        <v>25400512</v>
      </c>
    </row>
    <row r="461" spans="1:8" x14ac:dyDescent="0.25">
      <c r="A461" s="83" t="s">
        <v>293</v>
      </c>
      <c r="B461" s="83" t="str">
        <f>_xlfn.XLOOKUP(A:A,[1]FI_NAME!$A:$A,[1]FI_NAME!$B:$B)</f>
        <v>ธนาคารกรุงเทพ จำกัด (มหาชน)</v>
      </c>
      <c r="C461" s="83" t="str">
        <f>_xlfn.XLOOKUP(B:B,'Swift Code&amp;Bank Name'!B:B,'Swift Code&amp;Bank Name'!C:C)</f>
        <v>BANGKOK BANK PUBLIC COMPANY LTD.</v>
      </c>
      <c r="D461" s="83" t="s">
        <v>1666</v>
      </c>
      <c r="E461" s="83" t="s">
        <v>1667</v>
      </c>
      <c r="F461" s="83" t="s">
        <v>1668</v>
      </c>
      <c r="G461" s="83" t="str">
        <f t="shared" si="7"/>
        <v>0584  สาขาจอหอ  CHO HO  BRANCH</v>
      </c>
      <c r="H461" s="83">
        <v>25390202</v>
      </c>
    </row>
    <row r="462" spans="1:8" x14ac:dyDescent="0.25">
      <c r="A462" s="83" t="s">
        <v>293</v>
      </c>
      <c r="B462" s="83" t="str">
        <f>_xlfn.XLOOKUP(A:A,[1]FI_NAME!$A:$A,[1]FI_NAME!$B:$B)</f>
        <v>ธนาคารกรุงเทพ จำกัด (มหาชน)</v>
      </c>
      <c r="C462" s="83" t="str">
        <f>_xlfn.XLOOKUP(B:B,'Swift Code&amp;Bank Name'!B:B,'Swift Code&amp;Bank Name'!C:C)</f>
        <v>BANGKOK BANK PUBLIC COMPANY LTD.</v>
      </c>
      <c r="D462" s="83" t="s">
        <v>1669</v>
      </c>
      <c r="E462" s="83" t="s">
        <v>1670</v>
      </c>
      <c r="F462" s="83" t="s">
        <v>1671</v>
      </c>
      <c r="G462" s="83" t="str">
        <f t="shared" si="7"/>
        <v>0585  สาขาพระพุทธบาท  PHRA-PHUTTHABAT BRANCH</v>
      </c>
      <c r="H462" s="83">
        <v>25390621</v>
      </c>
    </row>
    <row r="463" spans="1:8" x14ac:dyDescent="0.25">
      <c r="A463" s="83" t="s">
        <v>293</v>
      </c>
      <c r="B463" s="83" t="str">
        <f>_xlfn.XLOOKUP(A:A,[1]FI_NAME!$A:$A,[1]FI_NAME!$B:$B)</f>
        <v>ธนาคารกรุงเทพ จำกัด (มหาชน)</v>
      </c>
      <c r="C463" s="83" t="str">
        <f>_xlfn.XLOOKUP(B:B,'Swift Code&amp;Bank Name'!B:B,'Swift Code&amp;Bank Name'!C:C)</f>
        <v>BANGKOK BANK PUBLIC COMPANY LTD.</v>
      </c>
      <c r="D463" s="83" t="s">
        <v>1672</v>
      </c>
      <c r="E463" s="83" t="s">
        <v>1673</v>
      </c>
      <c r="F463" s="83" t="s">
        <v>1674</v>
      </c>
      <c r="G463" s="83" t="str">
        <f t="shared" si="7"/>
        <v>0586  สาขากระนวน  KRA NUAN BRANCH</v>
      </c>
      <c r="H463" s="83">
        <v>25390510</v>
      </c>
    </row>
    <row r="464" spans="1:8" x14ac:dyDescent="0.25">
      <c r="A464" s="83" t="s">
        <v>293</v>
      </c>
      <c r="B464" s="83" t="str">
        <f>_xlfn.XLOOKUP(A:A,[1]FI_NAME!$A:$A,[1]FI_NAME!$B:$B)</f>
        <v>ธนาคารกรุงเทพ จำกัด (มหาชน)</v>
      </c>
      <c r="C464" s="83" t="str">
        <f>_xlfn.XLOOKUP(B:B,'Swift Code&amp;Bank Name'!B:B,'Swift Code&amp;Bank Name'!C:C)</f>
        <v>BANGKOK BANK PUBLIC COMPANY LTD.</v>
      </c>
      <c r="D464" s="83" t="s">
        <v>1675</v>
      </c>
      <c r="E464" s="83" t="s">
        <v>1676</v>
      </c>
      <c r="F464" s="83" t="s">
        <v>1677</v>
      </c>
      <c r="G464" s="83" t="str">
        <f t="shared" si="7"/>
        <v>0587  สาขาแม่โจ้  MAE JO BRANCH</v>
      </c>
      <c r="H464" s="83">
        <v>25390719</v>
      </c>
    </row>
    <row r="465" spans="1:8" x14ac:dyDescent="0.25">
      <c r="A465" s="83" t="s">
        <v>293</v>
      </c>
      <c r="B465" s="83" t="str">
        <f>_xlfn.XLOOKUP(A:A,[1]FI_NAME!$A:$A,[1]FI_NAME!$B:$B)</f>
        <v>ธนาคารกรุงเทพ จำกัด (มหาชน)</v>
      </c>
      <c r="C465" s="83" t="str">
        <f>_xlfn.XLOOKUP(B:B,'Swift Code&amp;Bank Name'!B:B,'Swift Code&amp;Bank Name'!C:C)</f>
        <v>BANGKOK BANK PUBLIC COMPANY LTD.</v>
      </c>
      <c r="D465" s="83" t="s">
        <v>1678</v>
      </c>
      <c r="E465" s="83" t="s">
        <v>1679</v>
      </c>
      <c r="F465" s="83" t="s">
        <v>1680</v>
      </c>
      <c r="G465" s="83" t="str">
        <f t="shared" si="7"/>
        <v>0588  สาขาหนองบัว  NONG BUA BRANCH</v>
      </c>
      <c r="H465" s="83">
        <v>25390322</v>
      </c>
    </row>
    <row r="466" spans="1:8" x14ac:dyDescent="0.25">
      <c r="A466" s="83" t="s">
        <v>293</v>
      </c>
      <c r="B466" s="83" t="str">
        <f>_xlfn.XLOOKUP(A:A,[1]FI_NAME!$A:$A,[1]FI_NAME!$B:$B)</f>
        <v>ธนาคารกรุงเทพ จำกัด (มหาชน)</v>
      </c>
      <c r="C466" s="83" t="str">
        <f>_xlfn.XLOOKUP(B:B,'Swift Code&amp;Bank Name'!B:B,'Swift Code&amp;Bank Name'!C:C)</f>
        <v>BANGKOK BANK PUBLIC COMPANY LTD.</v>
      </c>
      <c r="D466" s="83" t="s">
        <v>1681</v>
      </c>
      <c r="E466" s="83" t="s">
        <v>1682</v>
      </c>
      <c r="F466" s="83" t="s">
        <v>1683</v>
      </c>
      <c r="G466" s="83" t="str">
        <f t="shared" si="7"/>
        <v>0589  สาขานิคมพัฒนา  NIKHOM PHATTHANA BRANCH</v>
      </c>
      <c r="H466" s="83">
        <v>25390719</v>
      </c>
    </row>
    <row r="467" spans="1:8" x14ac:dyDescent="0.25">
      <c r="A467" s="83" t="s">
        <v>293</v>
      </c>
      <c r="B467" s="83" t="str">
        <f>_xlfn.XLOOKUP(A:A,[1]FI_NAME!$A:$A,[1]FI_NAME!$B:$B)</f>
        <v>ธนาคารกรุงเทพ จำกัด (มหาชน)</v>
      </c>
      <c r="C467" s="83" t="str">
        <f>_xlfn.XLOOKUP(B:B,'Swift Code&amp;Bank Name'!B:B,'Swift Code&amp;Bank Name'!C:C)</f>
        <v>BANGKOK BANK PUBLIC COMPANY LTD.</v>
      </c>
      <c r="D467" s="83" t="s">
        <v>1684</v>
      </c>
      <c r="E467" s="83" t="s">
        <v>1685</v>
      </c>
      <c r="F467" s="83" t="s">
        <v>1686</v>
      </c>
      <c r="G467" s="83" t="str">
        <f t="shared" si="7"/>
        <v>0590  สาขาบิ๊กซี เชียงใหม่ 2  BIG C CHIANG MAI 2  BRANCH</v>
      </c>
      <c r="H467" s="83">
        <v>25430830</v>
      </c>
    </row>
    <row r="468" spans="1:8" x14ac:dyDescent="0.25">
      <c r="A468" s="83" t="s">
        <v>293</v>
      </c>
      <c r="B468" s="83" t="str">
        <f>_xlfn.XLOOKUP(A:A,[1]FI_NAME!$A:$A,[1]FI_NAME!$B:$B)</f>
        <v>ธนาคารกรุงเทพ จำกัด (มหาชน)</v>
      </c>
      <c r="C468" s="83" t="str">
        <f>_xlfn.XLOOKUP(B:B,'Swift Code&amp;Bank Name'!B:B,'Swift Code&amp;Bank Name'!C:C)</f>
        <v>BANGKOK BANK PUBLIC COMPANY LTD.</v>
      </c>
      <c r="D468" s="83" t="s">
        <v>1687</v>
      </c>
      <c r="E468" s="83" t="s">
        <v>1688</v>
      </c>
      <c r="F468" s="83" t="s">
        <v>1689</v>
      </c>
      <c r="G468" s="83" t="str">
        <f t="shared" si="7"/>
        <v>0592  สาขาบางสะพาน  BANG SAPHAN BRANCH</v>
      </c>
      <c r="H468" s="83">
        <v>25401114</v>
      </c>
    </row>
    <row r="469" spans="1:8" x14ac:dyDescent="0.25">
      <c r="A469" s="83" t="s">
        <v>293</v>
      </c>
      <c r="B469" s="83" t="str">
        <f>_xlfn.XLOOKUP(A:A,[1]FI_NAME!$A:$A,[1]FI_NAME!$B:$B)</f>
        <v>ธนาคารกรุงเทพ จำกัด (มหาชน)</v>
      </c>
      <c r="C469" s="83" t="str">
        <f>_xlfn.XLOOKUP(B:B,'Swift Code&amp;Bank Name'!B:B,'Swift Code&amp;Bank Name'!C:C)</f>
        <v>BANGKOK BANK PUBLIC COMPANY LTD.</v>
      </c>
      <c r="D469" s="83" t="s">
        <v>1690</v>
      </c>
      <c r="E469" s="83" t="s">
        <v>1691</v>
      </c>
      <c r="F469" s="83" t="s">
        <v>1692</v>
      </c>
      <c r="G469" s="83" t="str">
        <f t="shared" si="7"/>
        <v>0593  สาขาเมืองใหม่  MUANG MAI BRANCH</v>
      </c>
      <c r="H469" s="83">
        <v>25391108</v>
      </c>
    </row>
    <row r="470" spans="1:8" x14ac:dyDescent="0.25">
      <c r="A470" s="83" t="s">
        <v>293</v>
      </c>
      <c r="B470" s="83" t="str">
        <f>_xlfn.XLOOKUP(A:A,[1]FI_NAME!$A:$A,[1]FI_NAME!$B:$B)</f>
        <v>ธนาคารกรุงเทพ จำกัด (มหาชน)</v>
      </c>
      <c r="C470" s="83" t="str">
        <f>_xlfn.XLOOKUP(B:B,'Swift Code&amp;Bank Name'!B:B,'Swift Code&amp;Bank Name'!C:C)</f>
        <v>BANGKOK BANK PUBLIC COMPANY LTD.</v>
      </c>
      <c r="D470" s="83" t="s">
        <v>1693</v>
      </c>
      <c r="E470" s="83" t="s">
        <v>1694</v>
      </c>
      <c r="F470" s="83" t="s">
        <v>1695</v>
      </c>
      <c r="G470" s="83" t="str">
        <f t="shared" si="7"/>
        <v>0594  สาขาหัวทะเล  HUA THALE BRANCH</v>
      </c>
      <c r="H470" s="83">
        <v>25400725</v>
      </c>
    </row>
    <row r="471" spans="1:8" x14ac:dyDescent="0.25">
      <c r="A471" s="83" t="s">
        <v>293</v>
      </c>
      <c r="B471" s="83" t="str">
        <f>_xlfn.XLOOKUP(A:A,[1]FI_NAME!$A:$A,[1]FI_NAME!$B:$B)</f>
        <v>ธนาคารกรุงเทพ จำกัด (มหาชน)</v>
      </c>
      <c r="C471" s="83" t="str">
        <f>_xlfn.XLOOKUP(B:B,'Swift Code&amp;Bank Name'!B:B,'Swift Code&amp;Bank Name'!C:C)</f>
        <v>BANGKOK BANK PUBLIC COMPANY LTD.</v>
      </c>
      <c r="D471" s="83" t="s">
        <v>1696</v>
      </c>
      <c r="E471" s="83" t="s">
        <v>1697</v>
      </c>
      <c r="F471" s="83" t="s">
        <v>1698</v>
      </c>
      <c r="G471" s="83" t="str">
        <f t="shared" si="7"/>
        <v>0595  สาขาเดอะมอลล์ นครราชสีมา  THE MALL NAKHON RATCHASIMA  BRANCH</v>
      </c>
      <c r="H471" s="83">
        <v>25430815</v>
      </c>
    </row>
    <row r="472" spans="1:8" x14ac:dyDescent="0.25">
      <c r="A472" s="83" t="s">
        <v>293</v>
      </c>
      <c r="B472" s="83" t="str">
        <f>_xlfn.XLOOKUP(A:A,[1]FI_NAME!$A:$A,[1]FI_NAME!$B:$B)</f>
        <v>ธนาคารกรุงเทพ จำกัด (มหาชน)</v>
      </c>
      <c r="C472" s="83" t="str">
        <f>_xlfn.XLOOKUP(B:B,'Swift Code&amp;Bank Name'!B:B,'Swift Code&amp;Bank Name'!C:C)</f>
        <v>BANGKOK BANK PUBLIC COMPANY LTD.</v>
      </c>
      <c r="D472" s="83" t="s">
        <v>1699</v>
      </c>
      <c r="E472" s="83" t="s">
        <v>1700</v>
      </c>
      <c r="F472" s="83" t="s">
        <v>1701</v>
      </c>
      <c r="G472" s="83" t="str">
        <f t="shared" si="7"/>
        <v>0597  สาขาท่ามะเขือ  THA MAKHUA  BRANCH</v>
      </c>
      <c r="H472" s="83">
        <v>25400523</v>
      </c>
    </row>
    <row r="473" spans="1:8" x14ac:dyDescent="0.25">
      <c r="A473" s="83" t="s">
        <v>293</v>
      </c>
      <c r="B473" s="83" t="str">
        <f>_xlfn.XLOOKUP(A:A,[1]FI_NAME!$A:$A,[1]FI_NAME!$B:$B)</f>
        <v>ธนาคารกรุงเทพ จำกัด (มหาชน)</v>
      </c>
      <c r="C473" s="83" t="str">
        <f>_xlfn.XLOOKUP(B:B,'Swift Code&amp;Bank Name'!B:B,'Swift Code&amp;Bank Name'!C:C)</f>
        <v>BANGKOK BANK PUBLIC COMPANY LTD.</v>
      </c>
      <c r="D473" s="83" t="s">
        <v>1702</v>
      </c>
      <c r="E473" s="83" t="s">
        <v>1703</v>
      </c>
      <c r="F473" s="83" t="s">
        <v>1704</v>
      </c>
      <c r="G473" s="83" t="str">
        <f t="shared" si="7"/>
        <v>0598  สาขาแม่ขะจาน  MAE KHACHAN  BRANCH</v>
      </c>
      <c r="H473" s="83">
        <v>25400530</v>
      </c>
    </row>
    <row r="474" spans="1:8" x14ac:dyDescent="0.25">
      <c r="A474" s="83" t="s">
        <v>293</v>
      </c>
      <c r="B474" s="83" t="str">
        <f>_xlfn.XLOOKUP(A:A,[1]FI_NAME!$A:$A,[1]FI_NAME!$B:$B)</f>
        <v>ธนาคารกรุงเทพ จำกัด (มหาชน)</v>
      </c>
      <c r="C474" s="83" t="str">
        <f>_xlfn.XLOOKUP(B:B,'Swift Code&amp;Bank Name'!B:B,'Swift Code&amp;Bank Name'!C:C)</f>
        <v>BANGKOK BANK PUBLIC COMPANY LTD.</v>
      </c>
      <c r="D474" s="83" t="s">
        <v>1705</v>
      </c>
      <c r="E474" s="83" t="s">
        <v>1706</v>
      </c>
      <c r="F474" s="83" t="s">
        <v>1707</v>
      </c>
      <c r="G474" s="83" t="str">
        <f t="shared" si="7"/>
        <v>0599  สาขาเขาย้อย  KHAO YOI BRANCH</v>
      </c>
      <c r="H474" s="83">
        <v>25410306</v>
      </c>
    </row>
    <row r="475" spans="1:8" x14ac:dyDescent="0.25">
      <c r="A475" s="83" t="s">
        <v>293</v>
      </c>
      <c r="B475" s="83" t="str">
        <f>_xlfn.XLOOKUP(A:A,[1]FI_NAME!$A:$A,[1]FI_NAME!$B:$B)</f>
        <v>ธนาคารกรุงเทพ จำกัด (มหาชน)</v>
      </c>
      <c r="C475" s="83" t="str">
        <f>_xlfn.XLOOKUP(B:B,'Swift Code&amp;Bank Name'!B:B,'Swift Code&amp;Bank Name'!C:C)</f>
        <v>BANGKOK BANK PUBLIC COMPANY LTD.</v>
      </c>
      <c r="D475" s="83" t="s">
        <v>1708</v>
      </c>
      <c r="E475" s="83" t="s">
        <v>1709</v>
      </c>
      <c r="F475" s="83" t="s">
        <v>1710</v>
      </c>
      <c r="G475" s="83" t="str">
        <f t="shared" si="7"/>
        <v>0600  สาขาบ้านโพธิ์  BAN PHO  BRANCH</v>
      </c>
      <c r="H475" s="83">
        <v>25391031</v>
      </c>
    </row>
    <row r="476" spans="1:8" x14ac:dyDescent="0.25">
      <c r="A476" s="83" t="s">
        <v>293</v>
      </c>
      <c r="B476" s="83" t="str">
        <f>_xlfn.XLOOKUP(A:A,[1]FI_NAME!$A:$A,[1]FI_NAME!$B:$B)</f>
        <v>ธนาคารกรุงเทพ จำกัด (มหาชน)</v>
      </c>
      <c r="C476" s="83" t="str">
        <f>_xlfn.XLOOKUP(B:B,'Swift Code&amp;Bank Name'!B:B,'Swift Code&amp;Bank Name'!C:C)</f>
        <v>BANGKOK BANK PUBLIC COMPANY LTD.</v>
      </c>
      <c r="D476" s="83" t="s">
        <v>1711</v>
      </c>
      <c r="E476" s="83" t="s">
        <v>1712</v>
      </c>
      <c r="F476" s="83" t="s">
        <v>1713</v>
      </c>
      <c r="G476" s="83" t="str">
        <f t="shared" si="7"/>
        <v>0604  สาขาถนนหนองจิก  NONG CHIK  BRANCH</v>
      </c>
      <c r="H476" s="83">
        <v>25400526</v>
      </c>
    </row>
    <row r="477" spans="1:8" x14ac:dyDescent="0.25">
      <c r="A477" s="83" t="s">
        <v>293</v>
      </c>
      <c r="B477" s="83" t="str">
        <f>_xlfn.XLOOKUP(A:A,[1]FI_NAME!$A:$A,[1]FI_NAME!$B:$B)</f>
        <v>ธนาคารกรุงเทพ จำกัด (มหาชน)</v>
      </c>
      <c r="C477" s="83" t="str">
        <f>_xlfn.XLOOKUP(B:B,'Swift Code&amp;Bank Name'!B:B,'Swift Code&amp;Bank Name'!C:C)</f>
        <v>BANGKOK BANK PUBLIC COMPANY LTD.</v>
      </c>
      <c r="D477" s="83" t="s">
        <v>1714</v>
      </c>
      <c r="E477" s="83" t="s">
        <v>1715</v>
      </c>
      <c r="F477" s="83" t="s">
        <v>1716</v>
      </c>
      <c r="G477" s="83" t="str">
        <f t="shared" si="7"/>
        <v>0609  สาขายางชุมน้อย  YANG CHUM NOI BRANCH</v>
      </c>
      <c r="H477" s="83">
        <v>25400328</v>
      </c>
    </row>
    <row r="478" spans="1:8" x14ac:dyDescent="0.25">
      <c r="A478" s="83" t="s">
        <v>293</v>
      </c>
      <c r="B478" s="83" t="str">
        <f>_xlfn.XLOOKUP(A:A,[1]FI_NAME!$A:$A,[1]FI_NAME!$B:$B)</f>
        <v>ธนาคารกรุงเทพ จำกัด (มหาชน)</v>
      </c>
      <c r="C478" s="83" t="str">
        <f>_xlfn.XLOOKUP(B:B,'Swift Code&amp;Bank Name'!B:B,'Swift Code&amp;Bank Name'!C:C)</f>
        <v>BANGKOK BANK PUBLIC COMPANY LTD.</v>
      </c>
      <c r="D478" s="83" t="s">
        <v>1717</v>
      </c>
      <c r="E478" s="83" t="s">
        <v>1718</v>
      </c>
      <c r="F478" s="83" t="s">
        <v>1719</v>
      </c>
      <c r="G478" s="83" t="str">
        <f t="shared" si="7"/>
        <v>0611  สาขาลำดวน  LAMDUAN BRANCH</v>
      </c>
      <c r="H478" s="83">
        <v>25400321</v>
      </c>
    </row>
    <row r="479" spans="1:8" x14ac:dyDescent="0.25">
      <c r="A479" s="83" t="s">
        <v>293</v>
      </c>
      <c r="B479" s="83" t="str">
        <f>_xlfn.XLOOKUP(A:A,[1]FI_NAME!$A:$A,[1]FI_NAME!$B:$B)</f>
        <v>ธนาคารกรุงเทพ จำกัด (มหาชน)</v>
      </c>
      <c r="C479" s="83" t="str">
        <f>_xlfn.XLOOKUP(B:B,'Swift Code&amp;Bank Name'!B:B,'Swift Code&amp;Bank Name'!C:C)</f>
        <v>BANGKOK BANK PUBLIC COMPANY LTD.</v>
      </c>
      <c r="D479" s="83" t="s">
        <v>1720</v>
      </c>
      <c r="E479" s="83" t="s">
        <v>1721</v>
      </c>
      <c r="F479" s="83" t="s">
        <v>1722</v>
      </c>
      <c r="G479" s="83" t="str">
        <f t="shared" si="7"/>
        <v>0613  สาขาเซ็นทรัลแอร์พอร์ท เชียงใหม่  CENTRAL AIRPORT CHIANGMAI  BRANCH</v>
      </c>
      <c r="H479" s="83">
        <v>25440330</v>
      </c>
    </row>
    <row r="480" spans="1:8" x14ac:dyDescent="0.25">
      <c r="A480" s="83" t="s">
        <v>293</v>
      </c>
      <c r="B480" s="83" t="str">
        <f>_xlfn.XLOOKUP(A:A,[1]FI_NAME!$A:$A,[1]FI_NAME!$B:$B)</f>
        <v>ธนาคารกรุงเทพ จำกัด (มหาชน)</v>
      </c>
      <c r="C480" s="83" t="str">
        <f>_xlfn.XLOOKUP(B:B,'Swift Code&amp;Bank Name'!B:B,'Swift Code&amp;Bank Name'!C:C)</f>
        <v>BANGKOK BANK PUBLIC COMPANY LTD.</v>
      </c>
      <c r="D480" s="83" t="s">
        <v>1723</v>
      </c>
      <c r="E480" s="83" t="s">
        <v>1724</v>
      </c>
      <c r="F480" s="83" t="s">
        <v>1725</v>
      </c>
      <c r="G480" s="83" t="str">
        <f t="shared" si="7"/>
        <v>0618  สาขาโลตัส ภูเก็ต  LOTUS'S PHUKET  BRANCH</v>
      </c>
      <c r="H480" s="83">
        <v>25450712</v>
      </c>
    </row>
    <row r="481" spans="1:8" x14ac:dyDescent="0.25">
      <c r="A481" s="83" t="s">
        <v>293</v>
      </c>
      <c r="B481" s="83" t="str">
        <f>_xlfn.XLOOKUP(A:A,[1]FI_NAME!$A:$A,[1]FI_NAME!$B:$B)</f>
        <v>ธนาคารกรุงเทพ จำกัด (มหาชน)</v>
      </c>
      <c r="C481" s="83" t="str">
        <f>_xlfn.XLOOKUP(B:B,'Swift Code&amp;Bank Name'!B:B,'Swift Code&amp;Bank Name'!C:C)</f>
        <v>BANGKOK BANK PUBLIC COMPANY LTD.</v>
      </c>
      <c r="D481" s="83" t="s">
        <v>1726</v>
      </c>
      <c r="E481" s="83" t="s">
        <v>1727</v>
      </c>
      <c r="F481" s="83" t="s">
        <v>1728</v>
      </c>
      <c r="G481" s="83" t="str">
        <f t="shared" si="7"/>
        <v>0626  สาขานิคมอุตสาหกรรมอมตะซิตี้  AMATA CITY INDUSTRIAL ESTATE  BR., CHONBURI  BRANCH</v>
      </c>
      <c r="H481" s="83">
        <v>25451118</v>
      </c>
    </row>
    <row r="482" spans="1:8" x14ac:dyDescent="0.25">
      <c r="A482" s="83" t="s">
        <v>293</v>
      </c>
      <c r="B482" s="83" t="str">
        <f>_xlfn.XLOOKUP(A:A,[1]FI_NAME!$A:$A,[1]FI_NAME!$B:$B)</f>
        <v>ธนาคารกรุงเทพ จำกัด (มหาชน)</v>
      </c>
      <c r="C482" s="83" t="str">
        <f>_xlfn.XLOOKUP(B:B,'Swift Code&amp;Bank Name'!B:B,'Swift Code&amp;Bank Name'!C:C)</f>
        <v>BANGKOK BANK PUBLIC COMPANY LTD.</v>
      </c>
      <c r="D482" s="83" t="s">
        <v>1729</v>
      </c>
      <c r="E482" s="83" t="s">
        <v>1730</v>
      </c>
      <c r="F482" s="83" t="s">
        <v>1731</v>
      </c>
      <c r="G482" s="83" t="str">
        <f t="shared" si="7"/>
        <v>0631  สาขาเซ็นทรัล ขอนแก่น แคมปัส  CENTRAL KHONKAEN CAMPUS BRANCH</v>
      </c>
      <c r="H482" s="83">
        <v>25460613</v>
      </c>
    </row>
    <row r="483" spans="1:8" x14ac:dyDescent="0.25">
      <c r="A483" s="83" t="s">
        <v>293</v>
      </c>
      <c r="B483" s="83" t="str">
        <f>_xlfn.XLOOKUP(A:A,[1]FI_NAME!$A:$A,[1]FI_NAME!$B:$B)</f>
        <v>ธนาคารกรุงเทพ จำกัด (มหาชน)</v>
      </c>
      <c r="C483" s="83" t="str">
        <f>_xlfn.XLOOKUP(B:B,'Swift Code&amp;Bank Name'!B:B,'Swift Code&amp;Bank Name'!C:C)</f>
        <v>BANGKOK BANK PUBLIC COMPANY LTD.</v>
      </c>
      <c r="D483" s="83" t="s">
        <v>1732</v>
      </c>
      <c r="E483" s="83" t="s">
        <v>1733</v>
      </c>
      <c r="F483" s="83" t="s">
        <v>1734</v>
      </c>
      <c r="G483" s="83" t="str">
        <f t="shared" si="7"/>
        <v>0634  สาขาบิ๊กซี หาดใหญ่ 2  BIG C HATYAI 2   BRANCH</v>
      </c>
      <c r="H483" s="83">
        <v>25471015</v>
      </c>
    </row>
    <row r="484" spans="1:8" x14ac:dyDescent="0.25">
      <c r="A484" s="83" t="s">
        <v>293</v>
      </c>
      <c r="B484" s="83" t="str">
        <f>_xlfn.XLOOKUP(A:A,[1]FI_NAME!$A:$A,[1]FI_NAME!$B:$B)</f>
        <v>ธนาคารกรุงเทพ จำกัด (มหาชน)</v>
      </c>
      <c r="C484" s="83" t="str">
        <f>_xlfn.XLOOKUP(B:B,'Swift Code&amp;Bank Name'!B:B,'Swift Code&amp;Bank Name'!C:C)</f>
        <v>BANGKOK BANK PUBLIC COMPANY LTD.</v>
      </c>
      <c r="D484" s="83" t="s">
        <v>1735</v>
      </c>
      <c r="E484" s="83" t="s">
        <v>1736</v>
      </c>
      <c r="F484" s="83" t="s">
        <v>1737</v>
      </c>
      <c r="G484" s="83" t="str">
        <f t="shared" si="7"/>
        <v>0640  สาขาบ้านกรวด  BAN KRUAT BRANCH</v>
      </c>
      <c r="H484" s="83">
        <v>25391223</v>
      </c>
    </row>
    <row r="485" spans="1:8" x14ac:dyDescent="0.25">
      <c r="A485" s="83" t="s">
        <v>293</v>
      </c>
      <c r="B485" s="83" t="str">
        <f>_xlfn.XLOOKUP(A:A,[1]FI_NAME!$A:$A,[1]FI_NAME!$B:$B)</f>
        <v>ธนาคารกรุงเทพ จำกัด (มหาชน)</v>
      </c>
      <c r="C485" s="83" t="str">
        <f>_xlfn.XLOOKUP(B:B,'Swift Code&amp;Bank Name'!B:B,'Swift Code&amp;Bank Name'!C:C)</f>
        <v>BANGKOK BANK PUBLIC COMPANY LTD.</v>
      </c>
      <c r="D485" s="83" t="s">
        <v>1738</v>
      </c>
      <c r="E485" s="83" t="s">
        <v>1739</v>
      </c>
      <c r="F485" s="83" t="s">
        <v>1740</v>
      </c>
      <c r="G485" s="83" t="str">
        <f t="shared" si="7"/>
        <v>0641  สาขามหาวิทยาลัยสงขลานครินทร์  PRINCE OF SONGKHLA UNIVERSITY  BRANCH</v>
      </c>
      <c r="H485" s="83">
        <v>25461212</v>
      </c>
    </row>
    <row r="486" spans="1:8" x14ac:dyDescent="0.25">
      <c r="A486" s="83" t="s">
        <v>293</v>
      </c>
      <c r="B486" s="83" t="str">
        <f>_xlfn.XLOOKUP(A:A,[1]FI_NAME!$A:$A,[1]FI_NAME!$B:$B)</f>
        <v>ธนาคารกรุงเทพ จำกัด (มหาชน)</v>
      </c>
      <c r="C486" s="83" t="str">
        <f>_xlfn.XLOOKUP(B:B,'Swift Code&amp;Bank Name'!B:B,'Swift Code&amp;Bank Name'!C:C)</f>
        <v>BANGKOK BANK PUBLIC COMPANY LTD.</v>
      </c>
      <c r="D486" s="83" t="s">
        <v>1741</v>
      </c>
      <c r="E486" s="83" t="s">
        <v>1742</v>
      </c>
      <c r="F486" s="83" t="s">
        <v>1743</v>
      </c>
      <c r="G486" s="83" t="str">
        <f t="shared" si="7"/>
        <v>0644  สาขามหาวิทยาลัยราชภัฏ สุรินทร์  SURIN RAJABHAT UNIVERSITY  BRANCH</v>
      </c>
      <c r="H486" s="83">
        <v>25470618</v>
      </c>
    </row>
    <row r="487" spans="1:8" x14ac:dyDescent="0.25">
      <c r="A487" s="83" t="s">
        <v>293</v>
      </c>
      <c r="B487" s="83" t="str">
        <f>_xlfn.XLOOKUP(A:A,[1]FI_NAME!$A:$A,[1]FI_NAME!$B:$B)</f>
        <v>ธนาคารกรุงเทพ จำกัด (มหาชน)</v>
      </c>
      <c r="C487" s="83" t="str">
        <f>_xlfn.XLOOKUP(B:B,'Swift Code&amp;Bank Name'!B:B,'Swift Code&amp;Bank Name'!C:C)</f>
        <v>BANGKOK BANK PUBLIC COMPANY LTD.</v>
      </c>
      <c r="D487" s="83" t="s">
        <v>1744</v>
      </c>
      <c r="E487" s="83" t="s">
        <v>1745</v>
      </c>
      <c r="F487" s="83" t="s">
        <v>1746</v>
      </c>
      <c r="G487" s="83" t="str">
        <f t="shared" si="7"/>
        <v>0661  สาขานิคมอุตสาหกรรมภาคเหนือ ลำพูน  LAMPHUN INDUSTRIAL ESTATE  BRANCH</v>
      </c>
      <c r="H487" s="83">
        <v>25470409</v>
      </c>
    </row>
    <row r="488" spans="1:8" x14ac:dyDescent="0.25">
      <c r="A488" s="83" t="s">
        <v>293</v>
      </c>
      <c r="B488" s="83" t="str">
        <f>_xlfn.XLOOKUP(A:A,[1]FI_NAME!$A:$A,[1]FI_NAME!$B:$B)</f>
        <v>ธนาคารกรุงเทพ จำกัด (มหาชน)</v>
      </c>
      <c r="C488" s="83" t="str">
        <f>_xlfn.XLOOKUP(B:B,'Swift Code&amp;Bank Name'!B:B,'Swift Code&amp;Bank Name'!C:C)</f>
        <v>BANGKOK BANK PUBLIC COMPANY LTD.</v>
      </c>
      <c r="D488" s="83" t="s">
        <v>1747</v>
      </c>
      <c r="E488" s="83" t="s">
        <v>1748</v>
      </c>
      <c r="F488" s="83" t="s">
        <v>1749</v>
      </c>
      <c r="G488" s="83" t="str">
        <f t="shared" si="7"/>
        <v>0668  สาขาเซ็นทรัล เฟสติวัล ภูเก็ต  CENTRAL FESTIVAL PHUKET  BRANCH</v>
      </c>
      <c r="H488" s="83">
        <v>25470901</v>
      </c>
    </row>
    <row r="489" spans="1:8" x14ac:dyDescent="0.25">
      <c r="A489" s="83" t="s">
        <v>293</v>
      </c>
      <c r="B489" s="83" t="str">
        <f>_xlfn.XLOOKUP(A:A,[1]FI_NAME!$A:$A,[1]FI_NAME!$B:$B)</f>
        <v>ธนาคารกรุงเทพ จำกัด (มหาชน)</v>
      </c>
      <c r="C489" s="83" t="str">
        <f>_xlfn.XLOOKUP(B:B,'Swift Code&amp;Bank Name'!B:B,'Swift Code&amp;Bank Name'!C:C)</f>
        <v>BANGKOK BANK PUBLIC COMPANY LTD.</v>
      </c>
      <c r="D489" s="83" t="s">
        <v>1750</v>
      </c>
      <c r="E489" s="83" t="s">
        <v>1751</v>
      </c>
      <c r="F489" s="83" t="s">
        <v>1752</v>
      </c>
      <c r="G489" s="83" t="str">
        <f t="shared" si="7"/>
        <v>0672  สาขามหาวิทยาลัยแม่ฟ้าหลวง  MAE FAH LUANG UNIVERSITY CHIANGRAI  BRANCH</v>
      </c>
      <c r="H489" s="83">
        <v>25471214</v>
      </c>
    </row>
    <row r="490" spans="1:8" x14ac:dyDescent="0.25">
      <c r="A490" s="83" t="s">
        <v>293</v>
      </c>
      <c r="B490" s="83" t="str">
        <f>_xlfn.XLOOKUP(A:A,[1]FI_NAME!$A:$A,[1]FI_NAME!$B:$B)</f>
        <v>ธนาคารกรุงเทพ จำกัด (มหาชน)</v>
      </c>
      <c r="C490" s="83" t="str">
        <f>_xlfn.XLOOKUP(B:B,'Swift Code&amp;Bank Name'!B:B,'Swift Code&amp;Bank Name'!C:C)</f>
        <v>BANGKOK BANK PUBLIC COMPANY LTD.</v>
      </c>
      <c r="D490" s="83" t="s">
        <v>1753</v>
      </c>
      <c r="E490" s="83" t="s">
        <v>1754</v>
      </c>
      <c r="F490" s="83" t="s">
        <v>1755</v>
      </c>
      <c r="G490" s="83" t="str">
        <f t="shared" si="7"/>
        <v>0674  สาขาจังซีลอน ภูเก็ต  JUNGCEYLON–PHUKET  BRANCH</v>
      </c>
      <c r="H490" s="83">
        <v>25500216</v>
      </c>
    </row>
    <row r="491" spans="1:8" x14ac:dyDescent="0.25">
      <c r="A491" s="83" t="s">
        <v>293</v>
      </c>
      <c r="B491" s="83" t="str">
        <f>_xlfn.XLOOKUP(A:A,[1]FI_NAME!$A:$A,[1]FI_NAME!$B:$B)</f>
        <v>ธนาคารกรุงเทพ จำกัด (มหาชน)</v>
      </c>
      <c r="C491" s="83" t="str">
        <f>_xlfn.XLOOKUP(B:B,'Swift Code&amp;Bank Name'!B:B,'Swift Code&amp;Bank Name'!C:C)</f>
        <v>BANGKOK BANK PUBLIC COMPANY LTD.</v>
      </c>
      <c r="D491" s="83" t="s">
        <v>1756</v>
      </c>
      <c r="E491" s="83" t="s">
        <v>1757</v>
      </c>
      <c r="F491" s="83" t="s">
        <v>1758</v>
      </c>
      <c r="G491" s="83" t="str">
        <f t="shared" si="7"/>
        <v>0675  สาขาตลาดมีโชค  TALAD MEE CHOKE  BRANCH</v>
      </c>
      <c r="H491" s="83">
        <v>25480909</v>
      </c>
    </row>
    <row r="492" spans="1:8" x14ac:dyDescent="0.25">
      <c r="A492" s="83" t="s">
        <v>293</v>
      </c>
      <c r="B492" s="83" t="str">
        <f>_xlfn.XLOOKUP(A:A,[1]FI_NAME!$A:$A,[1]FI_NAME!$B:$B)</f>
        <v>ธนาคารกรุงเทพ จำกัด (มหาชน)</v>
      </c>
      <c r="C492" s="83" t="str">
        <f>_xlfn.XLOOKUP(B:B,'Swift Code&amp;Bank Name'!B:B,'Swift Code&amp;Bank Name'!C:C)</f>
        <v>BANGKOK BANK PUBLIC COMPANY LTD.</v>
      </c>
      <c r="D492" s="83" t="s">
        <v>1759</v>
      </c>
      <c r="E492" s="83" t="s">
        <v>1760</v>
      </c>
      <c r="F492" s="83" t="s">
        <v>1761</v>
      </c>
      <c r="G492" s="83" t="str">
        <f t="shared" si="7"/>
        <v>0676  สาขาถนนสุขุมวิท พัทยากลาง  SUKHUMVIT ROAD CENTRAL PATTAYA  BRANCH</v>
      </c>
      <c r="H492" s="83">
        <v>25480909</v>
      </c>
    </row>
    <row r="493" spans="1:8" x14ac:dyDescent="0.25">
      <c r="A493" s="83" t="s">
        <v>293</v>
      </c>
      <c r="B493" s="83" t="str">
        <f>_xlfn.XLOOKUP(A:A,[1]FI_NAME!$A:$A,[1]FI_NAME!$B:$B)</f>
        <v>ธนาคารกรุงเทพ จำกัด (มหาชน)</v>
      </c>
      <c r="C493" s="83" t="str">
        <f>_xlfn.XLOOKUP(B:B,'Swift Code&amp;Bank Name'!B:B,'Swift Code&amp;Bank Name'!C:C)</f>
        <v>BANGKOK BANK PUBLIC COMPANY LTD.</v>
      </c>
      <c r="D493" s="83" t="s">
        <v>1762</v>
      </c>
      <c r="E493" s="83" t="s">
        <v>1763</v>
      </c>
      <c r="F493" s="83" t="s">
        <v>1764</v>
      </c>
      <c r="G493" s="83" t="str">
        <f t="shared" si="7"/>
        <v>0694  สาขาสี่แยกปากร่วม ชลบุรี  SI YAEK PAKRUAM CHONBURI SBU. BRANCH</v>
      </c>
      <c r="H493" s="83">
        <v>25490127</v>
      </c>
    </row>
    <row r="494" spans="1:8" x14ac:dyDescent="0.25">
      <c r="A494" s="83" t="s">
        <v>293</v>
      </c>
      <c r="B494" s="83" t="str">
        <f>_xlfn.XLOOKUP(A:A,[1]FI_NAME!$A:$A,[1]FI_NAME!$B:$B)</f>
        <v>ธนาคารกรุงเทพ จำกัด (มหาชน)</v>
      </c>
      <c r="C494" s="83" t="str">
        <f>_xlfn.XLOOKUP(B:B,'Swift Code&amp;Bank Name'!B:B,'Swift Code&amp;Bank Name'!C:C)</f>
        <v>BANGKOK BANK PUBLIC COMPANY LTD.</v>
      </c>
      <c r="D494" s="83" t="s">
        <v>1765</v>
      </c>
      <c r="E494" s="83" t="s">
        <v>1766</v>
      </c>
      <c r="F494" s="83" t="s">
        <v>1767</v>
      </c>
      <c r="G494" s="83" t="str">
        <f t="shared" si="7"/>
        <v>0697  สาขาเกาะพะงัน  KOH PHANGAN  BRANCH</v>
      </c>
      <c r="H494" s="83">
        <v>25490214</v>
      </c>
    </row>
    <row r="495" spans="1:8" x14ac:dyDescent="0.25">
      <c r="A495" s="83" t="s">
        <v>293</v>
      </c>
      <c r="B495" s="83" t="str">
        <f>_xlfn.XLOOKUP(A:A,[1]FI_NAME!$A:$A,[1]FI_NAME!$B:$B)</f>
        <v>ธนาคารกรุงเทพ จำกัด (มหาชน)</v>
      </c>
      <c r="C495" s="83" t="str">
        <f>_xlfn.XLOOKUP(B:B,'Swift Code&amp;Bank Name'!B:B,'Swift Code&amp;Bank Name'!C:C)</f>
        <v>BANGKOK BANK PUBLIC COMPANY LTD.</v>
      </c>
      <c r="D495" s="83" t="s">
        <v>1768</v>
      </c>
      <c r="E495" s="83" t="s">
        <v>1769</v>
      </c>
      <c r="F495" s="83" t="s">
        <v>1770</v>
      </c>
      <c r="G495" s="83" t="str">
        <f t="shared" si="7"/>
        <v>0703  สาขานิคมอุตสาหกรรม อิสเทิร์น ซีบอร์ด  EASTERN SEABOARD INDUSTRIAL ESTATE  BRANCH</v>
      </c>
      <c r="H495" s="83">
        <v>25490428</v>
      </c>
    </row>
    <row r="496" spans="1:8" x14ac:dyDescent="0.25">
      <c r="A496" s="83" t="s">
        <v>293</v>
      </c>
      <c r="B496" s="83" t="str">
        <f>_xlfn.XLOOKUP(A:A,[1]FI_NAME!$A:$A,[1]FI_NAME!$B:$B)</f>
        <v>ธนาคารกรุงเทพ จำกัด (มหาชน)</v>
      </c>
      <c r="C496" s="83" t="str">
        <f>_xlfn.XLOOKUP(B:B,'Swift Code&amp;Bank Name'!B:B,'Swift Code&amp;Bank Name'!C:C)</f>
        <v>BANGKOK BANK PUBLIC COMPANY LTD.</v>
      </c>
      <c r="D496" s="83" t="s">
        <v>1771</v>
      </c>
      <c r="E496" s="83" t="s">
        <v>1772</v>
      </c>
      <c r="F496" s="83" t="s">
        <v>1773</v>
      </c>
      <c r="G496" s="83" t="str">
        <f t="shared" si="7"/>
        <v>0705  สาขาเชียงแสน เชียงราย  CHIANGSAEN CHIANG RAI  BRANCH</v>
      </c>
      <c r="H496" s="83">
        <v>25501102</v>
      </c>
    </row>
    <row r="497" spans="1:8" x14ac:dyDescent="0.25">
      <c r="A497" s="83" t="s">
        <v>293</v>
      </c>
      <c r="B497" s="83" t="str">
        <f>_xlfn.XLOOKUP(A:A,[1]FI_NAME!$A:$A,[1]FI_NAME!$B:$B)</f>
        <v>ธนาคารกรุงเทพ จำกัด (มหาชน)</v>
      </c>
      <c r="C497" s="83" t="str">
        <f>_xlfn.XLOOKUP(B:B,'Swift Code&amp;Bank Name'!B:B,'Swift Code&amp;Bank Name'!C:C)</f>
        <v>BANGKOK BANK PUBLIC COMPANY LTD.</v>
      </c>
      <c r="D497" s="83" t="s">
        <v>1774</v>
      </c>
      <c r="E497" s="83" t="s">
        <v>1775</v>
      </c>
      <c r="F497" s="83" t="s">
        <v>1776</v>
      </c>
      <c r="G497" s="83" t="str">
        <f t="shared" si="7"/>
        <v>0710  สาขาด่านสะเดา (จังโหลน) สงขลา  DANSADAO (CHANGLUN) SONGKHLA  BRANCH</v>
      </c>
      <c r="H497" s="83">
        <v>25490825</v>
      </c>
    </row>
    <row r="498" spans="1:8" x14ac:dyDescent="0.25">
      <c r="A498" s="83" t="s">
        <v>293</v>
      </c>
      <c r="B498" s="83" t="str">
        <f>_xlfn.XLOOKUP(A:A,[1]FI_NAME!$A:$A,[1]FI_NAME!$B:$B)</f>
        <v>ธนาคารกรุงเทพ จำกัด (มหาชน)</v>
      </c>
      <c r="C498" s="83" t="str">
        <f>_xlfn.XLOOKUP(B:B,'Swift Code&amp;Bank Name'!B:B,'Swift Code&amp;Bank Name'!C:C)</f>
        <v>BANGKOK BANK PUBLIC COMPANY LTD.</v>
      </c>
      <c r="D498" s="83" t="s">
        <v>1777</v>
      </c>
      <c r="E498" s="83" t="s">
        <v>1778</v>
      </c>
      <c r="F498" s="83" t="s">
        <v>1779</v>
      </c>
      <c r="G498" s="83" t="str">
        <f t="shared" si="7"/>
        <v>0716  สาขาหนองหอย เชียงใหม่  NONGHOI CHIANGMAI  BRANCH</v>
      </c>
      <c r="H498" s="83">
        <v>25491201</v>
      </c>
    </row>
    <row r="499" spans="1:8" x14ac:dyDescent="0.25">
      <c r="A499" s="83" t="s">
        <v>293</v>
      </c>
      <c r="B499" s="83" t="str">
        <f>_xlfn.XLOOKUP(A:A,[1]FI_NAME!$A:$A,[1]FI_NAME!$B:$B)</f>
        <v>ธนาคารกรุงเทพ จำกัด (มหาชน)</v>
      </c>
      <c r="C499" s="83" t="str">
        <f>_xlfn.XLOOKUP(B:B,'Swift Code&amp;Bank Name'!B:B,'Swift Code&amp;Bank Name'!C:C)</f>
        <v>BANGKOK BANK PUBLIC COMPANY LTD.</v>
      </c>
      <c r="D499" s="83" t="s">
        <v>1780</v>
      </c>
      <c r="E499" s="83" t="s">
        <v>1781</v>
      </c>
      <c r="F499" s="83" t="s">
        <v>1782</v>
      </c>
      <c r="G499" s="83" t="str">
        <f t="shared" si="7"/>
        <v>0722  สาขาเขตอุตสาหกรรม กบินทร์บุรี  KABINBURI INDUSTRIAL ZONE  BRANCH</v>
      </c>
      <c r="H499" s="83">
        <v>25491222</v>
      </c>
    </row>
    <row r="500" spans="1:8" x14ac:dyDescent="0.25">
      <c r="A500" s="83" t="s">
        <v>293</v>
      </c>
      <c r="B500" s="83" t="str">
        <f>_xlfn.XLOOKUP(A:A,[1]FI_NAME!$A:$A,[1]FI_NAME!$B:$B)</f>
        <v>ธนาคารกรุงเทพ จำกัด (มหาชน)</v>
      </c>
      <c r="C500" s="83" t="str">
        <f>_xlfn.XLOOKUP(B:B,'Swift Code&amp;Bank Name'!B:B,'Swift Code&amp;Bank Name'!C:C)</f>
        <v>BANGKOK BANK PUBLIC COMPANY LTD.</v>
      </c>
      <c r="D500" s="83" t="s">
        <v>1783</v>
      </c>
      <c r="E500" s="83" t="s">
        <v>1784</v>
      </c>
      <c r="F500" s="83" t="s">
        <v>1785</v>
      </c>
      <c r="G500" s="83" t="str">
        <f t="shared" si="7"/>
        <v>0729  สาขาชายหาดพัทยา  PATTAYA BEACH  BRANCH</v>
      </c>
      <c r="H500" s="83">
        <v>25500216</v>
      </c>
    </row>
    <row r="501" spans="1:8" x14ac:dyDescent="0.25">
      <c r="A501" s="83" t="s">
        <v>293</v>
      </c>
      <c r="B501" s="83" t="str">
        <f>_xlfn.XLOOKUP(A:A,[1]FI_NAME!$A:$A,[1]FI_NAME!$B:$B)</f>
        <v>ธนาคารกรุงเทพ จำกัด (มหาชน)</v>
      </c>
      <c r="C501" s="83" t="str">
        <f>_xlfn.XLOOKUP(B:B,'Swift Code&amp;Bank Name'!B:B,'Swift Code&amp;Bank Name'!C:C)</f>
        <v>BANGKOK BANK PUBLIC COMPANY LTD.</v>
      </c>
      <c r="D501" s="83" t="s">
        <v>1786</v>
      </c>
      <c r="E501" s="83" t="s">
        <v>1787</v>
      </c>
      <c r="F501" s="83" t="s">
        <v>1788</v>
      </c>
      <c r="G501" s="83" t="str">
        <f t="shared" si="7"/>
        <v>0731  สาขาเกาะเต่า สุราษฎร์ธานี  KOH TAO-SURATTHANI  BRANCH</v>
      </c>
      <c r="H501" s="83">
        <v>25500316</v>
      </c>
    </row>
    <row r="502" spans="1:8" x14ac:dyDescent="0.25">
      <c r="A502" s="83" t="s">
        <v>293</v>
      </c>
      <c r="B502" s="83" t="str">
        <f>_xlfn.XLOOKUP(A:A,[1]FI_NAME!$A:$A,[1]FI_NAME!$B:$B)</f>
        <v>ธนาคารกรุงเทพ จำกัด (มหาชน)</v>
      </c>
      <c r="C502" s="83" t="str">
        <f>_xlfn.XLOOKUP(B:B,'Swift Code&amp;Bank Name'!B:B,'Swift Code&amp;Bank Name'!C:C)</f>
        <v>BANGKOK BANK PUBLIC COMPANY LTD.</v>
      </c>
      <c r="D502" s="83" t="s">
        <v>1789</v>
      </c>
      <c r="E502" s="83" t="s">
        <v>1790</v>
      </c>
      <c r="F502" s="83" t="s">
        <v>1791</v>
      </c>
      <c r="G502" s="83" t="str">
        <f t="shared" si="7"/>
        <v>0733  สาขาบ่อผุด เกาะสมุย  BOPHUT KHOSAMUI  BRANCH</v>
      </c>
      <c r="H502" s="83">
        <v>25501012</v>
      </c>
    </row>
    <row r="503" spans="1:8" x14ac:dyDescent="0.25">
      <c r="A503" s="83" t="s">
        <v>293</v>
      </c>
      <c r="B503" s="83" t="str">
        <f>_xlfn.XLOOKUP(A:A,[1]FI_NAME!$A:$A,[1]FI_NAME!$B:$B)</f>
        <v>ธนาคารกรุงเทพ จำกัด (มหาชน)</v>
      </c>
      <c r="C503" s="83" t="str">
        <f>_xlfn.XLOOKUP(B:B,'Swift Code&amp;Bank Name'!B:B,'Swift Code&amp;Bank Name'!C:C)</f>
        <v>BANGKOK BANK PUBLIC COMPANY LTD.</v>
      </c>
      <c r="D503" s="83" t="s">
        <v>1792</v>
      </c>
      <c r="E503" s="83" t="s">
        <v>1793</v>
      </c>
      <c r="F503" s="83" t="s">
        <v>1794</v>
      </c>
      <c r="G503" s="83" t="str">
        <f t="shared" si="7"/>
        <v>0736  สาขาดอนหัวฬ่อ  DONHUAROH CHONBURI  BRANCH</v>
      </c>
      <c r="H503" s="83">
        <v>25500719</v>
      </c>
    </row>
    <row r="504" spans="1:8" x14ac:dyDescent="0.25">
      <c r="A504" s="83" t="s">
        <v>293</v>
      </c>
      <c r="B504" s="83" t="str">
        <f>_xlfn.XLOOKUP(A:A,[1]FI_NAME!$A:$A,[1]FI_NAME!$B:$B)</f>
        <v>ธนาคารกรุงเทพ จำกัด (มหาชน)</v>
      </c>
      <c r="C504" s="83" t="str">
        <f>_xlfn.XLOOKUP(B:B,'Swift Code&amp;Bank Name'!B:B,'Swift Code&amp;Bank Name'!C:C)</f>
        <v>BANGKOK BANK PUBLIC COMPANY LTD.</v>
      </c>
      <c r="D504" s="83" t="s">
        <v>1795</v>
      </c>
      <c r="E504" s="83" t="s">
        <v>1796</v>
      </c>
      <c r="F504" s="83" t="s">
        <v>1797</v>
      </c>
      <c r="G504" s="83" t="str">
        <f t="shared" si="7"/>
        <v>0748  สาขาบิ๊กซี หางดง เชียงใหม่  BIG C HANGDONG , CHIANG MAI BRANCH</v>
      </c>
      <c r="H504" s="83">
        <v>25501121</v>
      </c>
    </row>
    <row r="505" spans="1:8" x14ac:dyDescent="0.25">
      <c r="A505" s="83" t="s">
        <v>293</v>
      </c>
      <c r="B505" s="83" t="str">
        <f>_xlfn.XLOOKUP(A:A,[1]FI_NAME!$A:$A,[1]FI_NAME!$B:$B)</f>
        <v>ธนาคารกรุงเทพ จำกัด (มหาชน)</v>
      </c>
      <c r="C505" s="83" t="str">
        <f>_xlfn.XLOOKUP(B:B,'Swift Code&amp;Bank Name'!B:B,'Swift Code&amp;Bank Name'!C:C)</f>
        <v>BANGKOK BANK PUBLIC COMPANY LTD.</v>
      </c>
      <c r="D505" s="83" t="s">
        <v>1798</v>
      </c>
      <c r="E505" s="83" t="s">
        <v>1799</v>
      </c>
      <c r="F505" s="83" t="s">
        <v>1800</v>
      </c>
      <c r="G505" s="83" t="str">
        <f t="shared" si="7"/>
        <v>0749  สาขาตลาดเซฟวัน  SAVE ONE MARKET  BRANCH</v>
      </c>
      <c r="H505" s="83">
        <v>25501109</v>
      </c>
    </row>
    <row r="506" spans="1:8" x14ac:dyDescent="0.25">
      <c r="A506" s="83" t="s">
        <v>293</v>
      </c>
      <c r="B506" s="83" t="str">
        <f>_xlfn.XLOOKUP(A:A,[1]FI_NAME!$A:$A,[1]FI_NAME!$B:$B)</f>
        <v>ธนาคารกรุงเทพ จำกัด (มหาชน)</v>
      </c>
      <c r="C506" s="83" t="str">
        <f>_xlfn.XLOOKUP(B:B,'Swift Code&amp;Bank Name'!B:B,'Swift Code&amp;Bank Name'!C:C)</f>
        <v>BANGKOK BANK PUBLIC COMPANY LTD.</v>
      </c>
      <c r="D506" s="83" t="s">
        <v>1801</v>
      </c>
      <c r="E506" s="83" t="s">
        <v>1802</v>
      </c>
      <c r="F506" s="83" t="s">
        <v>1803</v>
      </c>
      <c r="G506" s="83" t="str">
        <f t="shared" si="7"/>
        <v>0751  สาขาสวนอุตสาหกรรมโรจนะ ปราจีนบุรี  ROCHANA INDUSTRIAL PARK PRACHINBURI  BRANCH</v>
      </c>
      <c r="H506" s="83">
        <v>25590218</v>
      </c>
    </row>
    <row r="507" spans="1:8" x14ac:dyDescent="0.25">
      <c r="A507" s="83" t="s">
        <v>293</v>
      </c>
      <c r="B507" s="83" t="str">
        <f>_xlfn.XLOOKUP(A:A,[1]FI_NAME!$A:$A,[1]FI_NAME!$B:$B)</f>
        <v>ธนาคารกรุงเทพ จำกัด (มหาชน)</v>
      </c>
      <c r="C507" s="83" t="str">
        <f>_xlfn.XLOOKUP(B:B,'Swift Code&amp;Bank Name'!B:B,'Swift Code&amp;Bank Name'!C:C)</f>
        <v>BANGKOK BANK PUBLIC COMPANY LTD.</v>
      </c>
      <c r="D507" s="83" t="s">
        <v>1804</v>
      </c>
      <c r="E507" s="83" t="s">
        <v>1805</v>
      </c>
      <c r="F507" s="83" t="s">
        <v>1806</v>
      </c>
      <c r="G507" s="83" t="str">
        <f t="shared" si="7"/>
        <v>0759  สาขาโลตัส ปากช่อง  LOTUS'S PAKCHONG  BRANCH</v>
      </c>
      <c r="H507" s="83">
        <v>25501127</v>
      </c>
    </row>
    <row r="508" spans="1:8" x14ac:dyDescent="0.25">
      <c r="A508" s="83" t="s">
        <v>293</v>
      </c>
      <c r="B508" s="83" t="str">
        <f>_xlfn.XLOOKUP(A:A,[1]FI_NAME!$A:$A,[1]FI_NAME!$B:$B)</f>
        <v>ธนาคารกรุงเทพ จำกัด (มหาชน)</v>
      </c>
      <c r="C508" s="83" t="str">
        <f>_xlfn.XLOOKUP(B:B,'Swift Code&amp;Bank Name'!B:B,'Swift Code&amp;Bank Name'!C:C)</f>
        <v>BANGKOK BANK PUBLIC COMPANY LTD.</v>
      </c>
      <c r="D508" s="83" t="s">
        <v>1807</v>
      </c>
      <c r="E508" s="83" t="s">
        <v>1808</v>
      </c>
      <c r="F508" s="83" t="s">
        <v>1809</v>
      </c>
      <c r="G508" s="83" t="str">
        <f t="shared" si="7"/>
        <v>0764  สาขาตลาดพงศ์เจริญ หาดใหญ่  TALAD PHONGCHAROEN HATYAI  BRANCH</v>
      </c>
      <c r="H508" s="83">
        <v>25501214</v>
      </c>
    </row>
    <row r="509" spans="1:8" x14ac:dyDescent="0.25">
      <c r="A509" s="83" t="s">
        <v>293</v>
      </c>
      <c r="B509" s="83" t="str">
        <f>_xlfn.XLOOKUP(A:A,[1]FI_NAME!$A:$A,[1]FI_NAME!$B:$B)</f>
        <v>ธนาคารกรุงเทพ จำกัด (มหาชน)</v>
      </c>
      <c r="C509" s="83" t="str">
        <f>_xlfn.XLOOKUP(B:B,'Swift Code&amp;Bank Name'!B:B,'Swift Code&amp;Bank Name'!C:C)</f>
        <v>BANGKOK BANK PUBLIC COMPANY LTD.</v>
      </c>
      <c r="D509" s="83" t="s">
        <v>1810</v>
      </c>
      <c r="E509" s="83" t="s">
        <v>1811</v>
      </c>
      <c r="F509" s="83" t="s">
        <v>1812</v>
      </c>
      <c r="G509" s="83" t="str">
        <f t="shared" si="7"/>
        <v>0766  สาขาห้าแยกฉลอง ภูเก็ต  HAYAEKCHALONG PHUKET  BRANCH</v>
      </c>
      <c r="H509" s="83">
        <v>25510808</v>
      </c>
    </row>
    <row r="510" spans="1:8" x14ac:dyDescent="0.25">
      <c r="A510" s="83" t="s">
        <v>293</v>
      </c>
      <c r="B510" s="83" t="str">
        <f>_xlfn.XLOOKUP(A:A,[1]FI_NAME!$A:$A,[1]FI_NAME!$B:$B)</f>
        <v>ธนาคารกรุงเทพ จำกัด (มหาชน)</v>
      </c>
      <c r="C510" s="83" t="str">
        <f>_xlfn.XLOOKUP(B:B,'Swift Code&amp;Bank Name'!B:B,'Swift Code&amp;Bank Name'!C:C)</f>
        <v>BANGKOK BANK PUBLIC COMPANY LTD.</v>
      </c>
      <c r="D510" s="83" t="s">
        <v>1813</v>
      </c>
      <c r="E510" s="83" t="s">
        <v>1814</v>
      </c>
      <c r="F510" s="83" t="s">
        <v>1815</v>
      </c>
      <c r="G510" s="83" t="str">
        <f t="shared" si="7"/>
        <v>0776  สาขาโรบินสัน มุกดาหาร  ROBINSON MUKDAHAN  BRANCH</v>
      </c>
      <c r="H510" s="83">
        <v>25571219</v>
      </c>
    </row>
    <row r="511" spans="1:8" x14ac:dyDescent="0.25">
      <c r="A511" s="83" t="s">
        <v>293</v>
      </c>
      <c r="B511" s="83" t="str">
        <f>_xlfn.XLOOKUP(A:A,[1]FI_NAME!$A:$A,[1]FI_NAME!$B:$B)</f>
        <v>ธนาคารกรุงเทพ จำกัด (มหาชน)</v>
      </c>
      <c r="C511" s="83" t="str">
        <f>_xlfn.XLOOKUP(B:B,'Swift Code&amp;Bank Name'!B:B,'Swift Code&amp;Bank Name'!C:C)</f>
        <v>BANGKOK BANK PUBLIC COMPANY LTD.</v>
      </c>
      <c r="D511" s="83" t="s">
        <v>1816</v>
      </c>
      <c r="E511" s="83" t="s">
        <v>1817</v>
      </c>
      <c r="F511" s="83" t="s">
        <v>1818</v>
      </c>
      <c r="G511" s="83" t="str">
        <f t="shared" si="7"/>
        <v>0777  สาขาหัวหิน 2  HUA HIN 2  BRANCH</v>
      </c>
      <c r="H511" s="83">
        <v>25510428</v>
      </c>
    </row>
    <row r="512" spans="1:8" x14ac:dyDescent="0.25">
      <c r="A512" s="83" t="s">
        <v>293</v>
      </c>
      <c r="B512" s="83" t="str">
        <f>_xlfn.XLOOKUP(A:A,[1]FI_NAME!$A:$A,[1]FI_NAME!$B:$B)</f>
        <v>ธนาคารกรุงเทพ จำกัด (มหาชน)</v>
      </c>
      <c r="C512" s="83" t="str">
        <f>_xlfn.XLOOKUP(B:B,'Swift Code&amp;Bank Name'!B:B,'Swift Code&amp;Bank Name'!C:C)</f>
        <v>BANGKOK BANK PUBLIC COMPANY LTD.</v>
      </c>
      <c r="D512" s="83" t="s">
        <v>1819</v>
      </c>
      <c r="E512" s="83" t="s">
        <v>1820</v>
      </c>
      <c r="F512" s="83" t="s">
        <v>1821</v>
      </c>
      <c r="G512" s="83" t="str">
        <f t="shared" si="7"/>
        <v>0787  สาขาอ่าวนาง กระบี่  AO NANG KRABI  BRANCH</v>
      </c>
      <c r="H512" s="83">
        <v>25510627</v>
      </c>
    </row>
    <row r="513" spans="1:8" x14ac:dyDescent="0.25">
      <c r="A513" s="83" t="s">
        <v>293</v>
      </c>
      <c r="B513" s="83" t="str">
        <f>_xlfn.XLOOKUP(A:A,[1]FI_NAME!$A:$A,[1]FI_NAME!$B:$B)</f>
        <v>ธนาคารกรุงเทพ จำกัด (มหาชน)</v>
      </c>
      <c r="C513" s="83" t="str">
        <f>_xlfn.XLOOKUP(B:B,'Swift Code&amp;Bank Name'!B:B,'Swift Code&amp;Bank Name'!C:C)</f>
        <v>BANGKOK BANK PUBLIC COMPANY LTD.</v>
      </c>
      <c r="D513" s="83" t="s">
        <v>1822</v>
      </c>
      <c r="E513" s="83" t="s">
        <v>1823</v>
      </c>
      <c r="F513" s="83" t="s">
        <v>1823</v>
      </c>
      <c r="G513" s="83" t="str">
        <f t="shared" si="7"/>
        <v>0801  ฮ่องกง  ฮ่องกง</v>
      </c>
      <c r="H513" s="83">
        <v>24970624</v>
      </c>
    </row>
    <row r="514" spans="1:8" x14ac:dyDescent="0.25">
      <c r="A514" s="83" t="s">
        <v>293</v>
      </c>
      <c r="B514" s="83" t="str">
        <f>_xlfn.XLOOKUP(A:A,[1]FI_NAME!$A:$A,[1]FI_NAME!$B:$B)</f>
        <v>ธนาคารกรุงเทพ จำกัด (มหาชน)</v>
      </c>
      <c r="C514" s="83" t="str">
        <f>_xlfn.XLOOKUP(B:B,'Swift Code&amp;Bank Name'!B:B,'Swift Code&amp;Bank Name'!C:C)</f>
        <v>BANGKOK BANK PUBLIC COMPANY LTD.</v>
      </c>
      <c r="D514" s="83" t="s">
        <v>1824</v>
      </c>
      <c r="E514" s="83" t="s">
        <v>1825</v>
      </c>
      <c r="F514" s="83" t="s">
        <v>1825</v>
      </c>
      <c r="G514" s="83" t="str">
        <f t="shared" si="7"/>
        <v>0802  โตเกียว  โตเกียว</v>
      </c>
      <c r="H514" s="83">
        <v>24981210</v>
      </c>
    </row>
    <row r="515" spans="1:8" x14ac:dyDescent="0.25">
      <c r="A515" s="83" t="s">
        <v>293</v>
      </c>
      <c r="B515" s="83" t="str">
        <f>_xlfn.XLOOKUP(A:A,[1]FI_NAME!$A:$A,[1]FI_NAME!$B:$B)</f>
        <v>ธนาคารกรุงเทพ จำกัด (มหาชน)</v>
      </c>
      <c r="C515" s="83" t="str">
        <f>_xlfn.XLOOKUP(B:B,'Swift Code&amp;Bank Name'!B:B,'Swift Code&amp;Bank Name'!C:C)</f>
        <v>BANGKOK BANK PUBLIC COMPANY LTD.</v>
      </c>
      <c r="D515" s="83" t="s">
        <v>1826</v>
      </c>
      <c r="E515" s="83" t="s">
        <v>1827</v>
      </c>
      <c r="F515" s="83" t="s">
        <v>1827</v>
      </c>
      <c r="G515" s="83" t="str">
        <f t="shared" si="7"/>
        <v>0803  สิงคโปร์  สิงคโปร์</v>
      </c>
      <c r="H515" s="83">
        <v>25000330</v>
      </c>
    </row>
    <row r="516" spans="1:8" x14ac:dyDescent="0.25">
      <c r="A516" s="83" t="s">
        <v>293</v>
      </c>
      <c r="B516" s="83" t="str">
        <f>_xlfn.XLOOKUP(A:A,[1]FI_NAME!$A:$A,[1]FI_NAME!$B:$B)</f>
        <v>ธนาคารกรุงเทพ จำกัด (มหาชน)</v>
      </c>
      <c r="C516" s="83" t="str">
        <f>_xlfn.XLOOKUP(B:B,'Swift Code&amp;Bank Name'!B:B,'Swift Code&amp;Bank Name'!C:C)</f>
        <v>BANGKOK BANK PUBLIC COMPANY LTD.</v>
      </c>
      <c r="D516" s="83" t="s">
        <v>1828</v>
      </c>
      <c r="E516" s="83" t="s">
        <v>1829</v>
      </c>
      <c r="F516" s="83" t="s">
        <v>1829</v>
      </c>
      <c r="G516" s="83" t="str">
        <f t="shared" ref="G516:G579" si="8">CONCATENATE(D516,"  ",E516,"  ",F516)</f>
        <v>0805  ลอนดอน  ลอนดอน</v>
      </c>
      <c r="H516" s="83">
        <v>25000624</v>
      </c>
    </row>
    <row r="517" spans="1:8" x14ac:dyDescent="0.25">
      <c r="A517" s="83" t="s">
        <v>293</v>
      </c>
      <c r="B517" s="83" t="str">
        <f>_xlfn.XLOOKUP(A:A,[1]FI_NAME!$A:$A,[1]FI_NAME!$B:$B)</f>
        <v>ธนาคารกรุงเทพ จำกัด (มหาชน)</v>
      </c>
      <c r="C517" s="83" t="str">
        <f>_xlfn.XLOOKUP(B:B,'Swift Code&amp;Bank Name'!B:B,'Swift Code&amp;Bank Name'!C:C)</f>
        <v>BANGKOK BANK PUBLIC COMPANY LTD.</v>
      </c>
      <c r="D517" s="83" t="s">
        <v>1830</v>
      </c>
      <c r="E517" s="83" t="s">
        <v>1831</v>
      </c>
      <c r="F517" s="83" t="s">
        <v>1831</v>
      </c>
      <c r="G517" s="83" t="str">
        <f t="shared" si="8"/>
        <v>0807  ไทเป  ไทเป</v>
      </c>
      <c r="H517" s="83">
        <v>25080524</v>
      </c>
    </row>
    <row r="518" spans="1:8" x14ac:dyDescent="0.25">
      <c r="A518" s="83" t="s">
        <v>293</v>
      </c>
      <c r="B518" s="83" t="str">
        <f>_xlfn.XLOOKUP(A:A,[1]FI_NAME!$A:$A,[1]FI_NAME!$B:$B)</f>
        <v>ธนาคารกรุงเทพ จำกัด (มหาชน)</v>
      </c>
      <c r="C518" s="83" t="str">
        <f>_xlfn.XLOOKUP(B:B,'Swift Code&amp;Bank Name'!B:B,'Swift Code&amp;Bank Name'!C:C)</f>
        <v>BANGKOK BANK PUBLIC COMPANY LTD.</v>
      </c>
      <c r="D518" s="83" t="s">
        <v>1832</v>
      </c>
      <c r="E518" s="83" t="s">
        <v>1833</v>
      </c>
      <c r="F518" s="83" t="s">
        <v>1833</v>
      </c>
      <c r="G518" s="83" t="str">
        <f t="shared" si="8"/>
        <v>0808  นิวยอร์ค  นิวยอร์ค</v>
      </c>
      <c r="H518" s="83">
        <v>25270402</v>
      </c>
    </row>
    <row r="519" spans="1:8" x14ac:dyDescent="0.25">
      <c r="A519" s="83" t="s">
        <v>293</v>
      </c>
      <c r="B519" s="83" t="str">
        <f>_xlfn.XLOOKUP(A:A,[1]FI_NAME!$A:$A,[1]FI_NAME!$B:$B)</f>
        <v>ธนาคารกรุงเทพ จำกัด (มหาชน)</v>
      </c>
      <c r="C519" s="83" t="str">
        <f>_xlfn.XLOOKUP(B:B,'Swift Code&amp;Bank Name'!B:B,'Swift Code&amp;Bank Name'!C:C)</f>
        <v>BANGKOK BANK PUBLIC COMPANY LTD.</v>
      </c>
      <c r="D519" s="83" t="s">
        <v>1834</v>
      </c>
      <c r="E519" s="83" t="s">
        <v>1835</v>
      </c>
      <c r="F519" s="83" t="s">
        <v>1836</v>
      </c>
      <c r="G519" s="83" t="str">
        <f t="shared" si="8"/>
        <v>0810  โอซากา  OSAKA BRANCH</v>
      </c>
      <c r="H519" s="83">
        <v>25130413</v>
      </c>
    </row>
    <row r="520" spans="1:8" x14ac:dyDescent="0.25">
      <c r="A520" s="83" t="s">
        <v>293</v>
      </c>
      <c r="B520" s="83" t="str">
        <f>_xlfn.XLOOKUP(A:A,[1]FI_NAME!$A:$A,[1]FI_NAME!$B:$B)</f>
        <v>ธนาคารกรุงเทพ จำกัด (มหาชน)</v>
      </c>
      <c r="C520" s="83" t="str">
        <f>_xlfn.XLOOKUP(B:B,'Swift Code&amp;Bank Name'!B:B,'Swift Code&amp;Bank Name'!C:C)</f>
        <v>BANGKOK BANK PUBLIC COMPANY LTD.</v>
      </c>
      <c r="D520" s="83" t="s">
        <v>1837</v>
      </c>
      <c r="E520" s="83" t="s">
        <v>1838</v>
      </c>
      <c r="F520" s="83" t="s">
        <v>1838</v>
      </c>
      <c r="G520" s="83" t="str">
        <f t="shared" si="8"/>
        <v>0814  สาขาย่อยเกาสุง  สาขาย่อยเกาสุง</v>
      </c>
      <c r="H520" s="83">
        <v>25331027</v>
      </c>
    </row>
    <row r="521" spans="1:8" x14ac:dyDescent="0.25">
      <c r="A521" s="83" t="s">
        <v>293</v>
      </c>
      <c r="B521" s="83" t="str">
        <f>_xlfn.XLOOKUP(A:A,[1]FI_NAME!$A:$A,[1]FI_NAME!$B:$B)</f>
        <v>ธนาคารกรุงเทพ จำกัด (มหาชน)</v>
      </c>
      <c r="C521" s="83" t="str">
        <f>_xlfn.XLOOKUP(B:B,'Swift Code&amp;Bank Name'!B:B,'Swift Code&amp;Bank Name'!C:C)</f>
        <v>BANGKOK BANK PUBLIC COMPANY LTD.</v>
      </c>
      <c r="D521" s="83" t="s">
        <v>1839</v>
      </c>
      <c r="E521" s="83" t="s">
        <v>1840</v>
      </c>
      <c r="F521" s="83" t="s">
        <v>1840</v>
      </c>
      <c r="G521" s="83" t="str">
        <f t="shared" si="8"/>
        <v>0818  โฮจิมินห์ ซิตี้  โฮจิมินห์ ซิตี้</v>
      </c>
      <c r="H521" s="83">
        <v>25350715</v>
      </c>
    </row>
    <row r="522" spans="1:8" x14ac:dyDescent="0.25">
      <c r="A522" s="83" t="s">
        <v>293</v>
      </c>
      <c r="B522" s="83" t="str">
        <f>_xlfn.XLOOKUP(A:A,[1]FI_NAME!$A:$A,[1]FI_NAME!$B:$B)</f>
        <v>ธนาคารกรุงเทพ จำกัด (มหาชน)</v>
      </c>
      <c r="C522" s="83" t="str">
        <f>_xlfn.XLOOKUP(B:B,'Swift Code&amp;Bank Name'!B:B,'Swift Code&amp;Bank Name'!C:C)</f>
        <v>BANGKOK BANK PUBLIC COMPANY LTD.</v>
      </c>
      <c r="D522" s="83" t="s">
        <v>1841</v>
      </c>
      <c r="E522" s="83" t="s">
        <v>1842</v>
      </c>
      <c r="F522" s="83" t="s">
        <v>1842</v>
      </c>
      <c r="G522" s="83" t="str">
        <f t="shared" si="8"/>
        <v>0821  เวียงจันทน์  เวียงจันทน์</v>
      </c>
      <c r="H522" s="83">
        <v>25360805</v>
      </c>
    </row>
    <row r="523" spans="1:8" x14ac:dyDescent="0.25">
      <c r="A523" s="83" t="s">
        <v>293</v>
      </c>
      <c r="B523" s="83" t="str">
        <f>_xlfn.XLOOKUP(A:A,[1]FI_NAME!$A:$A,[1]FI_NAME!$B:$B)</f>
        <v>ธนาคารกรุงเทพ จำกัด (มหาชน)</v>
      </c>
      <c r="C523" s="83" t="str">
        <f>_xlfn.XLOOKUP(B:B,'Swift Code&amp;Bank Name'!B:B,'Swift Code&amp;Bank Name'!C:C)</f>
        <v>BANGKOK BANK PUBLIC COMPANY LTD.</v>
      </c>
      <c r="D523" s="83" t="s">
        <v>1843</v>
      </c>
      <c r="E523" s="83" t="s">
        <v>1844</v>
      </c>
      <c r="F523" s="83" t="s">
        <v>1845</v>
      </c>
      <c r="G523" s="83" t="str">
        <f t="shared" si="8"/>
        <v>0823  สาขาฮานอย  HANOI BRANCH</v>
      </c>
      <c r="H523" s="83">
        <v>25380119</v>
      </c>
    </row>
    <row r="524" spans="1:8" x14ac:dyDescent="0.25">
      <c r="A524" s="83" t="s">
        <v>293</v>
      </c>
      <c r="B524" s="83" t="str">
        <f>_xlfn.XLOOKUP(A:A,[1]FI_NAME!$A:$A,[1]FI_NAME!$B:$B)</f>
        <v>ธนาคารกรุงเทพ จำกัด (มหาชน)</v>
      </c>
      <c r="C524" s="83" t="str">
        <f>_xlfn.XLOOKUP(B:B,'Swift Code&amp;Bank Name'!B:B,'Swift Code&amp;Bank Name'!C:C)</f>
        <v>BANGKOK BANK PUBLIC COMPANY LTD.</v>
      </c>
      <c r="D524" s="83" t="s">
        <v>1846</v>
      </c>
      <c r="E524" s="83" t="s">
        <v>1847</v>
      </c>
      <c r="F524" s="83" t="s">
        <v>1847</v>
      </c>
      <c r="G524" s="83" t="str">
        <f t="shared" si="8"/>
        <v>0825  มะนิลา  มะนิลา</v>
      </c>
      <c r="H524" s="83">
        <v>25380811</v>
      </c>
    </row>
    <row r="525" spans="1:8" x14ac:dyDescent="0.25">
      <c r="A525" s="83" t="s">
        <v>293</v>
      </c>
      <c r="B525" s="83" t="str">
        <f>_xlfn.XLOOKUP(A:A,[1]FI_NAME!$A:$A,[1]FI_NAME!$B:$B)</f>
        <v>ธนาคารกรุงเทพ จำกัด (มหาชน)</v>
      </c>
      <c r="C525" s="83" t="str">
        <f>_xlfn.XLOOKUP(B:B,'Swift Code&amp;Bank Name'!B:B,'Swift Code&amp;Bank Name'!C:C)</f>
        <v>BANGKOK BANK PUBLIC COMPANY LTD.</v>
      </c>
      <c r="D525" s="83" t="s">
        <v>1848</v>
      </c>
      <c r="E525" s="83" t="s">
        <v>1849</v>
      </c>
      <c r="F525" s="83" t="s">
        <v>1849</v>
      </c>
      <c r="G525" s="83" t="str">
        <f t="shared" si="8"/>
        <v>0827  สาขาย่อยไทจง  สาขาย่อยไทจง</v>
      </c>
      <c r="H525" s="83">
        <v>25381012</v>
      </c>
    </row>
    <row r="526" spans="1:8" x14ac:dyDescent="0.25">
      <c r="A526" s="83" t="s">
        <v>293</v>
      </c>
      <c r="B526" s="83" t="str">
        <f>_xlfn.XLOOKUP(A:A,[1]FI_NAME!$A:$A,[1]FI_NAME!$B:$B)</f>
        <v>ธนาคารกรุงเทพ จำกัด (มหาชน)</v>
      </c>
      <c r="C526" s="83" t="str">
        <f>_xlfn.XLOOKUP(B:B,'Swift Code&amp;Bank Name'!B:B,'Swift Code&amp;Bank Name'!C:C)</f>
        <v>BANGKOK BANK PUBLIC COMPANY LTD.</v>
      </c>
      <c r="D526" s="83" t="s">
        <v>1850</v>
      </c>
      <c r="E526" s="83" t="s">
        <v>1851</v>
      </c>
      <c r="F526" s="83" t="s">
        <v>1852</v>
      </c>
      <c r="G526" s="83" t="str">
        <f t="shared" si="8"/>
        <v xml:space="preserve">0832  สาขากัมพูชา   </v>
      </c>
      <c r="H526" s="83">
        <v>25571230</v>
      </c>
    </row>
    <row r="527" spans="1:8" x14ac:dyDescent="0.25">
      <c r="A527" s="83" t="s">
        <v>293</v>
      </c>
      <c r="B527" s="83" t="str">
        <f>_xlfn.XLOOKUP(A:A,[1]FI_NAME!$A:$A,[1]FI_NAME!$B:$B)</f>
        <v>ธนาคารกรุงเทพ จำกัด (มหาชน)</v>
      </c>
      <c r="C527" s="83" t="str">
        <f>_xlfn.XLOOKUP(B:B,'Swift Code&amp;Bank Name'!B:B,'Swift Code&amp;Bank Name'!C:C)</f>
        <v>BANGKOK BANK PUBLIC COMPANY LTD.</v>
      </c>
      <c r="D527" s="83" t="s">
        <v>1853</v>
      </c>
      <c r="E527" s="83" t="s">
        <v>1854</v>
      </c>
      <c r="F527" s="83" t="s">
        <v>1855</v>
      </c>
      <c r="G527" s="83" t="str">
        <f t="shared" si="8"/>
        <v>0834  สาขาย่างกุ้ง  YANGON BRANCH</v>
      </c>
      <c r="H527" s="83">
        <v>25580602</v>
      </c>
    </row>
    <row r="528" spans="1:8" x14ac:dyDescent="0.25">
      <c r="A528" s="83" t="s">
        <v>293</v>
      </c>
      <c r="B528" s="83" t="str">
        <f>_xlfn.XLOOKUP(A:A,[1]FI_NAME!$A:$A,[1]FI_NAME!$B:$B)</f>
        <v>ธนาคารกรุงเทพ จำกัด (มหาชน)</v>
      </c>
      <c r="C528" s="83" t="str">
        <f>_xlfn.XLOOKUP(B:B,'Swift Code&amp;Bank Name'!B:B,'Swift Code&amp;Bank Name'!C:C)</f>
        <v>BANGKOK BANK PUBLIC COMPANY LTD.</v>
      </c>
      <c r="D528" s="83" t="s">
        <v>1856</v>
      </c>
      <c r="E528" s="83" t="s">
        <v>1857</v>
      </c>
      <c r="F528" s="83" t="s">
        <v>1858</v>
      </c>
      <c r="G528" s="83" t="str">
        <f t="shared" si="8"/>
        <v>0855  สาขาสยามพารากอน  SIAM PARAGON BRANCH</v>
      </c>
      <c r="H528" s="83">
        <v>25481209</v>
      </c>
    </row>
    <row r="529" spans="1:8" x14ac:dyDescent="0.25">
      <c r="A529" s="83" t="s">
        <v>293</v>
      </c>
      <c r="B529" s="83" t="str">
        <f>_xlfn.XLOOKUP(A:A,[1]FI_NAME!$A:$A,[1]FI_NAME!$B:$B)</f>
        <v>ธนาคารกรุงเทพ จำกัด (มหาชน)</v>
      </c>
      <c r="C529" s="83" t="str">
        <f>_xlfn.XLOOKUP(B:B,'Swift Code&amp;Bank Name'!B:B,'Swift Code&amp;Bank Name'!C:C)</f>
        <v>BANGKOK BANK PUBLIC COMPANY LTD.</v>
      </c>
      <c r="D529" s="83" t="s">
        <v>1859</v>
      </c>
      <c r="E529" s="83" t="s">
        <v>1860</v>
      </c>
      <c r="F529" s="83" t="s">
        <v>1861</v>
      </c>
      <c r="G529" s="83" t="str">
        <f t="shared" si="8"/>
        <v>0856  สาขาตลาดไท  TALADTHAI BRANCH</v>
      </c>
      <c r="H529" s="83">
        <v>25481219</v>
      </c>
    </row>
    <row r="530" spans="1:8" x14ac:dyDescent="0.25">
      <c r="A530" s="83" t="s">
        <v>293</v>
      </c>
      <c r="B530" s="83" t="str">
        <f>_xlfn.XLOOKUP(A:A,[1]FI_NAME!$A:$A,[1]FI_NAME!$B:$B)</f>
        <v>ธนาคารกรุงเทพ จำกัด (มหาชน)</v>
      </c>
      <c r="C530" s="83" t="str">
        <f>_xlfn.XLOOKUP(B:B,'Swift Code&amp;Bank Name'!B:B,'Swift Code&amp;Bank Name'!C:C)</f>
        <v>BANGKOK BANK PUBLIC COMPANY LTD.</v>
      </c>
      <c r="D530" s="83" t="s">
        <v>1862</v>
      </c>
      <c r="E530" s="83" t="s">
        <v>1863</v>
      </c>
      <c r="F530" s="83" t="s">
        <v>1864</v>
      </c>
      <c r="G530" s="83" t="str">
        <f t="shared" si="8"/>
        <v>0860  สาขาอาคารซิลลิค เฮ้าส์  ZUELLIG HOUSE BRANCH</v>
      </c>
      <c r="H530" s="83">
        <v>25490526</v>
      </c>
    </row>
    <row r="531" spans="1:8" x14ac:dyDescent="0.25">
      <c r="A531" s="83" t="s">
        <v>293</v>
      </c>
      <c r="B531" s="83" t="str">
        <f>_xlfn.XLOOKUP(A:A,[1]FI_NAME!$A:$A,[1]FI_NAME!$B:$B)</f>
        <v>ธนาคารกรุงเทพ จำกัด (มหาชน)</v>
      </c>
      <c r="C531" s="83" t="str">
        <f>_xlfn.XLOOKUP(B:B,'Swift Code&amp;Bank Name'!B:B,'Swift Code&amp;Bank Name'!C:C)</f>
        <v>BANGKOK BANK PUBLIC COMPANY LTD.</v>
      </c>
      <c r="D531" s="83" t="s">
        <v>1865</v>
      </c>
      <c r="E531" s="83" t="s">
        <v>1866</v>
      </c>
      <c r="F531" s="83" t="s">
        <v>1867</v>
      </c>
      <c r="G531" s="83" t="str">
        <f t="shared" si="8"/>
        <v>0861  สาขาบิ๊กซี ลำลูกกา  BIG C LAMLUKKA BRANCH</v>
      </c>
      <c r="H531" s="83">
        <v>25491017</v>
      </c>
    </row>
    <row r="532" spans="1:8" x14ac:dyDescent="0.25">
      <c r="A532" s="83" t="s">
        <v>293</v>
      </c>
      <c r="B532" s="83" t="str">
        <f>_xlfn.XLOOKUP(A:A,[1]FI_NAME!$A:$A,[1]FI_NAME!$B:$B)</f>
        <v>ธนาคารกรุงเทพ จำกัด (มหาชน)</v>
      </c>
      <c r="C532" s="83" t="str">
        <f>_xlfn.XLOOKUP(B:B,'Swift Code&amp;Bank Name'!B:B,'Swift Code&amp;Bank Name'!C:C)</f>
        <v>BANGKOK BANK PUBLIC COMPANY LTD.</v>
      </c>
      <c r="D532" s="83" t="s">
        <v>1868</v>
      </c>
      <c r="E532" s="83" t="s">
        <v>1869</v>
      </c>
      <c r="F532" s="83" t="s">
        <v>1870</v>
      </c>
      <c r="G532" s="83" t="str">
        <f t="shared" si="8"/>
        <v>0864  สาขานิคมอุตสาหกรรมลาดกระบัง  LAT KRABANG INDUSTRIAL ESTATE BRANCH</v>
      </c>
      <c r="H532" s="83">
        <v>25491215</v>
      </c>
    </row>
    <row r="533" spans="1:8" x14ac:dyDescent="0.25">
      <c r="A533" s="83" t="s">
        <v>293</v>
      </c>
      <c r="B533" s="83" t="str">
        <f>_xlfn.XLOOKUP(A:A,[1]FI_NAME!$A:$A,[1]FI_NAME!$B:$B)</f>
        <v>ธนาคารกรุงเทพ จำกัด (มหาชน)</v>
      </c>
      <c r="C533" s="83" t="str">
        <f>_xlfn.XLOOKUP(B:B,'Swift Code&amp;Bank Name'!B:B,'Swift Code&amp;Bank Name'!C:C)</f>
        <v>BANGKOK BANK PUBLIC COMPANY LTD.</v>
      </c>
      <c r="D533" s="83" t="s">
        <v>1871</v>
      </c>
      <c r="E533" s="83" t="s">
        <v>1872</v>
      </c>
      <c r="F533" s="83" t="s">
        <v>1873</v>
      </c>
      <c r="G533" s="83" t="str">
        <f t="shared" si="8"/>
        <v>0865  สาขาแฟชั่น ไอส์แลนด์  FASHION ISLAND BRANCH</v>
      </c>
      <c r="H533" s="83">
        <v>25491108</v>
      </c>
    </row>
    <row r="534" spans="1:8" x14ac:dyDescent="0.25">
      <c r="A534" s="83" t="s">
        <v>293</v>
      </c>
      <c r="B534" s="83" t="str">
        <f>_xlfn.XLOOKUP(A:A,[1]FI_NAME!$A:$A,[1]FI_NAME!$B:$B)</f>
        <v>ธนาคารกรุงเทพ จำกัด (มหาชน)</v>
      </c>
      <c r="C534" s="83" t="str">
        <f>_xlfn.XLOOKUP(B:B,'Swift Code&amp;Bank Name'!B:B,'Swift Code&amp;Bank Name'!C:C)</f>
        <v>BANGKOK BANK PUBLIC COMPANY LTD.</v>
      </c>
      <c r="D534" s="83" t="s">
        <v>1874</v>
      </c>
      <c r="E534" s="83" t="s">
        <v>1875</v>
      </c>
      <c r="F534" s="83" t="s">
        <v>1876</v>
      </c>
      <c r="G534" s="83" t="str">
        <f t="shared" si="8"/>
        <v>0868  สาขานิคมอุตสาหกรรมบางพลี  BANGPLEE INDUSTRIAL ESTATE BRANCH</v>
      </c>
      <c r="H534" s="83">
        <v>25500209</v>
      </c>
    </row>
    <row r="535" spans="1:8" x14ac:dyDescent="0.25">
      <c r="A535" s="83" t="s">
        <v>293</v>
      </c>
      <c r="B535" s="83" t="str">
        <f>_xlfn.XLOOKUP(A:A,[1]FI_NAME!$A:$A,[1]FI_NAME!$B:$B)</f>
        <v>ธนาคารกรุงเทพ จำกัด (มหาชน)</v>
      </c>
      <c r="C535" s="83" t="str">
        <f>_xlfn.XLOOKUP(B:B,'Swift Code&amp;Bank Name'!B:B,'Swift Code&amp;Bank Name'!C:C)</f>
        <v>BANGKOK BANK PUBLIC COMPANY LTD.</v>
      </c>
      <c r="D535" s="83" t="s">
        <v>1877</v>
      </c>
      <c r="E535" s="83" t="s">
        <v>1878</v>
      </c>
      <c r="F535" s="83" t="s">
        <v>1879</v>
      </c>
      <c r="G535" s="83" t="str">
        <f t="shared" si="8"/>
        <v>0871  สาขาถนนเอกชัย สมุทรสาคร  EKACHAI ROAD SAMUTSAKHON  BRANCH</v>
      </c>
      <c r="H535" s="83">
        <v>25491215</v>
      </c>
    </row>
    <row r="536" spans="1:8" x14ac:dyDescent="0.25">
      <c r="A536" s="83" t="s">
        <v>293</v>
      </c>
      <c r="B536" s="83" t="str">
        <f>_xlfn.XLOOKUP(A:A,[1]FI_NAME!$A:$A,[1]FI_NAME!$B:$B)</f>
        <v>ธนาคารกรุงเทพ จำกัด (มหาชน)</v>
      </c>
      <c r="C536" s="83" t="str">
        <f>_xlfn.XLOOKUP(B:B,'Swift Code&amp;Bank Name'!B:B,'Swift Code&amp;Bank Name'!C:C)</f>
        <v>BANGKOK BANK PUBLIC COMPANY LTD.</v>
      </c>
      <c r="D536" s="83" t="s">
        <v>1880</v>
      </c>
      <c r="E536" s="83" t="s">
        <v>1881</v>
      </c>
      <c r="F536" s="83" t="s">
        <v>1882</v>
      </c>
      <c r="G536" s="83" t="str">
        <f t="shared" si="8"/>
        <v>0876  สาขามาบุญครอง  MAHBOONKRONG 2 BRANCH</v>
      </c>
      <c r="H536" s="83">
        <v>25500302</v>
      </c>
    </row>
    <row r="537" spans="1:8" x14ac:dyDescent="0.25">
      <c r="A537" s="83" t="s">
        <v>293</v>
      </c>
      <c r="B537" s="83" t="str">
        <f>_xlfn.XLOOKUP(A:A,[1]FI_NAME!$A:$A,[1]FI_NAME!$B:$B)</f>
        <v>ธนาคารกรุงเทพ จำกัด (มหาชน)</v>
      </c>
      <c r="C537" s="83" t="str">
        <f>_xlfn.XLOOKUP(B:B,'Swift Code&amp;Bank Name'!B:B,'Swift Code&amp;Bank Name'!C:C)</f>
        <v>BANGKOK BANK PUBLIC COMPANY LTD.</v>
      </c>
      <c r="D537" s="83" t="s">
        <v>1883</v>
      </c>
      <c r="E537" s="83" t="s">
        <v>1884</v>
      </c>
      <c r="F537" s="83" t="s">
        <v>1885</v>
      </c>
      <c r="G537" s="83" t="str">
        <f t="shared" si="8"/>
        <v>0877  สาขาเอสพละนาด  ESPLANADE BRANCH</v>
      </c>
      <c r="H537" s="83">
        <v>25500322</v>
      </c>
    </row>
    <row r="538" spans="1:8" x14ac:dyDescent="0.25">
      <c r="A538" s="83" t="s">
        <v>293</v>
      </c>
      <c r="B538" s="83" t="str">
        <f>_xlfn.XLOOKUP(A:A,[1]FI_NAME!$A:$A,[1]FI_NAME!$B:$B)</f>
        <v>ธนาคารกรุงเทพ จำกัด (มหาชน)</v>
      </c>
      <c r="C538" s="83" t="str">
        <f>_xlfn.XLOOKUP(B:B,'Swift Code&amp;Bank Name'!B:B,'Swift Code&amp;Bank Name'!C:C)</f>
        <v>BANGKOK BANK PUBLIC COMPANY LTD.</v>
      </c>
      <c r="D538" s="83" t="s">
        <v>1886</v>
      </c>
      <c r="E538" s="83" t="s">
        <v>1887</v>
      </c>
      <c r="F538" s="83" t="s">
        <v>1888</v>
      </c>
      <c r="G538" s="83" t="str">
        <f t="shared" si="8"/>
        <v>0879  สาขาเซ็นทรัลเวิลด์  CENTRAL WORLD BRANCH</v>
      </c>
      <c r="H538" s="83">
        <v>25500704</v>
      </c>
    </row>
    <row r="539" spans="1:8" x14ac:dyDescent="0.25">
      <c r="A539" s="83" t="s">
        <v>293</v>
      </c>
      <c r="B539" s="83" t="str">
        <f>_xlfn.XLOOKUP(A:A,[1]FI_NAME!$A:$A,[1]FI_NAME!$B:$B)</f>
        <v>ธนาคารกรุงเทพ จำกัด (มหาชน)</v>
      </c>
      <c r="C539" s="83" t="str">
        <f>_xlfn.XLOOKUP(B:B,'Swift Code&amp;Bank Name'!B:B,'Swift Code&amp;Bank Name'!C:C)</f>
        <v>BANGKOK BANK PUBLIC COMPANY LTD.</v>
      </c>
      <c r="D539" s="83" t="s">
        <v>1889</v>
      </c>
      <c r="E539" s="83" t="s">
        <v>1890</v>
      </c>
      <c r="F539" s="83" t="s">
        <v>1891</v>
      </c>
      <c r="G539" s="83" t="str">
        <f t="shared" si="8"/>
        <v>0903  สาขาพุทธมณฑลสาย 4 นครปฐม  PHUTTHAMONTHON SAI 4 NAKHON PATHOM  BRANCH</v>
      </c>
      <c r="H539" s="83">
        <v>25500223</v>
      </c>
    </row>
    <row r="540" spans="1:8" x14ac:dyDescent="0.25">
      <c r="A540" s="83" t="s">
        <v>293</v>
      </c>
      <c r="B540" s="83" t="str">
        <f>_xlfn.XLOOKUP(A:A,[1]FI_NAME!$A:$A,[1]FI_NAME!$B:$B)</f>
        <v>ธนาคารกรุงเทพ จำกัด (มหาชน)</v>
      </c>
      <c r="C540" s="83" t="str">
        <f>_xlfn.XLOOKUP(B:B,'Swift Code&amp;Bank Name'!B:B,'Swift Code&amp;Bank Name'!C:C)</f>
        <v>BANGKOK BANK PUBLIC COMPANY LTD.</v>
      </c>
      <c r="D540" s="83" t="s">
        <v>1892</v>
      </c>
      <c r="E540" s="83" t="s">
        <v>1893</v>
      </c>
      <c r="F540" s="83" t="s">
        <v>1894</v>
      </c>
      <c r="G540" s="83" t="str">
        <f t="shared" si="8"/>
        <v>0905  สาขามหาวิทยาลัยธรรมศาสตร์ ท่าพระจันทร์  THAMMASAT UNIVERSITY THA PHRACHAN BRANCH</v>
      </c>
      <c r="H540" s="83">
        <v>25501024</v>
      </c>
    </row>
    <row r="541" spans="1:8" x14ac:dyDescent="0.25">
      <c r="A541" s="83" t="s">
        <v>293</v>
      </c>
      <c r="B541" s="83" t="str">
        <f>_xlfn.XLOOKUP(A:A,[1]FI_NAME!$A:$A,[1]FI_NAME!$B:$B)</f>
        <v>ธนาคารกรุงเทพ จำกัด (มหาชน)</v>
      </c>
      <c r="C541" s="83" t="str">
        <f>_xlfn.XLOOKUP(B:B,'Swift Code&amp;Bank Name'!B:B,'Swift Code&amp;Bank Name'!C:C)</f>
        <v>BANGKOK BANK PUBLIC COMPANY LTD.</v>
      </c>
      <c r="D541" s="83" t="s">
        <v>1895</v>
      </c>
      <c r="E541" s="83" t="s">
        <v>1896</v>
      </c>
      <c r="F541" s="83" t="s">
        <v>1897</v>
      </c>
      <c r="G541" s="83" t="str">
        <f t="shared" si="8"/>
        <v>0907  สาขาโลตัส บางกะปิ  LOTUS'S BANGKAPI BRANCH</v>
      </c>
      <c r="H541" s="83">
        <v>25500607</v>
      </c>
    </row>
    <row r="542" spans="1:8" x14ac:dyDescent="0.25">
      <c r="A542" s="83" t="s">
        <v>293</v>
      </c>
      <c r="B542" s="83" t="str">
        <f>_xlfn.XLOOKUP(A:A,[1]FI_NAME!$A:$A,[1]FI_NAME!$B:$B)</f>
        <v>ธนาคารกรุงเทพ จำกัด (มหาชน)</v>
      </c>
      <c r="C542" s="83" t="str">
        <f>_xlfn.XLOOKUP(B:B,'Swift Code&amp;Bank Name'!B:B,'Swift Code&amp;Bank Name'!C:C)</f>
        <v>BANGKOK BANK PUBLIC COMPANY LTD.</v>
      </c>
      <c r="D542" s="83" t="s">
        <v>1898</v>
      </c>
      <c r="E542" s="83" t="s">
        <v>1899</v>
      </c>
      <c r="F542" s="83" t="s">
        <v>1900</v>
      </c>
      <c r="G542" s="83" t="str">
        <f t="shared" si="8"/>
        <v>0909  สาขาเซ็นทรัล ปิ่นเกล้า  CENTRAL PINKLAO 2 BRANCH</v>
      </c>
      <c r="H542" s="83">
        <v>25501219</v>
      </c>
    </row>
    <row r="543" spans="1:8" x14ac:dyDescent="0.25">
      <c r="A543" s="83" t="s">
        <v>293</v>
      </c>
      <c r="B543" s="83" t="str">
        <f>_xlfn.XLOOKUP(A:A,[1]FI_NAME!$A:$A,[1]FI_NAME!$B:$B)</f>
        <v>ธนาคารกรุงเทพ จำกัด (มหาชน)</v>
      </c>
      <c r="C543" s="83" t="str">
        <f>_xlfn.XLOOKUP(B:B,'Swift Code&amp;Bank Name'!B:B,'Swift Code&amp;Bank Name'!C:C)</f>
        <v>BANGKOK BANK PUBLIC COMPANY LTD.</v>
      </c>
      <c r="D543" s="83" t="s">
        <v>1901</v>
      </c>
      <c r="E543" s="83" t="s">
        <v>1902</v>
      </c>
      <c r="F543" s="83" t="s">
        <v>1903</v>
      </c>
      <c r="G543" s="83" t="str">
        <f t="shared" si="8"/>
        <v>0911  สาขาถนนวิทยุ (ALL SEASONS PLACE)  WIRELESS ROAD (ALL SEASONS PLACE) BRANCH</v>
      </c>
      <c r="H543" s="83">
        <v>25501101</v>
      </c>
    </row>
    <row r="544" spans="1:8" x14ac:dyDescent="0.25">
      <c r="A544" s="83" t="s">
        <v>293</v>
      </c>
      <c r="B544" s="83" t="str">
        <f>_xlfn.XLOOKUP(A:A,[1]FI_NAME!$A:$A,[1]FI_NAME!$B:$B)</f>
        <v>ธนาคารกรุงเทพ จำกัด (มหาชน)</v>
      </c>
      <c r="C544" s="83" t="str">
        <f>_xlfn.XLOOKUP(B:B,'Swift Code&amp;Bank Name'!B:B,'Swift Code&amp;Bank Name'!C:C)</f>
        <v>BANGKOK BANK PUBLIC COMPANY LTD.</v>
      </c>
      <c r="D544" s="83" t="s">
        <v>1904</v>
      </c>
      <c r="E544" s="83" t="s">
        <v>1905</v>
      </c>
      <c r="F544" s="83" t="s">
        <v>1906</v>
      </c>
      <c r="G544" s="83" t="str">
        <f t="shared" si="8"/>
        <v>0912  สาขาสวนอุตสาหกรรมบางกะดี  BANGKADI INDUSTRIAL PATHUMTHANI  BRANCH</v>
      </c>
      <c r="H544" s="83">
        <v>25500601</v>
      </c>
    </row>
    <row r="545" spans="1:8" x14ac:dyDescent="0.25">
      <c r="A545" s="83" t="s">
        <v>293</v>
      </c>
      <c r="B545" s="83" t="str">
        <f>_xlfn.XLOOKUP(A:A,[1]FI_NAME!$A:$A,[1]FI_NAME!$B:$B)</f>
        <v>ธนาคารกรุงเทพ จำกัด (มหาชน)</v>
      </c>
      <c r="C545" s="83" t="str">
        <f>_xlfn.XLOOKUP(B:B,'Swift Code&amp;Bank Name'!B:B,'Swift Code&amp;Bank Name'!C:C)</f>
        <v>BANGKOK BANK PUBLIC COMPANY LTD.</v>
      </c>
      <c r="D545" s="83" t="s">
        <v>1907</v>
      </c>
      <c r="E545" s="83" t="s">
        <v>1908</v>
      </c>
      <c r="F545" s="83" t="s">
        <v>1909</v>
      </c>
      <c r="G545" s="83" t="str">
        <f t="shared" si="8"/>
        <v>0916  สาขาโลตัส บางปู  LOTUS'S BANGPOO BRANCH</v>
      </c>
      <c r="H545" s="83">
        <v>25501019</v>
      </c>
    </row>
    <row r="546" spans="1:8" x14ac:dyDescent="0.25">
      <c r="A546" s="83" t="s">
        <v>293</v>
      </c>
      <c r="B546" s="83" t="str">
        <f>_xlfn.XLOOKUP(A:A,[1]FI_NAME!$A:$A,[1]FI_NAME!$B:$B)</f>
        <v>ธนาคารกรุงเทพ จำกัด (มหาชน)</v>
      </c>
      <c r="C546" s="83" t="str">
        <f>_xlfn.XLOOKUP(B:B,'Swift Code&amp;Bank Name'!B:B,'Swift Code&amp;Bank Name'!C:C)</f>
        <v>BANGKOK BANK PUBLIC COMPANY LTD.</v>
      </c>
      <c r="D546" s="83" t="s">
        <v>1910</v>
      </c>
      <c r="E546" s="83" t="s">
        <v>1911</v>
      </c>
      <c r="F546" s="83" t="s">
        <v>1912</v>
      </c>
      <c r="G546" s="83" t="str">
        <f t="shared" si="8"/>
        <v>0918  สาขาถนนนาคนิวาส  NAKNIWAT ROAD BRANCH</v>
      </c>
      <c r="H546" s="83">
        <v>25510307</v>
      </c>
    </row>
    <row r="547" spans="1:8" x14ac:dyDescent="0.25">
      <c r="A547" s="83" t="s">
        <v>293</v>
      </c>
      <c r="B547" s="83" t="str">
        <f>_xlfn.XLOOKUP(A:A,[1]FI_NAME!$A:$A,[1]FI_NAME!$B:$B)</f>
        <v>ธนาคารกรุงเทพ จำกัด (มหาชน)</v>
      </c>
      <c r="C547" s="83" t="str">
        <f>_xlfn.XLOOKUP(B:B,'Swift Code&amp;Bank Name'!B:B,'Swift Code&amp;Bank Name'!C:C)</f>
        <v>BANGKOK BANK PUBLIC COMPANY LTD.</v>
      </c>
      <c r="D547" s="83" t="s">
        <v>1913</v>
      </c>
      <c r="E547" s="83" t="s">
        <v>1914</v>
      </c>
      <c r="F547" s="83" t="s">
        <v>1915</v>
      </c>
      <c r="G547" s="83" t="str">
        <f t="shared" si="8"/>
        <v>0919  สาขาสุขุมวิท 77 (ประเวศ)  SUKHUMVIT 77  (PRAWET) BRANCH</v>
      </c>
      <c r="H547" s="83">
        <v>25510314</v>
      </c>
    </row>
    <row r="548" spans="1:8" x14ac:dyDescent="0.25">
      <c r="A548" s="83" t="s">
        <v>293</v>
      </c>
      <c r="B548" s="83" t="str">
        <f>_xlfn.XLOOKUP(A:A,[1]FI_NAME!$A:$A,[1]FI_NAME!$B:$B)</f>
        <v>ธนาคารกรุงเทพ จำกัด (มหาชน)</v>
      </c>
      <c r="C548" s="83" t="str">
        <f>_xlfn.XLOOKUP(B:B,'Swift Code&amp;Bank Name'!B:B,'Swift Code&amp;Bank Name'!C:C)</f>
        <v>BANGKOK BANK PUBLIC COMPANY LTD.</v>
      </c>
      <c r="D548" s="83" t="s">
        <v>1916</v>
      </c>
      <c r="E548" s="83" t="s">
        <v>1917</v>
      </c>
      <c r="F548" s="83" t="s">
        <v>1918</v>
      </c>
      <c r="G548" s="83" t="str">
        <f t="shared" si="8"/>
        <v>0920  สาขาสุขุมวิท 103 (อุดมสุข)  SUKHUMVIT 103 (UDOMSUK) BRANCH</v>
      </c>
      <c r="H548" s="83">
        <v>25510523</v>
      </c>
    </row>
    <row r="549" spans="1:8" x14ac:dyDescent="0.25">
      <c r="A549" s="83" t="s">
        <v>293</v>
      </c>
      <c r="B549" s="83" t="str">
        <f>_xlfn.XLOOKUP(A:A,[1]FI_NAME!$A:$A,[1]FI_NAME!$B:$B)</f>
        <v>ธนาคารกรุงเทพ จำกัด (มหาชน)</v>
      </c>
      <c r="C549" s="83" t="str">
        <f>_xlfn.XLOOKUP(B:B,'Swift Code&amp;Bank Name'!B:B,'Swift Code&amp;Bank Name'!C:C)</f>
        <v>BANGKOK BANK PUBLIC COMPANY LTD.</v>
      </c>
      <c r="D549" s="83" t="s">
        <v>1919</v>
      </c>
      <c r="E549" s="83" t="s">
        <v>1920</v>
      </c>
      <c r="F549" s="83" t="s">
        <v>1921</v>
      </c>
      <c r="G549" s="83" t="str">
        <f t="shared" si="8"/>
        <v>0921  สาขาถนนเทพารักษ์ กม.22  THEPHARAK  ROAD  KM.22 BRANCH</v>
      </c>
      <c r="H549" s="83">
        <v>25510807</v>
      </c>
    </row>
    <row r="550" spans="1:8" x14ac:dyDescent="0.25">
      <c r="A550" s="83" t="s">
        <v>293</v>
      </c>
      <c r="B550" s="83" t="str">
        <f>_xlfn.XLOOKUP(A:A,[1]FI_NAME!$A:$A,[1]FI_NAME!$B:$B)</f>
        <v>ธนาคารกรุงเทพ จำกัด (มหาชน)</v>
      </c>
      <c r="C550" s="83" t="str">
        <f>_xlfn.XLOOKUP(B:B,'Swift Code&amp;Bank Name'!B:B,'Swift Code&amp;Bank Name'!C:C)</f>
        <v>BANGKOK BANK PUBLIC COMPANY LTD.</v>
      </c>
      <c r="D550" s="83" t="s">
        <v>1922</v>
      </c>
      <c r="E550" s="83" t="s">
        <v>1923</v>
      </c>
      <c r="F550" s="83" t="s">
        <v>1924</v>
      </c>
      <c r="G550" s="83" t="str">
        <f t="shared" si="8"/>
        <v>0922  สาขาถนนแพรกษา  PHRAEKKASA ROAD BRANCH</v>
      </c>
      <c r="H550" s="83">
        <v>25510425</v>
      </c>
    </row>
    <row r="551" spans="1:8" x14ac:dyDescent="0.25">
      <c r="A551" s="83" t="s">
        <v>293</v>
      </c>
      <c r="B551" s="83" t="str">
        <f>_xlfn.XLOOKUP(A:A,[1]FI_NAME!$A:$A,[1]FI_NAME!$B:$B)</f>
        <v>ธนาคารกรุงเทพ จำกัด (มหาชน)</v>
      </c>
      <c r="C551" s="83" t="str">
        <f>_xlfn.XLOOKUP(B:B,'Swift Code&amp;Bank Name'!B:B,'Swift Code&amp;Bank Name'!C:C)</f>
        <v>BANGKOK BANK PUBLIC COMPANY LTD.</v>
      </c>
      <c r="D551" s="83" t="s">
        <v>1925</v>
      </c>
      <c r="E551" s="83" t="s">
        <v>1926</v>
      </c>
      <c r="F551" s="83" t="s">
        <v>1927</v>
      </c>
      <c r="G551" s="83" t="str">
        <f t="shared" si="8"/>
        <v>0923  สาขามหาชัย สมุทรสาคร  MAHACHAI SAMUT SAKHON BRANCH</v>
      </c>
      <c r="H551" s="83">
        <v>25501019</v>
      </c>
    </row>
    <row r="552" spans="1:8" x14ac:dyDescent="0.25">
      <c r="A552" s="83" t="s">
        <v>293</v>
      </c>
      <c r="B552" s="83" t="str">
        <f>_xlfn.XLOOKUP(A:A,[1]FI_NAME!$A:$A,[1]FI_NAME!$B:$B)</f>
        <v>ธนาคารกรุงเทพ จำกัด (มหาชน)</v>
      </c>
      <c r="C552" s="83" t="str">
        <f>_xlfn.XLOOKUP(B:B,'Swift Code&amp;Bank Name'!B:B,'Swift Code&amp;Bank Name'!C:C)</f>
        <v>BANGKOK BANK PUBLIC COMPANY LTD.</v>
      </c>
      <c r="D552" s="83" t="s">
        <v>1928</v>
      </c>
      <c r="E552" s="83" t="s">
        <v>1929</v>
      </c>
      <c r="F552" s="83" t="s">
        <v>1930</v>
      </c>
      <c r="G552" s="83" t="str">
        <f t="shared" si="8"/>
        <v>0924  สาขาเซ็นทรัล นอร์ทวิลล์  CENTRAL NORTHVILLE BRANCH</v>
      </c>
      <c r="H552" s="83">
        <v>25501207</v>
      </c>
    </row>
    <row r="553" spans="1:8" x14ac:dyDescent="0.25">
      <c r="A553" s="83" t="s">
        <v>293</v>
      </c>
      <c r="B553" s="83" t="str">
        <f>_xlfn.XLOOKUP(A:A,[1]FI_NAME!$A:$A,[1]FI_NAME!$B:$B)</f>
        <v>ธนาคารกรุงเทพ จำกัด (มหาชน)</v>
      </c>
      <c r="C553" s="83" t="str">
        <f>_xlfn.XLOOKUP(B:B,'Swift Code&amp;Bank Name'!B:B,'Swift Code&amp;Bank Name'!C:C)</f>
        <v>BANGKOK BANK PUBLIC COMPANY LTD.</v>
      </c>
      <c r="D553" s="83" t="s">
        <v>1931</v>
      </c>
      <c r="E553" s="83" t="s">
        <v>1932</v>
      </c>
      <c r="F553" s="83" t="s">
        <v>1933</v>
      </c>
      <c r="G553" s="83" t="str">
        <f t="shared" si="8"/>
        <v>0925  สาขาถนนอโศกมนตรี  ASOKEMONTRI ROAD BRANCH</v>
      </c>
      <c r="H553" s="83">
        <v>25510109</v>
      </c>
    </row>
    <row r="554" spans="1:8" x14ac:dyDescent="0.25">
      <c r="A554" s="83" t="s">
        <v>293</v>
      </c>
      <c r="B554" s="83" t="str">
        <f>_xlfn.XLOOKUP(A:A,[1]FI_NAME!$A:$A,[1]FI_NAME!$B:$B)</f>
        <v>ธนาคารกรุงเทพ จำกัด (มหาชน)</v>
      </c>
      <c r="C554" s="83" t="str">
        <f>_xlfn.XLOOKUP(B:B,'Swift Code&amp;Bank Name'!B:B,'Swift Code&amp;Bank Name'!C:C)</f>
        <v>BANGKOK BANK PUBLIC COMPANY LTD.</v>
      </c>
      <c r="D554" s="83" t="s">
        <v>1934</v>
      </c>
      <c r="E554" s="83" t="s">
        <v>1935</v>
      </c>
      <c r="F554" s="83" t="s">
        <v>1936</v>
      </c>
      <c r="G554" s="83" t="str">
        <f t="shared" si="8"/>
        <v>0926  สาขาเอ็กเชน ทาวเวอร์ ถนนสุขุมวิท  EXCHANGE TOWER SUKHUMVIT ROAD BRANCH</v>
      </c>
      <c r="H554" s="83">
        <v>25510116</v>
      </c>
    </row>
    <row r="555" spans="1:8" x14ac:dyDescent="0.25">
      <c r="A555" s="83" t="s">
        <v>293</v>
      </c>
      <c r="B555" s="83" t="str">
        <f>_xlfn.XLOOKUP(A:A,[1]FI_NAME!$A:$A,[1]FI_NAME!$B:$B)</f>
        <v>ธนาคารกรุงเทพ จำกัด (มหาชน)</v>
      </c>
      <c r="C555" s="83" t="str">
        <f>_xlfn.XLOOKUP(B:B,'Swift Code&amp;Bank Name'!B:B,'Swift Code&amp;Bank Name'!C:C)</f>
        <v>BANGKOK BANK PUBLIC COMPANY LTD.</v>
      </c>
      <c r="D555" s="83" t="s">
        <v>1937</v>
      </c>
      <c r="E555" s="83" t="s">
        <v>1938</v>
      </c>
      <c r="F555" s="83" t="s">
        <v>1939</v>
      </c>
      <c r="G555" s="83" t="str">
        <f t="shared" si="8"/>
        <v>0929  สาขาถนนเอกชัย 2  EKACHAI ROAD 2  BRANCH</v>
      </c>
      <c r="H555" s="83">
        <v>25560819</v>
      </c>
    </row>
    <row r="556" spans="1:8" x14ac:dyDescent="0.25">
      <c r="A556" s="83" t="s">
        <v>293</v>
      </c>
      <c r="B556" s="83" t="str">
        <f>_xlfn.XLOOKUP(A:A,[1]FI_NAME!$A:$A,[1]FI_NAME!$B:$B)</f>
        <v>ธนาคารกรุงเทพ จำกัด (มหาชน)</v>
      </c>
      <c r="C556" s="83" t="str">
        <f>_xlfn.XLOOKUP(B:B,'Swift Code&amp;Bank Name'!B:B,'Swift Code&amp;Bank Name'!C:C)</f>
        <v>BANGKOK BANK PUBLIC COMPANY LTD.</v>
      </c>
      <c r="D556" s="83" t="s">
        <v>1940</v>
      </c>
      <c r="E556" s="83" t="s">
        <v>1941</v>
      </c>
      <c r="F556" s="83" t="s">
        <v>1942</v>
      </c>
      <c r="G556" s="83" t="str">
        <f t="shared" si="8"/>
        <v>0930  สาขาเซ็นทรัล รามอินทรา  CENTRAL RAMINDRA BRANCH</v>
      </c>
      <c r="H556" s="83">
        <v>25510711</v>
      </c>
    </row>
    <row r="557" spans="1:8" x14ac:dyDescent="0.25">
      <c r="A557" s="83" t="s">
        <v>293</v>
      </c>
      <c r="B557" s="83" t="str">
        <f>_xlfn.XLOOKUP(A:A,[1]FI_NAME!$A:$A,[1]FI_NAME!$B:$B)</f>
        <v>ธนาคารกรุงเทพ จำกัด (มหาชน)</v>
      </c>
      <c r="C557" s="83" t="str">
        <f>_xlfn.XLOOKUP(B:B,'Swift Code&amp;Bank Name'!B:B,'Swift Code&amp;Bank Name'!C:C)</f>
        <v>BANGKOK BANK PUBLIC COMPANY LTD.</v>
      </c>
      <c r="D557" s="83" t="s">
        <v>1943</v>
      </c>
      <c r="E557" s="83" t="s">
        <v>1944</v>
      </c>
      <c r="F557" s="83" t="s">
        <v>1945</v>
      </c>
      <c r="G557" s="83" t="str">
        <f t="shared" si="8"/>
        <v>0931  สาขาเมืองทองธานี  MUANGTHONGTHANI BRANCH</v>
      </c>
      <c r="H557" s="83">
        <v>25550830</v>
      </c>
    </row>
    <row r="558" spans="1:8" x14ac:dyDescent="0.25">
      <c r="A558" s="83" t="s">
        <v>293</v>
      </c>
      <c r="B558" s="83" t="str">
        <f>_xlfn.XLOOKUP(A:A,[1]FI_NAME!$A:$A,[1]FI_NAME!$B:$B)</f>
        <v>ธนาคารกรุงเทพ จำกัด (มหาชน)</v>
      </c>
      <c r="C558" s="83" t="str">
        <f>_xlfn.XLOOKUP(B:B,'Swift Code&amp;Bank Name'!B:B,'Swift Code&amp;Bank Name'!C:C)</f>
        <v>BANGKOK BANK PUBLIC COMPANY LTD.</v>
      </c>
      <c r="D558" s="83" t="s">
        <v>1946</v>
      </c>
      <c r="E558" s="83" t="s">
        <v>1947</v>
      </c>
      <c r="F558" s="83" t="s">
        <v>1948</v>
      </c>
      <c r="G558" s="83" t="str">
        <f t="shared" si="8"/>
        <v>0938  สาขาโลตัส ศาลายา  LOTUS'S SALAYA BRANCH</v>
      </c>
      <c r="H558" s="83">
        <v>25510209</v>
      </c>
    </row>
    <row r="559" spans="1:8" x14ac:dyDescent="0.25">
      <c r="A559" s="83" t="s">
        <v>293</v>
      </c>
      <c r="B559" s="83" t="str">
        <f>_xlfn.XLOOKUP(A:A,[1]FI_NAME!$A:$A,[1]FI_NAME!$B:$B)</f>
        <v>ธนาคารกรุงเทพ จำกัด (มหาชน)</v>
      </c>
      <c r="C559" s="83" t="str">
        <f>_xlfn.XLOOKUP(B:B,'Swift Code&amp;Bank Name'!B:B,'Swift Code&amp;Bank Name'!C:C)</f>
        <v>BANGKOK BANK PUBLIC COMPANY LTD.</v>
      </c>
      <c r="D559" s="83" t="s">
        <v>1949</v>
      </c>
      <c r="E559" s="83" t="s">
        <v>1950</v>
      </c>
      <c r="F559" s="83" t="s">
        <v>1951</v>
      </c>
      <c r="G559" s="83" t="str">
        <f t="shared" si="8"/>
        <v>0939  สาขาจามจุรี สแควร์  CHAMCHURI SQUARE BRANCH</v>
      </c>
      <c r="H559" s="83">
        <v>25510708</v>
      </c>
    </row>
    <row r="560" spans="1:8" x14ac:dyDescent="0.25">
      <c r="A560" s="83" t="s">
        <v>293</v>
      </c>
      <c r="B560" s="83" t="str">
        <f>_xlfn.XLOOKUP(A:A,[1]FI_NAME!$A:$A,[1]FI_NAME!$B:$B)</f>
        <v>ธนาคารกรุงเทพ จำกัด (มหาชน)</v>
      </c>
      <c r="C560" s="83" t="str">
        <f>_xlfn.XLOOKUP(B:B,'Swift Code&amp;Bank Name'!B:B,'Swift Code&amp;Bank Name'!C:C)</f>
        <v>BANGKOK BANK PUBLIC COMPANY LTD.</v>
      </c>
      <c r="D560" s="83" t="s">
        <v>1952</v>
      </c>
      <c r="E560" s="83" t="s">
        <v>1953</v>
      </c>
      <c r="F560" s="83" t="s">
        <v>1954</v>
      </c>
      <c r="G560" s="83" t="str">
        <f t="shared" si="8"/>
        <v>0940  สาขาอิมพีเรียล เวิลด์ สำโรง  IMPERIAL WORLD SAMRONG BRANCH</v>
      </c>
      <c r="H560" s="83">
        <v>25510227</v>
      </c>
    </row>
    <row r="561" spans="1:8" x14ac:dyDescent="0.25">
      <c r="A561" s="83" t="s">
        <v>293</v>
      </c>
      <c r="B561" s="83" t="str">
        <f>_xlfn.XLOOKUP(A:A,[1]FI_NAME!$A:$A,[1]FI_NAME!$B:$B)</f>
        <v>ธนาคารกรุงเทพ จำกัด (มหาชน)</v>
      </c>
      <c r="C561" s="83" t="str">
        <f>_xlfn.XLOOKUP(B:B,'Swift Code&amp;Bank Name'!B:B,'Swift Code&amp;Bank Name'!C:C)</f>
        <v>BANGKOK BANK PUBLIC COMPANY LTD.</v>
      </c>
      <c r="D561" s="83" t="s">
        <v>1955</v>
      </c>
      <c r="E561" s="83" t="s">
        <v>1956</v>
      </c>
      <c r="F561" s="83" t="s">
        <v>1957</v>
      </c>
      <c r="G561" s="83" t="str">
        <f t="shared" si="8"/>
        <v>0941  สาขารัชโยธิน  RATCHAYOTHIN BRANCH</v>
      </c>
      <c r="H561" s="83">
        <v>25510617</v>
      </c>
    </row>
    <row r="562" spans="1:8" x14ac:dyDescent="0.25">
      <c r="A562" s="83" t="s">
        <v>293</v>
      </c>
      <c r="B562" s="83" t="str">
        <f>_xlfn.XLOOKUP(A:A,[1]FI_NAME!$A:$A,[1]FI_NAME!$B:$B)</f>
        <v>ธนาคารกรุงเทพ จำกัด (มหาชน)</v>
      </c>
      <c r="C562" s="83" t="str">
        <f>_xlfn.XLOOKUP(B:B,'Swift Code&amp;Bank Name'!B:B,'Swift Code&amp;Bank Name'!C:C)</f>
        <v>BANGKOK BANK PUBLIC COMPANY LTD.</v>
      </c>
      <c r="D562" s="83" t="s">
        <v>1958</v>
      </c>
      <c r="E562" s="83" t="s">
        <v>1959</v>
      </c>
      <c r="F562" s="83" t="s">
        <v>1960</v>
      </c>
      <c r="G562" s="83" t="str">
        <f t="shared" si="8"/>
        <v>0942  สาขาศูนย์ราชการเฉลิมพระเกียรติ อาคาร B  THE GOVERNMENT COMPLEX B BRANCH</v>
      </c>
      <c r="H562" s="83">
        <v>25511017</v>
      </c>
    </row>
    <row r="563" spans="1:8" x14ac:dyDescent="0.25">
      <c r="A563" s="83" t="s">
        <v>293</v>
      </c>
      <c r="B563" s="83" t="str">
        <f>_xlfn.XLOOKUP(A:A,[1]FI_NAME!$A:$A,[1]FI_NAME!$B:$B)</f>
        <v>ธนาคารกรุงเทพ จำกัด (มหาชน)</v>
      </c>
      <c r="C563" s="83" t="str">
        <f>_xlfn.XLOOKUP(B:B,'Swift Code&amp;Bank Name'!B:B,'Swift Code&amp;Bank Name'!C:C)</f>
        <v>BANGKOK BANK PUBLIC COMPANY LTD.</v>
      </c>
      <c r="D563" s="83" t="s">
        <v>1961</v>
      </c>
      <c r="E563" s="83" t="s">
        <v>1962</v>
      </c>
      <c r="F563" s="83" t="s">
        <v>1963</v>
      </c>
      <c r="G563" s="83" t="str">
        <f t="shared" si="8"/>
        <v>0946  สาขาบิ๊กซี ธัญบุรี  BIG C THANYABURI BRANCH</v>
      </c>
      <c r="H563" s="83">
        <v>25510804</v>
      </c>
    </row>
    <row r="564" spans="1:8" x14ac:dyDescent="0.25">
      <c r="A564" s="83" t="s">
        <v>293</v>
      </c>
      <c r="B564" s="83" t="str">
        <f>_xlfn.XLOOKUP(A:A,[1]FI_NAME!$A:$A,[1]FI_NAME!$B:$B)</f>
        <v>ธนาคารกรุงเทพ จำกัด (มหาชน)</v>
      </c>
      <c r="C564" s="83" t="str">
        <f>_xlfn.XLOOKUP(B:B,'Swift Code&amp;Bank Name'!B:B,'Swift Code&amp;Bank Name'!C:C)</f>
        <v>BANGKOK BANK PUBLIC COMPANY LTD.</v>
      </c>
      <c r="D564" s="83" t="s">
        <v>1964</v>
      </c>
      <c r="E564" s="83" t="s">
        <v>1965</v>
      </c>
      <c r="F564" s="83" t="s">
        <v>1966</v>
      </c>
      <c r="G564" s="83" t="str">
        <f t="shared" si="8"/>
        <v>0957  สาขาหาดกะรน ภูเก็ต  KARON PHUKET  BRANCH</v>
      </c>
      <c r="H564" s="83">
        <v>25510910</v>
      </c>
    </row>
    <row r="565" spans="1:8" x14ac:dyDescent="0.25">
      <c r="A565" s="83" t="s">
        <v>293</v>
      </c>
      <c r="B565" s="83" t="str">
        <f>_xlfn.XLOOKUP(A:A,[1]FI_NAME!$A:$A,[1]FI_NAME!$B:$B)</f>
        <v>ธนาคารกรุงเทพ จำกัด (มหาชน)</v>
      </c>
      <c r="C565" s="83" t="str">
        <f>_xlfn.XLOOKUP(B:B,'Swift Code&amp;Bank Name'!B:B,'Swift Code&amp;Bank Name'!C:C)</f>
        <v>BANGKOK BANK PUBLIC COMPANY LTD.</v>
      </c>
      <c r="D565" s="83" t="s">
        <v>1967</v>
      </c>
      <c r="E565" s="83" t="s">
        <v>1968</v>
      </c>
      <c r="F565" s="83" t="s">
        <v>1969</v>
      </c>
      <c r="G565" s="83" t="str">
        <f t="shared" si="8"/>
        <v>0961  สาขาพัทยาเหนือ  NORTH PATTAYA  BRANCH</v>
      </c>
      <c r="H565" s="83">
        <v>25511212</v>
      </c>
    </row>
    <row r="566" spans="1:8" x14ac:dyDescent="0.25">
      <c r="A566" s="83" t="s">
        <v>293</v>
      </c>
      <c r="B566" s="83" t="str">
        <f>_xlfn.XLOOKUP(A:A,[1]FI_NAME!$A:$A,[1]FI_NAME!$B:$B)</f>
        <v>ธนาคารกรุงเทพ จำกัด (มหาชน)</v>
      </c>
      <c r="C566" s="83" t="str">
        <f>_xlfn.XLOOKUP(B:B,'Swift Code&amp;Bank Name'!B:B,'Swift Code&amp;Bank Name'!C:C)</f>
        <v>BANGKOK BANK PUBLIC COMPANY LTD.</v>
      </c>
      <c r="D566" s="83" t="s">
        <v>1970</v>
      </c>
      <c r="E566" s="83" t="s">
        <v>1971</v>
      </c>
      <c r="F566" s="83" t="s">
        <v>1972</v>
      </c>
      <c r="G566" s="83" t="str">
        <f t="shared" si="8"/>
        <v>0967  สาขาถนนนิมมานเหมินทร์ เชียงใหม่  NIMMANAHAEMINDA ROAD CHIANG MAI BRANCH</v>
      </c>
      <c r="H566" s="83">
        <v>25510919</v>
      </c>
    </row>
    <row r="567" spans="1:8" x14ac:dyDescent="0.25">
      <c r="A567" s="83" t="s">
        <v>293</v>
      </c>
      <c r="B567" s="83" t="str">
        <f>_xlfn.XLOOKUP(A:A,[1]FI_NAME!$A:$A,[1]FI_NAME!$B:$B)</f>
        <v>ธนาคารกรุงเทพ จำกัด (มหาชน)</v>
      </c>
      <c r="C567" s="83" t="str">
        <f>_xlfn.XLOOKUP(B:B,'Swift Code&amp;Bank Name'!B:B,'Swift Code&amp;Bank Name'!C:C)</f>
        <v>BANGKOK BANK PUBLIC COMPANY LTD.</v>
      </c>
      <c r="D567" s="83" t="s">
        <v>1973</v>
      </c>
      <c r="E567" s="83" t="s">
        <v>1974</v>
      </c>
      <c r="F567" s="83" t="s">
        <v>1975</v>
      </c>
      <c r="G567" s="83" t="str">
        <f t="shared" si="8"/>
        <v>0968  สาขาคณะเทคนิคการแพทย์ มหาวิทยาลัยเชียงใหม่  FACULTY OF ASSOCIATED  MEDICAL  SCIENCES CHIANG MAI  UNIVERSITY  BRANCH</v>
      </c>
      <c r="H567" s="83">
        <v>25511128</v>
      </c>
    </row>
    <row r="568" spans="1:8" x14ac:dyDescent="0.25">
      <c r="A568" s="83" t="s">
        <v>293</v>
      </c>
      <c r="B568" s="83" t="str">
        <f>_xlfn.XLOOKUP(A:A,[1]FI_NAME!$A:$A,[1]FI_NAME!$B:$B)</f>
        <v>ธนาคารกรุงเทพ จำกัด (มหาชน)</v>
      </c>
      <c r="C568" s="83" t="str">
        <f>_xlfn.XLOOKUP(B:B,'Swift Code&amp;Bank Name'!B:B,'Swift Code&amp;Bank Name'!C:C)</f>
        <v>BANGKOK BANK PUBLIC COMPANY LTD.</v>
      </c>
      <c r="D568" s="83" t="s">
        <v>1976</v>
      </c>
      <c r="E568" s="83" t="s">
        <v>1977</v>
      </c>
      <c r="F568" s="83" t="s">
        <v>1978</v>
      </c>
      <c r="G568" s="83" t="str">
        <f t="shared" si="8"/>
        <v>0969  สาขาประตูน้ำ ขอนแก่น  PRATUNUM KHON KAEN BRANCH</v>
      </c>
      <c r="H568" s="83">
        <v>25511107</v>
      </c>
    </row>
    <row r="569" spans="1:8" x14ac:dyDescent="0.25">
      <c r="A569" s="83" t="s">
        <v>293</v>
      </c>
      <c r="B569" s="83" t="str">
        <f>_xlfn.XLOOKUP(A:A,[1]FI_NAME!$A:$A,[1]FI_NAME!$B:$B)</f>
        <v>ธนาคารกรุงเทพ จำกัด (มหาชน)</v>
      </c>
      <c r="C569" s="83" t="str">
        <f>_xlfn.XLOOKUP(B:B,'Swift Code&amp;Bank Name'!B:B,'Swift Code&amp;Bank Name'!C:C)</f>
        <v>BANGKOK BANK PUBLIC COMPANY LTD.</v>
      </c>
      <c r="D569" s="83" t="s">
        <v>1979</v>
      </c>
      <c r="E569" s="83" t="s">
        <v>1980</v>
      </c>
      <c r="F569" s="83" t="s">
        <v>1981</v>
      </c>
      <c r="G569" s="83" t="str">
        <f t="shared" si="8"/>
        <v>0970  สาขาหาดจอมเทียน สาย 2 พัทยา  JOMTIEN  BEACH   SECOND  ROAD PATTAYA BRANCH</v>
      </c>
      <c r="H569" s="83">
        <v>25520717</v>
      </c>
    </row>
    <row r="570" spans="1:8" x14ac:dyDescent="0.25">
      <c r="A570" s="83" t="s">
        <v>293</v>
      </c>
      <c r="B570" s="83" t="str">
        <f>_xlfn.XLOOKUP(A:A,[1]FI_NAME!$A:$A,[1]FI_NAME!$B:$B)</f>
        <v>ธนาคารกรุงเทพ จำกัด (มหาชน)</v>
      </c>
      <c r="C570" s="83" t="str">
        <f>_xlfn.XLOOKUP(B:B,'Swift Code&amp;Bank Name'!B:B,'Swift Code&amp;Bank Name'!C:C)</f>
        <v>BANGKOK BANK PUBLIC COMPANY LTD.</v>
      </c>
      <c r="D570" s="83" t="s">
        <v>1982</v>
      </c>
      <c r="E570" s="83" t="s">
        <v>1983</v>
      </c>
      <c r="F570" s="83" t="s">
        <v>1984</v>
      </c>
      <c r="G570" s="83" t="str">
        <f t="shared" si="8"/>
        <v>0982  สาขาถนนอัสสัมชัญ ศรีราชา  ASSUMPTION  ROAD    SIRACHA BRANCH</v>
      </c>
      <c r="H570" s="83">
        <v>25520210</v>
      </c>
    </row>
    <row r="571" spans="1:8" x14ac:dyDescent="0.25">
      <c r="A571" s="83" t="s">
        <v>293</v>
      </c>
      <c r="B571" s="83" t="str">
        <f>_xlfn.XLOOKUP(A:A,[1]FI_NAME!$A:$A,[1]FI_NAME!$B:$B)</f>
        <v>ธนาคารกรุงเทพ จำกัด (มหาชน)</v>
      </c>
      <c r="C571" s="83" t="str">
        <f>_xlfn.XLOOKUP(B:B,'Swift Code&amp;Bank Name'!B:B,'Swift Code&amp;Bank Name'!C:C)</f>
        <v>BANGKOK BANK PUBLIC COMPANY LTD.</v>
      </c>
      <c r="D571" s="83" t="s">
        <v>1985</v>
      </c>
      <c r="E571" s="83" t="s">
        <v>1986</v>
      </c>
      <c r="F571" s="83" t="s">
        <v>1987</v>
      </c>
      <c r="G571" s="83" t="str">
        <f t="shared" si="8"/>
        <v>0984  สาขาตลาดบ้านดู่ เชียงราย  TALAD BANDU CHIANG RAI BRANCH</v>
      </c>
      <c r="H571" s="83">
        <v>25520306</v>
      </c>
    </row>
    <row r="572" spans="1:8" x14ac:dyDescent="0.25">
      <c r="A572" s="83" t="s">
        <v>293</v>
      </c>
      <c r="B572" s="83" t="str">
        <f>_xlfn.XLOOKUP(A:A,[1]FI_NAME!$A:$A,[1]FI_NAME!$B:$B)</f>
        <v>ธนาคารกรุงเทพ จำกัด (มหาชน)</v>
      </c>
      <c r="C572" s="83" t="str">
        <f>_xlfn.XLOOKUP(B:B,'Swift Code&amp;Bank Name'!B:B,'Swift Code&amp;Bank Name'!C:C)</f>
        <v>BANGKOK BANK PUBLIC COMPANY LTD.</v>
      </c>
      <c r="D572" s="83" t="s">
        <v>1988</v>
      </c>
      <c r="E572" s="83" t="s">
        <v>1989</v>
      </c>
      <c r="F572" s="83" t="s">
        <v>1990</v>
      </c>
      <c r="G572" s="83" t="str">
        <f t="shared" si="8"/>
        <v>0995  สาขาโพนทอง ร้อยเอ็ด  PHON THONG  ROI ET   BRANCH</v>
      </c>
      <c r="H572" s="83">
        <v>25561129</v>
      </c>
    </row>
    <row r="573" spans="1:8" x14ac:dyDescent="0.25">
      <c r="A573" s="83" t="s">
        <v>293</v>
      </c>
      <c r="B573" s="83" t="str">
        <f>_xlfn.XLOOKUP(A:A,[1]FI_NAME!$A:$A,[1]FI_NAME!$B:$B)</f>
        <v>ธนาคารกรุงเทพ จำกัด (มหาชน)</v>
      </c>
      <c r="C573" s="83" t="str">
        <f>_xlfn.XLOOKUP(B:B,'Swift Code&amp;Bank Name'!B:B,'Swift Code&amp;Bank Name'!C:C)</f>
        <v>BANGKOK BANK PUBLIC COMPANY LTD.</v>
      </c>
      <c r="D573" s="83" t="s">
        <v>1991</v>
      </c>
      <c r="E573" s="83" t="s">
        <v>1992</v>
      </c>
      <c r="F573" s="83" t="s">
        <v>1993</v>
      </c>
      <c r="G573" s="83" t="str">
        <f t="shared" si="8"/>
        <v>1061  สาขาโรงพยาบาลเซนต์หลุยส์  SAINT LOUIS HOSPITAL BRANCH</v>
      </c>
      <c r="H573" s="83">
        <v>25511212</v>
      </c>
    </row>
    <row r="574" spans="1:8" x14ac:dyDescent="0.25">
      <c r="A574" s="83" t="s">
        <v>293</v>
      </c>
      <c r="B574" s="83" t="str">
        <f>_xlfn.XLOOKUP(A:A,[1]FI_NAME!$A:$A,[1]FI_NAME!$B:$B)</f>
        <v>ธนาคารกรุงเทพ จำกัด (มหาชน)</v>
      </c>
      <c r="C574" s="83" t="str">
        <f>_xlfn.XLOOKUP(B:B,'Swift Code&amp;Bank Name'!B:B,'Swift Code&amp;Bank Name'!C:C)</f>
        <v>BANGKOK BANK PUBLIC COMPANY LTD.</v>
      </c>
      <c r="D574" s="83" t="s">
        <v>1994</v>
      </c>
      <c r="E574" s="83" t="s">
        <v>1995</v>
      </c>
      <c r="F574" s="83" t="s">
        <v>1996</v>
      </c>
      <c r="G574" s="83" t="str">
        <f t="shared" si="8"/>
        <v>1064  สาขาเซ็นทรัล แจ้งวัฒนะ  CENTRAL CHAENGWATTANA BRANCH</v>
      </c>
      <c r="H574" s="83">
        <v>25511127</v>
      </c>
    </row>
    <row r="575" spans="1:8" x14ac:dyDescent="0.25">
      <c r="A575" s="83" t="s">
        <v>293</v>
      </c>
      <c r="B575" s="83" t="str">
        <f>_xlfn.XLOOKUP(A:A,[1]FI_NAME!$A:$A,[1]FI_NAME!$B:$B)</f>
        <v>ธนาคารกรุงเทพ จำกัด (มหาชน)</v>
      </c>
      <c r="C575" s="83" t="str">
        <f>_xlfn.XLOOKUP(B:B,'Swift Code&amp;Bank Name'!B:B,'Swift Code&amp;Bank Name'!C:C)</f>
        <v>BANGKOK BANK PUBLIC COMPANY LTD.</v>
      </c>
      <c r="D575" s="83" t="s">
        <v>1997</v>
      </c>
      <c r="E575" s="83" t="s">
        <v>1998</v>
      </c>
      <c r="F575" s="83" t="s">
        <v>1999</v>
      </c>
      <c r="G575" s="83" t="str">
        <f t="shared" si="8"/>
        <v>1065  สาขาโฮมโปร บางนา  HOMEPRO BANGNA BRANCH</v>
      </c>
      <c r="H575" s="83">
        <v>25520206</v>
      </c>
    </row>
    <row r="576" spans="1:8" x14ac:dyDescent="0.25">
      <c r="A576" s="83" t="s">
        <v>293</v>
      </c>
      <c r="B576" s="83" t="str">
        <f>_xlfn.XLOOKUP(A:A,[1]FI_NAME!$A:$A,[1]FI_NAME!$B:$B)</f>
        <v>ธนาคารกรุงเทพ จำกัด (มหาชน)</v>
      </c>
      <c r="C576" s="83" t="str">
        <f>_xlfn.XLOOKUP(B:B,'Swift Code&amp;Bank Name'!B:B,'Swift Code&amp;Bank Name'!C:C)</f>
        <v>BANGKOK BANK PUBLIC COMPANY LTD.</v>
      </c>
      <c r="D576" s="83" t="s">
        <v>2000</v>
      </c>
      <c r="E576" s="83" t="s">
        <v>2001</v>
      </c>
      <c r="F576" s="83" t="s">
        <v>2002</v>
      </c>
      <c r="G576" s="83" t="str">
        <f t="shared" si="8"/>
        <v>1070  สาขาหมู่บ้าน ดี.เค. (บางบอน)  MOOBAN D.K. (BANGBON) BRANCH</v>
      </c>
      <c r="H576" s="83">
        <v>25520506</v>
      </c>
    </row>
    <row r="577" spans="1:8" x14ac:dyDescent="0.25">
      <c r="A577" s="83" t="s">
        <v>293</v>
      </c>
      <c r="B577" s="83" t="str">
        <f>_xlfn.XLOOKUP(A:A,[1]FI_NAME!$A:$A,[1]FI_NAME!$B:$B)</f>
        <v>ธนาคารกรุงเทพ จำกัด (มหาชน)</v>
      </c>
      <c r="C577" s="83" t="str">
        <f>_xlfn.XLOOKUP(B:B,'Swift Code&amp;Bank Name'!B:B,'Swift Code&amp;Bank Name'!C:C)</f>
        <v>BANGKOK BANK PUBLIC COMPANY LTD.</v>
      </c>
      <c r="D577" s="83" t="s">
        <v>2003</v>
      </c>
      <c r="E577" s="83" t="s">
        <v>2004</v>
      </c>
      <c r="F577" s="83" t="s">
        <v>2005</v>
      </c>
      <c r="G577" s="83" t="str">
        <f t="shared" si="8"/>
        <v>1072  สาขาบิ๊กซี สุขาภิบาล 5  BIG C SUKHAPHIBAN 5 BRANCH</v>
      </c>
      <c r="H577" s="83">
        <v>25530720</v>
      </c>
    </row>
    <row r="578" spans="1:8" x14ac:dyDescent="0.25">
      <c r="A578" s="83" t="s">
        <v>293</v>
      </c>
      <c r="B578" s="83" t="str">
        <f>_xlfn.XLOOKUP(A:A,[1]FI_NAME!$A:$A,[1]FI_NAME!$B:$B)</f>
        <v>ธนาคารกรุงเทพ จำกัด (มหาชน)</v>
      </c>
      <c r="C578" s="83" t="str">
        <f>_xlfn.XLOOKUP(B:B,'Swift Code&amp;Bank Name'!B:B,'Swift Code&amp;Bank Name'!C:C)</f>
        <v>BANGKOK BANK PUBLIC COMPANY LTD.</v>
      </c>
      <c r="D578" s="83" t="s">
        <v>2006</v>
      </c>
      <c r="E578" s="83" t="s">
        <v>2007</v>
      </c>
      <c r="F578" s="83" t="s">
        <v>2008</v>
      </c>
      <c r="G578" s="83" t="str">
        <f t="shared" si="8"/>
        <v>1075  สาขาโรงพยาบาลบำรุงราษฎร์  BUMRUNGRAD INTERNATIONAL HOSTIPAL BRANCH</v>
      </c>
      <c r="H578" s="83">
        <v>25520715</v>
      </c>
    </row>
    <row r="579" spans="1:8" x14ac:dyDescent="0.25">
      <c r="A579" s="83" t="s">
        <v>293</v>
      </c>
      <c r="B579" s="83" t="str">
        <f>_xlfn.XLOOKUP(A:A,[1]FI_NAME!$A:$A,[1]FI_NAME!$B:$B)</f>
        <v>ธนาคารกรุงเทพ จำกัด (มหาชน)</v>
      </c>
      <c r="C579" s="83" t="str">
        <f>_xlfn.XLOOKUP(B:B,'Swift Code&amp;Bank Name'!B:B,'Swift Code&amp;Bank Name'!C:C)</f>
        <v>BANGKOK BANK PUBLIC COMPANY LTD.</v>
      </c>
      <c r="D579" s="83" t="s">
        <v>2009</v>
      </c>
      <c r="E579" s="83" t="s">
        <v>2010</v>
      </c>
      <c r="F579" s="83" t="s">
        <v>2011</v>
      </c>
      <c r="G579" s="83" t="str">
        <f t="shared" si="8"/>
        <v>1077  สาขานิคมอุตสาหกรรมบางปู  BANGPU INDUSTRIAL ESTATE BRANCH</v>
      </c>
      <c r="H579" s="83">
        <v>25521009</v>
      </c>
    </row>
    <row r="580" spans="1:8" x14ac:dyDescent="0.25">
      <c r="A580" s="83" t="s">
        <v>293</v>
      </c>
      <c r="B580" s="83" t="str">
        <f>_xlfn.XLOOKUP(A:A,[1]FI_NAME!$A:$A,[1]FI_NAME!$B:$B)</f>
        <v>ธนาคารกรุงเทพ จำกัด (มหาชน)</v>
      </c>
      <c r="C580" s="83" t="str">
        <f>_xlfn.XLOOKUP(B:B,'Swift Code&amp;Bank Name'!B:B,'Swift Code&amp;Bank Name'!C:C)</f>
        <v>BANGKOK BANK PUBLIC COMPANY LTD.</v>
      </c>
      <c r="D580" s="83" t="s">
        <v>2012</v>
      </c>
      <c r="E580" s="83" t="s">
        <v>2013</v>
      </c>
      <c r="F580" s="83" t="s">
        <v>2014</v>
      </c>
      <c r="G580" s="83" t="str">
        <f t="shared" ref="G580:G643" si="9">CONCATENATE(D580,"  ",E580,"  ",F580)</f>
        <v>1078  สาขามหาวิทยาลัยเทคโนโลยีพระจอมเกล้าธนบุรี  KING MONGKUT'S UNIVERSITY OF TECHNOLOGY THONBURI BRANCH</v>
      </c>
      <c r="H580" s="83">
        <v>25520723</v>
      </c>
    </row>
    <row r="581" spans="1:8" x14ac:dyDescent="0.25">
      <c r="A581" s="83" t="s">
        <v>293</v>
      </c>
      <c r="B581" s="83" t="str">
        <f>_xlfn.XLOOKUP(A:A,[1]FI_NAME!$A:$A,[1]FI_NAME!$B:$B)</f>
        <v>ธนาคารกรุงเทพ จำกัด (มหาชน)</v>
      </c>
      <c r="C581" s="83" t="str">
        <f>_xlfn.XLOOKUP(B:B,'Swift Code&amp;Bank Name'!B:B,'Swift Code&amp;Bank Name'!C:C)</f>
        <v>BANGKOK BANK PUBLIC COMPANY LTD.</v>
      </c>
      <c r="D581" s="83" t="s">
        <v>2015</v>
      </c>
      <c r="E581" s="83" t="s">
        <v>2016</v>
      </c>
      <c r="F581" s="83" t="s">
        <v>2017</v>
      </c>
      <c r="G581" s="83" t="str">
        <f t="shared" si="9"/>
        <v>1079  สาขาบุญถาวร เกษตร-นวมินทร์  BOONTHAVORN KASET-NAVAMIN BRANCH</v>
      </c>
      <c r="H581" s="83">
        <v>25520819</v>
      </c>
    </row>
    <row r="582" spans="1:8" x14ac:dyDescent="0.25">
      <c r="A582" s="83" t="s">
        <v>293</v>
      </c>
      <c r="B582" s="83" t="str">
        <f>_xlfn.XLOOKUP(A:A,[1]FI_NAME!$A:$A,[1]FI_NAME!$B:$B)</f>
        <v>ธนาคารกรุงเทพ จำกัด (มหาชน)</v>
      </c>
      <c r="C582" s="83" t="str">
        <f>_xlfn.XLOOKUP(B:B,'Swift Code&amp;Bank Name'!B:B,'Swift Code&amp;Bank Name'!C:C)</f>
        <v>BANGKOK BANK PUBLIC COMPANY LTD.</v>
      </c>
      <c r="D582" s="83" t="s">
        <v>2018</v>
      </c>
      <c r="E582" s="83" t="s">
        <v>2019</v>
      </c>
      <c r="F582" s="83" t="s">
        <v>2020</v>
      </c>
      <c r="G582" s="83" t="str">
        <f t="shared" si="9"/>
        <v>1081  สาขามหาวิทยาลัยเกษตรศาสตร์  KASETSART UNIVERSITY BRANCH</v>
      </c>
      <c r="H582" s="83">
        <v>25521022</v>
      </c>
    </row>
    <row r="583" spans="1:8" x14ac:dyDescent="0.25">
      <c r="A583" s="83" t="s">
        <v>293</v>
      </c>
      <c r="B583" s="83" t="str">
        <f>_xlfn.XLOOKUP(A:A,[1]FI_NAME!$A:$A,[1]FI_NAME!$B:$B)</f>
        <v>ธนาคารกรุงเทพ จำกัด (มหาชน)</v>
      </c>
      <c r="C583" s="83" t="str">
        <f>_xlfn.XLOOKUP(B:B,'Swift Code&amp;Bank Name'!B:B,'Swift Code&amp;Bank Name'!C:C)</f>
        <v>BANGKOK BANK PUBLIC COMPANY LTD.</v>
      </c>
      <c r="D583" s="83" t="s">
        <v>2021</v>
      </c>
      <c r="E583" s="83" t="s">
        <v>2022</v>
      </c>
      <c r="F583" s="83" t="s">
        <v>2023</v>
      </c>
      <c r="G583" s="83" t="str">
        <f t="shared" si="9"/>
        <v>1082  สาขาเอนเนอร์ยี่ คอมเพล็กซ์  ENERGY COMPLEX BRANCH</v>
      </c>
      <c r="H583" s="83">
        <v>25521228</v>
      </c>
    </row>
    <row r="584" spans="1:8" x14ac:dyDescent="0.25">
      <c r="A584" s="83" t="s">
        <v>293</v>
      </c>
      <c r="B584" s="83" t="str">
        <f>_xlfn.XLOOKUP(A:A,[1]FI_NAME!$A:$A,[1]FI_NAME!$B:$B)</f>
        <v>ธนาคารกรุงเทพ จำกัด (มหาชน)</v>
      </c>
      <c r="C584" s="83" t="str">
        <f>_xlfn.XLOOKUP(B:B,'Swift Code&amp;Bank Name'!B:B,'Swift Code&amp;Bank Name'!C:C)</f>
        <v>BANGKOK BANK PUBLIC COMPANY LTD.</v>
      </c>
      <c r="D584" s="83" t="s">
        <v>2024</v>
      </c>
      <c r="E584" s="83" t="s">
        <v>2025</v>
      </c>
      <c r="F584" s="83" t="s">
        <v>2026</v>
      </c>
      <c r="G584" s="83" t="str">
        <f t="shared" si="9"/>
        <v>1084  สาขาซี.พี. ทาวเวอร์  C.P. TOWER BRANCH</v>
      </c>
      <c r="H584" s="83">
        <v>25530423</v>
      </c>
    </row>
    <row r="585" spans="1:8" x14ac:dyDescent="0.25">
      <c r="A585" s="83" t="s">
        <v>293</v>
      </c>
      <c r="B585" s="83" t="str">
        <f>_xlfn.XLOOKUP(A:A,[1]FI_NAME!$A:$A,[1]FI_NAME!$B:$B)</f>
        <v>ธนาคารกรุงเทพ จำกัด (มหาชน)</v>
      </c>
      <c r="C585" s="83" t="str">
        <f>_xlfn.XLOOKUP(B:B,'Swift Code&amp;Bank Name'!B:B,'Swift Code&amp;Bank Name'!C:C)</f>
        <v>BANGKOK BANK PUBLIC COMPANY LTD.</v>
      </c>
      <c r="D585" s="83" t="s">
        <v>2027</v>
      </c>
      <c r="E585" s="83" t="s">
        <v>2028</v>
      </c>
      <c r="F585" s="83" t="s">
        <v>2029</v>
      </c>
      <c r="G585" s="83" t="str">
        <f t="shared" si="9"/>
        <v>1085  สาขาเหม่งจ๋าย  MENGJAI BRANCH</v>
      </c>
      <c r="H585" s="83">
        <v>25530323</v>
      </c>
    </row>
    <row r="586" spans="1:8" x14ac:dyDescent="0.25">
      <c r="A586" s="83" t="s">
        <v>293</v>
      </c>
      <c r="B586" s="83" t="str">
        <f>_xlfn.XLOOKUP(A:A,[1]FI_NAME!$A:$A,[1]FI_NAME!$B:$B)</f>
        <v>ธนาคารกรุงเทพ จำกัด (มหาชน)</v>
      </c>
      <c r="C586" s="83" t="str">
        <f>_xlfn.XLOOKUP(B:B,'Swift Code&amp;Bank Name'!B:B,'Swift Code&amp;Bank Name'!C:C)</f>
        <v>BANGKOK BANK PUBLIC COMPANY LTD.</v>
      </c>
      <c r="D586" s="83" t="s">
        <v>2030</v>
      </c>
      <c r="E586" s="83" t="s">
        <v>2031</v>
      </c>
      <c r="F586" s="83" t="s">
        <v>2032</v>
      </c>
      <c r="G586" s="83" t="str">
        <f t="shared" si="9"/>
        <v>1086  สาขามหาวิทยาลัยรามคำแหง 2  RAMKHAMHAENG UNIVERSITY 2 BRANCH</v>
      </c>
      <c r="H586" s="83">
        <v>25530115</v>
      </c>
    </row>
    <row r="587" spans="1:8" x14ac:dyDescent="0.25">
      <c r="A587" s="83" t="s">
        <v>293</v>
      </c>
      <c r="B587" s="83" t="str">
        <f>_xlfn.XLOOKUP(A:A,[1]FI_NAME!$A:$A,[1]FI_NAME!$B:$B)</f>
        <v>ธนาคารกรุงเทพ จำกัด (มหาชน)</v>
      </c>
      <c r="C587" s="83" t="str">
        <f>_xlfn.XLOOKUP(B:B,'Swift Code&amp;Bank Name'!B:B,'Swift Code&amp;Bank Name'!C:C)</f>
        <v>BANGKOK BANK PUBLIC COMPANY LTD.</v>
      </c>
      <c r="D587" s="83" t="s">
        <v>2033</v>
      </c>
      <c r="E587" s="83" t="s">
        <v>2034</v>
      </c>
      <c r="F587" s="83" t="s">
        <v>2035</v>
      </c>
      <c r="G587" s="83" t="str">
        <f t="shared" si="9"/>
        <v>1089  สาขาคริสตัล ดีไซน์ เซ็นเตอร์  CRYSTAL DESIGN CENTER BRANCH</v>
      </c>
      <c r="H587" s="83">
        <v>25540112</v>
      </c>
    </row>
    <row r="588" spans="1:8" x14ac:dyDescent="0.25">
      <c r="A588" s="83" t="s">
        <v>293</v>
      </c>
      <c r="B588" s="83" t="str">
        <f>_xlfn.XLOOKUP(A:A,[1]FI_NAME!$A:$A,[1]FI_NAME!$B:$B)</f>
        <v>ธนาคารกรุงเทพ จำกัด (มหาชน)</v>
      </c>
      <c r="C588" s="83" t="str">
        <f>_xlfn.XLOOKUP(B:B,'Swift Code&amp;Bank Name'!B:B,'Swift Code&amp;Bank Name'!C:C)</f>
        <v>BANGKOK BANK PUBLIC COMPANY LTD.</v>
      </c>
      <c r="D588" s="83" t="s">
        <v>2036</v>
      </c>
      <c r="E588" s="83" t="s">
        <v>2037</v>
      </c>
      <c r="F588" s="83" t="s">
        <v>2038</v>
      </c>
      <c r="G588" s="83" t="str">
        <f t="shared" si="9"/>
        <v>1090  สาขาพาราไดซ์ พาร์ค  PARADISE PARK BRANCH</v>
      </c>
      <c r="H588" s="83">
        <v>25530818</v>
      </c>
    </row>
    <row r="589" spans="1:8" x14ac:dyDescent="0.25">
      <c r="A589" s="83" t="s">
        <v>293</v>
      </c>
      <c r="B589" s="83" t="str">
        <f>_xlfn.XLOOKUP(A:A,[1]FI_NAME!$A:$A,[1]FI_NAME!$B:$B)</f>
        <v>ธนาคารกรุงเทพ จำกัด (มหาชน)</v>
      </c>
      <c r="C589" s="83" t="str">
        <f>_xlfn.XLOOKUP(B:B,'Swift Code&amp;Bank Name'!B:B,'Swift Code&amp;Bank Name'!C:C)</f>
        <v>BANGKOK BANK PUBLIC COMPANY LTD.</v>
      </c>
      <c r="D589" s="83" t="s">
        <v>2039</v>
      </c>
      <c r="E589" s="83" t="s">
        <v>2040</v>
      </c>
      <c r="F589" s="83" t="s">
        <v>2041</v>
      </c>
      <c r="G589" s="83" t="str">
        <f t="shared" si="9"/>
        <v>1093  สาขาบิ๊กซี เคหะร่มเกล้า  BIG C KEHA ROMKLAO BRANCH</v>
      </c>
      <c r="H589" s="83">
        <v>25540706</v>
      </c>
    </row>
    <row r="590" spans="1:8" x14ac:dyDescent="0.25">
      <c r="A590" s="83" t="s">
        <v>293</v>
      </c>
      <c r="B590" s="83" t="str">
        <f>_xlfn.XLOOKUP(A:A,[1]FI_NAME!$A:$A,[1]FI_NAME!$B:$B)</f>
        <v>ธนาคารกรุงเทพ จำกัด (มหาชน)</v>
      </c>
      <c r="C590" s="83" t="str">
        <f>_xlfn.XLOOKUP(B:B,'Swift Code&amp;Bank Name'!B:B,'Swift Code&amp;Bank Name'!C:C)</f>
        <v>BANGKOK BANK PUBLIC COMPANY LTD.</v>
      </c>
      <c r="D590" s="83" t="s">
        <v>2042</v>
      </c>
      <c r="E590" s="83" t="s">
        <v>2043</v>
      </c>
      <c r="F590" s="83" t="s">
        <v>2044</v>
      </c>
      <c r="G590" s="83" t="str">
        <f t="shared" si="9"/>
        <v>1094  สาขาเซ็นทรัล พระราม 3  CENTRAL RAMA 3 (2) BRANCH</v>
      </c>
      <c r="H590" s="83">
        <v>25530810</v>
      </c>
    </row>
    <row r="591" spans="1:8" x14ac:dyDescent="0.25">
      <c r="A591" s="83" t="s">
        <v>293</v>
      </c>
      <c r="B591" s="83" t="str">
        <f>_xlfn.XLOOKUP(A:A,[1]FI_NAME!$A:$A,[1]FI_NAME!$B:$B)</f>
        <v>ธนาคารกรุงเทพ จำกัด (มหาชน)</v>
      </c>
      <c r="C591" s="83" t="str">
        <f>_xlfn.XLOOKUP(B:B,'Swift Code&amp;Bank Name'!B:B,'Swift Code&amp;Bank Name'!C:C)</f>
        <v>BANGKOK BANK PUBLIC COMPANY LTD.</v>
      </c>
      <c r="D591" s="83" t="s">
        <v>2045</v>
      </c>
      <c r="E591" s="83" t="s">
        <v>2046</v>
      </c>
      <c r="F591" s="83" t="s">
        <v>2047</v>
      </c>
      <c r="G591" s="83" t="str">
        <f t="shared" si="9"/>
        <v>1095  สาขาเซ็นทรัล ลาดพร้าว  CENTRAL LADPRAO 2 BRANCH</v>
      </c>
      <c r="H591" s="83">
        <v>25540828</v>
      </c>
    </row>
    <row r="592" spans="1:8" x14ac:dyDescent="0.25">
      <c r="A592" s="83" t="s">
        <v>293</v>
      </c>
      <c r="B592" s="83" t="str">
        <f>_xlfn.XLOOKUP(A:A,[1]FI_NAME!$A:$A,[1]FI_NAME!$B:$B)</f>
        <v>ธนาคารกรุงเทพ จำกัด (มหาชน)</v>
      </c>
      <c r="C592" s="83" t="str">
        <f>_xlfn.XLOOKUP(B:B,'Swift Code&amp;Bank Name'!B:B,'Swift Code&amp;Bank Name'!C:C)</f>
        <v>BANGKOK BANK PUBLIC COMPANY LTD.</v>
      </c>
      <c r="D592" s="83" t="s">
        <v>2048</v>
      </c>
      <c r="E592" s="83" t="s">
        <v>2049</v>
      </c>
      <c r="F592" s="83" t="s">
        <v>2050</v>
      </c>
      <c r="G592" s="83" t="str">
        <f t="shared" si="9"/>
        <v>1096  สาขาเดอะเซอร์เคิล ราชพฤกษ์  THE CIRCLE RATCHAPREUK BRANCH</v>
      </c>
      <c r="H592" s="83">
        <v>25540323</v>
      </c>
    </row>
    <row r="593" spans="1:8" x14ac:dyDescent="0.25">
      <c r="A593" s="83" t="s">
        <v>293</v>
      </c>
      <c r="B593" s="83" t="str">
        <f>_xlfn.XLOOKUP(A:A,[1]FI_NAME!$A:$A,[1]FI_NAME!$B:$B)</f>
        <v>ธนาคารกรุงเทพ จำกัด (มหาชน)</v>
      </c>
      <c r="C593" s="83" t="str">
        <f>_xlfn.XLOOKUP(B:B,'Swift Code&amp;Bank Name'!B:B,'Swift Code&amp;Bank Name'!C:C)</f>
        <v>BANGKOK BANK PUBLIC COMPANY LTD.</v>
      </c>
      <c r="D593" s="83" t="s">
        <v>2051</v>
      </c>
      <c r="E593" s="83" t="s">
        <v>2052</v>
      </c>
      <c r="F593" s="83" t="s">
        <v>2053</v>
      </c>
      <c r="G593" s="83" t="str">
        <f t="shared" si="9"/>
        <v>1097  สาขาอาคารสมเด็จพระเทพรัตน์-รพ.รามาธิบดี  SOMDECH PHRA DEBARATANA BUILDING-RAMATHIBODI HOSPITAL BRANCH</v>
      </c>
      <c r="H593" s="83">
        <v>25540728</v>
      </c>
    </row>
    <row r="594" spans="1:8" x14ac:dyDescent="0.25">
      <c r="A594" s="83" t="s">
        <v>293</v>
      </c>
      <c r="B594" s="83" t="str">
        <f>_xlfn.XLOOKUP(A:A,[1]FI_NAME!$A:$A,[1]FI_NAME!$B:$B)</f>
        <v>ธนาคารกรุงเทพ จำกัด (มหาชน)</v>
      </c>
      <c r="C594" s="83" t="str">
        <f>_xlfn.XLOOKUP(B:B,'Swift Code&amp;Bank Name'!B:B,'Swift Code&amp;Bank Name'!C:C)</f>
        <v>BANGKOK BANK PUBLIC COMPANY LTD.</v>
      </c>
      <c r="D594" s="83" t="s">
        <v>2054</v>
      </c>
      <c r="E594" s="83" t="s">
        <v>2055</v>
      </c>
      <c r="F594" s="83" t="s">
        <v>2056</v>
      </c>
      <c r="G594" s="83" t="str">
        <f t="shared" si="9"/>
        <v>1156  สาขาเมกาบางนา  MEGABANGNA BRANCH</v>
      </c>
      <c r="H594" s="83">
        <v>25550503</v>
      </c>
    </row>
    <row r="595" spans="1:8" x14ac:dyDescent="0.25">
      <c r="A595" s="83" t="s">
        <v>293</v>
      </c>
      <c r="B595" s="83" t="str">
        <f>_xlfn.XLOOKUP(A:A,[1]FI_NAME!$A:$A,[1]FI_NAME!$B:$B)</f>
        <v>ธนาคารกรุงเทพ จำกัด (มหาชน)</v>
      </c>
      <c r="C595" s="83" t="str">
        <f>_xlfn.XLOOKUP(B:B,'Swift Code&amp;Bank Name'!B:B,'Swift Code&amp;Bank Name'!C:C)</f>
        <v>BANGKOK BANK PUBLIC COMPANY LTD.</v>
      </c>
      <c r="D595" s="83" t="s">
        <v>2057</v>
      </c>
      <c r="E595" s="83" t="s">
        <v>2058</v>
      </c>
      <c r="F595" s="83" t="s">
        <v>2059</v>
      </c>
      <c r="G595" s="83" t="str">
        <f t="shared" si="9"/>
        <v>1158  สาขาโลตัส ประชาอุทิศ  LOTUS'S PRACHA UTHIT BRANCH</v>
      </c>
      <c r="H595" s="83">
        <v>25540921</v>
      </c>
    </row>
    <row r="596" spans="1:8" x14ac:dyDescent="0.25">
      <c r="A596" s="83" t="s">
        <v>293</v>
      </c>
      <c r="B596" s="83" t="str">
        <f>_xlfn.XLOOKUP(A:A,[1]FI_NAME!$A:$A,[1]FI_NAME!$B:$B)</f>
        <v>ธนาคารกรุงเทพ จำกัด (มหาชน)</v>
      </c>
      <c r="C596" s="83" t="str">
        <f>_xlfn.XLOOKUP(B:B,'Swift Code&amp;Bank Name'!B:B,'Swift Code&amp;Bank Name'!C:C)</f>
        <v>BANGKOK BANK PUBLIC COMPANY LTD.</v>
      </c>
      <c r="D596" s="83" t="s">
        <v>2060</v>
      </c>
      <c r="E596" s="83" t="s">
        <v>2061</v>
      </c>
      <c r="F596" s="83" t="s">
        <v>2062</v>
      </c>
      <c r="G596" s="83" t="str">
        <f t="shared" si="9"/>
        <v>1160  สาขาโรงพยาบาลกรุงเทพ  BANGKOK HOSPITAL BRANCH</v>
      </c>
      <c r="H596" s="83">
        <v>25541125</v>
      </c>
    </row>
    <row r="597" spans="1:8" x14ac:dyDescent="0.25">
      <c r="A597" s="83" t="s">
        <v>293</v>
      </c>
      <c r="B597" s="83" t="str">
        <f>_xlfn.XLOOKUP(A:A,[1]FI_NAME!$A:$A,[1]FI_NAME!$B:$B)</f>
        <v>ธนาคารกรุงเทพ จำกัด (มหาชน)</v>
      </c>
      <c r="C597" s="83" t="str">
        <f>_xlfn.XLOOKUP(B:B,'Swift Code&amp;Bank Name'!B:B,'Swift Code&amp;Bank Name'!C:C)</f>
        <v>BANGKOK BANK PUBLIC COMPANY LTD.</v>
      </c>
      <c r="D597" s="83" t="s">
        <v>2063</v>
      </c>
      <c r="E597" s="83" t="s">
        <v>2064</v>
      </c>
      <c r="F597" s="83" t="s">
        <v>2065</v>
      </c>
      <c r="G597" s="83" t="str">
        <f t="shared" si="9"/>
        <v>1161  สาขาเซ็นทรัล พระราม 9  CENTRAL RAMA 9 BRANCH</v>
      </c>
      <c r="H597" s="83">
        <v>25541214</v>
      </c>
    </row>
    <row r="598" spans="1:8" x14ac:dyDescent="0.25">
      <c r="A598" s="83" t="s">
        <v>293</v>
      </c>
      <c r="B598" s="83" t="str">
        <f>_xlfn.XLOOKUP(A:A,[1]FI_NAME!$A:$A,[1]FI_NAME!$B:$B)</f>
        <v>ธนาคารกรุงเทพ จำกัด (มหาชน)</v>
      </c>
      <c r="C598" s="83" t="str">
        <f>_xlfn.XLOOKUP(B:B,'Swift Code&amp;Bank Name'!B:B,'Swift Code&amp;Bank Name'!C:C)</f>
        <v>BANGKOK BANK PUBLIC COMPANY LTD.</v>
      </c>
      <c r="D598" s="83" t="s">
        <v>2066</v>
      </c>
      <c r="E598" s="83" t="s">
        <v>2067</v>
      </c>
      <c r="F598" s="83" t="s">
        <v>2068</v>
      </c>
      <c r="G598" s="83" t="str">
        <f t="shared" si="9"/>
        <v>1164  สาขารพ.ศิริราช ปิยมหาราชการุณย์  SIRIRAJ PIYAMAHARAJKARUN HOSPITAL BRANCH</v>
      </c>
      <c r="H598" s="83">
        <v>25550228</v>
      </c>
    </row>
    <row r="599" spans="1:8" x14ac:dyDescent="0.25">
      <c r="A599" s="83" t="s">
        <v>293</v>
      </c>
      <c r="B599" s="83" t="str">
        <f>_xlfn.XLOOKUP(A:A,[1]FI_NAME!$A:$A,[1]FI_NAME!$B:$B)</f>
        <v>ธนาคารกรุงเทพ จำกัด (มหาชน)</v>
      </c>
      <c r="C599" s="83" t="str">
        <f>_xlfn.XLOOKUP(B:B,'Swift Code&amp;Bank Name'!B:B,'Swift Code&amp;Bank Name'!C:C)</f>
        <v>BANGKOK BANK PUBLIC COMPANY LTD.</v>
      </c>
      <c r="D599" s="83" t="s">
        <v>2069</v>
      </c>
      <c r="E599" s="83" t="s">
        <v>2070</v>
      </c>
      <c r="F599" s="83" t="s">
        <v>2071</v>
      </c>
      <c r="G599" s="83" t="str">
        <f t="shared" si="9"/>
        <v>1166  สาขาเดอะซีน ทาวน์ อิน ทาวน์  THE SCENE TOWN IN TOWN BRANCH</v>
      </c>
      <c r="H599" s="83">
        <v>25550921</v>
      </c>
    </row>
    <row r="600" spans="1:8" x14ac:dyDescent="0.25">
      <c r="A600" s="83" t="s">
        <v>293</v>
      </c>
      <c r="B600" s="83" t="str">
        <f>_xlfn.XLOOKUP(A:A,[1]FI_NAME!$A:$A,[1]FI_NAME!$B:$B)</f>
        <v>ธนาคารกรุงเทพ จำกัด (มหาชน)</v>
      </c>
      <c r="C600" s="83" t="str">
        <f>_xlfn.XLOOKUP(B:B,'Swift Code&amp;Bank Name'!B:B,'Swift Code&amp;Bank Name'!C:C)</f>
        <v>BANGKOK BANK PUBLIC COMPANY LTD.</v>
      </c>
      <c r="D600" s="83" t="s">
        <v>2072</v>
      </c>
      <c r="E600" s="83" t="s">
        <v>2073</v>
      </c>
      <c r="F600" s="83" t="s">
        <v>2074</v>
      </c>
      <c r="G600" s="83" t="str">
        <f t="shared" si="9"/>
        <v>1167  สาขามหาวิทยาลัยรามคำแหง  RAMKHAMHAENG UNIVERSITY BRANCH</v>
      </c>
      <c r="H600" s="83">
        <v>25550817</v>
      </c>
    </row>
    <row r="601" spans="1:8" x14ac:dyDescent="0.25">
      <c r="A601" s="83" t="s">
        <v>293</v>
      </c>
      <c r="B601" s="83" t="str">
        <f>_xlfn.XLOOKUP(A:A,[1]FI_NAME!$A:$A,[1]FI_NAME!$B:$B)</f>
        <v>ธนาคารกรุงเทพ จำกัด (มหาชน)</v>
      </c>
      <c r="C601" s="83" t="str">
        <f>_xlfn.XLOOKUP(B:B,'Swift Code&amp;Bank Name'!B:B,'Swift Code&amp;Bank Name'!C:C)</f>
        <v>BANGKOK BANK PUBLIC COMPANY LTD.</v>
      </c>
      <c r="D601" s="83" t="s">
        <v>2075</v>
      </c>
      <c r="E601" s="83" t="s">
        <v>2076</v>
      </c>
      <c r="F601" s="83" t="s">
        <v>2077</v>
      </c>
      <c r="G601" s="83" t="str">
        <f t="shared" si="9"/>
        <v>1168  สาขามหาวิทยาลัยเทคโนโลยีพระจอมเกล้าพระนครเหนือ  KING MONGKUT'S UNIVERSITY OF TECHNOLOGY NORTH BANGKOK BRANCH</v>
      </c>
      <c r="H601" s="83">
        <v>25550615</v>
      </c>
    </row>
    <row r="602" spans="1:8" x14ac:dyDescent="0.25">
      <c r="A602" s="83" t="s">
        <v>293</v>
      </c>
      <c r="B602" s="83" t="str">
        <f>_xlfn.XLOOKUP(A:A,[1]FI_NAME!$A:$A,[1]FI_NAME!$B:$B)</f>
        <v>ธนาคารกรุงเทพ จำกัด (มหาชน)</v>
      </c>
      <c r="C602" s="83" t="str">
        <f>_xlfn.XLOOKUP(B:B,'Swift Code&amp;Bank Name'!B:B,'Swift Code&amp;Bank Name'!C:C)</f>
        <v>BANGKOK BANK PUBLIC COMPANY LTD.</v>
      </c>
      <c r="D602" s="83" t="s">
        <v>2078</v>
      </c>
      <c r="E602" s="83" t="s">
        <v>2079</v>
      </c>
      <c r="F602" s="83" t="s">
        <v>2080</v>
      </c>
      <c r="G602" s="83" t="str">
        <f t="shared" si="9"/>
        <v>1172  สาขาโรงพยาบาลจุฬาลงกรณ์  CHULALONGKORN HOSPITAL BRANCH</v>
      </c>
      <c r="H602" s="83">
        <v>25560926</v>
      </c>
    </row>
    <row r="603" spans="1:8" x14ac:dyDescent="0.25">
      <c r="A603" s="83" t="s">
        <v>293</v>
      </c>
      <c r="B603" s="83" t="str">
        <f>_xlfn.XLOOKUP(A:A,[1]FI_NAME!$A:$A,[1]FI_NAME!$B:$B)</f>
        <v>ธนาคารกรุงเทพ จำกัด (มหาชน)</v>
      </c>
      <c r="C603" s="83" t="str">
        <f>_xlfn.XLOOKUP(B:B,'Swift Code&amp;Bank Name'!B:B,'Swift Code&amp;Bank Name'!C:C)</f>
        <v>BANGKOK BANK PUBLIC COMPANY LTD.</v>
      </c>
      <c r="D603" s="83" t="s">
        <v>2081</v>
      </c>
      <c r="E603" s="83" t="s">
        <v>2082</v>
      </c>
      <c r="F603" s="83" t="s">
        <v>2083</v>
      </c>
      <c r="G603" s="83" t="str">
        <f t="shared" si="9"/>
        <v>1174  สาขาโลตัส สุขาภิบาล 3  LOTUS'S SUKAPIBAL 3 BRANCH</v>
      </c>
      <c r="H603" s="83">
        <v>25560516</v>
      </c>
    </row>
    <row r="604" spans="1:8" x14ac:dyDescent="0.25">
      <c r="A604" s="83" t="s">
        <v>293</v>
      </c>
      <c r="B604" s="83" t="str">
        <f>_xlfn.XLOOKUP(A:A,[1]FI_NAME!$A:$A,[1]FI_NAME!$B:$B)</f>
        <v>ธนาคารกรุงเทพ จำกัด (มหาชน)</v>
      </c>
      <c r="C604" s="83" t="str">
        <f>_xlfn.XLOOKUP(B:B,'Swift Code&amp;Bank Name'!B:B,'Swift Code&amp;Bank Name'!C:C)</f>
        <v>BANGKOK BANK PUBLIC COMPANY LTD.</v>
      </c>
      <c r="D604" s="83" t="s">
        <v>2084</v>
      </c>
      <c r="E604" s="83" t="s">
        <v>2085</v>
      </c>
      <c r="F604" s="83" t="s">
        <v>2086</v>
      </c>
      <c r="G604" s="83" t="str">
        <f t="shared" si="9"/>
        <v>1176  สาขาเซ็นทรัล บางนา  CENTRAL BANGNA BRANCH</v>
      </c>
      <c r="H604" s="83">
        <v>25560726</v>
      </c>
    </row>
    <row r="605" spans="1:8" x14ac:dyDescent="0.25">
      <c r="A605" s="83" t="s">
        <v>293</v>
      </c>
      <c r="B605" s="83" t="str">
        <f>_xlfn.XLOOKUP(A:A,[1]FI_NAME!$A:$A,[1]FI_NAME!$B:$B)</f>
        <v>ธนาคารกรุงเทพ จำกัด (มหาชน)</v>
      </c>
      <c r="C605" s="83" t="str">
        <f>_xlfn.XLOOKUP(B:B,'Swift Code&amp;Bank Name'!B:B,'Swift Code&amp;Bank Name'!C:C)</f>
        <v>BANGKOK BANK PUBLIC COMPANY LTD.</v>
      </c>
      <c r="D605" s="83" t="s">
        <v>2087</v>
      </c>
      <c r="E605" s="83" t="s">
        <v>2088</v>
      </c>
      <c r="F605" s="83" t="s">
        <v>2089</v>
      </c>
      <c r="G605" s="83" t="str">
        <f t="shared" si="9"/>
        <v>1182  สาขาสุขุมวิท 71  SUKHUMVIT 71 BRANCH</v>
      </c>
      <c r="H605" s="83">
        <v>25571010</v>
      </c>
    </row>
    <row r="606" spans="1:8" x14ac:dyDescent="0.25">
      <c r="A606" s="83" t="s">
        <v>293</v>
      </c>
      <c r="B606" s="83" t="str">
        <f>_xlfn.XLOOKUP(A:A,[1]FI_NAME!$A:$A,[1]FI_NAME!$B:$B)</f>
        <v>ธนาคารกรุงเทพ จำกัด (มหาชน)</v>
      </c>
      <c r="C606" s="83" t="str">
        <f>_xlfn.XLOOKUP(B:B,'Swift Code&amp;Bank Name'!B:B,'Swift Code&amp;Bank Name'!C:C)</f>
        <v>BANGKOK BANK PUBLIC COMPANY LTD.</v>
      </c>
      <c r="D606" s="83" t="s">
        <v>2090</v>
      </c>
      <c r="E606" s="83" t="s">
        <v>2091</v>
      </c>
      <c r="F606" s="83" t="s">
        <v>2092</v>
      </c>
      <c r="G606" s="83" t="str">
        <f t="shared" si="9"/>
        <v>1186  สาขาท่าเตียน 2  THA TIAN 2 BRANCH</v>
      </c>
      <c r="H606" s="83">
        <v>25620816</v>
      </c>
    </row>
    <row r="607" spans="1:8" x14ac:dyDescent="0.25">
      <c r="A607" s="83" t="s">
        <v>293</v>
      </c>
      <c r="B607" s="83" t="str">
        <f>_xlfn.XLOOKUP(A:A,[1]FI_NAME!$A:$A,[1]FI_NAME!$B:$B)</f>
        <v>ธนาคารกรุงเทพ จำกัด (มหาชน)</v>
      </c>
      <c r="C607" s="83" t="str">
        <f>_xlfn.XLOOKUP(B:B,'Swift Code&amp;Bank Name'!B:B,'Swift Code&amp;Bank Name'!C:C)</f>
        <v>BANGKOK BANK PUBLIC COMPANY LTD.</v>
      </c>
      <c r="D607" s="83" t="s">
        <v>2093</v>
      </c>
      <c r="E607" s="83" t="s">
        <v>2094</v>
      </c>
      <c r="F607" s="83" t="s">
        <v>2095</v>
      </c>
      <c r="G607" s="83" t="str">
        <f t="shared" si="9"/>
        <v>1190  สาขาเดอะ ไนน์ ทาวเวอร์ส  THE 9TH TOWERS BRANCH</v>
      </c>
      <c r="H607" s="83">
        <v>25571114</v>
      </c>
    </row>
    <row r="608" spans="1:8" x14ac:dyDescent="0.25">
      <c r="A608" s="83" t="s">
        <v>293</v>
      </c>
      <c r="B608" s="83" t="str">
        <f>_xlfn.XLOOKUP(A:A,[1]FI_NAME!$A:$A,[1]FI_NAME!$B:$B)</f>
        <v>ธนาคารกรุงเทพ จำกัด (มหาชน)</v>
      </c>
      <c r="C608" s="83" t="str">
        <f>_xlfn.XLOOKUP(B:B,'Swift Code&amp;Bank Name'!B:B,'Swift Code&amp;Bank Name'!C:C)</f>
        <v>BANGKOK BANK PUBLIC COMPANY LTD.</v>
      </c>
      <c r="D608" s="83" t="s">
        <v>2096</v>
      </c>
      <c r="E608" s="83" t="s">
        <v>2097</v>
      </c>
      <c r="F608" s="83" t="s">
        <v>2098</v>
      </c>
      <c r="G608" s="83" t="str">
        <f t="shared" si="9"/>
        <v>1194  สาขาเซ็นทรัล เอ็มบาสซี  CENTRAL EMBASSY BRANCH</v>
      </c>
      <c r="H608" s="83">
        <v>25570508</v>
      </c>
    </row>
    <row r="609" spans="1:8" x14ac:dyDescent="0.25">
      <c r="A609" s="83" t="s">
        <v>293</v>
      </c>
      <c r="B609" s="83" t="str">
        <f>_xlfn.XLOOKUP(A:A,[1]FI_NAME!$A:$A,[1]FI_NAME!$B:$B)</f>
        <v>ธนาคารกรุงเทพ จำกัด (มหาชน)</v>
      </c>
      <c r="C609" s="83" t="str">
        <f>_xlfn.XLOOKUP(B:B,'Swift Code&amp;Bank Name'!B:B,'Swift Code&amp;Bank Name'!C:C)</f>
        <v>BANGKOK BANK PUBLIC COMPANY LTD.</v>
      </c>
      <c r="D609" s="83" t="s">
        <v>2099</v>
      </c>
      <c r="E609" s="83" t="s">
        <v>2100</v>
      </c>
      <c r="F609" s="83" t="s">
        <v>2101</v>
      </c>
      <c r="G609" s="83" t="str">
        <f t="shared" si="9"/>
        <v>1224  สาขาดิ เอ็มควอเทียร์  THE EMQUARTIER BRANCH</v>
      </c>
      <c r="H609" s="83">
        <v>25580327</v>
      </c>
    </row>
    <row r="610" spans="1:8" x14ac:dyDescent="0.25">
      <c r="A610" s="83" t="s">
        <v>293</v>
      </c>
      <c r="B610" s="83" t="str">
        <f>_xlfn.XLOOKUP(A:A,[1]FI_NAME!$A:$A,[1]FI_NAME!$B:$B)</f>
        <v>ธนาคารกรุงเทพ จำกัด (มหาชน)</v>
      </c>
      <c r="C610" s="83" t="str">
        <f>_xlfn.XLOOKUP(B:B,'Swift Code&amp;Bank Name'!B:B,'Swift Code&amp;Bank Name'!C:C)</f>
        <v>BANGKOK BANK PUBLIC COMPANY LTD.</v>
      </c>
      <c r="D610" s="83" t="s">
        <v>2102</v>
      </c>
      <c r="E610" s="83" t="s">
        <v>2103</v>
      </c>
      <c r="F610" s="83" t="s">
        <v>2104</v>
      </c>
      <c r="G610" s="83" t="str">
        <f t="shared" si="9"/>
        <v>1225  สาขาเดอะ พาซิโอ พาร์ค (กาญจนาภิเษก)  THE PASEO PARK (KANCHANAPISEK) BRANCH</v>
      </c>
      <c r="H610" s="83">
        <v>25580515</v>
      </c>
    </row>
    <row r="611" spans="1:8" x14ac:dyDescent="0.25">
      <c r="A611" s="83" t="s">
        <v>293</v>
      </c>
      <c r="B611" s="83" t="str">
        <f>_xlfn.XLOOKUP(A:A,[1]FI_NAME!$A:$A,[1]FI_NAME!$B:$B)</f>
        <v>ธนาคารกรุงเทพ จำกัด (มหาชน)</v>
      </c>
      <c r="C611" s="83" t="str">
        <f>_xlfn.XLOOKUP(B:B,'Swift Code&amp;Bank Name'!B:B,'Swift Code&amp;Bank Name'!C:C)</f>
        <v>BANGKOK BANK PUBLIC COMPANY LTD.</v>
      </c>
      <c r="D611" s="83" t="s">
        <v>2105</v>
      </c>
      <c r="E611" s="83" t="s">
        <v>2106</v>
      </c>
      <c r="F611" s="83" t="s">
        <v>2107</v>
      </c>
      <c r="G611" s="83" t="str">
        <f t="shared" si="9"/>
        <v>1229  สาขาเดอะ คริสตัล 2  THE CRYSTAL 2 BRANCH</v>
      </c>
      <c r="H611" s="83">
        <v>25590114</v>
      </c>
    </row>
    <row r="612" spans="1:8" x14ac:dyDescent="0.25">
      <c r="A612" s="83" t="s">
        <v>293</v>
      </c>
      <c r="B612" s="83" t="str">
        <f>_xlfn.XLOOKUP(A:A,[1]FI_NAME!$A:$A,[1]FI_NAME!$B:$B)</f>
        <v>ธนาคารกรุงเทพ จำกัด (มหาชน)</v>
      </c>
      <c r="C612" s="83" t="str">
        <f>_xlfn.XLOOKUP(B:B,'Swift Code&amp;Bank Name'!B:B,'Swift Code&amp;Bank Name'!C:C)</f>
        <v>BANGKOK BANK PUBLIC COMPANY LTD.</v>
      </c>
      <c r="D612" s="83" t="s">
        <v>2108</v>
      </c>
      <c r="E612" s="83" t="s">
        <v>2109</v>
      </c>
      <c r="F612" s="83" t="s">
        <v>2110</v>
      </c>
      <c r="G612" s="83" t="str">
        <f t="shared" si="9"/>
        <v>1230  สาขาเซ็นทรัล เฟสติวัล อีสต์วิลล์  CENTRAL FESTIVAL EAST VILLE BRANCH</v>
      </c>
      <c r="H612" s="83">
        <v>25581127</v>
      </c>
    </row>
    <row r="613" spans="1:8" x14ac:dyDescent="0.25">
      <c r="A613" s="83" t="s">
        <v>293</v>
      </c>
      <c r="B613" s="83" t="str">
        <f>_xlfn.XLOOKUP(A:A,[1]FI_NAME!$A:$A,[1]FI_NAME!$B:$B)</f>
        <v>ธนาคารกรุงเทพ จำกัด (มหาชน)</v>
      </c>
      <c r="C613" s="83" t="str">
        <f>_xlfn.XLOOKUP(B:B,'Swift Code&amp;Bank Name'!B:B,'Swift Code&amp;Bank Name'!C:C)</f>
        <v>BANGKOK BANK PUBLIC COMPANY LTD.</v>
      </c>
      <c r="D613" s="83" t="s">
        <v>2111</v>
      </c>
      <c r="E613" s="83" t="s">
        <v>2112</v>
      </c>
      <c r="F613" s="83" t="s">
        <v>2113</v>
      </c>
      <c r="G613" s="83" t="str">
        <f t="shared" si="9"/>
        <v>1231  สาขาโรงพยาบาลพระมงกุฎเกล้า  PHRAMONGKUTKLAO HOSPITAL BRANCH</v>
      </c>
      <c r="H613" s="83">
        <v>25590330</v>
      </c>
    </row>
    <row r="614" spans="1:8" x14ac:dyDescent="0.25">
      <c r="A614" s="83" t="s">
        <v>293</v>
      </c>
      <c r="B614" s="83" t="str">
        <f>_xlfn.XLOOKUP(A:A,[1]FI_NAME!$A:$A,[1]FI_NAME!$B:$B)</f>
        <v>ธนาคารกรุงเทพ จำกัด (มหาชน)</v>
      </c>
      <c r="C614" s="83" t="str">
        <f>_xlfn.XLOOKUP(B:B,'Swift Code&amp;Bank Name'!B:B,'Swift Code&amp;Bank Name'!C:C)</f>
        <v>BANGKOK BANK PUBLIC COMPANY LTD.</v>
      </c>
      <c r="D614" s="83" t="s">
        <v>2114</v>
      </c>
      <c r="E614" s="83" t="s">
        <v>2115</v>
      </c>
      <c r="F614" s="83" t="s">
        <v>2116</v>
      </c>
      <c r="G614" s="83" t="str">
        <f t="shared" si="9"/>
        <v>1237  สาขาเอ็ม ทาวเวอร์  M TOWER BRANCH</v>
      </c>
      <c r="H614" s="83">
        <v>25600203</v>
      </c>
    </row>
    <row r="615" spans="1:8" x14ac:dyDescent="0.25">
      <c r="A615" s="83" t="s">
        <v>293</v>
      </c>
      <c r="B615" s="83" t="str">
        <f>_xlfn.XLOOKUP(A:A,[1]FI_NAME!$A:$A,[1]FI_NAME!$B:$B)</f>
        <v>ธนาคารกรุงเทพ จำกัด (มหาชน)</v>
      </c>
      <c r="C615" s="83" t="str">
        <f>_xlfn.XLOOKUP(B:B,'Swift Code&amp;Bank Name'!B:B,'Swift Code&amp;Bank Name'!C:C)</f>
        <v>BANGKOK BANK PUBLIC COMPANY LTD.</v>
      </c>
      <c r="D615" s="83" t="s">
        <v>2117</v>
      </c>
      <c r="E615" s="83" t="s">
        <v>2118</v>
      </c>
      <c r="F615" s="83" t="s">
        <v>2119</v>
      </c>
      <c r="G615" s="83" t="str">
        <f t="shared" si="9"/>
        <v>1240  สาขาพระที่นั่งอัมพรสถาน  AMPORN SATHAN PALACE BRANCH</v>
      </c>
      <c r="H615" s="83">
        <v>25610104</v>
      </c>
    </row>
    <row r="616" spans="1:8" x14ac:dyDescent="0.25">
      <c r="A616" s="83" t="s">
        <v>293</v>
      </c>
      <c r="B616" s="83" t="str">
        <f>_xlfn.XLOOKUP(A:A,[1]FI_NAME!$A:$A,[1]FI_NAME!$B:$B)</f>
        <v>ธนาคารกรุงเทพ จำกัด (มหาชน)</v>
      </c>
      <c r="C616" s="83" t="str">
        <f>_xlfn.XLOOKUP(B:B,'Swift Code&amp;Bank Name'!B:B,'Swift Code&amp;Bank Name'!C:C)</f>
        <v>BANGKOK BANK PUBLIC COMPANY LTD.</v>
      </c>
      <c r="D616" s="83" t="s">
        <v>2120</v>
      </c>
      <c r="E616" s="83" t="s">
        <v>2121</v>
      </c>
      <c r="F616" s="83" t="s">
        <v>2122</v>
      </c>
      <c r="G616" s="83" t="str">
        <f t="shared" si="9"/>
        <v>1241  สาขาอวานี ริเวอร์ไซด์  AVANI RIVERSIDE BRANCH</v>
      </c>
      <c r="H616" s="83">
        <v>25601219</v>
      </c>
    </row>
    <row r="617" spans="1:8" x14ac:dyDescent="0.25">
      <c r="A617" s="83" t="s">
        <v>293</v>
      </c>
      <c r="B617" s="83" t="str">
        <f>_xlfn.XLOOKUP(A:A,[1]FI_NAME!$A:$A,[1]FI_NAME!$B:$B)</f>
        <v>ธนาคารกรุงเทพ จำกัด (มหาชน)</v>
      </c>
      <c r="C617" s="83" t="str">
        <f>_xlfn.XLOOKUP(B:B,'Swift Code&amp;Bank Name'!B:B,'Swift Code&amp;Bank Name'!C:C)</f>
        <v>BANGKOK BANK PUBLIC COMPANY LTD.</v>
      </c>
      <c r="D617" s="83" t="s">
        <v>2123</v>
      </c>
      <c r="E617" s="83" t="s">
        <v>2124</v>
      </c>
      <c r="F617" s="83" t="s">
        <v>2125</v>
      </c>
      <c r="G617" s="83" t="str">
        <f t="shared" si="9"/>
        <v>1242  สาขาวัน-โอ-วัน เดอะเทิร์ดเพลส  101 THE THIRD PLACE BRANCH</v>
      </c>
      <c r="H617" s="83">
        <v>25620405</v>
      </c>
    </row>
    <row r="618" spans="1:8" x14ac:dyDescent="0.25">
      <c r="A618" s="83" t="s">
        <v>293</v>
      </c>
      <c r="B618" s="83" t="str">
        <f>_xlfn.XLOOKUP(A:A,[1]FI_NAME!$A:$A,[1]FI_NAME!$B:$B)</f>
        <v>ธนาคารกรุงเทพ จำกัด (มหาชน)</v>
      </c>
      <c r="C618" s="83" t="str">
        <f>_xlfn.XLOOKUP(B:B,'Swift Code&amp;Bank Name'!B:B,'Swift Code&amp;Bank Name'!C:C)</f>
        <v>BANGKOK BANK PUBLIC COMPANY LTD.</v>
      </c>
      <c r="D618" s="83" t="s">
        <v>2126</v>
      </c>
      <c r="E618" s="83" t="s">
        <v>2127</v>
      </c>
      <c r="F618" s="83" t="s">
        <v>2128</v>
      </c>
      <c r="G618" s="83" t="str">
        <f t="shared" si="9"/>
        <v>1243  สาขาโลตัส นอร์ธ ราชพฤกษ์  LOTUS'S NORTH RATCHAPRUEK BRANCH</v>
      </c>
      <c r="H618" s="83">
        <v>25651111</v>
      </c>
    </row>
    <row r="619" spans="1:8" x14ac:dyDescent="0.25">
      <c r="A619" s="83" t="s">
        <v>293</v>
      </c>
      <c r="B619" s="83" t="str">
        <f>_xlfn.XLOOKUP(A:A,[1]FI_NAME!$A:$A,[1]FI_NAME!$B:$B)</f>
        <v>ธนาคารกรุงเทพ จำกัด (มหาชน)</v>
      </c>
      <c r="C619" s="83" t="str">
        <f>_xlfn.XLOOKUP(B:B,'Swift Code&amp;Bank Name'!B:B,'Swift Code&amp;Bank Name'!C:C)</f>
        <v>BANGKOK BANK PUBLIC COMPANY LTD.</v>
      </c>
      <c r="D619" s="83" t="s">
        <v>2129</v>
      </c>
      <c r="E619" s="83" t="s">
        <v>2130</v>
      </c>
      <c r="F619" s="83" t="s">
        <v>2131</v>
      </c>
      <c r="G619" s="83" t="str">
        <f t="shared" si="9"/>
        <v>1244  สาขาเซ็นทรัล เวสต์วิลล์  CENTRAL WESTVILLE BRANCH</v>
      </c>
      <c r="H619" s="83">
        <v>25661129</v>
      </c>
    </row>
    <row r="620" spans="1:8" x14ac:dyDescent="0.25">
      <c r="A620" s="83" t="s">
        <v>293</v>
      </c>
      <c r="B620" s="83" t="str">
        <f>_xlfn.XLOOKUP(A:A,[1]FI_NAME!$A:$A,[1]FI_NAME!$B:$B)</f>
        <v>ธนาคารกรุงเทพ จำกัด (มหาชน)</v>
      </c>
      <c r="C620" s="83" t="str">
        <f>_xlfn.XLOOKUP(B:B,'Swift Code&amp;Bank Name'!B:B,'Swift Code&amp;Bank Name'!C:C)</f>
        <v>BANGKOK BANK PUBLIC COMPANY LTD.</v>
      </c>
      <c r="D620" s="83" t="s">
        <v>2132</v>
      </c>
      <c r="E620" s="83" t="s">
        <v>2133</v>
      </c>
      <c r="F620" s="83" t="s">
        <v>2134</v>
      </c>
      <c r="G620" s="83" t="str">
        <f t="shared" si="9"/>
        <v>1245  สาขาดิ เอ็มสเฟียร์  THE EMSPHERE BRANCH</v>
      </c>
      <c r="H620" s="83">
        <v>25671120</v>
      </c>
    </row>
    <row r="621" spans="1:8" x14ac:dyDescent="0.25">
      <c r="A621" s="83" t="s">
        <v>293</v>
      </c>
      <c r="B621" s="83" t="str">
        <f>_xlfn.XLOOKUP(A:A,[1]FI_NAME!$A:$A,[1]FI_NAME!$B:$B)</f>
        <v>ธนาคารกรุงเทพ จำกัด (มหาชน)</v>
      </c>
      <c r="C621" s="83" t="str">
        <f>_xlfn.XLOOKUP(B:B,'Swift Code&amp;Bank Name'!B:B,'Swift Code&amp;Bank Name'!C:C)</f>
        <v>BANGKOK BANK PUBLIC COMPANY LTD.</v>
      </c>
      <c r="D621" s="83" t="s">
        <v>2135</v>
      </c>
      <c r="E621" s="83" t="s">
        <v>2136</v>
      </c>
      <c r="F621" s="83" t="s">
        <v>2137</v>
      </c>
      <c r="G621" s="83" t="str">
        <f t="shared" si="9"/>
        <v>1246  สาขาวัน แบงค็อก  ONE BANGKOK BRANCH</v>
      </c>
      <c r="H621" s="83">
        <v>25680418</v>
      </c>
    </row>
    <row r="622" spans="1:8" x14ac:dyDescent="0.25">
      <c r="A622" s="83" t="s">
        <v>293</v>
      </c>
      <c r="B622" s="83" t="str">
        <f>_xlfn.XLOOKUP(A:A,[1]FI_NAME!$A:$A,[1]FI_NAME!$B:$B)</f>
        <v>ธนาคารกรุงเทพ จำกัด (มหาชน)</v>
      </c>
      <c r="C622" s="83" t="str">
        <f>_xlfn.XLOOKUP(B:B,'Swift Code&amp;Bank Name'!B:B,'Swift Code&amp;Bank Name'!C:C)</f>
        <v>BANGKOK BANK PUBLIC COMPANY LTD.</v>
      </c>
      <c r="D622" s="83" t="s">
        <v>2138</v>
      </c>
      <c r="E622" s="83" t="s">
        <v>2139</v>
      </c>
      <c r="F622" s="83" t="s">
        <v>2140</v>
      </c>
      <c r="G622" s="83" t="str">
        <f t="shared" si="9"/>
        <v>1247  สาขาเซ็นทรัล พาร์ค  CENTRAL PARK BRANCH</v>
      </c>
      <c r="H622" s="83">
        <v>25680904</v>
      </c>
    </row>
    <row r="623" spans="1:8" x14ac:dyDescent="0.25">
      <c r="A623" s="83" t="s">
        <v>293</v>
      </c>
      <c r="B623" s="83" t="str">
        <f>_xlfn.XLOOKUP(A:A,[1]FI_NAME!$A:$A,[1]FI_NAME!$B:$B)</f>
        <v>ธนาคารกรุงเทพ จำกัด (มหาชน)</v>
      </c>
      <c r="C623" s="83" t="str">
        <f>_xlfn.XLOOKUP(B:B,'Swift Code&amp;Bank Name'!B:B,'Swift Code&amp;Bank Name'!C:C)</f>
        <v>BANGKOK BANK PUBLIC COMPANY LTD.</v>
      </c>
      <c r="D623" s="83" t="s">
        <v>2141</v>
      </c>
      <c r="E623" s="83" t="s">
        <v>2142</v>
      </c>
      <c r="F623" s="83" t="s">
        <v>2143</v>
      </c>
      <c r="G623" s="83" t="str">
        <f t="shared" si="9"/>
        <v>1624  สาขาสุวินทวงศ์  SUWINTAWONG   BRANCH</v>
      </c>
      <c r="H623" s="83">
        <v>25551122</v>
      </c>
    </row>
    <row r="624" spans="1:8" x14ac:dyDescent="0.25">
      <c r="A624" s="83" t="s">
        <v>293</v>
      </c>
      <c r="B624" s="83" t="str">
        <f>_xlfn.XLOOKUP(A:A,[1]FI_NAME!$A:$A,[1]FI_NAME!$B:$B)</f>
        <v>ธนาคารกรุงเทพ จำกัด (มหาชน)</v>
      </c>
      <c r="C624" s="83" t="str">
        <f>_xlfn.XLOOKUP(B:B,'Swift Code&amp;Bank Name'!B:B,'Swift Code&amp;Bank Name'!C:C)</f>
        <v>BANGKOK BANK PUBLIC COMPANY LTD.</v>
      </c>
      <c r="D624" s="83" t="s">
        <v>2144</v>
      </c>
      <c r="E624" s="83" t="s">
        <v>2145</v>
      </c>
      <c r="F624" s="83" t="s">
        <v>2146</v>
      </c>
      <c r="G624" s="83" t="str">
        <f t="shared" si="9"/>
        <v>1625  สาขาโรบินสัน ฉะเชิงเทรา  ROBINSON CHACHOENGSAO   BRANCH</v>
      </c>
      <c r="H624" s="83">
        <v>25570912</v>
      </c>
    </row>
    <row r="625" spans="1:8" x14ac:dyDescent="0.25">
      <c r="A625" s="83" t="s">
        <v>293</v>
      </c>
      <c r="B625" s="83" t="str">
        <f>_xlfn.XLOOKUP(A:A,[1]FI_NAME!$A:$A,[1]FI_NAME!$B:$B)</f>
        <v>ธนาคารกรุงเทพ จำกัด (มหาชน)</v>
      </c>
      <c r="C625" s="83" t="str">
        <f>_xlfn.XLOOKUP(B:B,'Swift Code&amp;Bank Name'!B:B,'Swift Code&amp;Bank Name'!C:C)</f>
        <v>BANGKOK BANK PUBLIC COMPANY LTD.</v>
      </c>
      <c r="D625" s="83" t="s">
        <v>2147</v>
      </c>
      <c r="E625" s="83" t="s">
        <v>2148</v>
      </c>
      <c r="F625" s="83" t="s">
        <v>2149</v>
      </c>
      <c r="G625" s="83" t="str">
        <f t="shared" si="9"/>
        <v>1631  สาขาพุทธมณฑล สาย 5  PHUTTHAMONTHON  SAI 5   BRANCH</v>
      </c>
      <c r="H625" s="83">
        <v>25550525</v>
      </c>
    </row>
    <row r="626" spans="1:8" x14ac:dyDescent="0.25">
      <c r="A626" s="83" t="s">
        <v>293</v>
      </c>
      <c r="B626" s="83" t="str">
        <f>_xlfn.XLOOKUP(A:A,[1]FI_NAME!$A:$A,[1]FI_NAME!$B:$B)</f>
        <v>ธนาคารกรุงเทพ จำกัด (มหาชน)</v>
      </c>
      <c r="C626" s="83" t="str">
        <f>_xlfn.XLOOKUP(B:B,'Swift Code&amp;Bank Name'!B:B,'Swift Code&amp;Bank Name'!C:C)</f>
        <v>BANGKOK BANK PUBLIC COMPANY LTD.</v>
      </c>
      <c r="D626" s="83" t="s">
        <v>2150</v>
      </c>
      <c r="E626" s="83" t="s">
        <v>2151</v>
      </c>
      <c r="F626" s="83" t="s">
        <v>2152</v>
      </c>
      <c r="G626" s="83" t="str">
        <f t="shared" si="9"/>
        <v>1632  สาขาหน้ามหาวิทยาลัยศิลปากร นครปฐม  THE FRONT SILPAKORN UNIVERSITY NAKHON PATHOM BRANCH</v>
      </c>
      <c r="H626" s="83">
        <v>25571204</v>
      </c>
    </row>
    <row r="627" spans="1:8" x14ac:dyDescent="0.25">
      <c r="A627" s="83" t="s">
        <v>293</v>
      </c>
      <c r="B627" s="83" t="str">
        <f>_xlfn.XLOOKUP(A:A,[1]FI_NAME!$A:$A,[1]FI_NAME!$B:$B)</f>
        <v>ธนาคารกรุงเทพ จำกัด (มหาชน)</v>
      </c>
      <c r="C627" s="83" t="str">
        <f>_xlfn.XLOOKUP(B:B,'Swift Code&amp;Bank Name'!B:B,'Swift Code&amp;Bank Name'!C:C)</f>
        <v>BANGKOK BANK PUBLIC COMPANY LTD.</v>
      </c>
      <c r="D627" s="83" t="s">
        <v>2153</v>
      </c>
      <c r="E627" s="83" t="s">
        <v>2154</v>
      </c>
      <c r="F627" s="83" t="s">
        <v>2155</v>
      </c>
      <c r="G627" s="83" t="str">
        <f t="shared" si="9"/>
        <v>1633  สาขาเซ็นทรัล พลาซ่า ศาลายา  CENTRAL PLAZA SALAYA BRANCH</v>
      </c>
      <c r="H627" s="83">
        <v>25570812</v>
      </c>
    </row>
    <row r="628" spans="1:8" x14ac:dyDescent="0.25">
      <c r="A628" s="83" t="s">
        <v>293</v>
      </c>
      <c r="B628" s="83" t="str">
        <f>_xlfn.XLOOKUP(A:A,[1]FI_NAME!$A:$A,[1]FI_NAME!$B:$B)</f>
        <v>ธนาคารกรุงเทพ จำกัด (มหาชน)</v>
      </c>
      <c r="C628" s="83" t="str">
        <f>_xlfn.XLOOKUP(B:B,'Swift Code&amp;Bank Name'!B:B,'Swift Code&amp;Bank Name'!C:C)</f>
        <v>BANGKOK BANK PUBLIC COMPANY LTD.</v>
      </c>
      <c r="D628" s="83" t="s">
        <v>2156</v>
      </c>
      <c r="E628" s="83" t="s">
        <v>2157</v>
      </c>
      <c r="F628" s="83" t="s">
        <v>2158</v>
      </c>
      <c r="G628" s="83" t="str">
        <f t="shared" si="9"/>
        <v>1641  สาขาเดอะ คริสตัล ราชพฤกษ์  THE CRYSTAL RATCHAPRUEK BRANCH</v>
      </c>
      <c r="H628" s="83">
        <v>25571107</v>
      </c>
    </row>
    <row r="629" spans="1:8" x14ac:dyDescent="0.25">
      <c r="A629" s="83" t="s">
        <v>293</v>
      </c>
      <c r="B629" s="83" t="str">
        <f>_xlfn.XLOOKUP(A:A,[1]FI_NAME!$A:$A,[1]FI_NAME!$B:$B)</f>
        <v>ธนาคารกรุงเทพ จำกัด (มหาชน)</v>
      </c>
      <c r="C629" s="83" t="str">
        <f>_xlfn.XLOOKUP(B:B,'Swift Code&amp;Bank Name'!B:B,'Swift Code&amp;Bank Name'!C:C)</f>
        <v>BANGKOK BANK PUBLIC COMPANY LTD.</v>
      </c>
      <c r="D629" s="83" t="s">
        <v>2159</v>
      </c>
      <c r="E629" s="83" t="s">
        <v>2160</v>
      </c>
      <c r="F629" s="83" t="s">
        <v>2161</v>
      </c>
      <c r="G629" s="83" t="str">
        <f t="shared" si="9"/>
        <v>1644  สาขาบัวทองสแควร์  BUA-THONG SQUARE BRANCH</v>
      </c>
      <c r="H629" s="83">
        <v>25570403</v>
      </c>
    </row>
    <row r="630" spans="1:8" x14ac:dyDescent="0.25">
      <c r="A630" s="83" t="s">
        <v>293</v>
      </c>
      <c r="B630" s="83" t="str">
        <f>_xlfn.XLOOKUP(A:A,[1]FI_NAME!$A:$A,[1]FI_NAME!$B:$B)</f>
        <v>ธนาคารกรุงเทพ จำกัด (มหาชน)</v>
      </c>
      <c r="C630" s="83" t="str">
        <f>_xlfn.XLOOKUP(B:B,'Swift Code&amp;Bank Name'!B:B,'Swift Code&amp;Bank Name'!C:C)</f>
        <v>BANGKOK BANK PUBLIC COMPANY LTD.</v>
      </c>
      <c r="D630" s="83" t="s">
        <v>2162</v>
      </c>
      <c r="E630" s="83" t="s">
        <v>2163</v>
      </c>
      <c r="F630" s="83" t="s">
        <v>2164</v>
      </c>
      <c r="G630" s="83" t="str">
        <f t="shared" si="9"/>
        <v>1645  สาขาตลาดพูนทรัพย์  TALAD PHOONSAP BRANCH</v>
      </c>
      <c r="H630" s="83">
        <v>25520427</v>
      </c>
    </row>
    <row r="631" spans="1:8" x14ac:dyDescent="0.25">
      <c r="A631" s="83" t="s">
        <v>293</v>
      </c>
      <c r="B631" s="83" t="str">
        <f>_xlfn.XLOOKUP(A:A,[1]FI_NAME!$A:$A,[1]FI_NAME!$B:$B)</f>
        <v>ธนาคารกรุงเทพ จำกัด (มหาชน)</v>
      </c>
      <c r="C631" s="83" t="str">
        <f>_xlfn.XLOOKUP(B:B,'Swift Code&amp;Bank Name'!B:B,'Swift Code&amp;Bank Name'!C:C)</f>
        <v>BANGKOK BANK PUBLIC COMPANY LTD.</v>
      </c>
      <c r="D631" s="83" t="s">
        <v>2165</v>
      </c>
      <c r="E631" s="83" t="s">
        <v>2166</v>
      </c>
      <c r="F631" s="83" t="s">
        <v>2167</v>
      </c>
      <c r="G631" s="83" t="str">
        <f t="shared" si="9"/>
        <v>1646  สาขาบิ๊กซี ลำลูกกา 2  BIG C LUMLUKKA 2 BRANCH</v>
      </c>
      <c r="H631" s="83">
        <v>25521008</v>
      </c>
    </row>
    <row r="632" spans="1:8" x14ac:dyDescent="0.25">
      <c r="A632" s="83" t="s">
        <v>293</v>
      </c>
      <c r="B632" s="83" t="str">
        <f>_xlfn.XLOOKUP(A:A,[1]FI_NAME!$A:$A,[1]FI_NAME!$B:$B)</f>
        <v>ธนาคารกรุงเทพ จำกัด (มหาชน)</v>
      </c>
      <c r="C632" s="83" t="str">
        <f>_xlfn.XLOOKUP(B:B,'Swift Code&amp;Bank Name'!B:B,'Swift Code&amp;Bank Name'!C:C)</f>
        <v>BANGKOK BANK PUBLIC COMPANY LTD.</v>
      </c>
      <c r="D632" s="83" t="s">
        <v>2168</v>
      </c>
      <c r="E632" s="83" t="s">
        <v>2169</v>
      </c>
      <c r="F632" s="83" t="s">
        <v>2170</v>
      </c>
      <c r="G632" s="83" t="str">
        <f t="shared" si="9"/>
        <v>1647  สาขาเอ็มพาร์ค รังสิต คลอง 3  M PARK RANGSIT KLONG 3 BRANCH</v>
      </c>
      <c r="H632" s="83">
        <v>25521127</v>
      </c>
    </row>
    <row r="633" spans="1:8" x14ac:dyDescent="0.25">
      <c r="A633" s="83" t="s">
        <v>293</v>
      </c>
      <c r="B633" s="83" t="str">
        <f>_xlfn.XLOOKUP(A:A,[1]FI_NAME!$A:$A,[1]FI_NAME!$B:$B)</f>
        <v>ธนาคารกรุงเทพ จำกัด (มหาชน)</v>
      </c>
      <c r="C633" s="83" t="str">
        <f>_xlfn.XLOOKUP(B:B,'Swift Code&amp;Bank Name'!B:B,'Swift Code&amp;Bank Name'!C:C)</f>
        <v>BANGKOK BANK PUBLIC COMPANY LTD.</v>
      </c>
      <c r="D633" s="83" t="s">
        <v>2171</v>
      </c>
      <c r="E633" s="83" t="s">
        <v>2172</v>
      </c>
      <c r="F633" s="83" t="s">
        <v>2173</v>
      </c>
      <c r="G633" s="83" t="str">
        <f t="shared" si="9"/>
        <v>1651  สาขาฟิวเจอร์พาร์ค รังสิต 2  FUTURE PARK RANGSIT 2 BRANCH</v>
      </c>
      <c r="H633" s="83">
        <v>25571016</v>
      </c>
    </row>
    <row r="634" spans="1:8" x14ac:dyDescent="0.25">
      <c r="A634" s="83" t="s">
        <v>293</v>
      </c>
      <c r="B634" s="83" t="str">
        <f>_xlfn.XLOOKUP(A:A,[1]FI_NAME!$A:$A,[1]FI_NAME!$B:$B)</f>
        <v>ธนาคารกรุงเทพ จำกัด (มหาชน)</v>
      </c>
      <c r="C634" s="83" t="str">
        <f>_xlfn.XLOOKUP(B:B,'Swift Code&amp;Bank Name'!B:B,'Swift Code&amp;Bank Name'!C:C)</f>
        <v>BANGKOK BANK PUBLIC COMPANY LTD.</v>
      </c>
      <c r="D634" s="83" t="s">
        <v>2174</v>
      </c>
      <c r="E634" s="83" t="s">
        <v>2175</v>
      </c>
      <c r="F634" s="83" t="s">
        <v>2176</v>
      </c>
      <c r="G634" s="83" t="str">
        <f t="shared" si="9"/>
        <v>1652  สาขาตลาดไอยรา  IYARA MARKET BRANCH</v>
      </c>
      <c r="H634" s="83">
        <v>25580429</v>
      </c>
    </row>
    <row r="635" spans="1:8" x14ac:dyDescent="0.25">
      <c r="A635" s="83" t="s">
        <v>293</v>
      </c>
      <c r="B635" s="83" t="str">
        <f>_xlfn.XLOOKUP(A:A,[1]FI_NAME!$A:$A,[1]FI_NAME!$B:$B)</f>
        <v>ธนาคารกรุงเทพ จำกัด (มหาชน)</v>
      </c>
      <c r="C635" s="83" t="str">
        <f>_xlfn.XLOOKUP(B:B,'Swift Code&amp;Bank Name'!B:B,'Swift Code&amp;Bank Name'!C:C)</f>
        <v>BANGKOK BANK PUBLIC COMPANY LTD.</v>
      </c>
      <c r="D635" s="83" t="s">
        <v>2177</v>
      </c>
      <c r="E635" s="83" t="s">
        <v>2178</v>
      </c>
      <c r="F635" s="83" t="s">
        <v>2179</v>
      </c>
      <c r="G635" s="83" t="str">
        <f t="shared" si="9"/>
        <v>1653  สาขาลำลูกกา คลอง 8  LUM LUK KA KLONG 8 BRANCH</v>
      </c>
      <c r="H635" s="83">
        <v>25590318</v>
      </c>
    </row>
    <row r="636" spans="1:8" x14ac:dyDescent="0.25">
      <c r="A636" s="83" t="s">
        <v>293</v>
      </c>
      <c r="B636" s="83" t="str">
        <f>_xlfn.XLOOKUP(A:A,[1]FI_NAME!$A:$A,[1]FI_NAME!$B:$B)</f>
        <v>ธนาคารกรุงเทพ จำกัด (มหาชน)</v>
      </c>
      <c r="C636" s="83" t="str">
        <f>_xlfn.XLOOKUP(B:B,'Swift Code&amp;Bank Name'!B:B,'Swift Code&amp;Bank Name'!C:C)</f>
        <v>BANGKOK BANK PUBLIC COMPANY LTD.</v>
      </c>
      <c r="D636" s="83" t="s">
        <v>2180</v>
      </c>
      <c r="E636" s="83" t="s">
        <v>2181</v>
      </c>
      <c r="F636" s="83" t="s">
        <v>2182</v>
      </c>
      <c r="G636" s="83" t="str">
        <f t="shared" si="9"/>
        <v>1654  สาขามหาวิทยาลัยรังสิต 2  RANGSIT UNIVERSITY 2 BRANCH</v>
      </c>
      <c r="H636" s="83">
        <v>25591005</v>
      </c>
    </row>
    <row r="637" spans="1:8" x14ac:dyDescent="0.25">
      <c r="A637" s="83" t="s">
        <v>293</v>
      </c>
      <c r="B637" s="83" t="str">
        <f>_xlfn.XLOOKUP(A:A,[1]FI_NAME!$A:$A,[1]FI_NAME!$B:$B)</f>
        <v>ธนาคารกรุงเทพ จำกัด (มหาชน)</v>
      </c>
      <c r="C637" s="83" t="str">
        <f>_xlfn.XLOOKUP(B:B,'Swift Code&amp;Bank Name'!B:B,'Swift Code&amp;Bank Name'!C:C)</f>
        <v>BANGKOK BANK PUBLIC COMPANY LTD.</v>
      </c>
      <c r="D637" s="83" t="s">
        <v>2183</v>
      </c>
      <c r="E637" s="83" t="s">
        <v>2184</v>
      </c>
      <c r="F637" s="83" t="s">
        <v>2185</v>
      </c>
      <c r="G637" s="83" t="str">
        <f t="shared" si="9"/>
        <v>1659  สาขาเซ็นทรัล อยุธยา  CENTRAL AYUTTHAYA BRANCH</v>
      </c>
      <c r="H637" s="83">
        <v>25641130</v>
      </c>
    </row>
    <row r="638" spans="1:8" x14ac:dyDescent="0.25">
      <c r="A638" s="83" t="s">
        <v>293</v>
      </c>
      <c r="B638" s="83" t="str">
        <f>_xlfn.XLOOKUP(A:A,[1]FI_NAME!$A:$A,[1]FI_NAME!$B:$B)</f>
        <v>ธนาคารกรุงเทพ จำกัด (มหาชน)</v>
      </c>
      <c r="C638" s="83" t="str">
        <f>_xlfn.XLOOKUP(B:B,'Swift Code&amp;Bank Name'!B:B,'Swift Code&amp;Bank Name'!C:C)</f>
        <v>BANGKOK BANK PUBLIC COMPANY LTD.</v>
      </c>
      <c r="D638" s="83" t="s">
        <v>2186</v>
      </c>
      <c r="E638" s="83" t="s">
        <v>2187</v>
      </c>
      <c r="F638" s="83" t="s">
        <v>2188</v>
      </c>
      <c r="G638" s="83" t="str">
        <f t="shared" si="9"/>
        <v>1665  สาขาบางโฉลง  BANGCHALONG BRANCH</v>
      </c>
      <c r="H638" s="83">
        <v>25550127</v>
      </c>
    </row>
    <row r="639" spans="1:8" x14ac:dyDescent="0.25">
      <c r="A639" s="83" t="s">
        <v>293</v>
      </c>
      <c r="B639" s="83" t="str">
        <f>_xlfn.XLOOKUP(A:A,[1]FI_NAME!$A:$A,[1]FI_NAME!$B:$B)</f>
        <v>ธนาคารกรุงเทพ จำกัด (มหาชน)</v>
      </c>
      <c r="C639" s="83" t="str">
        <f>_xlfn.XLOOKUP(B:B,'Swift Code&amp;Bank Name'!B:B,'Swift Code&amp;Bank Name'!C:C)</f>
        <v>BANGKOK BANK PUBLIC COMPANY LTD.</v>
      </c>
      <c r="D639" s="83" t="s">
        <v>2189</v>
      </c>
      <c r="E639" s="83" t="s">
        <v>2190</v>
      </c>
      <c r="F639" s="83" t="s">
        <v>2191</v>
      </c>
      <c r="G639" s="83" t="str">
        <f t="shared" si="9"/>
        <v>1669  สาขาโรบินสัน สมุทรปราการ  ROBINSON SAMUTPRAKARN BRANCH</v>
      </c>
      <c r="H639" s="83">
        <v>25571031</v>
      </c>
    </row>
    <row r="640" spans="1:8" x14ac:dyDescent="0.25">
      <c r="A640" s="83" t="s">
        <v>293</v>
      </c>
      <c r="B640" s="83" t="str">
        <f>_xlfn.XLOOKUP(A:A,[1]FI_NAME!$A:$A,[1]FI_NAME!$B:$B)</f>
        <v>ธนาคารกรุงเทพ จำกัด (มหาชน)</v>
      </c>
      <c r="C640" s="83" t="str">
        <f>_xlfn.XLOOKUP(B:B,'Swift Code&amp;Bank Name'!B:B,'Swift Code&amp;Bank Name'!C:C)</f>
        <v>BANGKOK BANK PUBLIC COMPANY LTD.</v>
      </c>
      <c r="D640" s="83" t="s">
        <v>2192</v>
      </c>
      <c r="E640" s="83" t="s">
        <v>2193</v>
      </c>
      <c r="F640" s="83" t="s">
        <v>2194</v>
      </c>
      <c r="G640" s="83" t="str">
        <f t="shared" si="9"/>
        <v>1671  สาขาบิ๊กซี สุขสวัสดิ์  BIG C SUKSAWAT BRANCH</v>
      </c>
      <c r="H640" s="83">
        <v>25600201</v>
      </c>
    </row>
    <row r="641" spans="1:8" x14ac:dyDescent="0.25">
      <c r="A641" s="83" t="s">
        <v>293</v>
      </c>
      <c r="B641" s="83" t="str">
        <f>_xlfn.XLOOKUP(A:A,[1]FI_NAME!$A:$A,[1]FI_NAME!$B:$B)</f>
        <v>ธนาคารกรุงเทพ จำกัด (มหาชน)</v>
      </c>
      <c r="C641" s="83" t="str">
        <f>_xlfn.XLOOKUP(B:B,'Swift Code&amp;Bank Name'!B:B,'Swift Code&amp;Bank Name'!C:C)</f>
        <v>BANGKOK BANK PUBLIC COMPANY LTD.</v>
      </c>
      <c r="D641" s="83" t="s">
        <v>2195</v>
      </c>
      <c r="E641" s="83" t="s">
        <v>2196</v>
      </c>
      <c r="F641" s="83" t="s">
        <v>2197</v>
      </c>
      <c r="G641" s="83" t="str">
        <f t="shared" si="9"/>
        <v>1675  สาขาอัสสัมชัญ พระราม 2  ASSUMPTION RAMA 2  BRANCH</v>
      </c>
      <c r="H641" s="83">
        <v>25570730</v>
      </c>
    </row>
    <row r="642" spans="1:8" x14ac:dyDescent="0.25">
      <c r="A642" s="83" t="s">
        <v>293</v>
      </c>
      <c r="B642" s="83" t="str">
        <f>_xlfn.XLOOKUP(A:A,[1]FI_NAME!$A:$A,[1]FI_NAME!$B:$B)</f>
        <v>ธนาคารกรุงเทพ จำกัด (มหาชน)</v>
      </c>
      <c r="C642" s="83" t="str">
        <f>_xlfn.XLOOKUP(B:B,'Swift Code&amp;Bank Name'!B:B,'Swift Code&amp;Bank Name'!C:C)</f>
        <v>BANGKOK BANK PUBLIC COMPANY LTD.</v>
      </c>
      <c r="D642" s="83" t="s">
        <v>2198</v>
      </c>
      <c r="E642" s="83" t="s">
        <v>2199</v>
      </c>
      <c r="F642" s="83" t="s">
        <v>2200</v>
      </c>
      <c r="G642" s="83" t="str">
        <f t="shared" si="9"/>
        <v>1677  สาขาเซ็นทรัล พลาซา มหาชัย  CENTRAL PLAZA MAHACHAI  BRANCH</v>
      </c>
      <c r="H642" s="83">
        <v>25601123</v>
      </c>
    </row>
    <row r="643" spans="1:8" x14ac:dyDescent="0.25">
      <c r="A643" s="83" t="s">
        <v>293</v>
      </c>
      <c r="B643" s="83" t="str">
        <f>_xlfn.XLOOKUP(A:A,[1]FI_NAME!$A:$A,[1]FI_NAME!$B:$B)</f>
        <v>ธนาคารกรุงเทพ จำกัด (มหาชน)</v>
      </c>
      <c r="C643" s="83" t="str">
        <f>_xlfn.XLOOKUP(B:B,'Swift Code&amp;Bank Name'!B:B,'Swift Code&amp;Bank Name'!C:C)</f>
        <v>BANGKOK BANK PUBLIC COMPANY LTD.</v>
      </c>
      <c r="D643" s="83" t="s">
        <v>2201</v>
      </c>
      <c r="E643" s="83" t="s">
        <v>2202</v>
      </c>
      <c r="F643" s="83" t="s">
        <v>2203</v>
      </c>
      <c r="G643" s="83" t="str">
        <f t="shared" si="9"/>
        <v>1683  สาขาเซ็นทรัล เวสต์เกต  CENTRAL WESTGATE BRANCH</v>
      </c>
      <c r="H643" s="83">
        <v>25580828</v>
      </c>
    </row>
    <row r="644" spans="1:8" x14ac:dyDescent="0.25">
      <c r="A644" s="83" t="s">
        <v>293</v>
      </c>
      <c r="B644" s="83" t="str">
        <f>_xlfn.XLOOKUP(A:A,[1]FI_NAME!$A:$A,[1]FI_NAME!$B:$B)</f>
        <v>ธนาคารกรุงเทพ จำกัด (มหาชน)</v>
      </c>
      <c r="C644" s="83" t="str">
        <f>_xlfn.XLOOKUP(B:B,'Swift Code&amp;Bank Name'!B:B,'Swift Code&amp;Bank Name'!C:C)</f>
        <v>BANGKOK BANK PUBLIC COMPANY LTD.</v>
      </c>
      <c r="D644" s="83" t="s">
        <v>2204</v>
      </c>
      <c r="E644" s="83" t="s">
        <v>2205</v>
      </c>
      <c r="F644" s="83" t="s">
        <v>2206</v>
      </c>
      <c r="G644" s="83" t="str">
        <f t="shared" ref="G644:G707" si="10">CONCATENATE(D644,"  ",E644,"  ",F644)</f>
        <v>1684  สาขาโรบินสัน ศรีสมาน  ROBINSON SRISAMAN BRANCH</v>
      </c>
      <c r="H644" s="83">
        <v>25581111</v>
      </c>
    </row>
    <row r="645" spans="1:8" x14ac:dyDescent="0.25">
      <c r="A645" s="83" t="s">
        <v>293</v>
      </c>
      <c r="B645" s="83" t="str">
        <f>_xlfn.XLOOKUP(A:A,[1]FI_NAME!$A:$A,[1]FI_NAME!$B:$B)</f>
        <v>ธนาคารกรุงเทพ จำกัด (มหาชน)</v>
      </c>
      <c r="C645" s="83" t="str">
        <f>_xlfn.XLOOKUP(B:B,'Swift Code&amp;Bank Name'!B:B,'Swift Code&amp;Bank Name'!C:C)</f>
        <v>BANGKOK BANK PUBLIC COMPANY LTD.</v>
      </c>
      <c r="D645" s="83" t="s">
        <v>2207</v>
      </c>
      <c r="E645" s="83" t="s">
        <v>2208</v>
      </c>
      <c r="F645" s="83" t="s">
        <v>2209</v>
      </c>
      <c r="G645" s="83" t="str">
        <f t="shared" si="10"/>
        <v>1687  สาขาเซ็นทรัล นครปฐม  CENTRAL NAKHON PATHOM BRANCH</v>
      </c>
      <c r="H645" s="83">
        <v>25671115</v>
      </c>
    </row>
    <row r="646" spans="1:8" x14ac:dyDescent="0.25">
      <c r="A646" s="83" t="s">
        <v>293</v>
      </c>
      <c r="B646" s="83" t="str">
        <f>_xlfn.XLOOKUP(A:A,[1]FI_NAME!$A:$A,[1]FI_NAME!$B:$B)</f>
        <v>ธนาคารกรุงเทพ จำกัด (มหาชน)</v>
      </c>
      <c r="C646" s="83" t="str">
        <f>_xlfn.XLOOKUP(B:B,'Swift Code&amp;Bank Name'!B:B,'Swift Code&amp;Bank Name'!C:C)</f>
        <v>BANGKOK BANK PUBLIC COMPANY LTD.</v>
      </c>
      <c r="D646" s="83" t="s">
        <v>2210</v>
      </c>
      <c r="E646" s="83" t="s">
        <v>2211</v>
      </c>
      <c r="F646" s="83" t="s">
        <v>2212</v>
      </c>
      <c r="G646" s="83" t="str">
        <f t="shared" si="10"/>
        <v>2046  สาขาตลาดแม่เหียะ เชียงใหม่  TALAD MAE HIA CHIANG MAI BRANCH</v>
      </c>
      <c r="H646" s="83">
        <v>25560426</v>
      </c>
    </row>
    <row r="647" spans="1:8" x14ac:dyDescent="0.25">
      <c r="A647" s="83" t="s">
        <v>293</v>
      </c>
      <c r="B647" s="83" t="str">
        <f>_xlfn.XLOOKUP(A:A,[1]FI_NAME!$A:$A,[1]FI_NAME!$B:$B)</f>
        <v>ธนาคารกรุงเทพ จำกัด (มหาชน)</v>
      </c>
      <c r="C647" s="83" t="str">
        <f>_xlfn.XLOOKUP(B:B,'Swift Code&amp;Bank Name'!B:B,'Swift Code&amp;Bank Name'!C:C)</f>
        <v>BANGKOK BANK PUBLIC COMPANY LTD.</v>
      </c>
      <c r="D647" s="83" t="s">
        <v>2213</v>
      </c>
      <c r="E647" s="83" t="s">
        <v>2214</v>
      </c>
      <c r="F647" s="83" t="s">
        <v>2215</v>
      </c>
      <c r="G647" s="83" t="str">
        <f t="shared" si="10"/>
        <v>2049  สาขาเซ็นทรัล เฟสติวัล เชียงใหม่  CENTRAL FESTIVAL  CHIANG MAI BRANCH</v>
      </c>
      <c r="H647" s="83">
        <v>25561114</v>
      </c>
    </row>
    <row r="648" spans="1:8" x14ac:dyDescent="0.25">
      <c r="A648" s="83" t="s">
        <v>293</v>
      </c>
      <c r="B648" s="83" t="str">
        <f>_xlfn.XLOOKUP(A:A,[1]FI_NAME!$A:$A,[1]FI_NAME!$B:$B)</f>
        <v>ธนาคารกรุงเทพ จำกัด (มหาชน)</v>
      </c>
      <c r="C648" s="83" t="str">
        <f>_xlfn.XLOOKUP(B:B,'Swift Code&amp;Bank Name'!B:B,'Swift Code&amp;Bank Name'!C:C)</f>
        <v>BANGKOK BANK PUBLIC COMPANY LTD.</v>
      </c>
      <c r="D648" s="83" t="s">
        <v>26</v>
      </c>
      <c r="E648" s="83" t="s">
        <v>2216</v>
      </c>
      <c r="F648" s="83" t="s">
        <v>2217</v>
      </c>
      <c r="G648" s="83" t="str">
        <f t="shared" si="10"/>
        <v>2050  สาขาบุญถาวร เชียงใหม่  BOONTHAVORN  CHIANG MAI BRANCH</v>
      </c>
      <c r="H648" s="83">
        <v>25571210</v>
      </c>
    </row>
    <row r="649" spans="1:8" x14ac:dyDescent="0.25">
      <c r="A649" s="83" t="s">
        <v>293</v>
      </c>
      <c r="B649" s="83" t="str">
        <f>_xlfn.XLOOKUP(A:A,[1]FI_NAME!$A:$A,[1]FI_NAME!$B:$B)</f>
        <v>ธนาคารกรุงเทพ จำกัด (มหาชน)</v>
      </c>
      <c r="C649" s="83" t="str">
        <f>_xlfn.XLOOKUP(B:B,'Swift Code&amp;Bank Name'!B:B,'Swift Code&amp;Bank Name'!C:C)</f>
        <v>BANGKOK BANK PUBLIC COMPANY LTD.</v>
      </c>
      <c r="D649" s="83" t="s">
        <v>2218</v>
      </c>
      <c r="E649" s="83" t="s">
        <v>2219</v>
      </c>
      <c r="F649" s="83" t="s">
        <v>2220</v>
      </c>
      <c r="G649" s="83" t="str">
        <f t="shared" si="10"/>
        <v>2067  สาขาเซ็นทรัล พลาซ่า เชียงราย  CENTRAL  PLAZA CHIANG RAI BRANCH</v>
      </c>
      <c r="H649" s="83">
        <v>25540330</v>
      </c>
    </row>
    <row r="650" spans="1:8" x14ac:dyDescent="0.25">
      <c r="A650" s="83" t="s">
        <v>293</v>
      </c>
      <c r="B650" s="83" t="str">
        <f>_xlfn.XLOOKUP(A:A,[1]FI_NAME!$A:$A,[1]FI_NAME!$B:$B)</f>
        <v>ธนาคารกรุงเทพ จำกัด (มหาชน)</v>
      </c>
      <c r="C650" s="83" t="str">
        <f>_xlfn.XLOOKUP(B:B,'Swift Code&amp;Bank Name'!B:B,'Swift Code&amp;Bank Name'!C:C)</f>
        <v>BANGKOK BANK PUBLIC COMPANY LTD.</v>
      </c>
      <c r="D650" s="83" t="s">
        <v>2221</v>
      </c>
      <c r="E650" s="83" t="s">
        <v>2222</v>
      </c>
      <c r="F650" s="83" t="s">
        <v>2223</v>
      </c>
      <c r="G650" s="83" t="str">
        <f t="shared" si="10"/>
        <v>2082  สาขาเซ็นทรัล พลาซ่า พิษณุโลก  CENTRAL PLAZA PHITSANULOK  BRANCH</v>
      </c>
      <c r="H650" s="83">
        <v>25541020</v>
      </c>
    </row>
    <row r="651" spans="1:8" x14ac:dyDescent="0.25">
      <c r="A651" s="83" t="s">
        <v>293</v>
      </c>
      <c r="B651" s="83" t="str">
        <f>_xlfn.XLOOKUP(A:A,[1]FI_NAME!$A:$A,[1]FI_NAME!$B:$B)</f>
        <v>ธนาคารกรุงเทพ จำกัด (มหาชน)</v>
      </c>
      <c r="C651" s="83" t="str">
        <f>_xlfn.XLOOKUP(B:B,'Swift Code&amp;Bank Name'!B:B,'Swift Code&amp;Bank Name'!C:C)</f>
        <v>BANGKOK BANK PUBLIC COMPANY LTD.</v>
      </c>
      <c r="D651" s="83" t="s">
        <v>2224</v>
      </c>
      <c r="E651" s="83" t="s">
        <v>2225</v>
      </c>
      <c r="F651" s="83" t="s">
        <v>2226</v>
      </c>
      <c r="G651" s="83" t="str">
        <f t="shared" si="10"/>
        <v>2097  สาขาเซ็นทรัล พลาซ่า ลำปาง  CENTRALPLAZA   LAMPANG BRANCH</v>
      </c>
      <c r="H651" s="83">
        <v>25551130</v>
      </c>
    </row>
    <row r="652" spans="1:8" x14ac:dyDescent="0.25">
      <c r="A652" s="83" t="s">
        <v>293</v>
      </c>
      <c r="B652" s="83" t="str">
        <f>_xlfn.XLOOKUP(A:A,[1]FI_NAME!$A:$A,[1]FI_NAME!$B:$B)</f>
        <v>ธนาคารกรุงเทพ จำกัด (มหาชน)</v>
      </c>
      <c r="C652" s="83" t="str">
        <f>_xlfn.XLOOKUP(B:B,'Swift Code&amp;Bank Name'!B:B,'Swift Code&amp;Bank Name'!C:C)</f>
        <v>BANGKOK BANK PUBLIC COMPANY LTD.</v>
      </c>
      <c r="D652" s="83" t="s">
        <v>2227</v>
      </c>
      <c r="E652" s="83" t="s">
        <v>2228</v>
      </c>
      <c r="F652" s="83" t="s">
        <v>2229</v>
      </c>
      <c r="G652" s="83" t="str">
        <f t="shared" si="10"/>
        <v>2147  สาขาถนนเจษฎาบดินทร์  CHETSADA BODIN ROAD BRANCH</v>
      </c>
      <c r="H652" s="83">
        <v>25541222</v>
      </c>
    </row>
    <row r="653" spans="1:8" x14ac:dyDescent="0.25">
      <c r="A653" s="83" t="s">
        <v>293</v>
      </c>
      <c r="B653" s="83" t="str">
        <f>_xlfn.XLOOKUP(A:A,[1]FI_NAME!$A:$A,[1]FI_NAME!$B:$B)</f>
        <v>ธนาคารกรุงเทพ จำกัด (มหาชน)</v>
      </c>
      <c r="C653" s="83" t="str">
        <f>_xlfn.XLOOKUP(B:B,'Swift Code&amp;Bank Name'!B:B,'Swift Code&amp;Bank Name'!C:C)</f>
        <v>BANGKOK BANK PUBLIC COMPANY LTD.</v>
      </c>
      <c r="D653" s="83" t="s">
        <v>2230</v>
      </c>
      <c r="E653" s="83" t="s">
        <v>2231</v>
      </c>
      <c r="F653" s="83" t="s">
        <v>2232</v>
      </c>
      <c r="G653" s="83" t="str">
        <f t="shared" si="10"/>
        <v>2152  สาขาเซ็นทรัล จันทบุรี  CENTRAL CHANTHABURI BRANCH</v>
      </c>
      <c r="H653" s="83">
        <v>25650526</v>
      </c>
    </row>
    <row r="654" spans="1:8" x14ac:dyDescent="0.25">
      <c r="A654" s="83" t="s">
        <v>293</v>
      </c>
      <c r="B654" s="83" t="str">
        <f>_xlfn.XLOOKUP(A:A,[1]FI_NAME!$A:$A,[1]FI_NAME!$B:$B)</f>
        <v>ธนาคารกรุงเทพ จำกัด (มหาชน)</v>
      </c>
      <c r="C654" s="83" t="str">
        <f>_xlfn.XLOOKUP(B:B,'Swift Code&amp;Bank Name'!B:B,'Swift Code&amp;Bank Name'!C:C)</f>
        <v>BANGKOK BANK PUBLIC COMPANY LTD.</v>
      </c>
      <c r="D654" s="83" t="s">
        <v>2233</v>
      </c>
      <c r="E654" s="83" t="s">
        <v>2234</v>
      </c>
      <c r="F654" s="83" t="s">
        <v>2235</v>
      </c>
      <c r="G654" s="83" t="str">
        <f t="shared" si="10"/>
        <v>2156  สาขาเซ็นทรัลเฟสติวัล พัทยาบีช  CENTRAL FESTIVAL PATTAYA BEACH BRANCH</v>
      </c>
      <c r="H654" s="83">
        <v>25520127</v>
      </c>
    </row>
    <row r="655" spans="1:8" x14ac:dyDescent="0.25">
      <c r="A655" s="83" t="s">
        <v>293</v>
      </c>
      <c r="B655" s="83" t="str">
        <f>_xlfn.XLOOKUP(A:A,[1]FI_NAME!$A:$A,[1]FI_NAME!$B:$B)</f>
        <v>ธนาคารกรุงเทพ จำกัด (มหาชน)</v>
      </c>
      <c r="C655" s="83" t="str">
        <f>_xlfn.XLOOKUP(B:B,'Swift Code&amp;Bank Name'!B:B,'Swift Code&amp;Bank Name'!C:C)</f>
        <v>BANGKOK BANK PUBLIC COMPANY LTD.</v>
      </c>
      <c r="D655" s="83" t="s">
        <v>2236</v>
      </c>
      <c r="E655" s="83" t="s">
        <v>2237</v>
      </c>
      <c r="F655" s="83" t="s">
        <v>2238</v>
      </c>
      <c r="G655" s="83" t="str">
        <f t="shared" si="10"/>
        <v>2157  สาขาโลตัส อมตะนคร  LOTUS'S AMATANAKORN BRANCH</v>
      </c>
      <c r="H655" s="83">
        <v>25521021</v>
      </c>
    </row>
    <row r="656" spans="1:8" x14ac:dyDescent="0.25">
      <c r="A656" s="83" t="s">
        <v>293</v>
      </c>
      <c r="B656" s="83" t="str">
        <f>_xlfn.XLOOKUP(A:A,[1]FI_NAME!$A:$A,[1]FI_NAME!$B:$B)</f>
        <v>ธนาคารกรุงเทพ จำกัด (มหาชน)</v>
      </c>
      <c r="C656" s="83" t="str">
        <f>_xlfn.XLOOKUP(B:B,'Swift Code&amp;Bank Name'!B:B,'Swift Code&amp;Bank Name'!C:C)</f>
        <v>BANGKOK BANK PUBLIC COMPANY LTD.</v>
      </c>
      <c r="D656" s="83" t="s">
        <v>2239</v>
      </c>
      <c r="E656" s="83" t="s">
        <v>2240</v>
      </c>
      <c r="F656" s="83" t="s">
        <v>2241</v>
      </c>
      <c r="G656" s="83" t="str">
        <f t="shared" si="10"/>
        <v>2158  สาขาโลตัส บ่อวิน  LOTUS'S BOWIN BRANCH</v>
      </c>
      <c r="H656" s="83">
        <v>25531125</v>
      </c>
    </row>
    <row r="657" spans="1:8" x14ac:dyDescent="0.25">
      <c r="A657" s="83" t="s">
        <v>293</v>
      </c>
      <c r="B657" s="83" t="str">
        <f>_xlfn.XLOOKUP(A:A,[1]FI_NAME!$A:$A,[1]FI_NAME!$B:$B)</f>
        <v>ธนาคารกรุงเทพ จำกัด (มหาชน)</v>
      </c>
      <c r="C657" s="83" t="str">
        <f>_xlfn.XLOOKUP(B:B,'Swift Code&amp;Bank Name'!B:B,'Swift Code&amp;Bank Name'!C:C)</f>
        <v>BANGKOK BANK PUBLIC COMPANY LTD.</v>
      </c>
      <c r="D657" s="83" t="s">
        <v>2242</v>
      </c>
      <c r="E657" s="83" t="s">
        <v>2243</v>
      </c>
      <c r="F657" s="83" t="s">
        <v>2244</v>
      </c>
      <c r="G657" s="83" t="str">
        <f t="shared" si="10"/>
        <v>2159  สาขาเซ็นทรัล พลาซ่า ชลบุรี  CENTRAL  PLAZA  CHONBURI BRANCH</v>
      </c>
      <c r="H657" s="83">
        <v>25541101</v>
      </c>
    </row>
    <row r="658" spans="1:8" x14ac:dyDescent="0.25">
      <c r="A658" s="83" t="s">
        <v>293</v>
      </c>
      <c r="B658" s="83" t="str">
        <f>_xlfn.XLOOKUP(A:A,[1]FI_NAME!$A:$A,[1]FI_NAME!$B:$B)</f>
        <v>ธนาคารกรุงเทพ จำกัด (มหาชน)</v>
      </c>
      <c r="C658" s="83" t="str">
        <f>_xlfn.XLOOKUP(B:B,'Swift Code&amp;Bank Name'!B:B,'Swift Code&amp;Bank Name'!C:C)</f>
        <v>BANGKOK BANK PUBLIC COMPANY LTD.</v>
      </c>
      <c r="D658" s="83" t="s">
        <v>2245</v>
      </c>
      <c r="E658" s="83" t="s">
        <v>2246</v>
      </c>
      <c r="F658" s="83" t="s">
        <v>2247</v>
      </c>
      <c r="G658" s="83" t="str">
        <f t="shared" si="10"/>
        <v>2163  สาขาบ่อทอง ชลบุรี  BORTHONG  CHONBURI BRANCH</v>
      </c>
      <c r="H658" s="83">
        <v>25550817</v>
      </c>
    </row>
    <row r="659" spans="1:8" x14ac:dyDescent="0.25">
      <c r="A659" s="83" t="s">
        <v>293</v>
      </c>
      <c r="B659" s="83" t="str">
        <f>_xlfn.XLOOKUP(A:A,[1]FI_NAME!$A:$A,[1]FI_NAME!$B:$B)</f>
        <v>ธนาคารกรุงเทพ จำกัด (มหาชน)</v>
      </c>
      <c r="C659" s="83" t="str">
        <f>_xlfn.XLOOKUP(B:B,'Swift Code&amp;Bank Name'!B:B,'Swift Code&amp;Bank Name'!C:C)</f>
        <v>BANGKOK BANK PUBLIC COMPANY LTD.</v>
      </c>
      <c r="D659" s="83" t="s">
        <v>2248</v>
      </c>
      <c r="E659" s="83" t="s">
        <v>2249</v>
      </c>
      <c r="F659" s="83" t="s">
        <v>2250</v>
      </c>
      <c r="G659" s="83" t="str">
        <f t="shared" si="10"/>
        <v>2165  สาขาถนนเทพประสิทธิ์ พัทยา  THEPPRASIT  ROAD PATTAYA BRANCH</v>
      </c>
      <c r="H659" s="83">
        <v>25570620</v>
      </c>
    </row>
    <row r="660" spans="1:8" x14ac:dyDescent="0.25">
      <c r="A660" s="83" t="s">
        <v>293</v>
      </c>
      <c r="B660" s="83" t="str">
        <f>_xlfn.XLOOKUP(A:A,[1]FI_NAME!$A:$A,[1]FI_NAME!$B:$B)</f>
        <v>ธนาคารกรุงเทพ จำกัด (มหาชน)</v>
      </c>
      <c r="C660" s="83" t="str">
        <f>_xlfn.XLOOKUP(B:B,'Swift Code&amp;Bank Name'!B:B,'Swift Code&amp;Bank Name'!C:C)</f>
        <v>BANGKOK BANK PUBLIC COMPANY LTD.</v>
      </c>
      <c r="D660" s="83" t="s">
        <v>2251</v>
      </c>
      <c r="E660" s="83" t="s">
        <v>2252</v>
      </c>
      <c r="F660" s="83" t="s">
        <v>2253</v>
      </c>
      <c r="G660" s="83" t="str">
        <f t="shared" si="10"/>
        <v>2166  สาขาสยามคันทรีคลับ  SIAM COUNTRY CLUB BRANCH</v>
      </c>
      <c r="H660" s="83">
        <v>25571017</v>
      </c>
    </row>
    <row r="661" spans="1:8" x14ac:dyDescent="0.25">
      <c r="A661" s="83" t="s">
        <v>293</v>
      </c>
      <c r="B661" s="83" t="str">
        <f>_xlfn.XLOOKUP(A:A,[1]FI_NAME!$A:$A,[1]FI_NAME!$B:$B)</f>
        <v>ธนาคารกรุงเทพ จำกัด (มหาชน)</v>
      </c>
      <c r="C661" s="83" t="str">
        <f>_xlfn.XLOOKUP(B:B,'Swift Code&amp;Bank Name'!B:B,'Swift Code&amp;Bank Name'!C:C)</f>
        <v>BANGKOK BANK PUBLIC COMPANY LTD.</v>
      </c>
      <c r="D661" s="83" t="s">
        <v>2254</v>
      </c>
      <c r="E661" s="83" t="s">
        <v>2255</v>
      </c>
      <c r="F661" s="83" t="s">
        <v>2256</v>
      </c>
      <c r="G661" s="83" t="str">
        <f t="shared" si="10"/>
        <v>2167  สาขาแหลมฉบัง ศรีราชา  LAEM CHABANG SRIRACHA BRANCH</v>
      </c>
      <c r="H661" s="83">
        <v>25590325</v>
      </c>
    </row>
    <row r="662" spans="1:8" x14ac:dyDescent="0.25">
      <c r="A662" s="83" t="s">
        <v>293</v>
      </c>
      <c r="B662" s="83" t="str">
        <f>_xlfn.XLOOKUP(A:A,[1]FI_NAME!$A:$A,[1]FI_NAME!$B:$B)</f>
        <v>ธนาคารกรุงเทพ จำกัด (มหาชน)</v>
      </c>
      <c r="C662" s="83" t="str">
        <f>_xlfn.XLOOKUP(B:B,'Swift Code&amp;Bank Name'!B:B,'Swift Code&amp;Bank Name'!C:C)</f>
        <v>BANGKOK BANK PUBLIC COMPANY LTD.</v>
      </c>
      <c r="D662" s="83" t="s">
        <v>2257</v>
      </c>
      <c r="E662" s="83" t="s">
        <v>2258</v>
      </c>
      <c r="F662" s="83" t="s">
        <v>2259</v>
      </c>
      <c r="G662" s="83" t="str">
        <f t="shared" si="10"/>
        <v>2171  สาขาพัทยากลาง  CENTRAL PATTAYA BRANCH</v>
      </c>
      <c r="H662" s="83">
        <v>25590226</v>
      </c>
    </row>
    <row r="663" spans="1:8" x14ac:dyDescent="0.25">
      <c r="A663" s="83" t="s">
        <v>293</v>
      </c>
      <c r="B663" s="83" t="str">
        <f>_xlfn.XLOOKUP(A:A,[1]FI_NAME!$A:$A,[1]FI_NAME!$B:$B)</f>
        <v>ธนาคารกรุงเทพ จำกัด (มหาชน)</v>
      </c>
      <c r="C663" s="83" t="str">
        <f>_xlfn.XLOOKUP(B:B,'Swift Code&amp;Bank Name'!B:B,'Swift Code&amp;Bank Name'!C:C)</f>
        <v>BANGKOK BANK PUBLIC COMPANY LTD.</v>
      </c>
      <c r="D663" s="83" t="s">
        <v>2260</v>
      </c>
      <c r="E663" s="83" t="s">
        <v>2261</v>
      </c>
      <c r="F663" s="83" t="s">
        <v>2262</v>
      </c>
      <c r="G663" s="83" t="str">
        <f t="shared" si="10"/>
        <v>2173  สาขาเซ็นทรัล ศรีราชา  CENTRAL SI RACHA BRANCH</v>
      </c>
      <c r="H663" s="83">
        <v>25641027</v>
      </c>
    </row>
    <row r="664" spans="1:8" x14ac:dyDescent="0.25">
      <c r="A664" s="83" t="s">
        <v>293</v>
      </c>
      <c r="B664" s="83" t="str">
        <f>_xlfn.XLOOKUP(A:A,[1]FI_NAME!$A:$A,[1]FI_NAME!$B:$B)</f>
        <v>ธนาคารกรุงเทพ จำกัด (มหาชน)</v>
      </c>
      <c r="C664" s="83" t="str">
        <f>_xlfn.XLOOKUP(B:B,'Swift Code&amp;Bank Name'!B:B,'Swift Code&amp;Bank Name'!C:C)</f>
        <v>BANGKOK BANK PUBLIC COMPANY LTD.</v>
      </c>
      <c r="D664" s="83" t="s">
        <v>2263</v>
      </c>
      <c r="E664" s="83" t="s">
        <v>2264</v>
      </c>
      <c r="F664" s="83" t="s">
        <v>2265</v>
      </c>
      <c r="G664" s="83" t="str">
        <f t="shared" si="10"/>
        <v>2182  สาขาเซ็นทรัล พลาซ่า ระยอง  CENTRALPLAZA RAYONG BRANCH</v>
      </c>
      <c r="H664" s="83">
        <v>25580527</v>
      </c>
    </row>
    <row r="665" spans="1:8" x14ac:dyDescent="0.25">
      <c r="A665" s="83" t="s">
        <v>293</v>
      </c>
      <c r="B665" s="83" t="str">
        <f>_xlfn.XLOOKUP(A:A,[1]FI_NAME!$A:$A,[1]FI_NAME!$B:$B)</f>
        <v>ธนาคารกรุงเทพ จำกัด (มหาชน)</v>
      </c>
      <c r="C665" s="83" t="str">
        <f>_xlfn.XLOOKUP(B:B,'Swift Code&amp;Bank Name'!B:B,'Swift Code&amp;Bank Name'!C:C)</f>
        <v>BANGKOK BANK PUBLIC COMPANY LTD.</v>
      </c>
      <c r="D665" s="83" t="s">
        <v>2266</v>
      </c>
      <c r="E665" s="83" t="s">
        <v>2267</v>
      </c>
      <c r="F665" s="83" t="s">
        <v>2268</v>
      </c>
      <c r="G665" s="83" t="str">
        <f t="shared" si="10"/>
        <v>2192  สาขาโรบินสัน กาญจนบุรี  ROBINSON  KANCHANABURI BRANCH</v>
      </c>
      <c r="H665" s="83">
        <v>25560228</v>
      </c>
    </row>
    <row r="666" spans="1:8" x14ac:dyDescent="0.25">
      <c r="A666" s="83" t="s">
        <v>293</v>
      </c>
      <c r="B666" s="83" t="str">
        <f>_xlfn.XLOOKUP(A:A,[1]FI_NAME!$A:$A,[1]FI_NAME!$B:$B)</f>
        <v>ธนาคารกรุงเทพ จำกัด (มหาชน)</v>
      </c>
      <c r="C666" s="83" t="str">
        <f>_xlfn.XLOOKUP(B:B,'Swift Code&amp;Bank Name'!B:B,'Swift Code&amp;Bank Name'!C:C)</f>
        <v>BANGKOK BANK PUBLIC COMPANY LTD.</v>
      </c>
      <c r="D666" s="83" t="s">
        <v>2269</v>
      </c>
      <c r="E666" s="83" t="s">
        <v>2270</v>
      </c>
      <c r="F666" s="83" t="s">
        <v>2271</v>
      </c>
      <c r="G666" s="83" t="str">
        <f t="shared" si="10"/>
        <v>2245  สาขาเซ็นทรัล นครสวรรค์  CENTRAL NAKHON SAWAN BRANCH</v>
      </c>
      <c r="H666" s="83">
        <v>25671105</v>
      </c>
    </row>
    <row r="667" spans="1:8" x14ac:dyDescent="0.25">
      <c r="A667" s="83" t="s">
        <v>293</v>
      </c>
      <c r="B667" s="83" t="str">
        <f>_xlfn.XLOOKUP(A:A,[1]FI_NAME!$A:$A,[1]FI_NAME!$B:$B)</f>
        <v>ธนาคารกรุงเทพ จำกัด (มหาชน)</v>
      </c>
      <c r="C667" s="83" t="str">
        <f>_xlfn.XLOOKUP(B:B,'Swift Code&amp;Bank Name'!B:B,'Swift Code&amp;Bank Name'!C:C)</f>
        <v>BANGKOK BANK PUBLIC COMPANY LTD.</v>
      </c>
      <c r="D667" s="83" t="s">
        <v>2272</v>
      </c>
      <c r="E667" s="83" t="s">
        <v>2273</v>
      </c>
      <c r="F667" s="83" t="s">
        <v>2274</v>
      </c>
      <c r="G667" s="83" t="str">
        <f t="shared" si="10"/>
        <v>2263  สาขาโรบินสัน สุพรรณบุรี  ROBINSON SUPHANBURI BRANCH</v>
      </c>
      <c r="H667" s="83">
        <v>25550302</v>
      </c>
    </row>
    <row r="668" spans="1:8" x14ac:dyDescent="0.25">
      <c r="A668" s="83" t="s">
        <v>293</v>
      </c>
      <c r="B668" s="83" t="str">
        <f>_xlfn.XLOOKUP(A:A,[1]FI_NAME!$A:$A,[1]FI_NAME!$B:$B)</f>
        <v>ธนาคารกรุงเทพ จำกัด (มหาชน)</v>
      </c>
      <c r="C668" s="83" t="str">
        <f>_xlfn.XLOOKUP(B:B,'Swift Code&amp;Bank Name'!B:B,'Swift Code&amp;Bank Name'!C:C)</f>
        <v>BANGKOK BANK PUBLIC COMPANY LTD.</v>
      </c>
      <c r="D668" s="83" t="s">
        <v>2275</v>
      </c>
      <c r="E668" s="83" t="s">
        <v>2276</v>
      </c>
      <c r="F668" s="83" t="s">
        <v>2277</v>
      </c>
      <c r="G668" s="83" t="str">
        <f t="shared" si="10"/>
        <v>2277  สาขาบ้านนา  BANNA  BRANCH</v>
      </c>
      <c r="H668" s="83">
        <v>25550910</v>
      </c>
    </row>
    <row r="669" spans="1:8" x14ac:dyDescent="0.25">
      <c r="A669" s="83" t="s">
        <v>293</v>
      </c>
      <c r="B669" s="83" t="str">
        <f>_xlfn.XLOOKUP(A:A,[1]FI_NAME!$A:$A,[1]FI_NAME!$B:$B)</f>
        <v>ธนาคารกรุงเทพ จำกัด (มหาชน)</v>
      </c>
      <c r="C669" s="83" t="str">
        <f>_xlfn.XLOOKUP(B:B,'Swift Code&amp;Bank Name'!B:B,'Swift Code&amp;Bank Name'!C:C)</f>
        <v>BANGKOK BANK PUBLIC COMPANY LTD.</v>
      </c>
      <c r="D669" s="83" t="s">
        <v>2278</v>
      </c>
      <c r="E669" s="83" t="s">
        <v>2279</v>
      </c>
      <c r="F669" s="83" t="s">
        <v>2280</v>
      </c>
      <c r="G669" s="83" t="str">
        <f t="shared" si="10"/>
        <v>2280  สาขาเซ็นทรัล พลาซา นครราชสีมา  CENTRAL PLAZA NAKHON RATCHASIMA  BRANCH</v>
      </c>
      <c r="H669" s="83">
        <v>25601103</v>
      </c>
    </row>
    <row r="670" spans="1:8" x14ac:dyDescent="0.25">
      <c r="A670" s="83" t="s">
        <v>293</v>
      </c>
      <c r="B670" s="83" t="str">
        <f>_xlfn.XLOOKUP(A:A,[1]FI_NAME!$A:$A,[1]FI_NAME!$B:$B)</f>
        <v>ธนาคารกรุงเทพ จำกัด (มหาชน)</v>
      </c>
      <c r="C670" s="83" t="str">
        <f>_xlfn.XLOOKUP(B:B,'Swift Code&amp;Bank Name'!B:B,'Swift Code&amp;Bank Name'!C:C)</f>
        <v>BANGKOK BANK PUBLIC COMPANY LTD.</v>
      </c>
      <c r="D670" s="83" t="s">
        <v>2281</v>
      </c>
      <c r="E670" s="83" t="s">
        <v>2282</v>
      </c>
      <c r="F670" s="83" t="s">
        <v>2283</v>
      </c>
      <c r="G670" s="83" t="str">
        <f t="shared" si="10"/>
        <v>2287  สาขาโรบินสัน บุรีรัมย์  ROBINSON BURIRAM  BRANCH</v>
      </c>
      <c r="H670" s="83">
        <v>25580729</v>
      </c>
    </row>
    <row r="671" spans="1:8" x14ac:dyDescent="0.25">
      <c r="A671" s="83" t="s">
        <v>293</v>
      </c>
      <c r="B671" s="83" t="str">
        <f>_xlfn.XLOOKUP(A:A,[1]FI_NAME!$A:$A,[1]FI_NAME!$B:$B)</f>
        <v>ธนาคารกรุงเทพ จำกัด (มหาชน)</v>
      </c>
      <c r="C671" s="83" t="str">
        <f>_xlfn.XLOOKUP(B:B,'Swift Code&amp;Bank Name'!B:B,'Swift Code&amp;Bank Name'!C:C)</f>
        <v>BANGKOK BANK PUBLIC COMPANY LTD.</v>
      </c>
      <c r="D671" s="83" t="s">
        <v>2284</v>
      </c>
      <c r="E671" s="83" t="s">
        <v>2285</v>
      </c>
      <c r="F671" s="83" t="s">
        <v>2286</v>
      </c>
      <c r="G671" s="83" t="str">
        <f t="shared" si="10"/>
        <v>2350  สาขาโรบินสัน สระบุรี  ROBINSON SARABURI  BRANCH</v>
      </c>
      <c r="H671" s="83">
        <v>25561122</v>
      </c>
    </row>
    <row r="672" spans="1:8" x14ac:dyDescent="0.25">
      <c r="A672" s="83" t="s">
        <v>293</v>
      </c>
      <c r="B672" s="83" t="str">
        <f>_xlfn.XLOOKUP(A:A,[1]FI_NAME!$A:$A,[1]FI_NAME!$B:$B)</f>
        <v>ธนาคารกรุงเทพ จำกัด (มหาชน)</v>
      </c>
      <c r="C672" s="83" t="str">
        <f>_xlfn.XLOOKUP(B:B,'Swift Code&amp;Bank Name'!B:B,'Swift Code&amp;Bank Name'!C:C)</f>
        <v>BANGKOK BANK PUBLIC COMPANY LTD.</v>
      </c>
      <c r="D672" s="83" t="s">
        <v>2287</v>
      </c>
      <c r="E672" s="83" t="s">
        <v>2288</v>
      </c>
      <c r="F672" s="83" t="s">
        <v>2289</v>
      </c>
      <c r="G672" s="83" t="str">
        <f t="shared" si="10"/>
        <v>2353  สาขาโรบินสัน สุรินทร์  ROBINSON SURIN  BRANCH</v>
      </c>
      <c r="H672" s="83">
        <v>25561220</v>
      </c>
    </row>
    <row r="673" spans="1:8" x14ac:dyDescent="0.25">
      <c r="A673" s="83" t="s">
        <v>293</v>
      </c>
      <c r="B673" s="83" t="str">
        <f>_xlfn.XLOOKUP(A:A,[1]FI_NAME!$A:$A,[1]FI_NAME!$B:$B)</f>
        <v>ธนาคารกรุงเทพ จำกัด (มหาชน)</v>
      </c>
      <c r="C673" s="83" t="str">
        <f>_xlfn.XLOOKUP(B:B,'Swift Code&amp;Bank Name'!B:B,'Swift Code&amp;Bank Name'!C:C)</f>
        <v>BANGKOK BANK PUBLIC COMPANY LTD.</v>
      </c>
      <c r="D673" s="83" t="s">
        <v>2290</v>
      </c>
      <c r="E673" s="83" t="s">
        <v>2291</v>
      </c>
      <c r="F673" s="83" t="s">
        <v>2292</v>
      </c>
      <c r="G673" s="83" t="str">
        <f t="shared" si="10"/>
        <v>2360  สาขาเซ็นทรัล พลาซ่า อุบลราชธานี  CENTRAL  PLAZA  UBOLRAJTHANI   BRANCH</v>
      </c>
      <c r="H673" s="83">
        <v>25560405</v>
      </c>
    </row>
    <row r="674" spans="1:8" x14ac:dyDescent="0.25">
      <c r="A674" s="83" t="s">
        <v>293</v>
      </c>
      <c r="B674" s="83" t="str">
        <f>_xlfn.XLOOKUP(A:A,[1]FI_NAME!$A:$A,[1]FI_NAME!$B:$B)</f>
        <v>ธนาคารกรุงเทพ จำกัด (มหาชน)</v>
      </c>
      <c r="C674" s="83" t="str">
        <f>_xlfn.XLOOKUP(B:B,'Swift Code&amp;Bank Name'!B:B,'Swift Code&amp;Bank Name'!C:C)</f>
        <v>BANGKOK BANK PUBLIC COMPANY LTD.</v>
      </c>
      <c r="D674" s="83" t="s">
        <v>2293</v>
      </c>
      <c r="E674" s="83" t="s">
        <v>2294</v>
      </c>
      <c r="F674" s="83" t="s">
        <v>2295</v>
      </c>
      <c r="G674" s="83" t="str">
        <f t="shared" si="10"/>
        <v>2366  สาขาเซ็นทรัล พลาซ่า ขอนแก่น  CENTRAL PLAZA KHON KAEN  BRANCH</v>
      </c>
      <c r="H674" s="83">
        <v>25521203</v>
      </c>
    </row>
    <row r="675" spans="1:8" x14ac:dyDescent="0.25">
      <c r="A675" s="83" t="s">
        <v>293</v>
      </c>
      <c r="B675" s="83" t="str">
        <f>_xlfn.XLOOKUP(A:A,[1]FI_NAME!$A:$A,[1]FI_NAME!$B:$B)</f>
        <v>ธนาคารกรุงเทพ จำกัด (มหาชน)</v>
      </c>
      <c r="C675" s="83" t="str">
        <f>_xlfn.XLOOKUP(B:B,'Swift Code&amp;Bank Name'!B:B,'Swift Code&amp;Bank Name'!C:C)</f>
        <v>BANGKOK BANK PUBLIC COMPANY LTD.</v>
      </c>
      <c r="D675" s="83" t="s">
        <v>2296</v>
      </c>
      <c r="E675" s="83" t="s">
        <v>2297</v>
      </c>
      <c r="F675" s="83" t="s">
        <v>2298</v>
      </c>
      <c r="G675" s="83" t="str">
        <f t="shared" si="10"/>
        <v>2370  สาขาหน้าพิพิธภัณฑ์ขอนแก่น  THE FRONT MUSEUM KHON KAEN PROVINCE   BRANCH</v>
      </c>
      <c r="H675" s="83">
        <v>25561115</v>
      </c>
    </row>
    <row r="676" spans="1:8" x14ac:dyDescent="0.25">
      <c r="A676" s="83" t="s">
        <v>293</v>
      </c>
      <c r="B676" s="83" t="str">
        <f>_xlfn.XLOOKUP(A:A,[1]FI_NAME!$A:$A,[1]FI_NAME!$B:$B)</f>
        <v>ธนาคารกรุงเทพ จำกัด (มหาชน)</v>
      </c>
      <c r="C676" s="83" t="str">
        <f>_xlfn.XLOOKUP(B:B,'Swift Code&amp;Bank Name'!B:B,'Swift Code&amp;Bank Name'!C:C)</f>
        <v>BANGKOK BANK PUBLIC COMPANY LTD.</v>
      </c>
      <c r="D676" s="83" t="s">
        <v>2299</v>
      </c>
      <c r="E676" s="83" t="s">
        <v>2300</v>
      </c>
      <c r="F676" s="83" t="s">
        <v>2301</v>
      </c>
      <c r="G676" s="83" t="str">
        <f t="shared" si="10"/>
        <v>2382  สาขาเสริมไทย คอมเพล็กซ์ มหาสารคาม  SERMTHAI COMPLEX MAHASARAKHAM   BRANCH</v>
      </c>
      <c r="H676" s="83">
        <v>25570829</v>
      </c>
    </row>
    <row r="677" spans="1:8" x14ac:dyDescent="0.25">
      <c r="A677" s="83" t="s">
        <v>293</v>
      </c>
      <c r="B677" s="83" t="str">
        <f>_xlfn.XLOOKUP(A:A,[1]FI_NAME!$A:$A,[1]FI_NAME!$B:$B)</f>
        <v>ธนาคารกรุงเทพ จำกัด (มหาชน)</v>
      </c>
      <c r="C677" s="83" t="str">
        <f>_xlfn.XLOOKUP(B:B,'Swift Code&amp;Bank Name'!B:B,'Swift Code&amp;Bank Name'!C:C)</f>
        <v>BANGKOK BANK PUBLIC COMPANY LTD.</v>
      </c>
      <c r="D677" s="83" t="s">
        <v>2302</v>
      </c>
      <c r="E677" s="83" t="s">
        <v>2303</v>
      </c>
      <c r="F677" s="83" t="s">
        <v>2304</v>
      </c>
      <c r="G677" s="83" t="str">
        <f t="shared" si="10"/>
        <v>2398  สาขาเซ็นทรัล พลาซ่า อุดรธานี  CENTRAL  PLAZA  UDONTHANI   BRANCH</v>
      </c>
      <c r="H677" s="83">
        <v>25550411</v>
      </c>
    </row>
    <row r="678" spans="1:8" x14ac:dyDescent="0.25">
      <c r="A678" s="83" t="s">
        <v>293</v>
      </c>
      <c r="B678" s="83" t="str">
        <f>_xlfn.XLOOKUP(A:A,[1]FI_NAME!$A:$A,[1]FI_NAME!$B:$B)</f>
        <v>ธนาคารกรุงเทพ จำกัด (มหาชน)</v>
      </c>
      <c r="C678" s="83" t="str">
        <f>_xlfn.XLOOKUP(B:B,'Swift Code&amp;Bank Name'!B:B,'Swift Code&amp;Bank Name'!C:C)</f>
        <v>BANGKOK BANK PUBLIC COMPANY LTD.</v>
      </c>
      <c r="D678" s="83" t="s">
        <v>2305</v>
      </c>
      <c r="E678" s="83" t="s">
        <v>2306</v>
      </c>
      <c r="F678" s="83" t="s">
        <v>2307</v>
      </c>
      <c r="G678" s="83" t="str">
        <f t="shared" si="10"/>
        <v>2399  สาขาบ้านดุง  BAN DUNG UDONTHANI   BRANCH</v>
      </c>
      <c r="H678" s="83">
        <v>25560125</v>
      </c>
    </row>
    <row r="679" spans="1:8" x14ac:dyDescent="0.25">
      <c r="A679" s="83" t="s">
        <v>293</v>
      </c>
      <c r="B679" s="83" t="str">
        <f>_xlfn.XLOOKUP(A:A,[1]FI_NAME!$A:$A,[1]FI_NAME!$B:$B)</f>
        <v>ธนาคารกรุงเทพ จำกัด (มหาชน)</v>
      </c>
      <c r="C679" s="83" t="str">
        <f>_xlfn.XLOOKUP(B:B,'Swift Code&amp;Bank Name'!B:B,'Swift Code&amp;Bank Name'!C:C)</f>
        <v>BANGKOK BANK PUBLIC COMPANY LTD.</v>
      </c>
      <c r="D679" s="83" t="s">
        <v>2308</v>
      </c>
      <c r="E679" s="83" t="s">
        <v>2309</v>
      </c>
      <c r="F679" s="83" t="s">
        <v>2310</v>
      </c>
      <c r="G679" s="83" t="str">
        <f t="shared" si="10"/>
        <v>2441  สาขาบ้านผือ  BAN PHUE UDONTHANI   BRANCH</v>
      </c>
      <c r="H679" s="83">
        <v>25560118</v>
      </c>
    </row>
    <row r="680" spans="1:8" x14ac:dyDescent="0.25">
      <c r="A680" s="83" t="s">
        <v>293</v>
      </c>
      <c r="B680" s="83" t="str">
        <f>_xlfn.XLOOKUP(A:A,[1]FI_NAME!$A:$A,[1]FI_NAME!$B:$B)</f>
        <v>ธนาคารกรุงเทพ จำกัด (มหาชน)</v>
      </c>
      <c r="C680" s="83" t="str">
        <f>_xlfn.XLOOKUP(B:B,'Swift Code&amp;Bank Name'!B:B,'Swift Code&amp;Bank Name'!C:C)</f>
        <v>BANGKOK BANK PUBLIC COMPANY LTD.</v>
      </c>
      <c r="D680" s="83" t="s">
        <v>2311</v>
      </c>
      <c r="E680" s="83" t="s">
        <v>2312</v>
      </c>
      <c r="F680" s="83" t="s">
        <v>2313</v>
      </c>
      <c r="G680" s="83" t="str">
        <f t="shared" si="10"/>
        <v>2443  สาขาเซ็นทรัล พลาซา นครศรีธรรมราช  CENTRAL PLAZA NAKHON SI THAMMARAT    BRANCH</v>
      </c>
      <c r="H680" s="83">
        <v>25590728</v>
      </c>
    </row>
    <row r="681" spans="1:8" x14ac:dyDescent="0.25">
      <c r="A681" s="83" t="s">
        <v>293</v>
      </c>
      <c r="B681" s="83" t="str">
        <f>_xlfn.XLOOKUP(A:A,[1]FI_NAME!$A:$A,[1]FI_NAME!$B:$B)</f>
        <v>ธนาคารกรุงเทพ จำกัด (มหาชน)</v>
      </c>
      <c r="C681" s="83" t="str">
        <f>_xlfn.XLOOKUP(B:B,'Swift Code&amp;Bank Name'!B:B,'Swift Code&amp;Bank Name'!C:C)</f>
        <v>BANGKOK BANK PUBLIC COMPANY LTD.</v>
      </c>
      <c r="D681" s="83" t="s">
        <v>2314</v>
      </c>
      <c r="E681" s="83" t="s">
        <v>2315</v>
      </c>
      <c r="F681" s="83" t="s">
        <v>2316</v>
      </c>
      <c r="G681" s="83" t="str">
        <f t="shared" si="10"/>
        <v>2465  สาขาโลตัส สงขลา  LOTUS'S SONGKHLA BRANCH</v>
      </c>
      <c r="H681" s="83">
        <v>25561129</v>
      </c>
    </row>
    <row r="682" spans="1:8" x14ac:dyDescent="0.25">
      <c r="A682" s="83" t="s">
        <v>293</v>
      </c>
      <c r="B682" s="83" t="str">
        <f>_xlfn.XLOOKUP(A:A,[1]FI_NAME!$A:$A,[1]FI_NAME!$B:$B)</f>
        <v>ธนาคารกรุงเทพ จำกัด (มหาชน)</v>
      </c>
      <c r="C682" s="83" t="str">
        <f>_xlfn.XLOOKUP(B:B,'Swift Code&amp;Bank Name'!B:B,'Swift Code&amp;Bank Name'!C:C)</f>
        <v>BANGKOK BANK PUBLIC COMPANY LTD.</v>
      </c>
      <c r="D682" s="83" t="s">
        <v>2317</v>
      </c>
      <c r="E682" s="83" t="s">
        <v>2318</v>
      </c>
      <c r="F682" s="83" t="s">
        <v>2319</v>
      </c>
      <c r="G682" s="83" t="str">
        <f t="shared" si="10"/>
        <v>2466  สาขาเซ็นทรัล เฟสติวัล หาดใหญ่  CENTRAL FESTIVAL HATYAI   BRANCH</v>
      </c>
      <c r="H682" s="83">
        <v>25561214</v>
      </c>
    </row>
    <row r="683" spans="1:8" x14ac:dyDescent="0.25">
      <c r="A683" s="83" t="s">
        <v>293</v>
      </c>
      <c r="B683" s="83" t="str">
        <f>_xlfn.XLOOKUP(A:A,[1]FI_NAME!$A:$A,[1]FI_NAME!$B:$B)</f>
        <v>ธนาคารกรุงเทพ จำกัด (มหาชน)</v>
      </c>
      <c r="C683" s="83" t="str">
        <f>_xlfn.XLOOKUP(B:B,'Swift Code&amp;Bank Name'!B:B,'Swift Code&amp;Bank Name'!C:C)</f>
        <v>BANGKOK BANK PUBLIC COMPANY LTD.</v>
      </c>
      <c r="D683" s="83" t="s">
        <v>2320</v>
      </c>
      <c r="E683" s="83" t="s">
        <v>2321</v>
      </c>
      <c r="F683" s="83" t="s">
        <v>2322</v>
      </c>
      <c r="G683" s="83" t="str">
        <f t="shared" si="10"/>
        <v>2482  สาขาโรบินสัน ตรัง  ROBINSON TRANG  BRANCH</v>
      </c>
      <c r="H683" s="83">
        <v>25531111</v>
      </c>
    </row>
    <row r="684" spans="1:8" x14ac:dyDescent="0.25">
      <c r="A684" s="83" t="s">
        <v>293</v>
      </c>
      <c r="B684" s="83" t="str">
        <f>_xlfn.XLOOKUP(A:A,[1]FI_NAME!$A:$A,[1]FI_NAME!$B:$B)</f>
        <v>ธนาคารกรุงเทพ จำกัด (มหาชน)</v>
      </c>
      <c r="C684" s="83" t="str">
        <f>_xlfn.XLOOKUP(B:B,'Swift Code&amp;Bank Name'!B:B,'Swift Code&amp;Bank Name'!C:C)</f>
        <v>BANGKOK BANK PUBLIC COMPANY LTD.</v>
      </c>
      <c r="D684" s="83" t="s">
        <v>2323</v>
      </c>
      <c r="E684" s="83" t="s">
        <v>2324</v>
      </c>
      <c r="F684" s="83" t="s">
        <v>2325</v>
      </c>
      <c r="G684" s="83" t="str">
        <f t="shared" si="10"/>
        <v>2488  สาขาบุญถาวร หัวหิน  BOONTHAVORN  HUA HIN  BRANCH</v>
      </c>
      <c r="H684" s="83">
        <v>25550224</v>
      </c>
    </row>
    <row r="685" spans="1:8" x14ac:dyDescent="0.25">
      <c r="A685" s="83" t="s">
        <v>293</v>
      </c>
      <c r="B685" s="83" t="str">
        <f>_xlfn.XLOOKUP(A:A,[1]FI_NAME!$A:$A,[1]FI_NAME!$B:$B)</f>
        <v>ธนาคารกรุงเทพ จำกัด (มหาชน)</v>
      </c>
      <c r="C685" s="83" t="str">
        <f>_xlfn.XLOOKUP(B:B,'Swift Code&amp;Bank Name'!B:B,'Swift Code&amp;Bank Name'!C:C)</f>
        <v>BANGKOK BANK PUBLIC COMPANY LTD.</v>
      </c>
      <c r="D685" s="83" t="s">
        <v>2326</v>
      </c>
      <c r="E685" s="83" t="s">
        <v>2327</v>
      </c>
      <c r="F685" s="83" t="s">
        <v>2328</v>
      </c>
      <c r="G685" s="83" t="str">
        <f t="shared" si="10"/>
        <v>2489  สาขาบลูพอร์ต หัวหิน  BLUPORT HUA HIN  BRANCH</v>
      </c>
      <c r="H685" s="83">
        <v>25591001</v>
      </c>
    </row>
    <row r="686" spans="1:8" x14ac:dyDescent="0.25">
      <c r="A686" s="83" t="s">
        <v>293</v>
      </c>
      <c r="B686" s="83" t="str">
        <f>_xlfn.XLOOKUP(A:A,[1]FI_NAME!$A:$A,[1]FI_NAME!$B:$B)</f>
        <v>ธนาคารกรุงเทพ จำกัด (มหาชน)</v>
      </c>
      <c r="C686" s="83" t="str">
        <f>_xlfn.XLOOKUP(B:B,'Swift Code&amp;Bank Name'!B:B,'Swift Code&amp;Bank Name'!C:C)</f>
        <v>BANGKOK BANK PUBLIC COMPANY LTD.</v>
      </c>
      <c r="D686" s="83" t="s">
        <v>2329</v>
      </c>
      <c r="E686" s="83" t="s">
        <v>2330</v>
      </c>
      <c r="F686" s="83" t="s">
        <v>2331</v>
      </c>
      <c r="G686" s="83" t="str">
        <f t="shared" si="10"/>
        <v>2495  สาขาเขาหลัก พังงา  KHAOLAK PHANGNGA  BRANCH</v>
      </c>
      <c r="H686" s="83">
        <v>25550105</v>
      </c>
    </row>
    <row r="687" spans="1:8" x14ac:dyDescent="0.25">
      <c r="A687" s="83" t="s">
        <v>293</v>
      </c>
      <c r="B687" s="83" t="str">
        <f>_xlfn.XLOOKUP(A:A,[1]FI_NAME!$A:$A,[1]FI_NAME!$B:$B)</f>
        <v>ธนาคารกรุงเทพ จำกัด (มหาชน)</v>
      </c>
      <c r="C687" s="83" t="str">
        <f>_xlfn.XLOOKUP(B:B,'Swift Code&amp;Bank Name'!B:B,'Swift Code&amp;Bank Name'!C:C)</f>
        <v>BANGKOK BANK PUBLIC COMPANY LTD.</v>
      </c>
      <c r="D687" s="83" t="s">
        <v>2332</v>
      </c>
      <c r="E687" s="83" t="s">
        <v>2333</v>
      </c>
      <c r="F687" s="83" t="s">
        <v>2334</v>
      </c>
      <c r="G687" s="83" t="str">
        <f t="shared" si="10"/>
        <v>2733  สาขากมลา ภูเก็ต  KAMALA PHUKET   BRANCH</v>
      </c>
      <c r="H687" s="83">
        <v>25520424</v>
      </c>
    </row>
    <row r="688" spans="1:8" x14ac:dyDescent="0.25">
      <c r="A688" s="83" t="s">
        <v>293</v>
      </c>
      <c r="B688" s="83" t="str">
        <f>_xlfn.XLOOKUP(A:A,[1]FI_NAME!$A:$A,[1]FI_NAME!$B:$B)</f>
        <v>ธนาคารกรุงเทพ จำกัด (มหาชน)</v>
      </c>
      <c r="C688" s="83" t="str">
        <f>_xlfn.XLOOKUP(B:B,'Swift Code&amp;Bank Name'!B:B,'Swift Code&amp;Bank Name'!C:C)</f>
        <v>BANGKOK BANK PUBLIC COMPANY LTD.</v>
      </c>
      <c r="D688" s="83" t="s">
        <v>2335</v>
      </c>
      <c r="E688" s="83" t="s">
        <v>2336</v>
      </c>
      <c r="F688" s="83" t="s">
        <v>2337</v>
      </c>
      <c r="G688" s="83" t="str">
        <f t="shared" si="10"/>
        <v>2737  สาขาเชิงทะเล  CHOENGTALAY  BRANCH</v>
      </c>
      <c r="H688" s="83">
        <v>25560103</v>
      </c>
    </row>
    <row r="689" spans="1:8" x14ac:dyDescent="0.25">
      <c r="A689" s="83" t="s">
        <v>293</v>
      </c>
      <c r="B689" s="83" t="str">
        <f>_xlfn.XLOOKUP(A:A,[1]FI_NAME!$A:$A,[1]FI_NAME!$B:$B)</f>
        <v>ธนาคารกรุงเทพ จำกัด (มหาชน)</v>
      </c>
      <c r="C689" s="83" t="str">
        <f>_xlfn.XLOOKUP(B:B,'Swift Code&amp;Bank Name'!B:B,'Swift Code&amp;Bank Name'!C:C)</f>
        <v>BANGKOK BANK PUBLIC COMPANY LTD.</v>
      </c>
      <c r="D689" s="83" t="s">
        <v>2338</v>
      </c>
      <c r="E689" s="83" t="s">
        <v>2339</v>
      </c>
      <c r="F689" s="83" t="s">
        <v>2340</v>
      </c>
      <c r="G689" s="83" t="str">
        <f t="shared" si="10"/>
        <v>2739  สาขาถนนเทพกษัตรีย์ 2 (สามแยกสะปำ)  THEPKASATTRI ROAD 2 (SAMYEAK SAPAM)  BRANCH</v>
      </c>
      <c r="H689" s="83">
        <v>25580129</v>
      </c>
    </row>
    <row r="690" spans="1:8" x14ac:dyDescent="0.25">
      <c r="A690" s="83" t="s">
        <v>293</v>
      </c>
      <c r="B690" s="83" t="str">
        <f>_xlfn.XLOOKUP(A:A,[1]FI_NAME!$A:$A,[1]FI_NAME!$B:$B)</f>
        <v>ธนาคารกรุงเทพ จำกัด (มหาชน)</v>
      </c>
      <c r="C690" s="83" t="str">
        <f>_xlfn.XLOOKUP(B:B,'Swift Code&amp;Bank Name'!B:B,'Swift Code&amp;Bank Name'!C:C)</f>
        <v>BANGKOK BANK PUBLIC COMPANY LTD.</v>
      </c>
      <c r="D690" s="83" t="s">
        <v>2341</v>
      </c>
      <c r="E690" s="83" t="s">
        <v>2342</v>
      </c>
      <c r="F690" s="83" t="s">
        <v>2343</v>
      </c>
      <c r="G690" s="83" t="str">
        <f t="shared" si="10"/>
        <v>2740  สาขากะทู้ ภูเก็ต  KATHU PHUKET  BRANCH</v>
      </c>
      <c r="H690" s="83">
        <v>25591229</v>
      </c>
    </row>
    <row r="691" spans="1:8" x14ac:dyDescent="0.25">
      <c r="A691" s="83" t="s">
        <v>293</v>
      </c>
      <c r="B691" s="83" t="str">
        <f>_xlfn.XLOOKUP(A:A,[1]FI_NAME!$A:$A,[1]FI_NAME!$B:$B)</f>
        <v>ธนาคารกรุงเทพ จำกัด (มหาชน)</v>
      </c>
      <c r="C691" s="83" t="str">
        <f>_xlfn.XLOOKUP(B:B,'Swift Code&amp;Bank Name'!B:B,'Swift Code&amp;Bank Name'!C:C)</f>
        <v>BANGKOK BANK PUBLIC COMPANY LTD.</v>
      </c>
      <c r="D691" s="83" t="s">
        <v>2344</v>
      </c>
      <c r="E691" s="83" t="s">
        <v>2345</v>
      </c>
      <c r="F691" s="83" t="s">
        <v>2346</v>
      </c>
      <c r="G691" s="83" t="str">
        <f t="shared" si="10"/>
        <v>2746  สาขาเซ็นทรัล พลาซ่า สุราษฎร์ธานี  CENTRAL PLAZA SURATTHANI  BRANCH</v>
      </c>
      <c r="H691" s="83">
        <v>25551011</v>
      </c>
    </row>
    <row r="692" spans="1:8" x14ac:dyDescent="0.25">
      <c r="A692" s="83" t="s">
        <v>293</v>
      </c>
      <c r="B692" s="83" t="str">
        <f>_xlfn.XLOOKUP(A:A,[1]FI_NAME!$A:$A,[1]FI_NAME!$B:$B)</f>
        <v>ธนาคารกรุงเทพ จำกัด (มหาชน)</v>
      </c>
      <c r="C692" s="83" t="str">
        <f>_xlfn.XLOOKUP(B:B,'Swift Code&amp;Bank Name'!B:B,'Swift Code&amp;Bank Name'!C:C)</f>
        <v>BANGKOK BANK PUBLIC COMPANY LTD.</v>
      </c>
      <c r="D692" s="83" t="s">
        <v>2347</v>
      </c>
      <c r="E692" s="83" t="s">
        <v>2348</v>
      </c>
      <c r="F692" s="83" t="s">
        <v>2349</v>
      </c>
      <c r="G692" s="83" t="str">
        <f t="shared" si="10"/>
        <v>2747  สาขาเซ็นทรัล เฟสติวัล สมุย  CENTRAL  FESTIVAL  SAMUI   BRANCH</v>
      </c>
      <c r="H692" s="83">
        <v>25570329</v>
      </c>
    </row>
    <row r="693" spans="1:8" x14ac:dyDescent="0.25">
      <c r="A693" s="83" t="s">
        <v>293</v>
      </c>
      <c r="B693" s="83" t="str">
        <f>_xlfn.XLOOKUP(A:A,[1]FI_NAME!$A:$A,[1]FI_NAME!$B:$B)</f>
        <v>ธนาคารกรุงเทพ จำกัด (มหาชน)</v>
      </c>
      <c r="C693" s="83" t="str">
        <f>_xlfn.XLOOKUP(B:B,'Swift Code&amp;Bank Name'!B:B,'Swift Code&amp;Bank Name'!C:C)</f>
        <v>BANGKOK BANK PUBLIC COMPANY LTD.</v>
      </c>
      <c r="D693" s="83" t="s">
        <v>2350</v>
      </c>
      <c r="E693" s="83" t="s">
        <v>2351</v>
      </c>
      <c r="F693" s="83" t="s">
        <v>2352</v>
      </c>
      <c r="G693" s="83" t="str">
        <f t="shared" si="10"/>
        <v>2770  สาขาบึงกาฬ  BUENG  KAN BRANCH</v>
      </c>
      <c r="H693" s="83">
        <v>25541028</v>
      </c>
    </row>
    <row r="694" spans="1:8" x14ac:dyDescent="0.25">
      <c r="A694" s="83" t="s">
        <v>293</v>
      </c>
      <c r="B694" s="83" t="str">
        <f>_xlfn.XLOOKUP(A:A,[1]FI_NAME!$A:$A,[1]FI_NAME!$B:$B)</f>
        <v>ธนาคารกรุงเทพ จำกัด (มหาชน)</v>
      </c>
      <c r="C694" s="83" t="str">
        <f>_xlfn.XLOOKUP(B:B,'Swift Code&amp;Bank Name'!B:B,'Swift Code&amp;Bank Name'!C:C)</f>
        <v>BANGKOK BANK PUBLIC COMPANY LTD.</v>
      </c>
      <c r="D694" s="83" t="s">
        <v>2353</v>
      </c>
      <c r="E694" s="83" t="s">
        <v>2354</v>
      </c>
      <c r="F694" s="83" t="s">
        <v>2355</v>
      </c>
      <c r="G694" s="83" t="str">
        <f t="shared" si="10"/>
        <v>2789  สาขาบุญถาวร อุดรธานี  BOONTHAVORN UDONTHANI BRANCH</v>
      </c>
      <c r="H694" s="83">
        <v>25591028</v>
      </c>
    </row>
    <row r="695" spans="1:8" x14ac:dyDescent="0.25">
      <c r="A695" s="83" t="s">
        <v>293</v>
      </c>
      <c r="B695" s="83" t="str">
        <f>_xlfn.XLOOKUP(A:A,[1]FI_NAME!$A:$A,[1]FI_NAME!$B:$B)</f>
        <v>ธนาคารกรุงเทพ จำกัด (มหาชน)</v>
      </c>
      <c r="C695" s="83" t="str">
        <f>_xlfn.XLOOKUP(B:B,'Swift Code&amp;Bank Name'!B:B,'Swift Code&amp;Bank Name'!C:C)</f>
        <v>BANGKOK BANK PUBLIC COMPANY LTD.</v>
      </c>
      <c r="D695" s="83" t="s">
        <v>2356</v>
      </c>
      <c r="E695" s="83" t="s">
        <v>2357</v>
      </c>
      <c r="F695" s="83" t="s">
        <v>2358</v>
      </c>
      <c r="G695" s="83" t="str">
        <f t="shared" si="10"/>
        <v>2792  สาขาโรบินสัน ร้อยเอ็ด  ROBINSON ROI ET  BRANCH</v>
      </c>
      <c r="H695" s="83">
        <v>25571003</v>
      </c>
    </row>
    <row r="696" spans="1:8" x14ac:dyDescent="0.25">
      <c r="A696" s="83" t="s">
        <v>293</v>
      </c>
      <c r="B696" s="83" t="str">
        <f>_xlfn.XLOOKUP(A:A,[1]FI_NAME!$A:$A,[1]FI_NAME!$B:$B)</f>
        <v>ธนาคารกรุงเทพ จำกัด (มหาชน)</v>
      </c>
      <c r="C696" s="83" t="str">
        <f>_xlfn.XLOOKUP(B:B,'Swift Code&amp;Bank Name'!B:B,'Swift Code&amp;Bank Name'!C:C)</f>
        <v>BANGKOK BANK PUBLIC COMPANY LTD.</v>
      </c>
      <c r="D696" s="83" t="s">
        <v>2359</v>
      </c>
      <c r="E696" s="83" t="s">
        <v>2360</v>
      </c>
      <c r="F696" s="83" t="s">
        <v>2361</v>
      </c>
      <c r="G696" s="83" t="str">
        <f t="shared" si="10"/>
        <v>2794  สาขาบิ๊กซี ศรีมหาโพธิ  BIG C SIMAHAPHOT BRANCH</v>
      </c>
      <c r="H696" s="83">
        <v>25570521</v>
      </c>
    </row>
    <row r="697" spans="1:8" x14ac:dyDescent="0.25">
      <c r="A697" s="83" t="s">
        <v>2362</v>
      </c>
      <c r="B697" s="83" t="str">
        <f>_xlfn.XLOOKUP(A:A,[1]FI_NAME!$A:$A,[1]FI_NAME!$B:$B)</f>
        <v>ธนาคารกสิกรไทย จำกัด (มหาชน)</v>
      </c>
      <c r="C697" s="83" t="str">
        <f>_xlfn.XLOOKUP(B:B,'Swift Code&amp;Bank Name'!B:B,'Swift Code&amp;Bank Name'!C:C)</f>
        <v>KASIKORNBANK PUBLIC COMPANY LIMITED</v>
      </c>
      <c r="D697" s="83" t="s">
        <v>294</v>
      </c>
      <c r="E697" s="83" t="s">
        <v>2363</v>
      </c>
      <c r="F697" s="83" t="s">
        <v>2364</v>
      </c>
      <c r="G697" s="83" t="str">
        <f t="shared" si="10"/>
        <v>0001  สาขาสำนักสีลม  SILOM MAIN BRANCH</v>
      </c>
      <c r="H697" s="83">
        <v>25260121</v>
      </c>
    </row>
    <row r="698" spans="1:8" x14ac:dyDescent="0.25">
      <c r="A698" s="83" t="s">
        <v>2362</v>
      </c>
      <c r="B698" s="83" t="str">
        <f>_xlfn.XLOOKUP(A:A,[1]FI_NAME!$A:$A,[1]FI_NAME!$B:$B)</f>
        <v>ธนาคารกสิกรไทย จำกัด (มหาชน)</v>
      </c>
      <c r="C698" s="83" t="str">
        <f>_xlfn.XLOOKUP(B:B,'Swift Code&amp;Bank Name'!B:B,'Swift Code&amp;Bank Name'!C:C)</f>
        <v>KASIKORNBANK PUBLIC COMPANY LIMITED</v>
      </c>
      <c r="D698" s="83" t="s">
        <v>2365</v>
      </c>
      <c r="E698" s="83" t="s">
        <v>442</v>
      </c>
      <c r="F698" s="83" t="s">
        <v>443</v>
      </c>
      <c r="G698" s="83" t="str">
        <f t="shared" si="10"/>
        <v>0002  สาขาตลาดพลู  TALAT PHLU BRANCH</v>
      </c>
      <c r="H698" s="83">
        <v>24971216</v>
      </c>
    </row>
    <row r="699" spans="1:8" x14ac:dyDescent="0.25">
      <c r="A699" s="83" t="s">
        <v>2362</v>
      </c>
      <c r="B699" s="83" t="str">
        <f>_xlfn.XLOOKUP(A:A,[1]FI_NAME!$A:$A,[1]FI_NAME!$B:$B)</f>
        <v>ธนาคารกสิกรไทย จำกัด (มหาชน)</v>
      </c>
      <c r="C699" s="83" t="str">
        <f>_xlfn.XLOOKUP(B:B,'Swift Code&amp;Bank Name'!B:B,'Swift Code&amp;Bank Name'!C:C)</f>
        <v>KASIKORNBANK PUBLIC COMPANY LIMITED</v>
      </c>
      <c r="D699" s="83" t="s">
        <v>2366</v>
      </c>
      <c r="E699" s="83" t="s">
        <v>2367</v>
      </c>
      <c r="F699" s="83" t="s">
        <v>2368</v>
      </c>
      <c r="G699" s="83" t="str">
        <f t="shared" si="10"/>
        <v>0003  สาขาสุขุมวิท 33 (บางกะปิ)  SUKHUMVIT 33 (BANG KAPI) BRANCH</v>
      </c>
      <c r="H699" s="83">
        <v>24990608</v>
      </c>
    </row>
    <row r="700" spans="1:8" x14ac:dyDescent="0.25">
      <c r="A700" s="83" t="s">
        <v>2362</v>
      </c>
      <c r="B700" s="83" t="str">
        <f>_xlfn.XLOOKUP(A:A,[1]FI_NAME!$A:$A,[1]FI_NAME!$B:$B)</f>
        <v>ธนาคารกสิกรไทย จำกัด (มหาชน)</v>
      </c>
      <c r="C700" s="83" t="str">
        <f>_xlfn.XLOOKUP(B:B,'Swift Code&amp;Bank Name'!B:B,'Swift Code&amp;Bank Name'!C:C)</f>
        <v>KASIKORNBANK PUBLIC COMPANY LIMITED</v>
      </c>
      <c r="D700" s="83" t="s">
        <v>2369</v>
      </c>
      <c r="E700" s="83" t="s">
        <v>2370</v>
      </c>
      <c r="F700" s="83" t="s">
        <v>2371</v>
      </c>
      <c r="G700" s="83" t="str">
        <f t="shared" si="10"/>
        <v>0005  สาขาประตูน้ำปทุมวัน  PRATU NAM PATHUM WAN BRANCH</v>
      </c>
      <c r="H700" s="83">
        <v>24990622</v>
      </c>
    </row>
    <row r="701" spans="1:8" x14ac:dyDescent="0.25">
      <c r="A701" s="83" t="s">
        <v>2362</v>
      </c>
      <c r="B701" s="83" t="str">
        <f>_xlfn.XLOOKUP(A:A,[1]FI_NAME!$A:$A,[1]FI_NAME!$B:$B)</f>
        <v>ธนาคารกสิกรไทย จำกัด (มหาชน)</v>
      </c>
      <c r="C701" s="83" t="str">
        <f>_xlfn.XLOOKUP(B:B,'Swift Code&amp;Bank Name'!B:B,'Swift Code&amp;Bank Name'!C:C)</f>
        <v>KASIKORNBANK PUBLIC COMPANY LIMITED</v>
      </c>
      <c r="D701" s="83" t="s">
        <v>2372</v>
      </c>
      <c r="E701" s="83" t="s">
        <v>2373</v>
      </c>
      <c r="F701" s="83" t="s">
        <v>2374</v>
      </c>
      <c r="G701" s="83" t="str">
        <f t="shared" si="10"/>
        <v>0007  สาขาบางกระบือ  BANG KRABU BRANCH</v>
      </c>
      <c r="H701" s="83">
        <v>24991212</v>
      </c>
    </row>
    <row r="702" spans="1:8" x14ac:dyDescent="0.25">
      <c r="A702" s="83" t="s">
        <v>2362</v>
      </c>
      <c r="B702" s="83" t="str">
        <f>_xlfn.XLOOKUP(A:A,[1]FI_NAME!$A:$A,[1]FI_NAME!$B:$B)</f>
        <v>ธนาคารกสิกรไทย จำกัด (มหาชน)</v>
      </c>
      <c r="C702" s="83" t="str">
        <f>_xlfn.XLOOKUP(B:B,'Swift Code&amp;Bank Name'!B:B,'Swift Code&amp;Bank Name'!C:C)</f>
        <v>KASIKORNBANK PUBLIC COMPANY LIMITED</v>
      </c>
      <c r="D702" s="83" t="s">
        <v>2375</v>
      </c>
      <c r="E702" s="83" t="s">
        <v>2376</v>
      </c>
      <c r="F702" s="83" t="s">
        <v>446</v>
      </c>
      <c r="G702" s="83" t="str">
        <f t="shared" si="10"/>
        <v>0008  สาขาบางลำภู  BANG LAMPHU BRANCH</v>
      </c>
      <c r="H702" s="83">
        <v>25000117</v>
      </c>
    </row>
    <row r="703" spans="1:8" x14ac:dyDescent="0.25">
      <c r="A703" s="83" t="s">
        <v>2362</v>
      </c>
      <c r="B703" s="83" t="str">
        <f>_xlfn.XLOOKUP(A:A,[1]FI_NAME!$A:$A,[1]FI_NAME!$B:$B)</f>
        <v>ธนาคารกสิกรไทย จำกัด (มหาชน)</v>
      </c>
      <c r="C703" s="83" t="str">
        <f>_xlfn.XLOOKUP(B:B,'Swift Code&amp;Bank Name'!B:B,'Swift Code&amp;Bank Name'!C:C)</f>
        <v>KASIKORNBANK PUBLIC COMPANY LIMITED</v>
      </c>
      <c r="D703" s="83" t="s">
        <v>2377</v>
      </c>
      <c r="E703" s="83" t="s">
        <v>2378</v>
      </c>
      <c r="F703" s="83" t="s">
        <v>2379</v>
      </c>
      <c r="G703" s="83" t="str">
        <f t="shared" si="10"/>
        <v>0009  สาขายศเส  YOTSE BRANCH</v>
      </c>
      <c r="H703" s="83">
        <v>25001003</v>
      </c>
    </row>
    <row r="704" spans="1:8" x14ac:dyDescent="0.25">
      <c r="A704" s="83" t="s">
        <v>2362</v>
      </c>
      <c r="B704" s="83" t="str">
        <f>_xlfn.XLOOKUP(A:A,[1]FI_NAME!$A:$A,[1]FI_NAME!$B:$B)</f>
        <v>ธนาคารกสิกรไทย จำกัด (มหาชน)</v>
      </c>
      <c r="C704" s="83" t="str">
        <f>_xlfn.XLOOKUP(B:B,'Swift Code&amp;Bank Name'!B:B,'Swift Code&amp;Bank Name'!C:C)</f>
        <v>KASIKORNBANK PUBLIC COMPANY LIMITED</v>
      </c>
      <c r="D704" s="83" t="s">
        <v>2380</v>
      </c>
      <c r="E704" s="83" t="s">
        <v>2381</v>
      </c>
      <c r="F704" s="83" t="s">
        <v>2382</v>
      </c>
      <c r="G704" s="83" t="str">
        <f t="shared" si="10"/>
        <v>0010  สาขาพระโขนง  PHRA KHANONG BRANCH</v>
      </c>
      <c r="H704" s="83">
        <v>25001209</v>
      </c>
    </row>
    <row r="705" spans="1:8" x14ac:dyDescent="0.25">
      <c r="A705" s="83" t="s">
        <v>2362</v>
      </c>
      <c r="B705" s="83" t="str">
        <f>_xlfn.XLOOKUP(A:A,[1]FI_NAME!$A:$A,[1]FI_NAME!$B:$B)</f>
        <v>ธนาคารกสิกรไทย จำกัด (มหาชน)</v>
      </c>
      <c r="C705" s="83" t="str">
        <f>_xlfn.XLOOKUP(B:B,'Swift Code&amp;Bank Name'!B:B,'Swift Code&amp;Bank Name'!C:C)</f>
        <v>KASIKORNBANK PUBLIC COMPANY LIMITED</v>
      </c>
      <c r="D705" s="83" t="s">
        <v>2383</v>
      </c>
      <c r="E705" s="83" t="s">
        <v>421</v>
      </c>
      <c r="F705" s="83" t="s">
        <v>422</v>
      </c>
      <c r="G705" s="83" t="str">
        <f t="shared" si="10"/>
        <v>0011  สาขาสะพานเหลือง  SAPHAN LUANG BRANCH</v>
      </c>
      <c r="H705" s="83">
        <v>25010116</v>
      </c>
    </row>
    <row r="706" spans="1:8" x14ac:dyDescent="0.25">
      <c r="A706" s="83" t="s">
        <v>2362</v>
      </c>
      <c r="B706" s="83" t="str">
        <f>_xlfn.XLOOKUP(A:A,[1]FI_NAME!$A:$A,[1]FI_NAME!$B:$B)</f>
        <v>ธนาคารกสิกรไทย จำกัด (มหาชน)</v>
      </c>
      <c r="C706" s="83" t="str">
        <f>_xlfn.XLOOKUP(B:B,'Swift Code&amp;Bank Name'!B:B,'Swift Code&amp;Bank Name'!C:C)</f>
        <v>KASIKORNBANK PUBLIC COMPANY LIMITED</v>
      </c>
      <c r="D706" s="83" t="s">
        <v>2384</v>
      </c>
      <c r="E706" s="83" t="s">
        <v>2385</v>
      </c>
      <c r="F706" s="83" t="s">
        <v>2386</v>
      </c>
      <c r="G706" s="83" t="str">
        <f t="shared" si="10"/>
        <v>0012  สาขามหาพฤฒาราม  MAHA PHRUTTHARAM BRANCH</v>
      </c>
      <c r="H706" s="83">
        <v>25010126</v>
      </c>
    </row>
    <row r="707" spans="1:8" x14ac:dyDescent="0.25">
      <c r="A707" s="83" t="s">
        <v>2362</v>
      </c>
      <c r="B707" s="83" t="str">
        <f>_xlfn.XLOOKUP(A:A,[1]FI_NAME!$A:$A,[1]FI_NAME!$B:$B)</f>
        <v>ธนาคารกสิกรไทย จำกัด (มหาชน)</v>
      </c>
      <c r="C707" s="83" t="str">
        <f>_xlfn.XLOOKUP(B:B,'Swift Code&amp;Bank Name'!B:B,'Swift Code&amp;Bank Name'!C:C)</f>
        <v>KASIKORNBANK PUBLIC COMPANY LIMITED</v>
      </c>
      <c r="D707" s="83" t="s">
        <v>297</v>
      </c>
      <c r="E707" s="83" t="s">
        <v>409</v>
      </c>
      <c r="F707" s="83" t="s">
        <v>410</v>
      </c>
      <c r="G707" s="83" t="str">
        <f t="shared" si="10"/>
        <v>0013  สาขายานนาวา  YAN NAWA BRANCH</v>
      </c>
      <c r="H707" s="83">
        <v>25010714</v>
      </c>
    </row>
    <row r="708" spans="1:8" x14ac:dyDescent="0.25">
      <c r="A708" s="83" t="s">
        <v>2362</v>
      </c>
      <c r="B708" s="83" t="str">
        <f>_xlfn.XLOOKUP(A:A,[1]FI_NAME!$A:$A,[1]FI_NAME!$B:$B)</f>
        <v>ธนาคารกสิกรไทย จำกัด (มหาชน)</v>
      </c>
      <c r="C708" s="83" t="str">
        <f>_xlfn.XLOOKUP(B:B,'Swift Code&amp;Bank Name'!B:B,'Swift Code&amp;Bank Name'!C:C)</f>
        <v>KASIKORNBANK PUBLIC COMPANY LIMITED</v>
      </c>
      <c r="D708" s="83" t="s">
        <v>2387</v>
      </c>
      <c r="E708" s="83" t="s">
        <v>2388</v>
      </c>
      <c r="F708" s="83" t="s">
        <v>2389</v>
      </c>
      <c r="G708" s="83" t="str">
        <f t="shared" ref="G708:G771" si="11">CONCATENATE(D708,"  ",E708,"  ",F708)</f>
        <v>0016  สาขาถนนประดิพัทธ  THANON PADIPHAT BRANCH</v>
      </c>
      <c r="H708" s="83">
        <v>25021014</v>
      </c>
    </row>
    <row r="709" spans="1:8" x14ac:dyDescent="0.25">
      <c r="A709" s="83" t="s">
        <v>2362</v>
      </c>
      <c r="B709" s="83" t="str">
        <f>_xlfn.XLOOKUP(A:A,[1]FI_NAME!$A:$A,[1]FI_NAME!$B:$B)</f>
        <v>ธนาคารกสิกรไทย จำกัด (มหาชน)</v>
      </c>
      <c r="C709" s="83" t="str">
        <f>_xlfn.XLOOKUP(B:B,'Swift Code&amp;Bank Name'!B:B,'Swift Code&amp;Bank Name'!C:C)</f>
        <v>KASIKORNBANK PUBLIC COMPANY LIMITED</v>
      </c>
      <c r="D709" s="83" t="s">
        <v>2390</v>
      </c>
      <c r="E709" s="83" t="s">
        <v>616</v>
      </c>
      <c r="F709" s="83" t="s">
        <v>617</v>
      </c>
      <c r="G709" s="83" t="str">
        <f t="shared" si="11"/>
        <v>0017  สาขาคลองเตย  KHLONG TOEI BRANCH</v>
      </c>
      <c r="H709" s="83">
        <v>25021125</v>
      </c>
    </row>
    <row r="710" spans="1:8" x14ac:dyDescent="0.25">
      <c r="A710" s="83" t="s">
        <v>2362</v>
      </c>
      <c r="B710" s="83" t="str">
        <f>_xlfn.XLOOKUP(A:A,[1]FI_NAME!$A:$A,[1]FI_NAME!$B:$B)</f>
        <v>ธนาคารกสิกรไทย จำกัด (มหาชน)</v>
      </c>
      <c r="C710" s="83" t="str">
        <f>_xlfn.XLOOKUP(B:B,'Swift Code&amp;Bank Name'!B:B,'Swift Code&amp;Bank Name'!C:C)</f>
        <v>KASIKORNBANK PUBLIC COMPANY LIMITED</v>
      </c>
      <c r="D710" s="83" t="s">
        <v>2391</v>
      </c>
      <c r="E710" s="83" t="s">
        <v>2392</v>
      </c>
      <c r="F710" s="83" t="s">
        <v>2393</v>
      </c>
      <c r="G710" s="83" t="str">
        <f t="shared" si="11"/>
        <v>0018  สาขาพัฒน์พงศ์  PHAT PHONG BRANCH</v>
      </c>
      <c r="H710" s="83">
        <v>25040201</v>
      </c>
    </row>
    <row r="711" spans="1:8" x14ac:dyDescent="0.25">
      <c r="A711" s="83" t="s">
        <v>2362</v>
      </c>
      <c r="B711" s="83" t="str">
        <f>_xlfn.XLOOKUP(A:A,[1]FI_NAME!$A:$A,[1]FI_NAME!$B:$B)</f>
        <v>ธนาคารกสิกรไทย จำกัด (มหาชน)</v>
      </c>
      <c r="C711" s="83" t="str">
        <f>_xlfn.XLOOKUP(B:B,'Swift Code&amp;Bank Name'!B:B,'Swift Code&amp;Bank Name'!C:C)</f>
        <v>KASIKORNBANK PUBLIC COMPANY LIMITED</v>
      </c>
      <c r="D711" s="83" t="s">
        <v>2394</v>
      </c>
      <c r="E711" s="83" t="s">
        <v>2395</v>
      </c>
      <c r="F711" s="83" t="s">
        <v>2396</v>
      </c>
      <c r="G711" s="83" t="str">
        <f t="shared" si="11"/>
        <v>0019  สาขาพรานนก  PHRAN NOK BRANCH</v>
      </c>
      <c r="H711" s="83">
        <v>25060118</v>
      </c>
    </row>
    <row r="712" spans="1:8" x14ac:dyDescent="0.25">
      <c r="A712" s="83" t="s">
        <v>2362</v>
      </c>
      <c r="B712" s="83" t="str">
        <f>_xlfn.XLOOKUP(A:A,[1]FI_NAME!$A:$A,[1]FI_NAME!$B:$B)</f>
        <v>ธนาคารกสิกรไทย จำกัด (มหาชน)</v>
      </c>
      <c r="C712" s="83" t="str">
        <f>_xlfn.XLOOKUP(B:B,'Swift Code&amp;Bank Name'!B:B,'Swift Code&amp;Bank Name'!C:C)</f>
        <v>KASIKORNBANK PUBLIC COMPANY LIMITED</v>
      </c>
      <c r="D712" s="83" t="s">
        <v>306</v>
      </c>
      <c r="E712" s="83" t="s">
        <v>2397</v>
      </c>
      <c r="F712" s="83" t="s">
        <v>2398</v>
      </c>
      <c r="G712" s="83" t="str">
        <f t="shared" si="11"/>
        <v>0021  สาขาสะพานกรุงธน  SAPHAN KRUNG THON BRANCH</v>
      </c>
      <c r="H712" s="83">
        <v>25061108</v>
      </c>
    </row>
    <row r="713" spans="1:8" x14ac:dyDescent="0.25">
      <c r="A713" s="83" t="s">
        <v>2362</v>
      </c>
      <c r="B713" s="83" t="str">
        <f>_xlfn.XLOOKUP(A:A,[1]FI_NAME!$A:$A,[1]FI_NAME!$B:$B)</f>
        <v>ธนาคารกสิกรไทย จำกัด (มหาชน)</v>
      </c>
      <c r="C713" s="83" t="str">
        <f>_xlfn.XLOOKUP(B:B,'Swift Code&amp;Bank Name'!B:B,'Swift Code&amp;Bank Name'!C:C)</f>
        <v>KASIKORNBANK PUBLIC COMPANY LIMITED</v>
      </c>
      <c r="D713" s="83" t="s">
        <v>309</v>
      </c>
      <c r="E713" s="83" t="s">
        <v>2399</v>
      </c>
      <c r="F713" s="83" t="s">
        <v>2400</v>
      </c>
      <c r="G713" s="83" t="str">
        <f t="shared" si="11"/>
        <v>0022  สาขาสะพานใหม่ ดอนเมือง  SAPHAN MAI DON MUANG BRANCH</v>
      </c>
      <c r="H713" s="83">
        <v>25070423</v>
      </c>
    </row>
    <row r="714" spans="1:8" x14ac:dyDescent="0.25">
      <c r="A714" s="83" t="s">
        <v>2362</v>
      </c>
      <c r="B714" s="83" t="str">
        <f>_xlfn.XLOOKUP(A:A,[1]FI_NAME!$A:$A,[1]FI_NAME!$B:$B)</f>
        <v>ธนาคารกสิกรไทย จำกัด (มหาชน)</v>
      </c>
      <c r="C714" s="83" t="str">
        <f>_xlfn.XLOOKUP(B:B,'Swift Code&amp;Bank Name'!B:B,'Swift Code&amp;Bank Name'!C:C)</f>
        <v>KASIKORNBANK PUBLIC COMPANY LIMITED</v>
      </c>
      <c r="D714" s="83" t="s">
        <v>2401</v>
      </c>
      <c r="E714" s="83" t="s">
        <v>2402</v>
      </c>
      <c r="F714" s="83" t="s">
        <v>2403</v>
      </c>
      <c r="G714" s="83" t="str">
        <f t="shared" si="11"/>
        <v>0024  สาขาเยาวราช  YAOWARAT BRANCH</v>
      </c>
      <c r="H714" s="83">
        <v>25080826</v>
      </c>
    </row>
    <row r="715" spans="1:8" x14ac:dyDescent="0.25">
      <c r="A715" s="83" t="s">
        <v>2362</v>
      </c>
      <c r="B715" s="83" t="str">
        <f>_xlfn.XLOOKUP(A:A,[1]FI_NAME!$A:$A,[1]FI_NAME!$B:$B)</f>
        <v>ธนาคารกสิกรไทย จำกัด (มหาชน)</v>
      </c>
      <c r="C715" s="83" t="str">
        <f>_xlfn.XLOOKUP(B:B,'Swift Code&amp;Bank Name'!B:B,'Swift Code&amp;Bank Name'!C:C)</f>
        <v>KASIKORNBANK PUBLIC COMPANY LIMITED</v>
      </c>
      <c r="D715" s="83" t="s">
        <v>2404</v>
      </c>
      <c r="E715" s="83" t="s">
        <v>520</v>
      </c>
      <c r="F715" s="83" t="s">
        <v>521</v>
      </c>
      <c r="G715" s="83" t="str">
        <f t="shared" si="11"/>
        <v>0025  สาขาท่าพระ  THA PHRA BRANCH</v>
      </c>
      <c r="H715" s="83">
        <v>25081028</v>
      </c>
    </row>
    <row r="716" spans="1:8" x14ac:dyDescent="0.25">
      <c r="A716" s="83" t="s">
        <v>2362</v>
      </c>
      <c r="B716" s="83" t="str">
        <f>_xlfn.XLOOKUP(A:A,[1]FI_NAME!$A:$A,[1]FI_NAME!$B:$B)</f>
        <v>ธนาคารกสิกรไทย จำกัด (มหาชน)</v>
      </c>
      <c r="C716" s="83" t="str">
        <f>_xlfn.XLOOKUP(B:B,'Swift Code&amp;Bank Name'!B:B,'Swift Code&amp;Bank Name'!C:C)</f>
        <v>KASIKORNBANK PUBLIC COMPANY LIMITED</v>
      </c>
      <c r="D716" s="83" t="s">
        <v>2405</v>
      </c>
      <c r="E716" s="83" t="s">
        <v>550</v>
      </c>
      <c r="F716" s="83" t="s">
        <v>551</v>
      </c>
      <c r="G716" s="83" t="str">
        <f t="shared" si="11"/>
        <v>0026  สาขาสยามสแควร์  SIAM SQUARE BRANCH</v>
      </c>
      <c r="H716" s="83">
        <v>25100215</v>
      </c>
    </row>
    <row r="717" spans="1:8" x14ac:dyDescent="0.25">
      <c r="A717" s="83" t="s">
        <v>2362</v>
      </c>
      <c r="B717" s="83" t="str">
        <f>_xlfn.XLOOKUP(A:A,[1]FI_NAME!$A:$A,[1]FI_NAME!$B:$B)</f>
        <v>ธนาคารกสิกรไทย จำกัด (มหาชน)</v>
      </c>
      <c r="C717" s="83" t="str">
        <f>_xlfn.XLOOKUP(B:B,'Swift Code&amp;Bank Name'!B:B,'Swift Code&amp;Bank Name'!C:C)</f>
        <v>KASIKORNBANK PUBLIC COMPANY LIMITED</v>
      </c>
      <c r="D717" s="83" t="s">
        <v>2406</v>
      </c>
      <c r="E717" s="83" t="s">
        <v>2407</v>
      </c>
      <c r="F717" s="83" t="s">
        <v>2408</v>
      </c>
      <c r="G717" s="83" t="str">
        <f t="shared" si="11"/>
        <v>0027  สาขาสำนักถนนเสือป่า  THANON SUA PA MAIN BRANCH</v>
      </c>
      <c r="H717" s="83">
        <v>25100215</v>
      </c>
    </row>
    <row r="718" spans="1:8" x14ac:dyDescent="0.25">
      <c r="A718" s="83" t="s">
        <v>2362</v>
      </c>
      <c r="B718" s="83" t="str">
        <f>_xlfn.XLOOKUP(A:A,[1]FI_NAME!$A:$A,[1]FI_NAME!$B:$B)</f>
        <v>ธนาคารกสิกรไทย จำกัด (มหาชน)</v>
      </c>
      <c r="C718" s="83" t="str">
        <f>_xlfn.XLOOKUP(B:B,'Swift Code&amp;Bank Name'!B:B,'Swift Code&amp;Bank Name'!C:C)</f>
        <v>KASIKORNBANK PUBLIC COMPANY LIMITED</v>
      </c>
      <c r="D718" s="83" t="s">
        <v>2409</v>
      </c>
      <c r="E718" s="83" t="s">
        <v>553</v>
      </c>
      <c r="F718" s="83" t="s">
        <v>2410</v>
      </c>
      <c r="G718" s="83" t="str">
        <f t="shared" si="11"/>
        <v>0028  สาขาถนนเพชรบุรีตัดใหม่  THANON PHETCHABURI TAT MAI BRANCH</v>
      </c>
      <c r="H718" s="83">
        <v>25100310</v>
      </c>
    </row>
    <row r="719" spans="1:8" x14ac:dyDescent="0.25">
      <c r="A719" s="83" t="s">
        <v>2362</v>
      </c>
      <c r="B719" s="83" t="str">
        <f>_xlfn.XLOOKUP(A:A,[1]FI_NAME!$A:$A,[1]FI_NAME!$B:$B)</f>
        <v>ธนาคารกสิกรไทย จำกัด (มหาชน)</v>
      </c>
      <c r="C719" s="83" t="str">
        <f>_xlfn.XLOOKUP(B:B,'Swift Code&amp;Bank Name'!B:B,'Swift Code&amp;Bank Name'!C:C)</f>
        <v>KASIKORNBANK PUBLIC COMPANY LIMITED</v>
      </c>
      <c r="D719" s="83" t="s">
        <v>2411</v>
      </c>
      <c r="E719" s="83" t="s">
        <v>2412</v>
      </c>
      <c r="F719" s="83" t="s">
        <v>2413</v>
      </c>
      <c r="G719" s="83" t="str">
        <f t="shared" si="11"/>
        <v>0029  สาขาสนามเป้า  SANAM PAO BRANCH</v>
      </c>
      <c r="H719" s="83">
        <v>25110531</v>
      </c>
    </row>
    <row r="720" spans="1:8" x14ac:dyDescent="0.25">
      <c r="A720" s="83" t="s">
        <v>2362</v>
      </c>
      <c r="B720" s="83" t="str">
        <f>_xlfn.XLOOKUP(A:A,[1]FI_NAME!$A:$A,[1]FI_NAME!$B:$B)</f>
        <v>ธนาคารกสิกรไทย จำกัด (มหาชน)</v>
      </c>
      <c r="C720" s="83" t="str">
        <f>_xlfn.XLOOKUP(B:B,'Swift Code&amp;Bank Name'!B:B,'Swift Code&amp;Bank Name'!C:C)</f>
        <v>KASIKORNBANK PUBLIC COMPANY LIMITED</v>
      </c>
      <c r="D720" s="83" t="s">
        <v>2414</v>
      </c>
      <c r="E720" s="83" t="s">
        <v>2415</v>
      </c>
      <c r="F720" s="83" t="s">
        <v>2416</v>
      </c>
      <c r="G720" s="83" t="str">
        <f t="shared" si="11"/>
        <v>0030  สาขาเทเวศร์  THEWET BRANCH</v>
      </c>
      <c r="H720" s="83">
        <v>25110211</v>
      </c>
    </row>
    <row r="721" spans="1:8" x14ac:dyDescent="0.25">
      <c r="A721" s="83" t="s">
        <v>2362</v>
      </c>
      <c r="B721" s="83" t="str">
        <f>_xlfn.XLOOKUP(A:A,[1]FI_NAME!$A:$A,[1]FI_NAME!$B:$B)</f>
        <v>ธนาคารกสิกรไทย จำกัด (มหาชน)</v>
      </c>
      <c r="C721" s="83" t="str">
        <f>_xlfn.XLOOKUP(B:B,'Swift Code&amp;Bank Name'!B:B,'Swift Code&amp;Bank Name'!C:C)</f>
        <v>KASIKORNBANK PUBLIC COMPANY LIMITED</v>
      </c>
      <c r="D721" s="83" t="s">
        <v>2417</v>
      </c>
      <c r="E721" s="83" t="s">
        <v>595</v>
      </c>
      <c r="F721" s="83" t="s">
        <v>596</v>
      </c>
      <c r="G721" s="83" t="str">
        <f t="shared" si="11"/>
        <v>0031  สาขาบางขุนเทียน  BANG KHUN THIAN BRANCH</v>
      </c>
      <c r="H721" s="83">
        <v>25120606</v>
      </c>
    </row>
    <row r="722" spans="1:8" x14ac:dyDescent="0.25">
      <c r="A722" s="83" t="s">
        <v>2362</v>
      </c>
      <c r="B722" s="83" t="str">
        <f>_xlfn.XLOOKUP(A:A,[1]FI_NAME!$A:$A,[1]FI_NAME!$B:$B)</f>
        <v>ธนาคารกสิกรไทย จำกัด (มหาชน)</v>
      </c>
      <c r="C722" s="83" t="str">
        <f>_xlfn.XLOOKUP(B:B,'Swift Code&amp;Bank Name'!B:B,'Swift Code&amp;Bank Name'!C:C)</f>
        <v>KASIKORNBANK PUBLIC COMPANY LIMITED</v>
      </c>
      <c r="D722" s="83" t="s">
        <v>2418</v>
      </c>
      <c r="E722" s="83" t="s">
        <v>2419</v>
      </c>
      <c r="F722" s="83" t="s">
        <v>2420</v>
      </c>
      <c r="G722" s="83" t="str">
        <f t="shared" si="11"/>
        <v>0032  สาขาสำเหร่  SAMRE BRANCH</v>
      </c>
      <c r="H722" s="83">
        <v>25130320</v>
      </c>
    </row>
    <row r="723" spans="1:8" x14ac:dyDescent="0.25">
      <c r="A723" s="83" t="s">
        <v>2362</v>
      </c>
      <c r="B723" s="83" t="str">
        <f>_xlfn.XLOOKUP(A:A,[1]FI_NAME!$A:$A,[1]FI_NAME!$B:$B)</f>
        <v>ธนาคารกสิกรไทย จำกัด (มหาชน)</v>
      </c>
      <c r="C723" s="83" t="str">
        <f>_xlfn.XLOOKUP(B:B,'Swift Code&amp;Bank Name'!B:B,'Swift Code&amp;Bank Name'!C:C)</f>
        <v>KASIKORNBANK PUBLIC COMPANY LIMITED</v>
      </c>
      <c r="D723" s="83" t="s">
        <v>312</v>
      </c>
      <c r="E723" s="83" t="s">
        <v>571</v>
      </c>
      <c r="F723" s="83" t="s">
        <v>572</v>
      </c>
      <c r="G723" s="83" t="str">
        <f t="shared" si="11"/>
        <v>0033  สาขาบางโพ  BANG PHO BRANCH</v>
      </c>
      <c r="H723" s="83">
        <v>25130327</v>
      </c>
    </row>
    <row r="724" spans="1:8" x14ac:dyDescent="0.25">
      <c r="A724" s="83" t="s">
        <v>2362</v>
      </c>
      <c r="B724" s="83" t="str">
        <f>_xlfn.XLOOKUP(A:A,[1]FI_NAME!$A:$A,[1]FI_NAME!$B:$B)</f>
        <v>ธนาคารกสิกรไทย จำกัด (มหาชน)</v>
      </c>
      <c r="C724" s="83" t="str">
        <f>_xlfn.XLOOKUP(B:B,'Swift Code&amp;Bank Name'!B:B,'Swift Code&amp;Bank Name'!C:C)</f>
        <v>KASIKORNBANK PUBLIC COMPANY LIMITED</v>
      </c>
      <c r="D724" s="83" t="s">
        <v>2421</v>
      </c>
      <c r="E724" s="83" t="s">
        <v>328</v>
      </c>
      <c r="F724" s="83" t="s">
        <v>2422</v>
      </c>
      <c r="G724" s="83" t="str">
        <f t="shared" si="11"/>
        <v>0034  สาขาซีคอน บางแค  SEACON BANG KHAE BRANCH</v>
      </c>
      <c r="H724" s="83">
        <v>25131127</v>
      </c>
    </row>
    <row r="725" spans="1:8" x14ac:dyDescent="0.25">
      <c r="A725" s="83" t="s">
        <v>2362</v>
      </c>
      <c r="B725" s="83" t="str">
        <f>_xlfn.XLOOKUP(A:A,[1]FI_NAME!$A:$A,[1]FI_NAME!$B:$B)</f>
        <v>ธนาคารกสิกรไทย จำกัด (มหาชน)</v>
      </c>
      <c r="C725" s="83" t="str">
        <f>_xlfn.XLOOKUP(B:B,'Swift Code&amp;Bank Name'!B:B,'Swift Code&amp;Bank Name'!C:C)</f>
        <v>KASIKORNBANK PUBLIC COMPANY LIMITED</v>
      </c>
      <c r="D725" s="83" t="s">
        <v>2423</v>
      </c>
      <c r="E725" s="83" t="s">
        <v>2424</v>
      </c>
      <c r="F725" s="83" t="s">
        <v>2425</v>
      </c>
      <c r="G725" s="83" t="str">
        <f t="shared" si="11"/>
        <v>0035  สาขาสุขุมวิท 101  SUKHUMVIT 101 BRANCH</v>
      </c>
      <c r="H725" s="83">
        <v>25131204</v>
      </c>
    </row>
    <row r="726" spans="1:8" x14ac:dyDescent="0.25">
      <c r="A726" s="83" t="s">
        <v>2362</v>
      </c>
      <c r="B726" s="83" t="str">
        <f>_xlfn.XLOOKUP(A:A,[1]FI_NAME!$A:$A,[1]FI_NAME!$B:$B)</f>
        <v>ธนาคารกสิกรไทย จำกัด (มหาชน)</v>
      </c>
      <c r="C726" s="83" t="str">
        <f>_xlfn.XLOOKUP(B:B,'Swift Code&amp;Bank Name'!B:B,'Swift Code&amp;Bank Name'!C:C)</f>
        <v>KASIKORNBANK PUBLIC COMPANY LIMITED</v>
      </c>
      <c r="D726" s="83" t="s">
        <v>2426</v>
      </c>
      <c r="E726" s="83" t="s">
        <v>580</v>
      </c>
      <c r="F726" s="83" t="s">
        <v>581</v>
      </c>
      <c r="G726" s="83" t="str">
        <f t="shared" si="11"/>
        <v>0036  สาขาลาดกระบัง  LAT KRABANG BRANCH</v>
      </c>
      <c r="H726" s="83">
        <v>25140122</v>
      </c>
    </row>
    <row r="727" spans="1:8" x14ac:dyDescent="0.25">
      <c r="A727" s="83" t="s">
        <v>2362</v>
      </c>
      <c r="B727" s="83" t="str">
        <f>_xlfn.XLOOKUP(A:A,[1]FI_NAME!$A:$A,[1]FI_NAME!$B:$B)</f>
        <v>ธนาคารกสิกรไทย จำกัด (มหาชน)</v>
      </c>
      <c r="C727" s="83" t="str">
        <f>_xlfn.XLOOKUP(B:B,'Swift Code&amp;Bank Name'!B:B,'Swift Code&amp;Bank Name'!C:C)</f>
        <v>KASIKORNBANK PUBLIC COMPANY LIMITED</v>
      </c>
      <c r="D727" s="83" t="s">
        <v>2427</v>
      </c>
      <c r="E727" s="83" t="s">
        <v>2428</v>
      </c>
      <c r="F727" s="83" t="s">
        <v>2429</v>
      </c>
      <c r="G727" s="83" t="str">
        <f t="shared" si="11"/>
        <v>0038  สาขาถนนสาทร  THANON SATHON BRANCH</v>
      </c>
      <c r="H727" s="83">
        <v>25140723</v>
      </c>
    </row>
    <row r="728" spans="1:8" x14ac:dyDescent="0.25">
      <c r="A728" s="83" t="s">
        <v>2362</v>
      </c>
      <c r="B728" s="83" t="str">
        <f>_xlfn.XLOOKUP(A:A,[1]FI_NAME!$A:$A,[1]FI_NAME!$B:$B)</f>
        <v>ธนาคารกสิกรไทย จำกัด (มหาชน)</v>
      </c>
      <c r="C728" s="83" t="str">
        <f>_xlfn.XLOOKUP(B:B,'Swift Code&amp;Bank Name'!B:B,'Swift Code&amp;Bank Name'!C:C)</f>
        <v>KASIKORNBANK PUBLIC COMPANY LIMITED</v>
      </c>
      <c r="D728" s="83" t="s">
        <v>2430</v>
      </c>
      <c r="E728" s="83" t="s">
        <v>562</v>
      </c>
      <c r="F728" s="83" t="s">
        <v>563</v>
      </c>
      <c r="G728" s="83" t="str">
        <f t="shared" si="11"/>
        <v>0040  สาขาคลองจั่น  KHLONG CHAN BRANCH</v>
      </c>
      <c r="H728" s="83">
        <v>25140809</v>
      </c>
    </row>
    <row r="729" spans="1:8" x14ac:dyDescent="0.25">
      <c r="A729" s="83" t="s">
        <v>2362</v>
      </c>
      <c r="B729" s="83" t="str">
        <f>_xlfn.XLOOKUP(A:A,[1]FI_NAME!$A:$A,[1]FI_NAME!$B:$B)</f>
        <v>ธนาคารกสิกรไทย จำกัด (มหาชน)</v>
      </c>
      <c r="C729" s="83" t="str">
        <f>_xlfn.XLOOKUP(B:B,'Swift Code&amp;Bank Name'!B:B,'Swift Code&amp;Bank Name'!C:C)</f>
        <v>KASIKORNBANK PUBLIC COMPANY LIMITED</v>
      </c>
      <c r="D729" s="83" t="s">
        <v>2431</v>
      </c>
      <c r="E729" s="83" t="s">
        <v>2432</v>
      </c>
      <c r="F729" s="83" t="s">
        <v>2433</v>
      </c>
      <c r="G729" s="83" t="str">
        <f t="shared" si="11"/>
        <v>0041  สาขาถนนสาธุประดิษฐ์  THANON SATHU PRADIT BRANCH</v>
      </c>
      <c r="H729" s="83">
        <v>25150728</v>
      </c>
    </row>
    <row r="730" spans="1:8" x14ac:dyDescent="0.25">
      <c r="A730" s="83" t="s">
        <v>2362</v>
      </c>
      <c r="B730" s="83" t="str">
        <f>_xlfn.XLOOKUP(A:A,[1]FI_NAME!$A:$A,[1]FI_NAME!$B:$B)</f>
        <v>ธนาคารกสิกรไทย จำกัด (มหาชน)</v>
      </c>
      <c r="C730" s="83" t="str">
        <f>_xlfn.XLOOKUP(B:B,'Swift Code&amp;Bank Name'!B:B,'Swift Code&amp;Bank Name'!C:C)</f>
        <v>KASIKORNBANK PUBLIC COMPANY LIMITED</v>
      </c>
      <c r="D730" s="83" t="s">
        <v>315</v>
      </c>
      <c r="E730" s="83" t="s">
        <v>2434</v>
      </c>
      <c r="F730" s="83" t="s">
        <v>2435</v>
      </c>
      <c r="G730" s="83" t="str">
        <f t="shared" si="11"/>
        <v>0042  สาขาราชดำริ  RATCHADAMRI BRANCH</v>
      </c>
      <c r="H730" s="83">
        <v>25160511</v>
      </c>
    </row>
    <row r="731" spans="1:8" x14ac:dyDescent="0.25">
      <c r="A731" s="83" t="s">
        <v>2362</v>
      </c>
      <c r="B731" s="83" t="str">
        <f>_xlfn.XLOOKUP(A:A,[1]FI_NAME!$A:$A,[1]FI_NAME!$B:$B)</f>
        <v>ธนาคารกสิกรไทย จำกัด (มหาชน)</v>
      </c>
      <c r="C731" s="83" t="str">
        <f>_xlfn.XLOOKUP(B:B,'Swift Code&amp;Bank Name'!B:B,'Swift Code&amp;Bank Name'!C:C)</f>
        <v>KASIKORNBANK PUBLIC COMPANY LIMITED</v>
      </c>
      <c r="D731" s="83" t="s">
        <v>2436</v>
      </c>
      <c r="E731" s="83" t="s">
        <v>583</v>
      </c>
      <c r="F731" s="83" t="s">
        <v>2437</v>
      </c>
      <c r="G731" s="83" t="str">
        <f t="shared" si="11"/>
        <v>0043  สาขาถนนสุขสวัสดิ์  THANON SUK SAWAT BRANCH</v>
      </c>
      <c r="H731" s="83">
        <v>25160620</v>
      </c>
    </row>
    <row r="732" spans="1:8" x14ac:dyDescent="0.25">
      <c r="A732" s="83" t="s">
        <v>2362</v>
      </c>
      <c r="B732" s="83" t="str">
        <f>_xlfn.XLOOKUP(A:A,[1]FI_NAME!$A:$A,[1]FI_NAME!$B:$B)</f>
        <v>ธนาคารกสิกรไทย จำกัด (มหาชน)</v>
      </c>
      <c r="C732" s="83" t="str">
        <f>_xlfn.XLOOKUP(B:B,'Swift Code&amp;Bank Name'!B:B,'Swift Code&amp;Bank Name'!C:C)</f>
        <v>KASIKORNBANK PUBLIC COMPANY LIMITED</v>
      </c>
      <c r="D732" s="83" t="s">
        <v>318</v>
      </c>
      <c r="E732" s="83" t="s">
        <v>2438</v>
      </c>
      <c r="F732" s="83" t="s">
        <v>2439</v>
      </c>
      <c r="G732" s="83" t="str">
        <f t="shared" si="11"/>
        <v>0044  สาขาวังบูรพา  WANG BURAPHA BRANCH</v>
      </c>
      <c r="H732" s="83">
        <v>25161127</v>
      </c>
    </row>
    <row r="733" spans="1:8" x14ac:dyDescent="0.25">
      <c r="A733" s="83" t="s">
        <v>2362</v>
      </c>
      <c r="B733" s="83" t="str">
        <f>_xlfn.XLOOKUP(A:A,[1]FI_NAME!$A:$A,[1]FI_NAME!$B:$B)</f>
        <v>ธนาคารกสิกรไทย จำกัด (มหาชน)</v>
      </c>
      <c r="C733" s="83" t="str">
        <f>_xlfn.XLOOKUP(B:B,'Swift Code&amp;Bank Name'!B:B,'Swift Code&amp;Bank Name'!C:C)</f>
        <v>KASIKORNBANK PUBLIC COMPANY LIMITED</v>
      </c>
      <c r="D733" s="83" t="s">
        <v>321</v>
      </c>
      <c r="E733" s="83" t="s">
        <v>2440</v>
      </c>
      <c r="F733" s="83" t="s">
        <v>2441</v>
      </c>
      <c r="G733" s="83" t="str">
        <f t="shared" si="11"/>
        <v>0045  สาขาลาดพร้าว 25  LAT PHRAO 25 BRANCH</v>
      </c>
      <c r="H733" s="83">
        <v>25181017</v>
      </c>
    </row>
    <row r="734" spans="1:8" x14ac:dyDescent="0.25">
      <c r="A734" s="83" t="s">
        <v>2362</v>
      </c>
      <c r="B734" s="83" t="str">
        <f>_xlfn.XLOOKUP(A:A,[1]FI_NAME!$A:$A,[1]FI_NAME!$B:$B)</f>
        <v>ธนาคารกสิกรไทย จำกัด (มหาชน)</v>
      </c>
      <c r="C734" s="83" t="str">
        <f>_xlfn.XLOOKUP(B:B,'Swift Code&amp;Bank Name'!B:B,'Swift Code&amp;Bank Name'!C:C)</f>
        <v>KASIKORNBANK PUBLIC COMPANY LIMITED</v>
      </c>
      <c r="D734" s="83" t="s">
        <v>2442</v>
      </c>
      <c r="E734" s="83" t="s">
        <v>2443</v>
      </c>
      <c r="F734" s="83" t="s">
        <v>2444</v>
      </c>
      <c r="G734" s="83" t="str">
        <f t="shared" si="11"/>
        <v>0046  สาขาสุขุมวิท 57  SUKHUMVIT 57 BRANCH</v>
      </c>
      <c r="H734" s="83">
        <v>25190109</v>
      </c>
    </row>
    <row r="735" spans="1:8" x14ac:dyDescent="0.25">
      <c r="A735" s="83" t="s">
        <v>2362</v>
      </c>
      <c r="B735" s="83" t="str">
        <f>_xlfn.XLOOKUP(A:A,[1]FI_NAME!$A:$A,[1]FI_NAME!$B:$B)</f>
        <v>ธนาคารกสิกรไทย จำกัด (มหาชน)</v>
      </c>
      <c r="C735" s="83" t="str">
        <f>_xlfn.XLOOKUP(B:B,'Swift Code&amp;Bank Name'!B:B,'Swift Code&amp;Bank Name'!C:C)</f>
        <v>KASIKORNBANK PUBLIC COMPANY LIMITED</v>
      </c>
      <c r="D735" s="83" t="s">
        <v>324</v>
      </c>
      <c r="E735" s="83" t="s">
        <v>508</v>
      </c>
      <c r="F735" s="83" t="s">
        <v>2445</v>
      </c>
      <c r="G735" s="83" t="str">
        <f t="shared" si="11"/>
        <v>0047  สาขาบางยี่ขัน  BANG YIKHAN BRANCH</v>
      </c>
      <c r="H735" s="83">
        <v>25191209</v>
      </c>
    </row>
    <row r="736" spans="1:8" x14ac:dyDescent="0.25">
      <c r="A736" s="83" t="s">
        <v>2362</v>
      </c>
      <c r="B736" s="83" t="str">
        <f>_xlfn.XLOOKUP(A:A,[1]FI_NAME!$A:$A,[1]FI_NAME!$B:$B)</f>
        <v>ธนาคารกสิกรไทย จำกัด (มหาชน)</v>
      </c>
      <c r="C736" s="83" t="str">
        <f>_xlfn.XLOOKUP(B:B,'Swift Code&amp;Bank Name'!B:B,'Swift Code&amp;Bank Name'!C:C)</f>
        <v>KASIKORNBANK PUBLIC COMPANY LIMITED</v>
      </c>
      <c r="D736" s="83" t="s">
        <v>2446</v>
      </c>
      <c r="E736" s="83" t="s">
        <v>2447</v>
      </c>
      <c r="F736" s="83" t="s">
        <v>2448</v>
      </c>
      <c r="G736" s="83" t="str">
        <f t="shared" si="11"/>
        <v>0048  สาขาท่าเรือสาธุประดิษฐ์  THA RUA SATHU PRADIT BRANCH</v>
      </c>
      <c r="H736" s="83">
        <v>25200506</v>
      </c>
    </row>
    <row r="737" spans="1:8" x14ac:dyDescent="0.25">
      <c r="A737" s="83" t="s">
        <v>2362</v>
      </c>
      <c r="B737" s="83" t="str">
        <f>_xlfn.XLOOKUP(A:A,[1]FI_NAME!$A:$A,[1]FI_NAME!$B:$B)</f>
        <v>ธนาคารกสิกรไทย จำกัด (มหาชน)</v>
      </c>
      <c r="C737" s="83" t="str">
        <f>_xlfn.XLOOKUP(B:B,'Swift Code&amp;Bank Name'!B:B,'Swift Code&amp;Bank Name'!C:C)</f>
        <v>KASIKORNBANK PUBLIC COMPANY LIMITED</v>
      </c>
      <c r="D737" s="83" t="s">
        <v>2449</v>
      </c>
      <c r="E737" s="83" t="s">
        <v>2450</v>
      </c>
      <c r="F737" s="83" t="s">
        <v>2451</v>
      </c>
      <c r="G737" s="83" t="str">
        <f t="shared" si="11"/>
        <v>0049  สาขาถนนอโศกดินแดง  THANON ASOK DIN DAENG BRANCH</v>
      </c>
      <c r="H737" s="83">
        <v>25201014</v>
      </c>
    </row>
    <row r="738" spans="1:8" x14ac:dyDescent="0.25">
      <c r="A738" s="83" t="s">
        <v>2362</v>
      </c>
      <c r="B738" s="83" t="str">
        <f>_xlfn.XLOOKUP(A:A,[1]FI_NAME!$A:$A,[1]FI_NAME!$B:$B)</f>
        <v>ธนาคารกสิกรไทย จำกัด (มหาชน)</v>
      </c>
      <c r="C738" s="83" t="str">
        <f>_xlfn.XLOOKUP(B:B,'Swift Code&amp;Bank Name'!B:B,'Swift Code&amp;Bank Name'!C:C)</f>
        <v>KASIKORNBANK PUBLIC COMPANY LIMITED</v>
      </c>
      <c r="D738" s="83" t="s">
        <v>2452</v>
      </c>
      <c r="E738" s="83" t="s">
        <v>2453</v>
      </c>
      <c r="F738" s="83" t="s">
        <v>2454</v>
      </c>
      <c r="G738" s="83" t="str">
        <f t="shared" si="11"/>
        <v>0050  สาขาเซียงกง  SIANGKONG BRANCH</v>
      </c>
      <c r="H738" s="83">
        <v>25201118</v>
      </c>
    </row>
    <row r="739" spans="1:8" x14ac:dyDescent="0.25">
      <c r="A739" s="83" t="s">
        <v>2362</v>
      </c>
      <c r="B739" s="83" t="str">
        <f>_xlfn.XLOOKUP(A:A,[1]FI_NAME!$A:$A,[1]FI_NAME!$B:$B)</f>
        <v>ธนาคารกสิกรไทย จำกัด (มหาชน)</v>
      </c>
      <c r="C739" s="83" t="str">
        <f>_xlfn.XLOOKUP(B:B,'Swift Code&amp;Bank Name'!B:B,'Swift Code&amp;Bank Name'!C:C)</f>
        <v>KASIKORNBANK PUBLIC COMPANY LIMITED</v>
      </c>
      <c r="D739" s="83" t="s">
        <v>327</v>
      </c>
      <c r="E739" s="83" t="s">
        <v>2455</v>
      </c>
      <c r="F739" s="83" t="s">
        <v>2456</v>
      </c>
      <c r="G739" s="83" t="str">
        <f t="shared" si="11"/>
        <v>0051  สาขาจักรวรรดิ  CHAKKRAWAT BRANCH</v>
      </c>
      <c r="H739" s="83">
        <v>25210106</v>
      </c>
    </row>
    <row r="740" spans="1:8" x14ac:dyDescent="0.25">
      <c r="A740" s="83" t="s">
        <v>2362</v>
      </c>
      <c r="B740" s="83" t="str">
        <f>_xlfn.XLOOKUP(A:A,[1]FI_NAME!$A:$A,[1]FI_NAME!$B:$B)</f>
        <v>ธนาคารกสิกรไทย จำกัด (มหาชน)</v>
      </c>
      <c r="C740" s="83" t="str">
        <f>_xlfn.XLOOKUP(B:B,'Swift Code&amp;Bank Name'!B:B,'Swift Code&amp;Bank Name'!C:C)</f>
        <v>KASIKORNBANK PUBLIC COMPANY LIMITED</v>
      </c>
      <c r="D740" s="83" t="s">
        <v>2457</v>
      </c>
      <c r="E740" s="83" t="s">
        <v>2458</v>
      </c>
      <c r="F740" s="83" t="s">
        <v>2459</v>
      </c>
      <c r="G740" s="83" t="str">
        <f t="shared" si="11"/>
        <v>0052  สาขาถนนรางน้ำ  THANON RANG NAM BRANCH</v>
      </c>
      <c r="H740" s="83">
        <v>25210120</v>
      </c>
    </row>
    <row r="741" spans="1:8" x14ac:dyDescent="0.25">
      <c r="A741" s="83" t="s">
        <v>2362</v>
      </c>
      <c r="B741" s="83" t="str">
        <f>_xlfn.XLOOKUP(A:A,[1]FI_NAME!$A:$A,[1]FI_NAME!$B:$B)</f>
        <v>ธนาคารกสิกรไทย จำกัด (มหาชน)</v>
      </c>
      <c r="C741" s="83" t="str">
        <f>_xlfn.XLOOKUP(B:B,'Swift Code&amp;Bank Name'!B:B,'Swift Code&amp;Bank Name'!C:C)</f>
        <v>KASIKORNBANK PUBLIC COMPANY LIMITED</v>
      </c>
      <c r="D741" s="83" t="s">
        <v>2460</v>
      </c>
      <c r="E741" s="83" t="s">
        <v>457</v>
      </c>
      <c r="F741" s="83" t="s">
        <v>458</v>
      </c>
      <c r="G741" s="83" t="str">
        <f t="shared" si="11"/>
        <v>0053  สาขาบางแค  BANG KHAE BRANCH</v>
      </c>
      <c r="H741" s="83">
        <v>25210224</v>
      </c>
    </row>
    <row r="742" spans="1:8" x14ac:dyDescent="0.25">
      <c r="A742" s="83" t="s">
        <v>2362</v>
      </c>
      <c r="B742" s="83" t="str">
        <f>_xlfn.XLOOKUP(A:A,[1]FI_NAME!$A:$A,[1]FI_NAME!$B:$B)</f>
        <v>ธนาคารกสิกรไทย จำกัด (มหาชน)</v>
      </c>
      <c r="C742" s="83" t="str">
        <f>_xlfn.XLOOKUP(B:B,'Swift Code&amp;Bank Name'!B:B,'Swift Code&amp;Bank Name'!C:C)</f>
        <v>KASIKORNBANK PUBLIC COMPANY LIMITED</v>
      </c>
      <c r="D742" s="83" t="s">
        <v>330</v>
      </c>
      <c r="E742" s="83" t="s">
        <v>535</v>
      </c>
      <c r="F742" s="83" t="s">
        <v>536</v>
      </c>
      <c r="G742" s="83" t="str">
        <f t="shared" si="11"/>
        <v>0054  สาขาสุรวงศ์  SURAWONG BRANCH</v>
      </c>
      <c r="H742" s="83">
        <v>25210317</v>
      </c>
    </row>
    <row r="743" spans="1:8" x14ac:dyDescent="0.25">
      <c r="A743" s="83" t="s">
        <v>2362</v>
      </c>
      <c r="B743" s="83" t="str">
        <f>_xlfn.XLOOKUP(A:A,[1]FI_NAME!$A:$A,[1]FI_NAME!$B:$B)</f>
        <v>ธนาคารกสิกรไทย จำกัด (มหาชน)</v>
      </c>
      <c r="C743" s="83" t="str">
        <f>_xlfn.XLOOKUP(B:B,'Swift Code&amp;Bank Name'!B:B,'Swift Code&amp;Bank Name'!C:C)</f>
        <v>KASIKORNBANK PUBLIC COMPANY LIMITED</v>
      </c>
      <c r="D743" s="83" t="s">
        <v>333</v>
      </c>
      <c r="E743" s="83" t="s">
        <v>661</v>
      </c>
      <c r="F743" s="83" t="s">
        <v>662</v>
      </c>
      <c r="G743" s="83" t="str">
        <f t="shared" si="11"/>
        <v>0055  สาขาบางบอน  BANG BON BRANCH</v>
      </c>
      <c r="H743" s="83">
        <v>25210504</v>
      </c>
    </row>
    <row r="744" spans="1:8" x14ac:dyDescent="0.25">
      <c r="A744" s="83" t="s">
        <v>2362</v>
      </c>
      <c r="B744" s="83" t="str">
        <f>_xlfn.XLOOKUP(A:A,[1]FI_NAME!$A:$A,[1]FI_NAME!$B:$B)</f>
        <v>ธนาคารกสิกรไทย จำกัด (มหาชน)</v>
      </c>
      <c r="C744" s="83" t="str">
        <f>_xlfn.XLOOKUP(B:B,'Swift Code&amp;Bank Name'!B:B,'Swift Code&amp;Bank Name'!C:C)</f>
        <v>KASIKORNBANK PUBLIC COMPANY LIMITED</v>
      </c>
      <c r="D744" s="83" t="s">
        <v>336</v>
      </c>
      <c r="E744" s="83" t="s">
        <v>793</v>
      </c>
      <c r="F744" s="83" t="s">
        <v>2461</v>
      </c>
      <c r="G744" s="83" t="str">
        <f t="shared" si="11"/>
        <v>0056  สาขาสี่แยกบางนา  SI YAEK BANG NA BRANCH</v>
      </c>
      <c r="H744" s="83">
        <v>25210602</v>
      </c>
    </row>
    <row r="745" spans="1:8" x14ac:dyDescent="0.25">
      <c r="A745" s="83" t="s">
        <v>2362</v>
      </c>
      <c r="B745" s="83" t="str">
        <f>_xlfn.XLOOKUP(A:A,[1]FI_NAME!$A:$A,[1]FI_NAME!$B:$B)</f>
        <v>ธนาคารกสิกรไทย จำกัด (มหาชน)</v>
      </c>
      <c r="C745" s="83" t="str">
        <f>_xlfn.XLOOKUP(B:B,'Swift Code&amp;Bank Name'!B:B,'Swift Code&amp;Bank Name'!C:C)</f>
        <v>KASIKORNBANK PUBLIC COMPANY LIMITED</v>
      </c>
      <c r="D745" s="83" t="s">
        <v>339</v>
      </c>
      <c r="E745" s="83" t="s">
        <v>2462</v>
      </c>
      <c r="F745" s="83" t="s">
        <v>2463</v>
      </c>
      <c r="G745" s="83" t="str">
        <f t="shared" si="11"/>
        <v>0057  สาขาถนนพระรามที่ 3  THANON RAMA III BRANCH</v>
      </c>
      <c r="H745" s="83">
        <v>25210623</v>
      </c>
    </row>
    <row r="746" spans="1:8" x14ac:dyDescent="0.25">
      <c r="A746" s="83" t="s">
        <v>2362</v>
      </c>
      <c r="B746" s="83" t="str">
        <f>_xlfn.XLOOKUP(A:A,[1]FI_NAME!$A:$A,[1]FI_NAME!$B:$B)</f>
        <v>ธนาคารกสิกรไทย จำกัด (มหาชน)</v>
      </c>
      <c r="C746" s="83" t="str">
        <f>_xlfn.XLOOKUP(B:B,'Swift Code&amp;Bank Name'!B:B,'Swift Code&amp;Bank Name'!C:C)</f>
        <v>KASIKORNBANK PUBLIC COMPANY LIMITED</v>
      </c>
      <c r="D746" s="83" t="s">
        <v>342</v>
      </c>
      <c r="E746" s="83" t="s">
        <v>2464</v>
      </c>
      <c r="F746" s="83" t="s">
        <v>2465</v>
      </c>
      <c r="G746" s="83" t="str">
        <f t="shared" si="11"/>
        <v>0058  สาขาถนนงามวงศ์วาน  THANON NGAM WONG WAN BRANCH</v>
      </c>
      <c r="H746" s="83">
        <v>25210614</v>
      </c>
    </row>
    <row r="747" spans="1:8" x14ac:dyDescent="0.25">
      <c r="A747" s="83" t="s">
        <v>2362</v>
      </c>
      <c r="B747" s="83" t="str">
        <f>_xlfn.XLOOKUP(A:A,[1]FI_NAME!$A:$A,[1]FI_NAME!$B:$B)</f>
        <v>ธนาคารกสิกรไทย จำกัด (มหาชน)</v>
      </c>
      <c r="C747" s="83" t="str">
        <f>_xlfn.XLOOKUP(B:B,'Swift Code&amp;Bank Name'!B:B,'Swift Code&amp;Bank Name'!C:C)</f>
        <v>KASIKORNBANK PUBLIC COMPANY LIMITED</v>
      </c>
      <c r="D747" s="83" t="s">
        <v>345</v>
      </c>
      <c r="E747" s="83" t="s">
        <v>358</v>
      </c>
      <c r="F747" s="83" t="s">
        <v>359</v>
      </c>
      <c r="G747" s="83" t="str">
        <f t="shared" si="11"/>
        <v>0059  สาขาเอกมัย  EKKAMAI BRANCH</v>
      </c>
      <c r="H747" s="83">
        <v>25211110</v>
      </c>
    </row>
    <row r="748" spans="1:8" x14ac:dyDescent="0.25">
      <c r="A748" s="83" t="s">
        <v>2362</v>
      </c>
      <c r="B748" s="83" t="str">
        <f>_xlfn.XLOOKUP(A:A,[1]FI_NAME!$A:$A,[1]FI_NAME!$B:$B)</f>
        <v>ธนาคารกสิกรไทย จำกัด (มหาชน)</v>
      </c>
      <c r="C748" s="83" t="str">
        <f>_xlfn.XLOOKUP(B:B,'Swift Code&amp;Bank Name'!B:B,'Swift Code&amp;Bank Name'!C:C)</f>
        <v>KASIKORNBANK PUBLIC COMPANY LIMITED</v>
      </c>
      <c r="D748" s="83" t="s">
        <v>348</v>
      </c>
      <c r="E748" s="83" t="s">
        <v>2466</v>
      </c>
      <c r="F748" s="83" t="s">
        <v>2467</v>
      </c>
      <c r="G748" s="83" t="str">
        <f t="shared" si="11"/>
        <v>0060  สาขาอ่อนนุช  ON NUT BRANCH</v>
      </c>
      <c r="H748" s="83">
        <v>25211124</v>
      </c>
    </row>
    <row r="749" spans="1:8" x14ac:dyDescent="0.25">
      <c r="A749" s="83" t="s">
        <v>2362</v>
      </c>
      <c r="B749" s="83" t="str">
        <f>_xlfn.XLOOKUP(A:A,[1]FI_NAME!$A:$A,[1]FI_NAME!$B:$B)</f>
        <v>ธนาคารกสิกรไทย จำกัด (มหาชน)</v>
      </c>
      <c r="C749" s="83" t="str">
        <f>_xlfn.XLOOKUP(B:B,'Swift Code&amp;Bank Name'!B:B,'Swift Code&amp;Bank Name'!C:C)</f>
        <v>KASIKORNBANK PUBLIC COMPANY LIMITED</v>
      </c>
      <c r="D749" s="83" t="s">
        <v>357</v>
      </c>
      <c r="E749" s="83" t="s">
        <v>679</v>
      </c>
      <c r="F749" s="83" t="s">
        <v>2468</v>
      </c>
      <c r="G749" s="83" t="str">
        <f t="shared" si="11"/>
        <v>0063  สาขานานาเหนือ  NA-NA NUA BRANCH</v>
      </c>
      <c r="H749" s="83">
        <v>25220112</v>
      </c>
    </row>
    <row r="750" spans="1:8" x14ac:dyDescent="0.25">
      <c r="A750" s="83" t="s">
        <v>2362</v>
      </c>
      <c r="B750" s="83" t="str">
        <f>_xlfn.XLOOKUP(A:A,[1]FI_NAME!$A:$A,[1]FI_NAME!$B:$B)</f>
        <v>ธนาคารกสิกรไทย จำกัด (มหาชน)</v>
      </c>
      <c r="C750" s="83" t="str">
        <f>_xlfn.XLOOKUP(B:B,'Swift Code&amp;Bank Name'!B:B,'Swift Code&amp;Bank Name'!C:C)</f>
        <v>KASIKORNBANK PUBLIC COMPANY LIMITED</v>
      </c>
      <c r="D750" s="83" t="s">
        <v>360</v>
      </c>
      <c r="E750" s="83" t="s">
        <v>688</v>
      </c>
      <c r="F750" s="83" t="s">
        <v>689</v>
      </c>
      <c r="G750" s="83" t="str">
        <f t="shared" si="11"/>
        <v>0064  สาขาสวนพลู  SUAN PHLU BRANCH</v>
      </c>
      <c r="H750" s="83">
        <v>25220209</v>
      </c>
    </row>
    <row r="751" spans="1:8" x14ac:dyDescent="0.25">
      <c r="A751" s="83" t="s">
        <v>2362</v>
      </c>
      <c r="B751" s="83" t="str">
        <f>_xlfn.XLOOKUP(A:A,[1]FI_NAME!$A:$A,[1]FI_NAME!$B:$B)</f>
        <v>ธนาคารกสิกรไทย จำกัด (มหาชน)</v>
      </c>
      <c r="C751" s="83" t="str">
        <f>_xlfn.XLOOKUP(B:B,'Swift Code&amp;Bank Name'!B:B,'Swift Code&amp;Bank Name'!C:C)</f>
        <v>KASIKORNBANK PUBLIC COMPANY LIMITED</v>
      </c>
      <c r="D751" s="83" t="s">
        <v>2469</v>
      </c>
      <c r="E751" s="83" t="s">
        <v>460</v>
      </c>
      <c r="F751" s="83" t="s">
        <v>461</v>
      </c>
      <c r="G751" s="83" t="str">
        <f t="shared" si="11"/>
        <v>0065  สาขาวรจักร  WORACHAK BRANCH</v>
      </c>
      <c r="H751" s="83">
        <v>25220223</v>
      </c>
    </row>
    <row r="752" spans="1:8" x14ac:dyDescent="0.25">
      <c r="A752" s="83" t="s">
        <v>2362</v>
      </c>
      <c r="B752" s="83" t="str">
        <f>_xlfn.XLOOKUP(A:A,[1]FI_NAME!$A:$A,[1]FI_NAME!$B:$B)</f>
        <v>ธนาคารกสิกรไทย จำกัด (มหาชน)</v>
      </c>
      <c r="C752" s="83" t="str">
        <f>_xlfn.XLOOKUP(B:B,'Swift Code&amp;Bank Name'!B:B,'Swift Code&amp;Bank Name'!C:C)</f>
        <v>KASIKORNBANK PUBLIC COMPANY LIMITED</v>
      </c>
      <c r="D752" s="83" t="s">
        <v>2470</v>
      </c>
      <c r="E752" s="83" t="s">
        <v>2471</v>
      </c>
      <c r="F752" s="83" t="s">
        <v>2472</v>
      </c>
      <c r="G752" s="83" t="str">
        <f t="shared" si="11"/>
        <v>0066  สาขาสี่แยกสะพานกรุงเทพ  SI YAEK SAPHAN KRUNG THEP BRANCH</v>
      </c>
      <c r="H752" s="83">
        <v>25220427</v>
      </c>
    </row>
    <row r="753" spans="1:8" x14ac:dyDescent="0.25">
      <c r="A753" s="83" t="s">
        <v>2362</v>
      </c>
      <c r="B753" s="83" t="str">
        <f>_xlfn.XLOOKUP(A:A,[1]FI_NAME!$A:$A,[1]FI_NAME!$B:$B)</f>
        <v>ธนาคารกสิกรไทย จำกัด (มหาชน)</v>
      </c>
      <c r="C753" s="83" t="str">
        <f>_xlfn.XLOOKUP(B:B,'Swift Code&amp;Bank Name'!B:B,'Swift Code&amp;Bank Name'!C:C)</f>
        <v>KASIKORNBANK PUBLIC COMPANY LIMITED</v>
      </c>
      <c r="D753" s="83" t="s">
        <v>2473</v>
      </c>
      <c r="E753" s="83" t="s">
        <v>2474</v>
      </c>
      <c r="F753" s="83" t="s">
        <v>2475</v>
      </c>
      <c r="G753" s="83" t="str">
        <f t="shared" si="11"/>
        <v>0067  สาขาโพธิ์สามต้น  PHO SAM TON BRANCH</v>
      </c>
      <c r="H753" s="83">
        <v>25220504</v>
      </c>
    </row>
    <row r="754" spans="1:8" x14ac:dyDescent="0.25">
      <c r="A754" s="83" t="s">
        <v>2362</v>
      </c>
      <c r="B754" s="83" t="str">
        <f>_xlfn.XLOOKUP(A:A,[1]FI_NAME!$A:$A,[1]FI_NAME!$B:$B)</f>
        <v>ธนาคารกสิกรไทย จำกัด (มหาชน)</v>
      </c>
      <c r="C754" s="83" t="str">
        <f>_xlfn.XLOOKUP(B:B,'Swift Code&amp;Bank Name'!B:B,'Swift Code&amp;Bank Name'!C:C)</f>
        <v>KASIKORNBANK PUBLIC COMPANY LIMITED</v>
      </c>
      <c r="D754" s="83" t="s">
        <v>2476</v>
      </c>
      <c r="E754" s="83" t="s">
        <v>2477</v>
      </c>
      <c r="F754" s="83" t="s">
        <v>2478</v>
      </c>
      <c r="G754" s="83" t="str">
        <f t="shared" si="11"/>
        <v>0068  สาขาไอคอนสยาม  ICONSIAM BRANCH</v>
      </c>
      <c r="H754" s="83">
        <v>25220803</v>
      </c>
    </row>
    <row r="755" spans="1:8" x14ac:dyDescent="0.25">
      <c r="A755" s="83" t="s">
        <v>2362</v>
      </c>
      <c r="B755" s="83" t="str">
        <f>_xlfn.XLOOKUP(A:A,[1]FI_NAME!$A:$A,[1]FI_NAME!$B:$B)</f>
        <v>ธนาคารกสิกรไทย จำกัด (มหาชน)</v>
      </c>
      <c r="C755" s="83" t="str">
        <f>_xlfn.XLOOKUP(B:B,'Swift Code&amp;Bank Name'!B:B,'Swift Code&amp;Bank Name'!C:C)</f>
        <v>KASIKORNBANK PUBLIC COMPANY LIMITED</v>
      </c>
      <c r="D755" s="83" t="s">
        <v>2479</v>
      </c>
      <c r="E755" s="83" t="s">
        <v>574</v>
      </c>
      <c r="F755" s="83" t="s">
        <v>575</v>
      </c>
      <c r="G755" s="83" t="str">
        <f t="shared" si="11"/>
        <v>0070  สาขาบางเขน  BANG KHEN BRANCH</v>
      </c>
      <c r="H755" s="83">
        <v>25230530</v>
      </c>
    </row>
    <row r="756" spans="1:8" x14ac:dyDescent="0.25">
      <c r="A756" s="83" t="s">
        <v>2362</v>
      </c>
      <c r="B756" s="83" t="str">
        <f>_xlfn.XLOOKUP(A:A,[1]FI_NAME!$A:$A,[1]FI_NAME!$B:$B)</f>
        <v>ธนาคารกสิกรไทย จำกัด (มหาชน)</v>
      </c>
      <c r="C756" s="83" t="str">
        <f>_xlfn.XLOOKUP(B:B,'Swift Code&amp;Bank Name'!B:B,'Swift Code&amp;Bank Name'!C:C)</f>
        <v>KASIKORNBANK PUBLIC COMPANY LIMITED</v>
      </c>
      <c r="D756" s="83" t="s">
        <v>363</v>
      </c>
      <c r="E756" s="83" t="s">
        <v>2480</v>
      </c>
      <c r="F756" s="83" t="s">
        <v>2481</v>
      </c>
      <c r="G756" s="83" t="str">
        <f t="shared" si="11"/>
        <v>0071  สาขาซอยจารุรัตน์  SOI CHARURAT BRANCH</v>
      </c>
      <c r="H756" s="83">
        <v>25230704</v>
      </c>
    </row>
    <row r="757" spans="1:8" x14ac:dyDescent="0.25">
      <c r="A757" s="83" t="s">
        <v>2362</v>
      </c>
      <c r="B757" s="83" t="str">
        <f>_xlfn.XLOOKUP(A:A,[1]FI_NAME!$A:$A,[1]FI_NAME!$B:$B)</f>
        <v>ธนาคารกสิกรไทย จำกัด (มหาชน)</v>
      </c>
      <c r="C757" s="83" t="str">
        <f>_xlfn.XLOOKUP(B:B,'Swift Code&amp;Bank Name'!B:B,'Swift Code&amp;Bank Name'!C:C)</f>
        <v>KASIKORNBANK PUBLIC COMPANY LIMITED</v>
      </c>
      <c r="D757" s="83" t="s">
        <v>369</v>
      </c>
      <c r="E757" s="83" t="s">
        <v>643</v>
      </c>
      <c r="F757" s="83" t="s">
        <v>644</v>
      </c>
      <c r="G757" s="83" t="str">
        <f t="shared" si="11"/>
        <v>0073  สาขาบางพลัด  BANG PHLAT BRANCH</v>
      </c>
      <c r="H757" s="83">
        <v>25240220</v>
      </c>
    </row>
    <row r="758" spans="1:8" x14ac:dyDescent="0.25">
      <c r="A758" s="83" t="s">
        <v>2362</v>
      </c>
      <c r="B758" s="83" t="str">
        <f>_xlfn.XLOOKUP(A:A,[1]FI_NAME!$A:$A,[1]FI_NAME!$B:$B)</f>
        <v>ธนาคารกสิกรไทย จำกัด (มหาชน)</v>
      </c>
      <c r="C758" s="83" t="str">
        <f>_xlfn.XLOOKUP(B:B,'Swift Code&amp;Bank Name'!B:B,'Swift Code&amp;Bank Name'!C:C)</f>
        <v>KASIKORNBANK PUBLIC COMPANY LIMITED</v>
      </c>
      <c r="D758" s="83" t="s">
        <v>2482</v>
      </c>
      <c r="E758" s="83" t="s">
        <v>2483</v>
      </c>
      <c r="F758" s="83" t="s">
        <v>2484</v>
      </c>
      <c r="G758" s="83" t="str">
        <f t="shared" si="11"/>
        <v>0074  สาขาลาดพร้าว 67  LAT PHRAO 67 BRANCH</v>
      </c>
      <c r="H758" s="83">
        <v>25240227</v>
      </c>
    </row>
    <row r="759" spans="1:8" x14ac:dyDescent="0.25">
      <c r="A759" s="83" t="s">
        <v>2362</v>
      </c>
      <c r="B759" s="83" t="str">
        <f>_xlfn.XLOOKUP(A:A,[1]FI_NAME!$A:$A,[1]FI_NAME!$B:$B)</f>
        <v>ธนาคารกสิกรไทย จำกัด (มหาชน)</v>
      </c>
      <c r="C759" s="83" t="str">
        <f>_xlfn.XLOOKUP(B:B,'Swift Code&amp;Bank Name'!B:B,'Swift Code&amp;Bank Name'!C:C)</f>
        <v>KASIKORNBANK PUBLIC COMPANY LIMITED</v>
      </c>
      <c r="D759" s="83" t="s">
        <v>372</v>
      </c>
      <c r="E759" s="83" t="s">
        <v>2485</v>
      </c>
      <c r="F759" s="83" t="s">
        <v>2486</v>
      </c>
      <c r="G759" s="83" t="str">
        <f t="shared" si="11"/>
        <v>0075  สาขาถนนลาดหญ้า  THANON LAT YA BRANCH</v>
      </c>
      <c r="H759" s="83">
        <v>25240424</v>
      </c>
    </row>
    <row r="760" spans="1:8" x14ac:dyDescent="0.25">
      <c r="A760" s="83" t="s">
        <v>2362</v>
      </c>
      <c r="B760" s="83" t="str">
        <f>_xlfn.XLOOKUP(A:A,[1]FI_NAME!$A:$A,[1]FI_NAME!$B:$B)</f>
        <v>ธนาคารกสิกรไทย จำกัด (มหาชน)</v>
      </c>
      <c r="C760" s="83" t="str">
        <f>_xlfn.XLOOKUP(B:B,'Swift Code&amp;Bank Name'!B:B,'Swift Code&amp;Bank Name'!C:C)</f>
        <v>KASIKORNBANK PUBLIC COMPANY LIMITED</v>
      </c>
      <c r="D760" s="83" t="s">
        <v>2487</v>
      </c>
      <c r="E760" s="83" t="s">
        <v>538</v>
      </c>
      <c r="F760" s="83" t="s">
        <v>2488</v>
      </c>
      <c r="G760" s="83" t="str">
        <f t="shared" si="11"/>
        <v>0076  สาขาวงเวียน 22 กรกฎา  WONG WIAN 22 KARAKADA BRANCH</v>
      </c>
      <c r="H760" s="83">
        <v>25250604</v>
      </c>
    </row>
    <row r="761" spans="1:8" x14ac:dyDescent="0.25">
      <c r="A761" s="83" t="s">
        <v>2362</v>
      </c>
      <c r="B761" s="83" t="str">
        <f>_xlfn.XLOOKUP(A:A,[1]FI_NAME!$A:$A,[1]FI_NAME!$B:$B)</f>
        <v>ธนาคารกสิกรไทย จำกัด (มหาชน)</v>
      </c>
      <c r="C761" s="83" t="str">
        <f>_xlfn.XLOOKUP(B:B,'Swift Code&amp;Bank Name'!B:B,'Swift Code&amp;Bank Name'!C:C)</f>
        <v>KASIKORNBANK PUBLIC COMPANY LIMITED</v>
      </c>
      <c r="D761" s="83" t="s">
        <v>2489</v>
      </c>
      <c r="E761" s="83" t="s">
        <v>2490</v>
      </c>
      <c r="F761" s="83" t="s">
        <v>2491</v>
      </c>
      <c r="G761" s="83" t="str">
        <f t="shared" si="11"/>
        <v>0077  สาขาถนนนวมินทร์ 36  THANON NAWAMIN 36 BRANCH</v>
      </c>
      <c r="H761" s="83">
        <v>25251022</v>
      </c>
    </row>
    <row r="762" spans="1:8" x14ac:dyDescent="0.25">
      <c r="A762" s="83" t="s">
        <v>2362</v>
      </c>
      <c r="B762" s="83" t="str">
        <f>_xlfn.XLOOKUP(A:A,[1]FI_NAME!$A:$A,[1]FI_NAME!$B:$B)</f>
        <v>ธนาคารกสิกรไทย จำกัด (มหาชน)</v>
      </c>
      <c r="C762" s="83" t="str">
        <f>_xlfn.XLOOKUP(B:B,'Swift Code&amp;Bank Name'!B:B,'Swift Code&amp;Bank Name'!C:C)</f>
        <v>KASIKORNBANK PUBLIC COMPANY LIMITED</v>
      </c>
      <c r="D762" s="83" t="s">
        <v>375</v>
      </c>
      <c r="E762" s="83" t="s">
        <v>631</v>
      </c>
      <c r="F762" s="83" t="s">
        <v>632</v>
      </c>
      <c r="G762" s="83" t="str">
        <f t="shared" si="11"/>
        <v>0078  สาขาหัวหมาก  HUA MAK BRANCH</v>
      </c>
      <c r="H762" s="83">
        <v>25260114</v>
      </c>
    </row>
    <row r="763" spans="1:8" x14ac:dyDescent="0.25">
      <c r="A763" s="83" t="s">
        <v>2362</v>
      </c>
      <c r="B763" s="83" t="str">
        <f>_xlfn.XLOOKUP(A:A,[1]FI_NAME!$A:$A,[1]FI_NAME!$B:$B)</f>
        <v>ธนาคารกสิกรไทย จำกัด (มหาชน)</v>
      </c>
      <c r="C763" s="83" t="str">
        <f>_xlfn.XLOOKUP(B:B,'Swift Code&amp;Bank Name'!B:B,'Swift Code&amp;Bank Name'!C:C)</f>
        <v>KASIKORNBANK PUBLIC COMPANY LIMITED</v>
      </c>
      <c r="D763" s="83" t="s">
        <v>2492</v>
      </c>
      <c r="E763" s="83" t="s">
        <v>2493</v>
      </c>
      <c r="F763" s="83" t="s">
        <v>2494</v>
      </c>
      <c r="G763" s="83" t="str">
        <f t="shared" si="11"/>
        <v>0079  สาขาบางปะกอก  BANG PAKOK BRANCH</v>
      </c>
      <c r="H763" s="83">
        <v>25260218</v>
      </c>
    </row>
    <row r="764" spans="1:8" x14ac:dyDescent="0.25">
      <c r="A764" s="83" t="s">
        <v>2362</v>
      </c>
      <c r="B764" s="83" t="str">
        <f>_xlfn.XLOOKUP(A:A,[1]FI_NAME!$A:$A,[1]FI_NAME!$B:$B)</f>
        <v>ธนาคารกสิกรไทย จำกัด (มหาชน)</v>
      </c>
      <c r="C764" s="83" t="str">
        <f>_xlfn.XLOOKUP(B:B,'Swift Code&amp;Bank Name'!B:B,'Swift Code&amp;Bank Name'!C:C)</f>
        <v>KASIKORNBANK PUBLIC COMPANY LIMITED</v>
      </c>
      <c r="D764" s="83" t="s">
        <v>378</v>
      </c>
      <c r="E764" s="83" t="s">
        <v>2495</v>
      </c>
      <c r="F764" s="83" t="s">
        <v>2496</v>
      </c>
      <c r="G764" s="83" t="str">
        <f t="shared" si="11"/>
        <v>0080  สาขาดาวคนอง  DAO KHANONG BRANCH</v>
      </c>
      <c r="H764" s="83">
        <v>25270504</v>
      </c>
    </row>
    <row r="765" spans="1:8" x14ac:dyDescent="0.25">
      <c r="A765" s="83" t="s">
        <v>2362</v>
      </c>
      <c r="B765" s="83" t="str">
        <f>_xlfn.XLOOKUP(A:A,[1]FI_NAME!$A:$A,[1]FI_NAME!$B:$B)</f>
        <v>ธนาคารกสิกรไทย จำกัด (มหาชน)</v>
      </c>
      <c r="C765" s="83" t="str">
        <f>_xlfn.XLOOKUP(B:B,'Swift Code&amp;Bank Name'!B:B,'Swift Code&amp;Bank Name'!C:C)</f>
        <v>KASIKORNBANK PUBLIC COMPANY LIMITED</v>
      </c>
      <c r="D765" s="83" t="s">
        <v>2497</v>
      </c>
      <c r="E765" s="83" t="s">
        <v>2498</v>
      </c>
      <c r="F765" s="83" t="s">
        <v>2499</v>
      </c>
      <c r="G765" s="83" t="str">
        <f t="shared" si="11"/>
        <v>0081  สาขาแม็กซ์แวลู พัฒนาการ  MAXVALU PHATTANAKAN BRANCH</v>
      </c>
      <c r="H765" s="83">
        <v>25270928</v>
      </c>
    </row>
    <row r="766" spans="1:8" x14ac:dyDescent="0.25">
      <c r="A766" s="83" t="s">
        <v>2362</v>
      </c>
      <c r="B766" s="83" t="str">
        <f>_xlfn.XLOOKUP(A:A,[1]FI_NAME!$A:$A,[1]FI_NAME!$B:$B)</f>
        <v>ธนาคารกสิกรไทย จำกัด (มหาชน)</v>
      </c>
      <c r="C766" s="83" t="str">
        <f>_xlfn.XLOOKUP(B:B,'Swift Code&amp;Bank Name'!B:B,'Swift Code&amp;Bank Name'!C:C)</f>
        <v>KASIKORNBANK PUBLIC COMPANY LIMITED</v>
      </c>
      <c r="D766" s="83" t="s">
        <v>2500</v>
      </c>
      <c r="E766" s="83" t="s">
        <v>2501</v>
      </c>
      <c r="F766" s="83" t="s">
        <v>2502</v>
      </c>
      <c r="G766" s="83" t="str">
        <f t="shared" si="11"/>
        <v>0082  สาขาถนนหลังสวน  THANON LANG SUAN BRANCH</v>
      </c>
      <c r="H766" s="83">
        <v>25280731</v>
      </c>
    </row>
    <row r="767" spans="1:8" x14ac:dyDescent="0.25">
      <c r="A767" s="83" t="s">
        <v>2362</v>
      </c>
      <c r="B767" s="83" t="str">
        <f>_xlfn.XLOOKUP(A:A,[1]FI_NAME!$A:$A,[1]FI_NAME!$B:$B)</f>
        <v>ธนาคารกสิกรไทย จำกัด (มหาชน)</v>
      </c>
      <c r="C767" s="83" t="str">
        <f>_xlfn.XLOOKUP(B:B,'Swift Code&amp;Bank Name'!B:B,'Swift Code&amp;Bank Name'!C:C)</f>
        <v>KASIKORNBANK PUBLIC COMPANY LIMITED</v>
      </c>
      <c r="D767" s="83" t="s">
        <v>2503</v>
      </c>
      <c r="E767" s="83" t="s">
        <v>619</v>
      </c>
      <c r="F767" s="83" t="s">
        <v>620</v>
      </c>
      <c r="G767" s="83" t="str">
        <f t="shared" si="11"/>
        <v>0084  สาขาห้วยขวาง  HUAI KHWANG BRANCH</v>
      </c>
      <c r="H767" s="83">
        <v>25290509</v>
      </c>
    </row>
    <row r="768" spans="1:8" x14ac:dyDescent="0.25">
      <c r="A768" s="83" t="s">
        <v>2362</v>
      </c>
      <c r="B768" s="83" t="str">
        <f>_xlfn.XLOOKUP(A:A,[1]FI_NAME!$A:$A,[1]FI_NAME!$B:$B)</f>
        <v>ธนาคารกสิกรไทย จำกัด (มหาชน)</v>
      </c>
      <c r="C768" s="83" t="str">
        <f>_xlfn.XLOOKUP(B:B,'Swift Code&amp;Bank Name'!B:B,'Swift Code&amp;Bank Name'!C:C)</f>
        <v>KASIKORNBANK PUBLIC COMPANY LIMITED</v>
      </c>
      <c r="D768" s="83" t="s">
        <v>2504</v>
      </c>
      <c r="E768" s="83" t="s">
        <v>2505</v>
      </c>
      <c r="F768" s="83" t="s">
        <v>2506</v>
      </c>
      <c r="G768" s="83" t="str">
        <f t="shared" si="11"/>
        <v>0085  สาขาจรัญสนิทวงศ์ 11  CHARANSANITWONG 11 BRANCH</v>
      </c>
      <c r="H768" s="83">
        <v>25291024</v>
      </c>
    </row>
    <row r="769" spans="1:8" x14ac:dyDescent="0.25">
      <c r="A769" s="83" t="s">
        <v>2362</v>
      </c>
      <c r="B769" s="83" t="str">
        <f>_xlfn.XLOOKUP(A:A,[1]FI_NAME!$A:$A,[1]FI_NAME!$B:$B)</f>
        <v>ธนาคารกสิกรไทย จำกัด (มหาชน)</v>
      </c>
      <c r="C769" s="83" t="str">
        <f>_xlfn.XLOOKUP(B:B,'Swift Code&amp;Bank Name'!B:B,'Swift Code&amp;Bank Name'!C:C)</f>
        <v>KASIKORNBANK PUBLIC COMPANY LIMITED</v>
      </c>
      <c r="D769" s="83" t="s">
        <v>2507</v>
      </c>
      <c r="E769" s="83" t="s">
        <v>2508</v>
      </c>
      <c r="F769" s="83" t="s">
        <v>2509</v>
      </c>
      <c r="G769" s="83" t="str">
        <f t="shared" si="11"/>
        <v>0087  สาขาแม่ริม เชียงใหม่  MAE RIM CHIANG MAI BRANCH</v>
      </c>
      <c r="H769" s="83">
        <v>25531224</v>
      </c>
    </row>
    <row r="770" spans="1:8" x14ac:dyDescent="0.25">
      <c r="A770" s="83" t="s">
        <v>2362</v>
      </c>
      <c r="B770" s="83" t="str">
        <f>_xlfn.XLOOKUP(A:A,[1]FI_NAME!$A:$A,[1]FI_NAME!$B:$B)</f>
        <v>ธนาคารกสิกรไทย จำกัด (มหาชน)</v>
      </c>
      <c r="C770" s="83" t="str">
        <f>_xlfn.XLOOKUP(B:B,'Swift Code&amp;Bank Name'!B:B,'Swift Code&amp;Bank Name'!C:C)</f>
        <v>KASIKORNBANK PUBLIC COMPANY LIMITED</v>
      </c>
      <c r="D770" s="83" t="s">
        <v>384</v>
      </c>
      <c r="E770" s="83" t="s">
        <v>2510</v>
      </c>
      <c r="F770" s="83" t="s">
        <v>2511</v>
      </c>
      <c r="G770" s="83" t="str">
        <f t="shared" si="11"/>
        <v>0088  สาขาถนนรามอินทรา  THANON RAM INTRA BRANCH</v>
      </c>
      <c r="H770" s="83">
        <v>25310527</v>
      </c>
    </row>
    <row r="771" spans="1:8" x14ac:dyDescent="0.25">
      <c r="A771" s="83" t="s">
        <v>2362</v>
      </c>
      <c r="B771" s="83" t="str">
        <f>_xlfn.XLOOKUP(A:A,[1]FI_NAME!$A:$A,[1]FI_NAME!$B:$B)</f>
        <v>ธนาคารกสิกรไทย จำกัด (มหาชน)</v>
      </c>
      <c r="C771" s="83" t="str">
        <f>_xlfn.XLOOKUP(B:B,'Swift Code&amp;Bank Name'!B:B,'Swift Code&amp;Bank Name'!C:C)</f>
        <v>KASIKORNBANK PUBLIC COMPANY LIMITED</v>
      </c>
      <c r="D771" s="83" t="s">
        <v>387</v>
      </c>
      <c r="E771" s="83" t="s">
        <v>2512</v>
      </c>
      <c r="F771" s="83" t="s">
        <v>2513</v>
      </c>
      <c r="G771" s="83" t="str">
        <f t="shared" si="11"/>
        <v>0089  สาขาถนนรัชดาภิเษก ห้วยขวาง  THANON RATCHADA PHISEK HUAI KHWANG BRANCH</v>
      </c>
      <c r="H771" s="83">
        <v>25310617</v>
      </c>
    </row>
    <row r="772" spans="1:8" x14ac:dyDescent="0.25">
      <c r="A772" s="83" t="s">
        <v>2362</v>
      </c>
      <c r="B772" s="83" t="str">
        <f>_xlfn.XLOOKUP(A:A,[1]FI_NAME!$A:$A,[1]FI_NAME!$B:$B)</f>
        <v>ธนาคารกสิกรไทย จำกัด (มหาชน)</v>
      </c>
      <c r="C772" s="83" t="str">
        <f>_xlfn.XLOOKUP(B:B,'Swift Code&amp;Bank Name'!B:B,'Swift Code&amp;Bank Name'!C:C)</f>
        <v>KASIKORNBANK PUBLIC COMPANY LIMITED</v>
      </c>
      <c r="D772" s="83" t="s">
        <v>390</v>
      </c>
      <c r="E772" s="83" t="s">
        <v>2514</v>
      </c>
      <c r="F772" s="83" t="s">
        <v>2515</v>
      </c>
      <c r="G772" s="83" t="str">
        <f t="shared" ref="G772:G835" si="12">CONCATENATE(D772,"  ",E772,"  ",F772)</f>
        <v>0090  สาขาบางมด  BANG MOT BRANCH</v>
      </c>
      <c r="H772" s="83">
        <v>25311021</v>
      </c>
    </row>
    <row r="773" spans="1:8" x14ac:dyDescent="0.25">
      <c r="A773" s="83" t="s">
        <v>2362</v>
      </c>
      <c r="B773" s="83" t="str">
        <f>_xlfn.XLOOKUP(A:A,[1]FI_NAME!$A:$A,[1]FI_NAME!$B:$B)</f>
        <v>ธนาคารกสิกรไทย จำกัด (มหาชน)</v>
      </c>
      <c r="C773" s="83" t="str">
        <f>_xlfn.XLOOKUP(B:B,'Swift Code&amp;Bank Name'!B:B,'Swift Code&amp;Bank Name'!C:C)</f>
        <v>KASIKORNBANK PUBLIC COMPANY LIMITED</v>
      </c>
      <c r="D773" s="83" t="s">
        <v>396</v>
      </c>
      <c r="E773" s="83" t="s">
        <v>667</v>
      </c>
      <c r="F773" s="83" t="s">
        <v>2516</v>
      </c>
      <c r="G773" s="83" t="str">
        <f t="shared" si="12"/>
        <v>0093  สาขาถนนประชาชื่น  THANON PRACHA CHUEN BRANCH</v>
      </c>
      <c r="H773" s="83">
        <v>25330405</v>
      </c>
    </row>
    <row r="774" spans="1:8" x14ac:dyDescent="0.25">
      <c r="A774" s="83" t="s">
        <v>2362</v>
      </c>
      <c r="B774" s="83" t="str">
        <f>_xlfn.XLOOKUP(A:A,[1]FI_NAME!$A:$A,[1]FI_NAME!$B:$B)</f>
        <v>ธนาคารกสิกรไทย จำกัด (มหาชน)</v>
      </c>
      <c r="C774" s="83" t="str">
        <f>_xlfn.XLOOKUP(B:B,'Swift Code&amp;Bank Name'!B:B,'Swift Code&amp;Bank Name'!C:C)</f>
        <v>KASIKORNBANK PUBLIC COMPANY LIMITED</v>
      </c>
      <c r="D774" s="83" t="s">
        <v>2517</v>
      </c>
      <c r="E774" s="83" t="s">
        <v>529</v>
      </c>
      <c r="F774" s="83" t="s">
        <v>530</v>
      </c>
      <c r="G774" s="83" t="str">
        <f t="shared" si="12"/>
        <v>0094  สาขามีนบุรี  MIN BURI BRANCH</v>
      </c>
      <c r="H774" s="83">
        <v>25330411</v>
      </c>
    </row>
    <row r="775" spans="1:8" x14ac:dyDescent="0.25">
      <c r="A775" s="83" t="s">
        <v>2362</v>
      </c>
      <c r="B775" s="83" t="str">
        <f>_xlfn.XLOOKUP(A:A,[1]FI_NAME!$A:$A,[1]FI_NAME!$B:$B)</f>
        <v>ธนาคารกสิกรไทย จำกัด (มหาชน)</v>
      </c>
      <c r="C775" s="83" t="str">
        <f>_xlfn.XLOOKUP(B:B,'Swift Code&amp;Bank Name'!B:B,'Swift Code&amp;Bank Name'!C:C)</f>
        <v>KASIKORNBANK PUBLIC COMPANY LIMITED</v>
      </c>
      <c r="D775" s="83" t="s">
        <v>2518</v>
      </c>
      <c r="E775" s="83" t="s">
        <v>307</v>
      </c>
      <c r="F775" s="83" t="s">
        <v>2519</v>
      </c>
      <c r="G775" s="83" t="str">
        <f t="shared" si="12"/>
        <v>0097  สาขาบิ๊กซี สะพานควาย  BIG-C SAPHANKHWAI BRANCH</v>
      </c>
      <c r="H775" s="83">
        <v>25331214</v>
      </c>
    </row>
    <row r="776" spans="1:8" x14ac:dyDescent="0.25">
      <c r="A776" s="83" t="s">
        <v>2362</v>
      </c>
      <c r="B776" s="83" t="str">
        <f>_xlfn.XLOOKUP(A:A,[1]FI_NAME!$A:$A,[1]FI_NAME!$B:$B)</f>
        <v>ธนาคารกสิกรไทย จำกัด (มหาชน)</v>
      </c>
      <c r="C776" s="83" t="str">
        <f>_xlfn.XLOOKUP(B:B,'Swift Code&amp;Bank Name'!B:B,'Swift Code&amp;Bank Name'!C:C)</f>
        <v>KASIKORNBANK PUBLIC COMPANY LIMITED</v>
      </c>
      <c r="D776" s="83" t="s">
        <v>2520</v>
      </c>
      <c r="E776" s="83" t="s">
        <v>2521</v>
      </c>
      <c r="F776" s="83" t="s">
        <v>2522</v>
      </c>
      <c r="G776" s="83" t="str">
        <f t="shared" si="12"/>
        <v>0098  สาขาถนนเสรีไทย 46 (สวนสยาม)  THANON SERITHAI 46 (SUAN SIAM) BRANCH</v>
      </c>
      <c r="H776" s="83">
        <v>25340111</v>
      </c>
    </row>
    <row r="777" spans="1:8" x14ac:dyDescent="0.25">
      <c r="A777" s="83" t="s">
        <v>2362</v>
      </c>
      <c r="B777" s="83" t="str">
        <f>_xlfn.XLOOKUP(A:A,[1]FI_NAME!$A:$A,[1]FI_NAME!$B:$B)</f>
        <v>ธนาคารกสิกรไทย จำกัด (มหาชน)</v>
      </c>
      <c r="C777" s="83" t="str">
        <f>_xlfn.XLOOKUP(B:B,'Swift Code&amp;Bank Name'!B:B,'Swift Code&amp;Bank Name'!C:C)</f>
        <v>KASIKORNBANK PUBLIC COMPANY LIMITED</v>
      </c>
      <c r="D777" s="83" t="s">
        <v>2523</v>
      </c>
      <c r="E777" s="83" t="s">
        <v>2524</v>
      </c>
      <c r="F777" s="83" t="s">
        <v>2525</v>
      </c>
      <c r="G777" s="83" t="str">
        <f t="shared" si="12"/>
        <v>0099  สาขาสำนักพหลโยธิน  PHAHON YOTHIN MAIN BRANCH</v>
      </c>
      <c r="H777" s="83">
        <v>25390209</v>
      </c>
    </row>
    <row r="778" spans="1:8" x14ac:dyDescent="0.25">
      <c r="A778" s="83" t="s">
        <v>2362</v>
      </c>
      <c r="B778" s="83" t="str">
        <f>_xlfn.XLOOKUP(A:A,[1]FI_NAME!$A:$A,[1]FI_NAME!$B:$B)</f>
        <v>ธนาคารกสิกรไทย จำกัด (มหาชน)</v>
      </c>
      <c r="C778" s="83" t="str">
        <f>_xlfn.XLOOKUP(B:B,'Swift Code&amp;Bank Name'!B:B,'Swift Code&amp;Bank Name'!C:C)</f>
        <v>KASIKORNBANK PUBLIC COMPANY LIMITED</v>
      </c>
      <c r="D778" s="83" t="s">
        <v>2526</v>
      </c>
      <c r="E778" s="83" t="s">
        <v>2527</v>
      </c>
      <c r="F778" s="83" t="s">
        <v>2528</v>
      </c>
      <c r="G778" s="83" t="str">
        <f t="shared" si="12"/>
        <v>0100  สาขาลาดพร้าว 99  LAT PHRAO 99 BRANCH</v>
      </c>
      <c r="H778" s="83">
        <v>25340329</v>
      </c>
    </row>
    <row r="779" spans="1:8" x14ac:dyDescent="0.25">
      <c r="A779" s="83" t="s">
        <v>2362</v>
      </c>
      <c r="B779" s="83" t="str">
        <f>_xlfn.XLOOKUP(A:A,[1]FI_NAME!$A:$A,[1]FI_NAME!$B:$B)</f>
        <v>ธนาคารกสิกรไทย จำกัด (มหาชน)</v>
      </c>
      <c r="C779" s="83" t="str">
        <f>_xlfn.XLOOKUP(B:B,'Swift Code&amp;Bank Name'!B:B,'Swift Code&amp;Bank Name'!C:C)</f>
        <v>KASIKORNBANK PUBLIC COMPANY LIMITED</v>
      </c>
      <c r="D779" s="83" t="s">
        <v>405</v>
      </c>
      <c r="E779" s="83" t="s">
        <v>859</v>
      </c>
      <c r="F779" s="83" t="s">
        <v>860</v>
      </c>
      <c r="G779" s="83" t="str">
        <f t="shared" si="12"/>
        <v>0102  สาขาภูเก็ต  PHUKET BRANCH</v>
      </c>
      <c r="H779" s="83">
        <v>24900107</v>
      </c>
    </row>
    <row r="780" spans="1:8" x14ac:dyDescent="0.25">
      <c r="A780" s="83" t="s">
        <v>2362</v>
      </c>
      <c r="B780" s="83" t="str">
        <f>_xlfn.XLOOKUP(A:A,[1]FI_NAME!$A:$A,[1]FI_NAME!$B:$B)</f>
        <v>ธนาคารกสิกรไทย จำกัด (มหาชน)</v>
      </c>
      <c r="C780" s="83" t="str">
        <f>_xlfn.XLOOKUP(B:B,'Swift Code&amp;Bank Name'!B:B,'Swift Code&amp;Bank Name'!C:C)</f>
        <v>KASIKORNBANK PUBLIC COMPANY LIMITED</v>
      </c>
      <c r="D780" s="83" t="s">
        <v>408</v>
      </c>
      <c r="E780" s="83" t="s">
        <v>2529</v>
      </c>
      <c r="F780" s="83" t="s">
        <v>2530</v>
      </c>
      <c r="G780" s="83" t="str">
        <f t="shared" si="12"/>
        <v>0103  สาขาถนนท่าแพ เชียงใหม่  THANON THA PHAE CHIANG MAI BRANCH</v>
      </c>
      <c r="H780" s="83">
        <v>24900602</v>
      </c>
    </row>
    <row r="781" spans="1:8" x14ac:dyDescent="0.25">
      <c r="A781" s="83" t="s">
        <v>2362</v>
      </c>
      <c r="B781" s="83" t="str">
        <f>_xlfn.XLOOKUP(A:A,[1]FI_NAME!$A:$A,[1]FI_NAME!$B:$B)</f>
        <v>ธนาคารกสิกรไทย จำกัด (มหาชน)</v>
      </c>
      <c r="C781" s="83" t="str">
        <f>_xlfn.XLOOKUP(B:B,'Swift Code&amp;Bank Name'!B:B,'Swift Code&amp;Bank Name'!C:C)</f>
        <v>KASIKORNBANK PUBLIC COMPANY LIMITED</v>
      </c>
      <c r="D781" s="83" t="s">
        <v>411</v>
      </c>
      <c r="E781" s="83" t="s">
        <v>2531</v>
      </c>
      <c r="F781" s="83" t="s">
        <v>2532</v>
      </c>
      <c r="G781" s="83" t="str">
        <f t="shared" si="12"/>
        <v>0104  สาขาถนนโกสีย์ นครสวรรค์  THANON KOSI NAKHON SAWAN BRANCH</v>
      </c>
      <c r="H781" s="83">
        <v>24900901</v>
      </c>
    </row>
    <row r="782" spans="1:8" x14ac:dyDescent="0.25">
      <c r="A782" s="83" t="s">
        <v>2362</v>
      </c>
      <c r="B782" s="83" t="str">
        <f>_xlfn.XLOOKUP(A:A,[1]FI_NAME!$A:$A,[1]FI_NAME!$B:$B)</f>
        <v>ธนาคารกสิกรไทย จำกัด (มหาชน)</v>
      </c>
      <c r="C782" s="83" t="str">
        <f>_xlfn.XLOOKUP(B:B,'Swift Code&amp;Bank Name'!B:B,'Swift Code&amp;Bank Name'!C:C)</f>
        <v>KASIKORNBANK PUBLIC COMPANY LIMITED</v>
      </c>
      <c r="D782" s="83" t="s">
        <v>414</v>
      </c>
      <c r="E782" s="83" t="s">
        <v>978</v>
      </c>
      <c r="F782" s="83" t="s">
        <v>979</v>
      </c>
      <c r="G782" s="83" t="str">
        <f t="shared" si="12"/>
        <v>0105  สาขาแพร่  PHRAE BRANCH</v>
      </c>
      <c r="H782" s="83">
        <v>24930307</v>
      </c>
    </row>
    <row r="783" spans="1:8" x14ac:dyDescent="0.25">
      <c r="A783" s="83" t="s">
        <v>2362</v>
      </c>
      <c r="B783" s="83" t="str">
        <f>_xlfn.XLOOKUP(A:A,[1]FI_NAME!$A:$A,[1]FI_NAME!$B:$B)</f>
        <v>ธนาคารกสิกรไทย จำกัด (มหาชน)</v>
      </c>
      <c r="C783" s="83" t="str">
        <f>_xlfn.XLOOKUP(B:B,'Swift Code&amp;Bank Name'!B:B,'Swift Code&amp;Bank Name'!C:C)</f>
        <v>KASIKORNBANK PUBLIC COMPANY LIMITED</v>
      </c>
      <c r="D783" s="83" t="s">
        <v>2533</v>
      </c>
      <c r="E783" s="83" t="s">
        <v>856</v>
      </c>
      <c r="F783" s="83" t="s">
        <v>857</v>
      </c>
      <c r="G783" s="83" t="str">
        <f t="shared" si="12"/>
        <v>0107  สาขาพิษณุโลก  PHITSANULOK BRANCH</v>
      </c>
      <c r="H783" s="83">
        <v>24930810</v>
      </c>
    </row>
    <row r="784" spans="1:8" x14ac:dyDescent="0.25">
      <c r="A784" s="83" t="s">
        <v>2362</v>
      </c>
      <c r="B784" s="83" t="str">
        <f>_xlfn.XLOOKUP(A:A,[1]FI_NAME!$A:$A,[1]FI_NAME!$B:$B)</f>
        <v>ธนาคารกสิกรไทย จำกัด (มหาชน)</v>
      </c>
      <c r="C784" s="83" t="str">
        <f>_xlfn.XLOOKUP(B:B,'Swift Code&amp;Bank Name'!B:B,'Swift Code&amp;Bank Name'!C:C)</f>
        <v>KASIKORNBANK PUBLIC COMPANY LIMITED</v>
      </c>
      <c r="D784" s="83" t="s">
        <v>420</v>
      </c>
      <c r="E784" s="83" t="s">
        <v>2534</v>
      </c>
      <c r="F784" s="83" t="s">
        <v>2535</v>
      </c>
      <c r="G784" s="83" t="str">
        <f t="shared" si="12"/>
        <v>0108  สาขาถนนจอมพล นครราชสีมา  THANON CHOMPHON NAKHON RATCHASIMA BRANCH</v>
      </c>
      <c r="H784" s="83">
        <v>24941226</v>
      </c>
    </row>
    <row r="785" spans="1:8" x14ac:dyDescent="0.25">
      <c r="A785" s="83" t="s">
        <v>2362</v>
      </c>
      <c r="B785" s="83" t="str">
        <f>_xlfn.XLOOKUP(A:A,[1]FI_NAME!$A:$A,[1]FI_NAME!$B:$B)</f>
        <v>ธนาคารกสิกรไทย จำกัด (มหาชน)</v>
      </c>
      <c r="C785" s="83" t="str">
        <f>_xlfn.XLOOKUP(B:B,'Swift Code&amp;Bank Name'!B:B,'Swift Code&amp;Bank Name'!C:C)</f>
        <v>KASIKORNBANK PUBLIC COMPANY LIMITED</v>
      </c>
      <c r="D785" s="83" t="s">
        <v>423</v>
      </c>
      <c r="E785" s="83" t="s">
        <v>2536</v>
      </c>
      <c r="F785" s="83" t="s">
        <v>2537</v>
      </c>
      <c r="G785" s="83" t="str">
        <f t="shared" si="12"/>
        <v>0109  สาขาถนนหน้าเมือง ขอนแก่น  THANON NA MUANG KHON KAEN BRANCH</v>
      </c>
      <c r="H785" s="83">
        <v>24941228</v>
      </c>
    </row>
    <row r="786" spans="1:8" x14ac:dyDescent="0.25">
      <c r="A786" s="83" t="s">
        <v>2362</v>
      </c>
      <c r="B786" s="83" t="str">
        <f>_xlfn.XLOOKUP(A:A,[1]FI_NAME!$A:$A,[1]FI_NAME!$B:$B)</f>
        <v>ธนาคารกสิกรไทย จำกัด (มหาชน)</v>
      </c>
      <c r="C786" s="83" t="str">
        <f>_xlfn.XLOOKUP(B:B,'Swift Code&amp;Bank Name'!B:B,'Swift Code&amp;Bank Name'!C:C)</f>
        <v>KASIKORNBANK PUBLIC COMPANY LIMITED</v>
      </c>
      <c r="D786" s="83" t="s">
        <v>426</v>
      </c>
      <c r="E786" s="83" t="s">
        <v>918</v>
      </c>
      <c r="F786" s="83" t="s">
        <v>919</v>
      </c>
      <c r="G786" s="83" t="str">
        <f t="shared" si="12"/>
        <v>0110  สาขาอุดรธานี  UDON THANI BRANCH</v>
      </c>
      <c r="H786" s="83">
        <v>24950107</v>
      </c>
    </row>
    <row r="787" spans="1:8" x14ac:dyDescent="0.25">
      <c r="A787" s="83" t="s">
        <v>2362</v>
      </c>
      <c r="B787" s="83" t="str">
        <f>_xlfn.XLOOKUP(A:A,[1]FI_NAME!$A:$A,[1]FI_NAME!$B:$B)</f>
        <v>ธนาคารกสิกรไทย จำกัด (มหาชน)</v>
      </c>
      <c r="C787" s="83" t="str">
        <f>_xlfn.XLOOKUP(B:B,'Swift Code&amp;Bank Name'!B:B,'Swift Code&amp;Bank Name'!C:C)</f>
        <v>KASIKORNBANK PUBLIC COMPANY LIMITED</v>
      </c>
      <c r="D787" s="83" t="s">
        <v>429</v>
      </c>
      <c r="E787" s="83" t="s">
        <v>871</v>
      </c>
      <c r="F787" s="83" t="s">
        <v>872</v>
      </c>
      <c r="G787" s="83" t="str">
        <f t="shared" si="12"/>
        <v>0111  สาขาสงขลา  SONGKHLA BRANCH</v>
      </c>
      <c r="H787" s="83">
        <v>24951101</v>
      </c>
    </row>
    <row r="788" spans="1:8" x14ac:dyDescent="0.25">
      <c r="A788" s="83" t="s">
        <v>2362</v>
      </c>
      <c r="B788" s="83" t="str">
        <f>_xlfn.XLOOKUP(A:A,[1]FI_NAME!$A:$A,[1]FI_NAME!$B:$B)</f>
        <v>ธนาคารกสิกรไทย จำกัด (มหาชน)</v>
      </c>
      <c r="C788" s="83" t="str">
        <f>_xlfn.XLOOKUP(B:B,'Swift Code&amp;Bank Name'!B:B,'Swift Code&amp;Bank Name'!C:C)</f>
        <v>KASIKORNBANK PUBLIC COMPANY LIMITED</v>
      </c>
      <c r="D788" s="83" t="s">
        <v>432</v>
      </c>
      <c r="E788" s="83" t="s">
        <v>915</v>
      </c>
      <c r="F788" s="83" t="s">
        <v>916</v>
      </c>
      <c r="G788" s="83" t="str">
        <f t="shared" si="12"/>
        <v>0112  สาขาฉะเชิงเทรา  CHACHOENGSAO BRANCH</v>
      </c>
      <c r="H788" s="83">
        <v>24990615</v>
      </c>
    </row>
    <row r="789" spans="1:8" x14ac:dyDescent="0.25">
      <c r="A789" s="83" t="s">
        <v>2362</v>
      </c>
      <c r="B789" s="83" t="str">
        <f>_xlfn.XLOOKUP(A:A,[1]FI_NAME!$A:$A,[1]FI_NAME!$B:$B)</f>
        <v>ธนาคารกสิกรไทย จำกัด (มหาชน)</v>
      </c>
      <c r="C789" s="83" t="str">
        <f>_xlfn.XLOOKUP(B:B,'Swift Code&amp;Bank Name'!B:B,'Swift Code&amp;Bank Name'!C:C)</f>
        <v>KASIKORNBANK PUBLIC COMPANY LIMITED</v>
      </c>
      <c r="D789" s="83" t="s">
        <v>435</v>
      </c>
      <c r="E789" s="83" t="s">
        <v>972</v>
      </c>
      <c r="F789" s="83" t="s">
        <v>973</v>
      </c>
      <c r="G789" s="83" t="str">
        <f t="shared" si="12"/>
        <v>0113  สาขาชุมพร  CHUMPHON BRANCH</v>
      </c>
      <c r="H789" s="83">
        <v>25000523</v>
      </c>
    </row>
    <row r="790" spans="1:8" x14ac:dyDescent="0.25">
      <c r="A790" s="83" t="s">
        <v>2362</v>
      </c>
      <c r="B790" s="83" t="str">
        <f>_xlfn.XLOOKUP(A:A,[1]FI_NAME!$A:$A,[1]FI_NAME!$B:$B)</f>
        <v>ธนาคารกสิกรไทย จำกัด (มหาชน)</v>
      </c>
      <c r="C790" s="83" t="str">
        <f>_xlfn.XLOOKUP(B:B,'Swift Code&amp;Bank Name'!B:B,'Swift Code&amp;Bank Name'!C:C)</f>
        <v>KASIKORNBANK PUBLIC COMPANY LIMITED</v>
      </c>
      <c r="D790" s="83" t="s">
        <v>438</v>
      </c>
      <c r="E790" s="83" t="s">
        <v>1077</v>
      </c>
      <c r="F790" s="83" t="s">
        <v>1078</v>
      </c>
      <c r="G790" s="83" t="str">
        <f t="shared" si="12"/>
        <v>0114  สาขาน่าน  NAN BRANCH</v>
      </c>
      <c r="H790" s="83">
        <v>25040105</v>
      </c>
    </row>
    <row r="791" spans="1:8" x14ac:dyDescent="0.25">
      <c r="A791" s="83" t="s">
        <v>2362</v>
      </c>
      <c r="B791" s="83" t="str">
        <f>_xlfn.XLOOKUP(A:A,[1]FI_NAME!$A:$A,[1]FI_NAME!$B:$B)</f>
        <v>ธนาคารกสิกรไทย จำกัด (มหาชน)</v>
      </c>
      <c r="C791" s="83" t="str">
        <f>_xlfn.XLOOKUP(B:B,'Swift Code&amp;Bank Name'!B:B,'Swift Code&amp;Bank Name'!C:C)</f>
        <v>KASIKORNBANK PUBLIC COMPANY LIMITED</v>
      </c>
      <c r="D791" s="83" t="s">
        <v>441</v>
      </c>
      <c r="E791" s="83" t="s">
        <v>2538</v>
      </c>
      <c r="F791" s="83" t="s">
        <v>2539</v>
      </c>
      <c r="G791" s="83" t="str">
        <f t="shared" si="12"/>
        <v>0115  สาขาปากน้ำชุมพร  PAK NAM CHUMPHON BRANCH</v>
      </c>
      <c r="H791" s="83">
        <v>25040427</v>
      </c>
    </row>
    <row r="792" spans="1:8" x14ac:dyDescent="0.25">
      <c r="A792" s="83" t="s">
        <v>2362</v>
      </c>
      <c r="B792" s="83" t="str">
        <f>_xlfn.XLOOKUP(A:A,[1]FI_NAME!$A:$A,[1]FI_NAME!$B:$B)</f>
        <v>ธนาคารกสิกรไทย จำกัด (มหาชน)</v>
      </c>
      <c r="C792" s="83" t="str">
        <f>_xlfn.XLOOKUP(B:B,'Swift Code&amp;Bank Name'!B:B,'Swift Code&amp;Bank Name'!C:C)</f>
        <v>KASIKORNBANK PUBLIC COMPANY LIMITED</v>
      </c>
      <c r="D792" s="83" t="s">
        <v>444</v>
      </c>
      <c r="E792" s="83" t="s">
        <v>850</v>
      </c>
      <c r="F792" s="83" t="s">
        <v>851</v>
      </c>
      <c r="G792" s="83" t="str">
        <f t="shared" si="12"/>
        <v>0116  สาขาตรัง  TRANG BRANCH</v>
      </c>
      <c r="H792" s="83">
        <v>25050126</v>
      </c>
    </row>
    <row r="793" spans="1:8" x14ac:dyDescent="0.25">
      <c r="A793" s="83" t="s">
        <v>2362</v>
      </c>
      <c r="B793" s="83" t="str">
        <f>_xlfn.XLOOKUP(A:A,[1]FI_NAME!$A:$A,[1]FI_NAME!$B:$B)</f>
        <v>ธนาคารกสิกรไทย จำกัด (มหาชน)</v>
      </c>
      <c r="C793" s="83" t="str">
        <f>_xlfn.XLOOKUP(B:B,'Swift Code&amp;Bank Name'!B:B,'Swift Code&amp;Bank Name'!C:C)</f>
        <v>KASIKORNBANK PUBLIC COMPANY LIMITED</v>
      </c>
      <c r="D793" s="83" t="s">
        <v>447</v>
      </c>
      <c r="E793" s="83" t="s">
        <v>1125</v>
      </c>
      <c r="F793" s="83" t="s">
        <v>1126</v>
      </c>
      <c r="G793" s="83" t="str">
        <f t="shared" si="12"/>
        <v>0117  สาขาบ้านบึง  BAN BUNG BRANCH</v>
      </c>
      <c r="H793" s="83">
        <v>25050315</v>
      </c>
    </row>
    <row r="794" spans="1:8" x14ac:dyDescent="0.25">
      <c r="A794" s="83" t="s">
        <v>2362</v>
      </c>
      <c r="B794" s="83" t="str">
        <f>_xlfn.XLOOKUP(A:A,[1]FI_NAME!$A:$A,[1]FI_NAME!$B:$B)</f>
        <v>ธนาคารกสิกรไทย จำกัด (มหาชน)</v>
      </c>
      <c r="C794" s="83" t="str">
        <f>_xlfn.XLOOKUP(B:B,'Swift Code&amp;Bank Name'!B:B,'Swift Code&amp;Bank Name'!C:C)</f>
        <v>KASIKORNBANK PUBLIC COMPANY LIMITED</v>
      </c>
      <c r="D794" s="83" t="s">
        <v>450</v>
      </c>
      <c r="E794" s="83" t="s">
        <v>2540</v>
      </c>
      <c r="F794" s="83" t="s">
        <v>2541</v>
      </c>
      <c r="G794" s="83" t="str">
        <f t="shared" si="12"/>
        <v>0118  สาขาถนนพรหมเทพ อุบลราชธานี  THANON PHROM THEP UBON RATCHATHANI BRANCH</v>
      </c>
      <c r="H794" s="83">
        <v>25050713</v>
      </c>
    </row>
    <row r="795" spans="1:8" x14ac:dyDescent="0.25">
      <c r="A795" s="83" t="s">
        <v>2362</v>
      </c>
      <c r="B795" s="83" t="str">
        <f>_xlfn.XLOOKUP(A:A,[1]FI_NAME!$A:$A,[1]FI_NAME!$B:$B)</f>
        <v>ธนาคารกสิกรไทย จำกัด (มหาชน)</v>
      </c>
      <c r="C795" s="83" t="str">
        <f>_xlfn.XLOOKUP(B:B,'Swift Code&amp;Bank Name'!B:B,'Swift Code&amp;Bank Name'!C:C)</f>
        <v>KASIKORNBANK PUBLIC COMPANY LIMITED</v>
      </c>
      <c r="D795" s="83" t="s">
        <v>456</v>
      </c>
      <c r="E795" s="83" t="s">
        <v>1014</v>
      </c>
      <c r="F795" s="83" t="s">
        <v>1015</v>
      </c>
      <c r="G795" s="83" t="str">
        <f t="shared" si="12"/>
        <v>0120  สาขาสกลนคร  SAKON NAKHON BRANCH</v>
      </c>
      <c r="H795" s="83">
        <v>25070904</v>
      </c>
    </row>
    <row r="796" spans="1:8" x14ac:dyDescent="0.25">
      <c r="A796" s="83" t="s">
        <v>2362</v>
      </c>
      <c r="B796" s="83" t="str">
        <f>_xlfn.XLOOKUP(A:A,[1]FI_NAME!$A:$A,[1]FI_NAME!$B:$B)</f>
        <v>ธนาคารกสิกรไทย จำกัด (มหาชน)</v>
      </c>
      <c r="C796" s="83" t="str">
        <f>_xlfn.XLOOKUP(B:B,'Swift Code&amp;Bank Name'!B:B,'Swift Code&amp;Bank Name'!C:C)</f>
        <v>KASIKORNBANK PUBLIC COMPANY LIMITED</v>
      </c>
      <c r="D796" s="83" t="s">
        <v>459</v>
      </c>
      <c r="E796" s="83" t="s">
        <v>1158</v>
      </c>
      <c r="F796" s="83" t="s">
        <v>2542</v>
      </c>
      <c r="G796" s="83" t="str">
        <f t="shared" si="12"/>
        <v>0121  สาขาสันป่าตอง  SAN PA TONG BRANCH</v>
      </c>
      <c r="H796" s="83">
        <v>25080305</v>
      </c>
    </row>
    <row r="797" spans="1:8" x14ac:dyDescent="0.25">
      <c r="A797" s="83" t="s">
        <v>2362</v>
      </c>
      <c r="B797" s="83" t="str">
        <f>_xlfn.XLOOKUP(A:A,[1]FI_NAME!$A:$A,[1]FI_NAME!$B:$B)</f>
        <v>ธนาคารกสิกรไทย จำกัด (มหาชน)</v>
      </c>
      <c r="C797" s="83" t="str">
        <f>_xlfn.XLOOKUP(B:B,'Swift Code&amp;Bank Name'!B:B,'Swift Code&amp;Bank Name'!C:C)</f>
        <v>KASIKORNBANK PUBLIC COMPANY LIMITED</v>
      </c>
      <c r="D797" s="83" t="s">
        <v>462</v>
      </c>
      <c r="E797" s="83" t="s">
        <v>1188</v>
      </c>
      <c r="F797" s="83" t="s">
        <v>2543</v>
      </c>
      <c r="G797" s="83" t="str">
        <f t="shared" si="12"/>
        <v>0122  สาขาพังงา  PHANG NGA BRANCH</v>
      </c>
      <c r="H797" s="83">
        <v>25080826</v>
      </c>
    </row>
    <row r="798" spans="1:8" x14ac:dyDescent="0.25">
      <c r="A798" s="83" t="s">
        <v>2362</v>
      </c>
      <c r="B798" s="83" t="str">
        <f>_xlfn.XLOOKUP(A:A,[1]FI_NAME!$A:$A,[1]FI_NAME!$B:$B)</f>
        <v>ธนาคารกสิกรไทย จำกัด (มหาชน)</v>
      </c>
      <c r="C798" s="83" t="str">
        <f>_xlfn.XLOOKUP(B:B,'Swift Code&amp;Bank Name'!B:B,'Swift Code&amp;Bank Name'!C:C)</f>
        <v>KASIKORNBANK PUBLIC COMPANY LIMITED</v>
      </c>
      <c r="D798" s="83" t="s">
        <v>465</v>
      </c>
      <c r="E798" s="83" t="s">
        <v>1101</v>
      </c>
      <c r="F798" s="83" t="s">
        <v>1102</v>
      </c>
      <c r="G798" s="83" t="str">
        <f t="shared" si="12"/>
        <v>0123  สาขาลำนารายณ์  LAM NARAI BRANCH</v>
      </c>
      <c r="H798" s="83">
        <v>25081217</v>
      </c>
    </row>
    <row r="799" spans="1:8" x14ac:dyDescent="0.25">
      <c r="A799" s="83" t="s">
        <v>2362</v>
      </c>
      <c r="B799" s="83" t="str">
        <f>_xlfn.XLOOKUP(A:A,[1]FI_NAME!$A:$A,[1]FI_NAME!$B:$B)</f>
        <v>ธนาคารกสิกรไทย จำกัด (มหาชน)</v>
      </c>
      <c r="C799" s="83" t="str">
        <f>_xlfn.XLOOKUP(B:B,'Swift Code&amp;Bank Name'!B:B,'Swift Code&amp;Bank Name'!C:C)</f>
        <v>KASIKORNBANK PUBLIC COMPANY LIMITED</v>
      </c>
      <c r="D799" s="83" t="s">
        <v>468</v>
      </c>
      <c r="E799" s="83" t="s">
        <v>1104</v>
      </c>
      <c r="F799" s="83" t="s">
        <v>2544</v>
      </c>
      <c r="G799" s="83" t="str">
        <f t="shared" si="12"/>
        <v>0124  สาขาชุมแพ  CHUM PHAE BRANCH</v>
      </c>
      <c r="H799" s="83">
        <v>25090516</v>
      </c>
    </row>
    <row r="800" spans="1:8" x14ac:dyDescent="0.25">
      <c r="A800" s="83" t="s">
        <v>2362</v>
      </c>
      <c r="B800" s="83" t="str">
        <f>_xlfn.XLOOKUP(A:A,[1]FI_NAME!$A:$A,[1]FI_NAME!$B:$B)</f>
        <v>ธนาคารกสิกรไทย จำกัด (มหาชน)</v>
      </c>
      <c r="C800" s="83" t="str">
        <f>_xlfn.XLOOKUP(B:B,'Swift Code&amp;Bank Name'!B:B,'Swift Code&amp;Bank Name'!C:C)</f>
        <v>KASIKORNBANK PUBLIC COMPANY LIMITED</v>
      </c>
      <c r="D800" s="83" t="s">
        <v>471</v>
      </c>
      <c r="E800" s="83" t="s">
        <v>874</v>
      </c>
      <c r="F800" s="83" t="s">
        <v>875</v>
      </c>
      <c r="G800" s="83" t="str">
        <f t="shared" si="12"/>
        <v>0125  สาขาร้อยเอ็ด  ROI ET BRANCH</v>
      </c>
      <c r="H800" s="83">
        <v>25090715</v>
      </c>
    </row>
    <row r="801" spans="1:8" x14ac:dyDescent="0.25">
      <c r="A801" s="83" t="s">
        <v>2362</v>
      </c>
      <c r="B801" s="83" t="str">
        <f>_xlfn.XLOOKUP(A:A,[1]FI_NAME!$A:$A,[1]FI_NAME!$B:$B)</f>
        <v>ธนาคารกสิกรไทย จำกัด (มหาชน)</v>
      </c>
      <c r="C801" s="83" t="str">
        <f>_xlfn.XLOOKUP(B:B,'Swift Code&amp;Bank Name'!B:B,'Swift Code&amp;Bank Name'!C:C)</f>
        <v>KASIKORNBANK PUBLIC COMPANY LIMITED</v>
      </c>
      <c r="D801" s="83" t="s">
        <v>474</v>
      </c>
      <c r="E801" s="83" t="s">
        <v>1113</v>
      </c>
      <c r="F801" s="83" t="s">
        <v>1114</v>
      </c>
      <c r="G801" s="83" t="str">
        <f t="shared" si="12"/>
        <v>0126  สาขาทุ่งสง  THUNG SONG BRANCH</v>
      </c>
      <c r="H801" s="83">
        <v>25090810</v>
      </c>
    </row>
    <row r="802" spans="1:8" x14ac:dyDescent="0.25">
      <c r="A802" s="83" t="s">
        <v>2362</v>
      </c>
      <c r="B802" s="83" t="str">
        <f>_xlfn.XLOOKUP(A:A,[1]FI_NAME!$A:$A,[1]FI_NAME!$B:$B)</f>
        <v>ธนาคารกสิกรไทย จำกัด (มหาชน)</v>
      </c>
      <c r="C802" s="83" t="str">
        <f>_xlfn.XLOOKUP(B:B,'Swift Code&amp;Bank Name'!B:B,'Swift Code&amp;Bank Name'!C:C)</f>
        <v>KASIKORNBANK PUBLIC COMPANY LIMITED</v>
      </c>
      <c r="D802" s="83" t="s">
        <v>477</v>
      </c>
      <c r="E802" s="83" t="s">
        <v>954</v>
      </c>
      <c r="F802" s="83" t="s">
        <v>955</v>
      </c>
      <c r="G802" s="83" t="str">
        <f t="shared" si="12"/>
        <v>0127  สาขาสุราษฎร์ธานี  SURAT THANI BRANCH</v>
      </c>
      <c r="H802" s="83">
        <v>25090909</v>
      </c>
    </row>
    <row r="803" spans="1:8" x14ac:dyDescent="0.25">
      <c r="A803" s="83" t="s">
        <v>2362</v>
      </c>
      <c r="B803" s="83" t="str">
        <f>_xlfn.XLOOKUP(A:A,[1]FI_NAME!$A:$A,[1]FI_NAME!$B:$B)</f>
        <v>ธนาคารกสิกรไทย จำกัด (มหาชน)</v>
      </c>
      <c r="C803" s="83" t="str">
        <f>_xlfn.XLOOKUP(B:B,'Swift Code&amp;Bank Name'!B:B,'Swift Code&amp;Bank Name'!C:C)</f>
        <v>KASIKORNBANK PUBLIC COMPANY LIMITED</v>
      </c>
      <c r="D803" s="83" t="s">
        <v>480</v>
      </c>
      <c r="E803" s="83" t="s">
        <v>1197</v>
      </c>
      <c r="F803" s="83" t="s">
        <v>2545</v>
      </c>
      <c r="G803" s="83" t="str">
        <f t="shared" si="12"/>
        <v>0128  สาขาชัยนาท  CHAI NAT BRANCH</v>
      </c>
      <c r="H803" s="83">
        <v>25091028</v>
      </c>
    </row>
    <row r="804" spans="1:8" x14ac:dyDescent="0.25">
      <c r="A804" s="83" t="s">
        <v>2362</v>
      </c>
      <c r="B804" s="83" t="str">
        <f>_xlfn.XLOOKUP(A:A,[1]FI_NAME!$A:$A,[1]FI_NAME!$B:$B)</f>
        <v>ธนาคารกสิกรไทย จำกัด (มหาชน)</v>
      </c>
      <c r="C804" s="83" t="str">
        <f>_xlfn.XLOOKUP(B:B,'Swift Code&amp;Bank Name'!B:B,'Swift Code&amp;Bank Name'!C:C)</f>
        <v>KASIKORNBANK PUBLIC COMPANY LIMITED</v>
      </c>
      <c r="D804" s="83" t="s">
        <v>483</v>
      </c>
      <c r="E804" s="83" t="s">
        <v>880</v>
      </c>
      <c r="F804" s="83" t="s">
        <v>881</v>
      </c>
      <c r="G804" s="83" t="str">
        <f t="shared" si="12"/>
        <v>0129  สาขายโสธร  YASOTHON BRANCH</v>
      </c>
      <c r="H804" s="83">
        <v>25100118</v>
      </c>
    </row>
    <row r="805" spans="1:8" x14ac:dyDescent="0.25">
      <c r="A805" s="83" t="s">
        <v>2362</v>
      </c>
      <c r="B805" s="83" t="str">
        <f>_xlfn.XLOOKUP(A:A,[1]FI_NAME!$A:$A,[1]FI_NAME!$B:$B)</f>
        <v>ธนาคารกสิกรไทย จำกัด (มหาชน)</v>
      </c>
      <c r="C805" s="83" t="str">
        <f>_xlfn.XLOOKUP(B:B,'Swift Code&amp;Bank Name'!B:B,'Swift Code&amp;Bank Name'!C:C)</f>
        <v>KASIKORNBANK PUBLIC COMPANY LIMITED</v>
      </c>
      <c r="D805" s="83" t="s">
        <v>486</v>
      </c>
      <c r="E805" s="83" t="s">
        <v>1011</v>
      </c>
      <c r="F805" s="83" t="s">
        <v>1012</v>
      </c>
      <c r="G805" s="83" t="str">
        <f t="shared" si="12"/>
        <v>0130  สาขากาฬสินธุ์  KALASIN BRANCH</v>
      </c>
      <c r="H805" s="83">
        <v>25100419</v>
      </c>
    </row>
    <row r="806" spans="1:8" x14ac:dyDescent="0.25">
      <c r="A806" s="83" t="s">
        <v>2362</v>
      </c>
      <c r="B806" s="83" t="str">
        <f>_xlfn.XLOOKUP(A:A,[1]FI_NAME!$A:$A,[1]FI_NAME!$B:$B)</f>
        <v>ธนาคารกสิกรไทย จำกัด (มหาชน)</v>
      </c>
      <c r="C806" s="83" t="str">
        <f>_xlfn.XLOOKUP(B:B,'Swift Code&amp;Bank Name'!B:B,'Swift Code&amp;Bank Name'!C:C)</f>
        <v>KASIKORNBANK PUBLIC COMPANY LIMITED</v>
      </c>
      <c r="D806" s="83" t="s">
        <v>489</v>
      </c>
      <c r="E806" s="83" t="s">
        <v>1545</v>
      </c>
      <c r="F806" s="83" t="s">
        <v>1546</v>
      </c>
      <c r="G806" s="83" t="str">
        <f t="shared" si="12"/>
        <v>0131  สาขาบางคล้า  BANG KHLA BRANCH</v>
      </c>
      <c r="H806" s="83">
        <v>25100503</v>
      </c>
    </row>
    <row r="807" spans="1:8" x14ac:dyDescent="0.25">
      <c r="A807" s="83" t="s">
        <v>2362</v>
      </c>
      <c r="B807" s="83" t="str">
        <f>_xlfn.XLOOKUP(A:A,[1]FI_NAME!$A:$A,[1]FI_NAME!$B:$B)</f>
        <v>ธนาคารกสิกรไทย จำกัด (มหาชน)</v>
      </c>
      <c r="C807" s="83" t="str">
        <f>_xlfn.XLOOKUP(B:B,'Swift Code&amp;Bank Name'!B:B,'Swift Code&amp;Bank Name'!C:C)</f>
        <v>KASIKORNBANK PUBLIC COMPANY LIMITED</v>
      </c>
      <c r="D807" s="83" t="s">
        <v>492</v>
      </c>
      <c r="E807" s="83" t="s">
        <v>1038</v>
      </c>
      <c r="F807" s="83" t="s">
        <v>1039</v>
      </c>
      <c r="G807" s="83" t="str">
        <f t="shared" si="12"/>
        <v>0132  สาขาท่ายาง  THA YANG BRANCH</v>
      </c>
      <c r="H807" s="83">
        <v>25100517</v>
      </c>
    </row>
    <row r="808" spans="1:8" x14ac:dyDescent="0.25">
      <c r="A808" s="83" t="s">
        <v>2362</v>
      </c>
      <c r="B808" s="83" t="str">
        <f>_xlfn.XLOOKUP(A:A,[1]FI_NAME!$A:$A,[1]FI_NAME!$B:$B)</f>
        <v>ธนาคารกสิกรไทย จำกัด (มหาชน)</v>
      </c>
      <c r="C808" s="83" t="str">
        <f>_xlfn.XLOOKUP(B:B,'Swift Code&amp;Bank Name'!B:B,'Swift Code&amp;Bank Name'!C:C)</f>
        <v>KASIKORNBANK PUBLIC COMPANY LIMITED</v>
      </c>
      <c r="D808" s="83" t="s">
        <v>495</v>
      </c>
      <c r="E808" s="83" t="s">
        <v>1029</v>
      </c>
      <c r="F808" s="83" t="s">
        <v>1030</v>
      </c>
      <c r="G808" s="83" t="str">
        <f t="shared" si="12"/>
        <v>0133  สาขาประจวบคีรีขันธ์  PRACHUAP KHIRI KHAN BRANCH</v>
      </c>
      <c r="H808" s="83">
        <v>25100524</v>
      </c>
    </row>
    <row r="809" spans="1:8" x14ac:dyDescent="0.25">
      <c r="A809" s="83" t="s">
        <v>2362</v>
      </c>
      <c r="B809" s="83" t="str">
        <f>_xlfn.XLOOKUP(A:A,[1]FI_NAME!$A:$A,[1]FI_NAME!$B:$B)</f>
        <v>ธนาคารกสิกรไทย จำกัด (มหาชน)</v>
      </c>
      <c r="C809" s="83" t="str">
        <f>_xlfn.XLOOKUP(B:B,'Swift Code&amp;Bank Name'!B:B,'Swift Code&amp;Bank Name'!C:C)</f>
        <v>KASIKORNBANK PUBLIC COMPANY LIMITED</v>
      </c>
      <c r="D809" s="83" t="s">
        <v>498</v>
      </c>
      <c r="E809" s="83" t="s">
        <v>1587</v>
      </c>
      <c r="F809" s="83" t="s">
        <v>2546</v>
      </c>
      <c r="G809" s="83" t="str">
        <f t="shared" si="12"/>
        <v>0134  สาขาอรัญประเทศ  ARANYAPRATHET BRANCH</v>
      </c>
      <c r="H809" s="83">
        <v>25100621</v>
      </c>
    </row>
    <row r="810" spans="1:8" x14ac:dyDescent="0.25">
      <c r="A810" s="83" t="s">
        <v>2362</v>
      </c>
      <c r="B810" s="83" t="str">
        <f>_xlfn.XLOOKUP(A:A,[1]FI_NAME!$A:$A,[1]FI_NAME!$B:$B)</f>
        <v>ธนาคารกสิกรไทย จำกัด (มหาชน)</v>
      </c>
      <c r="C810" s="83" t="str">
        <f>_xlfn.XLOOKUP(B:B,'Swift Code&amp;Bank Name'!B:B,'Swift Code&amp;Bank Name'!C:C)</f>
        <v>KASIKORNBANK PUBLIC COMPANY LIMITED</v>
      </c>
      <c r="D810" s="83" t="s">
        <v>501</v>
      </c>
      <c r="E810" s="83" t="s">
        <v>1008</v>
      </c>
      <c r="F810" s="83" t="s">
        <v>2547</v>
      </c>
      <c r="G810" s="83" t="str">
        <f t="shared" si="12"/>
        <v>0135  สาขาสิงห์บุรี  SING BURI BRANCH</v>
      </c>
      <c r="H810" s="83">
        <v>25100927</v>
      </c>
    </row>
    <row r="811" spans="1:8" x14ac:dyDescent="0.25">
      <c r="A811" s="83" t="s">
        <v>2362</v>
      </c>
      <c r="B811" s="83" t="str">
        <f>_xlfn.XLOOKUP(A:A,[1]FI_NAME!$A:$A,[1]FI_NAME!$B:$B)</f>
        <v>ธนาคารกสิกรไทย จำกัด (มหาชน)</v>
      </c>
      <c r="C811" s="83" t="str">
        <f>_xlfn.XLOOKUP(B:B,'Swift Code&amp;Bank Name'!B:B,'Swift Code&amp;Bank Name'!C:C)</f>
        <v>KASIKORNBANK PUBLIC COMPANY LIMITED</v>
      </c>
      <c r="D811" s="83" t="s">
        <v>504</v>
      </c>
      <c r="E811" s="83" t="s">
        <v>1215</v>
      </c>
      <c r="F811" s="83" t="s">
        <v>2548</v>
      </c>
      <c r="G811" s="83" t="str">
        <f t="shared" si="12"/>
        <v>0136  สาขาอู่ทอง  U THONG BRANCH</v>
      </c>
      <c r="H811" s="83">
        <v>25110221</v>
      </c>
    </row>
    <row r="812" spans="1:8" x14ac:dyDescent="0.25">
      <c r="A812" s="83" t="s">
        <v>2362</v>
      </c>
      <c r="B812" s="83" t="str">
        <f>_xlfn.XLOOKUP(A:A,[1]FI_NAME!$A:$A,[1]FI_NAME!$B:$B)</f>
        <v>ธนาคารกสิกรไทย จำกัด (มหาชน)</v>
      </c>
      <c r="C812" s="83" t="str">
        <f>_xlfn.XLOOKUP(B:B,'Swift Code&amp;Bank Name'!B:B,'Swift Code&amp;Bank Name'!C:C)</f>
        <v>KASIKORNBANK PUBLIC COMPANY LIMITED</v>
      </c>
      <c r="D812" s="83" t="s">
        <v>507</v>
      </c>
      <c r="E812" s="83" t="s">
        <v>1026</v>
      </c>
      <c r="F812" s="83" t="s">
        <v>1027</v>
      </c>
      <c r="G812" s="83" t="str">
        <f t="shared" si="12"/>
        <v>0137  สาขาพนมสารคาม  PHANOM SARAKHAM BRANCH</v>
      </c>
      <c r="H812" s="83">
        <v>25110226</v>
      </c>
    </row>
    <row r="813" spans="1:8" x14ac:dyDescent="0.25">
      <c r="A813" s="83" t="s">
        <v>2362</v>
      </c>
      <c r="B813" s="83" t="str">
        <f>_xlfn.XLOOKUP(A:A,[1]FI_NAME!$A:$A,[1]FI_NAME!$B:$B)</f>
        <v>ธนาคารกสิกรไทย จำกัด (มหาชน)</v>
      </c>
      <c r="C813" s="83" t="str">
        <f>_xlfn.XLOOKUP(B:B,'Swift Code&amp;Bank Name'!B:B,'Swift Code&amp;Bank Name'!C:C)</f>
        <v>KASIKORNBANK PUBLIC COMPANY LIMITED</v>
      </c>
      <c r="D813" s="83" t="s">
        <v>510</v>
      </c>
      <c r="E813" s="83" t="s">
        <v>1146</v>
      </c>
      <c r="F813" s="83" t="s">
        <v>1147</v>
      </c>
      <c r="G813" s="83" t="str">
        <f t="shared" si="12"/>
        <v>0138  สาขาอำนาจเจริญ  AMNAT CHAROEN BRANCH</v>
      </c>
      <c r="H813" s="83">
        <v>25110425</v>
      </c>
    </row>
    <row r="814" spans="1:8" x14ac:dyDescent="0.25">
      <c r="A814" s="83" t="s">
        <v>2362</v>
      </c>
      <c r="B814" s="83" t="str">
        <f>_xlfn.XLOOKUP(A:A,[1]FI_NAME!$A:$A,[1]FI_NAME!$B:$B)</f>
        <v>ธนาคารกสิกรไทย จำกัด (มหาชน)</v>
      </c>
      <c r="C814" s="83" t="str">
        <f>_xlfn.XLOOKUP(B:B,'Swift Code&amp;Bank Name'!B:B,'Swift Code&amp;Bank Name'!C:C)</f>
        <v>KASIKORNBANK PUBLIC COMPANY LIMITED</v>
      </c>
      <c r="D814" s="83" t="s">
        <v>516</v>
      </c>
      <c r="E814" s="83" t="s">
        <v>897</v>
      </c>
      <c r="F814" s="83" t="s">
        <v>898</v>
      </c>
      <c r="G814" s="83" t="str">
        <f t="shared" si="12"/>
        <v>0140  สาขาระยอง  RAYONG BRANCH</v>
      </c>
      <c r="H814" s="83">
        <v>25120808</v>
      </c>
    </row>
    <row r="815" spans="1:8" x14ac:dyDescent="0.25">
      <c r="A815" s="83" t="s">
        <v>2362</v>
      </c>
      <c r="B815" s="83" t="str">
        <f>_xlfn.XLOOKUP(A:A,[1]FI_NAME!$A:$A,[1]FI_NAME!$B:$B)</f>
        <v>ธนาคารกสิกรไทย จำกัด (มหาชน)</v>
      </c>
      <c r="C815" s="83" t="str">
        <f>_xlfn.XLOOKUP(B:B,'Swift Code&amp;Bank Name'!B:B,'Swift Code&amp;Bank Name'!C:C)</f>
        <v>KASIKORNBANK PUBLIC COMPANY LIMITED</v>
      </c>
      <c r="D815" s="83" t="s">
        <v>519</v>
      </c>
      <c r="E815" s="83" t="s">
        <v>969</v>
      </c>
      <c r="F815" s="83" t="s">
        <v>970</v>
      </c>
      <c r="G815" s="83" t="str">
        <f t="shared" si="12"/>
        <v>0141  สาขาสุรินทร์  SURIN BRANCH</v>
      </c>
      <c r="H815" s="83">
        <v>25120829</v>
      </c>
    </row>
    <row r="816" spans="1:8" x14ac:dyDescent="0.25">
      <c r="A816" s="83" t="s">
        <v>2362</v>
      </c>
      <c r="B816" s="83" t="str">
        <f>_xlfn.XLOOKUP(A:A,[1]FI_NAME!$A:$A,[1]FI_NAME!$B:$B)</f>
        <v>ธนาคารกสิกรไทย จำกัด (มหาชน)</v>
      </c>
      <c r="C816" s="83" t="str">
        <f>_xlfn.XLOOKUP(B:B,'Swift Code&amp;Bank Name'!B:B,'Swift Code&amp;Bank Name'!C:C)</f>
        <v>KASIKORNBANK PUBLIC COMPANY LIMITED</v>
      </c>
      <c r="D816" s="83" t="s">
        <v>522</v>
      </c>
      <c r="E816" s="83" t="s">
        <v>2549</v>
      </c>
      <c r="F816" s="83" t="s">
        <v>2550</v>
      </c>
      <c r="G816" s="83" t="str">
        <f t="shared" si="12"/>
        <v>0142  สาขาปากเกร็ด  PAK KRET BRANCH</v>
      </c>
      <c r="H816" s="83">
        <v>25130116</v>
      </c>
    </row>
    <row r="817" spans="1:8" x14ac:dyDescent="0.25">
      <c r="A817" s="83" t="s">
        <v>2362</v>
      </c>
      <c r="B817" s="83" t="str">
        <f>_xlfn.XLOOKUP(A:A,[1]FI_NAME!$A:$A,[1]FI_NAME!$B:$B)</f>
        <v>ธนาคารกสิกรไทย จำกัด (มหาชน)</v>
      </c>
      <c r="C817" s="83" t="str">
        <f>_xlfn.XLOOKUP(B:B,'Swift Code&amp;Bank Name'!B:B,'Swift Code&amp;Bank Name'!C:C)</f>
        <v>KASIKORNBANK PUBLIC COMPANY LIMITED</v>
      </c>
      <c r="D817" s="83" t="s">
        <v>2551</v>
      </c>
      <c r="E817" s="83" t="s">
        <v>1095</v>
      </c>
      <c r="F817" s="83" t="s">
        <v>1096</v>
      </c>
      <c r="G817" s="83" t="str">
        <f t="shared" si="12"/>
        <v>0143  สาขาพนัสนิคม  PHANAT NIKHOM BRANCH</v>
      </c>
      <c r="H817" s="83">
        <v>25130320</v>
      </c>
    </row>
    <row r="818" spans="1:8" x14ac:dyDescent="0.25">
      <c r="A818" s="83" t="s">
        <v>2362</v>
      </c>
      <c r="B818" s="83" t="str">
        <f>_xlfn.XLOOKUP(A:A,[1]FI_NAME!$A:$A,[1]FI_NAME!$B:$B)</f>
        <v>ธนาคารกสิกรไทย จำกัด (มหาชน)</v>
      </c>
      <c r="C818" s="83" t="str">
        <f>_xlfn.XLOOKUP(B:B,'Swift Code&amp;Bank Name'!B:B,'Swift Code&amp;Bank Name'!C:C)</f>
        <v>KASIKORNBANK PUBLIC COMPANY LIMITED</v>
      </c>
      <c r="D818" s="83" t="s">
        <v>525</v>
      </c>
      <c r="E818" s="83" t="s">
        <v>894</v>
      </c>
      <c r="F818" s="83" t="s">
        <v>895</v>
      </c>
      <c r="G818" s="83" t="str">
        <f t="shared" si="12"/>
        <v>0144  สาขาบ้านโป่ง  BAN PONG BRANCH</v>
      </c>
      <c r="H818" s="83">
        <v>25131120</v>
      </c>
    </row>
    <row r="819" spans="1:8" x14ac:dyDescent="0.25">
      <c r="A819" s="83" t="s">
        <v>2362</v>
      </c>
      <c r="B819" s="83" t="str">
        <f>_xlfn.XLOOKUP(A:A,[1]FI_NAME!$A:$A,[1]FI_NAME!$B:$B)</f>
        <v>ธนาคารกสิกรไทย จำกัด (มหาชน)</v>
      </c>
      <c r="C819" s="83" t="str">
        <f>_xlfn.XLOOKUP(B:B,'Swift Code&amp;Bank Name'!B:B,'Swift Code&amp;Bank Name'!C:C)</f>
        <v>KASIKORNBANK PUBLIC COMPANY LIMITED</v>
      </c>
      <c r="D819" s="83" t="s">
        <v>528</v>
      </c>
      <c r="E819" s="83" t="s">
        <v>1020</v>
      </c>
      <c r="F819" s="83" t="s">
        <v>1021</v>
      </c>
      <c r="G819" s="83" t="str">
        <f t="shared" si="12"/>
        <v>0145  สาขาพัทลุง  PHATTHALUNG BRANCH</v>
      </c>
      <c r="H819" s="83">
        <v>25140806</v>
      </c>
    </row>
    <row r="820" spans="1:8" x14ac:dyDescent="0.25">
      <c r="A820" s="83" t="s">
        <v>2362</v>
      </c>
      <c r="B820" s="83" t="str">
        <f>_xlfn.XLOOKUP(A:A,[1]FI_NAME!$A:$A,[1]FI_NAME!$B:$B)</f>
        <v>ธนาคารกสิกรไทย จำกัด (มหาชน)</v>
      </c>
      <c r="C820" s="83" t="str">
        <f>_xlfn.XLOOKUP(B:B,'Swift Code&amp;Bank Name'!B:B,'Swift Code&amp;Bank Name'!C:C)</f>
        <v>KASIKORNBANK PUBLIC COMPANY LIMITED</v>
      </c>
      <c r="D820" s="83" t="s">
        <v>531</v>
      </c>
      <c r="E820" s="83" t="s">
        <v>610</v>
      </c>
      <c r="F820" s="83" t="s">
        <v>2552</v>
      </c>
      <c r="G820" s="83" t="str">
        <f t="shared" si="12"/>
        <v>0146  สาขาประตูน้ำพระอินทร์  PRATU NAM PHRA IN BRANCH</v>
      </c>
      <c r="H820" s="83">
        <v>25140923</v>
      </c>
    </row>
    <row r="821" spans="1:8" x14ac:dyDescent="0.25">
      <c r="A821" s="83" t="s">
        <v>2362</v>
      </c>
      <c r="B821" s="83" t="str">
        <f>_xlfn.XLOOKUP(A:A,[1]FI_NAME!$A:$A,[1]FI_NAME!$B:$B)</f>
        <v>ธนาคารกสิกรไทย จำกัด (มหาชน)</v>
      </c>
      <c r="C821" s="83" t="str">
        <f>_xlfn.XLOOKUP(B:B,'Swift Code&amp;Bank Name'!B:B,'Swift Code&amp;Bank Name'!C:C)</f>
        <v>KASIKORNBANK PUBLIC COMPANY LIMITED</v>
      </c>
      <c r="D821" s="83" t="s">
        <v>534</v>
      </c>
      <c r="E821" s="83" t="s">
        <v>2553</v>
      </c>
      <c r="F821" s="83" t="s">
        <v>2554</v>
      </c>
      <c r="G821" s="83" t="str">
        <f t="shared" si="12"/>
        <v>0147  สาขาถนนสุขุมวิท ชลบุรี 1  THANON SUKHUMVIT CHON BURI 1 BRANCH</v>
      </c>
      <c r="H821" s="83">
        <v>25150106</v>
      </c>
    </row>
    <row r="822" spans="1:8" x14ac:dyDescent="0.25">
      <c r="A822" s="83" t="s">
        <v>2362</v>
      </c>
      <c r="B822" s="83" t="str">
        <f>_xlfn.XLOOKUP(A:A,[1]FI_NAME!$A:$A,[1]FI_NAME!$B:$B)</f>
        <v>ธนาคารกสิกรไทย จำกัด (มหาชน)</v>
      </c>
      <c r="C822" s="83" t="str">
        <f>_xlfn.XLOOKUP(B:B,'Swift Code&amp;Bank Name'!B:B,'Swift Code&amp;Bank Name'!C:C)</f>
        <v>KASIKORNBANK PUBLIC COMPANY LIMITED</v>
      </c>
      <c r="D822" s="83" t="s">
        <v>537</v>
      </c>
      <c r="E822" s="83" t="s">
        <v>2555</v>
      </c>
      <c r="F822" s="83" t="s">
        <v>2556</v>
      </c>
      <c r="G822" s="83" t="str">
        <f t="shared" si="12"/>
        <v>0148  สาขาถนนศรีรองเมือง จันทบุรี  THANON SRI RONG MUANG CHANTHABURI BRANCH</v>
      </c>
      <c r="H822" s="83">
        <v>25150203</v>
      </c>
    </row>
    <row r="823" spans="1:8" x14ac:dyDescent="0.25">
      <c r="A823" s="83" t="s">
        <v>2362</v>
      </c>
      <c r="B823" s="83" t="str">
        <f>_xlfn.XLOOKUP(A:A,[1]FI_NAME!$A:$A,[1]FI_NAME!$B:$B)</f>
        <v>ธนาคารกสิกรไทย จำกัด (มหาชน)</v>
      </c>
      <c r="C823" s="83" t="str">
        <f>_xlfn.XLOOKUP(B:B,'Swift Code&amp;Bank Name'!B:B,'Swift Code&amp;Bank Name'!C:C)</f>
        <v>KASIKORNBANK PUBLIC COMPANY LIMITED</v>
      </c>
      <c r="D823" s="83" t="s">
        <v>540</v>
      </c>
      <c r="E823" s="83" t="s">
        <v>1287</v>
      </c>
      <c r="F823" s="83" t="s">
        <v>1288</v>
      </c>
      <c r="G823" s="83" t="str">
        <f t="shared" si="12"/>
        <v>0149  สาขานางรอง  NANG RONG BRANCH</v>
      </c>
      <c r="H823" s="83">
        <v>25150210</v>
      </c>
    </row>
    <row r="824" spans="1:8" x14ac:dyDescent="0.25">
      <c r="A824" s="83" t="s">
        <v>2362</v>
      </c>
      <c r="B824" s="83" t="str">
        <f>_xlfn.XLOOKUP(A:A,[1]FI_NAME!$A:$A,[1]FI_NAME!$B:$B)</f>
        <v>ธนาคารกสิกรไทย จำกัด (มหาชน)</v>
      </c>
      <c r="C824" s="83" t="str">
        <f>_xlfn.XLOOKUP(B:B,'Swift Code&amp;Bank Name'!B:B,'Swift Code&amp;Bank Name'!C:C)</f>
        <v>KASIKORNBANK PUBLIC COMPANY LIMITED</v>
      </c>
      <c r="D824" s="83" t="s">
        <v>543</v>
      </c>
      <c r="E824" s="83" t="s">
        <v>1041</v>
      </c>
      <c r="F824" s="83" t="s">
        <v>1042</v>
      </c>
      <c r="G824" s="83" t="str">
        <f t="shared" si="12"/>
        <v>0150  สาขาหล่มสัก  LOM SAK BRANCH</v>
      </c>
      <c r="H824" s="83">
        <v>25150612</v>
      </c>
    </row>
    <row r="825" spans="1:8" x14ac:dyDescent="0.25">
      <c r="A825" s="83" t="s">
        <v>2362</v>
      </c>
      <c r="B825" s="83" t="str">
        <f>_xlfn.XLOOKUP(A:A,[1]FI_NAME!$A:$A,[1]FI_NAME!$B:$B)</f>
        <v>ธนาคารกสิกรไทย จำกัด (มหาชน)</v>
      </c>
      <c r="C825" s="83" t="str">
        <f>_xlfn.XLOOKUP(B:B,'Swift Code&amp;Bank Name'!B:B,'Swift Code&amp;Bank Name'!C:C)</f>
        <v>KASIKORNBANK PUBLIC COMPANY LIMITED</v>
      </c>
      <c r="D825" s="83" t="s">
        <v>546</v>
      </c>
      <c r="E825" s="83" t="s">
        <v>1275</v>
      </c>
      <c r="F825" s="83" t="s">
        <v>1276</v>
      </c>
      <c r="G825" s="83" t="str">
        <f t="shared" si="12"/>
        <v>0151  สาขาพังโคน  PHANG KHON BRANCH</v>
      </c>
      <c r="H825" s="83">
        <v>25150619</v>
      </c>
    </row>
    <row r="826" spans="1:8" x14ac:dyDescent="0.25">
      <c r="A826" s="83" t="s">
        <v>2362</v>
      </c>
      <c r="B826" s="83" t="str">
        <f>_xlfn.XLOOKUP(A:A,[1]FI_NAME!$A:$A,[1]FI_NAME!$B:$B)</f>
        <v>ธนาคารกสิกรไทย จำกัด (มหาชน)</v>
      </c>
      <c r="C826" s="83" t="str">
        <f>_xlfn.XLOOKUP(B:B,'Swift Code&amp;Bank Name'!B:B,'Swift Code&amp;Bank Name'!C:C)</f>
        <v>KASIKORNBANK PUBLIC COMPANY LIMITED</v>
      </c>
      <c r="D826" s="83" t="s">
        <v>549</v>
      </c>
      <c r="E826" s="83" t="s">
        <v>891</v>
      </c>
      <c r="F826" s="83" t="s">
        <v>892</v>
      </c>
      <c r="G826" s="83" t="str">
        <f t="shared" si="12"/>
        <v>0152  สาขานครปฐม  NAKHON PATHOM BRANCH</v>
      </c>
      <c r="H826" s="83">
        <v>25150724</v>
      </c>
    </row>
    <row r="827" spans="1:8" x14ac:dyDescent="0.25">
      <c r="A827" s="83" t="s">
        <v>2362</v>
      </c>
      <c r="B827" s="83" t="str">
        <f>_xlfn.XLOOKUP(A:A,[1]FI_NAME!$A:$A,[1]FI_NAME!$B:$B)</f>
        <v>ธนาคารกสิกรไทย จำกัด (มหาชน)</v>
      </c>
      <c r="C827" s="83" t="str">
        <f>_xlfn.XLOOKUP(B:B,'Swift Code&amp;Bank Name'!B:B,'Swift Code&amp;Bank Name'!C:C)</f>
        <v>KASIKORNBANK PUBLIC COMPANY LIMITED</v>
      </c>
      <c r="D827" s="83" t="s">
        <v>552</v>
      </c>
      <c r="E827" s="83" t="s">
        <v>1035</v>
      </c>
      <c r="F827" s="83" t="s">
        <v>1036</v>
      </c>
      <c r="G827" s="83" t="str">
        <f t="shared" si="12"/>
        <v>0153  สาขาพิจิตร  PHICHIT BRANCH</v>
      </c>
      <c r="H827" s="83">
        <v>25150807</v>
      </c>
    </row>
    <row r="828" spans="1:8" x14ac:dyDescent="0.25">
      <c r="A828" s="83" t="s">
        <v>2362</v>
      </c>
      <c r="B828" s="83" t="str">
        <f>_xlfn.XLOOKUP(A:A,[1]FI_NAME!$A:$A,[1]FI_NAME!$B:$B)</f>
        <v>ธนาคารกสิกรไทย จำกัด (มหาชน)</v>
      </c>
      <c r="C828" s="83" t="str">
        <f>_xlfn.XLOOKUP(B:B,'Swift Code&amp;Bank Name'!B:B,'Swift Code&amp;Bank Name'!C:C)</f>
        <v>KASIKORNBANK PUBLIC COMPANY LIMITED</v>
      </c>
      <c r="D828" s="83" t="s">
        <v>555</v>
      </c>
      <c r="E828" s="83" t="s">
        <v>853</v>
      </c>
      <c r="F828" s="83" t="s">
        <v>854</v>
      </c>
      <c r="G828" s="83" t="str">
        <f t="shared" si="12"/>
        <v>0154  สาขาเชียงราย  CHIANG RAI BRANCH</v>
      </c>
      <c r="H828" s="83">
        <v>25151120</v>
      </c>
    </row>
    <row r="829" spans="1:8" x14ac:dyDescent="0.25">
      <c r="A829" s="83" t="s">
        <v>2362</v>
      </c>
      <c r="B829" s="83" t="str">
        <f>_xlfn.XLOOKUP(A:A,[1]FI_NAME!$A:$A,[1]FI_NAME!$B:$B)</f>
        <v>ธนาคารกสิกรไทย จำกัด (มหาชน)</v>
      </c>
      <c r="C829" s="83" t="str">
        <f>_xlfn.XLOOKUP(B:B,'Swift Code&amp;Bank Name'!B:B,'Swift Code&amp;Bank Name'!C:C)</f>
        <v>KASIKORNBANK PUBLIC COMPANY LIMITED</v>
      </c>
      <c r="D829" s="83" t="s">
        <v>558</v>
      </c>
      <c r="E829" s="83" t="s">
        <v>1056</v>
      </c>
      <c r="F829" s="83" t="s">
        <v>1057</v>
      </c>
      <c r="G829" s="83" t="str">
        <f t="shared" si="12"/>
        <v>0155  สาขาอุทัยธานี  UTHAI THANI BRANCH</v>
      </c>
      <c r="H829" s="83">
        <v>25151127</v>
      </c>
    </row>
    <row r="830" spans="1:8" x14ac:dyDescent="0.25">
      <c r="A830" s="83" t="s">
        <v>2362</v>
      </c>
      <c r="B830" s="83" t="str">
        <f>_xlfn.XLOOKUP(A:A,[1]FI_NAME!$A:$A,[1]FI_NAME!$B:$B)</f>
        <v>ธนาคารกสิกรไทย จำกัด (มหาชน)</v>
      </c>
      <c r="C830" s="83" t="str">
        <f>_xlfn.XLOOKUP(B:B,'Swift Code&amp;Bank Name'!B:B,'Swift Code&amp;Bank Name'!C:C)</f>
        <v>KASIKORNBANK PUBLIC COMPANY LIMITED</v>
      </c>
      <c r="D830" s="83" t="s">
        <v>561</v>
      </c>
      <c r="E830" s="83" t="s">
        <v>1062</v>
      </c>
      <c r="F830" s="83" t="s">
        <v>1063</v>
      </c>
      <c r="G830" s="83" t="str">
        <f t="shared" si="12"/>
        <v>0156  สาขาเลย  LOEI BRANCH</v>
      </c>
      <c r="H830" s="83">
        <v>25160511</v>
      </c>
    </row>
    <row r="831" spans="1:8" x14ac:dyDescent="0.25">
      <c r="A831" s="83" t="s">
        <v>2362</v>
      </c>
      <c r="B831" s="83" t="str">
        <f>_xlfn.XLOOKUP(A:A,[1]FI_NAME!$A:$A,[1]FI_NAME!$B:$B)</f>
        <v>ธนาคารกสิกรไทย จำกัด (มหาชน)</v>
      </c>
      <c r="C831" s="83" t="str">
        <f>_xlfn.XLOOKUP(B:B,'Swift Code&amp;Bank Name'!B:B,'Swift Code&amp;Bank Name'!C:C)</f>
        <v>KASIKORNBANK PUBLIC COMPANY LIMITED</v>
      </c>
      <c r="D831" s="83" t="s">
        <v>2557</v>
      </c>
      <c r="E831" s="83" t="s">
        <v>1185</v>
      </c>
      <c r="F831" s="83" t="s">
        <v>1186</v>
      </c>
      <c r="G831" s="83" t="str">
        <f t="shared" si="12"/>
        <v>0157  สาขาสุโขทัย  SUKHOTHAI BRANCH</v>
      </c>
      <c r="H831" s="83">
        <v>25160620</v>
      </c>
    </row>
    <row r="832" spans="1:8" x14ac:dyDescent="0.25">
      <c r="A832" s="83" t="s">
        <v>2362</v>
      </c>
      <c r="B832" s="83" t="str">
        <f>_xlfn.XLOOKUP(A:A,[1]FI_NAME!$A:$A,[1]FI_NAME!$B:$B)</f>
        <v>ธนาคารกสิกรไทย จำกัด (มหาชน)</v>
      </c>
      <c r="C832" s="83" t="str">
        <f>_xlfn.XLOOKUP(B:B,'Swift Code&amp;Bank Name'!B:B,'Swift Code&amp;Bank Name'!C:C)</f>
        <v>KASIKORNBANK PUBLIC COMPANY LIMITED</v>
      </c>
      <c r="D832" s="83" t="s">
        <v>564</v>
      </c>
      <c r="E832" s="83" t="s">
        <v>1065</v>
      </c>
      <c r="F832" s="83" t="s">
        <v>1066</v>
      </c>
      <c r="G832" s="83" t="str">
        <f t="shared" si="12"/>
        <v>0158  สาขาศรีสะเกษ  SI SA KET BRANCH</v>
      </c>
      <c r="H832" s="83">
        <v>25160625</v>
      </c>
    </row>
    <row r="833" spans="1:8" x14ac:dyDescent="0.25">
      <c r="A833" s="83" t="s">
        <v>2362</v>
      </c>
      <c r="B833" s="83" t="str">
        <f>_xlfn.XLOOKUP(A:A,[1]FI_NAME!$A:$A,[1]FI_NAME!$B:$B)</f>
        <v>ธนาคารกสิกรไทย จำกัด (มหาชน)</v>
      </c>
      <c r="C833" s="83" t="str">
        <f>_xlfn.XLOOKUP(B:B,'Swift Code&amp;Bank Name'!B:B,'Swift Code&amp;Bank Name'!C:C)</f>
        <v>KASIKORNBANK PUBLIC COMPANY LIMITED</v>
      </c>
      <c r="D833" s="83" t="s">
        <v>573</v>
      </c>
      <c r="E833" s="83" t="s">
        <v>2558</v>
      </c>
      <c r="F833" s="83" t="s">
        <v>2559</v>
      </c>
      <c r="G833" s="83" t="str">
        <f t="shared" si="12"/>
        <v>0161  สาขาท่าตะโก  THA TAKO BRANCH</v>
      </c>
      <c r="H833" s="83">
        <v>25161102</v>
      </c>
    </row>
    <row r="834" spans="1:8" x14ac:dyDescent="0.25">
      <c r="A834" s="83" t="s">
        <v>2362</v>
      </c>
      <c r="B834" s="83" t="str">
        <f>_xlfn.XLOOKUP(A:A,[1]FI_NAME!$A:$A,[1]FI_NAME!$B:$B)</f>
        <v>ธนาคารกสิกรไทย จำกัด (มหาชน)</v>
      </c>
      <c r="C834" s="83" t="str">
        <f>_xlfn.XLOOKUP(B:B,'Swift Code&amp;Bank Name'!B:B,'Swift Code&amp;Bank Name'!C:C)</f>
        <v>KASIKORNBANK PUBLIC COMPANY LIMITED</v>
      </c>
      <c r="D834" s="83" t="s">
        <v>576</v>
      </c>
      <c r="E834" s="83" t="s">
        <v>1089</v>
      </c>
      <c r="F834" s="83" t="s">
        <v>1090</v>
      </c>
      <c r="G834" s="83" t="str">
        <f t="shared" si="12"/>
        <v>0162  สาขาสัตหีบ  SATTAHIP BRANCH</v>
      </c>
      <c r="H834" s="83">
        <v>25161128</v>
      </c>
    </row>
    <row r="835" spans="1:8" x14ac:dyDescent="0.25">
      <c r="A835" s="83" t="s">
        <v>2362</v>
      </c>
      <c r="B835" s="83" t="str">
        <f>_xlfn.XLOOKUP(A:A,[1]FI_NAME!$A:$A,[1]FI_NAME!$B:$B)</f>
        <v>ธนาคารกสิกรไทย จำกัด (มหาชน)</v>
      </c>
      <c r="C835" s="83" t="str">
        <f>_xlfn.XLOOKUP(B:B,'Swift Code&amp;Bank Name'!B:B,'Swift Code&amp;Bank Name'!C:C)</f>
        <v>KASIKORNBANK PUBLIC COMPANY LIMITED</v>
      </c>
      <c r="D835" s="83" t="s">
        <v>582</v>
      </c>
      <c r="E835" s="83" t="s">
        <v>1578</v>
      </c>
      <c r="F835" s="83" t="s">
        <v>2560</v>
      </c>
      <c r="G835" s="83" t="str">
        <f t="shared" si="12"/>
        <v>0164  สาขาสระแก้ว  SA KAEO BRANCH</v>
      </c>
      <c r="H835" s="83">
        <v>25170726</v>
      </c>
    </row>
    <row r="836" spans="1:8" x14ac:dyDescent="0.25">
      <c r="A836" s="83" t="s">
        <v>2362</v>
      </c>
      <c r="B836" s="83" t="str">
        <f>_xlfn.XLOOKUP(A:A,[1]FI_NAME!$A:$A,[1]FI_NAME!$B:$B)</f>
        <v>ธนาคารกสิกรไทย จำกัด (มหาชน)</v>
      </c>
      <c r="C836" s="83" t="str">
        <f>_xlfn.XLOOKUP(B:B,'Swift Code&amp;Bank Name'!B:B,'Swift Code&amp;Bank Name'!C:C)</f>
        <v>KASIKORNBANK PUBLIC COMPANY LIMITED</v>
      </c>
      <c r="D836" s="83" t="s">
        <v>585</v>
      </c>
      <c r="E836" s="83" t="s">
        <v>1341</v>
      </c>
      <c r="F836" s="83" t="s">
        <v>1342</v>
      </c>
      <c r="G836" s="83" t="str">
        <f t="shared" ref="G836:G899" si="13">CONCATENATE(D836,"  ",E836,"  ",F836)</f>
        <v>0165  สาขาเชียงคำ  CHIANG KHAM BRANCH</v>
      </c>
      <c r="H836" s="83">
        <v>25170802</v>
      </c>
    </row>
    <row r="837" spans="1:8" x14ac:dyDescent="0.25">
      <c r="A837" s="83" t="s">
        <v>2362</v>
      </c>
      <c r="B837" s="83" t="str">
        <f>_xlfn.XLOOKUP(A:A,[1]FI_NAME!$A:$A,[1]FI_NAME!$B:$B)</f>
        <v>ธนาคารกสิกรไทย จำกัด (มหาชน)</v>
      </c>
      <c r="C837" s="83" t="str">
        <f>_xlfn.XLOOKUP(B:B,'Swift Code&amp;Bank Name'!B:B,'Swift Code&amp;Bank Name'!C:C)</f>
        <v>KASIKORNBANK PUBLIC COMPANY LIMITED</v>
      </c>
      <c r="D837" s="83" t="s">
        <v>588</v>
      </c>
      <c r="E837" s="83" t="s">
        <v>1161</v>
      </c>
      <c r="F837" s="83" t="s">
        <v>2561</v>
      </c>
      <c r="G837" s="83" t="str">
        <f t="shared" si="13"/>
        <v>0166  สาขาวิเศษชัยชาญ  WISET CHAI CHAN BRANCH</v>
      </c>
      <c r="H837" s="83">
        <v>25170802</v>
      </c>
    </row>
    <row r="838" spans="1:8" x14ac:dyDescent="0.25">
      <c r="A838" s="83" t="s">
        <v>2362</v>
      </c>
      <c r="B838" s="83" t="str">
        <f>_xlfn.XLOOKUP(A:A,[1]FI_NAME!$A:$A,[1]FI_NAME!$B:$B)</f>
        <v>ธนาคารกสิกรไทย จำกัด (มหาชน)</v>
      </c>
      <c r="C838" s="83" t="str">
        <f>_xlfn.XLOOKUP(B:B,'Swift Code&amp;Bank Name'!B:B,'Swift Code&amp;Bank Name'!C:C)</f>
        <v>KASIKORNBANK PUBLIC COMPANY LIMITED</v>
      </c>
      <c r="D838" s="83" t="s">
        <v>591</v>
      </c>
      <c r="E838" s="83" t="s">
        <v>886</v>
      </c>
      <c r="F838" s="83" t="s">
        <v>887</v>
      </c>
      <c r="G838" s="83" t="str">
        <f t="shared" si="13"/>
        <v>0167  สาขาเมืองพล  MUANG PHON BRANCH</v>
      </c>
      <c r="H838" s="83">
        <v>25171122</v>
      </c>
    </row>
    <row r="839" spans="1:8" x14ac:dyDescent="0.25">
      <c r="A839" s="83" t="s">
        <v>2362</v>
      </c>
      <c r="B839" s="83" t="str">
        <f>_xlfn.XLOOKUP(A:A,[1]FI_NAME!$A:$A,[1]FI_NAME!$B:$B)</f>
        <v>ธนาคารกสิกรไทย จำกัด (มหาชน)</v>
      </c>
      <c r="C839" s="83" t="str">
        <f>_xlfn.XLOOKUP(B:B,'Swift Code&amp;Bank Name'!B:B,'Swift Code&amp;Bank Name'!C:C)</f>
        <v>KASIKORNBANK PUBLIC COMPANY LIMITED</v>
      </c>
      <c r="D839" s="83" t="s">
        <v>594</v>
      </c>
      <c r="E839" s="83" t="s">
        <v>838</v>
      </c>
      <c r="F839" s="83" t="s">
        <v>839</v>
      </c>
      <c r="G839" s="83" t="str">
        <f t="shared" si="13"/>
        <v>0168  สาขาวารินชำราบ  WARIN CHAMRAP BRANCH</v>
      </c>
      <c r="H839" s="83">
        <v>25171129</v>
      </c>
    </row>
    <row r="840" spans="1:8" x14ac:dyDescent="0.25">
      <c r="A840" s="83" t="s">
        <v>2362</v>
      </c>
      <c r="B840" s="83" t="str">
        <f>_xlfn.XLOOKUP(A:A,[1]FI_NAME!$A:$A,[1]FI_NAME!$B:$B)</f>
        <v>ธนาคารกสิกรไทย จำกัด (มหาชน)</v>
      </c>
      <c r="C840" s="83" t="str">
        <f>_xlfn.XLOOKUP(B:B,'Swift Code&amp;Bank Name'!B:B,'Swift Code&amp;Bank Name'!C:C)</f>
        <v>KASIKORNBANK PUBLIC COMPANY LIMITED</v>
      </c>
      <c r="D840" s="83" t="s">
        <v>597</v>
      </c>
      <c r="E840" s="83" t="s">
        <v>2562</v>
      </c>
      <c r="F840" s="83" t="s">
        <v>2563</v>
      </c>
      <c r="G840" s="83" t="str">
        <f t="shared" si="13"/>
        <v>0169  สาขาท่าเรือ  THA RUA BRANCH</v>
      </c>
      <c r="H840" s="83">
        <v>25171206</v>
      </c>
    </row>
    <row r="841" spans="1:8" x14ac:dyDescent="0.25">
      <c r="A841" s="83" t="s">
        <v>2362</v>
      </c>
      <c r="B841" s="83" t="str">
        <f>_xlfn.XLOOKUP(A:A,[1]FI_NAME!$A:$A,[1]FI_NAME!$B:$B)</f>
        <v>ธนาคารกสิกรไทย จำกัด (มหาชน)</v>
      </c>
      <c r="C841" s="83" t="str">
        <f>_xlfn.XLOOKUP(B:B,'Swift Code&amp;Bank Name'!B:B,'Swift Code&amp;Bank Name'!C:C)</f>
        <v>KASIKORNBANK PUBLIC COMPANY LIMITED</v>
      </c>
      <c r="D841" s="83" t="s">
        <v>600</v>
      </c>
      <c r="E841" s="83" t="s">
        <v>2564</v>
      </c>
      <c r="F841" s="83" t="s">
        <v>2565</v>
      </c>
      <c r="G841" s="83" t="str">
        <f t="shared" si="13"/>
        <v>0170  สาขาปู่เจ้าสมิงพราย  PU CHAO SAMING PHRAI BRANCH</v>
      </c>
      <c r="H841" s="83">
        <v>25180124</v>
      </c>
    </row>
    <row r="842" spans="1:8" x14ac:dyDescent="0.25">
      <c r="A842" s="83" t="s">
        <v>2362</v>
      </c>
      <c r="B842" s="83" t="str">
        <f>_xlfn.XLOOKUP(A:A,[1]FI_NAME!$A:$A,[1]FI_NAME!$B:$B)</f>
        <v>ธนาคารกสิกรไทย จำกัด (มหาชน)</v>
      </c>
      <c r="C842" s="83" t="str">
        <f>_xlfn.XLOOKUP(B:B,'Swift Code&amp;Bank Name'!B:B,'Swift Code&amp;Bank Name'!C:C)</f>
        <v>KASIKORNBANK PUBLIC COMPANY LIMITED</v>
      </c>
      <c r="D842" s="83" t="s">
        <v>603</v>
      </c>
      <c r="E842" s="83" t="s">
        <v>963</v>
      </c>
      <c r="F842" s="83" t="s">
        <v>964</v>
      </c>
      <c r="G842" s="83" t="str">
        <f t="shared" si="13"/>
        <v>0171  สาขาหนองคาย  NONG KHAI BRANCH</v>
      </c>
      <c r="H842" s="83">
        <v>25180502</v>
      </c>
    </row>
    <row r="843" spans="1:8" x14ac:dyDescent="0.25">
      <c r="A843" s="83" t="s">
        <v>2362</v>
      </c>
      <c r="B843" s="83" t="str">
        <f>_xlfn.XLOOKUP(A:A,[1]FI_NAME!$A:$A,[1]FI_NAME!$B:$B)</f>
        <v>ธนาคารกสิกรไทย จำกัด (มหาชน)</v>
      </c>
      <c r="C843" s="83" t="str">
        <f>_xlfn.XLOOKUP(B:B,'Swift Code&amp;Bank Name'!B:B,'Swift Code&amp;Bank Name'!C:C)</f>
        <v>KASIKORNBANK PUBLIC COMPANY LIMITED</v>
      </c>
      <c r="D843" s="83" t="s">
        <v>606</v>
      </c>
      <c r="E843" s="83" t="s">
        <v>903</v>
      </c>
      <c r="F843" s="83" t="s">
        <v>904</v>
      </c>
      <c r="G843" s="83" t="str">
        <f t="shared" si="13"/>
        <v>0172  สาขาศรีราชา  SI RACHA BRANCH</v>
      </c>
      <c r="H843" s="83">
        <v>25180523</v>
      </c>
    </row>
    <row r="844" spans="1:8" x14ac:dyDescent="0.25">
      <c r="A844" s="83" t="s">
        <v>2362</v>
      </c>
      <c r="B844" s="83" t="str">
        <f>_xlfn.XLOOKUP(A:A,[1]FI_NAME!$A:$A,[1]FI_NAME!$B:$B)</f>
        <v>ธนาคารกสิกรไทย จำกัด (มหาชน)</v>
      </c>
      <c r="C844" s="83" t="str">
        <f>_xlfn.XLOOKUP(B:B,'Swift Code&amp;Bank Name'!B:B,'Swift Code&amp;Bank Name'!C:C)</f>
        <v>KASIKORNBANK PUBLIC COMPANY LIMITED</v>
      </c>
      <c r="D844" s="83" t="s">
        <v>609</v>
      </c>
      <c r="E844" s="83" t="s">
        <v>948</v>
      </c>
      <c r="F844" s="83" t="s">
        <v>949</v>
      </c>
      <c r="G844" s="83" t="str">
        <f t="shared" si="13"/>
        <v>0173  สาขานครศรีธรรมราช  NAKHON SI THAMMARAT BRANCH</v>
      </c>
      <c r="H844" s="83">
        <v>25181219</v>
      </c>
    </row>
    <row r="845" spans="1:8" x14ac:dyDescent="0.25">
      <c r="A845" s="83" t="s">
        <v>2362</v>
      </c>
      <c r="B845" s="83" t="str">
        <f>_xlfn.XLOOKUP(A:A,[1]FI_NAME!$A:$A,[1]FI_NAME!$B:$B)</f>
        <v>ธนาคารกสิกรไทย จำกัด (มหาชน)</v>
      </c>
      <c r="C845" s="83" t="str">
        <f>_xlfn.XLOOKUP(B:B,'Swift Code&amp;Bank Name'!B:B,'Swift Code&amp;Bank Name'!C:C)</f>
        <v>KASIKORNBANK PUBLIC COMPANY LIMITED</v>
      </c>
      <c r="D845" s="83" t="s">
        <v>612</v>
      </c>
      <c r="E845" s="83" t="s">
        <v>2566</v>
      </c>
      <c r="F845" s="83" t="s">
        <v>2567</v>
      </c>
      <c r="G845" s="83" t="str">
        <f t="shared" si="13"/>
        <v>0174  สาขาถนนสุระสงคราม ลพบุรี  THANON SURASONGKHRAM LOP BURI BRANCH</v>
      </c>
      <c r="H845" s="83">
        <v>25181229</v>
      </c>
    </row>
    <row r="846" spans="1:8" x14ac:dyDescent="0.25">
      <c r="A846" s="83" t="s">
        <v>2362</v>
      </c>
      <c r="B846" s="83" t="str">
        <f>_xlfn.XLOOKUP(A:A,[1]FI_NAME!$A:$A,[1]FI_NAME!$B:$B)</f>
        <v>ธนาคารกสิกรไทย จำกัด (มหาชน)</v>
      </c>
      <c r="C846" s="83" t="str">
        <f>_xlfn.XLOOKUP(B:B,'Swift Code&amp;Bank Name'!B:B,'Swift Code&amp;Bank Name'!C:C)</f>
        <v>KASIKORNBANK PUBLIC COMPANY LIMITED</v>
      </c>
      <c r="D846" s="83" t="s">
        <v>615</v>
      </c>
      <c r="E846" s="83" t="s">
        <v>1356</v>
      </c>
      <c r="F846" s="83" t="s">
        <v>2568</v>
      </c>
      <c r="G846" s="83" t="str">
        <f t="shared" si="13"/>
        <v>0175  สาขาเสนา  SENA BRANCH</v>
      </c>
      <c r="H846" s="83">
        <v>25190206</v>
      </c>
    </row>
    <row r="847" spans="1:8" x14ac:dyDescent="0.25">
      <c r="A847" s="83" t="s">
        <v>2362</v>
      </c>
      <c r="B847" s="83" t="str">
        <f>_xlfn.XLOOKUP(A:A,[1]FI_NAME!$A:$A,[1]FI_NAME!$B:$B)</f>
        <v>ธนาคารกสิกรไทย จำกัด (มหาชน)</v>
      </c>
      <c r="C847" s="83" t="str">
        <f>_xlfn.XLOOKUP(B:B,'Swift Code&amp;Bank Name'!B:B,'Swift Code&amp;Bank Name'!C:C)</f>
        <v>KASIKORNBANK PUBLIC COMPANY LIMITED</v>
      </c>
      <c r="D847" s="83" t="s">
        <v>618</v>
      </c>
      <c r="E847" s="83" t="s">
        <v>1242</v>
      </c>
      <c r="F847" s="83" t="s">
        <v>1243</v>
      </c>
      <c r="G847" s="83" t="str">
        <f t="shared" si="13"/>
        <v>0176  สาขาแม่สาย  MAE SAI BRANCH</v>
      </c>
      <c r="H847" s="83">
        <v>25190210</v>
      </c>
    </row>
    <row r="848" spans="1:8" x14ac:dyDescent="0.25">
      <c r="A848" s="83" t="s">
        <v>2362</v>
      </c>
      <c r="B848" s="83" t="str">
        <f>_xlfn.XLOOKUP(A:A,[1]FI_NAME!$A:$A,[1]FI_NAME!$B:$B)</f>
        <v>ธนาคารกสิกรไทย จำกัด (มหาชน)</v>
      </c>
      <c r="C848" s="83" t="str">
        <f>_xlfn.XLOOKUP(B:B,'Swift Code&amp;Bank Name'!B:B,'Swift Code&amp;Bank Name'!C:C)</f>
        <v>KASIKORNBANK PUBLIC COMPANY LIMITED</v>
      </c>
      <c r="D848" s="83" t="s">
        <v>621</v>
      </c>
      <c r="E848" s="83" t="s">
        <v>2569</v>
      </c>
      <c r="F848" s="83" t="s">
        <v>2570</v>
      </c>
      <c r="G848" s="83" t="str">
        <f t="shared" si="13"/>
        <v>0177  สาขาหันคา  HANKHA BRANCH</v>
      </c>
      <c r="H848" s="83">
        <v>25190227</v>
      </c>
    </row>
    <row r="849" spans="1:8" x14ac:dyDescent="0.25">
      <c r="A849" s="83" t="s">
        <v>2362</v>
      </c>
      <c r="B849" s="83" t="str">
        <f>_xlfn.XLOOKUP(A:A,[1]FI_NAME!$A:$A,[1]FI_NAME!$B:$B)</f>
        <v>ธนาคารกสิกรไทย จำกัด (มหาชน)</v>
      </c>
      <c r="C849" s="83" t="str">
        <f>_xlfn.XLOOKUP(B:B,'Swift Code&amp;Bank Name'!B:B,'Swift Code&amp;Bank Name'!C:C)</f>
        <v>KASIKORNBANK PUBLIC COMPANY LIMITED</v>
      </c>
      <c r="D849" s="83" t="s">
        <v>624</v>
      </c>
      <c r="E849" s="83" t="s">
        <v>2571</v>
      </c>
      <c r="F849" s="83" t="s">
        <v>2572</v>
      </c>
      <c r="G849" s="83" t="str">
        <f t="shared" si="13"/>
        <v>0178  สาขาคลองหลวง  KHLONG LUANG BRANCH</v>
      </c>
      <c r="H849" s="83">
        <v>25190305</v>
      </c>
    </row>
    <row r="850" spans="1:8" x14ac:dyDescent="0.25">
      <c r="A850" s="83" t="s">
        <v>2362</v>
      </c>
      <c r="B850" s="83" t="str">
        <f>_xlfn.XLOOKUP(A:A,[1]FI_NAME!$A:$A,[1]FI_NAME!$B:$B)</f>
        <v>ธนาคารกสิกรไทย จำกัด (มหาชน)</v>
      </c>
      <c r="C850" s="83" t="str">
        <f>_xlfn.XLOOKUP(B:B,'Swift Code&amp;Bank Name'!B:B,'Swift Code&amp;Bank Name'!C:C)</f>
        <v>KASIKORNBANK PUBLIC COMPANY LIMITED</v>
      </c>
      <c r="D850" s="83" t="s">
        <v>627</v>
      </c>
      <c r="E850" s="83" t="s">
        <v>1119</v>
      </c>
      <c r="F850" s="83" t="s">
        <v>1120</v>
      </c>
      <c r="G850" s="83" t="str">
        <f t="shared" si="13"/>
        <v>0179  สาขากันทรลักษ์  KANTHARALAK BRANCH</v>
      </c>
      <c r="H850" s="83">
        <v>25190507</v>
      </c>
    </row>
    <row r="851" spans="1:8" x14ac:dyDescent="0.25">
      <c r="A851" s="83" t="s">
        <v>2362</v>
      </c>
      <c r="B851" s="83" t="str">
        <f>_xlfn.XLOOKUP(A:A,[1]FI_NAME!$A:$A,[1]FI_NAME!$B:$B)</f>
        <v>ธนาคารกสิกรไทย จำกัด (มหาชน)</v>
      </c>
      <c r="C851" s="83" t="str">
        <f>_xlfn.XLOOKUP(B:B,'Swift Code&amp;Bank Name'!B:B,'Swift Code&amp;Bank Name'!C:C)</f>
        <v>KASIKORNBANK PUBLIC COMPANY LIMITED</v>
      </c>
      <c r="D851" s="83" t="s">
        <v>630</v>
      </c>
      <c r="E851" s="83" t="s">
        <v>2573</v>
      </c>
      <c r="F851" s="83" t="s">
        <v>2574</v>
      </c>
      <c r="G851" s="83" t="str">
        <f t="shared" si="13"/>
        <v>0180  สาขาหนองม่วง  NONG MUANG BRANCH</v>
      </c>
      <c r="H851" s="83">
        <v>25190604</v>
      </c>
    </row>
    <row r="852" spans="1:8" x14ac:dyDescent="0.25">
      <c r="A852" s="83" t="s">
        <v>2362</v>
      </c>
      <c r="B852" s="83" t="str">
        <f>_xlfn.XLOOKUP(A:A,[1]FI_NAME!$A:$A,[1]FI_NAME!$B:$B)</f>
        <v>ธนาคารกสิกรไทย จำกัด (มหาชน)</v>
      </c>
      <c r="C852" s="83" t="str">
        <f>_xlfn.XLOOKUP(B:B,'Swift Code&amp;Bank Name'!B:B,'Swift Code&amp;Bank Name'!C:C)</f>
        <v>KASIKORNBANK PUBLIC COMPANY LIMITED</v>
      </c>
      <c r="D852" s="83" t="s">
        <v>633</v>
      </c>
      <c r="E852" s="83" t="s">
        <v>2575</v>
      </c>
      <c r="F852" s="83" t="s">
        <v>2576</v>
      </c>
      <c r="G852" s="83" t="str">
        <f t="shared" si="13"/>
        <v>0181  สาขาบางบ่อ  BANG BO BRANCH</v>
      </c>
      <c r="H852" s="83">
        <v>25190611</v>
      </c>
    </row>
    <row r="853" spans="1:8" x14ac:dyDescent="0.25">
      <c r="A853" s="83" t="s">
        <v>2362</v>
      </c>
      <c r="B853" s="83" t="str">
        <f>_xlfn.XLOOKUP(A:A,[1]FI_NAME!$A:$A,[1]FI_NAME!$B:$B)</f>
        <v>ธนาคารกสิกรไทย จำกัด (มหาชน)</v>
      </c>
      <c r="C853" s="83" t="str">
        <f>_xlfn.XLOOKUP(B:B,'Swift Code&amp;Bank Name'!B:B,'Swift Code&amp;Bank Name'!C:C)</f>
        <v>KASIKORNBANK PUBLIC COMPANY LIMITED</v>
      </c>
      <c r="D853" s="83" t="s">
        <v>639</v>
      </c>
      <c r="E853" s="83" t="s">
        <v>586</v>
      </c>
      <c r="F853" s="83" t="s">
        <v>587</v>
      </c>
      <c r="G853" s="83" t="str">
        <f t="shared" si="13"/>
        <v>0183  สาขารังสิต  RANGSIT BRANCH</v>
      </c>
      <c r="H853" s="83">
        <v>25190611</v>
      </c>
    </row>
    <row r="854" spans="1:8" x14ac:dyDescent="0.25">
      <c r="A854" s="83" t="s">
        <v>2362</v>
      </c>
      <c r="B854" s="83" t="str">
        <f>_xlfn.XLOOKUP(A:A,[1]FI_NAME!$A:$A,[1]FI_NAME!$B:$B)</f>
        <v>ธนาคารกสิกรไทย จำกัด (มหาชน)</v>
      </c>
      <c r="C854" s="83" t="str">
        <f>_xlfn.XLOOKUP(B:B,'Swift Code&amp;Bank Name'!B:B,'Swift Code&amp;Bank Name'!C:C)</f>
        <v>KASIKORNBANK PUBLIC COMPANY LIMITED</v>
      </c>
      <c r="D854" s="83" t="s">
        <v>642</v>
      </c>
      <c r="E854" s="83" t="s">
        <v>990</v>
      </c>
      <c r="F854" s="83" t="s">
        <v>991</v>
      </c>
      <c r="G854" s="83" t="str">
        <f t="shared" si="13"/>
        <v>0184  สาขาสมุทรสาคร  SAMUT SAKHON BRANCH</v>
      </c>
      <c r="H854" s="83">
        <v>25190618</v>
      </c>
    </row>
    <row r="855" spans="1:8" x14ac:dyDescent="0.25">
      <c r="A855" s="83" t="s">
        <v>2362</v>
      </c>
      <c r="B855" s="83" t="str">
        <f>_xlfn.XLOOKUP(A:A,[1]FI_NAME!$A:$A,[1]FI_NAME!$B:$B)</f>
        <v>ธนาคารกสิกรไทย จำกัด (มหาชน)</v>
      </c>
      <c r="C855" s="83" t="str">
        <f>_xlfn.XLOOKUP(B:B,'Swift Code&amp;Bank Name'!B:B,'Swift Code&amp;Bank Name'!C:C)</f>
        <v>KASIKORNBANK PUBLIC COMPANY LIMITED</v>
      </c>
      <c r="D855" s="83" t="s">
        <v>645</v>
      </c>
      <c r="E855" s="83" t="s">
        <v>1182</v>
      </c>
      <c r="F855" s="83" t="s">
        <v>2577</v>
      </c>
      <c r="G855" s="83" t="str">
        <f t="shared" si="13"/>
        <v>0185  สาขาปราจีนบุรี  PRACHIN BURI BRANCH</v>
      </c>
      <c r="H855" s="83">
        <v>25190625</v>
      </c>
    </row>
    <row r="856" spans="1:8" x14ac:dyDescent="0.25">
      <c r="A856" s="83" t="s">
        <v>2362</v>
      </c>
      <c r="B856" s="83" t="str">
        <f>_xlfn.XLOOKUP(A:A,[1]FI_NAME!$A:$A,[1]FI_NAME!$B:$B)</f>
        <v>ธนาคารกสิกรไทย จำกัด (มหาชน)</v>
      </c>
      <c r="C856" s="83" t="str">
        <f>_xlfn.XLOOKUP(B:B,'Swift Code&amp;Bank Name'!B:B,'Swift Code&amp;Bank Name'!C:C)</f>
        <v>KASIKORNBANK PUBLIC COMPANY LIMITED</v>
      </c>
      <c r="D856" s="83" t="s">
        <v>648</v>
      </c>
      <c r="E856" s="83" t="s">
        <v>2578</v>
      </c>
      <c r="F856" s="83" t="s">
        <v>2579</v>
      </c>
      <c r="G856" s="83" t="str">
        <f t="shared" si="13"/>
        <v>0186  สาขาสรรคบุรี  SANKHABURI BRANCH</v>
      </c>
      <c r="H856" s="83">
        <v>25190806</v>
      </c>
    </row>
    <row r="857" spans="1:8" x14ac:dyDescent="0.25">
      <c r="A857" s="83" t="s">
        <v>2362</v>
      </c>
      <c r="B857" s="83" t="str">
        <f>_xlfn.XLOOKUP(A:A,[1]FI_NAME!$A:$A,[1]FI_NAME!$B:$B)</f>
        <v>ธนาคารกสิกรไทย จำกัด (มหาชน)</v>
      </c>
      <c r="C857" s="83" t="str">
        <f>_xlfn.XLOOKUP(B:B,'Swift Code&amp;Bank Name'!B:B,'Swift Code&amp;Bank Name'!C:C)</f>
        <v>KASIKORNBANK PUBLIC COMPANY LIMITED</v>
      </c>
      <c r="D857" s="83" t="s">
        <v>651</v>
      </c>
      <c r="E857" s="83" t="s">
        <v>1679</v>
      </c>
      <c r="F857" s="83" t="s">
        <v>1680</v>
      </c>
      <c r="G857" s="83" t="str">
        <f t="shared" si="13"/>
        <v>0187  สาขาหนองบัว  NONG BUA BRANCH</v>
      </c>
      <c r="H857" s="83">
        <v>25190917</v>
      </c>
    </row>
    <row r="858" spans="1:8" x14ac:dyDescent="0.25">
      <c r="A858" s="83" t="s">
        <v>2362</v>
      </c>
      <c r="B858" s="83" t="str">
        <f>_xlfn.XLOOKUP(A:A,[1]FI_NAME!$A:$A,[1]FI_NAME!$B:$B)</f>
        <v>ธนาคารกสิกรไทย จำกัด (มหาชน)</v>
      </c>
      <c r="C858" s="83" t="str">
        <f>_xlfn.XLOOKUP(B:B,'Swift Code&amp;Bank Name'!B:B,'Swift Code&amp;Bank Name'!C:C)</f>
        <v>KASIKORNBANK PUBLIC COMPANY LIMITED</v>
      </c>
      <c r="D858" s="83" t="s">
        <v>2580</v>
      </c>
      <c r="E858" s="83" t="s">
        <v>1059</v>
      </c>
      <c r="F858" s="83" t="s">
        <v>1060</v>
      </c>
      <c r="G858" s="83" t="str">
        <f t="shared" si="13"/>
        <v>0188  สาขาปากช่อง  PAK CHONG BRANCH</v>
      </c>
      <c r="H858" s="83">
        <v>25191015</v>
      </c>
    </row>
    <row r="859" spans="1:8" x14ac:dyDescent="0.25">
      <c r="A859" s="83" t="s">
        <v>2362</v>
      </c>
      <c r="B859" s="83" t="str">
        <f>_xlfn.XLOOKUP(A:A,[1]FI_NAME!$A:$A,[1]FI_NAME!$B:$B)</f>
        <v>ธนาคารกสิกรไทย จำกัด (มหาชน)</v>
      </c>
      <c r="C859" s="83" t="str">
        <f>_xlfn.XLOOKUP(B:B,'Swift Code&amp;Bank Name'!B:B,'Swift Code&amp;Bank Name'!C:C)</f>
        <v>KASIKORNBANK PUBLIC COMPANY LIMITED</v>
      </c>
      <c r="D859" s="83" t="s">
        <v>654</v>
      </c>
      <c r="E859" s="83" t="s">
        <v>1293</v>
      </c>
      <c r="F859" s="83" t="s">
        <v>1294</v>
      </c>
      <c r="G859" s="83" t="str">
        <f t="shared" si="13"/>
        <v>0189  สาขาวังสะพุง  WANG SAPHUNG BRANCH</v>
      </c>
      <c r="H859" s="83">
        <v>25191015</v>
      </c>
    </row>
    <row r="860" spans="1:8" x14ac:dyDescent="0.25">
      <c r="A860" s="83" t="s">
        <v>2362</v>
      </c>
      <c r="B860" s="83" t="str">
        <f>_xlfn.XLOOKUP(A:A,[1]FI_NAME!$A:$A,[1]FI_NAME!$B:$B)</f>
        <v>ธนาคารกสิกรไทย จำกัด (มหาชน)</v>
      </c>
      <c r="C860" s="83" t="str">
        <f>_xlfn.XLOOKUP(B:B,'Swift Code&amp;Bank Name'!B:B,'Swift Code&amp;Bank Name'!C:C)</f>
        <v>KASIKORNBANK PUBLIC COMPANY LIMITED</v>
      </c>
      <c r="D860" s="83" t="s">
        <v>657</v>
      </c>
      <c r="E860" s="83" t="s">
        <v>2581</v>
      </c>
      <c r="F860" s="83" t="s">
        <v>2582</v>
      </c>
      <c r="G860" s="83" t="str">
        <f t="shared" si="13"/>
        <v>0190  สาขาตลาดย่านยาว  TALAT YAN YAO BRANCH</v>
      </c>
      <c r="H860" s="83">
        <v>25191112</v>
      </c>
    </row>
    <row r="861" spans="1:8" x14ac:dyDescent="0.25">
      <c r="A861" s="83" t="s">
        <v>2362</v>
      </c>
      <c r="B861" s="83" t="str">
        <f>_xlfn.XLOOKUP(A:A,[1]FI_NAME!$A:$A,[1]FI_NAME!$B:$B)</f>
        <v>ธนาคารกสิกรไทย จำกัด (มหาชน)</v>
      </c>
      <c r="C861" s="83" t="str">
        <f>_xlfn.XLOOKUP(B:B,'Swift Code&amp;Bank Name'!B:B,'Swift Code&amp;Bank Name'!C:C)</f>
        <v>KASIKORNBANK PUBLIC COMPANY LIMITED</v>
      </c>
      <c r="D861" s="83" t="s">
        <v>660</v>
      </c>
      <c r="E861" s="83" t="s">
        <v>1173</v>
      </c>
      <c r="F861" s="83" t="s">
        <v>1174</v>
      </c>
      <c r="G861" s="83" t="str">
        <f t="shared" si="13"/>
        <v>0191  สาขาบางมูลนาก  BANG MUN NAK BRANCH</v>
      </c>
      <c r="H861" s="83">
        <v>25191119</v>
      </c>
    </row>
    <row r="862" spans="1:8" x14ac:dyDescent="0.25">
      <c r="A862" s="83" t="s">
        <v>2362</v>
      </c>
      <c r="B862" s="83" t="str">
        <f>_xlfn.XLOOKUP(A:A,[1]FI_NAME!$A:$A,[1]FI_NAME!$B:$B)</f>
        <v>ธนาคารกสิกรไทย จำกัด (มหาชน)</v>
      </c>
      <c r="C862" s="83" t="str">
        <f>_xlfn.XLOOKUP(B:B,'Swift Code&amp;Bank Name'!B:B,'Swift Code&amp;Bank Name'!C:C)</f>
        <v>KASIKORNBANK PUBLIC COMPANY LIMITED</v>
      </c>
      <c r="D862" s="83" t="s">
        <v>663</v>
      </c>
      <c r="E862" s="83" t="s">
        <v>957</v>
      </c>
      <c r="F862" s="83" t="s">
        <v>2583</v>
      </c>
      <c r="G862" s="83" t="str">
        <f t="shared" si="13"/>
        <v>0192  สาขาบุรีรัมย์  BURI RAM BRANCH</v>
      </c>
      <c r="H862" s="83">
        <v>25191126</v>
      </c>
    </row>
    <row r="863" spans="1:8" x14ac:dyDescent="0.25">
      <c r="A863" s="83" t="s">
        <v>2362</v>
      </c>
      <c r="B863" s="83" t="str">
        <f>_xlfn.XLOOKUP(A:A,[1]FI_NAME!$A:$A,[1]FI_NAME!$B:$B)</f>
        <v>ธนาคารกสิกรไทย จำกัด (มหาชน)</v>
      </c>
      <c r="C863" s="83" t="str">
        <f>_xlfn.XLOOKUP(B:B,'Swift Code&amp;Bank Name'!B:B,'Swift Code&amp;Bank Name'!C:C)</f>
        <v>KASIKORNBANK PUBLIC COMPANY LIMITED</v>
      </c>
      <c r="D863" s="83" t="s">
        <v>666</v>
      </c>
      <c r="E863" s="83" t="s">
        <v>472</v>
      </c>
      <c r="F863" s="83" t="s">
        <v>473</v>
      </c>
      <c r="G863" s="83" t="str">
        <f t="shared" si="13"/>
        <v>0193  สาขาพระประแดง  PHRA PRADAENG BRANCH</v>
      </c>
      <c r="H863" s="83">
        <v>25191203</v>
      </c>
    </row>
    <row r="864" spans="1:8" x14ac:dyDescent="0.25">
      <c r="A864" s="83" t="s">
        <v>2362</v>
      </c>
      <c r="B864" s="83" t="str">
        <f>_xlfn.XLOOKUP(A:A,[1]FI_NAME!$A:$A,[1]FI_NAME!$B:$B)</f>
        <v>ธนาคารกสิกรไทย จำกัด (มหาชน)</v>
      </c>
      <c r="C864" s="83" t="str">
        <f>_xlfn.XLOOKUP(B:B,'Swift Code&amp;Bank Name'!B:B,'Swift Code&amp;Bank Name'!C:C)</f>
        <v>KASIKORNBANK PUBLIC COMPANY LIMITED</v>
      </c>
      <c r="D864" s="83" t="s">
        <v>669</v>
      </c>
      <c r="E864" s="83" t="s">
        <v>2584</v>
      </c>
      <c r="F864" s="83" t="s">
        <v>2585</v>
      </c>
      <c r="G864" s="83" t="str">
        <f t="shared" si="13"/>
        <v>0194  สาขาถนนฉัตรไชย ลำปาง  THANON CHATCHAI LAMPANG BRANCH</v>
      </c>
      <c r="H864" s="83">
        <v>25191209</v>
      </c>
    </row>
    <row r="865" spans="1:8" x14ac:dyDescent="0.25">
      <c r="A865" s="83" t="s">
        <v>2362</v>
      </c>
      <c r="B865" s="83" t="str">
        <f>_xlfn.XLOOKUP(A:A,[1]FI_NAME!$A:$A,[1]FI_NAME!$B:$B)</f>
        <v>ธนาคารกสิกรไทย จำกัด (มหาชน)</v>
      </c>
      <c r="C865" s="83" t="str">
        <f>_xlfn.XLOOKUP(B:B,'Swift Code&amp;Bank Name'!B:B,'Swift Code&amp;Bank Name'!C:C)</f>
        <v>KASIKORNBANK PUBLIC COMPANY LIMITED</v>
      </c>
      <c r="D865" s="83" t="s">
        <v>672</v>
      </c>
      <c r="E865" s="83" t="s">
        <v>942</v>
      </c>
      <c r="F865" s="83" t="s">
        <v>943</v>
      </c>
      <c r="G865" s="83" t="str">
        <f t="shared" si="13"/>
        <v>0195  สาขาราชบุรี  RATCHABURI BRANCH</v>
      </c>
      <c r="H865" s="83">
        <v>25191217</v>
      </c>
    </row>
    <row r="866" spans="1:8" x14ac:dyDescent="0.25">
      <c r="A866" s="83" t="s">
        <v>2362</v>
      </c>
      <c r="B866" s="83" t="str">
        <f>_xlfn.XLOOKUP(A:A,[1]FI_NAME!$A:$A,[1]FI_NAME!$B:$B)</f>
        <v>ธนาคารกสิกรไทย จำกัด (มหาชน)</v>
      </c>
      <c r="C866" s="83" t="str">
        <f>_xlfn.XLOOKUP(B:B,'Swift Code&amp;Bank Name'!B:B,'Swift Code&amp;Bank Name'!C:C)</f>
        <v>KASIKORNBANK PUBLIC COMPANY LIMITED</v>
      </c>
      <c r="D866" s="83" t="s">
        <v>675</v>
      </c>
      <c r="E866" s="83" t="s">
        <v>945</v>
      </c>
      <c r="F866" s="83" t="s">
        <v>946</v>
      </c>
      <c r="G866" s="83" t="str">
        <f t="shared" si="13"/>
        <v>0196  สาขาอุตรดิตถ์  UTTARADIT BRANCH</v>
      </c>
      <c r="H866" s="83">
        <v>25191217</v>
      </c>
    </row>
    <row r="867" spans="1:8" x14ac:dyDescent="0.25">
      <c r="A867" s="83" t="s">
        <v>2362</v>
      </c>
      <c r="B867" s="83" t="str">
        <f>_xlfn.XLOOKUP(A:A,[1]FI_NAME!$A:$A,[1]FI_NAME!$B:$B)</f>
        <v>ธนาคารกสิกรไทย จำกัด (มหาชน)</v>
      </c>
      <c r="C867" s="83" t="str">
        <f>_xlfn.XLOOKUP(B:B,'Swift Code&amp;Bank Name'!B:B,'Swift Code&amp;Bank Name'!C:C)</f>
        <v>KASIKORNBANK PUBLIC COMPANY LIMITED</v>
      </c>
      <c r="D867" s="83" t="s">
        <v>678</v>
      </c>
      <c r="E867" s="83" t="s">
        <v>999</v>
      </c>
      <c r="F867" s="83" t="s">
        <v>1000</v>
      </c>
      <c r="G867" s="83" t="str">
        <f t="shared" si="13"/>
        <v>0197  สาขาโคกสำโรง  KHOK SAMRONG BRANCH</v>
      </c>
      <c r="H867" s="83">
        <v>25191224</v>
      </c>
    </row>
    <row r="868" spans="1:8" x14ac:dyDescent="0.25">
      <c r="A868" s="83" t="s">
        <v>2362</v>
      </c>
      <c r="B868" s="83" t="str">
        <f>_xlfn.XLOOKUP(A:A,[1]FI_NAME!$A:$A,[1]FI_NAME!$B:$B)</f>
        <v>ธนาคารกสิกรไทย จำกัด (มหาชน)</v>
      </c>
      <c r="C868" s="83" t="str">
        <f>_xlfn.XLOOKUP(B:B,'Swift Code&amp;Bank Name'!B:B,'Swift Code&amp;Bank Name'!C:C)</f>
        <v>KASIKORNBANK PUBLIC COMPANY LIMITED</v>
      </c>
      <c r="D868" s="83" t="s">
        <v>681</v>
      </c>
      <c r="E868" s="83" t="s">
        <v>2586</v>
      </c>
      <c r="F868" s="83" t="s">
        <v>2587</v>
      </c>
      <c r="G868" s="83" t="str">
        <f t="shared" si="13"/>
        <v>0198  สาขาเดิมบางนางบวช  DOEMBANG NANGBUAT BRANCH</v>
      </c>
      <c r="H868" s="83">
        <v>25191224</v>
      </c>
    </row>
    <row r="869" spans="1:8" x14ac:dyDescent="0.25">
      <c r="A869" s="83" t="s">
        <v>2362</v>
      </c>
      <c r="B869" s="83" t="str">
        <f>_xlfn.XLOOKUP(A:A,[1]FI_NAME!$A:$A,[1]FI_NAME!$B:$B)</f>
        <v>ธนาคารกสิกรไทย จำกัด (มหาชน)</v>
      </c>
      <c r="C869" s="83" t="str">
        <f>_xlfn.XLOOKUP(B:B,'Swift Code&amp;Bank Name'!B:B,'Swift Code&amp;Bank Name'!C:C)</f>
        <v>KASIKORNBANK PUBLIC COMPANY LIMITED</v>
      </c>
      <c r="D869" s="83" t="s">
        <v>687</v>
      </c>
      <c r="E869" s="83" t="s">
        <v>2588</v>
      </c>
      <c r="F869" s="83" t="s">
        <v>2589</v>
      </c>
      <c r="G869" s="83" t="str">
        <f t="shared" si="13"/>
        <v>0200  สาขาถนนมิตรภาพ นครราชสีมา  THANON MITTRAPHAP NAKHON RATCHASIMA BRANCH</v>
      </c>
      <c r="H869" s="83">
        <v>25200117</v>
      </c>
    </row>
    <row r="870" spans="1:8" x14ac:dyDescent="0.25">
      <c r="A870" s="83" t="s">
        <v>2362</v>
      </c>
      <c r="B870" s="83" t="str">
        <f>_xlfn.XLOOKUP(A:A,[1]FI_NAME!$A:$A,[1]FI_NAME!$B:$B)</f>
        <v>ธนาคารกสิกรไทย จำกัด (มหาชน)</v>
      </c>
      <c r="C870" s="83" t="str">
        <f>_xlfn.XLOOKUP(B:B,'Swift Code&amp;Bank Name'!B:B,'Swift Code&amp;Bank Name'!C:C)</f>
        <v>KASIKORNBANK PUBLIC COMPANY LIMITED</v>
      </c>
      <c r="D870" s="83" t="s">
        <v>2590</v>
      </c>
      <c r="E870" s="83" t="s">
        <v>987</v>
      </c>
      <c r="F870" s="83" t="s">
        <v>2591</v>
      </c>
      <c r="G870" s="83" t="str">
        <f t="shared" si="13"/>
        <v>0201  สาขาสุพรรณบุรี  SUPHAN BURI BRANCH</v>
      </c>
      <c r="H870" s="83">
        <v>25200128</v>
      </c>
    </row>
    <row r="871" spans="1:8" x14ac:dyDescent="0.25">
      <c r="A871" s="83" t="s">
        <v>2362</v>
      </c>
      <c r="B871" s="83" t="str">
        <f>_xlfn.XLOOKUP(A:A,[1]FI_NAME!$A:$A,[1]FI_NAME!$B:$B)</f>
        <v>ธนาคารกสิกรไทย จำกัด (มหาชน)</v>
      </c>
      <c r="C871" s="83" t="str">
        <f>_xlfn.XLOOKUP(B:B,'Swift Code&amp;Bank Name'!B:B,'Swift Code&amp;Bank Name'!C:C)</f>
        <v>KASIKORNBANK PUBLIC COMPANY LIMITED</v>
      </c>
      <c r="D871" s="83" t="s">
        <v>690</v>
      </c>
      <c r="E871" s="83" t="s">
        <v>2592</v>
      </c>
      <c r="F871" s="83" t="s">
        <v>2593</v>
      </c>
      <c r="G871" s="83" t="str">
        <f t="shared" si="13"/>
        <v>0202  สาขากบินทร์บุรี  KABIN BURI BRANCH</v>
      </c>
      <c r="H871" s="83">
        <v>25200204</v>
      </c>
    </row>
    <row r="872" spans="1:8" x14ac:dyDescent="0.25">
      <c r="A872" s="83" t="s">
        <v>2362</v>
      </c>
      <c r="B872" s="83" t="str">
        <f>_xlfn.XLOOKUP(A:A,[1]FI_NAME!$A:$A,[1]FI_NAME!$B:$B)</f>
        <v>ธนาคารกสิกรไทย จำกัด (มหาชน)</v>
      </c>
      <c r="C872" s="83" t="str">
        <f>_xlfn.XLOOKUP(B:B,'Swift Code&amp;Bank Name'!B:B,'Swift Code&amp;Bank Name'!C:C)</f>
        <v>KASIKORNBANK PUBLIC COMPANY LIMITED</v>
      </c>
      <c r="D872" s="83" t="s">
        <v>693</v>
      </c>
      <c r="E872" s="83" t="s">
        <v>993</v>
      </c>
      <c r="F872" s="83" t="s">
        <v>2594</v>
      </c>
      <c r="G872" s="83" t="str">
        <f t="shared" si="13"/>
        <v>0203  สาขากำแพงเพชร  KAMPHAENG PHET BRANCH</v>
      </c>
      <c r="H872" s="83">
        <v>25200303</v>
      </c>
    </row>
    <row r="873" spans="1:8" x14ac:dyDescent="0.25">
      <c r="A873" s="83" t="s">
        <v>2362</v>
      </c>
      <c r="B873" s="83" t="str">
        <f>_xlfn.XLOOKUP(A:A,[1]FI_NAME!$A:$A,[1]FI_NAME!$B:$B)</f>
        <v>ธนาคารกสิกรไทย จำกัด (มหาชน)</v>
      </c>
      <c r="C873" s="83" t="str">
        <f>_xlfn.XLOOKUP(B:B,'Swift Code&amp;Bank Name'!B:B,'Swift Code&amp;Bank Name'!C:C)</f>
        <v>KASIKORNBANK PUBLIC COMPANY LIMITED</v>
      </c>
      <c r="D873" s="83" t="s">
        <v>696</v>
      </c>
      <c r="E873" s="83" t="s">
        <v>2595</v>
      </c>
      <c r="F873" s="83" t="s">
        <v>2596</v>
      </c>
      <c r="G873" s="83" t="str">
        <f t="shared" si="13"/>
        <v>0204  สาขาอุทุมพรพิสัย  UTHUMPHON PHISAI BRANCH</v>
      </c>
      <c r="H873" s="83">
        <v>25200422</v>
      </c>
    </row>
    <row r="874" spans="1:8" x14ac:dyDescent="0.25">
      <c r="A874" s="83" t="s">
        <v>2362</v>
      </c>
      <c r="B874" s="83" t="str">
        <f>_xlfn.XLOOKUP(A:A,[1]FI_NAME!$A:$A,[1]FI_NAME!$B:$B)</f>
        <v>ธนาคารกสิกรไทย จำกัด (มหาชน)</v>
      </c>
      <c r="C874" s="83" t="str">
        <f>_xlfn.XLOOKUP(B:B,'Swift Code&amp;Bank Name'!B:B,'Swift Code&amp;Bank Name'!C:C)</f>
        <v>KASIKORNBANK PUBLIC COMPANY LIMITED</v>
      </c>
      <c r="D874" s="83" t="s">
        <v>699</v>
      </c>
      <c r="E874" s="83" t="s">
        <v>2597</v>
      </c>
      <c r="F874" s="83" t="s">
        <v>2598</v>
      </c>
      <c r="G874" s="83" t="str">
        <f t="shared" si="13"/>
        <v>0205  สาขาจันดี  CHANDI BRANCH</v>
      </c>
      <c r="H874" s="83">
        <v>25200429</v>
      </c>
    </row>
    <row r="875" spans="1:8" x14ac:dyDescent="0.25">
      <c r="A875" s="83" t="s">
        <v>2362</v>
      </c>
      <c r="B875" s="83" t="str">
        <f>_xlfn.XLOOKUP(A:A,[1]FI_NAME!$A:$A,[1]FI_NAME!$B:$B)</f>
        <v>ธนาคารกสิกรไทย จำกัด (มหาชน)</v>
      </c>
      <c r="C875" s="83" t="str">
        <f>_xlfn.XLOOKUP(B:B,'Swift Code&amp;Bank Name'!B:B,'Swift Code&amp;Bank Name'!C:C)</f>
        <v>KASIKORNBANK PUBLIC COMPANY LIMITED</v>
      </c>
      <c r="D875" s="83" t="s">
        <v>702</v>
      </c>
      <c r="E875" s="83" t="s">
        <v>1176</v>
      </c>
      <c r="F875" s="83" t="s">
        <v>1177</v>
      </c>
      <c r="G875" s="83" t="str">
        <f t="shared" si="13"/>
        <v>0206  สาขาซับสมอทอด  SAP SAMO THOT BRANCH</v>
      </c>
      <c r="H875" s="83">
        <v>25200506</v>
      </c>
    </row>
    <row r="876" spans="1:8" x14ac:dyDescent="0.25">
      <c r="A876" s="83" t="s">
        <v>2362</v>
      </c>
      <c r="B876" s="83" t="str">
        <f>_xlfn.XLOOKUP(A:A,[1]FI_NAME!$A:$A,[1]FI_NAME!$B:$B)</f>
        <v>ธนาคารกสิกรไทย จำกัด (มหาชน)</v>
      </c>
      <c r="C876" s="83" t="str">
        <f>_xlfn.XLOOKUP(B:B,'Swift Code&amp;Bank Name'!B:B,'Swift Code&amp;Bank Name'!C:C)</f>
        <v>KASIKORNBANK PUBLIC COMPANY LIMITED</v>
      </c>
      <c r="D876" s="83" t="s">
        <v>705</v>
      </c>
      <c r="E876" s="83" t="s">
        <v>900</v>
      </c>
      <c r="F876" s="83" t="s">
        <v>901</v>
      </c>
      <c r="G876" s="83" t="str">
        <f t="shared" si="13"/>
        <v>0207  สาขาเพชรบุรี  PHETCHABURI BRANCH</v>
      </c>
      <c r="H876" s="83">
        <v>25200506</v>
      </c>
    </row>
    <row r="877" spans="1:8" x14ac:dyDescent="0.25">
      <c r="A877" s="83" t="s">
        <v>2362</v>
      </c>
      <c r="B877" s="83" t="str">
        <f>_xlfn.XLOOKUP(A:A,[1]FI_NAME!$A:$A,[1]FI_NAME!$B:$B)</f>
        <v>ธนาคารกสิกรไทย จำกัด (มหาชน)</v>
      </c>
      <c r="C877" s="83" t="str">
        <f>_xlfn.XLOOKUP(B:B,'Swift Code&amp;Bank Name'!B:B,'Swift Code&amp;Bank Name'!C:C)</f>
        <v>KASIKORNBANK PUBLIC COMPANY LIMITED</v>
      </c>
      <c r="D877" s="83" t="s">
        <v>708</v>
      </c>
      <c r="E877" s="83" t="s">
        <v>883</v>
      </c>
      <c r="F877" s="83" t="s">
        <v>884</v>
      </c>
      <c r="G877" s="83" t="str">
        <f t="shared" si="13"/>
        <v>0208  สาขาสมุทรสงคราม  SAMUT SONGKHRAM BRANCH</v>
      </c>
      <c r="H877" s="83">
        <v>25200527</v>
      </c>
    </row>
    <row r="878" spans="1:8" x14ac:dyDescent="0.25">
      <c r="A878" s="83" t="s">
        <v>2362</v>
      </c>
      <c r="B878" s="83" t="str">
        <f>_xlfn.XLOOKUP(A:A,[1]FI_NAME!$A:$A,[1]FI_NAME!$B:$B)</f>
        <v>ธนาคารกสิกรไทย จำกัด (มหาชน)</v>
      </c>
      <c r="C878" s="83" t="str">
        <f>_xlfn.XLOOKUP(B:B,'Swift Code&amp;Bank Name'!B:B,'Swift Code&amp;Bank Name'!C:C)</f>
        <v>KASIKORNBANK PUBLIC COMPANY LIMITED</v>
      </c>
      <c r="D878" s="83" t="s">
        <v>711</v>
      </c>
      <c r="E878" s="83" t="s">
        <v>951</v>
      </c>
      <c r="F878" s="83" t="s">
        <v>952</v>
      </c>
      <c r="G878" s="83" t="str">
        <f t="shared" si="13"/>
        <v>0209  สาขาพะเยา  PHAYAO BRANCH</v>
      </c>
      <c r="H878" s="83">
        <v>25200722</v>
      </c>
    </row>
    <row r="879" spans="1:8" x14ac:dyDescent="0.25">
      <c r="A879" s="83" t="s">
        <v>2362</v>
      </c>
      <c r="B879" s="83" t="str">
        <f>_xlfn.XLOOKUP(A:A,[1]FI_NAME!$A:$A,[1]FI_NAME!$B:$B)</f>
        <v>ธนาคารกสิกรไทย จำกัด (มหาชน)</v>
      </c>
      <c r="C879" s="83" t="str">
        <f>_xlfn.XLOOKUP(B:B,'Swift Code&amp;Bank Name'!B:B,'Swift Code&amp;Bank Name'!C:C)</f>
        <v>KASIKORNBANK PUBLIC COMPANY LIMITED</v>
      </c>
      <c r="D879" s="83" t="s">
        <v>714</v>
      </c>
      <c r="E879" s="83" t="s">
        <v>1053</v>
      </c>
      <c r="F879" s="83" t="s">
        <v>1054</v>
      </c>
      <c r="G879" s="83" t="str">
        <f t="shared" si="13"/>
        <v>0210  สาขาแกลง  KLAENG BRANCH</v>
      </c>
      <c r="H879" s="83">
        <v>25200728</v>
      </c>
    </row>
    <row r="880" spans="1:8" x14ac:dyDescent="0.25">
      <c r="A880" s="83" t="s">
        <v>2362</v>
      </c>
      <c r="B880" s="83" t="str">
        <f>_xlfn.XLOOKUP(A:A,[1]FI_NAME!$A:$A,[1]FI_NAME!$B:$B)</f>
        <v>ธนาคารกสิกรไทย จำกัด (มหาชน)</v>
      </c>
      <c r="C880" s="83" t="str">
        <f>_xlfn.XLOOKUP(B:B,'Swift Code&amp;Bank Name'!B:B,'Swift Code&amp;Bank Name'!C:C)</f>
        <v>KASIKORNBANK PUBLIC COMPANY LIMITED</v>
      </c>
      <c r="D880" s="83" t="s">
        <v>717</v>
      </c>
      <c r="E880" s="83" t="s">
        <v>1670</v>
      </c>
      <c r="F880" s="83" t="s">
        <v>2599</v>
      </c>
      <c r="G880" s="83" t="str">
        <f t="shared" si="13"/>
        <v>0211  สาขาพระพุทธบาท  PHRA PHUTTHABAT BRANCH</v>
      </c>
      <c r="H880" s="83">
        <v>25200811</v>
      </c>
    </row>
    <row r="881" spans="1:8" x14ac:dyDescent="0.25">
      <c r="A881" s="83" t="s">
        <v>2362</v>
      </c>
      <c r="B881" s="83" t="str">
        <f>_xlfn.XLOOKUP(A:A,[1]FI_NAME!$A:$A,[1]FI_NAME!$B:$B)</f>
        <v>ธนาคารกสิกรไทย จำกัด (มหาชน)</v>
      </c>
      <c r="C881" s="83" t="str">
        <f>_xlfn.XLOOKUP(B:B,'Swift Code&amp;Bank Name'!B:B,'Swift Code&amp;Bank Name'!C:C)</f>
        <v>KASIKORNBANK PUBLIC COMPANY LIMITED</v>
      </c>
      <c r="D881" s="83" t="s">
        <v>720</v>
      </c>
      <c r="E881" s="83" t="s">
        <v>1050</v>
      </c>
      <c r="F881" s="83" t="s">
        <v>1051</v>
      </c>
      <c r="G881" s="83" t="str">
        <f t="shared" si="13"/>
        <v>0212  สาขาแม่สอด  MAE SOT BRANCH</v>
      </c>
      <c r="H881" s="83">
        <v>25200902</v>
      </c>
    </row>
    <row r="882" spans="1:8" x14ac:dyDescent="0.25">
      <c r="A882" s="83" t="s">
        <v>2362</v>
      </c>
      <c r="B882" s="83" t="str">
        <f>_xlfn.XLOOKUP(A:A,[1]FI_NAME!$A:$A,[1]FI_NAME!$B:$B)</f>
        <v>ธนาคารกสิกรไทย จำกัด (มหาชน)</v>
      </c>
      <c r="C882" s="83" t="str">
        <f>_xlfn.XLOOKUP(B:B,'Swift Code&amp;Bank Name'!B:B,'Swift Code&amp;Bank Name'!C:C)</f>
        <v>KASIKORNBANK PUBLIC COMPANY LIMITED</v>
      </c>
      <c r="D882" s="83" t="s">
        <v>723</v>
      </c>
      <c r="E882" s="83" t="s">
        <v>1194</v>
      </c>
      <c r="F882" s="83" t="s">
        <v>1195</v>
      </c>
      <c r="G882" s="83" t="str">
        <f t="shared" si="13"/>
        <v>0213  สาขาขลุง  KHLUNG BRANCH</v>
      </c>
      <c r="H882" s="83">
        <v>25200916</v>
      </c>
    </row>
    <row r="883" spans="1:8" x14ac:dyDescent="0.25">
      <c r="A883" s="83" t="s">
        <v>2362</v>
      </c>
      <c r="B883" s="83" t="str">
        <f>_xlfn.XLOOKUP(A:A,[1]FI_NAME!$A:$A,[1]FI_NAME!$B:$B)</f>
        <v>ธนาคารกสิกรไทย จำกัด (มหาชน)</v>
      </c>
      <c r="C883" s="83" t="str">
        <f>_xlfn.XLOOKUP(B:B,'Swift Code&amp;Bank Name'!B:B,'Swift Code&amp;Bank Name'!C:C)</f>
        <v>KASIKORNBANK PUBLIC COMPANY LIMITED</v>
      </c>
      <c r="D883" s="83" t="s">
        <v>726</v>
      </c>
      <c r="E883" s="83" t="s">
        <v>2600</v>
      </c>
      <c r="F883" s="83" t="s">
        <v>2601</v>
      </c>
      <c r="G883" s="83" t="str">
        <f t="shared" si="13"/>
        <v>0214  สาขาดงขุย  DONG KHUI BRANCH</v>
      </c>
      <c r="H883" s="83">
        <v>25200923</v>
      </c>
    </row>
    <row r="884" spans="1:8" x14ac:dyDescent="0.25">
      <c r="A884" s="83" t="s">
        <v>2362</v>
      </c>
      <c r="B884" s="83" t="str">
        <f>_xlfn.XLOOKUP(A:A,[1]FI_NAME!$A:$A,[1]FI_NAME!$B:$B)</f>
        <v>ธนาคารกสิกรไทย จำกัด (มหาชน)</v>
      </c>
      <c r="C884" s="83" t="str">
        <f>_xlfn.XLOOKUP(B:B,'Swift Code&amp;Bank Name'!B:B,'Swift Code&amp;Bank Name'!C:C)</f>
        <v>KASIKORNBANK PUBLIC COMPANY LIMITED</v>
      </c>
      <c r="D884" s="83" t="s">
        <v>729</v>
      </c>
      <c r="E884" s="83" t="s">
        <v>2602</v>
      </c>
      <c r="F884" s="83" t="s">
        <v>2603</v>
      </c>
      <c r="G884" s="83" t="str">
        <f t="shared" si="13"/>
        <v>0215  สาขาครบุรี  KHON BURI BRANCH</v>
      </c>
      <c r="H884" s="83">
        <v>25201021</v>
      </c>
    </row>
    <row r="885" spans="1:8" x14ac:dyDescent="0.25">
      <c r="A885" s="83" t="s">
        <v>2362</v>
      </c>
      <c r="B885" s="83" t="str">
        <f>_xlfn.XLOOKUP(A:A,[1]FI_NAME!$A:$A,[1]FI_NAME!$B:$B)</f>
        <v>ธนาคารกสิกรไทย จำกัด (มหาชน)</v>
      </c>
      <c r="C885" s="83" t="str">
        <f>_xlfn.XLOOKUP(B:B,'Swift Code&amp;Bank Name'!B:B,'Swift Code&amp;Bank Name'!C:C)</f>
        <v>KASIKORNBANK PUBLIC COMPANY LIMITED</v>
      </c>
      <c r="D885" s="83" t="s">
        <v>732</v>
      </c>
      <c r="E885" s="83" t="s">
        <v>1236</v>
      </c>
      <c r="F885" s="83" t="s">
        <v>1237</v>
      </c>
      <c r="G885" s="83" t="str">
        <f t="shared" si="13"/>
        <v>0216  สาขาหนองฉาง  NONG CHANG BRANCH</v>
      </c>
      <c r="H885" s="83">
        <v>25201125</v>
      </c>
    </row>
    <row r="886" spans="1:8" x14ac:dyDescent="0.25">
      <c r="A886" s="83" t="s">
        <v>2362</v>
      </c>
      <c r="B886" s="83" t="str">
        <f>_xlfn.XLOOKUP(A:A,[1]FI_NAME!$A:$A,[1]FI_NAME!$B:$B)</f>
        <v>ธนาคารกสิกรไทย จำกัด (มหาชน)</v>
      </c>
      <c r="C886" s="83" t="str">
        <f>_xlfn.XLOOKUP(B:B,'Swift Code&amp;Bank Name'!B:B,'Swift Code&amp;Bank Name'!C:C)</f>
        <v>KASIKORNBANK PUBLIC COMPANY LIMITED</v>
      </c>
      <c r="D886" s="83" t="s">
        <v>735</v>
      </c>
      <c r="E886" s="83" t="s">
        <v>2604</v>
      </c>
      <c r="F886" s="83" t="s">
        <v>2605</v>
      </c>
      <c r="G886" s="83" t="str">
        <f t="shared" si="13"/>
        <v>0217  สาขาสามร้อยยอด  SAM ROI YOT BRANCH</v>
      </c>
      <c r="H886" s="83">
        <v>25201216</v>
      </c>
    </row>
    <row r="887" spans="1:8" x14ac:dyDescent="0.25">
      <c r="A887" s="83" t="s">
        <v>2362</v>
      </c>
      <c r="B887" s="83" t="str">
        <f>_xlfn.XLOOKUP(A:A,[1]FI_NAME!$A:$A,[1]FI_NAME!$B:$B)</f>
        <v>ธนาคารกสิกรไทย จำกัด (มหาชน)</v>
      </c>
      <c r="C887" s="83" t="str">
        <f>_xlfn.XLOOKUP(B:B,'Swift Code&amp;Bank Name'!B:B,'Swift Code&amp;Bank Name'!C:C)</f>
        <v>KASIKORNBANK PUBLIC COMPANY LIMITED</v>
      </c>
      <c r="D887" s="83" t="s">
        <v>2606</v>
      </c>
      <c r="E887" s="83" t="s">
        <v>517</v>
      </c>
      <c r="F887" s="83" t="s">
        <v>518</v>
      </c>
      <c r="G887" s="83" t="str">
        <f t="shared" si="13"/>
        <v>0218  สาขานนทบุรี  NONTHABURI BRANCH</v>
      </c>
      <c r="H887" s="83">
        <v>25201223</v>
      </c>
    </row>
    <row r="888" spans="1:8" x14ac:dyDescent="0.25">
      <c r="A888" s="83" t="s">
        <v>2362</v>
      </c>
      <c r="B888" s="83" t="str">
        <f>_xlfn.XLOOKUP(A:A,[1]FI_NAME!$A:$A,[1]FI_NAME!$B:$B)</f>
        <v>ธนาคารกสิกรไทย จำกัด (มหาชน)</v>
      </c>
      <c r="C888" s="83" t="str">
        <f>_xlfn.XLOOKUP(B:B,'Swift Code&amp;Bank Name'!B:B,'Swift Code&amp;Bank Name'!C:C)</f>
        <v>KASIKORNBANK PUBLIC COMPANY LIMITED</v>
      </c>
      <c r="D888" s="83" t="s">
        <v>738</v>
      </c>
      <c r="E888" s="83" t="s">
        <v>1230</v>
      </c>
      <c r="F888" s="83" t="s">
        <v>1231</v>
      </c>
      <c r="G888" s="83" t="str">
        <f t="shared" si="13"/>
        <v>0219  สาขาแม่จัน  MAE CHAN BRANCH</v>
      </c>
      <c r="H888" s="83">
        <v>25201223</v>
      </c>
    </row>
    <row r="889" spans="1:8" x14ac:dyDescent="0.25">
      <c r="A889" s="83" t="s">
        <v>2362</v>
      </c>
      <c r="B889" s="83" t="str">
        <f>_xlfn.XLOOKUP(A:A,[1]FI_NAME!$A:$A,[1]FI_NAME!$B:$B)</f>
        <v>ธนาคารกสิกรไทย จำกัด (มหาชน)</v>
      </c>
      <c r="C889" s="83" t="str">
        <f>_xlfn.XLOOKUP(B:B,'Swift Code&amp;Bank Name'!B:B,'Swift Code&amp;Bank Name'!C:C)</f>
        <v>KASIKORNBANK PUBLIC COMPANY LIMITED</v>
      </c>
      <c r="D889" s="83" t="s">
        <v>741</v>
      </c>
      <c r="E889" s="83" t="s">
        <v>2607</v>
      </c>
      <c r="F889" s="83" t="s">
        <v>2608</v>
      </c>
      <c r="G889" s="83" t="str">
        <f t="shared" si="13"/>
        <v>0220  สาขาสองพี่น้อง  SONG PHI NONG BRANCH</v>
      </c>
      <c r="H889" s="83">
        <v>25210106</v>
      </c>
    </row>
    <row r="890" spans="1:8" x14ac:dyDescent="0.25">
      <c r="A890" s="83" t="s">
        <v>2362</v>
      </c>
      <c r="B890" s="83" t="str">
        <f>_xlfn.XLOOKUP(A:A,[1]FI_NAME!$A:$A,[1]FI_NAME!$B:$B)</f>
        <v>ธนาคารกสิกรไทย จำกัด (มหาชน)</v>
      </c>
      <c r="C890" s="83" t="str">
        <f>_xlfn.XLOOKUP(B:B,'Swift Code&amp;Bank Name'!B:B,'Swift Code&amp;Bank Name'!C:C)</f>
        <v>KASIKORNBANK PUBLIC COMPANY LIMITED</v>
      </c>
      <c r="D890" s="83" t="s">
        <v>744</v>
      </c>
      <c r="E890" s="83" t="s">
        <v>1047</v>
      </c>
      <c r="F890" s="83" t="s">
        <v>1048</v>
      </c>
      <c r="G890" s="83" t="str">
        <f t="shared" si="13"/>
        <v>0221  สาขากาญจนบุรี  KANCHANABURI BRANCH</v>
      </c>
      <c r="H890" s="83">
        <v>25210217</v>
      </c>
    </row>
    <row r="891" spans="1:8" x14ac:dyDescent="0.25">
      <c r="A891" s="83" t="s">
        <v>2362</v>
      </c>
      <c r="B891" s="83" t="str">
        <f>_xlfn.XLOOKUP(A:A,[1]FI_NAME!$A:$A,[1]FI_NAME!$B:$B)</f>
        <v>ธนาคารกสิกรไทย จำกัด (มหาชน)</v>
      </c>
      <c r="C891" s="83" t="str">
        <f>_xlfn.XLOOKUP(B:B,'Swift Code&amp;Bank Name'!B:B,'Swift Code&amp;Bank Name'!C:C)</f>
        <v>KASIKORNBANK PUBLIC COMPANY LIMITED</v>
      </c>
      <c r="D891" s="83" t="s">
        <v>747</v>
      </c>
      <c r="E891" s="83" t="s">
        <v>1203</v>
      </c>
      <c r="F891" s="83" t="s">
        <v>1204</v>
      </c>
      <c r="G891" s="83" t="str">
        <f t="shared" si="13"/>
        <v>0222  สาขาอ่างทอง  ANG THONG BRANCH</v>
      </c>
      <c r="H891" s="83">
        <v>25210224</v>
      </c>
    </row>
    <row r="892" spans="1:8" x14ac:dyDescent="0.25">
      <c r="A892" s="83" t="s">
        <v>2362</v>
      </c>
      <c r="B892" s="83" t="str">
        <f>_xlfn.XLOOKUP(A:A,[1]FI_NAME!$A:$A,[1]FI_NAME!$B:$B)</f>
        <v>ธนาคารกสิกรไทย จำกัด (มหาชน)</v>
      </c>
      <c r="C892" s="83" t="str">
        <f>_xlfn.XLOOKUP(B:B,'Swift Code&amp;Bank Name'!B:B,'Swift Code&amp;Bank Name'!C:C)</f>
        <v>KASIKORNBANK PUBLIC COMPANY LIMITED</v>
      </c>
      <c r="D892" s="83" t="s">
        <v>2609</v>
      </c>
      <c r="E892" s="83" t="s">
        <v>930</v>
      </c>
      <c r="F892" s="83" t="s">
        <v>931</v>
      </c>
      <c r="G892" s="83" t="str">
        <f t="shared" si="13"/>
        <v>0223  สาขาตะพานหิน  TAPHAN HIN BRANCH</v>
      </c>
      <c r="H892" s="83">
        <v>25210421</v>
      </c>
    </row>
    <row r="893" spans="1:8" x14ac:dyDescent="0.25">
      <c r="A893" s="83" t="s">
        <v>2362</v>
      </c>
      <c r="B893" s="83" t="str">
        <f>_xlfn.XLOOKUP(A:A,[1]FI_NAME!$A:$A,[1]FI_NAME!$B:$B)</f>
        <v>ธนาคารกสิกรไทย จำกัด (มหาชน)</v>
      </c>
      <c r="C893" s="83" t="str">
        <f>_xlfn.XLOOKUP(B:B,'Swift Code&amp;Bank Name'!B:B,'Swift Code&amp;Bank Name'!C:C)</f>
        <v>KASIKORNBANK PUBLIC COMPANY LIMITED</v>
      </c>
      <c r="D893" s="83" t="s">
        <v>2610</v>
      </c>
      <c r="E893" s="83" t="s">
        <v>559</v>
      </c>
      <c r="F893" s="83" t="s">
        <v>560</v>
      </c>
      <c r="G893" s="83" t="str">
        <f t="shared" si="13"/>
        <v>0224  สาขาสมุทรปราการ  SAMUT PRAKAN BRANCH</v>
      </c>
      <c r="H893" s="83">
        <v>25210512</v>
      </c>
    </row>
    <row r="894" spans="1:8" x14ac:dyDescent="0.25">
      <c r="A894" s="83" t="s">
        <v>2362</v>
      </c>
      <c r="B894" s="83" t="str">
        <f>_xlfn.XLOOKUP(A:A,[1]FI_NAME!$A:$A,[1]FI_NAME!$B:$B)</f>
        <v>ธนาคารกสิกรไทย จำกัด (มหาชน)</v>
      </c>
      <c r="C894" s="83" t="str">
        <f>_xlfn.XLOOKUP(B:B,'Swift Code&amp;Bank Name'!B:B,'Swift Code&amp;Bank Name'!C:C)</f>
        <v>KASIKORNBANK PUBLIC COMPANY LIMITED</v>
      </c>
      <c r="D894" s="83" t="s">
        <v>750</v>
      </c>
      <c r="E894" s="83" t="s">
        <v>1074</v>
      </c>
      <c r="F894" s="83" t="s">
        <v>1075</v>
      </c>
      <c r="G894" s="83" t="str">
        <f t="shared" si="13"/>
        <v>0225  สาขาตราด  TRAT BRANCH</v>
      </c>
      <c r="H894" s="83">
        <v>25210519</v>
      </c>
    </row>
    <row r="895" spans="1:8" x14ac:dyDescent="0.25">
      <c r="A895" s="83" t="s">
        <v>2362</v>
      </c>
      <c r="B895" s="83" t="str">
        <f>_xlfn.XLOOKUP(A:A,[1]FI_NAME!$A:$A,[1]FI_NAME!$B:$B)</f>
        <v>ธนาคารกสิกรไทย จำกัด (มหาชน)</v>
      </c>
      <c r="C895" s="83" t="str">
        <f>_xlfn.XLOOKUP(B:B,'Swift Code&amp;Bank Name'!B:B,'Swift Code&amp;Bank Name'!C:C)</f>
        <v>KASIKORNBANK PUBLIC COMPANY LIMITED</v>
      </c>
      <c r="D895" s="83" t="s">
        <v>2611</v>
      </c>
      <c r="E895" s="83" t="s">
        <v>2612</v>
      </c>
      <c r="F895" s="83" t="s">
        <v>2613</v>
      </c>
      <c r="G895" s="83" t="str">
        <f t="shared" si="13"/>
        <v>0226  สาขาป่าซาง  PA SANG BRANCH</v>
      </c>
      <c r="H895" s="83">
        <v>25210707</v>
      </c>
    </row>
    <row r="896" spans="1:8" x14ac:dyDescent="0.25">
      <c r="A896" s="83" t="s">
        <v>2362</v>
      </c>
      <c r="B896" s="83" t="str">
        <f>_xlfn.XLOOKUP(A:A,[1]FI_NAME!$A:$A,[1]FI_NAME!$B:$B)</f>
        <v>ธนาคารกสิกรไทย จำกัด (มหาชน)</v>
      </c>
      <c r="C896" s="83" t="str">
        <f>_xlfn.XLOOKUP(B:B,'Swift Code&amp;Bank Name'!B:B,'Swift Code&amp;Bank Name'!C:C)</f>
        <v>KASIKORNBANK PUBLIC COMPANY LIMITED</v>
      </c>
      <c r="D896" s="83" t="s">
        <v>753</v>
      </c>
      <c r="E896" s="83" t="s">
        <v>1233</v>
      </c>
      <c r="F896" s="83" t="s">
        <v>1234</v>
      </c>
      <c r="G896" s="83" t="str">
        <f t="shared" si="13"/>
        <v>0227  สาขาจอมทอง  CHOM THONG BRANCH</v>
      </c>
      <c r="H896" s="83">
        <v>25210721</v>
      </c>
    </row>
    <row r="897" spans="1:8" x14ac:dyDescent="0.25">
      <c r="A897" s="83" t="s">
        <v>2362</v>
      </c>
      <c r="B897" s="83" t="str">
        <f>_xlfn.XLOOKUP(A:A,[1]FI_NAME!$A:$A,[1]FI_NAME!$B:$B)</f>
        <v>ธนาคารกสิกรไทย จำกัด (มหาชน)</v>
      </c>
      <c r="C897" s="83" t="str">
        <f>_xlfn.XLOOKUP(B:B,'Swift Code&amp;Bank Name'!B:B,'Swift Code&amp;Bank Name'!C:C)</f>
        <v>KASIKORNBANK PUBLIC COMPANY LIMITED</v>
      </c>
      <c r="D897" s="83" t="s">
        <v>756</v>
      </c>
      <c r="E897" s="83" t="s">
        <v>2614</v>
      </c>
      <c r="F897" s="83" t="s">
        <v>2615</v>
      </c>
      <c r="G897" s="83" t="str">
        <f t="shared" si="13"/>
        <v>0228  สาขาหนองตม  NONG TOM BRANCH</v>
      </c>
      <c r="H897" s="83">
        <v>25210728</v>
      </c>
    </row>
    <row r="898" spans="1:8" x14ac:dyDescent="0.25">
      <c r="A898" s="83" t="s">
        <v>2362</v>
      </c>
      <c r="B898" s="83" t="str">
        <f>_xlfn.XLOOKUP(A:A,[1]FI_NAME!$A:$A,[1]FI_NAME!$B:$B)</f>
        <v>ธนาคารกสิกรไทย จำกัด (มหาชน)</v>
      </c>
      <c r="C898" s="83" t="str">
        <f>_xlfn.XLOOKUP(B:B,'Swift Code&amp;Bank Name'!B:B,'Swift Code&amp;Bank Name'!C:C)</f>
        <v>KASIKORNBANK PUBLIC COMPANY LIMITED</v>
      </c>
      <c r="D898" s="83" t="s">
        <v>759</v>
      </c>
      <c r="E898" s="83" t="s">
        <v>2616</v>
      </c>
      <c r="F898" s="83" t="s">
        <v>2617</v>
      </c>
      <c r="G898" s="83" t="str">
        <f t="shared" si="13"/>
        <v>0229  สาขาภูเขียว  PHU KHIEO BRANCH</v>
      </c>
      <c r="H898" s="83">
        <v>25210804</v>
      </c>
    </row>
    <row r="899" spans="1:8" x14ac:dyDescent="0.25">
      <c r="A899" s="83" t="s">
        <v>2362</v>
      </c>
      <c r="B899" s="83" t="str">
        <f>_xlfn.XLOOKUP(A:A,[1]FI_NAME!$A:$A,[1]FI_NAME!$B:$B)</f>
        <v>ธนาคารกสิกรไทย จำกัด (มหาชน)</v>
      </c>
      <c r="C899" s="83" t="str">
        <f>_xlfn.XLOOKUP(B:B,'Swift Code&amp;Bank Name'!B:B,'Swift Code&amp;Bank Name'!C:C)</f>
        <v>KASIKORNBANK PUBLIC COMPANY LIMITED</v>
      </c>
      <c r="D899" s="83" t="s">
        <v>762</v>
      </c>
      <c r="E899" s="83" t="s">
        <v>1227</v>
      </c>
      <c r="F899" s="83" t="s">
        <v>1228</v>
      </c>
      <c r="G899" s="83" t="str">
        <f t="shared" si="13"/>
        <v>0230  สาขาลาดยาว  LAT YAO BRANCH</v>
      </c>
      <c r="H899" s="83">
        <v>25210811</v>
      </c>
    </row>
    <row r="900" spans="1:8" x14ac:dyDescent="0.25">
      <c r="A900" s="83" t="s">
        <v>2362</v>
      </c>
      <c r="B900" s="83" t="str">
        <f>_xlfn.XLOOKUP(A:A,[1]FI_NAME!$A:$A,[1]FI_NAME!$B:$B)</f>
        <v>ธนาคารกสิกรไทย จำกัด (มหาชน)</v>
      </c>
      <c r="C900" s="83" t="str">
        <f>_xlfn.XLOOKUP(B:B,'Swift Code&amp;Bank Name'!B:B,'Swift Code&amp;Bank Name'!C:C)</f>
        <v>KASIKORNBANK PUBLIC COMPANY LIMITED</v>
      </c>
      <c r="D900" s="83" t="s">
        <v>765</v>
      </c>
      <c r="E900" s="83" t="s">
        <v>1155</v>
      </c>
      <c r="F900" s="83" t="s">
        <v>1156</v>
      </c>
      <c r="G900" s="83" t="str">
        <f t="shared" ref="G900:G963" si="14">CONCATENATE(D900,"  ",E900,"  ",F900)</f>
        <v>0231  สาขาเพชรบูรณ์  PHETCHABUN BRANCH</v>
      </c>
      <c r="H900" s="83">
        <v>25210825</v>
      </c>
    </row>
    <row r="901" spans="1:8" x14ac:dyDescent="0.25">
      <c r="A901" s="83" t="s">
        <v>2362</v>
      </c>
      <c r="B901" s="83" t="str">
        <f>_xlfn.XLOOKUP(A:A,[1]FI_NAME!$A:$A,[1]FI_NAME!$B:$B)</f>
        <v>ธนาคารกสิกรไทย จำกัด (มหาชน)</v>
      </c>
      <c r="C901" s="83" t="str">
        <f>_xlfn.XLOOKUP(B:B,'Swift Code&amp;Bank Name'!B:B,'Swift Code&amp;Bank Name'!C:C)</f>
        <v>KASIKORNBANK PUBLIC COMPANY LIMITED</v>
      </c>
      <c r="D901" s="83" t="s">
        <v>768</v>
      </c>
      <c r="E901" s="83" t="s">
        <v>939</v>
      </c>
      <c r="F901" s="83" t="s">
        <v>940</v>
      </c>
      <c r="G901" s="83" t="str">
        <f t="shared" si="14"/>
        <v>0232  สาขาระนอง  RANONG BRANCH</v>
      </c>
      <c r="H901" s="83">
        <v>25211027</v>
      </c>
    </row>
    <row r="902" spans="1:8" x14ac:dyDescent="0.25">
      <c r="A902" s="83" t="s">
        <v>2362</v>
      </c>
      <c r="B902" s="83" t="str">
        <f>_xlfn.XLOOKUP(A:A,[1]FI_NAME!$A:$A,[1]FI_NAME!$B:$B)</f>
        <v>ธนาคารกสิกรไทย จำกัด (มหาชน)</v>
      </c>
      <c r="C902" s="83" t="str">
        <f>_xlfn.XLOOKUP(B:B,'Swift Code&amp;Bank Name'!B:B,'Swift Code&amp;Bank Name'!C:C)</f>
        <v>KASIKORNBANK PUBLIC COMPANY LIMITED</v>
      </c>
      <c r="D902" s="83" t="s">
        <v>771</v>
      </c>
      <c r="E902" s="83" t="s">
        <v>1044</v>
      </c>
      <c r="F902" s="83" t="s">
        <v>1045</v>
      </c>
      <c r="G902" s="83" t="str">
        <f t="shared" si="14"/>
        <v>0233  สาขาสวรรคโลก  SAWANKHALOK BRANCH</v>
      </c>
      <c r="H902" s="83">
        <v>25220119</v>
      </c>
    </row>
    <row r="903" spans="1:8" x14ac:dyDescent="0.25">
      <c r="A903" s="83" t="s">
        <v>2362</v>
      </c>
      <c r="B903" s="83" t="str">
        <f>_xlfn.XLOOKUP(A:A,[1]FI_NAME!$A:$A,[1]FI_NAME!$B:$B)</f>
        <v>ธนาคารกสิกรไทย จำกัด (มหาชน)</v>
      </c>
      <c r="C903" s="83" t="str">
        <f>_xlfn.XLOOKUP(B:B,'Swift Code&amp;Bank Name'!B:B,'Swift Code&amp;Bank Name'!C:C)</f>
        <v>KASIKORNBANK PUBLIC COMPANY LIMITED</v>
      </c>
      <c r="D903" s="83" t="s">
        <v>774</v>
      </c>
      <c r="E903" s="83" t="s">
        <v>2618</v>
      </c>
      <c r="F903" s="83" t="s">
        <v>2619</v>
      </c>
      <c r="G903" s="83" t="str">
        <f t="shared" si="14"/>
        <v>0234  สาขาหลังสวน ชุมพร  LANG SUAN CHUMPHON BRANCH</v>
      </c>
      <c r="H903" s="83">
        <v>25220402</v>
      </c>
    </row>
    <row r="904" spans="1:8" x14ac:dyDescent="0.25">
      <c r="A904" s="83" t="s">
        <v>2362</v>
      </c>
      <c r="B904" s="83" t="str">
        <f>_xlfn.XLOOKUP(A:A,[1]FI_NAME!$A:$A,[1]FI_NAME!$B:$B)</f>
        <v>ธนาคารกสิกรไทย จำกัด (มหาชน)</v>
      </c>
      <c r="C904" s="83" t="str">
        <f>_xlfn.XLOOKUP(B:B,'Swift Code&amp;Bank Name'!B:B,'Swift Code&amp;Bank Name'!C:C)</f>
        <v>KASIKORNBANK PUBLIC COMPANY LIMITED</v>
      </c>
      <c r="D904" s="83" t="s">
        <v>777</v>
      </c>
      <c r="E904" s="83" t="s">
        <v>960</v>
      </c>
      <c r="F904" s="83" t="s">
        <v>961</v>
      </c>
      <c r="G904" s="83" t="str">
        <f t="shared" si="14"/>
        <v>0235  สาขามหาสารคาม  MAHA SARAKHAM BRANCH</v>
      </c>
      <c r="H904" s="83">
        <v>25220309</v>
      </c>
    </row>
    <row r="905" spans="1:8" x14ac:dyDescent="0.25">
      <c r="A905" s="83" t="s">
        <v>2362</v>
      </c>
      <c r="B905" s="83" t="str">
        <f>_xlfn.XLOOKUP(A:A,[1]FI_NAME!$A:$A,[1]FI_NAME!$B:$B)</f>
        <v>ธนาคารกสิกรไทย จำกัด (มหาชน)</v>
      </c>
      <c r="C905" s="83" t="str">
        <f>_xlfn.XLOOKUP(B:B,'Swift Code&amp;Bank Name'!B:B,'Swift Code&amp;Bank Name'!C:C)</f>
        <v>KASIKORNBANK PUBLIC COMPANY LIMITED</v>
      </c>
      <c r="D905" s="83" t="s">
        <v>783</v>
      </c>
      <c r="E905" s="83" t="s">
        <v>2620</v>
      </c>
      <c r="F905" s="83" t="s">
        <v>2621</v>
      </c>
      <c r="G905" s="83" t="str">
        <f t="shared" si="14"/>
        <v>0237  สาขาทับคล้อ  THAP KHLO BRANCH</v>
      </c>
      <c r="H905" s="83">
        <v>25220608</v>
      </c>
    </row>
    <row r="906" spans="1:8" x14ac:dyDescent="0.25">
      <c r="A906" s="83" t="s">
        <v>2362</v>
      </c>
      <c r="B906" s="83" t="str">
        <f>_xlfn.XLOOKUP(A:A,[1]FI_NAME!$A:$A,[1]FI_NAME!$B:$B)</f>
        <v>ธนาคารกสิกรไทย จำกัด (มหาชน)</v>
      </c>
      <c r="C906" s="83" t="str">
        <f>_xlfn.XLOOKUP(B:B,'Swift Code&amp;Bank Name'!B:B,'Swift Code&amp;Bank Name'!C:C)</f>
        <v>KASIKORNBANK PUBLIC COMPANY LIMITED</v>
      </c>
      <c r="D906" s="83" t="s">
        <v>786</v>
      </c>
      <c r="E906" s="83" t="s">
        <v>1179</v>
      </c>
      <c r="F906" s="83" t="s">
        <v>1180</v>
      </c>
      <c r="G906" s="83" t="str">
        <f t="shared" si="14"/>
        <v>0238  สาขาฝาง  FANG BRANCH</v>
      </c>
      <c r="H906" s="83">
        <v>25220615</v>
      </c>
    </row>
    <row r="907" spans="1:8" x14ac:dyDescent="0.25">
      <c r="A907" s="83" t="s">
        <v>2362</v>
      </c>
      <c r="B907" s="83" t="str">
        <f>_xlfn.XLOOKUP(A:A,[1]FI_NAME!$A:$A,[1]FI_NAME!$B:$B)</f>
        <v>ธนาคารกสิกรไทย จำกัด (มหาชน)</v>
      </c>
      <c r="C907" s="83" t="str">
        <f>_xlfn.XLOOKUP(B:B,'Swift Code&amp;Bank Name'!B:B,'Swift Code&amp;Bank Name'!C:C)</f>
        <v>KASIKORNBANK PUBLIC COMPANY LIMITED</v>
      </c>
      <c r="D907" s="83" t="s">
        <v>789</v>
      </c>
      <c r="E907" s="83" t="s">
        <v>1503</v>
      </c>
      <c r="F907" s="83" t="s">
        <v>2622</v>
      </c>
      <c r="G907" s="83" t="str">
        <f t="shared" si="14"/>
        <v>0239  สาขาปักธงชัย  PAK THONG CHAI BRANCH</v>
      </c>
      <c r="H907" s="83">
        <v>25220706</v>
      </c>
    </row>
    <row r="908" spans="1:8" x14ac:dyDescent="0.25">
      <c r="A908" s="83" t="s">
        <v>2362</v>
      </c>
      <c r="B908" s="83" t="str">
        <f>_xlfn.XLOOKUP(A:A,[1]FI_NAME!$A:$A,[1]FI_NAME!$B:$B)</f>
        <v>ธนาคารกสิกรไทย จำกัด (มหาชน)</v>
      </c>
      <c r="C908" s="83" t="str">
        <f>_xlfn.XLOOKUP(B:B,'Swift Code&amp;Bank Name'!B:B,'Swift Code&amp;Bank Name'!C:C)</f>
        <v>KASIKORNBANK PUBLIC COMPANY LIMITED</v>
      </c>
      <c r="D908" s="83" t="s">
        <v>792</v>
      </c>
      <c r="E908" s="83" t="s">
        <v>975</v>
      </c>
      <c r="F908" s="83" t="s">
        <v>976</v>
      </c>
      <c r="G908" s="83" t="str">
        <f t="shared" si="14"/>
        <v>0240  สาขาตาก  TAK BRANCH</v>
      </c>
      <c r="H908" s="83">
        <v>25220720</v>
      </c>
    </row>
    <row r="909" spans="1:8" x14ac:dyDescent="0.25">
      <c r="A909" s="83" t="s">
        <v>2362</v>
      </c>
      <c r="B909" s="83" t="str">
        <f>_xlfn.XLOOKUP(A:A,[1]FI_NAME!$A:$A,[1]FI_NAME!$B:$B)</f>
        <v>ธนาคารกสิกรไทย จำกัด (มหาชน)</v>
      </c>
      <c r="C909" s="83" t="str">
        <f>_xlfn.XLOOKUP(B:B,'Swift Code&amp;Bank Name'!B:B,'Swift Code&amp;Bank Name'!C:C)</f>
        <v>KASIKORNBANK PUBLIC COMPANY LIMITED</v>
      </c>
      <c r="D909" s="83" t="s">
        <v>795</v>
      </c>
      <c r="E909" s="83" t="s">
        <v>2623</v>
      </c>
      <c r="F909" s="83" t="s">
        <v>2624</v>
      </c>
      <c r="G909" s="83" t="str">
        <f t="shared" si="14"/>
        <v>0241  สาขาท้ายเหมือง  THAI MUANG BRANCH</v>
      </c>
      <c r="H909" s="83">
        <v>25221109</v>
      </c>
    </row>
    <row r="910" spans="1:8" x14ac:dyDescent="0.25">
      <c r="A910" s="83" t="s">
        <v>2362</v>
      </c>
      <c r="B910" s="83" t="str">
        <f>_xlfn.XLOOKUP(A:A,[1]FI_NAME!$A:$A,[1]FI_NAME!$B:$B)</f>
        <v>ธนาคารกสิกรไทย จำกัด (มหาชน)</v>
      </c>
      <c r="C910" s="83" t="str">
        <f>_xlfn.XLOOKUP(B:B,'Swift Code&amp;Bank Name'!B:B,'Swift Code&amp;Bank Name'!C:C)</f>
        <v>KASIKORNBANK PUBLIC COMPANY LIMITED</v>
      </c>
      <c r="D910" s="83" t="s">
        <v>798</v>
      </c>
      <c r="E910" s="83" t="s">
        <v>2625</v>
      </c>
      <c r="F910" s="83" t="s">
        <v>2626</v>
      </c>
      <c r="G910" s="83" t="str">
        <f t="shared" si="14"/>
        <v>0242  สาขาถนนประชาสโมสร ขอนแก่น  THANON PRACHA SAMOSON KHON KAEN BRANCH</v>
      </c>
      <c r="H910" s="83">
        <v>25230125</v>
      </c>
    </row>
    <row r="911" spans="1:8" x14ac:dyDescent="0.25">
      <c r="A911" s="83" t="s">
        <v>2362</v>
      </c>
      <c r="B911" s="83" t="str">
        <f>_xlfn.XLOOKUP(A:A,[1]FI_NAME!$A:$A,[1]FI_NAME!$B:$B)</f>
        <v>ธนาคารกสิกรไทย จำกัด (มหาชน)</v>
      </c>
      <c r="C911" s="83" t="str">
        <f>_xlfn.XLOOKUP(B:B,'Swift Code&amp;Bank Name'!B:B,'Swift Code&amp;Bank Name'!C:C)</f>
        <v>KASIKORNBANK PUBLIC COMPANY LIMITED</v>
      </c>
      <c r="D911" s="83" t="s">
        <v>801</v>
      </c>
      <c r="E911" s="83" t="s">
        <v>1032</v>
      </c>
      <c r="F911" s="83" t="s">
        <v>2627</v>
      </c>
      <c r="G911" s="83" t="str">
        <f t="shared" si="14"/>
        <v>0243  สาขาอยุธยา  AYUTTHAYA BRANCH</v>
      </c>
      <c r="H911" s="83">
        <v>25230418</v>
      </c>
    </row>
    <row r="912" spans="1:8" x14ac:dyDescent="0.25">
      <c r="A912" s="83" t="s">
        <v>2362</v>
      </c>
      <c r="B912" s="83" t="str">
        <f>_xlfn.XLOOKUP(A:A,[1]FI_NAME!$A:$A,[1]FI_NAME!$B:$B)</f>
        <v>ธนาคารกสิกรไทย จำกัด (มหาชน)</v>
      </c>
      <c r="C912" s="83" t="str">
        <f>_xlfn.XLOOKUP(B:B,'Swift Code&amp;Bank Name'!B:B,'Swift Code&amp;Bank Name'!C:C)</f>
        <v>KASIKORNBANK PUBLIC COMPANY LIMITED</v>
      </c>
      <c r="D912" s="83" t="s">
        <v>804</v>
      </c>
      <c r="E912" s="83" t="s">
        <v>984</v>
      </c>
      <c r="F912" s="83" t="s">
        <v>985</v>
      </c>
      <c r="G912" s="83" t="str">
        <f t="shared" si="14"/>
        <v>0244  สาขานครพนม  NAKHON PHANOM BRANCH</v>
      </c>
      <c r="H912" s="83">
        <v>25230509</v>
      </c>
    </row>
    <row r="913" spans="1:8" x14ac:dyDescent="0.25">
      <c r="A913" s="83" t="s">
        <v>2362</v>
      </c>
      <c r="B913" s="83" t="str">
        <f>_xlfn.XLOOKUP(A:A,[1]FI_NAME!$A:$A,[1]FI_NAME!$B:$B)</f>
        <v>ธนาคารกสิกรไทย จำกัด (มหาชน)</v>
      </c>
      <c r="C913" s="83" t="str">
        <f>_xlfn.XLOOKUP(B:B,'Swift Code&amp;Bank Name'!B:B,'Swift Code&amp;Bank Name'!C:C)</f>
        <v>KASIKORNBANK PUBLIC COMPANY LIMITED</v>
      </c>
      <c r="D913" s="83" t="s">
        <v>807</v>
      </c>
      <c r="E913" s="83" t="s">
        <v>2628</v>
      </c>
      <c r="F913" s="83" t="s">
        <v>2629</v>
      </c>
      <c r="G913" s="83" t="str">
        <f t="shared" si="14"/>
        <v>0245  สาขาถนนเจริญเมือง เชียงใหม่  THANON CHAROEN MUANG CHIANG MAI BRANCH</v>
      </c>
      <c r="H913" s="83">
        <v>25230606</v>
      </c>
    </row>
    <row r="914" spans="1:8" x14ac:dyDescent="0.25">
      <c r="A914" s="83" t="s">
        <v>2362</v>
      </c>
      <c r="B914" s="83" t="str">
        <f>_xlfn.XLOOKUP(A:A,[1]FI_NAME!$A:$A,[1]FI_NAME!$B:$B)</f>
        <v>ธนาคารกสิกรไทย จำกัด (มหาชน)</v>
      </c>
      <c r="C914" s="83" t="str">
        <f>_xlfn.XLOOKUP(B:B,'Swift Code&amp;Bank Name'!B:B,'Swift Code&amp;Bank Name'!C:C)</f>
        <v>KASIKORNBANK PUBLIC COMPANY LIMITED</v>
      </c>
      <c r="D914" s="83" t="s">
        <v>2630</v>
      </c>
      <c r="E914" s="83" t="s">
        <v>2631</v>
      </c>
      <c r="F914" s="83" t="s">
        <v>2632</v>
      </c>
      <c r="G914" s="83" t="str">
        <f t="shared" si="14"/>
        <v>0246  สาขาถนนศรีภูวนารถ หาดใหญ่  THANON SI PHUWANAT HAT YAI BRANCH</v>
      </c>
      <c r="H914" s="83">
        <v>25230926</v>
      </c>
    </row>
    <row r="915" spans="1:8" x14ac:dyDescent="0.25">
      <c r="A915" s="83" t="s">
        <v>2362</v>
      </c>
      <c r="B915" s="83" t="str">
        <f>_xlfn.XLOOKUP(A:A,[1]FI_NAME!$A:$A,[1]FI_NAME!$B:$B)</f>
        <v>ธนาคารกสิกรไทย จำกัด (มหาชน)</v>
      </c>
      <c r="C915" s="83" t="str">
        <f>_xlfn.XLOOKUP(B:B,'Swift Code&amp;Bank Name'!B:B,'Swift Code&amp;Bank Name'!C:C)</f>
        <v>KASIKORNBANK PUBLIC COMPANY LIMITED</v>
      </c>
      <c r="D915" s="83" t="s">
        <v>810</v>
      </c>
      <c r="E915" s="83" t="s">
        <v>841</v>
      </c>
      <c r="F915" s="83" t="s">
        <v>842</v>
      </c>
      <c r="G915" s="83" t="str">
        <f t="shared" si="14"/>
        <v>0247  สาขาสุไหงโก-ลก  SUNGAI KOLOK BRANCH</v>
      </c>
      <c r="H915" s="83">
        <v>25231128</v>
      </c>
    </row>
    <row r="916" spans="1:8" x14ac:dyDescent="0.25">
      <c r="A916" s="83" t="s">
        <v>2362</v>
      </c>
      <c r="B916" s="83" t="str">
        <f>_xlfn.XLOOKUP(A:A,[1]FI_NAME!$A:$A,[1]FI_NAME!$B:$B)</f>
        <v>ธนาคารกสิกรไทย จำกัด (มหาชน)</v>
      </c>
      <c r="C916" s="83" t="str">
        <f>_xlfn.XLOOKUP(B:B,'Swift Code&amp;Bank Name'!B:B,'Swift Code&amp;Bank Name'!C:C)</f>
        <v>KASIKORNBANK PUBLIC COMPANY LIMITED</v>
      </c>
      <c r="D916" s="83" t="s">
        <v>813</v>
      </c>
      <c r="E916" s="83" t="s">
        <v>868</v>
      </c>
      <c r="F916" s="83" t="s">
        <v>869</v>
      </c>
      <c r="G916" s="83" t="str">
        <f t="shared" si="14"/>
        <v>0248  สาขาปัตตานี  PATTANI BRANCH</v>
      </c>
      <c r="H916" s="83">
        <v>25231204</v>
      </c>
    </row>
    <row r="917" spans="1:8" x14ac:dyDescent="0.25">
      <c r="A917" s="83" t="s">
        <v>2362</v>
      </c>
      <c r="B917" s="83" t="str">
        <f>_xlfn.XLOOKUP(A:A,[1]FI_NAME!$A:$A,[1]FI_NAME!$B:$B)</f>
        <v>ธนาคารกสิกรไทย จำกัด (มหาชน)</v>
      </c>
      <c r="C917" s="83" t="str">
        <f>_xlfn.XLOOKUP(B:B,'Swift Code&amp;Bank Name'!B:B,'Swift Code&amp;Bank Name'!C:C)</f>
        <v>KASIKORNBANK PUBLIC COMPANY LIMITED</v>
      </c>
      <c r="D917" s="83" t="s">
        <v>816</v>
      </c>
      <c r="E917" s="83" t="s">
        <v>1167</v>
      </c>
      <c r="F917" s="83" t="s">
        <v>1168</v>
      </c>
      <c r="G917" s="83" t="str">
        <f t="shared" si="14"/>
        <v>0249  สาขาบ้านไผ่  BAN PHAI BRANCH</v>
      </c>
      <c r="H917" s="83">
        <v>25231212</v>
      </c>
    </row>
    <row r="918" spans="1:8" x14ac:dyDescent="0.25">
      <c r="A918" s="83" t="s">
        <v>2362</v>
      </c>
      <c r="B918" s="83" t="str">
        <f>_xlfn.XLOOKUP(A:A,[1]FI_NAME!$A:$A,[1]FI_NAME!$B:$B)</f>
        <v>ธนาคารกสิกรไทย จำกัด (มหาชน)</v>
      </c>
      <c r="C918" s="83" t="str">
        <f>_xlfn.XLOOKUP(B:B,'Swift Code&amp;Bank Name'!B:B,'Swift Code&amp;Bank Name'!C:C)</f>
        <v>KASIKORNBANK PUBLIC COMPANY LIMITED</v>
      </c>
      <c r="D918" s="83" t="s">
        <v>2633</v>
      </c>
      <c r="E918" s="83" t="s">
        <v>625</v>
      </c>
      <c r="F918" s="83" t="s">
        <v>626</v>
      </c>
      <c r="G918" s="83" t="str">
        <f t="shared" si="14"/>
        <v>0250  สาขาปทุมธานี  PATHUM THANI BRANCH</v>
      </c>
      <c r="H918" s="83">
        <v>25240116</v>
      </c>
    </row>
    <row r="919" spans="1:8" x14ac:dyDescent="0.25">
      <c r="A919" s="83" t="s">
        <v>2362</v>
      </c>
      <c r="B919" s="83" t="str">
        <f>_xlfn.XLOOKUP(A:A,[1]FI_NAME!$A:$A,[1]FI_NAME!$B:$B)</f>
        <v>ธนาคารกสิกรไทย จำกัด (มหาชน)</v>
      </c>
      <c r="C919" s="83" t="str">
        <f>_xlfn.XLOOKUP(B:B,'Swift Code&amp;Bank Name'!B:B,'Swift Code&amp;Bank Name'!C:C)</f>
        <v>KASIKORNBANK PUBLIC COMPANY LIMITED</v>
      </c>
      <c r="D919" s="83" t="s">
        <v>819</v>
      </c>
      <c r="E919" s="83" t="s">
        <v>1308</v>
      </c>
      <c r="F919" s="83" t="s">
        <v>1309</v>
      </c>
      <c r="G919" s="83" t="str">
        <f t="shared" si="14"/>
        <v>0251  สาขาพุนพิน  PHUNPHIN BRANCH</v>
      </c>
      <c r="H919" s="83">
        <v>25240123</v>
      </c>
    </row>
    <row r="920" spans="1:8" x14ac:dyDescent="0.25">
      <c r="A920" s="83" t="s">
        <v>2362</v>
      </c>
      <c r="B920" s="83" t="str">
        <f>_xlfn.XLOOKUP(A:A,[1]FI_NAME!$A:$A,[1]FI_NAME!$B:$B)</f>
        <v>ธนาคารกสิกรไทย จำกัด (มหาชน)</v>
      </c>
      <c r="C920" s="83" t="str">
        <f>_xlfn.XLOOKUP(B:B,'Swift Code&amp;Bank Name'!B:B,'Swift Code&amp;Bank Name'!C:C)</f>
        <v>KASIKORNBANK PUBLIC COMPANY LIMITED</v>
      </c>
      <c r="D920" s="83" t="s">
        <v>825</v>
      </c>
      <c r="E920" s="83" t="s">
        <v>1449</v>
      </c>
      <c r="F920" s="83" t="s">
        <v>1450</v>
      </c>
      <c r="G920" s="83" t="str">
        <f t="shared" si="14"/>
        <v>0253  สาขาเบตง  BETONG BRANCH</v>
      </c>
      <c r="H920" s="83">
        <v>25240410</v>
      </c>
    </row>
    <row r="921" spans="1:8" x14ac:dyDescent="0.25">
      <c r="A921" s="83" t="s">
        <v>2362</v>
      </c>
      <c r="B921" s="83" t="str">
        <f>_xlfn.XLOOKUP(A:A,[1]FI_NAME!$A:$A,[1]FI_NAME!$B:$B)</f>
        <v>ธนาคารกสิกรไทย จำกัด (มหาชน)</v>
      </c>
      <c r="C921" s="83" t="str">
        <f>_xlfn.XLOOKUP(B:B,'Swift Code&amp;Bank Name'!B:B,'Swift Code&amp;Bank Name'!C:C)</f>
        <v>KASIKORNBANK PUBLIC COMPANY LIMITED</v>
      </c>
      <c r="D921" s="83" t="s">
        <v>828</v>
      </c>
      <c r="E921" s="83" t="s">
        <v>2634</v>
      </c>
      <c r="F921" s="83" t="s">
        <v>641</v>
      </c>
      <c r="G921" s="83" t="str">
        <f t="shared" si="14"/>
        <v>0254  สาขาคลองด่าน  KHLONG DAN BRANCH</v>
      </c>
      <c r="H921" s="83">
        <v>25240417</v>
      </c>
    </row>
    <row r="922" spans="1:8" x14ac:dyDescent="0.25">
      <c r="A922" s="83" t="s">
        <v>2362</v>
      </c>
      <c r="B922" s="83" t="str">
        <f>_xlfn.XLOOKUP(A:A,[1]FI_NAME!$A:$A,[1]FI_NAME!$B:$B)</f>
        <v>ธนาคารกสิกรไทย จำกัด (มหาชน)</v>
      </c>
      <c r="C922" s="83" t="str">
        <f>_xlfn.XLOOKUP(B:B,'Swift Code&amp;Bank Name'!B:B,'Swift Code&amp;Bank Name'!C:C)</f>
        <v>KASIKORNBANK PUBLIC COMPANY LIMITED</v>
      </c>
      <c r="D922" s="83" t="s">
        <v>831</v>
      </c>
      <c r="E922" s="83" t="s">
        <v>906</v>
      </c>
      <c r="F922" s="83" t="s">
        <v>907</v>
      </c>
      <c r="G922" s="83" t="str">
        <f t="shared" si="14"/>
        <v>0255  สาขากระบี่  KRABI BRANCH</v>
      </c>
      <c r="H922" s="83">
        <v>25240515</v>
      </c>
    </row>
    <row r="923" spans="1:8" x14ac:dyDescent="0.25">
      <c r="A923" s="83" t="s">
        <v>2362</v>
      </c>
      <c r="B923" s="83" t="str">
        <f>_xlfn.XLOOKUP(A:A,[1]FI_NAME!$A:$A,[1]FI_NAME!$B:$B)</f>
        <v>ธนาคารกสิกรไทย จำกัด (มหาชน)</v>
      </c>
      <c r="C923" s="83" t="str">
        <f>_xlfn.XLOOKUP(B:B,'Swift Code&amp;Bank Name'!B:B,'Swift Code&amp;Bank Name'!C:C)</f>
        <v>KASIKORNBANK PUBLIC COMPANY LIMITED</v>
      </c>
      <c r="D923" s="83" t="s">
        <v>834</v>
      </c>
      <c r="E923" s="83" t="s">
        <v>865</v>
      </c>
      <c r="F923" s="83" t="s">
        <v>866</v>
      </c>
      <c r="G923" s="83" t="str">
        <f t="shared" si="14"/>
        <v>0256  สาขายะลา  YALA BRANCH</v>
      </c>
      <c r="H923" s="83">
        <v>25240724</v>
      </c>
    </row>
    <row r="924" spans="1:8" x14ac:dyDescent="0.25">
      <c r="A924" s="83" t="s">
        <v>2362</v>
      </c>
      <c r="B924" s="83" t="str">
        <f>_xlfn.XLOOKUP(A:A,[1]FI_NAME!$A:$A,[1]FI_NAME!$B:$B)</f>
        <v>ธนาคารกสิกรไทย จำกัด (มหาชน)</v>
      </c>
      <c r="C924" s="83" t="str">
        <f>_xlfn.XLOOKUP(B:B,'Swift Code&amp;Bank Name'!B:B,'Swift Code&amp;Bank Name'!C:C)</f>
        <v>KASIKORNBANK PUBLIC COMPANY LIMITED</v>
      </c>
      <c r="D924" s="83" t="s">
        <v>837</v>
      </c>
      <c r="E924" s="83" t="s">
        <v>966</v>
      </c>
      <c r="F924" s="83" t="s">
        <v>967</v>
      </c>
      <c r="G924" s="83" t="str">
        <f t="shared" si="14"/>
        <v>0257  สาขาชัยภูมิ  CHAIYAPHUM BRANCH</v>
      </c>
      <c r="H924" s="83">
        <v>25241009</v>
      </c>
    </row>
    <row r="925" spans="1:8" x14ac:dyDescent="0.25">
      <c r="A925" s="83" t="s">
        <v>2362</v>
      </c>
      <c r="B925" s="83" t="str">
        <f>_xlfn.XLOOKUP(A:A,[1]FI_NAME!$A:$A,[1]FI_NAME!$B:$B)</f>
        <v>ธนาคารกสิกรไทย จำกัด (มหาชน)</v>
      </c>
      <c r="C925" s="83" t="str">
        <f>_xlfn.XLOOKUP(B:B,'Swift Code&amp;Bank Name'!B:B,'Swift Code&amp;Bank Name'!C:C)</f>
        <v>KASIKORNBANK PUBLIC COMPANY LIMITED</v>
      </c>
      <c r="D925" s="83" t="s">
        <v>843</v>
      </c>
      <c r="E925" s="83" t="s">
        <v>2635</v>
      </c>
      <c r="F925" s="83" t="s">
        <v>2636</v>
      </c>
      <c r="G925" s="83" t="str">
        <f t="shared" si="14"/>
        <v>0259  สาขาถนนเทพารักษ์  THANON THEPHARAK BRANCH</v>
      </c>
      <c r="H925" s="83">
        <v>25241120</v>
      </c>
    </row>
    <row r="926" spans="1:8" x14ac:dyDescent="0.25">
      <c r="A926" s="83" t="s">
        <v>2362</v>
      </c>
      <c r="B926" s="83" t="str">
        <f>_xlfn.XLOOKUP(A:A,[1]FI_NAME!$A:$A,[1]FI_NAME!$B:$B)</f>
        <v>ธนาคารกสิกรไทย จำกัด (มหาชน)</v>
      </c>
      <c r="C926" s="83" t="str">
        <f>_xlfn.XLOOKUP(B:B,'Swift Code&amp;Bank Name'!B:B,'Swift Code&amp;Bank Name'!C:C)</f>
        <v>KASIKORNBANK PUBLIC COMPANY LIMITED</v>
      </c>
      <c r="D926" s="83" t="s">
        <v>846</v>
      </c>
      <c r="E926" s="83" t="s">
        <v>2637</v>
      </c>
      <c r="F926" s="83" t="s">
        <v>2638</v>
      </c>
      <c r="G926" s="83" t="str">
        <f t="shared" si="14"/>
        <v>0260  สาขาถนนชยางกูร อุบลราชธานี  THANON CHAYANGKUN UBON RATCHATHANI BRANCH</v>
      </c>
      <c r="H926" s="83">
        <v>25241127</v>
      </c>
    </row>
    <row r="927" spans="1:8" x14ac:dyDescent="0.25">
      <c r="A927" s="83" t="s">
        <v>2362</v>
      </c>
      <c r="B927" s="83" t="str">
        <f>_xlfn.XLOOKUP(A:A,[1]FI_NAME!$A:$A,[1]FI_NAME!$B:$B)</f>
        <v>ธนาคารกสิกรไทย จำกัด (มหาชน)</v>
      </c>
      <c r="C927" s="83" t="str">
        <f>_xlfn.XLOOKUP(B:B,'Swift Code&amp;Bank Name'!B:B,'Swift Code&amp;Bank Name'!C:C)</f>
        <v>KASIKORNBANK PUBLIC COMPANY LIMITED</v>
      </c>
      <c r="D927" s="83" t="s">
        <v>849</v>
      </c>
      <c r="E927" s="83" t="s">
        <v>2639</v>
      </c>
      <c r="F927" s="83" t="s">
        <v>2640</v>
      </c>
      <c r="G927" s="83" t="str">
        <f t="shared" si="14"/>
        <v>0261  สาขาพุทธมณฑล สาย 4  PHUTTA MONTHON SAI 4 BRANCH</v>
      </c>
      <c r="H927" s="83">
        <v>25250115</v>
      </c>
    </row>
    <row r="928" spans="1:8" x14ac:dyDescent="0.25">
      <c r="A928" s="83" t="s">
        <v>2362</v>
      </c>
      <c r="B928" s="83" t="str">
        <f>_xlfn.XLOOKUP(A:A,[1]FI_NAME!$A:$A,[1]FI_NAME!$B:$B)</f>
        <v>ธนาคารกสิกรไทย จำกัด (มหาชน)</v>
      </c>
      <c r="C928" s="83" t="str">
        <f>_xlfn.XLOOKUP(B:B,'Swift Code&amp;Bank Name'!B:B,'Swift Code&amp;Bank Name'!C:C)</f>
        <v>KASIKORNBANK PUBLIC COMPANY LIMITED</v>
      </c>
      <c r="D928" s="83" t="s">
        <v>852</v>
      </c>
      <c r="E928" s="83" t="s">
        <v>2641</v>
      </c>
      <c r="F928" s="83" t="s">
        <v>2642</v>
      </c>
      <c r="G928" s="83" t="str">
        <f t="shared" si="14"/>
        <v>0262  สาขาถนนวชิรปราการ ชลบุรี  THANON WACHIRA PRAKAN CHON BURI BRANCH</v>
      </c>
      <c r="H928" s="83">
        <v>25250402</v>
      </c>
    </row>
    <row r="929" spans="1:8" x14ac:dyDescent="0.25">
      <c r="A929" s="83" t="s">
        <v>2362</v>
      </c>
      <c r="B929" s="83" t="str">
        <f>_xlfn.XLOOKUP(A:A,[1]FI_NAME!$A:$A,[1]FI_NAME!$B:$B)</f>
        <v>ธนาคารกสิกรไทย จำกัด (มหาชน)</v>
      </c>
      <c r="C929" s="83" t="str">
        <f>_xlfn.XLOOKUP(B:B,'Swift Code&amp;Bank Name'!B:B,'Swift Code&amp;Bank Name'!C:C)</f>
        <v>KASIKORNBANK PUBLIC COMPANY LIMITED</v>
      </c>
      <c r="D929" s="83" t="s">
        <v>855</v>
      </c>
      <c r="E929" s="83" t="s">
        <v>2643</v>
      </c>
      <c r="F929" s="83" t="s">
        <v>2644</v>
      </c>
      <c r="G929" s="83" t="str">
        <f t="shared" si="14"/>
        <v>0263  สาขาถนนเพชรเกษม หาดใหญ่  THANON PHETKASEM HAT YAI BRANCH</v>
      </c>
      <c r="H929" s="83">
        <v>25250409</v>
      </c>
    </row>
    <row r="930" spans="1:8" x14ac:dyDescent="0.25">
      <c r="A930" s="83" t="s">
        <v>2362</v>
      </c>
      <c r="B930" s="83" t="str">
        <f>_xlfn.XLOOKUP(A:A,[1]FI_NAME!$A:$A,[1]FI_NAME!$B:$B)</f>
        <v>ธนาคารกสิกรไทย จำกัด (มหาชน)</v>
      </c>
      <c r="C930" s="83" t="str">
        <f>_xlfn.XLOOKUP(B:B,'Swift Code&amp;Bank Name'!B:B,'Swift Code&amp;Bank Name'!C:C)</f>
        <v>KASIKORNBANK PUBLIC COMPANY LIMITED</v>
      </c>
      <c r="D930" s="83" t="s">
        <v>858</v>
      </c>
      <c r="E930" s="83" t="s">
        <v>981</v>
      </c>
      <c r="F930" s="83" t="s">
        <v>982</v>
      </c>
      <c r="G930" s="83" t="str">
        <f t="shared" si="14"/>
        <v>0264  สาขานครนายก  NAKHON NAYOK BRANCH</v>
      </c>
      <c r="H930" s="83">
        <v>25250514</v>
      </c>
    </row>
    <row r="931" spans="1:8" x14ac:dyDescent="0.25">
      <c r="A931" s="83" t="s">
        <v>2362</v>
      </c>
      <c r="B931" s="83" t="str">
        <f>_xlfn.XLOOKUP(A:A,[1]FI_NAME!$A:$A,[1]FI_NAME!$B:$B)</f>
        <v>ธนาคารกสิกรไทย จำกัด (มหาชน)</v>
      </c>
      <c r="C931" s="83" t="str">
        <f>_xlfn.XLOOKUP(B:B,'Swift Code&amp;Bank Name'!B:B,'Swift Code&amp;Bank Name'!C:C)</f>
        <v>KASIKORNBANK PUBLIC COMPANY LIMITED</v>
      </c>
      <c r="D931" s="83" t="s">
        <v>861</v>
      </c>
      <c r="E931" s="83" t="s">
        <v>1080</v>
      </c>
      <c r="F931" s="83" t="s">
        <v>1081</v>
      </c>
      <c r="G931" s="83" t="str">
        <f t="shared" si="14"/>
        <v>0265  สาขานราธิวาส  NARATHIWAT BRANCH</v>
      </c>
      <c r="H931" s="83">
        <v>25250917</v>
      </c>
    </row>
    <row r="932" spans="1:8" x14ac:dyDescent="0.25">
      <c r="A932" s="83" t="s">
        <v>2362</v>
      </c>
      <c r="B932" s="83" t="str">
        <f>_xlfn.XLOOKUP(A:A,[1]FI_NAME!$A:$A,[1]FI_NAME!$B:$B)</f>
        <v>ธนาคารกสิกรไทย จำกัด (มหาชน)</v>
      </c>
      <c r="C932" s="83" t="str">
        <f>_xlfn.XLOOKUP(B:B,'Swift Code&amp;Bank Name'!B:B,'Swift Code&amp;Bank Name'!C:C)</f>
        <v>KASIKORNBANK PUBLIC COMPANY LIMITED</v>
      </c>
      <c r="D932" s="83" t="s">
        <v>864</v>
      </c>
      <c r="E932" s="83" t="s">
        <v>1131</v>
      </c>
      <c r="F932" s="83" t="s">
        <v>1132</v>
      </c>
      <c r="G932" s="83" t="str">
        <f t="shared" si="14"/>
        <v>0266  สาขาพิมาย  PHIMAI BRANCH</v>
      </c>
      <c r="H932" s="83">
        <v>25250924</v>
      </c>
    </row>
    <row r="933" spans="1:8" x14ac:dyDescent="0.25">
      <c r="A933" s="83" t="s">
        <v>2362</v>
      </c>
      <c r="B933" s="83" t="str">
        <f>_xlfn.XLOOKUP(A:A,[1]FI_NAME!$A:$A,[1]FI_NAME!$B:$B)</f>
        <v>ธนาคารกสิกรไทย จำกัด (มหาชน)</v>
      </c>
      <c r="C933" s="83" t="str">
        <f>_xlfn.XLOOKUP(B:B,'Swift Code&amp;Bank Name'!B:B,'Swift Code&amp;Bank Name'!C:C)</f>
        <v>KASIKORNBANK PUBLIC COMPANY LIMITED</v>
      </c>
      <c r="D933" s="83" t="s">
        <v>867</v>
      </c>
      <c r="E933" s="83" t="s">
        <v>1023</v>
      </c>
      <c r="F933" s="83" t="s">
        <v>1024</v>
      </c>
      <c r="G933" s="83" t="str">
        <f t="shared" si="14"/>
        <v>0267  สาขาสตูล  SATUN BRANCH</v>
      </c>
      <c r="H933" s="83">
        <v>25251029</v>
      </c>
    </row>
    <row r="934" spans="1:8" x14ac:dyDescent="0.25">
      <c r="A934" s="83" t="s">
        <v>2362</v>
      </c>
      <c r="B934" s="83" t="str">
        <f>_xlfn.XLOOKUP(A:A,[1]FI_NAME!$A:$A,[1]FI_NAME!$B:$B)</f>
        <v>ธนาคารกสิกรไทย จำกัด (มหาชน)</v>
      </c>
      <c r="C934" s="83" t="str">
        <f>_xlfn.XLOOKUP(B:B,'Swift Code&amp;Bank Name'!B:B,'Swift Code&amp;Bank Name'!C:C)</f>
        <v>KASIKORNBANK PUBLIC COMPANY LIMITED</v>
      </c>
      <c r="D934" s="83" t="s">
        <v>870</v>
      </c>
      <c r="E934" s="83" t="s">
        <v>2645</v>
      </c>
      <c r="F934" s="83" t="s">
        <v>2646</v>
      </c>
      <c r="G934" s="83" t="str">
        <f t="shared" si="14"/>
        <v>0268  สาขาถนนติวานนท์ (แคราย)  THANON TIWANON (KHAE RAI) BRANCH</v>
      </c>
      <c r="H934" s="83">
        <v>25260107</v>
      </c>
    </row>
    <row r="935" spans="1:8" x14ac:dyDescent="0.25">
      <c r="A935" s="83" t="s">
        <v>2362</v>
      </c>
      <c r="B935" s="83" t="str">
        <f>_xlfn.XLOOKUP(A:A,[1]FI_NAME!$A:$A,[1]FI_NAME!$B:$B)</f>
        <v>ธนาคารกสิกรไทย จำกัด (มหาชน)</v>
      </c>
      <c r="C935" s="83" t="str">
        <f>_xlfn.XLOOKUP(B:B,'Swift Code&amp;Bank Name'!B:B,'Swift Code&amp;Bank Name'!C:C)</f>
        <v>KASIKORNBANK PUBLIC COMPANY LIMITED</v>
      </c>
      <c r="D935" s="83" t="s">
        <v>876</v>
      </c>
      <c r="E935" s="83" t="s">
        <v>1002</v>
      </c>
      <c r="F935" s="83" t="s">
        <v>1003</v>
      </c>
      <c r="G935" s="83" t="str">
        <f t="shared" si="14"/>
        <v>0270  สาขามุกดาหาร  MUKDAHAN BRANCH</v>
      </c>
      <c r="H935" s="83">
        <v>25260325</v>
      </c>
    </row>
    <row r="936" spans="1:8" x14ac:dyDescent="0.25">
      <c r="A936" s="83" t="s">
        <v>2362</v>
      </c>
      <c r="B936" s="83" t="str">
        <f>_xlfn.XLOOKUP(A:A,[1]FI_NAME!$A:$A,[1]FI_NAME!$B:$B)</f>
        <v>ธนาคารกสิกรไทย จำกัด (มหาชน)</v>
      </c>
      <c r="C936" s="83" t="str">
        <f>_xlfn.XLOOKUP(B:B,'Swift Code&amp;Bank Name'!B:B,'Swift Code&amp;Bank Name'!C:C)</f>
        <v>KASIKORNBANK PUBLIC COMPANY LIMITED</v>
      </c>
      <c r="D936" s="83" t="s">
        <v>879</v>
      </c>
      <c r="E936" s="83" t="s">
        <v>2647</v>
      </c>
      <c r="F936" s="83" t="s">
        <v>2648</v>
      </c>
      <c r="G936" s="83" t="str">
        <f t="shared" si="14"/>
        <v>0271  สาขาเซ็นทรัล เชียงราย  CENTRAL CHIANGRAI BRANCH</v>
      </c>
      <c r="H936" s="83">
        <v>25540330</v>
      </c>
    </row>
    <row r="937" spans="1:8" x14ac:dyDescent="0.25">
      <c r="A937" s="83" t="s">
        <v>2362</v>
      </c>
      <c r="B937" s="83" t="str">
        <f>_xlfn.XLOOKUP(A:A,[1]FI_NAME!$A:$A,[1]FI_NAME!$B:$B)</f>
        <v>ธนาคารกสิกรไทย จำกัด (มหาชน)</v>
      </c>
      <c r="C937" s="83" t="str">
        <f>_xlfn.XLOOKUP(B:B,'Swift Code&amp;Bank Name'!B:B,'Swift Code&amp;Bank Name'!C:C)</f>
        <v>KASIKORNBANK PUBLIC COMPANY LIMITED</v>
      </c>
      <c r="D937" s="83" t="s">
        <v>882</v>
      </c>
      <c r="E937" s="83" t="s">
        <v>1128</v>
      </c>
      <c r="F937" s="83" t="s">
        <v>1129</v>
      </c>
      <c r="G937" s="83" t="str">
        <f t="shared" si="14"/>
        <v>0272  สาขาหัวหิน  HUA HIN BRANCH</v>
      </c>
      <c r="H937" s="83">
        <v>25260909</v>
      </c>
    </row>
    <row r="938" spans="1:8" x14ac:dyDescent="0.25">
      <c r="A938" s="83" t="s">
        <v>2362</v>
      </c>
      <c r="B938" s="83" t="str">
        <f>_xlfn.XLOOKUP(A:A,[1]FI_NAME!$A:$A,[1]FI_NAME!$B:$B)</f>
        <v>ธนาคารกสิกรไทย จำกัด (มหาชน)</v>
      </c>
      <c r="C938" s="83" t="str">
        <f>_xlfn.XLOOKUP(B:B,'Swift Code&amp;Bank Name'!B:B,'Swift Code&amp;Bank Name'!C:C)</f>
        <v>KASIKORNBANK PUBLIC COMPANY LIMITED</v>
      </c>
      <c r="D938" s="83" t="s">
        <v>885</v>
      </c>
      <c r="E938" s="83" t="s">
        <v>2649</v>
      </c>
      <c r="F938" s="83" t="s">
        <v>2650</v>
      </c>
      <c r="G938" s="83" t="str">
        <f t="shared" si="14"/>
        <v>0273  สาขาวังน้ำเย็น  WANG NAM YEN BRANCH</v>
      </c>
      <c r="H938" s="83">
        <v>25261101</v>
      </c>
    </row>
    <row r="939" spans="1:8" x14ac:dyDescent="0.25">
      <c r="A939" s="83" t="s">
        <v>2362</v>
      </c>
      <c r="B939" s="83" t="str">
        <f>_xlfn.XLOOKUP(A:A,[1]FI_NAME!$A:$A,[1]FI_NAME!$B:$B)</f>
        <v>ธนาคารกสิกรไทย จำกัด (มหาชน)</v>
      </c>
      <c r="C939" s="83" t="str">
        <f>_xlfn.XLOOKUP(B:B,'Swift Code&amp;Bank Name'!B:B,'Swift Code&amp;Bank Name'!C:C)</f>
        <v>KASIKORNBANK PUBLIC COMPANY LIMITED</v>
      </c>
      <c r="D939" s="83" t="s">
        <v>104</v>
      </c>
      <c r="E939" s="83" t="s">
        <v>912</v>
      </c>
      <c r="F939" s="83" t="s">
        <v>913</v>
      </c>
      <c r="G939" s="83" t="str">
        <f t="shared" si="14"/>
        <v>0274  สาขาทับสะแก  THAP SAKAE BRANCH</v>
      </c>
      <c r="H939" s="83">
        <v>25270210</v>
      </c>
    </row>
    <row r="940" spans="1:8" x14ac:dyDescent="0.25">
      <c r="A940" s="83" t="s">
        <v>2362</v>
      </c>
      <c r="B940" s="83" t="str">
        <f>_xlfn.XLOOKUP(A:A,[1]FI_NAME!$A:$A,[1]FI_NAME!$B:$B)</f>
        <v>ธนาคารกสิกรไทย จำกัด (มหาชน)</v>
      </c>
      <c r="C940" s="83" t="str">
        <f>_xlfn.XLOOKUP(B:B,'Swift Code&amp;Bank Name'!B:B,'Swift Code&amp;Bank Name'!C:C)</f>
        <v>KASIKORNBANK PUBLIC COMPANY LIMITED</v>
      </c>
      <c r="D940" s="83" t="s">
        <v>890</v>
      </c>
      <c r="E940" s="83" t="s">
        <v>2651</v>
      </c>
      <c r="F940" s="83" t="s">
        <v>2652</v>
      </c>
      <c r="G940" s="83" t="str">
        <f t="shared" si="14"/>
        <v>0275  สาขาหนองมน ชลบุรี  NONG MON CHON BURI BRANCH</v>
      </c>
      <c r="H940" s="83">
        <v>25270511</v>
      </c>
    </row>
    <row r="941" spans="1:8" x14ac:dyDescent="0.25">
      <c r="A941" s="83" t="s">
        <v>2362</v>
      </c>
      <c r="B941" s="83" t="str">
        <f>_xlfn.XLOOKUP(A:A,[1]FI_NAME!$A:$A,[1]FI_NAME!$B:$B)</f>
        <v>ธนาคารกสิกรไทย จำกัด (มหาชน)</v>
      </c>
      <c r="C941" s="83" t="str">
        <f>_xlfn.XLOOKUP(B:B,'Swift Code&amp;Bank Name'!B:B,'Swift Code&amp;Bank Name'!C:C)</f>
        <v>KASIKORNBANK PUBLIC COMPANY LIMITED</v>
      </c>
      <c r="D941" s="83" t="s">
        <v>893</v>
      </c>
      <c r="E941" s="83" t="s">
        <v>1584</v>
      </c>
      <c r="F941" s="83" t="s">
        <v>1585</v>
      </c>
      <c r="G941" s="83" t="str">
        <f t="shared" si="14"/>
        <v>0276  สาขาเกาะสมุย  KO SAMUI BRANCH</v>
      </c>
      <c r="H941" s="83">
        <v>25270608</v>
      </c>
    </row>
    <row r="942" spans="1:8" x14ac:dyDescent="0.25">
      <c r="A942" s="83" t="s">
        <v>2362</v>
      </c>
      <c r="B942" s="83" t="str">
        <f>_xlfn.XLOOKUP(A:A,[1]FI_NAME!$A:$A,[1]FI_NAME!$B:$B)</f>
        <v>ธนาคารกสิกรไทย จำกัด (มหาชน)</v>
      </c>
      <c r="C942" s="83" t="str">
        <f>_xlfn.XLOOKUP(B:B,'Swift Code&amp;Bank Name'!B:B,'Swift Code&amp;Bank Name'!C:C)</f>
        <v>KASIKORNBANK PUBLIC COMPANY LIMITED</v>
      </c>
      <c r="D942" s="83" t="s">
        <v>896</v>
      </c>
      <c r="E942" s="83" t="s">
        <v>709</v>
      </c>
      <c r="F942" s="83" t="s">
        <v>710</v>
      </c>
      <c r="G942" s="83" t="str">
        <f t="shared" si="14"/>
        <v>0277  สาขาบางกรวย  BANG KRUAI BRANCH</v>
      </c>
      <c r="H942" s="83">
        <v>25270615</v>
      </c>
    </row>
    <row r="943" spans="1:8" x14ac:dyDescent="0.25">
      <c r="A943" s="83" t="s">
        <v>2362</v>
      </c>
      <c r="B943" s="83" t="str">
        <f>_xlfn.XLOOKUP(A:A,[1]FI_NAME!$A:$A,[1]FI_NAME!$B:$B)</f>
        <v>ธนาคารกสิกรไทย จำกัด (มหาชน)</v>
      </c>
      <c r="C943" s="83" t="str">
        <f>_xlfn.XLOOKUP(B:B,'Swift Code&amp;Bank Name'!B:B,'Swift Code&amp;Bank Name'!C:C)</f>
        <v>KASIKORNBANK PUBLIC COMPANY LIMITED</v>
      </c>
      <c r="D943" s="83" t="s">
        <v>899</v>
      </c>
      <c r="E943" s="83" t="s">
        <v>996</v>
      </c>
      <c r="F943" s="83" t="s">
        <v>997</v>
      </c>
      <c r="G943" s="83" t="str">
        <f t="shared" si="14"/>
        <v>0278  สาขาตาคลี  TAKHLI BRANCH</v>
      </c>
      <c r="H943" s="83">
        <v>25270622</v>
      </c>
    </row>
    <row r="944" spans="1:8" x14ac:dyDescent="0.25">
      <c r="A944" s="83" t="s">
        <v>2362</v>
      </c>
      <c r="B944" s="83" t="str">
        <f>_xlfn.XLOOKUP(A:A,[1]FI_NAME!$A:$A,[1]FI_NAME!$B:$B)</f>
        <v>ธนาคารกสิกรไทย จำกัด (มหาชน)</v>
      </c>
      <c r="C944" s="83" t="str">
        <f>_xlfn.XLOOKUP(B:B,'Swift Code&amp;Bank Name'!B:B,'Swift Code&amp;Bank Name'!C:C)</f>
        <v>KASIKORNBANK PUBLIC COMPANY LIMITED</v>
      </c>
      <c r="D944" s="83" t="s">
        <v>902</v>
      </c>
      <c r="E944" s="83" t="s">
        <v>2653</v>
      </c>
      <c r="F944" s="83" t="s">
        <v>2654</v>
      </c>
      <c r="G944" s="83" t="str">
        <f t="shared" si="14"/>
        <v>0279  สาขาช้างเผือก เชียงใหม่  CHANG PHUAK CHIANG MAI BRANCH</v>
      </c>
      <c r="H944" s="83">
        <v>25270803</v>
      </c>
    </row>
    <row r="945" spans="1:8" x14ac:dyDescent="0.25">
      <c r="A945" s="83" t="s">
        <v>2362</v>
      </c>
      <c r="B945" s="83" t="str">
        <f>_xlfn.XLOOKUP(A:A,[1]FI_NAME!$A:$A,[1]FI_NAME!$B:$B)</f>
        <v>ธนาคารกสิกรไทย จำกัด (มหาชน)</v>
      </c>
      <c r="C945" s="83" t="str">
        <f>_xlfn.XLOOKUP(B:B,'Swift Code&amp;Bank Name'!B:B,'Swift Code&amp;Bank Name'!C:C)</f>
        <v>KASIKORNBANK PUBLIC COMPANY LIMITED</v>
      </c>
      <c r="D945" s="83" t="s">
        <v>905</v>
      </c>
      <c r="E945" s="83" t="s">
        <v>1488</v>
      </c>
      <c r="F945" s="83" t="s">
        <v>1489</v>
      </c>
      <c r="G945" s="83" t="str">
        <f t="shared" si="14"/>
        <v>0280  สาขาบ้านฉาง  BAN CHANG BRANCH</v>
      </c>
      <c r="H945" s="83">
        <v>25270817</v>
      </c>
    </row>
    <row r="946" spans="1:8" x14ac:dyDescent="0.25">
      <c r="A946" s="83" t="s">
        <v>2362</v>
      </c>
      <c r="B946" s="83" t="str">
        <f>_xlfn.XLOOKUP(A:A,[1]FI_NAME!$A:$A,[1]FI_NAME!$B:$B)</f>
        <v>ธนาคารกสิกรไทย จำกัด (มหาชน)</v>
      </c>
      <c r="C946" s="83" t="str">
        <f>_xlfn.XLOOKUP(B:B,'Swift Code&amp;Bank Name'!B:B,'Swift Code&amp;Bank Name'!C:C)</f>
        <v>KASIKORNBANK PUBLIC COMPANY LIMITED</v>
      </c>
      <c r="D946" s="83" t="s">
        <v>908</v>
      </c>
      <c r="E946" s="83" t="s">
        <v>2655</v>
      </c>
      <c r="F946" s="83" t="s">
        <v>2656</v>
      </c>
      <c r="G946" s="83" t="str">
        <f t="shared" si="14"/>
        <v>0281  สาขาถนนสวรรค์วิถี นครสวรรค์  THANON SAWANWITHI NAKHON SAWAN BRANCH</v>
      </c>
      <c r="H946" s="83">
        <v>25271004</v>
      </c>
    </row>
    <row r="947" spans="1:8" x14ac:dyDescent="0.25">
      <c r="A947" s="83" t="s">
        <v>2362</v>
      </c>
      <c r="B947" s="83" t="str">
        <f>_xlfn.XLOOKUP(A:A,[1]FI_NAME!$A:$A,[1]FI_NAME!$B:$B)</f>
        <v>ธนาคารกสิกรไทย จำกัด (มหาชน)</v>
      </c>
      <c r="C947" s="83" t="str">
        <f>_xlfn.XLOOKUP(B:B,'Swift Code&amp;Bank Name'!B:B,'Swift Code&amp;Bank Name'!C:C)</f>
        <v>KASIKORNBANK PUBLIC COMPANY LIMITED</v>
      </c>
      <c r="D947" s="83" t="s">
        <v>914</v>
      </c>
      <c r="E947" s="83" t="s">
        <v>2231</v>
      </c>
      <c r="F947" s="83" t="s">
        <v>2232</v>
      </c>
      <c r="G947" s="83" t="str">
        <f t="shared" si="14"/>
        <v>0283  สาขาเซ็นทรัล จันทบุรี  CENTRAL CHANTHABURI BRANCH</v>
      </c>
      <c r="H947" s="83">
        <v>25280412</v>
      </c>
    </row>
    <row r="948" spans="1:8" x14ac:dyDescent="0.25">
      <c r="A948" s="83" t="s">
        <v>2362</v>
      </c>
      <c r="B948" s="83" t="str">
        <f>_xlfn.XLOOKUP(A:A,[1]FI_NAME!$A:$A,[1]FI_NAME!$B:$B)</f>
        <v>ธนาคารกสิกรไทย จำกัด (มหาชน)</v>
      </c>
      <c r="C948" s="83" t="str">
        <f>_xlfn.XLOOKUP(B:B,'Swift Code&amp;Bank Name'!B:B,'Swift Code&amp;Bank Name'!C:C)</f>
        <v>KASIKORNBANK PUBLIC COMPANY LIMITED</v>
      </c>
      <c r="D948" s="83" t="s">
        <v>917</v>
      </c>
      <c r="E948" s="83" t="s">
        <v>2657</v>
      </c>
      <c r="F948" s="83" t="s">
        <v>2658</v>
      </c>
      <c r="G948" s="83" t="str">
        <f t="shared" si="14"/>
        <v>0284  สาขาคลองลาน กำแพงเพชร  KHLONG LAN KAMPHAENG PHET BRANCH</v>
      </c>
      <c r="H948" s="83">
        <v>25280426</v>
      </c>
    </row>
    <row r="949" spans="1:8" x14ac:dyDescent="0.25">
      <c r="A949" s="83" t="s">
        <v>2362</v>
      </c>
      <c r="B949" s="83" t="str">
        <f>_xlfn.XLOOKUP(A:A,[1]FI_NAME!$A:$A,[1]FI_NAME!$B:$B)</f>
        <v>ธนาคารกสิกรไทย จำกัด (มหาชน)</v>
      </c>
      <c r="C949" s="83" t="str">
        <f>_xlfn.XLOOKUP(B:B,'Swift Code&amp;Bank Name'!B:B,'Swift Code&amp;Bank Name'!C:C)</f>
        <v>KASIKORNBANK PUBLIC COMPANY LIMITED</v>
      </c>
      <c r="D949" s="83" t="s">
        <v>920</v>
      </c>
      <c r="E949" s="83" t="s">
        <v>1191</v>
      </c>
      <c r="F949" s="83" t="s">
        <v>1192</v>
      </c>
      <c r="G949" s="83" t="str">
        <f t="shared" si="14"/>
        <v>0285  สาขาแม่ฮ่องสอน  MAE HONG SON BRANCH</v>
      </c>
      <c r="H949" s="83">
        <v>25280705</v>
      </c>
    </row>
    <row r="950" spans="1:8" x14ac:dyDescent="0.25">
      <c r="A950" s="83" t="s">
        <v>2362</v>
      </c>
      <c r="B950" s="83" t="str">
        <f>_xlfn.XLOOKUP(A:A,[1]FI_NAME!$A:$A,[1]FI_NAME!$B:$B)</f>
        <v>ธนาคารกสิกรไทย จำกัด (มหาชน)</v>
      </c>
      <c r="C950" s="83" t="str">
        <f>_xlfn.XLOOKUP(B:B,'Swift Code&amp;Bank Name'!B:B,'Swift Code&amp;Bank Name'!C:C)</f>
        <v>KASIKORNBANK PUBLIC COMPANY LIMITED</v>
      </c>
      <c r="D950" s="83" t="s">
        <v>923</v>
      </c>
      <c r="E950" s="83" t="s">
        <v>2659</v>
      </c>
      <c r="F950" s="83" t="s">
        <v>2660</v>
      </c>
      <c r="G950" s="83" t="str">
        <f t="shared" si="14"/>
        <v>0286  สาขาสารภี  SARAPHI BRANCH</v>
      </c>
      <c r="H950" s="83">
        <v>25280712</v>
      </c>
    </row>
    <row r="951" spans="1:8" x14ac:dyDescent="0.25">
      <c r="A951" s="83" t="s">
        <v>2362</v>
      </c>
      <c r="B951" s="83" t="str">
        <f>_xlfn.XLOOKUP(A:A,[1]FI_NAME!$A:$A,[1]FI_NAME!$B:$B)</f>
        <v>ธนาคารกสิกรไทย จำกัด (มหาชน)</v>
      </c>
      <c r="C951" s="83" t="str">
        <f>_xlfn.XLOOKUP(B:B,'Swift Code&amp;Bank Name'!B:B,'Swift Code&amp;Bank Name'!C:C)</f>
        <v>KASIKORNBANK PUBLIC COMPANY LIMITED</v>
      </c>
      <c r="D951" s="83" t="s">
        <v>926</v>
      </c>
      <c r="E951" s="83" t="s">
        <v>2661</v>
      </c>
      <c r="F951" s="83" t="s">
        <v>2662</v>
      </c>
      <c r="G951" s="83" t="str">
        <f t="shared" si="14"/>
        <v>0287  สาขาบ่อทอง  BO THONG BRANCH</v>
      </c>
      <c r="H951" s="83">
        <v>25280719</v>
      </c>
    </row>
    <row r="952" spans="1:8" x14ac:dyDescent="0.25">
      <c r="A952" s="83" t="s">
        <v>2362</v>
      </c>
      <c r="B952" s="83" t="str">
        <f>_xlfn.XLOOKUP(A:A,[1]FI_NAME!$A:$A,[1]FI_NAME!$B:$B)</f>
        <v>ธนาคารกสิกรไทย จำกัด (มหาชน)</v>
      </c>
      <c r="C952" s="83" t="str">
        <f>_xlfn.XLOOKUP(B:B,'Swift Code&amp;Bank Name'!B:B,'Swift Code&amp;Bank Name'!C:C)</f>
        <v>KASIKORNBANK PUBLIC COMPANY LIMITED</v>
      </c>
      <c r="D952" s="83" t="s">
        <v>932</v>
      </c>
      <c r="E952" s="83" t="s">
        <v>2663</v>
      </c>
      <c r="F952" s="83" t="s">
        <v>2664</v>
      </c>
      <c r="G952" s="83" t="str">
        <f t="shared" si="14"/>
        <v>0289  สาขาสอยดาว  SOI DAO BRANCH</v>
      </c>
      <c r="H952" s="83">
        <v>25280920</v>
      </c>
    </row>
    <row r="953" spans="1:8" x14ac:dyDescent="0.25">
      <c r="A953" s="83" t="s">
        <v>2362</v>
      </c>
      <c r="B953" s="83" t="str">
        <f>_xlfn.XLOOKUP(A:A,[1]FI_NAME!$A:$A,[1]FI_NAME!$B:$B)</f>
        <v>ธนาคารกสิกรไทย จำกัด (มหาชน)</v>
      </c>
      <c r="C953" s="83" t="str">
        <f>_xlfn.XLOOKUP(B:B,'Swift Code&amp;Bank Name'!B:B,'Swift Code&amp;Bank Name'!C:C)</f>
        <v>KASIKORNBANK PUBLIC COMPANY LIMITED</v>
      </c>
      <c r="D953" s="83" t="s">
        <v>935</v>
      </c>
      <c r="E953" s="83" t="s">
        <v>2306</v>
      </c>
      <c r="F953" s="83" t="s">
        <v>2665</v>
      </c>
      <c r="G953" s="83" t="str">
        <f t="shared" si="14"/>
        <v>0290  สาขาบ้านดุง  BAN DUNG BRANCH</v>
      </c>
      <c r="H953" s="83">
        <v>25281004</v>
      </c>
    </row>
    <row r="954" spans="1:8" x14ac:dyDescent="0.25">
      <c r="A954" s="83" t="s">
        <v>2362</v>
      </c>
      <c r="B954" s="83" t="str">
        <f>_xlfn.XLOOKUP(A:A,[1]FI_NAME!$A:$A,[1]FI_NAME!$B:$B)</f>
        <v>ธนาคารกสิกรไทย จำกัด (มหาชน)</v>
      </c>
      <c r="C954" s="83" t="str">
        <f>_xlfn.XLOOKUP(B:B,'Swift Code&amp;Bank Name'!B:B,'Swift Code&amp;Bank Name'!C:C)</f>
        <v>KASIKORNBANK PUBLIC COMPANY LIMITED</v>
      </c>
      <c r="D954" s="83" t="s">
        <v>938</v>
      </c>
      <c r="E954" s="83" t="s">
        <v>2258</v>
      </c>
      <c r="F954" s="83" t="s">
        <v>2666</v>
      </c>
      <c r="G954" s="83" t="str">
        <f t="shared" si="14"/>
        <v>0291  สาขาพัทยากลาง  PATTAYA KLANG BRANCH</v>
      </c>
      <c r="H954" s="83">
        <v>25281025</v>
      </c>
    </row>
    <row r="955" spans="1:8" x14ac:dyDescent="0.25">
      <c r="A955" s="83" t="s">
        <v>2362</v>
      </c>
      <c r="B955" s="83" t="str">
        <f>_xlfn.XLOOKUP(A:A,[1]FI_NAME!$A:$A,[1]FI_NAME!$B:$B)</f>
        <v>ธนาคารกสิกรไทย จำกัด (มหาชน)</v>
      </c>
      <c r="C955" s="83" t="str">
        <f>_xlfn.XLOOKUP(B:B,'Swift Code&amp;Bank Name'!B:B,'Swift Code&amp;Bank Name'!C:C)</f>
        <v>KASIKORNBANK PUBLIC COMPANY LIMITED</v>
      </c>
      <c r="D955" s="83" t="s">
        <v>944</v>
      </c>
      <c r="E955" s="83" t="s">
        <v>2667</v>
      </c>
      <c r="F955" s="83" t="s">
        <v>2668</v>
      </c>
      <c r="G955" s="83" t="str">
        <f t="shared" si="14"/>
        <v>0293  สาขาถนนสุขุมวิท ชลบุรี 2  THANON SUKHUMVIT CHON BURI 2 BRANCH</v>
      </c>
      <c r="H955" s="83">
        <v>25290328</v>
      </c>
    </row>
    <row r="956" spans="1:8" x14ac:dyDescent="0.25">
      <c r="A956" s="83" t="s">
        <v>2362</v>
      </c>
      <c r="B956" s="83" t="str">
        <f>_xlfn.XLOOKUP(A:A,[1]FI_NAME!$A:$A,[1]FI_NAME!$B:$B)</f>
        <v>ธนาคารกสิกรไทย จำกัด (มหาชน)</v>
      </c>
      <c r="C956" s="83" t="str">
        <f>_xlfn.XLOOKUP(B:B,'Swift Code&amp;Bank Name'!B:B,'Swift Code&amp;Bank Name'!C:C)</f>
        <v>KASIKORNBANK PUBLIC COMPANY LIMITED</v>
      </c>
      <c r="D956" s="83" t="s">
        <v>947</v>
      </c>
      <c r="E956" s="83" t="s">
        <v>2669</v>
      </c>
      <c r="F956" s="83" t="s">
        <v>2670</v>
      </c>
      <c r="G956" s="83" t="str">
        <f t="shared" si="14"/>
        <v>0294  สาขาเซ็นทรัล พิษณุโลก  CENTRAL PHITSANULOK BRANCH</v>
      </c>
      <c r="H956" s="83">
        <v>25541020</v>
      </c>
    </row>
    <row r="957" spans="1:8" x14ac:dyDescent="0.25">
      <c r="A957" s="83" t="s">
        <v>2362</v>
      </c>
      <c r="B957" s="83" t="str">
        <f>_xlfn.XLOOKUP(A:A,[1]FI_NAME!$A:$A,[1]FI_NAME!$B:$B)</f>
        <v>ธนาคารกสิกรไทย จำกัด (มหาชน)</v>
      </c>
      <c r="C957" s="83" t="str">
        <f>_xlfn.XLOOKUP(B:B,'Swift Code&amp;Bank Name'!B:B,'Swift Code&amp;Bank Name'!C:C)</f>
        <v>KASIKORNBANK PUBLIC COMPANY LIMITED</v>
      </c>
      <c r="D957" s="83" t="s">
        <v>950</v>
      </c>
      <c r="E957" s="83" t="s">
        <v>1688</v>
      </c>
      <c r="F957" s="83" t="s">
        <v>1689</v>
      </c>
      <c r="G957" s="83" t="str">
        <f t="shared" si="14"/>
        <v>0295  สาขาบางสะพาน  BANG SAPHAN BRANCH</v>
      </c>
      <c r="H957" s="83">
        <v>25290516</v>
      </c>
    </row>
    <row r="958" spans="1:8" x14ac:dyDescent="0.25">
      <c r="A958" s="83" t="s">
        <v>2362</v>
      </c>
      <c r="B958" s="83" t="str">
        <f>_xlfn.XLOOKUP(A:A,[1]FI_NAME!$A:$A,[1]FI_NAME!$B:$B)</f>
        <v>ธนาคารกสิกรไทย จำกัด (มหาชน)</v>
      </c>
      <c r="C958" s="83" t="str">
        <f>_xlfn.XLOOKUP(B:B,'Swift Code&amp;Bank Name'!B:B,'Swift Code&amp;Bank Name'!C:C)</f>
        <v>KASIKORNBANK PUBLIC COMPANY LIMITED</v>
      </c>
      <c r="D958" s="83" t="s">
        <v>953</v>
      </c>
      <c r="E958" s="83" t="s">
        <v>2671</v>
      </c>
      <c r="F958" s="83" t="s">
        <v>2672</v>
      </c>
      <c r="G958" s="83" t="str">
        <f t="shared" si="14"/>
        <v>0296  สาขาหัวทะเล นครราชสีมา  HUA THA LE NAKHON RATCHASIMA BRANCH</v>
      </c>
      <c r="H958" s="83">
        <v>25290606</v>
      </c>
    </row>
    <row r="959" spans="1:8" x14ac:dyDescent="0.25">
      <c r="A959" s="83" t="s">
        <v>2362</v>
      </c>
      <c r="B959" s="83" t="str">
        <f>_xlfn.XLOOKUP(A:A,[1]FI_NAME!$A:$A,[1]FI_NAME!$B:$B)</f>
        <v>ธนาคารกสิกรไทย จำกัด (มหาชน)</v>
      </c>
      <c r="C959" s="83" t="str">
        <f>_xlfn.XLOOKUP(B:B,'Swift Code&amp;Bank Name'!B:B,'Swift Code&amp;Bank Name'!C:C)</f>
        <v>KASIKORNBANK PUBLIC COMPANY LIMITED</v>
      </c>
      <c r="D959" s="83" t="s">
        <v>956</v>
      </c>
      <c r="E959" s="83" t="s">
        <v>2673</v>
      </c>
      <c r="F959" s="83" t="s">
        <v>2674</v>
      </c>
      <c r="G959" s="83" t="str">
        <f t="shared" si="14"/>
        <v>0297  สาขาวงเวียนสระแก้ว ลพบุรี  WONG WIAN SA KAEO LOP BURI BRANCH</v>
      </c>
      <c r="H959" s="83">
        <v>25291112</v>
      </c>
    </row>
    <row r="960" spans="1:8" x14ac:dyDescent="0.25">
      <c r="A960" s="83" t="s">
        <v>2362</v>
      </c>
      <c r="B960" s="83" t="str">
        <f>_xlfn.XLOOKUP(A:A,[1]FI_NAME!$A:$A,[1]FI_NAME!$B:$B)</f>
        <v>ธนาคารกสิกรไทย จำกัด (มหาชน)</v>
      </c>
      <c r="C960" s="83" t="str">
        <f>_xlfn.XLOOKUP(B:B,'Swift Code&amp;Bank Name'!B:B,'Swift Code&amp;Bank Name'!C:C)</f>
        <v>KASIKORNBANK PUBLIC COMPANY LIMITED</v>
      </c>
      <c r="D960" s="83" t="s">
        <v>959</v>
      </c>
      <c r="E960" s="83" t="s">
        <v>2675</v>
      </c>
      <c r="F960" s="83" t="s">
        <v>2676</v>
      </c>
      <c r="G960" s="83" t="str">
        <f t="shared" si="14"/>
        <v>0298  สาขาท่าบ่อ  THA BO BRANCH</v>
      </c>
      <c r="H960" s="83">
        <v>25291209</v>
      </c>
    </row>
    <row r="961" spans="1:8" x14ac:dyDescent="0.25">
      <c r="A961" s="83" t="s">
        <v>2362</v>
      </c>
      <c r="B961" s="83" t="str">
        <f>_xlfn.XLOOKUP(A:A,[1]FI_NAME!$A:$A,[1]FI_NAME!$B:$B)</f>
        <v>ธนาคารกสิกรไทย จำกัด (มหาชน)</v>
      </c>
      <c r="C961" s="83" t="str">
        <f>_xlfn.XLOOKUP(B:B,'Swift Code&amp;Bank Name'!B:B,'Swift Code&amp;Bank Name'!C:C)</f>
        <v>KASIKORNBANK PUBLIC COMPANY LIMITED</v>
      </c>
      <c r="D961" s="83" t="s">
        <v>968</v>
      </c>
      <c r="E961" s="83" t="s">
        <v>2677</v>
      </c>
      <c r="F961" s="83" t="s">
        <v>2678</v>
      </c>
      <c r="G961" s="83" t="str">
        <f t="shared" si="14"/>
        <v>0301  สาขาถนนไทรบุรี สงขลา  THANON SAIBURI SONGKHLA BRANCH</v>
      </c>
      <c r="H961" s="83">
        <v>25300116</v>
      </c>
    </row>
    <row r="962" spans="1:8" x14ac:dyDescent="0.25">
      <c r="A962" s="83" t="s">
        <v>2362</v>
      </c>
      <c r="B962" s="83" t="str">
        <f>_xlfn.XLOOKUP(A:A,[1]FI_NAME!$A:$A,[1]FI_NAME!$B:$B)</f>
        <v>ธนาคารกสิกรไทย จำกัด (มหาชน)</v>
      </c>
      <c r="C962" s="83" t="str">
        <f>_xlfn.XLOOKUP(B:B,'Swift Code&amp;Bank Name'!B:B,'Swift Code&amp;Bank Name'!C:C)</f>
        <v>KASIKORNBANK PUBLIC COMPANY LIMITED</v>
      </c>
      <c r="D962" s="83" t="s">
        <v>971</v>
      </c>
      <c r="E962" s="83" t="s">
        <v>2679</v>
      </c>
      <c r="F962" s="83" t="s">
        <v>2680</v>
      </c>
      <c r="G962" s="83" t="str">
        <f t="shared" si="14"/>
        <v>0302  สาขาท่าศาลา  THA SALA BRANCH</v>
      </c>
      <c r="H962" s="83">
        <v>25300424</v>
      </c>
    </row>
    <row r="963" spans="1:8" x14ac:dyDescent="0.25">
      <c r="A963" s="83" t="s">
        <v>2362</v>
      </c>
      <c r="B963" s="83" t="str">
        <f>_xlfn.XLOOKUP(A:A,[1]FI_NAME!$A:$A,[1]FI_NAME!$B:$B)</f>
        <v>ธนาคารกสิกรไทย จำกัด (มหาชน)</v>
      </c>
      <c r="C963" s="83" t="str">
        <f>_xlfn.XLOOKUP(B:B,'Swift Code&amp;Bank Name'!B:B,'Swift Code&amp;Bank Name'!C:C)</f>
        <v>KASIKORNBANK PUBLIC COMPANY LIMITED</v>
      </c>
      <c r="D963" s="83" t="s">
        <v>980</v>
      </c>
      <c r="E963" s="83" t="s">
        <v>2681</v>
      </c>
      <c r="F963" s="83" t="s">
        <v>2682</v>
      </c>
      <c r="G963" s="83" t="str">
        <f t="shared" si="14"/>
        <v>0305  สาขาจุน  CHUN BRANCH</v>
      </c>
      <c r="H963" s="83">
        <v>25300724</v>
      </c>
    </row>
    <row r="964" spans="1:8" x14ac:dyDescent="0.25">
      <c r="A964" s="83" t="s">
        <v>2362</v>
      </c>
      <c r="B964" s="83" t="str">
        <f>_xlfn.XLOOKUP(A:A,[1]FI_NAME!$A:$A,[1]FI_NAME!$B:$B)</f>
        <v>ธนาคารกสิกรไทย จำกัด (มหาชน)</v>
      </c>
      <c r="C964" s="83" t="str">
        <f>_xlfn.XLOOKUP(B:B,'Swift Code&amp;Bank Name'!B:B,'Swift Code&amp;Bank Name'!C:C)</f>
        <v>KASIKORNBANK PUBLIC COMPANY LIMITED</v>
      </c>
      <c r="D964" s="83" t="s">
        <v>986</v>
      </c>
      <c r="E964" s="83" t="s">
        <v>2683</v>
      </c>
      <c r="F964" s="83" t="s">
        <v>2684</v>
      </c>
      <c r="G964" s="83" t="str">
        <f t="shared" ref="G964:G1027" si="15">CONCATENATE(D964,"  ",E964,"  ",F964)</f>
        <v>0307  สาขาแก้งคร้อ  KAENG KHRO BRANCH</v>
      </c>
      <c r="H964" s="83">
        <v>25301009</v>
      </c>
    </row>
    <row r="965" spans="1:8" x14ac:dyDescent="0.25">
      <c r="A965" s="83" t="s">
        <v>2362</v>
      </c>
      <c r="B965" s="83" t="str">
        <f>_xlfn.XLOOKUP(A:A,[1]FI_NAME!$A:$A,[1]FI_NAME!$B:$B)</f>
        <v>ธนาคารกสิกรไทย จำกัด (มหาชน)</v>
      </c>
      <c r="C965" s="83" t="str">
        <f>_xlfn.XLOOKUP(B:B,'Swift Code&amp;Bank Name'!B:B,'Swift Code&amp;Bank Name'!C:C)</f>
        <v>KASIKORNBANK PUBLIC COMPANY LIMITED</v>
      </c>
      <c r="D965" s="83" t="s">
        <v>992</v>
      </c>
      <c r="E965" s="83" t="s">
        <v>2685</v>
      </c>
      <c r="F965" s="83" t="s">
        <v>2686</v>
      </c>
      <c r="G965" s="83" t="str">
        <f t="shared" si="15"/>
        <v>0309  สำนักงานผู้แทนกรุงโตเกียว ประเทศญี่ปุ่น  REPRESENTATIVE OFFICE OF THE BANK IN TOKYO, JAPAN</v>
      </c>
      <c r="H965" s="83">
        <v>25531008</v>
      </c>
    </row>
    <row r="966" spans="1:8" x14ac:dyDescent="0.25">
      <c r="A966" s="83" t="s">
        <v>2362</v>
      </c>
      <c r="B966" s="83" t="str">
        <f>_xlfn.XLOOKUP(A:A,[1]FI_NAME!$A:$A,[1]FI_NAME!$B:$B)</f>
        <v>ธนาคารกสิกรไทย จำกัด (มหาชน)</v>
      </c>
      <c r="C966" s="83" t="str">
        <f>_xlfn.XLOOKUP(B:B,'Swift Code&amp;Bank Name'!B:B,'Swift Code&amp;Bank Name'!C:C)</f>
        <v>KASIKORNBANK PUBLIC COMPANY LIMITED</v>
      </c>
      <c r="D966" s="83" t="s">
        <v>995</v>
      </c>
      <c r="E966" s="83" t="s">
        <v>2687</v>
      </c>
      <c r="F966" s="83" t="s">
        <v>2688</v>
      </c>
      <c r="G966" s="83" t="str">
        <f t="shared" si="15"/>
        <v>0310  สาขาตลาดคลองสวน  TALAT KHLONG SUAN BRANCH</v>
      </c>
      <c r="H966" s="83">
        <v>25310318</v>
      </c>
    </row>
    <row r="967" spans="1:8" x14ac:dyDescent="0.25">
      <c r="A967" s="83" t="s">
        <v>2362</v>
      </c>
      <c r="B967" s="83" t="str">
        <f>_xlfn.XLOOKUP(A:A,[1]FI_NAME!$A:$A,[1]FI_NAME!$B:$B)</f>
        <v>ธนาคารกสิกรไทย จำกัด (มหาชน)</v>
      </c>
      <c r="C967" s="83" t="str">
        <f>_xlfn.XLOOKUP(B:B,'Swift Code&amp;Bank Name'!B:B,'Swift Code&amp;Bank Name'!C:C)</f>
        <v>KASIKORNBANK PUBLIC COMPANY LIMITED</v>
      </c>
      <c r="D967" s="83" t="s">
        <v>998</v>
      </c>
      <c r="E967" s="83" t="s">
        <v>2689</v>
      </c>
      <c r="F967" s="83" t="s">
        <v>2690</v>
      </c>
      <c r="G967" s="83" t="str">
        <f t="shared" si="15"/>
        <v>0311  สาขาสังขะ  SANGKHA BRANCH</v>
      </c>
      <c r="H967" s="83">
        <v>25310401</v>
      </c>
    </row>
    <row r="968" spans="1:8" x14ac:dyDescent="0.25">
      <c r="A968" s="83" t="s">
        <v>2362</v>
      </c>
      <c r="B968" s="83" t="str">
        <f>_xlfn.XLOOKUP(A:A,[1]FI_NAME!$A:$A,[1]FI_NAME!$B:$B)</f>
        <v>ธนาคารกสิกรไทย จำกัด (มหาชน)</v>
      </c>
      <c r="C968" s="83" t="str">
        <f>_xlfn.XLOOKUP(B:B,'Swift Code&amp;Bank Name'!B:B,'Swift Code&amp;Bank Name'!C:C)</f>
        <v>KASIKORNBANK PUBLIC COMPANY LIMITED</v>
      </c>
      <c r="D968" s="83" t="s">
        <v>1001</v>
      </c>
      <c r="E968" s="83" t="s">
        <v>2691</v>
      </c>
      <c r="F968" s="83" t="s">
        <v>2692</v>
      </c>
      <c r="G968" s="83" t="str">
        <f t="shared" si="15"/>
        <v>0312  สาขาสนามบินน้ำ  SANAMBIN NAM BRANCH</v>
      </c>
      <c r="H968" s="83">
        <v>25550127</v>
      </c>
    </row>
    <row r="969" spans="1:8" x14ac:dyDescent="0.25">
      <c r="A969" s="83" t="s">
        <v>2362</v>
      </c>
      <c r="B969" s="83" t="str">
        <f>_xlfn.XLOOKUP(A:A,[1]FI_NAME!$A:$A,[1]FI_NAME!$B:$B)</f>
        <v>ธนาคารกสิกรไทย จำกัด (มหาชน)</v>
      </c>
      <c r="C969" s="83" t="str">
        <f>_xlfn.XLOOKUP(B:B,'Swift Code&amp;Bank Name'!B:B,'Swift Code&amp;Bank Name'!C:C)</f>
        <v>KASIKORNBANK PUBLIC COMPANY LIMITED</v>
      </c>
      <c r="D969" s="83" t="s">
        <v>1004</v>
      </c>
      <c r="E969" s="83" t="s">
        <v>2351</v>
      </c>
      <c r="F969" s="83" t="s">
        <v>2693</v>
      </c>
      <c r="G969" s="83" t="str">
        <f t="shared" si="15"/>
        <v>0313  สาขาบึงกาฬ  BUNG KAN BRANCH</v>
      </c>
      <c r="H969" s="83">
        <v>25310610</v>
      </c>
    </row>
    <row r="970" spans="1:8" x14ac:dyDescent="0.25">
      <c r="A970" s="83" t="s">
        <v>2362</v>
      </c>
      <c r="B970" s="83" t="str">
        <f>_xlfn.XLOOKUP(A:A,[1]FI_NAME!$A:$A,[1]FI_NAME!$B:$B)</f>
        <v>ธนาคารกสิกรไทย จำกัด (มหาชน)</v>
      </c>
      <c r="C970" s="83" t="str">
        <f>_xlfn.XLOOKUP(B:B,'Swift Code&amp;Bank Name'!B:B,'Swift Code&amp;Bank Name'!C:C)</f>
        <v>KASIKORNBANK PUBLIC COMPANY LIMITED</v>
      </c>
      <c r="D970" s="83" t="s">
        <v>1007</v>
      </c>
      <c r="E970" s="83" t="s">
        <v>2694</v>
      </c>
      <c r="F970" s="83" t="s">
        <v>2695</v>
      </c>
      <c r="G970" s="83" t="str">
        <f t="shared" si="15"/>
        <v>0314  สาขาศรีบุญเรือง  SI BUN RUANG BRANCH</v>
      </c>
      <c r="H970" s="83">
        <v>25310715</v>
      </c>
    </row>
    <row r="971" spans="1:8" x14ac:dyDescent="0.25">
      <c r="A971" s="83" t="s">
        <v>2362</v>
      </c>
      <c r="B971" s="83" t="str">
        <f>_xlfn.XLOOKUP(A:A,[1]FI_NAME!$A:$A,[1]FI_NAME!$B:$B)</f>
        <v>ธนาคารกสิกรไทย จำกัด (มหาชน)</v>
      </c>
      <c r="C971" s="83" t="str">
        <f>_xlfn.XLOOKUP(B:B,'Swift Code&amp;Bank Name'!B:B,'Swift Code&amp;Bank Name'!C:C)</f>
        <v>KASIKORNBANK PUBLIC COMPANY LIMITED</v>
      </c>
      <c r="D971" s="83" t="s">
        <v>1010</v>
      </c>
      <c r="E971" s="83" t="s">
        <v>2696</v>
      </c>
      <c r="F971" s="83" t="s">
        <v>2697</v>
      </c>
      <c r="G971" s="83" t="str">
        <f t="shared" si="15"/>
        <v>0315  สาขาบ้านแพ้ว หลักสาม  BAN PHAEO LAK SAM BRANCH</v>
      </c>
      <c r="H971" s="83">
        <v>25310722</v>
      </c>
    </row>
    <row r="972" spans="1:8" x14ac:dyDescent="0.25">
      <c r="A972" s="83" t="s">
        <v>2362</v>
      </c>
      <c r="B972" s="83" t="str">
        <f>_xlfn.XLOOKUP(A:A,[1]FI_NAME!$A:$A,[1]FI_NAME!$B:$B)</f>
        <v>ธนาคารกสิกรไทย จำกัด (มหาชน)</v>
      </c>
      <c r="C972" s="83" t="str">
        <f>_xlfn.XLOOKUP(B:B,'Swift Code&amp;Bank Name'!B:B,'Swift Code&amp;Bank Name'!C:C)</f>
        <v>KASIKORNBANK PUBLIC COMPANY LIMITED</v>
      </c>
      <c r="D972" s="83" t="s">
        <v>1016</v>
      </c>
      <c r="E972" s="83" t="s">
        <v>2698</v>
      </c>
      <c r="F972" s="83" t="s">
        <v>2699</v>
      </c>
      <c r="G972" s="83" t="str">
        <f t="shared" si="15"/>
        <v>0317  สาขาถนนตลาดใหม่ สุราษฎร์ธานี  THANON TALAT MAI SURAT THANI BRANCH</v>
      </c>
      <c r="H972" s="83">
        <v>25310902</v>
      </c>
    </row>
    <row r="973" spans="1:8" x14ac:dyDescent="0.25">
      <c r="A973" s="83" t="s">
        <v>2362</v>
      </c>
      <c r="B973" s="83" t="str">
        <f>_xlfn.XLOOKUP(A:A,[1]FI_NAME!$A:$A,[1]FI_NAME!$B:$B)</f>
        <v>ธนาคารกสิกรไทย จำกัด (มหาชน)</v>
      </c>
      <c r="C973" s="83" t="str">
        <f>_xlfn.XLOOKUP(B:B,'Swift Code&amp;Bank Name'!B:B,'Swift Code&amp;Bank Name'!C:C)</f>
        <v>KASIKORNBANK PUBLIC COMPANY LIMITED</v>
      </c>
      <c r="D973" s="83" t="s">
        <v>1019</v>
      </c>
      <c r="E973" s="83" t="s">
        <v>1209</v>
      </c>
      <c r="F973" s="83" t="s">
        <v>1210</v>
      </c>
      <c r="G973" s="83" t="str">
        <f t="shared" si="15"/>
        <v>0318  สาขาบางปะกง  BANG PAKONG BRANCH</v>
      </c>
      <c r="H973" s="83">
        <v>25311028</v>
      </c>
    </row>
    <row r="974" spans="1:8" x14ac:dyDescent="0.25">
      <c r="A974" s="83" t="s">
        <v>2362</v>
      </c>
      <c r="B974" s="83" t="str">
        <f>_xlfn.XLOOKUP(A:A,[1]FI_NAME!$A:$A,[1]FI_NAME!$B:$B)</f>
        <v>ธนาคารกสิกรไทย จำกัด (มหาชน)</v>
      </c>
      <c r="C974" s="83" t="str">
        <f>_xlfn.XLOOKUP(B:B,'Swift Code&amp;Bank Name'!B:B,'Swift Code&amp;Bank Name'!C:C)</f>
        <v>KASIKORNBANK PUBLIC COMPANY LIMITED</v>
      </c>
      <c r="D974" s="83" t="s">
        <v>1025</v>
      </c>
      <c r="E974" s="83" t="s">
        <v>2700</v>
      </c>
      <c r="F974" s="83" t="s">
        <v>2701</v>
      </c>
      <c r="G974" s="83" t="str">
        <f t="shared" si="15"/>
        <v>0320  สาขาปัว  PUA BRANCH</v>
      </c>
      <c r="H974" s="83">
        <v>25320407</v>
      </c>
    </row>
    <row r="975" spans="1:8" x14ac:dyDescent="0.25">
      <c r="A975" s="83" t="s">
        <v>2362</v>
      </c>
      <c r="B975" s="83" t="str">
        <f>_xlfn.XLOOKUP(A:A,[1]FI_NAME!$A:$A,[1]FI_NAME!$B:$B)</f>
        <v>ธนาคารกสิกรไทย จำกัด (มหาชน)</v>
      </c>
      <c r="C975" s="83" t="str">
        <f>_xlfn.XLOOKUP(B:B,'Swift Code&amp;Bank Name'!B:B,'Swift Code&amp;Bank Name'!C:C)</f>
        <v>KASIKORNBANK PUBLIC COMPANY LIMITED</v>
      </c>
      <c r="D975" s="83" t="s">
        <v>1028</v>
      </c>
      <c r="E975" s="83" t="s">
        <v>2702</v>
      </c>
      <c r="F975" s="83" t="s">
        <v>2703</v>
      </c>
      <c r="G975" s="83" t="str">
        <f t="shared" si="15"/>
        <v>0321  สาขาตลาดนาเกลือ  TALAT NA KLUA BRANCH</v>
      </c>
      <c r="H975" s="83">
        <v>25320602</v>
      </c>
    </row>
    <row r="976" spans="1:8" x14ac:dyDescent="0.25">
      <c r="A976" s="83" t="s">
        <v>2362</v>
      </c>
      <c r="B976" s="83" t="str">
        <f>_xlfn.XLOOKUP(A:A,[1]FI_NAME!$A:$A,[1]FI_NAME!$B:$B)</f>
        <v>ธนาคารกสิกรไทย จำกัด (มหาชน)</v>
      </c>
      <c r="C976" s="83" t="str">
        <f>_xlfn.XLOOKUP(B:B,'Swift Code&amp;Bank Name'!B:B,'Swift Code&amp;Bank Name'!C:C)</f>
        <v>KASIKORNBANK PUBLIC COMPANY LIMITED</v>
      </c>
      <c r="D976" s="83" t="s">
        <v>1031</v>
      </c>
      <c r="E976" s="83" t="s">
        <v>2704</v>
      </c>
      <c r="F976" s="83" t="s">
        <v>2705</v>
      </c>
      <c r="G976" s="83" t="str">
        <f t="shared" si="15"/>
        <v>0322  สาขาถนนสุดบรรทัด สระบุรี  THANON SUTBANTHAD SARABURI BRANCH</v>
      </c>
      <c r="H976" s="83">
        <v>25320609</v>
      </c>
    </row>
    <row r="977" spans="1:8" x14ac:dyDescent="0.25">
      <c r="A977" s="83" t="s">
        <v>2362</v>
      </c>
      <c r="B977" s="83" t="str">
        <f>_xlfn.XLOOKUP(A:A,[1]FI_NAME!$A:$A,[1]FI_NAME!$B:$B)</f>
        <v>ธนาคารกสิกรไทย จำกัด (มหาชน)</v>
      </c>
      <c r="C977" s="83" t="str">
        <f>_xlfn.XLOOKUP(B:B,'Swift Code&amp;Bank Name'!B:B,'Swift Code&amp;Bank Name'!C:C)</f>
        <v>KASIKORNBANK PUBLIC COMPANY LIMITED</v>
      </c>
      <c r="D977" s="83" t="s">
        <v>1034</v>
      </c>
      <c r="E977" s="83" t="s">
        <v>2706</v>
      </c>
      <c r="F977" s="83" t="s">
        <v>2707</v>
      </c>
      <c r="G977" s="83" t="str">
        <f t="shared" si="15"/>
        <v>0323  สาขาเชียงของ  CHIANG KHONG BRANCH</v>
      </c>
      <c r="H977" s="83">
        <v>25321020</v>
      </c>
    </row>
    <row r="978" spans="1:8" x14ac:dyDescent="0.25">
      <c r="A978" s="83" t="s">
        <v>2362</v>
      </c>
      <c r="B978" s="83" t="str">
        <f>_xlfn.XLOOKUP(A:A,[1]FI_NAME!$A:$A,[1]FI_NAME!$B:$B)</f>
        <v>ธนาคารกสิกรไทย จำกัด (มหาชน)</v>
      </c>
      <c r="C978" s="83" t="str">
        <f>_xlfn.XLOOKUP(B:B,'Swift Code&amp;Bank Name'!B:B,'Swift Code&amp;Bank Name'!C:C)</f>
        <v>KASIKORNBANK PUBLIC COMPANY LIMITED</v>
      </c>
      <c r="D978" s="83" t="s">
        <v>1037</v>
      </c>
      <c r="E978" s="83" t="s">
        <v>2708</v>
      </c>
      <c r="F978" s="83" t="s">
        <v>2709</v>
      </c>
      <c r="G978" s="83" t="str">
        <f t="shared" si="15"/>
        <v>0324  สาขาตลาดเกาะโพธิ์  TALAT KO PHO BRANCH</v>
      </c>
      <c r="H978" s="83">
        <v>25321103</v>
      </c>
    </row>
    <row r="979" spans="1:8" x14ac:dyDescent="0.25">
      <c r="A979" s="83" t="s">
        <v>2362</v>
      </c>
      <c r="B979" s="83" t="str">
        <f>_xlfn.XLOOKUP(A:A,[1]FI_NAME!$A:$A,[1]FI_NAME!$B:$B)</f>
        <v>ธนาคารกสิกรไทย จำกัด (มหาชน)</v>
      </c>
      <c r="C979" s="83" t="str">
        <f>_xlfn.XLOOKUP(B:B,'Swift Code&amp;Bank Name'!B:B,'Swift Code&amp;Bank Name'!C:C)</f>
        <v>KASIKORNBANK PUBLIC COMPANY LIMITED</v>
      </c>
      <c r="D979" s="83" t="s">
        <v>1043</v>
      </c>
      <c r="E979" s="83" t="s">
        <v>2710</v>
      </c>
      <c r="F979" s="83" t="s">
        <v>2711</v>
      </c>
      <c r="G979" s="83" t="str">
        <f t="shared" si="15"/>
        <v>0326  สาขาตลาดหัวอิฐ  TALAT HUA IT BRANCH</v>
      </c>
      <c r="H979" s="83">
        <v>25321215</v>
      </c>
    </row>
    <row r="980" spans="1:8" x14ac:dyDescent="0.25">
      <c r="A980" s="83" t="s">
        <v>2362</v>
      </c>
      <c r="B980" s="83" t="str">
        <f>_xlfn.XLOOKUP(A:A,[1]FI_NAME!$A:$A,[1]FI_NAME!$B:$B)</f>
        <v>ธนาคารกสิกรไทย จำกัด (มหาชน)</v>
      </c>
      <c r="C980" s="83" t="str">
        <f>_xlfn.XLOOKUP(B:B,'Swift Code&amp;Bank Name'!B:B,'Swift Code&amp;Bank Name'!C:C)</f>
        <v>KASIKORNBANK PUBLIC COMPANY LIMITED</v>
      </c>
      <c r="D980" s="83" t="s">
        <v>1049</v>
      </c>
      <c r="E980" s="83" t="s">
        <v>2712</v>
      </c>
      <c r="F980" s="83" t="s">
        <v>2713</v>
      </c>
      <c r="G980" s="83" t="str">
        <f t="shared" si="15"/>
        <v>0328  สาขาบ้านหมี่  BAN MI BRANCH</v>
      </c>
      <c r="H980" s="83">
        <v>25330216</v>
      </c>
    </row>
    <row r="981" spans="1:8" x14ac:dyDescent="0.25">
      <c r="A981" s="83" t="s">
        <v>2362</v>
      </c>
      <c r="B981" s="83" t="str">
        <f>_xlfn.XLOOKUP(A:A,[1]FI_NAME!$A:$A,[1]FI_NAME!$B:$B)</f>
        <v>ธนาคารกสิกรไทย จำกัด (มหาชน)</v>
      </c>
      <c r="C981" s="83" t="str">
        <f>_xlfn.XLOOKUP(B:B,'Swift Code&amp;Bank Name'!B:B,'Swift Code&amp;Bank Name'!C:C)</f>
        <v>KASIKORNBANK PUBLIC COMPANY LIMITED</v>
      </c>
      <c r="D981" s="83" t="s">
        <v>1052</v>
      </c>
      <c r="E981" s="83" t="s">
        <v>2714</v>
      </c>
      <c r="F981" s="83" t="s">
        <v>2715</v>
      </c>
      <c r="G981" s="83" t="str">
        <f t="shared" si="15"/>
        <v>0329  สาขาถนนเทวาภิบาล ร้อยเอ็ด  THANON THEVAPHIBAN ROI ET BRANCH</v>
      </c>
      <c r="H981" s="83">
        <v>25330302</v>
      </c>
    </row>
    <row r="982" spans="1:8" x14ac:dyDescent="0.25">
      <c r="A982" s="83" t="s">
        <v>2362</v>
      </c>
      <c r="B982" s="83" t="str">
        <f>_xlfn.XLOOKUP(A:A,[1]FI_NAME!$A:$A,[1]FI_NAME!$B:$B)</f>
        <v>ธนาคารกสิกรไทย จำกัด (มหาชน)</v>
      </c>
      <c r="C982" s="83" t="str">
        <f>_xlfn.XLOOKUP(B:B,'Swift Code&amp;Bank Name'!B:B,'Swift Code&amp;Bank Name'!C:C)</f>
        <v>KASIKORNBANK PUBLIC COMPANY LIMITED</v>
      </c>
      <c r="D982" s="83" t="s">
        <v>1055</v>
      </c>
      <c r="E982" s="83" t="s">
        <v>2716</v>
      </c>
      <c r="F982" s="83" t="s">
        <v>2717</v>
      </c>
      <c r="G982" s="83" t="str">
        <f t="shared" si="15"/>
        <v>0330  สาขาพัทยาใต้  PATTAYA TAI BRANCH</v>
      </c>
      <c r="H982" s="83">
        <v>25330615</v>
      </c>
    </row>
    <row r="983" spans="1:8" x14ac:dyDescent="0.25">
      <c r="A983" s="83" t="s">
        <v>2362</v>
      </c>
      <c r="B983" s="83" t="str">
        <f>_xlfn.XLOOKUP(A:A,[1]FI_NAME!$A:$A,[1]FI_NAME!$B:$B)</f>
        <v>ธนาคารกสิกรไทย จำกัด (มหาชน)</v>
      </c>
      <c r="C983" s="83" t="str">
        <f>_xlfn.XLOOKUP(B:B,'Swift Code&amp;Bank Name'!B:B,'Swift Code&amp;Bank Name'!C:C)</f>
        <v>KASIKORNBANK PUBLIC COMPANY LIMITED</v>
      </c>
      <c r="D983" s="83" t="s">
        <v>1058</v>
      </c>
      <c r="E983" s="83" t="s">
        <v>790</v>
      </c>
      <c r="F983" s="83" t="s">
        <v>2718</v>
      </c>
      <c r="G983" s="83" t="str">
        <f t="shared" si="15"/>
        <v>0331  สาขาอ้อมใหญ่  OM YAI BRANCH</v>
      </c>
      <c r="H983" s="83">
        <v>25330622</v>
      </c>
    </row>
    <row r="984" spans="1:8" x14ac:dyDescent="0.25">
      <c r="A984" s="83" t="s">
        <v>2362</v>
      </c>
      <c r="B984" s="83" t="str">
        <f>_xlfn.XLOOKUP(A:A,[1]FI_NAME!$A:$A,[1]FI_NAME!$B:$B)</f>
        <v>ธนาคารกสิกรไทย จำกัด (มหาชน)</v>
      </c>
      <c r="C984" s="83" t="str">
        <f>_xlfn.XLOOKUP(B:B,'Swift Code&amp;Bank Name'!B:B,'Swift Code&amp;Bank Name'!C:C)</f>
        <v>KASIKORNBANK PUBLIC COMPANY LIMITED</v>
      </c>
      <c r="D984" s="83" t="s">
        <v>1070</v>
      </c>
      <c r="E984" s="83" t="s">
        <v>2719</v>
      </c>
      <c r="F984" s="83" t="s">
        <v>2720</v>
      </c>
      <c r="G984" s="83" t="str">
        <f t="shared" si="15"/>
        <v>0335  สาขาบางระจัน สิงห์บุรี  BANG RACHAN SING BURI BRANCH</v>
      </c>
      <c r="H984" s="83">
        <v>25331130</v>
      </c>
    </row>
    <row r="985" spans="1:8" x14ac:dyDescent="0.25">
      <c r="A985" s="83" t="s">
        <v>2362</v>
      </c>
      <c r="B985" s="83" t="str">
        <f>_xlfn.XLOOKUP(A:A,[1]FI_NAME!$A:$A,[1]FI_NAME!$B:$B)</f>
        <v>ธนาคารกสิกรไทย จำกัด (มหาชน)</v>
      </c>
      <c r="C985" s="83" t="str">
        <f>_xlfn.XLOOKUP(B:B,'Swift Code&amp;Bank Name'!B:B,'Swift Code&amp;Bank Name'!C:C)</f>
        <v>KASIKORNBANK PUBLIC COMPANY LIMITED</v>
      </c>
      <c r="D985" s="83" t="s">
        <v>1082</v>
      </c>
      <c r="E985" s="83" t="s">
        <v>2721</v>
      </c>
      <c r="F985" s="83" t="s">
        <v>2722</v>
      </c>
      <c r="G985" s="83" t="str">
        <f t="shared" si="15"/>
        <v>0339  สาขาเซ็นทรัล กระบี่  CENTRAL KRABI BRANCH</v>
      </c>
      <c r="H985" s="83">
        <v>25331220</v>
      </c>
    </row>
    <row r="986" spans="1:8" x14ac:dyDescent="0.25">
      <c r="A986" s="83" t="s">
        <v>2362</v>
      </c>
      <c r="B986" s="83" t="str">
        <f>_xlfn.XLOOKUP(A:A,[1]FI_NAME!$A:$A,[1]FI_NAME!$B:$B)</f>
        <v>ธนาคารกสิกรไทย จำกัด (มหาชน)</v>
      </c>
      <c r="C986" s="83" t="str">
        <f>_xlfn.XLOOKUP(B:B,'Swift Code&amp;Bank Name'!B:B,'Swift Code&amp;Bank Name'!C:C)</f>
        <v>KASIKORNBANK PUBLIC COMPANY LIMITED</v>
      </c>
      <c r="D986" s="83" t="s">
        <v>1085</v>
      </c>
      <c r="E986" s="83" t="s">
        <v>733</v>
      </c>
      <c r="F986" s="83" t="s">
        <v>734</v>
      </c>
      <c r="G986" s="83" t="str">
        <f t="shared" si="15"/>
        <v>0340  สาขาบางพลี  BANG PHLI BRANCH</v>
      </c>
      <c r="H986" s="83">
        <v>25331221</v>
      </c>
    </row>
    <row r="987" spans="1:8" x14ac:dyDescent="0.25">
      <c r="A987" s="83" t="s">
        <v>2362</v>
      </c>
      <c r="B987" s="83" t="str">
        <f>_xlfn.XLOOKUP(A:A,[1]FI_NAME!$A:$A,[1]FI_NAME!$B:$B)</f>
        <v>ธนาคารกสิกรไทย จำกัด (มหาชน)</v>
      </c>
      <c r="C987" s="83" t="str">
        <f>_xlfn.XLOOKUP(B:B,'Swift Code&amp;Bank Name'!B:B,'Swift Code&amp;Bank Name'!C:C)</f>
        <v>KASIKORNBANK PUBLIC COMPANY LIMITED</v>
      </c>
      <c r="D987" s="83" t="s">
        <v>1088</v>
      </c>
      <c r="E987" s="83" t="s">
        <v>1557</v>
      </c>
      <c r="F987" s="83" t="s">
        <v>1558</v>
      </c>
      <c r="G987" s="83" t="str">
        <f t="shared" si="15"/>
        <v>0341  สาขาบ่อสร้าง  BO SANG BRANCH</v>
      </c>
      <c r="H987" s="83">
        <v>25331221</v>
      </c>
    </row>
    <row r="988" spans="1:8" x14ac:dyDescent="0.25">
      <c r="A988" s="83" t="s">
        <v>2362</v>
      </c>
      <c r="B988" s="83" t="str">
        <f>_xlfn.XLOOKUP(A:A,[1]FI_NAME!$A:$A,[1]FI_NAME!$B:$B)</f>
        <v>ธนาคารกสิกรไทย จำกัด (มหาชน)</v>
      </c>
      <c r="C988" s="83" t="str">
        <f>_xlfn.XLOOKUP(B:B,'Swift Code&amp;Bank Name'!B:B,'Swift Code&amp;Bank Name'!C:C)</f>
        <v>KASIKORNBANK PUBLIC COMPANY LIMITED</v>
      </c>
      <c r="D988" s="83" t="s">
        <v>1091</v>
      </c>
      <c r="E988" s="83" t="s">
        <v>2723</v>
      </c>
      <c r="F988" s="83" t="s">
        <v>2724</v>
      </c>
      <c r="G988" s="83" t="str">
        <f t="shared" si="15"/>
        <v>0342  สาขาถนนประจักษ์ อุดรธานี  THANON PRAJAK UDON THANI BRANCH</v>
      </c>
      <c r="H988" s="83">
        <v>25331221</v>
      </c>
    </row>
    <row r="989" spans="1:8" x14ac:dyDescent="0.25">
      <c r="A989" s="83" t="s">
        <v>2362</v>
      </c>
      <c r="B989" s="83" t="str">
        <f>_xlfn.XLOOKUP(A:A,[1]FI_NAME!$A:$A,[1]FI_NAME!$B:$B)</f>
        <v>ธนาคารกสิกรไทย จำกัด (มหาชน)</v>
      </c>
      <c r="C989" s="83" t="str">
        <f>_xlfn.XLOOKUP(B:B,'Swift Code&amp;Bank Name'!B:B,'Swift Code&amp;Bank Name'!C:C)</f>
        <v>KASIKORNBANK PUBLIC COMPANY LIMITED</v>
      </c>
      <c r="D989" s="83" t="s">
        <v>1094</v>
      </c>
      <c r="E989" s="83" t="s">
        <v>589</v>
      </c>
      <c r="F989" s="83" t="s">
        <v>590</v>
      </c>
      <c r="G989" s="83" t="str">
        <f t="shared" si="15"/>
        <v>0343  สาขาสามพราน  SAM PHRAN BRANCH</v>
      </c>
      <c r="H989" s="83">
        <v>25340111</v>
      </c>
    </row>
    <row r="990" spans="1:8" x14ac:dyDescent="0.25">
      <c r="A990" s="83" t="s">
        <v>2362</v>
      </c>
      <c r="B990" s="83" t="str">
        <f>_xlfn.XLOOKUP(A:A,[1]FI_NAME!$A:$A,[1]FI_NAME!$B:$B)</f>
        <v>ธนาคารกสิกรไทย จำกัด (มหาชน)</v>
      </c>
      <c r="C990" s="83" t="str">
        <f>_xlfn.XLOOKUP(B:B,'Swift Code&amp;Bank Name'!B:B,'Swift Code&amp;Bank Name'!C:C)</f>
        <v>KASIKORNBANK PUBLIC COMPANY LIMITED</v>
      </c>
      <c r="D990" s="83" t="s">
        <v>1097</v>
      </c>
      <c r="E990" s="83" t="s">
        <v>2725</v>
      </c>
      <c r="F990" s="83" t="s">
        <v>2726</v>
      </c>
      <c r="G990" s="83" t="str">
        <f t="shared" si="15"/>
        <v>0344  สาขาปากคาด  PAK KHAT BRANCH</v>
      </c>
      <c r="H990" s="83">
        <v>25340118</v>
      </c>
    </row>
    <row r="991" spans="1:8" x14ac:dyDescent="0.25">
      <c r="A991" s="83" t="s">
        <v>2362</v>
      </c>
      <c r="B991" s="83" t="str">
        <f>_xlfn.XLOOKUP(A:A,[1]FI_NAME!$A:$A,[1]FI_NAME!$B:$B)</f>
        <v>ธนาคารกสิกรไทย จำกัด (มหาชน)</v>
      </c>
      <c r="C991" s="83" t="str">
        <f>_xlfn.XLOOKUP(B:B,'Swift Code&amp;Bank Name'!B:B,'Swift Code&amp;Bank Name'!C:C)</f>
        <v>KASIKORNBANK PUBLIC COMPANY LIMITED</v>
      </c>
      <c r="D991" s="83" t="s">
        <v>1100</v>
      </c>
      <c r="E991" s="83" t="s">
        <v>1539</v>
      </c>
      <c r="F991" s="83" t="s">
        <v>1540</v>
      </c>
      <c r="G991" s="83" t="str">
        <f t="shared" si="15"/>
        <v>0345  สาขาเวียงสระ  WIANG SA BRANCH</v>
      </c>
      <c r="H991" s="83">
        <v>25340118</v>
      </c>
    </row>
    <row r="992" spans="1:8" x14ac:dyDescent="0.25">
      <c r="A992" s="83" t="s">
        <v>2362</v>
      </c>
      <c r="B992" s="83" t="str">
        <f>_xlfn.XLOOKUP(A:A,[1]FI_NAME!$A:$A,[1]FI_NAME!$B:$B)</f>
        <v>ธนาคารกสิกรไทย จำกัด (มหาชน)</v>
      </c>
      <c r="C992" s="83" t="str">
        <f>_xlfn.XLOOKUP(B:B,'Swift Code&amp;Bank Name'!B:B,'Swift Code&amp;Bank Name'!C:C)</f>
        <v>KASIKORNBANK PUBLIC COMPANY LIMITED</v>
      </c>
      <c r="D992" s="83" t="s">
        <v>1103</v>
      </c>
      <c r="E992" s="83" t="s">
        <v>1629</v>
      </c>
      <c r="F992" s="83" t="s">
        <v>2727</v>
      </c>
      <c r="G992" s="83" t="str">
        <f t="shared" si="15"/>
        <v>0346  สาขาชะอำ  CHA-AM BRANCH</v>
      </c>
      <c r="H992" s="83">
        <v>25340201</v>
      </c>
    </row>
    <row r="993" spans="1:8" x14ac:dyDescent="0.25">
      <c r="A993" s="83" t="s">
        <v>2362</v>
      </c>
      <c r="B993" s="83" t="str">
        <f>_xlfn.XLOOKUP(A:A,[1]FI_NAME!$A:$A,[1]FI_NAME!$B:$B)</f>
        <v>ธนาคารกสิกรไทย จำกัด (มหาชน)</v>
      </c>
      <c r="C993" s="83" t="str">
        <f>_xlfn.XLOOKUP(B:B,'Swift Code&amp;Bank Name'!B:B,'Swift Code&amp;Bank Name'!C:C)</f>
        <v>KASIKORNBANK PUBLIC COMPANY LIMITED</v>
      </c>
      <c r="D993" s="83" t="s">
        <v>1106</v>
      </c>
      <c r="E993" s="83" t="s">
        <v>2728</v>
      </c>
      <c r="F993" s="83" t="s">
        <v>2729</v>
      </c>
      <c r="G993" s="83" t="str">
        <f t="shared" si="15"/>
        <v>0347  สาขาลี้  LI BRANCH</v>
      </c>
      <c r="H993" s="83">
        <v>25340208</v>
      </c>
    </row>
    <row r="994" spans="1:8" x14ac:dyDescent="0.25">
      <c r="A994" s="83" t="s">
        <v>2362</v>
      </c>
      <c r="B994" s="83" t="str">
        <f>_xlfn.XLOOKUP(A:A,[1]FI_NAME!$A:$A,[1]FI_NAME!$B:$B)</f>
        <v>ธนาคารกสิกรไทย จำกัด (มหาชน)</v>
      </c>
      <c r="C994" s="83" t="str">
        <f>_xlfn.XLOOKUP(B:B,'Swift Code&amp;Bank Name'!B:B,'Swift Code&amp;Bank Name'!C:C)</f>
        <v>KASIKORNBANK PUBLIC COMPANY LIMITED</v>
      </c>
      <c r="D994" s="83" t="s">
        <v>1121</v>
      </c>
      <c r="E994" s="83" t="s">
        <v>2730</v>
      </c>
      <c r="F994" s="83" t="s">
        <v>2731</v>
      </c>
      <c r="G994" s="83" t="str">
        <f t="shared" si="15"/>
        <v>0352  สาขาถนนศรีนครินทร์ กม.15  THANON SRI NAKHARIN KM.15 BRANCH</v>
      </c>
      <c r="H994" s="83">
        <v>25340517</v>
      </c>
    </row>
    <row r="995" spans="1:8" x14ac:dyDescent="0.25">
      <c r="A995" s="83" t="s">
        <v>2362</v>
      </c>
      <c r="B995" s="83" t="str">
        <f>_xlfn.XLOOKUP(A:A,[1]FI_NAME!$A:$A,[1]FI_NAME!$B:$B)</f>
        <v>ธนาคารกสิกรไทย จำกัด (มหาชน)</v>
      </c>
      <c r="C995" s="83" t="str">
        <f>_xlfn.XLOOKUP(B:B,'Swift Code&amp;Bank Name'!B:B,'Swift Code&amp;Bank Name'!C:C)</f>
        <v>KASIKORNBANK PUBLIC COMPANY LIMITED</v>
      </c>
      <c r="D995" s="83" t="s">
        <v>1124</v>
      </c>
      <c r="E995" s="83" t="s">
        <v>2732</v>
      </c>
      <c r="F995" s="83" t="s">
        <v>2733</v>
      </c>
      <c r="G995" s="83" t="str">
        <f t="shared" si="15"/>
        <v>0353  สาขาตลาดบางบ่อ  TALAT BANG BO BRANCH</v>
      </c>
      <c r="H995" s="83">
        <v>25340527</v>
      </c>
    </row>
    <row r="996" spans="1:8" x14ac:dyDescent="0.25">
      <c r="A996" s="83" t="s">
        <v>2362</v>
      </c>
      <c r="B996" s="83" t="str">
        <f>_xlfn.XLOOKUP(A:A,[1]FI_NAME!$A:$A,[1]FI_NAME!$B:$B)</f>
        <v>ธนาคารกสิกรไทย จำกัด (มหาชน)</v>
      </c>
      <c r="C996" s="83" t="str">
        <f>_xlfn.XLOOKUP(B:B,'Swift Code&amp;Bank Name'!B:B,'Swift Code&amp;Bank Name'!C:C)</f>
        <v>KASIKORNBANK PUBLIC COMPANY LIMITED</v>
      </c>
      <c r="D996" s="83" t="s">
        <v>1127</v>
      </c>
      <c r="E996" s="83" t="s">
        <v>2734</v>
      </c>
      <c r="F996" s="83" t="s">
        <v>2735</v>
      </c>
      <c r="G996" s="83" t="str">
        <f t="shared" si="15"/>
        <v>0354  สาขาแหลมฉบัง  LAEM CHABANG BRANCH</v>
      </c>
      <c r="H996" s="83">
        <v>25340712</v>
      </c>
    </row>
    <row r="997" spans="1:8" x14ac:dyDescent="0.25">
      <c r="A997" s="83" t="s">
        <v>2362</v>
      </c>
      <c r="B997" s="83" t="str">
        <f>_xlfn.XLOOKUP(A:A,[1]FI_NAME!$A:$A,[1]FI_NAME!$B:$B)</f>
        <v>ธนาคารกสิกรไทย จำกัด (มหาชน)</v>
      </c>
      <c r="C997" s="83" t="str">
        <f>_xlfn.XLOOKUP(B:B,'Swift Code&amp;Bank Name'!B:B,'Swift Code&amp;Bank Name'!C:C)</f>
        <v>KASIKORNBANK PUBLIC COMPANY LIMITED</v>
      </c>
      <c r="D997" s="83" t="s">
        <v>1130</v>
      </c>
      <c r="E997" s="83" t="s">
        <v>2736</v>
      </c>
      <c r="F997" s="83" t="s">
        <v>2737</v>
      </c>
      <c r="G997" s="83" t="str">
        <f t="shared" si="15"/>
        <v>0356  สาขาถนนจันทอุดม ระยอง  THANON CHANTHA UDOM RAYONG BRANCH</v>
      </c>
      <c r="H997" s="83">
        <v>25340723</v>
      </c>
    </row>
    <row r="998" spans="1:8" x14ac:dyDescent="0.25">
      <c r="A998" s="83" t="s">
        <v>2362</v>
      </c>
      <c r="B998" s="83" t="str">
        <f>_xlfn.XLOOKUP(A:A,[1]FI_NAME!$A:$A,[1]FI_NAME!$B:$B)</f>
        <v>ธนาคารกสิกรไทย จำกัด (มหาชน)</v>
      </c>
      <c r="C998" s="83" t="str">
        <f>_xlfn.XLOOKUP(B:B,'Swift Code&amp;Bank Name'!B:B,'Swift Code&amp;Bank Name'!C:C)</f>
        <v>KASIKORNBANK PUBLIC COMPANY LIMITED</v>
      </c>
      <c r="D998" s="83" t="s">
        <v>1136</v>
      </c>
      <c r="E998" s="83" t="s">
        <v>2738</v>
      </c>
      <c r="F998" s="83" t="s">
        <v>2739</v>
      </c>
      <c r="G998" s="83" t="str">
        <f t="shared" si="15"/>
        <v>0359  สาขาบางครุ  BANG KHRU BRANCH</v>
      </c>
      <c r="H998" s="83">
        <v>25340927</v>
      </c>
    </row>
    <row r="999" spans="1:8" x14ac:dyDescent="0.25">
      <c r="A999" s="83" t="s">
        <v>2362</v>
      </c>
      <c r="B999" s="83" t="str">
        <f>_xlfn.XLOOKUP(A:A,[1]FI_NAME!$A:$A,[1]FI_NAME!$B:$B)</f>
        <v>ธนาคารกสิกรไทย จำกัด (มหาชน)</v>
      </c>
      <c r="C999" s="83" t="str">
        <f>_xlfn.XLOOKUP(B:B,'Swift Code&amp;Bank Name'!B:B,'Swift Code&amp;Bank Name'!C:C)</f>
        <v>KASIKORNBANK PUBLIC COMPANY LIMITED</v>
      </c>
      <c r="D999" s="83" t="s">
        <v>1142</v>
      </c>
      <c r="E999" s="83" t="s">
        <v>2740</v>
      </c>
      <c r="F999" s="83" t="s">
        <v>2741</v>
      </c>
      <c r="G999" s="83" t="str">
        <f t="shared" si="15"/>
        <v>0361  สาขาพิบูลมังสาหาร  PHIBUN MANGSAHAN BRANCH</v>
      </c>
      <c r="H999" s="83">
        <v>25341108</v>
      </c>
    </row>
    <row r="1000" spans="1:8" x14ac:dyDescent="0.25">
      <c r="A1000" s="83" t="s">
        <v>2362</v>
      </c>
      <c r="B1000" s="83" t="str">
        <f>_xlfn.XLOOKUP(A:A,[1]FI_NAME!$A:$A,[1]FI_NAME!$B:$B)</f>
        <v>ธนาคารกสิกรไทย จำกัด (มหาชน)</v>
      </c>
      <c r="C1000" s="83" t="str">
        <f>_xlfn.XLOOKUP(B:B,'Swift Code&amp;Bank Name'!B:B,'Swift Code&amp;Bank Name'!C:C)</f>
        <v>KASIKORNBANK PUBLIC COMPANY LIMITED</v>
      </c>
      <c r="D1000" s="83" t="s">
        <v>1148</v>
      </c>
      <c r="E1000" s="83" t="s">
        <v>2742</v>
      </c>
      <c r="F1000" s="83" t="s">
        <v>2743</v>
      </c>
      <c r="G1000" s="83" t="str">
        <f t="shared" si="15"/>
        <v>0363  สาขาวาปีปทุม  WAPI PATHUM BRANCH</v>
      </c>
      <c r="H1000" s="83">
        <v>25341122</v>
      </c>
    </row>
    <row r="1001" spans="1:8" x14ac:dyDescent="0.25">
      <c r="A1001" s="83" t="s">
        <v>2362</v>
      </c>
      <c r="B1001" s="83" t="str">
        <f>_xlfn.XLOOKUP(A:A,[1]FI_NAME!$A:$A,[1]FI_NAME!$B:$B)</f>
        <v>ธนาคารกสิกรไทย จำกัด (มหาชน)</v>
      </c>
      <c r="C1001" s="83" t="str">
        <f>_xlfn.XLOOKUP(B:B,'Swift Code&amp;Bank Name'!B:B,'Swift Code&amp;Bank Name'!C:C)</f>
        <v>KASIKORNBANK PUBLIC COMPANY LIMITED</v>
      </c>
      <c r="D1001" s="83" t="s">
        <v>1151</v>
      </c>
      <c r="E1001" s="83" t="s">
        <v>2744</v>
      </c>
      <c r="F1001" s="83" t="s">
        <v>2745</v>
      </c>
      <c r="G1001" s="83" t="str">
        <f t="shared" si="15"/>
        <v>0364  สาขาบางเมฆขาว  BANG MEK KHAO BRANCH</v>
      </c>
      <c r="H1001" s="83">
        <v>25341206</v>
      </c>
    </row>
    <row r="1002" spans="1:8" x14ac:dyDescent="0.25">
      <c r="A1002" s="83" t="s">
        <v>2362</v>
      </c>
      <c r="B1002" s="83" t="str">
        <f>_xlfn.XLOOKUP(A:A,[1]FI_NAME!$A:$A,[1]FI_NAME!$B:$B)</f>
        <v>ธนาคารกสิกรไทย จำกัด (มหาชน)</v>
      </c>
      <c r="C1002" s="83" t="str">
        <f>_xlfn.XLOOKUP(B:B,'Swift Code&amp;Bank Name'!B:B,'Swift Code&amp;Bank Name'!C:C)</f>
        <v>KASIKORNBANK PUBLIC COMPANY LIMITED</v>
      </c>
      <c r="D1002" s="83" t="s">
        <v>1154</v>
      </c>
      <c r="E1002" s="83" t="s">
        <v>1122</v>
      </c>
      <c r="F1002" s="83" t="s">
        <v>1123</v>
      </c>
      <c r="G1002" s="83" t="str">
        <f t="shared" si="15"/>
        <v>0366  สาขาเดชอุดม  DET UDOM BRANCH</v>
      </c>
      <c r="H1002" s="83">
        <v>25341220</v>
      </c>
    </row>
    <row r="1003" spans="1:8" x14ac:dyDescent="0.25">
      <c r="A1003" s="83" t="s">
        <v>2362</v>
      </c>
      <c r="B1003" s="83" t="str">
        <f>_xlfn.XLOOKUP(A:A,[1]FI_NAME!$A:$A,[1]FI_NAME!$B:$B)</f>
        <v>ธนาคารกสิกรไทย จำกัด (มหาชน)</v>
      </c>
      <c r="C1003" s="83" t="str">
        <f>_xlfn.XLOOKUP(B:B,'Swift Code&amp;Bank Name'!B:B,'Swift Code&amp;Bank Name'!C:C)</f>
        <v>KASIKORNBANK PUBLIC COMPANY LIMITED</v>
      </c>
      <c r="D1003" s="83" t="s">
        <v>1157</v>
      </c>
      <c r="E1003" s="83" t="s">
        <v>1284</v>
      </c>
      <c r="F1003" s="83" t="s">
        <v>1285</v>
      </c>
      <c r="G1003" s="83" t="str">
        <f t="shared" si="15"/>
        <v>0367  สาขาสว่างแดนดิน  SAWANG DAEN DIN BRANCH</v>
      </c>
      <c r="H1003" s="83">
        <v>25350207</v>
      </c>
    </row>
    <row r="1004" spans="1:8" x14ac:dyDescent="0.25">
      <c r="A1004" s="83" t="s">
        <v>2362</v>
      </c>
      <c r="B1004" s="83" t="str">
        <f>_xlfn.XLOOKUP(A:A,[1]FI_NAME!$A:$A,[1]FI_NAME!$B:$B)</f>
        <v>ธนาคารกสิกรไทย จำกัด (มหาชน)</v>
      </c>
      <c r="C1004" s="83" t="str">
        <f>_xlfn.XLOOKUP(B:B,'Swift Code&amp;Bank Name'!B:B,'Swift Code&amp;Bank Name'!C:C)</f>
        <v>KASIKORNBANK PUBLIC COMPANY LIMITED</v>
      </c>
      <c r="D1004" s="83" t="s">
        <v>1160</v>
      </c>
      <c r="E1004" s="83" t="s">
        <v>2746</v>
      </c>
      <c r="F1004" s="83" t="s">
        <v>2747</v>
      </c>
      <c r="G1004" s="83" t="str">
        <f t="shared" si="15"/>
        <v>0368  สาขาห้วยพลู  HUAI PHLU BRANCH</v>
      </c>
      <c r="H1004" s="83">
        <v>25350214</v>
      </c>
    </row>
    <row r="1005" spans="1:8" x14ac:dyDescent="0.25">
      <c r="A1005" s="83" t="s">
        <v>2362</v>
      </c>
      <c r="B1005" s="83" t="str">
        <f>_xlfn.XLOOKUP(A:A,[1]FI_NAME!$A:$A,[1]FI_NAME!$B:$B)</f>
        <v>ธนาคารกสิกรไทย จำกัด (มหาชน)</v>
      </c>
      <c r="C1005" s="83" t="str">
        <f>_xlfn.XLOOKUP(B:B,'Swift Code&amp;Bank Name'!B:B,'Swift Code&amp;Bank Name'!C:C)</f>
        <v>KASIKORNBANK PUBLIC COMPANY LIMITED</v>
      </c>
      <c r="D1005" s="83" t="s">
        <v>1169</v>
      </c>
      <c r="E1005" s="83" t="s">
        <v>2748</v>
      </c>
      <c r="F1005" s="83" t="s">
        <v>2749</v>
      </c>
      <c r="G1005" s="83" t="str">
        <f t="shared" si="15"/>
        <v>0371  สาขาเสิงสาง  SOENG SANG BRANCH</v>
      </c>
      <c r="H1005" s="83">
        <v>25350313</v>
      </c>
    </row>
    <row r="1006" spans="1:8" x14ac:dyDescent="0.25">
      <c r="A1006" s="83" t="s">
        <v>2362</v>
      </c>
      <c r="B1006" s="83" t="str">
        <f>_xlfn.XLOOKUP(A:A,[1]FI_NAME!$A:$A,[1]FI_NAME!$B:$B)</f>
        <v>ธนาคารกสิกรไทย จำกัด (มหาชน)</v>
      </c>
      <c r="C1006" s="83" t="str">
        <f>_xlfn.XLOOKUP(B:B,'Swift Code&amp;Bank Name'!B:B,'Swift Code&amp;Bank Name'!C:C)</f>
        <v>KASIKORNBANK PUBLIC COMPANY LIMITED</v>
      </c>
      <c r="D1006" s="83" t="s">
        <v>1172</v>
      </c>
      <c r="E1006" s="83" t="s">
        <v>2750</v>
      </c>
      <c r="F1006" s="83" t="s">
        <v>2751</v>
      </c>
      <c r="G1006" s="83" t="str">
        <f t="shared" si="15"/>
        <v>0372  เค พาร์ค สาขาตลาดเซฟวัน นครราชสีมา  K PARK TALAT SAVEONE NAKHON RATCHASIMA BRANCH</v>
      </c>
      <c r="H1006" s="83">
        <v>25350320</v>
      </c>
    </row>
    <row r="1007" spans="1:8" x14ac:dyDescent="0.25">
      <c r="A1007" s="83" t="s">
        <v>2362</v>
      </c>
      <c r="B1007" s="83" t="str">
        <f>_xlfn.XLOOKUP(A:A,[1]FI_NAME!$A:$A,[1]FI_NAME!$B:$B)</f>
        <v>ธนาคารกสิกรไทย จำกัด (มหาชน)</v>
      </c>
      <c r="C1007" s="83" t="str">
        <f>_xlfn.XLOOKUP(B:B,'Swift Code&amp;Bank Name'!B:B,'Swift Code&amp;Bank Name'!C:C)</f>
        <v>KASIKORNBANK PUBLIC COMPANY LIMITED</v>
      </c>
      <c r="D1007" s="83" t="s">
        <v>1175</v>
      </c>
      <c r="E1007" s="83" t="s">
        <v>2752</v>
      </c>
      <c r="F1007" s="83" t="s">
        <v>2753</v>
      </c>
      <c r="G1007" s="83" t="str">
        <f t="shared" si="15"/>
        <v>0373  สาขาตลาดสี่มุมเมือง-รังสิต  TALAT SI MUM MUANG-RANGSIT BRANCH</v>
      </c>
      <c r="H1007" s="83">
        <v>25350327</v>
      </c>
    </row>
    <row r="1008" spans="1:8" x14ac:dyDescent="0.25">
      <c r="A1008" s="83" t="s">
        <v>2362</v>
      </c>
      <c r="B1008" s="83" t="str">
        <f>_xlfn.XLOOKUP(A:A,[1]FI_NAME!$A:$A,[1]FI_NAME!$B:$B)</f>
        <v>ธนาคารกสิกรไทย จำกัด (มหาชน)</v>
      </c>
      <c r="C1008" s="83" t="str">
        <f>_xlfn.XLOOKUP(B:B,'Swift Code&amp;Bank Name'!B:B,'Swift Code&amp;Bank Name'!C:C)</f>
        <v>KASIKORNBANK PUBLIC COMPANY LIMITED</v>
      </c>
      <c r="D1008" s="83" t="s">
        <v>1181</v>
      </c>
      <c r="E1008" s="83" t="s">
        <v>2754</v>
      </c>
      <c r="F1008" s="83" t="s">
        <v>2755</v>
      </c>
      <c r="G1008" s="83" t="str">
        <f t="shared" si="15"/>
        <v>0376  สาขาน้ำโสม  NAM SOM BRANCH</v>
      </c>
      <c r="H1008" s="83">
        <v>25350417</v>
      </c>
    </row>
    <row r="1009" spans="1:8" x14ac:dyDescent="0.25">
      <c r="A1009" s="83" t="s">
        <v>2362</v>
      </c>
      <c r="B1009" s="83" t="str">
        <f>_xlfn.XLOOKUP(A:A,[1]FI_NAME!$A:$A,[1]FI_NAME!$B:$B)</f>
        <v>ธนาคารกสิกรไทย จำกัด (มหาชน)</v>
      </c>
      <c r="C1009" s="83" t="str">
        <f>_xlfn.XLOOKUP(B:B,'Swift Code&amp;Bank Name'!B:B,'Swift Code&amp;Bank Name'!C:C)</f>
        <v>KASIKORNBANK PUBLIC COMPANY LIMITED</v>
      </c>
      <c r="D1009" s="83" t="s">
        <v>1190</v>
      </c>
      <c r="E1009" s="83" t="s">
        <v>1302</v>
      </c>
      <c r="F1009" s="83" t="s">
        <v>1303</v>
      </c>
      <c r="G1009" s="83" t="str">
        <f t="shared" si="15"/>
        <v>0379  สาขาปราณบุรี  PRAN BURI BRANCH</v>
      </c>
      <c r="H1009" s="83">
        <v>25350522</v>
      </c>
    </row>
    <row r="1010" spans="1:8" x14ac:dyDescent="0.25">
      <c r="A1010" s="83" t="s">
        <v>2362</v>
      </c>
      <c r="B1010" s="83" t="str">
        <f>_xlfn.XLOOKUP(A:A,[1]FI_NAME!$A:$A,[1]FI_NAME!$B:$B)</f>
        <v>ธนาคารกสิกรไทย จำกัด (มหาชน)</v>
      </c>
      <c r="C1010" s="83" t="str">
        <f>_xlfn.XLOOKUP(B:B,'Swift Code&amp;Bank Name'!B:B,'Swift Code&amp;Bank Name'!C:C)</f>
        <v>KASIKORNBANK PUBLIC COMPANY LIMITED</v>
      </c>
      <c r="D1010" s="83" t="s">
        <v>1193</v>
      </c>
      <c r="E1010" s="83" t="s">
        <v>2756</v>
      </c>
      <c r="F1010" s="83" t="s">
        <v>2757</v>
      </c>
      <c r="G1010" s="83" t="str">
        <f t="shared" si="15"/>
        <v>0380  สาขาป่าแดด  PA DAET BRANCH</v>
      </c>
      <c r="H1010" s="83">
        <v>25350626</v>
      </c>
    </row>
    <row r="1011" spans="1:8" x14ac:dyDescent="0.25">
      <c r="A1011" s="83" t="s">
        <v>2362</v>
      </c>
      <c r="B1011" s="83" t="str">
        <f>_xlfn.XLOOKUP(A:A,[1]FI_NAME!$A:$A,[1]FI_NAME!$B:$B)</f>
        <v>ธนาคารกสิกรไทย จำกัด (มหาชน)</v>
      </c>
      <c r="C1011" s="83" t="str">
        <f>_xlfn.XLOOKUP(B:B,'Swift Code&amp;Bank Name'!B:B,'Swift Code&amp;Bank Name'!C:C)</f>
        <v>KASIKORNBANK PUBLIC COMPANY LIMITED</v>
      </c>
      <c r="D1011" s="83" t="s">
        <v>1196</v>
      </c>
      <c r="E1011" s="83" t="s">
        <v>2758</v>
      </c>
      <c r="F1011" s="83" t="s">
        <v>2759</v>
      </c>
      <c r="G1011" s="83" t="str">
        <f t="shared" si="15"/>
        <v>0382  สาขาตลาดเจ้าพระยา บางใหญ่  TALAT CHAO PHRAYA BANG YAI BRANCH</v>
      </c>
      <c r="H1011" s="83">
        <v>25350815</v>
      </c>
    </row>
    <row r="1012" spans="1:8" x14ac:dyDescent="0.25">
      <c r="A1012" s="83" t="s">
        <v>2362</v>
      </c>
      <c r="B1012" s="83" t="str">
        <f>_xlfn.XLOOKUP(A:A,[1]FI_NAME!$A:$A,[1]FI_NAME!$B:$B)</f>
        <v>ธนาคารกสิกรไทย จำกัด (มหาชน)</v>
      </c>
      <c r="C1012" s="83" t="str">
        <f>_xlfn.XLOOKUP(B:B,'Swift Code&amp;Bank Name'!B:B,'Swift Code&amp;Bank Name'!C:C)</f>
        <v>KASIKORNBANK PUBLIC COMPANY LIMITED</v>
      </c>
      <c r="D1012" s="83" t="s">
        <v>1199</v>
      </c>
      <c r="E1012" s="83" t="s">
        <v>2760</v>
      </c>
      <c r="F1012" s="83" t="s">
        <v>2761</v>
      </c>
      <c r="G1012" s="83" t="str">
        <f t="shared" si="15"/>
        <v>0383  สาขาถนนมูลเมือง เชียงใหม่  THANON MOON MUANG CHIANG MAI BRANCH</v>
      </c>
      <c r="H1012" s="83">
        <v>25350904</v>
      </c>
    </row>
    <row r="1013" spans="1:8" x14ac:dyDescent="0.25">
      <c r="A1013" s="83" t="s">
        <v>2362</v>
      </c>
      <c r="B1013" s="83" t="str">
        <f>_xlfn.XLOOKUP(A:A,[1]FI_NAME!$A:$A,[1]FI_NAME!$B:$B)</f>
        <v>ธนาคารกสิกรไทย จำกัด (มหาชน)</v>
      </c>
      <c r="C1013" s="83" t="str">
        <f>_xlfn.XLOOKUP(B:B,'Swift Code&amp;Bank Name'!B:B,'Swift Code&amp;Bank Name'!C:C)</f>
        <v>KASIKORNBANK PUBLIC COMPANY LIMITED</v>
      </c>
      <c r="D1013" s="83" t="s">
        <v>1202</v>
      </c>
      <c r="E1013" s="83" t="s">
        <v>2762</v>
      </c>
      <c r="F1013" s="83" t="s">
        <v>2763</v>
      </c>
      <c r="G1013" s="83" t="str">
        <f t="shared" si="15"/>
        <v>0384  สาขาประโคนชัย  PRAKHON CHAI BRANCH</v>
      </c>
      <c r="H1013" s="83">
        <v>25350911</v>
      </c>
    </row>
    <row r="1014" spans="1:8" x14ac:dyDescent="0.25">
      <c r="A1014" s="83" t="s">
        <v>2362</v>
      </c>
      <c r="B1014" s="83" t="str">
        <f>_xlfn.XLOOKUP(A:A,[1]FI_NAME!$A:$A,[1]FI_NAME!$B:$B)</f>
        <v>ธนาคารกสิกรไทย จำกัด (มหาชน)</v>
      </c>
      <c r="C1014" s="83" t="str">
        <f>_xlfn.XLOOKUP(B:B,'Swift Code&amp;Bank Name'!B:B,'Swift Code&amp;Bank Name'!C:C)</f>
        <v>KASIKORNBANK PUBLIC COMPANY LIMITED</v>
      </c>
      <c r="D1014" s="83" t="s">
        <v>1205</v>
      </c>
      <c r="E1014" s="83" t="s">
        <v>2764</v>
      </c>
      <c r="F1014" s="83" t="s">
        <v>2765</v>
      </c>
      <c r="G1014" s="83" t="str">
        <f t="shared" si="15"/>
        <v>0385  สาขาห้วยไคร้ แม่จัน  HUAI KHRAI MAE CHAN BRANCH</v>
      </c>
      <c r="H1014" s="83">
        <v>25351002</v>
      </c>
    </row>
    <row r="1015" spans="1:8" x14ac:dyDescent="0.25">
      <c r="A1015" s="83" t="s">
        <v>2362</v>
      </c>
      <c r="B1015" s="83" t="str">
        <f>_xlfn.XLOOKUP(A:A,[1]FI_NAME!$A:$A,[1]FI_NAME!$B:$B)</f>
        <v>ธนาคารกสิกรไทย จำกัด (มหาชน)</v>
      </c>
      <c r="C1015" s="83" t="str">
        <f>_xlfn.XLOOKUP(B:B,'Swift Code&amp;Bank Name'!B:B,'Swift Code&amp;Bank Name'!C:C)</f>
        <v>KASIKORNBANK PUBLIC COMPANY LIMITED</v>
      </c>
      <c r="D1015" s="83" t="s">
        <v>1208</v>
      </c>
      <c r="E1015" s="83" t="s">
        <v>1599</v>
      </c>
      <c r="F1015" s="83" t="s">
        <v>2766</v>
      </c>
      <c r="G1015" s="83" t="str">
        <f t="shared" si="15"/>
        <v>0386  สาขาปาดังเบซาร์  PADANG BESA BRANCH</v>
      </c>
      <c r="H1015" s="83">
        <v>25351113</v>
      </c>
    </row>
    <row r="1016" spans="1:8" x14ac:dyDescent="0.25">
      <c r="A1016" s="83" t="s">
        <v>2362</v>
      </c>
      <c r="B1016" s="83" t="str">
        <f>_xlfn.XLOOKUP(A:A,[1]FI_NAME!$A:$A,[1]FI_NAME!$B:$B)</f>
        <v>ธนาคารกสิกรไทย จำกัด (มหาชน)</v>
      </c>
      <c r="C1016" s="83" t="str">
        <f>_xlfn.XLOOKUP(B:B,'Swift Code&amp;Bank Name'!B:B,'Swift Code&amp;Bank Name'!C:C)</f>
        <v>KASIKORNBANK PUBLIC COMPANY LIMITED</v>
      </c>
      <c r="D1016" s="83" t="s">
        <v>1211</v>
      </c>
      <c r="E1016" s="83" t="s">
        <v>2767</v>
      </c>
      <c r="F1016" s="83" t="s">
        <v>2768</v>
      </c>
      <c r="G1016" s="83" t="str">
        <f t="shared" si="15"/>
        <v>0387  สาขาศรีสงคราม  SI SONGKHRAM BRANCH</v>
      </c>
      <c r="H1016" s="83">
        <v>25351120</v>
      </c>
    </row>
    <row r="1017" spans="1:8" x14ac:dyDescent="0.25">
      <c r="A1017" s="83" t="s">
        <v>2362</v>
      </c>
      <c r="B1017" s="83" t="str">
        <f>_xlfn.XLOOKUP(A:A,[1]FI_NAME!$A:$A,[1]FI_NAME!$B:$B)</f>
        <v>ธนาคารกสิกรไทย จำกัด (มหาชน)</v>
      </c>
      <c r="C1017" s="83" t="str">
        <f>_xlfn.XLOOKUP(B:B,'Swift Code&amp;Bank Name'!B:B,'Swift Code&amp;Bank Name'!C:C)</f>
        <v>KASIKORNBANK PUBLIC COMPANY LIMITED</v>
      </c>
      <c r="D1017" s="83" t="s">
        <v>1214</v>
      </c>
      <c r="E1017" s="83" t="s">
        <v>2193</v>
      </c>
      <c r="F1017" s="83" t="s">
        <v>2769</v>
      </c>
      <c r="G1017" s="83" t="str">
        <f t="shared" si="15"/>
        <v>0388  สาขาบิ๊กซี สุขสวัสดิ์  BIG-C SUKSAWAT BRANCH</v>
      </c>
      <c r="H1017" s="83">
        <v>25351120</v>
      </c>
    </row>
    <row r="1018" spans="1:8" x14ac:dyDescent="0.25">
      <c r="A1018" s="83" t="s">
        <v>2362</v>
      </c>
      <c r="B1018" s="83" t="str">
        <f>_xlfn.XLOOKUP(A:A,[1]FI_NAME!$A:$A,[1]FI_NAME!$B:$B)</f>
        <v>ธนาคารกสิกรไทย จำกัด (มหาชน)</v>
      </c>
      <c r="C1018" s="83" t="str">
        <f>_xlfn.XLOOKUP(B:B,'Swift Code&amp;Bank Name'!B:B,'Swift Code&amp;Bank Name'!C:C)</f>
        <v>KASIKORNBANK PUBLIC COMPANY LIMITED</v>
      </c>
      <c r="D1018" s="83" t="s">
        <v>1220</v>
      </c>
      <c r="E1018" s="83" t="s">
        <v>2770</v>
      </c>
      <c r="F1018" s="83" t="s">
        <v>2771</v>
      </c>
      <c r="G1018" s="83" t="str">
        <f t="shared" si="15"/>
        <v>0390  สาขาถนนมาลัยแมน สุพรรณบุรี  THANON MALAIMAN SUPHAN BURI BRANCH</v>
      </c>
      <c r="H1018" s="83">
        <v>25351218</v>
      </c>
    </row>
    <row r="1019" spans="1:8" x14ac:dyDescent="0.25">
      <c r="A1019" s="83" t="s">
        <v>2362</v>
      </c>
      <c r="B1019" s="83" t="str">
        <f>_xlfn.XLOOKUP(A:A,[1]FI_NAME!$A:$A,[1]FI_NAME!$B:$B)</f>
        <v>ธนาคารกสิกรไทย จำกัด (มหาชน)</v>
      </c>
      <c r="C1019" s="83" t="str">
        <f>_xlfn.XLOOKUP(B:B,'Swift Code&amp;Bank Name'!B:B,'Swift Code&amp;Bank Name'!C:C)</f>
        <v>KASIKORNBANK PUBLIC COMPANY LIMITED</v>
      </c>
      <c r="D1019" s="83" t="s">
        <v>1223</v>
      </c>
      <c r="E1019" s="83" t="s">
        <v>1929</v>
      </c>
      <c r="F1019" s="83" t="s">
        <v>1930</v>
      </c>
      <c r="G1019" s="83" t="str">
        <f t="shared" si="15"/>
        <v>0391  สาขาเซ็นทรัล นอร์ทวิลล์  CENTRAL NORTHVILLE BRANCH</v>
      </c>
      <c r="H1019" s="83">
        <v>25351225</v>
      </c>
    </row>
    <row r="1020" spans="1:8" x14ac:dyDescent="0.25">
      <c r="A1020" s="83" t="s">
        <v>2362</v>
      </c>
      <c r="B1020" s="83" t="str">
        <f>_xlfn.XLOOKUP(A:A,[1]FI_NAME!$A:$A,[1]FI_NAME!$B:$B)</f>
        <v>ธนาคารกสิกรไทย จำกัด (มหาชน)</v>
      </c>
      <c r="C1020" s="83" t="str">
        <f>_xlfn.XLOOKUP(B:B,'Swift Code&amp;Bank Name'!B:B,'Swift Code&amp;Bank Name'!C:C)</f>
        <v>KASIKORNBANK PUBLIC COMPANY LIMITED</v>
      </c>
      <c r="D1020" s="83" t="s">
        <v>2772</v>
      </c>
      <c r="E1020" s="83" t="s">
        <v>1323</v>
      </c>
      <c r="F1020" s="83" t="s">
        <v>1324</v>
      </c>
      <c r="G1020" s="83" t="str">
        <f t="shared" si="15"/>
        <v>0393  สาขาห้าแยกโคกมะตูม  HA YAEK KHOK MATUM BRANCH</v>
      </c>
      <c r="H1020" s="83">
        <v>25360115</v>
      </c>
    </row>
    <row r="1021" spans="1:8" x14ac:dyDescent="0.25">
      <c r="A1021" s="83" t="s">
        <v>2362</v>
      </c>
      <c r="B1021" s="83" t="str">
        <f>_xlfn.XLOOKUP(A:A,[1]FI_NAME!$A:$A,[1]FI_NAME!$B:$B)</f>
        <v>ธนาคารกสิกรไทย จำกัด (มหาชน)</v>
      </c>
      <c r="C1021" s="83" t="str">
        <f>_xlfn.XLOOKUP(B:B,'Swift Code&amp;Bank Name'!B:B,'Swift Code&amp;Bank Name'!C:C)</f>
        <v>KASIKORNBANK PUBLIC COMPANY LIMITED</v>
      </c>
      <c r="D1021" s="83" t="s">
        <v>1232</v>
      </c>
      <c r="E1021" s="83" t="s">
        <v>2773</v>
      </c>
      <c r="F1021" s="83" t="s">
        <v>2774</v>
      </c>
      <c r="G1021" s="83" t="str">
        <f t="shared" si="15"/>
        <v>0395  สาขาองครักษ์  ONGKHARAK BRANCH</v>
      </c>
      <c r="H1021" s="83">
        <v>25360219</v>
      </c>
    </row>
    <row r="1022" spans="1:8" x14ac:dyDescent="0.25">
      <c r="A1022" s="83" t="s">
        <v>2362</v>
      </c>
      <c r="B1022" s="83" t="str">
        <f>_xlfn.XLOOKUP(A:A,[1]FI_NAME!$A:$A,[1]FI_NAME!$B:$B)</f>
        <v>ธนาคารกสิกรไทย จำกัด (มหาชน)</v>
      </c>
      <c r="C1022" s="83" t="str">
        <f>_xlfn.XLOOKUP(B:B,'Swift Code&amp;Bank Name'!B:B,'Swift Code&amp;Bank Name'!C:C)</f>
        <v>KASIKORNBANK PUBLIC COMPANY LIMITED</v>
      </c>
      <c r="D1022" s="83" t="s">
        <v>1238</v>
      </c>
      <c r="E1022" s="83" t="s">
        <v>2775</v>
      </c>
      <c r="F1022" s="83" t="s">
        <v>2776</v>
      </c>
      <c r="G1022" s="83" t="str">
        <f t="shared" si="15"/>
        <v>0397  สาขานิคมอุตสาหกรรมอมตะนคร ชลบุรี  AMATA NAKORN INDUSTRIAL ESTATE CHON BURI BRANCH</v>
      </c>
      <c r="H1022" s="83">
        <v>25360312</v>
      </c>
    </row>
    <row r="1023" spans="1:8" x14ac:dyDescent="0.25">
      <c r="A1023" s="83" t="s">
        <v>2362</v>
      </c>
      <c r="B1023" s="83" t="str">
        <f>_xlfn.XLOOKUP(A:A,[1]FI_NAME!$A:$A,[1]FI_NAME!$B:$B)</f>
        <v>ธนาคารกสิกรไทย จำกัด (มหาชน)</v>
      </c>
      <c r="C1023" s="83" t="str">
        <f>_xlfn.XLOOKUP(B:B,'Swift Code&amp;Bank Name'!B:B,'Swift Code&amp;Bank Name'!C:C)</f>
        <v>KASIKORNBANK PUBLIC COMPANY LIMITED</v>
      </c>
      <c r="D1023" s="83" t="s">
        <v>1241</v>
      </c>
      <c r="E1023" s="83" t="s">
        <v>2777</v>
      </c>
      <c r="F1023" s="83" t="s">
        <v>2778</v>
      </c>
      <c r="G1023" s="83" t="str">
        <f t="shared" si="15"/>
        <v>0398  สาขาตลาดสมุทรสาคร  TALAT SAMUT SAKHON BRANCH</v>
      </c>
      <c r="H1023" s="83">
        <v>25360409</v>
      </c>
    </row>
    <row r="1024" spans="1:8" x14ac:dyDescent="0.25">
      <c r="A1024" s="83" t="s">
        <v>2362</v>
      </c>
      <c r="B1024" s="83" t="str">
        <f>_xlfn.XLOOKUP(A:A,[1]FI_NAME!$A:$A,[1]FI_NAME!$B:$B)</f>
        <v>ธนาคารกสิกรไทย จำกัด (มหาชน)</v>
      </c>
      <c r="C1024" s="83" t="str">
        <f>_xlfn.XLOOKUP(B:B,'Swift Code&amp;Bank Name'!B:B,'Swift Code&amp;Bank Name'!C:C)</f>
        <v>KASIKORNBANK PUBLIC COMPANY LIMITED</v>
      </c>
      <c r="D1024" s="83" t="s">
        <v>1244</v>
      </c>
      <c r="E1024" s="83" t="s">
        <v>2779</v>
      </c>
      <c r="F1024" s="83" t="s">
        <v>2780</v>
      </c>
      <c r="G1024" s="83" t="str">
        <f t="shared" si="15"/>
        <v>0399  สาขาศูนย์การค้าติลก ภูเก็ต  TILOK CENTER PHUKET BRANCH</v>
      </c>
      <c r="H1024" s="83">
        <v>25360423</v>
      </c>
    </row>
    <row r="1025" spans="1:8" x14ac:dyDescent="0.25">
      <c r="A1025" s="83" t="s">
        <v>2362</v>
      </c>
      <c r="B1025" s="83" t="str">
        <f>_xlfn.XLOOKUP(A:A,[1]FI_NAME!$A:$A,[1]FI_NAME!$B:$B)</f>
        <v>ธนาคารกสิกรไทย จำกัด (มหาชน)</v>
      </c>
      <c r="C1025" s="83" t="str">
        <f>_xlfn.XLOOKUP(B:B,'Swift Code&amp;Bank Name'!B:B,'Swift Code&amp;Bank Name'!C:C)</f>
        <v>KASIKORNBANK PUBLIC COMPANY LIMITED</v>
      </c>
      <c r="D1025" s="83" t="s">
        <v>1250</v>
      </c>
      <c r="E1025" s="83" t="s">
        <v>1068</v>
      </c>
      <c r="F1025" s="83" t="s">
        <v>1069</v>
      </c>
      <c r="G1025" s="83" t="str">
        <f t="shared" si="15"/>
        <v>0401  สาขาลำพูน  LAMPHUN BRANCH</v>
      </c>
      <c r="H1025" s="83">
        <v>25360514</v>
      </c>
    </row>
    <row r="1026" spans="1:8" x14ac:dyDescent="0.25">
      <c r="A1026" s="83" t="s">
        <v>2362</v>
      </c>
      <c r="B1026" s="83" t="str">
        <f>_xlfn.XLOOKUP(A:A,[1]FI_NAME!$A:$A,[1]FI_NAME!$B:$B)</f>
        <v>ธนาคารกสิกรไทย จำกัด (มหาชน)</v>
      </c>
      <c r="C1026" s="83" t="str">
        <f>_xlfn.XLOOKUP(B:B,'Swift Code&amp;Bank Name'!B:B,'Swift Code&amp;Bank Name'!C:C)</f>
        <v>KASIKORNBANK PUBLIC COMPANY LIMITED</v>
      </c>
      <c r="D1026" s="83" t="s">
        <v>2781</v>
      </c>
      <c r="E1026" s="83" t="s">
        <v>1620</v>
      </c>
      <c r="F1026" s="83" t="s">
        <v>1621</v>
      </c>
      <c r="G1026" s="83" t="str">
        <f t="shared" si="15"/>
        <v>0402  สาขาหาดใหญ่ใน  HAT YAI NAI BRANCH</v>
      </c>
      <c r="H1026" s="83">
        <v>25360618</v>
      </c>
    </row>
    <row r="1027" spans="1:8" x14ac:dyDescent="0.25">
      <c r="A1027" s="83" t="s">
        <v>2362</v>
      </c>
      <c r="B1027" s="83" t="str">
        <f>_xlfn.XLOOKUP(A:A,[1]FI_NAME!$A:$A,[1]FI_NAME!$B:$B)</f>
        <v>ธนาคารกสิกรไทย จำกัด (มหาชน)</v>
      </c>
      <c r="C1027" s="83" t="str">
        <f>_xlfn.XLOOKUP(B:B,'Swift Code&amp;Bank Name'!B:B,'Swift Code&amp;Bank Name'!C:C)</f>
        <v>KASIKORNBANK PUBLIC COMPANY LIMITED</v>
      </c>
      <c r="D1027" s="83" t="s">
        <v>1259</v>
      </c>
      <c r="E1027" s="83" t="s">
        <v>382</v>
      </c>
      <c r="F1027" s="83" t="s">
        <v>2782</v>
      </c>
      <c r="G1027" s="83" t="str">
        <f t="shared" si="15"/>
        <v>0405  สาขานวนคร  NAVA NAKORN BRANCH</v>
      </c>
      <c r="H1027" s="83">
        <v>25360709</v>
      </c>
    </row>
    <row r="1028" spans="1:8" x14ac:dyDescent="0.25">
      <c r="A1028" s="83" t="s">
        <v>2362</v>
      </c>
      <c r="B1028" s="83" t="str">
        <f>_xlfn.XLOOKUP(A:A,[1]FI_NAME!$A:$A,[1]FI_NAME!$B:$B)</f>
        <v>ธนาคารกสิกรไทย จำกัด (มหาชน)</v>
      </c>
      <c r="C1028" s="83" t="str">
        <f>_xlfn.XLOOKUP(B:B,'Swift Code&amp;Bank Name'!B:B,'Swift Code&amp;Bank Name'!C:C)</f>
        <v>KASIKORNBANK PUBLIC COMPANY LIMITED</v>
      </c>
      <c r="D1028" s="83" t="s">
        <v>1265</v>
      </c>
      <c r="E1028" s="83" t="s">
        <v>2783</v>
      </c>
      <c r="F1028" s="83" t="s">
        <v>2784</v>
      </c>
      <c r="G1028" s="83" t="str">
        <f t="shared" ref="G1028:G1091" si="16">CONCATENATE(D1028,"  ",E1028,"  ",F1028)</f>
        <v>0407  สาขาถนนช้างคลาน เชียงใหม่  THANON CHANG KLAN CHIANG MAI BRANCH</v>
      </c>
      <c r="H1028" s="83">
        <v>25361015</v>
      </c>
    </row>
    <row r="1029" spans="1:8" x14ac:dyDescent="0.25">
      <c r="A1029" s="83" t="s">
        <v>2362</v>
      </c>
      <c r="B1029" s="83" t="str">
        <f>_xlfn.XLOOKUP(A:A,[1]FI_NAME!$A:$A,[1]FI_NAME!$B:$B)</f>
        <v>ธนาคารกสิกรไทย จำกัด (มหาชน)</v>
      </c>
      <c r="C1029" s="83" t="str">
        <f>_xlfn.XLOOKUP(B:B,'Swift Code&amp;Bank Name'!B:B,'Swift Code&amp;Bank Name'!C:C)</f>
        <v>KASIKORNBANK PUBLIC COMPANY LIMITED</v>
      </c>
      <c r="D1029" s="83" t="s">
        <v>1268</v>
      </c>
      <c r="E1029" s="83" t="s">
        <v>1368</v>
      </c>
      <c r="F1029" s="83" t="s">
        <v>2785</v>
      </c>
      <c r="G1029" s="83" t="str">
        <f t="shared" si="16"/>
        <v>0408  สาขามาบตาพุด  MAB TA PHUT BRANCH</v>
      </c>
      <c r="H1029" s="83">
        <v>25361022</v>
      </c>
    </row>
    <row r="1030" spans="1:8" x14ac:dyDescent="0.25">
      <c r="A1030" s="83" t="s">
        <v>2362</v>
      </c>
      <c r="B1030" s="83" t="str">
        <f>_xlfn.XLOOKUP(A:A,[1]FI_NAME!$A:$A,[1]FI_NAME!$B:$B)</f>
        <v>ธนาคารกสิกรไทย จำกัด (มหาชน)</v>
      </c>
      <c r="C1030" s="83" t="str">
        <f>_xlfn.XLOOKUP(B:B,'Swift Code&amp;Bank Name'!B:B,'Swift Code&amp;Bank Name'!C:C)</f>
        <v>KASIKORNBANK PUBLIC COMPANY LIMITED</v>
      </c>
      <c r="D1030" s="83" t="s">
        <v>1271</v>
      </c>
      <c r="E1030" s="83" t="s">
        <v>2786</v>
      </c>
      <c r="F1030" s="83" t="s">
        <v>2787</v>
      </c>
      <c r="G1030" s="83" t="str">
        <f t="shared" si="16"/>
        <v>0409  สาขาสุวินทวงศ์ ฉะเชิงเทรา  SUWINTHAWONG CHACHOENGSAO BRANCH</v>
      </c>
      <c r="H1030" s="83">
        <v>25370218</v>
      </c>
    </row>
    <row r="1031" spans="1:8" x14ac:dyDescent="0.25">
      <c r="A1031" s="83" t="s">
        <v>2362</v>
      </c>
      <c r="B1031" s="83" t="str">
        <f>_xlfn.XLOOKUP(A:A,[1]FI_NAME!$A:$A,[1]FI_NAME!$B:$B)</f>
        <v>ธนาคารกสิกรไทย จำกัด (มหาชน)</v>
      </c>
      <c r="C1031" s="83" t="str">
        <f>_xlfn.XLOOKUP(B:B,'Swift Code&amp;Bank Name'!B:B,'Swift Code&amp;Bank Name'!C:C)</f>
        <v>KASIKORNBANK PUBLIC COMPANY LIMITED</v>
      </c>
      <c r="D1031" s="83" t="s">
        <v>1274</v>
      </c>
      <c r="E1031" s="83" t="s">
        <v>1371</v>
      </c>
      <c r="F1031" s="83" t="s">
        <v>1372</v>
      </c>
      <c r="G1031" s="83" t="str">
        <f t="shared" si="16"/>
        <v>0410  สาขาท่าแซะ  THA SAE BRANCH</v>
      </c>
      <c r="H1031" s="83">
        <v>25370218</v>
      </c>
    </row>
    <row r="1032" spans="1:8" x14ac:dyDescent="0.25">
      <c r="A1032" s="83" t="s">
        <v>2362</v>
      </c>
      <c r="B1032" s="83" t="str">
        <f>_xlfn.XLOOKUP(A:A,[1]FI_NAME!$A:$A,[1]FI_NAME!$B:$B)</f>
        <v>ธนาคารกสิกรไทย จำกัด (มหาชน)</v>
      </c>
      <c r="C1032" s="83" t="str">
        <f>_xlfn.XLOOKUP(B:B,'Swift Code&amp;Bank Name'!B:B,'Swift Code&amp;Bank Name'!C:C)</f>
        <v>KASIKORNBANK PUBLIC COMPANY LIMITED</v>
      </c>
      <c r="D1032" s="83" t="s">
        <v>1277</v>
      </c>
      <c r="E1032" s="83" t="s">
        <v>2788</v>
      </c>
      <c r="F1032" s="83" t="s">
        <v>2789</v>
      </c>
      <c r="G1032" s="83" t="str">
        <f t="shared" si="16"/>
        <v>0411  สาขาบ้านตาขุน  BAN TA KHUN BRANCH</v>
      </c>
      <c r="H1032" s="83">
        <v>25370224</v>
      </c>
    </row>
    <row r="1033" spans="1:8" x14ac:dyDescent="0.25">
      <c r="A1033" s="83" t="s">
        <v>2362</v>
      </c>
      <c r="B1033" s="83" t="str">
        <f>_xlfn.XLOOKUP(A:A,[1]FI_NAME!$A:$A,[1]FI_NAME!$B:$B)</f>
        <v>ธนาคารกสิกรไทย จำกัด (มหาชน)</v>
      </c>
      <c r="C1033" s="83" t="str">
        <f>_xlfn.XLOOKUP(B:B,'Swift Code&amp;Bank Name'!B:B,'Swift Code&amp;Bank Name'!C:C)</f>
        <v>KASIKORNBANK PUBLIC COMPANY LIMITED</v>
      </c>
      <c r="D1033" s="83" t="s">
        <v>1280</v>
      </c>
      <c r="E1033" s="83" t="s">
        <v>1269</v>
      </c>
      <c r="F1033" s="83" t="s">
        <v>1270</v>
      </c>
      <c r="G1033" s="83" t="str">
        <f t="shared" si="16"/>
        <v>0412  สาขาสตึก  SATUK BRANCH</v>
      </c>
      <c r="H1033" s="83">
        <v>25370304</v>
      </c>
    </row>
    <row r="1034" spans="1:8" x14ac:dyDescent="0.25">
      <c r="A1034" s="83" t="s">
        <v>2362</v>
      </c>
      <c r="B1034" s="83" t="str">
        <f>_xlfn.XLOOKUP(A:A,[1]FI_NAME!$A:$A,[1]FI_NAME!$B:$B)</f>
        <v>ธนาคารกสิกรไทย จำกัด (มหาชน)</v>
      </c>
      <c r="C1034" s="83" t="str">
        <f>_xlfn.XLOOKUP(B:B,'Swift Code&amp;Bank Name'!B:B,'Swift Code&amp;Bank Name'!C:C)</f>
        <v>KASIKORNBANK PUBLIC COMPANY LIMITED</v>
      </c>
      <c r="D1034" s="83" t="s">
        <v>1289</v>
      </c>
      <c r="E1034" s="83" t="s">
        <v>2790</v>
      </c>
      <c r="F1034" s="83" t="s">
        <v>2791</v>
      </c>
      <c r="G1034" s="83" t="str">
        <f t="shared" si="16"/>
        <v>0415  สาขามีโชคพลาซ่า (ถนนเชียงใหม่-แม่โจ้)  MI CHOK PLAZA (THANON CHIANG MAI-MAE JO) BRANCH</v>
      </c>
      <c r="H1034" s="83">
        <v>25370506</v>
      </c>
    </row>
    <row r="1035" spans="1:8" x14ac:dyDescent="0.25">
      <c r="A1035" s="83" t="s">
        <v>2362</v>
      </c>
      <c r="B1035" s="83" t="str">
        <f>_xlfn.XLOOKUP(A:A,[1]FI_NAME!$A:$A,[1]FI_NAME!$B:$B)</f>
        <v>ธนาคารกสิกรไทย จำกัด (มหาชน)</v>
      </c>
      <c r="C1035" s="83" t="str">
        <f>_xlfn.XLOOKUP(B:B,'Swift Code&amp;Bank Name'!B:B,'Swift Code&amp;Bank Name'!C:C)</f>
        <v>KASIKORNBANK PUBLIC COMPANY LIMITED</v>
      </c>
      <c r="D1035" s="83" t="s">
        <v>1292</v>
      </c>
      <c r="E1035" s="83" t="s">
        <v>2792</v>
      </c>
      <c r="F1035" s="83" t="s">
        <v>2793</v>
      </c>
      <c r="G1035" s="83" t="str">
        <f t="shared" si="16"/>
        <v>0416  สาขาคลอง 6 ธัญบุรี  KHLONG 6 THANYABURI BRANCH</v>
      </c>
      <c r="H1035" s="83">
        <v>25370520</v>
      </c>
    </row>
    <row r="1036" spans="1:8" x14ac:dyDescent="0.25">
      <c r="A1036" s="83" t="s">
        <v>2362</v>
      </c>
      <c r="B1036" s="83" t="str">
        <f>_xlfn.XLOOKUP(A:A,[1]FI_NAME!$A:$A,[1]FI_NAME!$B:$B)</f>
        <v>ธนาคารกสิกรไทย จำกัด (มหาชน)</v>
      </c>
      <c r="C1036" s="83" t="str">
        <f>_xlfn.XLOOKUP(B:B,'Swift Code&amp;Bank Name'!B:B,'Swift Code&amp;Bank Name'!C:C)</f>
        <v>KASIKORNBANK PUBLIC COMPANY LIMITED</v>
      </c>
      <c r="D1036" s="83" t="s">
        <v>1295</v>
      </c>
      <c r="E1036" s="83" t="s">
        <v>2794</v>
      </c>
      <c r="F1036" s="83" t="s">
        <v>2795</v>
      </c>
      <c r="G1036" s="83" t="str">
        <f t="shared" si="16"/>
        <v>0417  สาขาตลาดบ้านห้วย อุดรธานี  TALAT BAN HUAI UDON THANI BRANCH</v>
      </c>
      <c r="H1036" s="83">
        <v>25370527</v>
      </c>
    </row>
    <row r="1037" spans="1:8" x14ac:dyDescent="0.25">
      <c r="A1037" s="83" t="s">
        <v>2362</v>
      </c>
      <c r="B1037" s="83" t="str">
        <f>_xlfn.XLOOKUP(A:A,[1]FI_NAME!$A:$A,[1]FI_NAME!$B:$B)</f>
        <v>ธนาคารกสิกรไทย จำกัด (มหาชน)</v>
      </c>
      <c r="C1037" s="83" t="str">
        <f>_xlfn.XLOOKUP(B:B,'Swift Code&amp;Bank Name'!B:B,'Swift Code&amp;Bank Name'!C:C)</f>
        <v>KASIKORNBANK PUBLIC COMPANY LIMITED</v>
      </c>
      <c r="D1037" s="83" t="s">
        <v>1301</v>
      </c>
      <c r="E1037" s="83" t="s">
        <v>2796</v>
      </c>
      <c r="F1037" s="83" t="s">
        <v>2797</v>
      </c>
      <c r="G1037" s="83" t="str">
        <f t="shared" si="16"/>
        <v>0419  สาขาแม่แจ่ม  MAE CHAEM BRANCH</v>
      </c>
      <c r="H1037" s="83">
        <v>25370722</v>
      </c>
    </row>
    <row r="1038" spans="1:8" x14ac:dyDescent="0.25">
      <c r="A1038" s="83" t="s">
        <v>2362</v>
      </c>
      <c r="B1038" s="83" t="str">
        <f>_xlfn.XLOOKUP(A:A,[1]FI_NAME!$A:$A,[1]FI_NAME!$B:$B)</f>
        <v>ธนาคารกสิกรไทย จำกัด (มหาชน)</v>
      </c>
      <c r="C1038" s="83" t="str">
        <f>_xlfn.XLOOKUP(B:B,'Swift Code&amp;Bank Name'!B:B,'Swift Code&amp;Bank Name'!C:C)</f>
        <v>KASIKORNBANK PUBLIC COMPANY LIMITED</v>
      </c>
      <c r="D1038" s="83" t="s">
        <v>1310</v>
      </c>
      <c r="E1038" s="83" t="s">
        <v>2798</v>
      </c>
      <c r="F1038" s="83" t="s">
        <v>2799</v>
      </c>
      <c r="G1038" s="83" t="str">
        <f t="shared" si="16"/>
        <v>0422  สาขาสรงประภา-ดอนเมือง  SONG PRAPHA-DON MUANG BRANCH</v>
      </c>
      <c r="H1038" s="83">
        <v>25370902</v>
      </c>
    </row>
    <row r="1039" spans="1:8" x14ac:dyDescent="0.25">
      <c r="A1039" s="83" t="s">
        <v>2362</v>
      </c>
      <c r="B1039" s="83" t="str">
        <f>_xlfn.XLOOKUP(A:A,[1]FI_NAME!$A:$A,[1]FI_NAME!$B:$B)</f>
        <v>ธนาคารกสิกรไทย จำกัด (มหาชน)</v>
      </c>
      <c r="C1039" s="83" t="str">
        <f>_xlfn.XLOOKUP(B:B,'Swift Code&amp;Bank Name'!B:B,'Swift Code&amp;Bank Name'!C:C)</f>
        <v>KASIKORNBANK PUBLIC COMPANY LIMITED</v>
      </c>
      <c r="D1039" s="83" t="s">
        <v>1319</v>
      </c>
      <c r="E1039" s="83" t="s">
        <v>2800</v>
      </c>
      <c r="F1039" s="83" t="s">
        <v>2801</v>
      </c>
      <c r="G1039" s="83" t="str">
        <f t="shared" si="16"/>
        <v>0425  สาขาวัฒนานคร  WATTHANA NAKHON BRANCH</v>
      </c>
      <c r="H1039" s="83">
        <v>25371021</v>
      </c>
    </row>
    <row r="1040" spans="1:8" x14ac:dyDescent="0.25">
      <c r="A1040" s="83" t="s">
        <v>2362</v>
      </c>
      <c r="B1040" s="83" t="str">
        <f>_xlfn.XLOOKUP(A:A,[1]FI_NAME!$A:$A,[1]FI_NAME!$B:$B)</f>
        <v>ธนาคารกสิกรไทย จำกัด (มหาชน)</v>
      </c>
      <c r="C1040" s="83" t="str">
        <f>_xlfn.XLOOKUP(B:B,'Swift Code&amp;Bank Name'!B:B,'Swift Code&amp;Bank Name'!C:C)</f>
        <v>KASIKORNBANK PUBLIC COMPANY LIMITED</v>
      </c>
      <c r="D1040" s="83" t="s">
        <v>1325</v>
      </c>
      <c r="E1040" s="83" t="s">
        <v>1530</v>
      </c>
      <c r="F1040" s="83" t="s">
        <v>1531</v>
      </c>
      <c r="G1040" s="83" t="str">
        <f t="shared" si="16"/>
        <v>0427  สาขาท่าใหม่  THA MAI BRANCH</v>
      </c>
      <c r="H1040" s="83">
        <v>25380113</v>
      </c>
    </row>
    <row r="1041" spans="1:8" x14ac:dyDescent="0.25">
      <c r="A1041" s="83" t="s">
        <v>2362</v>
      </c>
      <c r="B1041" s="83" t="str">
        <f>_xlfn.XLOOKUP(A:A,[1]FI_NAME!$A:$A,[1]FI_NAME!$B:$B)</f>
        <v>ธนาคารกสิกรไทย จำกัด (มหาชน)</v>
      </c>
      <c r="C1041" s="83" t="str">
        <f>_xlfn.XLOOKUP(B:B,'Swift Code&amp;Bank Name'!B:B,'Swift Code&amp;Bank Name'!C:C)</f>
        <v>KASIKORNBANK PUBLIC COMPANY LIMITED</v>
      </c>
      <c r="D1041" s="83" t="s">
        <v>1331</v>
      </c>
      <c r="E1041" s="83" t="s">
        <v>2802</v>
      </c>
      <c r="F1041" s="83" t="s">
        <v>2803</v>
      </c>
      <c r="G1041" s="83" t="str">
        <f t="shared" si="16"/>
        <v>0429  สาขาตลาดห้วยไผ่  TALAT HUAI PHAI BRANCH</v>
      </c>
      <c r="H1041" s="83">
        <v>25380127</v>
      </c>
    </row>
    <row r="1042" spans="1:8" x14ac:dyDescent="0.25">
      <c r="A1042" s="83" t="s">
        <v>2362</v>
      </c>
      <c r="B1042" s="83" t="str">
        <f>_xlfn.XLOOKUP(A:A,[1]FI_NAME!$A:$A,[1]FI_NAME!$B:$B)</f>
        <v>ธนาคารกสิกรไทย จำกัด (มหาชน)</v>
      </c>
      <c r="C1042" s="83" t="str">
        <f>_xlfn.XLOOKUP(B:B,'Swift Code&amp;Bank Name'!B:B,'Swift Code&amp;Bank Name'!C:C)</f>
        <v>KASIKORNBANK PUBLIC COMPANY LIMITED</v>
      </c>
      <c r="D1042" s="83" t="s">
        <v>1334</v>
      </c>
      <c r="E1042" s="83" t="s">
        <v>2804</v>
      </c>
      <c r="F1042" s="83" t="s">
        <v>2805</v>
      </c>
      <c r="G1042" s="83" t="str">
        <f t="shared" si="16"/>
        <v>0430  สาขาถนนสายอ้อมเมือง ชลบุรี  THANON SAI OM MUANG CHON BURI BRANCH</v>
      </c>
      <c r="H1042" s="83">
        <v>25380224</v>
      </c>
    </row>
    <row r="1043" spans="1:8" x14ac:dyDescent="0.25">
      <c r="A1043" s="83" t="s">
        <v>2362</v>
      </c>
      <c r="B1043" s="83" t="str">
        <f>_xlfn.XLOOKUP(A:A,[1]FI_NAME!$A:$A,[1]FI_NAME!$B:$B)</f>
        <v>ธนาคารกสิกรไทย จำกัด (มหาชน)</v>
      </c>
      <c r="C1043" s="83" t="str">
        <f>_xlfn.XLOOKUP(B:B,'Swift Code&amp;Bank Name'!B:B,'Swift Code&amp;Bank Name'!C:C)</f>
        <v>KASIKORNBANK PUBLIC COMPANY LIMITED</v>
      </c>
      <c r="D1043" s="83" t="s">
        <v>1337</v>
      </c>
      <c r="E1043" s="83" t="s">
        <v>1164</v>
      </c>
      <c r="F1043" s="83" t="s">
        <v>1165</v>
      </c>
      <c r="G1043" s="83" t="str">
        <f t="shared" si="16"/>
        <v>0431  สาขากุมภวาปี  KUMPHAWAPI BRANCH</v>
      </c>
      <c r="H1043" s="83">
        <v>25380324</v>
      </c>
    </row>
    <row r="1044" spans="1:8" x14ac:dyDescent="0.25">
      <c r="A1044" s="83" t="s">
        <v>2362</v>
      </c>
      <c r="B1044" s="83" t="str">
        <f>_xlfn.XLOOKUP(A:A,[1]FI_NAME!$A:$A,[1]FI_NAME!$B:$B)</f>
        <v>ธนาคารกสิกรไทย จำกัด (มหาชน)</v>
      </c>
      <c r="C1044" s="83" t="str">
        <f>_xlfn.XLOOKUP(B:B,'Swift Code&amp;Bank Name'!B:B,'Swift Code&amp;Bank Name'!C:C)</f>
        <v>KASIKORNBANK PUBLIC COMPANY LIMITED</v>
      </c>
      <c r="D1044" s="83" t="s">
        <v>1340</v>
      </c>
      <c r="E1044" s="83" t="s">
        <v>1697</v>
      </c>
      <c r="F1044" s="83" t="s">
        <v>2806</v>
      </c>
      <c r="G1044" s="83" t="str">
        <f t="shared" si="16"/>
        <v>0433  สาขาเดอะมอลล์ นครราชสีมา  THE MALL NAKHON RATCHASIMA BRANCH</v>
      </c>
      <c r="H1044" s="83">
        <v>25380424</v>
      </c>
    </row>
    <row r="1045" spans="1:8" x14ac:dyDescent="0.25">
      <c r="A1045" s="83" t="s">
        <v>2362</v>
      </c>
      <c r="B1045" s="83" t="str">
        <f>_xlfn.XLOOKUP(A:A,[1]FI_NAME!$A:$A,[1]FI_NAME!$B:$B)</f>
        <v>ธนาคารกสิกรไทย จำกัด (มหาชน)</v>
      </c>
      <c r="C1045" s="83" t="str">
        <f>_xlfn.XLOOKUP(B:B,'Swift Code&amp;Bank Name'!B:B,'Swift Code&amp;Bank Name'!C:C)</f>
        <v>KASIKORNBANK PUBLIC COMPANY LIMITED</v>
      </c>
      <c r="D1045" s="83" t="s">
        <v>2807</v>
      </c>
      <c r="E1045" s="83" t="s">
        <v>2808</v>
      </c>
      <c r="F1045" s="83" t="s">
        <v>2809</v>
      </c>
      <c r="G1045" s="83" t="str">
        <f t="shared" si="16"/>
        <v>0434  สาขาสวนอุตสาหกรรมสหพัฒน ศรีราชา  SAHA INDUSTRIAL PARK SI RACHA BRANCH</v>
      </c>
      <c r="H1045" s="83">
        <v>25380623</v>
      </c>
    </row>
    <row r="1046" spans="1:8" x14ac:dyDescent="0.25">
      <c r="A1046" s="83" t="s">
        <v>2362</v>
      </c>
      <c r="B1046" s="83" t="str">
        <f>_xlfn.XLOOKUP(A:A,[1]FI_NAME!$A:$A,[1]FI_NAME!$B:$B)</f>
        <v>ธนาคารกสิกรไทย จำกัด (มหาชน)</v>
      </c>
      <c r="C1046" s="83" t="str">
        <f>_xlfn.XLOOKUP(B:B,'Swift Code&amp;Bank Name'!B:B,'Swift Code&amp;Bank Name'!C:C)</f>
        <v>KASIKORNBANK PUBLIC COMPANY LIMITED</v>
      </c>
      <c r="D1046" s="83" t="s">
        <v>1352</v>
      </c>
      <c r="E1046" s="83" t="s">
        <v>2810</v>
      </c>
      <c r="F1046" s="83" t="s">
        <v>2811</v>
      </c>
      <c r="G1046" s="83" t="str">
        <f t="shared" si="16"/>
        <v>0438  สาขาศรีมโหสถ  SI MAHOSOT BRANCH</v>
      </c>
      <c r="H1046" s="83">
        <v>25380804</v>
      </c>
    </row>
    <row r="1047" spans="1:8" x14ac:dyDescent="0.25">
      <c r="A1047" s="83" t="s">
        <v>2362</v>
      </c>
      <c r="B1047" s="83" t="str">
        <f>_xlfn.XLOOKUP(A:A,[1]FI_NAME!$A:$A,[1]FI_NAME!$B:$B)</f>
        <v>ธนาคารกสิกรไทย จำกัด (มหาชน)</v>
      </c>
      <c r="C1047" s="83" t="str">
        <f>_xlfn.XLOOKUP(B:B,'Swift Code&amp;Bank Name'!B:B,'Swift Code&amp;Bank Name'!C:C)</f>
        <v>KASIKORNBANK PUBLIC COMPANY LIMITED</v>
      </c>
      <c r="D1047" s="83" t="s">
        <v>1361</v>
      </c>
      <c r="E1047" s="83" t="s">
        <v>2812</v>
      </c>
      <c r="F1047" s="83" t="s">
        <v>2813</v>
      </c>
      <c r="G1047" s="83" t="str">
        <f t="shared" si="16"/>
        <v>0441  สาขาคลอง 2 ธัญบุรี  KHLONG 2 THANYABURI BRANCH</v>
      </c>
      <c r="H1047" s="83">
        <v>25381006</v>
      </c>
    </row>
    <row r="1048" spans="1:8" x14ac:dyDescent="0.25">
      <c r="A1048" s="83" t="s">
        <v>2362</v>
      </c>
      <c r="B1048" s="83" t="str">
        <f>_xlfn.XLOOKUP(A:A,[1]FI_NAME!$A:$A,[1]FI_NAME!$B:$B)</f>
        <v>ธนาคารกสิกรไทย จำกัด (มหาชน)</v>
      </c>
      <c r="C1048" s="83" t="str">
        <f>_xlfn.XLOOKUP(B:B,'Swift Code&amp;Bank Name'!B:B,'Swift Code&amp;Bank Name'!C:C)</f>
        <v>KASIKORNBANK PUBLIC COMPANY LIMITED</v>
      </c>
      <c r="D1048" s="83" t="s">
        <v>1367</v>
      </c>
      <c r="E1048" s="83" t="s">
        <v>2814</v>
      </c>
      <c r="F1048" s="83" t="s">
        <v>2815</v>
      </c>
      <c r="G1048" s="83" t="str">
        <f t="shared" si="16"/>
        <v>0443  สาขาคลองขลุง  KHLONG KHLUNG BRANCH</v>
      </c>
      <c r="H1048" s="83">
        <v>25381117</v>
      </c>
    </row>
    <row r="1049" spans="1:8" x14ac:dyDescent="0.25">
      <c r="A1049" s="83" t="s">
        <v>2362</v>
      </c>
      <c r="B1049" s="83" t="str">
        <f>_xlfn.XLOOKUP(A:A,[1]FI_NAME!$A:$A,[1]FI_NAME!$B:$B)</f>
        <v>ธนาคารกสิกรไทย จำกัด (มหาชน)</v>
      </c>
      <c r="C1049" s="83" t="str">
        <f>_xlfn.XLOOKUP(B:B,'Swift Code&amp;Bank Name'!B:B,'Swift Code&amp;Bank Name'!C:C)</f>
        <v>KASIKORNBANK PUBLIC COMPANY LIMITED</v>
      </c>
      <c r="D1049" s="83" t="s">
        <v>1373</v>
      </c>
      <c r="E1049" s="83" t="s">
        <v>2816</v>
      </c>
      <c r="F1049" s="83" t="s">
        <v>2817</v>
      </c>
      <c r="G1049" s="83" t="str">
        <f t="shared" si="16"/>
        <v>0446  สาขาตลาดหนามแดง  TALAT NAM DAENG BRANCH</v>
      </c>
      <c r="H1049" s="83">
        <v>25390126</v>
      </c>
    </row>
    <row r="1050" spans="1:8" x14ac:dyDescent="0.25">
      <c r="A1050" s="83" t="s">
        <v>2362</v>
      </c>
      <c r="B1050" s="83" t="str">
        <f>_xlfn.XLOOKUP(A:A,[1]FI_NAME!$A:$A,[1]FI_NAME!$B:$B)</f>
        <v>ธนาคารกสิกรไทย จำกัด (มหาชน)</v>
      </c>
      <c r="C1050" s="83" t="str">
        <f>_xlfn.XLOOKUP(B:B,'Swift Code&amp;Bank Name'!B:B,'Swift Code&amp;Bank Name'!C:C)</f>
        <v>KASIKORNBANK PUBLIC COMPANY LIMITED</v>
      </c>
      <c r="D1050" s="83" t="s">
        <v>2818</v>
      </c>
      <c r="E1050" s="83" t="s">
        <v>2819</v>
      </c>
      <c r="F1050" s="83" t="s">
        <v>2820</v>
      </c>
      <c r="G1050" s="83" t="str">
        <f t="shared" si="16"/>
        <v>0447  สาขาถนนศรีสุริยวงศ์ ราชบุรี  THANON SRI SURIYAWONG RATCHABURI BRANCH</v>
      </c>
      <c r="H1050" s="83">
        <v>25390308</v>
      </c>
    </row>
    <row r="1051" spans="1:8" x14ac:dyDescent="0.25">
      <c r="A1051" s="83" t="s">
        <v>2362</v>
      </c>
      <c r="B1051" s="83" t="str">
        <f>_xlfn.XLOOKUP(A:A,[1]FI_NAME!$A:$A,[1]FI_NAME!$B:$B)</f>
        <v>ธนาคารกสิกรไทย จำกัด (มหาชน)</v>
      </c>
      <c r="C1051" s="83" t="str">
        <f>_xlfn.XLOOKUP(B:B,'Swift Code&amp;Bank Name'!B:B,'Swift Code&amp;Bank Name'!C:C)</f>
        <v>KASIKORNBANK PUBLIC COMPANY LIMITED</v>
      </c>
      <c r="D1051" s="83" t="s">
        <v>1376</v>
      </c>
      <c r="E1051" s="83" t="s">
        <v>2821</v>
      </c>
      <c r="F1051" s="83" t="s">
        <v>2822</v>
      </c>
      <c r="G1051" s="83" t="str">
        <f t="shared" si="16"/>
        <v>0448  สาขาสี่แยกแม่ต๋ำ พะเยา  SI YAEK MAE TAM PHAYAO BRANCH</v>
      </c>
      <c r="H1051" s="83">
        <v>25390322</v>
      </c>
    </row>
    <row r="1052" spans="1:8" x14ac:dyDescent="0.25">
      <c r="A1052" s="83" t="s">
        <v>2362</v>
      </c>
      <c r="B1052" s="83" t="str">
        <f>_xlfn.XLOOKUP(A:A,[1]FI_NAME!$A:$A,[1]FI_NAME!$B:$B)</f>
        <v>ธนาคารกสิกรไทย จำกัด (มหาชน)</v>
      </c>
      <c r="C1052" s="83" t="str">
        <f>_xlfn.XLOOKUP(B:B,'Swift Code&amp;Bank Name'!B:B,'Swift Code&amp;Bank Name'!C:C)</f>
        <v>KASIKORNBANK PUBLIC COMPANY LIMITED</v>
      </c>
      <c r="D1052" s="83" t="s">
        <v>2823</v>
      </c>
      <c r="E1052" s="83" t="s">
        <v>2824</v>
      </c>
      <c r="F1052" s="83" t="s">
        <v>2825</v>
      </c>
      <c r="G1052" s="83" t="str">
        <f t="shared" si="16"/>
        <v>0450  สาขาถนนบางนา-ตราด กม.18  THANON BANG NA-TRAT KM.18 BRANCH</v>
      </c>
      <c r="H1052" s="83">
        <v>25390614</v>
      </c>
    </row>
    <row r="1053" spans="1:8" x14ac:dyDescent="0.25">
      <c r="A1053" s="83" t="s">
        <v>2362</v>
      </c>
      <c r="B1053" s="83" t="str">
        <f>_xlfn.XLOOKUP(A:A,[1]FI_NAME!$A:$A,[1]FI_NAME!$B:$B)</f>
        <v>ธนาคารกสิกรไทย จำกัด (มหาชน)</v>
      </c>
      <c r="C1053" s="83" t="str">
        <f>_xlfn.XLOOKUP(B:B,'Swift Code&amp;Bank Name'!B:B,'Swift Code&amp;Bank Name'!C:C)</f>
        <v>KASIKORNBANK PUBLIC COMPANY LIMITED</v>
      </c>
      <c r="D1053" s="83" t="s">
        <v>2826</v>
      </c>
      <c r="E1053" s="83" t="s">
        <v>1005</v>
      </c>
      <c r="F1053" s="83" t="s">
        <v>1006</v>
      </c>
      <c r="G1053" s="83" t="str">
        <f t="shared" si="16"/>
        <v>0451  สาขากันตัง  KANTANG BRANCH</v>
      </c>
      <c r="H1053" s="83">
        <v>25390621</v>
      </c>
    </row>
    <row r="1054" spans="1:8" x14ac:dyDescent="0.25">
      <c r="A1054" s="83" t="s">
        <v>2362</v>
      </c>
      <c r="B1054" s="83" t="str">
        <f>_xlfn.XLOOKUP(A:A,[1]FI_NAME!$A:$A,[1]FI_NAME!$B:$B)</f>
        <v>ธนาคารกสิกรไทย จำกัด (มหาชน)</v>
      </c>
      <c r="C1054" s="83" t="str">
        <f>_xlfn.XLOOKUP(B:B,'Swift Code&amp;Bank Name'!B:B,'Swift Code&amp;Bank Name'!C:C)</f>
        <v>KASIKORNBANK PUBLIC COMPANY LIMITED</v>
      </c>
      <c r="D1054" s="83" t="s">
        <v>2827</v>
      </c>
      <c r="E1054" s="83" t="s">
        <v>370</v>
      </c>
      <c r="F1054" s="83" t="s">
        <v>2828</v>
      </c>
      <c r="G1054" s="83" t="str">
        <f t="shared" si="16"/>
        <v>0452  สาขาถนนโรจนะ อยุธยา  THANON ROJANA AYUTTHAYA BRANCH</v>
      </c>
      <c r="H1054" s="83">
        <v>25390702</v>
      </c>
    </row>
    <row r="1055" spans="1:8" x14ac:dyDescent="0.25">
      <c r="A1055" s="83" t="s">
        <v>2362</v>
      </c>
      <c r="B1055" s="83" t="str">
        <f>_xlfn.XLOOKUP(A:A,[1]FI_NAME!$A:$A,[1]FI_NAME!$B:$B)</f>
        <v>ธนาคารกสิกรไทย จำกัด (มหาชน)</v>
      </c>
      <c r="C1055" s="83" t="str">
        <f>_xlfn.XLOOKUP(B:B,'Swift Code&amp;Bank Name'!B:B,'Swift Code&amp;Bank Name'!C:C)</f>
        <v>KASIKORNBANK PUBLIC COMPANY LIMITED</v>
      </c>
      <c r="D1055" s="83" t="s">
        <v>2829</v>
      </c>
      <c r="E1055" s="83" t="s">
        <v>1673</v>
      </c>
      <c r="F1055" s="83" t="s">
        <v>2830</v>
      </c>
      <c r="G1055" s="83" t="str">
        <f t="shared" si="16"/>
        <v>0454  สาขากระนวน  KRANUAN BRANCH</v>
      </c>
      <c r="H1055" s="83">
        <v>25390719</v>
      </c>
    </row>
    <row r="1056" spans="1:8" x14ac:dyDescent="0.25">
      <c r="A1056" s="83" t="s">
        <v>2362</v>
      </c>
      <c r="B1056" s="83" t="str">
        <f>_xlfn.XLOOKUP(A:A,[1]FI_NAME!$A:$A,[1]FI_NAME!$B:$B)</f>
        <v>ธนาคารกสิกรไทย จำกัด (มหาชน)</v>
      </c>
      <c r="C1056" s="83" t="str">
        <f>_xlfn.XLOOKUP(B:B,'Swift Code&amp;Bank Name'!B:B,'Swift Code&amp;Bank Name'!C:C)</f>
        <v>KASIKORNBANK PUBLIC COMPANY LIMITED</v>
      </c>
      <c r="D1056" s="83" t="s">
        <v>1391</v>
      </c>
      <c r="E1056" s="83" t="s">
        <v>2831</v>
      </c>
      <c r="F1056" s="83" t="s">
        <v>2832</v>
      </c>
      <c r="G1056" s="83" t="str">
        <f t="shared" si="16"/>
        <v>0457  สาขาเซ็นทรัล เชียงใหม่ แอร์พอร์ต  CENTRAL CHIANGMAI AIRPORT BRANCH</v>
      </c>
      <c r="H1056" s="83">
        <v>25390816</v>
      </c>
    </row>
    <row r="1057" spans="1:8" x14ac:dyDescent="0.25">
      <c r="A1057" s="83" t="s">
        <v>2362</v>
      </c>
      <c r="B1057" s="83" t="str">
        <f>_xlfn.XLOOKUP(A:A,[1]FI_NAME!$A:$A,[1]FI_NAME!$B:$B)</f>
        <v>ธนาคารกสิกรไทย จำกัด (มหาชน)</v>
      </c>
      <c r="C1057" s="83" t="str">
        <f>_xlfn.XLOOKUP(B:B,'Swift Code&amp;Bank Name'!B:B,'Swift Code&amp;Bank Name'!C:C)</f>
        <v>KASIKORNBANK PUBLIC COMPANY LIMITED</v>
      </c>
      <c r="D1057" s="83" t="s">
        <v>2833</v>
      </c>
      <c r="E1057" s="83" t="s">
        <v>2834</v>
      </c>
      <c r="F1057" s="83" t="s">
        <v>2835</v>
      </c>
      <c r="G1057" s="83" t="str">
        <f t="shared" si="16"/>
        <v>0460  สาขาถนนสะพานปลา ระนอง  THANON SAPHAN PLA RANONG BRANCH</v>
      </c>
      <c r="H1057" s="83">
        <v>25391108</v>
      </c>
    </row>
    <row r="1058" spans="1:8" x14ac:dyDescent="0.25">
      <c r="A1058" s="83" t="s">
        <v>2362</v>
      </c>
      <c r="B1058" s="83" t="str">
        <f>_xlfn.XLOOKUP(A:A,[1]FI_NAME!$A:$A,[1]FI_NAME!$B:$B)</f>
        <v>ธนาคารกสิกรไทย จำกัด (มหาชน)</v>
      </c>
      <c r="C1058" s="83" t="str">
        <f>_xlfn.XLOOKUP(B:B,'Swift Code&amp;Bank Name'!B:B,'Swift Code&amp;Bank Name'!C:C)</f>
        <v>KASIKORNBANK PUBLIC COMPANY LIMITED</v>
      </c>
      <c r="D1058" s="83" t="s">
        <v>1409</v>
      </c>
      <c r="E1058" s="83" t="s">
        <v>2836</v>
      </c>
      <c r="F1058" s="83" t="s">
        <v>2837</v>
      </c>
      <c r="G1058" s="83" t="str">
        <f t="shared" si="16"/>
        <v>0464  สาขาถนนเศรษฐกิจ 1 สมุทรสาคร  THANON SETTHAKIT 1 SAMUT SAKHON BRANCH</v>
      </c>
      <c r="H1058" s="83">
        <v>25391220</v>
      </c>
    </row>
    <row r="1059" spans="1:8" x14ac:dyDescent="0.25">
      <c r="A1059" s="83" t="s">
        <v>2362</v>
      </c>
      <c r="B1059" s="83" t="str">
        <f>_xlfn.XLOOKUP(A:A,[1]FI_NAME!$A:$A,[1]FI_NAME!$B:$B)</f>
        <v>ธนาคารกสิกรไทย จำกัด (มหาชน)</v>
      </c>
      <c r="C1059" s="83" t="str">
        <f>_xlfn.XLOOKUP(B:B,'Swift Code&amp;Bank Name'!B:B,'Swift Code&amp;Bank Name'!C:C)</f>
        <v>KASIKORNBANK PUBLIC COMPANY LIMITED</v>
      </c>
      <c r="D1059" s="83" t="s">
        <v>1412</v>
      </c>
      <c r="E1059" s="83" t="s">
        <v>2838</v>
      </c>
      <c r="F1059" s="83" t="s">
        <v>2839</v>
      </c>
      <c r="G1059" s="83" t="str">
        <f t="shared" si="16"/>
        <v>0465  สาขาติวานนท์ 8  TIWANON 8 BRANCH</v>
      </c>
      <c r="H1059" s="83">
        <v>25400220</v>
      </c>
    </row>
    <row r="1060" spans="1:8" x14ac:dyDescent="0.25">
      <c r="A1060" s="83" t="s">
        <v>2362</v>
      </c>
      <c r="B1060" s="83" t="str">
        <f>_xlfn.XLOOKUP(A:A,[1]FI_NAME!$A:$A,[1]FI_NAME!$B:$B)</f>
        <v>ธนาคารกสิกรไทย จำกัด (มหาชน)</v>
      </c>
      <c r="C1060" s="83" t="str">
        <f>_xlfn.XLOOKUP(B:B,'Swift Code&amp;Bank Name'!B:B,'Swift Code&amp;Bank Name'!C:C)</f>
        <v>KASIKORNBANK PUBLIC COMPANY LIMITED</v>
      </c>
      <c r="D1060" s="83" t="s">
        <v>1415</v>
      </c>
      <c r="E1060" s="83" t="s">
        <v>2840</v>
      </c>
      <c r="F1060" s="83" t="s">
        <v>2841</v>
      </c>
      <c r="G1060" s="83" t="str">
        <f t="shared" si="16"/>
        <v>0466  สาขาถนนมิตรภาพ ขอนแก่น  THANON MITTRAPHAP KHON KAEN BRANCH</v>
      </c>
      <c r="H1060" s="83">
        <v>25400307</v>
      </c>
    </row>
    <row r="1061" spans="1:8" x14ac:dyDescent="0.25">
      <c r="A1061" s="83" t="s">
        <v>2362</v>
      </c>
      <c r="B1061" s="83" t="str">
        <f>_xlfn.XLOOKUP(A:A,[1]FI_NAME!$A:$A,[1]FI_NAME!$B:$B)</f>
        <v>ธนาคารกสิกรไทย จำกัด (มหาชน)</v>
      </c>
      <c r="C1061" s="83" t="str">
        <f>_xlfn.XLOOKUP(B:B,'Swift Code&amp;Bank Name'!B:B,'Swift Code&amp;Bank Name'!C:C)</f>
        <v>KASIKORNBANK PUBLIC COMPANY LIMITED</v>
      </c>
      <c r="D1061" s="83" t="s">
        <v>1418</v>
      </c>
      <c r="E1061" s="83" t="s">
        <v>1626</v>
      </c>
      <c r="F1061" s="83" t="s">
        <v>1627</v>
      </c>
      <c r="G1061" s="83" t="str">
        <f t="shared" si="16"/>
        <v>0467  สาขาด่านขุนทด  DAN KHUN THOT BRANCH</v>
      </c>
      <c r="H1061" s="83">
        <v>25400314</v>
      </c>
    </row>
    <row r="1062" spans="1:8" x14ac:dyDescent="0.25">
      <c r="A1062" s="83" t="s">
        <v>2362</v>
      </c>
      <c r="B1062" s="83" t="str">
        <f>_xlfn.XLOOKUP(A:A,[1]FI_NAME!$A:$A,[1]FI_NAME!$B:$B)</f>
        <v>ธนาคารกสิกรไทย จำกัด (มหาชน)</v>
      </c>
      <c r="C1062" s="83" t="str">
        <f>_xlfn.XLOOKUP(B:B,'Swift Code&amp;Bank Name'!B:B,'Swift Code&amp;Bank Name'!C:C)</f>
        <v>KASIKORNBANK PUBLIC COMPANY LIMITED</v>
      </c>
      <c r="D1062" s="83" t="s">
        <v>2842</v>
      </c>
      <c r="E1062" s="83" t="s">
        <v>1260</v>
      </c>
      <c r="F1062" s="83" t="s">
        <v>2843</v>
      </c>
      <c r="G1062" s="83" t="str">
        <f t="shared" si="16"/>
        <v>0468  สาขาหนองบัวลำภู  NONG BUA LUM PHU BRANCH</v>
      </c>
      <c r="H1062" s="83">
        <v>25400321</v>
      </c>
    </row>
    <row r="1063" spans="1:8" x14ac:dyDescent="0.25">
      <c r="A1063" s="83" t="s">
        <v>2362</v>
      </c>
      <c r="B1063" s="83" t="str">
        <f>_xlfn.XLOOKUP(A:A,[1]FI_NAME!$A:$A,[1]FI_NAME!$B:$B)</f>
        <v>ธนาคารกสิกรไทย จำกัด (มหาชน)</v>
      </c>
      <c r="C1063" s="83" t="str">
        <f>_xlfn.XLOOKUP(B:B,'Swift Code&amp;Bank Name'!B:B,'Swift Code&amp;Bank Name'!C:C)</f>
        <v>KASIKORNBANK PUBLIC COMPANY LIMITED</v>
      </c>
      <c r="D1063" s="83" t="s">
        <v>1421</v>
      </c>
      <c r="E1063" s="83" t="s">
        <v>817</v>
      </c>
      <c r="F1063" s="83" t="s">
        <v>2844</v>
      </c>
      <c r="G1063" s="83" t="str">
        <f t="shared" si="16"/>
        <v>0469  สาขาวังน้อย  WANG NOI BRANCH</v>
      </c>
      <c r="H1063" s="83">
        <v>25400328</v>
      </c>
    </row>
    <row r="1064" spans="1:8" x14ac:dyDescent="0.25">
      <c r="A1064" s="83" t="s">
        <v>2362</v>
      </c>
      <c r="B1064" s="83" t="str">
        <f>_xlfn.XLOOKUP(A:A,[1]FI_NAME!$A:$A,[1]FI_NAME!$B:$B)</f>
        <v>ธนาคารกสิกรไทย จำกัด (มหาชน)</v>
      </c>
      <c r="C1064" s="83" t="str">
        <f>_xlfn.XLOOKUP(B:B,'Swift Code&amp;Bank Name'!B:B,'Swift Code&amp;Bank Name'!C:C)</f>
        <v>KASIKORNBANK PUBLIC COMPANY LIMITED</v>
      </c>
      <c r="D1064" s="83" t="s">
        <v>2845</v>
      </c>
      <c r="E1064" s="83" t="s">
        <v>772</v>
      </c>
      <c r="F1064" s="83" t="s">
        <v>2846</v>
      </c>
      <c r="G1064" s="83" t="str">
        <f t="shared" si="16"/>
        <v>0470  สาขาถนนแจ้งวัฒนะ  THANON CHAENG WATTHANA BRANCH</v>
      </c>
      <c r="H1064" s="83">
        <v>25400425</v>
      </c>
    </row>
    <row r="1065" spans="1:8" x14ac:dyDescent="0.25">
      <c r="A1065" s="83" t="s">
        <v>2362</v>
      </c>
      <c r="B1065" s="83" t="str">
        <f>_xlfn.XLOOKUP(A:A,[1]FI_NAME!$A:$A,[1]FI_NAME!$B:$B)</f>
        <v>ธนาคารกสิกรไทย จำกัด (มหาชน)</v>
      </c>
      <c r="C1065" s="83" t="str">
        <f>_xlfn.XLOOKUP(B:B,'Swift Code&amp;Bank Name'!B:B,'Swift Code&amp;Bank Name'!C:C)</f>
        <v>KASIKORNBANK PUBLIC COMPANY LIMITED</v>
      </c>
      <c r="D1065" s="83" t="s">
        <v>1424</v>
      </c>
      <c r="E1065" s="83" t="s">
        <v>2847</v>
      </c>
      <c r="F1065" s="83" t="s">
        <v>2848</v>
      </c>
      <c r="G1065" s="83" t="str">
        <f t="shared" si="16"/>
        <v>0471  สาขาถนนสุเทพ เชียงใหม่  THANON SUTHEP CHIANG MAI BRANCH</v>
      </c>
      <c r="H1065" s="83">
        <v>25400606</v>
      </c>
    </row>
    <row r="1066" spans="1:8" x14ac:dyDescent="0.25">
      <c r="A1066" s="83" t="s">
        <v>2362</v>
      </c>
      <c r="B1066" s="83" t="str">
        <f>_xlfn.XLOOKUP(A:A,[1]FI_NAME!$A:$A,[1]FI_NAME!$B:$B)</f>
        <v>ธนาคารกสิกรไทย จำกัด (มหาชน)</v>
      </c>
      <c r="C1066" s="83" t="str">
        <f>_xlfn.XLOOKUP(B:B,'Swift Code&amp;Bank Name'!B:B,'Swift Code&amp;Bank Name'!C:C)</f>
        <v>KASIKORNBANK PUBLIC COMPANY LIMITED</v>
      </c>
      <c r="D1066" s="83" t="s">
        <v>2849</v>
      </c>
      <c r="E1066" s="83" t="s">
        <v>1479</v>
      </c>
      <c r="F1066" s="83" t="s">
        <v>2850</v>
      </c>
      <c r="G1066" s="83" t="str">
        <f t="shared" si="16"/>
        <v>0472  สาขาหนองแค  NONG KHAE BRANCH</v>
      </c>
      <c r="H1066" s="83">
        <v>25400725</v>
      </c>
    </row>
    <row r="1067" spans="1:8" x14ac:dyDescent="0.25">
      <c r="A1067" s="83" t="s">
        <v>2362</v>
      </c>
      <c r="B1067" s="83" t="str">
        <f>_xlfn.XLOOKUP(A:A,[1]FI_NAME!$A:$A,[1]FI_NAME!$B:$B)</f>
        <v>ธนาคารกสิกรไทย จำกัด (มหาชน)</v>
      </c>
      <c r="C1067" s="83" t="str">
        <f>_xlfn.XLOOKUP(B:B,'Swift Code&amp;Bank Name'!B:B,'Swift Code&amp;Bank Name'!C:C)</f>
        <v>KASIKORNBANK PUBLIC COMPANY LIMITED</v>
      </c>
      <c r="D1067" s="83" t="s">
        <v>1430</v>
      </c>
      <c r="E1067" s="83" t="s">
        <v>2851</v>
      </c>
      <c r="F1067" s="83" t="s">
        <v>2852</v>
      </c>
      <c r="G1067" s="83" t="str">
        <f t="shared" si="16"/>
        <v>0474  สาขาถนนเพชรเกษม นครปฐม  THANON PHETKASEM NAKHON PATHOM BRANCH</v>
      </c>
      <c r="H1067" s="83">
        <v>25400822</v>
      </c>
    </row>
    <row r="1068" spans="1:8" x14ac:dyDescent="0.25">
      <c r="A1068" s="83" t="s">
        <v>2362</v>
      </c>
      <c r="B1068" s="83" t="str">
        <f>_xlfn.XLOOKUP(A:A,[1]FI_NAME!$A:$A,[1]FI_NAME!$B:$B)</f>
        <v>ธนาคารกสิกรไทย จำกัด (มหาชน)</v>
      </c>
      <c r="C1068" s="83" t="str">
        <f>_xlfn.XLOOKUP(B:B,'Swift Code&amp;Bank Name'!B:B,'Swift Code&amp;Bank Name'!C:C)</f>
        <v>KASIKORNBANK PUBLIC COMPANY LIMITED</v>
      </c>
      <c r="D1068" s="83" t="s">
        <v>1433</v>
      </c>
      <c r="E1068" s="83" t="s">
        <v>2853</v>
      </c>
      <c r="F1068" s="83" t="s">
        <v>2854</v>
      </c>
      <c r="G1068" s="83" t="str">
        <f t="shared" si="16"/>
        <v>0475  สาขาฟิวเจอร์ พาร์ค รังสิต  FUTURE PARK RANGSIT BRANCH</v>
      </c>
      <c r="H1068" s="83">
        <v>25400905</v>
      </c>
    </row>
    <row r="1069" spans="1:8" x14ac:dyDescent="0.25">
      <c r="A1069" s="83" t="s">
        <v>2362</v>
      </c>
      <c r="B1069" s="83" t="str">
        <f>_xlfn.XLOOKUP(A:A,[1]FI_NAME!$A:$A,[1]FI_NAME!$B:$B)</f>
        <v>ธนาคารกสิกรไทย จำกัด (มหาชน)</v>
      </c>
      <c r="C1069" s="83" t="str">
        <f>_xlfn.XLOOKUP(B:B,'Swift Code&amp;Bank Name'!B:B,'Swift Code&amp;Bank Name'!C:C)</f>
        <v>KASIKORNBANK PUBLIC COMPANY LIMITED</v>
      </c>
      <c r="D1069" s="83" t="s">
        <v>1436</v>
      </c>
      <c r="E1069" s="83" t="s">
        <v>2855</v>
      </c>
      <c r="F1069" s="83" t="s">
        <v>2856</v>
      </c>
      <c r="G1069" s="83" t="str">
        <f t="shared" si="16"/>
        <v>0476  สาขาสี่แยกแสงเพชร สุราษฎร์ธานี  SI YAEK SAENG PHET SURAT THANI BRANCH</v>
      </c>
      <c r="H1069" s="83">
        <v>25400912</v>
      </c>
    </row>
    <row r="1070" spans="1:8" x14ac:dyDescent="0.25">
      <c r="A1070" s="83" t="s">
        <v>2362</v>
      </c>
      <c r="B1070" s="83" t="str">
        <f>_xlfn.XLOOKUP(A:A,[1]FI_NAME!$A:$A,[1]FI_NAME!$B:$B)</f>
        <v>ธนาคารกสิกรไทย จำกัด (มหาชน)</v>
      </c>
      <c r="C1070" s="83" t="str">
        <f>_xlfn.XLOOKUP(B:B,'Swift Code&amp;Bank Name'!B:B,'Swift Code&amp;Bank Name'!C:C)</f>
        <v>KASIKORNBANK PUBLIC COMPANY LIMITED</v>
      </c>
      <c r="D1070" s="83" t="s">
        <v>1439</v>
      </c>
      <c r="E1070" s="83" t="s">
        <v>2857</v>
      </c>
      <c r="F1070" s="83" t="s">
        <v>2858</v>
      </c>
      <c r="G1070" s="83" t="str">
        <f t="shared" si="16"/>
        <v>0477  สาขาบางวัว  BANG WUA BRANCH</v>
      </c>
      <c r="H1070" s="83">
        <v>25401017</v>
      </c>
    </row>
    <row r="1071" spans="1:8" x14ac:dyDescent="0.25">
      <c r="A1071" s="83" t="s">
        <v>2362</v>
      </c>
      <c r="B1071" s="83" t="str">
        <f>_xlfn.XLOOKUP(A:A,[1]FI_NAME!$A:$A,[1]FI_NAME!$B:$B)</f>
        <v>ธนาคารกสิกรไทย จำกัด (มหาชน)</v>
      </c>
      <c r="C1071" s="83" t="str">
        <f>_xlfn.XLOOKUP(B:B,'Swift Code&amp;Bank Name'!B:B,'Swift Code&amp;Bank Name'!C:C)</f>
        <v>KASIKORNBANK PUBLIC COMPANY LIMITED</v>
      </c>
      <c r="D1071" s="83" t="s">
        <v>1442</v>
      </c>
      <c r="E1071" s="83" t="s">
        <v>2859</v>
      </c>
      <c r="F1071" s="83" t="s">
        <v>2860</v>
      </c>
      <c r="G1071" s="83" t="str">
        <f t="shared" si="16"/>
        <v>0478  สาขาลาดหลุมแก้ว  LAT LUM KAEO BRANCH</v>
      </c>
      <c r="H1071" s="83">
        <v>25401121</v>
      </c>
    </row>
    <row r="1072" spans="1:8" x14ac:dyDescent="0.25">
      <c r="A1072" s="83" t="s">
        <v>2362</v>
      </c>
      <c r="B1072" s="83" t="str">
        <f>_xlfn.XLOOKUP(A:A,[1]FI_NAME!$A:$A,[1]FI_NAME!$B:$B)</f>
        <v>ธนาคารกสิกรไทย จำกัด (มหาชน)</v>
      </c>
      <c r="C1072" s="83" t="str">
        <f>_xlfn.XLOOKUP(B:B,'Swift Code&amp;Bank Name'!B:B,'Swift Code&amp;Bank Name'!C:C)</f>
        <v>KASIKORNBANK PUBLIC COMPANY LIMITED</v>
      </c>
      <c r="D1072" s="83" t="s">
        <v>2861</v>
      </c>
      <c r="E1072" s="83" t="s">
        <v>2862</v>
      </c>
      <c r="F1072" s="83" t="s">
        <v>2863</v>
      </c>
      <c r="G1072" s="83" t="str">
        <f t="shared" si="16"/>
        <v>0481  สาขาถนนสุขุมวิท นาเกลือ  THANON SUKHUMVIT NA KLUA BRANCH</v>
      </c>
      <c r="H1072" s="83">
        <v>25410911</v>
      </c>
    </row>
    <row r="1073" spans="1:8" x14ac:dyDescent="0.25">
      <c r="A1073" s="83" t="s">
        <v>2362</v>
      </c>
      <c r="B1073" s="83" t="str">
        <f>_xlfn.XLOOKUP(A:A,[1]FI_NAME!$A:$A,[1]FI_NAME!$B:$B)</f>
        <v>ธนาคารกสิกรไทย จำกัด (มหาชน)</v>
      </c>
      <c r="C1073" s="83" t="str">
        <f>_xlfn.XLOOKUP(B:B,'Swift Code&amp;Bank Name'!B:B,'Swift Code&amp;Bank Name'!C:C)</f>
        <v>KASIKORNBANK PUBLIC COMPANY LIMITED</v>
      </c>
      <c r="D1073" s="83" t="s">
        <v>1451</v>
      </c>
      <c r="E1073" s="83" t="s">
        <v>2864</v>
      </c>
      <c r="F1073" s="83" t="s">
        <v>2865</v>
      </c>
      <c r="G1073" s="83" t="str">
        <f t="shared" si="16"/>
        <v>0482  สาขาเซ็นทรัล ภูเก็ต เฟสติวัล  CENTRAL PHUKET FESTIVAL BRANCH</v>
      </c>
      <c r="H1073" s="83">
        <v>25470901</v>
      </c>
    </row>
    <row r="1074" spans="1:8" x14ac:dyDescent="0.25">
      <c r="A1074" s="83" t="s">
        <v>2362</v>
      </c>
      <c r="B1074" s="83" t="str">
        <f>_xlfn.XLOOKUP(A:A,[1]FI_NAME!$A:$A,[1]FI_NAME!$B:$B)</f>
        <v>ธนาคารกสิกรไทย จำกัด (มหาชน)</v>
      </c>
      <c r="C1074" s="83" t="str">
        <f>_xlfn.XLOOKUP(B:B,'Swift Code&amp;Bank Name'!B:B,'Swift Code&amp;Bank Name'!C:C)</f>
        <v>KASIKORNBANK PUBLIC COMPANY LIMITED</v>
      </c>
      <c r="D1074" s="83" t="s">
        <v>1457</v>
      </c>
      <c r="E1074" s="83" t="s">
        <v>1860</v>
      </c>
      <c r="F1074" s="83" t="s">
        <v>2866</v>
      </c>
      <c r="G1074" s="83" t="str">
        <f t="shared" si="16"/>
        <v>0484  สาขาตลาดไท  TALAT THAI BRANCH</v>
      </c>
      <c r="H1074" s="83">
        <v>25490605</v>
      </c>
    </row>
    <row r="1075" spans="1:8" x14ac:dyDescent="0.25">
      <c r="A1075" s="83" t="s">
        <v>2362</v>
      </c>
      <c r="B1075" s="83" t="str">
        <f>_xlfn.XLOOKUP(A:A,[1]FI_NAME!$A:$A,[1]FI_NAME!$B:$B)</f>
        <v>ธนาคารกสิกรไทย จำกัด (มหาชน)</v>
      </c>
      <c r="C1075" s="83" t="str">
        <f>_xlfn.XLOOKUP(B:B,'Swift Code&amp;Bank Name'!B:B,'Swift Code&amp;Bank Name'!C:C)</f>
        <v>KASIKORNBANK PUBLIC COMPANY LIMITED</v>
      </c>
      <c r="D1075" s="83" t="s">
        <v>1460</v>
      </c>
      <c r="E1075" s="83" t="s">
        <v>2867</v>
      </c>
      <c r="F1075" s="83" t="s">
        <v>2868</v>
      </c>
      <c r="G1075" s="83" t="str">
        <f t="shared" si="16"/>
        <v>0485  สาขาหัวหิน มาร์เก็ต วิลเลจ  HUA HIN MARKET VILLAGE BRANCH</v>
      </c>
      <c r="H1075" s="83">
        <v>25490618</v>
      </c>
    </row>
    <row r="1076" spans="1:8" x14ac:dyDescent="0.25">
      <c r="A1076" s="83" t="s">
        <v>2362</v>
      </c>
      <c r="B1076" s="83" t="str">
        <f>_xlfn.XLOOKUP(A:A,[1]FI_NAME!$A:$A,[1]FI_NAME!$B:$B)</f>
        <v>ธนาคารกสิกรไทย จำกัด (มหาชน)</v>
      </c>
      <c r="C1076" s="83" t="str">
        <f>_xlfn.XLOOKUP(B:B,'Swift Code&amp;Bank Name'!B:B,'Swift Code&amp;Bank Name'!C:C)</f>
        <v>KASIKORNBANK PUBLIC COMPANY LIMITED</v>
      </c>
      <c r="D1076" s="83" t="s">
        <v>1463</v>
      </c>
      <c r="E1076" s="83" t="s">
        <v>2869</v>
      </c>
      <c r="F1076" s="83" t="s">
        <v>2870</v>
      </c>
      <c r="G1076" s="83" t="str">
        <f t="shared" si="16"/>
        <v>0486  สาขาเชิงทะเล ภูเก็ต  CHOENG TALAY PHUKET BRANCH</v>
      </c>
      <c r="H1076" s="83">
        <v>25490626</v>
      </c>
    </row>
    <row r="1077" spans="1:8" x14ac:dyDescent="0.25">
      <c r="A1077" s="83" t="s">
        <v>2362</v>
      </c>
      <c r="B1077" s="83" t="str">
        <f>_xlfn.XLOOKUP(A:A,[1]FI_NAME!$A:$A,[1]FI_NAME!$B:$B)</f>
        <v>ธนาคารกสิกรไทย จำกัด (มหาชน)</v>
      </c>
      <c r="C1077" s="83" t="str">
        <f>_xlfn.XLOOKUP(B:B,'Swift Code&amp;Bank Name'!B:B,'Swift Code&amp;Bank Name'!C:C)</f>
        <v>KASIKORNBANK PUBLIC COMPANY LIMITED</v>
      </c>
      <c r="D1077" s="83" t="s">
        <v>2871</v>
      </c>
      <c r="E1077" s="83" t="s">
        <v>2872</v>
      </c>
      <c r="F1077" s="83" t="s">
        <v>2873</v>
      </c>
      <c r="G1077" s="83" t="str">
        <f t="shared" si="16"/>
        <v>0490  สาขาถนนกิ่งแก้ว สมุทรปราการ  THANON KING KAEO SAMUT PRAKAN BRANCH</v>
      </c>
      <c r="H1077" s="83">
        <v>25490707</v>
      </c>
    </row>
    <row r="1078" spans="1:8" x14ac:dyDescent="0.25">
      <c r="A1078" s="83" t="s">
        <v>2362</v>
      </c>
      <c r="B1078" s="83" t="str">
        <f>_xlfn.XLOOKUP(A:A,[1]FI_NAME!$A:$A,[1]FI_NAME!$B:$B)</f>
        <v>ธนาคารกสิกรไทย จำกัด (มหาชน)</v>
      </c>
      <c r="C1078" s="83" t="str">
        <f>_xlfn.XLOOKUP(B:B,'Swift Code&amp;Bank Name'!B:B,'Swift Code&amp;Bank Name'!C:C)</f>
        <v>KASIKORNBANK PUBLIC COMPANY LIMITED</v>
      </c>
      <c r="D1078" s="83" t="s">
        <v>1475</v>
      </c>
      <c r="E1078" s="83" t="s">
        <v>2874</v>
      </c>
      <c r="F1078" s="83" t="s">
        <v>2875</v>
      </c>
      <c r="G1078" s="83" t="str">
        <f t="shared" si="16"/>
        <v>0493  สาขาดอนหัวฬ่อ (อมตะนคร ชลบุรี)  DON HUA LO (AMATA NAKORN CHON BURI) BRANCH</v>
      </c>
      <c r="H1078" s="83">
        <v>25490629</v>
      </c>
    </row>
    <row r="1079" spans="1:8" x14ac:dyDescent="0.25">
      <c r="A1079" s="83" t="s">
        <v>2362</v>
      </c>
      <c r="B1079" s="83" t="str">
        <f>_xlfn.XLOOKUP(A:A,[1]FI_NAME!$A:$A,[1]FI_NAME!$B:$B)</f>
        <v>ธนาคารกสิกรไทย จำกัด (มหาชน)</v>
      </c>
      <c r="C1079" s="83" t="str">
        <f>_xlfn.XLOOKUP(B:B,'Swift Code&amp;Bank Name'!B:B,'Swift Code&amp;Bank Name'!C:C)</f>
        <v>KASIKORNBANK PUBLIC COMPANY LIMITED</v>
      </c>
      <c r="D1079" s="83" t="s">
        <v>1478</v>
      </c>
      <c r="E1079" s="83" t="s">
        <v>1811</v>
      </c>
      <c r="F1079" s="83" t="s">
        <v>2876</v>
      </c>
      <c r="G1079" s="83" t="str">
        <f t="shared" si="16"/>
        <v>0494  สาขาห้าแยกฉลอง ภูเก็ต  HA YAEK CHALONG PHUKET BRANCH</v>
      </c>
      <c r="H1079" s="83">
        <v>25490630</v>
      </c>
    </row>
    <row r="1080" spans="1:8" x14ac:dyDescent="0.25">
      <c r="A1080" s="83" t="s">
        <v>2362</v>
      </c>
      <c r="B1080" s="83" t="str">
        <f>_xlfn.XLOOKUP(A:A,[1]FI_NAME!$A:$A,[1]FI_NAME!$B:$B)</f>
        <v>ธนาคารกสิกรไทย จำกัด (มหาชน)</v>
      </c>
      <c r="C1080" s="83" t="str">
        <f>_xlfn.XLOOKUP(B:B,'Swift Code&amp;Bank Name'!B:B,'Swift Code&amp;Bank Name'!C:C)</f>
        <v>KASIKORNBANK PUBLIC COMPANY LIMITED</v>
      </c>
      <c r="D1080" s="83" t="s">
        <v>1490</v>
      </c>
      <c r="E1080" s="83" t="s">
        <v>2877</v>
      </c>
      <c r="F1080" s="83" t="s">
        <v>2878</v>
      </c>
      <c r="G1080" s="83" t="str">
        <f t="shared" si="16"/>
        <v>0498  สาขาโลตัส อยุธยา  LOTUS'S AYUTTHAYA BRANCH</v>
      </c>
      <c r="H1080" s="83">
        <v>25490731</v>
      </c>
    </row>
    <row r="1081" spans="1:8" x14ac:dyDescent="0.25">
      <c r="A1081" s="83" t="s">
        <v>2362</v>
      </c>
      <c r="B1081" s="83" t="str">
        <f>_xlfn.XLOOKUP(A:A,[1]FI_NAME!$A:$A,[1]FI_NAME!$B:$B)</f>
        <v>ธนาคารกสิกรไทย จำกัด (มหาชน)</v>
      </c>
      <c r="C1081" s="83" t="str">
        <f>_xlfn.XLOOKUP(B:B,'Swift Code&amp;Bank Name'!B:B,'Swift Code&amp;Bank Name'!C:C)</f>
        <v>KASIKORNBANK PUBLIC COMPANY LIMITED</v>
      </c>
      <c r="D1081" s="83" t="s">
        <v>1502</v>
      </c>
      <c r="E1081" s="83" t="s">
        <v>2879</v>
      </c>
      <c r="F1081" s="83" t="s">
        <v>2880</v>
      </c>
      <c r="G1081" s="83" t="str">
        <f t="shared" si="16"/>
        <v>0503  สาขาถนนเลียบชายหาดจอมเทียน  THANON LIAB CHAI HAT CHOMTIEN BRANCH</v>
      </c>
      <c r="H1081" s="83">
        <v>25490731</v>
      </c>
    </row>
    <row r="1082" spans="1:8" x14ac:dyDescent="0.25">
      <c r="A1082" s="83" t="s">
        <v>2362</v>
      </c>
      <c r="B1082" s="83" t="str">
        <f>_xlfn.XLOOKUP(A:A,[1]FI_NAME!$A:$A,[1]FI_NAME!$B:$B)</f>
        <v>ธนาคารกสิกรไทย จำกัด (มหาชน)</v>
      </c>
      <c r="C1082" s="83" t="str">
        <f>_xlfn.XLOOKUP(B:B,'Swift Code&amp;Bank Name'!B:B,'Swift Code&amp;Bank Name'!C:C)</f>
        <v>KASIKORNBANK PUBLIC COMPANY LIMITED</v>
      </c>
      <c r="D1082" s="83" t="s">
        <v>2881</v>
      </c>
      <c r="E1082" s="83" t="s">
        <v>304</v>
      </c>
      <c r="F1082" s="83" t="s">
        <v>2882</v>
      </c>
      <c r="G1082" s="83" t="str">
        <f t="shared" si="16"/>
        <v>0505  สาขาสวนอุตสาหกรรมโรจนะ  ROJANA INDUSTRIAL PARK BRANCH</v>
      </c>
      <c r="H1082" s="83">
        <v>25490731</v>
      </c>
    </row>
    <row r="1083" spans="1:8" x14ac:dyDescent="0.25">
      <c r="A1083" s="83" t="s">
        <v>2362</v>
      </c>
      <c r="B1083" s="83" t="str">
        <f>_xlfn.XLOOKUP(A:A,[1]FI_NAME!$A:$A,[1]FI_NAME!$B:$B)</f>
        <v>ธนาคารกสิกรไทย จำกัด (มหาชน)</v>
      </c>
      <c r="C1083" s="83" t="str">
        <f>_xlfn.XLOOKUP(B:B,'Swift Code&amp;Bank Name'!B:B,'Swift Code&amp;Bank Name'!C:C)</f>
        <v>KASIKORNBANK PUBLIC COMPANY LIMITED</v>
      </c>
      <c r="D1083" s="83" t="s">
        <v>2883</v>
      </c>
      <c r="E1083" s="83" t="s">
        <v>2884</v>
      </c>
      <c r="F1083" s="83" t="s">
        <v>2885</v>
      </c>
      <c r="G1083" s="83" t="str">
        <f t="shared" si="16"/>
        <v>0506  สาขาบิ๊กซี ลพบุรี  BIG-C LOP BURI BRANCH</v>
      </c>
      <c r="H1083" s="83">
        <v>25490820</v>
      </c>
    </row>
    <row r="1084" spans="1:8" x14ac:dyDescent="0.25">
      <c r="A1084" s="83" t="s">
        <v>2362</v>
      </c>
      <c r="B1084" s="83" t="str">
        <f>_xlfn.XLOOKUP(A:A,[1]FI_NAME!$A:$A,[1]FI_NAME!$B:$B)</f>
        <v>ธนาคารกสิกรไทย จำกัด (มหาชน)</v>
      </c>
      <c r="C1084" s="83" t="str">
        <f>_xlfn.XLOOKUP(B:B,'Swift Code&amp;Bank Name'!B:B,'Swift Code&amp;Bank Name'!C:C)</f>
        <v>KASIKORNBANK PUBLIC COMPANY LIMITED</v>
      </c>
      <c r="D1084" s="83" t="s">
        <v>1508</v>
      </c>
      <c r="E1084" s="83" t="s">
        <v>2886</v>
      </c>
      <c r="F1084" s="83" t="s">
        <v>2887</v>
      </c>
      <c r="G1084" s="83" t="str">
        <f t="shared" si="16"/>
        <v>0507  สาขาแก่งคอย สระบุรี  KAENG KHOI SARABURI BRANCH</v>
      </c>
      <c r="H1084" s="83">
        <v>25490802</v>
      </c>
    </row>
    <row r="1085" spans="1:8" x14ac:dyDescent="0.25">
      <c r="A1085" s="83" t="s">
        <v>2362</v>
      </c>
      <c r="B1085" s="83" t="str">
        <f>_xlfn.XLOOKUP(A:A,[1]FI_NAME!$A:$A,[1]FI_NAME!$B:$B)</f>
        <v>ธนาคารกสิกรไทย จำกัด (มหาชน)</v>
      </c>
      <c r="C1085" s="83" t="str">
        <f>_xlfn.XLOOKUP(B:B,'Swift Code&amp;Bank Name'!B:B,'Swift Code&amp;Bank Name'!C:C)</f>
        <v>KASIKORNBANK PUBLIC COMPANY LIMITED</v>
      </c>
      <c r="D1085" s="83" t="s">
        <v>2888</v>
      </c>
      <c r="E1085" s="83" t="s">
        <v>2889</v>
      </c>
      <c r="F1085" s="83" t="s">
        <v>2890</v>
      </c>
      <c r="G1085" s="83" t="str">
        <f t="shared" si="16"/>
        <v>0508  สาขาถนนเอกชัย-โพธิ์แจ้  THANON EKKACHAI-PHOTCHAE BRANCH</v>
      </c>
      <c r="H1085" s="83">
        <v>25491031</v>
      </c>
    </row>
    <row r="1086" spans="1:8" x14ac:dyDescent="0.25">
      <c r="A1086" s="83" t="s">
        <v>2362</v>
      </c>
      <c r="B1086" s="83" t="str">
        <f>_xlfn.XLOOKUP(A:A,[1]FI_NAME!$A:$A,[1]FI_NAME!$B:$B)</f>
        <v>ธนาคารกสิกรไทย จำกัด (มหาชน)</v>
      </c>
      <c r="C1086" s="83" t="str">
        <f>_xlfn.XLOOKUP(B:B,'Swift Code&amp;Bank Name'!B:B,'Swift Code&amp;Bank Name'!C:C)</f>
        <v>KASIKORNBANK PUBLIC COMPANY LIMITED</v>
      </c>
      <c r="D1086" s="83" t="s">
        <v>1511</v>
      </c>
      <c r="E1086" s="83" t="s">
        <v>2891</v>
      </c>
      <c r="F1086" s="83" t="s">
        <v>2892</v>
      </c>
      <c r="G1086" s="83" t="str">
        <f t="shared" si="16"/>
        <v>0509  สาขาพานทอง ชลบุรี  PHAN THONG CHON BURI BRANCH</v>
      </c>
      <c r="H1086" s="83">
        <v>25490811</v>
      </c>
    </row>
    <row r="1087" spans="1:8" x14ac:dyDescent="0.25">
      <c r="A1087" s="83" t="s">
        <v>2362</v>
      </c>
      <c r="B1087" s="83" t="str">
        <f>_xlfn.XLOOKUP(A:A,[1]FI_NAME!$A:$A,[1]FI_NAME!$B:$B)</f>
        <v>ธนาคารกสิกรไทย จำกัด (มหาชน)</v>
      </c>
      <c r="C1087" s="83" t="str">
        <f>_xlfn.XLOOKUP(B:B,'Swift Code&amp;Bank Name'!B:B,'Swift Code&amp;Bank Name'!C:C)</f>
        <v>KASIKORNBANK PUBLIC COMPANY LIMITED</v>
      </c>
      <c r="D1087" s="83" t="s">
        <v>2893</v>
      </c>
      <c r="E1087" s="83" t="s">
        <v>2894</v>
      </c>
      <c r="F1087" s="83" t="s">
        <v>2895</v>
      </c>
      <c r="G1087" s="83" t="str">
        <f t="shared" si="16"/>
        <v>0512  สาขาเซ็นทรัล อุดร  CENTRAL UDON BRANCH</v>
      </c>
      <c r="H1087" s="83">
        <v>25490927</v>
      </c>
    </row>
    <row r="1088" spans="1:8" x14ac:dyDescent="0.25">
      <c r="A1088" s="83" t="s">
        <v>2362</v>
      </c>
      <c r="B1088" s="83" t="str">
        <f>_xlfn.XLOOKUP(A:A,[1]FI_NAME!$A:$A,[1]FI_NAME!$B:$B)</f>
        <v>ธนาคารกสิกรไทย จำกัด (มหาชน)</v>
      </c>
      <c r="C1088" s="83" t="str">
        <f>_xlfn.XLOOKUP(B:B,'Swift Code&amp;Bank Name'!B:B,'Swift Code&amp;Bank Name'!C:C)</f>
        <v>KASIKORNBANK PUBLIC COMPANY LIMITED</v>
      </c>
      <c r="D1088" s="83" t="s">
        <v>2896</v>
      </c>
      <c r="E1088" s="83" t="s">
        <v>2897</v>
      </c>
      <c r="F1088" s="83" t="s">
        <v>2898</v>
      </c>
      <c r="G1088" s="83" t="str">
        <f t="shared" si="16"/>
        <v>0515  สาขาแม่น้ำ เกาะสมุย  MAE NAM KO SAMUI BRANCH</v>
      </c>
      <c r="H1088" s="83">
        <v>25490922</v>
      </c>
    </row>
    <row r="1089" spans="1:8" x14ac:dyDescent="0.25">
      <c r="A1089" s="83" t="s">
        <v>2362</v>
      </c>
      <c r="B1089" s="83" t="str">
        <f>_xlfn.XLOOKUP(A:A,[1]FI_NAME!$A:$A,[1]FI_NAME!$B:$B)</f>
        <v>ธนาคารกสิกรไทย จำกัด (มหาชน)</v>
      </c>
      <c r="C1089" s="83" t="str">
        <f>_xlfn.XLOOKUP(B:B,'Swift Code&amp;Bank Name'!B:B,'Swift Code&amp;Bank Name'!C:C)</f>
        <v>KASIKORNBANK PUBLIC COMPANY LIMITED</v>
      </c>
      <c r="D1089" s="83" t="s">
        <v>1526</v>
      </c>
      <c r="E1089" s="83" t="s">
        <v>2899</v>
      </c>
      <c r="F1089" s="83" t="s">
        <v>2900</v>
      </c>
      <c r="G1089" s="83" t="str">
        <f t="shared" si="16"/>
        <v>0518  สาขาบิ๊กซี ราชบุรี  BIG-C RATCHABURI BRANCH</v>
      </c>
      <c r="H1089" s="83">
        <v>25490901</v>
      </c>
    </row>
    <row r="1090" spans="1:8" x14ac:dyDescent="0.25">
      <c r="A1090" s="83" t="s">
        <v>2362</v>
      </c>
      <c r="B1090" s="83" t="str">
        <f>_xlfn.XLOOKUP(A:A,[1]FI_NAME!$A:$A,[1]FI_NAME!$B:$B)</f>
        <v>ธนาคารกสิกรไทย จำกัด (มหาชน)</v>
      </c>
      <c r="C1090" s="83" t="str">
        <f>_xlfn.XLOOKUP(B:B,'Swift Code&amp;Bank Name'!B:B,'Swift Code&amp;Bank Name'!C:C)</f>
        <v>KASIKORNBANK PUBLIC COMPANY LIMITED</v>
      </c>
      <c r="D1090" s="83" t="s">
        <v>1529</v>
      </c>
      <c r="E1090" s="83" t="s">
        <v>2901</v>
      </c>
      <c r="F1090" s="83" t="s">
        <v>2902</v>
      </c>
      <c r="G1090" s="83" t="str">
        <f t="shared" si="16"/>
        <v>0519  สาขาถนนเทพารักษ์ กม.16  THANON THEPHARAK KM.16 BRANCH</v>
      </c>
      <c r="H1090" s="83">
        <v>25490928</v>
      </c>
    </row>
    <row r="1091" spans="1:8" x14ac:dyDescent="0.25">
      <c r="A1091" s="83" t="s">
        <v>2362</v>
      </c>
      <c r="B1091" s="83" t="str">
        <f>_xlfn.XLOOKUP(A:A,[1]FI_NAME!$A:$A,[1]FI_NAME!$B:$B)</f>
        <v>ธนาคารกสิกรไทย จำกัด (มหาชน)</v>
      </c>
      <c r="C1091" s="83" t="str">
        <f>_xlfn.XLOOKUP(B:B,'Swift Code&amp;Bank Name'!B:B,'Swift Code&amp;Bank Name'!C:C)</f>
        <v>KASIKORNBANK PUBLIC COMPANY LIMITED</v>
      </c>
      <c r="D1091" s="83" t="s">
        <v>1532</v>
      </c>
      <c r="E1091" s="83" t="s">
        <v>2903</v>
      </c>
      <c r="F1091" s="83" t="s">
        <v>2904</v>
      </c>
      <c r="G1091" s="83" t="str">
        <f t="shared" si="16"/>
        <v>0520  สาขานิคมอุตสาหกรรม 304  INDUSTRIAL PARK 304 BRANCH</v>
      </c>
      <c r="H1091" s="83">
        <v>25490929</v>
      </c>
    </row>
    <row r="1092" spans="1:8" x14ac:dyDescent="0.25">
      <c r="A1092" s="83" t="s">
        <v>2362</v>
      </c>
      <c r="B1092" s="83" t="str">
        <f>_xlfn.XLOOKUP(A:A,[1]FI_NAME!$A:$A,[1]FI_NAME!$B:$B)</f>
        <v>ธนาคารกสิกรไทย จำกัด (มหาชน)</v>
      </c>
      <c r="C1092" s="83" t="str">
        <f>_xlfn.XLOOKUP(B:B,'Swift Code&amp;Bank Name'!B:B,'Swift Code&amp;Bank Name'!C:C)</f>
        <v>KASIKORNBANK PUBLIC COMPANY LIMITED</v>
      </c>
      <c r="D1092" s="83" t="s">
        <v>1535</v>
      </c>
      <c r="E1092" s="83" t="s">
        <v>2905</v>
      </c>
      <c r="F1092" s="83" t="s">
        <v>2906</v>
      </c>
      <c r="G1092" s="83" t="str">
        <f t="shared" ref="G1092:G1155" si="17">CONCATENATE(D1092,"  ",E1092,"  ",F1092)</f>
        <v>0521  สาขาบ่อวิน ชลบุรี  BO WIN CHON BURI BRANCH</v>
      </c>
      <c r="H1092" s="83">
        <v>25490929</v>
      </c>
    </row>
    <row r="1093" spans="1:8" x14ac:dyDescent="0.25">
      <c r="A1093" s="83" t="s">
        <v>2362</v>
      </c>
      <c r="B1093" s="83" t="str">
        <f>_xlfn.XLOOKUP(A:A,[1]FI_NAME!$A:$A,[1]FI_NAME!$B:$B)</f>
        <v>ธนาคารกสิกรไทย จำกัด (มหาชน)</v>
      </c>
      <c r="C1093" s="83" t="str">
        <f>_xlfn.XLOOKUP(B:B,'Swift Code&amp;Bank Name'!B:B,'Swift Code&amp;Bank Name'!C:C)</f>
        <v>KASIKORNBANK PUBLIC COMPANY LIMITED</v>
      </c>
      <c r="D1093" s="83" t="s">
        <v>1538</v>
      </c>
      <c r="E1093" s="83" t="s">
        <v>2907</v>
      </c>
      <c r="F1093" s="83" t="s">
        <v>2908</v>
      </c>
      <c r="G1093" s="83" t="str">
        <f t="shared" si="17"/>
        <v>0522  สาขาจอหอ นครราชสีมา  CHO HO NAKHON RATCHASIMA BRANCH</v>
      </c>
      <c r="H1093" s="83">
        <v>25490929</v>
      </c>
    </row>
    <row r="1094" spans="1:8" x14ac:dyDescent="0.25">
      <c r="A1094" s="83" t="s">
        <v>2362</v>
      </c>
      <c r="B1094" s="83" t="str">
        <f>_xlfn.XLOOKUP(A:A,[1]FI_NAME!$A:$A,[1]FI_NAME!$B:$B)</f>
        <v>ธนาคารกสิกรไทย จำกัด (มหาชน)</v>
      </c>
      <c r="C1094" s="83" t="str">
        <f>_xlfn.XLOOKUP(B:B,'Swift Code&amp;Bank Name'!B:B,'Swift Code&amp;Bank Name'!C:C)</f>
        <v>KASIKORNBANK PUBLIC COMPANY LIMITED</v>
      </c>
      <c r="D1094" s="83" t="s">
        <v>1541</v>
      </c>
      <c r="E1094" s="83" t="s">
        <v>2909</v>
      </c>
      <c r="F1094" s="83" t="s">
        <v>2910</v>
      </c>
      <c r="G1094" s="83" t="str">
        <f t="shared" si="17"/>
        <v>0524  สาขาตลาดองค์พระปฐมเจดีย์  TALAT ONG PHRA PATHOM CHEDI BRANCH</v>
      </c>
      <c r="H1094" s="83">
        <v>25500112</v>
      </c>
    </row>
    <row r="1095" spans="1:8" x14ac:dyDescent="0.25">
      <c r="A1095" s="83" t="s">
        <v>2362</v>
      </c>
      <c r="B1095" s="83" t="str">
        <f>_xlfn.XLOOKUP(A:A,[1]FI_NAME!$A:$A,[1]FI_NAME!$B:$B)</f>
        <v>ธนาคารกสิกรไทย จำกัด (มหาชน)</v>
      </c>
      <c r="C1095" s="83" t="str">
        <f>_xlfn.XLOOKUP(B:B,'Swift Code&amp;Bank Name'!B:B,'Swift Code&amp;Bank Name'!C:C)</f>
        <v>KASIKORNBANK PUBLIC COMPANY LIMITED</v>
      </c>
      <c r="D1095" s="83" t="s">
        <v>1544</v>
      </c>
      <c r="E1095" s="83" t="s">
        <v>2911</v>
      </c>
      <c r="F1095" s="83" t="s">
        <v>2912</v>
      </c>
      <c r="G1095" s="83" t="str">
        <f t="shared" si="17"/>
        <v>0526  สาขาโรบินสัน ศรีราชา  ROBINSON SI RACHA BRANCH</v>
      </c>
      <c r="H1095" s="83">
        <v>25500119</v>
      </c>
    </row>
    <row r="1096" spans="1:8" x14ac:dyDescent="0.25">
      <c r="A1096" s="83" t="s">
        <v>2362</v>
      </c>
      <c r="B1096" s="83" t="str">
        <f>_xlfn.XLOOKUP(A:A,[1]FI_NAME!$A:$A,[1]FI_NAME!$B:$B)</f>
        <v>ธนาคารกสิกรไทย จำกัด (มหาชน)</v>
      </c>
      <c r="C1096" s="83" t="str">
        <f>_xlfn.XLOOKUP(B:B,'Swift Code&amp;Bank Name'!B:B,'Swift Code&amp;Bank Name'!C:C)</f>
        <v>KASIKORNBANK PUBLIC COMPANY LIMITED</v>
      </c>
      <c r="D1096" s="83" t="s">
        <v>1547</v>
      </c>
      <c r="E1096" s="83" t="s">
        <v>613</v>
      </c>
      <c r="F1096" s="83" t="s">
        <v>614</v>
      </c>
      <c r="G1096" s="83" t="str">
        <f t="shared" si="17"/>
        <v>0527  สาขาบางบัวทอง  BANG BUA THONG BRANCH</v>
      </c>
      <c r="H1096" s="83">
        <v>25491215</v>
      </c>
    </row>
    <row r="1097" spans="1:8" x14ac:dyDescent="0.25">
      <c r="A1097" s="83" t="s">
        <v>2362</v>
      </c>
      <c r="B1097" s="83" t="str">
        <f>_xlfn.XLOOKUP(A:A,[1]FI_NAME!$A:$A,[1]FI_NAME!$B:$B)</f>
        <v>ธนาคารกสิกรไทย จำกัด (มหาชน)</v>
      </c>
      <c r="C1097" s="83" t="str">
        <f>_xlfn.XLOOKUP(B:B,'Swift Code&amp;Bank Name'!B:B,'Swift Code&amp;Bank Name'!C:C)</f>
        <v>KASIKORNBANK PUBLIC COMPANY LIMITED</v>
      </c>
      <c r="D1097" s="83" t="s">
        <v>1550</v>
      </c>
      <c r="E1097" s="83" t="s">
        <v>2913</v>
      </c>
      <c r="F1097" s="83" t="s">
        <v>2914</v>
      </c>
      <c r="G1097" s="83" t="str">
        <f t="shared" si="17"/>
        <v>0528  สาขาโรบินสัน จันทบุรี  ROBINSON CHANTHABURI BRANCH</v>
      </c>
      <c r="H1097" s="83">
        <v>25491222</v>
      </c>
    </row>
    <row r="1098" spans="1:8" x14ac:dyDescent="0.25">
      <c r="A1098" s="83" t="s">
        <v>2362</v>
      </c>
      <c r="B1098" s="83" t="str">
        <f>_xlfn.XLOOKUP(A:A,[1]FI_NAME!$A:$A,[1]FI_NAME!$B:$B)</f>
        <v>ธนาคารกสิกรไทย จำกัด (มหาชน)</v>
      </c>
      <c r="C1098" s="83" t="str">
        <f>_xlfn.XLOOKUP(B:B,'Swift Code&amp;Bank Name'!B:B,'Swift Code&amp;Bank Name'!C:C)</f>
        <v>KASIKORNBANK PUBLIC COMPANY LIMITED</v>
      </c>
      <c r="D1098" s="83" t="s">
        <v>2915</v>
      </c>
      <c r="E1098" s="83" t="s">
        <v>1820</v>
      </c>
      <c r="F1098" s="83" t="s">
        <v>2916</v>
      </c>
      <c r="G1098" s="83" t="str">
        <f t="shared" si="17"/>
        <v>0529  สาขาอ่าวนาง กระบี่  AO NANG KRABI BRANCH</v>
      </c>
      <c r="H1098" s="83">
        <v>25491208</v>
      </c>
    </row>
    <row r="1099" spans="1:8" x14ac:dyDescent="0.25">
      <c r="A1099" s="83" t="s">
        <v>2362</v>
      </c>
      <c r="B1099" s="83" t="str">
        <f>_xlfn.XLOOKUP(A:A,[1]FI_NAME!$A:$A,[1]FI_NAME!$B:$B)</f>
        <v>ธนาคารกสิกรไทย จำกัด (มหาชน)</v>
      </c>
      <c r="C1099" s="83" t="str">
        <f>_xlfn.XLOOKUP(B:B,'Swift Code&amp;Bank Name'!B:B,'Swift Code&amp;Bank Name'!C:C)</f>
        <v>KASIKORNBANK PUBLIC COMPANY LIMITED</v>
      </c>
      <c r="D1099" s="83" t="s">
        <v>1553</v>
      </c>
      <c r="E1099" s="83" t="s">
        <v>2917</v>
      </c>
      <c r="F1099" s="83" t="s">
        <v>2918</v>
      </c>
      <c r="G1099" s="83" t="str">
        <f t="shared" si="17"/>
        <v>0530  สาขาแพชชั่น ช้อปปิ้ง ระยอง  PASSIONE SHOPPING RAYONG BRANCH</v>
      </c>
      <c r="H1099" s="83">
        <v>25491128</v>
      </c>
    </row>
    <row r="1100" spans="1:8" x14ac:dyDescent="0.25">
      <c r="A1100" s="83" t="s">
        <v>2362</v>
      </c>
      <c r="B1100" s="83" t="str">
        <f>_xlfn.XLOOKUP(A:A,[1]FI_NAME!$A:$A,[1]FI_NAME!$B:$B)</f>
        <v>ธนาคารกสิกรไทย จำกัด (มหาชน)</v>
      </c>
      <c r="C1100" s="83" t="str">
        <f>_xlfn.XLOOKUP(B:B,'Swift Code&amp;Bank Name'!B:B,'Swift Code&amp;Bank Name'!C:C)</f>
        <v>KASIKORNBANK PUBLIC COMPANY LIMITED</v>
      </c>
      <c r="D1100" s="83" t="s">
        <v>2919</v>
      </c>
      <c r="E1100" s="83" t="s">
        <v>2920</v>
      </c>
      <c r="F1100" s="83" t="s">
        <v>2921</v>
      </c>
      <c r="G1100" s="83" t="str">
        <f t="shared" si="17"/>
        <v>0531  สาขาฮาร์เบอร์ มอลล์ แหลมฉบัง  HARBOR MALL LAEM CHABANG BRANCH</v>
      </c>
      <c r="H1100" s="83">
        <v>25491218</v>
      </c>
    </row>
    <row r="1101" spans="1:8" x14ac:dyDescent="0.25">
      <c r="A1101" s="83" t="s">
        <v>2362</v>
      </c>
      <c r="B1101" s="83" t="str">
        <f>_xlfn.XLOOKUP(A:A,[1]FI_NAME!$A:$A,[1]FI_NAME!$B:$B)</f>
        <v>ธนาคารกสิกรไทย จำกัด (มหาชน)</v>
      </c>
      <c r="C1101" s="83" t="str">
        <f>_xlfn.XLOOKUP(B:B,'Swift Code&amp;Bank Name'!B:B,'Swift Code&amp;Bank Name'!C:C)</f>
        <v>KASIKORNBANK PUBLIC COMPANY LIMITED</v>
      </c>
      <c r="D1101" s="83" t="s">
        <v>1556</v>
      </c>
      <c r="E1101" s="83" t="s">
        <v>1754</v>
      </c>
      <c r="F1101" s="83" t="s">
        <v>2922</v>
      </c>
      <c r="G1101" s="83" t="str">
        <f t="shared" si="17"/>
        <v>0532  สาขาจังซีลอน ภูเก็ต  JUNG CEYLON PHUKET BRANCH</v>
      </c>
      <c r="H1101" s="83">
        <v>25491208</v>
      </c>
    </row>
    <row r="1102" spans="1:8" x14ac:dyDescent="0.25">
      <c r="A1102" s="83" t="s">
        <v>2362</v>
      </c>
      <c r="B1102" s="83" t="str">
        <f>_xlfn.XLOOKUP(A:A,[1]FI_NAME!$A:$A,[1]FI_NAME!$B:$B)</f>
        <v>ธนาคารกสิกรไทย จำกัด (มหาชน)</v>
      </c>
      <c r="C1102" s="83" t="str">
        <f>_xlfn.XLOOKUP(B:B,'Swift Code&amp;Bank Name'!B:B,'Swift Code&amp;Bank Name'!C:C)</f>
        <v>KASIKORNBANK PUBLIC COMPANY LIMITED</v>
      </c>
      <c r="D1102" s="83" t="s">
        <v>1559</v>
      </c>
      <c r="E1102" s="83" t="s">
        <v>2923</v>
      </c>
      <c r="F1102" s="83" t="s">
        <v>2924</v>
      </c>
      <c r="G1102" s="83" t="str">
        <f t="shared" si="17"/>
        <v>0533  สาขาโลตัส พัทยาใต้  LOTUS'S PATTAYA TAI BRANCH</v>
      </c>
      <c r="H1102" s="83">
        <v>25491215</v>
      </c>
    </row>
    <row r="1103" spans="1:8" x14ac:dyDescent="0.25">
      <c r="A1103" s="83" t="s">
        <v>2362</v>
      </c>
      <c r="B1103" s="83" t="str">
        <f>_xlfn.XLOOKUP(A:A,[1]FI_NAME!$A:$A,[1]FI_NAME!$B:$B)</f>
        <v>ธนาคารกสิกรไทย จำกัด (มหาชน)</v>
      </c>
      <c r="C1103" s="83" t="str">
        <f>_xlfn.XLOOKUP(B:B,'Swift Code&amp;Bank Name'!B:B,'Swift Code&amp;Bank Name'!C:C)</f>
        <v>KASIKORNBANK PUBLIC COMPANY LIMITED</v>
      </c>
      <c r="D1103" s="83" t="s">
        <v>1562</v>
      </c>
      <c r="E1103" s="83" t="s">
        <v>1311</v>
      </c>
      <c r="F1103" s="83" t="s">
        <v>2925</v>
      </c>
      <c r="G1103" s="83" t="str">
        <f t="shared" si="17"/>
        <v>0534  สาขาดำเนินสะดวก  DAMNOEN SADUAK BRANCH</v>
      </c>
      <c r="H1103" s="83">
        <v>25541111</v>
      </c>
    </row>
    <row r="1104" spans="1:8" x14ac:dyDescent="0.25">
      <c r="A1104" s="83" t="s">
        <v>2362</v>
      </c>
      <c r="B1104" s="83" t="str">
        <f>_xlfn.XLOOKUP(A:A,[1]FI_NAME!$A:$A,[1]FI_NAME!$B:$B)</f>
        <v>ธนาคารกสิกรไทย จำกัด (มหาชน)</v>
      </c>
      <c r="C1104" s="83" t="str">
        <f>_xlfn.XLOOKUP(B:B,'Swift Code&amp;Bank Name'!B:B,'Swift Code&amp;Bank Name'!C:C)</f>
        <v>KASIKORNBANK PUBLIC COMPANY LIMITED</v>
      </c>
      <c r="D1104" s="83" t="s">
        <v>1568</v>
      </c>
      <c r="E1104" s="83" t="s">
        <v>2926</v>
      </c>
      <c r="F1104" s="83" t="s">
        <v>2927</v>
      </c>
      <c r="G1104" s="83" t="str">
        <f t="shared" si="17"/>
        <v>0536  สาขาโลตัส ปทุมธานี  LOTUS'S PATHUM THANI BRANCH</v>
      </c>
      <c r="H1104" s="83">
        <v>25550217</v>
      </c>
    </row>
    <row r="1105" spans="1:8" x14ac:dyDescent="0.25">
      <c r="A1105" s="83" t="s">
        <v>2362</v>
      </c>
      <c r="B1105" s="83" t="str">
        <f>_xlfn.XLOOKUP(A:A,[1]FI_NAME!$A:$A,[1]FI_NAME!$B:$B)</f>
        <v>ธนาคารกสิกรไทย จำกัด (มหาชน)</v>
      </c>
      <c r="C1105" s="83" t="str">
        <f>_xlfn.XLOOKUP(B:B,'Swift Code&amp;Bank Name'!B:B,'Swift Code&amp;Bank Name'!C:C)</f>
        <v>KASIKORNBANK PUBLIC COMPANY LIMITED</v>
      </c>
      <c r="D1105" s="83" t="s">
        <v>1571</v>
      </c>
      <c r="E1105" s="83" t="s">
        <v>2928</v>
      </c>
      <c r="F1105" s="83" t="s">
        <v>2929</v>
      </c>
      <c r="G1105" s="83" t="str">
        <f t="shared" si="17"/>
        <v>0537  สาขาอาคารปลอดอากร สุวรรณภูมิ  CUSTOMS FREE ZONE SUVARNABHUMI BRANCH</v>
      </c>
      <c r="H1105" s="83">
        <v>25491120</v>
      </c>
    </row>
    <row r="1106" spans="1:8" x14ac:dyDescent="0.25">
      <c r="A1106" s="83" t="s">
        <v>2362</v>
      </c>
      <c r="B1106" s="83" t="str">
        <f>_xlfn.XLOOKUP(A:A,[1]FI_NAME!$A:$A,[1]FI_NAME!$B:$B)</f>
        <v>ธนาคารกสิกรไทย จำกัด (มหาชน)</v>
      </c>
      <c r="C1106" s="83" t="str">
        <f>_xlfn.XLOOKUP(B:B,'Swift Code&amp;Bank Name'!B:B,'Swift Code&amp;Bank Name'!C:C)</f>
        <v>KASIKORNBANK PUBLIC COMPANY LIMITED</v>
      </c>
      <c r="D1106" s="83" t="s">
        <v>1583</v>
      </c>
      <c r="E1106" s="83" t="s">
        <v>2321</v>
      </c>
      <c r="F1106" s="83" t="s">
        <v>2930</v>
      </c>
      <c r="G1106" s="83" t="str">
        <f t="shared" si="17"/>
        <v>0541  สาขาโรบินสัน ตรัง  ROBINSON TRANG BRANCH</v>
      </c>
      <c r="H1106" s="83">
        <v>25541209</v>
      </c>
    </row>
    <row r="1107" spans="1:8" x14ac:dyDescent="0.25">
      <c r="A1107" s="83" t="s">
        <v>2362</v>
      </c>
      <c r="B1107" s="83" t="str">
        <f>_xlfn.XLOOKUP(A:A,[1]FI_NAME!$A:$A,[1]FI_NAME!$B:$B)</f>
        <v>ธนาคารกสิกรไทย จำกัด (มหาชน)</v>
      </c>
      <c r="C1107" s="83" t="str">
        <f>_xlfn.XLOOKUP(B:B,'Swift Code&amp;Bank Name'!B:B,'Swift Code&amp;Bank Name'!C:C)</f>
        <v>KASIKORNBANK PUBLIC COMPANY LIMITED</v>
      </c>
      <c r="D1107" s="83" t="s">
        <v>2931</v>
      </c>
      <c r="E1107" s="83" t="s">
        <v>2932</v>
      </c>
      <c r="F1107" s="83" t="s">
        <v>2933</v>
      </c>
      <c r="G1107" s="83" t="str">
        <f t="shared" si="17"/>
        <v>0544  สาขานิคมอุตสาหกรรมอีสเทิร์นซีบอร์ด ระยอง  EASTERN SEABOARD INDUSTRIAL ESTATE RAYONG BRANCH</v>
      </c>
      <c r="H1107" s="83">
        <v>25500309</v>
      </c>
    </row>
    <row r="1108" spans="1:8" x14ac:dyDescent="0.25">
      <c r="A1108" s="83" t="s">
        <v>2362</v>
      </c>
      <c r="B1108" s="83" t="str">
        <f>_xlfn.XLOOKUP(A:A,[1]FI_NAME!$A:$A,[1]FI_NAME!$B:$B)</f>
        <v>ธนาคารกสิกรไทย จำกัด (มหาชน)</v>
      </c>
      <c r="C1108" s="83" t="str">
        <f>_xlfn.XLOOKUP(B:B,'Swift Code&amp;Bank Name'!B:B,'Swift Code&amp;Bank Name'!C:C)</f>
        <v>KASIKORNBANK PUBLIC COMPANY LIMITED</v>
      </c>
      <c r="D1108" s="83" t="s">
        <v>1589</v>
      </c>
      <c r="E1108" s="83" t="s">
        <v>2934</v>
      </c>
      <c r="F1108" s="83" t="s">
        <v>2935</v>
      </c>
      <c r="G1108" s="83" t="str">
        <f t="shared" si="17"/>
        <v>0547  สาขานิคมอุตสาหกรรมอมตะซิตี้ ระยอง  AMATA CITY RAYONG INDUSTRIAL ESTATE BRANCH</v>
      </c>
      <c r="H1108" s="83">
        <v>25500914</v>
      </c>
    </row>
    <row r="1109" spans="1:8" x14ac:dyDescent="0.25">
      <c r="A1109" s="83" t="s">
        <v>2362</v>
      </c>
      <c r="B1109" s="83" t="str">
        <f>_xlfn.XLOOKUP(A:A,[1]FI_NAME!$A:$A,[1]FI_NAME!$B:$B)</f>
        <v>ธนาคารกสิกรไทย จำกัด (มหาชน)</v>
      </c>
      <c r="C1109" s="83" t="str">
        <f>_xlfn.XLOOKUP(B:B,'Swift Code&amp;Bank Name'!B:B,'Swift Code&amp;Bank Name'!C:C)</f>
        <v>KASIKORNBANK PUBLIC COMPANY LIMITED</v>
      </c>
      <c r="D1109" s="83" t="s">
        <v>2936</v>
      </c>
      <c r="E1109" s="83" t="s">
        <v>2937</v>
      </c>
      <c r="F1109" s="83" t="s">
        <v>2938</v>
      </c>
      <c r="G1109" s="83" t="str">
        <f t="shared" si="17"/>
        <v>0548  สาขาบิ๊กซี หางดง  BIG-C HANG DONG BRANCH</v>
      </c>
      <c r="H1109" s="83">
        <v>25501123</v>
      </c>
    </row>
    <row r="1110" spans="1:8" x14ac:dyDescent="0.25">
      <c r="A1110" s="83" t="s">
        <v>2362</v>
      </c>
      <c r="B1110" s="83" t="str">
        <f>_xlfn.XLOOKUP(A:A,[1]FI_NAME!$A:$A,[1]FI_NAME!$B:$B)</f>
        <v>ธนาคารกสิกรไทย จำกัด (มหาชน)</v>
      </c>
      <c r="C1110" s="83" t="str">
        <f>_xlfn.XLOOKUP(B:B,'Swift Code&amp;Bank Name'!B:B,'Swift Code&amp;Bank Name'!C:C)</f>
        <v>KASIKORNBANK PUBLIC COMPANY LIMITED</v>
      </c>
      <c r="D1110" s="83" t="s">
        <v>2939</v>
      </c>
      <c r="E1110" s="83" t="s">
        <v>1766</v>
      </c>
      <c r="F1110" s="83" t="s">
        <v>2940</v>
      </c>
      <c r="G1110" s="83" t="str">
        <f t="shared" si="17"/>
        <v>0552  สาขาเกาะพะงัน  KO PHA-NGAN BRANCH</v>
      </c>
      <c r="H1110" s="83">
        <v>25510418</v>
      </c>
    </row>
    <row r="1111" spans="1:8" x14ac:dyDescent="0.25">
      <c r="A1111" s="83" t="s">
        <v>2362</v>
      </c>
      <c r="B1111" s="83" t="str">
        <f>_xlfn.XLOOKUP(A:A,[1]FI_NAME!$A:$A,[1]FI_NAME!$B:$B)</f>
        <v>ธนาคารกสิกรไทย จำกัด (มหาชน)</v>
      </c>
      <c r="C1111" s="83" t="str">
        <f>_xlfn.XLOOKUP(B:B,'Swift Code&amp;Bank Name'!B:B,'Swift Code&amp;Bank Name'!C:C)</f>
        <v>KASIKORNBANK PUBLIC COMPANY LIMITED</v>
      </c>
      <c r="D1111" s="83" t="s">
        <v>1601</v>
      </c>
      <c r="E1111" s="83" t="s">
        <v>2941</v>
      </c>
      <c r="F1111" s="83" t="s">
        <v>2942</v>
      </c>
      <c r="G1111" s="83" t="str">
        <f t="shared" si="17"/>
        <v>0554  สาขามหาวิทยาลัยนเรศวร  NARESUAN UNIVERSITY BRANCH</v>
      </c>
      <c r="H1111" s="83">
        <v>25510509</v>
      </c>
    </row>
    <row r="1112" spans="1:8" x14ac:dyDescent="0.25">
      <c r="A1112" s="83" t="s">
        <v>2362</v>
      </c>
      <c r="B1112" s="83" t="str">
        <f>_xlfn.XLOOKUP(A:A,[1]FI_NAME!$A:$A,[1]FI_NAME!$B:$B)</f>
        <v>ธนาคารกสิกรไทย จำกัด (มหาชน)</v>
      </c>
      <c r="C1112" s="83" t="str">
        <f>_xlfn.XLOOKUP(B:B,'Swift Code&amp;Bank Name'!B:B,'Swift Code&amp;Bank Name'!C:C)</f>
        <v>KASIKORNBANK PUBLIC COMPANY LIMITED</v>
      </c>
      <c r="D1112" s="83" t="s">
        <v>2943</v>
      </c>
      <c r="E1112" s="83" t="s">
        <v>1878</v>
      </c>
      <c r="F1112" s="83" t="s">
        <v>2944</v>
      </c>
      <c r="G1112" s="83" t="str">
        <f t="shared" si="17"/>
        <v>0555  สาขาถนนเอกชัย สมุทรสาคร  THANON EKKACHAI SAMUT SAKHON BRANCH</v>
      </c>
      <c r="H1112" s="83">
        <v>25510620</v>
      </c>
    </row>
    <row r="1113" spans="1:8" x14ac:dyDescent="0.25">
      <c r="A1113" s="83" t="s">
        <v>2362</v>
      </c>
      <c r="B1113" s="83" t="str">
        <f>_xlfn.XLOOKUP(A:A,[1]FI_NAME!$A:$A,[1]FI_NAME!$B:$B)</f>
        <v>ธนาคารกสิกรไทย จำกัด (มหาชน)</v>
      </c>
      <c r="C1113" s="83" t="str">
        <f>_xlfn.XLOOKUP(B:B,'Swift Code&amp;Bank Name'!B:B,'Swift Code&amp;Bank Name'!C:C)</f>
        <v>KASIKORNBANK PUBLIC COMPANY LIMITED</v>
      </c>
      <c r="D1113" s="83" t="s">
        <v>2945</v>
      </c>
      <c r="E1113" s="83" t="s">
        <v>2946</v>
      </c>
      <c r="F1113" s="83" t="s">
        <v>2947</v>
      </c>
      <c r="G1113" s="83" t="str">
        <f t="shared" si="17"/>
        <v>0556  สาขาโลตัส สุราษฎร์ธานี  LOTUS'S SURAT THANI BRANCH</v>
      </c>
      <c r="H1113" s="83">
        <v>25510523</v>
      </c>
    </row>
    <row r="1114" spans="1:8" x14ac:dyDescent="0.25">
      <c r="A1114" s="83" t="s">
        <v>2362</v>
      </c>
      <c r="B1114" s="83" t="str">
        <f>_xlfn.XLOOKUP(A:A,[1]FI_NAME!$A:$A,[1]FI_NAME!$B:$B)</f>
        <v>ธนาคารกสิกรไทย จำกัด (มหาชน)</v>
      </c>
      <c r="C1114" s="83" t="str">
        <f>_xlfn.XLOOKUP(B:B,'Swift Code&amp;Bank Name'!B:B,'Swift Code&amp;Bank Name'!C:C)</f>
        <v>KASIKORNBANK PUBLIC COMPANY LIMITED</v>
      </c>
      <c r="D1114" s="83" t="s">
        <v>1607</v>
      </c>
      <c r="E1114" s="83" t="s">
        <v>2948</v>
      </c>
      <c r="F1114" s="83" t="s">
        <v>2949</v>
      </c>
      <c r="G1114" s="83" t="str">
        <f t="shared" si="17"/>
        <v>0558  สาขาบิ๊กซี อยุธยา  BIG-C AYUTTHAYA BRANCH</v>
      </c>
      <c r="H1114" s="83">
        <v>25510530</v>
      </c>
    </row>
    <row r="1115" spans="1:8" x14ac:dyDescent="0.25">
      <c r="A1115" s="83" t="s">
        <v>2362</v>
      </c>
      <c r="B1115" s="83" t="str">
        <f>_xlfn.XLOOKUP(A:A,[1]FI_NAME!$A:$A,[1]FI_NAME!$B:$B)</f>
        <v>ธนาคารกสิกรไทย จำกัด (มหาชน)</v>
      </c>
      <c r="C1115" s="83" t="str">
        <f>_xlfn.XLOOKUP(B:B,'Swift Code&amp;Bank Name'!B:B,'Swift Code&amp;Bank Name'!C:C)</f>
        <v>KASIKORNBANK PUBLIC COMPANY LIMITED</v>
      </c>
      <c r="D1115" s="83" t="s">
        <v>1613</v>
      </c>
      <c r="E1115" s="83" t="s">
        <v>2950</v>
      </c>
      <c r="F1115" s="83" t="s">
        <v>2951</v>
      </c>
      <c r="G1115" s="83" t="str">
        <f t="shared" si="17"/>
        <v>0560  สาขาตลาดนิคมอุตสาหกรรมบางปู  TALAT BANG PU INDUSTRIAL ESTATE BRANCH</v>
      </c>
      <c r="H1115" s="83">
        <v>25510627</v>
      </c>
    </row>
    <row r="1116" spans="1:8" x14ac:dyDescent="0.25">
      <c r="A1116" s="83" t="s">
        <v>2362</v>
      </c>
      <c r="B1116" s="83" t="str">
        <f>_xlfn.XLOOKUP(A:A,[1]FI_NAME!$A:$A,[1]FI_NAME!$B:$B)</f>
        <v>ธนาคารกสิกรไทย จำกัด (มหาชน)</v>
      </c>
      <c r="C1116" s="83" t="str">
        <f>_xlfn.XLOOKUP(B:B,'Swift Code&amp;Bank Name'!B:B,'Swift Code&amp;Bank Name'!C:C)</f>
        <v>KASIKORNBANK PUBLIC COMPANY LIMITED</v>
      </c>
      <c r="D1116" s="83" t="s">
        <v>1616</v>
      </c>
      <c r="E1116" s="83" t="s">
        <v>2952</v>
      </c>
      <c r="F1116" s="83" t="s">
        <v>2953</v>
      </c>
      <c r="G1116" s="83" t="str">
        <f t="shared" si="17"/>
        <v>0561  สาขาถนนพระยาสัจจา ชลบุรี  THANON PHRAYA SATCHA CHON BURI BRANCH</v>
      </c>
      <c r="H1116" s="83">
        <v>25510718</v>
      </c>
    </row>
    <row r="1117" spans="1:8" x14ac:dyDescent="0.25">
      <c r="A1117" s="83" t="s">
        <v>2362</v>
      </c>
      <c r="B1117" s="83" t="str">
        <f>_xlfn.XLOOKUP(A:A,[1]FI_NAME!$A:$A,[1]FI_NAME!$B:$B)</f>
        <v>ธนาคารกสิกรไทย จำกัด (มหาชน)</v>
      </c>
      <c r="C1117" s="83" t="str">
        <f>_xlfn.XLOOKUP(B:B,'Swift Code&amp;Bank Name'!B:B,'Swift Code&amp;Bank Name'!C:C)</f>
        <v>KASIKORNBANK PUBLIC COMPANY LIMITED</v>
      </c>
      <c r="D1117" s="83" t="s">
        <v>1625</v>
      </c>
      <c r="E1117" s="83" t="s">
        <v>2954</v>
      </c>
      <c r="F1117" s="83" t="s">
        <v>2955</v>
      </c>
      <c r="G1117" s="83" t="str">
        <f t="shared" si="17"/>
        <v>0564  สาขาเยส บางพลี  YES BANG PHLI BRANCH</v>
      </c>
      <c r="H1117" s="83">
        <v>25510808</v>
      </c>
    </row>
    <row r="1118" spans="1:8" x14ac:dyDescent="0.25">
      <c r="A1118" s="83" t="s">
        <v>2362</v>
      </c>
      <c r="B1118" s="83" t="str">
        <f>_xlfn.XLOOKUP(A:A,[1]FI_NAME!$A:$A,[1]FI_NAME!$B:$B)</f>
        <v>ธนาคารกสิกรไทย จำกัด (มหาชน)</v>
      </c>
      <c r="C1118" s="83" t="str">
        <f>_xlfn.XLOOKUP(B:B,'Swift Code&amp;Bank Name'!B:B,'Swift Code&amp;Bank Name'!C:C)</f>
        <v>KASIKORNBANK PUBLIC COMPANY LIMITED</v>
      </c>
      <c r="D1118" s="83" t="s">
        <v>2956</v>
      </c>
      <c r="E1118" s="83" t="s">
        <v>2957</v>
      </c>
      <c r="F1118" s="83" t="s">
        <v>2958</v>
      </c>
      <c r="G1118" s="83" t="str">
        <f t="shared" si="17"/>
        <v>0565  สาขาถนนพระรามที่ 2 สมุทรสาคร  THANON RAMA II SAMUT SAKHON BRANCH</v>
      </c>
      <c r="H1118" s="83">
        <v>25510829</v>
      </c>
    </row>
    <row r="1119" spans="1:8" x14ac:dyDescent="0.25">
      <c r="A1119" s="83" t="s">
        <v>2362</v>
      </c>
      <c r="B1119" s="83" t="str">
        <f>_xlfn.XLOOKUP(A:A,[1]FI_NAME!$A:$A,[1]FI_NAME!$B:$B)</f>
        <v>ธนาคารกสิกรไทย จำกัด (มหาชน)</v>
      </c>
      <c r="C1119" s="83" t="str">
        <f>_xlfn.XLOOKUP(B:B,'Swift Code&amp;Bank Name'!B:B,'Swift Code&amp;Bank Name'!C:C)</f>
        <v>KASIKORNBANK PUBLIC COMPANY LIMITED</v>
      </c>
      <c r="D1119" s="83" t="s">
        <v>1628</v>
      </c>
      <c r="E1119" s="83" t="s">
        <v>2330</v>
      </c>
      <c r="F1119" s="83" t="s">
        <v>2959</v>
      </c>
      <c r="G1119" s="83" t="str">
        <f t="shared" si="17"/>
        <v>0566  สาขาเขาหลัก พังงา  KHAO LAK PHANG NGA BRANCH</v>
      </c>
      <c r="H1119" s="83">
        <v>25510829</v>
      </c>
    </row>
    <row r="1120" spans="1:8" x14ac:dyDescent="0.25">
      <c r="A1120" s="83" t="s">
        <v>2362</v>
      </c>
      <c r="B1120" s="83" t="str">
        <f>_xlfn.XLOOKUP(A:A,[1]FI_NAME!$A:$A,[1]FI_NAME!$B:$B)</f>
        <v>ธนาคารกสิกรไทย จำกัด (มหาชน)</v>
      </c>
      <c r="C1120" s="83" t="str">
        <f>_xlfn.XLOOKUP(B:B,'Swift Code&amp;Bank Name'!B:B,'Swift Code&amp;Bank Name'!C:C)</f>
        <v>KASIKORNBANK PUBLIC COMPANY LIMITED</v>
      </c>
      <c r="D1120" s="83" t="s">
        <v>2960</v>
      </c>
      <c r="E1120" s="83" t="s">
        <v>2961</v>
      </c>
      <c r="F1120" s="83" t="s">
        <v>2962</v>
      </c>
      <c r="G1120" s="83" t="str">
        <f t="shared" si="17"/>
        <v>0568  สาขาโลตัส รังสิต  LOTUS'S RANGSIT BRANCH</v>
      </c>
      <c r="H1120" s="83">
        <v>25510926</v>
      </c>
    </row>
    <row r="1121" spans="1:8" x14ac:dyDescent="0.25">
      <c r="A1121" s="83" t="s">
        <v>2362</v>
      </c>
      <c r="B1121" s="83" t="str">
        <f>_xlfn.XLOOKUP(A:A,[1]FI_NAME!$A:$A,[1]FI_NAME!$B:$B)</f>
        <v>ธนาคารกสิกรไทย จำกัด (มหาชน)</v>
      </c>
      <c r="C1121" s="83" t="str">
        <f>_xlfn.XLOOKUP(B:B,'Swift Code&amp;Bank Name'!B:B,'Swift Code&amp;Bank Name'!C:C)</f>
        <v>KASIKORNBANK PUBLIC COMPANY LIMITED</v>
      </c>
      <c r="D1121" s="83" t="s">
        <v>1634</v>
      </c>
      <c r="E1121" s="83" t="s">
        <v>2963</v>
      </c>
      <c r="F1121" s="83" t="s">
        <v>2964</v>
      </c>
      <c r="G1121" s="83" t="str">
        <f t="shared" si="17"/>
        <v>0569  สาขาโลตัส รังสิตคลอง 7  LOTUS'S RANGSIT KHLONG 7 BRANCH</v>
      </c>
      <c r="H1121" s="83">
        <v>25510926</v>
      </c>
    </row>
    <row r="1122" spans="1:8" x14ac:dyDescent="0.25">
      <c r="A1122" s="83" t="s">
        <v>2362</v>
      </c>
      <c r="B1122" s="83" t="str">
        <f>_xlfn.XLOOKUP(A:A,[1]FI_NAME!$A:$A,[1]FI_NAME!$B:$B)</f>
        <v>ธนาคารกสิกรไทย จำกัด (มหาชน)</v>
      </c>
      <c r="C1122" s="83" t="str">
        <f>_xlfn.XLOOKUP(B:B,'Swift Code&amp;Bank Name'!B:B,'Swift Code&amp;Bank Name'!C:C)</f>
        <v>KASIKORNBANK PUBLIC COMPANY LIMITED</v>
      </c>
      <c r="D1122" s="83" t="s">
        <v>1637</v>
      </c>
      <c r="E1122" s="83" t="s">
        <v>2965</v>
      </c>
      <c r="F1122" s="83" t="s">
        <v>2966</v>
      </c>
      <c r="G1122" s="83" t="str">
        <f t="shared" si="17"/>
        <v>0571  สาขาสุขุมวิท 107  SUKHUMVIT 107 BRANCH</v>
      </c>
      <c r="H1122" s="83">
        <v>25511024</v>
      </c>
    </row>
    <row r="1123" spans="1:8" x14ac:dyDescent="0.25">
      <c r="A1123" s="83" t="s">
        <v>2362</v>
      </c>
      <c r="B1123" s="83" t="str">
        <f>_xlfn.XLOOKUP(A:A,[1]FI_NAME!$A:$A,[1]FI_NAME!$B:$B)</f>
        <v>ธนาคารกสิกรไทย จำกัด (มหาชน)</v>
      </c>
      <c r="C1123" s="83" t="str">
        <f>_xlfn.XLOOKUP(B:B,'Swift Code&amp;Bank Name'!B:B,'Swift Code&amp;Bank Name'!C:C)</f>
        <v>KASIKORNBANK PUBLIC COMPANY LIMITED</v>
      </c>
      <c r="D1123" s="83" t="s">
        <v>2967</v>
      </c>
      <c r="E1123" s="83" t="s">
        <v>2968</v>
      </c>
      <c r="F1123" s="83" t="s">
        <v>2969</v>
      </c>
      <c r="G1123" s="83" t="str">
        <f t="shared" si="17"/>
        <v>0572  สาขาบิ๊กซี บางใหญ่  BIG-C BANG YAI BRANCH</v>
      </c>
      <c r="H1123" s="83">
        <v>25511128</v>
      </c>
    </row>
    <row r="1124" spans="1:8" x14ac:dyDescent="0.25">
      <c r="A1124" s="83" t="s">
        <v>2362</v>
      </c>
      <c r="B1124" s="83" t="str">
        <f>_xlfn.XLOOKUP(A:A,[1]FI_NAME!$A:$A,[1]FI_NAME!$B:$B)</f>
        <v>ธนาคารกสิกรไทย จำกัด (มหาชน)</v>
      </c>
      <c r="C1124" s="83" t="str">
        <f>_xlfn.XLOOKUP(B:B,'Swift Code&amp;Bank Name'!B:B,'Swift Code&amp;Bank Name'!C:C)</f>
        <v>KASIKORNBANK PUBLIC COMPANY LIMITED</v>
      </c>
      <c r="D1124" s="83" t="s">
        <v>1640</v>
      </c>
      <c r="E1124" s="83" t="s">
        <v>2970</v>
      </c>
      <c r="F1124" s="83" t="s">
        <v>2971</v>
      </c>
      <c r="G1124" s="83" t="str">
        <f t="shared" si="17"/>
        <v>0573  สาขาโลตัส วัดลาดปลาดุก  LOTUS'S WAT LADPLADUK BRANCH</v>
      </c>
      <c r="H1124" s="83">
        <v>25511121</v>
      </c>
    </row>
    <row r="1125" spans="1:8" x14ac:dyDescent="0.25">
      <c r="A1125" s="83" t="s">
        <v>2362</v>
      </c>
      <c r="B1125" s="83" t="str">
        <f>_xlfn.XLOOKUP(A:A,[1]FI_NAME!$A:$A,[1]FI_NAME!$B:$B)</f>
        <v>ธนาคารกสิกรไทย จำกัด (มหาชน)</v>
      </c>
      <c r="C1125" s="83" t="str">
        <f>_xlfn.XLOOKUP(B:B,'Swift Code&amp;Bank Name'!B:B,'Swift Code&amp;Bank Name'!C:C)</f>
        <v>KASIKORNBANK PUBLIC COMPANY LIMITED</v>
      </c>
      <c r="D1125" s="83" t="s">
        <v>1643</v>
      </c>
      <c r="E1125" s="83" t="s">
        <v>2972</v>
      </c>
      <c r="F1125" s="83" t="s">
        <v>2973</v>
      </c>
      <c r="G1125" s="83" t="str">
        <f t="shared" si="17"/>
        <v>0574  สาขาโลตัส เจ้าฟ้า ภูเก็ต  LOTUS'S CHAOFAH PHUKET BRANCH</v>
      </c>
      <c r="H1125" s="83">
        <v>25511121</v>
      </c>
    </row>
    <row r="1126" spans="1:8" x14ac:dyDescent="0.25">
      <c r="A1126" s="83" t="s">
        <v>2362</v>
      </c>
      <c r="B1126" s="83" t="str">
        <f>_xlfn.XLOOKUP(A:A,[1]FI_NAME!$A:$A,[1]FI_NAME!$B:$B)</f>
        <v>ธนาคารกสิกรไทย จำกัด (มหาชน)</v>
      </c>
      <c r="C1126" s="83" t="str">
        <f>_xlfn.XLOOKUP(B:B,'Swift Code&amp;Bank Name'!B:B,'Swift Code&amp;Bank Name'!C:C)</f>
        <v>KASIKORNBANK PUBLIC COMPANY LIMITED</v>
      </c>
      <c r="D1126" s="83" t="s">
        <v>1646</v>
      </c>
      <c r="E1126" s="83" t="s">
        <v>1995</v>
      </c>
      <c r="F1126" s="83" t="s">
        <v>1996</v>
      </c>
      <c r="G1126" s="83" t="str">
        <f t="shared" si="17"/>
        <v>0575  สาขาเซ็นทรัล แจ้งวัฒนะ  CENTRAL CHAENGWATTANA BRANCH</v>
      </c>
      <c r="H1126" s="83">
        <v>25511128</v>
      </c>
    </row>
    <row r="1127" spans="1:8" x14ac:dyDescent="0.25">
      <c r="A1127" s="83" t="s">
        <v>2362</v>
      </c>
      <c r="B1127" s="83" t="str">
        <f>_xlfn.XLOOKUP(A:A,[1]FI_NAME!$A:$A,[1]FI_NAME!$B:$B)</f>
        <v>ธนาคารกสิกรไทย จำกัด (มหาชน)</v>
      </c>
      <c r="C1127" s="83" t="str">
        <f>_xlfn.XLOOKUP(B:B,'Swift Code&amp;Bank Name'!B:B,'Swift Code&amp;Bank Name'!C:C)</f>
        <v>KASIKORNBANK PUBLIC COMPANY LIMITED</v>
      </c>
      <c r="D1127" s="83" t="s">
        <v>1652</v>
      </c>
      <c r="E1127" s="83" t="s">
        <v>2974</v>
      </c>
      <c r="F1127" s="83" t="s">
        <v>2975</v>
      </c>
      <c r="G1127" s="83" t="str">
        <f t="shared" si="17"/>
        <v>0578  สาขาศาลายา  SALAYA BRANCH</v>
      </c>
      <c r="H1127" s="83">
        <v>25511219</v>
      </c>
    </row>
    <row r="1128" spans="1:8" x14ac:dyDescent="0.25">
      <c r="A1128" s="83" t="s">
        <v>2362</v>
      </c>
      <c r="B1128" s="83" t="str">
        <f>_xlfn.XLOOKUP(A:A,[1]FI_NAME!$A:$A,[1]FI_NAME!$B:$B)</f>
        <v>ธนาคารกสิกรไทย จำกัด (มหาชน)</v>
      </c>
      <c r="C1128" s="83" t="str">
        <f>_xlfn.XLOOKUP(B:B,'Swift Code&amp;Bank Name'!B:B,'Swift Code&amp;Bank Name'!C:C)</f>
        <v>KASIKORNBANK PUBLIC COMPANY LIMITED</v>
      </c>
      <c r="D1128" s="83" t="s">
        <v>1654</v>
      </c>
      <c r="E1128" s="83" t="s">
        <v>1212</v>
      </c>
      <c r="F1128" s="83" t="s">
        <v>2976</v>
      </c>
      <c r="G1128" s="83" t="str">
        <f t="shared" si="17"/>
        <v>0580  สาขาท่าเรือ อยุธยา  THA RUA AYUTTHAYA BRANCH</v>
      </c>
      <c r="H1128" s="83">
        <v>25511219</v>
      </c>
    </row>
    <row r="1129" spans="1:8" x14ac:dyDescent="0.25">
      <c r="A1129" s="83" t="s">
        <v>2362</v>
      </c>
      <c r="B1129" s="83" t="str">
        <f>_xlfn.XLOOKUP(A:A,[1]FI_NAME!$A:$A,[1]FI_NAME!$B:$B)</f>
        <v>ธนาคารกสิกรไทย จำกัด (มหาชน)</v>
      </c>
      <c r="C1129" s="83" t="str">
        <f>_xlfn.XLOOKUP(B:B,'Swift Code&amp;Bank Name'!B:B,'Swift Code&amp;Bank Name'!C:C)</f>
        <v>KASIKORNBANK PUBLIC COMPANY LIMITED</v>
      </c>
      <c r="D1129" s="83" t="s">
        <v>1657</v>
      </c>
      <c r="E1129" s="83" t="s">
        <v>2977</v>
      </c>
      <c r="F1129" s="83" t="s">
        <v>2978</v>
      </c>
      <c r="G1129" s="83" t="str">
        <f t="shared" si="17"/>
        <v>0581  สาขาบิ๊กซี นครสวรรค์ (วี-สแควร์)  BIG-C NAKHON SAWAN (V-SQUARE) BRANCH</v>
      </c>
      <c r="H1129" s="83">
        <v>25511226</v>
      </c>
    </row>
    <row r="1130" spans="1:8" x14ac:dyDescent="0.25">
      <c r="A1130" s="83" t="s">
        <v>2362</v>
      </c>
      <c r="B1130" s="83" t="str">
        <f>_xlfn.XLOOKUP(A:A,[1]FI_NAME!$A:$A,[1]FI_NAME!$B:$B)</f>
        <v>ธนาคารกสิกรไทย จำกัด (มหาชน)</v>
      </c>
      <c r="C1130" s="83" t="str">
        <f>_xlfn.XLOOKUP(B:B,'Swift Code&amp;Bank Name'!B:B,'Swift Code&amp;Bank Name'!C:C)</f>
        <v>KASIKORNBANK PUBLIC COMPANY LIMITED</v>
      </c>
      <c r="D1130" s="83" t="s">
        <v>1666</v>
      </c>
      <c r="E1130" s="83" t="s">
        <v>2979</v>
      </c>
      <c r="F1130" s="83" t="s">
        <v>2259</v>
      </c>
      <c r="G1130" s="83" t="str">
        <f t="shared" si="17"/>
        <v>0584  สาขาเซ็นทรัล พัทยา  CENTRAL PATTAYA BRANCH</v>
      </c>
      <c r="H1130" s="83">
        <v>25520123</v>
      </c>
    </row>
    <row r="1131" spans="1:8" x14ac:dyDescent="0.25">
      <c r="A1131" s="83" t="s">
        <v>2362</v>
      </c>
      <c r="B1131" s="83" t="str">
        <f>_xlfn.XLOOKUP(A:A,[1]FI_NAME!$A:$A,[1]FI_NAME!$B:$B)</f>
        <v>ธนาคารกสิกรไทย จำกัด (มหาชน)</v>
      </c>
      <c r="C1131" s="83" t="str">
        <f>_xlfn.XLOOKUP(B:B,'Swift Code&amp;Bank Name'!B:B,'Swift Code&amp;Bank Name'!C:C)</f>
        <v>KASIKORNBANK PUBLIC COMPANY LIMITED</v>
      </c>
      <c r="D1131" s="83" t="s">
        <v>1669</v>
      </c>
      <c r="E1131" s="83" t="s">
        <v>2980</v>
      </c>
      <c r="F1131" s="83" t="s">
        <v>2981</v>
      </c>
      <c r="G1131" s="83" t="str">
        <f t="shared" si="17"/>
        <v>0585  สาขาโลตัส ศรีนครินทร์  LOTUS'S SRI NAKHARIN BRANCH</v>
      </c>
      <c r="H1131" s="83">
        <v>25520122</v>
      </c>
    </row>
    <row r="1132" spans="1:8" x14ac:dyDescent="0.25">
      <c r="A1132" s="83" t="s">
        <v>2362</v>
      </c>
      <c r="B1132" s="83" t="str">
        <f>_xlfn.XLOOKUP(A:A,[1]FI_NAME!$A:$A,[1]FI_NAME!$B:$B)</f>
        <v>ธนาคารกสิกรไทย จำกัด (มหาชน)</v>
      </c>
      <c r="C1132" s="83" t="str">
        <f>_xlfn.XLOOKUP(B:B,'Swift Code&amp;Bank Name'!B:B,'Swift Code&amp;Bank Name'!C:C)</f>
        <v>KASIKORNBANK PUBLIC COMPANY LIMITED</v>
      </c>
      <c r="D1132" s="83" t="s">
        <v>1672</v>
      </c>
      <c r="E1132" s="83" t="s">
        <v>2982</v>
      </c>
      <c r="F1132" s="83" t="s">
        <v>2983</v>
      </c>
      <c r="G1132" s="83" t="str">
        <f t="shared" si="17"/>
        <v>0586  สาขาบิ๊กซี อ้อมใหญ่  BIG-C OM YAI BRANCH</v>
      </c>
      <c r="H1132" s="83">
        <v>25520227</v>
      </c>
    </row>
    <row r="1133" spans="1:8" x14ac:dyDescent="0.25">
      <c r="A1133" s="83" t="s">
        <v>2362</v>
      </c>
      <c r="B1133" s="83" t="str">
        <f>_xlfn.XLOOKUP(A:A,[1]FI_NAME!$A:$A,[1]FI_NAME!$B:$B)</f>
        <v>ธนาคารกสิกรไทย จำกัด (มหาชน)</v>
      </c>
      <c r="C1133" s="83" t="str">
        <f>_xlfn.XLOOKUP(B:B,'Swift Code&amp;Bank Name'!B:B,'Swift Code&amp;Bank Name'!C:C)</f>
        <v>KASIKORNBANK PUBLIC COMPANY LIMITED</v>
      </c>
      <c r="D1133" s="83" t="s">
        <v>1675</v>
      </c>
      <c r="E1133" s="83" t="s">
        <v>2984</v>
      </c>
      <c r="F1133" s="83" t="s">
        <v>2985</v>
      </c>
      <c r="G1133" s="83" t="str">
        <f t="shared" si="17"/>
        <v>0587  สาขาโลตัส คำเที่ยง เชียงใหม่  LOTUS'S KHAM THIANG CHIANG MAI BRANCH</v>
      </c>
      <c r="H1133" s="83">
        <v>25520123</v>
      </c>
    </row>
    <row r="1134" spans="1:8" x14ac:dyDescent="0.25">
      <c r="A1134" s="83" t="s">
        <v>2362</v>
      </c>
      <c r="B1134" s="83" t="str">
        <f>_xlfn.XLOOKUP(A:A,[1]FI_NAME!$A:$A,[1]FI_NAME!$B:$B)</f>
        <v>ธนาคารกสิกรไทย จำกัด (มหาชน)</v>
      </c>
      <c r="C1134" s="83" t="str">
        <f>_xlfn.XLOOKUP(B:B,'Swift Code&amp;Bank Name'!B:B,'Swift Code&amp;Bank Name'!C:C)</f>
        <v>KASIKORNBANK PUBLIC COMPANY LIMITED</v>
      </c>
      <c r="D1134" s="83" t="s">
        <v>1681</v>
      </c>
      <c r="E1134" s="83" t="s">
        <v>2986</v>
      </c>
      <c r="F1134" s="83" t="s">
        <v>2987</v>
      </c>
      <c r="G1134" s="83" t="str">
        <f t="shared" si="17"/>
        <v>0589  สาขาโลตัส กระบี่  LOTUS'S KRABI BRANCH</v>
      </c>
      <c r="H1134" s="83">
        <v>25520130</v>
      </c>
    </row>
    <row r="1135" spans="1:8" x14ac:dyDescent="0.25">
      <c r="A1135" s="83" t="s">
        <v>2362</v>
      </c>
      <c r="B1135" s="83" t="str">
        <f>_xlfn.XLOOKUP(A:A,[1]FI_NAME!$A:$A,[1]FI_NAME!$B:$B)</f>
        <v>ธนาคารกสิกรไทย จำกัด (มหาชน)</v>
      </c>
      <c r="C1135" s="83" t="str">
        <f>_xlfn.XLOOKUP(B:B,'Swift Code&amp;Bank Name'!B:B,'Swift Code&amp;Bank Name'!C:C)</f>
        <v>KASIKORNBANK PUBLIC COMPANY LIMITED</v>
      </c>
      <c r="D1135" s="83" t="s">
        <v>1684</v>
      </c>
      <c r="E1135" s="83" t="s">
        <v>1724</v>
      </c>
      <c r="F1135" s="83" t="s">
        <v>2988</v>
      </c>
      <c r="G1135" s="83" t="str">
        <f t="shared" si="17"/>
        <v>0590  สาขาโลตัส ภูเก็ต  LOTUS'S PHUKET BRANCH</v>
      </c>
      <c r="H1135" s="83">
        <v>25520130</v>
      </c>
    </row>
    <row r="1136" spans="1:8" x14ac:dyDescent="0.25">
      <c r="A1136" s="83" t="s">
        <v>2362</v>
      </c>
      <c r="B1136" s="83" t="str">
        <f>_xlfn.XLOOKUP(A:A,[1]FI_NAME!$A:$A,[1]FI_NAME!$B:$B)</f>
        <v>ธนาคารกสิกรไทย จำกัด (มหาชน)</v>
      </c>
      <c r="C1136" s="83" t="str">
        <f>_xlfn.XLOOKUP(B:B,'Swift Code&amp;Bank Name'!B:B,'Swift Code&amp;Bank Name'!C:C)</f>
        <v>KASIKORNBANK PUBLIC COMPANY LIMITED</v>
      </c>
      <c r="D1136" s="83" t="s">
        <v>2989</v>
      </c>
      <c r="E1136" s="83" t="s">
        <v>2990</v>
      </c>
      <c r="F1136" s="83" t="s">
        <v>2991</v>
      </c>
      <c r="G1136" s="83" t="str">
        <f t="shared" si="17"/>
        <v>0591  สาขาพันท้ายนรสิงห์ สมุทรสาคร  PHANTHAI NORASING SAMUT SAKHON BRANCH</v>
      </c>
      <c r="H1136" s="83">
        <v>25520206</v>
      </c>
    </row>
    <row r="1137" spans="1:8" x14ac:dyDescent="0.25">
      <c r="A1137" s="83" t="s">
        <v>2362</v>
      </c>
      <c r="B1137" s="83" t="str">
        <f>_xlfn.XLOOKUP(A:A,[1]FI_NAME!$A:$A,[1]FI_NAME!$B:$B)</f>
        <v>ธนาคารกสิกรไทย จำกัด (มหาชน)</v>
      </c>
      <c r="C1137" s="83" t="str">
        <f>_xlfn.XLOOKUP(B:B,'Swift Code&amp;Bank Name'!B:B,'Swift Code&amp;Bank Name'!C:C)</f>
        <v>KASIKORNBANK PUBLIC COMPANY LIMITED</v>
      </c>
      <c r="D1137" s="83" t="s">
        <v>1690</v>
      </c>
      <c r="E1137" s="83" t="s">
        <v>2992</v>
      </c>
      <c r="F1137" s="83" t="s">
        <v>2993</v>
      </c>
      <c r="G1137" s="83" t="str">
        <f t="shared" si="17"/>
        <v>0593  สาขาสำนักแจ้งวัฒนะ เมืองทองธานี  CHAENG WATTHANA MUANG THONG THANI MAIN BRANCH</v>
      </c>
      <c r="H1137" s="83">
        <v>25520220</v>
      </c>
    </row>
    <row r="1138" spans="1:8" x14ac:dyDescent="0.25">
      <c r="A1138" s="83" t="s">
        <v>2362</v>
      </c>
      <c r="B1138" s="83" t="str">
        <f>_xlfn.XLOOKUP(A:A,[1]FI_NAME!$A:$A,[1]FI_NAME!$B:$B)</f>
        <v>ธนาคารกสิกรไทย จำกัด (มหาชน)</v>
      </c>
      <c r="C1138" s="83" t="str">
        <f>_xlfn.XLOOKUP(B:B,'Swift Code&amp;Bank Name'!B:B,'Swift Code&amp;Bank Name'!C:C)</f>
        <v>KASIKORNBANK PUBLIC COMPANY LIMITED</v>
      </c>
      <c r="D1138" s="83" t="s">
        <v>1693</v>
      </c>
      <c r="E1138" s="83" t="s">
        <v>2994</v>
      </c>
      <c r="F1138" s="83" t="s">
        <v>2995</v>
      </c>
      <c r="G1138" s="83" t="str">
        <f t="shared" si="17"/>
        <v>0594  สาขาตลาดบ้านเพ ระยอง  TALAT BAN PHE RAYONG BRANCH</v>
      </c>
      <c r="H1138" s="83">
        <v>25520227</v>
      </c>
    </row>
    <row r="1139" spans="1:8" x14ac:dyDescent="0.25">
      <c r="A1139" s="83" t="s">
        <v>2362</v>
      </c>
      <c r="B1139" s="83" t="str">
        <f>_xlfn.XLOOKUP(A:A,[1]FI_NAME!$A:$A,[1]FI_NAME!$B:$B)</f>
        <v>ธนาคารกสิกรไทย จำกัด (มหาชน)</v>
      </c>
      <c r="C1139" s="83" t="str">
        <f>_xlfn.XLOOKUP(B:B,'Swift Code&amp;Bank Name'!B:B,'Swift Code&amp;Bank Name'!C:C)</f>
        <v>KASIKORNBANK PUBLIC COMPANY LIMITED</v>
      </c>
      <c r="D1139" s="83" t="s">
        <v>1696</v>
      </c>
      <c r="E1139" s="83" t="s">
        <v>2996</v>
      </c>
      <c r="F1139" s="83" t="s">
        <v>2997</v>
      </c>
      <c r="G1139" s="83" t="str">
        <f t="shared" si="17"/>
        <v>0595  สาขาโลตัส นครศรีธรรมราช  LOTUS'S NAKHON SI THAMMARAT BRANCH</v>
      </c>
      <c r="H1139" s="83">
        <v>25520227</v>
      </c>
    </row>
    <row r="1140" spans="1:8" x14ac:dyDescent="0.25">
      <c r="A1140" s="83" t="s">
        <v>2362</v>
      </c>
      <c r="B1140" s="83" t="str">
        <f>_xlfn.XLOOKUP(A:A,[1]FI_NAME!$A:$A,[1]FI_NAME!$B:$B)</f>
        <v>ธนาคารกสิกรไทย จำกัด (มหาชน)</v>
      </c>
      <c r="C1140" s="83" t="str">
        <f>_xlfn.XLOOKUP(B:B,'Swift Code&amp;Bank Name'!B:B,'Swift Code&amp;Bank Name'!C:C)</f>
        <v>KASIKORNBANK PUBLIC COMPANY LIMITED</v>
      </c>
      <c r="D1140" s="83" t="s">
        <v>2998</v>
      </c>
      <c r="E1140" s="83" t="s">
        <v>2999</v>
      </c>
      <c r="F1140" s="83" t="s">
        <v>3000</v>
      </c>
      <c r="G1140" s="83" t="str">
        <f t="shared" si="17"/>
        <v>0596  สาขาถนนประชานุเคราะห์ หาดป่าตอง  THANON PRACHA NUKHRO HAT PATONG BRANCH</v>
      </c>
      <c r="H1140" s="83">
        <v>25520327</v>
      </c>
    </row>
    <row r="1141" spans="1:8" x14ac:dyDescent="0.25">
      <c r="A1141" s="83" t="s">
        <v>2362</v>
      </c>
      <c r="B1141" s="83" t="str">
        <f>_xlfn.XLOOKUP(A:A,[1]FI_NAME!$A:$A,[1]FI_NAME!$B:$B)</f>
        <v>ธนาคารกสิกรไทย จำกัด (มหาชน)</v>
      </c>
      <c r="C1141" s="83" t="str">
        <f>_xlfn.XLOOKUP(B:B,'Swift Code&amp;Bank Name'!B:B,'Swift Code&amp;Bank Name'!C:C)</f>
        <v>KASIKORNBANK PUBLIC COMPANY LIMITED</v>
      </c>
      <c r="D1141" s="83" t="s">
        <v>1708</v>
      </c>
      <c r="E1141" s="83" t="s">
        <v>3001</v>
      </c>
      <c r="F1141" s="83" t="s">
        <v>3002</v>
      </c>
      <c r="G1141" s="83" t="str">
        <f t="shared" si="17"/>
        <v>0600  สาขาถนนสุขุมวิท 55 (ซอยทองหล่อ 20)  THANON SUKHUMVIT 55 (SOI THONG LO 20) BRANCH</v>
      </c>
      <c r="H1141" s="83">
        <v>25500629</v>
      </c>
    </row>
    <row r="1142" spans="1:8" x14ac:dyDescent="0.25">
      <c r="A1142" s="83" t="s">
        <v>2362</v>
      </c>
      <c r="B1142" s="83" t="str">
        <f>_xlfn.XLOOKUP(A:A,[1]FI_NAME!$A:$A,[1]FI_NAME!$B:$B)</f>
        <v>ธนาคารกสิกรไทย จำกัด (มหาชน)</v>
      </c>
      <c r="C1142" s="83" t="str">
        <f>_xlfn.XLOOKUP(B:B,'Swift Code&amp;Bank Name'!B:B,'Swift Code&amp;Bank Name'!C:C)</f>
        <v>KASIKORNBANK PUBLIC COMPANY LIMITED</v>
      </c>
      <c r="D1142" s="83" t="s">
        <v>3003</v>
      </c>
      <c r="E1142" s="83" t="s">
        <v>3004</v>
      </c>
      <c r="F1142" s="83" t="s">
        <v>3005</v>
      </c>
      <c r="G1142" s="83" t="str">
        <f t="shared" si="17"/>
        <v>0601  สาขาลาดพร้าว 71  LAT PHRAO 71 BRANCH</v>
      </c>
      <c r="H1142" s="83">
        <v>25500629</v>
      </c>
    </row>
    <row r="1143" spans="1:8" x14ac:dyDescent="0.25">
      <c r="A1143" s="83" t="s">
        <v>2362</v>
      </c>
      <c r="B1143" s="83" t="str">
        <f>_xlfn.XLOOKUP(A:A,[1]FI_NAME!$A:$A,[1]FI_NAME!$B:$B)</f>
        <v>ธนาคารกสิกรไทย จำกัด (มหาชน)</v>
      </c>
      <c r="C1143" s="83" t="str">
        <f>_xlfn.XLOOKUP(B:B,'Swift Code&amp;Bank Name'!B:B,'Swift Code&amp;Bank Name'!C:C)</f>
        <v>KASIKORNBANK PUBLIC COMPANY LIMITED</v>
      </c>
      <c r="D1143" s="83" t="s">
        <v>1711</v>
      </c>
      <c r="E1143" s="83" t="s">
        <v>2085</v>
      </c>
      <c r="F1143" s="83" t="s">
        <v>2086</v>
      </c>
      <c r="G1143" s="83" t="str">
        <f t="shared" si="17"/>
        <v>0604  สาขาเซ็นทรัล บางนา  CENTRAL BANGNA BRANCH</v>
      </c>
      <c r="H1143" s="83">
        <v>25500727</v>
      </c>
    </row>
    <row r="1144" spans="1:8" x14ac:dyDescent="0.25">
      <c r="A1144" s="83" t="s">
        <v>2362</v>
      </c>
      <c r="B1144" s="83" t="str">
        <f>_xlfn.XLOOKUP(A:A,[1]FI_NAME!$A:$A,[1]FI_NAME!$B:$B)</f>
        <v>ธนาคารกสิกรไทย จำกัด (มหาชน)</v>
      </c>
      <c r="C1144" s="83" t="str">
        <f>_xlfn.XLOOKUP(B:B,'Swift Code&amp;Bank Name'!B:B,'Swift Code&amp;Bank Name'!C:C)</f>
        <v>KASIKORNBANK PUBLIC COMPANY LIMITED</v>
      </c>
      <c r="D1144" s="83" t="s">
        <v>3006</v>
      </c>
      <c r="E1144" s="83" t="s">
        <v>3007</v>
      </c>
      <c r="F1144" s="83" t="s">
        <v>3008</v>
      </c>
      <c r="G1144" s="83" t="str">
        <f t="shared" si="17"/>
        <v>0608  สาขาถนนนราธิวาสราชนครินทร์  THANON NARATHIWAT RAT NAKHARIN BRANCH</v>
      </c>
      <c r="H1144" s="83">
        <v>25501026</v>
      </c>
    </row>
    <row r="1145" spans="1:8" x14ac:dyDescent="0.25">
      <c r="A1145" s="83" t="s">
        <v>2362</v>
      </c>
      <c r="B1145" s="83" t="str">
        <f>_xlfn.XLOOKUP(A:A,[1]FI_NAME!$A:$A,[1]FI_NAME!$B:$B)</f>
        <v>ธนาคารกสิกรไทย จำกัด (มหาชน)</v>
      </c>
      <c r="C1145" s="83" t="str">
        <f>_xlfn.XLOOKUP(B:B,'Swift Code&amp;Bank Name'!B:B,'Swift Code&amp;Bank Name'!C:C)</f>
        <v>KASIKORNBANK PUBLIC COMPANY LIMITED</v>
      </c>
      <c r="D1145" s="83" t="s">
        <v>1714</v>
      </c>
      <c r="E1145" s="83" t="s">
        <v>3009</v>
      </c>
      <c r="F1145" s="83" t="s">
        <v>3010</v>
      </c>
      <c r="G1145" s="83" t="str">
        <f t="shared" si="17"/>
        <v>0609  สาขาศรีวรา ทาวน์อินทาวน์  SI WARA TOWN IN TOWN BRANCH</v>
      </c>
      <c r="H1145" s="83">
        <v>25501005</v>
      </c>
    </row>
    <row r="1146" spans="1:8" x14ac:dyDescent="0.25">
      <c r="A1146" s="83" t="s">
        <v>2362</v>
      </c>
      <c r="B1146" s="83" t="str">
        <f>_xlfn.XLOOKUP(A:A,[1]FI_NAME!$A:$A,[1]FI_NAME!$B:$B)</f>
        <v>ธนาคารกสิกรไทย จำกัด (มหาชน)</v>
      </c>
      <c r="C1146" s="83" t="str">
        <f>_xlfn.XLOOKUP(B:B,'Swift Code&amp;Bank Name'!B:B,'Swift Code&amp;Bank Name'!C:C)</f>
        <v>KASIKORNBANK PUBLIC COMPANY LIMITED</v>
      </c>
      <c r="D1146" s="83" t="s">
        <v>1717</v>
      </c>
      <c r="E1146" s="83" t="s">
        <v>3011</v>
      </c>
      <c r="F1146" s="83" t="s">
        <v>3012</v>
      </c>
      <c r="G1146" s="83" t="str">
        <f t="shared" si="17"/>
        <v>0611  สาขาสุขุมวิท 21 (อาคารเสริมมิตร)  SUKHUMVIT 21 (SERM MIT TOWER BUILDING) BRANCH</v>
      </c>
      <c r="H1146" s="83">
        <v>25501026</v>
      </c>
    </row>
    <row r="1147" spans="1:8" x14ac:dyDescent="0.25">
      <c r="A1147" s="83" t="s">
        <v>2362</v>
      </c>
      <c r="B1147" s="83" t="str">
        <f>_xlfn.XLOOKUP(A:A,[1]FI_NAME!$A:$A,[1]FI_NAME!$B:$B)</f>
        <v>ธนาคารกสิกรไทย จำกัด (มหาชน)</v>
      </c>
      <c r="C1147" s="83" t="str">
        <f>_xlfn.XLOOKUP(B:B,'Swift Code&amp;Bank Name'!B:B,'Swift Code&amp;Bank Name'!C:C)</f>
        <v>KASIKORNBANK PUBLIC COMPANY LIMITED</v>
      </c>
      <c r="D1147" s="83" t="s">
        <v>1720</v>
      </c>
      <c r="E1147" s="83" t="s">
        <v>3013</v>
      </c>
      <c r="F1147" s="83" t="s">
        <v>3014</v>
      </c>
      <c r="G1147" s="83" t="str">
        <f t="shared" si="17"/>
        <v>0613  สาขาเดอะ คริสตัล พาร์ค  THE CRYSTAL PARK BRANCH</v>
      </c>
      <c r="H1147" s="83">
        <v>25501207</v>
      </c>
    </row>
    <row r="1148" spans="1:8" x14ac:dyDescent="0.25">
      <c r="A1148" s="83" t="s">
        <v>2362</v>
      </c>
      <c r="B1148" s="83" t="str">
        <f>_xlfn.XLOOKUP(A:A,[1]FI_NAME!$A:$A,[1]FI_NAME!$B:$B)</f>
        <v>ธนาคารกสิกรไทย จำกัด (มหาชน)</v>
      </c>
      <c r="C1148" s="83" t="str">
        <f>_xlfn.XLOOKUP(B:B,'Swift Code&amp;Bank Name'!B:B,'Swift Code&amp;Bank Name'!C:C)</f>
        <v>KASIKORNBANK PUBLIC COMPANY LIMITED</v>
      </c>
      <c r="D1148" s="83" t="s">
        <v>3015</v>
      </c>
      <c r="E1148" s="83" t="s">
        <v>3016</v>
      </c>
      <c r="F1148" s="83" t="s">
        <v>3017</v>
      </c>
      <c r="G1148" s="83" t="str">
        <f t="shared" si="17"/>
        <v>0614  สาขาตลาดวงศกร สายไหม  TALAT WONGSAKON SAI MAI BRANCH</v>
      </c>
      <c r="H1148" s="83">
        <v>25501116</v>
      </c>
    </row>
    <row r="1149" spans="1:8" x14ac:dyDescent="0.25">
      <c r="A1149" s="83" t="s">
        <v>2362</v>
      </c>
      <c r="B1149" s="83" t="str">
        <f>_xlfn.XLOOKUP(A:A,[1]FI_NAME!$A:$A,[1]FI_NAME!$B:$B)</f>
        <v>ธนาคารกสิกรไทย จำกัด (มหาชน)</v>
      </c>
      <c r="C1149" s="83" t="str">
        <f>_xlfn.XLOOKUP(B:B,'Swift Code&amp;Bank Name'!B:B,'Swift Code&amp;Bank Name'!C:C)</f>
        <v>KASIKORNBANK PUBLIC COMPANY LIMITED</v>
      </c>
      <c r="D1149" s="83" t="s">
        <v>3018</v>
      </c>
      <c r="E1149" s="83" t="s">
        <v>3019</v>
      </c>
      <c r="F1149" s="83" t="s">
        <v>3020</v>
      </c>
      <c r="G1149" s="83" t="str">
        <f t="shared" si="17"/>
        <v>0617  สาขาออลซีซั่นส์ เพลส  ALL SEASONS PLACE BRANCH</v>
      </c>
      <c r="H1149" s="83">
        <v>25501221</v>
      </c>
    </row>
    <row r="1150" spans="1:8" x14ac:dyDescent="0.25">
      <c r="A1150" s="83" t="s">
        <v>2362</v>
      </c>
      <c r="B1150" s="83" t="str">
        <f>_xlfn.XLOOKUP(A:A,[1]FI_NAME!$A:$A,[1]FI_NAME!$B:$B)</f>
        <v>ธนาคารกสิกรไทย จำกัด (มหาชน)</v>
      </c>
      <c r="C1150" s="83" t="str">
        <f>_xlfn.XLOOKUP(B:B,'Swift Code&amp;Bank Name'!B:B,'Swift Code&amp;Bank Name'!C:C)</f>
        <v>KASIKORNBANK PUBLIC COMPANY LIMITED</v>
      </c>
      <c r="D1150" s="83" t="s">
        <v>3021</v>
      </c>
      <c r="E1150" s="83" t="s">
        <v>3022</v>
      </c>
      <c r="F1150" s="83" t="s">
        <v>3023</v>
      </c>
      <c r="G1150" s="83" t="str">
        <f t="shared" si="17"/>
        <v>0619  สาขาบิ๊กซี พระรามที่สอง 2 (การเคหะธนบุรี 3)  BIG-C RAMA II 2 (KAN KHEHA THONBURI 3) BRANCH</v>
      </c>
      <c r="H1150" s="83">
        <v>25510125</v>
      </c>
    </row>
    <row r="1151" spans="1:8" x14ac:dyDescent="0.25">
      <c r="A1151" s="83" t="s">
        <v>2362</v>
      </c>
      <c r="B1151" s="83" t="str">
        <f>_xlfn.XLOOKUP(A:A,[1]FI_NAME!$A:$A,[1]FI_NAME!$B:$B)</f>
        <v>ธนาคารกสิกรไทย จำกัด (มหาชน)</v>
      </c>
      <c r="C1151" s="83" t="str">
        <f>_xlfn.XLOOKUP(B:B,'Swift Code&amp;Bank Name'!B:B,'Swift Code&amp;Bank Name'!C:C)</f>
        <v>KASIKORNBANK PUBLIC COMPANY LIMITED</v>
      </c>
      <c r="D1151" s="83" t="s">
        <v>3024</v>
      </c>
      <c r="E1151" s="83" t="s">
        <v>2079</v>
      </c>
      <c r="F1151" s="83" t="s">
        <v>2080</v>
      </c>
      <c r="G1151" s="83" t="str">
        <f t="shared" si="17"/>
        <v>0623  สาขาโรงพยาบาลจุฬาลงกรณ์  CHULALONGKORN HOSPITAL BRANCH</v>
      </c>
      <c r="H1151" s="83">
        <v>25510418</v>
      </c>
    </row>
    <row r="1152" spans="1:8" x14ac:dyDescent="0.25">
      <c r="A1152" s="83" t="s">
        <v>2362</v>
      </c>
      <c r="B1152" s="83" t="str">
        <f>_xlfn.XLOOKUP(A:A,[1]FI_NAME!$A:$A,[1]FI_NAME!$B:$B)</f>
        <v>ธนาคารกสิกรไทย จำกัด (มหาชน)</v>
      </c>
      <c r="C1152" s="83" t="str">
        <f>_xlfn.XLOOKUP(B:B,'Swift Code&amp;Bank Name'!B:B,'Swift Code&amp;Bank Name'!C:C)</f>
        <v>KASIKORNBANK PUBLIC COMPANY LIMITED</v>
      </c>
      <c r="D1152" s="83" t="s">
        <v>3025</v>
      </c>
      <c r="E1152" s="83" t="s">
        <v>3026</v>
      </c>
      <c r="F1152" s="83" t="s">
        <v>3027</v>
      </c>
      <c r="G1152" s="83" t="str">
        <f t="shared" si="17"/>
        <v>0627  สาขาดิ อเวนิว รัชโยธิน  THE AVENUE RATCHAYOTHIN BRANCH</v>
      </c>
      <c r="H1152" s="83">
        <v>25510530</v>
      </c>
    </row>
    <row r="1153" spans="1:8" x14ac:dyDescent="0.25">
      <c r="A1153" s="83" t="s">
        <v>2362</v>
      </c>
      <c r="B1153" s="83" t="str">
        <f>_xlfn.XLOOKUP(A:A,[1]FI_NAME!$A:$A,[1]FI_NAME!$B:$B)</f>
        <v>ธนาคารกสิกรไทย จำกัด (มหาชน)</v>
      </c>
      <c r="C1153" s="83" t="str">
        <f>_xlfn.XLOOKUP(B:B,'Swift Code&amp;Bank Name'!B:B,'Swift Code&amp;Bank Name'!C:C)</f>
        <v>KASIKORNBANK PUBLIC COMPANY LIMITED</v>
      </c>
      <c r="D1153" s="83" t="s">
        <v>3028</v>
      </c>
      <c r="E1153" s="83" t="s">
        <v>2037</v>
      </c>
      <c r="F1153" s="83" t="s">
        <v>2038</v>
      </c>
      <c r="G1153" s="83" t="str">
        <f t="shared" si="17"/>
        <v>0628  สาขาพาราไดซ์ พาร์ค  PARADISE PARK BRANCH</v>
      </c>
      <c r="H1153" s="83">
        <v>25510516</v>
      </c>
    </row>
    <row r="1154" spans="1:8" x14ac:dyDescent="0.25">
      <c r="A1154" s="83" t="s">
        <v>2362</v>
      </c>
      <c r="B1154" s="83" t="str">
        <f>_xlfn.XLOOKUP(A:A,[1]FI_NAME!$A:$A,[1]FI_NAME!$B:$B)</f>
        <v>ธนาคารกสิกรไทย จำกัด (มหาชน)</v>
      </c>
      <c r="C1154" s="83" t="str">
        <f>_xlfn.XLOOKUP(B:B,'Swift Code&amp;Bank Name'!B:B,'Swift Code&amp;Bank Name'!C:C)</f>
        <v>KASIKORNBANK PUBLIC COMPANY LIMITED</v>
      </c>
      <c r="D1154" s="83" t="s">
        <v>3029</v>
      </c>
      <c r="E1154" s="83" t="s">
        <v>1950</v>
      </c>
      <c r="F1154" s="83" t="s">
        <v>1951</v>
      </c>
      <c r="G1154" s="83" t="str">
        <f t="shared" si="17"/>
        <v>0630  สาขาจามจุรี สแควร์  CHAMCHURI SQUARE BRANCH</v>
      </c>
      <c r="H1154" s="83">
        <v>25510711</v>
      </c>
    </row>
    <row r="1155" spans="1:8" x14ac:dyDescent="0.25">
      <c r="A1155" s="83" t="s">
        <v>2362</v>
      </c>
      <c r="B1155" s="83" t="str">
        <f>_xlfn.XLOOKUP(A:A,[1]FI_NAME!$A:$A,[1]FI_NAME!$B:$B)</f>
        <v>ธนาคารกสิกรไทย จำกัด (มหาชน)</v>
      </c>
      <c r="C1155" s="83" t="str">
        <f>_xlfn.XLOOKUP(B:B,'Swift Code&amp;Bank Name'!B:B,'Swift Code&amp;Bank Name'!C:C)</f>
        <v>KASIKORNBANK PUBLIC COMPANY LIMITED</v>
      </c>
      <c r="D1155" s="83" t="s">
        <v>1732</v>
      </c>
      <c r="E1155" s="83" t="s">
        <v>3030</v>
      </c>
      <c r="F1155" s="83" t="s">
        <v>3031</v>
      </c>
      <c r="G1155" s="83" t="str">
        <f t="shared" si="17"/>
        <v>0634  สาขาอาคารจิวเวลรี่เทรดเซ็นเตอร์  JEWELRY TRADE CENTER BUILDING BRANCH</v>
      </c>
      <c r="H1155" s="83">
        <v>25510829</v>
      </c>
    </row>
    <row r="1156" spans="1:8" x14ac:dyDescent="0.25">
      <c r="A1156" s="83" t="s">
        <v>2362</v>
      </c>
      <c r="B1156" s="83" t="str">
        <f>_xlfn.XLOOKUP(A:A,[1]FI_NAME!$A:$A,[1]FI_NAME!$B:$B)</f>
        <v>ธนาคารกสิกรไทย จำกัด (มหาชน)</v>
      </c>
      <c r="C1156" s="83" t="str">
        <f>_xlfn.XLOOKUP(B:B,'Swift Code&amp;Bank Name'!B:B,'Swift Code&amp;Bank Name'!C:C)</f>
        <v>KASIKORNBANK PUBLIC COMPANY LIMITED</v>
      </c>
      <c r="D1156" s="83" t="s">
        <v>3032</v>
      </c>
      <c r="E1156" s="83" t="s">
        <v>3033</v>
      </c>
      <c r="F1156" s="83" t="s">
        <v>3034</v>
      </c>
      <c r="G1156" s="83" t="str">
        <f t="shared" ref="G1156:G1219" si="18">CONCATENATE(D1156,"  ",E1156,"  ",F1156)</f>
        <v>0635  สาขาซีคอนสแควร์ 2  SEACON SQUARE 2 BRANCH</v>
      </c>
      <c r="H1156" s="83">
        <v>25510926</v>
      </c>
    </row>
    <row r="1157" spans="1:8" x14ac:dyDescent="0.25">
      <c r="A1157" s="83" t="s">
        <v>2362</v>
      </c>
      <c r="B1157" s="83" t="str">
        <f>_xlfn.XLOOKUP(A:A,[1]FI_NAME!$A:$A,[1]FI_NAME!$B:$B)</f>
        <v>ธนาคารกสิกรไทย จำกัด (มหาชน)</v>
      </c>
      <c r="C1157" s="83" t="str">
        <f>_xlfn.XLOOKUP(B:B,'Swift Code&amp;Bank Name'!B:B,'Swift Code&amp;Bank Name'!C:C)</f>
        <v>KASIKORNBANK PUBLIC COMPANY LIMITED</v>
      </c>
      <c r="D1157" s="83" t="s">
        <v>3035</v>
      </c>
      <c r="E1157" s="83" t="s">
        <v>3036</v>
      </c>
      <c r="F1157" s="83" t="s">
        <v>3037</v>
      </c>
      <c r="G1157" s="83" t="str">
        <f t="shared" si="18"/>
        <v>0637  สาขาสุขุมวิท 6 (อาคารทูแปซิฟิคเพลส)  SUKHUMVIT 6 (TWO PACIFIC PLACE BUILDING) BRANCH</v>
      </c>
      <c r="H1157" s="83">
        <v>25510919</v>
      </c>
    </row>
    <row r="1158" spans="1:8" x14ac:dyDescent="0.25">
      <c r="A1158" s="83" t="s">
        <v>2362</v>
      </c>
      <c r="B1158" s="83" t="str">
        <f>_xlfn.XLOOKUP(A:A,[1]FI_NAME!$A:$A,[1]FI_NAME!$B:$B)</f>
        <v>ธนาคารกสิกรไทย จำกัด (มหาชน)</v>
      </c>
      <c r="C1158" s="83" t="str">
        <f>_xlfn.XLOOKUP(B:B,'Swift Code&amp;Bank Name'!B:B,'Swift Code&amp;Bank Name'!C:C)</f>
        <v>KASIKORNBANK PUBLIC COMPANY LIMITED</v>
      </c>
      <c r="D1158" s="83" t="s">
        <v>3038</v>
      </c>
      <c r="E1158" s="83" t="s">
        <v>3039</v>
      </c>
      <c r="F1158" s="83" t="s">
        <v>3040</v>
      </c>
      <c r="G1158" s="83" t="str">
        <f t="shared" si="18"/>
        <v>0638  สาขาศิริราช  SIRIRAJ BRANCH</v>
      </c>
      <c r="H1158" s="83">
        <v>25510919</v>
      </c>
    </row>
    <row r="1159" spans="1:8" x14ac:dyDescent="0.25">
      <c r="A1159" s="83" t="s">
        <v>2362</v>
      </c>
      <c r="B1159" s="83" t="str">
        <f>_xlfn.XLOOKUP(A:A,[1]FI_NAME!$A:$A,[1]FI_NAME!$B:$B)</f>
        <v>ธนาคารกสิกรไทย จำกัด (มหาชน)</v>
      </c>
      <c r="C1159" s="83" t="str">
        <f>_xlfn.XLOOKUP(B:B,'Swift Code&amp;Bank Name'!B:B,'Swift Code&amp;Bank Name'!C:C)</f>
        <v>KASIKORNBANK PUBLIC COMPANY LIMITED</v>
      </c>
      <c r="D1159" s="83" t="s">
        <v>3041</v>
      </c>
      <c r="E1159" s="83" t="s">
        <v>3042</v>
      </c>
      <c r="F1159" s="83" t="s">
        <v>3043</v>
      </c>
      <c r="G1159" s="83" t="str">
        <f t="shared" si="18"/>
        <v>0639  สาขาสุขุมวิท 18 (เอ็กเชน ทาวเวอร์)  SUKHUMVIT 18 (EXCHANGE TOWER) BRANCH</v>
      </c>
      <c r="H1159" s="83">
        <v>25511010</v>
      </c>
    </row>
    <row r="1160" spans="1:8" x14ac:dyDescent="0.25">
      <c r="A1160" s="83" t="s">
        <v>2362</v>
      </c>
      <c r="B1160" s="83" t="str">
        <f>_xlfn.XLOOKUP(A:A,[1]FI_NAME!$A:$A,[1]FI_NAME!$B:$B)</f>
        <v>ธนาคารกสิกรไทย จำกัด (มหาชน)</v>
      </c>
      <c r="C1160" s="83" t="str">
        <f>_xlfn.XLOOKUP(B:B,'Swift Code&amp;Bank Name'!B:B,'Swift Code&amp;Bank Name'!C:C)</f>
        <v>KASIKORNBANK PUBLIC COMPANY LIMITED</v>
      </c>
      <c r="D1160" s="83" t="s">
        <v>1735</v>
      </c>
      <c r="E1160" s="83" t="s">
        <v>3044</v>
      </c>
      <c r="F1160" s="83" t="s">
        <v>3045</v>
      </c>
      <c r="G1160" s="83" t="str">
        <f t="shared" si="18"/>
        <v>0640  สาขาโลตัส วังหิน  LOTUS'S WANG HIN BRANCH</v>
      </c>
      <c r="H1160" s="83">
        <v>25511010</v>
      </c>
    </row>
    <row r="1161" spans="1:8" x14ac:dyDescent="0.25">
      <c r="A1161" s="83" t="s">
        <v>2362</v>
      </c>
      <c r="B1161" s="83" t="str">
        <f>_xlfn.XLOOKUP(A:A,[1]FI_NAME!$A:$A,[1]FI_NAME!$B:$B)</f>
        <v>ธนาคารกสิกรไทย จำกัด (มหาชน)</v>
      </c>
      <c r="C1161" s="83" t="str">
        <f>_xlfn.XLOOKUP(B:B,'Swift Code&amp;Bank Name'!B:B,'Swift Code&amp;Bank Name'!C:C)</f>
        <v>KASIKORNBANK PUBLIC COMPANY LIMITED</v>
      </c>
      <c r="D1161" s="83" t="s">
        <v>3046</v>
      </c>
      <c r="E1161" s="83" t="s">
        <v>3047</v>
      </c>
      <c r="F1161" s="83" t="s">
        <v>3048</v>
      </c>
      <c r="G1161" s="83" t="str">
        <f t="shared" si="18"/>
        <v>0647  สาขาเออร์เบิน สแควร์ (ประชาชื่น 12)  URBAN SQUARE (PRACHA CHUEN 12) BRANCH</v>
      </c>
      <c r="H1161" s="83">
        <v>25520130</v>
      </c>
    </row>
    <row r="1162" spans="1:8" x14ac:dyDescent="0.25">
      <c r="A1162" s="83" t="s">
        <v>2362</v>
      </c>
      <c r="B1162" s="83" t="str">
        <f>_xlfn.XLOOKUP(A:A,[1]FI_NAME!$A:$A,[1]FI_NAME!$B:$B)</f>
        <v>ธนาคารกสิกรไทย จำกัด (มหาชน)</v>
      </c>
      <c r="C1162" s="83" t="str">
        <f>_xlfn.XLOOKUP(B:B,'Swift Code&amp;Bank Name'!B:B,'Swift Code&amp;Bank Name'!C:C)</f>
        <v>KASIKORNBANK PUBLIC COMPANY LIMITED</v>
      </c>
      <c r="D1162" s="83" t="s">
        <v>3049</v>
      </c>
      <c r="E1162" s="83" t="s">
        <v>3050</v>
      </c>
      <c r="F1162" s="83" t="s">
        <v>3051</v>
      </c>
      <c r="G1162" s="83" t="str">
        <f t="shared" si="18"/>
        <v>0650  เค พาร์ค สาขาถนนสายไหม 56 (ปตท.ซุปเปอร์โมเดล เอนเนอจี)  K PARK THANON SAIMAI 56 (PTT SUPERMODEL ENERGY) BRANCH</v>
      </c>
      <c r="H1162" s="83">
        <v>25530702</v>
      </c>
    </row>
    <row r="1163" spans="1:8" x14ac:dyDescent="0.25">
      <c r="A1163" s="83" t="s">
        <v>2362</v>
      </c>
      <c r="B1163" s="83" t="str">
        <f>_xlfn.XLOOKUP(A:A,[1]FI_NAME!$A:$A,[1]FI_NAME!$B:$B)</f>
        <v>ธนาคารกสิกรไทย จำกัด (มหาชน)</v>
      </c>
      <c r="C1163" s="83" t="str">
        <f>_xlfn.XLOOKUP(B:B,'Swift Code&amp;Bank Name'!B:B,'Swift Code&amp;Bank Name'!C:C)</f>
        <v>KASIKORNBANK PUBLIC COMPANY LIMITED</v>
      </c>
      <c r="D1163" s="83" t="s">
        <v>3052</v>
      </c>
      <c r="E1163" s="83" t="s">
        <v>3053</v>
      </c>
      <c r="F1163" s="83" t="s">
        <v>3054</v>
      </c>
      <c r="G1163" s="83" t="str">
        <f t="shared" si="18"/>
        <v>0651  สาขาโลตัส รามอินทรา 109  LOTUS'S RAM INTRA 109 BRANCH</v>
      </c>
      <c r="H1163" s="83">
        <v>25520424</v>
      </c>
    </row>
    <row r="1164" spans="1:8" x14ac:dyDescent="0.25">
      <c r="A1164" s="83" t="s">
        <v>2362</v>
      </c>
      <c r="B1164" s="83" t="str">
        <f>_xlfn.XLOOKUP(A:A,[1]FI_NAME!$A:$A,[1]FI_NAME!$B:$B)</f>
        <v>ธนาคารกสิกรไทย จำกัด (มหาชน)</v>
      </c>
      <c r="C1164" s="83" t="str">
        <f>_xlfn.XLOOKUP(B:B,'Swift Code&amp;Bank Name'!B:B,'Swift Code&amp;Bank Name'!C:C)</f>
        <v>KASIKORNBANK PUBLIC COMPANY LIMITED</v>
      </c>
      <c r="D1164" s="83" t="s">
        <v>3055</v>
      </c>
      <c r="E1164" s="83" t="s">
        <v>3056</v>
      </c>
      <c r="F1164" s="83" t="s">
        <v>3057</v>
      </c>
      <c r="G1164" s="83" t="str">
        <f t="shared" si="18"/>
        <v>0652  สาขาบิ๊กซี หาดใหญ่ 2 (ถนนเพชรเกษม)  BIG-C HAT YAI 2 (THANON PHETKASEM) BRANCH</v>
      </c>
      <c r="H1164" s="83">
        <v>25520327</v>
      </c>
    </row>
    <row r="1165" spans="1:8" x14ac:dyDescent="0.25">
      <c r="A1165" s="83" t="s">
        <v>2362</v>
      </c>
      <c r="B1165" s="83" t="str">
        <f>_xlfn.XLOOKUP(A:A,[1]FI_NAME!$A:$A,[1]FI_NAME!$B:$B)</f>
        <v>ธนาคารกสิกรไทย จำกัด (มหาชน)</v>
      </c>
      <c r="C1165" s="83" t="str">
        <f>_xlfn.XLOOKUP(B:B,'Swift Code&amp;Bank Name'!B:B,'Swift Code&amp;Bank Name'!C:C)</f>
        <v>KASIKORNBANK PUBLIC COMPANY LIMITED</v>
      </c>
      <c r="D1165" s="83" t="s">
        <v>3058</v>
      </c>
      <c r="E1165" s="83" t="s">
        <v>3059</v>
      </c>
      <c r="F1165" s="83" t="s">
        <v>3060</v>
      </c>
      <c r="G1165" s="83" t="str">
        <f t="shared" si="18"/>
        <v>0654  สาขาโลตัส ลำลูกกา (คลอง 6)  LOTUS'S LAM LUK KA (KHLONG 6) BRANCH</v>
      </c>
      <c r="H1165" s="83">
        <v>25520327</v>
      </c>
    </row>
    <row r="1166" spans="1:8" x14ac:dyDescent="0.25">
      <c r="A1166" s="83" t="s">
        <v>2362</v>
      </c>
      <c r="B1166" s="83" t="str">
        <f>_xlfn.XLOOKUP(A:A,[1]FI_NAME!$A:$A,[1]FI_NAME!$B:$B)</f>
        <v>ธนาคารกสิกรไทย จำกัด (มหาชน)</v>
      </c>
      <c r="C1166" s="83" t="str">
        <f>_xlfn.XLOOKUP(B:B,'Swift Code&amp;Bank Name'!B:B,'Swift Code&amp;Bank Name'!C:C)</f>
        <v>KASIKORNBANK PUBLIC COMPANY LIMITED</v>
      </c>
      <c r="D1166" s="83" t="s">
        <v>3061</v>
      </c>
      <c r="E1166" s="83" t="s">
        <v>3062</v>
      </c>
      <c r="F1166" s="83" t="s">
        <v>3063</v>
      </c>
      <c r="G1166" s="83" t="str">
        <f t="shared" si="18"/>
        <v>0655  สาขาถนนราชพฤกษ์ (ปตท.ประดับดาว)  THANON RATCHAPHRUEK (PTT PRADAPDAO) BRANCH</v>
      </c>
      <c r="H1166" s="83">
        <v>25520403</v>
      </c>
    </row>
    <row r="1167" spans="1:8" x14ac:dyDescent="0.25">
      <c r="A1167" s="83" t="s">
        <v>2362</v>
      </c>
      <c r="B1167" s="83" t="str">
        <f>_xlfn.XLOOKUP(A:A,[1]FI_NAME!$A:$A,[1]FI_NAME!$B:$B)</f>
        <v>ธนาคารกสิกรไทย จำกัด (มหาชน)</v>
      </c>
      <c r="C1167" s="83" t="str">
        <f>_xlfn.XLOOKUP(B:B,'Swift Code&amp;Bank Name'!B:B,'Swift Code&amp;Bank Name'!C:C)</f>
        <v>KASIKORNBANK PUBLIC COMPANY LIMITED</v>
      </c>
      <c r="D1167" s="83" t="s">
        <v>3064</v>
      </c>
      <c r="E1167" s="83" t="s">
        <v>3065</v>
      </c>
      <c r="F1167" s="83" t="s">
        <v>3066</v>
      </c>
      <c r="G1167" s="83" t="str">
        <f t="shared" si="18"/>
        <v>0658  สาขาสีคิ้ว นครราชสีมา  SI KHIU NAKHON RATCHASIMA BRANCH</v>
      </c>
      <c r="H1167" s="83">
        <v>25520424</v>
      </c>
    </row>
    <row r="1168" spans="1:8" x14ac:dyDescent="0.25">
      <c r="A1168" s="83" t="s">
        <v>2362</v>
      </c>
      <c r="B1168" s="83" t="str">
        <f>_xlfn.XLOOKUP(A:A,[1]FI_NAME!$A:$A,[1]FI_NAME!$B:$B)</f>
        <v>ธนาคารกสิกรไทย จำกัด (มหาชน)</v>
      </c>
      <c r="C1168" s="83" t="str">
        <f>_xlfn.XLOOKUP(B:B,'Swift Code&amp;Bank Name'!B:B,'Swift Code&amp;Bank Name'!C:C)</f>
        <v>KASIKORNBANK PUBLIC COMPANY LIMITED</v>
      </c>
      <c r="D1168" s="83" t="s">
        <v>3067</v>
      </c>
      <c r="E1168" s="83" t="s">
        <v>1805</v>
      </c>
      <c r="F1168" s="83" t="s">
        <v>3068</v>
      </c>
      <c r="G1168" s="83" t="str">
        <f t="shared" si="18"/>
        <v>0659  สาขาโลตัส ปากช่อง  LOTUS'S PAK CHONG BRANCH</v>
      </c>
      <c r="H1168" s="83">
        <v>25520508</v>
      </c>
    </row>
    <row r="1169" spans="1:8" x14ac:dyDescent="0.25">
      <c r="A1169" s="83" t="s">
        <v>2362</v>
      </c>
      <c r="B1169" s="83" t="str">
        <f>_xlfn.XLOOKUP(A:A,[1]FI_NAME!$A:$A,[1]FI_NAME!$B:$B)</f>
        <v>ธนาคารกสิกรไทย จำกัด (มหาชน)</v>
      </c>
      <c r="C1169" s="83" t="str">
        <f>_xlfn.XLOOKUP(B:B,'Swift Code&amp;Bank Name'!B:B,'Swift Code&amp;Bank Name'!C:C)</f>
        <v>KASIKORNBANK PUBLIC COMPANY LIMITED</v>
      </c>
      <c r="D1169" s="83" t="s">
        <v>3069</v>
      </c>
      <c r="E1169" s="83" t="s">
        <v>3070</v>
      </c>
      <c r="F1169" s="83" t="s">
        <v>3071</v>
      </c>
      <c r="G1169" s="83" t="str">
        <f t="shared" si="18"/>
        <v>0660  สาขาบิ๊กซี บางบอน  BIG-C BANG BON BRANCH</v>
      </c>
      <c r="H1169" s="83">
        <v>25520508</v>
      </c>
    </row>
    <row r="1170" spans="1:8" x14ac:dyDescent="0.25">
      <c r="A1170" s="83" t="s">
        <v>2362</v>
      </c>
      <c r="B1170" s="83" t="str">
        <f>_xlfn.XLOOKUP(A:A,[1]FI_NAME!$A:$A,[1]FI_NAME!$B:$B)</f>
        <v>ธนาคารกสิกรไทย จำกัด (มหาชน)</v>
      </c>
      <c r="C1170" s="83" t="str">
        <f>_xlfn.XLOOKUP(B:B,'Swift Code&amp;Bank Name'!B:B,'Swift Code&amp;Bank Name'!C:C)</f>
        <v>KASIKORNBANK PUBLIC COMPANY LIMITED</v>
      </c>
      <c r="D1170" s="83" t="s">
        <v>1744</v>
      </c>
      <c r="E1170" s="83" t="s">
        <v>3072</v>
      </c>
      <c r="F1170" s="83" t="s">
        <v>3073</v>
      </c>
      <c r="G1170" s="83" t="str">
        <f t="shared" si="18"/>
        <v>0661  สาขาบิ๊กซี ลำพูน  BIG-C LAMPHUN BRANCH</v>
      </c>
      <c r="H1170" s="83">
        <v>25520612</v>
      </c>
    </row>
    <row r="1171" spans="1:8" x14ac:dyDescent="0.25">
      <c r="A1171" s="83" t="s">
        <v>2362</v>
      </c>
      <c r="B1171" s="83" t="str">
        <f>_xlfn.XLOOKUP(A:A,[1]FI_NAME!$A:$A,[1]FI_NAME!$B:$B)</f>
        <v>ธนาคารกสิกรไทย จำกัด (มหาชน)</v>
      </c>
      <c r="C1171" s="83" t="str">
        <f>_xlfn.XLOOKUP(B:B,'Swift Code&amp;Bank Name'!B:B,'Swift Code&amp;Bank Name'!C:C)</f>
        <v>KASIKORNBANK PUBLIC COMPANY LIMITED</v>
      </c>
      <c r="D1171" s="83" t="s">
        <v>3074</v>
      </c>
      <c r="E1171" s="83" t="s">
        <v>3075</v>
      </c>
      <c r="F1171" s="83" t="s">
        <v>3076</v>
      </c>
      <c r="G1171" s="83" t="str">
        <f t="shared" si="18"/>
        <v>0662  สาขาบิ๊กซี ประชาอุทิศ  BIG-C PRACHA UTHIT BRANCH</v>
      </c>
      <c r="H1171" s="83">
        <v>25520515</v>
      </c>
    </row>
    <row r="1172" spans="1:8" x14ac:dyDescent="0.25">
      <c r="A1172" s="83" t="s">
        <v>2362</v>
      </c>
      <c r="B1172" s="83" t="str">
        <f>_xlfn.XLOOKUP(A:A,[1]FI_NAME!$A:$A,[1]FI_NAME!$B:$B)</f>
        <v>ธนาคารกสิกรไทย จำกัด (มหาชน)</v>
      </c>
      <c r="C1172" s="83" t="str">
        <f>_xlfn.XLOOKUP(B:B,'Swift Code&amp;Bank Name'!B:B,'Swift Code&amp;Bank Name'!C:C)</f>
        <v>KASIKORNBANK PUBLIC COMPANY LIMITED</v>
      </c>
      <c r="D1172" s="83" t="s">
        <v>3077</v>
      </c>
      <c r="E1172" s="83" t="s">
        <v>3078</v>
      </c>
      <c r="F1172" s="83" t="s">
        <v>3079</v>
      </c>
      <c r="G1172" s="83" t="str">
        <f t="shared" si="18"/>
        <v>0663  สาขาเซ็นทรัล เชียงใหม่  CENTRAL CHIANGMAI BRANCH</v>
      </c>
      <c r="H1172" s="83">
        <v>25520619</v>
      </c>
    </row>
    <row r="1173" spans="1:8" x14ac:dyDescent="0.25">
      <c r="A1173" s="83" t="s">
        <v>2362</v>
      </c>
      <c r="B1173" s="83" t="str">
        <f>_xlfn.XLOOKUP(A:A,[1]FI_NAME!$A:$A,[1]FI_NAME!$B:$B)</f>
        <v>ธนาคารกสิกรไทย จำกัด (มหาชน)</v>
      </c>
      <c r="C1173" s="83" t="str">
        <f>_xlfn.XLOOKUP(B:B,'Swift Code&amp;Bank Name'!B:B,'Swift Code&amp;Bank Name'!C:C)</f>
        <v>KASIKORNBANK PUBLIC COMPANY LIMITED</v>
      </c>
      <c r="D1173" s="83" t="s">
        <v>3080</v>
      </c>
      <c r="E1173" s="83" t="s">
        <v>3081</v>
      </c>
      <c r="F1173" s="83" t="s">
        <v>3082</v>
      </c>
      <c r="G1173" s="83" t="str">
        <f t="shared" si="18"/>
        <v>0665  สาขาเดอะไนน์ เซ็นเตอร์ พระราม 9  THE NINE CENTER RAMA IX BRANCH</v>
      </c>
      <c r="H1173" s="83">
        <v>25520522</v>
      </c>
    </row>
    <row r="1174" spans="1:8" x14ac:dyDescent="0.25">
      <c r="A1174" s="83" t="s">
        <v>2362</v>
      </c>
      <c r="B1174" s="83" t="str">
        <f>_xlfn.XLOOKUP(A:A,[1]FI_NAME!$A:$A,[1]FI_NAME!$B:$B)</f>
        <v>ธนาคารกสิกรไทย จำกัด (มหาชน)</v>
      </c>
      <c r="C1174" s="83" t="str">
        <f>_xlfn.XLOOKUP(B:B,'Swift Code&amp;Bank Name'!B:B,'Swift Code&amp;Bank Name'!C:C)</f>
        <v>KASIKORNBANK PUBLIC COMPANY LIMITED</v>
      </c>
      <c r="D1174" s="83" t="s">
        <v>3083</v>
      </c>
      <c r="E1174" s="83" t="s">
        <v>3084</v>
      </c>
      <c r="F1174" s="83" t="s">
        <v>3085</v>
      </c>
      <c r="G1174" s="83" t="str">
        <f t="shared" si="18"/>
        <v>0666  สาขาถนนเทพกระษัตรี ภูเก็ต  THANON THEP KRASATTRI PHUKET BRANCH</v>
      </c>
      <c r="H1174" s="83">
        <v>25541223</v>
      </c>
    </row>
    <row r="1175" spans="1:8" x14ac:dyDescent="0.25">
      <c r="A1175" s="83" t="s">
        <v>2362</v>
      </c>
      <c r="B1175" s="83" t="str">
        <f>_xlfn.XLOOKUP(A:A,[1]FI_NAME!$A:$A,[1]FI_NAME!$B:$B)</f>
        <v>ธนาคารกสิกรไทย จำกัด (มหาชน)</v>
      </c>
      <c r="C1175" s="83" t="str">
        <f>_xlfn.XLOOKUP(B:B,'Swift Code&amp;Bank Name'!B:B,'Swift Code&amp;Bank Name'!C:C)</f>
        <v>KASIKORNBANK PUBLIC COMPANY LIMITED</v>
      </c>
      <c r="D1175" s="83" t="s">
        <v>1747</v>
      </c>
      <c r="E1175" s="83" t="s">
        <v>3086</v>
      </c>
      <c r="F1175" s="83" t="s">
        <v>3087</v>
      </c>
      <c r="G1175" s="83" t="str">
        <f t="shared" si="18"/>
        <v>0668  สาขาคลองแงะ  KHLONG NGAE BRANCH</v>
      </c>
      <c r="H1175" s="83">
        <v>25520619</v>
      </c>
    </row>
    <row r="1176" spans="1:8" x14ac:dyDescent="0.25">
      <c r="A1176" s="83" t="s">
        <v>2362</v>
      </c>
      <c r="B1176" s="83" t="str">
        <f>_xlfn.XLOOKUP(A:A,[1]FI_NAME!$A:$A,[1]FI_NAME!$B:$B)</f>
        <v>ธนาคารกสิกรไทย จำกัด (มหาชน)</v>
      </c>
      <c r="C1176" s="83" t="str">
        <f>_xlfn.XLOOKUP(B:B,'Swift Code&amp;Bank Name'!B:B,'Swift Code&amp;Bank Name'!C:C)</f>
        <v>KASIKORNBANK PUBLIC COMPANY LIMITED</v>
      </c>
      <c r="D1176" s="83" t="s">
        <v>3088</v>
      </c>
      <c r="E1176" s="83" t="s">
        <v>3089</v>
      </c>
      <c r="F1176" s="83" t="s">
        <v>3090</v>
      </c>
      <c r="G1176" s="83" t="str">
        <f t="shared" si="18"/>
        <v>0669  สาขาพาน เชียงราย  PHAN CHIANG RAI BRANCH</v>
      </c>
      <c r="H1176" s="83">
        <v>25520522</v>
      </c>
    </row>
    <row r="1177" spans="1:8" x14ac:dyDescent="0.25">
      <c r="A1177" s="83" t="s">
        <v>2362</v>
      </c>
      <c r="B1177" s="83" t="str">
        <f>_xlfn.XLOOKUP(A:A,[1]FI_NAME!$A:$A,[1]FI_NAME!$B:$B)</f>
        <v>ธนาคารกสิกรไทย จำกัด (มหาชน)</v>
      </c>
      <c r="C1177" s="83" t="str">
        <f>_xlfn.XLOOKUP(B:B,'Swift Code&amp;Bank Name'!B:B,'Swift Code&amp;Bank Name'!C:C)</f>
        <v>KASIKORNBANK PUBLIC COMPANY LIMITED</v>
      </c>
      <c r="D1177" s="83" t="s">
        <v>3091</v>
      </c>
      <c r="E1177" s="83" t="s">
        <v>3092</v>
      </c>
      <c r="F1177" s="83" t="s">
        <v>3093</v>
      </c>
      <c r="G1177" s="83" t="str">
        <f t="shared" si="18"/>
        <v>0671  สาขาซอยวิภาวดีรังสิต 2 (หอการค้า)  SOI VIPHAVADI RANGSIT 2 (HO KANKHA) BRANCH</v>
      </c>
      <c r="H1177" s="83">
        <v>25520529</v>
      </c>
    </row>
    <row r="1178" spans="1:8" x14ac:dyDescent="0.25">
      <c r="A1178" s="83" t="s">
        <v>2362</v>
      </c>
      <c r="B1178" s="83" t="str">
        <f>_xlfn.XLOOKUP(A:A,[1]FI_NAME!$A:$A,[1]FI_NAME!$B:$B)</f>
        <v>ธนาคารกสิกรไทย จำกัด (มหาชน)</v>
      </c>
      <c r="C1178" s="83" t="str">
        <f>_xlfn.XLOOKUP(B:B,'Swift Code&amp;Bank Name'!B:B,'Swift Code&amp;Bank Name'!C:C)</f>
        <v>KASIKORNBANK PUBLIC COMPANY LIMITED</v>
      </c>
      <c r="D1178" s="83" t="s">
        <v>1750</v>
      </c>
      <c r="E1178" s="83" t="s">
        <v>3094</v>
      </c>
      <c r="F1178" s="83" t="s">
        <v>3095</v>
      </c>
      <c r="G1178" s="83" t="str">
        <f t="shared" si="18"/>
        <v>0672  สาขาแม่สาย 2  MAE SAI 2 BRANCH</v>
      </c>
      <c r="H1178" s="83">
        <v>25520529</v>
      </c>
    </row>
    <row r="1179" spans="1:8" x14ac:dyDescent="0.25">
      <c r="A1179" s="83" t="s">
        <v>2362</v>
      </c>
      <c r="B1179" s="83" t="str">
        <f>_xlfn.XLOOKUP(A:A,[1]FI_NAME!$A:$A,[1]FI_NAME!$B:$B)</f>
        <v>ธนาคารกสิกรไทย จำกัด (มหาชน)</v>
      </c>
      <c r="C1179" s="83" t="str">
        <f>_xlfn.XLOOKUP(B:B,'Swift Code&amp;Bank Name'!B:B,'Swift Code&amp;Bank Name'!C:C)</f>
        <v>KASIKORNBANK PUBLIC COMPANY LIMITED</v>
      </c>
      <c r="D1179" s="83" t="s">
        <v>3096</v>
      </c>
      <c r="E1179" s="83" t="s">
        <v>3097</v>
      </c>
      <c r="F1179" s="83" t="s">
        <v>3098</v>
      </c>
      <c r="G1179" s="83" t="str">
        <f t="shared" si="18"/>
        <v>0673  สาขาเซ็นทรัล ชลบุรี  CENTRAL CHONBURI BRANCH</v>
      </c>
      <c r="H1179" s="83">
        <v>25520529</v>
      </c>
    </row>
    <row r="1180" spans="1:8" x14ac:dyDescent="0.25">
      <c r="A1180" s="83" t="s">
        <v>2362</v>
      </c>
      <c r="B1180" s="83" t="str">
        <f>_xlfn.XLOOKUP(A:A,[1]FI_NAME!$A:$A,[1]FI_NAME!$B:$B)</f>
        <v>ธนาคารกสิกรไทย จำกัด (มหาชน)</v>
      </c>
      <c r="C1180" s="83" t="str">
        <f>_xlfn.XLOOKUP(B:B,'Swift Code&amp;Bank Name'!B:B,'Swift Code&amp;Bank Name'!C:C)</f>
        <v>KASIKORNBANK PUBLIC COMPANY LIMITED</v>
      </c>
      <c r="D1180" s="83" t="s">
        <v>1753</v>
      </c>
      <c r="E1180" s="83" t="s">
        <v>3099</v>
      </c>
      <c r="F1180" s="83" t="s">
        <v>3100</v>
      </c>
      <c r="G1180" s="83" t="str">
        <f t="shared" si="18"/>
        <v>0674  สาขาโลตัส ขอนแก่น  LOTUS'S KHON KAEN BRANCH</v>
      </c>
      <c r="H1180" s="83">
        <v>25520529</v>
      </c>
    </row>
    <row r="1181" spans="1:8" x14ac:dyDescent="0.25">
      <c r="A1181" s="83" t="s">
        <v>2362</v>
      </c>
      <c r="B1181" s="83" t="str">
        <f>_xlfn.XLOOKUP(A:A,[1]FI_NAME!$A:$A,[1]FI_NAME!$B:$B)</f>
        <v>ธนาคารกสิกรไทย จำกัด (มหาชน)</v>
      </c>
      <c r="C1181" s="83" t="str">
        <f>_xlfn.XLOOKUP(B:B,'Swift Code&amp;Bank Name'!B:B,'Swift Code&amp;Bank Name'!C:C)</f>
        <v>KASIKORNBANK PUBLIC COMPANY LIMITED</v>
      </c>
      <c r="D1181" s="83" t="s">
        <v>3101</v>
      </c>
      <c r="E1181" s="83" t="s">
        <v>3102</v>
      </c>
      <c r="F1181" s="83" t="s">
        <v>3103</v>
      </c>
      <c r="G1181" s="83" t="str">
        <f t="shared" si="18"/>
        <v>0679  สาขานวมินทร์ ซิตี้ อเวนิว  NAWAMIN CITY AVENUE BRANCH</v>
      </c>
      <c r="H1181" s="83">
        <v>25520605</v>
      </c>
    </row>
    <row r="1182" spans="1:8" x14ac:dyDescent="0.25">
      <c r="A1182" s="83" t="s">
        <v>2362</v>
      </c>
      <c r="B1182" s="83" t="str">
        <f>_xlfn.XLOOKUP(A:A,[1]FI_NAME!$A:$A,[1]FI_NAME!$B:$B)</f>
        <v>ธนาคารกสิกรไทย จำกัด (มหาชน)</v>
      </c>
      <c r="C1182" s="83" t="str">
        <f>_xlfn.XLOOKUP(B:B,'Swift Code&amp;Bank Name'!B:B,'Swift Code&amp;Bank Name'!C:C)</f>
        <v>KASIKORNBANK PUBLIC COMPANY LIMITED</v>
      </c>
      <c r="D1182" s="83" t="s">
        <v>3104</v>
      </c>
      <c r="E1182" s="83" t="s">
        <v>3105</v>
      </c>
      <c r="F1182" s="83" t="s">
        <v>3106</v>
      </c>
      <c r="G1182" s="83" t="str">
        <f t="shared" si="18"/>
        <v>0680  สาขาอัศวรรณ ช้อปปิ้ง คอมเพล็กซ์  ASAWANN SHOPPING COMPLEX BRANCH</v>
      </c>
      <c r="H1182" s="83">
        <v>25520619</v>
      </c>
    </row>
    <row r="1183" spans="1:8" x14ac:dyDescent="0.25">
      <c r="A1183" s="83" t="s">
        <v>2362</v>
      </c>
      <c r="B1183" s="83" t="str">
        <f>_xlfn.XLOOKUP(A:A,[1]FI_NAME!$A:$A,[1]FI_NAME!$B:$B)</f>
        <v>ธนาคารกสิกรไทย จำกัด (มหาชน)</v>
      </c>
      <c r="C1183" s="83" t="str">
        <f>_xlfn.XLOOKUP(B:B,'Swift Code&amp;Bank Name'!B:B,'Swift Code&amp;Bank Name'!C:C)</f>
        <v>KASIKORNBANK PUBLIC COMPANY LIMITED</v>
      </c>
      <c r="D1183" s="83" t="s">
        <v>3107</v>
      </c>
      <c r="E1183" s="83" t="s">
        <v>2130</v>
      </c>
      <c r="F1183" s="83" t="s">
        <v>2131</v>
      </c>
      <c r="G1183" s="83" t="str">
        <f t="shared" si="18"/>
        <v>0683  สาขาเซ็นทรัล เวสต์วิลล์  CENTRAL WESTVILLE BRANCH</v>
      </c>
      <c r="H1183" s="83">
        <v>25520710</v>
      </c>
    </row>
    <row r="1184" spans="1:8" x14ac:dyDescent="0.25">
      <c r="A1184" s="83" t="s">
        <v>2362</v>
      </c>
      <c r="B1184" s="83" t="str">
        <f>_xlfn.XLOOKUP(A:A,[1]FI_NAME!$A:$A,[1]FI_NAME!$B:$B)</f>
        <v>ธนาคารกสิกรไทย จำกัด (มหาชน)</v>
      </c>
      <c r="C1184" s="83" t="str">
        <f>_xlfn.XLOOKUP(B:B,'Swift Code&amp;Bank Name'!B:B,'Swift Code&amp;Bank Name'!C:C)</f>
        <v>KASIKORNBANK PUBLIC COMPANY LIMITED</v>
      </c>
      <c r="D1184" s="83" t="s">
        <v>3108</v>
      </c>
      <c r="E1184" s="83" t="s">
        <v>3109</v>
      </c>
      <c r="F1184" s="83" t="s">
        <v>3110</v>
      </c>
      <c r="G1184" s="83" t="str">
        <f t="shared" si="18"/>
        <v>0684  สาขาตลาดเอซี ลำลูกกา (คลอง 4)  TALAT AC LAM LUK KA (KHLONG 4) BRANCH</v>
      </c>
      <c r="H1184" s="83">
        <v>25520626</v>
      </c>
    </row>
    <row r="1185" spans="1:8" x14ac:dyDescent="0.25">
      <c r="A1185" s="83" t="s">
        <v>2362</v>
      </c>
      <c r="B1185" s="83" t="str">
        <f>_xlfn.XLOOKUP(A:A,[1]FI_NAME!$A:$A,[1]FI_NAME!$B:$B)</f>
        <v>ธนาคารกสิกรไทย จำกัด (มหาชน)</v>
      </c>
      <c r="C1185" s="83" t="str">
        <f>_xlfn.XLOOKUP(B:B,'Swift Code&amp;Bank Name'!B:B,'Swift Code&amp;Bank Name'!C:C)</f>
        <v>KASIKORNBANK PUBLIC COMPANY LIMITED</v>
      </c>
      <c r="D1185" s="83" t="s">
        <v>3111</v>
      </c>
      <c r="E1185" s="83" t="s">
        <v>3112</v>
      </c>
      <c r="F1185" s="83" t="s">
        <v>3113</v>
      </c>
      <c r="G1185" s="83" t="str">
        <f t="shared" si="18"/>
        <v>0685  สาขาสุนีย์ทาวเวอร์ อุบลราชธานี  SUNEE TOWER UBON RATCHATHANI BRANCH</v>
      </c>
      <c r="H1185" s="83">
        <v>25520626</v>
      </c>
    </row>
    <row r="1186" spans="1:8" x14ac:dyDescent="0.25">
      <c r="A1186" s="83" t="s">
        <v>2362</v>
      </c>
      <c r="B1186" s="83" t="str">
        <f>_xlfn.XLOOKUP(A:A,[1]FI_NAME!$A:$A,[1]FI_NAME!$B:$B)</f>
        <v>ธนาคารกสิกรไทย จำกัด (มหาชน)</v>
      </c>
      <c r="C1186" s="83" t="str">
        <f>_xlfn.XLOOKUP(B:B,'Swift Code&amp;Bank Name'!B:B,'Swift Code&amp;Bank Name'!C:C)</f>
        <v>KASIKORNBANK PUBLIC COMPANY LIMITED</v>
      </c>
      <c r="D1186" s="83" t="s">
        <v>3114</v>
      </c>
      <c r="E1186" s="83" t="s">
        <v>3115</v>
      </c>
      <c r="F1186" s="83" t="s">
        <v>3116</v>
      </c>
      <c r="G1186" s="83" t="str">
        <f t="shared" si="18"/>
        <v>0686  สาขามาร์เก็ต วิลเลจ สุวรรณภูมิ  MARKET VILLAGE SUVARNABHUMI BRANCH</v>
      </c>
      <c r="H1186" s="83">
        <v>25520626</v>
      </c>
    </row>
    <row r="1187" spans="1:8" x14ac:dyDescent="0.25">
      <c r="A1187" s="83" t="s">
        <v>2362</v>
      </c>
      <c r="B1187" s="83" t="str">
        <f>_xlfn.XLOOKUP(A:A,[1]FI_NAME!$A:$A,[1]FI_NAME!$B:$B)</f>
        <v>ธนาคารกสิกรไทย จำกัด (มหาชน)</v>
      </c>
      <c r="C1187" s="83" t="str">
        <f>_xlfn.XLOOKUP(B:B,'Swift Code&amp;Bank Name'!B:B,'Swift Code&amp;Bank Name'!C:C)</f>
        <v>KASIKORNBANK PUBLIC COMPANY LIMITED</v>
      </c>
      <c r="D1187" s="83" t="s">
        <v>3117</v>
      </c>
      <c r="E1187" s="83" t="s">
        <v>3118</v>
      </c>
      <c r="F1187" s="83" t="s">
        <v>3119</v>
      </c>
      <c r="G1187" s="83" t="str">
        <f t="shared" si="18"/>
        <v>0689  สาขารามคำแหง 2  RAMKHAMHAENG 2 BRANCH</v>
      </c>
      <c r="H1187" s="83">
        <v>25520619</v>
      </c>
    </row>
    <row r="1188" spans="1:8" x14ac:dyDescent="0.25">
      <c r="A1188" s="83" t="s">
        <v>2362</v>
      </c>
      <c r="B1188" s="83" t="str">
        <f>_xlfn.XLOOKUP(A:A,[1]FI_NAME!$A:$A,[1]FI_NAME!$B:$B)</f>
        <v>ธนาคารกสิกรไทย จำกัด (มหาชน)</v>
      </c>
      <c r="C1188" s="83" t="str">
        <f>_xlfn.XLOOKUP(B:B,'Swift Code&amp;Bank Name'!B:B,'Swift Code&amp;Bank Name'!C:C)</f>
        <v>KASIKORNBANK PUBLIC COMPANY LIMITED</v>
      </c>
      <c r="D1188" s="83" t="s">
        <v>3120</v>
      </c>
      <c r="E1188" s="83" t="s">
        <v>3121</v>
      </c>
      <c r="F1188" s="83" t="s">
        <v>3122</v>
      </c>
      <c r="G1188" s="83" t="str">
        <f t="shared" si="18"/>
        <v>0692  สาขาโลตัส อุตรดิตถ์  LOTUS'S UTTARADIT BRANCH</v>
      </c>
      <c r="H1188" s="83">
        <v>25520731</v>
      </c>
    </row>
    <row r="1189" spans="1:8" x14ac:dyDescent="0.25">
      <c r="A1189" s="83" t="s">
        <v>2362</v>
      </c>
      <c r="B1189" s="83" t="str">
        <f>_xlfn.XLOOKUP(A:A,[1]FI_NAME!$A:$A,[1]FI_NAME!$B:$B)</f>
        <v>ธนาคารกสิกรไทย จำกัด (มหาชน)</v>
      </c>
      <c r="C1189" s="83" t="str">
        <f>_xlfn.XLOOKUP(B:B,'Swift Code&amp;Bank Name'!B:B,'Swift Code&amp;Bank Name'!C:C)</f>
        <v>KASIKORNBANK PUBLIC COMPANY LIMITED</v>
      </c>
      <c r="D1189" s="83" t="s">
        <v>3123</v>
      </c>
      <c r="E1189" s="83" t="s">
        <v>3124</v>
      </c>
      <c r="F1189" s="83" t="s">
        <v>3125</v>
      </c>
      <c r="G1189" s="83" t="str">
        <f t="shared" si="18"/>
        <v>0693  สาขาโลตัส ลำลูกกา (คลอง 2)  LOTUS'S LAM LUK KA (KHLONG 2) BRANCH</v>
      </c>
      <c r="H1189" s="83">
        <v>25520828</v>
      </c>
    </row>
    <row r="1190" spans="1:8" x14ac:dyDescent="0.25">
      <c r="A1190" s="83" t="s">
        <v>2362</v>
      </c>
      <c r="B1190" s="83" t="str">
        <f>_xlfn.XLOOKUP(A:A,[1]FI_NAME!$A:$A,[1]FI_NAME!$B:$B)</f>
        <v>ธนาคารกสิกรไทย จำกัด (มหาชน)</v>
      </c>
      <c r="C1190" s="83" t="str">
        <f>_xlfn.XLOOKUP(B:B,'Swift Code&amp;Bank Name'!B:B,'Swift Code&amp;Bank Name'!C:C)</f>
        <v>KASIKORNBANK PUBLIC COMPANY LIMITED</v>
      </c>
      <c r="D1190" s="83" t="s">
        <v>3126</v>
      </c>
      <c r="E1190" s="83" t="s">
        <v>3127</v>
      </c>
      <c r="F1190" s="83" t="s">
        <v>3128</v>
      </c>
      <c r="G1190" s="83" t="str">
        <f t="shared" si="18"/>
        <v>0696  สาขาอาคารซันทาวเวอร์ส  SUNTOWERS BUILDING BRANCH</v>
      </c>
      <c r="H1190" s="83">
        <v>25521009</v>
      </c>
    </row>
    <row r="1191" spans="1:8" x14ac:dyDescent="0.25">
      <c r="A1191" s="83" t="s">
        <v>2362</v>
      </c>
      <c r="B1191" s="83" t="str">
        <f>_xlfn.XLOOKUP(A:A,[1]FI_NAME!$A:$A,[1]FI_NAME!$B:$B)</f>
        <v>ธนาคารกสิกรไทย จำกัด (มหาชน)</v>
      </c>
      <c r="C1191" s="83" t="str">
        <f>_xlfn.XLOOKUP(B:B,'Swift Code&amp;Bank Name'!B:B,'Swift Code&amp;Bank Name'!C:C)</f>
        <v>KASIKORNBANK PUBLIC COMPANY LIMITED</v>
      </c>
      <c r="D1191" s="83" t="s">
        <v>3129</v>
      </c>
      <c r="E1191" s="83" t="s">
        <v>3130</v>
      </c>
      <c r="F1191" s="83" t="s">
        <v>3131</v>
      </c>
      <c r="G1191" s="83" t="str">
        <f t="shared" si="18"/>
        <v>0698  สาขาบิ๊กซี พระรามที่ 2 (ท่าข้าม)  BIG-C RAMA II (THA KHAM) BRANCH</v>
      </c>
      <c r="H1191" s="83">
        <v>25521030</v>
      </c>
    </row>
    <row r="1192" spans="1:8" x14ac:dyDescent="0.25">
      <c r="A1192" s="83" t="s">
        <v>2362</v>
      </c>
      <c r="B1192" s="83" t="str">
        <f>_xlfn.XLOOKUP(A:A,[1]FI_NAME!$A:$A,[1]FI_NAME!$B:$B)</f>
        <v>ธนาคารกสิกรไทย จำกัด (มหาชน)</v>
      </c>
      <c r="C1192" s="83" t="str">
        <f>_xlfn.XLOOKUP(B:B,'Swift Code&amp;Bank Name'!B:B,'Swift Code&amp;Bank Name'!C:C)</f>
        <v>KASIKORNBANK PUBLIC COMPANY LIMITED</v>
      </c>
      <c r="D1192" s="83" t="s">
        <v>3132</v>
      </c>
      <c r="E1192" s="83" t="s">
        <v>3133</v>
      </c>
      <c r="F1192" s="83" t="s">
        <v>3134</v>
      </c>
      <c r="G1192" s="83" t="str">
        <f t="shared" si="18"/>
        <v>0699  สาขาแหลมทอง บางแสน  LAEM THONG BANG SAEN BRANCH</v>
      </c>
      <c r="H1192" s="83">
        <v>25521023</v>
      </c>
    </row>
    <row r="1193" spans="1:8" x14ac:dyDescent="0.25">
      <c r="A1193" s="83" t="s">
        <v>2362</v>
      </c>
      <c r="B1193" s="83" t="str">
        <f>_xlfn.XLOOKUP(A:A,[1]FI_NAME!$A:$A,[1]FI_NAME!$B:$B)</f>
        <v>ธนาคารกสิกรไทย จำกัด (มหาชน)</v>
      </c>
      <c r="C1193" s="83" t="str">
        <f>_xlfn.XLOOKUP(B:B,'Swift Code&amp;Bank Name'!B:B,'Swift Code&amp;Bank Name'!C:C)</f>
        <v>KASIKORNBANK PUBLIC COMPANY LIMITED</v>
      </c>
      <c r="D1193" s="83" t="s">
        <v>3135</v>
      </c>
      <c r="E1193" s="83" t="s">
        <v>3136</v>
      </c>
      <c r="F1193" s="83" t="s">
        <v>3137</v>
      </c>
      <c r="G1193" s="83" t="str">
        <f t="shared" si="18"/>
        <v>0700  สาขาโลตัส อมตะนคร ชลบุรี  LOTUS'S AMATA NAKORN CHON BURI BRANCH</v>
      </c>
      <c r="H1193" s="83">
        <v>25521023</v>
      </c>
    </row>
    <row r="1194" spans="1:8" x14ac:dyDescent="0.25">
      <c r="A1194" s="83" t="s">
        <v>2362</v>
      </c>
      <c r="B1194" s="83" t="str">
        <f>_xlfn.XLOOKUP(A:A,[1]FI_NAME!$A:$A,[1]FI_NAME!$B:$B)</f>
        <v>ธนาคารกสิกรไทย จำกัด (มหาชน)</v>
      </c>
      <c r="C1194" s="83" t="str">
        <f>_xlfn.XLOOKUP(B:B,'Swift Code&amp;Bank Name'!B:B,'Swift Code&amp;Bank Name'!C:C)</f>
        <v>KASIKORNBANK PUBLIC COMPANY LIMITED</v>
      </c>
      <c r="D1194" s="83" t="s">
        <v>3138</v>
      </c>
      <c r="E1194" s="83" t="s">
        <v>3139</v>
      </c>
      <c r="F1194" s="83" t="s">
        <v>3140</v>
      </c>
      <c r="G1194" s="83" t="str">
        <f t="shared" si="18"/>
        <v>0702  สาขาเอ็ม บี เค เซ็นเตอร์  MBK CENTER BRANCH</v>
      </c>
      <c r="H1194" s="83">
        <v>25340910</v>
      </c>
    </row>
    <row r="1195" spans="1:8" x14ac:dyDescent="0.25">
      <c r="A1195" s="83" t="s">
        <v>2362</v>
      </c>
      <c r="B1195" s="83" t="str">
        <f>_xlfn.XLOOKUP(A:A,[1]FI_NAME!$A:$A,[1]FI_NAME!$B:$B)</f>
        <v>ธนาคารกสิกรไทย จำกัด (มหาชน)</v>
      </c>
      <c r="C1195" s="83" t="str">
        <f>_xlfn.XLOOKUP(B:B,'Swift Code&amp;Bank Name'!B:B,'Swift Code&amp;Bank Name'!C:C)</f>
        <v>KASIKORNBANK PUBLIC COMPANY LIMITED</v>
      </c>
      <c r="D1195" s="83" t="s">
        <v>1771</v>
      </c>
      <c r="E1195" s="83" t="s">
        <v>3141</v>
      </c>
      <c r="F1195" s="83" t="s">
        <v>3142</v>
      </c>
      <c r="G1195" s="83" t="str">
        <f t="shared" si="18"/>
        <v>0705  สาขาถนนประชาอุทิศ  THANON PRACHA UTHIT BRANCH</v>
      </c>
      <c r="H1195" s="83">
        <v>25341122</v>
      </c>
    </row>
    <row r="1196" spans="1:8" x14ac:dyDescent="0.25">
      <c r="A1196" s="83" t="s">
        <v>2362</v>
      </c>
      <c r="B1196" s="83" t="str">
        <f>_xlfn.XLOOKUP(A:A,[1]FI_NAME!$A:$A,[1]FI_NAME!$B:$B)</f>
        <v>ธนาคารกสิกรไทย จำกัด (มหาชน)</v>
      </c>
      <c r="C1196" s="83" t="str">
        <f>_xlfn.XLOOKUP(B:B,'Swift Code&amp;Bank Name'!B:B,'Swift Code&amp;Bank Name'!C:C)</f>
        <v>KASIKORNBANK PUBLIC COMPANY LIMITED</v>
      </c>
      <c r="D1196" s="83" t="s">
        <v>3143</v>
      </c>
      <c r="E1196" s="83" t="s">
        <v>3144</v>
      </c>
      <c r="F1196" s="83" t="s">
        <v>3145</v>
      </c>
      <c r="G1196" s="83" t="str">
        <f t="shared" si="18"/>
        <v>0708  สาขาตลาดพัฒนาการ  TALAT PHATTANAKAN BRANCH</v>
      </c>
      <c r="H1196" s="83">
        <v>25350717</v>
      </c>
    </row>
    <row r="1197" spans="1:8" x14ac:dyDescent="0.25">
      <c r="A1197" s="83" t="s">
        <v>2362</v>
      </c>
      <c r="B1197" s="83" t="str">
        <f>_xlfn.XLOOKUP(A:A,[1]FI_NAME!$A:$A,[1]FI_NAME!$B:$B)</f>
        <v>ธนาคารกสิกรไทย จำกัด (มหาชน)</v>
      </c>
      <c r="C1197" s="83" t="str">
        <f>_xlfn.XLOOKUP(B:B,'Swift Code&amp;Bank Name'!B:B,'Swift Code&amp;Bank Name'!C:C)</f>
        <v>KASIKORNBANK PUBLIC COMPANY LIMITED</v>
      </c>
      <c r="D1197" s="83" t="s">
        <v>3146</v>
      </c>
      <c r="E1197" s="83" t="s">
        <v>3147</v>
      </c>
      <c r="F1197" s="83" t="s">
        <v>3148</v>
      </c>
      <c r="G1197" s="83" t="str">
        <f t="shared" si="18"/>
        <v>0709  สาขาปาร์คเวนเชอร์  PARK VENTURES BRANCH</v>
      </c>
      <c r="H1197" s="83">
        <v>25350724</v>
      </c>
    </row>
    <row r="1198" spans="1:8" x14ac:dyDescent="0.25">
      <c r="A1198" s="83" t="s">
        <v>2362</v>
      </c>
      <c r="B1198" s="83" t="str">
        <f>_xlfn.XLOOKUP(A:A,[1]FI_NAME!$A:$A,[1]FI_NAME!$B:$B)</f>
        <v>ธนาคารกสิกรไทย จำกัด (มหาชน)</v>
      </c>
      <c r="C1198" s="83" t="str">
        <f>_xlfn.XLOOKUP(B:B,'Swift Code&amp;Bank Name'!B:B,'Swift Code&amp;Bank Name'!C:C)</f>
        <v>KASIKORNBANK PUBLIC COMPANY LIMITED</v>
      </c>
      <c r="D1198" s="83" t="s">
        <v>1774</v>
      </c>
      <c r="E1198" s="83" t="s">
        <v>3149</v>
      </c>
      <c r="F1198" s="83" t="s">
        <v>3150</v>
      </c>
      <c r="G1198" s="83" t="str">
        <f t="shared" si="18"/>
        <v>0710  สาขาโลตัส พระรามที่ 4  LOTUS'S RAMA IV BRANCH</v>
      </c>
      <c r="H1198" s="83">
        <v>25350821</v>
      </c>
    </row>
    <row r="1199" spans="1:8" x14ac:dyDescent="0.25">
      <c r="A1199" s="83" t="s">
        <v>2362</v>
      </c>
      <c r="B1199" s="83" t="str">
        <f>_xlfn.XLOOKUP(A:A,[1]FI_NAME!$A:$A,[1]FI_NAME!$B:$B)</f>
        <v>ธนาคารกสิกรไทย จำกัด (มหาชน)</v>
      </c>
      <c r="C1199" s="83" t="str">
        <f>_xlfn.XLOOKUP(B:B,'Swift Code&amp;Bank Name'!B:B,'Swift Code&amp;Bank Name'!C:C)</f>
        <v>KASIKORNBANK PUBLIC COMPANY LIMITED</v>
      </c>
      <c r="D1199" s="83" t="s">
        <v>3151</v>
      </c>
      <c r="E1199" s="83" t="s">
        <v>3152</v>
      </c>
      <c r="F1199" s="83" t="s">
        <v>3153</v>
      </c>
      <c r="G1199" s="83" t="str">
        <f t="shared" si="18"/>
        <v>0711  สาขาถนนพระรามที่ 2  THANON RAMA II BRANCH</v>
      </c>
      <c r="H1199" s="83">
        <v>25351106</v>
      </c>
    </row>
    <row r="1200" spans="1:8" x14ac:dyDescent="0.25">
      <c r="A1200" s="83" t="s">
        <v>2362</v>
      </c>
      <c r="B1200" s="83" t="str">
        <f>_xlfn.XLOOKUP(A:A,[1]FI_NAME!$A:$A,[1]FI_NAME!$B:$B)</f>
        <v>ธนาคารกสิกรไทย จำกัด (มหาชน)</v>
      </c>
      <c r="C1200" s="83" t="str">
        <f>_xlfn.XLOOKUP(B:B,'Swift Code&amp;Bank Name'!B:B,'Swift Code&amp;Bank Name'!C:C)</f>
        <v>KASIKORNBANK PUBLIC COMPANY LIMITED</v>
      </c>
      <c r="D1200" s="83" t="s">
        <v>3154</v>
      </c>
      <c r="E1200" s="83" t="s">
        <v>448</v>
      </c>
      <c r="F1200" s="83" t="s">
        <v>449</v>
      </c>
      <c r="G1200" s="83" t="str">
        <f t="shared" si="18"/>
        <v>0712  สาขากล้วยน้ำไท  KLUAI NAM THAI BRANCH</v>
      </c>
      <c r="H1200" s="83">
        <v>25351127</v>
      </c>
    </row>
    <row r="1201" spans="1:8" x14ac:dyDescent="0.25">
      <c r="A1201" s="83" t="s">
        <v>2362</v>
      </c>
      <c r="B1201" s="83" t="str">
        <f>_xlfn.XLOOKUP(A:A,[1]FI_NAME!$A:$A,[1]FI_NAME!$B:$B)</f>
        <v>ธนาคารกสิกรไทย จำกัด (มหาชน)</v>
      </c>
      <c r="C1201" s="83" t="str">
        <f>_xlfn.XLOOKUP(B:B,'Swift Code&amp;Bank Name'!B:B,'Swift Code&amp;Bank Name'!C:C)</f>
        <v>KASIKORNBANK PUBLIC COMPANY LIMITED</v>
      </c>
      <c r="D1201" s="83" t="s">
        <v>3155</v>
      </c>
      <c r="E1201" s="83" t="s">
        <v>3156</v>
      </c>
      <c r="F1201" s="83" t="s">
        <v>3157</v>
      </c>
      <c r="G1201" s="83" t="str">
        <f t="shared" si="18"/>
        <v>0715  สาขาถนนจันทน์  THANON CHAN BRANCH</v>
      </c>
      <c r="H1201" s="83">
        <v>25360205</v>
      </c>
    </row>
    <row r="1202" spans="1:8" x14ac:dyDescent="0.25">
      <c r="A1202" s="83" t="s">
        <v>2362</v>
      </c>
      <c r="B1202" s="83" t="str">
        <f>_xlfn.XLOOKUP(A:A,[1]FI_NAME!$A:$A,[1]FI_NAME!$B:$B)</f>
        <v>ธนาคารกสิกรไทย จำกัด (มหาชน)</v>
      </c>
      <c r="C1202" s="83" t="str">
        <f>_xlfn.XLOOKUP(B:B,'Swift Code&amp;Bank Name'!B:B,'Swift Code&amp;Bank Name'!C:C)</f>
        <v>KASIKORNBANK PUBLIC COMPANY LIMITED</v>
      </c>
      <c r="D1202" s="83" t="s">
        <v>1777</v>
      </c>
      <c r="E1202" s="83" t="s">
        <v>3158</v>
      </c>
      <c r="F1202" s="83" t="s">
        <v>3159</v>
      </c>
      <c r="G1202" s="83" t="str">
        <f t="shared" si="18"/>
        <v>0716  สาขาสุขาภิบาล 1 (บางบอน)  SUKHAPHIBAN 1 (BANG BON) BRANCH</v>
      </c>
      <c r="H1202" s="83">
        <v>25360312</v>
      </c>
    </row>
    <row r="1203" spans="1:8" x14ac:dyDescent="0.25">
      <c r="A1203" s="83" t="s">
        <v>2362</v>
      </c>
      <c r="B1203" s="83" t="str">
        <f>_xlfn.XLOOKUP(A:A,[1]FI_NAME!$A:$A,[1]FI_NAME!$B:$B)</f>
        <v>ธนาคารกสิกรไทย จำกัด (มหาชน)</v>
      </c>
      <c r="C1203" s="83" t="str">
        <f>_xlfn.XLOOKUP(B:B,'Swift Code&amp;Bank Name'!B:B,'Swift Code&amp;Bank Name'!C:C)</f>
        <v>KASIKORNBANK PUBLIC COMPANY LIMITED</v>
      </c>
      <c r="D1203" s="83" t="s">
        <v>3160</v>
      </c>
      <c r="E1203" s="83" t="s">
        <v>3161</v>
      </c>
      <c r="F1203" s="83" t="s">
        <v>3162</v>
      </c>
      <c r="G1203" s="83" t="str">
        <f t="shared" si="18"/>
        <v>0718  สาขาถนนรัชดาภิเษก (สุขุมวิท-พระรามที่ 4)  THANON RATCHADA PHISEK (SUKHUMVIT-RAMA IV) BRANCH</v>
      </c>
      <c r="H1203" s="83">
        <v>25360827</v>
      </c>
    </row>
    <row r="1204" spans="1:8" x14ac:dyDescent="0.25">
      <c r="A1204" s="83" t="s">
        <v>2362</v>
      </c>
      <c r="B1204" s="83" t="str">
        <f>_xlfn.XLOOKUP(A:A,[1]FI_NAME!$A:$A,[1]FI_NAME!$B:$B)</f>
        <v>ธนาคารกสิกรไทย จำกัด (มหาชน)</v>
      </c>
      <c r="C1204" s="83" t="str">
        <f>_xlfn.XLOOKUP(B:B,'Swift Code&amp;Bank Name'!B:B,'Swift Code&amp;Bank Name'!C:C)</f>
        <v>KASIKORNBANK PUBLIC COMPANY LIMITED</v>
      </c>
      <c r="D1204" s="83" t="s">
        <v>3163</v>
      </c>
      <c r="E1204" s="83" t="s">
        <v>3164</v>
      </c>
      <c r="F1204" s="83" t="s">
        <v>3165</v>
      </c>
      <c r="G1204" s="83" t="str">
        <f t="shared" si="18"/>
        <v>0719  สาขาซอยอุดมสุข  SOI UDOMSUK BRANCH</v>
      </c>
      <c r="H1204" s="83">
        <v>25360903</v>
      </c>
    </row>
    <row r="1205" spans="1:8" x14ac:dyDescent="0.25">
      <c r="A1205" s="83" t="s">
        <v>2362</v>
      </c>
      <c r="B1205" s="83" t="str">
        <f>_xlfn.XLOOKUP(A:A,[1]FI_NAME!$A:$A,[1]FI_NAME!$B:$B)</f>
        <v>ธนาคารกสิกรไทย จำกัด (มหาชน)</v>
      </c>
      <c r="C1205" s="83" t="str">
        <f>_xlfn.XLOOKUP(B:B,'Swift Code&amp;Bank Name'!B:B,'Swift Code&amp;Bank Name'!C:C)</f>
        <v>KASIKORNBANK PUBLIC COMPANY LIMITED</v>
      </c>
      <c r="D1205" s="83" t="s">
        <v>3166</v>
      </c>
      <c r="E1205" s="83" t="s">
        <v>3167</v>
      </c>
      <c r="F1205" s="83" t="s">
        <v>3168</v>
      </c>
      <c r="G1205" s="83" t="str">
        <f t="shared" si="18"/>
        <v>0720  สาขาแฟชั่นไอส์แลนด์ รามอินทรา  FASHION ISLAND RAM INDRA BRANCH</v>
      </c>
      <c r="H1205" s="83">
        <v>25360910</v>
      </c>
    </row>
    <row r="1206" spans="1:8" x14ac:dyDescent="0.25">
      <c r="A1206" s="83" t="s">
        <v>2362</v>
      </c>
      <c r="B1206" s="83" t="str">
        <f>_xlfn.XLOOKUP(A:A,[1]FI_NAME!$A:$A,[1]FI_NAME!$B:$B)</f>
        <v>ธนาคารกสิกรไทย จำกัด (มหาชน)</v>
      </c>
      <c r="C1206" s="83" t="str">
        <f>_xlfn.XLOOKUP(B:B,'Swift Code&amp;Bank Name'!B:B,'Swift Code&amp;Bank Name'!C:C)</f>
        <v>KASIKORNBANK PUBLIC COMPANY LIMITED</v>
      </c>
      <c r="D1206" s="83" t="s">
        <v>1780</v>
      </c>
      <c r="E1206" s="83" t="s">
        <v>532</v>
      </c>
      <c r="F1206" s="83" t="s">
        <v>533</v>
      </c>
      <c r="G1206" s="83" t="str">
        <f t="shared" si="18"/>
        <v>0722  สาขาราชวัตร  RATCHAWAT BRANCH</v>
      </c>
      <c r="H1206" s="83">
        <v>25361105</v>
      </c>
    </row>
    <row r="1207" spans="1:8" x14ac:dyDescent="0.25">
      <c r="A1207" s="83" t="s">
        <v>2362</v>
      </c>
      <c r="B1207" s="83" t="str">
        <f>_xlfn.XLOOKUP(A:A,[1]FI_NAME!$A:$A,[1]FI_NAME!$B:$B)</f>
        <v>ธนาคารกสิกรไทย จำกัด (มหาชน)</v>
      </c>
      <c r="C1207" s="83" t="str">
        <f>_xlfn.XLOOKUP(B:B,'Swift Code&amp;Bank Name'!B:B,'Swift Code&amp;Bank Name'!C:C)</f>
        <v>KASIKORNBANK PUBLIC COMPANY LIMITED</v>
      </c>
      <c r="D1207" s="83" t="s">
        <v>3169</v>
      </c>
      <c r="E1207" s="83" t="s">
        <v>3170</v>
      </c>
      <c r="F1207" s="83" t="s">
        <v>3171</v>
      </c>
      <c r="G1207" s="83" t="str">
        <f t="shared" si="18"/>
        <v>0723  สาขาเพชรเกษม 51  PHETKASEM 51 BRANCH</v>
      </c>
      <c r="H1207" s="83">
        <v>25361217</v>
      </c>
    </row>
    <row r="1208" spans="1:8" x14ac:dyDescent="0.25">
      <c r="A1208" s="83" t="s">
        <v>2362</v>
      </c>
      <c r="B1208" s="83" t="str">
        <f>_xlfn.XLOOKUP(A:A,[1]FI_NAME!$A:$A,[1]FI_NAME!$B:$B)</f>
        <v>ธนาคารกสิกรไทย จำกัด (มหาชน)</v>
      </c>
      <c r="C1208" s="83" t="str">
        <f>_xlfn.XLOOKUP(B:B,'Swift Code&amp;Bank Name'!B:B,'Swift Code&amp;Bank Name'!C:C)</f>
        <v>KASIKORNBANK PUBLIC COMPANY LIMITED</v>
      </c>
      <c r="D1208" s="83" t="s">
        <v>3172</v>
      </c>
      <c r="E1208" s="83" t="s">
        <v>3173</v>
      </c>
      <c r="F1208" s="83" t="s">
        <v>3174</v>
      </c>
      <c r="G1208" s="83" t="str">
        <f t="shared" si="18"/>
        <v>0724  สาขาริเวอร์ไซด์ พลาซ่า เจริญนคร  RIVERSIDE PLAZA CHAROEN NAKORN BRANCH</v>
      </c>
      <c r="H1208" s="83">
        <v>25370121</v>
      </c>
    </row>
    <row r="1209" spans="1:8" x14ac:dyDescent="0.25">
      <c r="A1209" s="83" t="s">
        <v>2362</v>
      </c>
      <c r="B1209" s="83" t="str">
        <f>_xlfn.XLOOKUP(A:A,[1]FI_NAME!$A:$A,[1]FI_NAME!$B:$B)</f>
        <v>ธนาคารกสิกรไทย จำกัด (มหาชน)</v>
      </c>
      <c r="C1209" s="83" t="str">
        <f>_xlfn.XLOOKUP(B:B,'Swift Code&amp;Bank Name'!B:B,'Swift Code&amp;Bank Name'!C:C)</f>
        <v>KASIKORNBANK PUBLIC COMPANY LIMITED</v>
      </c>
      <c r="D1209" s="83" t="s">
        <v>3175</v>
      </c>
      <c r="E1209" s="83" t="s">
        <v>3176</v>
      </c>
      <c r="F1209" s="83" t="s">
        <v>3177</v>
      </c>
      <c r="G1209" s="83" t="str">
        <f t="shared" si="18"/>
        <v>0725  สาขาสุวินทวงศ์ หนองจอก  SUWINTHAWONG NONG CHOK BRANCH</v>
      </c>
      <c r="H1209" s="83">
        <v>25370311</v>
      </c>
    </row>
    <row r="1210" spans="1:8" x14ac:dyDescent="0.25">
      <c r="A1210" s="83" t="s">
        <v>2362</v>
      </c>
      <c r="B1210" s="83" t="str">
        <f>_xlfn.XLOOKUP(A:A,[1]FI_NAME!$A:$A,[1]FI_NAME!$B:$B)</f>
        <v>ธนาคารกสิกรไทย จำกัด (มหาชน)</v>
      </c>
      <c r="C1210" s="83" t="str">
        <f>_xlfn.XLOOKUP(B:B,'Swift Code&amp;Bank Name'!B:B,'Swift Code&amp;Bank Name'!C:C)</f>
        <v>KASIKORNBANK PUBLIC COMPANY LIMITED</v>
      </c>
      <c r="D1210" s="83" t="s">
        <v>3178</v>
      </c>
      <c r="E1210" s="83" t="s">
        <v>385</v>
      </c>
      <c r="F1210" s="83" t="s">
        <v>3179</v>
      </c>
      <c r="G1210" s="83" t="str">
        <f t="shared" si="18"/>
        <v>0726  สาขาเดอะมอลล์ งามวงศ์วาน  THE MALL NGAM WONG WAN BRANCH</v>
      </c>
      <c r="H1210" s="83">
        <v>25370408</v>
      </c>
    </row>
    <row r="1211" spans="1:8" x14ac:dyDescent="0.25">
      <c r="A1211" s="83" t="s">
        <v>2362</v>
      </c>
      <c r="B1211" s="83" t="str">
        <f>_xlfn.XLOOKUP(A:A,[1]FI_NAME!$A:$A,[1]FI_NAME!$B:$B)</f>
        <v>ธนาคารกสิกรไทย จำกัด (มหาชน)</v>
      </c>
      <c r="C1211" s="83" t="str">
        <f>_xlfn.XLOOKUP(B:B,'Swift Code&amp;Bank Name'!B:B,'Swift Code&amp;Bank Name'!C:C)</f>
        <v>KASIKORNBANK PUBLIC COMPANY LIMITED</v>
      </c>
      <c r="D1211" s="83" t="s">
        <v>3180</v>
      </c>
      <c r="E1211" s="83" t="s">
        <v>3181</v>
      </c>
      <c r="F1211" s="83" t="s">
        <v>3182</v>
      </c>
      <c r="G1211" s="83" t="str">
        <f t="shared" si="18"/>
        <v>0727  สาขาถนนพัฒนาการ 20  THANON PHATTANAKAN 20 BRANCH</v>
      </c>
      <c r="H1211" s="83">
        <v>25370429</v>
      </c>
    </row>
    <row r="1212" spans="1:8" x14ac:dyDescent="0.25">
      <c r="A1212" s="83" t="s">
        <v>2362</v>
      </c>
      <c r="B1212" s="83" t="str">
        <f>_xlfn.XLOOKUP(A:A,[1]FI_NAME!$A:$A,[1]FI_NAME!$B:$B)</f>
        <v>ธนาคารกสิกรไทย จำกัด (มหาชน)</v>
      </c>
      <c r="C1212" s="83" t="str">
        <f>_xlfn.XLOOKUP(B:B,'Swift Code&amp;Bank Name'!B:B,'Swift Code&amp;Bank Name'!C:C)</f>
        <v>KASIKORNBANK PUBLIC COMPANY LIMITED</v>
      </c>
      <c r="D1212" s="83" t="s">
        <v>3183</v>
      </c>
      <c r="E1212" s="83" t="s">
        <v>3184</v>
      </c>
      <c r="F1212" s="83" t="s">
        <v>3185</v>
      </c>
      <c r="G1212" s="83" t="str">
        <f t="shared" si="18"/>
        <v>0728  สาขาวงแหวนรอบนอก (เอกชัย-บางบอน)  WONG WAEN ROB NOK (EKKACHAI-BANG BON) BRANCH</v>
      </c>
      <c r="H1212" s="83">
        <v>25370708</v>
      </c>
    </row>
    <row r="1213" spans="1:8" x14ac:dyDescent="0.25">
      <c r="A1213" s="83" t="s">
        <v>2362</v>
      </c>
      <c r="B1213" s="83" t="str">
        <f>_xlfn.XLOOKUP(A:A,[1]FI_NAME!$A:$A,[1]FI_NAME!$B:$B)</f>
        <v>ธนาคารกสิกรไทย จำกัด (มหาชน)</v>
      </c>
      <c r="C1213" s="83" t="str">
        <f>_xlfn.XLOOKUP(B:B,'Swift Code&amp;Bank Name'!B:B,'Swift Code&amp;Bank Name'!C:C)</f>
        <v>KASIKORNBANK PUBLIC COMPANY LIMITED</v>
      </c>
      <c r="D1213" s="83" t="s">
        <v>1783</v>
      </c>
      <c r="E1213" s="83" t="s">
        <v>3186</v>
      </c>
      <c r="F1213" s="83" t="s">
        <v>3187</v>
      </c>
      <c r="G1213" s="83" t="str">
        <f t="shared" si="18"/>
        <v>0729  สาขาซอยแฉล้มนิมิตร (ประดู่ 1)  SOI CHALAEM NIMIT (PRA DU 1) BRANCH</v>
      </c>
      <c r="H1213" s="83">
        <v>25370811</v>
      </c>
    </row>
    <row r="1214" spans="1:8" x14ac:dyDescent="0.25">
      <c r="A1214" s="83" t="s">
        <v>2362</v>
      </c>
      <c r="B1214" s="83" t="str">
        <f>_xlfn.XLOOKUP(A:A,[1]FI_NAME!$A:$A,[1]FI_NAME!$B:$B)</f>
        <v>ธนาคารกสิกรไทย จำกัด (มหาชน)</v>
      </c>
      <c r="C1214" s="83" t="str">
        <f>_xlfn.XLOOKUP(B:B,'Swift Code&amp;Bank Name'!B:B,'Swift Code&amp;Bank Name'!C:C)</f>
        <v>KASIKORNBANK PUBLIC COMPANY LIMITED</v>
      </c>
      <c r="D1214" s="83" t="s">
        <v>3188</v>
      </c>
      <c r="E1214" s="83" t="s">
        <v>2046</v>
      </c>
      <c r="F1214" s="83" t="s">
        <v>3189</v>
      </c>
      <c r="G1214" s="83" t="str">
        <f t="shared" si="18"/>
        <v>0730  สาขาเซ็นทรัล ลาดพร้าว  CENTRAL LADPRAO BRANCH</v>
      </c>
      <c r="H1214" s="83">
        <v>25370729</v>
      </c>
    </row>
    <row r="1215" spans="1:8" x14ac:dyDescent="0.25">
      <c r="A1215" s="83" t="s">
        <v>2362</v>
      </c>
      <c r="B1215" s="83" t="str">
        <f>_xlfn.XLOOKUP(A:A,[1]FI_NAME!$A:$A,[1]FI_NAME!$B:$B)</f>
        <v>ธนาคารกสิกรไทย จำกัด (มหาชน)</v>
      </c>
      <c r="C1215" s="83" t="str">
        <f>_xlfn.XLOOKUP(B:B,'Swift Code&amp;Bank Name'!B:B,'Swift Code&amp;Bank Name'!C:C)</f>
        <v>KASIKORNBANK PUBLIC COMPANY LIMITED</v>
      </c>
      <c r="D1215" s="83" t="s">
        <v>1786</v>
      </c>
      <c r="E1215" s="83" t="s">
        <v>3190</v>
      </c>
      <c r="F1215" s="83" t="s">
        <v>3191</v>
      </c>
      <c r="G1215" s="83" t="str">
        <f t="shared" si="18"/>
        <v>0731  สาขาเมกาบางนา 2  MEGA BANG NA 2 BRANCH</v>
      </c>
      <c r="H1215" s="83">
        <v>25370909</v>
      </c>
    </row>
    <row r="1216" spans="1:8" x14ac:dyDescent="0.25">
      <c r="A1216" s="83" t="s">
        <v>2362</v>
      </c>
      <c r="B1216" s="83" t="str">
        <f>_xlfn.XLOOKUP(A:A,[1]FI_NAME!$A:$A,[1]FI_NAME!$B:$B)</f>
        <v>ธนาคารกสิกรไทย จำกัด (มหาชน)</v>
      </c>
      <c r="C1216" s="83" t="str">
        <f>_xlfn.XLOOKUP(B:B,'Swift Code&amp;Bank Name'!B:B,'Swift Code&amp;Bank Name'!C:C)</f>
        <v>KASIKORNBANK PUBLIC COMPANY LIMITED</v>
      </c>
      <c r="D1216" s="83" t="s">
        <v>3192</v>
      </c>
      <c r="E1216" s="83" t="s">
        <v>775</v>
      </c>
      <c r="F1216" s="83" t="s">
        <v>776</v>
      </c>
      <c r="G1216" s="83" t="str">
        <f t="shared" si="18"/>
        <v>0732  สาขาเดอะมอลล์ บางกะปิ  THE MALL BANG KAPI BRANCH</v>
      </c>
      <c r="H1216" s="83">
        <v>25371014</v>
      </c>
    </row>
    <row r="1217" spans="1:8" x14ac:dyDescent="0.25">
      <c r="A1217" s="83" t="s">
        <v>2362</v>
      </c>
      <c r="B1217" s="83" t="str">
        <f>_xlfn.XLOOKUP(A:A,[1]FI_NAME!$A:$A,[1]FI_NAME!$B:$B)</f>
        <v>ธนาคารกสิกรไทย จำกัด (มหาชน)</v>
      </c>
      <c r="C1217" s="83" t="str">
        <f>_xlfn.XLOOKUP(B:B,'Swift Code&amp;Bank Name'!B:B,'Swift Code&amp;Bank Name'!C:C)</f>
        <v>KASIKORNBANK PUBLIC COMPANY LIMITED</v>
      </c>
      <c r="D1217" s="83" t="s">
        <v>1789</v>
      </c>
      <c r="E1217" s="83" t="s">
        <v>3193</v>
      </c>
      <c r="F1217" s="83" t="s">
        <v>3194</v>
      </c>
      <c r="G1217" s="83" t="str">
        <f t="shared" si="18"/>
        <v>0733  สาขาเทียมร่วมมิตร  THIAM RUAM MIT BRANCH</v>
      </c>
      <c r="H1217" s="83">
        <v>25371111</v>
      </c>
    </row>
    <row r="1218" spans="1:8" x14ac:dyDescent="0.25">
      <c r="A1218" s="83" t="s">
        <v>2362</v>
      </c>
      <c r="B1218" s="83" t="str">
        <f>_xlfn.XLOOKUP(A:A,[1]FI_NAME!$A:$A,[1]FI_NAME!$B:$B)</f>
        <v>ธนาคารกสิกรไทย จำกัด (มหาชน)</v>
      </c>
      <c r="C1218" s="83" t="str">
        <f>_xlfn.XLOOKUP(B:B,'Swift Code&amp;Bank Name'!B:B,'Swift Code&amp;Bank Name'!C:C)</f>
        <v>KASIKORNBANK PUBLIC COMPANY LIMITED</v>
      </c>
      <c r="D1218" s="83" t="s">
        <v>3195</v>
      </c>
      <c r="E1218" s="83" t="s">
        <v>3196</v>
      </c>
      <c r="F1218" s="83" t="s">
        <v>3197</v>
      </c>
      <c r="G1218" s="83" t="str">
        <f t="shared" si="18"/>
        <v>0735  สาขาถนนรามคำแหง 151  THANON RAMKHAMHAENG 151 BRANCH</v>
      </c>
      <c r="H1218" s="83">
        <v>25371125</v>
      </c>
    </row>
    <row r="1219" spans="1:8" x14ac:dyDescent="0.25">
      <c r="A1219" s="83" t="s">
        <v>2362</v>
      </c>
      <c r="B1219" s="83" t="str">
        <f>_xlfn.XLOOKUP(A:A,[1]FI_NAME!$A:$A,[1]FI_NAME!$B:$B)</f>
        <v>ธนาคารกสิกรไทย จำกัด (มหาชน)</v>
      </c>
      <c r="C1219" s="83" t="str">
        <f>_xlfn.XLOOKUP(B:B,'Swift Code&amp;Bank Name'!B:B,'Swift Code&amp;Bank Name'!C:C)</f>
        <v>KASIKORNBANK PUBLIC COMPANY LIMITED</v>
      </c>
      <c r="D1219" s="83" t="s">
        <v>3198</v>
      </c>
      <c r="E1219" s="83" t="s">
        <v>3199</v>
      </c>
      <c r="F1219" s="83" t="s">
        <v>3200</v>
      </c>
      <c r="G1219" s="83" t="str">
        <f t="shared" si="18"/>
        <v>0737  สาขาประชานิเวศน์ 1  PRACHA NIWET 1 BRANCH</v>
      </c>
      <c r="H1219" s="83">
        <v>25371216</v>
      </c>
    </row>
    <row r="1220" spans="1:8" x14ac:dyDescent="0.25">
      <c r="A1220" s="83" t="s">
        <v>2362</v>
      </c>
      <c r="B1220" s="83" t="str">
        <f>_xlfn.XLOOKUP(A:A,[1]FI_NAME!$A:$A,[1]FI_NAME!$B:$B)</f>
        <v>ธนาคารกสิกรไทย จำกัด (มหาชน)</v>
      </c>
      <c r="C1220" s="83" t="str">
        <f>_xlfn.XLOOKUP(B:B,'Swift Code&amp;Bank Name'!B:B,'Swift Code&amp;Bank Name'!C:C)</f>
        <v>KASIKORNBANK PUBLIC COMPANY LIMITED</v>
      </c>
      <c r="D1220" s="83" t="s">
        <v>3201</v>
      </c>
      <c r="E1220" s="83" t="s">
        <v>1857</v>
      </c>
      <c r="F1220" s="83" t="s">
        <v>1858</v>
      </c>
      <c r="G1220" s="83" t="str">
        <f t="shared" ref="G1220:G1283" si="19">CONCATENATE(D1220,"  ",E1220,"  ",F1220)</f>
        <v>0738  สาขาสยามพารากอน  SIAM PARAGON BRANCH</v>
      </c>
      <c r="H1220" s="83">
        <v>25380217</v>
      </c>
    </row>
    <row r="1221" spans="1:8" x14ac:dyDescent="0.25">
      <c r="A1221" s="83" t="s">
        <v>2362</v>
      </c>
      <c r="B1221" s="83" t="str">
        <f>_xlfn.XLOOKUP(A:A,[1]FI_NAME!$A:$A,[1]FI_NAME!$B:$B)</f>
        <v>ธนาคารกสิกรไทย จำกัด (มหาชน)</v>
      </c>
      <c r="C1221" s="83" t="str">
        <f>_xlfn.XLOOKUP(B:B,'Swift Code&amp;Bank Name'!B:B,'Swift Code&amp;Bank Name'!C:C)</f>
        <v>KASIKORNBANK PUBLIC COMPANY LIMITED</v>
      </c>
      <c r="D1221" s="83" t="s">
        <v>3202</v>
      </c>
      <c r="E1221" s="83" t="s">
        <v>3203</v>
      </c>
      <c r="F1221" s="83" t="s">
        <v>3204</v>
      </c>
      <c r="G1221" s="83" t="str">
        <f t="shared" si="19"/>
        <v>0739  สาขาถนนศรีนครินทร์ กม.9  THANON SRI NAKHARIN KM.9 BRANCH</v>
      </c>
      <c r="H1221" s="83">
        <v>25380224</v>
      </c>
    </row>
    <row r="1222" spans="1:8" x14ac:dyDescent="0.25">
      <c r="A1222" s="83" t="s">
        <v>2362</v>
      </c>
      <c r="B1222" s="83" t="str">
        <f>_xlfn.XLOOKUP(A:A,[1]FI_NAME!$A:$A,[1]FI_NAME!$B:$B)</f>
        <v>ธนาคารกสิกรไทย จำกัด (มหาชน)</v>
      </c>
      <c r="C1222" s="83" t="str">
        <f>_xlfn.XLOOKUP(B:B,'Swift Code&amp;Bank Name'!B:B,'Swift Code&amp;Bank Name'!C:C)</f>
        <v>KASIKORNBANK PUBLIC COMPANY LIMITED</v>
      </c>
      <c r="D1222" s="83" t="s">
        <v>3205</v>
      </c>
      <c r="E1222" s="83" t="s">
        <v>3206</v>
      </c>
      <c r="F1222" s="83" t="s">
        <v>3207</v>
      </c>
      <c r="G1222" s="83" t="str">
        <f t="shared" si="19"/>
        <v>0741  สาขาบ้านก้ามปู แอท อโศก  BAAN KAMPU AT ASOKE BRANCH</v>
      </c>
      <c r="H1222" s="83">
        <v>25380428</v>
      </c>
    </row>
    <row r="1223" spans="1:8" x14ac:dyDescent="0.25">
      <c r="A1223" s="83" t="s">
        <v>2362</v>
      </c>
      <c r="B1223" s="83" t="str">
        <f>_xlfn.XLOOKUP(A:A,[1]FI_NAME!$A:$A,[1]FI_NAME!$B:$B)</f>
        <v>ธนาคารกสิกรไทย จำกัด (มหาชน)</v>
      </c>
      <c r="C1223" s="83" t="str">
        <f>_xlfn.XLOOKUP(B:B,'Swift Code&amp;Bank Name'!B:B,'Swift Code&amp;Bank Name'!C:C)</f>
        <v>KASIKORNBANK PUBLIC COMPANY LIMITED</v>
      </c>
      <c r="D1223" s="83" t="s">
        <v>3208</v>
      </c>
      <c r="E1223" s="83" t="s">
        <v>313</v>
      </c>
      <c r="F1223" s="83" t="s">
        <v>314</v>
      </c>
      <c r="G1223" s="83" t="str">
        <f t="shared" si="19"/>
        <v>0743  สาขาเซ็นทรัล พระราม 2  CENTRAL RAMA 2 BRANCH</v>
      </c>
      <c r="H1223" s="83">
        <v>25380922</v>
      </c>
    </row>
    <row r="1224" spans="1:8" x14ac:dyDescent="0.25">
      <c r="A1224" s="83" t="s">
        <v>2362</v>
      </c>
      <c r="B1224" s="83" t="str">
        <f>_xlfn.XLOOKUP(A:A,[1]FI_NAME!$A:$A,[1]FI_NAME!$B:$B)</f>
        <v>ธนาคารกสิกรไทย จำกัด (มหาชน)</v>
      </c>
      <c r="C1224" s="83" t="str">
        <f>_xlfn.XLOOKUP(B:B,'Swift Code&amp;Bank Name'!B:B,'Swift Code&amp;Bank Name'!C:C)</f>
        <v>KASIKORNBANK PUBLIC COMPANY LIMITED</v>
      </c>
      <c r="D1224" s="83" t="s">
        <v>3209</v>
      </c>
      <c r="E1224" s="83" t="s">
        <v>3210</v>
      </c>
      <c r="F1224" s="83" t="s">
        <v>3211</v>
      </c>
      <c r="G1224" s="83" t="str">
        <f t="shared" si="19"/>
        <v>0745  สาขาสำนักราษฎร์บูรณะ  RAT BURANA MAIN BRANCH</v>
      </c>
      <c r="H1224" s="83">
        <v>25390209</v>
      </c>
    </row>
    <row r="1225" spans="1:8" x14ac:dyDescent="0.25">
      <c r="A1225" s="83" t="s">
        <v>2362</v>
      </c>
      <c r="B1225" s="83" t="str">
        <f>_xlfn.XLOOKUP(A:A,[1]FI_NAME!$A:$A,[1]FI_NAME!$B:$B)</f>
        <v>ธนาคารกสิกรไทย จำกัด (มหาชน)</v>
      </c>
      <c r="C1225" s="83" t="str">
        <f>_xlfn.XLOOKUP(B:B,'Swift Code&amp;Bank Name'!B:B,'Swift Code&amp;Bank Name'!C:C)</f>
        <v>KASIKORNBANK PUBLIC COMPANY LIMITED</v>
      </c>
      <c r="D1225" s="83" t="s">
        <v>3212</v>
      </c>
      <c r="E1225" s="83" t="s">
        <v>3213</v>
      </c>
      <c r="F1225" s="83" t="s">
        <v>3214</v>
      </c>
      <c r="G1225" s="83" t="str">
        <f t="shared" si="19"/>
        <v>0746  สาขาอ่อนนุช 39  ON NUT 39 BRANCH</v>
      </c>
      <c r="H1225" s="83">
        <v>25390119</v>
      </c>
    </row>
    <row r="1226" spans="1:8" x14ac:dyDescent="0.25">
      <c r="A1226" s="83" t="s">
        <v>2362</v>
      </c>
      <c r="B1226" s="83" t="str">
        <f>_xlfn.XLOOKUP(A:A,[1]FI_NAME!$A:$A,[1]FI_NAME!$B:$B)</f>
        <v>ธนาคารกสิกรไทย จำกัด (มหาชน)</v>
      </c>
      <c r="C1226" s="83" t="str">
        <f>_xlfn.XLOOKUP(B:B,'Swift Code&amp;Bank Name'!B:B,'Swift Code&amp;Bank Name'!C:C)</f>
        <v>KASIKORNBANK PUBLIC COMPANY LIMITED</v>
      </c>
      <c r="D1226" s="83" t="s">
        <v>1795</v>
      </c>
      <c r="E1226" s="83" t="s">
        <v>2043</v>
      </c>
      <c r="F1226" s="83" t="s">
        <v>3215</v>
      </c>
      <c r="G1226" s="83" t="str">
        <f t="shared" si="19"/>
        <v>0748  สาขาเซ็นทรัล พระราม 3  CENTRAL RAMA 3 BRANCH</v>
      </c>
      <c r="H1226" s="83">
        <v>25390426</v>
      </c>
    </row>
    <row r="1227" spans="1:8" x14ac:dyDescent="0.25">
      <c r="A1227" s="83" t="s">
        <v>2362</v>
      </c>
      <c r="B1227" s="83" t="str">
        <f>_xlfn.XLOOKUP(A:A,[1]FI_NAME!$A:$A,[1]FI_NAME!$B:$B)</f>
        <v>ธนาคารกสิกรไทย จำกัด (มหาชน)</v>
      </c>
      <c r="C1227" s="83" t="str">
        <f>_xlfn.XLOOKUP(B:B,'Swift Code&amp;Bank Name'!B:B,'Swift Code&amp;Bank Name'!C:C)</f>
        <v>KASIKORNBANK PUBLIC COMPANY LIMITED</v>
      </c>
      <c r="D1227" s="83" t="s">
        <v>1798</v>
      </c>
      <c r="E1227" s="83" t="s">
        <v>3216</v>
      </c>
      <c r="F1227" s="83" t="s">
        <v>3217</v>
      </c>
      <c r="G1227" s="83" t="str">
        <f t="shared" si="19"/>
        <v>0749  สาขาถนนพาณิชยการธนบุรี  THANON PHANIT CHAYAKAN THONBURI BRANCH</v>
      </c>
      <c r="H1227" s="83">
        <v>25390607</v>
      </c>
    </row>
    <row r="1228" spans="1:8" x14ac:dyDescent="0.25">
      <c r="A1228" s="83" t="s">
        <v>2362</v>
      </c>
      <c r="B1228" s="83" t="str">
        <f>_xlfn.XLOOKUP(A:A,[1]FI_NAME!$A:$A,[1]FI_NAME!$B:$B)</f>
        <v>ธนาคารกสิกรไทย จำกัด (มหาชน)</v>
      </c>
      <c r="C1228" s="83" t="str">
        <f>_xlfn.XLOOKUP(B:B,'Swift Code&amp;Bank Name'!B:B,'Swift Code&amp;Bank Name'!C:C)</f>
        <v>KASIKORNBANK PUBLIC COMPANY LIMITED</v>
      </c>
      <c r="D1228" s="83" t="s">
        <v>1801</v>
      </c>
      <c r="E1228" s="83" t="s">
        <v>787</v>
      </c>
      <c r="F1228" s="83" t="s">
        <v>788</v>
      </c>
      <c r="G1228" s="83" t="str">
        <f t="shared" si="19"/>
        <v>0751  สาขาเดอะมอลล์ บางแค  THE MALL BANG KHAE BRANCH</v>
      </c>
      <c r="H1228" s="83">
        <v>25400110</v>
      </c>
    </row>
    <row r="1229" spans="1:8" x14ac:dyDescent="0.25">
      <c r="A1229" s="83" t="s">
        <v>2362</v>
      </c>
      <c r="B1229" s="83" t="str">
        <f>_xlfn.XLOOKUP(A:A,[1]FI_NAME!$A:$A,[1]FI_NAME!$B:$B)</f>
        <v>ธนาคารกสิกรไทย จำกัด (มหาชน)</v>
      </c>
      <c r="C1229" s="83" t="str">
        <f>_xlfn.XLOOKUP(B:B,'Swift Code&amp;Bank Name'!B:B,'Swift Code&amp;Bank Name'!C:C)</f>
        <v>KASIKORNBANK PUBLIC COMPANY LIMITED</v>
      </c>
      <c r="D1229" s="83" t="s">
        <v>3218</v>
      </c>
      <c r="E1229" s="83" t="s">
        <v>3219</v>
      </c>
      <c r="F1229" s="83" t="s">
        <v>3220</v>
      </c>
      <c r="G1229" s="83" t="str">
        <f t="shared" si="19"/>
        <v>0752  สาขาลาดพร้าว 10  LAT PHRAO 10 BRANCH</v>
      </c>
      <c r="H1229" s="83">
        <v>25400114</v>
      </c>
    </row>
    <row r="1230" spans="1:8" x14ac:dyDescent="0.25">
      <c r="A1230" s="83" t="s">
        <v>2362</v>
      </c>
      <c r="B1230" s="83" t="str">
        <f>_xlfn.XLOOKUP(A:A,[1]FI_NAME!$A:$A,[1]FI_NAME!$B:$B)</f>
        <v>ธนาคารกสิกรไทย จำกัด (มหาชน)</v>
      </c>
      <c r="C1230" s="83" t="str">
        <f>_xlfn.XLOOKUP(B:B,'Swift Code&amp;Bank Name'!B:B,'Swift Code&amp;Bank Name'!C:C)</f>
        <v>KASIKORNBANK PUBLIC COMPANY LIMITED</v>
      </c>
      <c r="D1230" s="83" t="s">
        <v>3221</v>
      </c>
      <c r="E1230" s="83" t="s">
        <v>658</v>
      </c>
      <c r="F1230" s="83" t="s">
        <v>3222</v>
      </c>
      <c r="G1230" s="83" t="str">
        <f t="shared" si="19"/>
        <v>0753  สาขาบางขุนนนท์  BANG KHUN NON BRANCH</v>
      </c>
      <c r="H1230" s="83">
        <v>25400124</v>
      </c>
    </row>
    <row r="1231" spans="1:8" x14ac:dyDescent="0.25">
      <c r="A1231" s="83" t="s">
        <v>2362</v>
      </c>
      <c r="B1231" s="83" t="str">
        <f>_xlfn.XLOOKUP(A:A,[1]FI_NAME!$A:$A,[1]FI_NAME!$B:$B)</f>
        <v>ธนาคารกสิกรไทย จำกัด (มหาชน)</v>
      </c>
      <c r="C1231" s="83" t="str">
        <f>_xlfn.XLOOKUP(B:B,'Swift Code&amp;Bank Name'!B:B,'Swift Code&amp;Bank Name'!C:C)</f>
        <v>KASIKORNBANK PUBLIC COMPANY LIMITED</v>
      </c>
      <c r="D1231" s="83" t="s">
        <v>3223</v>
      </c>
      <c r="E1231" s="83" t="s">
        <v>3224</v>
      </c>
      <c r="F1231" s="83" t="s">
        <v>3225</v>
      </c>
      <c r="G1231" s="83" t="str">
        <f t="shared" si="19"/>
        <v>0755  สาขาถนนเจริญนคร 36  THANON CHAROEN NAKORN 36 BRANCH</v>
      </c>
      <c r="H1231" s="83">
        <v>25400704</v>
      </c>
    </row>
    <row r="1232" spans="1:8" x14ac:dyDescent="0.25">
      <c r="A1232" s="83" t="s">
        <v>2362</v>
      </c>
      <c r="B1232" s="83" t="str">
        <f>_xlfn.XLOOKUP(A:A,[1]FI_NAME!$A:$A,[1]FI_NAME!$B:$B)</f>
        <v>ธนาคารกสิกรไทย จำกัด (มหาชน)</v>
      </c>
      <c r="C1232" s="83" t="str">
        <f>_xlfn.XLOOKUP(B:B,'Swift Code&amp;Bank Name'!B:B,'Swift Code&amp;Bank Name'!C:C)</f>
        <v>KASIKORNBANK PUBLIC COMPANY LIMITED</v>
      </c>
      <c r="D1232" s="83" t="s">
        <v>3226</v>
      </c>
      <c r="E1232" s="83" t="s">
        <v>3227</v>
      </c>
      <c r="F1232" s="83" t="s">
        <v>3228</v>
      </c>
      <c r="G1232" s="83" t="str">
        <f t="shared" si="19"/>
        <v>0756  สาขาทุ่งครุ  THUNG KRU BRANCH</v>
      </c>
      <c r="H1232" s="83">
        <v>25400718</v>
      </c>
    </row>
    <row r="1233" spans="1:8" x14ac:dyDescent="0.25">
      <c r="A1233" s="83" t="s">
        <v>2362</v>
      </c>
      <c r="B1233" s="83" t="str">
        <f>_xlfn.XLOOKUP(A:A,[1]FI_NAME!$A:$A,[1]FI_NAME!$B:$B)</f>
        <v>ธนาคารกสิกรไทย จำกัด (มหาชน)</v>
      </c>
      <c r="C1233" s="83" t="str">
        <f>_xlfn.XLOOKUP(B:B,'Swift Code&amp;Bank Name'!B:B,'Swift Code&amp;Bank Name'!C:C)</f>
        <v>KASIKORNBANK PUBLIC COMPANY LIMITED</v>
      </c>
      <c r="D1233" s="83" t="s">
        <v>3229</v>
      </c>
      <c r="E1233" s="83" t="s">
        <v>3230</v>
      </c>
      <c r="F1233" s="83" t="s">
        <v>3231</v>
      </c>
      <c r="G1233" s="83" t="str">
        <f t="shared" si="19"/>
        <v>0757  สาขาสี่แยกวังหิน  SI YAEK WANG HIN BRANCH</v>
      </c>
      <c r="H1233" s="83">
        <v>25400926</v>
      </c>
    </row>
    <row r="1234" spans="1:8" x14ac:dyDescent="0.25">
      <c r="A1234" s="83" t="s">
        <v>2362</v>
      </c>
      <c r="B1234" s="83" t="str">
        <f>_xlfn.XLOOKUP(A:A,[1]FI_NAME!$A:$A,[1]FI_NAME!$B:$B)</f>
        <v>ธนาคารกสิกรไทย จำกัด (มหาชน)</v>
      </c>
      <c r="C1234" s="83" t="str">
        <f>_xlfn.XLOOKUP(B:B,'Swift Code&amp;Bank Name'!B:B,'Swift Code&amp;Bank Name'!C:C)</f>
        <v>KASIKORNBANK PUBLIC COMPANY LIMITED</v>
      </c>
      <c r="D1234" s="83" t="s">
        <v>3232</v>
      </c>
      <c r="E1234" s="83" t="s">
        <v>1899</v>
      </c>
      <c r="F1234" s="83" t="s">
        <v>3233</v>
      </c>
      <c r="G1234" s="83" t="str">
        <f t="shared" si="19"/>
        <v>0758  สาขาเซ็นทรัล ปิ่นเกล้า  CENTRAL PINKLAO BRANCH</v>
      </c>
      <c r="H1234" s="83">
        <v>25410424</v>
      </c>
    </row>
    <row r="1235" spans="1:8" x14ac:dyDescent="0.25">
      <c r="A1235" s="83" t="s">
        <v>2362</v>
      </c>
      <c r="B1235" s="83" t="str">
        <f>_xlfn.XLOOKUP(A:A,[1]FI_NAME!$A:$A,[1]FI_NAME!$B:$B)</f>
        <v>ธนาคารกสิกรไทย จำกัด (มหาชน)</v>
      </c>
      <c r="C1235" s="83" t="str">
        <f>_xlfn.XLOOKUP(B:B,'Swift Code&amp;Bank Name'!B:B,'Swift Code&amp;Bank Name'!C:C)</f>
        <v>KASIKORNBANK PUBLIC COMPANY LIMITED</v>
      </c>
      <c r="D1235" s="83" t="s">
        <v>1804</v>
      </c>
      <c r="E1235" s="83" t="s">
        <v>3234</v>
      </c>
      <c r="F1235" s="83" t="s">
        <v>3235</v>
      </c>
      <c r="G1235" s="83" t="str">
        <f t="shared" si="19"/>
        <v>0759  สาขาถนนหลานหลวง  THANON LAN LUANG BRANCH</v>
      </c>
      <c r="H1235" s="83">
        <v>25410717</v>
      </c>
    </row>
    <row r="1236" spans="1:8" x14ac:dyDescent="0.25">
      <c r="A1236" s="83" t="s">
        <v>2362</v>
      </c>
      <c r="B1236" s="83" t="str">
        <f>_xlfn.XLOOKUP(A:A,[1]FI_NAME!$A:$A,[1]FI_NAME!$B:$B)</f>
        <v>ธนาคารกสิกรไทย จำกัด (มหาชน)</v>
      </c>
      <c r="C1236" s="83" t="str">
        <f>_xlfn.XLOOKUP(B:B,'Swift Code&amp;Bank Name'!B:B,'Swift Code&amp;Bank Name'!C:C)</f>
        <v>KASIKORNBANK PUBLIC COMPANY LIMITED</v>
      </c>
      <c r="D1236" s="83" t="s">
        <v>3236</v>
      </c>
      <c r="E1236" s="83" t="s">
        <v>3237</v>
      </c>
      <c r="F1236" s="83" t="s">
        <v>3238</v>
      </c>
      <c r="G1236" s="83" t="str">
        <f t="shared" si="19"/>
        <v>0760  สาขาประเวศ  PRAWET BRANCH</v>
      </c>
      <c r="H1236" s="83">
        <v>25411106</v>
      </c>
    </row>
    <row r="1237" spans="1:8" x14ac:dyDescent="0.25">
      <c r="A1237" s="83" t="s">
        <v>2362</v>
      </c>
      <c r="B1237" s="83" t="str">
        <f>_xlfn.XLOOKUP(A:A,[1]FI_NAME!$A:$A,[1]FI_NAME!$B:$B)</f>
        <v>ธนาคารกสิกรไทย จำกัด (มหาชน)</v>
      </c>
      <c r="C1237" s="83" t="str">
        <f>_xlfn.XLOOKUP(B:B,'Swift Code&amp;Bank Name'!B:B,'Swift Code&amp;Bank Name'!C:C)</f>
        <v>KASIKORNBANK PUBLIC COMPANY LIMITED</v>
      </c>
      <c r="D1237" s="83" t="s">
        <v>3239</v>
      </c>
      <c r="E1237" s="83" t="s">
        <v>3240</v>
      </c>
      <c r="F1237" s="83" t="s">
        <v>3241</v>
      </c>
      <c r="G1237" s="83" t="str">
        <f t="shared" si="19"/>
        <v>0762  สาขาไอที สแควร์  IT SQUARE BRANCH</v>
      </c>
      <c r="H1237" s="83">
        <v>25490428</v>
      </c>
    </row>
    <row r="1238" spans="1:8" x14ac:dyDescent="0.25">
      <c r="A1238" s="83" t="s">
        <v>2362</v>
      </c>
      <c r="B1238" s="83" t="str">
        <f>_xlfn.XLOOKUP(A:A,[1]FI_NAME!$A:$A,[1]FI_NAME!$B:$B)</f>
        <v>ธนาคารกสิกรไทย จำกัด (มหาชน)</v>
      </c>
      <c r="C1238" s="83" t="str">
        <f>_xlfn.XLOOKUP(B:B,'Swift Code&amp;Bank Name'!B:B,'Swift Code&amp;Bank Name'!C:C)</f>
        <v>KASIKORNBANK PUBLIC COMPANY LIMITED</v>
      </c>
      <c r="D1238" s="83" t="s">
        <v>3242</v>
      </c>
      <c r="E1238" s="83" t="s">
        <v>808</v>
      </c>
      <c r="F1238" s="83" t="s">
        <v>809</v>
      </c>
      <c r="G1238" s="83" t="str">
        <f t="shared" si="19"/>
        <v>0765  สาขาเดอะมอลล์ ท่าพระ  THE MALL THA PHRA BRANCH</v>
      </c>
      <c r="H1238" s="83">
        <v>25491013</v>
      </c>
    </row>
    <row r="1239" spans="1:8" x14ac:dyDescent="0.25">
      <c r="A1239" s="83" t="s">
        <v>2362</v>
      </c>
      <c r="B1239" s="83" t="str">
        <f>_xlfn.XLOOKUP(A:A,[1]FI_NAME!$A:$A,[1]FI_NAME!$B:$B)</f>
        <v>ธนาคารกสิกรไทย จำกัด (มหาชน)</v>
      </c>
      <c r="C1239" s="83" t="str">
        <f>_xlfn.XLOOKUP(B:B,'Swift Code&amp;Bank Name'!B:B,'Swift Code&amp;Bank Name'!C:C)</f>
        <v>KASIKORNBANK PUBLIC COMPANY LIMITED</v>
      </c>
      <c r="D1239" s="83" t="s">
        <v>1810</v>
      </c>
      <c r="E1239" s="83" t="s">
        <v>3243</v>
      </c>
      <c r="F1239" s="83" t="s">
        <v>3244</v>
      </c>
      <c r="G1239" s="83" t="str">
        <f t="shared" si="19"/>
        <v>0766  สาขาถนนรัชดาภิเษก 15  THANON RATCHADA PHISEK 15 BRANCH</v>
      </c>
      <c r="H1239" s="83">
        <v>25490629</v>
      </c>
    </row>
    <row r="1240" spans="1:8" x14ac:dyDescent="0.25">
      <c r="A1240" s="83" t="s">
        <v>2362</v>
      </c>
      <c r="B1240" s="83" t="str">
        <f>_xlfn.XLOOKUP(A:A,[1]FI_NAME!$A:$A,[1]FI_NAME!$B:$B)</f>
        <v>ธนาคารกสิกรไทย จำกัด (มหาชน)</v>
      </c>
      <c r="C1240" s="83" t="str">
        <f>_xlfn.XLOOKUP(B:B,'Swift Code&amp;Bank Name'!B:B,'Swift Code&amp;Bank Name'!C:C)</f>
        <v>KASIKORNBANK PUBLIC COMPANY LIMITED</v>
      </c>
      <c r="D1240" s="83" t="s">
        <v>3245</v>
      </c>
      <c r="E1240" s="83" t="s">
        <v>3246</v>
      </c>
      <c r="F1240" s="83" t="s">
        <v>3247</v>
      </c>
      <c r="G1240" s="83" t="str">
        <f t="shared" si="19"/>
        <v>0768  สาขาโลตัส พระรามที่ 1  LOTUS'S RAMA I BRANCH</v>
      </c>
      <c r="H1240" s="83">
        <v>25490901</v>
      </c>
    </row>
    <row r="1241" spans="1:8" x14ac:dyDescent="0.25">
      <c r="A1241" s="83" t="s">
        <v>2362</v>
      </c>
      <c r="B1241" s="83" t="str">
        <f>_xlfn.XLOOKUP(A:A,[1]FI_NAME!$A:$A,[1]FI_NAME!$B:$B)</f>
        <v>ธนาคารกสิกรไทย จำกัด (มหาชน)</v>
      </c>
      <c r="C1241" s="83" t="str">
        <f>_xlfn.XLOOKUP(B:B,'Swift Code&amp;Bank Name'!B:B,'Swift Code&amp;Bank Name'!C:C)</f>
        <v>KASIKORNBANK PUBLIC COMPANY LIMITED</v>
      </c>
      <c r="D1241" s="83" t="s">
        <v>3248</v>
      </c>
      <c r="E1241" s="83" t="s">
        <v>1887</v>
      </c>
      <c r="F1241" s="83" t="s">
        <v>1888</v>
      </c>
      <c r="G1241" s="83" t="str">
        <f t="shared" si="19"/>
        <v>0772  สาขาเซ็นทรัลเวิลด์  CENTRAL WORLD BRANCH</v>
      </c>
      <c r="H1241" s="83">
        <v>25490818</v>
      </c>
    </row>
    <row r="1242" spans="1:8" x14ac:dyDescent="0.25">
      <c r="A1242" s="83" t="s">
        <v>2362</v>
      </c>
      <c r="B1242" s="83" t="str">
        <f>_xlfn.XLOOKUP(A:A,[1]FI_NAME!$A:$A,[1]FI_NAME!$B:$B)</f>
        <v>ธนาคารกสิกรไทย จำกัด (มหาชน)</v>
      </c>
      <c r="C1242" s="83" t="str">
        <f>_xlfn.XLOOKUP(B:B,'Swift Code&amp;Bank Name'!B:B,'Swift Code&amp;Bank Name'!C:C)</f>
        <v>KASIKORNBANK PUBLIC COMPANY LIMITED</v>
      </c>
      <c r="D1242" s="83" t="s">
        <v>3249</v>
      </c>
      <c r="E1242" s="83" t="s">
        <v>322</v>
      </c>
      <c r="F1242" s="83" t="s">
        <v>323</v>
      </c>
      <c r="G1242" s="83" t="str">
        <f t="shared" si="19"/>
        <v>0773  สาขาโลตัส สุขาภิบาล 1  LOTUS'S SUKHAPHIBAN 1 BRANCH</v>
      </c>
      <c r="H1242" s="83">
        <v>25490929</v>
      </c>
    </row>
    <row r="1243" spans="1:8" x14ac:dyDescent="0.25">
      <c r="A1243" s="83" t="s">
        <v>2362</v>
      </c>
      <c r="B1243" s="83" t="str">
        <f>_xlfn.XLOOKUP(A:A,[1]FI_NAME!$A:$A,[1]FI_NAME!$B:$B)</f>
        <v>ธนาคารกสิกรไทย จำกัด (มหาชน)</v>
      </c>
      <c r="C1243" s="83" t="str">
        <f>_xlfn.XLOOKUP(B:B,'Swift Code&amp;Bank Name'!B:B,'Swift Code&amp;Bank Name'!C:C)</f>
        <v>KASIKORNBANK PUBLIC COMPANY LIMITED</v>
      </c>
      <c r="D1243" s="83" t="s">
        <v>3250</v>
      </c>
      <c r="E1243" s="83" t="s">
        <v>3251</v>
      </c>
      <c r="F1243" s="83" t="s">
        <v>3252</v>
      </c>
      <c r="G1243" s="83" t="str">
        <f t="shared" si="19"/>
        <v>0774  สาขาสี่แยกทศกัณฑ์  SI YAEK TOSSAKAN BRANCH</v>
      </c>
      <c r="H1243" s="83">
        <v>25490927</v>
      </c>
    </row>
    <row r="1244" spans="1:8" x14ac:dyDescent="0.25">
      <c r="A1244" s="83" t="s">
        <v>2362</v>
      </c>
      <c r="B1244" s="83" t="str">
        <f>_xlfn.XLOOKUP(A:A,[1]FI_NAME!$A:$A,[1]FI_NAME!$B:$B)</f>
        <v>ธนาคารกสิกรไทย จำกัด (มหาชน)</v>
      </c>
      <c r="C1244" s="83" t="str">
        <f>_xlfn.XLOOKUP(B:B,'Swift Code&amp;Bank Name'!B:B,'Swift Code&amp;Bank Name'!C:C)</f>
        <v>KASIKORNBANK PUBLIC COMPANY LIMITED</v>
      </c>
      <c r="D1244" s="83" t="s">
        <v>3253</v>
      </c>
      <c r="E1244" s="83" t="s">
        <v>1896</v>
      </c>
      <c r="F1244" s="83" t="s">
        <v>3254</v>
      </c>
      <c r="G1244" s="83" t="str">
        <f t="shared" si="19"/>
        <v>0775  สาขาโลตัส บางกะปิ  LOTUS'S BANG KAPI BRANCH</v>
      </c>
      <c r="H1244" s="83">
        <v>25490929</v>
      </c>
    </row>
    <row r="1245" spans="1:8" x14ac:dyDescent="0.25">
      <c r="A1245" s="83" t="s">
        <v>2362</v>
      </c>
      <c r="B1245" s="83" t="str">
        <f>_xlfn.XLOOKUP(A:A,[1]FI_NAME!$A:$A,[1]FI_NAME!$B:$B)</f>
        <v>ธนาคารกสิกรไทย จำกัด (มหาชน)</v>
      </c>
      <c r="C1245" s="83" t="str">
        <f>_xlfn.XLOOKUP(B:B,'Swift Code&amp;Bank Name'!B:B,'Swift Code&amp;Bank Name'!C:C)</f>
        <v>KASIKORNBANK PUBLIC COMPANY LIMITED</v>
      </c>
      <c r="D1245" s="83" t="s">
        <v>1816</v>
      </c>
      <c r="E1245" s="83" t="s">
        <v>3255</v>
      </c>
      <c r="F1245" s="83" t="s">
        <v>3256</v>
      </c>
      <c r="G1245" s="83" t="str">
        <f t="shared" si="19"/>
        <v>0777  สาขาเอสพละนาด รัชดาภิเษก  ESPLANADE RATCHADA PHISEK BRANCH</v>
      </c>
      <c r="H1245" s="83">
        <v>25491208</v>
      </c>
    </row>
    <row r="1246" spans="1:8" x14ac:dyDescent="0.25">
      <c r="A1246" s="83" t="s">
        <v>2362</v>
      </c>
      <c r="B1246" s="83" t="str">
        <f>_xlfn.XLOOKUP(A:A,[1]FI_NAME!$A:$A,[1]FI_NAME!$B:$B)</f>
        <v>ธนาคารกสิกรไทย จำกัด (มหาชน)</v>
      </c>
      <c r="C1246" s="83" t="str">
        <f>_xlfn.XLOOKUP(B:B,'Swift Code&amp;Bank Name'!B:B,'Swift Code&amp;Bank Name'!C:C)</f>
        <v>KASIKORNBANK PUBLIC COMPANY LIMITED</v>
      </c>
      <c r="D1246" s="83" t="s">
        <v>3257</v>
      </c>
      <c r="E1246" s="83" t="s">
        <v>3258</v>
      </c>
      <c r="F1246" s="83" t="s">
        <v>3259</v>
      </c>
      <c r="G1246" s="83" t="str">
        <f t="shared" si="19"/>
        <v>0779  สาขามาร์เก็ต เพลส วงศ์สว่าง  MARKET PLACE WONGSAWANG BRANCH</v>
      </c>
      <c r="H1246" s="83">
        <v>25491124</v>
      </c>
    </row>
    <row r="1247" spans="1:8" x14ac:dyDescent="0.25">
      <c r="A1247" s="83" t="s">
        <v>2362</v>
      </c>
      <c r="B1247" s="83" t="str">
        <f>_xlfn.XLOOKUP(A:A,[1]FI_NAME!$A:$A,[1]FI_NAME!$B:$B)</f>
        <v>ธนาคารกสิกรไทย จำกัด (มหาชน)</v>
      </c>
      <c r="C1247" s="83" t="str">
        <f>_xlfn.XLOOKUP(B:B,'Swift Code&amp;Bank Name'!B:B,'Swift Code&amp;Bank Name'!C:C)</f>
        <v>KASIKORNBANK PUBLIC COMPANY LIMITED</v>
      </c>
      <c r="D1247" s="83" t="s">
        <v>3260</v>
      </c>
      <c r="E1247" s="83" t="s">
        <v>2273</v>
      </c>
      <c r="F1247" s="83" t="s">
        <v>3261</v>
      </c>
      <c r="G1247" s="83" t="str">
        <f t="shared" si="19"/>
        <v>0783  สาขาโรบินสัน สุพรรณบุรี  ROBINSON SUPHAN BURI BRANCH</v>
      </c>
      <c r="H1247" s="83">
        <v>25550302</v>
      </c>
    </row>
    <row r="1248" spans="1:8" x14ac:dyDescent="0.25">
      <c r="A1248" s="83" t="s">
        <v>2362</v>
      </c>
      <c r="B1248" s="83" t="str">
        <f>_xlfn.XLOOKUP(A:A,[1]FI_NAME!$A:$A,[1]FI_NAME!$B:$B)</f>
        <v>ธนาคารกสิกรไทย จำกัด (มหาชน)</v>
      </c>
      <c r="C1248" s="83" t="str">
        <f>_xlfn.XLOOKUP(B:B,'Swift Code&amp;Bank Name'!B:B,'Swift Code&amp;Bank Name'!C:C)</f>
        <v>KASIKORNBANK PUBLIC COMPANY LIMITED</v>
      </c>
      <c r="D1248" s="83" t="s">
        <v>3262</v>
      </c>
      <c r="E1248" s="83" t="s">
        <v>3263</v>
      </c>
      <c r="F1248" s="83" t="s">
        <v>3264</v>
      </c>
      <c r="G1248" s="83" t="str">
        <f t="shared" si="19"/>
        <v>0785  สาขาเพชรเกษม อเวนิว บางแค  PHETKASEM AVENUE BANG KHAE BRANCH</v>
      </c>
      <c r="H1248" s="83">
        <v>25491208</v>
      </c>
    </row>
    <row r="1249" spans="1:8" x14ac:dyDescent="0.25">
      <c r="A1249" s="83" t="s">
        <v>2362</v>
      </c>
      <c r="B1249" s="83" t="str">
        <f>_xlfn.XLOOKUP(A:A,[1]FI_NAME!$A:$A,[1]FI_NAME!$B:$B)</f>
        <v>ธนาคารกสิกรไทย จำกัด (มหาชน)</v>
      </c>
      <c r="C1249" s="83" t="str">
        <f>_xlfn.XLOOKUP(B:B,'Swift Code&amp;Bank Name'!B:B,'Swift Code&amp;Bank Name'!C:C)</f>
        <v>KASIKORNBANK PUBLIC COMPANY LIMITED</v>
      </c>
      <c r="D1249" s="83" t="s">
        <v>1819</v>
      </c>
      <c r="E1249" s="83" t="s">
        <v>3265</v>
      </c>
      <c r="F1249" s="83" t="s">
        <v>2098</v>
      </c>
      <c r="G1249" s="83" t="str">
        <f t="shared" si="19"/>
        <v>0787  สาขาเซ็นทรัลเอ็มบาสซี  CENTRAL EMBASSY BRANCH</v>
      </c>
      <c r="H1249" s="83">
        <v>25491228</v>
      </c>
    </row>
    <row r="1250" spans="1:8" x14ac:dyDescent="0.25">
      <c r="A1250" s="83" t="s">
        <v>2362</v>
      </c>
      <c r="B1250" s="83" t="str">
        <f>_xlfn.XLOOKUP(A:A,[1]FI_NAME!$A:$A,[1]FI_NAME!$B:$B)</f>
        <v>ธนาคารกสิกรไทย จำกัด (มหาชน)</v>
      </c>
      <c r="C1250" s="83" t="str">
        <f>_xlfn.XLOOKUP(B:B,'Swift Code&amp;Bank Name'!B:B,'Swift Code&amp;Bank Name'!C:C)</f>
        <v>KASIKORNBANK PUBLIC COMPANY LIMITED</v>
      </c>
      <c r="D1250" s="83" t="s">
        <v>3266</v>
      </c>
      <c r="E1250" s="83" t="s">
        <v>3267</v>
      </c>
      <c r="F1250" s="83" t="s">
        <v>3268</v>
      </c>
      <c r="G1250" s="83" t="str">
        <f t="shared" si="19"/>
        <v>0796  สาขาซอยวัชรพล  SOI WATCHARAPHON BRANCH</v>
      </c>
      <c r="H1250" s="83">
        <v>25500525</v>
      </c>
    </row>
    <row r="1251" spans="1:8" x14ac:dyDescent="0.25">
      <c r="A1251" s="83" t="s">
        <v>2362</v>
      </c>
      <c r="B1251" s="83" t="str">
        <f>_xlfn.XLOOKUP(A:A,[1]FI_NAME!$A:$A,[1]FI_NAME!$B:$B)</f>
        <v>ธนาคารกสิกรไทย จำกัด (มหาชน)</v>
      </c>
      <c r="C1251" s="83" t="str">
        <f>_xlfn.XLOOKUP(B:B,'Swift Code&amp;Bank Name'!B:B,'Swift Code&amp;Bank Name'!C:C)</f>
        <v>KASIKORNBANK PUBLIC COMPANY LIMITED</v>
      </c>
      <c r="D1251" s="83" t="s">
        <v>3269</v>
      </c>
      <c r="E1251" s="83" t="s">
        <v>1941</v>
      </c>
      <c r="F1251" s="83" t="s">
        <v>1942</v>
      </c>
      <c r="G1251" s="83" t="str">
        <f t="shared" si="19"/>
        <v>0797  สาขาเซ็นทรัล รามอินทรา  CENTRAL RAMINDRA BRANCH</v>
      </c>
      <c r="H1251" s="83">
        <v>25500406</v>
      </c>
    </row>
    <row r="1252" spans="1:8" x14ac:dyDescent="0.25">
      <c r="A1252" s="83" t="s">
        <v>2362</v>
      </c>
      <c r="B1252" s="83" t="str">
        <f>_xlfn.XLOOKUP(A:A,[1]FI_NAME!$A:$A,[1]FI_NAME!$B:$B)</f>
        <v>ธนาคารกสิกรไทย จำกัด (มหาชน)</v>
      </c>
      <c r="C1252" s="83" t="str">
        <f>_xlfn.XLOOKUP(B:B,'Swift Code&amp;Bank Name'!B:B,'Swift Code&amp;Bank Name'!C:C)</f>
        <v>KASIKORNBANK PUBLIC COMPANY LIMITED</v>
      </c>
      <c r="D1252" s="83" t="s">
        <v>3270</v>
      </c>
      <c r="E1252" s="83" t="s">
        <v>3271</v>
      </c>
      <c r="F1252" s="83" t="s">
        <v>3272</v>
      </c>
      <c r="G1252" s="83" t="str">
        <f t="shared" si="19"/>
        <v>0800  สาขาโลตัส ละไม เกาะสมุย  LOTUS'S LAMAI KO SAMUI BRANCH</v>
      </c>
      <c r="H1252" s="83">
        <v>25521002</v>
      </c>
    </row>
    <row r="1253" spans="1:8" x14ac:dyDescent="0.25">
      <c r="A1253" s="83" t="s">
        <v>2362</v>
      </c>
      <c r="B1253" s="83" t="str">
        <f>_xlfn.XLOOKUP(A:A,[1]FI_NAME!$A:$A,[1]FI_NAME!$B:$B)</f>
        <v>ธนาคารกสิกรไทย จำกัด (มหาชน)</v>
      </c>
      <c r="C1253" s="83" t="str">
        <f>_xlfn.XLOOKUP(B:B,'Swift Code&amp;Bank Name'!B:B,'Swift Code&amp;Bank Name'!C:C)</f>
        <v>KASIKORNBANK PUBLIC COMPANY LIMITED</v>
      </c>
      <c r="D1253" s="83" t="s">
        <v>1828</v>
      </c>
      <c r="E1253" s="83" t="s">
        <v>3273</v>
      </c>
      <c r="F1253" s="83" t="s">
        <v>3273</v>
      </c>
      <c r="G1253" s="83" t="str">
        <f t="shared" si="19"/>
        <v>0805  ฮ่องกง (RLB)  ฮ่องกง (RLB)</v>
      </c>
      <c r="H1253" s="83">
        <v>25341101</v>
      </c>
    </row>
    <row r="1254" spans="1:8" x14ac:dyDescent="0.25">
      <c r="A1254" s="83" t="s">
        <v>2362</v>
      </c>
      <c r="B1254" s="83" t="str">
        <f>_xlfn.XLOOKUP(A:A,[1]FI_NAME!$A:$A,[1]FI_NAME!$B:$B)</f>
        <v>ธนาคารกสิกรไทย จำกัด (มหาชน)</v>
      </c>
      <c r="C1254" s="83" t="str">
        <f>_xlfn.XLOOKUP(B:B,'Swift Code&amp;Bank Name'!B:B,'Swift Code&amp;Bank Name'!C:C)</f>
        <v>KASIKORNBANK PUBLIC COMPANY LIMITED</v>
      </c>
      <c r="D1254" s="83" t="s">
        <v>3274</v>
      </c>
      <c r="E1254" s="83" t="s">
        <v>3275</v>
      </c>
      <c r="F1254" s="83" t="s">
        <v>3275</v>
      </c>
      <c r="G1254" s="83" t="str">
        <f t="shared" si="19"/>
        <v>0809  หมู่เกาะเคย์แมน  หมู่เกาะเคย์แมน</v>
      </c>
      <c r="H1254" s="83">
        <v>25380301</v>
      </c>
    </row>
    <row r="1255" spans="1:8" x14ac:dyDescent="0.25">
      <c r="A1255" s="83" t="s">
        <v>2362</v>
      </c>
      <c r="B1255" s="83" t="str">
        <f>_xlfn.XLOOKUP(A:A,[1]FI_NAME!$A:$A,[1]FI_NAME!$B:$B)</f>
        <v>ธนาคารกสิกรไทย จำกัด (มหาชน)</v>
      </c>
      <c r="C1255" s="83" t="str">
        <f>_xlfn.XLOOKUP(B:B,'Swift Code&amp;Bank Name'!B:B,'Swift Code&amp;Bank Name'!C:C)</f>
        <v>KASIKORNBANK PUBLIC COMPANY LIMITED</v>
      </c>
      <c r="D1255" s="83" t="s">
        <v>1848</v>
      </c>
      <c r="E1255" s="83" t="s">
        <v>1296</v>
      </c>
      <c r="F1255" s="83" t="s">
        <v>1297</v>
      </c>
      <c r="G1255" s="83" t="str">
        <f t="shared" si="19"/>
        <v>0827  สาขาบัวใหญ่  BUA YAI BRANCH</v>
      </c>
      <c r="H1255" s="83">
        <v>25551221</v>
      </c>
    </row>
    <row r="1256" spans="1:8" x14ac:dyDescent="0.25">
      <c r="A1256" s="83" t="s">
        <v>2362</v>
      </c>
      <c r="B1256" s="83" t="str">
        <f>_xlfn.XLOOKUP(A:A,[1]FI_NAME!$A:$A,[1]FI_NAME!$B:$B)</f>
        <v>ธนาคารกสิกรไทย จำกัด (มหาชน)</v>
      </c>
      <c r="C1256" s="83" t="str">
        <f>_xlfn.XLOOKUP(B:B,'Swift Code&amp;Bank Name'!B:B,'Swift Code&amp;Bank Name'!C:C)</f>
        <v>KASIKORNBANK PUBLIC COMPANY LIMITED</v>
      </c>
      <c r="D1256" s="83" t="s">
        <v>1853</v>
      </c>
      <c r="E1256" s="83" t="s">
        <v>3276</v>
      </c>
      <c r="F1256" s="83" t="s">
        <v>3277</v>
      </c>
      <c r="G1256" s="83" t="str">
        <f t="shared" si="19"/>
        <v>0834  สาขาสุวรรณภูมิ ร้อยเอ็ด  SUWANNAPHUM ROI ET BRANCH</v>
      </c>
      <c r="H1256" s="83">
        <v>25560510</v>
      </c>
    </row>
    <row r="1257" spans="1:8" x14ac:dyDescent="0.25">
      <c r="A1257" s="83" t="s">
        <v>2362</v>
      </c>
      <c r="B1257" s="83" t="str">
        <f>_xlfn.XLOOKUP(A:A,[1]FI_NAME!$A:$A,[1]FI_NAME!$B:$B)</f>
        <v>ธนาคารกสิกรไทย จำกัด (มหาชน)</v>
      </c>
      <c r="C1257" s="83" t="str">
        <f>_xlfn.XLOOKUP(B:B,'Swift Code&amp;Bank Name'!B:B,'Swift Code&amp;Bank Name'!C:C)</f>
        <v>KASIKORNBANK PUBLIC COMPANY LIMITED</v>
      </c>
      <c r="D1257" s="83" t="s">
        <v>3278</v>
      </c>
      <c r="E1257" s="83" t="s">
        <v>3279</v>
      </c>
      <c r="F1257" s="83" t="s">
        <v>3280</v>
      </c>
      <c r="G1257" s="83" t="str">
        <f t="shared" si="19"/>
        <v>0835  สาขาโชคชัย นครราชสีมา  CHOK CHAI NAKHON RATCHASIMA BRANCH</v>
      </c>
      <c r="H1257" s="83">
        <v>25560118</v>
      </c>
    </row>
    <row r="1258" spans="1:8" x14ac:dyDescent="0.25">
      <c r="A1258" s="83" t="s">
        <v>2362</v>
      </c>
      <c r="B1258" s="83" t="str">
        <f>_xlfn.XLOOKUP(A:A,[1]FI_NAME!$A:$A,[1]FI_NAME!$B:$B)</f>
        <v>ธนาคารกสิกรไทย จำกัด (มหาชน)</v>
      </c>
      <c r="C1258" s="83" t="str">
        <f>_xlfn.XLOOKUP(B:B,'Swift Code&amp;Bank Name'!B:B,'Swift Code&amp;Bank Name'!C:C)</f>
        <v>KASIKORNBANK PUBLIC COMPANY LIMITED</v>
      </c>
      <c r="D1258" s="83" t="s">
        <v>3281</v>
      </c>
      <c r="E1258" s="83" t="s">
        <v>3282</v>
      </c>
      <c r="F1258" s="83" t="s">
        <v>3283</v>
      </c>
      <c r="G1258" s="83" t="str">
        <f t="shared" si="19"/>
        <v>0836  เค พาร์ค สาขาปตท.ถนนพุทธมณฑล สาย 4  K PARK PTT THANON PHUTTHA MONTHON SAI 4 BRANCH</v>
      </c>
      <c r="H1258" s="83">
        <v>25550316</v>
      </c>
    </row>
    <row r="1259" spans="1:8" x14ac:dyDescent="0.25">
      <c r="A1259" s="83" t="s">
        <v>2362</v>
      </c>
      <c r="B1259" s="83" t="str">
        <f>_xlfn.XLOOKUP(A:A,[1]FI_NAME!$A:$A,[1]FI_NAME!$B:$B)</f>
        <v>ธนาคารกสิกรไทย จำกัด (มหาชน)</v>
      </c>
      <c r="C1259" s="83" t="str">
        <f>_xlfn.XLOOKUP(B:B,'Swift Code&amp;Bank Name'!B:B,'Swift Code&amp;Bank Name'!C:C)</f>
        <v>KASIKORNBANK PUBLIC COMPANY LIMITED</v>
      </c>
      <c r="D1259" s="83" t="s">
        <v>3284</v>
      </c>
      <c r="E1259" s="83" t="s">
        <v>3285</v>
      </c>
      <c r="F1259" s="83" t="s">
        <v>3286</v>
      </c>
      <c r="G1259" s="83" t="str">
        <f t="shared" si="19"/>
        <v>0838  สาขาเซ็นทรัล สุราษฎร์ธานี  CENTRAL SURATTHANI BRANCH</v>
      </c>
      <c r="H1259" s="83">
        <v>25551011</v>
      </c>
    </row>
    <row r="1260" spans="1:8" x14ac:dyDescent="0.25">
      <c r="A1260" s="83" t="s">
        <v>2362</v>
      </c>
      <c r="B1260" s="83" t="str">
        <f>_xlfn.XLOOKUP(A:A,[1]FI_NAME!$A:$A,[1]FI_NAME!$B:$B)</f>
        <v>ธนาคารกสิกรไทย จำกัด (มหาชน)</v>
      </c>
      <c r="C1260" s="83" t="str">
        <f>_xlfn.XLOOKUP(B:B,'Swift Code&amp;Bank Name'!B:B,'Swift Code&amp;Bank Name'!C:C)</f>
        <v>KASIKORNBANK PUBLIC COMPANY LIMITED</v>
      </c>
      <c r="D1260" s="83" t="s">
        <v>3287</v>
      </c>
      <c r="E1260" s="83" t="s">
        <v>1137</v>
      </c>
      <c r="F1260" s="83" t="s">
        <v>1138</v>
      </c>
      <c r="G1260" s="83" t="str">
        <f t="shared" si="19"/>
        <v>0839  สาขากำแพงแสน  KAMPHAENG SAEN BRANCH</v>
      </c>
      <c r="H1260" s="83">
        <v>25551116</v>
      </c>
    </row>
    <row r="1261" spans="1:8" x14ac:dyDescent="0.25">
      <c r="A1261" s="83" t="s">
        <v>2362</v>
      </c>
      <c r="B1261" s="83" t="str">
        <f>_xlfn.XLOOKUP(A:A,[1]FI_NAME!$A:$A,[1]FI_NAME!$B:$B)</f>
        <v>ธนาคารกสิกรไทย จำกัด (มหาชน)</v>
      </c>
      <c r="C1261" s="83" t="str">
        <f>_xlfn.XLOOKUP(B:B,'Swift Code&amp;Bank Name'!B:B,'Swift Code&amp;Bank Name'!C:C)</f>
        <v>KASIKORNBANK PUBLIC COMPANY LIMITED</v>
      </c>
      <c r="D1261" s="83" t="s">
        <v>3288</v>
      </c>
      <c r="E1261" s="83" t="s">
        <v>2061</v>
      </c>
      <c r="F1261" s="83" t="s">
        <v>2062</v>
      </c>
      <c r="G1261" s="83" t="str">
        <f t="shared" si="19"/>
        <v>0842  สาขาโรงพยาบาลกรุงเทพ  BANGKOK HOSPITAL BRANCH</v>
      </c>
      <c r="H1261" s="83">
        <v>25541118</v>
      </c>
    </row>
    <row r="1262" spans="1:8" x14ac:dyDescent="0.25">
      <c r="A1262" s="83" t="s">
        <v>2362</v>
      </c>
      <c r="B1262" s="83" t="str">
        <f>_xlfn.XLOOKUP(A:A,[1]FI_NAME!$A:$A,[1]FI_NAME!$B:$B)</f>
        <v>ธนาคารกสิกรไทย จำกัด (มหาชน)</v>
      </c>
      <c r="C1262" s="83" t="str">
        <f>_xlfn.XLOOKUP(B:B,'Swift Code&amp;Bank Name'!B:B,'Swift Code&amp;Bank Name'!C:C)</f>
        <v>KASIKORNBANK PUBLIC COMPANY LIMITED</v>
      </c>
      <c r="D1262" s="83" t="s">
        <v>3289</v>
      </c>
      <c r="E1262" s="83" t="s">
        <v>2064</v>
      </c>
      <c r="F1262" s="83" t="s">
        <v>2065</v>
      </c>
      <c r="G1262" s="83" t="str">
        <f t="shared" si="19"/>
        <v>0847  สาขาเซ็นทรัล พระราม 9  CENTRAL RAMA 9 BRANCH</v>
      </c>
      <c r="H1262" s="83">
        <v>25541214</v>
      </c>
    </row>
    <row r="1263" spans="1:8" x14ac:dyDescent="0.25">
      <c r="A1263" s="83" t="s">
        <v>2362</v>
      </c>
      <c r="B1263" s="83" t="str">
        <f>_xlfn.XLOOKUP(A:A,[1]FI_NAME!$A:$A,[1]FI_NAME!$B:$B)</f>
        <v>ธนาคารกสิกรไทย จำกัด (มหาชน)</v>
      </c>
      <c r="C1263" s="83" t="str">
        <f>_xlfn.XLOOKUP(B:B,'Swift Code&amp;Bank Name'!B:B,'Swift Code&amp;Bank Name'!C:C)</f>
        <v>KASIKORNBANK PUBLIC COMPANY LIMITED</v>
      </c>
      <c r="D1263" s="83" t="s">
        <v>3290</v>
      </c>
      <c r="E1263" s="83" t="s">
        <v>1869</v>
      </c>
      <c r="F1263" s="83" t="s">
        <v>3291</v>
      </c>
      <c r="G1263" s="83" t="str">
        <f t="shared" si="19"/>
        <v>0850  สาขานิคมอุตสาหกรรมลาดกระบัง  LAD KRABANG INDUSTRIAL ESTATE BRANCH</v>
      </c>
      <c r="H1263" s="83">
        <v>25520731</v>
      </c>
    </row>
    <row r="1264" spans="1:8" x14ac:dyDescent="0.25">
      <c r="A1264" s="83" t="s">
        <v>2362</v>
      </c>
      <c r="B1264" s="83" t="str">
        <f>_xlfn.XLOOKUP(A:A,[1]FI_NAME!$A:$A,[1]FI_NAME!$B:$B)</f>
        <v>ธนาคารกสิกรไทย จำกัด (มหาชน)</v>
      </c>
      <c r="C1264" s="83" t="str">
        <f>_xlfn.XLOOKUP(B:B,'Swift Code&amp;Bank Name'!B:B,'Swift Code&amp;Bank Name'!C:C)</f>
        <v>KASIKORNBANK PUBLIC COMPANY LIMITED</v>
      </c>
      <c r="D1264" s="83" t="s">
        <v>1856</v>
      </c>
      <c r="E1264" s="83" t="s">
        <v>3292</v>
      </c>
      <c r="F1264" s="83" t="s">
        <v>3293</v>
      </c>
      <c r="G1264" s="83" t="str">
        <f t="shared" si="19"/>
        <v>0855  สาขาโลตัส นครปฐม  LOTUS'S NAKHON PATHOM BRANCH</v>
      </c>
      <c r="H1264" s="83">
        <v>25521113</v>
      </c>
    </row>
    <row r="1265" spans="1:8" x14ac:dyDescent="0.25">
      <c r="A1265" s="83" t="s">
        <v>2362</v>
      </c>
      <c r="B1265" s="83" t="str">
        <f>_xlfn.XLOOKUP(A:A,[1]FI_NAME!$A:$A,[1]FI_NAME!$B:$B)</f>
        <v>ธนาคารกสิกรไทย จำกัด (มหาชน)</v>
      </c>
      <c r="C1265" s="83" t="str">
        <f>_xlfn.XLOOKUP(B:B,'Swift Code&amp;Bank Name'!B:B,'Swift Code&amp;Bank Name'!C:C)</f>
        <v>KASIKORNBANK PUBLIC COMPANY LIMITED</v>
      </c>
      <c r="D1265" s="83" t="s">
        <v>3294</v>
      </c>
      <c r="E1265" s="83" t="s">
        <v>3295</v>
      </c>
      <c r="F1265" s="83" t="s">
        <v>3296</v>
      </c>
      <c r="G1265" s="83" t="str">
        <f t="shared" si="19"/>
        <v>0859  สาขาโลตัส นครชัยศรี  LOTUS'S NAKHON CHAISI BRANCH</v>
      </c>
      <c r="H1265" s="83">
        <v>25521106</v>
      </c>
    </row>
    <row r="1266" spans="1:8" x14ac:dyDescent="0.25">
      <c r="A1266" s="83" t="s">
        <v>2362</v>
      </c>
      <c r="B1266" s="83" t="str">
        <f>_xlfn.XLOOKUP(A:A,[1]FI_NAME!$A:$A,[1]FI_NAME!$B:$B)</f>
        <v>ธนาคารกสิกรไทย จำกัด (มหาชน)</v>
      </c>
      <c r="C1266" s="83" t="str">
        <f>_xlfn.XLOOKUP(B:B,'Swift Code&amp;Bank Name'!B:B,'Swift Code&amp;Bank Name'!C:C)</f>
        <v>KASIKORNBANK PUBLIC COMPANY LIMITED</v>
      </c>
      <c r="D1266" s="83" t="s">
        <v>1862</v>
      </c>
      <c r="E1266" s="83" t="s">
        <v>3297</v>
      </c>
      <c r="F1266" s="83" t="s">
        <v>3298</v>
      </c>
      <c r="G1266" s="83" t="str">
        <f t="shared" si="19"/>
        <v>0860  สาขาโลตัส พระรามที่ 3  LOTUS'S RAMA III BRANCH</v>
      </c>
      <c r="H1266" s="83">
        <v>25521030</v>
      </c>
    </row>
    <row r="1267" spans="1:8" x14ac:dyDescent="0.25">
      <c r="A1267" s="83" t="s">
        <v>2362</v>
      </c>
      <c r="B1267" s="83" t="str">
        <f>_xlfn.XLOOKUP(A:A,[1]FI_NAME!$A:$A,[1]FI_NAME!$B:$B)</f>
        <v>ธนาคารกสิกรไทย จำกัด (มหาชน)</v>
      </c>
      <c r="C1267" s="83" t="str">
        <f>_xlfn.XLOOKUP(B:B,'Swift Code&amp;Bank Name'!B:B,'Swift Code&amp;Bank Name'!C:C)</f>
        <v>KASIKORNBANK PUBLIC COMPANY LIMITED</v>
      </c>
      <c r="D1267" s="83" t="s">
        <v>3299</v>
      </c>
      <c r="E1267" s="83" t="s">
        <v>3300</v>
      </c>
      <c r="F1267" s="83" t="s">
        <v>3301</v>
      </c>
      <c r="G1267" s="83" t="str">
        <f t="shared" si="19"/>
        <v>0862  สาขาบิ๊กซี เชียงใหม่ 2 (แยกศาลเด็ก)  BIG-C CHIANG MAI 2 (YAEK SAN DEK) BRANCH</v>
      </c>
      <c r="H1267" s="83">
        <v>25521106</v>
      </c>
    </row>
    <row r="1268" spans="1:8" x14ac:dyDescent="0.25">
      <c r="A1268" s="83" t="s">
        <v>2362</v>
      </c>
      <c r="B1268" s="83" t="str">
        <f>_xlfn.XLOOKUP(A:A,[1]FI_NAME!$A:$A,[1]FI_NAME!$B:$B)</f>
        <v>ธนาคารกสิกรไทย จำกัด (มหาชน)</v>
      </c>
      <c r="C1268" s="83" t="str">
        <f>_xlfn.XLOOKUP(B:B,'Swift Code&amp;Bank Name'!B:B,'Swift Code&amp;Bank Name'!C:C)</f>
        <v>KASIKORNBANK PUBLIC COMPANY LIMITED</v>
      </c>
      <c r="D1268" s="83" t="s">
        <v>3302</v>
      </c>
      <c r="E1268" s="83" t="s">
        <v>3303</v>
      </c>
      <c r="F1268" s="83" t="s">
        <v>1954</v>
      </c>
      <c r="G1268" s="83" t="str">
        <f t="shared" si="19"/>
        <v>0863  สาขาอิมพีเรียลเวิลด์ สำโรง  IMPERIAL WORLD SAMRONG BRANCH</v>
      </c>
      <c r="H1268" s="83">
        <v>25521127</v>
      </c>
    </row>
    <row r="1269" spans="1:8" x14ac:dyDescent="0.25">
      <c r="A1269" s="83" t="s">
        <v>2362</v>
      </c>
      <c r="B1269" s="83" t="str">
        <f>_xlfn.XLOOKUP(A:A,[1]FI_NAME!$A:$A,[1]FI_NAME!$B:$B)</f>
        <v>ธนาคารกสิกรไทย จำกัด (มหาชน)</v>
      </c>
      <c r="C1269" s="83" t="str">
        <f>_xlfn.XLOOKUP(B:B,'Swift Code&amp;Bank Name'!B:B,'Swift Code&amp;Bank Name'!C:C)</f>
        <v>KASIKORNBANK PUBLIC COMPANY LIMITED</v>
      </c>
      <c r="D1269" s="83" t="s">
        <v>1871</v>
      </c>
      <c r="E1269" s="83" t="s">
        <v>2202</v>
      </c>
      <c r="F1269" s="83" t="s">
        <v>2203</v>
      </c>
      <c r="G1269" s="83" t="str">
        <f t="shared" si="19"/>
        <v>0865  สาขาเซ็นทรัล เวสต์เกต  CENTRAL WESTGATE BRANCH</v>
      </c>
      <c r="H1269" s="83">
        <v>25521127</v>
      </c>
    </row>
    <row r="1270" spans="1:8" x14ac:dyDescent="0.25">
      <c r="A1270" s="83" t="s">
        <v>2362</v>
      </c>
      <c r="B1270" s="83" t="str">
        <f>_xlfn.XLOOKUP(A:A,[1]FI_NAME!$A:$A,[1]FI_NAME!$B:$B)</f>
        <v>ธนาคารกสิกรไทย จำกัด (มหาชน)</v>
      </c>
      <c r="C1270" s="83" t="str">
        <f>_xlfn.XLOOKUP(B:B,'Swift Code&amp;Bank Name'!B:B,'Swift Code&amp;Bank Name'!C:C)</f>
        <v>KASIKORNBANK PUBLIC COMPANY LIMITED</v>
      </c>
      <c r="D1270" s="83" t="s">
        <v>3304</v>
      </c>
      <c r="E1270" s="83" t="s">
        <v>3305</v>
      </c>
      <c r="F1270" s="83" t="s">
        <v>3306</v>
      </c>
      <c r="G1270" s="83" t="str">
        <f t="shared" si="19"/>
        <v>0867  สาขาเซ็นทรัล ลำปาง  CENTRAL LAMPANG BRANCH</v>
      </c>
      <c r="H1270" s="83">
        <v>25521127</v>
      </c>
    </row>
    <row r="1271" spans="1:8" x14ac:dyDescent="0.25">
      <c r="A1271" s="83" t="s">
        <v>2362</v>
      </c>
      <c r="B1271" s="83" t="str">
        <f>_xlfn.XLOOKUP(A:A,[1]FI_NAME!$A:$A,[1]FI_NAME!$B:$B)</f>
        <v>ธนาคารกสิกรไทย จำกัด (มหาชน)</v>
      </c>
      <c r="C1271" s="83" t="str">
        <f>_xlfn.XLOOKUP(B:B,'Swift Code&amp;Bank Name'!B:B,'Swift Code&amp;Bank Name'!C:C)</f>
        <v>KASIKORNBANK PUBLIC COMPANY LIMITED</v>
      </c>
      <c r="D1271" s="83" t="s">
        <v>1874</v>
      </c>
      <c r="E1271" s="83" t="s">
        <v>3307</v>
      </c>
      <c r="F1271" s="83" t="s">
        <v>3308</v>
      </c>
      <c r="G1271" s="83" t="str">
        <f t="shared" si="19"/>
        <v>0868  สาขาบิ๊กซี เพชรเกษม 2 (พุทธมณฑล สาย 3)  BIG-C PHETKASEM 2 (PHUTTHA MONTHON SAI 3) BRANCH</v>
      </c>
      <c r="H1271" s="83">
        <v>25521211</v>
      </c>
    </row>
    <row r="1272" spans="1:8" x14ac:dyDescent="0.25">
      <c r="A1272" s="83" t="s">
        <v>2362</v>
      </c>
      <c r="B1272" s="83" t="str">
        <f>_xlfn.XLOOKUP(A:A,[1]FI_NAME!$A:$A,[1]FI_NAME!$B:$B)</f>
        <v>ธนาคารกสิกรไทย จำกัด (มหาชน)</v>
      </c>
      <c r="C1272" s="83" t="str">
        <f>_xlfn.XLOOKUP(B:B,'Swift Code&amp;Bank Name'!B:B,'Swift Code&amp;Bank Name'!C:C)</f>
        <v>KASIKORNBANK PUBLIC COMPANY LIMITED</v>
      </c>
      <c r="D1272" s="83" t="s">
        <v>3309</v>
      </c>
      <c r="E1272" s="83" t="s">
        <v>3310</v>
      </c>
      <c r="F1272" s="83" t="s">
        <v>3311</v>
      </c>
      <c r="G1272" s="83" t="str">
        <f t="shared" si="19"/>
        <v>0870  สาขาบิ๊กซี พัทยา 3 (พัทยากลาง)  BIG-C PATTAYA 3 (PATTAYA KLANG) BRANCH</v>
      </c>
      <c r="H1272" s="83">
        <v>25521127</v>
      </c>
    </row>
    <row r="1273" spans="1:8" x14ac:dyDescent="0.25">
      <c r="A1273" s="83" t="s">
        <v>2362</v>
      </c>
      <c r="B1273" s="83" t="str">
        <f>_xlfn.XLOOKUP(A:A,[1]FI_NAME!$A:$A,[1]FI_NAME!$B:$B)</f>
        <v>ธนาคารกสิกรไทย จำกัด (มหาชน)</v>
      </c>
      <c r="C1273" s="83" t="str">
        <f>_xlfn.XLOOKUP(B:B,'Swift Code&amp;Bank Name'!B:B,'Swift Code&amp;Bank Name'!C:C)</f>
        <v>KASIKORNBANK PUBLIC COMPANY LIMITED</v>
      </c>
      <c r="D1273" s="83" t="s">
        <v>1877</v>
      </c>
      <c r="E1273" s="83" t="s">
        <v>3312</v>
      </c>
      <c r="F1273" s="83" t="s">
        <v>3313</v>
      </c>
      <c r="G1273" s="83" t="str">
        <f t="shared" si="19"/>
        <v>0871  สาขาเซ็นทรัล ขอนแก่น  CENTRAL KHONKAEN BRANCH</v>
      </c>
      <c r="H1273" s="83">
        <v>25521203</v>
      </c>
    </row>
    <row r="1274" spans="1:8" x14ac:dyDescent="0.25">
      <c r="A1274" s="83" t="s">
        <v>2362</v>
      </c>
      <c r="B1274" s="83" t="str">
        <f>_xlfn.XLOOKUP(A:A,[1]FI_NAME!$A:$A,[1]FI_NAME!$B:$B)</f>
        <v>ธนาคารกสิกรไทย จำกัด (มหาชน)</v>
      </c>
      <c r="C1274" s="83" t="str">
        <f>_xlfn.XLOOKUP(B:B,'Swift Code&amp;Bank Name'!B:B,'Swift Code&amp;Bank Name'!C:C)</f>
        <v>KASIKORNBANK PUBLIC COMPANY LIMITED</v>
      </c>
      <c r="D1274" s="83" t="s">
        <v>3314</v>
      </c>
      <c r="E1274" s="83" t="s">
        <v>3315</v>
      </c>
      <c r="F1274" s="83" t="s">
        <v>3316</v>
      </c>
      <c r="G1274" s="83" t="str">
        <f t="shared" si="19"/>
        <v>0883  สาขาท่าอากาศยานดอนเมือง  DON MUEANG INTERNATIONAL AIRPORT BRANCH</v>
      </c>
      <c r="H1274" s="83">
        <v>25560329</v>
      </c>
    </row>
    <row r="1275" spans="1:8" x14ac:dyDescent="0.25">
      <c r="A1275" s="83" t="s">
        <v>2362</v>
      </c>
      <c r="B1275" s="83" t="str">
        <f>_xlfn.XLOOKUP(A:A,[1]FI_NAME!$A:$A,[1]FI_NAME!$B:$B)</f>
        <v>ธนาคารกสิกรไทย จำกัด (มหาชน)</v>
      </c>
      <c r="C1275" s="83" t="str">
        <f>_xlfn.XLOOKUP(B:B,'Swift Code&amp;Bank Name'!B:B,'Swift Code&amp;Bank Name'!C:C)</f>
        <v>KASIKORNBANK PUBLIC COMPANY LIMITED</v>
      </c>
      <c r="D1275" s="83" t="s">
        <v>3317</v>
      </c>
      <c r="E1275" s="83" t="s">
        <v>3318</v>
      </c>
      <c r="F1275" s="83" t="s">
        <v>3319</v>
      </c>
      <c r="G1275" s="83" t="str">
        <f t="shared" si="19"/>
        <v>0890  สาขาถนนบางขุนเทียน-ชายทะเล  THANON BANG KHUNTHIAN-CHAYTHALE BRANCH</v>
      </c>
      <c r="H1275" s="83">
        <v>25521211</v>
      </c>
    </row>
    <row r="1276" spans="1:8" x14ac:dyDescent="0.25">
      <c r="A1276" s="83" t="s">
        <v>2362</v>
      </c>
      <c r="B1276" s="83" t="str">
        <f>_xlfn.XLOOKUP(A:A,[1]FI_NAME!$A:$A,[1]FI_NAME!$B:$B)</f>
        <v>ธนาคารกสิกรไทย จำกัด (มหาชน)</v>
      </c>
      <c r="C1276" s="83" t="str">
        <f>_xlfn.XLOOKUP(B:B,'Swift Code&amp;Bank Name'!B:B,'Swift Code&amp;Bank Name'!C:C)</f>
        <v>KASIKORNBANK PUBLIC COMPANY LIMITED</v>
      </c>
      <c r="D1276" s="83" t="s">
        <v>3320</v>
      </c>
      <c r="E1276" s="83" t="s">
        <v>3321</v>
      </c>
      <c r="F1276" s="83" t="s">
        <v>3322</v>
      </c>
      <c r="G1276" s="83" t="str">
        <f t="shared" si="19"/>
        <v>0895  สาขาบิ๊กซี อ่อนนุช  BIG-C ON NUT BRANCH</v>
      </c>
      <c r="H1276" s="83">
        <v>25521218</v>
      </c>
    </row>
    <row r="1277" spans="1:8" x14ac:dyDescent="0.25">
      <c r="A1277" s="83" t="s">
        <v>2362</v>
      </c>
      <c r="B1277" s="83" t="str">
        <f>_xlfn.XLOOKUP(A:A,[1]FI_NAME!$A:$A,[1]FI_NAME!$B:$B)</f>
        <v>ธนาคารกสิกรไทย จำกัด (มหาชน)</v>
      </c>
      <c r="C1277" s="83" t="str">
        <f>_xlfn.XLOOKUP(B:B,'Swift Code&amp;Bank Name'!B:B,'Swift Code&amp;Bank Name'!C:C)</f>
        <v>KASIKORNBANK PUBLIC COMPANY LIMITED</v>
      </c>
      <c r="D1277" s="83" t="s">
        <v>1889</v>
      </c>
      <c r="E1277" s="83" t="s">
        <v>3323</v>
      </c>
      <c r="F1277" s="83" t="s">
        <v>3324</v>
      </c>
      <c r="G1277" s="83" t="str">
        <f t="shared" si="19"/>
        <v>0903  สาขาตลาดเมืองทองเจริญศรี อุดรธานี  TALAT MUANG THONG CHAROENSRI UDON THANI BRANCH</v>
      </c>
      <c r="H1277" s="83">
        <v>25520814</v>
      </c>
    </row>
    <row r="1278" spans="1:8" x14ac:dyDescent="0.25">
      <c r="A1278" s="83" t="s">
        <v>2362</v>
      </c>
      <c r="B1278" s="83" t="str">
        <f>_xlfn.XLOOKUP(A:A,[1]FI_NAME!$A:$A,[1]FI_NAME!$B:$B)</f>
        <v>ธนาคารกสิกรไทย จำกัด (มหาชน)</v>
      </c>
      <c r="C1278" s="83" t="str">
        <f>_xlfn.XLOOKUP(B:B,'Swift Code&amp;Bank Name'!B:B,'Swift Code&amp;Bank Name'!C:C)</f>
        <v>KASIKORNBANK PUBLIC COMPANY LIMITED</v>
      </c>
      <c r="D1278" s="83" t="s">
        <v>3325</v>
      </c>
      <c r="E1278" s="83" t="s">
        <v>3326</v>
      </c>
      <c r="F1278" s="83" t="s">
        <v>3326</v>
      </c>
      <c r="G1278" s="83" t="str">
        <f t="shared" si="19"/>
        <v>0904  สำนักงานผู้แทนกรุงปักกิ่ง  สำนักงานผู้แทนกรุงปักกิ่ง</v>
      </c>
      <c r="H1278" s="83">
        <v>25380918</v>
      </c>
    </row>
    <row r="1279" spans="1:8" x14ac:dyDescent="0.25">
      <c r="A1279" s="83" t="s">
        <v>2362</v>
      </c>
      <c r="B1279" s="83" t="str">
        <f>_xlfn.XLOOKUP(A:A,[1]FI_NAME!$A:$A,[1]FI_NAME!$B:$B)</f>
        <v>ธนาคารกสิกรไทย จำกัด (มหาชน)</v>
      </c>
      <c r="C1279" s="83" t="str">
        <f>_xlfn.XLOOKUP(B:B,'Swift Code&amp;Bank Name'!B:B,'Swift Code&amp;Bank Name'!C:C)</f>
        <v>KASIKORNBANK PUBLIC COMPANY LIMITED</v>
      </c>
      <c r="D1279" s="83" t="s">
        <v>1892</v>
      </c>
      <c r="E1279" s="83" t="s">
        <v>3327</v>
      </c>
      <c r="F1279" s="83" t="s">
        <v>3327</v>
      </c>
      <c r="G1279" s="83" t="str">
        <f t="shared" si="19"/>
        <v>0905  สำนักงานผู้แทนเมืองคุนหมิง  สำนักงานผู้แทนเมืองคุนหมิง</v>
      </c>
      <c r="H1279" s="83">
        <v>25381005</v>
      </c>
    </row>
    <row r="1280" spans="1:8" x14ac:dyDescent="0.25">
      <c r="A1280" s="83" t="s">
        <v>2362</v>
      </c>
      <c r="B1280" s="83" t="str">
        <f>_xlfn.XLOOKUP(A:A,[1]FI_NAME!$A:$A,[1]FI_NAME!$B:$B)</f>
        <v>ธนาคารกสิกรไทย จำกัด (มหาชน)</v>
      </c>
      <c r="C1280" s="83" t="str">
        <f>_xlfn.XLOOKUP(B:B,'Swift Code&amp;Bank Name'!B:B,'Swift Code&amp;Bank Name'!C:C)</f>
        <v>KASIKORNBANK PUBLIC COMPANY LIMITED</v>
      </c>
      <c r="D1280" s="83" t="s">
        <v>3328</v>
      </c>
      <c r="E1280" s="83" t="s">
        <v>3329</v>
      </c>
      <c r="F1280" s="83" t="s">
        <v>3329</v>
      </c>
      <c r="G1280" s="83" t="str">
        <f t="shared" si="19"/>
        <v>0906  สำนักงานผู้แทนนครเซี่ยงไฮ้  สำนักงานผู้แทนนครเซี่ยงไฮ้</v>
      </c>
      <c r="H1280" s="83">
        <v>25380920</v>
      </c>
    </row>
    <row r="1281" spans="1:8" x14ac:dyDescent="0.25">
      <c r="A1281" s="83" t="s">
        <v>2362</v>
      </c>
      <c r="B1281" s="83" t="str">
        <f>_xlfn.XLOOKUP(A:A,[1]FI_NAME!$A:$A,[1]FI_NAME!$B:$B)</f>
        <v>ธนาคารกสิกรไทย จำกัด (มหาชน)</v>
      </c>
      <c r="C1281" s="83" t="str">
        <f>_xlfn.XLOOKUP(B:B,'Swift Code&amp;Bank Name'!B:B,'Swift Code&amp;Bank Name'!C:C)</f>
        <v>KASIKORNBANK PUBLIC COMPANY LIMITED</v>
      </c>
      <c r="D1281" s="83" t="s">
        <v>3330</v>
      </c>
      <c r="E1281" s="83" t="s">
        <v>3331</v>
      </c>
      <c r="F1281" s="83" t="s">
        <v>3332</v>
      </c>
      <c r="G1281" s="83" t="str">
        <f t="shared" si="19"/>
        <v>0910  สาขาบิ๊กซี ศรีสะเกษ  BIG-C SI SA KET BRANCH</v>
      </c>
      <c r="H1281" s="83">
        <v>25520731</v>
      </c>
    </row>
    <row r="1282" spans="1:8" x14ac:dyDescent="0.25">
      <c r="A1282" s="83" t="s">
        <v>2362</v>
      </c>
      <c r="B1282" s="83" t="str">
        <f>_xlfn.XLOOKUP(A:A,[1]FI_NAME!$A:$A,[1]FI_NAME!$B:$B)</f>
        <v>ธนาคารกสิกรไทย จำกัด (มหาชน)</v>
      </c>
      <c r="C1282" s="83" t="str">
        <f>_xlfn.XLOOKUP(B:B,'Swift Code&amp;Bank Name'!B:B,'Swift Code&amp;Bank Name'!C:C)</f>
        <v>KASIKORNBANK PUBLIC COMPANY LIMITED</v>
      </c>
      <c r="D1282" s="83" t="s">
        <v>1901</v>
      </c>
      <c r="E1282" s="83" t="s">
        <v>3333</v>
      </c>
      <c r="F1282" s="83" t="s">
        <v>3334</v>
      </c>
      <c r="G1282" s="83" t="str">
        <f t="shared" si="19"/>
        <v>0911  สำนักงานผู้แทนกรุงย่างกุ้ง  YANGON REPRESENTATIVE OFFICE</v>
      </c>
      <c r="H1282" s="83">
        <v>25551221</v>
      </c>
    </row>
    <row r="1283" spans="1:8" x14ac:dyDescent="0.25">
      <c r="A1283" s="83" t="s">
        <v>2362</v>
      </c>
      <c r="B1283" s="83" t="str">
        <f>_xlfn.XLOOKUP(A:A,[1]FI_NAME!$A:$A,[1]FI_NAME!$B:$B)</f>
        <v>ธนาคารกสิกรไทย จำกัด (มหาชน)</v>
      </c>
      <c r="C1283" s="83" t="str">
        <f>_xlfn.XLOOKUP(B:B,'Swift Code&amp;Bank Name'!B:B,'Swift Code&amp;Bank Name'!C:C)</f>
        <v>KASIKORNBANK PUBLIC COMPANY LIMITED</v>
      </c>
      <c r="D1283" s="83" t="s">
        <v>3335</v>
      </c>
      <c r="E1283" s="83" t="s">
        <v>3336</v>
      </c>
      <c r="F1283" s="83" t="s">
        <v>3337</v>
      </c>
      <c r="G1283" s="83" t="str">
        <f t="shared" si="19"/>
        <v>0913  สาขาเสริมไทยคอมเพล็กซ์ มหาสารคาม  SERMTHAI COMPLEX MAHA SARAKHAM BRANCH</v>
      </c>
      <c r="H1283" s="83">
        <v>25551221</v>
      </c>
    </row>
    <row r="1284" spans="1:8" x14ac:dyDescent="0.25">
      <c r="A1284" s="83" t="s">
        <v>2362</v>
      </c>
      <c r="B1284" s="83" t="str">
        <f>_xlfn.XLOOKUP(A:A,[1]FI_NAME!$A:$A,[1]FI_NAME!$B:$B)</f>
        <v>ธนาคารกสิกรไทย จำกัด (มหาชน)</v>
      </c>
      <c r="C1284" s="83" t="str">
        <f>_xlfn.XLOOKUP(B:B,'Swift Code&amp;Bank Name'!B:B,'Swift Code&amp;Bank Name'!C:C)</f>
        <v>KASIKORNBANK PUBLIC COMPANY LIMITED</v>
      </c>
      <c r="D1284" s="83" t="s">
        <v>3338</v>
      </c>
      <c r="E1284" s="83" t="s">
        <v>3339</v>
      </c>
      <c r="F1284" s="83" t="s">
        <v>3340</v>
      </c>
      <c r="G1284" s="83" t="str">
        <f t="shared" ref="G1284:G1347" si="20">CONCATENATE(D1284,"  ",E1284,"  ",F1284)</f>
        <v>0914  สาขาโลตัส แม่สอด  LOTUS'S MAE SOT BRANCH</v>
      </c>
      <c r="H1284" s="83">
        <v>25560110</v>
      </c>
    </row>
    <row r="1285" spans="1:8" x14ac:dyDescent="0.25">
      <c r="A1285" s="83" t="s">
        <v>2362</v>
      </c>
      <c r="B1285" s="83" t="str">
        <f>_xlfn.XLOOKUP(A:A,[1]FI_NAME!$A:$A,[1]FI_NAME!$B:$B)</f>
        <v>ธนาคารกสิกรไทย จำกัด (มหาชน)</v>
      </c>
      <c r="C1285" s="83" t="str">
        <f>_xlfn.XLOOKUP(B:B,'Swift Code&amp;Bank Name'!B:B,'Swift Code&amp;Bank Name'!C:C)</f>
        <v>KASIKORNBANK PUBLIC COMPANY LIMITED</v>
      </c>
      <c r="D1285" s="83" t="s">
        <v>1943</v>
      </c>
      <c r="E1285" s="83" t="s">
        <v>2267</v>
      </c>
      <c r="F1285" s="83" t="s">
        <v>3341</v>
      </c>
      <c r="G1285" s="83" t="str">
        <f t="shared" si="20"/>
        <v>0931  สาขาโรบินสัน กาญจนบุรี  ROBINSON KANCHANABURI BRANCH</v>
      </c>
      <c r="H1285" s="83">
        <v>25560228</v>
      </c>
    </row>
    <row r="1286" spans="1:8" x14ac:dyDescent="0.25">
      <c r="A1286" s="83" t="s">
        <v>2362</v>
      </c>
      <c r="B1286" s="83" t="str">
        <f>_xlfn.XLOOKUP(A:A,[1]FI_NAME!$A:$A,[1]FI_NAME!$B:$B)</f>
        <v>ธนาคารกสิกรไทย จำกัด (มหาชน)</v>
      </c>
      <c r="C1286" s="83" t="str">
        <f>_xlfn.XLOOKUP(B:B,'Swift Code&amp;Bank Name'!B:B,'Swift Code&amp;Bank Name'!C:C)</f>
        <v>KASIKORNBANK PUBLIC COMPANY LIMITED</v>
      </c>
      <c r="D1286" s="83" t="s">
        <v>3342</v>
      </c>
      <c r="E1286" s="83" t="s">
        <v>2190</v>
      </c>
      <c r="F1286" s="83" t="s">
        <v>3343</v>
      </c>
      <c r="G1286" s="83" t="str">
        <f t="shared" si="20"/>
        <v>0936  สาขาโรบินสัน สมุทรปราการ  ROBINSON SAMUT PRAKAN BRANCH</v>
      </c>
      <c r="H1286" s="83">
        <v>25571031</v>
      </c>
    </row>
    <row r="1287" spans="1:8" x14ac:dyDescent="0.25">
      <c r="A1287" s="83" t="s">
        <v>2362</v>
      </c>
      <c r="B1287" s="83" t="str">
        <f>_xlfn.XLOOKUP(A:A,[1]FI_NAME!$A:$A,[1]FI_NAME!$B:$B)</f>
        <v>ธนาคารกสิกรไทย จำกัด (มหาชน)</v>
      </c>
      <c r="C1287" s="83" t="str">
        <f>_xlfn.XLOOKUP(B:B,'Swift Code&amp;Bank Name'!B:B,'Swift Code&amp;Bank Name'!C:C)</f>
        <v>KASIKORNBANK PUBLIC COMPANY LIMITED</v>
      </c>
      <c r="D1287" s="83" t="s">
        <v>3344</v>
      </c>
      <c r="E1287" s="83" t="s">
        <v>3345</v>
      </c>
      <c r="F1287" s="83" t="s">
        <v>3346</v>
      </c>
      <c r="G1287" s="83" t="str">
        <f t="shared" si="20"/>
        <v>0943  สาขาเอนเนอร์ยี่ คอมเพล็กซ์ (ปตท.)  ENERGY COMPLEX (PTT) BRANCH</v>
      </c>
      <c r="H1287" s="83">
        <v>25521211</v>
      </c>
    </row>
    <row r="1288" spans="1:8" x14ac:dyDescent="0.25">
      <c r="A1288" s="83" t="s">
        <v>2362</v>
      </c>
      <c r="B1288" s="83" t="str">
        <f>_xlfn.XLOOKUP(A:A,[1]FI_NAME!$A:$A,[1]FI_NAME!$B:$B)</f>
        <v>ธนาคารกสิกรไทย จำกัด (มหาชน)</v>
      </c>
      <c r="C1288" s="83" t="str">
        <f>_xlfn.XLOOKUP(B:B,'Swift Code&amp;Bank Name'!B:B,'Swift Code&amp;Bank Name'!C:C)</f>
        <v>KASIKORNBANK PUBLIC COMPANY LIMITED</v>
      </c>
      <c r="D1288" s="83" t="s">
        <v>1961</v>
      </c>
      <c r="E1288" s="83" t="s">
        <v>3347</v>
      </c>
      <c r="F1288" s="83" t="s">
        <v>3348</v>
      </c>
      <c r="G1288" s="83" t="str">
        <f t="shared" si="20"/>
        <v>0946  สาขาเซ็นทรัล อุบล  CENTRAL UBON BRANCH</v>
      </c>
      <c r="H1288" s="83">
        <v>25560405</v>
      </c>
    </row>
    <row r="1289" spans="1:8" x14ac:dyDescent="0.25">
      <c r="A1289" s="83" t="s">
        <v>2362</v>
      </c>
      <c r="B1289" s="83" t="str">
        <f>_xlfn.XLOOKUP(A:A,[1]FI_NAME!$A:$A,[1]FI_NAME!$B:$B)</f>
        <v>ธนาคารกสิกรไทย จำกัด (มหาชน)</v>
      </c>
      <c r="C1289" s="83" t="str">
        <f>_xlfn.XLOOKUP(B:B,'Swift Code&amp;Bank Name'!B:B,'Swift Code&amp;Bank Name'!C:C)</f>
        <v>KASIKORNBANK PUBLIC COMPANY LIMITED</v>
      </c>
      <c r="D1289" s="83" t="s">
        <v>3349</v>
      </c>
      <c r="E1289" s="83" t="s">
        <v>3350</v>
      </c>
      <c r="F1289" s="83" t="s">
        <v>3351</v>
      </c>
      <c r="G1289" s="83" t="str">
        <f t="shared" si="20"/>
        <v>0949  สาขาบางเลน นครปฐม  BANG LEN NAKHON PATHOM BRANCH</v>
      </c>
      <c r="H1289" s="83">
        <v>25560621</v>
      </c>
    </row>
    <row r="1290" spans="1:8" x14ac:dyDescent="0.25">
      <c r="A1290" s="83" t="s">
        <v>2362</v>
      </c>
      <c r="B1290" s="83" t="str">
        <f>_xlfn.XLOOKUP(A:A,[1]FI_NAME!$A:$A,[1]FI_NAME!$B:$B)</f>
        <v>ธนาคารกสิกรไทย จำกัด (มหาชน)</v>
      </c>
      <c r="C1290" s="83" t="str">
        <f>_xlfn.XLOOKUP(B:B,'Swift Code&amp;Bank Name'!B:B,'Swift Code&amp;Bank Name'!C:C)</f>
        <v>KASIKORNBANK PUBLIC COMPANY LIMITED</v>
      </c>
      <c r="D1290" s="83" t="s">
        <v>3352</v>
      </c>
      <c r="E1290" s="83" t="s">
        <v>3353</v>
      </c>
      <c r="F1290" s="83" t="s">
        <v>3354</v>
      </c>
      <c r="G1290" s="83" t="str">
        <f t="shared" si="20"/>
        <v>0950  สาขาเอ็มควอเทียร์  EMQUARTIER BRANCH</v>
      </c>
      <c r="H1290" s="83">
        <v>25580327</v>
      </c>
    </row>
    <row r="1291" spans="1:8" x14ac:dyDescent="0.25">
      <c r="A1291" s="83" t="s">
        <v>2362</v>
      </c>
      <c r="B1291" s="83" t="str">
        <f>_xlfn.XLOOKUP(A:A,[1]FI_NAME!$A:$A,[1]FI_NAME!$B:$B)</f>
        <v>ธนาคารกสิกรไทย จำกัด (มหาชน)</v>
      </c>
      <c r="C1291" s="83" t="str">
        <f>_xlfn.XLOOKUP(B:B,'Swift Code&amp;Bank Name'!B:B,'Swift Code&amp;Bank Name'!C:C)</f>
        <v>KASIKORNBANK PUBLIC COMPANY LIMITED</v>
      </c>
      <c r="D1291" s="83" t="s">
        <v>3355</v>
      </c>
      <c r="E1291" s="83" t="s">
        <v>3356</v>
      </c>
      <c r="F1291" s="83" t="s">
        <v>3357</v>
      </c>
      <c r="G1291" s="83" t="str">
        <f t="shared" si="20"/>
        <v>0951  สาขาเซ็นทรัล ระยอง  CENTRAL RAYONG BRANCH</v>
      </c>
      <c r="H1291" s="83">
        <v>25580527</v>
      </c>
    </row>
    <row r="1292" spans="1:8" x14ac:dyDescent="0.25">
      <c r="A1292" s="83" t="s">
        <v>2362</v>
      </c>
      <c r="B1292" s="83" t="str">
        <f>_xlfn.XLOOKUP(A:A,[1]FI_NAME!$A:$A,[1]FI_NAME!$B:$B)</f>
        <v>ธนาคารกสิกรไทย จำกัด (มหาชน)</v>
      </c>
      <c r="C1292" s="83" t="str">
        <f>_xlfn.XLOOKUP(B:B,'Swift Code&amp;Bank Name'!B:B,'Swift Code&amp;Bank Name'!C:C)</f>
        <v>KASIKORNBANK PUBLIC COMPANY LIMITED</v>
      </c>
      <c r="D1292" s="83" t="s">
        <v>3358</v>
      </c>
      <c r="E1292" s="83" t="s">
        <v>3359</v>
      </c>
      <c r="F1292" s="83" t="s">
        <v>3360</v>
      </c>
      <c r="G1292" s="83" t="str">
        <f t="shared" si="20"/>
        <v>0953  สาขาบิ๊กซี น่าน  BIG-C NAN BRANCH</v>
      </c>
      <c r="H1292" s="83">
        <v>25580529</v>
      </c>
    </row>
    <row r="1293" spans="1:8" x14ac:dyDescent="0.25">
      <c r="A1293" s="83" t="s">
        <v>2362</v>
      </c>
      <c r="B1293" s="83" t="str">
        <f>_xlfn.XLOOKUP(A:A,[1]FI_NAME!$A:$A,[1]FI_NAME!$B:$B)</f>
        <v>ธนาคารกสิกรไทย จำกัด (มหาชน)</v>
      </c>
      <c r="C1293" s="83" t="str">
        <f>_xlfn.XLOOKUP(B:B,'Swift Code&amp;Bank Name'!B:B,'Swift Code&amp;Bank Name'!C:C)</f>
        <v>KASIKORNBANK PUBLIC COMPANY LIMITED</v>
      </c>
      <c r="D1293" s="83" t="s">
        <v>3361</v>
      </c>
      <c r="E1293" s="83" t="s">
        <v>3362</v>
      </c>
      <c r="F1293" s="83" t="s">
        <v>3363</v>
      </c>
      <c r="G1293" s="83" t="str">
        <f t="shared" si="20"/>
        <v>0954  สาขาโลตัส ประชาชื่น  LOTUS'S PRACHA CHUEN BRANCH</v>
      </c>
      <c r="H1293" s="83">
        <v>25521225</v>
      </c>
    </row>
    <row r="1294" spans="1:8" x14ac:dyDescent="0.25">
      <c r="A1294" s="83" t="s">
        <v>2362</v>
      </c>
      <c r="B1294" s="83" t="str">
        <f>_xlfn.XLOOKUP(A:A,[1]FI_NAME!$A:$A,[1]FI_NAME!$B:$B)</f>
        <v>ธนาคารกสิกรไทย จำกัด (มหาชน)</v>
      </c>
      <c r="C1294" s="83" t="str">
        <f>_xlfn.XLOOKUP(B:B,'Swift Code&amp;Bank Name'!B:B,'Swift Code&amp;Bank Name'!C:C)</f>
        <v>KASIKORNBANK PUBLIC COMPANY LIMITED</v>
      </c>
      <c r="D1294" s="83" t="s">
        <v>3364</v>
      </c>
      <c r="E1294" s="83" t="s">
        <v>3365</v>
      </c>
      <c r="F1294" s="83" t="s">
        <v>3366</v>
      </c>
      <c r="G1294" s="83" t="str">
        <f t="shared" si="20"/>
        <v>0955  สาขาเซ็นทรัล อีสต์วิลล์  CENTRAL EASTVILLE BRANCH</v>
      </c>
      <c r="H1294" s="83">
        <v>25581127</v>
      </c>
    </row>
    <row r="1295" spans="1:8" x14ac:dyDescent="0.25">
      <c r="A1295" s="83" t="s">
        <v>2362</v>
      </c>
      <c r="B1295" s="83" t="str">
        <f>_xlfn.XLOOKUP(A:A,[1]FI_NAME!$A:$A,[1]FI_NAME!$B:$B)</f>
        <v>ธนาคารกสิกรไทย จำกัด (มหาชน)</v>
      </c>
      <c r="C1295" s="83" t="str">
        <f>_xlfn.XLOOKUP(B:B,'Swift Code&amp;Bank Name'!B:B,'Swift Code&amp;Bank Name'!C:C)</f>
        <v>KASIKORNBANK PUBLIC COMPANY LIMITED</v>
      </c>
      <c r="D1295" s="83" t="s">
        <v>3367</v>
      </c>
      <c r="E1295" s="83" t="s">
        <v>3368</v>
      </c>
      <c r="F1295" s="83" t="s">
        <v>3369</v>
      </c>
      <c r="G1295" s="83" t="str">
        <f t="shared" si="20"/>
        <v>0962  สำนักงานผู้แทนนครโฮจิมินห์  HO CHI MINH CITY REPRESENTATIVE OFFICE</v>
      </c>
      <c r="H1295" s="83">
        <v>25571015</v>
      </c>
    </row>
    <row r="1296" spans="1:8" x14ac:dyDescent="0.25">
      <c r="A1296" s="83" t="s">
        <v>2362</v>
      </c>
      <c r="B1296" s="83" t="str">
        <f>_xlfn.XLOOKUP(A:A,[1]FI_NAME!$A:$A,[1]FI_NAME!$B:$B)</f>
        <v>ธนาคารกสิกรไทย จำกัด (มหาชน)</v>
      </c>
      <c r="C1296" s="83" t="str">
        <f>_xlfn.XLOOKUP(B:B,'Swift Code&amp;Bank Name'!B:B,'Swift Code&amp;Bank Name'!C:C)</f>
        <v>KASIKORNBANK PUBLIC COMPANY LIMITED</v>
      </c>
      <c r="D1296" s="83" t="s">
        <v>3370</v>
      </c>
      <c r="E1296" s="83" t="s">
        <v>3371</v>
      </c>
      <c r="F1296" s="83" t="s">
        <v>3372</v>
      </c>
      <c r="G1296" s="83" t="str">
        <f t="shared" si="20"/>
        <v>0963  สำนักงานผู้แทนกรุงฮานอย  HANOI REPRESENTATIVE OFFICE</v>
      </c>
      <c r="H1296" s="83">
        <v>25571015</v>
      </c>
    </row>
    <row r="1297" spans="1:8" x14ac:dyDescent="0.25">
      <c r="A1297" s="83" t="s">
        <v>2362</v>
      </c>
      <c r="B1297" s="83" t="str">
        <f>_xlfn.XLOOKUP(A:A,[1]FI_NAME!$A:$A,[1]FI_NAME!$B:$B)</f>
        <v>ธนาคารกสิกรไทย จำกัด (มหาชน)</v>
      </c>
      <c r="C1297" s="83" t="str">
        <f>_xlfn.XLOOKUP(B:B,'Swift Code&amp;Bank Name'!B:B,'Swift Code&amp;Bank Name'!C:C)</f>
        <v>KASIKORNBANK PUBLIC COMPANY LIMITED</v>
      </c>
      <c r="D1297" s="83" t="s">
        <v>3373</v>
      </c>
      <c r="E1297" s="83" t="s">
        <v>2240</v>
      </c>
      <c r="F1297" s="83" t="s">
        <v>3374</v>
      </c>
      <c r="G1297" s="83" t="str">
        <f t="shared" si="20"/>
        <v>0966  สาขาโลตัส บ่อวิน  LOTUS'S BO WIN BRANCH</v>
      </c>
      <c r="H1297" s="83">
        <v>25531125</v>
      </c>
    </row>
    <row r="1298" spans="1:8" x14ac:dyDescent="0.25">
      <c r="A1298" s="83" t="s">
        <v>2362</v>
      </c>
      <c r="B1298" s="83" t="str">
        <f>_xlfn.XLOOKUP(A:A,[1]FI_NAME!$A:$A,[1]FI_NAME!$B:$B)</f>
        <v>ธนาคารกสิกรไทย จำกัด (มหาชน)</v>
      </c>
      <c r="C1298" s="83" t="str">
        <f>_xlfn.XLOOKUP(B:B,'Swift Code&amp;Bank Name'!B:B,'Swift Code&amp;Bank Name'!C:C)</f>
        <v>KASIKORNBANK PUBLIC COMPANY LIMITED</v>
      </c>
      <c r="D1298" s="83" t="s">
        <v>1979</v>
      </c>
      <c r="E1298" s="83" t="s">
        <v>3375</v>
      </c>
      <c r="F1298" s="83" t="s">
        <v>3376</v>
      </c>
      <c r="G1298" s="83" t="str">
        <f t="shared" si="20"/>
        <v>0970  สาขาหัวหมากเซ็นเตอร์  HUAMARK CENTER BRANCH</v>
      </c>
      <c r="H1298" s="83">
        <v>25530305</v>
      </c>
    </row>
    <row r="1299" spans="1:8" x14ac:dyDescent="0.25">
      <c r="A1299" s="83" t="s">
        <v>2362</v>
      </c>
      <c r="B1299" s="83" t="str">
        <f>_xlfn.XLOOKUP(A:A,[1]FI_NAME!$A:$A,[1]FI_NAME!$B:$B)</f>
        <v>ธนาคารกสิกรไทย จำกัด (มหาชน)</v>
      </c>
      <c r="C1299" s="83" t="str">
        <f>_xlfn.XLOOKUP(B:B,'Swift Code&amp;Bank Name'!B:B,'Swift Code&amp;Bank Name'!C:C)</f>
        <v>KASIKORNBANK PUBLIC COMPANY LIMITED</v>
      </c>
      <c r="D1299" s="83" t="s">
        <v>3377</v>
      </c>
      <c r="E1299" s="83" t="s">
        <v>2088</v>
      </c>
      <c r="F1299" s="83" t="s">
        <v>2089</v>
      </c>
      <c r="G1299" s="83" t="str">
        <f t="shared" si="20"/>
        <v>0971  สาขาสุขุมวิท 71  SUKHUMVIT 71 BRANCH</v>
      </c>
      <c r="H1299" s="83">
        <v>25530319</v>
      </c>
    </row>
    <row r="1300" spans="1:8" x14ac:dyDescent="0.25">
      <c r="A1300" s="83" t="s">
        <v>2362</v>
      </c>
      <c r="B1300" s="83" t="str">
        <f>_xlfn.XLOOKUP(A:A,[1]FI_NAME!$A:$A,[1]FI_NAME!$B:$B)</f>
        <v>ธนาคารกสิกรไทย จำกัด (มหาชน)</v>
      </c>
      <c r="C1300" s="83" t="str">
        <f>_xlfn.XLOOKUP(B:B,'Swift Code&amp;Bank Name'!B:B,'Swift Code&amp;Bank Name'!C:C)</f>
        <v>KASIKORNBANK PUBLIC COMPANY LIMITED</v>
      </c>
      <c r="D1300" s="83" t="s">
        <v>3378</v>
      </c>
      <c r="E1300" s="83" t="s">
        <v>3379</v>
      </c>
      <c r="F1300" s="83" t="s">
        <v>3380</v>
      </c>
      <c r="G1300" s="83" t="str">
        <f t="shared" si="20"/>
        <v>0972  สาขาบิ๊กซี มหาชัย  BIG-C MAHACHAI BRANCH</v>
      </c>
      <c r="H1300" s="83">
        <v>25530401</v>
      </c>
    </row>
    <row r="1301" spans="1:8" x14ac:dyDescent="0.25">
      <c r="A1301" s="83" t="s">
        <v>2362</v>
      </c>
      <c r="B1301" s="83" t="str">
        <f>_xlfn.XLOOKUP(A:A,[1]FI_NAME!$A:$A,[1]FI_NAME!$B:$B)</f>
        <v>ธนาคารกสิกรไทย จำกัด (มหาชน)</v>
      </c>
      <c r="C1301" s="83" t="str">
        <f>_xlfn.XLOOKUP(B:B,'Swift Code&amp;Bank Name'!B:B,'Swift Code&amp;Bank Name'!C:C)</f>
        <v>KASIKORNBANK PUBLIC COMPANY LIMITED</v>
      </c>
      <c r="D1301" s="83" t="s">
        <v>3381</v>
      </c>
      <c r="E1301" s="83" t="s">
        <v>3382</v>
      </c>
      <c r="F1301" s="83" t="s">
        <v>1852</v>
      </c>
      <c r="G1301" s="83" t="str">
        <f t="shared" si="20"/>
        <v xml:space="preserve">0973  สำนักงานผู้แทนกรุงจาการ์ตา   </v>
      </c>
      <c r="H1301" s="83">
        <v>25580422</v>
      </c>
    </row>
    <row r="1302" spans="1:8" x14ac:dyDescent="0.25">
      <c r="A1302" s="83" t="s">
        <v>2362</v>
      </c>
      <c r="B1302" s="83" t="str">
        <f>_xlfn.XLOOKUP(A:A,[1]FI_NAME!$A:$A,[1]FI_NAME!$B:$B)</f>
        <v>ธนาคารกสิกรไทย จำกัด (มหาชน)</v>
      </c>
      <c r="C1302" s="83" t="str">
        <f>_xlfn.XLOOKUP(B:B,'Swift Code&amp;Bank Name'!B:B,'Swift Code&amp;Bank Name'!C:C)</f>
        <v>KASIKORNBANK PUBLIC COMPANY LIMITED</v>
      </c>
      <c r="D1302" s="83" t="s">
        <v>3383</v>
      </c>
      <c r="E1302" s="83" t="s">
        <v>3384</v>
      </c>
      <c r="F1302" s="83" t="s">
        <v>3385</v>
      </c>
      <c r="G1302" s="83" t="str">
        <f t="shared" si="20"/>
        <v>0978  สาขาถนนเอกชัย-บางบอน  THANON EKKACHAI-BANG BON BRANCH</v>
      </c>
      <c r="H1302" s="83">
        <v>25530409</v>
      </c>
    </row>
    <row r="1303" spans="1:8" x14ac:dyDescent="0.25">
      <c r="A1303" s="83" t="s">
        <v>2362</v>
      </c>
      <c r="B1303" s="83" t="str">
        <f>_xlfn.XLOOKUP(A:A,[1]FI_NAME!$A:$A,[1]FI_NAME!$B:$B)</f>
        <v>ธนาคารกสิกรไทย จำกัด (มหาชน)</v>
      </c>
      <c r="C1303" s="83" t="str">
        <f>_xlfn.XLOOKUP(B:B,'Swift Code&amp;Bank Name'!B:B,'Swift Code&amp;Bank Name'!C:C)</f>
        <v>KASIKORNBANK PUBLIC COMPANY LIMITED</v>
      </c>
      <c r="D1303" s="83" t="s">
        <v>3386</v>
      </c>
      <c r="E1303" s="83" t="s">
        <v>2205</v>
      </c>
      <c r="F1303" s="83" t="s">
        <v>3387</v>
      </c>
      <c r="G1303" s="83" t="str">
        <f t="shared" si="20"/>
        <v>0980  สาขาโรบินสัน ศรีสมาน  ROBINSON SRI SAMAN BRANCH</v>
      </c>
      <c r="H1303" s="83">
        <v>25530423</v>
      </c>
    </row>
    <row r="1304" spans="1:8" x14ac:dyDescent="0.25">
      <c r="A1304" s="83" t="s">
        <v>2362</v>
      </c>
      <c r="B1304" s="83" t="str">
        <f>_xlfn.XLOOKUP(A:A,[1]FI_NAME!$A:$A,[1]FI_NAME!$B:$B)</f>
        <v>ธนาคารกสิกรไทย จำกัด (มหาชน)</v>
      </c>
      <c r="C1304" s="83" t="str">
        <f>_xlfn.XLOOKUP(B:B,'Swift Code&amp;Bank Name'!B:B,'Swift Code&amp;Bank Name'!C:C)</f>
        <v>KASIKORNBANK PUBLIC COMPANY LIMITED</v>
      </c>
      <c r="D1304" s="83" t="s">
        <v>1985</v>
      </c>
      <c r="E1304" s="83" t="s">
        <v>3388</v>
      </c>
      <c r="F1304" s="83" t="s">
        <v>3389</v>
      </c>
      <c r="G1304" s="83" t="str">
        <f t="shared" si="20"/>
        <v>0984  สาขาถนนนวลจันทร์  THANON NUAN CHAN BRANCH</v>
      </c>
      <c r="H1304" s="83">
        <v>25530618</v>
      </c>
    </row>
    <row r="1305" spans="1:8" x14ac:dyDescent="0.25">
      <c r="A1305" s="83" t="s">
        <v>2362</v>
      </c>
      <c r="B1305" s="83" t="str">
        <f>_xlfn.XLOOKUP(A:A,[1]FI_NAME!$A:$A,[1]FI_NAME!$B:$B)</f>
        <v>ธนาคารกสิกรไทย จำกัด (มหาชน)</v>
      </c>
      <c r="C1305" s="83" t="str">
        <f>_xlfn.XLOOKUP(B:B,'Swift Code&amp;Bank Name'!B:B,'Swift Code&amp;Bank Name'!C:C)</f>
        <v>KASIKORNBANK PUBLIC COMPANY LIMITED</v>
      </c>
      <c r="D1305" s="83" t="s">
        <v>3390</v>
      </c>
      <c r="E1305" s="83" t="s">
        <v>3391</v>
      </c>
      <c r="F1305" s="83" t="s">
        <v>3392</v>
      </c>
      <c r="G1305" s="83" t="str">
        <f t="shared" si="20"/>
        <v>0985  สาขาศาลยุติธรรม  COURT OF JUSTICE BRANCH</v>
      </c>
      <c r="H1305" s="83">
        <v>25530625</v>
      </c>
    </row>
    <row r="1306" spans="1:8" x14ac:dyDescent="0.25">
      <c r="A1306" s="83" t="s">
        <v>2362</v>
      </c>
      <c r="B1306" s="83" t="str">
        <f>_xlfn.XLOOKUP(A:A,[1]FI_NAME!$A:$A,[1]FI_NAME!$B:$B)</f>
        <v>ธนาคารกสิกรไทย จำกัด (มหาชน)</v>
      </c>
      <c r="C1306" s="83" t="str">
        <f>_xlfn.XLOOKUP(B:B,'Swift Code&amp;Bank Name'!B:B,'Swift Code&amp;Bank Name'!C:C)</f>
        <v>KASIKORNBANK PUBLIC COMPANY LIMITED</v>
      </c>
      <c r="D1306" s="83" t="s">
        <v>3393</v>
      </c>
      <c r="E1306" s="83" t="s">
        <v>1983</v>
      </c>
      <c r="F1306" s="83" t="s">
        <v>3394</v>
      </c>
      <c r="G1306" s="83" t="str">
        <f t="shared" si="20"/>
        <v>0989  สาขาถนนอัสสัมชัญ ศรีราชา  THANON ASSUMPTION SI RACHA BRANCH</v>
      </c>
      <c r="H1306" s="83">
        <v>25530910</v>
      </c>
    </row>
    <row r="1307" spans="1:8" x14ac:dyDescent="0.25">
      <c r="A1307" s="83" t="s">
        <v>2362</v>
      </c>
      <c r="B1307" s="83" t="str">
        <f>_xlfn.XLOOKUP(A:A,[1]FI_NAME!$A:$A,[1]FI_NAME!$B:$B)</f>
        <v>ธนาคารกสิกรไทย จำกัด (มหาชน)</v>
      </c>
      <c r="C1307" s="83" t="str">
        <f>_xlfn.XLOOKUP(B:B,'Swift Code&amp;Bank Name'!B:B,'Swift Code&amp;Bank Name'!C:C)</f>
        <v>KASIKORNBANK PUBLIC COMPANY LIMITED</v>
      </c>
      <c r="D1307" s="83" t="s">
        <v>3395</v>
      </c>
      <c r="E1307" s="83" t="s">
        <v>2082</v>
      </c>
      <c r="F1307" s="83" t="s">
        <v>3396</v>
      </c>
      <c r="G1307" s="83" t="str">
        <f t="shared" si="20"/>
        <v>0993  สาขาโลตัส สุขาภิบาล 3  LOTUS'S SUKHAPHIBAN 3 BRANCH</v>
      </c>
      <c r="H1307" s="83">
        <v>25531001</v>
      </c>
    </row>
    <row r="1308" spans="1:8" x14ac:dyDescent="0.25">
      <c r="A1308" s="83" t="s">
        <v>2362</v>
      </c>
      <c r="B1308" s="83" t="str">
        <f>_xlfn.XLOOKUP(A:A,[1]FI_NAME!$A:$A,[1]FI_NAME!$B:$B)</f>
        <v>ธนาคารกสิกรไทย จำกัด (มหาชน)</v>
      </c>
      <c r="C1308" s="83" t="str">
        <f>_xlfn.XLOOKUP(B:B,'Swift Code&amp;Bank Name'!B:B,'Swift Code&amp;Bank Name'!C:C)</f>
        <v>KASIKORNBANK PUBLIC COMPANY LIMITED</v>
      </c>
      <c r="D1308" s="83" t="s">
        <v>3397</v>
      </c>
      <c r="E1308" s="83" t="s">
        <v>3398</v>
      </c>
      <c r="F1308" s="83" t="s">
        <v>3399</v>
      </c>
      <c r="G1308" s="83" t="str">
        <f t="shared" si="20"/>
        <v>0994  สาขาสัมมากร เพลส รามคำแหง 110  SAMMAKORN PLACE RAMKHAMHAENG 110 BRANCH</v>
      </c>
      <c r="H1308" s="83">
        <v>25531008</v>
      </c>
    </row>
    <row r="1309" spans="1:8" x14ac:dyDescent="0.25">
      <c r="A1309" s="83" t="s">
        <v>2362</v>
      </c>
      <c r="B1309" s="83" t="str">
        <f>_xlfn.XLOOKUP(A:A,[1]FI_NAME!$A:$A,[1]FI_NAME!$B:$B)</f>
        <v>ธนาคารกสิกรไทย จำกัด (มหาชน)</v>
      </c>
      <c r="C1309" s="83" t="str">
        <f>_xlfn.XLOOKUP(B:B,'Swift Code&amp;Bank Name'!B:B,'Swift Code&amp;Bank Name'!C:C)</f>
        <v>KASIKORNBANK PUBLIC COMPANY LIMITED</v>
      </c>
      <c r="D1309" s="83" t="s">
        <v>1988</v>
      </c>
      <c r="E1309" s="83" t="s">
        <v>3400</v>
      </c>
      <c r="F1309" s="83" t="s">
        <v>3401</v>
      </c>
      <c r="G1309" s="83" t="str">
        <f t="shared" si="20"/>
        <v>0995  สาขาโลตัส กระทุ่มแบน  LOTUS'S KRATHUM BAEN BRANCH</v>
      </c>
      <c r="H1309" s="83">
        <v>25531021</v>
      </c>
    </row>
    <row r="1310" spans="1:8" x14ac:dyDescent="0.25">
      <c r="A1310" s="83" t="s">
        <v>2362</v>
      </c>
      <c r="B1310" s="83" t="str">
        <f>_xlfn.XLOOKUP(A:A,[1]FI_NAME!$A:$A,[1]FI_NAME!$B:$B)</f>
        <v>ธนาคารกสิกรไทย จำกัด (มหาชน)</v>
      </c>
      <c r="C1310" s="83" t="str">
        <f>_xlfn.XLOOKUP(B:B,'Swift Code&amp;Bank Name'!B:B,'Swift Code&amp;Bank Name'!C:C)</f>
        <v>KASIKORNBANK PUBLIC COMPANY LIMITED</v>
      </c>
      <c r="D1310" s="83" t="s">
        <v>3402</v>
      </c>
      <c r="E1310" s="83" t="s">
        <v>3403</v>
      </c>
      <c r="F1310" s="83" t="s">
        <v>3404</v>
      </c>
      <c r="G1310" s="83" t="str">
        <f t="shared" si="20"/>
        <v>1000  สาขาหอการค้าไทย  THE THAI CHAMBER OF COMMERCE BRANCH</v>
      </c>
      <c r="H1310" s="83">
        <v>25570305</v>
      </c>
    </row>
    <row r="1311" spans="1:8" x14ac:dyDescent="0.25">
      <c r="A1311" s="83" t="s">
        <v>2362</v>
      </c>
      <c r="B1311" s="83" t="str">
        <f>_xlfn.XLOOKUP(A:A,[1]FI_NAME!$A:$A,[1]FI_NAME!$B:$B)</f>
        <v>ธนาคารกสิกรไทย จำกัด (มหาชน)</v>
      </c>
      <c r="C1311" s="83" t="str">
        <f>_xlfn.XLOOKUP(B:B,'Swift Code&amp;Bank Name'!B:B,'Swift Code&amp;Bank Name'!C:C)</f>
        <v>KASIKORNBANK PUBLIC COMPANY LIMITED</v>
      </c>
      <c r="D1311" s="83" t="s">
        <v>3405</v>
      </c>
      <c r="E1311" s="83" t="s">
        <v>3406</v>
      </c>
      <c r="F1311" s="83" t="s">
        <v>3407</v>
      </c>
      <c r="G1311" s="83" t="str">
        <f t="shared" si="20"/>
        <v>1008  สาขาเซ็นทรัล โคราช  CENTRAL KORAT BRANCH</v>
      </c>
      <c r="H1311" s="83">
        <v>25571115</v>
      </c>
    </row>
    <row r="1312" spans="1:8" x14ac:dyDescent="0.25">
      <c r="A1312" s="83" t="s">
        <v>2362</v>
      </c>
      <c r="B1312" s="83" t="str">
        <f>_xlfn.XLOOKUP(A:A,[1]FI_NAME!$A:$A,[1]FI_NAME!$B:$B)</f>
        <v>ธนาคารกสิกรไทย จำกัด (มหาชน)</v>
      </c>
      <c r="C1312" s="83" t="str">
        <f>_xlfn.XLOOKUP(B:B,'Swift Code&amp;Bank Name'!B:B,'Swift Code&amp;Bank Name'!C:C)</f>
        <v>KASIKORNBANK PUBLIC COMPANY LIMITED</v>
      </c>
      <c r="D1312" s="83" t="s">
        <v>3408</v>
      </c>
      <c r="E1312" s="83" t="s">
        <v>2145</v>
      </c>
      <c r="F1312" s="83" t="s">
        <v>3409</v>
      </c>
      <c r="G1312" s="83" t="str">
        <f t="shared" si="20"/>
        <v>1011  สาขาโรบินสัน ฉะเชิงเทรา  ROBINSON CHACHOENGSAO BRANCH</v>
      </c>
      <c r="H1312" s="83">
        <v>25570912</v>
      </c>
    </row>
    <row r="1313" spans="1:8" x14ac:dyDescent="0.25">
      <c r="A1313" s="83" t="s">
        <v>2362</v>
      </c>
      <c r="B1313" s="83" t="str">
        <f>_xlfn.XLOOKUP(A:A,[1]FI_NAME!$A:$A,[1]FI_NAME!$B:$B)</f>
        <v>ธนาคารกสิกรไทย จำกัด (มหาชน)</v>
      </c>
      <c r="C1313" s="83" t="str">
        <f>_xlfn.XLOOKUP(B:B,'Swift Code&amp;Bank Name'!B:B,'Swift Code&amp;Bank Name'!C:C)</f>
        <v>KASIKORNBANK PUBLIC COMPANY LIMITED</v>
      </c>
      <c r="D1313" s="83" t="s">
        <v>3410</v>
      </c>
      <c r="E1313" s="83" t="s">
        <v>3411</v>
      </c>
      <c r="F1313" s="83" t="s">
        <v>3412</v>
      </c>
      <c r="G1313" s="83" t="str">
        <f t="shared" si="20"/>
        <v>1012  สาขาโลตัส ชุมพร  LOTUS'S CHUMPHON BRANCH</v>
      </c>
      <c r="H1313" s="83">
        <v>25571121</v>
      </c>
    </row>
    <row r="1314" spans="1:8" x14ac:dyDescent="0.25">
      <c r="A1314" s="83" t="s">
        <v>2362</v>
      </c>
      <c r="B1314" s="83" t="str">
        <f>_xlfn.XLOOKUP(A:A,[1]FI_NAME!$A:$A,[1]FI_NAME!$B:$B)</f>
        <v>ธนาคารกสิกรไทย จำกัด (มหาชน)</v>
      </c>
      <c r="C1314" s="83" t="str">
        <f>_xlfn.XLOOKUP(B:B,'Swift Code&amp;Bank Name'!B:B,'Swift Code&amp;Bank Name'!C:C)</f>
        <v>KASIKORNBANK PUBLIC COMPANY LIMITED</v>
      </c>
      <c r="D1314" s="83" t="s">
        <v>3413</v>
      </c>
      <c r="E1314" s="83" t="s">
        <v>3414</v>
      </c>
      <c r="F1314" s="83" t="s">
        <v>3415</v>
      </c>
      <c r="G1314" s="83" t="str">
        <f t="shared" si="20"/>
        <v>1016  สาขาบิ๊กซี บ้านบึง  BIG-C BAN BUNG BRANCH</v>
      </c>
      <c r="H1314" s="83">
        <v>25571222</v>
      </c>
    </row>
    <row r="1315" spans="1:8" x14ac:dyDescent="0.25">
      <c r="A1315" s="83" t="s">
        <v>2362</v>
      </c>
      <c r="B1315" s="83" t="str">
        <f>_xlfn.XLOOKUP(A:A,[1]FI_NAME!$A:$A,[1]FI_NAME!$B:$B)</f>
        <v>ธนาคารกสิกรไทย จำกัด (มหาชน)</v>
      </c>
      <c r="C1315" s="83" t="str">
        <f>_xlfn.XLOOKUP(B:B,'Swift Code&amp;Bank Name'!B:B,'Swift Code&amp;Bank Name'!C:C)</f>
        <v>KASIKORNBANK PUBLIC COMPANY LIMITED</v>
      </c>
      <c r="D1315" s="83" t="s">
        <v>21</v>
      </c>
      <c r="E1315" s="83" t="s">
        <v>1404</v>
      </c>
      <c r="F1315" s="83" t="s">
        <v>3416</v>
      </c>
      <c r="G1315" s="83" t="str">
        <f t="shared" si="20"/>
        <v>1030  สาขาปราสาท  PRASAT BRANCH</v>
      </c>
      <c r="H1315" s="83">
        <v>25560315</v>
      </c>
    </row>
    <row r="1316" spans="1:8" x14ac:dyDescent="0.25">
      <c r="A1316" s="83" t="s">
        <v>2362</v>
      </c>
      <c r="B1316" s="83" t="str">
        <f>_xlfn.XLOOKUP(A:A,[1]FI_NAME!$A:$A,[1]FI_NAME!$B:$B)</f>
        <v>ธนาคารกสิกรไทย จำกัด (มหาชน)</v>
      </c>
      <c r="C1316" s="83" t="str">
        <f>_xlfn.XLOOKUP(B:B,'Swift Code&amp;Bank Name'!B:B,'Swift Code&amp;Bank Name'!C:C)</f>
        <v>KASIKORNBANK PUBLIC COMPANY LIMITED</v>
      </c>
      <c r="D1316" s="83" t="s">
        <v>3417</v>
      </c>
      <c r="E1316" s="83" t="s">
        <v>3418</v>
      </c>
      <c r="F1316" s="83" t="s">
        <v>3419</v>
      </c>
      <c r="G1316" s="83" t="str">
        <f t="shared" si="20"/>
        <v>1032  สาขาท่าช้าง จันทบุรี  THA CHANG CHANTHABURI BRANCH</v>
      </c>
      <c r="H1316" s="83">
        <v>25571212</v>
      </c>
    </row>
    <row r="1317" spans="1:8" x14ac:dyDescent="0.25">
      <c r="A1317" s="83" t="s">
        <v>2362</v>
      </c>
      <c r="B1317" s="83" t="str">
        <f>_xlfn.XLOOKUP(A:A,[1]FI_NAME!$A:$A,[1]FI_NAME!$B:$B)</f>
        <v>ธนาคารกสิกรไทย จำกัด (มหาชน)</v>
      </c>
      <c r="C1317" s="83" t="str">
        <f>_xlfn.XLOOKUP(B:B,'Swift Code&amp;Bank Name'!B:B,'Swift Code&amp;Bank Name'!C:C)</f>
        <v>KASIKORNBANK PUBLIC COMPANY LIMITED</v>
      </c>
      <c r="D1317" s="83" t="s">
        <v>3420</v>
      </c>
      <c r="E1317" s="83" t="s">
        <v>3421</v>
      </c>
      <c r="F1317" s="83" t="s">
        <v>3422</v>
      </c>
      <c r="G1317" s="83" t="str">
        <f t="shared" si="20"/>
        <v>1035  สาขาวานรนิวาส  WANON NIWAT BRANCH</v>
      </c>
      <c r="H1317" s="83">
        <v>25561108</v>
      </c>
    </row>
    <row r="1318" spans="1:8" x14ac:dyDescent="0.25">
      <c r="A1318" s="83" t="s">
        <v>2362</v>
      </c>
      <c r="B1318" s="83" t="str">
        <f>_xlfn.XLOOKUP(A:A,[1]FI_NAME!$A:$A,[1]FI_NAME!$B:$B)</f>
        <v>ธนาคารกสิกรไทย จำกัด (มหาชน)</v>
      </c>
      <c r="C1318" s="83" t="str">
        <f>_xlfn.XLOOKUP(B:B,'Swift Code&amp;Bank Name'!B:B,'Swift Code&amp;Bank Name'!C:C)</f>
        <v>KASIKORNBANK PUBLIC COMPANY LIMITED</v>
      </c>
      <c r="D1318" s="83" t="s">
        <v>3423</v>
      </c>
      <c r="E1318" s="83" t="s">
        <v>3424</v>
      </c>
      <c r="F1318" s="83" t="s">
        <v>3425</v>
      </c>
      <c r="G1318" s="83" t="str">
        <f t="shared" si="20"/>
        <v>1037  สาขาบ้านดู่  BAN DU BRANCH</v>
      </c>
      <c r="H1318" s="83">
        <v>25560419</v>
      </c>
    </row>
    <row r="1319" spans="1:8" x14ac:dyDescent="0.25">
      <c r="A1319" s="83" t="s">
        <v>2362</v>
      </c>
      <c r="B1319" s="83" t="str">
        <f>_xlfn.XLOOKUP(A:A,[1]FI_NAME!$A:$A,[1]FI_NAME!$B:$B)</f>
        <v>ธนาคารกสิกรไทย จำกัด (มหาชน)</v>
      </c>
      <c r="C1319" s="83" t="str">
        <f>_xlfn.XLOOKUP(B:B,'Swift Code&amp;Bank Name'!B:B,'Swift Code&amp;Bank Name'!C:C)</f>
        <v>KASIKORNBANK PUBLIC COMPANY LIMITED</v>
      </c>
      <c r="D1319" s="83" t="s">
        <v>3426</v>
      </c>
      <c r="E1319" s="83" t="s">
        <v>1476</v>
      </c>
      <c r="F1319" s="83" t="s">
        <v>1477</v>
      </c>
      <c r="G1319" s="83" t="str">
        <f t="shared" si="20"/>
        <v>1043  สาขาโพนพิสัย  PHON PHISAI BRANCH</v>
      </c>
      <c r="H1319" s="83">
        <v>25561108</v>
      </c>
    </row>
    <row r="1320" spans="1:8" x14ac:dyDescent="0.25">
      <c r="A1320" s="83" t="s">
        <v>2362</v>
      </c>
      <c r="B1320" s="83" t="str">
        <f>_xlfn.XLOOKUP(A:A,[1]FI_NAME!$A:$A,[1]FI_NAME!$B:$B)</f>
        <v>ธนาคารกสิกรไทย จำกัด (มหาชน)</v>
      </c>
      <c r="C1320" s="83" t="str">
        <f>_xlfn.XLOOKUP(B:B,'Swift Code&amp;Bank Name'!B:B,'Swift Code&amp;Bank Name'!C:C)</f>
        <v>KASIKORNBANK PUBLIC COMPANY LIMITED</v>
      </c>
      <c r="D1320" s="83" t="s">
        <v>3427</v>
      </c>
      <c r="E1320" s="83" t="s">
        <v>3428</v>
      </c>
      <c r="F1320" s="83" t="s">
        <v>3429</v>
      </c>
      <c r="G1320" s="83" t="str">
        <f t="shared" si="20"/>
        <v>1045  สาขาพัฒนานิคม  PHATTHANA NIKHOM BRANCH</v>
      </c>
      <c r="H1320" s="83">
        <v>25561018</v>
      </c>
    </row>
    <row r="1321" spans="1:8" x14ac:dyDescent="0.25">
      <c r="A1321" s="83" t="s">
        <v>2362</v>
      </c>
      <c r="B1321" s="83" t="str">
        <f>_xlfn.XLOOKUP(A:A,[1]FI_NAME!$A:$A,[1]FI_NAME!$B:$B)</f>
        <v>ธนาคารกสิกรไทย จำกัด (มหาชน)</v>
      </c>
      <c r="C1321" s="83" t="str">
        <f>_xlfn.XLOOKUP(B:B,'Swift Code&amp;Bank Name'!B:B,'Swift Code&amp;Bank Name'!C:C)</f>
        <v>KASIKORNBANK PUBLIC COMPANY LIMITED</v>
      </c>
      <c r="D1321" s="83" t="s">
        <v>3430</v>
      </c>
      <c r="E1321" s="83" t="s">
        <v>3431</v>
      </c>
      <c r="F1321" s="83" t="s">
        <v>3432</v>
      </c>
      <c r="G1321" s="83" t="str">
        <f t="shared" si="20"/>
        <v>1047  สาขาโลตัส คลองหลวง  LOTUS'S KHLONG LUANG BRANCH</v>
      </c>
      <c r="H1321" s="83">
        <v>25571219</v>
      </c>
    </row>
    <row r="1322" spans="1:8" x14ac:dyDescent="0.25">
      <c r="A1322" s="83" t="s">
        <v>2362</v>
      </c>
      <c r="B1322" s="83" t="str">
        <f>_xlfn.XLOOKUP(A:A,[1]FI_NAME!$A:$A,[1]FI_NAME!$B:$B)</f>
        <v>ธนาคารกสิกรไทย จำกัด (มหาชน)</v>
      </c>
      <c r="C1322" s="83" t="str">
        <f>_xlfn.XLOOKUP(B:B,'Swift Code&amp;Bank Name'!B:B,'Swift Code&amp;Bank Name'!C:C)</f>
        <v>KASIKORNBANK PUBLIC COMPANY LIMITED</v>
      </c>
      <c r="D1322" s="83" t="s">
        <v>3433</v>
      </c>
      <c r="E1322" s="83" t="s">
        <v>3434</v>
      </c>
      <c r="F1322" s="83" t="s">
        <v>3435</v>
      </c>
      <c r="G1322" s="83" t="str">
        <f t="shared" si="20"/>
        <v>1048  สาขาขุนหาญ  KHUN HAN BRANCH</v>
      </c>
      <c r="H1322" s="83">
        <v>25570627</v>
      </c>
    </row>
    <row r="1323" spans="1:8" x14ac:dyDescent="0.25">
      <c r="A1323" s="83" t="s">
        <v>2362</v>
      </c>
      <c r="B1323" s="83" t="str">
        <f>_xlfn.XLOOKUP(A:A,[1]FI_NAME!$A:$A,[1]FI_NAME!$B:$B)</f>
        <v>ธนาคารกสิกรไทย จำกัด (มหาชน)</v>
      </c>
      <c r="C1323" s="83" t="str">
        <f>_xlfn.XLOOKUP(B:B,'Swift Code&amp;Bank Name'!B:B,'Swift Code&amp;Bank Name'!C:C)</f>
        <v>KASIKORNBANK PUBLIC COMPANY LIMITED</v>
      </c>
      <c r="D1323" s="83" t="s">
        <v>3436</v>
      </c>
      <c r="E1323" s="83" t="s">
        <v>3437</v>
      </c>
      <c r="F1323" s="83" t="s">
        <v>3438</v>
      </c>
      <c r="G1323" s="83" t="str">
        <f t="shared" si="20"/>
        <v>1050  สาขาโลตัส มหาชัย 2 (ถนนพระรามที่ 2)  LOTUS'S MAHACHAI 2 (THANON RAMA II) BRANCH</v>
      </c>
      <c r="H1323" s="83">
        <v>25570725</v>
      </c>
    </row>
    <row r="1324" spans="1:8" x14ac:dyDescent="0.25">
      <c r="A1324" s="83" t="s">
        <v>2362</v>
      </c>
      <c r="B1324" s="83" t="str">
        <f>_xlfn.XLOOKUP(A:A,[1]FI_NAME!$A:$A,[1]FI_NAME!$B:$B)</f>
        <v>ธนาคารกสิกรไทย จำกัด (มหาชน)</v>
      </c>
      <c r="C1324" s="83" t="str">
        <f>_xlfn.XLOOKUP(B:B,'Swift Code&amp;Bank Name'!B:B,'Swift Code&amp;Bank Name'!C:C)</f>
        <v>KASIKORNBANK PUBLIC COMPANY LIMITED</v>
      </c>
      <c r="D1324" s="83" t="s">
        <v>1994</v>
      </c>
      <c r="E1324" s="83" t="s">
        <v>3439</v>
      </c>
      <c r="F1324" s="83" t="s">
        <v>3440</v>
      </c>
      <c r="G1324" s="83" t="str">
        <f t="shared" si="20"/>
        <v>1064  สาขาทุ่งใหญ่  THUNG YAI BRANCH</v>
      </c>
      <c r="H1324" s="83">
        <v>25560510</v>
      </c>
    </row>
    <row r="1325" spans="1:8" x14ac:dyDescent="0.25">
      <c r="A1325" s="83" t="s">
        <v>2362</v>
      </c>
      <c r="B1325" s="83" t="str">
        <f>_xlfn.XLOOKUP(A:A,[1]FI_NAME!$A:$A,[1]FI_NAME!$B:$B)</f>
        <v>ธนาคารกสิกรไทย จำกัด (มหาชน)</v>
      </c>
      <c r="C1325" s="83" t="str">
        <f>_xlfn.XLOOKUP(B:B,'Swift Code&amp;Bank Name'!B:B,'Swift Code&amp;Bank Name'!C:C)</f>
        <v>KASIKORNBANK PUBLIC COMPANY LIMITED</v>
      </c>
      <c r="D1325" s="83" t="s">
        <v>3441</v>
      </c>
      <c r="E1325" s="83" t="s">
        <v>3442</v>
      </c>
      <c r="F1325" s="83" t="s">
        <v>3443</v>
      </c>
      <c r="G1325" s="83" t="str">
        <f t="shared" si="20"/>
        <v>1069  สาขาวังม่วง  WANG MUANG BRANCH</v>
      </c>
      <c r="H1325" s="83">
        <v>25570718</v>
      </c>
    </row>
    <row r="1326" spans="1:8" x14ac:dyDescent="0.25">
      <c r="A1326" s="83" t="s">
        <v>2362</v>
      </c>
      <c r="B1326" s="83" t="str">
        <f>_xlfn.XLOOKUP(A:A,[1]FI_NAME!$A:$A,[1]FI_NAME!$B:$B)</f>
        <v>ธนาคารกสิกรไทย จำกัด (มหาชน)</v>
      </c>
      <c r="C1326" s="83" t="str">
        <f>_xlfn.XLOOKUP(B:B,'Swift Code&amp;Bank Name'!B:B,'Swift Code&amp;Bank Name'!C:C)</f>
        <v>KASIKORNBANK PUBLIC COMPANY LIMITED</v>
      </c>
      <c r="D1326" s="83" t="s">
        <v>2015</v>
      </c>
      <c r="E1326" s="83" t="s">
        <v>3444</v>
      </c>
      <c r="F1326" s="83" t="s">
        <v>3445</v>
      </c>
      <c r="G1326" s="83" t="str">
        <f t="shared" si="20"/>
        <v>1079  สาขาบรบือ  BORABUE BRANCH</v>
      </c>
      <c r="H1326" s="83">
        <v>25560823</v>
      </c>
    </row>
    <row r="1327" spans="1:8" x14ac:dyDescent="0.25">
      <c r="A1327" s="83" t="s">
        <v>2362</v>
      </c>
      <c r="B1327" s="83" t="str">
        <f>_xlfn.XLOOKUP(A:A,[1]FI_NAME!$A:$A,[1]FI_NAME!$B:$B)</f>
        <v>ธนาคารกสิกรไทย จำกัด (มหาชน)</v>
      </c>
      <c r="C1327" s="83" t="str">
        <f>_xlfn.XLOOKUP(B:B,'Swift Code&amp;Bank Name'!B:B,'Swift Code&amp;Bank Name'!C:C)</f>
        <v>KASIKORNBANK PUBLIC COMPANY LIMITED</v>
      </c>
      <c r="D1327" s="83" t="s">
        <v>2021</v>
      </c>
      <c r="E1327" s="83" t="s">
        <v>3446</v>
      </c>
      <c r="F1327" s="83" t="s">
        <v>3447</v>
      </c>
      <c r="G1327" s="83" t="str">
        <f t="shared" si="20"/>
        <v>1082  สาขาโลตัส โคกกลอย  LOTUS'S KHOK KLOI BRANCH</v>
      </c>
      <c r="H1327" s="83">
        <v>25570606</v>
      </c>
    </row>
    <row r="1328" spans="1:8" x14ac:dyDescent="0.25">
      <c r="A1328" s="83" t="s">
        <v>2362</v>
      </c>
      <c r="B1328" s="83" t="str">
        <f>_xlfn.XLOOKUP(A:A,[1]FI_NAME!$A:$A,[1]FI_NAME!$B:$B)</f>
        <v>ธนาคารกสิกรไทย จำกัด (มหาชน)</v>
      </c>
      <c r="C1328" s="83" t="str">
        <f>_xlfn.XLOOKUP(B:B,'Swift Code&amp;Bank Name'!B:B,'Swift Code&amp;Bank Name'!C:C)</f>
        <v>KASIKORNBANK PUBLIC COMPANY LIMITED</v>
      </c>
      <c r="D1328" s="83" t="s">
        <v>3448</v>
      </c>
      <c r="E1328" s="83" t="s">
        <v>3449</v>
      </c>
      <c r="F1328" s="83" t="s">
        <v>3450</v>
      </c>
      <c r="G1328" s="83" t="str">
        <f t="shared" si="20"/>
        <v>1083  สาขาโลตัส ขอนแก่น 2  LOTUS'S KHON KAEN 2 BRANCH</v>
      </c>
      <c r="H1328" s="83">
        <v>25560830</v>
      </c>
    </row>
    <row r="1329" spans="1:8" x14ac:dyDescent="0.25">
      <c r="A1329" s="83" t="s">
        <v>2362</v>
      </c>
      <c r="B1329" s="83" t="str">
        <f>_xlfn.XLOOKUP(A:A,[1]FI_NAME!$A:$A,[1]FI_NAME!$B:$B)</f>
        <v>ธนาคารกสิกรไทย จำกัด (มหาชน)</v>
      </c>
      <c r="C1329" s="83" t="str">
        <f>_xlfn.XLOOKUP(B:B,'Swift Code&amp;Bank Name'!B:B,'Swift Code&amp;Bank Name'!C:C)</f>
        <v>KASIKORNBANK PUBLIC COMPANY LIMITED</v>
      </c>
      <c r="D1329" s="83" t="s">
        <v>2027</v>
      </c>
      <c r="E1329" s="83" t="s">
        <v>3451</v>
      </c>
      <c r="F1329" s="83" t="s">
        <v>3452</v>
      </c>
      <c r="G1329" s="83" t="str">
        <f t="shared" si="20"/>
        <v>1085  สาขาธาตุพนม  THAT PHANOM BRANCH</v>
      </c>
      <c r="H1329" s="83">
        <v>25561115</v>
      </c>
    </row>
    <row r="1330" spans="1:8" x14ac:dyDescent="0.25">
      <c r="A1330" s="83" t="s">
        <v>2362</v>
      </c>
      <c r="B1330" s="83" t="str">
        <f>_xlfn.XLOOKUP(A:A,[1]FI_NAME!$A:$A,[1]FI_NAME!$B:$B)</f>
        <v>ธนาคารกสิกรไทย จำกัด (มหาชน)</v>
      </c>
      <c r="C1330" s="83" t="str">
        <f>_xlfn.XLOOKUP(B:B,'Swift Code&amp;Bank Name'!B:B,'Swift Code&amp;Bank Name'!C:C)</f>
        <v>KASIKORNBANK PUBLIC COMPANY LIMITED</v>
      </c>
      <c r="D1330" s="83" t="s">
        <v>2033</v>
      </c>
      <c r="E1330" s="83" t="s">
        <v>3453</v>
      </c>
      <c r="F1330" s="83" t="s">
        <v>3454</v>
      </c>
      <c r="G1330" s="83" t="str">
        <f t="shared" si="20"/>
        <v>1089  สาขาตลาดบิ๊กซี อุบลราชธานี  TALAT BIG-C UBON RATCHATHANI BRANCH</v>
      </c>
      <c r="H1330" s="83">
        <v>25561011</v>
      </c>
    </row>
    <row r="1331" spans="1:8" x14ac:dyDescent="0.25">
      <c r="A1331" s="83" t="s">
        <v>2362</v>
      </c>
      <c r="B1331" s="83" t="str">
        <f>_xlfn.XLOOKUP(A:A,[1]FI_NAME!$A:$A,[1]FI_NAME!$B:$B)</f>
        <v>ธนาคารกสิกรไทย จำกัด (มหาชน)</v>
      </c>
      <c r="C1331" s="83" t="str">
        <f>_xlfn.XLOOKUP(B:B,'Swift Code&amp;Bank Name'!B:B,'Swift Code&amp;Bank Name'!C:C)</f>
        <v>KASIKORNBANK PUBLIC COMPANY LIMITED</v>
      </c>
      <c r="D1331" s="83" t="s">
        <v>2039</v>
      </c>
      <c r="E1331" s="83" t="s">
        <v>1814</v>
      </c>
      <c r="F1331" s="83" t="s">
        <v>3455</v>
      </c>
      <c r="G1331" s="83" t="str">
        <f t="shared" si="20"/>
        <v>1093  สาขาโรบินสัน มุกดาหาร  ROBINSON MUKDAHAN BRANCH</v>
      </c>
      <c r="H1331" s="83">
        <v>25571219</v>
      </c>
    </row>
    <row r="1332" spans="1:8" x14ac:dyDescent="0.25">
      <c r="A1332" s="83" t="s">
        <v>2362</v>
      </c>
      <c r="B1332" s="83" t="str">
        <f>_xlfn.XLOOKUP(A:A,[1]FI_NAME!$A:$A,[1]FI_NAME!$B:$B)</f>
        <v>ธนาคารกสิกรไทย จำกัด (มหาชน)</v>
      </c>
      <c r="C1332" s="83" t="str">
        <f>_xlfn.XLOOKUP(B:B,'Swift Code&amp;Bank Name'!B:B,'Swift Code&amp;Bank Name'!C:C)</f>
        <v>KASIKORNBANK PUBLIC COMPANY LIMITED</v>
      </c>
      <c r="D1332" s="83" t="s">
        <v>2048</v>
      </c>
      <c r="E1332" s="83" t="s">
        <v>2270</v>
      </c>
      <c r="F1332" s="83" t="s">
        <v>2271</v>
      </c>
      <c r="G1332" s="83" t="str">
        <f t="shared" si="20"/>
        <v>1096  สาขาเซ็นทรัล นครสวรรค์  CENTRAL NAKHON SAWAN BRANCH</v>
      </c>
      <c r="H1332" s="83">
        <v>25570213</v>
      </c>
    </row>
    <row r="1333" spans="1:8" x14ac:dyDescent="0.25">
      <c r="A1333" s="83" t="s">
        <v>2362</v>
      </c>
      <c r="B1333" s="83" t="str">
        <f>_xlfn.XLOOKUP(A:A,[1]FI_NAME!$A:$A,[1]FI_NAME!$B:$B)</f>
        <v>ธนาคารกสิกรไทย จำกัด (มหาชน)</v>
      </c>
      <c r="C1333" s="83" t="str">
        <f>_xlfn.XLOOKUP(B:B,'Swift Code&amp;Bank Name'!B:B,'Swift Code&amp;Bank Name'!C:C)</f>
        <v>KASIKORNBANK PUBLIC COMPANY LIMITED</v>
      </c>
      <c r="D1333" s="83" t="s">
        <v>3456</v>
      </c>
      <c r="E1333" s="83" t="s">
        <v>3457</v>
      </c>
      <c r="F1333" s="83" t="s">
        <v>3458</v>
      </c>
      <c r="G1333" s="83" t="str">
        <f t="shared" si="20"/>
        <v>1098  สาขาแม่สะเรียง  MAE SARIANG BRANCH</v>
      </c>
      <c r="H1333" s="83">
        <v>25570718</v>
      </c>
    </row>
    <row r="1334" spans="1:8" x14ac:dyDescent="0.25">
      <c r="A1334" s="83" t="s">
        <v>2362</v>
      </c>
      <c r="B1334" s="83" t="str">
        <f>_xlfn.XLOOKUP(A:A,[1]FI_NAME!$A:$A,[1]FI_NAME!$B:$B)</f>
        <v>ธนาคารกสิกรไทย จำกัด (มหาชน)</v>
      </c>
      <c r="C1334" s="83" t="str">
        <f>_xlfn.XLOOKUP(B:B,'Swift Code&amp;Bank Name'!B:B,'Swift Code&amp;Bank Name'!C:C)</f>
        <v>KASIKORNBANK PUBLIC COMPANY LIMITED</v>
      </c>
      <c r="D1334" s="83" t="s">
        <v>3459</v>
      </c>
      <c r="E1334" s="83" t="s">
        <v>3460</v>
      </c>
      <c r="F1334" s="83" t="s">
        <v>3461</v>
      </c>
      <c r="G1334" s="83" t="str">
        <f t="shared" si="20"/>
        <v>1100  สาขาเพ็ญ  PHEN BRANCH</v>
      </c>
      <c r="H1334" s="83">
        <v>25570228</v>
      </c>
    </row>
    <row r="1335" spans="1:8" x14ac:dyDescent="0.25">
      <c r="A1335" s="83" t="s">
        <v>2362</v>
      </c>
      <c r="B1335" s="83" t="str">
        <f>_xlfn.XLOOKUP(A:A,[1]FI_NAME!$A:$A,[1]FI_NAME!$B:$B)</f>
        <v>ธนาคารกสิกรไทย จำกัด (มหาชน)</v>
      </c>
      <c r="C1335" s="83" t="str">
        <f>_xlfn.XLOOKUP(B:B,'Swift Code&amp;Bank Name'!B:B,'Swift Code&amp;Bank Name'!C:C)</f>
        <v>KASIKORNBANK PUBLIC COMPANY LIMITED</v>
      </c>
      <c r="D1335" s="83" t="s">
        <v>3462</v>
      </c>
      <c r="E1335" s="83" t="s">
        <v>3463</v>
      </c>
      <c r="F1335" s="83" t="s">
        <v>3464</v>
      </c>
      <c r="G1335" s="83" t="str">
        <f t="shared" si="20"/>
        <v>1102  สาขาบิ๊กซี พิษณุโลก  BIG-C PHITSANULOK BRANCH</v>
      </c>
      <c r="H1335" s="83">
        <v>25570124</v>
      </c>
    </row>
    <row r="1336" spans="1:8" x14ac:dyDescent="0.25">
      <c r="A1336" s="83" t="s">
        <v>2362</v>
      </c>
      <c r="B1336" s="83" t="str">
        <f>_xlfn.XLOOKUP(A:A,[1]FI_NAME!$A:$A,[1]FI_NAME!$B:$B)</f>
        <v>ธนาคารกสิกรไทย จำกัด (มหาชน)</v>
      </c>
      <c r="C1336" s="83" t="str">
        <f>_xlfn.XLOOKUP(B:B,'Swift Code&amp;Bank Name'!B:B,'Swift Code&amp;Bank Name'!C:C)</f>
        <v>KASIKORNBANK PUBLIC COMPANY LIMITED</v>
      </c>
      <c r="D1336" s="83" t="s">
        <v>3465</v>
      </c>
      <c r="E1336" s="83" t="s">
        <v>2315</v>
      </c>
      <c r="F1336" s="83" t="s">
        <v>2316</v>
      </c>
      <c r="G1336" s="83" t="str">
        <f t="shared" si="20"/>
        <v>1103  สาขาโลตัส สงขลา  LOTUS'S SONGKHLA BRANCH</v>
      </c>
      <c r="H1336" s="83">
        <v>25561129</v>
      </c>
    </row>
    <row r="1337" spans="1:8" x14ac:dyDescent="0.25">
      <c r="A1337" s="83" t="s">
        <v>2362</v>
      </c>
      <c r="B1337" s="83" t="str">
        <f>_xlfn.XLOOKUP(A:A,[1]FI_NAME!$A:$A,[1]FI_NAME!$B:$B)</f>
        <v>ธนาคารกสิกรไทย จำกัด (มหาชน)</v>
      </c>
      <c r="C1337" s="83" t="str">
        <f>_xlfn.XLOOKUP(B:B,'Swift Code&amp;Bank Name'!B:B,'Swift Code&amp;Bank Name'!C:C)</f>
        <v>KASIKORNBANK PUBLIC COMPANY LIMITED</v>
      </c>
      <c r="D1337" s="83" t="s">
        <v>3466</v>
      </c>
      <c r="E1337" s="83" t="s">
        <v>3467</v>
      </c>
      <c r="F1337" s="83" t="s">
        <v>3468</v>
      </c>
      <c r="G1337" s="83" t="str">
        <f t="shared" si="20"/>
        <v>1104  สาขาบิ๊กซี สิชล  BIG-C SICHON BRANCH</v>
      </c>
      <c r="H1337" s="83">
        <v>25561004</v>
      </c>
    </row>
    <row r="1338" spans="1:8" x14ac:dyDescent="0.25">
      <c r="A1338" s="83" t="s">
        <v>2362</v>
      </c>
      <c r="B1338" s="83" t="str">
        <f>_xlfn.XLOOKUP(A:A,[1]FI_NAME!$A:$A,[1]FI_NAME!$B:$B)</f>
        <v>ธนาคารกสิกรไทย จำกัด (มหาชน)</v>
      </c>
      <c r="C1338" s="83" t="str">
        <f>_xlfn.XLOOKUP(B:B,'Swift Code&amp;Bank Name'!B:B,'Swift Code&amp;Bank Name'!C:C)</f>
        <v>KASIKORNBANK PUBLIC COMPANY LIMITED</v>
      </c>
      <c r="D1338" s="83" t="s">
        <v>3469</v>
      </c>
      <c r="E1338" s="83" t="s">
        <v>3470</v>
      </c>
      <c r="F1338" s="83" t="s">
        <v>3471</v>
      </c>
      <c r="G1338" s="83" t="str">
        <f t="shared" si="20"/>
        <v>1107  สาขาเซกา บึงกาฬ  SEKA BUNG KAN BRANCH</v>
      </c>
      <c r="H1338" s="83">
        <v>25571229</v>
      </c>
    </row>
    <row r="1339" spans="1:8" x14ac:dyDescent="0.25">
      <c r="A1339" s="83" t="s">
        <v>2362</v>
      </c>
      <c r="B1339" s="83" t="str">
        <f>_xlfn.XLOOKUP(A:A,[1]FI_NAME!$A:$A,[1]FI_NAME!$B:$B)</f>
        <v>ธนาคารกสิกรไทย จำกัด (มหาชน)</v>
      </c>
      <c r="C1339" s="83" t="str">
        <f>_xlfn.XLOOKUP(B:B,'Swift Code&amp;Bank Name'!B:B,'Swift Code&amp;Bank Name'!C:C)</f>
        <v>KASIKORNBANK PUBLIC COMPANY LIMITED</v>
      </c>
      <c r="D1339" s="83" t="s">
        <v>3472</v>
      </c>
      <c r="E1339" s="83" t="s">
        <v>3473</v>
      </c>
      <c r="F1339" s="83" t="s">
        <v>3474</v>
      </c>
      <c r="G1339" s="83" t="str">
        <f t="shared" si="20"/>
        <v>1111  สาขาท่าตูม  THA TUM BRANCH</v>
      </c>
      <c r="H1339" s="83">
        <v>25571031</v>
      </c>
    </row>
    <row r="1340" spans="1:8" x14ac:dyDescent="0.25">
      <c r="A1340" s="83" t="s">
        <v>2362</v>
      </c>
      <c r="B1340" s="83" t="str">
        <f>_xlfn.XLOOKUP(A:A,[1]FI_NAME!$A:$A,[1]FI_NAME!$B:$B)</f>
        <v>ธนาคารกสิกรไทย จำกัด (มหาชน)</v>
      </c>
      <c r="C1340" s="83" t="str">
        <f>_xlfn.XLOOKUP(B:B,'Swift Code&amp;Bank Name'!B:B,'Swift Code&amp;Bank Name'!C:C)</f>
        <v>KASIKORNBANK PUBLIC COMPANY LIMITED</v>
      </c>
      <c r="D1340" s="83" t="s">
        <v>3475</v>
      </c>
      <c r="E1340" s="83" t="s">
        <v>3476</v>
      </c>
      <c r="F1340" s="83" t="s">
        <v>3477</v>
      </c>
      <c r="G1340" s="83" t="str">
        <f t="shared" si="20"/>
        <v>1116  สาขาบิ๊กซี นครพนม  BIG-C NAKHON PHANOM BRANCH</v>
      </c>
      <c r="H1340" s="83">
        <v>25570326</v>
      </c>
    </row>
    <row r="1341" spans="1:8" x14ac:dyDescent="0.25">
      <c r="A1341" s="83" t="s">
        <v>2362</v>
      </c>
      <c r="B1341" s="83" t="str">
        <f>_xlfn.XLOOKUP(A:A,[1]FI_NAME!$A:$A,[1]FI_NAME!$B:$B)</f>
        <v>ธนาคารกสิกรไทย จำกัด (มหาชน)</v>
      </c>
      <c r="C1341" s="83" t="str">
        <f>_xlfn.XLOOKUP(B:B,'Swift Code&amp;Bank Name'!B:B,'Swift Code&amp;Bank Name'!C:C)</f>
        <v>KASIKORNBANK PUBLIC COMPANY LIMITED</v>
      </c>
      <c r="D1341" s="83" t="s">
        <v>3478</v>
      </c>
      <c r="E1341" s="83" t="s">
        <v>3479</v>
      </c>
      <c r="F1341" s="83" t="s">
        <v>3480</v>
      </c>
      <c r="G1341" s="83" t="str">
        <f t="shared" si="20"/>
        <v>1121  สาขาพยัคฆภูมิพิสัย  PHAYAKKHAPHUM PHISAI BRANCH</v>
      </c>
      <c r="H1341" s="83">
        <v>25560517</v>
      </c>
    </row>
    <row r="1342" spans="1:8" x14ac:dyDescent="0.25">
      <c r="A1342" s="83" t="s">
        <v>2362</v>
      </c>
      <c r="B1342" s="83" t="str">
        <f>_xlfn.XLOOKUP(A:A,[1]FI_NAME!$A:$A,[1]FI_NAME!$B:$B)</f>
        <v>ธนาคารกสิกรไทย จำกัด (มหาชน)</v>
      </c>
      <c r="C1342" s="83" t="str">
        <f>_xlfn.XLOOKUP(B:B,'Swift Code&amp;Bank Name'!B:B,'Swift Code&amp;Bank Name'!C:C)</f>
        <v>KASIKORNBANK PUBLIC COMPANY LIMITED</v>
      </c>
      <c r="D1342" s="83" t="s">
        <v>3481</v>
      </c>
      <c r="E1342" s="83" t="s">
        <v>1908</v>
      </c>
      <c r="F1342" s="83" t="s">
        <v>3482</v>
      </c>
      <c r="G1342" s="83" t="str">
        <f t="shared" si="20"/>
        <v>1122  สาขาโลตัส บางปู  LOTUS'S BANG PU BRANCH</v>
      </c>
      <c r="H1342" s="83">
        <v>25570613</v>
      </c>
    </row>
    <row r="1343" spans="1:8" x14ac:dyDescent="0.25">
      <c r="A1343" s="83" t="s">
        <v>2362</v>
      </c>
      <c r="B1343" s="83" t="str">
        <f>_xlfn.XLOOKUP(A:A,[1]FI_NAME!$A:$A,[1]FI_NAME!$B:$B)</f>
        <v>ธนาคารกสิกรไทย จำกัด (มหาชน)</v>
      </c>
      <c r="C1343" s="83" t="str">
        <f>_xlfn.XLOOKUP(B:B,'Swift Code&amp;Bank Name'!B:B,'Swift Code&amp;Bank Name'!C:C)</f>
        <v>KASIKORNBANK PUBLIC COMPANY LIMITED</v>
      </c>
      <c r="D1343" s="83" t="s">
        <v>3483</v>
      </c>
      <c r="E1343" s="83" t="s">
        <v>3484</v>
      </c>
      <c r="F1343" s="83" t="s">
        <v>3485</v>
      </c>
      <c r="G1343" s="83" t="str">
        <f t="shared" si="20"/>
        <v>1124  สาขาเวียงป่าเป้า  WIANG PA PAO BRANCH</v>
      </c>
      <c r="H1343" s="83">
        <v>25570630</v>
      </c>
    </row>
    <row r="1344" spans="1:8" x14ac:dyDescent="0.25">
      <c r="A1344" s="83" t="s">
        <v>2362</v>
      </c>
      <c r="B1344" s="83" t="str">
        <f>_xlfn.XLOOKUP(A:A,[1]FI_NAME!$A:$A,[1]FI_NAME!$B:$B)</f>
        <v>ธนาคารกสิกรไทย จำกัด (มหาชน)</v>
      </c>
      <c r="C1344" s="83" t="str">
        <f>_xlfn.XLOOKUP(B:B,'Swift Code&amp;Bank Name'!B:B,'Swift Code&amp;Bank Name'!C:C)</f>
        <v>KASIKORNBANK PUBLIC COMPANY LIMITED</v>
      </c>
      <c r="D1344" s="83" t="s">
        <v>3486</v>
      </c>
      <c r="E1344" s="83" t="s">
        <v>1682</v>
      </c>
      <c r="F1344" s="83" t="s">
        <v>1683</v>
      </c>
      <c r="G1344" s="83" t="str">
        <f t="shared" si="20"/>
        <v>1131  สาขานิคมพัฒนา  NIKHOM PHATTHANA BRANCH</v>
      </c>
      <c r="H1344" s="83">
        <v>25570523</v>
      </c>
    </row>
    <row r="1345" spans="1:8" x14ac:dyDescent="0.25">
      <c r="A1345" s="83" t="s">
        <v>2362</v>
      </c>
      <c r="B1345" s="83" t="str">
        <f>_xlfn.XLOOKUP(A:A,[1]FI_NAME!$A:$A,[1]FI_NAME!$B:$B)</f>
        <v>ธนาคารกสิกรไทย จำกัด (มหาชน)</v>
      </c>
      <c r="C1345" s="83" t="str">
        <f>_xlfn.XLOOKUP(B:B,'Swift Code&amp;Bank Name'!B:B,'Swift Code&amp;Bank Name'!C:C)</f>
        <v>KASIKORNBANK PUBLIC COMPANY LIMITED</v>
      </c>
      <c r="D1345" s="83" t="s">
        <v>3487</v>
      </c>
      <c r="E1345" s="83" t="s">
        <v>3488</v>
      </c>
      <c r="F1345" s="83" t="s">
        <v>3489</v>
      </c>
      <c r="G1345" s="83" t="str">
        <f t="shared" si="20"/>
        <v>1139  สาขาเทพสถิต  THEP SATHIT BRANCH</v>
      </c>
      <c r="H1345" s="83">
        <v>25570324</v>
      </c>
    </row>
    <row r="1346" spans="1:8" x14ac:dyDescent="0.25">
      <c r="A1346" s="83" t="s">
        <v>2362</v>
      </c>
      <c r="B1346" s="83" t="str">
        <f>_xlfn.XLOOKUP(A:A,[1]FI_NAME!$A:$A,[1]FI_NAME!$B:$B)</f>
        <v>ธนาคารกสิกรไทย จำกัด (มหาชน)</v>
      </c>
      <c r="C1346" s="83" t="str">
        <f>_xlfn.XLOOKUP(B:B,'Swift Code&amp;Bank Name'!B:B,'Swift Code&amp;Bank Name'!C:C)</f>
        <v>KASIKORNBANK PUBLIC COMPANY LIMITED</v>
      </c>
      <c r="D1346" s="83" t="s">
        <v>3490</v>
      </c>
      <c r="E1346" s="83" t="s">
        <v>3491</v>
      </c>
      <c r="F1346" s="83" t="s">
        <v>3492</v>
      </c>
      <c r="G1346" s="83" t="str">
        <f t="shared" si="20"/>
        <v>1147  สาขาหินกอง สระบุรี  HIN KONG SARABURI BRANCH</v>
      </c>
      <c r="H1346" s="83">
        <v>25561206</v>
      </c>
    </row>
    <row r="1347" spans="1:8" x14ac:dyDescent="0.25">
      <c r="A1347" s="83" t="s">
        <v>2362</v>
      </c>
      <c r="B1347" s="83" t="str">
        <f>_xlfn.XLOOKUP(A:A,[1]FI_NAME!$A:$A,[1]FI_NAME!$B:$B)</f>
        <v>ธนาคารกสิกรไทย จำกัด (มหาชน)</v>
      </c>
      <c r="C1347" s="83" t="str">
        <f>_xlfn.XLOOKUP(B:B,'Swift Code&amp;Bank Name'!B:B,'Swift Code&amp;Bank Name'!C:C)</f>
        <v>KASIKORNBANK PUBLIC COMPANY LIMITED</v>
      </c>
      <c r="D1347" s="83" t="s">
        <v>3493</v>
      </c>
      <c r="E1347" s="83" t="s">
        <v>3494</v>
      </c>
      <c r="F1347" s="83" t="s">
        <v>3495</v>
      </c>
      <c r="G1347" s="83" t="str">
        <f t="shared" si="20"/>
        <v>1154  สาขามวกเหล็ก  MUAK LEK BRANCH</v>
      </c>
      <c r="H1347" s="83">
        <v>25571114</v>
      </c>
    </row>
    <row r="1348" spans="1:8" x14ac:dyDescent="0.25">
      <c r="A1348" s="83" t="s">
        <v>2362</v>
      </c>
      <c r="B1348" s="83" t="str">
        <f>_xlfn.XLOOKUP(A:A,[1]FI_NAME!$A:$A,[1]FI_NAME!$B:$B)</f>
        <v>ธนาคารกสิกรไทย จำกัด (มหาชน)</v>
      </c>
      <c r="C1348" s="83" t="str">
        <f>_xlfn.XLOOKUP(B:B,'Swift Code&amp;Bank Name'!B:B,'Swift Code&amp;Bank Name'!C:C)</f>
        <v>KASIKORNBANK PUBLIC COMPANY LIMITED</v>
      </c>
      <c r="D1348" s="83" t="s">
        <v>2063</v>
      </c>
      <c r="E1348" s="83" t="s">
        <v>3496</v>
      </c>
      <c r="F1348" s="83" t="s">
        <v>3497</v>
      </c>
      <c r="G1348" s="83" t="str">
        <f t="shared" ref="G1348:G1411" si="21">CONCATENATE(D1348,"  ",E1348,"  ",F1348)</f>
        <v>1161  สาขาโลตัส ถลาง  LOTUS'S THALANG BRANCH</v>
      </c>
      <c r="H1348" s="83">
        <v>25570425</v>
      </c>
    </row>
    <row r="1349" spans="1:8" x14ac:dyDescent="0.25">
      <c r="A1349" s="83" t="s">
        <v>2362</v>
      </c>
      <c r="B1349" s="83" t="str">
        <f>_xlfn.XLOOKUP(A:A,[1]FI_NAME!$A:$A,[1]FI_NAME!$B:$B)</f>
        <v>ธนาคารกสิกรไทย จำกัด (มหาชน)</v>
      </c>
      <c r="C1349" s="83" t="str">
        <f>_xlfn.XLOOKUP(B:B,'Swift Code&amp;Bank Name'!B:B,'Swift Code&amp;Bank Name'!C:C)</f>
        <v>KASIKORNBANK PUBLIC COMPANY LIMITED</v>
      </c>
      <c r="D1349" s="83" t="s">
        <v>3498</v>
      </c>
      <c r="E1349" s="83" t="s">
        <v>2127</v>
      </c>
      <c r="F1349" s="83" t="s">
        <v>3499</v>
      </c>
      <c r="G1349" s="83" t="str">
        <f t="shared" si="21"/>
        <v>1163  สาขาโลตัส นอร์ธ ราชพฤกษ์  LOTUS’S NORTH RATCHAPRUEK BRANCH</v>
      </c>
      <c r="H1349" s="83">
        <v>25570228</v>
      </c>
    </row>
    <row r="1350" spans="1:8" x14ac:dyDescent="0.25">
      <c r="A1350" s="83" t="s">
        <v>2362</v>
      </c>
      <c r="B1350" s="83" t="str">
        <f>_xlfn.XLOOKUP(A:A,[1]FI_NAME!$A:$A,[1]FI_NAME!$B:$B)</f>
        <v>ธนาคารกสิกรไทย จำกัด (มหาชน)</v>
      </c>
      <c r="C1350" s="83" t="str">
        <f>_xlfn.XLOOKUP(B:B,'Swift Code&amp;Bank Name'!B:B,'Swift Code&amp;Bank Name'!C:C)</f>
        <v>KASIKORNBANK PUBLIC COMPANY LIMITED</v>
      </c>
      <c r="D1350" s="83" t="s">
        <v>2066</v>
      </c>
      <c r="E1350" s="83" t="s">
        <v>3500</v>
      </c>
      <c r="F1350" s="83" t="s">
        <v>3501</v>
      </c>
      <c r="G1350" s="83" t="str">
        <f t="shared" si="21"/>
        <v>1164  สาขาโลตัส พิษณุโลก 2  LOTUS'S PHITSANULOK 2 BRANCH</v>
      </c>
      <c r="H1350" s="83">
        <v>25551227</v>
      </c>
    </row>
    <row r="1351" spans="1:8" x14ac:dyDescent="0.25">
      <c r="A1351" s="83" t="s">
        <v>2362</v>
      </c>
      <c r="B1351" s="83" t="str">
        <f>_xlfn.XLOOKUP(A:A,[1]FI_NAME!$A:$A,[1]FI_NAME!$B:$B)</f>
        <v>ธนาคารกสิกรไทย จำกัด (มหาชน)</v>
      </c>
      <c r="C1351" s="83" t="str">
        <f>_xlfn.XLOOKUP(B:B,'Swift Code&amp;Bank Name'!B:B,'Swift Code&amp;Bank Name'!C:C)</f>
        <v>KASIKORNBANK PUBLIC COMPANY LIMITED</v>
      </c>
      <c r="D1351" s="83" t="s">
        <v>2075</v>
      </c>
      <c r="E1351" s="83" t="s">
        <v>3502</v>
      </c>
      <c r="F1351" s="83" t="s">
        <v>3503</v>
      </c>
      <c r="G1351" s="83" t="str">
        <f t="shared" si="21"/>
        <v>1168  สาขาเทอมินอล 21 พัทยา  TERMINAL 21 PATTAYA BRANCH</v>
      </c>
      <c r="H1351" s="83">
        <v>25560325</v>
      </c>
    </row>
    <row r="1352" spans="1:8" x14ac:dyDescent="0.25">
      <c r="A1352" s="83" t="s">
        <v>2362</v>
      </c>
      <c r="B1352" s="83" t="str">
        <f>_xlfn.XLOOKUP(A:A,[1]FI_NAME!$A:$A,[1]FI_NAME!$B:$B)</f>
        <v>ธนาคารกสิกรไทย จำกัด (มหาชน)</v>
      </c>
      <c r="C1352" s="83" t="str">
        <f>_xlfn.XLOOKUP(B:B,'Swift Code&amp;Bank Name'!B:B,'Swift Code&amp;Bank Name'!C:C)</f>
        <v>KASIKORNBANK PUBLIC COMPANY LIMITED</v>
      </c>
      <c r="D1352" s="83" t="s">
        <v>2081</v>
      </c>
      <c r="E1352" s="83" t="s">
        <v>3504</v>
      </c>
      <c r="F1352" s="83" t="s">
        <v>3505</v>
      </c>
      <c r="G1352" s="83" t="str">
        <f t="shared" si="21"/>
        <v>1174  สาขาบิ๊กซี เชียงใหม่ (ดอนจั่น)  BIG-C CHIANG MAI (DON CHAN) BRANCH</v>
      </c>
      <c r="H1352" s="83">
        <v>25560726</v>
      </c>
    </row>
    <row r="1353" spans="1:8" x14ac:dyDescent="0.25">
      <c r="A1353" s="83" t="s">
        <v>2362</v>
      </c>
      <c r="B1353" s="83" t="str">
        <f>_xlfn.XLOOKUP(A:A,[1]FI_NAME!$A:$A,[1]FI_NAME!$B:$B)</f>
        <v>ธนาคารกสิกรไทย จำกัด (มหาชน)</v>
      </c>
      <c r="C1353" s="83" t="str">
        <f>_xlfn.XLOOKUP(B:B,'Swift Code&amp;Bank Name'!B:B,'Swift Code&amp;Bank Name'!C:C)</f>
        <v>KASIKORNBANK PUBLIC COMPANY LIMITED</v>
      </c>
      <c r="D1353" s="83" t="s">
        <v>3506</v>
      </c>
      <c r="E1353" s="83" t="s">
        <v>2004</v>
      </c>
      <c r="F1353" s="83" t="s">
        <v>3507</v>
      </c>
      <c r="G1353" s="83" t="str">
        <f t="shared" si="21"/>
        <v>1175  สาขาบิ๊กซี สุขาภิบาล 5  BIG-C SUKHAPHIBAN 5 BRANCH</v>
      </c>
      <c r="H1353" s="83">
        <v>25570625</v>
      </c>
    </row>
    <row r="1354" spans="1:8" x14ac:dyDescent="0.25">
      <c r="A1354" s="83" t="s">
        <v>2362</v>
      </c>
      <c r="B1354" s="83" t="str">
        <f>_xlfn.XLOOKUP(A:A,[1]FI_NAME!$A:$A,[1]FI_NAME!$B:$B)</f>
        <v>ธนาคารกสิกรไทย จำกัด (มหาชน)</v>
      </c>
      <c r="C1354" s="83" t="str">
        <f>_xlfn.XLOOKUP(B:B,'Swift Code&amp;Bank Name'!B:B,'Swift Code&amp;Bank Name'!C:C)</f>
        <v>KASIKORNBANK PUBLIC COMPANY LIMITED</v>
      </c>
      <c r="D1354" s="83" t="s">
        <v>3508</v>
      </c>
      <c r="E1354" s="83" t="s">
        <v>3509</v>
      </c>
      <c r="F1354" s="83" t="s">
        <v>3510</v>
      </c>
      <c r="G1354" s="83" t="str">
        <f t="shared" si="21"/>
        <v>1192  สาขาเดอะพาซิโอ ลาดกระบัง  THE PASEO LAT KRABANG BRANCH</v>
      </c>
      <c r="H1354" s="83">
        <v>25570115</v>
      </c>
    </row>
    <row r="1355" spans="1:8" x14ac:dyDescent="0.25">
      <c r="A1355" s="83" t="s">
        <v>2362</v>
      </c>
      <c r="B1355" s="83" t="str">
        <f>_xlfn.XLOOKUP(A:A,[1]FI_NAME!$A:$A,[1]FI_NAME!$B:$B)</f>
        <v>ธนาคารกสิกรไทย จำกัด (มหาชน)</v>
      </c>
      <c r="C1355" s="83" t="str">
        <f>_xlfn.XLOOKUP(B:B,'Swift Code&amp;Bank Name'!B:B,'Swift Code&amp;Bank Name'!C:C)</f>
        <v>KASIKORNBANK PUBLIC COMPANY LIMITED</v>
      </c>
      <c r="D1355" s="83" t="s">
        <v>3511</v>
      </c>
      <c r="E1355" s="83" t="s">
        <v>3512</v>
      </c>
      <c r="F1355" s="83" t="s">
        <v>3513</v>
      </c>
      <c r="G1355" s="83" t="str">
        <f t="shared" si="21"/>
        <v>1193  สาขาเดอะพาซิโอ กาญจนาภิเษก  THE PASEO KANCHANAPHISEK BRANCH</v>
      </c>
      <c r="H1355" s="83">
        <v>25580115</v>
      </c>
    </row>
    <row r="1356" spans="1:8" x14ac:dyDescent="0.25">
      <c r="A1356" s="83" t="s">
        <v>2362</v>
      </c>
      <c r="B1356" s="83" t="str">
        <f>_xlfn.XLOOKUP(A:A,[1]FI_NAME!$A:$A,[1]FI_NAME!$B:$B)</f>
        <v>ธนาคารกสิกรไทย จำกัด (มหาชน)</v>
      </c>
      <c r="C1356" s="83" t="str">
        <f>_xlfn.XLOOKUP(B:B,'Swift Code&amp;Bank Name'!B:B,'Swift Code&amp;Bank Name'!C:C)</f>
        <v>KASIKORNBANK PUBLIC COMPANY LIMITED</v>
      </c>
      <c r="D1356" s="83" t="s">
        <v>2096</v>
      </c>
      <c r="E1356" s="83" t="s">
        <v>310</v>
      </c>
      <c r="F1356" s="83" t="s">
        <v>3514</v>
      </c>
      <c r="G1356" s="83" t="str">
        <f t="shared" si="21"/>
        <v>1194  สาขาโลตัส บางใหญ่  LOTUS'S BANG YAI BRANCH</v>
      </c>
      <c r="H1356" s="83">
        <v>25570621</v>
      </c>
    </row>
    <row r="1357" spans="1:8" x14ac:dyDescent="0.25">
      <c r="A1357" s="83" t="s">
        <v>2362</v>
      </c>
      <c r="B1357" s="83" t="str">
        <f>_xlfn.XLOOKUP(A:A,[1]FI_NAME!$A:$A,[1]FI_NAME!$B:$B)</f>
        <v>ธนาคารกสิกรไทย จำกัด (มหาชน)</v>
      </c>
      <c r="C1357" s="83" t="str">
        <f>_xlfn.XLOOKUP(B:B,'Swift Code&amp;Bank Name'!B:B,'Swift Code&amp;Bank Name'!C:C)</f>
        <v>KASIKORNBANK PUBLIC COMPANY LIMITED</v>
      </c>
      <c r="D1357" s="83" t="s">
        <v>3515</v>
      </c>
      <c r="E1357" s="83" t="s">
        <v>3516</v>
      </c>
      <c r="F1357" s="83" t="s">
        <v>3517</v>
      </c>
      <c r="G1357" s="83" t="str">
        <f t="shared" si="21"/>
        <v>1196  สาขาสีลมคอมเพล็กซ์  SILOM COMPLEX BRANCH</v>
      </c>
      <c r="H1357" s="83">
        <v>25571212</v>
      </c>
    </row>
    <row r="1358" spans="1:8" x14ac:dyDescent="0.25">
      <c r="A1358" s="83" t="s">
        <v>2362</v>
      </c>
      <c r="B1358" s="83" t="str">
        <f>_xlfn.XLOOKUP(A:A,[1]FI_NAME!$A:$A,[1]FI_NAME!$B:$B)</f>
        <v>ธนาคารกสิกรไทย จำกัด (มหาชน)</v>
      </c>
      <c r="C1358" s="83" t="str">
        <f>_xlfn.XLOOKUP(B:B,'Swift Code&amp;Bank Name'!B:B,'Swift Code&amp;Bank Name'!C:C)</f>
        <v>KASIKORNBANK PUBLIC COMPANY LIMITED</v>
      </c>
      <c r="D1358" s="83" t="s">
        <v>3518</v>
      </c>
      <c r="E1358" s="83" t="s">
        <v>2040</v>
      </c>
      <c r="F1358" s="83" t="s">
        <v>3519</v>
      </c>
      <c r="G1358" s="83" t="str">
        <f t="shared" si="21"/>
        <v>1202  สาขาบิ๊กซี เคหะร่มเกล้า  BIG-C KHEHA ROM KLAO BRANCH</v>
      </c>
      <c r="H1358" s="83">
        <v>25570625</v>
      </c>
    </row>
    <row r="1359" spans="1:8" x14ac:dyDescent="0.25">
      <c r="A1359" s="83" t="s">
        <v>2362</v>
      </c>
      <c r="B1359" s="83" t="str">
        <f>_xlfn.XLOOKUP(A:A,[1]FI_NAME!$A:$A,[1]FI_NAME!$B:$B)</f>
        <v>ธนาคารกสิกรไทย จำกัด (มหาชน)</v>
      </c>
      <c r="C1359" s="83" t="str">
        <f>_xlfn.XLOOKUP(B:B,'Swift Code&amp;Bank Name'!B:B,'Swift Code&amp;Bank Name'!C:C)</f>
        <v>KASIKORNBANK PUBLIC COMPANY LIMITED</v>
      </c>
      <c r="D1359" s="83" t="s">
        <v>3520</v>
      </c>
      <c r="E1359" s="83" t="s">
        <v>3521</v>
      </c>
      <c r="F1359" s="83" t="s">
        <v>3522</v>
      </c>
      <c r="G1359" s="83" t="str">
        <f t="shared" si="21"/>
        <v>1203  สาขาโพนทอง  PHON THONG BRANCH</v>
      </c>
      <c r="H1359" s="83">
        <v>25560531</v>
      </c>
    </row>
    <row r="1360" spans="1:8" x14ac:dyDescent="0.25">
      <c r="A1360" s="83" t="s">
        <v>2362</v>
      </c>
      <c r="B1360" s="83" t="str">
        <f>_xlfn.XLOOKUP(A:A,[1]FI_NAME!$A:$A,[1]FI_NAME!$B:$B)</f>
        <v>ธนาคารกสิกรไทย จำกัด (มหาชน)</v>
      </c>
      <c r="C1360" s="83" t="str">
        <f>_xlfn.XLOOKUP(B:B,'Swift Code&amp;Bank Name'!B:B,'Swift Code&amp;Bank Name'!C:C)</f>
        <v>KASIKORNBANK PUBLIC COMPANY LIMITED</v>
      </c>
      <c r="D1360" s="83" t="s">
        <v>3523</v>
      </c>
      <c r="E1360" s="83" t="s">
        <v>3524</v>
      </c>
      <c r="F1360" s="83" t="s">
        <v>3525</v>
      </c>
      <c r="G1360" s="83" t="str">
        <f t="shared" si="21"/>
        <v>1205  สาขาเซ็นทรัล มหาชัย  CENTRAL MAHACHAI BRANCH</v>
      </c>
      <c r="H1360" s="83">
        <v>25551001</v>
      </c>
    </row>
    <row r="1361" spans="1:8" x14ac:dyDescent="0.25">
      <c r="A1361" s="83" t="s">
        <v>2362</v>
      </c>
      <c r="B1361" s="83" t="str">
        <f>_xlfn.XLOOKUP(A:A,[1]FI_NAME!$A:$A,[1]FI_NAME!$B:$B)</f>
        <v>ธนาคารกสิกรไทย จำกัด (มหาชน)</v>
      </c>
      <c r="C1361" s="83" t="str">
        <f>_xlfn.XLOOKUP(B:B,'Swift Code&amp;Bank Name'!B:B,'Swift Code&amp;Bank Name'!C:C)</f>
        <v>KASIKORNBANK PUBLIC COMPANY LIMITED</v>
      </c>
      <c r="D1361" s="83" t="s">
        <v>2105</v>
      </c>
      <c r="E1361" s="83" t="s">
        <v>3526</v>
      </c>
      <c r="F1361" s="83" t="s">
        <v>3527</v>
      </c>
      <c r="G1361" s="83" t="str">
        <f t="shared" si="21"/>
        <v>1229  สาขาบิ๊กซี สุโขทัย  BIG-C SUKHOTHAI BRANCH</v>
      </c>
      <c r="H1361" s="83">
        <v>25571024</v>
      </c>
    </row>
    <row r="1362" spans="1:8" x14ac:dyDescent="0.25">
      <c r="A1362" s="83" t="s">
        <v>2362</v>
      </c>
      <c r="B1362" s="83" t="str">
        <f>_xlfn.XLOOKUP(A:A,[1]FI_NAME!$A:$A,[1]FI_NAME!$B:$B)</f>
        <v>ธนาคารกสิกรไทย จำกัด (มหาชน)</v>
      </c>
      <c r="C1362" s="83" t="str">
        <f>_xlfn.XLOOKUP(B:B,'Swift Code&amp;Bank Name'!B:B,'Swift Code&amp;Bank Name'!C:C)</f>
        <v>KASIKORNBANK PUBLIC COMPANY LIMITED</v>
      </c>
      <c r="D1362" s="83" t="s">
        <v>3528</v>
      </c>
      <c r="E1362" s="83" t="s">
        <v>3529</v>
      </c>
      <c r="F1362" s="83" t="s">
        <v>3530</v>
      </c>
      <c r="G1362" s="83" t="str">
        <f t="shared" si="21"/>
        <v>1234  ศูนย์บริการเดอะวิสดอม พาราไดซ์ พาร์ค 2  THE WISDOM LOUNGE PARADISE PARK 2</v>
      </c>
      <c r="H1362" s="83">
        <v>25580529</v>
      </c>
    </row>
    <row r="1363" spans="1:8" x14ac:dyDescent="0.25">
      <c r="A1363" s="83" t="s">
        <v>2362</v>
      </c>
      <c r="B1363" s="83" t="str">
        <f>_xlfn.XLOOKUP(A:A,[1]FI_NAME!$A:$A,[1]FI_NAME!$B:$B)</f>
        <v>ธนาคารกสิกรไทย จำกัด (มหาชน)</v>
      </c>
      <c r="C1363" s="83" t="str">
        <f>_xlfn.XLOOKUP(B:B,'Swift Code&amp;Bank Name'!B:B,'Swift Code&amp;Bank Name'!C:C)</f>
        <v>KASIKORNBANK PUBLIC COMPANY LIMITED</v>
      </c>
      <c r="D1363" s="83" t="s">
        <v>3531</v>
      </c>
      <c r="E1363" s="83" t="s">
        <v>3532</v>
      </c>
      <c r="F1363" s="83" t="s">
        <v>3533</v>
      </c>
      <c r="G1363" s="83" t="str">
        <f t="shared" si="21"/>
        <v>1235  ศูนย์บริการเดอะวิสดอม สยามพารากอน  THE WISDOM LOUNGE SIAM PARAGON</v>
      </c>
      <c r="H1363" s="83">
        <v>25580529</v>
      </c>
    </row>
    <row r="1364" spans="1:8" x14ac:dyDescent="0.25">
      <c r="A1364" s="83" t="s">
        <v>2362</v>
      </c>
      <c r="B1364" s="83" t="str">
        <f>_xlfn.XLOOKUP(A:A,[1]FI_NAME!$A:$A,[1]FI_NAME!$B:$B)</f>
        <v>ธนาคารกสิกรไทย จำกัด (มหาชน)</v>
      </c>
      <c r="C1364" s="83" t="str">
        <f>_xlfn.XLOOKUP(B:B,'Swift Code&amp;Bank Name'!B:B,'Swift Code&amp;Bank Name'!C:C)</f>
        <v>KASIKORNBANK PUBLIC COMPANY LIMITED</v>
      </c>
      <c r="D1364" s="83" t="s">
        <v>3534</v>
      </c>
      <c r="E1364" s="83" t="s">
        <v>3535</v>
      </c>
      <c r="F1364" s="83" t="s">
        <v>3536</v>
      </c>
      <c r="G1364" s="83" t="str">
        <f t="shared" si="21"/>
        <v>1239  สาขาพร้าว เชียงใหม่  PHRAO CHIANG MAI BRANCH</v>
      </c>
      <c r="H1364" s="83">
        <v>25551228</v>
      </c>
    </row>
    <row r="1365" spans="1:8" x14ac:dyDescent="0.25">
      <c r="A1365" s="83" t="s">
        <v>2362</v>
      </c>
      <c r="B1365" s="83" t="str">
        <f>_xlfn.XLOOKUP(A:A,[1]FI_NAME!$A:$A,[1]FI_NAME!$B:$B)</f>
        <v>ธนาคารกสิกรไทย จำกัด (มหาชน)</v>
      </c>
      <c r="C1365" s="83" t="str">
        <f>_xlfn.XLOOKUP(B:B,'Swift Code&amp;Bank Name'!B:B,'Swift Code&amp;Bank Name'!C:C)</f>
        <v>KASIKORNBANK PUBLIC COMPANY LIMITED</v>
      </c>
      <c r="D1365" s="83" t="s">
        <v>2120</v>
      </c>
      <c r="E1365" s="83" t="s">
        <v>3537</v>
      </c>
      <c r="F1365" s="83" t="s">
        <v>1852</v>
      </c>
      <c r="G1365" s="83" t="str">
        <f t="shared" si="21"/>
        <v xml:space="preserve">1241  สำนักงานผู้แทน ณ นครลอสแองเจลิส   </v>
      </c>
      <c r="H1365" s="83">
        <v>25590301</v>
      </c>
    </row>
    <row r="1366" spans="1:8" x14ac:dyDescent="0.25">
      <c r="A1366" s="83" t="s">
        <v>2362</v>
      </c>
      <c r="B1366" s="83" t="str">
        <f>_xlfn.XLOOKUP(A:A,[1]FI_NAME!$A:$A,[1]FI_NAME!$B:$B)</f>
        <v>ธนาคารกสิกรไทย จำกัด (มหาชน)</v>
      </c>
      <c r="C1366" s="83" t="str">
        <f>_xlfn.XLOOKUP(B:B,'Swift Code&amp;Bank Name'!B:B,'Swift Code&amp;Bank Name'!C:C)</f>
        <v>KASIKORNBANK PUBLIC COMPANY LIMITED</v>
      </c>
      <c r="D1366" s="83" t="s">
        <v>2123</v>
      </c>
      <c r="E1366" s="83" t="s">
        <v>3538</v>
      </c>
      <c r="F1366" s="83" t="s">
        <v>3539</v>
      </c>
      <c r="G1366" s="83" t="str">
        <f t="shared" si="21"/>
        <v>1242  พนมเปญ  PHNOM PENCH</v>
      </c>
      <c r="H1366" s="83">
        <v>25591122</v>
      </c>
    </row>
    <row r="1367" spans="1:8" x14ac:dyDescent="0.25">
      <c r="A1367" s="83" t="s">
        <v>2362</v>
      </c>
      <c r="B1367" s="83" t="str">
        <f>_xlfn.XLOOKUP(A:A,[1]FI_NAME!$A:$A,[1]FI_NAME!$B:$B)</f>
        <v>ธนาคารกสิกรไทย จำกัด (มหาชน)</v>
      </c>
      <c r="C1367" s="83" t="str">
        <f>_xlfn.XLOOKUP(B:B,'Swift Code&amp;Bank Name'!B:B,'Swift Code&amp;Bank Name'!C:C)</f>
        <v>KASIKORNBANK PUBLIC COMPANY LIMITED</v>
      </c>
      <c r="D1367" s="83" t="s">
        <v>2132</v>
      </c>
      <c r="E1367" s="83" t="s">
        <v>3540</v>
      </c>
      <c r="F1367" s="83" t="s">
        <v>3541</v>
      </c>
      <c r="G1367" s="83" t="str">
        <f t="shared" si="21"/>
        <v>1245  สาขาโรบินสัน ลพบุรี  ROBINSON LOP BURI BRANCH</v>
      </c>
      <c r="H1367" s="83">
        <v>25591216</v>
      </c>
    </row>
    <row r="1368" spans="1:8" x14ac:dyDescent="0.25">
      <c r="A1368" s="83" t="s">
        <v>2362</v>
      </c>
      <c r="B1368" s="83" t="str">
        <f>_xlfn.XLOOKUP(A:A,[1]FI_NAME!$A:$A,[1]FI_NAME!$B:$B)</f>
        <v>ธนาคารกสิกรไทย จำกัด (มหาชน)</v>
      </c>
      <c r="C1368" s="83" t="str">
        <f>_xlfn.XLOOKUP(B:B,'Swift Code&amp;Bank Name'!B:B,'Swift Code&amp;Bank Name'!C:C)</f>
        <v>KASIKORNBANK PUBLIC COMPANY LIMITED</v>
      </c>
      <c r="D1368" s="83" t="s">
        <v>3542</v>
      </c>
      <c r="E1368" s="83" t="s">
        <v>2208</v>
      </c>
      <c r="F1368" s="83" t="s">
        <v>2209</v>
      </c>
      <c r="G1368" s="83" t="str">
        <f t="shared" si="21"/>
        <v>1251  สาขาเซ็นทรัล นครปฐม  CENTRAL NAKHON PATHOM BRANCH</v>
      </c>
      <c r="H1368" s="83">
        <v>25610201</v>
      </c>
    </row>
    <row r="1369" spans="1:8" x14ac:dyDescent="0.25">
      <c r="A1369" s="83" t="s">
        <v>2362</v>
      </c>
      <c r="B1369" s="83" t="str">
        <f>_xlfn.XLOOKUP(A:A,[1]FI_NAME!$A:$A,[1]FI_NAME!$B:$B)</f>
        <v>ธนาคารกสิกรไทย จำกัด (มหาชน)</v>
      </c>
      <c r="C1369" s="83" t="str">
        <f>_xlfn.XLOOKUP(B:B,'Swift Code&amp;Bank Name'!B:B,'Swift Code&amp;Bank Name'!C:C)</f>
        <v>KASIKORNBANK PUBLIC COMPANY LIMITED</v>
      </c>
      <c r="D1369" s="83" t="s">
        <v>3543</v>
      </c>
      <c r="E1369" s="83" t="s">
        <v>3544</v>
      </c>
      <c r="F1369" s="83" t="s">
        <v>3545</v>
      </c>
      <c r="G1369" s="83" t="str">
        <f t="shared" si="21"/>
        <v>1253  สาขานาเกลือ ซอย 12 พัทยา  NA KLUA SOI 12 PATTAYA BRANCH</v>
      </c>
      <c r="H1369" s="83">
        <v>25610330</v>
      </c>
    </row>
    <row r="1370" spans="1:8" x14ac:dyDescent="0.25">
      <c r="A1370" s="83" t="s">
        <v>2362</v>
      </c>
      <c r="B1370" s="83" t="str">
        <f>_xlfn.XLOOKUP(A:A,[1]FI_NAME!$A:$A,[1]FI_NAME!$B:$B)</f>
        <v>ธนาคารกสิกรไทย จำกัด (มหาชน)</v>
      </c>
      <c r="C1370" s="83" t="str">
        <f>_xlfn.XLOOKUP(B:B,'Swift Code&amp;Bank Name'!B:B,'Swift Code&amp;Bank Name'!C:C)</f>
        <v>KASIKORNBANK PUBLIC COMPANY LIMITED</v>
      </c>
      <c r="D1370" s="83" t="s">
        <v>3546</v>
      </c>
      <c r="E1370" s="83" t="s">
        <v>3547</v>
      </c>
      <c r="F1370" s="83" t="s">
        <v>3548</v>
      </c>
      <c r="G1370" s="83" t="str">
        <f t="shared" si="21"/>
        <v>1254  สาขาโรบินสัน ไลฟ์สไตล์ ชลบุรี  ROBINSON LIFESTYLE CHON BURI BRANCH</v>
      </c>
      <c r="H1370" s="83">
        <v>25610627</v>
      </c>
    </row>
    <row r="1371" spans="1:8" x14ac:dyDescent="0.25">
      <c r="A1371" s="83" t="s">
        <v>2362</v>
      </c>
      <c r="B1371" s="83" t="str">
        <f>_xlfn.XLOOKUP(A:A,[1]FI_NAME!$A:$A,[1]FI_NAME!$B:$B)</f>
        <v>ธนาคารกสิกรไทย จำกัด (มหาชน)</v>
      </c>
      <c r="C1371" s="83" t="str">
        <f>_xlfn.XLOOKUP(B:B,'Swift Code&amp;Bank Name'!B:B,'Swift Code&amp;Bank Name'!C:C)</f>
        <v>KASIKORNBANK PUBLIC COMPANY LIMITED</v>
      </c>
      <c r="D1371" s="83" t="s">
        <v>3549</v>
      </c>
      <c r="E1371" s="83" t="s">
        <v>3550</v>
      </c>
      <c r="F1371" s="83" t="s">
        <v>3551</v>
      </c>
      <c r="G1371" s="83" t="str">
        <f t="shared" si="21"/>
        <v>1257  สาขาบิ๊กซี บางพลี  BIG-C BANG PHLI BRANCH</v>
      </c>
      <c r="H1371" s="83">
        <v>25610901</v>
      </c>
    </row>
    <row r="1372" spans="1:8" x14ac:dyDescent="0.25">
      <c r="A1372" s="83" t="s">
        <v>2362</v>
      </c>
      <c r="B1372" s="83" t="str">
        <f>_xlfn.XLOOKUP(A:A,[1]FI_NAME!$A:$A,[1]FI_NAME!$B:$B)</f>
        <v>ธนาคารกสิกรไทย จำกัด (มหาชน)</v>
      </c>
      <c r="C1372" s="83" t="str">
        <f>_xlfn.XLOOKUP(B:B,'Swift Code&amp;Bank Name'!B:B,'Swift Code&amp;Bank Name'!C:C)</f>
        <v>KASIKORNBANK PUBLIC COMPANY LIMITED</v>
      </c>
      <c r="D1372" s="83" t="s">
        <v>3552</v>
      </c>
      <c r="E1372" s="83" t="s">
        <v>2124</v>
      </c>
      <c r="F1372" s="83" t="s">
        <v>2125</v>
      </c>
      <c r="G1372" s="83" t="str">
        <f t="shared" si="21"/>
        <v>1267  สาขาวัน-โอ-วัน เดอะเทิร์ดเพลส  101 THE THIRD PLACE BRANCH</v>
      </c>
      <c r="H1372" s="83">
        <v>25620201</v>
      </c>
    </row>
    <row r="1373" spans="1:8" x14ac:dyDescent="0.25">
      <c r="A1373" s="83" t="s">
        <v>2362</v>
      </c>
      <c r="B1373" s="83" t="str">
        <f>_xlfn.XLOOKUP(A:A,[1]FI_NAME!$A:$A,[1]FI_NAME!$B:$B)</f>
        <v>ธนาคารกสิกรไทย จำกัด (มหาชน)</v>
      </c>
      <c r="C1373" s="83" t="str">
        <f>_xlfn.XLOOKUP(B:B,'Swift Code&amp;Bank Name'!B:B,'Swift Code&amp;Bank Name'!C:C)</f>
        <v>KASIKORNBANK PUBLIC COMPANY LIMITED</v>
      </c>
      <c r="D1373" s="83" t="s">
        <v>3553</v>
      </c>
      <c r="E1373" s="83" t="s">
        <v>3554</v>
      </c>
      <c r="F1373" s="83" t="s">
        <v>3555</v>
      </c>
      <c r="G1373" s="83" t="str">
        <f t="shared" si="21"/>
        <v>1270  สาขาเดอะชิลด์ พัทยา  THE CHILLED PATTAYA BRANCH</v>
      </c>
      <c r="H1373" s="83">
        <v>25620712</v>
      </c>
    </row>
    <row r="1374" spans="1:8" x14ac:dyDescent="0.25">
      <c r="A1374" s="83" t="s">
        <v>2362</v>
      </c>
      <c r="B1374" s="83" t="str">
        <f>_xlfn.XLOOKUP(A:A,[1]FI_NAME!$A:$A,[1]FI_NAME!$B:$B)</f>
        <v>ธนาคารกสิกรไทย จำกัด (มหาชน)</v>
      </c>
      <c r="C1374" s="83" t="str">
        <f>_xlfn.XLOOKUP(B:B,'Swift Code&amp;Bank Name'!B:B,'Swift Code&amp;Bank Name'!C:C)</f>
        <v>KASIKORNBANK PUBLIC COMPANY LIMITED</v>
      </c>
      <c r="D1374" s="83" t="s">
        <v>3556</v>
      </c>
      <c r="E1374" s="83" t="s">
        <v>3557</v>
      </c>
      <c r="F1374" s="83" t="s">
        <v>3558</v>
      </c>
      <c r="G1374" s="83" t="str">
        <f t="shared" si="21"/>
        <v>1282  สาขาเม-ญ่า เชียงใหม่  MAYA CHIANG MAI BRANCH</v>
      </c>
      <c r="H1374" s="83">
        <v>25570123</v>
      </c>
    </row>
    <row r="1375" spans="1:8" x14ac:dyDescent="0.25">
      <c r="A1375" s="83" t="s">
        <v>2362</v>
      </c>
      <c r="B1375" s="83" t="str">
        <f>_xlfn.XLOOKUP(A:A,[1]FI_NAME!$A:$A,[1]FI_NAME!$B:$B)</f>
        <v>ธนาคารกสิกรไทย จำกัด (มหาชน)</v>
      </c>
      <c r="C1375" s="83" t="str">
        <f>_xlfn.XLOOKUP(B:B,'Swift Code&amp;Bank Name'!B:B,'Swift Code&amp;Bank Name'!C:C)</f>
        <v>KASIKORNBANK PUBLIC COMPANY LIMITED</v>
      </c>
      <c r="D1375" s="83" t="s">
        <v>3559</v>
      </c>
      <c r="E1375" s="83" t="s">
        <v>3560</v>
      </c>
      <c r="F1375" s="83" t="s">
        <v>3561</v>
      </c>
      <c r="G1375" s="83" t="str">
        <f t="shared" si="21"/>
        <v>1296  ธนาคารกสิกรไทย สาขานครโฮจิมินห์ สาธารณรัฐสังคมนิยมเวียดนาม  KASIKORNBANK PUBLIC COMPANY LIMITED - HO CHI MINH CITY BRANCH</v>
      </c>
      <c r="H1375" s="83">
        <v>25641112</v>
      </c>
    </row>
    <row r="1376" spans="1:8" x14ac:dyDescent="0.25">
      <c r="A1376" s="83" t="s">
        <v>2362</v>
      </c>
      <c r="B1376" s="83" t="str">
        <f>_xlfn.XLOOKUP(A:A,[1]FI_NAME!$A:$A,[1]FI_NAME!$B:$B)</f>
        <v>ธนาคารกสิกรไทย จำกัด (มหาชน)</v>
      </c>
      <c r="C1376" s="83" t="str">
        <f>_xlfn.XLOOKUP(B:B,'Swift Code&amp;Bank Name'!B:B,'Swift Code&amp;Bank Name'!C:C)</f>
        <v>KASIKORNBANK PUBLIC COMPANY LIMITED</v>
      </c>
      <c r="D1376" s="83" t="s">
        <v>3562</v>
      </c>
      <c r="E1376" s="83" t="s">
        <v>3563</v>
      </c>
      <c r="F1376" s="83" t="s">
        <v>3564</v>
      </c>
      <c r="G1376" s="83" t="str">
        <f t="shared" si="21"/>
        <v>1300  สาขาเทิง เชียงราย  THOENG CHIANG RAI BRANCH</v>
      </c>
      <c r="H1376" s="83">
        <v>25560927</v>
      </c>
    </row>
    <row r="1377" spans="1:8" x14ac:dyDescent="0.25">
      <c r="A1377" s="83" t="s">
        <v>2362</v>
      </c>
      <c r="B1377" s="83" t="str">
        <f>_xlfn.XLOOKUP(A:A,[1]FI_NAME!$A:$A,[1]FI_NAME!$B:$B)</f>
        <v>ธนาคารกสิกรไทย จำกัด (มหาชน)</v>
      </c>
      <c r="C1377" s="83" t="str">
        <f>_xlfn.XLOOKUP(B:B,'Swift Code&amp;Bank Name'!B:B,'Swift Code&amp;Bank Name'!C:C)</f>
        <v>KASIKORNBANK PUBLIC COMPANY LIMITED</v>
      </c>
      <c r="D1377" s="83" t="s">
        <v>3565</v>
      </c>
      <c r="E1377" s="83" t="s">
        <v>3566</v>
      </c>
      <c r="F1377" s="83" t="s">
        <v>3567</v>
      </c>
      <c r="G1377" s="83" t="str">
        <f t="shared" si="21"/>
        <v>1302  สาขาท่าอากาศยานสุวรรณภูมิ  SUVARNABHUMI AIRPORT BRANCH</v>
      </c>
      <c r="H1377" s="83">
        <v>25650331</v>
      </c>
    </row>
    <row r="1378" spans="1:8" x14ac:dyDescent="0.25">
      <c r="A1378" s="83" t="s">
        <v>2362</v>
      </c>
      <c r="B1378" s="83" t="str">
        <f>_xlfn.XLOOKUP(A:A,[1]FI_NAME!$A:$A,[1]FI_NAME!$B:$B)</f>
        <v>ธนาคารกสิกรไทย จำกัด (มหาชน)</v>
      </c>
      <c r="C1378" s="83" t="str">
        <f>_xlfn.XLOOKUP(B:B,'Swift Code&amp;Bank Name'!B:B,'Swift Code&amp;Bank Name'!C:C)</f>
        <v>KASIKORNBANK PUBLIC COMPANY LIMITED</v>
      </c>
      <c r="D1378" s="83" t="s">
        <v>3568</v>
      </c>
      <c r="E1378" s="83" t="s">
        <v>3569</v>
      </c>
      <c r="F1378" s="83" t="s">
        <v>3570</v>
      </c>
      <c r="G1378" s="83" t="str">
        <f t="shared" si="21"/>
        <v>1307  สาขาโรบินสัน ไลฟ์สไตล์ ราชพฤกษ์  ROBINSON LIFESTYLE RATCHAPRUEK BRANCH</v>
      </c>
      <c r="H1378" s="83">
        <v>25660522</v>
      </c>
    </row>
    <row r="1379" spans="1:8" x14ac:dyDescent="0.25">
      <c r="A1379" s="83" t="s">
        <v>2362</v>
      </c>
      <c r="B1379" s="83" t="str">
        <f>_xlfn.XLOOKUP(A:A,[1]FI_NAME!$A:$A,[1]FI_NAME!$B:$B)</f>
        <v>ธนาคารกสิกรไทย จำกัด (มหาชน)</v>
      </c>
      <c r="C1379" s="83" t="str">
        <f>_xlfn.XLOOKUP(B:B,'Swift Code&amp;Bank Name'!B:B,'Swift Code&amp;Bank Name'!C:C)</f>
        <v>KASIKORNBANK PUBLIC COMPANY LIMITED</v>
      </c>
      <c r="D1379" s="83" t="s">
        <v>3571</v>
      </c>
      <c r="E1379" s="83" t="s">
        <v>3572</v>
      </c>
      <c r="F1379" s="83" t="s">
        <v>3573</v>
      </c>
      <c r="G1379" s="83" t="str">
        <f t="shared" si="21"/>
        <v>1308  สาขากาดน้ำทอง แพร่  KAT NAM THONG PHRAE BRANCH</v>
      </c>
      <c r="H1379" s="83">
        <v>25560621</v>
      </c>
    </row>
    <row r="1380" spans="1:8" x14ac:dyDescent="0.25">
      <c r="A1380" s="83" t="s">
        <v>2362</v>
      </c>
      <c r="B1380" s="83" t="str">
        <f>_xlfn.XLOOKUP(A:A,[1]FI_NAME!$A:$A,[1]FI_NAME!$B:$B)</f>
        <v>ธนาคารกสิกรไทย จำกัด (มหาชน)</v>
      </c>
      <c r="C1380" s="83" t="str">
        <f>_xlfn.XLOOKUP(B:B,'Swift Code&amp;Bank Name'!B:B,'Swift Code&amp;Bank Name'!C:C)</f>
        <v>KASIKORNBANK PUBLIC COMPANY LIMITED</v>
      </c>
      <c r="D1380" s="83" t="s">
        <v>3574</v>
      </c>
      <c r="E1380" s="83" t="s">
        <v>3575</v>
      </c>
      <c r="F1380" s="83" t="s">
        <v>3576</v>
      </c>
      <c r="G1380" s="83" t="str">
        <f t="shared" si="21"/>
        <v>1316  สาขาเลิงนกทา ยโสธร  LOENG NOK THA YASOTHON BRANCH</v>
      </c>
      <c r="H1380" s="83">
        <v>25561206</v>
      </c>
    </row>
    <row r="1381" spans="1:8" x14ac:dyDescent="0.25">
      <c r="A1381" s="83" t="s">
        <v>2362</v>
      </c>
      <c r="B1381" s="83" t="str">
        <f>_xlfn.XLOOKUP(A:A,[1]FI_NAME!$A:$A,[1]FI_NAME!$B:$B)</f>
        <v>ธนาคารกสิกรไทย จำกัด (มหาชน)</v>
      </c>
      <c r="C1381" s="83" t="str">
        <f>_xlfn.XLOOKUP(B:B,'Swift Code&amp;Bank Name'!B:B,'Swift Code&amp;Bank Name'!C:C)</f>
        <v>KASIKORNBANK PUBLIC COMPANY LIMITED</v>
      </c>
      <c r="D1381" s="83" t="s">
        <v>3577</v>
      </c>
      <c r="E1381" s="83" t="s">
        <v>2136</v>
      </c>
      <c r="F1381" s="83" t="s">
        <v>2137</v>
      </c>
      <c r="G1381" s="83" t="str">
        <f t="shared" si="21"/>
        <v>1318  สาขาวัน แบงค็อก  ONE BANGKOK BRANCH</v>
      </c>
      <c r="H1381" s="83">
        <v>25680221</v>
      </c>
    </row>
    <row r="1382" spans="1:8" x14ac:dyDescent="0.25">
      <c r="A1382" s="83" t="s">
        <v>2362</v>
      </c>
      <c r="B1382" s="83" t="str">
        <f>_xlfn.XLOOKUP(A:A,[1]FI_NAME!$A:$A,[1]FI_NAME!$B:$B)</f>
        <v>ธนาคารกสิกรไทย จำกัด (มหาชน)</v>
      </c>
      <c r="C1382" s="83" t="str">
        <f>_xlfn.XLOOKUP(B:B,'Swift Code&amp;Bank Name'!B:B,'Swift Code&amp;Bank Name'!C:C)</f>
        <v>KASIKORNBANK PUBLIC COMPANY LIMITED</v>
      </c>
      <c r="D1382" s="83" t="s">
        <v>3578</v>
      </c>
      <c r="E1382" s="83" t="s">
        <v>2139</v>
      </c>
      <c r="F1382" s="83" t="s">
        <v>2140</v>
      </c>
      <c r="G1382" s="83" t="str">
        <f t="shared" si="21"/>
        <v>1324  สาขาเซ็นทรัล พาร์ค  CENTRAL PARK BRANCH</v>
      </c>
      <c r="H1382" s="83">
        <v>25680904</v>
      </c>
    </row>
    <row r="1383" spans="1:8" x14ac:dyDescent="0.25">
      <c r="A1383" s="83" t="s">
        <v>2362</v>
      </c>
      <c r="B1383" s="83" t="str">
        <f>_xlfn.XLOOKUP(A:A,[1]FI_NAME!$A:$A,[1]FI_NAME!$B:$B)</f>
        <v>ธนาคารกสิกรไทย จำกัด (มหาชน)</v>
      </c>
      <c r="C1383" s="83" t="str">
        <f>_xlfn.XLOOKUP(B:B,'Swift Code&amp;Bank Name'!B:B,'Swift Code&amp;Bank Name'!C:C)</f>
        <v>KASIKORNBANK PUBLIC COMPANY LIMITED</v>
      </c>
      <c r="D1383" s="83" t="s">
        <v>3579</v>
      </c>
      <c r="E1383" s="83" t="s">
        <v>2288</v>
      </c>
      <c r="F1383" s="83" t="s">
        <v>3580</v>
      </c>
      <c r="G1383" s="83" t="str">
        <f t="shared" si="21"/>
        <v>1333  สาขาโรบินสัน สุรินทร์  ROBINSON SURIN BRANCH</v>
      </c>
      <c r="H1383" s="83">
        <v>25561220</v>
      </c>
    </row>
    <row r="1384" spans="1:8" x14ac:dyDescent="0.25">
      <c r="A1384" s="83" t="s">
        <v>2362</v>
      </c>
      <c r="B1384" s="83" t="str">
        <f>_xlfn.XLOOKUP(A:A,[1]FI_NAME!$A:$A,[1]FI_NAME!$B:$B)</f>
        <v>ธนาคารกสิกรไทย จำกัด (มหาชน)</v>
      </c>
      <c r="C1384" s="83" t="str">
        <f>_xlfn.XLOOKUP(B:B,'Swift Code&amp;Bank Name'!B:B,'Swift Code&amp;Bank Name'!C:C)</f>
        <v>KASIKORNBANK PUBLIC COMPANY LIMITED</v>
      </c>
      <c r="D1384" s="83" t="s">
        <v>3581</v>
      </c>
      <c r="E1384" s="83" t="s">
        <v>3582</v>
      </c>
      <c r="F1384" s="83" t="s">
        <v>3583</v>
      </c>
      <c r="G1384" s="83" t="str">
        <f t="shared" si="21"/>
        <v>1336  สาขาทวีกิจซุปเปอร์เซ็นเตอร์ บุรีรัมย์  THAWEEKIT SUPERCENTER BURI RAM BRANCH</v>
      </c>
      <c r="H1384" s="83">
        <v>25561225</v>
      </c>
    </row>
    <row r="1385" spans="1:8" x14ac:dyDescent="0.25">
      <c r="A1385" s="83" t="s">
        <v>2362</v>
      </c>
      <c r="B1385" s="83" t="str">
        <f>_xlfn.XLOOKUP(A:A,[1]FI_NAME!$A:$A,[1]FI_NAME!$B:$B)</f>
        <v>ธนาคารกสิกรไทย จำกัด (มหาชน)</v>
      </c>
      <c r="C1385" s="83" t="str">
        <f>_xlfn.XLOOKUP(B:B,'Swift Code&amp;Bank Name'!B:B,'Swift Code&amp;Bank Name'!C:C)</f>
        <v>KASIKORNBANK PUBLIC COMPANY LIMITED</v>
      </c>
      <c r="D1385" s="83" t="s">
        <v>3584</v>
      </c>
      <c r="E1385" s="83" t="s">
        <v>2285</v>
      </c>
      <c r="F1385" s="83" t="s">
        <v>3585</v>
      </c>
      <c r="G1385" s="83" t="str">
        <f t="shared" si="21"/>
        <v>1358  สาขาโรบินสัน สระบุรี  ROBINSON SARABURI BRANCH</v>
      </c>
      <c r="H1385" s="83">
        <v>25561122</v>
      </c>
    </row>
    <row r="1386" spans="1:8" x14ac:dyDescent="0.25">
      <c r="A1386" s="83" t="s">
        <v>2362</v>
      </c>
      <c r="B1386" s="83" t="str">
        <f>_xlfn.XLOOKUP(A:A,[1]FI_NAME!$A:$A,[1]FI_NAME!$B:$B)</f>
        <v>ธนาคารกสิกรไทย จำกัด (มหาชน)</v>
      </c>
      <c r="C1386" s="83" t="str">
        <f>_xlfn.XLOOKUP(B:B,'Swift Code&amp;Bank Name'!B:B,'Swift Code&amp;Bank Name'!C:C)</f>
        <v>KASIKORNBANK PUBLIC COMPANY LIMITED</v>
      </c>
      <c r="D1386" s="83" t="s">
        <v>3586</v>
      </c>
      <c r="E1386" s="83" t="s">
        <v>2357</v>
      </c>
      <c r="F1386" s="83" t="s">
        <v>3587</v>
      </c>
      <c r="G1386" s="83" t="str">
        <f t="shared" si="21"/>
        <v>1374  สาขาโรบินสัน ร้อยเอ็ด  ROBINSON ROI ET BRANCH</v>
      </c>
      <c r="H1386" s="83">
        <v>25571003</v>
      </c>
    </row>
    <row r="1387" spans="1:8" x14ac:dyDescent="0.25">
      <c r="A1387" s="83" t="s">
        <v>2362</v>
      </c>
      <c r="B1387" s="83" t="str">
        <f>_xlfn.XLOOKUP(A:A,[1]FI_NAME!$A:$A,[1]FI_NAME!$B:$B)</f>
        <v>ธนาคารกสิกรไทย จำกัด (มหาชน)</v>
      </c>
      <c r="C1387" s="83" t="str">
        <f>_xlfn.XLOOKUP(B:B,'Swift Code&amp;Bank Name'!B:B,'Swift Code&amp;Bank Name'!C:C)</f>
        <v>KASIKORNBANK PUBLIC COMPANY LIMITED</v>
      </c>
      <c r="D1387" s="83" t="s">
        <v>3588</v>
      </c>
      <c r="E1387" s="83" t="s">
        <v>3589</v>
      </c>
      <c r="F1387" s="83" t="s">
        <v>3590</v>
      </c>
      <c r="G1387" s="83" t="str">
        <f t="shared" si="21"/>
        <v>1375  สาขาคลองมะเดื่อ สมุทรสาคร  KHLONG MADUEA SAMUT SAKHON BRANCH</v>
      </c>
      <c r="H1387" s="83">
        <v>25561025</v>
      </c>
    </row>
    <row r="1388" spans="1:8" x14ac:dyDescent="0.25">
      <c r="A1388" s="83" t="s">
        <v>2362</v>
      </c>
      <c r="B1388" s="83" t="str">
        <f>_xlfn.XLOOKUP(A:A,[1]FI_NAME!$A:$A,[1]FI_NAME!$B:$B)</f>
        <v>ธนาคารกสิกรไทย จำกัด (มหาชน)</v>
      </c>
      <c r="C1388" s="83" t="str">
        <f>_xlfn.XLOOKUP(B:B,'Swift Code&amp;Bank Name'!B:B,'Swift Code&amp;Bank Name'!C:C)</f>
        <v>KASIKORNBANK PUBLIC COMPANY LIMITED</v>
      </c>
      <c r="D1388" s="83" t="s">
        <v>3591</v>
      </c>
      <c r="E1388" s="83" t="s">
        <v>3592</v>
      </c>
      <c r="F1388" s="83" t="s">
        <v>3593</v>
      </c>
      <c r="G1388" s="83" t="str">
        <f t="shared" si="21"/>
        <v>1394  สาขาสามโคก ปทุมธานี  SAM KHOK PATHUM THANI BRANCH</v>
      </c>
      <c r="H1388" s="83">
        <v>25560809</v>
      </c>
    </row>
    <row r="1389" spans="1:8" x14ac:dyDescent="0.25">
      <c r="A1389" s="83" t="s">
        <v>2362</v>
      </c>
      <c r="B1389" s="83" t="str">
        <f>_xlfn.XLOOKUP(A:A,[1]FI_NAME!$A:$A,[1]FI_NAME!$B:$B)</f>
        <v>ธนาคารกสิกรไทย จำกัด (มหาชน)</v>
      </c>
      <c r="C1389" s="83" t="str">
        <f>_xlfn.XLOOKUP(B:B,'Swift Code&amp;Bank Name'!B:B,'Swift Code&amp;Bank Name'!C:C)</f>
        <v>KASIKORNBANK PUBLIC COMPANY LIMITED</v>
      </c>
      <c r="D1389" s="83" t="s">
        <v>3594</v>
      </c>
      <c r="E1389" s="83" t="s">
        <v>3595</v>
      </c>
      <c r="F1389" s="83" t="s">
        <v>3596</v>
      </c>
      <c r="G1389" s="83" t="str">
        <f t="shared" si="21"/>
        <v>1423  สาขาแม่ขรี พัทลุง  MAE KHARI PHATTHALUNG BRANCH</v>
      </c>
      <c r="H1389" s="83">
        <v>25561206</v>
      </c>
    </row>
    <row r="1390" spans="1:8" x14ac:dyDescent="0.25">
      <c r="A1390" s="83" t="s">
        <v>2362</v>
      </c>
      <c r="B1390" s="83" t="str">
        <f>_xlfn.XLOOKUP(A:A,[1]FI_NAME!$A:$A,[1]FI_NAME!$B:$B)</f>
        <v>ธนาคารกสิกรไทย จำกัด (มหาชน)</v>
      </c>
      <c r="C1390" s="83" t="str">
        <f>_xlfn.XLOOKUP(B:B,'Swift Code&amp;Bank Name'!B:B,'Swift Code&amp;Bank Name'!C:C)</f>
        <v>KASIKORNBANK PUBLIC COMPANY LIMITED</v>
      </c>
      <c r="D1390" s="83" t="s">
        <v>3597</v>
      </c>
      <c r="E1390" s="83" t="s">
        <v>3598</v>
      </c>
      <c r="F1390" s="83" t="s">
        <v>3599</v>
      </c>
      <c r="G1390" s="83" t="str">
        <f t="shared" si="21"/>
        <v>1426  สาขาถนนบางกรวย-ไทรน้อย (บัวทองสแควร์)  THANON BANG KRUAI-SAI NOI (BUA THONG SQUARE) BRANCH</v>
      </c>
      <c r="H1390" s="83">
        <v>25561115</v>
      </c>
    </row>
    <row r="1391" spans="1:8" x14ac:dyDescent="0.25">
      <c r="A1391" s="83" t="s">
        <v>2362</v>
      </c>
      <c r="B1391" s="83" t="str">
        <f>_xlfn.XLOOKUP(A:A,[1]FI_NAME!$A:$A,[1]FI_NAME!$B:$B)</f>
        <v>ธนาคารกสิกรไทย จำกัด (มหาชน)</v>
      </c>
      <c r="C1391" s="83" t="str">
        <f>_xlfn.XLOOKUP(B:B,'Swift Code&amp;Bank Name'!B:B,'Swift Code&amp;Bank Name'!C:C)</f>
        <v>KASIKORNBANK PUBLIC COMPANY LIMITED</v>
      </c>
      <c r="D1391" s="83" t="s">
        <v>3600</v>
      </c>
      <c r="E1391" s="83" t="s">
        <v>3601</v>
      </c>
      <c r="F1391" s="83" t="s">
        <v>3602</v>
      </c>
      <c r="G1391" s="83" t="str">
        <f t="shared" si="21"/>
        <v>1453  สาขาเซ็นทรัล หาดใหญ่  CENTRAL HATYAI BRANCH</v>
      </c>
      <c r="H1391" s="83">
        <v>25561214</v>
      </c>
    </row>
    <row r="1392" spans="1:8" x14ac:dyDescent="0.25">
      <c r="A1392" s="83" t="s">
        <v>2362</v>
      </c>
      <c r="B1392" s="83" t="str">
        <f>_xlfn.XLOOKUP(A:A,[1]FI_NAME!$A:$A,[1]FI_NAME!$B:$B)</f>
        <v>ธนาคารกสิกรไทย จำกัด (มหาชน)</v>
      </c>
      <c r="C1392" s="83" t="str">
        <f>_xlfn.XLOOKUP(B:B,'Swift Code&amp;Bank Name'!B:B,'Swift Code&amp;Bank Name'!C:C)</f>
        <v>KASIKORNBANK PUBLIC COMPANY LIMITED</v>
      </c>
      <c r="D1392" s="83" t="s">
        <v>3603</v>
      </c>
      <c r="E1392" s="83" t="s">
        <v>3604</v>
      </c>
      <c r="F1392" s="83" t="s">
        <v>3605</v>
      </c>
      <c r="G1392" s="83" t="str">
        <f t="shared" si="21"/>
        <v>1462  สาขาเซ็นทรัล ศาลายา  CENTRAL SALAYA BRANCH</v>
      </c>
      <c r="H1392" s="83">
        <v>25570812</v>
      </c>
    </row>
    <row r="1393" spans="1:8" x14ac:dyDescent="0.25">
      <c r="A1393" s="83" t="s">
        <v>2362</v>
      </c>
      <c r="B1393" s="83" t="str">
        <f>_xlfn.XLOOKUP(A:A,[1]FI_NAME!$A:$A,[1]FI_NAME!$B:$B)</f>
        <v>ธนาคารกสิกรไทย จำกัด (มหาชน)</v>
      </c>
      <c r="C1393" s="83" t="str">
        <f>_xlfn.XLOOKUP(B:B,'Swift Code&amp;Bank Name'!B:B,'Swift Code&amp;Bank Name'!C:C)</f>
        <v>KASIKORNBANK PUBLIC COMPANY LIMITED</v>
      </c>
      <c r="D1393" s="83" t="s">
        <v>3606</v>
      </c>
      <c r="E1393" s="83" t="s">
        <v>3607</v>
      </c>
      <c r="F1393" s="83" t="s">
        <v>3608</v>
      </c>
      <c r="G1393" s="83" t="str">
        <f t="shared" si="21"/>
        <v>1473  สาขากุฉินารายณ์ กาฬสินธุ์  KUCHINARAI KALASIN BRANCH</v>
      </c>
      <c r="H1393" s="83">
        <v>25560712</v>
      </c>
    </row>
    <row r="1394" spans="1:8" x14ac:dyDescent="0.25">
      <c r="A1394" s="83" t="s">
        <v>2362</v>
      </c>
      <c r="B1394" s="83" t="str">
        <f>_xlfn.XLOOKUP(A:A,[1]FI_NAME!$A:$A,[1]FI_NAME!$B:$B)</f>
        <v>ธนาคารกสิกรไทย จำกัด (มหาชน)</v>
      </c>
      <c r="C1394" s="83" t="str">
        <f>_xlfn.XLOOKUP(B:B,'Swift Code&amp;Bank Name'!B:B,'Swift Code&amp;Bank Name'!C:C)</f>
        <v>KASIKORNBANK PUBLIC COMPANY LIMITED</v>
      </c>
      <c r="D1394" s="83" t="s">
        <v>3609</v>
      </c>
      <c r="E1394" s="83" t="s">
        <v>3610</v>
      </c>
      <c r="F1394" s="83" t="s">
        <v>3611</v>
      </c>
      <c r="G1394" s="83" t="str">
        <f t="shared" si="21"/>
        <v>1480  สาขาเซ็นทรัล สมุย  CENTRAL SAMUI BRANCH</v>
      </c>
      <c r="H1394" s="83">
        <v>25570329</v>
      </c>
    </row>
    <row r="1395" spans="1:8" x14ac:dyDescent="0.25">
      <c r="A1395" s="83" t="s">
        <v>3612</v>
      </c>
      <c r="B1395" s="83" t="str">
        <f>_xlfn.XLOOKUP(A:A,[1]FI_NAME!$A:$A,[1]FI_NAME!$B:$B)</f>
        <v>ธนาคารกรุงไทย จำกัด (มหาชน)</v>
      </c>
      <c r="C1395" s="83" t="str">
        <f>_xlfn.XLOOKUP(B:B,'Swift Code&amp;Bank Name'!B:B,'Swift Code&amp;Bank Name'!C:C)</f>
        <v>KRUNGTHAI BANK PUBLIC COMPANY LIMITED</v>
      </c>
      <c r="D1395" s="83" t="s">
        <v>3613</v>
      </c>
      <c r="E1395" s="83" t="s">
        <v>679</v>
      </c>
      <c r="F1395" s="83" t="s">
        <v>3614</v>
      </c>
      <c r="G1395" s="83" t="str">
        <f t="shared" si="21"/>
        <v>0000  สาขานานาเหนือ  NANANUA BRANCH</v>
      </c>
      <c r="H1395" s="83">
        <v>25610409</v>
      </c>
    </row>
    <row r="1396" spans="1:8" x14ac:dyDescent="0.25">
      <c r="A1396" s="83" t="s">
        <v>3612</v>
      </c>
      <c r="B1396" s="83" t="str">
        <f>_xlfn.XLOOKUP(A:A,[1]FI_NAME!$A:$A,[1]FI_NAME!$B:$B)</f>
        <v>ธนาคารกรุงไทย จำกัด (มหาชน)</v>
      </c>
      <c r="C1396" s="83" t="str">
        <f>_xlfn.XLOOKUP(B:B,'Swift Code&amp;Bank Name'!B:B,'Swift Code&amp;Bank Name'!C:C)</f>
        <v>KRUNGTHAI BANK PUBLIC COMPANY LIMITED</v>
      </c>
      <c r="D1396" s="83" t="s">
        <v>294</v>
      </c>
      <c r="E1396" s="83" t="s">
        <v>2402</v>
      </c>
      <c r="F1396" s="83" t="s">
        <v>3615</v>
      </c>
      <c r="G1396" s="83" t="str">
        <f t="shared" si="21"/>
        <v>0001  สาขาเยาวราช  YAOWARAJ BRANCH</v>
      </c>
      <c r="H1396" s="83">
        <v>25220314</v>
      </c>
    </row>
    <row r="1397" spans="1:8" x14ac:dyDescent="0.25">
      <c r="A1397" s="83" t="s">
        <v>3612</v>
      </c>
      <c r="B1397" s="83" t="str">
        <f>_xlfn.XLOOKUP(A:A,[1]FI_NAME!$A:$A,[1]FI_NAME!$B:$B)</f>
        <v>ธนาคารกรุงไทย จำกัด (มหาชน)</v>
      </c>
      <c r="C1397" s="83" t="str">
        <f>_xlfn.XLOOKUP(B:B,'Swift Code&amp;Bank Name'!B:B,'Swift Code&amp;Bank Name'!C:C)</f>
        <v>KRUNGTHAI BANK PUBLIC COMPANY LIMITED</v>
      </c>
      <c r="D1397" s="83" t="s">
        <v>2365</v>
      </c>
      <c r="E1397" s="83" t="s">
        <v>544</v>
      </c>
      <c r="F1397" s="83" t="s">
        <v>3616</v>
      </c>
      <c r="G1397" s="83" t="str">
        <f t="shared" si="21"/>
        <v>0002  สาขาสามยอด  SAMYOD BRANCH</v>
      </c>
      <c r="H1397" s="83">
        <v>24850810</v>
      </c>
    </row>
    <row r="1398" spans="1:8" x14ac:dyDescent="0.25">
      <c r="A1398" s="83" t="s">
        <v>3612</v>
      </c>
      <c r="B1398" s="83" t="str">
        <f>_xlfn.XLOOKUP(A:A,[1]FI_NAME!$A:$A,[1]FI_NAME!$B:$B)</f>
        <v>ธนาคารกรุงไทย จำกัด (มหาชน)</v>
      </c>
      <c r="C1398" s="83" t="str">
        <f>_xlfn.XLOOKUP(B:B,'Swift Code&amp;Bank Name'!B:B,'Swift Code&amp;Bank Name'!C:C)</f>
        <v>KRUNGTHAI BANK PUBLIC COMPANY LIMITED</v>
      </c>
      <c r="D1398" s="83" t="s">
        <v>3617</v>
      </c>
      <c r="E1398" s="83" t="s">
        <v>3618</v>
      </c>
      <c r="F1398" s="83" t="s">
        <v>3619</v>
      </c>
      <c r="G1398" s="83" t="str">
        <f t="shared" si="21"/>
        <v>0004  สาขาสี่แยกราชวงศ์  SIYAKE RAJAWONGSE BRANCH</v>
      </c>
      <c r="H1398" s="83">
        <v>24890130</v>
      </c>
    </row>
    <row r="1399" spans="1:8" x14ac:dyDescent="0.25">
      <c r="A1399" s="83" t="s">
        <v>3612</v>
      </c>
      <c r="B1399" s="83" t="str">
        <f>_xlfn.XLOOKUP(A:A,[1]FI_NAME!$A:$A,[1]FI_NAME!$B:$B)</f>
        <v>ธนาคารกรุงไทย จำกัด (มหาชน)</v>
      </c>
      <c r="C1399" s="83" t="str">
        <f>_xlfn.XLOOKUP(B:B,'Swift Code&amp;Bank Name'!B:B,'Swift Code&amp;Bank Name'!C:C)</f>
        <v>KRUNGTHAI BANK PUBLIC COMPANY LIMITED</v>
      </c>
      <c r="D1399" s="83" t="s">
        <v>2369</v>
      </c>
      <c r="E1399" s="83" t="s">
        <v>3620</v>
      </c>
      <c r="F1399" s="83" t="s">
        <v>3621</v>
      </c>
      <c r="G1399" s="83" t="str">
        <f t="shared" si="21"/>
        <v>0005  สาขาท่าน้ำราชวงศ์  TANAM RAJAWONGSE BRANCH</v>
      </c>
      <c r="H1399" s="83">
        <v>25010925</v>
      </c>
    </row>
    <row r="1400" spans="1:8" x14ac:dyDescent="0.25">
      <c r="A1400" s="83" t="s">
        <v>3612</v>
      </c>
      <c r="B1400" s="83" t="str">
        <f>_xlfn.XLOOKUP(A:A,[1]FI_NAME!$A:$A,[1]FI_NAME!$B:$B)</f>
        <v>ธนาคารกรุงไทย จำกัด (มหาชน)</v>
      </c>
      <c r="C1400" s="83" t="str">
        <f>_xlfn.XLOOKUP(B:B,'Swift Code&amp;Bank Name'!B:B,'Swift Code&amp;Bank Name'!C:C)</f>
        <v>KRUNGTHAI BANK PUBLIC COMPANY LIMITED</v>
      </c>
      <c r="D1400" s="83" t="s">
        <v>3622</v>
      </c>
      <c r="E1400" s="83" t="s">
        <v>3623</v>
      </c>
      <c r="F1400" s="83" t="s">
        <v>3624</v>
      </c>
      <c r="G1400" s="83" t="str">
        <f t="shared" si="21"/>
        <v>0006  สาขาถนนวิสุทธิกษัตริย์  WISUT KASAT ROAD BRANCH</v>
      </c>
      <c r="H1400" s="83">
        <v>25011223</v>
      </c>
    </row>
    <row r="1401" spans="1:8" x14ac:dyDescent="0.25">
      <c r="A1401" s="83" t="s">
        <v>3612</v>
      </c>
      <c r="B1401" s="83" t="str">
        <f>_xlfn.XLOOKUP(A:A,[1]FI_NAME!$A:$A,[1]FI_NAME!$B:$B)</f>
        <v>ธนาคารกรุงไทย จำกัด (มหาชน)</v>
      </c>
      <c r="C1401" s="83" t="str">
        <f>_xlfn.XLOOKUP(B:B,'Swift Code&amp;Bank Name'!B:B,'Swift Code&amp;Bank Name'!C:C)</f>
        <v>KRUNGTHAI BANK PUBLIC COMPANY LIMITED</v>
      </c>
      <c r="D1401" s="83" t="s">
        <v>2372</v>
      </c>
      <c r="E1401" s="83" t="s">
        <v>3625</v>
      </c>
      <c r="F1401" s="83" t="s">
        <v>3626</v>
      </c>
      <c r="G1401" s="83" t="str">
        <f t="shared" si="21"/>
        <v>0007  สาขาอนุสาวรีย์ชัยสมรภูมิ  VICTORY  MEMORIAL BRANCH</v>
      </c>
      <c r="H1401" s="83">
        <v>25370509</v>
      </c>
    </row>
    <row r="1402" spans="1:8" x14ac:dyDescent="0.25">
      <c r="A1402" s="83" t="s">
        <v>3612</v>
      </c>
      <c r="B1402" s="83" t="str">
        <f>_xlfn.XLOOKUP(A:A,[1]FI_NAME!$A:$A,[1]FI_NAME!$B:$B)</f>
        <v>ธนาคารกรุงไทย จำกัด (มหาชน)</v>
      </c>
      <c r="C1402" s="83" t="str">
        <f>_xlfn.XLOOKUP(B:B,'Swift Code&amp;Bank Name'!B:B,'Swift Code&amp;Bank Name'!C:C)</f>
        <v>KRUNGTHAI BANK PUBLIC COMPANY LIMITED</v>
      </c>
      <c r="D1402" s="83" t="s">
        <v>2375</v>
      </c>
      <c r="E1402" s="83" t="s">
        <v>3627</v>
      </c>
      <c r="F1402" s="83" t="s">
        <v>3628</v>
      </c>
      <c r="G1402" s="83" t="str">
        <f t="shared" si="21"/>
        <v>0008  สาขาปทุมวัน  PATHUM  WAN BRANCH</v>
      </c>
      <c r="H1402" s="83">
        <v>24990117</v>
      </c>
    </row>
    <row r="1403" spans="1:8" x14ac:dyDescent="0.25">
      <c r="A1403" s="83" t="s">
        <v>3612</v>
      </c>
      <c r="B1403" s="83" t="str">
        <f>_xlfn.XLOOKUP(A:A,[1]FI_NAME!$A:$A,[1]FI_NAME!$B:$B)</f>
        <v>ธนาคารกรุงไทย จำกัด (มหาชน)</v>
      </c>
      <c r="C1403" s="83" t="str">
        <f>_xlfn.XLOOKUP(B:B,'Swift Code&amp;Bank Name'!B:B,'Swift Code&amp;Bank Name'!C:C)</f>
        <v>KRUNGTHAI BANK PUBLIC COMPANY LIMITED</v>
      </c>
      <c r="D1403" s="83" t="s">
        <v>2377</v>
      </c>
      <c r="E1403" s="83" t="s">
        <v>3629</v>
      </c>
      <c r="F1403" s="83" t="s">
        <v>3630</v>
      </c>
      <c r="G1403" s="83" t="str">
        <f t="shared" si="21"/>
        <v>0009  สาขาอาคารเอฟวายไอ เซ็นเตอร์  FYI CENTER BUILDING BRANCH</v>
      </c>
      <c r="H1403" s="83">
        <v>25080823</v>
      </c>
    </row>
    <row r="1404" spans="1:8" x14ac:dyDescent="0.25">
      <c r="A1404" s="83" t="s">
        <v>3612</v>
      </c>
      <c r="B1404" s="83" t="str">
        <f>_xlfn.XLOOKUP(A:A,[1]FI_NAME!$A:$A,[1]FI_NAME!$B:$B)</f>
        <v>ธนาคารกรุงไทย จำกัด (มหาชน)</v>
      </c>
      <c r="C1404" s="83" t="str">
        <f>_xlfn.XLOOKUP(B:B,'Swift Code&amp;Bank Name'!B:B,'Swift Code&amp;Bank Name'!C:C)</f>
        <v>KRUNGTHAI BANK PUBLIC COMPANY LIMITED</v>
      </c>
      <c r="D1404" s="83" t="s">
        <v>2380</v>
      </c>
      <c r="E1404" s="83" t="s">
        <v>409</v>
      </c>
      <c r="F1404" s="83" t="s">
        <v>3631</v>
      </c>
      <c r="G1404" s="83" t="str">
        <f t="shared" si="21"/>
        <v>0010  สาขายานนาวา  YAN  NAWA BRANCH</v>
      </c>
      <c r="H1404" s="83">
        <v>24960521</v>
      </c>
    </row>
    <row r="1405" spans="1:8" x14ac:dyDescent="0.25">
      <c r="A1405" s="83" t="s">
        <v>3612</v>
      </c>
      <c r="B1405" s="83" t="str">
        <f>_xlfn.XLOOKUP(A:A,[1]FI_NAME!$A:$A,[1]FI_NAME!$B:$B)</f>
        <v>ธนาคารกรุงไทย จำกัด (มหาชน)</v>
      </c>
      <c r="C1405" s="83" t="str">
        <f>_xlfn.XLOOKUP(B:B,'Swift Code&amp;Bank Name'!B:B,'Swift Code&amp;Bank Name'!C:C)</f>
        <v>KRUNGTHAI BANK PUBLIC COMPANY LIMITED</v>
      </c>
      <c r="D1405" s="83" t="s">
        <v>2383</v>
      </c>
      <c r="E1405" s="83" t="s">
        <v>3632</v>
      </c>
      <c r="F1405" s="83" t="s">
        <v>3633</v>
      </c>
      <c r="G1405" s="83" t="str">
        <f t="shared" si="21"/>
        <v>0011  สาขาลาดพร้าว 33  LADPRAO 33 BRANCH</v>
      </c>
      <c r="H1405" s="83">
        <v>25231121</v>
      </c>
    </row>
    <row r="1406" spans="1:8" x14ac:dyDescent="0.25">
      <c r="A1406" s="83" t="s">
        <v>3612</v>
      </c>
      <c r="B1406" s="83" t="str">
        <f>_xlfn.XLOOKUP(A:A,[1]FI_NAME!$A:$A,[1]FI_NAME!$B:$B)</f>
        <v>ธนาคารกรุงไทย จำกัด (มหาชน)</v>
      </c>
      <c r="C1406" s="83" t="str">
        <f>_xlfn.XLOOKUP(B:B,'Swift Code&amp;Bank Name'!B:B,'Swift Code&amp;Bank Name'!C:C)</f>
        <v>KRUNGTHAI BANK PUBLIC COMPANY LIMITED</v>
      </c>
      <c r="D1406" s="83" t="s">
        <v>2384</v>
      </c>
      <c r="E1406" s="83" t="s">
        <v>427</v>
      </c>
      <c r="F1406" s="83" t="s">
        <v>3634</v>
      </c>
      <c r="G1406" s="83" t="str">
        <f t="shared" si="21"/>
        <v>0012  สาขาศรีย่าน  SRIYAN BRANCH</v>
      </c>
      <c r="H1406" s="83">
        <v>25231212</v>
      </c>
    </row>
    <row r="1407" spans="1:8" x14ac:dyDescent="0.25">
      <c r="A1407" s="83" t="s">
        <v>3612</v>
      </c>
      <c r="B1407" s="83" t="str">
        <f>_xlfn.XLOOKUP(A:A,[1]FI_NAME!$A:$A,[1]FI_NAME!$B:$B)</f>
        <v>ธนาคารกรุงไทย จำกัด (มหาชน)</v>
      </c>
      <c r="C1407" s="83" t="str">
        <f>_xlfn.XLOOKUP(B:B,'Swift Code&amp;Bank Name'!B:B,'Swift Code&amp;Bank Name'!C:C)</f>
        <v>KRUNGTHAI BANK PUBLIC COMPANY LIMITED</v>
      </c>
      <c r="D1407" s="83" t="s">
        <v>297</v>
      </c>
      <c r="E1407" s="83" t="s">
        <v>3635</v>
      </c>
      <c r="F1407" s="83" t="s">
        <v>3636</v>
      </c>
      <c r="G1407" s="83" t="str">
        <f t="shared" si="21"/>
        <v>0013  สาขาถนนศรีอยุธยา  SI  AYUTTHAYA  ROAD BRANCH</v>
      </c>
      <c r="H1407" s="83">
        <v>25120612</v>
      </c>
    </row>
    <row r="1408" spans="1:8" x14ac:dyDescent="0.25">
      <c r="A1408" s="83" t="s">
        <v>3612</v>
      </c>
      <c r="B1408" s="83" t="str">
        <f>_xlfn.XLOOKUP(A:A,[1]FI_NAME!$A:$A,[1]FI_NAME!$B:$B)</f>
        <v>ธนาคารกรุงไทย จำกัด (มหาชน)</v>
      </c>
      <c r="C1408" s="83" t="str">
        <f>_xlfn.XLOOKUP(B:B,'Swift Code&amp;Bank Name'!B:B,'Swift Code&amp;Bank Name'!C:C)</f>
        <v>KRUNGTHAI BANK PUBLIC COMPANY LIMITED</v>
      </c>
      <c r="D1408" s="83" t="s">
        <v>303</v>
      </c>
      <c r="E1408" s="83" t="s">
        <v>3637</v>
      </c>
      <c r="F1408" s="83" t="s">
        <v>3638</v>
      </c>
      <c r="G1408" s="83" t="str">
        <f t="shared" si="21"/>
        <v>0015  สาขาสิงห์ คอมเพล็กซ์  SINGHA COMPLEX BRANCH</v>
      </c>
      <c r="H1408" s="83">
        <v>25161203</v>
      </c>
    </row>
    <row r="1409" spans="1:8" x14ac:dyDescent="0.25">
      <c r="A1409" s="83" t="s">
        <v>3612</v>
      </c>
      <c r="B1409" s="83" t="str">
        <f>_xlfn.XLOOKUP(A:A,[1]FI_NAME!$A:$A,[1]FI_NAME!$B:$B)</f>
        <v>ธนาคารกรุงไทย จำกัด (มหาชน)</v>
      </c>
      <c r="C1409" s="83" t="str">
        <f>_xlfn.XLOOKUP(B:B,'Swift Code&amp;Bank Name'!B:B,'Swift Code&amp;Bank Name'!C:C)</f>
        <v>KRUNGTHAI BANK PUBLIC COMPANY LIMITED</v>
      </c>
      <c r="D1409" s="83" t="s">
        <v>2387</v>
      </c>
      <c r="E1409" s="83" t="s">
        <v>3639</v>
      </c>
      <c r="F1409" s="83" t="s">
        <v>3640</v>
      </c>
      <c r="G1409" s="83" t="str">
        <f t="shared" si="21"/>
        <v>0016  สาขาสี่แยกบ้านแขก  SIYAEK BANKHAEK BRANCH</v>
      </c>
      <c r="H1409" s="83">
        <v>25240220</v>
      </c>
    </row>
    <row r="1410" spans="1:8" x14ac:dyDescent="0.25">
      <c r="A1410" s="83" t="s">
        <v>3612</v>
      </c>
      <c r="B1410" s="83" t="str">
        <f>_xlfn.XLOOKUP(A:A,[1]FI_NAME!$A:$A,[1]FI_NAME!$B:$B)</f>
        <v>ธนาคารกรุงไทย จำกัด (มหาชน)</v>
      </c>
      <c r="C1410" s="83" t="str">
        <f>_xlfn.XLOOKUP(B:B,'Swift Code&amp;Bank Name'!B:B,'Swift Code&amp;Bank Name'!C:C)</f>
        <v>KRUNGTHAI BANK PUBLIC COMPANY LIMITED</v>
      </c>
      <c r="D1410" s="83" t="s">
        <v>2394</v>
      </c>
      <c r="E1410" s="83" t="s">
        <v>3641</v>
      </c>
      <c r="F1410" s="83" t="s">
        <v>3642</v>
      </c>
      <c r="G1410" s="83" t="str">
        <f t="shared" si="21"/>
        <v>0019  สาขาวิภาวดี - รังสิต 5  VIPHAVADI-RANGSIT 5 BRANCH</v>
      </c>
      <c r="H1410" s="83">
        <v>25241127</v>
      </c>
    </row>
    <row r="1411" spans="1:8" x14ac:dyDescent="0.25">
      <c r="A1411" s="83" t="s">
        <v>3612</v>
      </c>
      <c r="B1411" s="83" t="str">
        <f>_xlfn.XLOOKUP(A:A,[1]FI_NAME!$A:$A,[1]FI_NAME!$B:$B)</f>
        <v>ธนาคารกรุงไทย จำกัด (มหาชน)</v>
      </c>
      <c r="C1411" s="83" t="str">
        <f>_xlfn.XLOOKUP(B:B,'Swift Code&amp;Bank Name'!B:B,'Swift Code&amp;Bank Name'!C:C)</f>
        <v>KRUNGTHAI BANK PUBLIC COMPANY LIMITED</v>
      </c>
      <c r="D1411" s="83" t="s">
        <v>3643</v>
      </c>
      <c r="E1411" s="83" t="s">
        <v>3644</v>
      </c>
      <c r="F1411" s="83" t="s">
        <v>3645</v>
      </c>
      <c r="G1411" s="83" t="str">
        <f t="shared" si="21"/>
        <v>0020  สาขาเตาปูน  TAO  POON BRANCH</v>
      </c>
      <c r="H1411" s="83">
        <v>25170726</v>
      </c>
    </row>
    <row r="1412" spans="1:8" x14ac:dyDescent="0.25">
      <c r="A1412" s="83" t="s">
        <v>3612</v>
      </c>
      <c r="B1412" s="83" t="str">
        <f>_xlfn.XLOOKUP(A:A,[1]FI_NAME!$A:$A,[1]FI_NAME!$B:$B)</f>
        <v>ธนาคารกรุงไทย จำกัด (มหาชน)</v>
      </c>
      <c r="C1412" s="83" t="str">
        <f>_xlfn.XLOOKUP(B:B,'Swift Code&amp;Bank Name'!B:B,'Swift Code&amp;Bank Name'!C:C)</f>
        <v>KRUNGTHAI BANK PUBLIC COMPANY LIMITED</v>
      </c>
      <c r="D1412" s="83" t="s">
        <v>306</v>
      </c>
      <c r="E1412" s="83" t="s">
        <v>424</v>
      </c>
      <c r="F1412" s="83" t="s">
        <v>3646</v>
      </c>
      <c r="G1412" s="83" t="str">
        <f t="shared" ref="G1412:G1475" si="22">CONCATENATE(D1412,"  ",E1412,"  ",F1412)</f>
        <v>0021  สาขาสะพานขาว  SAPHAN  KHAO BRANCH</v>
      </c>
      <c r="H1412" s="83">
        <v>25170802</v>
      </c>
    </row>
    <row r="1413" spans="1:8" x14ac:dyDescent="0.25">
      <c r="A1413" s="83" t="s">
        <v>3612</v>
      </c>
      <c r="B1413" s="83" t="str">
        <f>_xlfn.XLOOKUP(A:A,[1]FI_NAME!$A:$A,[1]FI_NAME!$B:$B)</f>
        <v>ธนาคารกรุงไทย จำกัด (มหาชน)</v>
      </c>
      <c r="C1413" s="83" t="str">
        <f>_xlfn.XLOOKUP(B:B,'Swift Code&amp;Bank Name'!B:B,'Swift Code&amp;Bank Name'!C:C)</f>
        <v>KRUNGTHAI BANK PUBLIC COMPANY LIMITED</v>
      </c>
      <c r="D1413" s="83" t="s">
        <v>309</v>
      </c>
      <c r="E1413" s="83" t="s">
        <v>451</v>
      </c>
      <c r="F1413" s="83" t="s">
        <v>452</v>
      </c>
      <c r="G1413" s="83" t="str">
        <f t="shared" si="22"/>
        <v>0022  สาขาสีลม  SILOM BRANCH</v>
      </c>
      <c r="H1413" s="83">
        <v>25180715</v>
      </c>
    </row>
    <row r="1414" spans="1:8" x14ac:dyDescent="0.25">
      <c r="A1414" s="83" t="s">
        <v>3612</v>
      </c>
      <c r="B1414" s="83" t="str">
        <f>_xlfn.XLOOKUP(A:A,[1]FI_NAME!$A:$A,[1]FI_NAME!$B:$B)</f>
        <v>ธนาคารกรุงไทย จำกัด (มหาชน)</v>
      </c>
      <c r="C1414" s="83" t="str">
        <f>_xlfn.XLOOKUP(B:B,'Swift Code&amp;Bank Name'!B:B,'Swift Code&amp;Bank Name'!C:C)</f>
        <v>KRUNGTHAI BANK PUBLIC COMPANY LIMITED</v>
      </c>
      <c r="D1414" s="83" t="s">
        <v>3647</v>
      </c>
      <c r="E1414" s="83" t="s">
        <v>535</v>
      </c>
      <c r="F1414" s="83" t="s">
        <v>3648</v>
      </c>
      <c r="G1414" s="83" t="str">
        <f t="shared" si="22"/>
        <v>0023  สาขาสุรวงศ์  SURAWONGSE BRANCH</v>
      </c>
      <c r="H1414" s="83">
        <v>25181114</v>
      </c>
    </row>
    <row r="1415" spans="1:8" x14ac:dyDescent="0.25">
      <c r="A1415" s="83" t="s">
        <v>3612</v>
      </c>
      <c r="B1415" s="83" t="str">
        <f>_xlfn.XLOOKUP(A:A,[1]FI_NAME!$A:$A,[1]FI_NAME!$B:$B)</f>
        <v>ธนาคารกรุงไทย จำกัด (มหาชน)</v>
      </c>
      <c r="C1415" s="83" t="str">
        <f>_xlfn.XLOOKUP(B:B,'Swift Code&amp;Bank Name'!B:B,'Swift Code&amp;Bank Name'!C:C)</f>
        <v>KRUNGTHAI BANK PUBLIC COMPANY LIMITED</v>
      </c>
      <c r="D1415" s="83" t="s">
        <v>2401</v>
      </c>
      <c r="E1415" s="83" t="s">
        <v>3649</v>
      </c>
      <c r="F1415" s="83" t="s">
        <v>3650</v>
      </c>
      <c r="G1415" s="83" t="str">
        <f t="shared" si="22"/>
        <v>0024  สาขาบางชัน  BANG  CHAN BRANCH</v>
      </c>
      <c r="H1415" s="83">
        <v>25241112</v>
      </c>
    </row>
    <row r="1416" spans="1:8" x14ac:dyDescent="0.25">
      <c r="A1416" s="83" t="s">
        <v>3612</v>
      </c>
      <c r="B1416" s="83" t="str">
        <f>_xlfn.XLOOKUP(A:A,[1]FI_NAME!$A:$A,[1]FI_NAME!$B:$B)</f>
        <v>ธนาคารกรุงไทย จำกัด (มหาชน)</v>
      </c>
      <c r="C1416" s="83" t="str">
        <f>_xlfn.XLOOKUP(B:B,'Swift Code&amp;Bank Name'!B:B,'Swift Code&amp;Bank Name'!C:C)</f>
        <v>KRUNGTHAI BANK PUBLIC COMPANY LIMITED</v>
      </c>
      <c r="D1416" s="83" t="s">
        <v>2405</v>
      </c>
      <c r="E1416" s="83" t="s">
        <v>505</v>
      </c>
      <c r="F1416" s="83" t="s">
        <v>3651</v>
      </c>
      <c r="G1416" s="83" t="str">
        <f t="shared" si="22"/>
        <v>0026  สาขาท่าเตียน  THA TIEN BRANCH</v>
      </c>
      <c r="H1416" s="83">
        <v>25191029</v>
      </c>
    </row>
    <row r="1417" spans="1:8" x14ac:dyDescent="0.25">
      <c r="A1417" s="83" t="s">
        <v>3612</v>
      </c>
      <c r="B1417" s="83" t="str">
        <f>_xlfn.XLOOKUP(A:A,[1]FI_NAME!$A:$A,[1]FI_NAME!$B:$B)</f>
        <v>ธนาคารกรุงไทย จำกัด (มหาชน)</v>
      </c>
      <c r="C1417" s="83" t="str">
        <f>_xlfn.XLOOKUP(B:B,'Swift Code&amp;Bank Name'!B:B,'Swift Code&amp;Bank Name'!C:C)</f>
        <v>KRUNGTHAI BANK PUBLIC COMPANY LIMITED</v>
      </c>
      <c r="D1417" s="83" t="s">
        <v>2406</v>
      </c>
      <c r="E1417" s="83" t="s">
        <v>3652</v>
      </c>
      <c r="F1417" s="83" t="s">
        <v>3653</v>
      </c>
      <c r="G1417" s="83" t="str">
        <f t="shared" si="22"/>
        <v>0027  สาขาถนนข้าวสาร  KAO SAN ROAD BRANCH</v>
      </c>
      <c r="H1417" s="83">
        <v>25200204</v>
      </c>
    </row>
    <row r="1418" spans="1:8" x14ac:dyDescent="0.25">
      <c r="A1418" s="83" t="s">
        <v>3612</v>
      </c>
      <c r="B1418" s="83" t="str">
        <f>_xlfn.XLOOKUP(A:A,[1]FI_NAME!$A:$A,[1]FI_NAME!$B:$B)</f>
        <v>ธนาคารกรุงไทย จำกัด (มหาชน)</v>
      </c>
      <c r="C1418" s="83" t="str">
        <f>_xlfn.XLOOKUP(B:B,'Swift Code&amp;Bank Name'!B:B,'Swift Code&amp;Bank Name'!C:C)</f>
        <v>KRUNGTHAI BANK PUBLIC COMPANY LIMITED</v>
      </c>
      <c r="D1418" s="83" t="s">
        <v>2411</v>
      </c>
      <c r="E1418" s="83" t="s">
        <v>583</v>
      </c>
      <c r="F1418" s="83" t="s">
        <v>3654</v>
      </c>
      <c r="G1418" s="83" t="str">
        <f t="shared" si="22"/>
        <v>0029  สาขาถนนสุขสวัสดิ์  THANON  SUKSAWAT BRANCH</v>
      </c>
      <c r="H1418" s="83">
        <v>25211110</v>
      </c>
    </row>
    <row r="1419" spans="1:8" x14ac:dyDescent="0.25">
      <c r="A1419" s="83" t="s">
        <v>3612</v>
      </c>
      <c r="B1419" s="83" t="str">
        <f>_xlfn.XLOOKUP(A:A,[1]FI_NAME!$A:$A,[1]FI_NAME!$B:$B)</f>
        <v>ธนาคารกรุงไทย จำกัด (มหาชน)</v>
      </c>
      <c r="C1419" s="83" t="str">
        <f>_xlfn.XLOOKUP(B:B,'Swift Code&amp;Bank Name'!B:B,'Swift Code&amp;Bank Name'!C:C)</f>
        <v>KRUNGTHAI BANK PUBLIC COMPANY LIMITED</v>
      </c>
      <c r="D1419" s="83" t="s">
        <v>2414</v>
      </c>
      <c r="E1419" s="83" t="s">
        <v>466</v>
      </c>
      <c r="F1419" s="83" t="s">
        <v>3655</v>
      </c>
      <c r="G1419" s="83" t="str">
        <f t="shared" si="22"/>
        <v>0030  สาขาราชเทวี  RAJATHEVI BRANCH</v>
      </c>
      <c r="H1419" s="83">
        <v>25220126</v>
      </c>
    </row>
    <row r="1420" spans="1:8" x14ac:dyDescent="0.25">
      <c r="A1420" s="83" t="s">
        <v>3612</v>
      </c>
      <c r="B1420" s="83" t="str">
        <f>_xlfn.XLOOKUP(A:A,[1]FI_NAME!$A:$A,[1]FI_NAME!$B:$B)</f>
        <v>ธนาคารกรุงไทย จำกัด (มหาชน)</v>
      </c>
      <c r="C1420" s="83" t="str">
        <f>_xlfn.XLOOKUP(B:B,'Swift Code&amp;Bank Name'!B:B,'Swift Code&amp;Bank Name'!C:C)</f>
        <v>KRUNGTHAI BANK PUBLIC COMPANY LIMITED</v>
      </c>
      <c r="D1420" s="83" t="s">
        <v>2417</v>
      </c>
      <c r="E1420" s="83" t="s">
        <v>3656</v>
      </c>
      <c r="F1420" s="83" t="s">
        <v>3233</v>
      </c>
      <c r="G1420" s="83" t="str">
        <f t="shared" si="22"/>
        <v>0031  สาขาเซ็นทรัลปิ่นเกล้า  CENTRAL PINKLAO BRANCH</v>
      </c>
      <c r="H1420" s="83">
        <v>25220223</v>
      </c>
    </row>
    <row r="1421" spans="1:8" x14ac:dyDescent="0.25">
      <c r="A1421" s="83" t="s">
        <v>3612</v>
      </c>
      <c r="B1421" s="83" t="str">
        <f>_xlfn.XLOOKUP(A:A,[1]FI_NAME!$A:$A,[1]FI_NAME!$B:$B)</f>
        <v>ธนาคารกรุงไทย จำกัด (มหาชน)</v>
      </c>
      <c r="C1421" s="83" t="str">
        <f>_xlfn.XLOOKUP(B:B,'Swift Code&amp;Bank Name'!B:B,'Swift Code&amp;Bank Name'!C:C)</f>
        <v>KRUNGTHAI BANK PUBLIC COMPANY LIMITED</v>
      </c>
      <c r="D1421" s="83" t="s">
        <v>2418</v>
      </c>
      <c r="E1421" s="83" t="s">
        <v>3657</v>
      </c>
      <c r="F1421" s="83" t="s">
        <v>3658</v>
      </c>
      <c r="G1421" s="83" t="str">
        <f t="shared" si="22"/>
        <v>0032  สาขากรุงเกษม  KRUNGKASEM BRANCH</v>
      </c>
      <c r="H1421" s="83">
        <v>25220309</v>
      </c>
    </row>
    <row r="1422" spans="1:8" x14ac:dyDescent="0.25">
      <c r="A1422" s="83" t="s">
        <v>3612</v>
      </c>
      <c r="B1422" s="83" t="str">
        <f>_xlfn.XLOOKUP(A:A,[1]FI_NAME!$A:$A,[1]FI_NAME!$B:$B)</f>
        <v>ธนาคารกรุงไทย จำกัด (มหาชน)</v>
      </c>
      <c r="C1422" s="83" t="str">
        <f>_xlfn.XLOOKUP(B:B,'Swift Code&amp;Bank Name'!B:B,'Swift Code&amp;Bank Name'!C:C)</f>
        <v>KRUNGTHAI BANK PUBLIC COMPANY LIMITED</v>
      </c>
      <c r="D1422" s="83" t="s">
        <v>312</v>
      </c>
      <c r="E1422" s="83" t="s">
        <v>3659</v>
      </c>
      <c r="F1422" s="83" t="s">
        <v>3660</v>
      </c>
      <c r="G1422" s="83" t="str">
        <f t="shared" si="22"/>
        <v>0033  สาขาตลาดห้วยขวาง  TALAD HUAI  KHWANG BRANCH</v>
      </c>
      <c r="H1422" s="83">
        <v>25410713</v>
      </c>
    </row>
    <row r="1423" spans="1:8" x14ac:dyDescent="0.25">
      <c r="A1423" s="83" t="s">
        <v>3612</v>
      </c>
      <c r="B1423" s="83" t="str">
        <f>_xlfn.XLOOKUP(A:A,[1]FI_NAME!$A:$A,[1]FI_NAME!$B:$B)</f>
        <v>ธนาคารกรุงไทย จำกัด (มหาชน)</v>
      </c>
      <c r="C1423" s="83" t="str">
        <f>_xlfn.XLOOKUP(B:B,'Swift Code&amp;Bank Name'!B:B,'Swift Code&amp;Bank Name'!C:C)</f>
        <v>KRUNGTHAI BANK PUBLIC COMPANY LIMITED</v>
      </c>
      <c r="D1423" s="83" t="s">
        <v>2421</v>
      </c>
      <c r="E1423" s="83" t="s">
        <v>3661</v>
      </c>
      <c r="F1423" s="83" t="s">
        <v>3662</v>
      </c>
      <c r="G1423" s="83" t="str">
        <f t="shared" si="22"/>
        <v>0034  สาขาประดิพัทธ์ 13  PRADIPAT 13 BRANCH</v>
      </c>
      <c r="H1423" s="83">
        <v>25230523</v>
      </c>
    </row>
    <row r="1424" spans="1:8" x14ac:dyDescent="0.25">
      <c r="A1424" s="83" t="s">
        <v>3612</v>
      </c>
      <c r="B1424" s="83" t="str">
        <f>_xlfn.XLOOKUP(A:A,[1]FI_NAME!$A:$A,[1]FI_NAME!$B:$B)</f>
        <v>ธนาคารกรุงไทย จำกัด (มหาชน)</v>
      </c>
      <c r="C1424" s="83" t="str">
        <f>_xlfn.XLOOKUP(B:B,'Swift Code&amp;Bank Name'!B:B,'Swift Code&amp;Bank Name'!C:C)</f>
        <v>KRUNGTHAI BANK PUBLIC COMPANY LIMITED</v>
      </c>
      <c r="D1424" s="83" t="s">
        <v>2423</v>
      </c>
      <c r="E1424" s="83" t="s">
        <v>3663</v>
      </c>
      <c r="F1424" s="83" t="s">
        <v>3664</v>
      </c>
      <c r="G1424" s="83" t="str">
        <f t="shared" si="22"/>
        <v>0035  สาขาองค์การตลาดเพื่อเกษตรกร (จตุจักร)  MARKETING ORGANIZATION FOR FARMERS (CHATUCHAK) BRANCH</v>
      </c>
      <c r="H1424" s="83">
        <v>25250409</v>
      </c>
    </row>
    <row r="1425" spans="1:8" x14ac:dyDescent="0.25">
      <c r="A1425" s="83" t="s">
        <v>3612</v>
      </c>
      <c r="B1425" s="83" t="str">
        <f>_xlfn.XLOOKUP(A:A,[1]FI_NAME!$A:$A,[1]FI_NAME!$B:$B)</f>
        <v>ธนาคารกรุงไทย จำกัด (มหาชน)</v>
      </c>
      <c r="C1425" s="83" t="str">
        <f>_xlfn.XLOOKUP(B:B,'Swift Code&amp;Bank Name'!B:B,'Swift Code&amp;Bank Name'!C:C)</f>
        <v>KRUNGTHAI BANK PUBLIC COMPANY LIMITED</v>
      </c>
      <c r="D1425" s="83" t="s">
        <v>2426</v>
      </c>
      <c r="E1425" s="83" t="s">
        <v>3156</v>
      </c>
      <c r="F1425" s="83" t="s">
        <v>3665</v>
      </c>
      <c r="G1425" s="83" t="str">
        <f t="shared" si="22"/>
        <v>0036  สาขาถนนจันทน์  CHAN ROAD BRANCH</v>
      </c>
      <c r="H1425" s="83">
        <v>25251029</v>
      </c>
    </row>
    <row r="1426" spans="1:8" x14ac:dyDescent="0.25">
      <c r="A1426" s="83" t="s">
        <v>3612</v>
      </c>
      <c r="B1426" s="83" t="str">
        <f>_xlfn.XLOOKUP(A:A,[1]FI_NAME!$A:$A,[1]FI_NAME!$B:$B)</f>
        <v>ธนาคารกรุงไทย จำกัด (มหาชน)</v>
      </c>
      <c r="C1426" s="83" t="str">
        <f>_xlfn.XLOOKUP(B:B,'Swift Code&amp;Bank Name'!B:B,'Swift Code&amp;Bank Name'!C:C)</f>
        <v>KRUNGTHAI BANK PUBLIC COMPANY LIMITED</v>
      </c>
      <c r="D1426" s="83" t="s">
        <v>3666</v>
      </c>
      <c r="E1426" s="83" t="s">
        <v>3667</v>
      </c>
      <c r="F1426" s="83" t="s">
        <v>3668</v>
      </c>
      <c r="G1426" s="83" t="str">
        <f t="shared" si="22"/>
        <v>0037  สาขาสี่แยกสะพานกรุงธน  SIYAEK  SAPHAN  KRUNGTHON BRANCH</v>
      </c>
      <c r="H1426" s="83">
        <v>25271123</v>
      </c>
    </row>
    <row r="1427" spans="1:8" x14ac:dyDescent="0.25">
      <c r="A1427" s="83" t="s">
        <v>3612</v>
      </c>
      <c r="B1427" s="83" t="str">
        <f>_xlfn.XLOOKUP(A:A,[1]FI_NAME!$A:$A,[1]FI_NAME!$B:$B)</f>
        <v>ธนาคารกรุงไทย จำกัด (มหาชน)</v>
      </c>
      <c r="C1427" s="83" t="str">
        <f>_xlfn.XLOOKUP(B:B,'Swift Code&amp;Bank Name'!B:B,'Swift Code&amp;Bank Name'!C:C)</f>
        <v>KRUNGTHAI BANK PUBLIC COMPANY LIMITED</v>
      </c>
      <c r="D1427" s="83" t="s">
        <v>2427</v>
      </c>
      <c r="E1427" s="83" t="s">
        <v>520</v>
      </c>
      <c r="F1427" s="83" t="s">
        <v>3669</v>
      </c>
      <c r="G1427" s="83" t="str">
        <f t="shared" si="22"/>
        <v>0038  สาขาท่าพระ  THAPRA BRANCH</v>
      </c>
      <c r="H1427" s="83">
        <v>25271207</v>
      </c>
    </row>
    <row r="1428" spans="1:8" x14ac:dyDescent="0.25">
      <c r="A1428" s="83" t="s">
        <v>3612</v>
      </c>
      <c r="B1428" s="83" t="str">
        <f>_xlfn.XLOOKUP(A:A,[1]FI_NAME!$A:$A,[1]FI_NAME!$B:$B)</f>
        <v>ธนาคารกรุงไทย จำกัด (มหาชน)</v>
      </c>
      <c r="C1428" s="83" t="str">
        <f>_xlfn.XLOOKUP(B:B,'Swift Code&amp;Bank Name'!B:B,'Swift Code&amp;Bank Name'!C:C)</f>
        <v>KRUNGTHAI BANK PUBLIC COMPANY LIMITED</v>
      </c>
      <c r="D1428" s="83" t="s">
        <v>3670</v>
      </c>
      <c r="E1428" s="83" t="s">
        <v>3671</v>
      </c>
      <c r="F1428" s="83" t="s">
        <v>3672</v>
      </c>
      <c r="G1428" s="83" t="str">
        <f t="shared" si="22"/>
        <v>0039  สาขาพหลโยธิน 39  PHAHONYOTHIN 39 BRANCH</v>
      </c>
      <c r="H1428" s="83">
        <v>25290926</v>
      </c>
    </row>
    <row r="1429" spans="1:8" x14ac:dyDescent="0.25">
      <c r="A1429" s="83" t="s">
        <v>3612</v>
      </c>
      <c r="B1429" s="83" t="str">
        <f>_xlfn.XLOOKUP(A:A,[1]FI_NAME!$A:$A,[1]FI_NAME!$B:$B)</f>
        <v>ธนาคารกรุงไทย จำกัด (มหาชน)</v>
      </c>
      <c r="C1429" s="83" t="str">
        <f>_xlfn.XLOOKUP(B:B,'Swift Code&amp;Bank Name'!B:B,'Swift Code&amp;Bank Name'!C:C)</f>
        <v>KRUNGTHAI BANK PUBLIC COMPANY LIMITED</v>
      </c>
      <c r="D1429" s="83" t="s">
        <v>2431</v>
      </c>
      <c r="E1429" s="83" t="s">
        <v>553</v>
      </c>
      <c r="F1429" s="83" t="s">
        <v>3673</v>
      </c>
      <c r="G1429" s="83" t="str">
        <f t="shared" si="22"/>
        <v>0041  สาขาถนนเพชรบุรีตัดใหม่  NEW  PHETCHABURI  ROAD BRANCH</v>
      </c>
      <c r="H1429" s="83">
        <v>25300817</v>
      </c>
    </row>
    <row r="1430" spans="1:8" x14ac:dyDescent="0.25">
      <c r="A1430" s="83" t="s">
        <v>3612</v>
      </c>
      <c r="B1430" s="83" t="str">
        <f>_xlfn.XLOOKUP(A:A,[1]FI_NAME!$A:$A,[1]FI_NAME!$B:$B)</f>
        <v>ธนาคารกรุงไทย จำกัด (มหาชน)</v>
      </c>
      <c r="C1430" s="83" t="str">
        <f>_xlfn.XLOOKUP(B:B,'Swift Code&amp;Bank Name'!B:B,'Swift Code&amp;Bank Name'!C:C)</f>
        <v>KRUNGTHAI BANK PUBLIC COMPANY LIMITED</v>
      </c>
      <c r="D1430" s="83" t="s">
        <v>2436</v>
      </c>
      <c r="E1430" s="83" t="s">
        <v>406</v>
      </c>
      <c r="F1430" s="83" t="s">
        <v>3674</v>
      </c>
      <c r="G1430" s="83" t="str">
        <f t="shared" si="22"/>
        <v>0043  สาขาราชวงศ์  RAJAWONGSE BRANCH</v>
      </c>
      <c r="H1430" s="83">
        <v>25300817</v>
      </c>
    </row>
    <row r="1431" spans="1:8" x14ac:dyDescent="0.25">
      <c r="A1431" s="83" t="s">
        <v>3612</v>
      </c>
      <c r="B1431" s="83" t="str">
        <f>_xlfn.XLOOKUP(A:A,[1]FI_NAME!$A:$A,[1]FI_NAME!$B:$B)</f>
        <v>ธนาคารกรุงไทย จำกัด (มหาชน)</v>
      </c>
      <c r="C1431" s="83" t="str">
        <f>_xlfn.XLOOKUP(B:B,'Swift Code&amp;Bank Name'!B:B,'Swift Code&amp;Bank Name'!C:C)</f>
        <v>KRUNGTHAI BANK PUBLIC COMPANY LIMITED</v>
      </c>
      <c r="D1431" s="83" t="s">
        <v>318</v>
      </c>
      <c r="E1431" s="83" t="s">
        <v>3675</v>
      </c>
      <c r="F1431" s="83" t="s">
        <v>3676</v>
      </c>
      <c r="G1431" s="83" t="str">
        <f t="shared" si="22"/>
        <v>0044  สาขาท่าดินแดง  THADINDAENG BRANCH</v>
      </c>
      <c r="H1431" s="83">
        <v>25300817</v>
      </c>
    </row>
    <row r="1432" spans="1:8" x14ac:dyDescent="0.25">
      <c r="A1432" s="83" t="s">
        <v>3612</v>
      </c>
      <c r="B1432" s="83" t="str">
        <f>_xlfn.XLOOKUP(A:A,[1]FI_NAME!$A:$A,[1]FI_NAME!$B:$B)</f>
        <v>ธนาคารกรุงไทย จำกัด (มหาชน)</v>
      </c>
      <c r="C1432" s="83" t="str">
        <f>_xlfn.XLOOKUP(B:B,'Swift Code&amp;Bank Name'!B:B,'Swift Code&amp;Bank Name'!C:C)</f>
        <v>KRUNGTHAI BANK PUBLIC COMPANY LIMITED</v>
      </c>
      <c r="D1432" s="83" t="s">
        <v>321</v>
      </c>
      <c r="E1432" s="83" t="s">
        <v>3677</v>
      </c>
      <c r="F1432" s="83" t="s">
        <v>3678</v>
      </c>
      <c r="G1432" s="83" t="str">
        <f t="shared" si="22"/>
        <v>0045  สาขาสี่แยกพระยาศรี  SIYAEK  PRAYA  SRI BRANCH</v>
      </c>
      <c r="H1432" s="83">
        <v>25300817</v>
      </c>
    </row>
    <row r="1433" spans="1:8" x14ac:dyDescent="0.25">
      <c r="A1433" s="83" t="s">
        <v>3612</v>
      </c>
      <c r="B1433" s="83" t="str">
        <f>_xlfn.XLOOKUP(A:A,[1]FI_NAME!$A:$A,[1]FI_NAME!$B:$B)</f>
        <v>ธนาคารกรุงไทย จำกัด (มหาชน)</v>
      </c>
      <c r="C1433" s="83" t="str">
        <f>_xlfn.XLOOKUP(B:B,'Swift Code&amp;Bank Name'!B:B,'Swift Code&amp;Bank Name'!C:C)</f>
        <v>KRUNGTHAI BANK PUBLIC COMPANY LIMITED</v>
      </c>
      <c r="D1433" s="83" t="s">
        <v>2442</v>
      </c>
      <c r="E1433" s="83" t="s">
        <v>3679</v>
      </c>
      <c r="F1433" s="83" t="s">
        <v>3680</v>
      </c>
      <c r="G1433" s="83" t="str">
        <f t="shared" si="22"/>
        <v>0046  สาขาจรัญสนิทวงศ์13  CHARANSANITWONGSE 13 BRANCH</v>
      </c>
      <c r="H1433" s="83">
        <v>25300817</v>
      </c>
    </row>
    <row r="1434" spans="1:8" x14ac:dyDescent="0.25">
      <c r="A1434" s="83" t="s">
        <v>3612</v>
      </c>
      <c r="B1434" s="83" t="str">
        <f>_xlfn.XLOOKUP(A:A,[1]FI_NAME!$A:$A,[1]FI_NAME!$B:$B)</f>
        <v>ธนาคารกรุงไทย จำกัด (มหาชน)</v>
      </c>
      <c r="C1434" s="83" t="str">
        <f>_xlfn.XLOOKUP(B:B,'Swift Code&amp;Bank Name'!B:B,'Swift Code&amp;Bank Name'!C:C)</f>
        <v>KRUNGTHAI BANK PUBLIC COMPANY LIMITED</v>
      </c>
      <c r="D1434" s="83" t="s">
        <v>324</v>
      </c>
      <c r="E1434" s="83" t="s">
        <v>3681</v>
      </c>
      <c r="F1434" s="83" t="s">
        <v>3682</v>
      </c>
      <c r="G1434" s="83" t="str">
        <f t="shared" si="22"/>
        <v>0047  สาขาสุขุมวิท 93  SUKHUMVIT 93 BRANCH</v>
      </c>
      <c r="H1434" s="83">
        <v>25300817</v>
      </c>
    </row>
    <row r="1435" spans="1:8" x14ac:dyDescent="0.25">
      <c r="A1435" s="83" t="s">
        <v>3612</v>
      </c>
      <c r="B1435" s="83" t="str">
        <f>_xlfn.XLOOKUP(A:A,[1]FI_NAME!$A:$A,[1]FI_NAME!$B:$B)</f>
        <v>ธนาคารกรุงไทย จำกัด (มหาชน)</v>
      </c>
      <c r="C1435" s="83" t="str">
        <f>_xlfn.XLOOKUP(B:B,'Swift Code&amp;Bank Name'!B:B,'Swift Code&amp;Bank Name'!C:C)</f>
        <v>KRUNGTHAI BANK PUBLIC COMPANY LIMITED</v>
      </c>
      <c r="D1435" s="83" t="s">
        <v>2446</v>
      </c>
      <c r="E1435" s="83" t="s">
        <v>3683</v>
      </c>
      <c r="F1435" s="83" t="s">
        <v>3684</v>
      </c>
      <c r="G1435" s="83" t="str">
        <f t="shared" si="22"/>
        <v>0048  สาขาเอ็มสเฟียร์  EMSPHERE BRANCH</v>
      </c>
      <c r="H1435" s="83">
        <v>25300817</v>
      </c>
    </row>
    <row r="1436" spans="1:8" x14ac:dyDescent="0.25">
      <c r="A1436" s="83" t="s">
        <v>3612</v>
      </c>
      <c r="B1436" s="83" t="str">
        <f>_xlfn.XLOOKUP(A:A,[1]FI_NAME!$A:$A,[1]FI_NAME!$B:$B)</f>
        <v>ธนาคารกรุงไทย จำกัด (มหาชน)</v>
      </c>
      <c r="C1436" s="83" t="str">
        <f>_xlfn.XLOOKUP(B:B,'Swift Code&amp;Bank Name'!B:B,'Swift Code&amp;Bank Name'!C:C)</f>
        <v>KRUNGTHAI BANK PUBLIC COMPANY LIMITED</v>
      </c>
      <c r="D1436" s="83" t="s">
        <v>2449</v>
      </c>
      <c r="E1436" s="83" t="s">
        <v>3685</v>
      </c>
      <c r="F1436" s="83" t="s">
        <v>3686</v>
      </c>
      <c r="G1436" s="83" t="str">
        <f t="shared" si="22"/>
        <v>0049  สาขาสะพานกษัตริย์ศึก  SAPHAN  KASATSUEK BRANCH</v>
      </c>
      <c r="H1436" s="83">
        <v>25300817</v>
      </c>
    </row>
    <row r="1437" spans="1:8" x14ac:dyDescent="0.25">
      <c r="A1437" s="83" t="s">
        <v>3612</v>
      </c>
      <c r="B1437" s="83" t="str">
        <f>_xlfn.XLOOKUP(A:A,[1]FI_NAME!$A:$A,[1]FI_NAME!$B:$B)</f>
        <v>ธนาคารกรุงไทย จำกัด (มหาชน)</v>
      </c>
      <c r="C1437" s="83" t="str">
        <f>_xlfn.XLOOKUP(B:B,'Swift Code&amp;Bank Name'!B:B,'Swift Code&amp;Bank Name'!C:C)</f>
        <v>KRUNGTHAI BANK PUBLIC COMPANY LIMITED</v>
      </c>
      <c r="D1437" s="83" t="s">
        <v>327</v>
      </c>
      <c r="E1437" s="83" t="s">
        <v>460</v>
      </c>
      <c r="F1437" s="83" t="s">
        <v>3687</v>
      </c>
      <c r="G1437" s="83" t="str">
        <f t="shared" si="22"/>
        <v>0051  สาขาวรจักร  VORACHAK BRANCH</v>
      </c>
      <c r="H1437" s="83">
        <v>25300817</v>
      </c>
    </row>
    <row r="1438" spans="1:8" x14ac:dyDescent="0.25">
      <c r="A1438" s="83" t="s">
        <v>3612</v>
      </c>
      <c r="B1438" s="83" t="str">
        <f>_xlfn.XLOOKUP(A:A,[1]FI_NAME!$A:$A,[1]FI_NAME!$B:$B)</f>
        <v>ธนาคารกรุงไทย จำกัด (มหาชน)</v>
      </c>
      <c r="C1438" s="83" t="str">
        <f>_xlfn.XLOOKUP(B:B,'Swift Code&amp;Bank Name'!B:B,'Swift Code&amp;Bank Name'!C:C)</f>
        <v>KRUNGTHAI BANK PUBLIC COMPANY LIMITED</v>
      </c>
      <c r="D1438" s="83" t="s">
        <v>2457</v>
      </c>
      <c r="E1438" s="83" t="s">
        <v>3688</v>
      </c>
      <c r="F1438" s="83" t="s">
        <v>3689</v>
      </c>
      <c r="G1438" s="83" t="str">
        <f t="shared" si="22"/>
        <v>0052  สาขาสยามสแควร์ (อาคารสยามกิตติ์)  SIAM  SQUARE (SIAMKIT BUILDING) BRANCH</v>
      </c>
      <c r="H1438" s="83">
        <v>25300817</v>
      </c>
    </row>
    <row r="1439" spans="1:8" x14ac:dyDescent="0.25">
      <c r="A1439" s="83" t="s">
        <v>3612</v>
      </c>
      <c r="B1439" s="83" t="str">
        <f>_xlfn.XLOOKUP(A:A,[1]FI_NAME!$A:$A,[1]FI_NAME!$B:$B)</f>
        <v>ธนาคารกรุงไทย จำกัด (มหาชน)</v>
      </c>
      <c r="C1439" s="83" t="str">
        <f>_xlfn.XLOOKUP(B:B,'Swift Code&amp;Bank Name'!B:B,'Swift Code&amp;Bank Name'!C:C)</f>
        <v>KRUNGTHAI BANK PUBLIC COMPANY LIMITED</v>
      </c>
      <c r="D1439" s="83" t="s">
        <v>2460</v>
      </c>
      <c r="E1439" s="83" t="s">
        <v>358</v>
      </c>
      <c r="F1439" s="83" t="s">
        <v>3690</v>
      </c>
      <c r="G1439" s="83" t="str">
        <f t="shared" si="22"/>
        <v>0053  สาขาเอกมัย  EKAMAI BRANCH</v>
      </c>
      <c r="H1439" s="83">
        <v>25300817</v>
      </c>
    </row>
    <row r="1440" spans="1:8" x14ac:dyDescent="0.25">
      <c r="A1440" s="83" t="s">
        <v>3612</v>
      </c>
      <c r="B1440" s="83" t="str">
        <f>_xlfn.XLOOKUP(A:A,[1]FI_NAME!$A:$A,[1]FI_NAME!$B:$B)</f>
        <v>ธนาคารกรุงไทย จำกัด (มหาชน)</v>
      </c>
      <c r="C1440" s="83" t="str">
        <f>_xlfn.XLOOKUP(B:B,'Swift Code&amp;Bank Name'!B:B,'Swift Code&amp;Bank Name'!C:C)</f>
        <v>KRUNGTHAI BANK PUBLIC COMPANY LIMITED</v>
      </c>
      <c r="D1440" s="83" t="s">
        <v>330</v>
      </c>
      <c r="E1440" s="83" t="s">
        <v>595</v>
      </c>
      <c r="F1440" s="83" t="s">
        <v>3691</v>
      </c>
      <c r="G1440" s="83" t="str">
        <f t="shared" si="22"/>
        <v>0054  สาขาบางขุนเทียน  BANG  KHUN  THIAN BRANCH</v>
      </c>
      <c r="H1440" s="83">
        <v>25301130</v>
      </c>
    </row>
    <row r="1441" spans="1:8" x14ac:dyDescent="0.25">
      <c r="A1441" s="83" t="s">
        <v>3612</v>
      </c>
      <c r="B1441" s="83" t="str">
        <f>_xlfn.XLOOKUP(A:A,[1]FI_NAME!$A:$A,[1]FI_NAME!$B:$B)</f>
        <v>ธนาคารกรุงไทย จำกัด (มหาชน)</v>
      </c>
      <c r="C1441" s="83" t="str">
        <f>_xlfn.XLOOKUP(B:B,'Swift Code&amp;Bank Name'!B:B,'Swift Code&amp;Bank Name'!C:C)</f>
        <v>KRUNGTHAI BANK PUBLIC COMPANY LIMITED</v>
      </c>
      <c r="D1441" s="83" t="s">
        <v>333</v>
      </c>
      <c r="E1441" s="83" t="s">
        <v>3692</v>
      </c>
      <c r="F1441" s="83" t="s">
        <v>3693</v>
      </c>
      <c r="G1441" s="83" t="str">
        <f t="shared" si="22"/>
        <v>0055  สาขาถนนเจริญนคร  CHAROEN  NAKHON  ROAD BRANCH</v>
      </c>
      <c r="H1441" s="83">
        <v>25301127</v>
      </c>
    </row>
    <row r="1442" spans="1:8" x14ac:dyDescent="0.25">
      <c r="A1442" s="83" t="s">
        <v>3612</v>
      </c>
      <c r="B1442" s="83" t="str">
        <f>_xlfn.XLOOKUP(A:A,[1]FI_NAME!$A:$A,[1]FI_NAME!$B:$B)</f>
        <v>ธนาคารกรุงไทย จำกัด (มหาชน)</v>
      </c>
      <c r="C1442" s="83" t="str">
        <f>_xlfn.XLOOKUP(B:B,'Swift Code&amp;Bank Name'!B:B,'Swift Code&amp;Bank Name'!C:C)</f>
        <v>KRUNGTHAI BANK PUBLIC COMPANY LIMITED</v>
      </c>
      <c r="D1442" s="83" t="s">
        <v>336</v>
      </c>
      <c r="E1442" s="83" t="s">
        <v>3694</v>
      </c>
      <c r="F1442" s="83" t="s">
        <v>3695</v>
      </c>
      <c r="G1442" s="83" t="str">
        <f t="shared" si="22"/>
        <v>0056  สาขาถนนอโศก-ดินแดง  ASOK-DINDAENG  ROAD BRANCH</v>
      </c>
      <c r="H1442" s="83">
        <v>25310624</v>
      </c>
    </row>
    <row r="1443" spans="1:8" x14ac:dyDescent="0.25">
      <c r="A1443" s="83" t="s">
        <v>3612</v>
      </c>
      <c r="B1443" s="83" t="str">
        <f>_xlfn.XLOOKUP(A:A,[1]FI_NAME!$A:$A,[1]FI_NAME!$B:$B)</f>
        <v>ธนาคารกรุงไทย จำกัด (มหาชน)</v>
      </c>
      <c r="C1443" s="83" t="str">
        <f>_xlfn.XLOOKUP(B:B,'Swift Code&amp;Bank Name'!B:B,'Swift Code&amp;Bank Name'!C:C)</f>
        <v>KRUNGTHAI BANK PUBLIC COMPANY LIMITED</v>
      </c>
      <c r="D1443" s="83" t="s">
        <v>339</v>
      </c>
      <c r="E1443" s="83" t="s">
        <v>3696</v>
      </c>
      <c r="F1443" s="83" t="s">
        <v>3697</v>
      </c>
      <c r="G1443" s="83" t="str">
        <f t="shared" si="22"/>
        <v>0057  สาขาถนนนวมินทร์  NAWAMIN  ROAD BRANCH</v>
      </c>
      <c r="H1443" s="83">
        <v>25320526</v>
      </c>
    </row>
    <row r="1444" spans="1:8" x14ac:dyDescent="0.25">
      <c r="A1444" s="83" t="s">
        <v>3612</v>
      </c>
      <c r="B1444" s="83" t="str">
        <f>_xlfn.XLOOKUP(A:A,[1]FI_NAME!$A:$A,[1]FI_NAME!$B:$B)</f>
        <v>ธนาคารกรุงไทย จำกัด (มหาชน)</v>
      </c>
      <c r="C1444" s="83" t="str">
        <f>_xlfn.XLOOKUP(B:B,'Swift Code&amp;Bank Name'!B:B,'Swift Code&amp;Bank Name'!C:C)</f>
        <v>KRUNGTHAI BANK PUBLIC COMPANY LIMITED</v>
      </c>
      <c r="D1444" s="83" t="s">
        <v>342</v>
      </c>
      <c r="E1444" s="83" t="s">
        <v>658</v>
      </c>
      <c r="F1444" s="83" t="s">
        <v>3698</v>
      </c>
      <c r="G1444" s="83" t="str">
        <f t="shared" si="22"/>
        <v>0058  สาขาบางขุนนนท์  BANG  KHUN  NON BRANCH</v>
      </c>
      <c r="H1444" s="83">
        <v>25320602</v>
      </c>
    </row>
    <row r="1445" spans="1:8" x14ac:dyDescent="0.25">
      <c r="A1445" s="83" t="s">
        <v>3612</v>
      </c>
      <c r="B1445" s="83" t="str">
        <f>_xlfn.XLOOKUP(A:A,[1]FI_NAME!$A:$A,[1]FI_NAME!$B:$B)</f>
        <v>ธนาคารกรุงไทย จำกัด (มหาชน)</v>
      </c>
      <c r="C1445" s="83" t="str">
        <f>_xlfn.XLOOKUP(B:B,'Swift Code&amp;Bank Name'!B:B,'Swift Code&amp;Bank Name'!C:C)</f>
        <v>KRUNGTHAI BANK PUBLIC COMPANY LIMITED</v>
      </c>
      <c r="D1445" s="83" t="s">
        <v>345</v>
      </c>
      <c r="E1445" s="83" t="s">
        <v>3699</v>
      </c>
      <c r="F1445" s="83" t="s">
        <v>3700</v>
      </c>
      <c r="G1445" s="83" t="str">
        <f t="shared" si="22"/>
        <v>0059  สาขากระทรวงศึกษาธิการ  KRASRUANG  SUEKSATHIKAN BRANCH</v>
      </c>
      <c r="H1445" s="83">
        <v>25320609</v>
      </c>
    </row>
    <row r="1446" spans="1:8" x14ac:dyDescent="0.25">
      <c r="A1446" s="83" t="s">
        <v>3612</v>
      </c>
      <c r="B1446" s="83" t="str">
        <f>_xlfn.XLOOKUP(A:A,[1]FI_NAME!$A:$A,[1]FI_NAME!$B:$B)</f>
        <v>ธนาคารกรุงไทย จำกัด (มหาชน)</v>
      </c>
      <c r="C1446" s="83" t="str">
        <f>_xlfn.XLOOKUP(B:B,'Swift Code&amp;Bank Name'!B:B,'Swift Code&amp;Bank Name'!C:C)</f>
        <v>KRUNGTHAI BANK PUBLIC COMPANY LIMITED</v>
      </c>
      <c r="D1446" s="83" t="s">
        <v>348</v>
      </c>
      <c r="E1446" s="83" t="s">
        <v>3701</v>
      </c>
      <c r="F1446" s="83" t="s">
        <v>3702</v>
      </c>
      <c r="G1446" s="83" t="str">
        <f t="shared" si="22"/>
        <v>0060  สาขารามอินทรา กม.2  RAMINTHRA  KM. 2 BRANCH</v>
      </c>
      <c r="H1446" s="83">
        <v>25320818</v>
      </c>
    </row>
    <row r="1447" spans="1:8" x14ac:dyDescent="0.25">
      <c r="A1447" s="83" t="s">
        <v>3612</v>
      </c>
      <c r="B1447" s="83" t="str">
        <f>_xlfn.XLOOKUP(A:A,[1]FI_NAME!$A:$A,[1]FI_NAME!$B:$B)</f>
        <v>ธนาคารกรุงไทย จำกัด (มหาชน)</v>
      </c>
      <c r="C1447" s="83" t="str">
        <f>_xlfn.XLOOKUP(B:B,'Swift Code&amp;Bank Name'!B:B,'Swift Code&amp;Bank Name'!C:C)</f>
        <v>KRUNGTHAI BANK PUBLIC COMPANY LIMITED</v>
      </c>
      <c r="D1447" s="83" t="s">
        <v>351</v>
      </c>
      <c r="E1447" s="83" t="s">
        <v>3703</v>
      </c>
      <c r="F1447" s="83" t="s">
        <v>3704</v>
      </c>
      <c r="G1447" s="83" t="str">
        <f t="shared" si="22"/>
        <v>0061  สาขาศรีนครินทร์  SI  NAKARIN BRANCH</v>
      </c>
      <c r="H1447" s="83">
        <v>25320902</v>
      </c>
    </row>
    <row r="1448" spans="1:8" x14ac:dyDescent="0.25">
      <c r="A1448" s="83" t="s">
        <v>3612</v>
      </c>
      <c r="B1448" s="83" t="str">
        <f>_xlfn.XLOOKUP(A:A,[1]FI_NAME!$A:$A,[1]FI_NAME!$B:$B)</f>
        <v>ธนาคารกรุงไทย จำกัด (มหาชน)</v>
      </c>
      <c r="C1448" s="83" t="str">
        <f>_xlfn.XLOOKUP(B:B,'Swift Code&amp;Bank Name'!B:B,'Swift Code&amp;Bank Name'!C:C)</f>
        <v>KRUNGTHAI BANK PUBLIC COMPANY LIMITED</v>
      </c>
      <c r="D1448" s="83" t="s">
        <v>354</v>
      </c>
      <c r="E1448" s="83" t="s">
        <v>2466</v>
      </c>
      <c r="F1448" s="83" t="s">
        <v>3705</v>
      </c>
      <c r="G1448" s="83" t="str">
        <f t="shared" si="22"/>
        <v>0062  สาขาอ่อนนุช  ON  NUCH BRANCH</v>
      </c>
      <c r="H1448" s="83">
        <v>25321103</v>
      </c>
    </row>
    <row r="1449" spans="1:8" x14ac:dyDescent="0.25">
      <c r="A1449" s="83" t="s">
        <v>3612</v>
      </c>
      <c r="B1449" s="83" t="str">
        <f>_xlfn.XLOOKUP(A:A,[1]FI_NAME!$A:$A,[1]FI_NAME!$B:$B)</f>
        <v>ธนาคารกรุงไทย จำกัด (มหาชน)</v>
      </c>
      <c r="C1449" s="83" t="str">
        <f>_xlfn.XLOOKUP(B:B,'Swift Code&amp;Bank Name'!B:B,'Swift Code&amp;Bank Name'!C:C)</f>
        <v>KRUNGTHAI BANK PUBLIC COMPANY LIMITED</v>
      </c>
      <c r="D1449" s="83" t="s">
        <v>360</v>
      </c>
      <c r="E1449" s="83" t="s">
        <v>3706</v>
      </c>
      <c r="F1449" s="83" t="s">
        <v>3707</v>
      </c>
      <c r="G1449" s="83" t="str">
        <f t="shared" si="22"/>
        <v>0064  สาขาพัฒนาการ 17  PHATTHANAKAN 17 BRANCH</v>
      </c>
      <c r="H1449" s="83">
        <v>25411214</v>
      </c>
    </row>
    <row r="1450" spans="1:8" x14ac:dyDescent="0.25">
      <c r="A1450" s="83" t="s">
        <v>3612</v>
      </c>
      <c r="B1450" s="83" t="str">
        <f>_xlfn.XLOOKUP(A:A,[1]FI_NAME!$A:$A,[1]FI_NAME!$B:$B)</f>
        <v>ธนาคารกรุงไทย จำกัด (มหาชน)</v>
      </c>
      <c r="C1450" s="83" t="str">
        <f>_xlfn.XLOOKUP(B:B,'Swift Code&amp;Bank Name'!B:B,'Swift Code&amp;Bank Name'!C:C)</f>
        <v>KRUNGTHAI BANK PUBLIC COMPANY LIMITED</v>
      </c>
      <c r="D1450" s="83" t="s">
        <v>2469</v>
      </c>
      <c r="E1450" s="83" t="s">
        <v>3708</v>
      </c>
      <c r="F1450" s="83" t="s">
        <v>3709</v>
      </c>
      <c r="G1450" s="83" t="str">
        <f t="shared" si="22"/>
        <v>0065  สาขาสะพานใหม่  SAPHANMAI BRANCH</v>
      </c>
      <c r="H1450" s="83">
        <v>25331221</v>
      </c>
    </row>
    <row r="1451" spans="1:8" x14ac:dyDescent="0.25">
      <c r="A1451" s="83" t="s">
        <v>3612</v>
      </c>
      <c r="B1451" s="83" t="str">
        <f>_xlfn.XLOOKUP(A:A,[1]FI_NAME!$A:$A,[1]FI_NAME!$B:$B)</f>
        <v>ธนาคารกรุงไทย จำกัด (มหาชน)</v>
      </c>
      <c r="C1451" s="83" t="str">
        <f>_xlfn.XLOOKUP(B:B,'Swift Code&amp;Bank Name'!B:B,'Swift Code&amp;Bank Name'!C:C)</f>
        <v>KRUNGTHAI BANK PUBLIC COMPANY LIMITED</v>
      </c>
      <c r="D1451" s="83" t="s">
        <v>2470</v>
      </c>
      <c r="E1451" s="83" t="s">
        <v>3710</v>
      </c>
      <c r="F1451" s="83" t="s">
        <v>3711</v>
      </c>
      <c r="G1451" s="83" t="str">
        <f t="shared" si="22"/>
        <v>0066  สาขาโทรคมนาคมแห่งชาติ  NATIONAL TELECOM BRANCH</v>
      </c>
      <c r="H1451" s="83">
        <v>25340702</v>
      </c>
    </row>
    <row r="1452" spans="1:8" x14ac:dyDescent="0.25">
      <c r="A1452" s="83" t="s">
        <v>3612</v>
      </c>
      <c r="B1452" s="83" t="str">
        <f>_xlfn.XLOOKUP(A:A,[1]FI_NAME!$A:$A,[1]FI_NAME!$B:$B)</f>
        <v>ธนาคารกรุงไทย จำกัด (มหาชน)</v>
      </c>
      <c r="C1452" s="83" t="str">
        <f>_xlfn.XLOOKUP(B:B,'Swift Code&amp;Bank Name'!B:B,'Swift Code&amp;Bank Name'!C:C)</f>
        <v>KRUNGTHAI BANK PUBLIC COMPANY LIMITED</v>
      </c>
      <c r="D1452" s="83" t="s">
        <v>2473</v>
      </c>
      <c r="E1452" s="83" t="s">
        <v>3712</v>
      </c>
      <c r="F1452" s="83" t="s">
        <v>3713</v>
      </c>
      <c r="G1452" s="83" t="str">
        <f t="shared" si="22"/>
        <v>0067  สาขาทำเนียบรัฐบาล  GOVERNMENT  HOUSE BRANCH</v>
      </c>
      <c r="H1452" s="83">
        <v>25330629</v>
      </c>
    </row>
    <row r="1453" spans="1:8" x14ac:dyDescent="0.25">
      <c r="A1453" s="83" t="s">
        <v>3612</v>
      </c>
      <c r="B1453" s="83" t="str">
        <f>_xlfn.XLOOKUP(A:A,[1]FI_NAME!$A:$A,[1]FI_NAME!$B:$B)</f>
        <v>ธนาคารกรุงไทย จำกัด (มหาชน)</v>
      </c>
      <c r="C1453" s="83" t="str">
        <f>_xlfn.XLOOKUP(B:B,'Swift Code&amp;Bank Name'!B:B,'Swift Code&amp;Bank Name'!C:C)</f>
        <v>KRUNGTHAI BANK PUBLIC COMPANY LIMITED</v>
      </c>
      <c r="D1453" s="83" t="s">
        <v>2476</v>
      </c>
      <c r="E1453" s="83" t="s">
        <v>3714</v>
      </c>
      <c r="F1453" s="83" t="s">
        <v>3715</v>
      </c>
      <c r="G1453" s="83" t="str">
        <f t="shared" si="22"/>
        <v>0068  สาขากระทรวงการคลัง  MINISTRY OF  FINANCE BRANCH</v>
      </c>
      <c r="H1453" s="83">
        <v>25330629</v>
      </c>
    </row>
    <row r="1454" spans="1:8" x14ac:dyDescent="0.25">
      <c r="A1454" s="83" t="s">
        <v>3612</v>
      </c>
      <c r="B1454" s="83" t="str">
        <f>_xlfn.XLOOKUP(A:A,[1]FI_NAME!$A:$A,[1]FI_NAME!$B:$B)</f>
        <v>ธนาคารกรุงไทย จำกัด (มหาชน)</v>
      </c>
      <c r="C1454" s="83" t="str">
        <f>_xlfn.XLOOKUP(B:B,'Swift Code&amp;Bank Name'!B:B,'Swift Code&amp;Bank Name'!C:C)</f>
        <v>KRUNGTHAI BANK PUBLIC COMPANY LIMITED</v>
      </c>
      <c r="D1454" s="83" t="s">
        <v>2479</v>
      </c>
      <c r="E1454" s="83" t="s">
        <v>3716</v>
      </c>
      <c r="F1454" s="83" t="s">
        <v>2416</v>
      </c>
      <c r="G1454" s="83" t="str">
        <f t="shared" si="22"/>
        <v>0070  สาขาเทเวศน์  THEWET BRANCH</v>
      </c>
      <c r="H1454" s="83">
        <v>25330629</v>
      </c>
    </row>
    <row r="1455" spans="1:8" x14ac:dyDescent="0.25">
      <c r="A1455" s="83" t="s">
        <v>3612</v>
      </c>
      <c r="B1455" s="83" t="str">
        <f>_xlfn.XLOOKUP(A:A,[1]FI_NAME!$A:$A,[1]FI_NAME!$B:$B)</f>
        <v>ธนาคารกรุงไทย จำกัด (มหาชน)</v>
      </c>
      <c r="C1455" s="83" t="str">
        <f>_xlfn.XLOOKUP(B:B,'Swift Code&amp;Bank Name'!B:B,'Swift Code&amp;Bank Name'!C:C)</f>
        <v>KRUNGTHAI BANK PUBLIC COMPANY LIMITED</v>
      </c>
      <c r="D1455" s="83" t="s">
        <v>363</v>
      </c>
      <c r="E1455" s="83" t="s">
        <v>3717</v>
      </c>
      <c r="F1455" s="83" t="s">
        <v>3718</v>
      </c>
      <c r="G1455" s="83" t="str">
        <f t="shared" si="22"/>
        <v>0071  สาขาการปิโตรเลียม  PETROLEUM  AUTHORITY BRANCH</v>
      </c>
      <c r="H1455" s="83">
        <v>25380714</v>
      </c>
    </row>
    <row r="1456" spans="1:8" x14ac:dyDescent="0.25">
      <c r="A1456" s="83" t="s">
        <v>3612</v>
      </c>
      <c r="B1456" s="83" t="str">
        <f>_xlfn.XLOOKUP(A:A,[1]FI_NAME!$A:$A,[1]FI_NAME!$B:$B)</f>
        <v>ธนาคารกรุงไทย จำกัด (มหาชน)</v>
      </c>
      <c r="C1456" s="83" t="str">
        <f>_xlfn.XLOOKUP(B:B,'Swift Code&amp;Bank Name'!B:B,'Swift Code&amp;Bank Name'!C:C)</f>
        <v>KRUNGTHAI BANK PUBLIC COMPANY LIMITED</v>
      </c>
      <c r="D1456" s="83" t="s">
        <v>366</v>
      </c>
      <c r="E1456" s="83" t="s">
        <v>3719</v>
      </c>
      <c r="F1456" s="83" t="s">
        <v>3720</v>
      </c>
      <c r="G1456" s="83" t="str">
        <f t="shared" si="22"/>
        <v>0072  สาขาสถาบันประสาทวิทยา  NEUROLOGICAL INSTITUTE OF THAILAND BRANCH</v>
      </c>
      <c r="H1456" s="83">
        <v>25330629</v>
      </c>
    </row>
    <row r="1457" spans="1:8" x14ac:dyDescent="0.25">
      <c r="A1457" s="83" t="s">
        <v>3612</v>
      </c>
      <c r="B1457" s="83" t="str">
        <f>_xlfn.XLOOKUP(A:A,[1]FI_NAME!$A:$A,[1]FI_NAME!$B:$B)</f>
        <v>ธนาคารกรุงไทย จำกัด (มหาชน)</v>
      </c>
      <c r="C1457" s="83" t="str">
        <f>_xlfn.XLOOKUP(B:B,'Swift Code&amp;Bank Name'!B:B,'Swift Code&amp;Bank Name'!C:C)</f>
        <v>KRUNGTHAI BANK PUBLIC COMPANY LIMITED</v>
      </c>
      <c r="D1457" s="83" t="s">
        <v>369</v>
      </c>
      <c r="E1457" s="83" t="s">
        <v>3721</v>
      </c>
      <c r="F1457" s="83" t="s">
        <v>3722</v>
      </c>
      <c r="G1457" s="83" t="str">
        <f t="shared" si="22"/>
        <v>0073  สาขาการไฟฟ้าส่วนภูมิภาค  PROVINCIAL  ELECTRICITY  AUTHORITY BRANCH</v>
      </c>
      <c r="H1457" s="83">
        <v>25330629</v>
      </c>
    </row>
    <row r="1458" spans="1:8" x14ac:dyDescent="0.25">
      <c r="A1458" s="83" t="s">
        <v>3612</v>
      </c>
      <c r="B1458" s="83" t="str">
        <f>_xlfn.XLOOKUP(A:A,[1]FI_NAME!$A:$A,[1]FI_NAME!$B:$B)</f>
        <v>ธนาคารกรุงไทย จำกัด (มหาชน)</v>
      </c>
      <c r="C1458" s="83" t="str">
        <f>_xlfn.XLOOKUP(B:B,'Swift Code&amp;Bank Name'!B:B,'Swift Code&amp;Bank Name'!C:C)</f>
        <v>KRUNGTHAI BANK PUBLIC COMPANY LIMITED</v>
      </c>
      <c r="D1458" s="83" t="s">
        <v>2482</v>
      </c>
      <c r="E1458" s="83" t="s">
        <v>3723</v>
      </c>
      <c r="F1458" s="83" t="s">
        <v>3724</v>
      </c>
      <c r="G1458" s="83" t="str">
        <f t="shared" si="22"/>
        <v>0074  สาขารามอินทรากม.10  RAMINTHRA KM.10 BRANCH</v>
      </c>
      <c r="H1458" s="83">
        <v>25340927</v>
      </c>
    </row>
    <row r="1459" spans="1:8" x14ac:dyDescent="0.25">
      <c r="A1459" s="83" t="s">
        <v>3612</v>
      </c>
      <c r="B1459" s="83" t="str">
        <f>_xlfn.XLOOKUP(A:A,[1]FI_NAME!$A:$A,[1]FI_NAME!$B:$B)</f>
        <v>ธนาคารกรุงไทย จำกัด (มหาชน)</v>
      </c>
      <c r="C1459" s="83" t="str">
        <f>_xlfn.XLOOKUP(B:B,'Swift Code&amp;Bank Name'!B:B,'Swift Code&amp;Bank Name'!C:C)</f>
        <v>KRUNGTHAI BANK PUBLIC COMPANY LIMITED</v>
      </c>
      <c r="D1459" s="83" t="s">
        <v>372</v>
      </c>
      <c r="E1459" s="83" t="s">
        <v>661</v>
      </c>
      <c r="F1459" s="83" t="s">
        <v>3725</v>
      </c>
      <c r="G1459" s="83" t="str">
        <f t="shared" si="22"/>
        <v>0075  สาขาบางบอน  BANG  BON BRANCH</v>
      </c>
      <c r="H1459" s="83">
        <v>25341108</v>
      </c>
    </row>
    <row r="1460" spans="1:8" x14ac:dyDescent="0.25">
      <c r="A1460" s="83" t="s">
        <v>3612</v>
      </c>
      <c r="B1460" s="83" t="str">
        <f>_xlfn.XLOOKUP(A:A,[1]FI_NAME!$A:$A,[1]FI_NAME!$B:$B)</f>
        <v>ธนาคารกรุงไทย จำกัด (มหาชน)</v>
      </c>
      <c r="C1460" s="83" t="str">
        <f>_xlfn.XLOOKUP(B:B,'Swift Code&amp;Bank Name'!B:B,'Swift Code&amp;Bank Name'!C:C)</f>
        <v>KRUNGTHAI BANK PUBLIC COMPANY LIMITED</v>
      </c>
      <c r="D1460" s="83" t="s">
        <v>2487</v>
      </c>
      <c r="E1460" s="83" t="s">
        <v>3726</v>
      </c>
      <c r="F1460" s="83" t="s">
        <v>3727</v>
      </c>
      <c r="G1460" s="83" t="str">
        <f t="shared" si="22"/>
        <v>0076  สาขาพระราม 9 ซอย 13  RAMA 9  SOI 13 BRANCH</v>
      </c>
      <c r="H1460" s="83">
        <v>25341115</v>
      </c>
    </row>
    <row r="1461" spans="1:8" x14ac:dyDescent="0.25">
      <c r="A1461" s="83" t="s">
        <v>3612</v>
      </c>
      <c r="B1461" s="83" t="str">
        <f>_xlfn.XLOOKUP(A:A,[1]FI_NAME!$A:$A,[1]FI_NAME!$B:$B)</f>
        <v>ธนาคารกรุงไทย จำกัด (มหาชน)</v>
      </c>
      <c r="C1461" s="83" t="str">
        <f>_xlfn.XLOOKUP(B:B,'Swift Code&amp;Bank Name'!B:B,'Swift Code&amp;Bank Name'!C:C)</f>
        <v>KRUNGTHAI BANK PUBLIC COMPANY LIMITED</v>
      </c>
      <c r="D1461" s="83" t="s">
        <v>2489</v>
      </c>
      <c r="E1461" s="83" t="s">
        <v>2088</v>
      </c>
      <c r="F1461" s="83" t="s">
        <v>2089</v>
      </c>
      <c r="G1461" s="83" t="str">
        <f t="shared" si="22"/>
        <v>0077  สาขาสุขุมวิท 71  SUKHUMVIT 71 BRANCH</v>
      </c>
      <c r="H1461" s="83">
        <v>25341206</v>
      </c>
    </row>
    <row r="1462" spans="1:8" x14ac:dyDescent="0.25">
      <c r="A1462" s="83" t="s">
        <v>3612</v>
      </c>
      <c r="B1462" s="83" t="str">
        <f>_xlfn.XLOOKUP(A:A,[1]FI_NAME!$A:$A,[1]FI_NAME!$B:$B)</f>
        <v>ธนาคารกรุงไทย จำกัด (มหาชน)</v>
      </c>
      <c r="C1462" s="83" t="str">
        <f>_xlfn.XLOOKUP(B:B,'Swift Code&amp;Bank Name'!B:B,'Swift Code&amp;Bank Name'!C:C)</f>
        <v>KRUNGTHAI BANK PUBLIC COMPANY LIMITED</v>
      </c>
      <c r="D1462" s="83" t="s">
        <v>2492</v>
      </c>
      <c r="E1462" s="83" t="s">
        <v>3728</v>
      </c>
      <c r="F1462" s="83" t="s">
        <v>3729</v>
      </c>
      <c r="G1462" s="83" t="str">
        <f t="shared" si="22"/>
        <v>0079  สาขาการบินไทย  THAI AIRWAYS INTERNATIONAL BRANCH</v>
      </c>
      <c r="H1462" s="83">
        <v>25330629</v>
      </c>
    </row>
    <row r="1463" spans="1:8" x14ac:dyDescent="0.25">
      <c r="A1463" s="83" t="s">
        <v>3612</v>
      </c>
      <c r="B1463" s="83" t="str">
        <f>_xlfn.XLOOKUP(A:A,[1]FI_NAME!$A:$A,[1]FI_NAME!$B:$B)</f>
        <v>ธนาคารกรุงไทย จำกัด (มหาชน)</v>
      </c>
      <c r="C1463" s="83" t="str">
        <f>_xlfn.XLOOKUP(B:B,'Swift Code&amp;Bank Name'!B:B,'Swift Code&amp;Bank Name'!C:C)</f>
        <v>KRUNGTHAI BANK PUBLIC COMPANY LIMITED</v>
      </c>
      <c r="D1463" s="83" t="s">
        <v>378</v>
      </c>
      <c r="E1463" s="83" t="s">
        <v>3730</v>
      </c>
      <c r="F1463" s="83" t="s">
        <v>3731</v>
      </c>
      <c r="G1463" s="83" t="str">
        <f t="shared" si="22"/>
        <v>0080  สาขาการประปานครหลวง  METROPOLITAN  WATERWORKS BRANCH</v>
      </c>
      <c r="H1463" s="83">
        <v>25360709</v>
      </c>
    </row>
    <row r="1464" spans="1:8" x14ac:dyDescent="0.25">
      <c r="A1464" s="83" t="s">
        <v>3612</v>
      </c>
      <c r="B1464" s="83" t="str">
        <f>_xlfn.XLOOKUP(A:A,[1]FI_NAME!$A:$A,[1]FI_NAME!$B:$B)</f>
        <v>ธนาคารกรุงไทย จำกัด (มหาชน)</v>
      </c>
      <c r="C1464" s="83" t="str">
        <f>_xlfn.XLOOKUP(B:B,'Swift Code&amp;Bank Name'!B:B,'Swift Code&amp;Bank Name'!C:C)</f>
        <v>KRUNGTHAI BANK PUBLIC COMPANY LIMITED</v>
      </c>
      <c r="D1464" s="83" t="s">
        <v>2497</v>
      </c>
      <c r="E1464" s="83" t="s">
        <v>3732</v>
      </c>
      <c r="F1464" s="83" t="s">
        <v>3733</v>
      </c>
      <c r="G1464" s="83" t="str">
        <f t="shared" si="22"/>
        <v>0081  สาขาเอ็กเชน ทาวเวอร์ (สี่แยกอโศก)  EXCHANGE TOWER BRANCH</v>
      </c>
      <c r="H1464" s="83">
        <v>25360716</v>
      </c>
    </row>
    <row r="1465" spans="1:8" x14ac:dyDescent="0.25">
      <c r="A1465" s="83" t="s">
        <v>3612</v>
      </c>
      <c r="B1465" s="83" t="str">
        <f>_xlfn.XLOOKUP(A:A,[1]FI_NAME!$A:$A,[1]FI_NAME!$B:$B)</f>
        <v>ธนาคารกรุงไทย จำกัด (มหาชน)</v>
      </c>
      <c r="C1465" s="83" t="str">
        <f>_xlfn.XLOOKUP(B:B,'Swift Code&amp;Bank Name'!B:B,'Swift Code&amp;Bank Name'!C:C)</f>
        <v>KRUNGTHAI BANK PUBLIC COMPANY LIMITED</v>
      </c>
      <c r="D1465" s="83" t="s">
        <v>2500</v>
      </c>
      <c r="E1465" s="83" t="s">
        <v>3734</v>
      </c>
      <c r="F1465" s="83" t="s">
        <v>3735</v>
      </c>
      <c r="G1465" s="83" t="str">
        <f t="shared" si="22"/>
        <v>0082  สาขาหัวตะเข้ (ลาดกระบัง)  HUA  TAKHE (LAD KRABANG) BRANCH</v>
      </c>
      <c r="H1465" s="83">
        <v>25361105</v>
      </c>
    </row>
    <row r="1466" spans="1:8" x14ac:dyDescent="0.25">
      <c r="A1466" s="83" t="s">
        <v>3612</v>
      </c>
      <c r="B1466" s="83" t="str">
        <f>_xlfn.XLOOKUP(A:A,[1]FI_NAME!$A:$A,[1]FI_NAME!$B:$B)</f>
        <v>ธนาคารกรุงไทย จำกัด (มหาชน)</v>
      </c>
      <c r="C1466" s="83" t="str">
        <f>_xlfn.XLOOKUP(B:B,'Swift Code&amp;Bank Name'!B:B,'Swift Code&amp;Bank Name'!C:C)</f>
        <v>KRUNGTHAI BANK PUBLIC COMPANY LIMITED</v>
      </c>
      <c r="D1466" s="83" t="s">
        <v>381</v>
      </c>
      <c r="E1466" s="83" t="s">
        <v>604</v>
      </c>
      <c r="F1466" s="83" t="s">
        <v>3736</v>
      </c>
      <c r="G1466" s="83" t="str">
        <f t="shared" si="22"/>
        <v>0083  สาขาสาธุประดิษฐ์  SATHUPRADIT BRANCH</v>
      </c>
      <c r="H1466" s="83">
        <v>25361112</v>
      </c>
    </row>
    <row r="1467" spans="1:8" x14ac:dyDescent="0.25">
      <c r="A1467" s="83" t="s">
        <v>3612</v>
      </c>
      <c r="B1467" s="83" t="str">
        <f>_xlfn.XLOOKUP(A:A,[1]FI_NAME!$A:$A,[1]FI_NAME!$B:$B)</f>
        <v>ธนาคารกรุงไทย จำกัด (มหาชน)</v>
      </c>
      <c r="C1467" s="83" t="str">
        <f>_xlfn.XLOOKUP(B:B,'Swift Code&amp;Bank Name'!B:B,'Swift Code&amp;Bank Name'!C:C)</f>
        <v>KRUNGTHAI BANK PUBLIC COMPANY LIMITED</v>
      </c>
      <c r="D1467" s="83" t="s">
        <v>2503</v>
      </c>
      <c r="E1467" s="83" t="s">
        <v>3737</v>
      </c>
      <c r="F1467" s="83" t="s">
        <v>3738</v>
      </c>
      <c r="G1467" s="83" t="str">
        <f t="shared" si="22"/>
        <v>0084  สาขาโชคชัย 4 ซอย 22  CHOKCHAI  4 SOI 22 BRANCH</v>
      </c>
      <c r="H1467" s="83">
        <v>25400224</v>
      </c>
    </row>
    <row r="1468" spans="1:8" x14ac:dyDescent="0.25">
      <c r="A1468" s="83" t="s">
        <v>3612</v>
      </c>
      <c r="B1468" s="83" t="str">
        <f>_xlfn.XLOOKUP(A:A,[1]FI_NAME!$A:$A,[1]FI_NAME!$B:$B)</f>
        <v>ธนาคารกรุงไทย จำกัด (มหาชน)</v>
      </c>
      <c r="C1468" s="83" t="str">
        <f>_xlfn.XLOOKUP(B:B,'Swift Code&amp;Bank Name'!B:B,'Swift Code&amp;Bank Name'!C:C)</f>
        <v>KRUNGTHAI BANK PUBLIC COMPANY LIMITED</v>
      </c>
      <c r="D1468" s="83" t="s">
        <v>2504</v>
      </c>
      <c r="E1468" s="83" t="s">
        <v>3739</v>
      </c>
      <c r="F1468" s="83" t="s">
        <v>3740</v>
      </c>
      <c r="G1468" s="83" t="str">
        <f t="shared" si="22"/>
        <v>0085  สาขาการทางพิเศษแห่งประเทศไทย  EXPRESSWAY AUTHORITY OF THAILAND BRANCH</v>
      </c>
      <c r="H1468" s="83">
        <v>25370318</v>
      </c>
    </row>
    <row r="1469" spans="1:8" x14ac:dyDescent="0.25">
      <c r="A1469" s="83" t="s">
        <v>3612</v>
      </c>
      <c r="B1469" s="83" t="str">
        <f>_xlfn.XLOOKUP(A:A,[1]FI_NAME!$A:$A,[1]FI_NAME!$B:$B)</f>
        <v>ธนาคารกรุงไทย จำกัด (มหาชน)</v>
      </c>
      <c r="C1469" s="83" t="str">
        <f>_xlfn.XLOOKUP(B:B,'Swift Code&amp;Bank Name'!B:B,'Swift Code&amp;Bank Name'!C:C)</f>
        <v>KRUNGTHAI BANK PUBLIC COMPANY LIMITED</v>
      </c>
      <c r="D1469" s="83" t="s">
        <v>3741</v>
      </c>
      <c r="E1469" s="83" t="s">
        <v>2085</v>
      </c>
      <c r="F1469" s="83" t="s">
        <v>2086</v>
      </c>
      <c r="G1469" s="83" t="str">
        <f t="shared" si="22"/>
        <v>0086  สาขาเซ็นทรัล บางนา  CENTRAL BANGNA BRANCH</v>
      </c>
      <c r="H1469" s="83">
        <v>25490715</v>
      </c>
    </row>
    <row r="1470" spans="1:8" x14ac:dyDescent="0.25">
      <c r="A1470" s="83" t="s">
        <v>3612</v>
      </c>
      <c r="B1470" s="83" t="str">
        <f>_xlfn.XLOOKUP(A:A,[1]FI_NAME!$A:$A,[1]FI_NAME!$B:$B)</f>
        <v>ธนาคารกรุงไทย จำกัด (มหาชน)</v>
      </c>
      <c r="C1470" s="83" t="str">
        <f>_xlfn.XLOOKUP(B:B,'Swift Code&amp;Bank Name'!B:B,'Swift Code&amp;Bank Name'!C:C)</f>
        <v>KRUNGTHAI BANK PUBLIC COMPANY LIMITED</v>
      </c>
      <c r="D1470" s="83" t="s">
        <v>384</v>
      </c>
      <c r="E1470" s="83" t="s">
        <v>3742</v>
      </c>
      <c r="F1470" s="83" t="s">
        <v>3743</v>
      </c>
      <c r="G1470" s="83" t="str">
        <f t="shared" si="22"/>
        <v>0088  สาขาศาลาว่าการ กทม.  BANGKOK  METROPOLITAN  ADMINISTRATION BRANCH</v>
      </c>
      <c r="H1470" s="83">
        <v>25370708</v>
      </c>
    </row>
    <row r="1471" spans="1:8" x14ac:dyDescent="0.25">
      <c r="A1471" s="83" t="s">
        <v>3612</v>
      </c>
      <c r="B1471" s="83" t="str">
        <f>_xlfn.XLOOKUP(A:A,[1]FI_NAME!$A:$A,[1]FI_NAME!$B:$B)</f>
        <v>ธนาคารกรุงไทย จำกัด (มหาชน)</v>
      </c>
      <c r="C1471" s="83" t="str">
        <f>_xlfn.XLOOKUP(B:B,'Swift Code&amp;Bank Name'!B:B,'Swift Code&amp;Bank Name'!C:C)</f>
        <v>KRUNGTHAI BANK PUBLIC COMPANY LIMITED</v>
      </c>
      <c r="D1471" s="83" t="s">
        <v>387</v>
      </c>
      <c r="E1471" s="83" t="s">
        <v>3744</v>
      </c>
      <c r="F1471" s="83" t="s">
        <v>3745</v>
      </c>
      <c r="G1471" s="83" t="str">
        <f t="shared" si="22"/>
        <v>0089  สาขารัฐสภา  NATIONAL  ASSEMBLY BRANCH</v>
      </c>
      <c r="H1471" s="83">
        <v>25370919</v>
      </c>
    </row>
    <row r="1472" spans="1:8" x14ac:dyDescent="0.25">
      <c r="A1472" s="83" t="s">
        <v>3612</v>
      </c>
      <c r="B1472" s="83" t="str">
        <f>_xlfn.XLOOKUP(A:A,[1]FI_NAME!$A:$A,[1]FI_NAME!$B:$B)</f>
        <v>ธนาคารกรุงไทย จำกัด (มหาชน)</v>
      </c>
      <c r="C1472" s="83" t="str">
        <f>_xlfn.XLOOKUP(B:B,'Swift Code&amp;Bank Name'!B:B,'Swift Code&amp;Bank Name'!C:C)</f>
        <v>KRUNGTHAI BANK PUBLIC COMPANY LIMITED</v>
      </c>
      <c r="D1472" s="83" t="s">
        <v>393</v>
      </c>
      <c r="E1472" s="83" t="s">
        <v>3746</v>
      </c>
      <c r="F1472" s="83" t="s">
        <v>3747</v>
      </c>
      <c r="G1472" s="83" t="str">
        <f t="shared" si="22"/>
        <v>0091  สาขารัชดาภิเษก-ห้วยขวาง  RACHADAPISEK - HUAIKHWANG BRANCH</v>
      </c>
      <c r="H1472" s="83">
        <v>25371202</v>
      </c>
    </row>
    <row r="1473" spans="1:8" x14ac:dyDescent="0.25">
      <c r="A1473" s="83" t="s">
        <v>3612</v>
      </c>
      <c r="B1473" s="83" t="str">
        <f>_xlfn.XLOOKUP(A:A,[1]FI_NAME!$A:$A,[1]FI_NAME!$B:$B)</f>
        <v>ธนาคารกรุงไทย จำกัด (มหาชน)</v>
      </c>
      <c r="C1473" s="83" t="str">
        <f>_xlfn.XLOOKUP(B:B,'Swift Code&amp;Bank Name'!B:B,'Swift Code&amp;Bank Name'!C:C)</f>
        <v>KRUNGTHAI BANK PUBLIC COMPANY LIMITED</v>
      </c>
      <c r="D1473" s="83" t="s">
        <v>3748</v>
      </c>
      <c r="E1473" s="83" t="s">
        <v>3749</v>
      </c>
      <c r="F1473" s="83" t="s">
        <v>3750</v>
      </c>
      <c r="G1473" s="83" t="str">
        <f t="shared" si="22"/>
        <v>0092  สาขาการไฟฟ้านครหลวงเพลินจิต  PLOENCHIT  METROPOLITAN  ELECTRICITY  BRANCH</v>
      </c>
      <c r="H1473" s="83">
        <v>25380120</v>
      </c>
    </row>
    <row r="1474" spans="1:8" x14ac:dyDescent="0.25">
      <c r="A1474" s="83" t="s">
        <v>3612</v>
      </c>
      <c r="B1474" s="83" t="str">
        <f>_xlfn.XLOOKUP(A:A,[1]FI_NAME!$A:$A,[1]FI_NAME!$B:$B)</f>
        <v>ธนาคารกรุงไทย จำกัด (มหาชน)</v>
      </c>
      <c r="C1474" s="83" t="str">
        <f>_xlfn.XLOOKUP(B:B,'Swift Code&amp;Bank Name'!B:B,'Swift Code&amp;Bank Name'!C:C)</f>
        <v>KRUNGTHAI BANK PUBLIC COMPANY LIMITED</v>
      </c>
      <c r="D1474" s="83" t="s">
        <v>2517</v>
      </c>
      <c r="E1474" s="83" t="s">
        <v>3751</v>
      </c>
      <c r="F1474" s="83" t="s">
        <v>3752</v>
      </c>
      <c r="G1474" s="83" t="str">
        <f t="shared" si="22"/>
        <v>0094  สาขาประชาอุทิศ  PRACHAUTIT BRANCH</v>
      </c>
      <c r="H1474" s="83">
        <v>25410130</v>
      </c>
    </row>
    <row r="1475" spans="1:8" x14ac:dyDescent="0.25">
      <c r="A1475" s="83" t="s">
        <v>3612</v>
      </c>
      <c r="B1475" s="83" t="str">
        <f>_xlfn.XLOOKUP(A:A,[1]FI_NAME!$A:$A,[1]FI_NAME!$B:$B)</f>
        <v>ธนาคารกรุงไทย จำกัด (มหาชน)</v>
      </c>
      <c r="C1475" s="83" t="str">
        <f>_xlfn.XLOOKUP(B:B,'Swift Code&amp;Bank Name'!B:B,'Swift Code&amp;Bank Name'!C:C)</f>
        <v>KRUNGTHAI BANK PUBLIC COMPANY LIMITED</v>
      </c>
      <c r="D1475" s="83" t="s">
        <v>3753</v>
      </c>
      <c r="E1475" s="83" t="s">
        <v>3754</v>
      </c>
      <c r="F1475" s="83" t="s">
        <v>3755</v>
      </c>
      <c r="G1475" s="83" t="str">
        <f t="shared" si="22"/>
        <v>0095  สาขาการเคหะแห่งชาติ  NATIONAL  HOUSING  AUTHORITY BRANCH</v>
      </c>
      <c r="H1475" s="83">
        <v>25390607</v>
      </c>
    </row>
    <row r="1476" spans="1:8" x14ac:dyDescent="0.25">
      <c r="A1476" s="83" t="s">
        <v>3612</v>
      </c>
      <c r="B1476" s="83" t="str">
        <f>_xlfn.XLOOKUP(A:A,[1]FI_NAME!$A:$A,[1]FI_NAME!$B:$B)</f>
        <v>ธนาคารกรุงไทย จำกัด (มหาชน)</v>
      </c>
      <c r="C1476" s="83" t="str">
        <f>_xlfn.XLOOKUP(B:B,'Swift Code&amp;Bank Name'!B:B,'Swift Code&amp;Bank Name'!C:C)</f>
        <v>KRUNGTHAI BANK PUBLIC COMPANY LIMITED</v>
      </c>
      <c r="D1476" s="83" t="s">
        <v>399</v>
      </c>
      <c r="E1476" s="83" t="s">
        <v>3756</v>
      </c>
      <c r="F1476" s="83" t="s">
        <v>3757</v>
      </c>
      <c r="G1476" s="83" t="str">
        <f t="shared" ref="G1476:G1539" si="23">CONCATENATE(D1476,"  ",E1476,"  ",F1476)</f>
        <v>0096  สาขาแจ้งวัฒนะ  CHAENG  WATTANA BRANCH</v>
      </c>
      <c r="H1476" s="83">
        <v>25390719</v>
      </c>
    </row>
    <row r="1477" spans="1:8" x14ac:dyDescent="0.25">
      <c r="A1477" s="83" t="s">
        <v>3612</v>
      </c>
      <c r="B1477" s="83" t="str">
        <f>_xlfn.XLOOKUP(A:A,[1]FI_NAME!$A:$A,[1]FI_NAME!$B:$B)</f>
        <v>ธนาคารกรุงไทย จำกัด (มหาชน)</v>
      </c>
      <c r="C1477" s="83" t="str">
        <f>_xlfn.XLOOKUP(B:B,'Swift Code&amp;Bank Name'!B:B,'Swift Code&amp;Bank Name'!C:C)</f>
        <v>KRUNGTHAI BANK PUBLIC COMPANY LIMITED</v>
      </c>
      <c r="D1477" s="83" t="s">
        <v>2518</v>
      </c>
      <c r="E1477" s="83" t="s">
        <v>3758</v>
      </c>
      <c r="F1477" s="83" t="s">
        <v>3759</v>
      </c>
      <c r="G1477" s="83" t="str">
        <f t="shared" si="23"/>
        <v>0097  สาขาประชานิเวศน์  PRACHANIWET BRANCH</v>
      </c>
      <c r="H1477" s="83">
        <v>25391213</v>
      </c>
    </row>
    <row r="1478" spans="1:8" x14ac:dyDescent="0.25">
      <c r="A1478" s="83" t="s">
        <v>3612</v>
      </c>
      <c r="B1478" s="83" t="str">
        <f>_xlfn.XLOOKUP(A:A,[1]FI_NAME!$A:$A,[1]FI_NAME!$B:$B)</f>
        <v>ธนาคารกรุงไทย จำกัด (มหาชน)</v>
      </c>
      <c r="C1478" s="83" t="str">
        <f>_xlfn.XLOOKUP(B:B,'Swift Code&amp;Bank Name'!B:B,'Swift Code&amp;Bank Name'!C:C)</f>
        <v>KRUNGTHAI BANK PUBLIC COMPANY LIMITED</v>
      </c>
      <c r="D1478" s="83" t="s">
        <v>402</v>
      </c>
      <c r="E1478" s="83" t="s">
        <v>1032</v>
      </c>
      <c r="F1478" s="83" t="s">
        <v>2627</v>
      </c>
      <c r="G1478" s="83" t="str">
        <f t="shared" si="23"/>
        <v>0101  สาขาอยุธยา  AYUTTHAYA BRANCH</v>
      </c>
      <c r="H1478" s="83">
        <v>25010729</v>
      </c>
    </row>
    <row r="1479" spans="1:8" x14ac:dyDescent="0.25">
      <c r="A1479" s="83" t="s">
        <v>3612</v>
      </c>
      <c r="B1479" s="83" t="str">
        <f>_xlfn.XLOOKUP(A:A,[1]FI_NAME!$A:$A,[1]FI_NAME!$B:$B)</f>
        <v>ธนาคารกรุงไทย จำกัด (มหาชน)</v>
      </c>
      <c r="C1479" s="83" t="str">
        <f>_xlfn.XLOOKUP(B:B,'Swift Code&amp;Bank Name'!B:B,'Swift Code&amp;Bank Name'!C:C)</f>
        <v>KRUNGTHAI BANK PUBLIC COMPANY LIMITED</v>
      </c>
      <c r="D1479" s="83" t="s">
        <v>405</v>
      </c>
      <c r="E1479" s="83" t="s">
        <v>3760</v>
      </c>
      <c r="F1479" s="83" t="s">
        <v>3761</v>
      </c>
      <c r="G1479" s="83" t="str">
        <f t="shared" si="23"/>
        <v>0102  สาขาผักไห่  PHAK  HAI BRANCH</v>
      </c>
      <c r="H1479" s="83">
        <v>25011007</v>
      </c>
    </row>
    <row r="1480" spans="1:8" x14ac:dyDescent="0.25">
      <c r="A1480" s="83" t="s">
        <v>3612</v>
      </c>
      <c r="B1480" s="83" t="str">
        <f>_xlfn.XLOOKUP(A:A,[1]FI_NAME!$A:$A,[1]FI_NAME!$B:$B)</f>
        <v>ธนาคารกรุงไทย จำกัด (มหาชน)</v>
      </c>
      <c r="C1480" s="83" t="str">
        <f>_xlfn.XLOOKUP(B:B,'Swift Code&amp;Bank Name'!B:B,'Swift Code&amp;Bank Name'!C:C)</f>
        <v>KRUNGTHAI BANK PUBLIC COMPANY LIMITED</v>
      </c>
      <c r="D1480" s="83" t="s">
        <v>408</v>
      </c>
      <c r="E1480" s="83" t="s">
        <v>2562</v>
      </c>
      <c r="F1480" s="83" t="s">
        <v>3762</v>
      </c>
      <c r="G1480" s="83" t="str">
        <f t="shared" si="23"/>
        <v>0103  สาขาท่าเรือ  THA  RUA BRANCH</v>
      </c>
      <c r="H1480" s="83">
        <v>25200805</v>
      </c>
    </row>
    <row r="1481" spans="1:8" x14ac:dyDescent="0.25">
      <c r="A1481" s="83" t="s">
        <v>3612</v>
      </c>
      <c r="B1481" s="83" t="str">
        <f>_xlfn.XLOOKUP(A:A,[1]FI_NAME!$A:$A,[1]FI_NAME!$B:$B)</f>
        <v>ธนาคารกรุงไทย จำกัด (มหาชน)</v>
      </c>
      <c r="C1481" s="83" t="str">
        <f>_xlfn.XLOOKUP(B:B,'Swift Code&amp;Bank Name'!B:B,'Swift Code&amp;Bank Name'!C:C)</f>
        <v>KRUNGTHAI BANK PUBLIC COMPANY LIMITED</v>
      </c>
      <c r="D1481" s="83" t="s">
        <v>411</v>
      </c>
      <c r="E1481" s="83" t="s">
        <v>1356</v>
      </c>
      <c r="F1481" s="83" t="s">
        <v>2568</v>
      </c>
      <c r="G1481" s="83" t="str">
        <f t="shared" si="23"/>
        <v>0104  สาขาเสนา  SENA BRANCH</v>
      </c>
      <c r="H1481" s="83">
        <v>25201125</v>
      </c>
    </row>
    <row r="1482" spans="1:8" x14ac:dyDescent="0.25">
      <c r="A1482" s="83" t="s">
        <v>3612</v>
      </c>
      <c r="B1482" s="83" t="str">
        <f>_xlfn.XLOOKUP(A:A,[1]FI_NAME!$A:$A,[1]FI_NAME!$B:$B)</f>
        <v>ธนาคารกรุงไทย จำกัด (มหาชน)</v>
      </c>
      <c r="C1482" s="83" t="str">
        <f>_xlfn.XLOOKUP(B:B,'Swift Code&amp;Bank Name'!B:B,'Swift Code&amp;Bank Name'!C:C)</f>
        <v>KRUNGTHAI BANK PUBLIC COMPANY LIMITED</v>
      </c>
      <c r="D1482" s="83" t="s">
        <v>414</v>
      </c>
      <c r="E1482" s="83" t="s">
        <v>3763</v>
      </c>
      <c r="F1482" s="83" t="s">
        <v>3764</v>
      </c>
      <c r="G1482" s="83" t="str">
        <f t="shared" si="23"/>
        <v>0105  สาขาภาชี  PHACHI BRANCH</v>
      </c>
      <c r="H1482" s="83">
        <v>25201007</v>
      </c>
    </row>
    <row r="1483" spans="1:8" x14ac:dyDescent="0.25">
      <c r="A1483" s="83" t="s">
        <v>3612</v>
      </c>
      <c r="B1483" s="83" t="str">
        <f>_xlfn.XLOOKUP(A:A,[1]FI_NAME!$A:$A,[1]FI_NAME!$B:$B)</f>
        <v>ธนาคารกรุงไทย จำกัด (มหาชน)</v>
      </c>
      <c r="C1483" s="83" t="str">
        <f>_xlfn.XLOOKUP(B:B,'Swift Code&amp;Bank Name'!B:B,'Swift Code&amp;Bank Name'!C:C)</f>
        <v>KRUNGTHAI BANK PUBLIC COMPANY LIMITED</v>
      </c>
      <c r="D1483" s="83" t="s">
        <v>417</v>
      </c>
      <c r="E1483" s="83" t="s">
        <v>1197</v>
      </c>
      <c r="F1483" s="83" t="s">
        <v>3765</v>
      </c>
      <c r="G1483" s="83" t="str">
        <f t="shared" si="23"/>
        <v>0106  สาขาชัยนาท  CHAI  NAT BRANCH</v>
      </c>
      <c r="H1483" s="83">
        <v>25030404</v>
      </c>
    </row>
    <row r="1484" spans="1:8" x14ac:dyDescent="0.25">
      <c r="A1484" s="83" t="s">
        <v>3612</v>
      </c>
      <c r="B1484" s="83" t="str">
        <f>_xlfn.XLOOKUP(A:A,[1]FI_NAME!$A:$A,[1]FI_NAME!$B:$B)</f>
        <v>ธนาคารกรุงไทย จำกัด (มหาชน)</v>
      </c>
      <c r="C1484" s="83" t="str">
        <f>_xlfn.XLOOKUP(B:B,'Swift Code&amp;Bank Name'!B:B,'Swift Code&amp;Bank Name'!C:C)</f>
        <v>KRUNGTHAI BANK PUBLIC COMPANY LIMITED</v>
      </c>
      <c r="D1484" s="83" t="s">
        <v>2533</v>
      </c>
      <c r="E1484" s="83" t="s">
        <v>2569</v>
      </c>
      <c r="F1484" s="83" t="s">
        <v>2570</v>
      </c>
      <c r="G1484" s="83" t="str">
        <f t="shared" si="23"/>
        <v>0107  สาขาหันคา  HANKHA BRANCH</v>
      </c>
      <c r="H1484" s="83">
        <v>25200617</v>
      </c>
    </row>
    <row r="1485" spans="1:8" x14ac:dyDescent="0.25">
      <c r="A1485" s="83" t="s">
        <v>3612</v>
      </c>
      <c r="B1485" s="83" t="str">
        <f>_xlfn.XLOOKUP(A:A,[1]FI_NAME!$A:$A,[1]FI_NAME!$B:$B)</f>
        <v>ธนาคารกรุงไทย จำกัด (มหาชน)</v>
      </c>
      <c r="C1485" s="83" t="str">
        <f>_xlfn.XLOOKUP(B:B,'Swift Code&amp;Bank Name'!B:B,'Swift Code&amp;Bank Name'!C:C)</f>
        <v>KRUNGTHAI BANK PUBLIC COMPANY LIMITED</v>
      </c>
      <c r="D1485" s="83" t="s">
        <v>420</v>
      </c>
      <c r="E1485" s="83" t="s">
        <v>517</v>
      </c>
      <c r="F1485" s="83" t="s">
        <v>518</v>
      </c>
      <c r="G1485" s="83" t="str">
        <f t="shared" si="23"/>
        <v>0108  สาขานนทบุรี  NONTHABURI BRANCH</v>
      </c>
      <c r="H1485" s="83">
        <v>25040609</v>
      </c>
    </row>
    <row r="1486" spans="1:8" x14ac:dyDescent="0.25">
      <c r="A1486" s="83" t="s">
        <v>3612</v>
      </c>
      <c r="B1486" s="83" t="str">
        <f>_xlfn.XLOOKUP(A:A,[1]FI_NAME!$A:$A,[1]FI_NAME!$B:$B)</f>
        <v>ธนาคารกรุงไทย จำกัด (มหาชน)</v>
      </c>
      <c r="C1486" s="83" t="str">
        <f>_xlfn.XLOOKUP(B:B,'Swift Code&amp;Bank Name'!B:B,'Swift Code&amp;Bank Name'!C:C)</f>
        <v>KRUNGTHAI BANK PUBLIC COMPANY LIMITED</v>
      </c>
      <c r="D1486" s="83" t="s">
        <v>423</v>
      </c>
      <c r="E1486" s="83" t="s">
        <v>709</v>
      </c>
      <c r="F1486" s="83" t="s">
        <v>710</v>
      </c>
      <c r="G1486" s="83" t="str">
        <f t="shared" si="23"/>
        <v>0109  สาขาบางกรวย  BANG KRUAI BRANCH</v>
      </c>
      <c r="H1486" s="83">
        <v>25161130</v>
      </c>
    </row>
    <row r="1487" spans="1:8" x14ac:dyDescent="0.25">
      <c r="A1487" s="83" t="s">
        <v>3612</v>
      </c>
      <c r="B1487" s="83" t="str">
        <f>_xlfn.XLOOKUP(A:A,[1]FI_NAME!$A:$A,[1]FI_NAME!$B:$B)</f>
        <v>ธนาคารกรุงไทย จำกัด (มหาชน)</v>
      </c>
      <c r="C1487" s="83" t="str">
        <f>_xlfn.XLOOKUP(B:B,'Swift Code&amp;Bank Name'!B:B,'Swift Code&amp;Bank Name'!C:C)</f>
        <v>KRUNGTHAI BANK PUBLIC COMPANY LIMITED</v>
      </c>
      <c r="D1487" s="83" t="s">
        <v>426</v>
      </c>
      <c r="E1487" s="83" t="s">
        <v>625</v>
      </c>
      <c r="F1487" s="83" t="s">
        <v>3766</v>
      </c>
      <c r="G1487" s="83" t="str">
        <f t="shared" si="23"/>
        <v>0110  สาขาปทุมธานี  PATHUM  THANI BRANCH</v>
      </c>
      <c r="H1487" s="83">
        <v>25090627</v>
      </c>
    </row>
    <row r="1488" spans="1:8" x14ac:dyDescent="0.25">
      <c r="A1488" s="83" t="s">
        <v>3612</v>
      </c>
      <c r="B1488" s="83" t="str">
        <f>_xlfn.XLOOKUP(A:A,[1]FI_NAME!$A:$A,[1]FI_NAME!$B:$B)</f>
        <v>ธนาคารกรุงไทย จำกัด (มหาชน)</v>
      </c>
      <c r="C1488" s="83" t="str">
        <f>_xlfn.XLOOKUP(B:B,'Swift Code&amp;Bank Name'!B:B,'Swift Code&amp;Bank Name'!C:C)</f>
        <v>KRUNGTHAI BANK PUBLIC COMPANY LIMITED</v>
      </c>
      <c r="D1488" s="83" t="s">
        <v>429</v>
      </c>
      <c r="E1488" s="83" t="s">
        <v>933</v>
      </c>
      <c r="F1488" s="83" t="s">
        <v>3767</v>
      </c>
      <c r="G1488" s="83" t="str">
        <f t="shared" si="23"/>
        <v>0111  สาขาลพบุรี  LOP  BURI BRANCH</v>
      </c>
      <c r="H1488" s="83">
        <v>25010224</v>
      </c>
    </row>
    <row r="1489" spans="1:8" x14ac:dyDescent="0.25">
      <c r="A1489" s="83" t="s">
        <v>3612</v>
      </c>
      <c r="B1489" s="83" t="str">
        <f>_xlfn.XLOOKUP(A:A,[1]FI_NAME!$A:$A,[1]FI_NAME!$B:$B)</f>
        <v>ธนาคารกรุงไทย จำกัด (มหาชน)</v>
      </c>
      <c r="C1489" s="83" t="str">
        <f>_xlfn.XLOOKUP(B:B,'Swift Code&amp;Bank Name'!B:B,'Swift Code&amp;Bank Name'!C:C)</f>
        <v>KRUNGTHAI BANK PUBLIC COMPANY LIMITED</v>
      </c>
      <c r="D1489" s="83" t="s">
        <v>432</v>
      </c>
      <c r="E1489" s="83" t="s">
        <v>2712</v>
      </c>
      <c r="F1489" s="83" t="s">
        <v>3768</v>
      </c>
      <c r="G1489" s="83" t="str">
        <f t="shared" si="23"/>
        <v>0112  สาขาบ้านหมี่  BAN  MI BRANCH</v>
      </c>
      <c r="H1489" s="83">
        <v>25161026</v>
      </c>
    </row>
    <row r="1490" spans="1:8" x14ac:dyDescent="0.25">
      <c r="A1490" s="83" t="s">
        <v>3612</v>
      </c>
      <c r="B1490" s="83" t="str">
        <f>_xlfn.XLOOKUP(A:A,[1]FI_NAME!$A:$A,[1]FI_NAME!$B:$B)</f>
        <v>ธนาคารกรุงไทย จำกัด (มหาชน)</v>
      </c>
      <c r="C1490" s="83" t="str">
        <f>_xlfn.XLOOKUP(B:B,'Swift Code&amp;Bank Name'!B:B,'Swift Code&amp;Bank Name'!C:C)</f>
        <v>KRUNGTHAI BANK PUBLIC COMPANY LIMITED</v>
      </c>
      <c r="D1490" s="83" t="s">
        <v>435</v>
      </c>
      <c r="E1490" s="83" t="s">
        <v>1101</v>
      </c>
      <c r="F1490" s="83" t="s">
        <v>3769</v>
      </c>
      <c r="G1490" s="83" t="str">
        <f t="shared" si="23"/>
        <v>0113  สาขาลำนารายณ์  LAMNARAI BRANCH</v>
      </c>
      <c r="H1490" s="83">
        <v>25140802</v>
      </c>
    </row>
    <row r="1491" spans="1:8" x14ac:dyDescent="0.25">
      <c r="A1491" s="83" t="s">
        <v>3612</v>
      </c>
      <c r="B1491" s="83" t="str">
        <f>_xlfn.XLOOKUP(A:A,[1]FI_NAME!$A:$A,[1]FI_NAME!$B:$B)</f>
        <v>ธนาคารกรุงไทย จำกัด (มหาชน)</v>
      </c>
      <c r="C1491" s="83" t="str">
        <f>_xlfn.XLOOKUP(B:B,'Swift Code&amp;Bank Name'!B:B,'Swift Code&amp;Bank Name'!C:C)</f>
        <v>KRUNGTHAI BANK PUBLIC COMPANY LIMITED</v>
      </c>
      <c r="D1491" s="83" t="s">
        <v>438</v>
      </c>
      <c r="E1491" s="83" t="s">
        <v>999</v>
      </c>
      <c r="F1491" s="83" t="s">
        <v>3770</v>
      </c>
      <c r="G1491" s="83" t="str">
        <f t="shared" si="23"/>
        <v>0114  สาขาโคกสำโรง  KHOK  SAMRONG BRANCH</v>
      </c>
      <c r="H1491" s="83">
        <v>25080521</v>
      </c>
    </row>
    <row r="1492" spans="1:8" x14ac:dyDescent="0.25">
      <c r="A1492" s="83" t="s">
        <v>3612</v>
      </c>
      <c r="B1492" s="83" t="str">
        <f>_xlfn.XLOOKUP(A:A,[1]FI_NAME!$A:$A,[1]FI_NAME!$B:$B)</f>
        <v>ธนาคารกรุงไทย จำกัด (มหาชน)</v>
      </c>
      <c r="C1492" s="83" t="str">
        <f>_xlfn.XLOOKUP(B:B,'Swift Code&amp;Bank Name'!B:B,'Swift Code&amp;Bank Name'!C:C)</f>
        <v>KRUNGTHAI BANK PUBLIC COMPANY LIMITED</v>
      </c>
      <c r="D1492" s="83" t="s">
        <v>441</v>
      </c>
      <c r="E1492" s="83" t="s">
        <v>877</v>
      </c>
      <c r="F1492" s="83" t="s">
        <v>3771</v>
      </c>
      <c r="G1492" s="83" t="str">
        <f t="shared" si="23"/>
        <v>0115  สาขาสระบุรี  SARA  BURI BRANCH</v>
      </c>
      <c r="H1492" s="83">
        <v>25030711</v>
      </c>
    </row>
    <row r="1493" spans="1:8" x14ac:dyDescent="0.25">
      <c r="A1493" s="83" t="s">
        <v>3612</v>
      </c>
      <c r="B1493" s="83" t="str">
        <f>_xlfn.XLOOKUP(A:A,[1]FI_NAME!$A:$A,[1]FI_NAME!$B:$B)</f>
        <v>ธนาคารกรุงไทย จำกัด (มหาชน)</v>
      </c>
      <c r="C1493" s="83" t="str">
        <f>_xlfn.XLOOKUP(B:B,'Swift Code&amp;Bank Name'!B:B,'Swift Code&amp;Bank Name'!C:C)</f>
        <v>KRUNGTHAI BANK PUBLIC COMPANY LIMITED</v>
      </c>
      <c r="D1493" s="83" t="s">
        <v>444</v>
      </c>
      <c r="E1493" s="83" t="s">
        <v>1008</v>
      </c>
      <c r="F1493" s="83" t="s">
        <v>3772</v>
      </c>
      <c r="G1493" s="83" t="str">
        <f t="shared" si="23"/>
        <v>0116  สาขาสิงห์บุรี  SING  BURI BRANCH</v>
      </c>
      <c r="H1493" s="83">
        <v>25010822</v>
      </c>
    </row>
    <row r="1494" spans="1:8" x14ac:dyDescent="0.25">
      <c r="A1494" s="83" t="s">
        <v>3612</v>
      </c>
      <c r="B1494" s="83" t="str">
        <f>_xlfn.XLOOKUP(A:A,[1]FI_NAME!$A:$A,[1]FI_NAME!$B:$B)</f>
        <v>ธนาคารกรุงไทย จำกัด (มหาชน)</v>
      </c>
      <c r="C1494" s="83" t="str">
        <f>_xlfn.XLOOKUP(B:B,'Swift Code&amp;Bank Name'!B:B,'Swift Code&amp;Bank Name'!C:C)</f>
        <v>KRUNGTHAI BANK PUBLIC COMPANY LIMITED</v>
      </c>
      <c r="D1494" s="83" t="s">
        <v>447</v>
      </c>
      <c r="E1494" s="83" t="s">
        <v>3773</v>
      </c>
      <c r="F1494" s="83" t="s">
        <v>3774</v>
      </c>
      <c r="G1494" s="83" t="str">
        <f t="shared" si="23"/>
        <v>0117  สาขาอินทร์บุรี  IN  BURI BRANCH</v>
      </c>
      <c r="H1494" s="83">
        <v>25170301</v>
      </c>
    </row>
    <row r="1495" spans="1:8" x14ac:dyDescent="0.25">
      <c r="A1495" s="83" t="s">
        <v>3612</v>
      </c>
      <c r="B1495" s="83" t="str">
        <f>_xlfn.XLOOKUP(A:A,[1]FI_NAME!$A:$A,[1]FI_NAME!$B:$B)</f>
        <v>ธนาคารกรุงไทย จำกัด (มหาชน)</v>
      </c>
      <c r="C1495" s="83" t="str">
        <f>_xlfn.XLOOKUP(B:B,'Swift Code&amp;Bank Name'!B:B,'Swift Code&amp;Bank Name'!C:C)</f>
        <v>KRUNGTHAI BANK PUBLIC COMPANY LIMITED</v>
      </c>
      <c r="D1495" s="83" t="s">
        <v>450</v>
      </c>
      <c r="E1495" s="83" t="s">
        <v>1203</v>
      </c>
      <c r="F1495" s="83" t="s">
        <v>3775</v>
      </c>
      <c r="G1495" s="83" t="str">
        <f t="shared" si="23"/>
        <v>0118  สาขาอ่างทอง  ANG  THONG BRANCH</v>
      </c>
      <c r="H1495" s="83">
        <v>25011008</v>
      </c>
    </row>
    <row r="1496" spans="1:8" x14ac:dyDescent="0.25">
      <c r="A1496" s="83" t="s">
        <v>3612</v>
      </c>
      <c r="B1496" s="83" t="str">
        <f>_xlfn.XLOOKUP(A:A,[1]FI_NAME!$A:$A,[1]FI_NAME!$B:$B)</f>
        <v>ธนาคารกรุงไทย จำกัด (มหาชน)</v>
      </c>
      <c r="C1496" s="83" t="str">
        <f>_xlfn.XLOOKUP(B:B,'Swift Code&amp;Bank Name'!B:B,'Swift Code&amp;Bank Name'!C:C)</f>
        <v>KRUNGTHAI BANK PUBLIC COMPANY LIMITED</v>
      </c>
      <c r="D1496" s="83" t="s">
        <v>453</v>
      </c>
      <c r="E1496" s="83" t="s">
        <v>3776</v>
      </c>
      <c r="F1496" s="83" t="s">
        <v>3777</v>
      </c>
      <c r="G1496" s="83" t="str">
        <f t="shared" si="23"/>
        <v>0119  สาขาป่าโมก  PA MOK BRANCH</v>
      </c>
      <c r="H1496" s="83">
        <v>25200610</v>
      </c>
    </row>
    <row r="1497" spans="1:8" x14ac:dyDescent="0.25">
      <c r="A1497" s="83" t="s">
        <v>3612</v>
      </c>
      <c r="B1497" s="83" t="str">
        <f>_xlfn.XLOOKUP(A:A,[1]FI_NAME!$A:$A,[1]FI_NAME!$B:$B)</f>
        <v>ธนาคารกรุงไทย จำกัด (มหาชน)</v>
      </c>
      <c r="C1497" s="83" t="str">
        <f>_xlfn.XLOOKUP(B:B,'Swift Code&amp;Bank Name'!B:B,'Swift Code&amp;Bank Name'!C:C)</f>
        <v>KRUNGTHAI BANK PUBLIC COMPANY LIMITED</v>
      </c>
      <c r="D1497" s="83" t="s">
        <v>456</v>
      </c>
      <c r="E1497" s="83" t="s">
        <v>586</v>
      </c>
      <c r="F1497" s="83" t="s">
        <v>3778</v>
      </c>
      <c r="G1497" s="83" t="str">
        <f t="shared" si="23"/>
        <v>0120  สาขารังสิต  RUNG  SIT BRANCH</v>
      </c>
      <c r="H1497" s="83">
        <v>25210823</v>
      </c>
    </row>
    <row r="1498" spans="1:8" x14ac:dyDescent="0.25">
      <c r="A1498" s="83" t="s">
        <v>3612</v>
      </c>
      <c r="B1498" s="83" t="str">
        <f>_xlfn.XLOOKUP(A:A,[1]FI_NAME!$A:$A,[1]FI_NAME!$B:$B)</f>
        <v>ธนาคารกรุงไทย จำกัด (มหาชน)</v>
      </c>
      <c r="C1498" s="83" t="str">
        <f>_xlfn.XLOOKUP(B:B,'Swift Code&amp;Bank Name'!B:B,'Swift Code&amp;Bank Name'!C:C)</f>
        <v>KRUNGTHAI BANK PUBLIC COMPANY LIMITED</v>
      </c>
      <c r="D1498" s="83" t="s">
        <v>459</v>
      </c>
      <c r="E1498" s="83" t="s">
        <v>613</v>
      </c>
      <c r="F1498" s="83" t="s">
        <v>3779</v>
      </c>
      <c r="G1498" s="83" t="str">
        <f t="shared" si="23"/>
        <v>0121  สาขาบางบัวทอง  BANG  BUA  THONG BRANCH</v>
      </c>
      <c r="H1498" s="83">
        <v>25250825</v>
      </c>
    </row>
    <row r="1499" spans="1:8" x14ac:dyDescent="0.25">
      <c r="A1499" s="83" t="s">
        <v>3612</v>
      </c>
      <c r="B1499" s="83" t="str">
        <f>_xlfn.XLOOKUP(A:A,[1]FI_NAME!$A:$A,[1]FI_NAME!$B:$B)</f>
        <v>ธนาคารกรุงไทย จำกัด (มหาชน)</v>
      </c>
      <c r="C1499" s="83" t="str">
        <f>_xlfn.XLOOKUP(B:B,'Swift Code&amp;Bank Name'!B:B,'Swift Code&amp;Bank Name'!C:C)</f>
        <v>KRUNGTHAI BANK PUBLIC COMPANY LIMITED</v>
      </c>
      <c r="D1499" s="83" t="s">
        <v>462</v>
      </c>
      <c r="E1499" s="83" t="s">
        <v>3780</v>
      </c>
      <c r="F1499" s="83" t="s">
        <v>3781</v>
      </c>
      <c r="G1499" s="83" t="str">
        <f t="shared" si="23"/>
        <v>0122  สาขาโพธิ์ทอง  PHO  THONG BRANCH</v>
      </c>
      <c r="H1499" s="83">
        <v>25260408</v>
      </c>
    </row>
    <row r="1500" spans="1:8" x14ac:dyDescent="0.25">
      <c r="A1500" s="83" t="s">
        <v>3612</v>
      </c>
      <c r="B1500" s="83" t="str">
        <f>_xlfn.XLOOKUP(A:A,[1]FI_NAME!$A:$A,[1]FI_NAME!$B:$B)</f>
        <v>ธนาคารกรุงไทย จำกัด (มหาชน)</v>
      </c>
      <c r="C1500" s="83" t="str">
        <f>_xlfn.XLOOKUP(B:B,'Swift Code&amp;Bank Name'!B:B,'Swift Code&amp;Bank Name'!C:C)</f>
        <v>KRUNGTHAI BANK PUBLIC COMPANY LIMITED</v>
      </c>
      <c r="D1500" s="83" t="s">
        <v>465</v>
      </c>
      <c r="E1500" s="83" t="s">
        <v>2549</v>
      </c>
      <c r="F1500" s="83" t="s">
        <v>3782</v>
      </c>
      <c r="G1500" s="83" t="str">
        <f t="shared" si="23"/>
        <v>0123  สาขาปากเกร็ด  PAK  KRET BRANCH</v>
      </c>
      <c r="H1500" s="83">
        <v>25280405</v>
      </c>
    </row>
    <row r="1501" spans="1:8" x14ac:dyDescent="0.25">
      <c r="A1501" s="83" t="s">
        <v>3612</v>
      </c>
      <c r="B1501" s="83" t="str">
        <f>_xlfn.XLOOKUP(A:A,[1]FI_NAME!$A:$A,[1]FI_NAME!$B:$B)</f>
        <v>ธนาคารกรุงไทย จำกัด (มหาชน)</v>
      </c>
      <c r="C1501" s="83" t="str">
        <f>_xlfn.XLOOKUP(B:B,'Swift Code&amp;Bank Name'!B:B,'Swift Code&amp;Bank Name'!C:C)</f>
        <v>KRUNGTHAI BANK PUBLIC COMPANY LIMITED</v>
      </c>
      <c r="D1501" s="83" t="s">
        <v>468</v>
      </c>
      <c r="E1501" s="83" t="s">
        <v>2578</v>
      </c>
      <c r="F1501" s="83" t="s">
        <v>3783</v>
      </c>
      <c r="G1501" s="83" t="str">
        <f t="shared" si="23"/>
        <v>0124  สาขาสรรคบุรี  SANKHA  BURI BRANCH</v>
      </c>
      <c r="H1501" s="83">
        <v>25280607</v>
      </c>
    </row>
    <row r="1502" spans="1:8" x14ac:dyDescent="0.25">
      <c r="A1502" s="83" t="s">
        <v>3612</v>
      </c>
      <c r="B1502" s="83" t="str">
        <f>_xlfn.XLOOKUP(A:A,[1]FI_NAME!$A:$A,[1]FI_NAME!$B:$B)</f>
        <v>ธนาคารกรุงไทย จำกัด (มหาชน)</v>
      </c>
      <c r="C1502" s="83" t="str">
        <f>_xlfn.XLOOKUP(B:B,'Swift Code&amp;Bank Name'!B:B,'Swift Code&amp;Bank Name'!C:C)</f>
        <v>KRUNGTHAI BANK PUBLIC COMPANY LIMITED</v>
      </c>
      <c r="D1502" s="83" t="s">
        <v>471</v>
      </c>
      <c r="E1502" s="83" t="s">
        <v>1479</v>
      </c>
      <c r="F1502" s="83" t="s">
        <v>3784</v>
      </c>
      <c r="G1502" s="83" t="str">
        <f t="shared" si="23"/>
        <v>0125  สาขาหนองแค  NONG  KHAE BRANCH</v>
      </c>
      <c r="H1502" s="83">
        <v>25300320</v>
      </c>
    </row>
    <row r="1503" spans="1:8" x14ac:dyDescent="0.25">
      <c r="A1503" s="83" t="s">
        <v>3612</v>
      </c>
      <c r="B1503" s="83" t="str">
        <f>_xlfn.XLOOKUP(A:A,[1]FI_NAME!$A:$A,[1]FI_NAME!$B:$B)</f>
        <v>ธนาคารกรุงไทย จำกัด (มหาชน)</v>
      </c>
      <c r="C1503" s="83" t="str">
        <f>_xlfn.XLOOKUP(B:B,'Swift Code&amp;Bank Name'!B:B,'Swift Code&amp;Bank Name'!C:C)</f>
        <v>KRUNGTHAI BANK PUBLIC COMPANY LIMITED</v>
      </c>
      <c r="D1503" s="83" t="s">
        <v>474</v>
      </c>
      <c r="E1503" s="83" t="s">
        <v>610</v>
      </c>
      <c r="F1503" s="83" t="s">
        <v>3785</v>
      </c>
      <c r="G1503" s="83" t="str">
        <f t="shared" si="23"/>
        <v>0126  สาขาประตูน้ำพระอินทร์  PRATUNAM  PHRA  IN BRANCH</v>
      </c>
      <c r="H1503" s="83">
        <v>25300327</v>
      </c>
    </row>
    <row r="1504" spans="1:8" x14ac:dyDescent="0.25">
      <c r="A1504" s="83" t="s">
        <v>3612</v>
      </c>
      <c r="B1504" s="83" t="str">
        <f>_xlfn.XLOOKUP(A:A,[1]FI_NAME!$A:$A,[1]FI_NAME!$B:$B)</f>
        <v>ธนาคารกรุงไทย จำกัด (มหาชน)</v>
      </c>
      <c r="C1504" s="83" t="str">
        <f>_xlfn.XLOOKUP(B:B,'Swift Code&amp;Bank Name'!B:B,'Swift Code&amp;Bank Name'!C:C)</f>
        <v>KRUNGTHAI BANK PUBLIC COMPANY LIMITED</v>
      </c>
      <c r="D1504" s="83" t="s">
        <v>477</v>
      </c>
      <c r="E1504" s="83" t="s">
        <v>3786</v>
      </c>
      <c r="F1504" s="83" t="s">
        <v>3787</v>
      </c>
      <c r="G1504" s="83" t="str">
        <f t="shared" si="23"/>
        <v>0127  สาขาตลาดสี่มุมเมือง  TALAD  SIMUMMUENG  BRANCH</v>
      </c>
      <c r="H1504" s="83">
        <v>25311118</v>
      </c>
    </row>
    <row r="1505" spans="1:8" x14ac:dyDescent="0.25">
      <c r="A1505" s="83" t="s">
        <v>3612</v>
      </c>
      <c r="B1505" s="83" t="str">
        <f>_xlfn.XLOOKUP(A:A,[1]FI_NAME!$A:$A,[1]FI_NAME!$B:$B)</f>
        <v>ธนาคารกรุงไทย จำกัด (มหาชน)</v>
      </c>
      <c r="C1505" s="83" t="str">
        <f>_xlfn.XLOOKUP(B:B,'Swift Code&amp;Bank Name'!B:B,'Swift Code&amp;Bank Name'!C:C)</f>
        <v>KRUNGTHAI BANK PUBLIC COMPANY LIMITED</v>
      </c>
      <c r="D1505" s="83" t="s">
        <v>480</v>
      </c>
      <c r="E1505" s="83" t="s">
        <v>3788</v>
      </c>
      <c r="F1505" s="83" t="s">
        <v>3789</v>
      </c>
      <c r="G1505" s="83" t="str">
        <f t="shared" si="23"/>
        <v>0128  สาขาโรจนะ  ROJANA BRANCH</v>
      </c>
      <c r="H1505" s="83">
        <v>25320829</v>
      </c>
    </row>
    <row r="1506" spans="1:8" x14ac:dyDescent="0.25">
      <c r="A1506" s="83" t="s">
        <v>3612</v>
      </c>
      <c r="B1506" s="83" t="str">
        <f>_xlfn.XLOOKUP(A:A,[1]FI_NAME!$A:$A,[1]FI_NAME!$B:$B)</f>
        <v>ธนาคารกรุงไทย จำกัด (มหาชน)</v>
      </c>
      <c r="C1506" s="83" t="str">
        <f>_xlfn.XLOOKUP(B:B,'Swift Code&amp;Bank Name'!B:B,'Swift Code&amp;Bank Name'!C:C)</f>
        <v>KRUNGTHAI BANK PUBLIC COMPANY LIMITED</v>
      </c>
      <c r="D1506" s="83" t="s">
        <v>483</v>
      </c>
      <c r="E1506" s="83" t="s">
        <v>3790</v>
      </c>
      <c r="F1506" s="83" t="s">
        <v>3791</v>
      </c>
      <c r="G1506" s="83" t="str">
        <f t="shared" si="23"/>
        <v>0129  สาขาวงเวียนสระแก้ว  WONG  WIEN  SRAKAEW BRANCH</v>
      </c>
      <c r="H1506" s="83">
        <v>25320513</v>
      </c>
    </row>
    <row r="1507" spans="1:8" x14ac:dyDescent="0.25">
      <c r="A1507" s="83" t="s">
        <v>3612</v>
      </c>
      <c r="B1507" s="83" t="str">
        <f>_xlfn.XLOOKUP(A:A,[1]FI_NAME!$A:$A,[1]FI_NAME!$B:$B)</f>
        <v>ธนาคารกรุงไทย จำกัด (มหาชน)</v>
      </c>
      <c r="C1507" s="83" t="str">
        <f>_xlfn.XLOOKUP(B:B,'Swift Code&amp;Bank Name'!B:B,'Swift Code&amp;Bank Name'!C:C)</f>
        <v>KRUNGTHAI BANK PUBLIC COMPANY LIMITED</v>
      </c>
      <c r="D1507" s="83" t="s">
        <v>486</v>
      </c>
      <c r="E1507" s="83" t="s">
        <v>3792</v>
      </c>
      <c r="F1507" s="83" t="s">
        <v>3793</v>
      </c>
      <c r="G1507" s="83" t="str">
        <f t="shared" si="23"/>
        <v>0130  สาขาติวานนท์ 3  TIWANON 3 BRANCH</v>
      </c>
      <c r="H1507" s="83">
        <v>25321027</v>
      </c>
    </row>
    <row r="1508" spans="1:8" x14ac:dyDescent="0.25">
      <c r="A1508" s="83" t="s">
        <v>3612</v>
      </c>
      <c r="B1508" s="83" t="str">
        <f>_xlfn.XLOOKUP(A:A,[1]FI_NAME!$A:$A,[1]FI_NAME!$B:$B)</f>
        <v>ธนาคารกรุงไทย จำกัด (มหาชน)</v>
      </c>
      <c r="C1508" s="83" t="str">
        <f>_xlfn.XLOOKUP(B:B,'Swift Code&amp;Bank Name'!B:B,'Swift Code&amp;Bank Name'!C:C)</f>
        <v>KRUNGTHAI BANK PUBLIC COMPANY LIMITED</v>
      </c>
      <c r="D1508" s="83" t="s">
        <v>489</v>
      </c>
      <c r="E1508" s="83" t="s">
        <v>3794</v>
      </c>
      <c r="F1508" s="83" t="s">
        <v>3795</v>
      </c>
      <c r="G1508" s="83" t="str">
        <f t="shared" si="23"/>
        <v>0131  สาขาเสาไห้  SAO  HAI BRANCH</v>
      </c>
      <c r="H1508" s="83">
        <v>25330202</v>
      </c>
    </row>
    <row r="1509" spans="1:8" x14ac:dyDescent="0.25">
      <c r="A1509" s="83" t="s">
        <v>3612</v>
      </c>
      <c r="B1509" s="83" t="str">
        <f>_xlfn.XLOOKUP(A:A,[1]FI_NAME!$A:$A,[1]FI_NAME!$B:$B)</f>
        <v>ธนาคารกรุงไทย จำกัด (มหาชน)</v>
      </c>
      <c r="C1509" s="83" t="str">
        <f>_xlfn.XLOOKUP(B:B,'Swift Code&amp;Bank Name'!B:B,'Swift Code&amp;Bank Name'!C:C)</f>
        <v>KRUNGTHAI BANK PUBLIC COMPANY LIMITED</v>
      </c>
      <c r="D1509" s="83" t="s">
        <v>495</v>
      </c>
      <c r="E1509" s="83" t="s">
        <v>3796</v>
      </c>
      <c r="F1509" s="83" t="s">
        <v>3797</v>
      </c>
      <c r="G1509" s="83" t="str">
        <f t="shared" si="23"/>
        <v>0133  สาขาหน้าพระลาน  NA  PHRA  LAN BRANCH</v>
      </c>
      <c r="H1509" s="83">
        <v>25340426</v>
      </c>
    </row>
    <row r="1510" spans="1:8" x14ac:dyDescent="0.25">
      <c r="A1510" s="83" t="s">
        <v>3612</v>
      </c>
      <c r="B1510" s="83" t="str">
        <f>_xlfn.XLOOKUP(A:A,[1]FI_NAME!$A:$A,[1]FI_NAME!$B:$B)</f>
        <v>ธนาคารกรุงไทย จำกัด (มหาชน)</v>
      </c>
      <c r="C1510" s="83" t="str">
        <f>_xlfn.XLOOKUP(B:B,'Swift Code&amp;Bank Name'!B:B,'Swift Code&amp;Bank Name'!C:C)</f>
        <v>KRUNGTHAI BANK PUBLIC COMPANY LIMITED</v>
      </c>
      <c r="D1510" s="83" t="s">
        <v>498</v>
      </c>
      <c r="E1510" s="83" t="s">
        <v>3798</v>
      </c>
      <c r="F1510" s="83" t="s">
        <v>3799</v>
      </c>
      <c r="G1510" s="83" t="str">
        <f t="shared" si="23"/>
        <v>0134  สาขาอำเภอสามโคก  AMPHOE  SAM  KHOK BRANCH</v>
      </c>
      <c r="H1510" s="83">
        <v>25340809</v>
      </c>
    </row>
    <row r="1511" spans="1:8" x14ac:dyDescent="0.25">
      <c r="A1511" s="83" t="s">
        <v>3612</v>
      </c>
      <c r="B1511" s="83" t="str">
        <f>_xlfn.XLOOKUP(A:A,[1]FI_NAME!$A:$A,[1]FI_NAME!$B:$B)</f>
        <v>ธนาคารกรุงไทย จำกัด (มหาชน)</v>
      </c>
      <c r="C1511" s="83" t="str">
        <f>_xlfn.XLOOKUP(B:B,'Swift Code&amp;Bank Name'!B:B,'Swift Code&amp;Bank Name'!C:C)</f>
        <v>KRUNGTHAI BANK PUBLIC COMPANY LIMITED</v>
      </c>
      <c r="D1511" s="83" t="s">
        <v>501</v>
      </c>
      <c r="E1511" s="83" t="s">
        <v>3800</v>
      </c>
      <c r="F1511" s="83" t="s">
        <v>3801</v>
      </c>
      <c r="G1511" s="83" t="str">
        <f t="shared" si="23"/>
        <v>0135  สาขาเขาพระงาม  KHAO  PHRA  NGAM  BRANCH</v>
      </c>
      <c r="H1511" s="83">
        <v>25330717</v>
      </c>
    </row>
    <row r="1512" spans="1:8" x14ac:dyDescent="0.25">
      <c r="A1512" s="83" t="s">
        <v>3612</v>
      </c>
      <c r="B1512" s="83" t="str">
        <f>_xlfn.XLOOKUP(A:A,[1]FI_NAME!$A:$A,[1]FI_NAME!$B:$B)</f>
        <v>ธนาคารกรุงไทย จำกัด (มหาชน)</v>
      </c>
      <c r="C1512" s="83" t="str">
        <f>_xlfn.XLOOKUP(B:B,'Swift Code&amp;Bank Name'!B:B,'Swift Code&amp;Bank Name'!C:C)</f>
        <v>KRUNGTHAI BANK PUBLIC COMPANY LIMITED</v>
      </c>
      <c r="D1512" s="83" t="s">
        <v>507</v>
      </c>
      <c r="E1512" s="83" t="s">
        <v>3802</v>
      </c>
      <c r="F1512" s="83" t="s">
        <v>3803</v>
      </c>
      <c r="G1512" s="83" t="str">
        <f t="shared" si="23"/>
        <v>0137  สาขารัตนาธิเบศร์  RATANATHIBET BRANCH</v>
      </c>
      <c r="H1512" s="83">
        <v>25351120</v>
      </c>
    </row>
    <row r="1513" spans="1:8" x14ac:dyDescent="0.25">
      <c r="A1513" s="83" t="s">
        <v>3612</v>
      </c>
      <c r="B1513" s="83" t="str">
        <f>_xlfn.XLOOKUP(A:A,[1]FI_NAME!$A:$A,[1]FI_NAME!$B:$B)</f>
        <v>ธนาคารกรุงไทย จำกัด (มหาชน)</v>
      </c>
      <c r="C1513" s="83" t="str">
        <f>_xlfn.XLOOKUP(B:B,'Swift Code&amp;Bank Name'!B:B,'Swift Code&amp;Bank Name'!C:C)</f>
        <v>KRUNGTHAI BANK PUBLIC COMPANY LIMITED</v>
      </c>
      <c r="D1513" s="83" t="s">
        <v>510</v>
      </c>
      <c r="E1513" s="83" t="s">
        <v>1161</v>
      </c>
      <c r="F1513" s="83" t="s">
        <v>3804</v>
      </c>
      <c r="G1513" s="83" t="str">
        <f t="shared" si="23"/>
        <v>0138  สาขาวิเศษชัยชาญ  WISETCHAICHAN BRANCH</v>
      </c>
      <c r="H1513" s="83">
        <v>25351218</v>
      </c>
    </row>
    <row r="1514" spans="1:8" x14ac:dyDescent="0.25">
      <c r="A1514" s="83" t="s">
        <v>3612</v>
      </c>
      <c r="B1514" s="83" t="str">
        <f>_xlfn.XLOOKUP(A:A,[1]FI_NAME!$A:$A,[1]FI_NAME!$B:$B)</f>
        <v>ธนาคารกรุงไทย จำกัด (มหาชน)</v>
      </c>
      <c r="C1514" s="83" t="str">
        <f>_xlfn.XLOOKUP(B:B,'Swift Code&amp;Bank Name'!B:B,'Swift Code&amp;Bank Name'!C:C)</f>
        <v>KRUNGTHAI BANK PUBLIC COMPANY LIMITED</v>
      </c>
      <c r="D1514" s="83" t="s">
        <v>513</v>
      </c>
      <c r="E1514" s="83" t="s">
        <v>3805</v>
      </c>
      <c r="F1514" s="83" t="s">
        <v>3806</v>
      </c>
      <c r="G1514" s="83" t="str">
        <f t="shared" si="23"/>
        <v>0139  สาขาลาดหลุมแก้ว (แยกนพวงศ์)  LAT  LUM  KAEW (YAK NOPPAWONG) BRANCH</v>
      </c>
      <c r="H1514" s="83">
        <v>25360827</v>
      </c>
    </row>
    <row r="1515" spans="1:8" x14ac:dyDescent="0.25">
      <c r="A1515" s="83" t="s">
        <v>3612</v>
      </c>
      <c r="B1515" s="83" t="str">
        <f>_xlfn.XLOOKUP(A:A,[1]FI_NAME!$A:$A,[1]FI_NAME!$B:$B)</f>
        <v>ธนาคารกรุงไทย จำกัด (มหาชน)</v>
      </c>
      <c r="C1515" s="83" t="str">
        <f>_xlfn.XLOOKUP(B:B,'Swift Code&amp;Bank Name'!B:B,'Swift Code&amp;Bank Name'!C:C)</f>
        <v>KRUNGTHAI BANK PUBLIC COMPANY LIMITED</v>
      </c>
      <c r="D1515" s="83" t="s">
        <v>516</v>
      </c>
      <c r="E1515" s="83" t="s">
        <v>3807</v>
      </c>
      <c r="F1515" s="83" t="s">
        <v>3808</v>
      </c>
      <c r="G1515" s="83" t="str">
        <f t="shared" si="23"/>
        <v>0140  สาขาหินกอง  HIN  KONG  BRANCH</v>
      </c>
      <c r="H1515" s="83">
        <v>25401001</v>
      </c>
    </row>
    <row r="1516" spans="1:8" x14ac:dyDescent="0.25">
      <c r="A1516" s="83" t="s">
        <v>3612</v>
      </c>
      <c r="B1516" s="83" t="str">
        <f>_xlfn.XLOOKUP(A:A,[1]FI_NAME!$A:$A,[1]FI_NAME!$B:$B)</f>
        <v>ธนาคารกรุงไทย จำกัด (มหาชน)</v>
      </c>
      <c r="C1516" s="83" t="str">
        <f>_xlfn.XLOOKUP(B:B,'Swift Code&amp;Bank Name'!B:B,'Swift Code&amp;Bank Name'!C:C)</f>
        <v>KRUNGTHAI BANK PUBLIC COMPANY LIMITED</v>
      </c>
      <c r="D1516" s="83" t="s">
        <v>522</v>
      </c>
      <c r="E1516" s="83" t="s">
        <v>3809</v>
      </c>
      <c r="F1516" s="83" t="s">
        <v>3810</v>
      </c>
      <c r="G1516" s="83" t="str">
        <f t="shared" si="23"/>
        <v>0142  สาขากระทรวงสาธารณสุข-ติวานนท์  MINISTRY  OF  PUBLIC  HEALTH  TIWANON BRANCH</v>
      </c>
      <c r="H1516" s="83">
        <v>25371223</v>
      </c>
    </row>
    <row r="1517" spans="1:8" x14ac:dyDescent="0.25">
      <c r="A1517" s="83" t="s">
        <v>3612</v>
      </c>
      <c r="B1517" s="83" t="str">
        <f>_xlfn.XLOOKUP(A:A,[1]FI_NAME!$A:$A,[1]FI_NAME!$B:$B)</f>
        <v>ธนาคารกรุงไทย จำกัด (มหาชน)</v>
      </c>
      <c r="C1517" s="83" t="str">
        <f>_xlfn.XLOOKUP(B:B,'Swift Code&amp;Bank Name'!B:B,'Swift Code&amp;Bank Name'!C:C)</f>
        <v>KRUNGTHAI BANK PUBLIC COMPANY LIMITED</v>
      </c>
      <c r="D1517" s="83" t="s">
        <v>2551</v>
      </c>
      <c r="E1517" s="83" t="s">
        <v>3811</v>
      </c>
      <c r="F1517" s="83" t="s">
        <v>3812</v>
      </c>
      <c r="G1517" s="83" t="str">
        <f t="shared" si="23"/>
        <v>0143  สาขาการไฟฟ้าฝ่ายผลิตบางกรวย  BANGKRUAI  ELECTRICITY  GENERATING  BRANCH</v>
      </c>
      <c r="H1517" s="83">
        <v>25380127</v>
      </c>
    </row>
    <row r="1518" spans="1:8" x14ac:dyDescent="0.25">
      <c r="A1518" s="83" t="s">
        <v>3612</v>
      </c>
      <c r="B1518" s="83" t="str">
        <f>_xlfn.XLOOKUP(A:A,[1]FI_NAME!$A:$A,[1]FI_NAME!$B:$B)</f>
        <v>ธนาคารกรุงไทย จำกัด (มหาชน)</v>
      </c>
      <c r="C1518" s="83" t="str">
        <f>_xlfn.XLOOKUP(B:B,'Swift Code&amp;Bank Name'!B:B,'Swift Code&amp;Bank Name'!C:C)</f>
        <v>KRUNGTHAI BANK PUBLIC COMPANY LIMITED</v>
      </c>
      <c r="D1518" s="83" t="s">
        <v>525</v>
      </c>
      <c r="E1518" s="83" t="s">
        <v>3813</v>
      </c>
      <c r="F1518" s="83" t="s">
        <v>3814</v>
      </c>
      <c r="G1518" s="83" t="str">
        <f t="shared" si="23"/>
        <v>0144  สาขาพิทักษ์สันติ (ตลาดปทุมธานี)  PHITHAKSANTI (TALAD PATHUMTHANI) BRANCH</v>
      </c>
      <c r="H1518" s="83">
        <v>25500119</v>
      </c>
    </row>
    <row r="1519" spans="1:8" x14ac:dyDescent="0.25">
      <c r="A1519" s="83" t="s">
        <v>3612</v>
      </c>
      <c r="B1519" s="83" t="str">
        <f>_xlfn.XLOOKUP(A:A,[1]FI_NAME!$A:$A,[1]FI_NAME!$B:$B)</f>
        <v>ธนาคารกรุงไทย จำกัด (มหาชน)</v>
      </c>
      <c r="C1519" s="83" t="str">
        <f>_xlfn.XLOOKUP(B:B,'Swift Code&amp;Bank Name'!B:B,'Swift Code&amp;Bank Name'!C:C)</f>
        <v>KRUNGTHAI BANK PUBLIC COMPANY LIMITED</v>
      </c>
      <c r="D1519" s="83" t="s">
        <v>528</v>
      </c>
      <c r="E1519" s="83" t="s">
        <v>3815</v>
      </c>
      <c r="F1519" s="83" t="s">
        <v>3816</v>
      </c>
      <c r="G1519" s="83" t="str">
        <f t="shared" si="23"/>
        <v>0145  สาขาท่าน้ำนนทบุรี  TANAM NONTHABURI BRANCH</v>
      </c>
      <c r="H1519" s="83">
        <v>25410130</v>
      </c>
    </row>
    <row r="1520" spans="1:8" x14ac:dyDescent="0.25">
      <c r="A1520" s="83" t="s">
        <v>3612</v>
      </c>
      <c r="B1520" s="83" t="str">
        <f>_xlfn.XLOOKUP(A:A,[1]FI_NAME!$A:$A,[1]FI_NAME!$B:$B)</f>
        <v>ธนาคารกรุงไทย จำกัด (มหาชน)</v>
      </c>
      <c r="C1520" s="83" t="str">
        <f>_xlfn.XLOOKUP(B:B,'Swift Code&amp;Bank Name'!B:B,'Swift Code&amp;Bank Name'!C:C)</f>
        <v>KRUNGTHAI BANK PUBLIC COMPANY LIMITED</v>
      </c>
      <c r="D1520" s="83" t="s">
        <v>531</v>
      </c>
      <c r="E1520" s="83" t="s">
        <v>3817</v>
      </c>
      <c r="F1520" s="83" t="s">
        <v>3818</v>
      </c>
      <c r="G1520" s="83" t="str">
        <f t="shared" si="23"/>
        <v>0146  สาขาท่าวุ้ง  THA  WUNG   BRANCH</v>
      </c>
      <c r="H1520" s="83">
        <v>25401001</v>
      </c>
    </row>
    <row r="1521" spans="1:8" x14ac:dyDescent="0.25">
      <c r="A1521" s="83" t="s">
        <v>3612</v>
      </c>
      <c r="B1521" s="83" t="str">
        <f>_xlfn.XLOOKUP(A:A,[1]FI_NAME!$A:$A,[1]FI_NAME!$B:$B)</f>
        <v>ธนาคารกรุงไทย จำกัด (มหาชน)</v>
      </c>
      <c r="C1521" s="83" t="str">
        <f>_xlfn.XLOOKUP(B:B,'Swift Code&amp;Bank Name'!B:B,'Swift Code&amp;Bank Name'!C:C)</f>
        <v>KRUNGTHAI BANK PUBLIC COMPANY LIMITED</v>
      </c>
      <c r="D1521" s="83" t="s">
        <v>534</v>
      </c>
      <c r="E1521" s="83" t="s">
        <v>1944</v>
      </c>
      <c r="F1521" s="83" t="s">
        <v>3819</v>
      </c>
      <c r="G1521" s="83" t="str">
        <f t="shared" si="23"/>
        <v>0147  สาขาเมืองทองธานี  MUANG  THONG  THANI BRANCH</v>
      </c>
      <c r="H1521" s="83">
        <v>25410130</v>
      </c>
    </row>
    <row r="1522" spans="1:8" x14ac:dyDescent="0.25">
      <c r="A1522" s="83" t="s">
        <v>3612</v>
      </c>
      <c r="B1522" s="83" t="str">
        <f>_xlfn.XLOOKUP(A:A,[1]FI_NAME!$A:$A,[1]FI_NAME!$B:$B)</f>
        <v>ธนาคารกรุงไทย จำกัด (มหาชน)</v>
      </c>
      <c r="C1522" s="83" t="str">
        <f>_xlfn.XLOOKUP(B:B,'Swift Code&amp;Bank Name'!B:B,'Swift Code&amp;Bank Name'!C:C)</f>
        <v>KRUNGTHAI BANK PUBLIC COMPANY LIMITED</v>
      </c>
      <c r="D1522" s="83" t="s">
        <v>537</v>
      </c>
      <c r="E1522" s="83" t="s">
        <v>3820</v>
      </c>
      <c r="F1522" s="83" t="s">
        <v>3821</v>
      </c>
      <c r="G1522" s="83" t="str">
        <f t="shared" si="23"/>
        <v>0148  สาขารังสิต-นครนายก คลอง 4  RUNGSIT - NAKHONNAYOK  KLONG 4 BRANCH</v>
      </c>
      <c r="H1522" s="83">
        <v>25390719</v>
      </c>
    </row>
    <row r="1523" spans="1:8" x14ac:dyDescent="0.25">
      <c r="A1523" s="83" t="s">
        <v>3612</v>
      </c>
      <c r="B1523" s="83" t="str">
        <f>_xlfn.XLOOKUP(A:A,[1]FI_NAME!$A:$A,[1]FI_NAME!$B:$B)</f>
        <v>ธนาคารกรุงไทย จำกัด (มหาชน)</v>
      </c>
      <c r="C1523" s="83" t="str">
        <f>_xlfn.XLOOKUP(B:B,'Swift Code&amp;Bank Name'!B:B,'Swift Code&amp;Bank Name'!C:C)</f>
        <v>KRUNGTHAI BANK PUBLIC COMPANY LIMITED</v>
      </c>
      <c r="D1523" s="83" t="s">
        <v>540</v>
      </c>
      <c r="E1523" s="83" t="s">
        <v>3428</v>
      </c>
      <c r="F1523" s="83" t="s">
        <v>3822</v>
      </c>
      <c r="G1523" s="83" t="str">
        <f t="shared" si="23"/>
        <v>0149  สาขาพัฒนานิคม  PHATTHANANIKHOM   BRANCH</v>
      </c>
      <c r="H1523" s="83">
        <v>25411101</v>
      </c>
    </row>
    <row r="1524" spans="1:8" x14ac:dyDescent="0.25">
      <c r="A1524" s="83" t="s">
        <v>3612</v>
      </c>
      <c r="B1524" s="83" t="str">
        <f>_xlfn.XLOOKUP(A:A,[1]FI_NAME!$A:$A,[1]FI_NAME!$B:$B)</f>
        <v>ธนาคารกรุงไทย จำกัด (มหาชน)</v>
      </c>
      <c r="C1524" s="83" t="str">
        <f>_xlfn.XLOOKUP(B:B,'Swift Code&amp;Bank Name'!B:B,'Swift Code&amp;Bank Name'!C:C)</f>
        <v>KRUNGTHAI BANK PUBLIC COMPANY LIMITED</v>
      </c>
      <c r="D1524" s="83" t="s">
        <v>543</v>
      </c>
      <c r="E1524" s="83" t="s">
        <v>3823</v>
      </c>
      <c r="F1524" s="83" t="s">
        <v>3824</v>
      </c>
      <c r="G1524" s="83" t="str">
        <f t="shared" si="23"/>
        <v>0150  สาขาบางปะอิน  BANG  PA-IN   BRANCH</v>
      </c>
      <c r="H1524" s="83">
        <v>25391220</v>
      </c>
    </row>
    <row r="1525" spans="1:8" x14ac:dyDescent="0.25">
      <c r="A1525" s="83" t="s">
        <v>3612</v>
      </c>
      <c r="B1525" s="83" t="str">
        <f>_xlfn.XLOOKUP(A:A,[1]FI_NAME!$A:$A,[1]FI_NAME!$B:$B)</f>
        <v>ธนาคารกรุงไทย จำกัด (มหาชน)</v>
      </c>
      <c r="C1525" s="83" t="str">
        <f>_xlfn.XLOOKUP(B:B,'Swift Code&amp;Bank Name'!B:B,'Swift Code&amp;Bank Name'!C:C)</f>
        <v>KRUNGTHAI BANK PUBLIC COMPANY LIMITED</v>
      </c>
      <c r="D1525" s="83" t="s">
        <v>549</v>
      </c>
      <c r="E1525" s="83" t="s">
        <v>1860</v>
      </c>
      <c r="F1525" s="83" t="s">
        <v>3825</v>
      </c>
      <c r="G1525" s="83" t="str">
        <f t="shared" si="23"/>
        <v>0152  สาขาตลาดไท  TALAD TAI  BRANCH</v>
      </c>
      <c r="H1525" s="83">
        <v>25401003</v>
      </c>
    </row>
    <row r="1526" spans="1:8" x14ac:dyDescent="0.25">
      <c r="A1526" s="83" t="s">
        <v>3612</v>
      </c>
      <c r="B1526" s="83" t="str">
        <f>_xlfn.XLOOKUP(A:A,[1]FI_NAME!$A:$A,[1]FI_NAME!$B:$B)</f>
        <v>ธนาคารกรุงไทย จำกัด (มหาชน)</v>
      </c>
      <c r="C1526" s="83" t="str">
        <f>_xlfn.XLOOKUP(B:B,'Swift Code&amp;Bank Name'!B:B,'Swift Code&amp;Bank Name'!C:C)</f>
        <v>KRUNGTHAI BANK PUBLIC COMPANY LIMITED</v>
      </c>
      <c r="D1526" s="83" t="s">
        <v>552</v>
      </c>
      <c r="E1526" s="83" t="s">
        <v>3826</v>
      </c>
      <c r="F1526" s="83" t="s">
        <v>3827</v>
      </c>
      <c r="G1526" s="83" t="str">
        <f t="shared" si="23"/>
        <v>0153  สาขาสวนมะลิ  SUANMALI BRANCH</v>
      </c>
      <c r="H1526" s="83">
        <v>25411101</v>
      </c>
    </row>
    <row r="1527" spans="1:8" x14ac:dyDescent="0.25">
      <c r="A1527" s="83" t="s">
        <v>3612</v>
      </c>
      <c r="B1527" s="83" t="str">
        <f>_xlfn.XLOOKUP(A:A,[1]FI_NAME!$A:$A,[1]FI_NAME!$B:$B)</f>
        <v>ธนาคารกรุงไทย จำกัด (มหาชน)</v>
      </c>
      <c r="C1527" s="83" t="str">
        <f>_xlfn.XLOOKUP(B:B,'Swift Code&amp;Bank Name'!B:B,'Swift Code&amp;Bank Name'!C:C)</f>
        <v>KRUNGTHAI BANK PUBLIC COMPANY LIMITED</v>
      </c>
      <c r="D1527" s="83" t="s">
        <v>555</v>
      </c>
      <c r="E1527" s="83" t="s">
        <v>556</v>
      </c>
      <c r="F1527" s="83" t="s">
        <v>3828</v>
      </c>
      <c r="G1527" s="83" t="str">
        <f t="shared" si="23"/>
        <v>0154  สาขาตลาดน้อย  TALAD NOI BRANCH</v>
      </c>
      <c r="H1527" s="83">
        <v>25411101</v>
      </c>
    </row>
    <row r="1528" spans="1:8" x14ac:dyDescent="0.25">
      <c r="A1528" s="83" t="s">
        <v>3612</v>
      </c>
      <c r="B1528" s="83" t="str">
        <f>_xlfn.XLOOKUP(A:A,[1]FI_NAME!$A:$A,[1]FI_NAME!$B:$B)</f>
        <v>ธนาคารกรุงไทย จำกัด (มหาชน)</v>
      </c>
      <c r="C1528" s="83" t="str">
        <f>_xlfn.XLOOKUP(B:B,'Swift Code&amp;Bank Name'!B:B,'Swift Code&amp;Bank Name'!C:C)</f>
        <v>KRUNGTHAI BANK PUBLIC COMPANY LIMITED</v>
      </c>
      <c r="D1528" s="83" t="s">
        <v>2557</v>
      </c>
      <c r="E1528" s="83" t="s">
        <v>3829</v>
      </c>
      <c r="F1528" s="83" t="s">
        <v>3830</v>
      </c>
      <c r="G1528" s="83" t="str">
        <f t="shared" si="23"/>
        <v>0157  สาขาสี่แยกอรุณอัมรินทร์  SIYAKE ARUN AMARIN BRANCH</v>
      </c>
      <c r="H1528" s="83">
        <v>25411101</v>
      </c>
    </row>
    <row r="1529" spans="1:8" x14ac:dyDescent="0.25">
      <c r="A1529" s="83" t="s">
        <v>3612</v>
      </c>
      <c r="B1529" s="83" t="str">
        <f>_xlfn.XLOOKUP(A:A,[1]FI_NAME!$A:$A,[1]FI_NAME!$B:$B)</f>
        <v>ธนาคารกรุงไทย จำกัด (มหาชน)</v>
      </c>
      <c r="C1529" s="83" t="str">
        <f>_xlfn.XLOOKUP(B:B,'Swift Code&amp;Bank Name'!B:B,'Swift Code&amp;Bank Name'!C:C)</f>
        <v>KRUNGTHAI BANK PUBLIC COMPANY LIMITED</v>
      </c>
      <c r="D1529" s="83" t="s">
        <v>567</v>
      </c>
      <c r="E1529" s="83" t="s">
        <v>3831</v>
      </c>
      <c r="F1529" s="83" t="s">
        <v>3832</v>
      </c>
      <c r="G1529" s="83" t="str">
        <f t="shared" si="23"/>
        <v>0159  สาขาถนนเฟื่องนคร  TANON FUANGNAKHON BRANCH</v>
      </c>
      <c r="H1529" s="83">
        <v>25411101</v>
      </c>
    </row>
    <row r="1530" spans="1:8" x14ac:dyDescent="0.25">
      <c r="A1530" s="83" t="s">
        <v>3612</v>
      </c>
      <c r="B1530" s="83" t="str">
        <f>_xlfn.XLOOKUP(A:A,[1]FI_NAME!$A:$A,[1]FI_NAME!$B:$B)</f>
        <v>ธนาคารกรุงไทย จำกัด (มหาชน)</v>
      </c>
      <c r="C1530" s="83" t="str">
        <f>_xlfn.XLOOKUP(B:B,'Swift Code&amp;Bank Name'!B:B,'Swift Code&amp;Bank Name'!C:C)</f>
        <v>KRUNGTHAI BANK PUBLIC COMPANY LIMITED</v>
      </c>
      <c r="D1530" s="83" t="s">
        <v>570</v>
      </c>
      <c r="E1530" s="83" t="s">
        <v>724</v>
      </c>
      <c r="F1530" s="83" t="s">
        <v>3833</v>
      </c>
      <c r="G1530" s="83" t="str">
        <f t="shared" si="23"/>
        <v>0160  สาขาปากคลองตลาด  PAKKLONG  TALAD BRANCH</v>
      </c>
      <c r="H1530" s="83">
        <v>25411101</v>
      </c>
    </row>
    <row r="1531" spans="1:8" x14ac:dyDescent="0.25">
      <c r="A1531" s="83" t="s">
        <v>3612</v>
      </c>
      <c r="B1531" s="83" t="str">
        <f>_xlfn.XLOOKUP(A:A,[1]FI_NAME!$A:$A,[1]FI_NAME!$B:$B)</f>
        <v>ธนาคารกรุงไทย จำกัด (มหาชน)</v>
      </c>
      <c r="C1531" s="83" t="str">
        <f>_xlfn.XLOOKUP(B:B,'Swift Code&amp;Bank Name'!B:B,'Swift Code&amp;Bank Name'!C:C)</f>
        <v>KRUNGTHAI BANK PUBLIC COMPANY LIMITED</v>
      </c>
      <c r="D1531" s="83" t="s">
        <v>576</v>
      </c>
      <c r="E1531" s="83" t="s">
        <v>3834</v>
      </c>
      <c r="F1531" s="83" t="s">
        <v>1951</v>
      </c>
      <c r="G1531" s="83" t="str">
        <f t="shared" si="23"/>
        <v>0162  สาขาจามจุรีสแควร์  CHAMCHURI SQUARE BRANCH</v>
      </c>
      <c r="H1531" s="83">
        <v>25411101</v>
      </c>
    </row>
    <row r="1532" spans="1:8" x14ac:dyDescent="0.25">
      <c r="A1532" s="83" t="s">
        <v>3612</v>
      </c>
      <c r="B1532" s="83" t="str">
        <f>_xlfn.XLOOKUP(A:A,[1]FI_NAME!$A:$A,[1]FI_NAME!$B:$B)</f>
        <v>ธนาคารกรุงไทย จำกัด (มหาชน)</v>
      </c>
      <c r="C1532" s="83" t="str">
        <f>_xlfn.XLOOKUP(B:B,'Swift Code&amp;Bank Name'!B:B,'Swift Code&amp;Bank Name'!C:C)</f>
        <v>KRUNGTHAI BANK PUBLIC COMPANY LIMITED</v>
      </c>
      <c r="D1532" s="83" t="s">
        <v>591</v>
      </c>
      <c r="E1532" s="83" t="s">
        <v>445</v>
      </c>
      <c r="F1532" s="83" t="s">
        <v>3835</v>
      </c>
      <c r="G1532" s="83" t="str">
        <f t="shared" si="23"/>
        <v>0167  สาขาบางลำพู  BANGLAMPU BRANCH</v>
      </c>
      <c r="H1532" s="83">
        <v>25411101</v>
      </c>
    </row>
    <row r="1533" spans="1:8" x14ac:dyDescent="0.25">
      <c r="A1533" s="83" t="s">
        <v>3612</v>
      </c>
      <c r="B1533" s="83" t="str">
        <f>_xlfn.XLOOKUP(A:A,[1]FI_NAME!$A:$A,[1]FI_NAME!$B:$B)</f>
        <v>ธนาคารกรุงไทย จำกัด (มหาชน)</v>
      </c>
      <c r="C1533" s="83" t="str">
        <f>_xlfn.XLOOKUP(B:B,'Swift Code&amp;Bank Name'!B:B,'Swift Code&amp;Bank Name'!C:C)</f>
        <v>KRUNGTHAI BANK PUBLIC COMPANY LIMITED</v>
      </c>
      <c r="D1533" s="83" t="s">
        <v>600</v>
      </c>
      <c r="E1533" s="83" t="s">
        <v>3836</v>
      </c>
      <c r="F1533" s="83" t="s">
        <v>3837</v>
      </c>
      <c r="G1533" s="83" t="str">
        <f t="shared" si="23"/>
        <v>0170  สาขาเอ็มไพร์ทาวเวอร์ (ถนนสาทร)  EMPIRE TOWER (SATHORN ROAD)</v>
      </c>
      <c r="H1533" s="83">
        <v>25411101</v>
      </c>
    </row>
    <row r="1534" spans="1:8" x14ac:dyDescent="0.25">
      <c r="A1534" s="83" t="s">
        <v>3612</v>
      </c>
      <c r="B1534" s="83" t="str">
        <f>_xlfn.XLOOKUP(A:A,[1]FI_NAME!$A:$A,[1]FI_NAME!$B:$B)</f>
        <v>ธนาคารกรุงไทย จำกัด (มหาชน)</v>
      </c>
      <c r="C1534" s="83" t="str">
        <f>_xlfn.XLOOKUP(B:B,'Swift Code&amp;Bank Name'!B:B,'Swift Code&amp;Bank Name'!C:C)</f>
        <v>KRUNGTHAI BANK PUBLIC COMPANY LIMITED</v>
      </c>
      <c r="D1534" s="83" t="s">
        <v>606</v>
      </c>
      <c r="E1534" s="83" t="s">
        <v>3838</v>
      </c>
      <c r="F1534" s="83" t="s">
        <v>3839</v>
      </c>
      <c r="G1534" s="83" t="str">
        <f t="shared" si="23"/>
        <v>0172  สาขาซอยอารีย์  SOI  ARLEE BRANCH</v>
      </c>
      <c r="H1534" s="83">
        <v>25411101</v>
      </c>
    </row>
    <row r="1535" spans="1:8" x14ac:dyDescent="0.25">
      <c r="A1535" s="83" t="s">
        <v>3612</v>
      </c>
      <c r="B1535" s="83" t="str">
        <f>_xlfn.XLOOKUP(A:A,[1]FI_NAME!$A:$A,[1]FI_NAME!$B:$B)</f>
        <v>ธนาคารกรุงไทย จำกัด (มหาชน)</v>
      </c>
      <c r="C1535" s="83" t="str">
        <f>_xlfn.XLOOKUP(B:B,'Swift Code&amp;Bank Name'!B:B,'Swift Code&amp;Bank Name'!C:C)</f>
        <v>KRUNGTHAI BANK PUBLIC COMPANY LIMITED</v>
      </c>
      <c r="D1535" s="83" t="s">
        <v>609</v>
      </c>
      <c r="E1535" s="83" t="s">
        <v>3840</v>
      </c>
      <c r="F1535" s="83" t="s">
        <v>3841</v>
      </c>
      <c r="G1535" s="83" t="str">
        <f t="shared" si="23"/>
        <v>0173  สาขาบิ๊กซี การเคหะพระราม 2  BIG C NATIONAL HOUSING RAMA 2BRANCH</v>
      </c>
      <c r="H1535" s="83">
        <v>25411101</v>
      </c>
    </row>
    <row r="1536" spans="1:8" x14ac:dyDescent="0.25">
      <c r="A1536" s="83" t="s">
        <v>3612</v>
      </c>
      <c r="B1536" s="83" t="str">
        <f>_xlfn.XLOOKUP(A:A,[1]FI_NAME!$A:$A,[1]FI_NAME!$B:$B)</f>
        <v>ธนาคารกรุงไทย จำกัด (มหาชน)</v>
      </c>
      <c r="C1536" s="83" t="str">
        <f>_xlfn.XLOOKUP(B:B,'Swift Code&amp;Bank Name'!B:B,'Swift Code&amp;Bank Name'!C:C)</f>
        <v>KRUNGTHAI BANK PUBLIC COMPANY LIMITED</v>
      </c>
      <c r="D1536" s="83" t="s">
        <v>618</v>
      </c>
      <c r="E1536" s="83" t="s">
        <v>3842</v>
      </c>
      <c r="F1536" s="83" t="s">
        <v>3843</v>
      </c>
      <c r="G1536" s="83" t="str">
        <f t="shared" si="23"/>
        <v>0176  สาขาถนนประชาราษฎร์  PRACHARAJ  ROAD BRANCH</v>
      </c>
      <c r="H1536" s="83">
        <v>25411101</v>
      </c>
    </row>
    <row r="1537" spans="1:8" x14ac:dyDescent="0.25">
      <c r="A1537" s="83" t="s">
        <v>3612</v>
      </c>
      <c r="B1537" s="83" t="str">
        <f>_xlfn.XLOOKUP(A:A,[1]FI_NAME!$A:$A,[1]FI_NAME!$B:$B)</f>
        <v>ธนาคารกรุงไทย จำกัด (มหาชน)</v>
      </c>
      <c r="C1537" s="83" t="str">
        <f>_xlfn.XLOOKUP(B:B,'Swift Code&amp;Bank Name'!B:B,'Swift Code&amp;Bank Name'!C:C)</f>
        <v>KRUNGTHAI BANK PUBLIC COMPANY LIMITED</v>
      </c>
      <c r="D1537" s="83" t="s">
        <v>630</v>
      </c>
      <c r="E1537" s="83" t="s">
        <v>3844</v>
      </c>
      <c r="F1537" s="83" t="s">
        <v>3845</v>
      </c>
      <c r="G1537" s="83" t="str">
        <f t="shared" si="23"/>
        <v>0180  สาขาถนนสรรพาวุธ  SANPHAWUT BRANCH</v>
      </c>
      <c r="H1537" s="83">
        <v>25411101</v>
      </c>
    </row>
    <row r="1538" spans="1:8" x14ac:dyDescent="0.25">
      <c r="A1538" s="83" t="s">
        <v>3612</v>
      </c>
      <c r="B1538" s="83" t="str">
        <f>_xlfn.XLOOKUP(A:A,[1]FI_NAME!$A:$A,[1]FI_NAME!$B:$B)</f>
        <v>ธนาคารกรุงไทย จำกัด (มหาชน)</v>
      </c>
      <c r="C1538" s="83" t="str">
        <f>_xlfn.XLOOKUP(B:B,'Swift Code&amp;Bank Name'!B:B,'Swift Code&amp;Bank Name'!C:C)</f>
        <v>KRUNGTHAI BANK PUBLIC COMPANY LIMITED</v>
      </c>
      <c r="D1538" s="83" t="s">
        <v>633</v>
      </c>
      <c r="E1538" s="83" t="s">
        <v>3846</v>
      </c>
      <c r="F1538" s="83" t="s">
        <v>3847</v>
      </c>
      <c r="G1538" s="83" t="str">
        <f t="shared" si="23"/>
        <v>0181  สาขากรมศุลกากร  THE CUSTOMS DEPARTMENT BRANCH</v>
      </c>
      <c r="H1538" s="83">
        <v>25410717</v>
      </c>
    </row>
    <row r="1539" spans="1:8" x14ac:dyDescent="0.25">
      <c r="A1539" s="83" t="s">
        <v>3612</v>
      </c>
      <c r="B1539" s="83" t="str">
        <f>_xlfn.XLOOKUP(A:A,[1]FI_NAME!$A:$A,[1]FI_NAME!$B:$B)</f>
        <v>ธนาคารกรุงไทย จำกัด (มหาชน)</v>
      </c>
      <c r="C1539" s="83" t="str">
        <f>_xlfn.XLOOKUP(B:B,'Swift Code&amp;Bank Name'!B:B,'Swift Code&amp;Bank Name'!C:C)</f>
        <v>KRUNGTHAI BANK PUBLIC COMPANY LIMITED</v>
      </c>
      <c r="D1539" s="83" t="s">
        <v>639</v>
      </c>
      <c r="E1539" s="83" t="s">
        <v>328</v>
      </c>
      <c r="F1539" s="83" t="s">
        <v>329</v>
      </c>
      <c r="G1539" s="83" t="str">
        <f t="shared" si="23"/>
        <v>0183  สาขาซีคอน บางแค  SEACON BANGKAE BRANCH</v>
      </c>
      <c r="H1539" s="83">
        <v>25401003</v>
      </c>
    </row>
    <row r="1540" spans="1:8" x14ac:dyDescent="0.25">
      <c r="A1540" s="83" t="s">
        <v>3612</v>
      </c>
      <c r="B1540" s="83" t="str">
        <f>_xlfn.XLOOKUP(A:A,[1]FI_NAME!$A:$A,[1]FI_NAME!$B:$B)</f>
        <v>ธนาคารกรุงไทย จำกัด (มหาชน)</v>
      </c>
      <c r="C1540" s="83" t="str">
        <f>_xlfn.XLOOKUP(B:B,'Swift Code&amp;Bank Name'!B:B,'Swift Code&amp;Bank Name'!C:C)</f>
        <v>KRUNGTHAI BANK PUBLIC COMPANY LIMITED</v>
      </c>
      <c r="D1540" s="83" t="s">
        <v>642</v>
      </c>
      <c r="E1540" s="83" t="s">
        <v>3848</v>
      </c>
      <c r="F1540" s="83" t="s">
        <v>3849</v>
      </c>
      <c r="G1540" s="83" t="str">
        <f t="shared" ref="G1540:G1603" si="24">CONCATENATE(D1540,"  ",E1540,"  ",F1540)</f>
        <v>0184  สาขากรมสรรพากร  REVENUE  DEPARTMENT BRANCH</v>
      </c>
      <c r="H1540" s="83">
        <v>25400829</v>
      </c>
    </row>
    <row r="1541" spans="1:8" x14ac:dyDescent="0.25">
      <c r="A1541" s="83" t="s">
        <v>3612</v>
      </c>
      <c r="B1541" s="83" t="str">
        <f>_xlfn.XLOOKUP(A:A,[1]FI_NAME!$A:$A,[1]FI_NAME!$B:$B)</f>
        <v>ธนาคารกรุงไทย จำกัด (มหาชน)</v>
      </c>
      <c r="C1541" s="83" t="str">
        <f>_xlfn.XLOOKUP(B:B,'Swift Code&amp;Bank Name'!B:B,'Swift Code&amp;Bank Name'!C:C)</f>
        <v>KRUNGTHAI BANK PUBLIC COMPANY LIMITED</v>
      </c>
      <c r="D1541" s="83" t="s">
        <v>645</v>
      </c>
      <c r="E1541" s="83" t="s">
        <v>1896</v>
      </c>
      <c r="F1541" s="83" t="s">
        <v>3850</v>
      </c>
      <c r="G1541" s="83" t="str">
        <f t="shared" si="24"/>
        <v>0185  สาขาโลตัส บางกะปิ  LOTUS BANGKAPI BRANCH</v>
      </c>
      <c r="H1541" s="83">
        <v>25400926</v>
      </c>
    </row>
    <row r="1542" spans="1:8" x14ac:dyDescent="0.25">
      <c r="A1542" s="83" t="s">
        <v>3612</v>
      </c>
      <c r="B1542" s="83" t="str">
        <f>_xlfn.XLOOKUP(A:A,[1]FI_NAME!$A:$A,[1]FI_NAME!$B:$B)</f>
        <v>ธนาคารกรุงไทย จำกัด (มหาชน)</v>
      </c>
      <c r="C1542" s="83" t="str">
        <f>_xlfn.XLOOKUP(B:B,'Swift Code&amp;Bank Name'!B:B,'Swift Code&amp;Bank Name'!C:C)</f>
        <v>KRUNGTHAI BANK PUBLIC COMPANY LIMITED</v>
      </c>
      <c r="D1542" s="83" t="s">
        <v>651</v>
      </c>
      <c r="E1542" s="83" t="s">
        <v>3851</v>
      </c>
      <c r="F1542" s="83" t="s">
        <v>3852</v>
      </c>
      <c r="G1542" s="83" t="str">
        <f t="shared" si="24"/>
        <v>0187  สาขาทองหล่อ  THONG LO BRANCH</v>
      </c>
      <c r="H1542" s="83">
        <v>25400822</v>
      </c>
    </row>
    <row r="1543" spans="1:8" x14ac:dyDescent="0.25">
      <c r="A1543" s="83" t="s">
        <v>3612</v>
      </c>
      <c r="B1543" s="83" t="str">
        <f>_xlfn.XLOOKUP(A:A,[1]FI_NAME!$A:$A,[1]FI_NAME!$B:$B)</f>
        <v>ธนาคารกรุงไทย จำกัด (มหาชน)</v>
      </c>
      <c r="C1543" s="83" t="str">
        <f>_xlfn.XLOOKUP(B:B,'Swift Code&amp;Bank Name'!B:B,'Swift Code&amp;Bank Name'!C:C)</f>
        <v>KRUNGTHAI BANK PUBLIC COMPANY LIMITED</v>
      </c>
      <c r="D1543" s="83" t="s">
        <v>2580</v>
      </c>
      <c r="E1543" s="83" t="s">
        <v>3853</v>
      </c>
      <c r="F1543" s="83" t="s">
        <v>3854</v>
      </c>
      <c r="G1543" s="83" t="str">
        <f t="shared" si="24"/>
        <v>0188  สาขาพัฒนาการ 65  PHATTHANKAN 65 BRANCH</v>
      </c>
      <c r="H1543" s="83">
        <v>25400725</v>
      </c>
    </row>
    <row r="1544" spans="1:8" x14ac:dyDescent="0.25">
      <c r="A1544" s="83" t="s">
        <v>3612</v>
      </c>
      <c r="B1544" s="83" t="str">
        <f>_xlfn.XLOOKUP(A:A,[1]FI_NAME!$A:$A,[1]FI_NAME!$B:$B)</f>
        <v>ธนาคารกรุงไทย จำกัด (มหาชน)</v>
      </c>
      <c r="C1544" s="83" t="str">
        <f>_xlfn.XLOOKUP(B:B,'Swift Code&amp;Bank Name'!B:B,'Swift Code&amp;Bank Name'!C:C)</f>
        <v>KRUNGTHAI BANK PUBLIC COMPANY LIMITED</v>
      </c>
      <c r="D1544" s="83" t="s">
        <v>654</v>
      </c>
      <c r="E1544" s="83" t="s">
        <v>3855</v>
      </c>
      <c r="F1544" s="83" t="s">
        <v>3856</v>
      </c>
      <c r="G1544" s="83" t="str">
        <f t="shared" si="24"/>
        <v>0189  สาขาลาดพร้าว 102  LADPRAO 102 BRANCH</v>
      </c>
      <c r="H1544" s="83">
        <v>25400711</v>
      </c>
    </row>
    <row r="1545" spans="1:8" x14ac:dyDescent="0.25">
      <c r="A1545" s="83" t="s">
        <v>3612</v>
      </c>
      <c r="B1545" s="83" t="str">
        <f>_xlfn.XLOOKUP(A:A,[1]FI_NAME!$A:$A,[1]FI_NAME!$B:$B)</f>
        <v>ธนาคารกรุงไทย จำกัด (มหาชน)</v>
      </c>
      <c r="C1545" s="83" t="str">
        <f>_xlfn.XLOOKUP(B:B,'Swift Code&amp;Bank Name'!B:B,'Swift Code&amp;Bank Name'!C:C)</f>
        <v>KRUNGTHAI BANK PUBLIC COMPANY LIMITED</v>
      </c>
      <c r="D1545" s="83" t="s">
        <v>657</v>
      </c>
      <c r="E1545" s="83" t="s">
        <v>2575</v>
      </c>
      <c r="F1545" s="83" t="s">
        <v>2576</v>
      </c>
      <c r="G1545" s="83" t="str">
        <f t="shared" si="24"/>
        <v>0190  สาขาบางบ่อ  BANG BO BRANCH</v>
      </c>
      <c r="H1545" s="83">
        <v>25501207</v>
      </c>
    </row>
    <row r="1546" spans="1:8" x14ac:dyDescent="0.25">
      <c r="A1546" s="83" t="s">
        <v>3612</v>
      </c>
      <c r="B1546" s="83" t="str">
        <f>_xlfn.XLOOKUP(A:A,[1]FI_NAME!$A:$A,[1]FI_NAME!$B:$B)</f>
        <v>ธนาคารกรุงไทย จำกัด (มหาชน)</v>
      </c>
      <c r="C1546" s="83" t="str">
        <f>_xlfn.XLOOKUP(B:B,'Swift Code&amp;Bank Name'!B:B,'Swift Code&amp;Bank Name'!C:C)</f>
        <v>KRUNGTHAI BANK PUBLIC COMPANY LIMITED</v>
      </c>
      <c r="D1546" s="83" t="s">
        <v>660</v>
      </c>
      <c r="E1546" s="83" t="s">
        <v>3857</v>
      </c>
      <c r="F1546" s="83" t="s">
        <v>3858</v>
      </c>
      <c r="G1546" s="83" t="str">
        <f t="shared" si="24"/>
        <v>0191  สาขาเพชรเกษม 77/2 (หนองแขม)  PHETKASEM 77/2  (NONG  KHAEM) BRANCH</v>
      </c>
      <c r="H1546" s="83">
        <v>25400523</v>
      </c>
    </row>
    <row r="1547" spans="1:8" x14ac:dyDescent="0.25">
      <c r="A1547" s="83" t="s">
        <v>3612</v>
      </c>
      <c r="B1547" s="83" t="str">
        <f>_xlfn.XLOOKUP(A:A,[1]FI_NAME!$A:$A,[1]FI_NAME!$B:$B)</f>
        <v>ธนาคารกรุงไทย จำกัด (มหาชน)</v>
      </c>
      <c r="C1547" s="83" t="str">
        <f>_xlfn.XLOOKUP(B:B,'Swift Code&amp;Bank Name'!B:B,'Swift Code&amp;Bank Name'!C:C)</f>
        <v>KRUNGTHAI BANK PUBLIC COMPANY LIMITED</v>
      </c>
      <c r="D1547" s="83" t="s">
        <v>666</v>
      </c>
      <c r="E1547" s="83" t="s">
        <v>670</v>
      </c>
      <c r="F1547" s="83" t="s">
        <v>3859</v>
      </c>
      <c r="G1547" s="83" t="str">
        <f t="shared" si="24"/>
        <v>0193  สาขาวงศ์สว่าง  WONG  SAWANG BRANCH</v>
      </c>
      <c r="H1547" s="83">
        <v>25400502</v>
      </c>
    </row>
    <row r="1548" spans="1:8" x14ac:dyDescent="0.25">
      <c r="A1548" s="83" t="s">
        <v>3612</v>
      </c>
      <c r="B1548" s="83" t="str">
        <f>_xlfn.XLOOKUP(A:A,[1]FI_NAME!$A:$A,[1]FI_NAME!$B:$B)</f>
        <v>ธนาคารกรุงไทย จำกัด (มหาชน)</v>
      </c>
      <c r="C1548" s="83" t="str">
        <f>_xlfn.XLOOKUP(B:B,'Swift Code&amp;Bank Name'!B:B,'Swift Code&amp;Bank Name'!C:C)</f>
        <v>KRUNGTHAI BANK PUBLIC COMPANY LIMITED</v>
      </c>
      <c r="D1548" s="83" t="s">
        <v>675</v>
      </c>
      <c r="E1548" s="83" t="s">
        <v>2395</v>
      </c>
      <c r="F1548" s="83" t="s">
        <v>3860</v>
      </c>
      <c r="G1548" s="83" t="str">
        <f t="shared" si="24"/>
        <v>0196  สาขาพรานนก  PRANNOK BRANCH</v>
      </c>
      <c r="H1548" s="83">
        <v>25401111</v>
      </c>
    </row>
    <row r="1549" spans="1:8" x14ac:dyDescent="0.25">
      <c r="A1549" s="83" t="s">
        <v>3612</v>
      </c>
      <c r="B1549" s="83" t="str">
        <f>_xlfn.XLOOKUP(A:A,[1]FI_NAME!$A:$A,[1]FI_NAME!$B:$B)</f>
        <v>ธนาคารกรุงไทย จำกัด (มหาชน)</v>
      </c>
      <c r="C1549" s="83" t="str">
        <f>_xlfn.XLOOKUP(B:B,'Swift Code&amp;Bank Name'!B:B,'Swift Code&amp;Bank Name'!C:C)</f>
        <v>KRUNGTHAI BANK PUBLIC COMPANY LIMITED</v>
      </c>
      <c r="D1549" s="83" t="s">
        <v>681</v>
      </c>
      <c r="E1549" s="83" t="s">
        <v>3861</v>
      </c>
      <c r="F1549" s="83" t="s">
        <v>3862</v>
      </c>
      <c r="G1549" s="83" t="str">
        <f t="shared" si="24"/>
        <v>0198  สาขาสรงประภา  SRONG  PRAPA BRANCH</v>
      </c>
      <c r="H1549" s="83">
        <v>25400414</v>
      </c>
    </row>
    <row r="1550" spans="1:8" x14ac:dyDescent="0.25">
      <c r="A1550" s="83" t="s">
        <v>3612</v>
      </c>
      <c r="B1550" s="83" t="str">
        <f>_xlfn.XLOOKUP(A:A,[1]FI_NAME!$A:$A,[1]FI_NAME!$B:$B)</f>
        <v>ธนาคารกรุงไทย จำกัด (มหาชน)</v>
      </c>
      <c r="C1550" s="83" t="str">
        <f>_xlfn.XLOOKUP(B:B,'Swift Code&amp;Bank Name'!B:B,'Swift Code&amp;Bank Name'!C:C)</f>
        <v>KRUNGTHAI BANK PUBLIC COMPANY LIMITED</v>
      </c>
      <c r="D1550" s="83" t="s">
        <v>2590</v>
      </c>
      <c r="E1550" s="83" t="s">
        <v>915</v>
      </c>
      <c r="F1550" s="83" t="s">
        <v>916</v>
      </c>
      <c r="G1550" s="83" t="str">
        <f t="shared" si="24"/>
        <v>0201  สาขาฉะเชิงเทรา  CHACHOENGSAO BRANCH</v>
      </c>
      <c r="H1550" s="83">
        <v>24991208</v>
      </c>
    </row>
    <row r="1551" spans="1:8" x14ac:dyDescent="0.25">
      <c r="A1551" s="83" t="s">
        <v>3612</v>
      </c>
      <c r="B1551" s="83" t="str">
        <f>_xlfn.XLOOKUP(A:A,[1]FI_NAME!$A:$A,[1]FI_NAME!$B:$B)</f>
        <v>ธนาคารกรุงไทย จำกัด (มหาชน)</v>
      </c>
      <c r="C1551" s="83" t="str">
        <f>_xlfn.XLOOKUP(B:B,'Swift Code&amp;Bank Name'!B:B,'Swift Code&amp;Bank Name'!C:C)</f>
        <v>KRUNGTHAI BANK PUBLIC COMPANY LIMITED</v>
      </c>
      <c r="D1551" s="83" t="s">
        <v>690</v>
      </c>
      <c r="E1551" s="83" t="s">
        <v>1209</v>
      </c>
      <c r="F1551" s="83" t="s">
        <v>3863</v>
      </c>
      <c r="G1551" s="83" t="str">
        <f t="shared" si="24"/>
        <v>0202  สาขาบางปะกง  BANG  PAKONG BRANCH</v>
      </c>
      <c r="H1551" s="83">
        <v>25200520</v>
      </c>
    </row>
    <row r="1552" spans="1:8" x14ac:dyDescent="0.25">
      <c r="A1552" s="83" t="s">
        <v>3612</v>
      </c>
      <c r="B1552" s="83" t="str">
        <f>_xlfn.XLOOKUP(A:A,[1]FI_NAME!$A:$A,[1]FI_NAME!$B:$B)</f>
        <v>ธนาคารกรุงไทย จำกัด (มหาชน)</v>
      </c>
      <c r="C1552" s="83" t="str">
        <f>_xlfn.XLOOKUP(B:B,'Swift Code&amp;Bank Name'!B:B,'Swift Code&amp;Bank Name'!C:C)</f>
        <v>KRUNGTHAI BANK PUBLIC COMPANY LIMITED</v>
      </c>
      <c r="D1552" s="83" t="s">
        <v>693</v>
      </c>
      <c r="E1552" s="83" t="s">
        <v>1026</v>
      </c>
      <c r="F1552" s="83" t="s">
        <v>3864</v>
      </c>
      <c r="G1552" s="83" t="str">
        <f t="shared" si="24"/>
        <v>0203  สาขาพนมสารคาม  PHANOM  SARAKHAM BRANCH</v>
      </c>
      <c r="H1552" s="83">
        <v>25200729</v>
      </c>
    </row>
    <row r="1553" spans="1:8" x14ac:dyDescent="0.25">
      <c r="A1553" s="83" t="s">
        <v>3612</v>
      </c>
      <c r="B1553" s="83" t="str">
        <f>_xlfn.XLOOKUP(A:A,[1]FI_NAME!$A:$A,[1]FI_NAME!$B:$B)</f>
        <v>ธนาคารกรุงไทย จำกัด (มหาชน)</v>
      </c>
      <c r="C1553" s="83" t="str">
        <f>_xlfn.XLOOKUP(B:B,'Swift Code&amp;Bank Name'!B:B,'Swift Code&amp;Bank Name'!C:C)</f>
        <v>KRUNGTHAI BANK PUBLIC COMPANY LIMITED</v>
      </c>
      <c r="D1553" s="83" t="s">
        <v>696</v>
      </c>
      <c r="E1553" s="83" t="s">
        <v>936</v>
      </c>
      <c r="F1553" s="83" t="s">
        <v>937</v>
      </c>
      <c r="G1553" s="83" t="str">
        <f t="shared" si="24"/>
        <v>0204  สาขาจันทบุรี  CHANTHABURI BRANCH</v>
      </c>
      <c r="H1553" s="83">
        <v>24991108</v>
      </c>
    </row>
    <row r="1554" spans="1:8" x14ac:dyDescent="0.25">
      <c r="A1554" s="83" t="s">
        <v>3612</v>
      </c>
      <c r="B1554" s="83" t="str">
        <f>_xlfn.XLOOKUP(A:A,[1]FI_NAME!$A:$A,[1]FI_NAME!$B:$B)</f>
        <v>ธนาคารกรุงไทย จำกัด (มหาชน)</v>
      </c>
      <c r="C1554" s="83" t="str">
        <f>_xlfn.XLOOKUP(B:B,'Swift Code&amp;Bank Name'!B:B,'Swift Code&amp;Bank Name'!C:C)</f>
        <v>KRUNGTHAI BANK PUBLIC COMPANY LIMITED</v>
      </c>
      <c r="D1554" s="83" t="s">
        <v>699</v>
      </c>
      <c r="E1554" s="83" t="s">
        <v>1194</v>
      </c>
      <c r="F1554" s="83" t="s">
        <v>1195</v>
      </c>
      <c r="G1554" s="83" t="str">
        <f t="shared" si="24"/>
        <v>0205  สาขาขลุง  KHLUNG BRANCH</v>
      </c>
      <c r="H1554" s="83">
        <v>25161109</v>
      </c>
    </row>
    <row r="1555" spans="1:8" x14ac:dyDescent="0.25">
      <c r="A1555" s="83" t="s">
        <v>3612</v>
      </c>
      <c r="B1555" s="83" t="str">
        <f>_xlfn.XLOOKUP(A:A,[1]FI_NAME!$A:$A,[1]FI_NAME!$B:$B)</f>
        <v>ธนาคารกรุงไทย จำกัด (มหาชน)</v>
      </c>
      <c r="C1555" s="83" t="str">
        <f>_xlfn.XLOOKUP(B:B,'Swift Code&amp;Bank Name'!B:B,'Swift Code&amp;Bank Name'!C:C)</f>
        <v>KRUNGTHAI BANK PUBLIC COMPANY LIMITED</v>
      </c>
      <c r="D1555" s="83" t="s">
        <v>702</v>
      </c>
      <c r="E1555" s="83" t="s">
        <v>1074</v>
      </c>
      <c r="F1555" s="83" t="s">
        <v>3865</v>
      </c>
      <c r="G1555" s="83" t="str">
        <f t="shared" si="24"/>
        <v>0206  สาขาตราด  TRAD BRANCH</v>
      </c>
      <c r="H1555" s="83">
        <v>25170215</v>
      </c>
    </row>
    <row r="1556" spans="1:8" x14ac:dyDescent="0.25">
      <c r="A1556" s="83" t="s">
        <v>3612</v>
      </c>
      <c r="B1556" s="83" t="str">
        <f>_xlfn.XLOOKUP(A:A,[1]FI_NAME!$A:$A,[1]FI_NAME!$B:$B)</f>
        <v>ธนาคารกรุงไทย จำกัด (มหาชน)</v>
      </c>
      <c r="C1556" s="83" t="str">
        <f>_xlfn.XLOOKUP(B:B,'Swift Code&amp;Bank Name'!B:B,'Swift Code&amp;Bank Name'!C:C)</f>
        <v>KRUNGTHAI BANK PUBLIC COMPANY LIMITED</v>
      </c>
      <c r="D1556" s="83" t="s">
        <v>705</v>
      </c>
      <c r="E1556" s="83" t="s">
        <v>862</v>
      </c>
      <c r="F1556" s="83" t="s">
        <v>3866</v>
      </c>
      <c r="G1556" s="83" t="str">
        <f t="shared" si="24"/>
        <v>0207  สาขาชลบุรี  CHON  BURI BRANCH</v>
      </c>
      <c r="H1556" s="83">
        <v>24960426</v>
      </c>
    </row>
    <row r="1557" spans="1:8" x14ac:dyDescent="0.25">
      <c r="A1557" s="83" t="s">
        <v>3612</v>
      </c>
      <c r="B1557" s="83" t="str">
        <f>_xlfn.XLOOKUP(A:A,[1]FI_NAME!$A:$A,[1]FI_NAME!$B:$B)</f>
        <v>ธนาคารกรุงไทย จำกัด (มหาชน)</v>
      </c>
      <c r="C1557" s="83" t="str">
        <f>_xlfn.XLOOKUP(B:B,'Swift Code&amp;Bank Name'!B:B,'Swift Code&amp;Bank Name'!C:C)</f>
        <v>KRUNGTHAI BANK PUBLIC COMPANY LIMITED</v>
      </c>
      <c r="D1557" s="83" t="s">
        <v>708</v>
      </c>
      <c r="E1557" s="83" t="s">
        <v>903</v>
      </c>
      <c r="F1557" s="83" t="s">
        <v>3867</v>
      </c>
      <c r="G1557" s="83" t="str">
        <f t="shared" si="24"/>
        <v>0208  สาขาศรีราชา  SI  RACHA BRANCH</v>
      </c>
      <c r="H1557" s="83">
        <v>24980724</v>
      </c>
    </row>
    <row r="1558" spans="1:8" x14ac:dyDescent="0.25">
      <c r="A1558" s="83" t="s">
        <v>3612</v>
      </c>
      <c r="B1558" s="83" t="str">
        <f>_xlfn.XLOOKUP(A:A,[1]FI_NAME!$A:$A,[1]FI_NAME!$B:$B)</f>
        <v>ธนาคารกรุงไทย จำกัด (มหาชน)</v>
      </c>
      <c r="C1558" s="83" t="str">
        <f>_xlfn.XLOOKUP(B:B,'Swift Code&amp;Bank Name'!B:B,'Swift Code&amp;Bank Name'!C:C)</f>
        <v>KRUNGTHAI BANK PUBLIC COMPANY LIMITED</v>
      </c>
      <c r="D1558" s="83" t="s">
        <v>711</v>
      </c>
      <c r="E1558" s="83" t="s">
        <v>1095</v>
      </c>
      <c r="F1558" s="83" t="s">
        <v>3868</v>
      </c>
      <c r="G1558" s="83" t="str">
        <f t="shared" si="24"/>
        <v>0209  สาขาพนัสนิคม  PHANAT  NIKHOM BRANCH</v>
      </c>
      <c r="H1558" s="83">
        <v>25090922</v>
      </c>
    </row>
    <row r="1559" spans="1:8" x14ac:dyDescent="0.25">
      <c r="A1559" s="83" t="s">
        <v>3612</v>
      </c>
      <c r="B1559" s="83" t="str">
        <f>_xlfn.XLOOKUP(A:A,[1]FI_NAME!$A:$A,[1]FI_NAME!$B:$B)</f>
        <v>ธนาคารกรุงไทย จำกัด (มหาชน)</v>
      </c>
      <c r="C1559" s="83" t="str">
        <f>_xlfn.XLOOKUP(B:B,'Swift Code&amp;Bank Name'!B:B,'Swift Code&amp;Bank Name'!C:C)</f>
        <v>KRUNGTHAI BANK PUBLIC COMPANY LIMITED</v>
      </c>
      <c r="D1559" s="83" t="s">
        <v>714</v>
      </c>
      <c r="E1559" s="83" t="s">
        <v>1125</v>
      </c>
      <c r="F1559" s="83" t="s">
        <v>3869</v>
      </c>
      <c r="G1559" s="83" t="str">
        <f t="shared" si="24"/>
        <v>0210  สาขาบ้านบึง  BAN  BUNG BRANCH</v>
      </c>
      <c r="H1559" s="83">
        <v>25161116</v>
      </c>
    </row>
    <row r="1560" spans="1:8" x14ac:dyDescent="0.25">
      <c r="A1560" s="83" t="s">
        <v>3612</v>
      </c>
      <c r="B1560" s="83" t="str">
        <f>_xlfn.XLOOKUP(A:A,[1]FI_NAME!$A:$A,[1]FI_NAME!$B:$B)</f>
        <v>ธนาคารกรุงไทย จำกัด (มหาชน)</v>
      </c>
      <c r="C1560" s="83" t="str">
        <f>_xlfn.XLOOKUP(B:B,'Swift Code&amp;Bank Name'!B:B,'Swift Code&amp;Bank Name'!C:C)</f>
        <v>KRUNGTHAI BANK PUBLIC COMPANY LIMITED</v>
      </c>
      <c r="D1560" s="83" t="s">
        <v>717</v>
      </c>
      <c r="E1560" s="83" t="s">
        <v>981</v>
      </c>
      <c r="F1560" s="83" t="s">
        <v>3870</v>
      </c>
      <c r="G1560" s="83" t="str">
        <f t="shared" si="24"/>
        <v>0211  สาขานครนายก  NAKHON  NAYOK BRANCH</v>
      </c>
      <c r="H1560" s="83">
        <v>25060322</v>
      </c>
    </row>
    <row r="1561" spans="1:8" x14ac:dyDescent="0.25">
      <c r="A1561" s="83" t="s">
        <v>3612</v>
      </c>
      <c r="B1561" s="83" t="str">
        <f>_xlfn.XLOOKUP(A:A,[1]FI_NAME!$A:$A,[1]FI_NAME!$B:$B)</f>
        <v>ธนาคารกรุงไทย จำกัด (มหาชน)</v>
      </c>
      <c r="C1561" s="83" t="str">
        <f>_xlfn.XLOOKUP(B:B,'Swift Code&amp;Bank Name'!B:B,'Swift Code&amp;Bank Name'!C:C)</f>
        <v>KRUNGTHAI BANK PUBLIC COMPANY LIMITED</v>
      </c>
      <c r="D1561" s="83" t="s">
        <v>720</v>
      </c>
      <c r="E1561" s="83" t="s">
        <v>2276</v>
      </c>
      <c r="F1561" s="83" t="s">
        <v>3871</v>
      </c>
      <c r="G1561" s="83" t="str">
        <f t="shared" si="24"/>
        <v>0212  สาขาบ้านนา  BAN  NA BRANCH</v>
      </c>
      <c r="H1561" s="83">
        <v>25170322</v>
      </c>
    </row>
    <row r="1562" spans="1:8" x14ac:dyDescent="0.25">
      <c r="A1562" s="83" t="s">
        <v>3612</v>
      </c>
      <c r="B1562" s="83" t="str">
        <f>_xlfn.XLOOKUP(A:A,[1]FI_NAME!$A:$A,[1]FI_NAME!$B:$B)</f>
        <v>ธนาคารกรุงไทย จำกัด (มหาชน)</v>
      </c>
      <c r="C1562" s="83" t="str">
        <f>_xlfn.XLOOKUP(B:B,'Swift Code&amp;Bank Name'!B:B,'Swift Code&amp;Bank Name'!C:C)</f>
        <v>KRUNGTHAI BANK PUBLIC COMPANY LIMITED</v>
      </c>
      <c r="D1562" s="83" t="s">
        <v>723</v>
      </c>
      <c r="E1562" s="83" t="s">
        <v>1182</v>
      </c>
      <c r="F1562" s="83" t="s">
        <v>2577</v>
      </c>
      <c r="G1562" s="83" t="str">
        <f t="shared" si="24"/>
        <v>0213  สาขาปราจีนบุรี  PRACHIN BURI BRANCH</v>
      </c>
      <c r="H1562" s="83">
        <v>25090711</v>
      </c>
    </row>
    <row r="1563" spans="1:8" x14ac:dyDescent="0.25">
      <c r="A1563" s="83" t="s">
        <v>3612</v>
      </c>
      <c r="B1563" s="83" t="str">
        <f>_xlfn.XLOOKUP(A:A,[1]FI_NAME!$A:$A,[1]FI_NAME!$B:$B)</f>
        <v>ธนาคารกรุงไทย จำกัด (มหาชน)</v>
      </c>
      <c r="C1563" s="83" t="str">
        <f>_xlfn.XLOOKUP(B:B,'Swift Code&amp;Bank Name'!B:B,'Swift Code&amp;Bank Name'!C:C)</f>
        <v>KRUNGTHAI BANK PUBLIC COMPANY LIMITED</v>
      </c>
      <c r="D1563" s="83" t="s">
        <v>726</v>
      </c>
      <c r="E1563" s="83" t="s">
        <v>1587</v>
      </c>
      <c r="F1563" s="83" t="s">
        <v>2546</v>
      </c>
      <c r="G1563" s="83" t="str">
        <f t="shared" si="24"/>
        <v>0214  สาขาอรัญประเทศ  ARANYAPRATHET BRANCH</v>
      </c>
      <c r="H1563" s="83">
        <v>25170524</v>
      </c>
    </row>
    <row r="1564" spans="1:8" x14ac:dyDescent="0.25">
      <c r="A1564" s="83" t="s">
        <v>3612</v>
      </c>
      <c r="B1564" s="83" t="str">
        <f>_xlfn.XLOOKUP(A:A,[1]FI_NAME!$A:$A,[1]FI_NAME!$B:$B)</f>
        <v>ธนาคารกรุงไทย จำกัด (มหาชน)</v>
      </c>
      <c r="C1564" s="83" t="str">
        <f>_xlfn.XLOOKUP(B:B,'Swift Code&amp;Bank Name'!B:B,'Swift Code&amp;Bank Name'!C:C)</f>
        <v>KRUNGTHAI BANK PUBLIC COMPANY LIMITED</v>
      </c>
      <c r="D1564" s="83" t="s">
        <v>729</v>
      </c>
      <c r="E1564" s="83" t="s">
        <v>559</v>
      </c>
      <c r="F1564" s="83" t="s">
        <v>3872</v>
      </c>
      <c r="G1564" s="83" t="str">
        <f t="shared" si="24"/>
        <v>0215  สาขาสมุทรปราการ  SAMUT  PRAKAN BRANCH</v>
      </c>
      <c r="H1564" s="83">
        <v>24980807</v>
      </c>
    </row>
    <row r="1565" spans="1:8" x14ac:dyDescent="0.25">
      <c r="A1565" s="83" t="s">
        <v>3612</v>
      </c>
      <c r="B1565" s="83" t="str">
        <f>_xlfn.XLOOKUP(A:A,[1]FI_NAME!$A:$A,[1]FI_NAME!$B:$B)</f>
        <v>ธนาคารกรุงไทย จำกัด (มหาชน)</v>
      </c>
      <c r="C1565" s="83" t="str">
        <f>_xlfn.XLOOKUP(B:B,'Swift Code&amp;Bank Name'!B:B,'Swift Code&amp;Bank Name'!C:C)</f>
        <v>KRUNGTHAI BANK PUBLIC COMPANY LIMITED</v>
      </c>
      <c r="D1565" s="83" t="s">
        <v>732</v>
      </c>
      <c r="E1565" s="83" t="s">
        <v>472</v>
      </c>
      <c r="F1565" s="83" t="s">
        <v>3873</v>
      </c>
      <c r="G1565" s="83" t="str">
        <f t="shared" si="24"/>
        <v>0216  สาขาพระประแดง  PHRA  PRADAENG BRANCH</v>
      </c>
      <c r="H1565" s="83">
        <v>25170719</v>
      </c>
    </row>
    <row r="1566" spans="1:8" x14ac:dyDescent="0.25">
      <c r="A1566" s="83" t="s">
        <v>3612</v>
      </c>
      <c r="B1566" s="83" t="str">
        <f>_xlfn.XLOOKUP(A:A,[1]FI_NAME!$A:$A,[1]FI_NAME!$B:$B)</f>
        <v>ธนาคารกรุงไทย จำกัด (มหาชน)</v>
      </c>
      <c r="C1566" s="83" t="str">
        <f>_xlfn.XLOOKUP(B:B,'Swift Code&amp;Bank Name'!B:B,'Swift Code&amp;Bank Name'!C:C)</f>
        <v>KRUNGTHAI BANK PUBLIC COMPANY LIMITED</v>
      </c>
      <c r="D1566" s="83" t="s">
        <v>735</v>
      </c>
      <c r="E1566" s="83" t="s">
        <v>3874</v>
      </c>
      <c r="F1566" s="83" t="s">
        <v>3875</v>
      </c>
      <c r="G1566" s="83" t="str">
        <f t="shared" si="24"/>
        <v>0217  สาขาบางปู  BANG  POO BRANCH</v>
      </c>
      <c r="H1566" s="83">
        <v>25190607</v>
      </c>
    </row>
    <row r="1567" spans="1:8" x14ac:dyDescent="0.25">
      <c r="A1567" s="83" t="s">
        <v>3612</v>
      </c>
      <c r="B1567" s="83" t="str">
        <f>_xlfn.XLOOKUP(A:A,[1]FI_NAME!$A:$A,[1]FI_NAME!$B:$B)</f>
        <v>ธนาคารกรุงไทย จำกัด (มหาชน)</v>
      </c>
      <c r="C1567" s="83" t="str">
        <f>_xlfn.XLOOKUP(B:B,'Swift Code&amp;Bank Name'!B:B,'Swift Code&amp;Bank Name'!C:C)</f>
        <v>KRUNGTHAI BANK PUBLIC COMPANY LIMITED</v>
      </c>
      <c r="D1567" s="83" t="s">
        <v>2606</v>
      </c>
      <c r="E1567" s="83" t="s">
        <v>897</v>
      </c>
      <c r="F1567" s="83" t="s">
        <v>898</v>
      </c>
      <c r="G1567" s="83" t="str">
        <f t="shared" si="24"/>
        <v>0218  สาขาระยอง  RAYONG BRANCH</v>
      </c>
      <c r="H1567" s="83">
        <v>25161207</v>
      </c>
    </row>
    <row r="1568" spans="1:8" x14ac:dyDescent="0.25">
      <c r="A1568" s="83" t="s">
        <v>3612</v>
      </c>
      <c r="B1568" s="83" t="str">
        <f>_xlfn.XLOOKUP(A:A,[1]FI_NAME!$A:$A,[1]FI_NAME!$B:$B)</f>
        <v>ธนาคารกรุงไทย จำกัด (มหาชน)</v>
      </c>
      <c r="C1568" s="83" t="str">
        <f>_xlfn.XLOOKUP(B:B,'Swift Code&amp;Bank Name'!B:B,'Swift Code&amp;Bank Name'!C:C)</f>
        <v>KRUNGTHAI BANK PUBLIC COMPANY LIMITED</v>
      </c>
      <c r="D1568" s="83" t="s">
        <v>738</v>
      </c>
      <c r="E1568" s="83" t="s">
        <v>3876</v>
      </c>
      <c r="F1568" s="83" t="s">
        <v>3877</v>
      </c>
      <c r="G1568" s="83" t="str">
        <f t="shared" si="24"/>
        <v>0219  สาขาปากน้ำ  PAK  NAM BRANCH</v>
      </c>
      <c r="H1568" s="83">
        <v>25241120</v>
      </c>
    </row>
    <row r="1569" spans="1:8" x14ac:dyDescent="0.25">
      <c r="A1569" s="83" t="s">
        <v>3612</v>
      </c>
      <c r="B1569" s="83" t="str">
        <f>_xlfn.XLOOKUP(A:A,[1]FI_NAME!$A:$A,[1]FI_NAME!$B:$B)</f>
        <v>ธนาคารกรุงไทย จำกัด (มหาชน)</v>
      </c>
      <c r="C1569" s="83" t="str">
        <f>_xlfn.XLOOKUP(B:B,'Swift Code&amp;Bank Name'!B:B,'Swift Code&amp;Bank Name'!C:C)</f>
        <v>KRUNGTHAI BANK PUBLIC COMPANY LIMITED</v>
      </c>
      <c r="D1569" s="83" t="s">
        <v>741</v>
      </c>
      <c r="E1569" s="83" t="s">
        <v>2800</v>
      </c>
      <c r="F1569" s="83" t="s">
        <v>3878</v>
      </c>
      <c r="G1569" s="83" t="str">
        <f t="shared" si="24"/>
        <v>0220  สาขาวัฒนานคร  WATTHANA  NAKHON BRANCH</v>
      </c>
      <c r="H1569" s="83">
        <v>25260610</v>
      </c>
    </row>
    <row r="1570" spans="1:8" x14ac:dyDescent="0.25">
      <c r="A1570" s="83" t="s">
        <v>3612</v>
      </c>
      <c r="B1570" s="83" t="str">
        <f>_xlfn.XLOOKUP(A:A,[1]FI_NAME!$A:$A,[1]FI_NAME!$B:$B)</f>
        <v>ธนาคารกรุงไทย จำกัด (มหาชน)</v>
      </c>
      <c r="C1570" s="83" t="str">
        <f>_xlfn.XLOOKUP(B:B,'Swift Code&amp;Bank Name'!B:B,'Swift Code&amp;Bank Name'!C:C)</f>
        <v>KRUNGTHAI BANK PUBLIC COMPANY LIMITED</v>
      </c>
      <c r="D1570" s="83" t="s">
        <v>744</v>
      </c>
      <c r="E1570" s="83" t="s">
        <v>2716</v>
      </c>
      <c r="F1570" s="83" t="s">
        <v>3879</v>
      </c>
      <c r="G1570" s="83" t="str">
        <f t="shared" si="24"/>
        <v>0221  สาขาพัทยาใต้  PATTHAYATAI  BRANCH</v>
      </c>
      <c r="H1570" s="83">
        <v>25261104</v>
      </c>
    </row>
    <row r="1571" spans="1:8" x14ac:dyDescent="0.25">
      <c r="A1571" s="83" t="s">
        <v>3612</v>
      </c>
      <c r="B1571" s="83" t="str">
        <f>_xlfn.XLOOKUP(A:A,[1]FI_NAME!$A:$A,[1]FI_NAME!$B:$B)</f>
        <v>ธนาคารกรุงไทย จำกัด (มหาชน)</v>
      </c>
      <c r="C1571" s="83" t="str">
        <f>_xlfn.XLOOKUP(B:B,'Swift Code&amp;Bank Name'!B:B,'Swift Code&amp;Bank Name'!C:C)</f>
        <v>KRUNGTHAI BANK PUBLIC COMPANY LIMITED</v>
      </c>
      <c r="D1571" s="83" t="s">
        <v>747</v>
      </c>
      <c r="E1571" s="83" t="s">
        <v>1545</v>
      </c>
      <c r="F1571" s="83" t="s">
        <v>3880</v>
      </c>
      <c r="G1571" s="83" t="str">
        <f t="shared" si="24"/>
        <v>0222  สาขาบางคล้า  BANG  KHLA BRANCH</v>
      </c>
      <c r="H1571" s="83">
        <v>25270608</v>
      </c>
    </row>
    <row r="1572" spans="1:8" x14ac:dyDescent="0.25">
      <c r="A1572" s="83" t="s">
        <v>3612</v>
      </c>
      <c r="B1572" s="83" t="str">
        <f>_xlfn.XLOOKUP(A:A,[1]FI_NAME!$A:$A,[1]FI_NAME!$B:$B)</f>
        <v>ธนาคารกรุงไทย จำกัด (มหาชน)</v>
      </c>
      <c r="C1572" s="83" t="str">
        <f>_xlfn.XLOOKUP(B:B,'Swift Code&amp;Bank Name'!B:B,'Swift Code&amp;Bank Name'!C:C)</f>
        <v>KRUNGTHAI BANK PUBLIC COMPANY LIMITED</v>
      </c>
      <c r="D1572" s="83" t="s">
        <v>2609</v>
      </c>
      <c r="E1572" s="83" t="s">
        <v>1491</v>
      </c>
      <c r="F1572" s="83" t="s">
        <v>3881</v>
      </c>
      <c r="G1572" s="83" t="str">
        <f t="shared" si="24"/>
        <v>0223  สาขาบ้านเพ  BAN  PHE BRANCH</v>
      </c>
      <c r="H1572" s="83">
        <v>25280920</v>
      </c>
    </row>
    <row r="1573" spans="1:8" x14ac:dyDescent="0.25">
      <c r="A1573" s="83" t="s">
        <v>3612</v>
      </c>
      <c r="B1573" s="83" t="str">
        <f>_xlfn.XLOOKUP(A:A,[1]FI_NAME!$A:$A,[1]FI_NAME!$B:$B)</f>
        <v>ธนาคารกรุงไทย จำกัด (มหาชน)</v>
      </c>
      <c r="C1573" s="83" t="str">
        <f>_xlfn.XLOOKUP(B:B,'Swift Code&amp;Bank Name'!B:B,'Swift Code&amp;Bank Name'!C:C)</f>
        <v>KRUNGTHAI BANK PUBLIC COMPANY LIMITED</v>
      </c>
      <c r="D1573" s="83" t="s">
        <v>2610</v>
      </c>
      <c r="E1573" s="83" t="s">
        <v>1053</v>
      </c>
      <c r="F1573" s="83" t="s">
        <v>1054</v>
      </c>
      <c r="G1573" s="83" t="str">
        <f t="shared" si="24"/>
        <v>0224  สาขาแกลง  KLAENG BRANCH</v>
      </c>
      <c r="H1573" s="83">
        <v>25300403</v>
      </c>
    </row>
    <row r="1574" spans="1:8" x14ac:dyDescent="0.25">
      <c r="A1574" s="83" t="s">
        <v>3612</v>
      </c>
      <c r="B1574" s="83" t="str">
        <f>_xlfn.XLOOKUP(A:A,[1]FI_NAME!$A:$A,[1]FI_NAME!$B:$B)</f>
        <v>ธนาคารกรุงไทย จำกัด (มหาชน)</v>
      </c>
      <c r="C1574" s="83" t="str">
        <f>_xlfn.XLOOKUP(B:B,'Swift Code&amp;Bank Name'!B:B,'Swift Code&amp;Bank Name'!C:C)</f>
        <v>KRUNGTHAI BANK PUBLIC COMPANY LIMITED</v>
      </c>
      <c r="D1574" s="83" t="s">
        <v>750</v>
      </c>
      <c r="E1574" s="83" t="s">
        <v>637</v>
      </c>
      <c r="F1574" s="83" t="s">
        <v>3882</v>
      </c>
      <c r="G1574" s="83" t="str">
        <f t="shared" si="24"/>
        <v>0225  สาขาถนนปู่เจ้าสมิงพราย  PUCHAO  SAMING  PHRAI  ROAD BRANCH</v>
      </c>
      <c r="H1574" s="83">
        <v>25300731</v>
      </c>
    </row>
    <row r="1575" spans="1:8" x14ac:dyDescent="0.25">
      <c r="A1575" s="83" t="s">
        <v>3612</v>
      </c>
      <c r="B1575" s="83" t="str">
        <f>_xlfn.XLOOKUP(A:A,[1]FI_NAME!$A:$A,[1]FI_NAME!$B:$B)</f>
        <v>ธนาคารกรุงไทย จำกัด (มหาชน)</v>
      </c>
      <c r="C1575" s="83" t="str">
        <f>_xlfn.XLOOKUP(B:B,'Swift Code&amp;Bank Name'!B:B,'Swift Code&amp;Bank Name'!C:C)</f>
        <v>KRUNGTHAI BANK PUBLIC COMPANY LIMITED</v>
      </c>
      <c r="D1575" s="83" t="s">
        <v>2611</v>
      </c>
      <c r="E1575" s="83" t="s">
        <v>3883</v>
      </c>
      <c r="F1575" s="83" t="s">
        <v>3884</v>
      </c>
      <c r="G1575" s="83" t="str">
        <f t="shared" si="24"/>
        <v>0226  สาขาเทพารักษ์  TEPHARAK BRANCH</v>
      </c>
      <c r="H1575" s="83">
        <v>25300817</v>
      </c>
    </row>
    <row r="1576" spans="1:8" x14ac:dyDescent="0.25">
      <c r="A1576" s="83" t="s">
        <v>3612</v>
      </c>
      <c r="B1576" s="83" t="str">
        <f>_xlfn.XLOOKUP(A:A,[1]FI_NAME!$A:$A,[1]FI_NAME!$B:$B)</f>
        <v>ธนาคารกรุงไทย จำกัด (มหาชน)</v>
      </c>
      <c r="C1576" s="83" t="str">
        <f>_xlfn.XLOOKUP(B:B,'Swift Code&amp;Bank Name'!B:B,'Swift Code&amp;Bank Name'!C:C)</f>
        <v>KRUNGTHAI BANK PUBLIC COMPANY LIMITED</v>
      </c>
      <c r="D1576" s="83" t="s">
        <v>753</v>
      </c>
      <c r="E1576" s="83" t="s">
        <v>3885</v>
      </c>
      <c r="F1576" s="83" t="s">
        <v>3886</v>
      </c>
      <c r="G1576" s="83" t="str">
        <f t="shared" si="24"/>
        <v>0227  สาขาลิตเติ้ล วอล์ค พัทยา  LITTLE WALK PATTAYA BRANCH</v>
      </c>
      <c r="H1576" s="83">
        <v>25300817</v>
      </c>
    </row>
    <row r="1577" spans="1:8" x14ac:dyDescent="0.25">
      <c r="A1577" s="83" t="s">
        <v>3612</v>
      </c>
      <c r="B1577" s="83" t="str">
        <f>_xlfn.XLOOKUP(A:A,[1]FI_NAME!$A:$A,[1]FI_NAME!$B:$B)</f>
        <v>ธนาคารกรุงไทย จำกัด (มหาชน)</v>
      </c>
      <c r="C1577" s="83" t="str">
        <f>_xlfn.XLOOKUP(B:B,'Swift Code&amp;Bank Name'!B:B,'Swift Code&amp;Bank Name'!C:C)</f>
        <v>KRUNGTHAI BANK PUBLIC COMPANY LIMITED</v>
      </c>
      <c r="D1577" s="83" t="s">
        <v>756</v>
      </c>
      <c r="E1577" s="83" t="s">
        <v>1206</v>
      </c>
      <c r="F1577" s="83" t="s">
        <v>3887</v>
      </c>
      <c r="G1577" s="83" t="str">
        <f t="shared" si="24"/>
        <v>0228  สาขาบางปลาสร้อย  BANG  PLA  SOI BRANCH</v>
      </c>
      <c r="H1577" s="83">
        <v>25300817</v>
      </c>
    </row>
    <row r="1578" spans="1:8" x14ac:dyDescent="0.25">
      <c r="A1578" s="83" t="s">
        <v>3612</v>
      </c>
      <c r="B1578" s="83" t="str">
        <f>_xlfn.XLOOKUP(A:A,[1]FI_NAME!$A:$A,[1]FI_NAME!$B:$B)</f>
        <v>ธนาคารกรุงไทย จำกัด (มหาชน)</v>
      </c>
      <c r="C1578" s="83" t="str">
        <f>_xlfn.XLOOKUP(B:B,'Swift Code&amp;Bank Name'!B:B,'Swift Code&amp;Bank Name'!C:C)</f>
        <v>KRUNGTHAI BANK PUBLIC COMPANY LIMITED</v>
      </c>
      <c r="D1578" s="83" t="s">
        <v>759</v>
      </c>
      <c r="E1578" s="83" t="s">
        <v>3888</v>
      </c>
      <c r="F1578" s="83" t="s">
        <v>3889</v>
      </c>
      <c r="G1578" s="83" t="str">
        <f t="shared" si="24"/>
        <v>0229  สาขาถนนมหาจักรพรรดิ์  MAHACHAKAPAD  ROAD  BRANCH</v>
      </c>
      <c r="H1578" s="83">
        <v>25300817</v>
      </c>
    </row>
    <row r="1579" spans="1:8" x14ac:dyDescent="0.25">
      <c r="A1579" s="83" t="s">
        <v>3612</v>
      </c>
      <c r="B1579" s="83" t="str">
        <f>_xlfn.XLOOKUP(A:A,[1]FI_NAME!$A:$A,[1]FI_NAME!$B:$B)</f>
        <v>ธนาคารกรุงไทย จำกัด (มหาชน)</v>
      </c>
      <c r="C1579" s="83" t="str">
        <f>_xlfn.XLOOKUP(B:B,'Swift Code&amp;Bank Name'!B:B,'Swift Code&amp;Bank Name'!C:C)</f>
        <v>KRUNGTHAI BANK PUBLIC COMPANY LIMITED</v>
      </c>
      <c r="D1579" s="83" t="s">
        <v>762</v>
      </c>
      <c r="E1579" s="83" t="s">
        <v>1089</v>
      </c>
      <c r="F1579" s="83" t="s">
        <v>1090</v>
      </c>
      <c r="G1579" s="83" t="str">
        <f t="shared" si="24"/>
        <v>0230  สาขาสัตหีบ  SATTAHIP BRANCH</v>
      </c>
      <c r="H1579" s="83">
        <v>25300817</v>
      </c>
    </row>
    <row r="1580" spans="1:8" x14ac:dyDescent="0.25">
      <c r="A1580" s="83" t="s">
        <v>3612</v>
      </c>
      <c r="B1580" s="83" t="str">
        <f>_xlfn.XLOOKUP(A:A,[1]FI_NAME!$A:$A,[1]FI_NAME!$B:$B)</f>
        <v>ธนาคารกรุงไทย จำกัด (มหาชน)</v>
      </c>
      <c r="C1580" s="83" t="str">
        <f>_xlfn.XLOOKUP(B:B,'Swift Code&amp;Bank Name'!B:B,'Swift Code&amp;Bank Name'!C:C)</f>
        <v>KRUNGTHAI BANK PUBLIC COMPANY LIMITED</v>
      </c>
      <c r="D1580" s="83" t="s">
        <v>765</v>
      </c>
      <c r="E1580" s="83" t="s">
        <v>3890</v>
      </c>
      <c r="F1580" s="83" t="s">
        <v>3891</v>
      </c>
      <c r="G1580" s="83" t="str">
        <f t="shared" si="24"/>
        <v>0231  สาขาบางน้ำเปรี้ยว  BANG  NAM  PRIEO BRANCH</v>
      </c>
      <c r="H1580" s="83">
        <v>25301120</v>
      </c>
    </row>
    <row r="1581" spans="1:8" x14ac:dyDescent="0.25">
      <c r="A1581" s="83" t="s">
        <v>3612</v>
      </c>
      <c r="B1581" s="83" t="str">
        <f>_xlfn.XLOOKUP(A:A,[1]FI_NAME!$A:$A,[1]FI_NAME!$B:$B)</f>
        <v>ธนาคารกรุงไทย จำกัด (มหาชน)</v>
      </c>
      <c r="C1581" s="83" t="str">
        <f>_xlfn.XLOOKUP(B:B,'Swift Code&amp;Bank Name'!B:B,'Swift Code&amp;Bank Name'!C:C)</f>
        <v>KRUNGTHAI BANK PUBLIC COMPANY LIMITED</v>
      </c>
      <c r="D1581" s="83" t="s">
        <v>768</v>
      </c>
      <c r="E1581" s="83" t="s">
        <v>3892</v>
      </c>
      <c r="F1581" s="83" t="s">
        <v>3893</v>
      </c>
      <c r="G1581" s="83" t="str">
        <f t="shared" si="24"/>
        <v>0232  สาขาพลูตาหลวง  PLUTALUANG BRANCH</v>
      </c>
      <c r="H1581" s="83">
        <v>25310715</v>
      </c>
    </row>
    <row r="1582" spans="1:8" x14ac:dyDescent="0.25">
      <c r="A1582" s="83" t="s">
        <v>3612</v>
      </c>
      <c r="B1582" s="83" t="str">
        <f>_xlfn.XLOOKUP(A:A,[1]FI_NAME!$A:$A,[1]FI_NAME!$B:$B)</f>
        <v>ธนาคารกรุงไทย จำกัด (มหาชน)</v>
      </c>
      <c r="C1582" s="83" t="str">
        <f>_xlfn.XLOOKUP(B:B,'Swift Code&amp;Bank Name'!B:B,'Swift Code&amp;Bank Name'!C:C)</f>
        <v>KRUNGTHAI BANK PUBLIC COMPANY LIMITED</v>
      </c>
      <c r="D1582" s="83" t="s">
        <v>771</v>
      </c>
      <c r="E1582" s="83" t="s">
        <v>2592</v>
      </c>
      <c r="F1582" s="83" t="s">
        <v>3894</v>
      </c>
      <c r="G1582" s="83" t="str">
        <f t="shared" si="24"/>
        <v>0233  สาขากบินทร์บุรี  KABIN  BURI BRANCH</v>
      </c>
      <c r="H1582" s="83">
        <v>25311104</v>
      </c>
    </row>
    <row r="1583" spans="1:8" x14ac:dyDescent="0.25">
      <c r="A1583" s="83" t="s">
        <v>3612</v>
      </c>
      <c r="B1583" s="83" t="str">
        <f>_xlfn.XLOOKUP(A:A,[1]FI_NAME!$A:$A,[1]FI_NAME!$B:$B)</f>
        <v>ธนาคารกรุงไทย จำกัด (มหาชน)</v>
      </c>
      <c r="C1583" s="83" t="str">
        <f>_xlfn.XLOOKUP(B:B,'Swift Code&amp;Bank Name'!B:B,'Swift Code&amp;Bank Name'!C:C)</f>
        <v>KRUNGTHAI BANK PUBLIC COMPANY LIMITED</v>
      </c>
      <c r="D1583" s="83" t="s">
        <v>774</v>
      </c>
      <c r="E1583" s="83" t="s">
        <v>1368</v>
      </c>
      <c r="F1583" s="83" t="s">
        <v>3895</v>
      </c>
      <c r="G1583" s="83" t="str">
        <f t="shared" si="24"/>
        <v>0234  สาขามาบตาพุด  MABTAPUD BRANCH</v>
      </c>
      <c r="H1583" s="83">
        <v>25320721</v>
      </c>
    </row>
    <row r="1584" spans="1:8" x14ac:dyDescent="0.25">
      <c r="A1584" s="83" t="s">
        <v>3612</v>
      </c>
      <c r="B1584" s="83" t="str">
        <f>_xlfn.XLOOKUP(A:A,[1]FI_NAME!$A:$A,[1]FI_NAME!$B:$B)</f>
        <v>ธนาคารกรุงไทย จำกัด (มหาชน)</v>
      </c>
      <c r="C1584" s="83" t="str">
        <f>_xlfn.XLOOKUP(B:B,'Swift Code&amp;Bank Name'!B:B,'Swift Code&amp;Bank Name'!C:C)</f>
        <v>KRUNGTHAI BANK PUBLIC COMPANY LIMITED</v>
      </c>
      <c r="D1584" s="83" t="s">
        <v>777</v>
      </c>
      <c r="E1584" s="83" t="s">
        <v>3896</v>
      </c>
      <c r="F1584" s="83" t="s">
        <v>3897</v>
      </c>
      <c r="G1584" s="83" t="str">
        <f t="shared" si="24"/>
        <v>0235  สาขาท่าประดู่  THA  PRADU BRANCH</v>
      </c>
      <c r="H1584" s="83">
        <v>25330706</v>
      </c>
    </row>
    <row r="1585" spans="1:8" x14ac:dyDescent="0.25">
      <c r="A1585" s="83" t="s">
        <v>3612</v>
      </c>
      <c r="B1585" s="83" t="str">
        <f>_xlfn.XLOOKUP(A:A,[1]FI_NAME!$A:$A,[1]FI_NAME!$B:$B)</f>
        <v>ธนาคารกรุงไทย จำกัด (มหาชน)</v>
      </c>
      <c r="C1585" s="83" t="str">
        <f>_xlfn.XLOOKUP(B:B,'Swift Code&amp;Bank Name'!B:B,'Swift Code&amp;Bank Name'!C:C)</f>
        <v>KRUNGTHAI BANK PUBLIC COMPANY LIMITED</v>
      </c>
      <c r="D1585" s="83" t="s">
        <v>780</v>
      </c>
      <c r="E1585" s="83" t="s">
        <v>1578</v>
      </c>
      <c r="F1585" s="83" t="s">
        <v>3898</v>
      </c>
      <c r="G1585" s="83" t="str">
        <f t="shared" si="24"/>
        <v>0236  สาขาสระแก้ว  SRAKAEW BRANCH</v>
      </c>
      <c r="H1585" s="83">
        <v>25330907</v>
      </c>
    </row>
    <row r="1586" spans="1:8" x14ac:dyDescent="0.25">
      <c r="A1586" s="83" t="s">
        <v>3612</v>
      </c>
      <c r="B1586" s="83" t="str">
        <f>_xlfn.XLOOKUP(A:A,[1]FI_NAME!$A:$A,[1]FI_NAME!$B:$B)</f>
        <v>ธนาคารกรุงไทย จำกัด (มหาชน)</v>
      </c>
      <c r="C1586" s="83" t="str">
        <f>_xlfn.XLOOKUP(B:B,'Swift Code&amp;Bank Name'!B:B,'Swift Code&amp;Bank Name'!C:C)</f>
        <v>KRUNGTHAI BANK PUBLIC COMPANY LIMITED</v>
      </c>
      <c r="D1586" s="83" t="s">
        <v>783</v>
      </c>
      <c r="E1586" s="83" t="s">
        <v>1359</v>
      </c>
      <c r="F1586" s="83" t="s">
        <v>3899</v>
      </c>
      <c r="G1586" s="83" t="str">
        <f t="shared" si="24"/>
        <v>0237  สาขานายายอาม  NA  YAI  AM  BRANCH</v>
      </c>
      <c r="H1586" s="83">
        <v>25331012</v>
      </c>
    </row>
    <row r="1587" spans="1:8" x14ac:dyDescent="0.25">
      <c r="A1587" s="83" t="s">
        <v>3612</v>
      </c>
      <c r="B1587" s="83" t="str">
        <f>_xlfn.XLOOKUP(A:A,[1]FI_NAME!$A:$A,[1]FI_NAME!$B:$B)</f>
        <v>ธนาคารกรุงไทย จำกัด (มหาชน)</v>
      </c>
      <c r="C1587" s="83" t="str">
        <f>_xlfn.XLOOKUP(B:B,'Swift Code&amp;Bank Name'!B:B,'Swift Code&amp;Bank Name'!C:C)</f>
        <v>KRUNGTHAI BANK PUBLIC COMPANY LIMITED</v>
      </c>
      <c r="D1587" s="83" t="s">
        <v>786</v>
      </c>
      <c r="E1587" s="83" t="s">
        <v>3900</v>
      </c>
      <c r="F1587" s="83" t="s">
        <v>3901</v>
      </c>
      <c r="G1587" s="83" t="str">
        <f t="shared" si="24"/>
        <v>0238  สาขาสนามชัยเขต  SANAM  CHAI  KHET BRANCH</v>
      </c>
      <c r="H1587" s="83">
        <v>25340118</v>
      </c>
    </row>
    <row r="1588" spans="1:8" x14ac:dyDescent="0.25">
      <c r="A1588" s="83" t="s">
        <v>3612</v>
      </c>
      <c r="B1588" s="83" t="str">
        <f>_xlfn.XLOOKUP(A:A,[1]FI_NAME!$A:$A,[1]FI_NAME!$B:$B)</f>
        <v>ธนาคารกรุงไทย จำกัด (มหาชน)</v>
      </c>
      <c r="C1588" s="83" t="str">
        <f>_xlfn.XLOOKUP(B:B,'Swift Code&amp;Bank Name'!B:B,'Swift Code&amp;Bank Name'!C:C)</f>
        <v>KRUNGTHAI BANK PUBLIC COMPANY LIMITED</v>
      </c>
      <c r="D1588" s="83" t="s">
        <v>789</v>
      </c>
      <c r="E1588" s="83" t="s">
        <v>3902</v>
      </c>
      <c r="F1588" s="83" t="s">
        <v>3903</v>
      </c>
      <c r="G1588" s="83" t="str">
        <f t="shared" si="24"/>
        <v>0239  สาขาโป่งน้ำร้อน  PONG  NAM  RON BRANCH</v>
      </c>
      <c r="H1588" s="83">
        <v>25340215</v>
      </c>
    </row>
    <row r="1589" spans="1:8" x14ac:dyDescent="0.25">
      <c r="A1589" s="83" t="s">
        <v>3612</v>
      </c>
      <c r="B1589" s="83" t="str">
        <f>_xlfn.XLOOKUP(A:A,[1]FI_NAME!$A:$A,[1]FI_NAME!$B:$B)</f>
        <v>ธนาคารกรุงไทย จำกัด (มหาชน)</v>
      </c>
      <c r="C1589" s="83" t="str">
        <f>_xlfn.XLOOKUP(B:B,'Swift Code&amp;Bank Name'!B:B,'Swift Code&amp;Bank Name'!C:C)</f>
        <v>KRUNGTHAI BANK PUBLIC COMPANY LIMITED</v>
      </c>
      <c r="D1589" s="83" t="s">
        <v>792</v>
      </c>
      <c r="E1589" s="83" t="s">
        <v>3904</v>
      </c>
      <c r="F1589" s="83" t="s">
        <v>3905</v>
      </c>
      <c r="G1589" s="83" t="str">
        <f t="shared" si="24"/>
        <v>0240  สาขาตาพระยา  TA  PHRAYA BRANCH</v>
      </c>
      <c r="H1589" s="83">
        <v>25340308</v>
      </c>
    </row>
    <row r="1590" spans="1:8" x14ac:dyDescent="0.25">
      <c r="A1590" s="83" t="s">
        <v>3612</v>
      </c>
      <c r="B1590" s="83" t="str">
        <f>_xlfn.XLOOKUP(A:A,[1]FI_NAME!$A:$A,[1]FI_NAME!$B:$B)</f>
        <v>ธนาคารกรุงไทย จำกัด (มหาชน)</v>
      </c>
      <c r="C1590" s="83" t="str">
        <f>_xlfn.XLOOKUP(B:B,'Swift Code&amp;Bank Name'!B:B,'Swift Code&amp;Bank Name'!C:C)</f>
        <v>KRUNGTHAI BANK PUBLIC COMPANY LIMITED</v>
      </c>
      <c r="D1590" s="83" t="s">
        <v>795</v>
      </c>
      <c r="E1590" s="83" t="s">
        <v>3906</v>
      </c>
      <c r="F1590" s="83" t="s">
        <v>3907</v>
      </c>
      <c r="G1590" s="83" t="str">
        <f t="shared" si="24"/>
        <v>0241  สาขาคลองใหญ่  KHLONG  YAI BRANCH</v>
      </c>
      <c r="H1590" s="83">
        <v>25340712</v>
      </c>
    </row>
    <row r="1591" spans="1:8" x14ac:dyDescent="0.25">
      <c r="A1591" s="83" t="s">
        <v>3612</v>
      </c>
      <c r="B1591" s="83" t="str">
        <f>_xlfn.XLOOKUP(A:A,[1]FI_NAME!$A:$A,[1]FI_NAME!$B:$B)</f>
        <v>ธนาคารกรุงไทย จำกัด (มหาชน)</v>
      </c>
      <c r="C1591" s="83" t="str">
        <f>_xlfn.XLOOKUP(B:B,'Swift Code&amp;Bank Name'!B:B,'Swift Code&amp;Bank Name'!C:C)</f>
        <v>KRUNGTHAI BANK PUBLIC COMPANY LIMITED</v>
      </c>
      <c r="D1591" s="83" t="s">
        <v>798</v>
      </c>
      <c r="E1591" s="83" t="s">
        <v>3908</v>
      </c>
      <c r="F1591" s="83" t="s">
        <v>3909</v>
      </c>
      <c r="G1591" s="83" t="str">
        <f t="shared" si="24"/>
        <v>0242  สาขาถนนตรีรัตน์  TANON TRIRATANA BRANCH</v>
      </c>
      <c r="H1591" s="83">
        <v>25340920</v>
      </c>
    </row>
    <row r="1592" spans="1:8" x14ac:dyDescent="0.25">
      <c r="A1592" s="83" t="s">
        <v>3612</v>
      </c>
      <c r="B1592" s="83" t="str">
        <f>_xlfn.XLOOKUP(A:A,[1]FI_NAME!$A:$A,[1]FI_NAME!$B:$B)</f>
        <v>ธนาคารกรุงไทย จำกัด (มหาชน)</v>
      </c>
      <c r="C1592" s="83" t="str">
        <f>_xlfn.XLOOKUP(B:B,'Swift Code&amp;Bank Name'!B:B,'Swift Code&amp;Bank Name'!C:C)</f>
        <v>KRUNGTHAI BANK PUBLIC COMPANY LIMITED</v>
      </c>
      <c r="D1592" s="83" t="s">
        <v>801</v>
      </c>
      <c r="E1592" s="83" t="s">
        <v>1200</v>
      </c>
      <c r="F1592" s="83" t="s">
        <v>3910</v>
      </c>
      <c r="G1592" s="83" t="str">
        <f t="shared" si="24"/>
        <v>0243  สาขาหนองมน  NONGMON BRANCH</v>
      </c>
      <c r="H1592" s="83">
        <v>25341220</v>
      </c>
    </row>
    <row r="1593" spans="1:8" x14ac:dyDescent="0.25">
      <c r="A1593" s="83" t="s">
        <v>3612</v>
      </c>
      <c r="B1593" s="83" t="str">
        <f>_xlfn.XLOOKUP(A:A,[1]FI_NAME!$A:$A,[1]FI_NAME!$B:$B)</f>
        <v>ธนาคารกรุงไทย จำกัด (มหาชน)</v>
      </c>
      <c r="C1593" s="83" t="str">
        <f>_xlfn.XLOOKUP(B:B,'Swift Code&amp;Bank Name'!B:B,'Swift Code&amp;Bank Name'!C:C)</f>
        <v>KRUNGTHAI BANK PUBLIC COMPANY LIMITED</v>
      </c>
      <c r="D1593" s="83" t="s">
        <v>807</v>
      </c>
      <c r="E1593" s="83" t="s">
        <v>3911</v>
      </c>
      <c r="F1593" s="83" t="s">
        <v>3912</v>
      </c>
      <c r="G1593" s="83" t="str">
        <f t="shared" si="24"/>
        <v>0245  สาขาแสนตุ้ง  SANTUNG BRANCH</v>
      </c>
      <c r="H1593" s="83">
        <v>25350605</v>
      </c>
    </row>
    <row r="1594" spans="1:8" x14ac:dyDescent="0.25">
      <c r="A1594" s="83" t="s">
        <v>3612</v>
      </c>
      <c r="B1594" s="83" t="str">
        <f>_xlfn.XLOOKUP(A:A,[1]FI_NAME!$A:$A,[1]FI_NAME!$B:$B)</f>
        <v>ธนาคารกรุงไทย จำกัด (มหาชน)</v>
      </c>
      <c r="C1594" s="83" t="str">
        <f>_xlfn.XLOOKUP(B:B,'Swift Code&amp;Bank Name'!B:B,'Swift Code&amp;Bank Name'!C:C)</f>
        <v>KRUNGTHAI BANK PUBLIC COMPANY LIMITED</v>
      </c>
      <c r="D1594" s="83" t="s">
        <v>2630</v>
      </c>
      <c r="E1594" s="83" t="s">
        <v>2738</v>
      </c>
      <c r="F1594" s="83" t="s">
        <v>3913</v>
      </c>
      <c r="G1594" s="83" t="str">
        <f t="shared" si="24"/>
        <v>0246  สาขาบางครุ  BANG  KRU BRANCH</v>
      </c>
      <c r="H1594" s="83">
        <v>25360820</v>
      </c>
    </row>
    <row r="1595" spans="1:8" x14ac:dyDescent="0.25">
      <c r="A1595" s="83" t="s">
        <v>3612</v>
      </c>
      <c r="B1595" s="83" t="str">
        <f>_xlfn.XLOOKUP(A:A,[1]FI_NAME!$A:$A,[1]FI_NAME!$B:$B)</f>
        <v>ธนาคารกรุงไทย จำกัด (มหาชน)</v>
      </c>
      <c r="C1595" s="83" t="str">
        <f>_xlfn.XLOOKUP(B:B,'Swift Code&amp;Bank Name'!B:B,'Swift Code&amp;Bank Name'!C:C)</f>
        <v>KRUNGTHAI BANK PUBLIC COMPANY LIMITED</v>
      </c>
      <c r="D1595" s="83" t="s">
        <v>810</v>
      </c>
      <c r="E1595" s="83" t="s">
        <v>1446</v>
      </c>
      <c r="F1595" s="83" t="s">
        <v>1447</v>
      </c>
      <c r="G1595" s="83" t="str">
        <f t="shared" si="24"/>
        <v>0247  สาขาอ่าวอุดม  AO UDOM BRANCH</v>
      </c>
      <c r="H1595" s="83">
        <v>25370325</v>
      </c>
    </row>
    <row r="1596" spans="1:8" x14ac:dyDescent="0.25">
      <c r="A1596" s="83" t="s">
        <v>3612</v>
      </c>
      <c r="B1596" s="83" t="str">
        <f>_xlfn.XLOOKUP(A:A,[1]FI_NAME!$A:$A,[1]FI_NAME!$B:$B)</f>
        <v>ธนาคารกรุงไทย จำกัด (มหาชน)</v>
      </c>
      <c r="C1596" s="83" t="str">
        <f>_xlfn.XLOOKUP(B:B,'Swift Code&amp;Bank Name'!B:B,'Swift Code&amp;Bank Name'!C:C)</f>
        <v>KRUNGTHAI BANK PUBLIC COMPANY LIMITED</v>
      </c>
      <c r="D1596" s="83" t="s">
        <v>813</v>
      </c>
      <c r="E1596" s="83" t="s">
        <v>3914</v>
      </c>
      <c r="F1596" s="83" t="s">
        <v>3915</v>
      </c>
      <c r="G1596" s="83" t="str">
        <f t="shared" si="24"/>
        <v>0248  สาขาวังจันทร์  WANGCHAN BRANCH</v>
      </c>
      <c r="H1596" s="83">
        <v>25370805</v>
      </c>
    </row>
    <row r="1597" spans="1:8" x14ac:dyDescent="0.25">
      <c r="A1597" s="83" t="s">
        <v>3612</v>
      </c>
      <c r="B1597" s="83" t="str">
        <f>_xlfn.XLOOKUP(A:A,[1]FI_NAME!$A:$A,[1]FI_NAME!$B:$B)</f>
        <v>ธนาคารกรุงไทย จำกัด (มหาชน)</v>
      </c>
      <c r="C1597" s="83" t="str">
        <f>_xlfn.XLOOKUP(B:B,'Swift Code&amp;Bank Name'!B:B,'Swift Code&amp;Bank Name'!C:C)</f>
        <v>KRUNGTHAI BANK PUBLIC COMPANY LIMITED</v>
      </c>
      <c r="D1597" s="83" t="s">
        <v>816</v>
      </c>
      <c r="E1597" s="83" t="s">
        <v>1488</v>
      </c>
      <c r="F1597" s="83" t="s">
        <v>3916</v>
      </c>
      <c r="G1597" s="83" t="str">
        <f t="shared" si="24"/>
        <v>0249  สาขาบ้านฉาง  BAN  CHANG BRANCH</v>
      </c>
      <c r="H1597" s="83">
        <v>25380324</v>
      </c>
    </row>
    <row r="1598" spans="1:8" x14ac:dyDescent="0.25">
      <c r="A1598" s="83" t="s">
        <v>3612</v>
      </c>
      <c r="B1598" s="83" t="str">
        <f>_xlfn.XLOOKUP(A:A,[1]FI_NAME!$A:$A,[1]FI_NAME!$B:$B)</f>
        <v>ธนาคารกรุงไทย จำกัด (มหาชน)</v>
      </c>
      <c r="C1598" s="83" t="str">
        <f>_xlfn.XLOOKUP(B:B,'Swift Code&amp;Bank Name'!B:B,'Swift Code&amp;Bank Name'!C:C)</f>
        <v>KRUNGTHAI BANK PUBLIC COMPANY LIMITED</v>
      </c>
      <c r="D1598" s="83" t="s">
        <v>819</v>
      </c>
      <c r="E1598" s="83" t="s">
        <v>3917</v>
      </c>
      <c r="F1598" s="83" t="s">
        <v>3918</v>
      </c>
      <c r="G1598" s="83" t="str">
        <f t="shared" si="24"/>
        <v>0251  สาขาหนองใหญ่  NONG  YAI BRANCH</v>
      </c>
      <c r="H1598" s="83">
        <v>25380728</v>
      </c>
    </row>
    <row r="1599" spans="1:8" x14ac:dyDescent="0.25">
      <c r="A1599" s="83" t="s">
        <v>3612</v>
      </c>
      <c r="B1599" s="83" t="str">
        <f>_xlfn.XLOOKUP(A:A,[1]FI_NAME!$A:$A,[1]FI_NAME!$B:$B)</f>
        <v>ธนาคารกรุงไทย จำกัด (มหาชน)</v>
      </c>
      <c r="C1599" s="83" t="str">
        <f>_xlfn.XLOOKUP(B:B,'Swift Code&amp;Bank Name'!B:B,'Swift Code&amp;Bank Name'!C:C)</f>
        <v>KRUNGTHAI BANK PUBLIC COMPANY LIMITED</v>
      </c>
      <c r="D1599" s="83" t="s">
        <v>822</v>
      </c>
      <c r="E1599" s="83" t="s">
        <v>2663</v>
      </c>
      <c r="F1599" s="83" t="s">
        <v>3919</v>
      </c>
      <c r="G1599" s="83" t="str">
        <f t="shared" si="24"/>
        <v>0252  สาขาสอยดาว  SOYDOW BRANCH</v>
      </c>
      <c r="H1599" s="83">
        <v>25380804</v>
      </c>
    </row>
    <row r="1600" spans="1:8" x14ac:dyDescent="0.25">
      <c r="A1600" s="83" t="s">
        <v>3612</v>
      </c>
      <c r="B1600" s="83" t="str">
        <f>_xlfn.XLOOKUP(A:A,[1]FI_NAME!$A:$A,[1]FI_NAME!$B:$B)</f>
        <v>ธนาคารกรุงไทย จำกัด (มหาชน)</v>
      </c>
      <c r="C1600" s="83" t="str">
        <f>_xlfn.XLOOKUP(B:B,'Swift Code&amp;Bank Name'!B:B,'Swift Code&amp;Bank Name'!C:C)</f>
        <v>KRUNGTHAI BANK PUBLIC COMPANY LIMITED</v>
      </c>
      <c r="D1600" s="83" t="s">
        <v>825</v>
      </c>
      <c r="E1600" s="83" t="s">
        <v>3920</v>
      </c>
      <c r="F1600" s="83" t="s">
        <v>3921</v>
      </c>
      <c r="G1600" s="83" t="str">
        <f t="shared" si="24"/>
        <v>0253  สาขาศรีนครินทร์กม.14  SI  NAKARIN  KM.14 BRANCH</v>
      </c>
      <c r="H1600" s="83">
        <v>25390823</v>
      </c>
    </row>
    <row r="1601" spans="1:8" x14ac:dyDescent="0.25">
      <c r="A1601" s="83" t="s">
        <v>3612</v>
      </c>
      <c r="B1601" s="83" t="str">
        <f>_xlfn.XLOOKUP(A:A,[1]FI_NAME!$A:$A,[1]FI_NAME!$B:$B)</f>
        <v>ธนาคารกรุงไทย จำกัด (มหาชน)</v>
      </c>
      <c r="C1601" s="83" t="str">
        <f>_xlfn.XLOOKUP(B:B,'Swift Code&amp;Bank Name'!B:B,'Swift Code&amp;Bank Name'!C:C)</f>
        <v>KRUNGTHAI BANK PUBLIC COMPANY LIMITED</v>
      </c>
      <c r="D1601" s="83" t="s">
        <v>828</v>
      </c>
      <c r="E1601" s="83" t="s">
        <v>733</v>
      </c>
      <c r="F1601" s="83" t="s">
        <v>3922</v>
      </c>
      <c r="G1601" s="83" t="str">
        <f t="shared" si="24"/>
        <v>0254  สาขาบางพลี  BANGPHLI BRANCH</v>
      </c>
      <c r="H1601" s="83">
        <v>25391220</v>
      </c>
    </row>
    <row r="1602" spans="1:8" x14ac:dyDescent="0.25">
      <c r="A1602" s="83" t="s">
        <v>3612</v>
      </c>
      <c r="B1602" s="83" t="str">
        <f>_xlfn.XLOOKUP(A:A,[1]FI_NAME!$A:$A,[1]FI_NAME!$B:$B)</f>
        <v>ธนาคารกรุงไทย จำกัด (มหาชน)</v>
      </c>
      <c r="C1602" s="83" t="str">
        <f>_xlfn.XLOOKUP(B:B,'Swift Code&amp;Bank Name'!B:B,'Swift Code&amp;Bank Name'!C:C)</f>
        <v>KRUNGTHAI BANK PUBLIC COMPANY LIMITED</v>
      </c>
      <c r="D1602" s="83" t="s">
        <v>843</v>
      </c>
      <c r="E1602" s="83" t="s">
        <v>3923</v>
      </c>
      <c r="F1602" s="83" t="s">
        <v>3924</v>
      </c>
      <c r="G1602" s="83" t="str">
        <f t="shared" si="24"/>
        <v>0259  สาขาอุดมสุข  UDOMSUK BRANCH</v>
      </c>
      <c r="H1602" s="83">
        <v>25411101</v>
      </c>
    </row>
    <row r="1603" spans="1:8" x14ac:dyDescent="0.25">
      <c r="A1603" s="83" t="s">
        <v>3612</v>
      </c>
      <c r="B1603" s="83" t="str">
        <f>_xlfn.XLOOKUP(A:A,[1]FI_NAME!$A:$A,[1]FI_NAME!$B:$B)</f>
        <v>ธนาคารกรุงไทย จำกัด (มหาชน)</v>
      </c>
      <c r="C1603" s="83" t="str">
        <f>_xlfn.XLOOKUP(B:B,'Swift Code&amp;Bank Name'!B:B,'Swift Code&amp;Bank Name'!C:C)</f>
        <v>KRUNGTHAI BANK PUBLIC COMPANY LIMITED</v>
      </c>
      <c r="D1603" s="83" t="s">
        <v>846</v>
      </c>
      <c r="E1603" s="83" t="s">
        <v>3925</v>
      </c>
      <c r="F1603" s="83" t="s">
        <v>3926</v>
      </c>
      <c r="G1603" s="83" t="str">
        <f t="shared" si="24"/>
        <v>0260  สาขาถนนนางลิ้นจี่  NANGLINGEE  ROAD BRANCH</v>
      </c>
      <c r="H1603" s="83">
        <v>25411101</v>
      </c>
    </row>
    <row r="1604" spans="1:8" x14ac:dyDescent="0.25">
      <c r="A1604" s="83" t="s">
        <v>3612</v>
      </c>
      <c r="B1604" s="83" t="str">
        <f>_xlfn.XLOOKUP(A:A,[1]FI_NAME!$A:$A,[1]FI_NAME!$B:$B)</f>
        <v>ธนาคารกรุงไทย จำกัด (มหาชน)</v>
      </c>
      <c r="C1604" s="83" t="str">
        <f>_xlfn.XLOOKUP(B:B,'Swift Code&amp;Bank Name'!B:B,'Swift Code&amp;Bank Name'!C:C)</f>
        <v>KRUNGTHAI BANK PUBLIC COMPANY LIMITED</v>
      </c>
      <c r="D1604" s="83" t="s">
        <v>849</v>
      </c>
      <c r="E1604" s="83" t="s">
        <v>529</v>
      </c>
      <c r="F1604" s="83" t="s">
        <v>3927</v>
      </c>
      <c r="G1604" s="83" t="str">
        <f t="shared" ref="G1604:G1667" si="25">CONCATENATE(D1604,"  ",E1604,"  ",F1604)</f>
        <v>0261  สาขามีนบุรี  MEENBURI BRANCH</v>
      </c>
      <c r="H1604" s="83">
        <v>25411101</v>
      </c>
    </row>
    <row r="1605" spans="1:8" x14ac:dyDescent="0.25">
      <c r="A1605" s="83" t="s">
        <v>3612</v>
      </c>
      <c r="B1605" s="83" t="str">
        <f>_xlfn.XLOOKUP(A:A,[1]FI_NAME!$A:$A,[1]FI_NAME!$B:$B)</f>
        <v>ธนาคารกรุงไทย จำกัด (มหาชน)</v>
      </c>
      <c r="C1605" s="83" t="str">
        <f>_xlfn.XLOOKUP(B:B,'Swift Code&amp;Bank Name'!B:B,'Swift Code&amp;Bank Name'!C:C)</f>
        <v>KRUNGTHAI BANK PUBLIC COMPANY LIMITED</v>
      </c>
      <c r="D1605" s="83" t="s">
        <v>858</v>
      </c>
      <c r="E1605" s="83" t="s">
        <v>3928</v>
      </c>
      <c r="F1605" s="83" t="s">
        <v>3929</v>
      </c>
      <c r="G1605" s="83" t="str">
        <f t="shared" si="25"/>
        <v>0264  สาขาปากเพรียว  PAKPREAW BRANCH</v>
      </c>
      <c r="H1605" s="83">
        <v>25411101</v>
      </c>
    </row>
    <row r="1606" spans="1:8" x14ac:dyDescent="0.25">
      <c r="A1606" s="83" t="s">
        <v>3612</v>
      </c>
      <c r="B1606" s="83" t="str">
        <f>_xlfn.XLOOKUP(A:A,[1]FI_NAME!$A:$A,[1]FI_NAME!$B:$B)</f>
        <v>ธนาคารกรุงไทย จำกัด (มหาชน)</v>
      </c>
      <c r="C1606" s="83" t="str">
        <f>_xlfn.XLOOKUP(B:B,'Swift Code&amp;Bank Name'!B:B,'Swift Code&amp;Bank Name'!C:C)</f>
        <v>KRUNGTHAI BANK PUBLIC COMPANY LIMITED</v>
      </c>
      <c r="D1606" s="83" t="s">
        <v>873</v>
      </c>
      <c r="E1606" s="83" t="s">
        <v>3930</v>
      </c>
      <c r="F1606" s="83" t="s">
        <v>3931</v>
      </c>
      <c r="G1606" s="83" t="str">
        <f t="shared" si="25"/>
        <v>0269  สาขาถนนพานิช  PANICH  ROAD  BRANCH</v>
      </c>
      <c r="H1606" s="83">
        <v>25411101</v>
      </c>
    </row>
    <row r="1607" spans="1:8" x14ac:dyDescent="0.25">
      <c r="A1607" s="83" t="s">
        <v>3612</v>
      </c>
      <c r="B1607" s="83" t="str">
        <f>_xlfn.XLOOKUP(A:A,[1]FI_NAME!$A:$A,[1]FI_NAME!$B:$B)</f>
        <v>ธนาคารกรุงไทย จำกัด (มหาชน)</v>
      </c>
      <c r="C1607" s="83" t="str">
        <f>_xlfn.XLOOKUP(B:B,'Swift Code&amp;Bank Name'!B:B,'Swift Code&amp;Bank Name'!C:C)</f>
        <v>KRUNGTHAI BANK PUBLIC COMPANY LIMITED</v>
      </c>
      <c r="D1607" s="83" t="s">
        <v>879</v>
      </c>
      <c r="E1607" s="83" t="s">
        <v>3932</v>
      </c>
      <c r="F1607" s="83" t="s">
        <v>3933</v>
      </c>
      <c r="G1607" s="83" t="str">
        <f t="shared" si="25"/>
        <v>0271  สาขาถนนศรีรองเมือง  SRIRONGMUENG  ROAD BRANCH</v>
      </c>
      <c r="H1607" s="83">
        <v>25411101</v>
      </c>
    </row>
    <row r="1608" spans="1:8" x14ac:dyDescent="0.25">
      <c r="A1608" s="83" t="s">
        <v>3612</v>
      </c>
      <c r="B1608" s="83" t="str">
        <f>_xlfn.XLOOKUP(A:A,[1]FI_NAME!$A:$A,[1]FI_NAME!$B:$B)</f>
        <v>ธนาคารกรุงไทย จำกัด (มหาชน)</v>
      </c>
      <c r="C1608" s="83" t="str">
        <f>_xlfn.XLOOKUP(B:B,'Swift Code&amp;Bank Name'!B:B,'Swift Code&amp;Bank Name'!C:C)</f>
        <v>KRUNGTHAI BANK PUBLIC COMPANY LIMITED</v>
      </c>
      <c r="D1608" s="83" t="s">
        <v>882</v>
      </c>
      <c r="E1608" s="83" t="s">
        <v>3934</v>
      </c>
      <c r="F1608" s="83" t="s">
        <v>3935</v>
      </c>
      <c r="G1608" s="83" t="str">
        <f t="shared" si="25"/>
        <v>0272  สาขาพลิ้ว  PLEAW BRANCH</v>
      </c>
      <c r="H1608" s="83">
        <v>25411101</v>
      </c>
    </row>
    <row r="1609" spans="1:8" x14ac:dyDescent="0.25">
      <c r="A1609" s="83" t="s">
        <v>3612</v>
      </c>
      <c r="B1609" s="83" t="str">
        <f>_xlfn.XLOOKUP(A:A,[1]FI_NAME!$A:$A,[1]FI_NAME!$B:$B)</f>
        <v>ธนาคารกรุงไทย จำกัด (มหาชน)</v>
      </c>
      <c r="C1609" s="83" t="str">
        <f>_xlfn.XLOOKUP(B:B,'Swift Code&amp;Bank Name'!B:B,'Swift Code&amp;Bank Name'!C:C)</f>
        <v>KRUNGTHAI BANK PUBLIC COMPANY LIMITED</v>
      </c>
      <c r="D1609" s="83" t="s">
        <v>896</v>
      </c>
      <c r="E1609" s="83" t="s">
        <v>3936</v>
      </c>
      <c r="F1609" s="83" t="s">
        <v>3937</v>
      </c>
      <c r="G1609" s="83" t="str">
        <f t="shared" si="25"/>
        <v>0277  สาขาท่าเรือแหลมฉบัง  THA  RUA  LAEMCHABANG BRANCH</v>
      </c>
      <c r="H1609" s="83">
        <v>25411101</v>
      </c>
    </row>
    <row r="1610" spans="1:8" x14ac:dyDescent="0.25">
      <c r="A1610" s="83" t="s">
        <v>3612</v>
      </c>
      <c r="B1610" s="83" t="str">
        <f>_xlfn.XLOOKUP(A:A,[1]FI_NAME!$A:$A,[1]FI_NAME!$B:$B)</f>
        <v>ธนาคารกรุงไทย จำกัด (มหาชน)</v>
      </c>
      <c r="C1610" s="83" t="str">
        <f>_xlfn.XLOOKUP(B:B,'Swift Code&amp;Bank Name'!B:B,'Swift Code&amp;Bank Name'!C:C)</f>
        <v>KRUNGTHAI BANK PUBLIC COMPANY LIMITED</v>
      </c>
      <c r="D1610" s="83" t="s">
        <v>917</v>
      </c>
      <c r="E1610" s="83" t="s">
        <v>3938</v>
      </c>
      <c r="F1610" s="83" t="s">
        <v>3939</v>
      </c>
      <c r="G1610" s="83" t="str">
        <f t="shared" si="25"/>
        <v>0284  สาขาถนนธานี  THANI  ROAD BRANCH</v>
      </c>
      <c r="H1610" s="83">
        <v>25411101</v>
      </c>
    </row>
    <row r="1611" spans="1:8" x14ac:dyDescent="0.25">
      <c r="A1611" s="83" t="s">
        <v>3612</v>
      </c>
      <c r="B1611" s="83" t="str">
        <f>_xlfn.XLOOKUP(A:A,[1]FI_NAME!$A:$A,[1]FI_NAME!$B:$B)</f>
        <v>ธนาคารกรุงไทย จำกัด (มหาชน)</v>
      </c>
      <c r="C1611" s="83" t="str">
        <f>_xlfn.XLOOKUP(B:B,'Swift Code&amp;Bank Name'!B:B,'Swift Code&amp;Bank Name'!C:C)</f>
        <v>KRUNGTHAI BANK PUBLIC COMPANY LIMITED</v>
      </c>
      <c r="D1611" s="83" t="s">
        <v>920</v>
      </c>
      <c r="E1611" s="83" t="s">
        <v>2616</v>
      </c>
      <c r="F1611" s="83" t="s">
        <v>3940</v>
      </c>
      <c r="G1611" s="83" t="str">
        <f t="shared" si="25"/>
        <v>0285  สาขาภูเขียว  PU KEAW BRANCH</v>
      </c>
      <c r="H1611" s="83">
        <v>25411101</v>
      </c>
    </row>
    <row r="1612" spans="1:8" x14ac:dyDescent="0.25">
      <c r="A1612" s="83" t="s">
        <v>3612</v>
      </c>
      <c r="B1612" s="83" t="str">
        <f>_xlfn.XLOOKUP(A:A,[1]FI_NAME!$A:$A,[1]FI_NAME!$B:$B)</f>
        <v>ธนาคารกรุงไทย จำกัด (มหาชน)</v>
      </c>
      <c r="C1612" s="83" t="str">
        <f>_xlfn.XLOOKUP(B:B,'Swift Code&amp;Bank Name'!B:B,'Swift Code&amp;Bank Name'!C:C)</f>
        <v>KRUNGTHAI BANK PUBLIC COMPANY LIMITED</v>
      </c>
      <c r="D1612" s="83" t="s">
        <v>929</v>
      </c>
      <c r="E1612" s="83" t="s">
        <v>3941</v>
      </c>
      <c r="F1612" s="83" t="s">
        <v>3942</v>
      </c>
      <c r="G1612" s="83" t="str">
        <f t="shared" si="25"/>
        <v>0288  สาขาคูเมือง  KUMUENG BRANCH</v>
      </c>
      <c r="H1612" s="83">
        <v>25411101</v>
      </c>
    </row>
    <row r="1613" spans="1:8" x14ac:dyDescent="0.25">
      <c r="A1613" s="83" t="s">
        <v>3612</v>
      </c>
      <c r="B1613" s="83" t="str">
        <f>_xlfn.XLOOKUP(A:A,[1]FI_NAME!$A:$A,[1]FI_NAME!$B:$B)</f>
        <v>ธนาคารกรุงไทย จำกัด (มหาชน)</v>
      </c>
      <c r="C1613" s="83" t="str">
        <f>_xlfn.XLOOKUP(B:B,'Swift Code&amp;Bank Name'!B:B,'Swift Code&amp;Bank Name'!C:C)</f>
        <v>KRUNGTHAI BANK PUBLIC COMPANY LIMITED</v>
      </c>
      <c r="D1613" s="83" t="s">
        <v>941</v>
      </c>
      <c r="E1613" s="83" t="s">
        <v>3943</v>
      </c>
      <c r="F1613" s="83" t="s">
        <v>3944</v>
      </c>
      <c r="G1613" s="83" t="str">
        <f t="shared" si="25"/>
        <v>0292  สาขาถนนอุดรดุษฎี  UDONDUSADEE  ROAD BRANCH</v>
      </c>
      <c r="H1613" s="83">
        <v>25411101</v>
      </c>
    </row>
    <row r="1614" spans="1:8" x14ac:dyDescent="0.25">
      <c r="A1614" s="83" t="s">
        <v>3612</v>
      </c>
      <c r="B1614" s="83" t="str">
        <f>_xlfn.XLOOKUP(A:A,[1]FI_NAME!$A:$A,[1]FI_NAME!$B:$B)</f>
        <v>ธนาคารกรุงไทย จำกัด (มหาชน)</v>
      </c>
      <c r="C1614" s="83" t="str">
        <f>_xlfn.XLOOKUP(B:B,'Swift Code&amp;Bank Name'!B:B,'Swift Code&amp;Bank Name'!C:C)</f>
        <v>KRUNGTHAI BANK PUBLIC COMPANY LIMITED</v>
      </c>
      <c r="D1614" s="83" t="s">
        <v>944</v>
      </c>
      <c r="E1614" s="83" t="s">
        <v>3945</v>
      </c>
      <c r="F1614" s="83" t="s">
        <v>3946</v>
      </c>
      <c r="G1614" s="83" t="str">
        <f t="shared" si="25"/>
        <v>0293  สาขาตลาดหายโศรก  TALAD  HAISOKE BRANCH</v>
      </c>
      <c r="H1614" s="83">
        <v>25411101</v>
      </c>
    </row>
    <row r="1615" spans="1:8" x14ac:dyDescent="0.25">
      <c r="A1615" s="83" t="s">
        <v>3612</v>
      </c>
      <c r="B1615" s="83" t="str">
        <f>_xlfn.XLOOKUP(A:A,[1]FI_NAME!$A:$A,[1]FI_NAME!$B:$B)</f>
        <v>ธนาคารกรุงไทย จำกัด (มหาชน)</v>
      </c>
      <c r="C1615" s="83" t="str">
        <f>_xlfn.XLOOKUP(B:B,'Swift Code&amp;Bank Name'!B:B,'Swift Code&amp;Bank Name'!C:C)</f>
        <v>KRUNGTHAI BANK PUBLIC COMPANY LIMITED</v>
      </c>
      <c r="D1615" s="83" t="s">
        <v>956</v>
      </c>
      <c r="E1615" s="83" t="s">
        <v>3947</v>
      </c>
      <c r="F1615" s="83" t="s">
        <v>3948</v>
      </c>
      <c r="G1615" s="83" t="str">
        <f t="shared" si="25"/>
        <v>0297  สาขาถนนศรีอุตรา  SI  UTRA  ROAD  BRANCH</v>
      </c>
      <c r="H1615" s="83">
        <v>25411101</v>
      </c>
    </row>
    <row r="1616" spans="1:8" x14ac:dyDescent="0.25">
      <c r="A1616" s="83" t="s">
        <v>3612</v>
      </c>
      <c r="B1616" s="83" t="str">
        <f>_xlfn.XLOOKUP(A:A,[1]FI_NAME!$A:$A,[1]FI_NAME!$B:$B)</f>
        <v>ธนาคารกรุงไทย จำกัด (มหาชน)</v>
      </c>
      <c r="C1616" s="83" t="str">
        <f>_xlfn.XLOOKUP(B:B,'Swift Code&amp;Bank Name'!B:B,'Swift Code&amp;Bank Name'!C:C)</f>
        <v>KRUNGTHAI BANK PUBLIC COMPANY LIMITED</v>
      </c>
      <c r="D1616" s="83" t="s">
        <v>968</v>
      </c>
      <c r="E1616" s="83" t="s">
        <v>921</v>
      </c>
      <c r="F1616" s="83" t="s">
        <v>3949</v>
      </c>
      <c r="G1616" s="83" t="str">
        <f t="shared" si="25"/>
        <v>0301  สาขานครราชสีมา  NAKHON  RATCHASIMA BRANCH</v>
      </c>
      <c r="H1616" s="83">
        <v>25010626</v>
      </c>
    </row>
    <row r="1617" spans="1:8" x14ac:dyDescent="0.25">
      <c r="A1617" s="83" t="s">
        <v>3612</v>
      </c>
      <c r="B1617" s="83" t="str">
        <f>_xlfn.XLOOKUP(A:A,[1]FI_NAME!$A:$A,[1]FI_NAME!$B:$B)</f>
        <v>ธนาคารกรุงไทย จำกัด (มหาชน)</v>
      </c>
      <c r="C1617" s="83" t="str">
        <f>_xlfn.XLOOKUP(B:B,'Swift Code&amp;Bank Name'!B:B,'Swift Code&amp;Bank Name'!C:C)</f>
        <v>KRUNGTHAI BANK PUBLIC COMPANY LIMITED</v>
      </c>
      <c r="D1617" s="83" t="s">
        <v>971</v>
      </c>
      <c r="E1617" s="83" t="s">
        <v>1296</v>
      </c>
      <c r="F1617" s="83" t="s">
        <v>3950</v>
      </c>
      <c r="G1617" s="83" t="str">
        <f t="shared" si="25"/>
        <v>0302  สาขาบัวใหญ่  BUA  YAI BRANCH</v>
      </c>
      <c r="H1617" s="83">
        <v>25010929</v>
      </c>
    </row>
    <row r="1618" spans="1:8" x14ac:dyDescent="0.25">
      <c r="A1618" s="83" t="s">
        <v>3612</v>
      </c>
      <c r="B1618" s="83" t="str">
        <f>_xlfn.XLOOKUP(A:A,[1]FI_NAME!$A:$A,[1]FI_NAME!$B:$B)</f>
        <v>ธนาคารกรุงไทย จำกัด (มหาชน)</v>
      </c>
      <c r="C1618" s="83" t="str">
        <f>_xlfn.XLOOKUP(B:B,'Swift Code&amp;Bank Name'!B:B,'Swift Code&amp;Bank Name'!C:C)</f>
        <v>KRUNGTHAI BANK PUBLIC COMPANY LIMITED</v>
      </c>
      <c r="D1618" s="83" t="s">
        <v>974</v>
      </c>
      <c r="E1618" s="83" t="s">
        <v>1059</v>
      </c>
      <c r="F1618" s="83" t="s">
        <v>3951</v>
      </c>
      <c r="G1618" s="83" t="str">
        <f t="shared" si="25"/>
        <v>0303  สาขาปากช่อง  PAK  CHONG BRANCH</v>
      </c>
      <c r="H1618" s="83">
        <v>25100717</v>
      </c>
    </row>
    <row r="1619" spans="1:8" x14ac:dyDescent="0.25">
      <c r="A1619" s="83" t="s">
        <v>3612</v>
      </c>
      <c r="B1619" s="83" t="str">
        <f>_xlfn.XLOOKUP(A:A,[1]FI_NAME!$A:$A,[1]FI_NAME!$B:$B)</f>
        <v>ธนาคารกรุงไทย จำกัด (มหาชน)</v>
      </c>
      <c r="C1619" s="83" t="str">
        <f>_xlfn.XLOOKUP(B:B,'Swift Code&amp;Bank Name'!B:B,'Swift Code&amp;Bank Name'!C:C)</f>
        <v>KRUNGTHAI BANK PUBLIC COMPANY LIMITED</v>
      </c>
      <c r="D1619" s="83" t="s">
        <v>977</v>
      </c>
      <c r="E1619" s="83" t="s">
        <v>1503</v>
      </c>
      <c r="F1619" s="83" t="s">
        <v>3952</v>
      </c>
      <c r="G1619" s="83" t="str">
        <f t="shared" si="25"/>
        <v>0304  สาขาปักธงชัย  PAK  THONG  CHAI BRANCH</v>
      </c>
      <c r="H1619" s="83">
        <v>25171115</v>
      </c>
    </row>
    <row r="1620" spans="1:8" x14ac:dyDescent="0.25">
      <c r="A1620" s="83" t="s">
        <v>3612</v>
      </c>
      <c r="B1620" s="83" t="str">
        <f>_xlfn.XLOOKUP(A:A,[1]FI_NAME!$A:$A,[1]FI_NAME!$B:$B)</f>
        <v>ธนาคารกรุงไทย จำกัด (มหาชน)</v>
      </c>
      <c r="C1620" s="83" t="str">
        <f>_xlfn.XLOOKUP(B:B,'Swift Code&amp;Bank Name'!B:B,'Swift Code&amp;Bank Name'!C:C)</f>
        <v>KRUNGTHAI BANK PUBLIC COMPANY LIMITED</v>
      </c>
      <c r="D1620" s="83" t="s">
        <v>980</v>
      </c>
      <c r="E1620" s="83" t="s">
        <v>1626</v>
      </c>
      <c r="F1620" s="83" t="s">
        <v>3953</v>
      </c>
      <c r="G1620" s="83" t="str">
        <f t="shared" si="25"/>
        <v>0305  สาขาด่านขุนทด  DAN  KHUN  THOT BRANCH</v>
      </c>
      <c r="H1620" s="83">
        <v>25200708</v>
      </c>
    </row>
    <row r="1621" spans="1:8" x14ac:dyDescent="0.25">
      <c r="A1621" s="83" t="s">
        <v>3612</v>
      </c>
      <c r="B1621" s="83" t="str">
        <f>_xlfn.XLOOKUP(A:A,[1]FI_NAME!$A:$A,[1]FI_NAME!$B:$B)</f>
        <v>ธนาคารกรุงไทย จำกัด (มหาชน)</v>
      </c>
      <c r="C1621" s="83" t="str">
        <f>_xlfn.XLOOKUP(B:B,'Swift Code&amp;Bank Name'!B:B,'Swift Code&amp;Bank Name'!C:C)</f>
        <v>KRUNGTHAI BANK PUBLIC COMPANY LIMITED</v>
      </c>
      <c r="D1621" s="83" t="s">
        <v>983</v>
      </c>
      <c r="E1621" s="83" t="s">
        <v>1083</v>
      </c>
      <c r="F1621" s="83" t="s">
        <v>3954</v>
      </c>
      <c r="G1621" s="83" t="str">
        <f t="shared" si="25"/>
        <v>0306  สาขาถนนมิตรภาพ  MITRAPHAP  ROAD BRANCH</v>
      </c>
      <c r="H1621" s="83">
        <v>25210721</v>
      </c>
    </row>
    <row r="1622" spans="1:8" x14ac:dyDescent="0.25">
      <c r="A1622" s="83" t="s">
        <v>3612</v>
      </c>
      <c r="B1622" s="83" t="str">
        <f>_xlfn.XLOOKUP(A:A,[1]FI_NAME!$A:$A,[1]FI_NAME!$B:$B)</f>
        <v>ธนาคารกรุงไทย จำกัด (มหาชน)</v>
      </c>
      <c r="C1622" s="83" t="str">
        <f>_xlfn.XLOOKUP(B:B,'Swift Code&amp;Bank Name'!B:B,'Swift Code&amp;Bank Name'!C:C)</f>
        <v>KRUNGTHAI BANK PUBLIC COMPANY LIMITED</v>
      </c>
      <c r="D1622" s="83" t="s">
        <v>986</v>
      </c>
      <c r="E1622" s="83" t="s">
        <v>966</v>
      </c>
      <c r="F1622" s="83" t="s">
        <v>967</v>
      </c>
      <c r="G1622" s="83" t="str">
        <f t="shared" si="25"/>
        <v>0307  สาขาชัยภูมิ  CHAIYAPHUM BRANCH</v>
      </c>
      <c r="H1622" s="83">
        <v>25011129</v>
      </c>
    </row>
    <row r="1623" spans="1:8" x14ac:dyDescent="0.25">
      <c r="A1623" s="83" t="s">
        <v>3612</v>
      </c>
      <c r="B1623" s="83" t="str">
        <f>_xlfn.XLOOKUP(A:A,[1]FI_NAME!$A:$A,[1]FI_NAME!$B:$B)</f>
        <v>ธนาคารกรุงไทย จำกัด (มหาชน)</v>
      </c>
      <c r="C1623" s="83" t="str">
        <f>_xlfn.XLOOKUP(B:B,'Swift Code&amp;Bank Name'!B:B,'Swift Code&amp;Bank Name'!C:C)</f>
        <v>KRUNGTHAI BANK PUBLIC COMPANY LIMITED</v>
      </c>
      <c r="D1623" s="83" t="s">
        <v>989</v>
      </c>
      <c r="E1623" s="83" t="s">
        <v>957</v>
      </c>
      <c r="F1623" s="83" t="s">
        <v>3955</v>
      </c>
      <c r="G1623" s="83" t="str">
        <f t="shared" si="25"/>
        <v>0308  สาขาบุรีรัมย์  BURI  RAM BRANCH</v>
      </c>
      <c r="H1623" s="83">
        <v>25090725</v>
      </c>
    </row>
    <row r="1624" spans="1:8" x14ac:dyDescent="0.25">
      <c r="A1624" s="83" t="s">
        <v>3612</v>
      </c>
      <c r="B1624" s="83" t="str">
        <f>_xlfn.XLOOKUP(A:A,[1]FI_NAME!$A:$A,[1]FI_NAME!$B:$B)</f>
        <v>ธนาคารกรุงไทย จำกัด (มหาชน)</v>
      </c>
      <c r="C1624" s="83" t="str">
        <f>_xlfn.XLOOKUP(B:B,'Swift Code&amp;Bank Name'!B:B,'Swift Code&amp;Bank Name'!C:C)</f>
        <v>KRUNGTHAI BANK PUBLIC COMPANY LIMITED</v>
      </c>
      <c r="D1624" s="83" t="s">
        <v>992</v>
      </c>
      <c r="E1624" s="83" t="s">
        <v>1266</v>
      </c>
      <c r="F1624" s="83" t="s">
        <v>3956</v>
      </c>
      <c r="G1624" s="83" t="str">
        <f t="shared" si="25"/>
        <v>0309  สาขาลำปลายมาศ  LAM  PLAIMAT BRANCH</v>
      </c>
      <c r="H1624" s="83">
        <v>25161102</v>
      </c>
    </row>
    <row r="1625" spans="1:8" x14ac:dyDescent="0.25">
      <c r="A1625" s="83" t="s">
        <v>3612</v>
      </c>
      <c r="B1625" s="83" t="str">
        <f>_xlfn.XLOOKUP(A:A,[1]FI_NAME!$A:$A,[1]FI_NAME!$B:$B)</f>
        <v>ธนาคารกรุงไทย จำกัด (มหาชน)</v>
      </c>
      <c r="C1625" s="83" t="str">
        <f>_xlfn.XLOOKUP(B:B,'Swift Code&amp;Bank Name'!B:B,'Swift Code&amp;Bank Name'!C:C)</f>
        <v>KRUNGTHAI BANK PUBLIC COMPANY LIMITED</v>
      </c>
      <c r="D1625" s="83" t="s">
        <v>995</v>
      </c>
      <c r="E1625" s="83" t="s">
        <v>969</v>
      </c>
      <c r="F1625" s="83" t="s">
        <v>970</v>
      </c>
      <c r="G1625" s="83" t="str">
        <f t="shared" si="25"/>
        <v>0310  สาขาสุรินทร์  SURIN BRANCH</v>
      </c>
      <c r="H1625" s="83">
        <v>24990128</v>
      </c>
    </row>
    <row r="1626" spans="1:8" x14ac:dyDescent="0.25">
      <c r="A1626" s="83" t="s">
        <v>3612</v>
      </c>
      <c r="B1626" s="83" t="str">
        <f>_xlfn.XLOOKUP(A:A,[1]FI_NAME!$A:$A,[1]FI_NAME!$B:$B)</f>
        <v>ธนาคารกรุงไทย จำกัด (มหาชน)</v>
      </c>
      <c r="C1626" s="83" t="str">
        <f>_xlfn.XLOOKUP(B:B,'Swift Code&amp;Bank Name'!B:B,'Swift Code&amp;Bank Name'!C:C)</f>
        <v>KRUNGTHAI BANK PUBLIC COMPANY LIMITED</v>
      </c>
      <c r="D1626" s="83" t="s">
        <v>998</v>
      </c>
      <c r="E1626" s="83" t="s">
        <v>1065</v>
      </c>
      <c r="F1626" s="83" t="s">
        <v>3957</v>
      </c>
      <c r="G1626" s="83" t="str">
        <f t="shared" si="25"/>
        <v>0311  สาขาศรีสะเกษ  SI  SA  KET BRANCH</v>
      </c>
      <c r="H1626" s="83">
        <v>25290822</v>
      </c>
    </row>
    <row r="1627" spans="1:8" x14ac:dyDescent="0.25">
      <c r="A1627" s="83" t="s">
        <v>3612</v>
      </c>
      <c r="B1627" s="83" t="str">
        <f>_xlfn.XLOOKUP(A:A,[1]FI_NAME!$A:$A,[1]FI_NAME!$B:$B)</f>
        <v>ธนาคารกรุงไทย จำกัด (มหาชน)</v>
      </c>
      <c r="C1627" s="83" t="str">
        <f>_xlfn.XLOOKUP(B:B,'Swift Code&amp;Bank Name'!B:B,'Swift Code&amp;Bank Name'!C:C)</f>
        <v>KRUNGTHAI BANK PUBLIC COMPANY LIMITED</v>
      </c>
      <c r="D1627" s="83" t="s">
        <v>1001</v>
      </c>
      <c r="E1627" s="83" t="s">
        <v>1119</v>
      </c>
      <c r="F1627" s="83" t="s">
        <v>1120</v>
      </c>
      <c r="G1627" s="83" t="str">
        <f t="shared" si="25"/>
        <v>0312  สาขากันทรลักษ์  KANTHARALAK BRANCH</v>
      </c>
      <c r="H1627" s="83">
        <v>25200902</v>
      </c>
    </row>
    <row r="1628" spans="1:8" x14ac:dyDescent="0.25">
      <c r="A1628" s="83" t="s">
        <v>3612</v>
      </c>
      <c r="B1628" s="83" t="str">
        <f>_xlfn.XLOOKUP(A:A,[1]FI_NAME!$A:$A,[1]FI_NAME!$B:$B)</f>
        <v>ธนาคารกรุงไทย จำกัด (มหาชน)</v>
      </c>
      <c r="C1628" s="83" t="str">
        <f>_xlfn.XLOOKUP(B:B,'Swift Code&amp;Bank Name'!B:B,'Swift Code&amp;Bank Name'!C:C)</f>
        <v>KRUNGTHAI BANK PUBLIC COMPANY LIMITED</v>
      </c>
      <c r="D1628" s="83" t="s">
        <v>1004</v>
      </c>
      <c r="E1628" s="83" t="s">
        <v>835</v>
      </c>
      <c r="F1628" s="83" t="s">
        <v>3958</v>
      </c>
      <c r="G1628" s="83" t="str">
        <f t="shared" si="25"/>
        <v>0313  สาขาอุบลราชธานี  UBON  RATCHATHANI BRANCH</v>
      </c>
      <c r="H1628" s="83">
        <v>25010922</v>
      </c>
    </row>
    <row r="1629" spans="1:8" x14ac:dyDescent="0.25">
      <c r="A1629" s="83" t="s">
        <v>3612</v>
      </c>
      <c r="B1629" s="83" t="str">
        <f>_xlfn.XLOOKUP(A:A,[1]FI_NAME!$A:$A,[1]FI_NAME!$B:$B)</f>
        <v>ธนาคารกรุงไทย จำกัด (มหาชน)</v>
      </c>
      <c r="C1629" s="83" t="str">
        <f>_xlfn.XLOOKUP(B:B,'Swift Code&amp;Bank Name'!B:B,'Swift Code&amp;Bank Name'!C:C)</f>
        <v>KRUNGTHAI BANK PUBLIC COMPANY LIMITED</v>
      </c>
      <c r="D1629" s="83" t="s">
        <v>1007</v>
      </c>
      <c r="E1629" s="83" t="s">
        <v>838</v>
      </c>
      <c r="F1629" s="83" t="s">
        <v>3959</v>
      </c>
      <c r="G1629" s="83" t="str">
        <f t="shared" si="25"/>
        <v>0314  สาขาวารินชำราบ  WARIN  CHAMRAP BRANCH</v>
      </c>
      <c r="H1629" s="83">
        <v>25201209</v>
      </c>
    </row>
    <row r="1630" spans="1:8" x14ac:dyDescent="0.25">
      <c r="A1630" s="83" t="s">
        <v>3612</v>
      </c>
      <c r="B1630" s="83" t="str">
        <f>_xlfn.XLOOKUP(A:A,[1]FI_NAME!$A:$A,[1]FI_NAME!$B:$B)</f>
        <v>ธนาคารกรุงไทย จำกัด (มหาชน)</v>
      </c>
      <c r="C1630" s="83" t="str">
        <f>_xlfn.XLOOKUP(B:B,'Swift Code&amp;Bank Name'!B:B,'Swift Code&amp;Bank Name'!C:C)</f>
        <v>KRUNGTHAI BANK PUBLIC COMPANY LIMITED</v>
      </c>
      <c r="D1630" s="83" t="s">
        <v>1010</v>
      </c>
      <c r="E1630" s="83" t="s">
        <v>880</v>
      </c>
      <c r="F1630" s="83" t="s">
        <v>881</v>
      </c>
      <c r="G1630" s="83" t="str">
        <f t="shared" si="25"/>
        <v>0315  สาขายโสธร  YASOTHON BRANCH</v>
      </c>
      <c r="H1630" s="83">
        <v>25161214</v>
      </c>
    </row>
    <row r="1631" spans="1:8" x14ac:dyDescent="0.25">
      <c r="A1631" s="83" t="s">
        <v>3612</v>
      </c>
      <c r="B1631" s="83" t="str">
        <f>_xlfn.XLOOKUP(A:A,[1]FI_NAME!$A:$A,[1]FI_NAME!$B:$B)</f>
        <v>ธนาคารกรุงไทย จำกัด (มหาชน)</v>
      </c>
      <c r="C1631" s="83" t="str">
        <f>_xlfn.XLOOKUP(B:B,'Swift Code&amp;Bank Name'!B:B,'Swift Code&amp;Bank Name'!C:C)</f>
        <v>KRUNGTHAI BANK PUBLIC COMPANY LIMITED</v>
      </c>
      <c r="D1631" s="83" t="s">
        <v>1013</v>
      </c>
      <c r="E1631" s="83" t="s">
        <v>2762</v>
      </c>
      <c r="F1631" s="83" t="s">
        <v>3960</v>
      </c>
      <c r="G1631" s="83" t="str">
        <f t="shared" si="25"/>
        <v>0316  สาขาประโคนชัย  PRAKHON  CHAI BRANCH</v>
      </c>
      <c r="H1631" s="83">
        <v>25250528</v>
      </c>
    </row>
    <row r="1632" spans="1:8" x14ac:dyDescent="0.25">
      <c r="A1632" s="83" t="s">
        <v>3612</v>
      </c>
      <c r="B1632" s="83" t="str">
        <f>_xlfn.XLOOKUP(A:A,[1]FI_NAME!$A:$A,[1]FI_NAME!$B:$B)</f>
        <v>ธนาคารกรุงไทย จำกัด (มหาชน)</v>
      </c>
      <c r="C1632" s="83" t="str">
        <f>_xlfn.XLOOKUP(B:B,'Swift Code&amp;Bank Name'!B:B,'Swift Code&amp;Bank Name'!C:C)</f>
        <v>KRUNGTHAI BANK PUBLIC COMPANY LIMITED</v>
      </c>
      <c r="D1632" s="83" t="s">
        <v>1016</v>
      </c>
      <c r="E1632" s="83" t="s">
        <v>1122</v>
      </c>
      <c r="F1632" s="83" t="s">
        <v>3961</v>
      </c>
      <c r="G1632" s="83" t="str">
        <f t="shared" si="25"/>
        <v>0317  สาขาเดชอุดม  DET  UDOM BRANCH</v>
      </c>
      <c r="H1632" s="83">
        <v>25260225</v>
      </c>
    </row>
    <row r="1633" spans="1:8" x14ac:dyDescent="0.25">
      <c r="A1633" s="83" t="s">
        <v>3612</v>
      </c>
      <c r="B1633" s="83" t="str">
        <f>_xlfn.XLOOKUP(A:A,[1]FI_NAME!$A:$A,[1]FI_NAME!$B:$B)</f>
        <v>ธนาคารกรุงไทย จำกัด (มหาชน)</v>
      </c>
      <c r="C1633" s="83" t="str">
        <f>_xlfn.XLOOKUP(B:B,'Swift Code&amp;Bank Name'!B:B,'Swift Code&amp;Bank Name'!C:C)</f>
        <v>KRUNGTHAI BANK PUBLIC COMPANY LIMITED</v>
      </c>
      <c r="D1633" s="83" t="s">
        <v>1019</v>
      </c>
      <c r="E1633" s="83" t="s">
        <v>3962</v>
      </c>
      <c r="F1633" s="83" t="s">
        <v>3963</v>
      </c>
      <c r="G1633" s="83" t="str">
        <f t="shared" si="25"/>
        <v>0318  สาขาบำเหน็จณรงค์  BUMNET  NARONG BRANCH</v>
      </c>
      <c r="H1633" s="83">
        <v>25270330</v>
      </c>
    </row>
    <row r="1634" spans="1:8" x14ac:dyDescent="0.25">
      <c r="A1634" s="83" t="s">
        <v>3612</v>
      </c>
      <c r="B1634" s="83" t="str">
        <f>_xlfn.XLOOKUP(A:A,[1]FI_NAME!$A:$A,[1]FI_NAME!$B:$B)</f>
        <v>ธนาคารกรุงไทย จำกัด (มหาชน)</v>
      </c>
      <c r="C1634" s="83" t="str">
        <f>_xlfn.XLOOKUP(B:B,'Swift Code&amp;Bank Name'!B:B,'Swift Code&amp;Bank Name'!C:C)</f>
        <v>KRUNGTHAI BANK PUBLIC COMPANY LIMITED</v>
      </c>
      <c r="D1634" s="83" t="s">
        <v>1022</v>
      </c>
      <c r="E1634" s="83" t="s">
        <v>1146</v>
      </c>
      <c r="F1634" s="83" t="s">
        <v>3964</v>
      </c>
      <c r="G1634" s="83" t="str">
        <f t="shared" si="25"/>
        <v>0319  สาขาอำนาจเจริญ  AMNAT  CHAROEN BRANCH</v>
      </c>
      <c r="H1634" s="83">
        <v>25300220</v>
      </c>
    </row>
    <row r="1635" spans="1:8" x14ac:dyDescent="0.25">
      <c r="A1635" s="83" t="s">
        <v>3612</v>
      </c>
      <c r="B1635" s="83" t="str">
        <f>_xlfn.XLOOKUP(A:A,[1]FI_NAME!$A:$A,[1]FI_NAME!$B:$B)</f>
        <v>ธนาคารกรุงไทย จำกัด (มหาชน)</v>
      </c>
      <c r="C1635" s="83" t="str">
        <f>_xlfn.XLOOKUP(B:B,'Swift Code&amp;Bank Name'!B:B,'Swift Code&amp;Bank Name'!C:C)</f>
        <v>KRUNGTHAI BANK PUBLIC COMPANY LIMITED</v>
      </c>
      <c r="D1635" s="83" t="s">
        <v>1025</v>
      </c>
      <c r="E1635" s="83" t="s">
        <v>3965</v>
      </c>
      <c r="F1635" s="83" t="s">
        <v>3966</v>
      </c>
      <c r="G1635" s="83" t="str">
        <f t="shared" si="25"/>
        <v>0320  สาขาจอมพระ  CHOM  PHRA BRANCH</v>
      </c>
      <c r="H1635" s="83">
        <v>25300703</v>
      </c>
    </row>
    <row r="1636" spans="1:8" x14ac:dyDescent="0.25">
      <c r="A1636" s="83" t="s">
        <v>3612</v>
      </c>
      <c r="B1636" s="83" t="str">
        <f>_xlfn.XLOOKUP(A:A,[1]FI_NAME!$A:$A,[1]FI_NAME!$B:$B)</f>
        <v>ธนาคารกรุงไทย จำกัด (มหาชน)</v>
      </c>
      <c r="C1636" s="83" t="str">
        <f>_xlfn.XLOOKUP(B:B,'Swift Code&amp;Bank Name'!B:B,'Swift Code&amp;Bank Name'!C:C)</f>
        <v>KRUNGTHAI BANK PUBLIC COMPANY LIMITED</v>
      </c>
      <c r="D1636" s="83" t="s">
        <v>1028</v>
      </c>
      <c r="E1636" s="83" t="s">
        <v>3967</v>
      </c>
      <c r="F1636" s="83" t="s">
        <v>3968</v>
      </c>
      <c r="G1636" s="83" t="str">
        <f t="shared" si="25"/>
        <v>0321  สาขาถนนชยางกูร  CHAYANGKUL  ROAD BRANCH</v>
      </c>
      <c r="H1636" s="83">
        <v>25300828</v>
      </c>
    </row>
    <row r="1637" spans="1:8" x14ac:dyDescent="0.25">
      <c r="A1637" s="83" t="s">
        <v>3612</v>
      </c>
      <c r="B1637" s="83" t="str">
        <f>_xlfn.XLOOKUP(A:A,[1]FI_NAME!$A:$A,[1]FI_NAME!$B:$B)</f>
        <v>ธนาคารกรุงไทย จำกัด (มหาชน)</v>
      </c>
      <c r="C1637" s="83" t="str">
        <f>_xlfn.XLOOKUP(B:B,'Swift Code&amp;Bank Name'!B:B,'Swift Code&amp;Bank Name'!C:C)</f>
        <v>KRUNGTHAI BANK PUBLIC COMPANY LIMITED</v>
      </c>
      <c r="D1637" s="83" t="s">
        <v>1031</v>
      </c>
      <c r="E1637" s="83" t="s">
        <v>1434</v>
      </c>
      <c r="F1637" s="83" t="s">
        <v>3969</v>
      </c>
      <c r="G1637" s="83" t="str">
        <f t="shared" si="25"/>
        <v>0322  สาขาถนนสรรพสิทธิ์  SAPPASIT  ROAD BRANCH</v>
      </c>
      <c r="H1637" s="83">
        <v>25300817</v>
      </c>
    </row>
    <row r="1638" spans="1:8" x14ac:dyDescent="0.25">
      <c r="A1638" s="83" t="s">
        <v>3612</v>
      </c>
      <c r="B1638" s="83" t="str">
        <f>_xlfn.XLOOKUP(A:A,[1]FI_NAME!$A:$A,[1]FI_NAME!$B:$B)</f>
        <v>ธนาคารกรุงไทย จำกัด (มหาชน)</v>
      </c>
      <c r="C1638" s="83" t="str">
        <f>_xlfn.XLOOKUP(B:B,'Swift Code&amp;Bank Name'!B:B,'Swift Code&amp;Bank Name'!C:C)</f>
        <v>KRUNGTHAI BANK PUBLIC COMPANY LIMITED</v>
      </c>
      <c r="D1638" s="83" t="s">
        <v>1037</v>
      </c>
      <c r="E1638" s="83" t="s">
        <v>3970</v>
      </c>
      <c r="F1638" s="83" t="s">
        <v>3971</v>
      </c>
      <c r="G1638" s="83" t="str">
        <f t="shared" si="25"/>
        <v>0324  สาขากระสัง  KRASANG BRANCH</v>
      </c>
      <c r="H1638" s="83">
        <v>25310805</v>
      </c>
    </row>
    <row r="1639" spans="1:8" x14ac:dyDescent="0.25">
      <c r="A1639" s="83" t="s">
        <v>3612</v>
      </c>
      <c r="B1639" s="83" t="str">
        <f>_xlfn.XLOOKUP(A:A,[1]FI_NAME!$A:$A,[1]FI_NAME!$B:$B)</f>
        <v>ธนาคารกรุงไทย จำกัด (มหาชน)</v>
      </c>
      <c r="C1639" s="83" t="str">
        <f>_xlfn.XLOOKUP(B:B,'Swift Code&amp;Bank Name'!B:B,'Swift Code&amp;Bank Name'!C:C)</f>
        <v>KRUNGTHAI BANK PUBLIC COMPANY LIMITED</v>
      </c>
      <c r="D1639" s="83" t="s">
        <v>1040</v>
      </c>
      <c r="E1639" s="83" t="s">
        <v>3972</v>
      </c>
      <c r="F1639" s="83" t="s">
        <v>3973</v>
      </c>
      <c r="G1639" s="83" t="str">
        <f t="shared" si="25"/>
        <v>0325  สาขาเลิงนกทา  LOENG  NOKTHA BRANCH</v>
      </c>
      <c r="H1639" s="83">
        <v>25320804</v>
      </c>
    </row>
    <row r="1640" spans="1:8" x14ac:dyDescent="0.25">
      <c r="A1640" s="83" t="s">
        <v>3612</v>
      </c>
      <c r="B1640" s="83" t="str">
        <f>_xlfn.XLOOKUP(A:A,[1]FI_NAME!$A:$A,[1]FI_NAME!$B:$B)</f>
        <v>ธนาคารกรุงไทย จำกัด (มหาชน)</v>
      </c>
      <c r="C1640" s="83" t="str">
        <f>_xlfn.XLOOKUP(B:B,'Swift Code&amp;Bank Name'!B:B,'Swift Code&amp;Bank Name'!C:C)</f>
        <v>KRUNGTHAI BANK PUBLIC COMPANY LIMITED</v>
      </c>
      <c r="D1640" s="83" t="s">
        <v>1043</v>
      </c>
      <c r="E1640" s="83" t="s">
        <v>3434</v>
      </c>
      <c r="F1640" s="83" t="s">
        <v>3974</v>
      </c>
      <c r="G1640" s="83" t="str">
        <f t="shared" si="25"/>
        <v>0326  สาขาขุนหาญ  KHUN  HAN BRANCH</v>
      </c>
      <c r="H1640" s="83">
        <v>25330119</v>
      </c>
    </row>
    <row r="1641" spans="1:8" x14ac:dyDescent="0.25">
      <c r="A1641" s="83" t="s">
        <v>3612</v>
      </c>
      <c r="B1641" s="83" t="str">
        <f>_xlfn.XLOOKUP(A:A,[1]FI_NAME!$A:$A,[1]FI_NAME!$B:$B)</f>
        <v>ธนาคารกรุงไทย จำกัด (มหาชน)</v>
      </c>
      <c r="C1641" s="83" t="str">
        <f>_xlfn.XLOOKUP(B:B,'Swift Code&amp;Bank Name'!B:B,'Swift Code&amp;Bank Name'!C:C)</f>
        <v>KRUNGTHAI BANK PUBLIC COMPANY LIMITED</v>
      </c>
      <c r="D1641" s="83" t="s">
        <v>1046</v>
      </c>
      <c r="E1641" s="83" t="s">
        <v>1257</v>
      </c>
      <c r="F1641" s="83" t="s">
        <v>3975</v>
      </c>
      <c r="G1641" s="83" t="str">
        <f t="shared" si="25"/>
        <v>0327  สาขาสีคิ้ว  SI  KHIU BRANCH</v>
      </c>
      <c r="H1641" s="83">
        <v>25330518</v>
      </c>
    </row>
    <row r="1642" spans="1:8" x14ac:dyDescent="0.25">
      <c r="A1642" s="83" t="s">
        <v>3612</v>
      </c>
      <c r="B1642" s="83" t="str">
        <f>_xlfn.XLOOKUP(A:A,[1]FI_NAME!$A:$A,[1]FI_NAME!$B:$B)</f>
        <v>ธนาคารกรุงไทย จำกัด (มหาชน)</v>
      </c>
      <c r="C1642" s="83" t="str">
        <f>_xlfn.XLOOKUP(B:B,'Swift Code&amp;Bank Name'!B:B,'Swift Code&amp;Bank Name'!C:C)</f>
        <v>KRUNGTHAI BANK PUBLIC COMPANY LIMITED</v>
      </c>
      <c r="D1642" s="83" t="s">
        <v>1052</v>
      </c>
      <c r="E1642" s="83" t="s">
        <v>1404</v>
      </c>
      <c r="F1642" s="83" t="s">
        <v>3416</v>
      </c>
      <c r="G1642" s="83" t="str">
        <f t="shared" si="25"/>
        <v>0329  สาขาปราสาท  PRASAT BRANCH</v>
      </c>
      <c r="H1642" s="83">
        <v>25330727</v>
      </c>
    </row>
    <row r="1643" spans="1:8" x14ac:dyDescent="0.25">
      <c r="A1643" s="83" t="s">
        <v>3612</v>
      </c>
      <c r="B1643" s="83" t="str">
        <f>_xlfn.XLOOKUP(A:A,[1]FI_NAME!$A:$A,[1]FI_NAME!$B:$B)</f>
        <v>ธนาคารกรุงไทย จำกัด (มหาชน)</v>
      </c>
      <c r="C1643" s="83" t="str">
        <f>_xlfn.XLOOKUP(B:B,'Swift Code&amp;Bank Name'!B:B,'Swift Code&amp;Bank Name'!C:C)</f>
        <v>KRUNGTHAI BANK PUBLIC COMPANY LIMITED</v>
      </c>
      <c r="D1643" s="83" t="s">
        <v>1055</v>
      </c>
      <c r="E1643" s="83" t="s">
        <v>1269</v>
      </c>
      <c r="F1643" s="83" t="s">
        <v>1270</v>
      </c>
      <c r="G1643" s="83" t="str">
        <f t="shared" si="25"/>
        <v>0330  สาขาสตึก  SATUK BRANCH</v>
      </c>
      <c r="H1643" s="83">
        <v>25330803</v>
      </c>
    </row>
    <row r="1644" spans="1:8" x14ac:dyDescent="0.25">
      <c r="A1644" s="83" t="s">
        <v>3612</v>
      </c>
      <c r="B1644" s="83" t="str">
        <f>_xlfn.XLOOKUP(A:A,[1]FI_NAME!$A:$A,[1]FI_NAME!$B:$B)</f>
        <v>ธนาคารกรุงไทย จำกัด (มหาชน)</v>
      </c>
      <c r="C1644" s="83" t="str">
        <f>_xlfn.XLOOKUP(B:B,'Swift Code&amp;Bank Name'!B:B,'Swift Code&amp;Bank Name'!C:C)</f>
        <v>KRUNGTHAI BANK PUBLIC COMPANY LIMITED</v>
      </c>
      <c r="D1644" s="83" t="s">
        <v>1058</v>
      </c>
      <c r="E1644" s="83" t="s">
        <v>1263</v>
      </c>
      <c r="F1644" s="83" t="s">
        <v>3976</v>
      </c>
      <c r="G1644" s="83" t="str">
        <f t="shared" si="25"/>
        <v>0331  สาขาศีขรภูมิ  SI  KHORAPHUM BRANCH</v>
      </c>
      <c r="H1644" s="83">
        <v>25340322</v>
      </c>
    </row>
    <row r="1645" spans="1:8" x14ac:dyDescent="0.25">
      <c r="A1645" s="83" t="s">
        <v>3612</v>
      </c>
      <c r="B1645" s="83" t="str">
        <f>_xlfn.XLOOKUP(A:A,[1]FI_NAME!$A:$A,[1]FI_NAME!$B:$B)</f>
        <v>ธนาคารกรุงไทย จำกัด (มหาชน)</v>
      </c>
      <c r="C1645" s="83" t="str">
        <f>_xlfn.XLOOKUP(B:B,'Swift Code&amp;Bank Name'!B:B,'Swift Code&amp;Bank Name'!C:C)</f>
        <v>KRUNGTHAI BANK PUBLIC COMPANY LIMITED</v>
      </c>
      <c r="D1645" s="83" t="s">
        <v>1061</v>
      </c>
      <c r="E1645" s="83" t="s">
        <v>2595</v>
      </c>
      <c r="F1645" s="83" t="s">
        <v>3977</v>
      </c>
      <c r="G1645" s="83" t="str">
        <f t="shared" si="25"/>
        <v>0332  สาขาอุทุมพรพิสัย  UTHUMPHON  PHISAI BRANCH</v>
      </c>
      <c r="H1645" s="83">
        <v>25340524</v>
      </c>
    </row>
    <row r="1646" spans="1:8" x14ac:dyDescent="0.25">
      <c r="A1646" s="83" t="s">
        <v>3612</v>
      </c>
      <c r="B1646" s="83" t="str">
        <f>_xlfn.XLOOKUP(A:A,[1]FI_NAME!$A:$A,[1]FI_NAME!$B:$B)</f>
        <v>ธนาคารกรุงไทย จำกัด (มหาชน)</v>
      </c>
      <c r="C1646" s="83" t="str">
        <f>_xlfn.XLOOKUP(B:B,'Swift Code&amp;Bank Name'!B:B,'Swift Code&amp;Bank Name'!C:C)</f>
        <v>KRUNGTHAI BANK PUBLIC COMPANY LIMITED</v>
      </c>
      <c r="D1646" s="83" t="s">
        <v>1064</v>
      </c>
      <c r="E1646" s="83" t="s">
        <v>3978</v>
      </c>
      <c r="F1646" s="83" t="s">
        <v>3979</v>
      </c>
      <c r="G1646" s="83" t="str">
        <f t="shared" si="25"/>
        <v>0333  สาขาบุณฑริก  BUNTHARIK BRANCH</v>
      </c>
      <c r="H1646" s="83">
        <v>25340614</v>
      </c>
    </row>
    <row r="1647" spans="1:8" x14ac:dyDescent="0.25">
      <c r="A1647" s="83" t="s">
        <v>3612</v>
      </c>
      <c r="B1647" s="83" t="str">
        <f>_xlfn.XLOOKUP(A:A,[1]FI_NAME!$A:$A,[1]FI_NAME!$B:$B)</f>
        <v>ธนาคารกรุงไทย จำกัด (มหาชน)</v>
      </c>
      <c r="C1647" s="83" t="str">
        <f>_xlfn.XLOOKUP(B:B,'Swift Code&amp;Bank Name'!B:B,'Swift Code&amp;Bank Name'!C:C)</f>
        <v>KRUNGTHAI BANK PUBLIC COMPANY LIMITED</v>
      </c>
      <c r="D1647" s="83" t="s">
        <v>1067</v>
      </c>
      <c r="E1647" s="83" t="s">
        <v>3980</v>
      </c>
      <c r="F1647" s="83" t="s">
        <v>3981</v>
      </c>
      <c r="G1647" s="83" t="str">
        <f t="shared" si="25"/>
        <v>0334  สาขาพุทไธสง  PHUTTHAISONG BRANCH</v>
      </c>
      <c r="H1647" s="83">
        <v>25340719</v>
      </c>
    </row>
    <row r="1648" spans="1:8" x14ac:dyDescent="0.25">
      <c r="A1648" s="83" t="s">
        <v>3612</v>
      </c>
      <c r="B1648" s="83" t="str">
        <f>_xlfn.XLOOKUP(A:A,[1]FI_NAME!$A:$A,[1]FI_NAME!$B:$B)</f>
        <v>ธนาคารกรุงไทย จำกัด (มหาชน)</v>
      </c>
      <c r="C1648" s="83" t="str">
        <f>_xlfn.XLOOKUP(B:B,'Swift Code&amp;Bank Name'!B:B,'Swift Code&amp;Bank Name'!C:C)</f>
        <v>KRUNGTHAI BANK PUBLIC COMPANY LIMITED</v>
      </c>
      <c r="D1648" s="83" t="s">
        <v>1070</v>
      </c>
      <c r="E1648" s="83" t="s">
        <v>3982</v>
      </c>
      <c r="F1648" s="83" t="s">
        <v>3983</v>
      </c>
      <c r="G1648" s="83" t="str">
        <f t="shared" si="25"/>
        <v>0335  สาขาหนองบัวระเหว  NONG  BUA  RAWE BRANCH</v>
      </c>
      <c r="H1648" s="83">
        <v>25341227</v>
      </c>
    </row>
    <row r="1649" spans="1:8" x14ac:dyDescent="0.25">
      <c r="A1649" s="83" t="s">
        <v>3612</v>
      </c>
      <c r="B1649" s="83" t="str">
        <f>_xlfn.XLOOKUP(A:A,[1]FI_NAME!$A:$A,[1]FI_NAME!$B:$B)</f>
        <v>ธนาคารกรุงไทย จำกัด (มหาชน)</v>
      </c>
      <c r="C1649" s="83" t="str">
        <f>_xlfn.XLOOKUP(B:B,'Swift Code&amp;Bank Name'!B:B,'Swift Code&amp;Bank Name'!C:C)</f>
        <v>KRUNGTHAI BANK PUBLIC COMPANY LIMITED</v>
      </c>
      <c r="D1649" s="83" t="s">
        <v>1073</v>
      </c>
      <c r="E1649" s="83" t="s">
        <v>3984</v>
      </c>
      <c r="F1649" s="83" t="s">
        <v>3985</v>
      </c>
      <c r="G1649" s="83" t="str">
        <f t="shared" si="25"/>
        <v>0336  สาขากุดชุม  KUT  CHUM BRANCH</v>
      </c>
      <c r="H1649" s="83">
        <v>25350515</v>
      </c>
    </row>
    <row r="1650" spans="1:8" x14ac:dyDescent="0.25">
      <c r="A1650" s="83" t="s">
        <v>3612</v>
      </c>
      <c r="B1650" s="83" t="str">
        <f>_xlfn.XLOOKUP(A:A,[1]FI_NAME!$A:$A,[1]FI_NAME!$B:$B)</f>
        <v>ธนาคารกรุงไทย จำกัด (มหาชน)</v>
      </c>
      <c r="C1650" s="83" t="str">
        <f>_xlfn.XLOOKUP(B:B,'Swift Code&amp;Bank Name'!B:B,'Swift Code&amp;Bank Name'!C:C)</f>
        <v>KRUNGTHAI BANK PUBLIC COMPANY LIMITED</v>
      </c>
      <c r="D1650" s="83" t="s">
        <v>1076</v>
      </c>
      <c r="E1650" s="83" t="s">
        <v>3986</v>
      </c>
      <c r="F1650" s="83" t="s">
        <v>3987</v>
      </c>
      <c r="G1650" s="83" t="str">
        <f t="shared" si="25"/>
        <v>0337  สาขาถนนช้างเผือก นครราชสีมา  CHANGPUAK ROAD NAKHONRATCHASIMA BRANCH</v>
      </c>
      <c r="H1650" s="83">
        <v>25350918</v>
      </c>
    </row>
    <row r="1651" spans="1:8" x14ac:dyDescent="0.25">
      <c r="A1651" s="83" t="s">
        <v>3612</v>
      </c>
      <c r="B1651" s="83" t="str">
        <f>_xlfn.XLOOKUP(A:A,[1]FI_NAME!$A:$A,[1]FI_NAME!$B:$B)</f>
        <v>ธนาคารกรุงไทย จำกัด (มหาชน)</v>
      </c>
      <c r="C1651" s="83" t="str">
        <f>_xlfn.XLOOKUP(B:B,'Swift Code&amp;Bank Name'!B:B,'Swift Code&amp;Bank Name'!C:C)</f>
        <v>KRUNGTHAI BANK PUBLIC COMPANY LIMITED</v>
      </c>
      <c r="D1651" s="83" t="s">
        <v>1079</v>
      </c>
      <c r="E1651" s="83" t="s">
        <v>3988</v>
      </c>
      <c r="F1651" s="83" t="s">
        <v>3989</v>
      </c>
      <c r="G1651" s="83" t="str">
        <f t="shared" si="25"/>
        <v>0338  สาขาโขงเจียม  KHONG  CHIAM BRANCH</v>
      </c>
      <c r="H1651" s="83">
        <v>25400224</v>
      </c>
    </row>
    <row r="1652" spans="1:8" x14ac:dyDescent="0.25">
      <c r="A1652" s="83" t="s">
        <v>3612</v>
      </c>
      <c r="B1652" s="83" t="str">
        <f>_xlfn.XLOOKUP(A:A,[1]FI_NAME!$A:$A,[1]FI_NAME!$B:$B)</f>
        <v>ธนาคารกรุงไทย จำกัด (มหาชน)</v>
      </c>
      <c r="C1652" s="83" t="str">
        <f>_xlfn.XLOOKUP(B:B,'Swift Code&amp;Bank Name'!B:B,'Swift Code&amp;Bank Name'!C:C)</f>
        <v>KRUNGTHAI BANK PUBLIC COMPANY LIMITED</v>
      </c>
      <c r="D1652" s="83" t="s">
        <v>1082</v>
      </c>
      <c r="E1652" s="83" t="s">
        <v>3990</v>
      </c>
      <c r="F1652" s="83" t="s">
        <v>3991</v>
      </c>
      <c r="G1652" s="83" t="str">
        <f t="shared" si="25"/>
        <v>0339  สาขาวังน้ำเขียว  WANG  NUM  KHIEO BRANCH</v>
      </c>
      <c r="H1652" s="83">
        <v>25360603</v>
      </c>
    </row>
    <row r="1653" spans="1:8" x14ac:dyDescent="0.25">
      <c r="A1653" s="83" t="s">
        <v>3612</v>
      </c>
      <c r="B1653" s="83" t="str">
        <f>_xlfn.XLOOKUP(A:A,[1]FI_NAME!$A:$A,[1]FI_NAME!$B:$B)</f>
        <v>ธนาคารกรุงไทย จำกัด (มหาชน)</v>
      </c>
      <c r="C1653" s="83" t="str">
        <f>_xlfn.XLOOKUP(B:B,'Swift Code&amp;Bank Name'!B:B,'Swift Code&amp;Bank Name'!C:C)</f>
        <v>KRUNGTHAI BANK PUBLIC COMPANY LIMITED</v>
      </c>
      <c r="D1653" s="83" t="s">
        <v>1085</v>
      </c>
      <c r="E1653" s="83" t="s">
        <v>3992</v>
      </c>
      <c r="F1653" s="83" t="s">
        <v>3993</v>
      </c>
      <c r="G1653" s="83" t="str">
        <f t="shared" si="25"/>
        <v>0340  สาขาประทาย  PRA  THAI BRANCH</v>
      </c>
      <c r="H1653" s="83">
        <v>25360709</v>
      </c>
    </row>
    <row r="1654" spans="1:8" x14ac:dyDescent="0.25">
      <c r="A1654" s="83" t="s">
        <v>3612</v>
      </c>
      <c r="B1654" s="83" t="str">
        <f>_xlfn.XLOOKUP(A:A,[1]FI_NAME!$A:$A,[1]FI_NAME!$B:$B)</f>
        <v>ธนาคารกรุงไทย จำกัด (มหาชน)</v>
      </c>
      <c r="C1654" s="83" t="str">
        <f>_xlfn.XLOOKUP(B:B,'Swift Code&amp;Bank Name'!B:B,'Swift Code&amp;Bank Name'!C:C)</f>
        <v>KRUNGTHAI BANK PUBLIC COMPANY LIMITED</v>
      </c>
      <c r="D1654" s="83" t="s">
        <v>1088</v>
      </c>
      <c r="E1654" s="83" t="s">
        <v>1667</v>
      </c>
      <c r="F1654" s="83" t="s">
        <v>3994</v>
      </c>
      <c r="G1654" s="83" t="str">
        <f t="shared" si="25"/>
        <v>0341  สาขาจอหอ  JUA  HUA BRANCH</v>
      </c>
      <c r="H1654" s="83">
        <v>25400224</v>
      </c>
    </row>
    <row r="1655" spans="1:8" x14ac:dyDescent="0.25">
      <c r="A1655" s="83" t="s">
        <v>3612</v>
      </c>
      <c r="B1655" s="83" t="str">
        <f>_xlfn.XLOOKUP(A:A,[1]FI_NAME!$A:$A,[1]FI_NAME!$B:$B)</f>
        <v>ธนาคารกรุงไทย จำกัด (มหาชน)</v>
      </c>
      <c r="C1655" s="83" t="str">
        <f>_xlfn.XLOOKUP(B:B,'Swift Code&amp;Bank Name'!B:B,'Swift Code&amp;Bank Name'!C:C)</f>
        <v>KRUNGTHAI BANK PUBLIC COMPANY LIMITED</v>
      </c>
      <c r="D1655" s="83" t="s">
        <v>1091</v>
      </c>
      <c r="E1655" s="83" t="s">
        <v>3995</v>
      </c>
      <c r="F1655" s="83" t="s">
        <v>3996</v>
      </c>
      <c r="G1655" s="83" t="str">
        <f t="shared" si="25"/>
        <v>0342  สาขาถนนหฤทัย  HARUETHAI  ROAD BRANCH</v>
      </c>
      <c r="H1655" s="83">
        <v>25371118</v>
      </c>
    </row>
    <row r="1656" spans="1:8" x14ac:dyDescent="0.25">
      <c r="A1656" s="83" t="s">
        <v>3612</v>
      </c>
      <c r="B1656" s="83" t="str">
        <f>_xlfn.XLOOKUP(A:A,[1]FI_NAME!$A:$A,[1]FI_NAME!$B:$B)</f>
        <v>ธนาคารกรุงไทย จำกัด (มหาชน)</v>
      </c>
      <c r="C1656" s="83" t="str">
        <f>_xlfn.XLOOKUP(B:B,'Swift Code&amp;Bank Name'!B:B,'Swift Code&amp;Bank Name'!C:C)</f>
        <v>KRUNGTHAI BANK PUBLIC COMPANY LIMITED</v>
      </c>
      <c r="D1656" s="83" t="s">
        <v>1097</v>
      </c>
      <c r="E1656" s="83" t="s">
        <v>1329</v>
      </c>
      <c r="F1656" s="83" t="s">
        <v>3997</v>
      </c>
      <c r="G1656" s="83" t="str">
        <f t="shared" si="25"/>
        <v>0344  สาขาโชคชัย  CHOK  CHAI BRANCH</v>
      </c>
      <c r="H1656" s="83">
        <v>25400502</v>
      </c>
    </row>
    <row r="1657" spans="1:8" x14ac:dyDescent="0.25">
      <c r="A1657" s="83" t="s">
        <v>3612</v>
      </c>
      <c r="B1657" s="83" t="str">
        <f>_xlfn.XLOOKUP(A:A,[1]FI_NAME!$A:$A,[1]FI_NAME!$B:$B)</f>
        <v>ธนาคารกรุงไทย จำกัด (มหาชน)</v>
      </c>
      <c r="C1657" s="83" t="str">
        <f>_xlfn.XLOOKUP(B:B,'Swift Code&amp;Bank Name'!B:B,'Swift Code&amp;Bank Name'!C:C)</f>
        <v>KRUNGTHAI BANK PUBLIC COMPANY LIMITED</v>
      </c>
      <c r="D1657" s="83" t="s">
        <v>1106</v>
      </c>
      <c r="E1657" s="83" t="s">
        <v>3998</v>
      </c>
      <c r="F1657" s="83" t="s">
        <v>3999</v>
      </c>
      <c r="G1657" s="83" t="str">
        <f t="shared" si="25"/>
        <v>0347  สาขาชากังราว  CHAKANGRAO BRANCH</v>
      </c>
      <c r="H1657" s="83">
        <v>25411101</v>
      </c>
    </row>
    <row r="1658" spans="1:8" x14ac:dyDescent="0.25">
      <c r="A1658" s="83" t="s">
        <v>3612</v>
      </c>
      <c r="B1658" s="83" t="str">
        <f>_xlfn.XLOOKUP(A:A,[1]FI_NAME!$A:$A,[1]FI_NAME!$B:$B)</f>
        <v>ธนาคารกรุงไทย จำกัด (มหาชน)</v>
      </c>
      <c r="C1658" s="83" t="str">
        <f>_xlfn.XLOOKUP(B:B,'Swift Code&amp;Bank Name'!B:B,'Swift Code&amp;Bank Name'!C:C)</f>
        <v>KRUNGTHAI BANK PUBLIC COMPANY LIMITED</v>
      </c>
      <c r="D1658" s="83" t="s">
        <v>4000</v>
      </c>
      <c r="E1658" s="83" t="s">
        <v>4001</v>
      </c>
      <c r="F1658" s="83" t="s">
        <v>4002</v>
      </c>
      <c r="G1658" s="83" t="str">
        <f t="shared" si="25"/>
        <v>0357  สาขาตลาดมหาชัย  TALAD MAHACHAI  BRANCH</v>
      </c>
      <c r="H1658" s="83">
        <v>25411101</v>
      </c>
    </row>
    <row r="1659" spans="1:8" x14ac:dyDescent="0.25">
      <c r="A1659" s="83" t="s">
        <v>3612</v>
      </c>
      <c r="B1659" s="83" t="str">
        <f>_xlfn.XLOOKUP(A:A,[1]FI_NAME!$A:$A,[1]FI_NAME!$B:$B)</f>
        <v>ธนาคารกรุงไทย จำกัด (มหาชน)</v>
      </c>
      <c r="C1659" s="83" t="str">
        <f>_xlfn.XLOOKUP(B:B,'Swift Code&amp;Bank Name'!B:B,'Swift Code&amp;Bank Name'!C:C)</f>
        <v>KRUNGTHAI BANK PUBLIC COMPANY LIMITED</v>
      </c>
      <c r="D1659" s="83" t="s">
        <v>1136</v>
      </c>
      <c r="E1659" s="83" t="s">
        <v>4003</v>
      </c>
      <c r="F1659" s="83" t="s">
        <v>4004</v>
      </c>
      <c r="G1659" s="83" t="str">
        <f t="shared" si="25"/>
        <v>0359  สาขาศูนย์ราชการสุพรรณบุรี  SUPHANBURI  GOVERNMENT  CENTRE BRANCH</v>
      </c>
      <c r="H1659" s="83">
        <v>25411101</v>
      </c>
    </row>
    <row r="1660" spans="1:8" x14ac:dyDescent="0.25">
      <c r="A1660" s="83" t="s">
        <v>3612</v>
      </c>
      <c r="B1660" s="83" t="str">
        <f>_xlfn.XLOOKUP(A:A,[1]FI_NAME!$A:$A,[1]FI_NAME!$B:$B)</f>
        <v>ธนาคารกรุงไทย จำกัด (มหาชน)</v>
      </c>
      <c r="C1660" s="83" t="str">
        <f>_xlfn.XLOOKUP(B:B,'Swift Code&amp;Bank Name'!B:B,'Swift Code&amp;Bank Name'!C:C)</f>
        <v>KRUNGTHAI BANK PUBLIC COMPANY LIMITED</v>
      </c>
      <c r="D1660" s="83" t="s">
        <v>1142</v>
      </c>
      <c r="E1660" s="83" t="s">
        <v>4005</v>
      </c>
      <c r="F1660" s="83" t="s">
        <v>4006</v>
      </c>
      <c r="G1660" s="83" t="str">
        <f t="shared" si="25"/>
        <v>0361  สาขาถนนเรืองราษฎร์  RUENGRAJ  ROAD BRANCH</v>
      </c>
      <c r="H1660" s="83">
        <v>25411101</v>
      </c>
    </row>
    <row r="1661" spans="1:8" x14ac:dyDescent="0.25">
      <c r="A1661" s="83" t="s">
        <v>3612</v>
      </c>
      <c r="B1661" s="83" t="str">
        <f>_xlfn.XLOOKUP(A:A,[1]FI_NAME!$A:$A,[1]FI_NAME!$B:$B)</f>
        <v>ธนาคารกรุงไทย จำกัด (มหาชน)</v>
      </c>
      <c r="C1661" s="83" t="str">
        <f>_xlfn.XLOOKUP(B:B,'Swift Code&amp;Bank Name'!B:B,'Swift Code&amp;Bank Name'!C:C)</f>
        <v>KRUNGTHAI BANK PUBLIC COMPANY LIMITED</v>
      </c>
      <c r="D1661" s="83" t="s">
        <v>1145</v>
      </c>
      <c r="E1661" s="83" t="s">
        <v>4007</v>
      </c>
      <c r="F1661" s="83" t="s">
        <v>4008</v>
      </c>
      <c r="G1661" s="83" t="str">
        <f t="shared" si="25"/>
        <v>0362  สาขาถนนตลาดใหม่  TALAD  MAI  ROAD BRANCH</v>
      </c>
      <c r="H1661" s="83">
        <v>25411101</v>
      </c>
    </row>
    <row r="1662" spans="1:8" x14ac:dyDescent="0.25">
      <c r="A1662" s="83" t="s">
        <v>3612</v>
      </c>
      <c r="B1662" s="83" t="str">
        <f>_xlfn.XLOOKUP(A:A,[1]FI_NAME!$A:$A,[1]FI_NAME!$B:$B)</f>
        <v>ธนาคารกรุงไทย จำกัด (มหาชน)</v>
      </c>
      <c r="C1662" s="83" t="str">
        <f>_xlfn.XLOOKUP(B:B,'Swift Code&amp;Bank Name'!B:B,'Swift Code&amp;Bank Name'!C:C)</f>
        <v>KRUNGTHAI BANK PUBLIC COMPANY LIMITED</v>
      </c>
      <c r="D1662" s="83" t="s">
        <v>1148</v>
      </c>
      <c r="E1662" s="83" t="s">
        <v>4009</v>
      </c>
      <c r="F1662" s="83" t="s">
        <v>4010</v>
      </c>
      <c r="G1662" s="83" t="str">
        <f t="shared" si="25"/>
        <v>0363  สาขาท่าวัง  THAWANG BRANCH</v>
      </c>
      <c r="H1662" s="83">
        <v>25411101</v>
      </c>
    </row>
    <row r="1663" spans="1:8" x14ac:dyDescent="0.25">
      <c r="A1663" s="83" t="s">
        <v>3612</v>
      </c>
      <c r="B1663" s="83" t="str">
        <f>_xlfn.XLOOKUP(A:A,[1]FI_NAME!$A:$A,[1]FI_NAME!$B:$B)</f>
        <v>ธนาคารกรุงไทย จำกัด (มหาชน)</v>
      </c>
      <c r="C1663" s="83" t="str">
        <f>_xlfn.XLOOKUP(B:B,'Swift Code&amp;Bank Name'!B:B,'Swift Code&amp;Bank Name'!C:C)</f>
        <v>KRUNGTHAI BANK PUBLIC COMPANY LIMITED</v>
      </c>
      <c r="D1663" s="83" t="s">
        <v>1160</v>
      </c>
      <c r="E1663" s="83" t="s">
        <v>1620</v>
      </c>
      <c r="F1663" s="83" t="s">
        <v>4011</v>
      </c>
      <c r="G1663" s="83" t="str">
        <f t="shared" si="25"/>
        <v>0368  สาขาหาดใหญ่ใน  HAD  YAI  NAI BRANCH</v>
      </c>
      <c r="H1663" s="83">
        <v>25411101</v>
      </c>
    </row>
    <row r="1664" spans="1:8" x14ac:dyDescent="0.25">
      <c r="A1664" s="83" t="s">
        <v>3612</v>
      </c>
      <c r="B1664" s="83" t="str">
        <f>_xlfn.XLOOKUP(A:A,[1]FI_NAME!$A:$A,[1]FI_NAME!$B:$B)</f>
        <v>ธนาคารกรุงไทย จำกัด (มหาชน)</v>
      </c>
      <c r="C1664" s="83" t="str">
        <f>_xlfn.XLOOKUP(B:B,'Swift Code&amp;Bank Name'!B:B,'Swift Code&amp;Bank Name'!C:C)</f>
        <v>KRUNGTHAI BANK PUBLIC COMPANY LIMITED</v>
      </c>
      <c r="D1664" s="83" t="s">
        <v>1163</v>
      </c>
      <c r="E1664" s="83" t="s">
        <v>1353</v>
      </c>
      <c r="F1664" s="83" t="s">
        <v>1354</v>
      </c>
      <c r="G1664" s="83" t="str">
        <f t="shared" si="25"/>
        <v>0369  สาขาสะเดา  SADAO BRANCH</v>
      </c>
      <c r="H1664" s="83">
        <v>25411101</v>
      </c>
    </row>
    <row r="1665" spans="1:8" x14ac:dyDescent="0.25">
      <c r="A1665" s="83" t="s">
        <v>3612</v>
      </c>
      <c r="B1665" s="83" t="str">
        <f>_xlfn.XLOOKUP(A:A,[1]FI_NAME!$A:$A,[1]FI_NAME!$B:$B)</f>
        <v>ธนาคารกรุงไทย จำกัด (มหาชน)</v>
      </c>
      <c r="C1665" s="83" t="str">
        <f>_xlfn.XLOOKUP(B:B,'Swift Code&amp;Bank Name'!B:B,'Swift Code&amp;Bank Name'!C:C)</f>
        <v>KRUNGTHAI BANK PUBLIC COMPANY LIMITED</v>
      </c>
      <c r="D1665" s="83" t="s">
        <v>1172</v>
      </c>
      <c r="E1665" s="83" t="s">
        <v>4012</v>
      </c>
      <c r="F1665" s="83" t="s">
        <v>4013</v>
      </c>
      <c r="G1665" s="83" t="str">
        <f t="shared" si="25"/>
        <v>0372  สาขาตลาดเมืองตรัง  TALAD  MUENGTRANG BRANCH</v>
      </c>
      <c r="H1665" s="83">
        <v>25411101</v>
      </c>
    </row>
    <row r="1666" spans="1:8" x14ac:dyDescent="0.25">
      <c r="A1666" s="83" t="s">
        <v>3612</v>
      </c>
      <c r="B1666" s="83" t="str">
        <f>_xlfn.XLOOKUP(A:A,[1]FI_NAME!$A:$A,[1]FI_NAME!$B:$B)</f>
        <v>ธนาคารกรุงไทย จำกัด (มหาชน)</v>
      </c>
      <c r="C1666" s="83" t="str">
        <f>_xlfn.XLOOKUP(B:B,'Swift Code&amp;Bank Name'!B:B,'Swift Code&amp;Bank Name'!C:C)</f>
        <v>KRUNGTHAI BANK PUBLIC COMPANY LIMITED</v>
      </c>
      <c r="D1666" s="83" t="s">
        <v>1175</v>
      </c>
      <c r="E1666" s="83" t="s">
        <v>1287</v>
      </c>
      <c r="F1666" s="83" t="s">
        <v>4014</v>
      </c>
      <c r="G1666" s="83" t="str">
        <f t="shared" si="25"/>
        <v>0373  สาขานางรอง  NANGRONG BRANCH</v>
      </c>
      <c r="H1666" s="83">
        <v>25420219</v>
      </c>
    </row>
    <row r="1667" spans="1:8" x14ac:dyDescent="0.25">
      <c r="A1667" s="83" t="s">
        <v>3612</v>
      </c>
      <c r="B1667" s="83" t="str">
        <f>_xlfn.XLOOKUP(A:A,[1]FI_NAME!$A:$A,[1]FI_NAME!$B:$B)</f>
        <v>ธนาคารกรุงไทย จำกัด (มหาชน)</v>
      </c>
      <c r="C1667" s="83" t="str">
        <f>_xlfn.XLOOKUP(B:B,'Swift Code&amp;Bank Name'!B:B,'Swift Code&amp;Bank Name'!C:C)</f>
        <v>KRUNGTHAI BANK PUBLIC COMPANY LIMITED</v>
      </c>
      <c r="D1667" s="83" t="s">
        <v>1178</v>
      </c>
      <c r="E1667" s="83" t="s">
        <v>4015</v>
      </c>
      <c r="F1667" s="83" t="s">
        <v>4016</v>
      </c>
      <c r="G1667" s="83" t="str">
        <f t="shared" si="25"/>
        <v>0374  สาขาสามแยกปักธงชัย  SAMYAEK  PAKTHONGCHAI BRANCH</v>
      </c>
      <c r="H1667" s="83">
        <v>25420521</v>
      </c>
    </row>
    <row r="1668" spans="1:8" x14ac:dyDescent="0.25">
      <c r="A1668" s="83" t="s">
        <v>3612</v>
      </c>
      <c r="B1668" s="83" t="str">
        <f>_xlfn.XLOOKUP(A:A,[1]FI_NAME!$A:$A,[1]FI_NAME!$B:$B)</f>
        <v>ธนาคารกรุงไทย จำกัด (มหาชน)</v>
      </c>
      <c r="C1668" s="83" t="str">
        <f>_xlfn.XLOOKUP(B:B,'Swift Code&amp;Bank Name'!B:B,'Swift Code&amp;Bank Name'!C:C)</f>
        <v>KRUNGTHAI BANK PUBLIC COMPANY LIMITED</v>
      </c>
      <c r="D1668" s="83" t="s">
        <v>4017</v>
      </c>
      <c r="E1668" s="83" t="s">
        <v>1676</v>
      </c>
      <c r="F1668" s="83" t="s">
        <v>4018</v>
      </c>
      <c r="G1668" s="83" t="str">
        <f t="shared" ref="G1668:G1731" si="26">CONCATENATE(D1668,"  ",E1668,"  ",F1668)</f>
        <v>0375  สาขาแม่โจ้  MAE  JOE BRANCH</v>
      </c>
      <c r="H1668" s="83">
        <v>25420709</v>
      </c>
    </row>
    <row r="1669" spans="1:8" x14ac:dyDescent="0.25">
      <c r="A1669" s="83" t="s">
        <v>3612</v>
      </c>
      <c r="B1669" s="83" t="str">
        <f>_xlfn.XLOOKUP(A:A,[1]FI_NAME!$A:$A,[1]FI_NAME!$B:$B)</f>
        <v>ธนาคารกรุงไทย จำกัด (มหาชน)</v>
      </c>
      <c r="C1669" s="83" t="str">
        <f>_xlfn.XLOOKUP(B:B,'Swift Code&amp;Bank Name'!B:B,'Swift Code&amp;Bank Name'!C:C)</f>
        <v>KRUNGTHAI BANK PUBLIC COMPANY LIMITED</v>
      </c>
      <c r="D1669" s="83" t="s">
        <v>1181</v>
      </c>
      <c r="E1669" s="83" t="s">
        <v>4019</v>
      </c>
      <c r="F1669" s="83" t="s">
        <v>4020</v>
      </c>
      <c r="G1669" s="83" t="str">
        <f t="shared" si="26"/>
        <v>0376  สาขาสามแยกอ่างศิลา  SAMYAKE ANGSILA  BRANCH</v>
      </c>
      <c r="H1669" s="83">
        <v>25420716</v>
      </c>
    </row>
    <row r="1670" spans="1:8" x14ac:dyDescent="0.25">
      <c r="A1670" s="83" t="s">
        <v>3612</v>
      </c>
      <c r="B1670" s="83" t="str">
        <f>_xlfn.XLOOKUP(A:A,[1]FI_NAME!$A:$A,[1]FI_NAME!$B:$B)</f>
        <v>ธนาคารกรุงไทย จำกัด (มหาชน)</v>
      </c>
      <c r="C1670" s="83" t="str">
        <f>_xlfn.XLOOKUP(B:B,'Swift Code&amp;Bank Name'!B:B,'Swift Code&amp;Bank Name'!C:C)</f>
        <v>KRUNGTHAI BANK PUBLIC COMPANY LIMITED</v>
      </c>
      <c r="D1670" s="83" t="s">
        <v>1184</v>
      </c>
      <c r="E1670" s="83" t="s">
        <v>4021</v>
      </c>
      <c r="F1670" s="83" t="s">
        <v>4022</v>
      </c>
      <c r="G1670" s="83" t="str">
        <f t="shared" si="26"/>
        <v>0377  สาขาถนนเทพกระษัตรี  THEP  KASATTRI  ROAD BRANCH</v>
      </c>
      <c r="H1670" s="83">
        <v>25421015</v>
      </c>
    </row>
    <row r="1671" spans="1:8" x14ac:dyDescent="0.25">
      <c r="A1671" s="83" t="s">
        <v>3612</v>
      </c>
      <c r="B1671" s="83" t="str">
        <f>_xlfn.XLOOKUP(A:A,[1]FI_NAME!$A:$A,[1]FI_NAME!$B:$B)</f>
        <v>ธนาคารกรุงไทย จำกัด (มหาชน)</v>
      </c>
      <c r="C1671" s="83" t="str">
        <f>_xlfn.XLOOKUP(B:B,'Swift Code&amp;Bank Name'!B:B,'Swift Code&amp;Bank Name'!C:C)</f>
        <v>KRUNGTHAI BANK PUBLIC COMPANY LIMITED</v>
      </c>
      <c r="D1671" s="83" t="s">
        <v>1187</v>
      </c>
      <c r="E1671" s="83" t="s">
        <v>751</v>
      </c>
      <c r="F1671" s="83" t="s">
        <v>4023</v>
      </c>
      <c r="G1671" s="83" t="str">
        <f t="shared" si="26"/>
        <v>0378  สาขาท่าอากาศยานกรุงเทพ  BANGKOK  AIRPORT BRANCH</v>
      </c>
      <c r="H1671" s="83">
        <v>25421105</v>
      </c>
    </row>
    <row r="1672" spans="1:8" x14ac:dyDescent="0.25">
      <c r="A1672" s="83" t="s">
        <v>3612</v>
      </c>
      <c r="B1672" s="83" t="str">
        <f>_xlfn.XLOOKUP(A:A,[1]FI_NAME!$A:$A,[1]FI_NAME!$B:$B)</f>
        <v>ธนาคารกรุงไทย จำกัด (มหาชน)</v>
      </c>
      <c r="C1672" s="83" t="str">
        <f>_xlfn.XLOOKUP(B:B,'Swift Code&amp;Bank Name'!B:B,'Swift Code&amp;Bank Name'!C:C)</f>
        <v>KRUNGTHAI BANK PUBLIC COMPANY LIMITED</v>
      </c>
      <c r="D1672" s="83" t="s">
        <v>1190</v>
      </c>
      <c r="E1672" s="83" t="s">
        <v>4024</v>
      </c>
      <c r="F1672" s="83" t="s">
        <v>4025</v>
      </c>
      <c r="G1672" s="83" t="str">
        <f t="shared" si="26"/>
        <v>0379  สาขาสหกรณ์สุราษฎร์ธานี  SURAT  THANI  COOPERATIVE BRANCH</v>
      </c>
      <c r="H1672" s="83">
        <v>25431127</v>
      </c>
    </row>
    <row r="1673" spans="1:8" x14ac:dyDescent="0.25">
      <c r="A1673" s="83" t="s">
        <v>3612</v>
      </c>
      <c r="B1673" s="83" t="str">
        <f>_xlfn.XLOOKUP(A:A,[1]FI_NAME!$A:$A,[1]FI_NAME!$B:$B)</f>
        <v>ธนาคารกรุงไทย จำกัด (มหาชน)</v>
      </c>
      <c r="C1673" s="83" t="str">
        <f>_xlfn.XLOOKUP(B:B,'Swift Code&amp;Bank Name'!B:B,'Swift Code&amp;Bank Name'!C:C)</f>
        <v>KRUNGTHAI BANK PUBLIC COMPANY LIMITED</v>
      </c>
      <c r="D1673" s="83" t="s">
        <v>1193</v>
      </c>
      <c r="E1673" s="83" t="s">
        <v>4026</v>
      </c>
      <c r="F1673" s="83" t="s">
        <v>4027</v>
      </c>
      <c r="G1673" s="83" t="str">
        <f t="shared" si="26"/>
        <v>0380  สาขาถนนวิชาเยนทร์  VICHAYEN  ROAD  BRANCH</v>
      </c>
      <c r="H1673" s="83">
        <v>25431222</v>
      </c>
    </row>
    <row r="1674" spans="1:8" x14ac:dyDescent="0.25">
      <c r="A1674" s="83" t="s">
        <v>3612</v>
      </c>
      <c r="B1674" s="83" t="str">
        <f>_xlfn.XLOOKUP(A:A,[1]FI_NAME!$A:$A,[1]FI_NAME!$B:$B)</f>
        <v>ธนาคารกรุงไทย จำกัด (มหาชน)</v>
      </c>
      <c r="C1674" s="83" t="str">
        <f>_xlfn.XLOOKUP(B:B,'Swift Code&amp;Bank Name'!B:B,'Swift Code&amp;Bank Name'!C:C)</f>
        <v>KRUNGTHAI BANK PUBLIC COMPANY LIMITED</v>
      </c>
      <c r="D1674" s="83" t="s">
        <v>4028</v>
      </c>
      <c r="E1674" s="83" t="s">
        <v>4029</v>
      </c>
      <c r="F1674" s="83" t="s">
        <v>4030</v>
      </c>
      <c r="G1674" s="83" t="str">
        <f t="shared" si="26"/>
        <v>0381  สาขาถนนนครนอก  THANON  NAKHON  NOK  BRANCH</v>
      </c>
      <c r="H1674" s="83">
        <v>25431222</v>
      </c>
    </row>
    <row r="1675" spans="1:8" x14ac:dyDescent="0.25">
      <c r="A1675" s="83" t="s">
        <v>3612</v>
      </c>
      <c r="B1675" s="83" t="str">
        <f>_xlfn.XLOOKUP(A:A,[1]FI_NAME!$A:$A,[1]FI_NAME!$B:$B)</f>
        <v>ธนาคารกรุงไทย จำกัด (มหาชน)</v>
      </c>
      <c r="C1675" s="83" t="str">
        <f>_xlfn.XLOOKUP(B:B,'Swift Code&amp;Bank Name'!B:B,'Swift Code&amp;Bank Name'!C:C)</f>
        <v>KRUNGTHAI BANK PUBLIC COMPANY LIMITED</v>
      </c>
      <c r="D1675" s="83" t="s">
        <v>1199</v>
      </c>
      <c r="E1675" s="83" t="s">
        <v>4031</v>
      </c>
      <c r="F1675" s="83" t="s">
        <v>4032</v>
      </c>
      <c r="G1675" s="83" t="str">
        <f t="shared" si="26"/>
        <v>0383  สาขากระทรวงแรงงาน  MINISTRY OF LABOUR BRANCH</v>
      </c>
      <c r="H1675" s="83">
        <v>25440112</v>
      </c>
    </row>
    <row r="1676" spans="1:8" x14ac:dyDescent="0.25">
      <c r="A1676" s="83" t="s">
        <v>3612</v>
      </c>
      <c r="B1676" s="83" t="str">
        <f>_xlfn.XLOOKUP(A:A,[1]FI_NAME!$A:$A,[1]FI_NAME!$B:$B)</f>
        <v>ธนาคารกรุงไทย จำกัด (มหาชน)</v>
      </c>
      <c r="C1676" s="83" t="str">
        <f>_xlfn.XLOOKUP(B:B,'Swift Code&amp;Bank Name'!B:B,'Swift Code&amp;Bank Name'!C:C)</f>
        <v>KRUNGTHAI BANK PUBLIC COMPANY LIMITED</v>
      </c>
      <c r="D1676" s="83" t="s">
        <v>1202</v>
      </c>
      <c r="E1676" s="83" t="s">
        <v>4033</v>
      </c>
      <c r="F1676" s="83" t="s">
        <v>4034</v>
      </c>
      <c r="G1676" s="83" t="str">
        <f t="shared" si="26"/>
        <v>0384  สาขาการท่าเรือแห่งประเทศไทย  PORT AUTHORITY OF THAILAND BRANCH</v>
      </c>
      <c r="H1676" s="83">
        <v>25450401</v>
      </c>
    </row>
    <row r="1677" spans="1:8" x14ac:dyDescent="0.25">
      <c r="A1677" s="83" t="s">
        <v>3612</v>
      </c>
      <c r="B1677" s="83" t="str">
        <f>_xlfn.XLOOKUP(A:A,[1]FI_NAME!$A:$A,[1]FI_NAME!$B:$B)</f>
        <v>ธนาคารกรุงไทย จำกัด (มหาชน)</v>
      </c>
      <c r="C1677" s="83" t="str">
        <f>_xlfn.XLOOKUP(B:B,'Swift Code&amp;Bank Name'!B:B,'Swift Code&amp;Bank Name'!C:C)</f>
        <v>KRUNGTHAI BANK PUBLIC COMPANY LIMITED</v>
      </c>
      <c r="D1677" s="83" t="s">
        <v>1205</v>
      </c>
      <c r="E1677" s="83" t="s">
        <v>4035</v>
      </c>
      <c r="F1677" s="83" t="s">
        <v>4036</v>
      </c>
      <c r="G1677" s="83" t="str">
        <f t="shared" si="26"/>
        <v>0385  สาขากระทรวงพาณิชย์  MINISTRY  OF  COMMERCE BRANCH</v>
      </c>
      <c r="H1677" s="83">
        <v>25450920</v>
      </c>
    </row>
    <row r="1678" spans="1:8" x14ac:dyDescent="0.25">
      <c r="A1678" s="83" t="s">
        <v>3612</v>
      </c>
      <c r="B1678" s="83" t="str">
        <f>_xlfn.XLOOKUP(A:A,[1]FI_NAME!$A:$A,[1]FI_NAME!$B:$B)</f>
        <v>ธนาคารกรุงไทย จำกัด (มหาชน)</v>
      </c>
      <c r="C1678" s="83" t="str">
        <f>_xlfn.XLOOKUP(B:B,'Swift Code&amp;Bank Name'!B:B,'Swift Code&amp;Bank Name'!C:C)</f>
        <v>KRUNGTHAI BANK PUBLIC COMPANY LIMITED</v>
      </c>
      <c r="D1678" s="83" t="s">
        <v>1208</v>
      </c>
      <c r="E1678" s="83" t="s">
        <v>4037</v>
      </c>
      <c r="F1678" s="83" t="s">
        <v>4038</v>
      </c>
      <c r="G1678" s="83" t="str">
        <f t="shared" si="26"/>
        <v>0386  มหาวิทยาลัยบูรพา  BURAPHA UNIVERSITY</v>
      </c>
      <c r="H1678" s="83">
        <v>25451018</v>
      </c>
    </row>
    <row r="1679" spans="1:8" x14ac:dyDescent="0.25">
      <c r="A1679" s="83" t="s">
        <v>3612</v>
      </c>
      <c r="B1679" s="83" t="str">
        <f>_xlfn.XLOOKUP(A:A,[1]FI_NAME!$A:$A,[1]FI_NAME!$B:$B)</f>
        <v>ธนาคารกรุงไทย จำกัด (มหาชน)</v>
      </c>
      <c r="C1679" s="83" t="str">
        <f>_xlfn.XLOOKUP(B:B,'Swift Code&amp;Bank Name'!B:B,'Swift Code&amp;Bank Name'!C:C)</f>
        <v>KRUNGTHAI BANK PUBLIC COMPANY LIMITED</v>
      </c>
      <c r="D1679" s="83" t="s">
        <v>1211</v>
      </c>
      <c r="E1679" s="83" t="s">
        <v>4039</v>
      </c>
      <c r="F1679" s="83" t="s">
        <v>4040</v>
      </c>
      <c r="G1679" s="83" t="str">
        <f t="shared" si="26"/>
        <v>0387  สาขาการท่องเที่ยวแห่งประเทศไทย  TOURISM  AUTHORITY  OF  THAILAND BRANCH</v>
      </c>
      <c r="H1679" s="83">
        <v>25481226</v>
      </c>
    </row>
    <row r="1680" spans="1:8" x14ac:dyDescent="0.25">
      <c r="A1680" s="83" t="s">
        <v>3612</v>
      </c>
      <c r="B1680" s="83" t="str">
        <f>_xlfn.XLOOKUP(A:A,[1]FI_NAME!$A:$A,[1]FI_NAME!$B:$B)</f>
        <v>ธนาคารกรุงไทย จำกัด (มหาชน)</v>
      </c>
      <c r="C1680" s="83" t="str">
        <f>_xlfn.XLOOKUP(B:B,'Swift Code&amp;Bank Name'!B:B,'Swift Code&amp;Bank Name'!C:C)</f>
        <v>KRUNGTHAI BANK PUBLIC COMPANY LIMITED</v>
      </c>
      <c r="D1680" s="83" t="s">
        <v>1214</v>
      </c>
      <c r="E1680" s="83" t="s">
        <v>3496</v>
      </c>
      <c r="F1680" s="83" t="s">
        <v>4041</v>
      </c>
      <c r="G1680" s="83" t="str">
        <f t="shared" si="26"/>
        <v>0388  สาขาโลตัส ถลาง  LOTUS THALANG BRANCH</v>
      </c>
      <c r="H1680" s="83">
        <v>25491222</v>
      </c>
    </row>
    <row r="1681" spans="1:8" x14ac:dyDescent="0.25">
      <c r="A1681" s="83" t="s">
        <v>3612</v>
      </c>
      <c r="B1681" s="83" t="str">
        <f>_xlfn.XLOOKUP(A:A,[1]FI_NAME!$A:$A,[1]FI_NAME!$B:$B)</f>
        <v>ธนาคารกรุงไทย จำกัด (มหาชน)</v>
      </c>
      <c r="C1681" s="83" t="str">
        <f>_xlfn.XLOOKUP(B:B,'Swift Code&amp;Bank Name'!B:B,'Swift Code&amp;Bank Name'!C:C)</f>
        <v>KRUNGTHAI BANK PUBLIC COMPANY LIMITED</v>
      </c>
      <c r="D1681" s="83" t="s">
        <v>1217</v>
      </c>
      <c r="E1681" s="83" t="s">
        <v>4042</v>
      </c>
      <c r="F1681" s="83" t="s">
        <v>4043</v>
      </c>
      <c r="G1681" s="83" t="str">
        <f t="shared" si="26"/>
        <v>0389  สาขาศาลากลางจังหวัดนครศรีธรรมราช  NAKORN SRI THAMMARAT CITY HALL BRANCH</v>
      </c>
      <c r="H1681" s="83">
        <v>25480715</v>
      </c>
    </row>
    <row r="1682" spans="1:8" x14ac:dyDescent="0.25">
      <c r="A1682" s="83" t="s">
        <v>3612</v>
      </c>
      <c r="B1682" s="83" t="str">
        <f>_xlfn.XLOOKUP(A:A,[1]FI_NAME!$A:$A,[1]FI_NAME!$B:$B)</f>
        <v>ธนาคารกรุงไทย จำกัด (มหาชน)</v>
      </c>
      <c r="C1682" s="83" t="str">
        <f>_xlfn.XLOOKUP(B:B,'Swift Code&amp;Bank Name'!B:B,'Swift Code&amp;Bank Name'!C:C)</f>
        <v>KRUNGTHAI BANK PUBLIC COMPANY LIMITED</v>
      </c>
      <c r="D1682" s="83" t="s">
        <v>1220</v>
      </c>
      <c r="E1682" s="83" t="s">
        <v>4044</v>
      </c>
      <c r="F1682" s="83" t="s">
        <v>4045</v>
      </c>
      <c r="G1682" s="83" t="str">
        <f t="shared" si="26"/>
        <v>0390  สาขาบิ๊กซี นครปฐม  BIG C NAKHONPHATHOM  BRANCH</v>
      </c>
      <c r="H1682" s="83">
        <v>25480418</v>
      </c>
    </row>
    <row r="1683" spans="1:8" x14ac:dyDescent="0.25">
      <c r="A1683" s="83" t="s">
        <v>3612</v>
      </c>
      <c r="B1683" s="83" t="str">
        <f>_xlfn.XLOOKUP(A:A,[1]FI_NAME!$A:$A,[1]FI_NAME!$B:$B)</f>
        <v>ธนาคารกรุงไทย จำกัด (มหาชน)</v>
      </c>
      <c r="C1683" s="83" t="str">
        <f>_xlfn.XLOOKUP(B:B,'Swift Code&amp;Bank Name'!B:B,'Swift Code&amp;Bank Name'!C:C)</f>
        <v>KRUNGTHAI BANK PUBLIC COMPANY LIMITED</v>
      </c>
      <c r="D1683" s="83" t="s">
        <v>1223</v>
      </c>
      <c r="E1683" s="83" t="s">
        <v>298</v>
      </c>
      <c r="F1683" s="83" t="s">
        <v>4046</v>
      </c>
      <c r="G1683" s="83" t="str">
        <f t="shared" si="26"/>
        <v>0391  สาขาศูนย์การค้าอยุธยาพาร์ค  AYUTTHAPARK SHOPPING COMPLEX BRANCH</v>
      </c>
      <c r="H1683" s="83">
        <v>25480506</v>
      </c>
    </row>
    <row r="1684" spans="1:8" x14ac:dyDescent="0.25">
      <c r="A1684" s="83" t="s">
        <v>3612</v>
      </c>
      <c r="B1684" s="83" t="str">
        <f>_xlfn.XLOOKUP(A:A,[1]FI_NAME!$A:$A,[1]FI_NAME!$B:$B)</f>
        <v>ธนาคารกรุงไทย จำกัด (มหาชน)</v>
      </c>
      <c r="C1684" s="83" t="str">
        <f>_xlfn.XLOOKUP(B:B,'Swift Code&amp;Bank Name'!B:B,'Swift Code&amp;Bank Name'!C:C)</f>
        <v>KRUNGTHAI BANK PUBLIC COMPANY LIMITED</v>
      </c>
      <c r="D1684" s="83" t="s">
        <v>1226</v>
      </c>
      <c r="E1684" s="83" t="s">
        <v>4047</v>
      </c>
      <c r="F1684" s="83" t="s">
        <v>4048</v>
      </c>
      <c r="G1684" s="83" t="str">
        <f t="shared" si="26"/>
        <v>0392  สาขากาฬสินธุ์พลาซ่า  KALASIN PLAZA (ย้ายสาขาอยู่ภายในห้าง 8 เม.ย.53 ไม่เปลี่ยนที่อยู่) BRANCH</v>
      </c>
      <c r="H1684" s="83">
        <v>25480509</v>
      </c>
    </row>
    <row r="1685" spans="1:8" x14ac:dyDescent="0.25">
      <c r="A1685" s="83" t="s">
        <v>3612</v>
      </c>
      <c r="B1685" s="83" t="str">
        <f>_xlfn.XLOOKUP(A:A,[1]FI_NAME!$A:$A,[1]FI_NAME!$B:$B)</f>
        <v>ธนาคารกรุงไทย จำกัด (มหาชน)</v>
      </c>
      <c r="C1685" s="83" t="str">
        <f>_xlfn.XLOOKUP(B:B,'Swift Code&amp;Bank Name'!B:B,'Swift Code&amp;Bank Name'!C:C)</f>
        <v>KRUNGTHAI BANK PUBLIC COMPANY LIMITED</v>
      </c>
      <c r="D1685" s="83" t="s">
        <v>1241</v>
      </c>
      <c r="E1685" s="83" t="s">
        <v>4049</v>
      </c>
      <c r="F1685" s="83" t="s">
        <v>4050</v>
      </c>
      <c r="G1685" s="83" t="str">
        <f t="shared" si="26"/>
        <v>0398  สาขาเดอะมอลล์นครราชสีมา  THE MALL NAKORNRATCHASIMA  (เปลี่ยนสาขาแม่จากนครราชสีมา 13 กค.53) BRANCH</v>
      </c>
      <c r="H1685" s="83">
        <v>25480826</v>
      </c>
    </row>
    <row r="1686" spans="1:8" x14ac:dyDescent="0.25">
      <c r="A1686" s="83" t="s">
        <v>3612</v>
      </c>
      <c r="B1686" s="83" t="str">
        <f>_xlfn.XLOOKUP(A:A,[1]FI_NAME!$A:$A,[1]FI_NAME!$B:$B)</f>
        <v>ธนาคารกรุงไทย จำกัด (มหาชน)</v>
      </c>
      <c r="C1686" s="83" t="str">
        <f>_xlfn.XLOOKUP(B:B,'Swift Code&amp;Bank Name'!B:B,'Swift Code&amp;Bank Name'!C:C)</f>
        <v>KRUNGTHAI BANK PUBLIC COMPANY LIMITED</v>
      </c>
      <c r="D1686" s="83" t="s">
        <v>1244</v>
      </c>
      <c r="E1686" s="83" t="s">
        <v>310</v>
      </c>
      <c r="F1686" s="83" t="s">
        <v>4051</v>
      </c>
      <c r="G1686" s="83" t="str">
        <f t="shared" si="26"/>
        <v>0399  สาขาโลตัส บางใหญ่  LOTUS BANGYAI</v>
      </c>
      <c r="H1686" s="83">
        <v>25480805</v>
      </c>
    </row>
    <row r="1687" spans="1:8" x14ac:dyDescent="0.25">
      <c r="A1687" s="83" t="s">
        <v>3612</v>
      </c>
      <c r="B1687" s="83" t="str">
        <f>_xlfn.XLOOKUP(A:A,[1]FI_NAME!$A:$A,[1]FI_NAME!$B:$B)</f>
        <v>ธนาคารกรุงไทย จำกัด (มหาชน)</v>
      </c>
      <c r="C1687" s="83" t="str">
        <f>_xlfn.XLOOKUP(B:B,'Swift Code&amp;Bank Name'!B:B,'Swift Code&amp;Bank Name'!C:C)</f>
        <v>KRUNGTHAI BANK PUBLIC COMPANY LIMITED</v>
      </c>
      <c r="D1687" s="83" t="s">
        <v>1250</v>
      </c>
      <c r="E1687" s="83" t="s">
        <v>918</v>
      </c>
      <c r="F1687" s="83" t="s">
        <v>4052</v>
      </c>
      <c r="G1687" s="83" t="str">
        <f t="shared" si="26"/>
        <v>0401  สาขาอุดรธานี  UDON  THANI BRANCH</v>
      </c>
      <c r="H1687" s="83">
        <v>25011201</v>
      </c>
    </row>
    <row r="1688" spans="1:8" x14ac:dyDescent="0.25">
      <c r="A1688" s="83" t="s">
        <v>3612</v>
      </c>
      <c r="B1688" s="83" t="str">
        <f>_xlfn.XLOOKUP(A:A,[1]FI_NAME!$A:$A,[1]FI_NAME!$B:$B)</f>
        <v>ธนาคารกรุงไทย จำกัด (มหาชน)</v>
      </c>
      <c r="C1688" s="83" t="str">
        <f>_xlfn.XLOOKUP(B:B,'Swift Code&amp;Bank Name'!B:B,'Swift Code&amp;Bank Name'!C:C)</f>
        <v>KRUNGTHAI BANK PUBLIC COMPANY LIMITED</v>
      </c>
      <c r="D1688" s="83" t="s">
        <v>2781</v>
      </c>
      <c r="E1688" s="83" t="s">
        <v>1260</v>
      </c>
      <c r="F1688" s="83" t="s">
        <v>4053</v>
      </c>
      <c r="G1688" s="83" t="str">
        <f t="shared" si="26"/>
        <v>0402  สาขาหนองบัวลำภู  NONG  BUA  LUMPHU BRANCH</v>
      </c>
      <c r="H1688" s="83">
        <v>25200923</v>
      </c>
    </row>
    <row r="1689" spans="1:8" x14ac:dyDescent="0.25">
      <c r="A1689" s="83" t="s">
        <v>3612</v>
      </c>
      <c r="B1689" s="83" t="str">
        <f>_xlfn.XLOOKUP(A:A,[1]FI_NAME!$A:$A,[1]FI_NAME!$B:$B)</f>
        <v>ธนาคารกรุงไทย จำกัด (มหาชน)</v>
      </c>
      <c r="C1689" s="83" t="str">
        <f>_xlfn.XLOOKUP(B:B,'Swift Code&amp;Bank Name'!B:B,'Swift Code&amp;Bank Name'!C:C)</f>
        <v>KRUNGTHAI BANK PUBLIC COMPANY LIMITED</v>
      </c>
      <c r="D1689" s="83" t="s">
        <v>1253</v>
      </c>
      <c r="E1689" s="83" t="s">
        <v>1062</v>
      </c>
      <c r="F1689" s="83" t="s">
        <v>1063</v>
      </c>
      <c r="G1689" s="83" t="str">
        <f t="shared" si="26"/>
        <v>0403  สาขาเลย  LOEI BRANCH</v>
      </c>
      <c r="H1689" s="83">
        <v>25100616</v>
      </c>
    </row>
    <row r="1690" spans="1:8" x14ac:dyDescent="0.25">
      <c r="A1690" s="83" t="s">
        <v>3612</v>
      </c>
      <c r="B1690" s="83" t="str">
        <f>_xlfn.XLOOKUP(A:A,[1]FI_NAME!$A:$A,[1]FI_NAME!$B:$B)</f>
        <v>ธนาคารกรุงไทย จำกัด (มหาชน)</v>
      </c>
      <c r="C1690" s="83" t="str">
        <f>_xlfn.XLOOKUP(B:B,'Swift Code&amp;Bank Name'!B:B,'Swift Code&amp;Bank Name'!C:C)</f>
        <v>KRUNGTHAI BANK PUBLIC COMPANY LIMITED</v>
      </c>
      <c r="D1690" s="83" t="s">
        <v>1256</v>
      </c>
      <c r="E1690" s="83" t="s">
        <v>1011</v>
      </c>
      <c r="F1690" s="83" t="s">
        <v>1012</v>
      </c>
      <c r="G1690" s="83" t="str">
        <f t="shared" si="26"/>
        <v>0404  สาขากาฬสินธุ์  KALASIN BRANCH</v>
      </c>
      <c r="H1690" s="83">
        <v>25060426</v>
      </c>
    </row>
    <row r="1691" spans="1:8" x14ac:dyDescent="0.25">
      <c r="A1691" s="83" t="s">
        <v>3612</v>
      </c>
      <c r="B1691" s="83" t="str">
        <f>_xlfn.XLOOKUP(A:A,[1]FI_NAME!$A:$A,[1]FI_NAME!$B:$B)</f>
        <v>ธนาคารกรุงไทย จำกัด (มหาชน)</v>
      </c>
      <c r="C1691" s="83" t="str">
        <f>_xlfn.XLOOKUP(B:B,'Swift Code&amp;Bank Name'!B:B,'Swift Code&amp;Bank Name'!C:C)</f>
        <v>KRUNGTHAI BANK PUBLIC COMPANY LIMITED</v>
      </c>
      <c r="D1691" s="83" t="s">
        <v>1259</v>
      </c>
      <c r="E1691" s="83" t="s">
        <v>847</v>
      </c>
      <c r="F1691" s="83" t="s">
        <v>4054</v>
      </c>
      <c r="G1691" s="83" t="str">
        <f t="shared" si="26"/>
        <v>0405  สาขาขอนแก่น  KHON  KAEN BRANCH</v>
      </c>
      <c r="H1691" s="83">
        <v>25010825</v>
      </c>
    </row>
    <row r="1692" spans="1:8" x14ac:dyDescent="0.25">
      <c r="A1692" s="83" t="s">
        <v>3612</v>
      </c>
      <c r="B1692" s="83" t="str">
        <f>_xlfn.XLOOKUP(A:A,[1]FI_NAME!$A:$A,[1]FI_NAME!$B:$B)</f>
        <v>ธนาคารกรุงไทย จำกัด (มหาชน)</v>
      </c>
      <c r="C1692" s="83" t="str">
        <f>_xlfn.XLOOKUP(B:B,'Swift Code&amp;Bank Name'!B:B,'Swift Code&amp;Bank Name'!C:C)</f>
        <v>KRUNGTHAI BANK PUBLIC COMPANY LIMITED</v>
      </c>
      <c r="D1692" s="83" t="s">
        <v>1262</v>
      </c>
      <c r="E1692" s="83" t="s">
        <v>1167</v>
      </c>
      <c r="F1692" s="83" t="s">
        <v>4055</v>
      </c>
      <c r="G1692" s="83" t="str">
        <f t="shared" si="26"/>
        <v>0406  สาขาบ้านไผ่  BAN  PHAI BRANCH</v>
      </c>
      <c r="H1692" s="83">
        <v>25041204</v>
      </c>
    </row>
    <row r="1693" spans="1:8" x14ac:dyDescent="0.25">
      <c r="A1693" s="83" t="s">
        <v>3612</v>
      </c>
      <c r="B1693" s="83" t="str">
        <f>_xlfn.XLOOKUP(A:A,[1]FI_NAME!$A:$A,[1]FI_NAME!$B:$B)</f>
        <v>ธนาคารกรุงไทย จำกัด (มหาชน)</v>
      </c>
      <c r="C1693" s="83" t="str">
        <f>_xlfn.XLOOKUP(B:B,'Swift Code&amp;Bank Name'!B:B,'Swift Code&amp;Bank Name'!C:C)</f>
        <v>KRUNGTHAI BANK PUBLIC COMPANY LIMITED</v>
      </c>
      <c r="D1693" s="83" t="s">
        <v>1265</v>
      </c>
      <c r="E1693" s="83" t="s">
        <v>1104</v>
      </c>
      <c r="F1693" s="83" t="s">
        <v>4056</v>
      </c>
      <c r="G1693" s="83" t="str">
        <f t="shared" si="26"/>
        <v>0407  สาขาชุมแพ  CHUM  PHAE BRANCH</v>
      </c>
      <c r="H1693" s="83">
        <v>25091028</v>
      </c>
    </row>
    <row r="1694" spans="1:8" x14ac:dyDescent="0.25">
      <c r="A1694" s="83" t="s">
        <v>3612</v>
      </c>
      <c r="B1694" s="83" t="str">
        <f>_xlfn.XLOOKUP(A:A,[1]FI_NAME!$A:$A,[1]FI_NAME!$B:$B)</f>
        <v>ธนาคารกรุงไทย จำกัด (มหาชน)</v>
      </c>
      <c r="C1694" s="83" t="str">
        <f>_xlfn.XLOOKUP(B:B,'Swift Code&amp;Bank Name'!B:B,'Swift Code&amp;Bank Name'!C:C)</f>
        <v>KRUNGTHAI BANK PUBLIC COMPANY LIMITED</v>
      </c>
      <c r="D1694" s="83" t="s">
        <v>1268</v>
      </c>
      <c r="E1694" s="83" t="s">
        <v>984</v>
      </c>
      <c r="F1694" s="83" t="s">
        <v>4057</v>
      </c>
      <c r="G1694" s="83" t="str">
        <f t="shared" si="26"/>
        <v>0408  สาขานครพนม  NAKHON  PHANOM BRANCH</v>
      </c>
      <c r="H1694" s="83">
        <v>25010803</v>
      </c>
    </row>
    <row r="1695" spans="1:8" x14ac:dyDescent="0.25">
      <c r="A1695" s="83" t="s">
        <v>3612</v>
      </c>
      <c r="B1695" s="83" t="str">
        <f>_xlfn.XLOOKUP(A:A,[1]FI_NAME!$A:$A,[1]FI_NAME!$B:$B)</f>
        <v>ธนาคารกรุงไทย จำกัด (มหาชน)</v>
      </c>
      <c r="C1695" s="83" t="str">
        <f>_xlfn.XLOOKUP(B:B,'Swift Code&amp;Bank Name'!B:B,'Swift Code&amp;Bank Name'!C:C)</f>
        <v>KRUNGTHAI BANK PUBLIC COMPANY LIMITED</v>
      </c>
      <c r="D1695" s="83" t="s">
        <v>1271</v>
      </c>
      <c r="E1695" s="83" t="s">
        <v>960</v>
      </c>
      <c r="F1695" s="83" t="s">
        <v>4058</v>
      </c>
      <c r="G1695" s="83" t="str">
        <f t="shared" si="26"/>
        <v>0409  สาขามหาสารคาม  MAHA  SARAKHAM BRANCH</v>
      </c>
      <c r="H1695" s="83">
        <v>25060422</v>
      </c>
    </row>
    <row r="1696" spans="1:8" x14ac:dyDescent="0.25">
      <c r="A1696" s="83" t="s">
        <v>3612</v>
      </c>
      <c r="B1696" s="83" t="str">
        <f>_xlfn.XLOOKUP(A:A,[1]FI_NAME!$A:$A,[1]FI_NAME!$B:$B)</f>
        <v>ธนาคารกรุงไทย จำกัด (มหาชน)</v>
      </c>
      <c r="C1696" s="83" t="str">
        <f>_xlfn.XLOOKUP(B:B,'Swift Code&amp;Bank Name'!B:B,'Swift Code&amp;Bank Name'!C:C)</f>
        <v>KRUNGTHAI BANK PUBLIC COMPANY LIMITED</v>
      </c>
      <c r="D1696" s="83" t="s">
        <v>1274</v>
      </c>
      <c r="E1696" s="83" t="s">
        <v>4059</v>
      </c>
      <c r="F1696" s="83" t="s">
        <v>4060</v>
      </c>
      <c r="G1696" s="83" t="str">
        <f t="shared" si="26"/>
        <v>0410  สาขาโกสุมพิสัย  KOSUM  PHISAI BRANCH</v>
      </c>
      <c r="H1696" s="83">
        <v>25200624</v>
      </c>
    </row>
    <row r="1697" spans="1:8" x14ac:dyDescent="0.25">
      <c r="A1697" s="83" t="s">
        <v>3612</v>
      </c>
      <c r="B1697" s="83" t="str">
        <f>_xlfn.XLOOKUP(A:A,[1]FI_NAME!$A:$A,[1]FI_NAME!$B:$B)</f>
        <v>ธนาคารกรุงไทย จำกัด (มหาชน)</v>
      </c>
      <c r="C1697" s="83" t="str">
        <f>_xlfn.XLOOKUP(B:B,'Swift Code&amp;Bank Name'!B:B,'Swift Code&amp;Bank Name'!C:C)</f>
        <v>KRUNGTHAI BANK PUBLIC COMPANY LIMITED</v>
      </c>
      <c r="D1697" s="83" t="s">
        <v>1277</v>
      </c>
      <c r="E1697" s="83" t="s">
        <v>874</v>
      </c>
      <c r="F1697" s="83" t="s">
        <v>4061</v>
      </c>
      <c r="G1697" s="83" t="str">
        <f t="shared" si="26"/>
        <v>0411  สาขาร้อยเอ็ด  ROI-ET BRANCH</v>
      </c>
      <c r="H1697" s="83">
        <v>25011226</v>
      </c>
    </row>
    <row r="1698" spans="1:8" x14ac:dyDescent="0.25">
      <c r="A1698" s="83" t="s">
        <v>3612</v>
      </c>
      <c r="B1698" s="83" t="str">
        <f>_xlfn.XLOOKUP(A:A,[1]FI_NAME!$A:$A,[1]FI_NAME!$B:$B)</f>
        <v>ธนาคารกรุงไทย จำกัด (มหาชน)</v>
      </c>
      <c r="C1698" s="83" t="str">
        <f>_xlfn.XLOOKUP(B:B,'Swift Code&amp;Bank Name'!B:B,'Swift Code&amp;Bank Name'!C:C)</f>
        <v>KRUNGTHAI BANK PUBLIC COMPANY LIMITED</v>
      </c>
      <c r="D1698" s="83" t="s">
        <v>1280</v>
      </c>
      <c r="E1698" s="83" t="s">
        <v>1014</v>
      </c>
      <c r="F1698" s="83" t="s">
        <v>4062</v>
      </c>
      <c r="G1698" s="83" t="str">
        <f t="shared" si="26"/>
        <v>0412  สาขาสกลนคร  SAKON  NAKHON BRANCH</v>
      </c>
      <c r="H1698" s="83">
        <v>25011020</v>
      </c>
    </row>
    <row r="1699" spans="1:8" x14ac:dyDescent="0.25">
      <c r="A1699" s="83" t="s">
        <v>3612</v>
      </c>
      <c r="B1699" s="83" t="str">
        <f>_xlfn.XLOOKUP(A:A,[1]FI_NAME!$A:$A,[1]FI_NAME!$B:$B)</f>
        <v>ธนาคารกรุงไทย จำกัด (มหาชน)</v>
      </c>
      <c r="C1699" s="83" t="str">
        <f>_xlfn.XLOOKUP(B:B,'Swift Code&amp;Bank Name'!B:B,'Swift Code&amp;Bank Name'!C:C)</f>
        <v>KRUNGTHAI BANK PUBLIC COMPANY LIMITED</v>
      </c>
      <c r="D1699" s="83" t="s">
        <v>1283</v>
      </c>
      <c r="E1699" s="83" t="s">
        <v>963</v>
      </c>
      <c r="F1699" s="83" t="s">
        <v>4063</v>
      </c>
      <c r="G1699" s="83" t="str">
        <f t="shared" si="26"/>
        <v>0413  สาขาหนองคาย  NONG  KHAI BRANCH</v>
      </c>
      <c r="H1699" s="83">
        <v>25000823</v>
      </c>
    </row>
    <row r="1700" spans="1:8" x14ac:dyDescent="0.25">
      <c r="A1700" s="83" t="s">
        <v>3612</v>
      </c>
      <c r="B1700" s="83" t="str">
        <f>_xlfn.XLOOKUP(A:A,[1]FI_NAME!$A:$A,[1]FI_NAME!$B:$B)</f>
        <v>ธนาคารกรุงไทย จำกัด (มหาชน)</v>
      </c>
      <c r="C1700" s="83" t="str">
        <f>_xlfn.XLOOKUP(B:B,'Swift Code&amp;Bank Name'!B:B,'Swift Code&amp;Bank Name'!C:C)</f>
        <v>KRUNGTHAI BANK PUBLIC COMPANY LIMITED</v>
      </c>
      <c r="D1700" s="83" t="s">
        <v>1286</v>
      </c>
      <c r="E1700" s="83" t="s">
        <v>4064</v>
      </c>
      <c r="F1700" s="83" t="s">
        <v>4065</v>
      </c>
      <c r="G1700" s="83" t="str">
        <f t="shared" si="26"/>
        <v>0414  สาขาสุวรรณภูมิ  SUWANNAPHUM BRANCH</v>
      </c>
      <c r="H1700" s="83">
        <v>25250429</v>
      </c>
    </row>
    <row r="1701" spans="1:8" x14ac:dyDescent="0.25">
      <c r="A1701" s="83" t="s">
        <v>3612</v>
      </c>
      <c r="B1701" s="83" t="str">
        <f>_xlfn.XLOOKUP(A:A,[1]FI_NAME!$A:$A,[1]FI_NAME!$B:$B)</f>
        <v>ธนาคารกรุงไทย จำกัด (มหาชน)</v>
      </c>
      <c r="C1701" s="83" t="str">
        <f>_xlfn.XLOOKUP(B:B,'Swift Code&amp;Bank Name'!B:B,'Swift Code&amp;Bank Name'!C:C)</f>
        <v>KRUNGTHAI BANK PUBLIC COMPANY LIMITED</v>
      </c>
      <c r="D1701" s="83" t="s">
        <v>1289</v>
      </c>
      <c r="E1701" s="83" t="s">
        <v>1673</v>
      </c>
      <c r="F1701" s="83" t="s">
        <v>2830</v>
      </c>
      <c r="G1701" s="83" t="str">
        <f t="shared" si="26"/>
        <v>0415  สาขากระนวน  KRANUAN BRANCH</v>
      </c>
      <c r="H1701" s="83">
        <v>25250514</v>
      </c>
    </row>
    <row r="1702" spans="1:8" x14ac:dyDescent="0.25">
      <c r="A1702" s="83" t="s">
        <v>3612</v>
      </c>
      <c r="B1702" s="83" t="str">
        <f>_xlfn.XLOOKUP(A:A,[1]FI_NAME!$A:$A,[1]FI_NAME!$B:$B)</f>
        <v>ธนาคารกรุงไทย จำกัด (มหาชน)</v>
      </c>
      <c r="C1702" s="83" t="str">
        <f>_xlfn.XLOOKUP(B:B,'Swift Code&amp;Bank Name'!B:B,'Swift Code&amp;Bank Name'!C:C)</f>
        <v>KRUNGTHAI BANK PUBLIC COMPANY LIMITED</v>
      </c>
      <c r="D1702" s="83" t="s">
        <v>1292</v>
      </c>
      <c r="E1702" s="83" t="s">
        <v>4066</v>
      </c>
      <c r="F1702" s="83" t="s">
        <v>4067</v>
      </c>
      <c r="G1702" s="83" t="str">
        <f t="shared" si="26"/>
        <v>0416  สาขากุฉินารายณ์  KUCHINARAI BRANCH</v>
      </c>
      <c r="H1702" s="83">
        <v>25260422</v>
      </c>
    </row>
    <row r="1703" spans="1:8" x14ac:dyDescent="0.25">
      <c r="A1703" s="83" t="s">
        <v>3612</v>
      </c>
      <c r="B1703" s="83" t="str">
        <f>_xlfn.XLOOKUP(A:A,[1]FI_NAME!$A:$A,[1]FI_NAME!$B:$B)</f>
        <v>ธนาคารกรุงไทย จำกัด (มหาชน)</v>
      </c>
      <c r="C1703" s="83" t="str">
        <f>_xlfn.XLOOKUP(B:B,'Swift Code&amp;Bank Name'!B:B,'Swift Code&amp;Bank Name'!C:C)</f>
        <v>KRUNGTHAI BANK PUBLIC COMPANY LIMITED</v>
      </c>
      <c r="D1703" s="83" t="s">
        <v>1295</v>
      </c>
      <c r="E1703" s="83" t="s">
        <v>3444</v>
      </c>
      <c r="F1703" s="83" t="s">
        <v>4068</v>
      </c>
      <c r="G1703" s="83" t="str">
        <f t="shared" si="26"/>
        <v>0417  สาขาบรบือ  BORABU BRANCH</v>
      </c>
      <c r="H1703" s="83">
        <v>25260429</v>
      </c>
    </row>
    <row r="1704" spans="1:8" x14ac:dyDescent="0.25">
      <c r="A1704" s="83" t="s">
        <v>3612</v>
      </c>
      <c r="B1704" s="83" t="str">
        <f>_xlfn.XLOOKUP(A:A,[1]FI_NAME!$A:$A,[1]FI_NAME!$B:$B)</f>
        <v>ธนาคารกรุงไทย จำกัด (มหาชน)</v>
      </c>
      <c r="C1704" s="83" t="str">
        <f>_xlfn.XLOOKUP(B:B,'Swift Code&amp;Bank Name'!B:B,'Swift Code&amp;Bank Name'!C:C)</f>
        <v>KRUNGTHAI BANK PUBLIC COMPANY LIMITED</v>
      </c>
      <c r="D1704" s="83" t="s">
        <v>1298</v>
      </c>
      <c r="E1704" s="83" t="s">
        <v>1164</v>
      </c>
      <c r="F1704" s="83" t="s">
        <v>1165</v>
      </c>
      <c r="G1704" s="83" t="str">
        <f t="shared" si="26"/>
        <v>0418  สาขากุมภวาปี  KUMPHAWAPI BRANCH</v>
      </c>
      <c r="H1704" s="83">
        <v>25260527</v>
      </c>
    </row>
    <row r="1705" spans="1:8" x14ac:dyDescent="0.25">
      <c r="A1705" s="83" t="s">
        <v>3612</v>
      </c>
      <c r="B1705" s="83" t="str">
        <f>_xlfn.XLOOKUP(A:A,[1]FI_NAME!$A:$A,[1]FI_NAME!$B:$B)</f>
        <v>ธนาคารกรุงไทย จำกัด (มหาชน)</v>
      </c>
      <c r="C1705" s="83" t="str">
        <f>_xlfn.XLOOKUP(B:B,'Swift Code&amp;Bank Name'!B:B,'Swift Code&amp;Bank Name'!C:C)</f>
        <v>KRUNGTHAI BANK PUBLIC COMPANY LIMITED</v>
      </c>
      <c r="D1705" s="83" t="s">
        <v>1301</v>
      </c>
      <c r="E1705" s="83" t="s">
        <v>1275</v>
      </c>
      <c r="F1705" s="83" t="s">
        <v>4069</v>
      </c>
      <c r="G1705" s="83" t="str">
        <f t="shared" si="26"/>
        <v>0419  สาขาพังโคน  PHANG  KHON BRANCH</v>
      </c>
      <c r="H1705" s="83">
        <v>25260930</v>
      </c>
    </row>
    <row r="1706" spans="1:8" x14ac:dyDescent="0.25">
      <c r="A1706" s="83" t="s">
        <v>3612</v>
      </c>
      <c r="B1706" s="83" t="str">
        <f>_xlfn.XLOOKUP(A:A,[1]FI_NAME!$A:$A,[1]FI_NAME!$B:$B)</f>
        <v>ธนาคารกรุงไทย จำกัด (มหาชน)</v>
      </c>
      <c r="C1706" s="83" t="str">
        <f>_xlfn.XLOOKUP(B:B,'Swift Code&amp;Bank Name'!B:B,'Swift Code&amp;Bank Name'!C:C)</f>
        <v>KRUNGTHAI BANK PUBLIC COMPANY LIMITED</v>
      </c>
      <c r="D1706" s="83" t="s">
        <v>1304</v>
      </c>
      <c r="E1706" s="83" t="s">
        <v>1002</v>
      </c>
      <c r="F1706" s="83" t="s">
        <v>1003</v>
      </c>
      <c r="G1706" s="83" t="str">
        <f t="shared" si="26"/>
        <v>0420  สาขามุกดาหาร  MUKDAHAN BRANCH</v>
      </c>
      <c r="H1706" s="83">
        <v>25261028</v>
      </c>
    </row>
    <row r="1707" spans="1:8" x14ac:dyDescent="0.25">
      <c r="A1707" s="83" t="s">
        <v>3612</v>
      </c>
      <c r="B1707" s="83" t="str">
        <f>_xlfn.XLOOKUP(A:A,[1]FI_NAME!$A:$A,[1]FI_NAME!$B:$B)</f>
        <v>ธนาคารกรุงไทย จำกัด (มหาชน)</v>
      </c>
      <c r="C1707" s="83" t="str">
        <f>_xlfn.XLOOKUP(B:B,'Swift Code&amp;Bank Name'!B:B,'Swift Code&amp;Bank Name'!C:C)</f>
        <v>KRUNGTHAI BANK PUBLIC COMPANY LIMITED</v>
      </c>
      <c r="D1707" s="83" t="s">
        <v>1307</v>
      </c>
      <c r="E1707" s="83" t="s">
        <v>4070</v>
      </c>
      <c r="F1707" s="83" t="s">
        <v>4071</v>
      </c>
      <c r="G1707" s="83" t="str">
        <f t="shared" si="26"/>
        <v>0421  สาขานาแก  NAKAE BRANCH</v>
      </c>
      <c r="H1707" s="83">
        <v>25300619</v>
      </c>
    </row>
    <row r="1708" spans="1:8" x14ac:dyDescent="0.25">
      <c r="A1708" s="83" t="s">
        <v>3612</v>
      </c>
      <c r="B1708" s="83" t="str">
        <f>_xlfn.XLOOKUP(A:A,[1]FI_NAME!$A:$A,[1]FI_NAME!$B:$B)</f>
        <v>ธนาคารกรุงไทย จำกัด (มหาชน)</v>
      </c>
      <c r="C1708" s="83" t="str">
        <f>_xlfn.XLOOKUP(B:B,'Swift Code&amp;Bank Name'!B:B,'Swift Code&amp;Bank Name'!C:C)</f>
        <v>KRUNGTHAI BANK PUBLIC COMPANY LIMITED</v>
      </c>
      <c r="D1708" s="83" t="s">
        <v>1310</v>
      </c>
      <c r="E1708" s="83" t="s">
        <v>886</v>
      </c>
      <c r="F1708" s="83" t="s">
        <v>4072</v>
      </c>
      <c r="G1708" s="83" t="str">
        <f t="shared" si="26"/>
        <v>0422  สาขาเมืองพล  MUANG  PHON BRANCH</v>
      </c>
      <c r="H1708" s="83">
        <v>25300807</v>
      </c>
    </row>
    <row r="1709" spans="1:8" x14ac:dyDescent="0.25">
      <c r="A1709" s="83" t="s">
        <v>3612</v>
      </c>
      <c r="B1709" s="83" t="str">
        <f>_xlfn.XLOOKUP(A:A,[1]FI_NAME!$A:$A,[1]FI_NAME!$B:$B)</f>
        <v>ธนาคารกรุงไทย จำกัด (มหาชน)</v>
      </c>
      <c r="C1709" s="83" t="str">
        <f>_xlfn.XLOOKUP(B:B,'Swift Code&amp;Bank Name'!B:B,'Swift Code&amp;Bank Name'!C:C)</f>
        <v>KRUNGTHAI BANK PUBLIC COMPANY LIMITED</v>
      </c>
      <c r="D1709" s="83" t="s">
        <v>1313</v>
      </c>
      <c r="E1709" s="83" t="s">
        <v>3479</v>
      </c>
      <c r="F1709" s="83" t="s">
        <v>4073</v>
      </c>
      <c r="G1709" s="83" t="str">
        <f t="shared" si="26"/>
        <v>0423  สาขาพยัคฆภูมิพิสัย  PHAYAKKAPHUMPHISAI BRANCH</v>
      </c>
      <c r="H1709" s="83">
        <v>25300814</v>
      </c>
    </row>
    <row r="1710" spans="1:8" x14ac:dyDescent="0.25">
      <c r="A1710" s="83" t="s">
        <v>3612</v>
      </c>
      <c r="B1710" s="83" t="str">
        <f>_xlfn.XLOOKUP(A:A,[1]FI_NAME!$A:$A,[1]FI_NAME!$B:$B)</f>
        <v>ธนาคารกรุงไทย จำกัด (มหาชน)</v>
      </c>
      <c r="C1710" s="83" t="str">
        <f>_xlfn.XLOOKUP(B:B,'Swift Code&amp;Bank Name'!B:B,'Swift Code&amp;Bank Name'!C:C)</f>
        <v>KRUNGTHAI BANK PUBLIC COMPANY LIMITED</v>
      </c>
      <c r="D1710" s="83" t="s">
        <v>1316</v>
      </c>
      <c r="E1710" s="83" t="s">
        <v>4074</v>
      </c>
      <c r="F1710" s="83" t="s">
        <v>4075</v>
      </c>
      <c r="G1710" s="83" t="str">
        <f t="shared" si="26"/>
        <v>0424  สาขาถนนมะลิวัลย์  MALIWAL  ROAD BRANCH</v>
      </c>
      <c r="H1710" s="83">
        <v>25300821</v>
      </c>
    </row>
    <row r="1711" spans="1:8" x14ac:dyDescent="0.25">
      <c r="A1711" s="83" t="s">
        <v>3612</v>
      </c>
      <c r="B1711" s="83" t="str">
        <f>_xlfn.XLOOKUP(A:A,[1]FI_NAME!$A:$A,[1]FI_NAME!$B:$B)</f>
        <v>ธนาคารกรุงไทย จำกัด (มหาชน)</v>
      </c>
      <c r="C1711" s="83" t="str">
        <f>_xlfn.XLOOKUP(B:B,'Swift Code&amp;Bank Name'!B:B,'Swift Code&amp;Bank Name'!C:C)</f>
        <v>KRUNGTHAI BANK PUBLIC COMPANY LIMITED</v>
      </c>
      <c r="D1711" s="83" t="s">
        <v>1319</v>
      </c>
      <c r="E1711" s="83" t="s">
        <v>4076</v>
      </c>
      <c r="F1711" s="83" t="s">
        <v>4077</v>
      </c>
      <c r="G1711" s="83" t="str">
        <f t="shared" si="26"/>
        <v>0425  สาขาประตูเมือง  PRATUMUANG BRANCH</v>
      </c>
      <c r="H1711" s="83">
        <v>25300817</v>
      </c>
    </row>
    <row r="1712" spans="1:8" x14ac:dyDescent="0.25">
      <c r="A1712" s="83" t="s">
        <v>3612</v>
      </c>
      <c r="B1712" s="83" t="str">
        <f>_xlfn.XLOOKUP(A:A,[1]FI_NAME!$A:$A,[1]FI_NAME!$B:$B)</f>
        <v>ธนาคารกรุงไทย จำกัด (มหาชน)</v>
      </c>
      <c r="C1712" s="83" t="str">
        <f>_xlfn.XLOOKUP(B:B,'Swift Code&amp;Bank Name'!B:B,'Swift Code&amp;Bank Name'!C:C)</f>
        <v>KRUNGTHAI BANK PUBLIC COMPANY LIMITED</v>
      </c>
      <c r="D1712" s="83" t="s">
        <v>1325</v>
      </c>
      <c r="E1712" s="83" t="s">
        <v>4078</v>
      </c>
      <c r="F1712" s="83" t="s">
        <v>4079</v>
      </c>
      <c r="G1712" s="83" t="str">
        <f t="shared" si="26"/>
        <v>0427  สาขานิคมคำสร้อย  NIKHOM  KHAM  SOI BRANCH</v>
      </c>
      <c r="H1712" s="83">
        <v>25320623</v>
      </c>
    </row>
    <row r="1713" spans="1:8" x14ac:dyDescent="0.25">
      <c r="A1713" s="83" t="s">
        <v>3612</v>
      </c>
      <c r="B1713" s="83" t="str">
        <f>_xlfn.XLOOKUP(A:A,[1]FI_NAME!$A:$A,[1]FI_NAME!$B:$B)</f>
        <v>ธนาคารกรุงไทย จำกัด (มหาชน)</v>
      </c>
      <c r="C1713" s="83" t="str">
        <f>_xlfn.XLOOKUP(B:B,'Swift Code&amp;Bank Name'!B:B,'Swift Code&amp;Bank Name'!C:C)</f>
        <v>KRUNGTHAI BANK PUBLIC COMPANY LIMITED</v>
      </c>
      <c r="D1713" s="83" t="s">
        <v>1328</v>
      </c>
      <c r="E1713" s="83" t="s">
        <v>4080</v>
      </c>
      <c r="F1713" s="83" t="s">
        <v>4081</v>
      </c>
      <c r="G1713" s="83" t="str">
        <f t="shared" si="26"/>
        <v>0428  สาขาหนองเรือ  NONG  RUA BRANCH</v>
      </c>
      <c r="H1713" s="83">
        <v>25330309</v>
      </c>
    </row>
    <row r="1714" spans="1:8" x14ac:dyDescent="0.25">
      <c r="A1714" s="83" t="s">
        <v>3612</v>
      </c>
      <c r="B1714" s="83" t="str">
        <f>_xlfn.XLOOKUP(A:A,[1]FI_NAME!$A:$A,[1]FI_NAME!$B:$B)</f>
        <v>ธนาคารกรุงไทย จำกัด (มหาชน)</v>
      </c>
      <c r="C1714" s="83" t="str">
        <f>_xlfn.XLOOKUP(B:B,'Swift Code&amp;Bank Name'!B:B,'Swift Code&amp;Bank Name'!C:C)</f>
        <v>KRUNGTHAI BANK PUBLIC COMPANY LIMITED</v>
      </c>
      <c r="D1714" s="83" t="s">
        <v>1331</v>
      </c>
      <c r="E1714" s="83" t="s">
        <v>4082</v>
      </c>
      <c r="F1714" s="83" t="s">
        <v>4083</v>
      </c>
      <c r="G1714" s="83" t="str">
        <f t="shared" si="26"/>
        <v>0429  สาขาเสลภูมิ  SELAPHUM BRANCH</v>
      </c>
      <c r="H1714" s="83">
        <v>25330427</v>
      </c>
    </row>
    <row r="1715" spans="1:8" x14ac:dyDescent="0.25">
      <c r="A1715" s="83" t="s">
        <v>3612</v>
      </c>
      <c r="B1715" s="83" t="str">
        <f>_xlfn.XLOOKUP(A:A,[1]FI_NAME!$A:$A,[1]FI_NAME!$B:$B)</f>
        <v>ธนาคารกรุงไทย จำกัด (มหาชน)</v>
      </c>
      <c r="C1715" s="83" t="str">
        <f>_xlfn.XLOOKUP(B:B,'Swift Code&amp;Bank Name'!B:B,'Swift Code&amp;Bank Name'!C:C)</f>
        <v>KRUNGTHAI BANK PUBLIC COMPANY LIMITED</v>
      </c>
      <c r="D1715" s="83" t="s">
        <v>1334</v>
      </c>
      <c r="E1715" s="83" t="s">
        <v>4084</v>
      </c>
      <c r="F1715" s="83" t="s">
        <v>4085</v>
      </c>
      <c r="G1715" s="83" t="str">
        <f t="shared" si="26"/>
        <v>0430  สาขาเซกา  SEKA BRANCH</v>
      </c>
      <c r="H1715" s="83">
        <v>25330615</v>
      </c>
    </row>
    <row r="1716" spans="1:8" x14ac:dyDescent="0.25">
      <c r="A1716" s="83" t="s">
        <v>3612</v>
      </c>
      <c r="B1716" s="83" t="str">
        <f>_xlfn.XLOOKUP(A:A,[1]FI_NAME!$A:$A,[1]FI_NAME!$B:$B)</f>
        <v>ธนาคารกรุงไทย จำกัด (มหาชน)</v>
      </c>
      <c r="C1716" s="83" t="str">
        <f>_xlfn.XLOOKUP(B:B,'Swift Code&amp;Bank Name'!B:B,'Swift Code&amp;Bank Name'!C:C)</f>
        <v>KRUNGTHAI BANK PUBLIC COMPANY LIMITED</v>
      </c>
      <c r="D1716" s="83" t="s">
        <v>1337</v>
      </c>
      <c r="E1716" s="83" t="s">
        <v>2309</v>
      </c>
      <c r="F1716" s="83" t="s">
        <v>4086</v>
      </c>
      <c r="G1716" s="83" t="str">
        <f t="shared" si="26"/>
        <v>0431  สาขาบ้านผือ  BAN  PHU BRANCH</v>
      </c>
      <c r="H1716" s="83">
        <v>25330706</v>
      </c>
    </row>
    <row r="1717" spans="1:8" x14ac:dyDescent="0.25">
      <c r="A1717" s="83" t="s">
        <v>3612</v>
      </c>
      <c r="B1717" s="83" t="str">
        <f>_xlfn.XLOOKUP(A:A,[1]FI_NAME!$A:$A,[1]FI_NAME!$B:$B)</f>
        <v>ธนาคารกรุงไทย จำกัด (มหาชน)</v>
      </c>
      <c r="C1717" s="83" t="str">
        <f>_xlfn.XLOOKUP(B:B,'Swift Code&amp;Bank Name'!B:B,'Swift Code&amp;Bank Name'!C:C)</f>
        <v>KRUNGTHAI BANK PUBLIC COMPANY LIMITED</v>
      </c>
      <c r="D1717" s="83" t="s">
        <v>4087</v>
      </c>
      <c r="E1717" s="83" t="s">
        <v>4088</v>
      </c>
      <c r="F1717" s="83" t="s">
        <v>4089</v>
      </c>
      <c r="G1717" s="83" t="str">
        <f t="shared" si="26"/>
        <v>0432  สาขาศรีเชียงใหม่  SI  CHIANG  MAI BRANCH</v>
      </c>
      <c r="H1717" s="83">
        <v>25330810</v>
      </c>
    </row>
    <row r="1718" spans="1:8" x14ac:dyDescent="0.25">
      <c r="A1718" s="83" t="s">
        <v>3612</v>
      </c>
      <c r="B1718" s="83" t="str">
        <f>_xlfn.XLOOKUP(A:A,[1]FI_NAME!$A:$A,[1]FI_NAME!$B:$B)</f>
        <v>ธนาคารกรุงไทย จำกัด (มหาชน)</v>
      </c>
      <c r="C1718" s="83" t="str">
        <f>_xlfn.XLOOKUP(B:B,'Swift Code&amp;Bank Name'!B:B,'Swift Code&amp;Bank Name'!C:C)</f>
        <v>KRUNGTHAI BANK PUBLIC COMPANY LIMITED</v>
      </c>
      <c r="D1718" s="83" t="s">
        <v>1340</v>
      </c>
      <c r="E1718" s="83" t="s">
        <v>4090</v>
      </c>
      <c r="F1718" s="83" t="s">
        <v>4091</v>
      </c>
      <c r="G1718" s="83" t="str">
        <f t="shared" si="26"/>
        <v>0433  สาขาด่านซ้าย  DAN  SAI BRANCH</v>
      </c>
      <c r="H1718" s="83">
        <v>25330824</v>
      </c>
    </row>
    <row r="1719" spans="1:8" x14ac:dyDescent="0.25">
      <c r="A1719" s="83" t="s">
        <v>3612</v>
      </c>
      <c r="B1719" s="83" t="str">
        <f>_xlfn.XLOOKUP(A:A,[1]FI_NAME!$A:$A,[1]FI_NAME!$B:$B)</f>
        <v>ธนาคารกรุงไทย จำกัด (มหาชน)</v>
      </c>
      <c r="C1719" s="83" t="str">
        <f>_xlfn.XLOOKUP(B:B,'Swift Code&amp;Bank Name'!B:B,'Swift Code&amp;Bank Name'!C:C)</f>
        <v>KRUNGTHAI BANK PUBLIC COMPANY LIMITED</v>
      </c>
      <c r="D1719" s="83" t="s">
        <v>2807</v>
      </c>
      <c r="E1719" s="83" t="s">
        <v>4092</v>
      </c>
      <c r="F1719" s="83" t="s">
        <v>4093</v>
      </c>
      <c r="G1719" s="83" t="str">
        <f t="shared" si="26"/>
        <v>0434  สาขาอุบลรัตน์  UBOL  RATANA BRANCH</v>
      </c>
      <c r="H1719" s="83">
        <v>25340125</v>
      </c>
    </row>
    <row r="1720" spans="1:8" x14ac:dyDescent="0.25">
      <c r="A1720" s="83" t="s">
        <v>3612</v>
      </c>
      <c r="B1720" s="83" t="str">
        <f>_xlfn.XLOOKUP(A:A,[1]FI_NAME!$A:$A,[1]FI_NAME!$B:$B)</f>
        <v>ธนาคารกรุงไทย จำกัด (มหาชน)</v>
      </c>
      <c r="C1720" s="83" t="str">
        <f>_xlfn.XLOOKUP(B:B,'Swift Code&amp;Bank Name'!B:B,'Swift Code&amp;Bank Name'!C:C)</f>
        <v>KRUNGTHAI BANK PUBLIC COMPANY LIMITED</v>
      </c>
      <c r="D1720" s="83" t="s">
        <v>1343</v>
      </c>
      <c r="E1720" s="83" t="s">
        <v>4094</v>
      </c>
      <c r="F1720" s="83" t="s">
        <v>4095</v>
      </c>
      <c r="G1720" s="83" t="str">
        <f t="shared" si="26"/>
        <v>0435  สาขาเรณูนคร  RANU  NAKHON BRANCH</v>
      </c>
      <c r="H1720" s="83">
        <v>25340208</v>
      </c>
    </row>
    <row r="1721" spans="1:8" x14ac:dyDescent="0.25">
      <c r="A1721" s="83" t="s">
        <v>3612</v>
      </c>
      <c r="B1721" s="83" t="str">
        <f>_xlfn.XLOOKUP(A:A,[1]FI_NAME!$A:$A,[1]FI_NAME!$B:$B)</f>
        <v>ธนาคารกรุงไทย จำกัด (มหาชน)</v>
      </c>
      <c r="C1721" s="83" t="str">
        <f>_xlfn.XLOOKUP(B:B,'Swift Code&amp;Bank Name'!B:B,'Swift Code&amp;Bank Name'!C:C)</f>
        <v>KRUNGTHAI BANK PUBLIC COMPANY LIMITED</v>
      </c>
      <c r="D1721" s="83" t="s">
        <v>1346</v>
      </c>
      <c r="E1721" s="83" t="s">
        <v>4096</v>
      </c>
      <c r="F1721" s="83" t="s">
        <v>4097</v>
      </c>
      <c r="G1721" s="83" t="str">
        <f t="shared" si="26"/>
        <v>0436  สาขาคำชะอี  KHAMCHA-I BRANCH</v>
      </c>
      <c r="H1721" s="83">
        <v>25340405</v>
      </c>
    </row>
    <row r="1722" spans="1:8" x14ac:dyDescent="0.25">
      <c r="A1722" s="83" t="s">
        <v>3612</v>
      </c>
      <c r="B1722" s="83" t="str">
        <f>_xlfn.XLOOKUP(A:A,[1]FI_NAME!$A:$A,[1]FI_NAME!$B:$B)</f>
        <v>ธนาคารกรุงไทย จำกัด (มหาชน)</v>
      </c>
      <c r="C1722" s="83" t="str">
        <f>_xlfn.XLOOKUP(B:B,'Swift Code&amp;Bank Name'!B:B,'Swift Code&amp;Bank Name'!C:C)</f>
        <v>KRUNGTHAI BANK PUBLIC COMPANY LIMITED</v>
      </c>
      <c r="D1722" s="83" t="s">
        <v>1349</v>
      </c>
      <c r="E1722" s="83" t="s">
        <v>4098</v>
      </c>
      <c r="F1722" s="83" t="s">
        <v>4099</v>
      </c>
      <c r="G1722" s="83" t="str">
        <f t="shared" si="26"/>
        <v>0437  สาขาศรีจันทร์  SI  CHAN BRANCH</v>
      </c>
      <c r="H1722" s="83">
        <v>25340816</v>
      </c>
    </row>
    <row r="1723" spans="1:8" x14ac:dyDescent="0.25">
      <c r="A1723" s="83" t="s">
        <v>3612</v>
      </c>
      <c r="B1723" s="83" t="str">
        <f>_xlfn.XLOOKUP(A:A,[1]FI_NAME!$A:$A,[1]FI_NAME!$B:$B)</f>
        <v>ธนาคารกรุงไทย จำกัด (มหาชน)</v>
      </c>
      <c r="C1723" s="83" t="str">
        <f>_xlfn.XLOOKUP(B:B,'Swift Code&amp;Bank Name'!B:B,'Swift Code&amp;Bank Name'!C:C)</f>
        <v>KRUNGTHAI BANK PUBLIC COMPANY LIMITED</v>
      </c>
      <c r="D1723" s="83" t="s">
        <v>1355</v>
      </c>
      <c r="E1723" s="83" t="s">
        <v>4100</v>
      </c>
      <c r="F1723" s="83" t="s">
        <v>4101</v>
      </c>
      <c r="G1723" s="83" t="str">
        <f t="shared" si="26"/>
        <v>0439  สาขาหนองพอก  NONG  PHOK BRANCH</v>
      </c>
      <c r="H1723" s="83">
        <v>25350327</v>
      </c>
    </row>
    <row r="1724" spans="1:8" x14ac:dyDescent="0.25">
      <c r="A1724" s="83" t="s">
        <v>3612</v>
      </c>
      <c r="B1724" s="83" t="str">
        <f>_xlfn.XLOOKUP(A:A,[1]FI_NAME!$A:$A,[1]FI_NAME!$B:$B)</f>
        <v>ธนาคารกรุงไทย จำกัด (มหาชน)</v>
      </c>
      <c r="C1724" s="83" t="str">
        <f>_xlfn.XLOOKUP(B:B,'Swift Code&amp;Bank Name'!B:B,'Swift Code&amp;Bank Name'!C:C)</f>
        <v>KRUNGTHAI BANK PUBLIC COMPANY LIMITED</v>
      </c>
      <c r="D1724" s="83" t="s">
        <v>1358</v>
      </c>
      <c r="E1724" s="83" t="s">
        <v>1284</v>
      </c>
      <c r="F1724" s="83" t="s">
        <v>4102</v>
      </c>
      <c r="G1724" s="83" t="str">
        <f t="shared" si="26"/>
        <v>0440  สาขาสว่างแดนดิน  SAWANG  DAEN  DIN BRANCH</v>
      </c>
      <c r="H1724" s="83">
        <v>25350619</v>
      </c>
    </row>
    <row r="1725" spans="1:8" x14ac:dyDescent="0.25">
      <c r="A1725" s="83" t="s">
        <v>3612</v>
      </c>
      <c r="B1725" s="83" t="str">
        <f>_xlfn.XLOOKUP(A:A,[1]FI_NAME!$A:$A,[1]FI_NAME!$B:$B)</f>
        <v>ธนาคารกรุงไทย จำกัด (มหาชน)</v>
      </c>
      <c r="C1725" s="83" t="str">
        <f>_xlfn.XLOOKUP(B:B,'Swift Code&amp;Bank Name'!B:B,'Swift Code&amp;Bank Name'!C:C)</f>
        <v>KRUNGTHAI BANK PUBLIC COMPANY LIMITED</v>
      </c>
      <c r="D1725" s="83" t="s">
        <v>1361</v>
      </c>
      <c r="E1725" s="83" t="s">
        <v>2675</v>
      </c>
      <c r="F1725" s="83" t="s">
        <v>4103</v>
      </c>
      <c r="G1725" s="83" t="str">
        <f t="shared" si="26"/>
        <v>0441  สาขาท่าบ่อ  THA  BO BRANCH</v>
      </c>
      <c r="H1725" s="83">
        <v>25360212</v>
      </c>
    </row>
    <row r="1726" spans="1:8" x14ac:dyDescent="0.25">
      <c r="A1726" s="83" t="s">
        <v>3612</v>
      </c>
      <c r="B1726" s="83" t="str">
        <f>_xlfn.XLOOKUP(A:A,[1]FI_NAME!$A:$A,[1]FI_NAME!$B:$B)</f>
        <v>ธนาคารกรุงไทย จำกัด (มหาชน)</v>
      </c>
      <c r="C1726" s="83" t="str">
        <f>_xlfn.XLOOKUP(B:B,'Swift Code&amp;Bank Name'!B:B,'Swift Code&amp;Bank Name'!C:C)</f>
        <v>KRUNGTHAI BANK PUBLIC COMPANY LIMITED</v>
      </c>
      <c r="D1726" s="83" t="s">
        <v>1367</v>
      </c>
      <c r="E1726" s="83" t="s">
        <v>2894</v>
      </c>
      <c r="F1726" s="83" t="s">
        <v>2895</v>
      </c>
      <c r="G1726" s="83" t="str">
        <f t="shared" si="26"/>
        <v>0443  สาขาเซ็นทรัล อุดร  CENTRAL UDON BRANCH</v>
      </c>
      <c r="H1726" s="83">
        <v>25400224</v>
      </c>
    </row>
    <row r="1727" spans="1:8" x14ac:dyDescent="0.25">
      <c r="A1727" s="83" t="s">
        <v>3612</v>
      </c>
      <c r="B1727" s="83" t="str">
        <f>_xlfn.XLOOKUP(A:A,[1]FI_NAME!$A:$A,[1]FI_NAME!$B:$B)</f>
        <v>ธนาคารกรุงไทย จำกัด (มหาชน)</v>
      </c>
      <c r="C1727" s="83" t="str">
        <f>_xlfn.XLOOKUP(B:B,'Swift Code&amp;Bank Name'!B:B,'Swift Code&amp;Bank Name'!C:C)</f>
        <v>KRUNGTHAI BANK PUBLIC COMPANY LIMITED</v>
      </c>
      <c r="D1727" s="83" t="s">
        <v>4104</v>
      </c>
      <c r="E1727" s="83" t="s">
        <v>4105</v>
      </c>
      <c r="F1727" s="83" t="s">
        <v>4106</v>
      </c>
      <c r="G1727" s="83" t="str">
        <f t="shared" si="26"/>
        <v>0444  สาขาอากาศอำนวย  AKAT  AMNUAI BRANCH</v>
      </c>
      <c r="H1727" s="83">
        <v>25380428</v>
      </c>
    </row>
    <row r="1728" spans="1:8" x14ac:dyDescent="0.25">
      <c r="A1728" s="83" t="s">
        <v>3612</v>
      </c>
      <c r="B1728" s="83" t="str">
        <f>_xlfn.XLOOKUP(A:A,[1]FI_NAME!$A:$A,[1]FI_NAME!$B:$B)</f>
        <v>ธนาคารกรุงไทย จำกัด (มหาชน)</v>
      </c>
      <c r="C1728" s="83" t="str">
        <f>_xlfn.XLOOKUP(B:B,'Swift Code&amp;Bank Name'!B:B,'Swift Code&amp;Bank Name'!C:C)</f>
        <v>KRUNGTHAI BANK PUBLIC COMPANY LIMITED</v>
      </c>
      <c r="D1728" s="83" t="s">
        <v>1373</v>
      </c>
      <c r="E1728" s="83" t="s">
        <v>4107</v>
      </c>
      <c r="F1728" s="83" t="s">
        <v>4108</v>
      </c>
      <c r="G1728" s="83" t="str">
        <f t="shared" si="26"/>
        <v>0446  สาขาหนองกุงศรี  NONG  KUNG  SI BRANCH</v>
      </c>
      <c r="H1728" s="83">
        <v>25390223</v>
      </c>
    </row>
    <row r="1729" spans="1:8" x14ac:dyDescent="0.25">
      <c r="A1729" s="83" t="s">
        <v>3612</v>
      </c>
      <c r="B1729" s="83" t="str">
        <f>_xlfn.XLOOKUP(A:A,[1]FI_NAME!$A:$A,[1]FI_NAME!$B:$B)</f>
        <v>ธนาคารกรุงไทย จำกัด (มหาชน)</v>
      </c>
      <c r="C1729" s="83" t="str">
        <f>_xlfn.XLOOKUP(B:B,'Swift Code&amp;Bank Name'!B:B,'Swift Code&amp;Bank Name'!C:C)</f>
        <v>KRUNGTHAI BANK PUBLIC COMPANY LIMITED</v>
      </c>
      <c r="D1729" s="83" t="s">
        <v>2818</v>
      </c>
      <c r="E1729" s="83" t="s">
        <v>2351</v>
      </c>
      <c r="F1729" s="83" t="s">
        <v>4109</v>
      </c>
      <c r="G1729" s="83" t="str">
        <f t="shared" si="26"/>
        <v>0447  สาขาบึงกาฬ  BUNG  KAN BRANCH</v>
      </c>
      <c r="H1729" s="83">
        <v>25390503</v>
      </c>
    </row>
    <row r="1730" spans="1:8" x14ac:dyDescent="0.25">
      <c r="A1730" s="83" t="s">
        <v>3612</v>
      </c>
      <c r="B1730" s="83" t="str">
        <f>_xlfn.XLOOKUP(A:A,[1]FI_NAME!$A:$A,[1]FI_NAME!$B:$B)</f>
        <v>ธนาคารกรุงไทย จำกัด (มหาชน)</v>
      </c>
      <c r="C1730" s="83" t="str">
        <f>_xlfn.XLOOKUP(B:B,'Swift Code&amp;Bank Name'!B:B,'Swift Code&amp;Bank Name'!C:C)</f>
        <v>KRUNGTHAI BANK PUBLIC COMPANY LIMITED</v>
      </c>
      <c r="D1730" s="83" t="s">
        <v>2826</v>
      </c>
      <c r="E1730" s="83" t="s">
        <v>4110</v>
      </c>
      <c r="F1730" s="83" t="s">
        <v>4111</v>
      </c>
      <c r="G1730" s="83" t="str">
        <f t="shared" si="26"/>
        <v>0451  สาขาบึงสามพัน  BUENG SAMPHAN  BRANCH</v>
      </c>
      <c r="H1730" s="83">
        <v>25480822</v>
      </c>
    </row>
    <row r="1731" spans="1:8" x14ac:dyDescent="0.25">
      <c r="A1731" s="83" t="s">
        <v>3612</v>
      </c>
      <c r="B1731" s="83" t="str">
        <f>_xlfn.XLOOKUP(A:A,[1]FI_NAME!$A:$A,[1]FI_NAME!$B:$B)</f>
        <v>ธนาคารกรุงไทย จำกัด (มหาชน)</v>
      </c>
      <c r="C1731" s="83" t="str">
        <f>_xlfn.XLOOKUP(B:B,'Swift Code&amp;Bank Name'!B:B,'Swift Code&amp;Bank Name'!C:C)</f>
        <v>KRUNGTHAI BANK PUBLIC COMPANY LIMITED</v>
      </c>
      <c r="D1731" s="83" t="s">
        <v>1382</v>
      </c>
      <c r="E1731" s="83" t="s">
        <v>2706</v>
      </c>
      <c r="F1731" s="83" t="s">
        <v>2707</v>
      </c>
      <c r="G1731" s="83" t="str">
        <f t="shared" si="26"/>
        <v>0453  สาขาเชียงของ  CHIANG KHONG BRANCH</v>
      </c>
      <c r="H1731" s="83">
        <v>25480902</v>
      </c>
    </row>
    <row r="1732" spans="1:8" x14ac:dyDescent="0.25">
      <c r="A1732" s="83" t="s">
        <v>3612</v>
      </c>
      <c r="B1732" s="83" t="str">
        <f>_xlfn.XLOOKUP(A:A,[1]FI_NAME!$A:$A,[1]FI_NAME!$B:$B)</f>
        <v>ธนาคารกรุงไทย จำกัด (มหาชน)</v>
      </c>
      <c r="C1732" s="83" t="str">
        <f>_xlfn.XLOOKUP(B:B,'Swift Code&amp;Bank Name'!B:B,'Swift Code&amp;Bank Name'!C:C)</f>
        <v>KRUNGTHAI BANK PUBLIC COMPANY LIMITED</v>
      </c>
      <c r="D1732" s="83" t="s">
        <v>2829</v>
      </c>
      <c r="E1732" s="83" t="s">
        <v>4112</v>
      </c>
      <c r="F1732" s="83" t="s">
        <v>4113</v>
      </c>
      <c r="G1732" s="83" t="str">
        <f t="shared" ref="G1732:G1795" si="27">CONCATENATE(D1732,"  ",E1732,"  ",F1732)</f>
        <v>0454  สาขาสวนอุตสาหกรรมสหพัฒน์  SAHAPAT INDUSTRIALPARK BRANCH</v>
      </c>
      <c r="H1732" s="83">
        <v>25480909</v>
      </c>
    </row>
    <row r="1733" spans="1:8" x14ac:dyDescent="0.25">
      <c r="A1733" s="83" t="s">
        <v>3612</v>
      </c>
      <c r="B1733" s="83" t="str">
        <f>_xlfn.XLOOKUP(A:A,[1]FI_NAME!$A:$A,[1]FI_NAME!$B:$B)</f>
        <v>ธนาคารกรุงไทย จำกัด (มหาชน)</v>
      </c>
      <c r="C1733" s="83" t="str">
        <f>_xlfn.XLOOKUP(B:B,'Swift Code&amp;Bank Name'!B:B,'Swift Code&amp;Bank Name'!C:C)</f>
        <v>KRUNGTHAI BANK PUBLIC COMPANY LIMITED</v>
      </c>
      <c r="D1733" s="83" t="s">
        <v>1394</v>
      </c>
      <c r="E1733" s="83" t="s">
        <v>4114</v>
      </c>
      <c r="F1733" s="83" t="s">
        <v>4115</v>
      </c>
      <c r="G1733" s="83" t="str">
        <f t="shared" si="27"/>
        <v>0458  สาขาถนนเคหะร่มเกล้า  THANON KHEHA ROMKLAO BRANCH</v>
      </c>
      <c r="H1733" s="83">
        <v>25481007</v>
      </c>
    </row>
    <row r="1734" spans="1:8" x14ac:dyDescent="0.25">
      <c r="A1734" s="83" t="s">
        <v>3612</v>
      </c>
      <c r="B1734" s="83" t="str">
        <f>_xlfn.XLOOKUP(A:A,[1]FI_NAME!$A:$A,[1]FI_NAME!$B:$B)</f>
        <v>ธนาคารกรุงไทย จำกัด (มหาชน)</v>
      </c>
      <c r="C1734" s="83" t="str">
        <f>_xlfn.XLOOKUP(B:B,'Swift Code&amp;Bank Name'!B:B,'Swift Code&amp;Bank Name'!C:C)</f>
        <v>KRUNGTHAI BANK PUBLIC COMPANY LIMITED</v>
      </c>
      <c r="D1734" s="83" t="s">
        <v>1397</v>
      </c>
      <c r="E1734" s="83" t="s">
        <v>2974</v>
      </c>
      <c r="F1734" s="83" t="s">
        <v>4116</v>
      </c>
      <c r="G1734" s="83" t="str">
        <f t="shared" si="27"/>
        <v>0459  สาขาศาลายา  SALAYA  BRANCH</v>
      </c>
      <c r="H1734" s="83">
        <v>25481027</v>
      </c>
    </row>
    <row r="1735" spans="1:8" x14ac:dyDescent="0.25">
      <c r="A1735" s="83" t="s">
        <v>3612</v>
      </c>
      <c r="B1735" s="83" t="str">
        <f>_xlfn.XLOOKUP(A:A,[1]FI_NAME!$A:$A,[1]FI_NAME!$B:$B)</f>
        <v>ธนาคารกรุงไทย จำกัด (มหาชน)</v>
      </c>
      <c r="C1735" s="83" t="str">
        <f>_xlfn.XLOOKUP(B:B,'Swift Code&amp;Bank Name'!B:B,'Swift Code&amp;Bank Name'!C:C)</f>
        <v>KRUNGTHAI BANK PUBLIC COMPANY LIMITED</v>
      </c>
      <c r="D1735" s="83" t="s">
        <v>2833</v>
      </c>
      <c r="E1735" s="83" t="s">
        <v>736</v>
      </c>
      <c r="F1735" s="83" t="s">
        <v>4117</v>
      </c>
      <c r="G1735" s="83" t="str">
        <f t="shared" si="27"/>
        <v>0460  สาขาหนองจอก  NONGCHOK BRANCH</v>
      </c>
      <c r="H1735" s="83">
        <v>25481116</v>
      </c>
    </row>
    <row r="1736" spans="1:8" x14ac:dyDescent="0.25">
      <c r="A1736" s="83" t="s">
        <v>3612</v>
      </c>
      <c r="B1736" s="83" t="str">
        <f>_xlfn.XLOOKUP(A:A,[1]FI_NAME!$A:$A,[1]FI_NAME!$B:$B)</f>
        <v>ธนาคารกรุงไทย จำกัด (มหาชน)</v>
      </c>
      <c r="C1736" s="83" t="str">
        <f>_xlfn.XLOOKUP(B:B,'Swift Code&amp;Bank Name'!B:B,'Swift Code&amp;Bank Name'!C:C)</f>
        <v>KRUNGTHAI BANK PUBLIC COMPANY LIMITED</v>
      </c>
      <c r="D1736" s="83" t="s">
        <v>1400</v>
      </c>
      <c r="E1736" s="83" t="s">
        <v>1661</v>
      </c>
      <c r="F1736" s="83" t="s">
        <v>4118</v>
      </c>
      <c r="G1736" s="83" t="str">
        <f t="shared" si="27"/>
        <v>0461  สาขานิคมอุตสาหกรรมอมตะนคร  AMATA NAKORN INDUSTRAIL ESTATE BRANCH</v>
      </c>
      <c r="H1736" s="83">
        <v>25481104</v>
      </c>
    </row>
    <row r="1737" spans="1:8" x14ac:dyDescent="0.25">
      <c r="A1737" s="83" t="s">
        <v>3612</v>
      </c>
      <c r="B1737" s="83" t="str">
        <f>_xlfn.XLOOKUP(A:A,[1]FI_NAME!$A:$A,[1]FI_NAME!$B:$B)</f>
        <v>ธนาคารกรุงไทย จำกัด (มหาชน)</v>
      </c>
      <c r="C1737" s="83" t="str">
        <f>_xlfn.XLOOKUP(B:B,'Swift Code&amp;Bank Name'!B:B,'Swift Code&amp;Bank Name'!C:C)</f>
        <v>KRUNGTHAI BANK PUBLIC COMPANY LIMITED</v>
      </c>
      <c r="D1737" s="83" t="s">
        <v>1403</v>
      </c>
      <c r="E1737" s="83" t="s">
        <v>4119</v>
      </c>
      <c r="F1737" s="83" t="s">
        <v>4120</v>
      </c>
      <c r="G1737" s="83" t="str">
        <f t="shared" si="27"/>
        <v>0462  สาขาพาลาเดียม เวิลด์ ช้อปปิ้ง (ประตูน้ำ)  PALLADIUM WORLD SHOPPING (PRATUNAM) BRANCH</v>
      </c>
      <c r="H1737" s="83">
        <v>25481107</v>
      </c>
    </row>
    <row r="1738" spans="1:8" x14ac:dyDescent="0.25">
      <c r="A1738" s="83" t="s">
        <v>3612</v>
      </c>
      <c r="B1738" s="83" t="str">
        <f>_xlfn.XLOOKUP(A:A,[1]FI_NAME!$A:$A,[1]FI_NAME!$B:$B)</f>
        <v>ธนาคารกรุงไทย จำกัด (มหาชน)</v>
      </c>
      <c r="C1738" s="83" t="str">
        <f>_xlfn.XLOOKUP(B:B,'Swift Code&amp;Bank Name'!B:B,'Swift Code&amp;Bank Name'!C:C)</f>
        <v>KRUNGTHAI BANK PUBLIC COMPANY LIMITED</v>
      </c>
      <c r="D1738" s="83" t="s">
        <v>1409</v>
      </c>
      <c r="E1738" s="83" t="s">
        <v>4121</v>
      </c>
      <c r="F1738" s="83" t="s">
        <v>4122</v>
      </c>
      <c r="G1738" s="83" t="str">
        <f t="shared" si="27"/>
        <v>0464  สาขาถนนพระยาสัจจา  PRAYASATJA ROAD BRANCH</v>
      </c>
      <c r="H1738" s="83">
        <v>25481111</v>
      </c>
    </row>
    <row r="1739" spans="1:8" x14ac:dyDescent="0.25">
      <c r="A1739" s="83" t="s">
        <v>3612</v>
      </c>
      <c r="B1739" s="83" t="str">
        <f>_xlfn.XLOOKUP(A:A,[1]FI_NAME!$A:$A,[1]FI_NAME!$B:$B)</f>
        <v>ธนาคารกรุงไทย จำกัด (มหาชน)</v>
      </c>
      <c r="C1739" s="83" t="str">
        <f>_xlfn.XLOOKUP(B:B,'Swift Code&amp;Bank Name'!B:B,'Swift Code&amp;Bank Name'!C:C)</f>
        <v>KRUNGTHAI BANK PUBLIC COMPANY LIMITED</v>
      </c>
      <c r="D1739" s="83" t="s">
        <v>1418</v>
      </c>
      <c r="E1739" s="83" t="s">
        <v>4123</v>
      </c>
      <c r="F1739" s="83" t="s">
        <v>2854</v>
      </c>
      <c r="G1739" s="83" t="str">
        <f t="shared" si="27"/>
        <v>0467  สาขาฟิวเจอร์พาร์ครังสิต  FUTURE PARK RANGSIT BRANCH</v>
      </c>
      <c r="H1739" s="83">
        <v>25540401</v>
      </c>
    </row>
    <row r="1740" spans="1:8" x14ac:dyDescent="0.25">
      <c r="A1740" s="83" t="s">
        <v>3612</v>
      </c>
      <c r="B1740" s="83" t="str">
        <f>_xlfn.XLOOKUP(A:A,[1]FI_NAME!$A:$A,[1]FI_NAME!$B:$B)</f>
        <v>ธนาคารกรุงไทย จำกัด (มหาชน)</v>
      </c>
      <c r="C1740" s="83" t="str">
        <f>_xlfn.XLOOKUP(B:B,'Swift Code&amp;Bank Name'!B:B,'Swift Code&amp;Bank Name'!C:C)</f>
        <v>KRUNGTHAI BANK PUBLIC COMPANY LIMITED</v>
      </c>
      <c r="D1740" s="83" t="s">
        <v>1421</v>
      </c>
      <c r="E1740" s="83" t="s">
        <v>1923</v>
      </c>
      <c r="F1740" s="83" t="s">
        <v>4124</v>
      </c>
      <c r="G1740" s="83" t="str">
        <f t="shared" si="27"/>
        <v>0469  สาขาถนนแพรกษา  THANON PHRAEKSA  BRANCH</v>
      </c>
      <c r="H1740" s="83">
        <v>25481121</v>
      </c>
    </row>
    <row r="1741" spans="1:8" x14ac:dyDescent="0.25">
      <c r="A1741" s="83" t="s">
        <v>3612</v>
      </c>
      <c r="B1741" s="83" t="str">
        <f>_xlfn.XLOOKUP(A:A,[1]FI_NAME!$A:$A,[1]FI_NAME!$B:$B)</f>
        <v>ธนาคารกรุงไทย จำกัด (มหาชน)</v>
      </c>
      <c r="C1741" s="83" t="str">
        <f>_xlfn.XLOOKUP(B:B,'Swift Code&amp;Bank Name'!B:B,'Swift Code&amp;Bank Name'!C:C)</f>
        <v>KRUNGTHAI BANK PUBLIC COMPANY LIMITED</v>
      </c>
      <c r="D1741" s="83" t="s">
        <v>1427</v>
      </c>
      <c r="E1741" s="83" t="s">
        <v>532</v>
      </c>
      <c r="F1741" s="83" t="s">
        <v>4125</v>
      </c>
      <c r="G1741" s="83" t="str">
        <f t="shared" si="27"/>
        <v>0473  สาขาราชวัตร  RAJCHAWAT BRANCH</v>
      </c>
      <c r="H1741" s="83">
        <v>25481226</v>
      </c>
    </row>
    <row r="1742" spans="1:8" x14ac:dyDescent="0.25">
      <c r="A1742" s="83" t="s">
        <v>3612</v>
      </c>
      <c r="B1742" s="83" t="str">
        <f>_xlfn.XLOOKUP(A:A,[1]FI_NAME!$A:$A,[1]FI_NAME!$B:$B)</f>
        <v>ธนาคารกรุงไทย จำกัด (มหาชน)</v>
      </c>
      <c r="C1742" s="83" t="str">
        <f>_xlfn.XLOOKUP(B:B,'Swift Code&amp;Bank Name'!B:B,'Swift Code&amp;Bank Name'!C:C)</f>
        <v>KRUNGTHAI BANK PUBLIC COMPANY LIMITED</v>
      </c>
      <c r="D1742" s="83" t="s">
        <v>1433</v>
      </c>
      <c r="E1742" s="83" t="s">
        <v>394</v>
      </c>
      <c r="F1742" s="83" t="s">
        <v>4126</v>
      </c>
      <c r="G1742" s="83" t="str">
        <f t="shared" si="27"/>
        <v>0475  สาขามหาวิทยาลัยธรรมศาสตร์ ศูนย์รังสิต  THAMMASAT UNIVERSITY RANGSIT CENTER BRANCH</v>
      </c>
      <c r="H1742" s="83">
        <v>25481216</v>
      </c>
    </row>
    <row r="1743" spans="1:8" x14ac:dyDescent="0.25">
      <c r="A1743" s="83" t="s">
        <v>3612</v>
      </c>
      <c r="B1743" s="83" t="str">
        <f>_xlfn.XLOOKUP(A:A,[1]FI_NAME!$A:$A,[1]FI_NAME!$B:$B)</f>
        <v>ธนาคารกรุงไทย จำกัด (มหาชน)</v>
      </c>
      <c r="C1743" s="83" t="str">
        <f>_xlfn.XLOOKUP(B:B,'Swift Code&amp;Bank Name'!B:B,'Swift Code&amp;Bank Name'!C:C)</f>
        <v>KRUNGTHAI BANK PUBLIC COMPANY LIMITED</v>
      </c>
      <c r="D1743" s="83" t="s">
        <v>1439</v>
      </c>
      <c r="E1743" s="83" t="s">
        <v>4127</v>
      </c>
      <c r="F1743" s="83" t="s">
        <v>4128</v>
      </c>
      <c r="G1743" s="83" t="str">
        <f t="shared" si="27"/>
        <v>0477  สาขาบิ๊กซี ลาดพร้าว 2  BIG C LADPRAO 2 BRANCH</v>
      </c>
      <c r="H1743" s="83">
        <v>25490129</v>
      </c>
    </row>
    <row r="1744" spans="1:8" x14ac:dyDescent="0.25">
      <c r="A1744" s="83" t="s">
        <v>3612</v>
      </c>
      <c r="B1744" s="83" t="str">
        <f>_xlfn.XLOOKUP(A:A,[1]FI_NAME!$A:$A,[1]FI_NAME!$B:$B)</f>
        <v>ธนาคารกรุงไทย จำกัด (มหาชน)</v>
      </c>
      <c r="C1744" s="83" t="str">
        <f>_xlfn.XLOOKUP(B:B,'Swift Code&amp;Bank Name'!B:B,'Swift Code&amp;Bank Name'!C:C)</f>
        <v>KRUNGTHAI BANK PUBLIC COMPANY LIMITED</v>
      </c>
      <c r="D1744" s="83" t="s">
        <v>1442</v>
      </c>
      <c r="E1744" s="83" t="s">
        <v>4129</v>
      </c>
      <c r="F1744" s="83" t="s">
        <v>4130</v>
      </c>
      <c r="G1744" s="83" t="str">
        <f t="shared" si="27"/>
        <v>0478  สาขาไอที สแควร์ หลักสี่  IT SQUARE LAKSI BRANCH</v>
      </c>
      <c r="H1744" s="83">
        <v>25481225</v>
      </c>
    </row>
    <row r="1745" spans="1:8" x14ac:dyDescent="0.25">
      <c r="A1745" s="83" t="s">
        <v>3612</v>
      </c>
      <c r="B1745" s="83" t="str">
        <f>_xlfn.XLOOKUP(A:A,[1]FI_NAME!$A:$A,[1]FI_NAME!$B:$B)</f>
        <v>ธนาคารกรุงไทย จำกัด (มหาชน)</v>
      </c>
      <c r="C1745" s="83" t="str">
        <f>_xlfn.XLOOKUP(B:B,'Swift Code&amp;Bank Name'!B:B,'Swift Code&amp;Bank Name'!C:C)</f>
        <v>KRUNGTHAI BANK PUBLIC COMPANY LIMITED</v>
      </c>
      <c r="D1745" s="83" t="s">
        <v>1457</v>
      </c>
      <c r="E1745" s="83" t="s">
        <v>4131</v>
      </c>
      <c r="F1745" s="83" t="s">
        <v>4132</v>
      </c>
      <c r="G1745" s="83" t="str">
        <f t="shared" si="27"/>
        <v>0484  สาขาโลตัส จันทบุรี  LOTUS CHANTABURI   BRANCH</v>
      </c>
      <c r="H1745" s="83">
        <v>25490120</v>
      </c>
    </row>
    <row r="1746" spans="1:8" x14ac:dyDescent="0.25">
      <c r="A1746" s="83" t="s">
        <v>3612</v>
      </c>
      <c r="B1746" s="83" t="str">
        <f>_xlfn.XLOOKUP(A:A,[1]FI_NAME!$A:$A,[1]FI_NAME!$B:$B)</f>
        <v>ธนาคารกรุงไทย จำกัด (มหาชน)</v>
      </c>
      <c r="C1746" s="83" t="str">
        <f>_xlfn.XLOOKUP(B:B,'Swift Code&amp;Bank Name'!B:B,'Swift Code&amp;Bank Name'!C:C)</f>
        <v>KRUNGTHAI BANK PUBLIC COMPANY LIMITED</v>
      </c>
      <c r="D1746" s="83" t="s">
        <v>1463</v>
      </c>
      <c r="E1746" s="83" t="s">
        <v>1539</v>
      </c>
      <c r="F1746" s="83" t="s">
        <v>4133</v>
      </c>
      <c r="G1746" s="83" t="str">
        <f t="shared" si="27"/>
        <v>0486  สาขาเวียงสระ  VIENGSRA  BRANCH</v>
      </c>
      <c r="H1746" s="83">
        <v>25490127</v>
      </c>
    </row>
    <row r="1747" spans="1:8" x14ac:dyDescent="0.25">
      <c r="A1747" s="83" t="s">
        <v>3612</v>
      </c>
      <c r="B1747" s="83" t="str">
        <f>_xlfn.XLOOKUP(A:A,[1]FI_NAME!$A:$A,[1]FI_NAME!$B:$B)</f>
        <v>ธนาคารกรุงไทย จำกัด (มหาชน)</v>
      </c>
      <c r="C1747" s="83" t="str">
        <f>_xlfn.XLOOKUP(B:B,'Swift Code&amp;Bank Name'!B:B,'Swift Code&amp;Bank Name'!C:C)</f>
        <v>KRUNGTHAI BANK PUBLIC COMPANY LIMITED</v>
      </c>
      <c r="D1747" s="83" t="s">
        <v>4134</v>
      </c>
      <c r="E1747" s="83" t="s">
        <v>4135</v>
      </c>
      <c r="F1747" s="83" t="s">
        <v>4136</v>
      </c>
      <c r="G1747" s="83" t="str">
        <f t="shared" si="27"/>
        <v>0488  สาขาแฟชั่นไอส์แลนด์  FASION ISLAND BRANCH</v>
      </c>
      <c r="H1747" s="83">
        <v>25490220</v>
      </c>
    </row>
    <row r="1748" spans="1:8" x14ac:dyDescent="0.25">
      <c r="A1748" s="83" t="s">
        <v>3612</v>
      </c>
      <c r="B1748" s="83" t="str">
        <f>_xlfn.XLOOKUP(A:A,[1]FI_NAME!$A:$A,[1]FI_NAME!$B:$B)</f>
        <v>ธนาคารกรุงไทย จำกัด (มหาชน)</v>
      </c>
      <c r="C1748" s="83" t="str">
        <f>_xlfn.XLOOKUP(B:B,'Swift Code&amp;Bank Name'!B:B,'Swift Code&amp;Bank Name'!C:C)</f>
        <v>KRUNGTHAI BANK PUBLIC COMPANY LIMITED</v>
      </c>
      <c r="D1748" s="83" t="s">
        <v>1469</v>
      </c>
      <c r="E1748" s="83" t="s">
        <v>2867</v>
      </c>
      <c r="F1748" s="83" t="s">
        <v>2868</v>
      </c>
      <c r="G1748" s="83" t="str">
        <f t="shared" si="27"/>
        <v>0489  สาขาหัวหิน มาร์เก็ต วิลเลจ  HUA HIN MARKET VILLAGE BRANCH</v>
      </c>
      <c r="H1748" s="83">
        <v>25490304</v>
      </c>
    </row>
    <row r="1749" spans="1:8" x14ac:dyDescent="0.25">
      <c r="A1749" s="83" t="s">
        <v>3612</v>
      </c>
      <c r="B1749" s="83" t="str">
        <f>_xlfn.XLOOKUP(A:A,[1]FI_NAME!$A:$A,[1]FI_NAME!$B:$B)</f>
        <v>ธนาคารกรุงไทย จำกัด (มหาชน)</v>
      </c>
      <c r="C1749" s="83" t="str">
        <f>_xlfn.XLOOKUP(B:B,'Swift Code&amp;Bank Name'!B:B,'Swift Code&amp;Bank Name'!C:C)</f>
        <v>KRUNGTHAI BANK PUBLIC COMPANY LIMITED</v>
      </c>
      <c r="D1749" s="83" t="s">
        <v>2871</v>
      </c>
      <c r="E1749" s="83" t="s">
        <v>4137</v>
      </c>
      <c r="F1749" s="83" t="s">
        <v>4138</v>
      </c>
      <c r="G1749" s="83" t="str">
        <f t="shared" si="27"/>
        <v>0490  สาขานิคมอุตสาหกรรมสยามอีสเทิร์น  SIAM  EASTERN   INDUSTRIAL   BRANCH</v>
      </c>
      <c r="H1749" s="83">
        <v>25490526</v>
      </c>
    </row>
    <row r="1750" spans="1:8" x14ac:dyDescent="0.25">
      <c r="A1750" s="83" t="s">
        <v>3612</v>
      </c>
      <c r="B1750" s="83" t="str">
        <f>_xlfn.XLOOKUP(A:A,[1]FI_NAME!$A:$A,[1]FI_NAME!$B:$B)</f>
        <v>ธนาคารกรุงไทย จำกัด (มหาชน)</v>
      </c>
      <c r="C1750" s="83" t="str">
        <f>_xlfn.XLOOKUP(B:B,'Swift Code&amp;Bank Name'!B:B,'Swift Code&amp;Bank Name'!C:C)</f>
        <v>KRUNGTHAI BANK PUBLIC COMPANY LIMITED</v>
      </c>
      <c r="D1750" s="83" t="s">
        <v>1475</v>
      </c>
      <c r="E1750" s="83" t="s">
        <v>385</v>
      </c>
      <c r="F1750" s="83" t="s">
        <v>4139</v>
      </c>
      <c r="G1750" s="83" t="str">
        <f t="shared" si="27"/>
        <v>0493  สาขาเดอะมอลล์ งามวงศ์วาน  THE MALL NGAMWONGWAN BRANCH</v>
      </c>
      <c r="H1750" s="83">
        <v>25490616</v>
      </c>
    </row>
    <row r="1751" spans="1:8" x14ac:dyDescent="0.25">
      <c r="A1751" s="83" t="s">
        <v>3612</v>
      </c>
      <c r="B1751" s="83" t="str">
        <f>_xlfn.XLOOKUP(A:A,[1]FI_NAME!$A:$A,[1]FI_NAME!$B:$B)</f>
        <v>ธนาคารกรุงไทย จำกัด (มหาชน)</v>
      </c>
      <c r="C1751" s="83" t="str">
        <f>_xlfn.XLOOKUP(B:B,'Swift Code&amp;Bank Name'!B:B,'Swift Code&amp;Bank Name'!C:C)</f>
        <v>KRUNGTHAI BANK PUBLIC COMPANY LIMITED</v>
      </c>
      <c r="D1751" s="83" t="s">
        <v>1478</v>
      </c>
      <c r="E1751" s="83" t="s">
        <v>2864</v>
      </c>
      <c r="F1751" s="83" t="s">
        <v>2865</v>
      </c>
      <c r="G1751" s="83" t="str">
        <f t="shared" si="27"/>
        <v>0494  สาขาเซ็นทรัล ภูเก็ต เฟสติวัล  CENTRAL PHUKET FESTIVAL BRANCH</v>
      </c>
      <c r="H1751" s="83">
        <v>25490623</v>
      </c>
    </row>
    <row r="1752" spans="1:8" x14ac:dyDescent="0.25">
      <c r="A1752" s="83" t="s">
        <v>3612</v>
      </c>
      <c r="B1752" s="83" t="str">
        <f>_xlfn.XLOOKUP(A:A,[1]FI_NAME!$A:$A,[1]FI_NAME!$B:$B)</f>
        <v>ธนาคารกรุงไทย จำกัด (มหาชน)</v>
      </c>
      <c r="C1752" s="83" t="str">
        <f>_xlfn.XLOOKUP(B:B,'Swift Code&amp;Bank Name'!B:B,'Swift Code&amp;Bank Name'!C:C)</f>
        <v>KRUNGTHAI BANK PUBLIC COMPANY LIMITED</v>
      </c>
      <c r="D1752" s="83" t="s">
        <v>1484</v>
      </c>
      <c r="E1752" s="83" t="s">
        <v>4140</v>
      </c>
      <c r="F1752" s="83" t="s">
        <v>4141</v>
      </c>
      <c r="G1752" s="83" t="str">
        <f t="shared" si="27"/>
        <v>0496  สาขาอัศวรรณ คอมเพล็กซ์ หนองคาย  ASAWANN COMPLEX NONGKHAI BRANCH</v>
      </c>
      <c r="H1752" s="83">
        <v>25490629</v>
      </c>
    </row>
    <row r="1753" spans="1:8" x14ac:dyDescent="0.25">
      <c r="A1753" s="83" t="s">
        <v>3612</v>
      </c>
      <c r="B1753" s="83" t="str">
        <f>_xlfn.XLOOKUP(A:A,[1]FI_NAME!$A:$A,[1]FI_NAME!$B:$B)</f>
        <v>ธนาคารกรุงไทย จำกัด (มหาชน)</v>
      </c>
      <c r="C1753" s="83" t="str">
        <f>_xlfn.XLOOKUP(B:B,'Swift Code&amp;Bank Name'!B:B,'Swift Code&amp;Bank Name'!C:C)</f>
        <v>KRUNGTHAI BANK PUBLIC COMPANY LIMITED</v>
      </c>
      <c r="D1753" s="83" t="s">
        <v>1487</v>
      </c>
      <c r="E1753" s="83" t="s">
        <v>2831</v>
      </c>
      <c r="F1753" s="83" t="s">
        <v>4142</v>
      </c>
      <c r="G1753" s="83" t="str">
        <f t="shared" si="27"/>
        <v>0497  สาขาเซ็นทรัล เชียงใหม่ แอร์พอร์ต  CENTRAL CHIANG MAI AIRPORT BRANCH</v>
      </c>
      <c r="H1753" s="83">
        <v>25490707</v>
      </c>
    </row>
    <row r="1754" spans="1:8" x14ac:dyDescent="0.25">
      <c r="A1754" s="83" t="s">
        <v>3612</v>
      </c>
      <c r="B1754" s="83" t="str">
        <f>_xlfn.XLOOKUP(A:A,[1]FI_NAME!$A:$A,[1]FI_NAME!$B:$B)</f>
        <v>ธนาคารกรุงไทย จำกัด (มหาชน)</v>
      </c>
      <c r="C1754" s="83" t="str">
        <f>_xlfn.XLOOKUP(B:B,'Swift Code&amp;Bank Name'!B:B,'Swift Code&amp;Bank Name'!C:C)</f>
        <v>KRUNGTHAI BANK PUBLIC COMPANY LIMITED</v>
      </c>
      <c r="D1754" s="83" t="s">
        <v>1490</v>
      </c>
      <c r="E1754" s="83" t="s">
        <v>4143</v>
      </c>
      <c r="F1754" s="83" t="s">
        <v>4144</v>
      </c>
      <c r="G1754" s="83" t="str">
        <f t="shared" si="27"/>
        <v>0498  สาขาบิ๊กซี แพร่  BIG C PHRAE  BRANCH</v>
      </c>
      <c r="H1754" s="83">
        <v>25490721</v>
      </c>
    </row>
    <row r="1755" spans="1:8" x14ac:dyDescent="0.25">
      <c r="A1755" s="83" t="s">
        <v>3612</v>
      </c>
      <c r="B1755" s="83" t="str">
        <f>_xlfn.XLOOKUP(A:A,[1]FI_NAME!$A:$A,[1]FI_NAME!$B:$B)</f>
        <v>ธนาคารกรุงไทย จำกัด (มหาชน)</v>
      </c>
      <c r="C1755" s="83" t="str">
        <f>_xlfn.XLOOKUP(B:B,'Swift Code&amp;Bank Name'!B:B,'Swift Code&amp;Bank Name'!C:C)</f>
        <v>KRUNGTHAI BANK PUBLIC COMPANY LIMITED</v>
      </c>
      <c r="D1755" s="83" t="s">
        <v>1496</v>
      </c>
      <c r="E1755" s="83" t="s">
        <v>4145</v>
      </c>
      <c r="F1755" s="83" t="s">
        <v>4146</v>
      </c>
      <c r="G1755" s="83" t="str">
        <f t="shared" si="27"/>
        <v>0500  สาขาแม่เมาะ  MAE  MO BRANCH</v>
      </c>
      <c r="H1755" s="83">
        <v>25350901</v>
      </c>
    </row>
    <row r="1756" spans="1:8" x14ac:dyDescent="0.25">
      <c r="A1756" s="83" t="s">
        <v>3612</v>
      </c>
      <c r="B1756" s="83" t="str">
        <f>_xlfn.XLOOKUP(A:A,[1]FI_NAME!$A:$A,[1]FI_NAME!$B:$B)</f>
        <v>ธนาคารกรุงไทย จำกัด (มหาชน)</v>
      </c>
      <c r="C1756" s="83" t="str">
        <f>_xlfn.XLOOKUP(B:B,'Swift Code&amp;Bank Name'!B:B,'Swift Code&amp;Bank Name'!C:C)</f>
        <v>KRUNGTHAI BANK PUBLIC COMPANY LIMITED</v>
      </c>
      <c r="D1756" s="83" t="s">
        <v>4147</v>
      </c>
      <c r="E1756" s="83" t="s">
        <v>820</v>
      </c>
      <c r="F1756" s="83" t="s">
        <v>4148</v>
      </c>
      <c r="G1756" s="83" t="str">
        <f t="shared" si="27"/>
        <v>0501  สาขาท่าแพ  THA  PAE   BRANCH</v>
      </c>
      <c r="H1756" s="83">
        <v>25090620</v>
      </c>
    </row>
    <row r="1757" spans="1:8" x14ac:dyDescent="0.25">
      <c r="A1757" s="83" t="s">
        <v>3612</v>
      </c>
      <c r="B1757" s="83" t="str">
        <f>_xlfn.XLOOKUP(A:A,[1]FI_NAME!$A:$A,[1]FI_NAME!$B:$B)</f>
        <v>ธนาคารกรุงไทย จำกัด (มหาชน)</v>
      </c>
      <c r="C1757" s="83" t="str">
        <f>_xlfn.XLOOKUP(B:B,'Swift Code&amp;Bank Name'!B:B,'Swift Code&amp;Bank Name'!C:C)</f>
        <v>KRUNGTHAI BANK PUBLIC COMPANY LIMITED</v>
      </c>
      <c r="D1757" s="83" t="s">
        <v>1502</v>
      </c>
      <c r="E1757" s="83" t="s">
        <v>829</v>
      </c>
      <c r="F1757" s="83" t="s">
        <v>4149</v>
      </c>
      <c r="G1757" s="83" t="str">
        <f t="shared" si="27"/>
        <v>0503  สาขาลำปาง  LAM  PANG BRANCH</v>
      </c>
      <c r="H1757" s="83">
        <v>25090624</v>
      </c>
    </row>
    <row r="1758" spans="1:8" x14ac:dyDescent="0.25">
      <c r="A1758" s="83" t="s">
        <v>3612</v>
      </c>
      <c r="B1758" s="83" t="str">
        <f>_xlfn.XLOOKUP(A:A,[1]FI_NAME!$A:$A,[1]FI_NAME!$B:$B)</f>
        <v>ธนาคารกรุงไทย จำกัด (มหาชน)</v>
      </c>
      <c r="C1758" s="83" t="str">
        <f>_xlfn.XLOOKUP(B:B,'Swift Code&amp;Bank Name'!B:B,'Swift Code&amp;Bank Name'!C:C)</f>
        <v>KRUNGTHAI BANK PUBLIC COMPANY LIMITED</v>
      </c>
      <c r="D1758" s="83" t="s">
        <v>1505</v>
      </c>
      <c r="E1758" s="83" t="s">
        <v>853</v>
      </c>
      <c r="F1758" s="83" t="s">
        <v>4150</v>
      </c>
      <c r="G1758" s="83" t="str">
        <f t="shared" si="27"/>
        <v>0504  สาขาเชียงราย  CHIANG  RAI BRANCH</v>
      </c>
      <c r="H1758" s="83">
        <v>25101215</v>
      </c>
    </row>
    <row r="1759" spans="1:8" x14ac:dyDescent="0.25">
      <c r="A1759" s="83" t="s">
        <v>3612</v>
      </c>
      <c r="B1759" s="83" t="str">
        <f>_xlfn.XLOOKUP(A:A,[1]FI_NAME!$A:$A,[1]FI_NAME!$B:$B)</f>
        <v>ธนาคารกรุงไทย จำกัด (มหาชน)</v>
      </c>
      <c r="C1759" s="83" t="str">
        <f>_xlfn.XLOOKUP(B:B,'Swift Code&amp;Bank Name'!B:B,'Swift Code&amp;Bank Name'!C:C)</f>
        <v>KRUNGTHAI BANK PUBLIC COMPANY LIMITED</v>
      </c>
      <c r="D1759" s="83" t="s">
        <v>2881</v>
      </c>
      <c r="E1759" s="83" t="s">
        <v>1242</v>
      </c>
      <c r="F1759" s="83" t="s">
        <v>4151</v>
      </c>
      <c r="G1759" s="83" t="str">
        <f t="shared" si="27"/>
        <v>0505  สาขาแม่สาย  MAE  SAI BRANCH</v>
      </c>
      <c r="H1759" s="83">
        <v>25160615</v>
      </c>
    </row>
    <row r="1760" spans="1:8" x14ac:dyDescent="0.25">
      <c r="A1760" s="83" t="s">
        <v>3612</v>
      </c>
      <c r="B1760" s="83" t="str">
        <f>_xlfn.XLOOKUP(A:A,[1]FI_NAME!$A:$A,[1]FI_NAME!$B:$B)</f>
        <v>ธนาคารกรุงไทย จำกัด (มหาชน)</v>
      </c>
      <c r="C1760" s="83" t="str">
        <f>_xlfn.XLOOKUP(B:B,'Swift Code&amp;Bank Name'!B:B,'Swift Code&amp;Bank Name'!C:C)</f>
        <v>KRUNGTHAI BANK PUBLIC COMPANY LIMITED</v>
      </c>
      <c r="D1760" s="83" t="s">
        <v>2883</v>
      </c>
      <c r="E1760" s="83" t="s">
        <v>978</v>
      </c>
      <c r="F1760" s="83" t="s">
        <v>979</v>
      </c>
      <c r="G1760" s="83" t="str">
        <f t="shared" si="27"/>
        <v>0506  สาขาแพร่  PHRAE BRANCH</v>
      </c>
      <c r="H1760" s="83">
        <v>25100807</v>
      </c>
    </row>
    <row r="1761" spans="1:8" x14ac:dyDescent="0.25">
      <c r="A1761" s="83" t="s">
        <v>3612</v>
      </c>
      <c r="B1761" s="83" t="str">
        <f>_xlfn.XLOOKUP(A:A,[1]FI_NAME!$A:$A,[1]FI_NAME!$B:$B)</f>
        <v>ธนาคารกรุงไทย จำกัด (มหาชน)</v>
      </c>
      <c r="C1761" s="83" t="str">
        <f>_xlfn.XLOOKUP(B:B,'Swift Code&amp;Bank Name'!B:B,'Swift Code&amp;Bank Name'!C:C)</f>
        <v>KRUNGTHAI BANK PUBLIC COMPANY LIMITED</v>
      </c>
      <c r="D1761" s="83" t="s">
        <v>1508</v>
      </c>
      <c r="E1761" s="83" t="s">
        <v>1077</v>
      </c>
      <c r="F1761" s="83" t="s">
        <v>1078</v>
      </c>
      <c r="G1761" s="83" t="str">
        <f t="shared" si="27"/>
        <v>0507  สาขาน่าน  NAN BRANCH</v>
      </c>
      <c r="H1761" s="83">
        <v>25100929</v>
      </c>
    </row>
    <row r="1762" spans="1:8" x14ac:dyDescent="0.25">
      <c r="A1762" s="83" t="s">
        <v>3612</v>
      </c>
      <c r="B1762" s="83" t="str">
        <f>_xlfn.XLOOKUP(A:A,[1]FI_NAME!$A:$A,[1]FI_NAME!$B:$B)</f>
        <v>ธนาคารกรุงไทย จำกัด (มหาชน)</v>
      </c>
      <c r="C1762" s="83" t="str">
        <f>_xlfn.XLOOKUP(B:B,'Swift Code&amp;Bank Name'!B:B,'Swift Code&amp;Bank Name'!C:C)</f>
        <v>KRUNGTHAI BANK PUBLIC COMPANY LIMITED</v>
      </c>
      <c r="D1762" s="83" t="s">
        <v>2888</v>
      </c>
      <c r="E1762" s="83" t="s">
        <v>1191</v>
      </c>
      <c r="F1762" s="83" t="s">
        <v>4152</v>
      </c>
      <c r="G1762" s="83" t="str">
        <f t="shared" si="27"/>
        <v>0508  สาขาแม่ฮ่องสอน  MAE  HONG  SON BRANCH</v>
      </c>
      <c r="H1762" s="83">
        <v>25101020</v>
      </c>
    </row>
    <row r="1763" spans="1:8" x14ac:dyDescent="0.25">
      <c r="A1763" s="83" t="s">
        <v>3612</v>
      </c>
      <c r="B1763" s="83" t="str">
        <f>_xlfn.XLOOKUP(A:A,[1]FI_NAME!$A:$A,[1]FI_NAME!$B:$B)</f>
        <v>ธนาคารกรุงไทย จำกัด (มหาชน)</v>
      </c>
      <c r="C1763" s="83" t="str">
        <f>_xlfn.XLOOKUP(B:B,'Swift Code&amp;Bank Name'!B:B,'Swift Code&amp;Bank Name'!C:C)</f>
        <v>KRUNGTHAI BANK PUBLIC COMPANY LIMITED</v>
      </c>
      <c r="D1763" s="83" t="s">
        <v>1511</v>
      </c>
      <c r="E1763" s="83" t="s">
        <v>3457</v>
      </c>
      <c r="F1763" s="83" t="s">
        <v>4153</v>
      </c>
      <c r="G1763" s="83" t="str">
        <f t="shared" si="27"/>
        <v>0509  สาขาแม่สะเรียง  MAE  SARIANG BRANCH</v>
      </c>
      <c r="H1763" s="83">
        <v>25100922</v>
      </c>
    </row>
    <row r="1764" spans="1:8" x14ac:dyDescent="0.25">
      <c r="A1764" s="83" t="s">
        <v>3612</v>
      </c>
      <c r="B1764" s="83" t="str">
        <f>_xlfn.XLOOKUP(A:A,[1]FI_NAME!$A:$A,[1]FI_NAME!$B:$B)</f>
        <v>ธนาคารกรุงไทย จำกัด (มหาชน)</v>
      </c>
      <c r="C1764" s="83" t="str">
        <f>_xlfn.XLOOKUP(B:B,'Swift Code&amp;Bank Name'!B:B,'Swift Code&amp;Bank Name'!C:C)</f>
        <v>KRUNGTHAI BANK PUBLIC COMPANY LIMITED</v>
      </c>
      <c r="D1764" s="83" t="s">
        <v>4154</v>
      </c>
      <c r="E1764" s="83" t="s">
        <v>945</v>
      </c>
      <c r="F1764" s="83" t="s">
        <v>946</v>
      </c>
      <c r="G1764" s="83" t="str">
        <f t="shared" si="27"/>
        <v>0510  สาขาอุตรดิตถ์  UTTARADIT BRANCH</v>
      </c>
      <c r="H1764" s="83">
        <v>25000107</v>
      </c>
    </row>
    <row r="1765" spans="1:8" x14ac:dyDescent="0.25">
      <c r="A1765" s="83" t="s">
        <v>3612</v>
      </c>
      <c r="B1765" s="83" t="str">
        <f>_xlfn.XLOOKUP(A:A,[1]FI_NAME!$A:$A,[1]FI_NAME!$B:$B)</f>
        <v>ธนาคารกรุงไทย จำกัด (มหาชน)</v>
      </c>
      <c r="C1765" s="83" t="str">
        <f>_xlfn.XLOOKUP(B:B,'Swift Code&amp;Bank Name'!B:B,'Swift Code&amp;Bank Name'!C:C)</f>
        <v>KRUNGTHAI BANK PUBLIC COMPANY LIMITED</v>
      </c>
      <c r="D1765" s="83" t="s">
        <v>1514</v>
      </c>
      <c r="E1765" s="83" t="s">
        <v>1068</v>
      </c>
      <c r="F1765" s="83" t="s">
        <v>1069</v>
      </c>
      <c r="G1765" s="83" t="str">
        <f t="shared" si="27"/>
        <v>0511  สาขาลำพูน  LAMPHUN BRANCH</v>
      </c>
      <c r="H1765" s="83">
        <v>25130209</v>
      </c>
    </row>
    <row r="1766" spans="1:8" x14ac:dyDescent="0.25">
      <c r="A1766" s="83" t="s">
        <v>3612</v>
      </c>
      <c r="B1766" s="83" t="str">
        <f>_xlfn.XLOOKUP(A:A,[1]FI_NAME!$A:$A,[1]FI_NAME!$B:$B)</f>
        <v>ธนาคารกรุงไทย จำกัด (มหาชน)</v>
      </c>
      <c r="C1766" s="83" t="str">
        <f>_xlfn.XLOOKUP(B:B,'Swift Code&amp;Bank Name'!B:B,'Swift Code&amp;Bank Name'!C:C)</f>
        <v>KRUNGTHAI BANK PUBLIC COMPANY LIMITED</v>
      </c>
      <c r="D1766" s="83" t="s">
        <v>2893</v>
      </c>
      <c r="E1766" s="83" t="s">
        <v>951</v>
      </c>
      <c r="F1766" s="83" t="s">
        <v>952</v>
      </c>
      <c r="G1766" s="83" t="str">
        <f t="shared" si="27"/>
        <v>0512  สาขาพะเยา  PHAYAO BRANCH</v>
      </c>
      <c r="H1766" s="83">
        <v>25220720</v>
      </c>
    </row>
    <row r="1767" spans="1:8" x14ac:dyDescent="0.25">
      <c r="A1767" s="83" t="s">
        <v>3612</v>
      </c>
      <c r="B1767" s="83" t="str">
        <f>_xlfn.XLOOKUP(A:A,[1]FI_NAME!$A:$A,[1]FI_NAME!$B:$B)</f>
        <v>ธนาคารกรุงไทย จำกัด (มหาชน)</v>
      </c>
      <c r="C1767" s="83" t="str">
        <f>_xlfn.XLOOKUP(B:B,'Swift Code&amp;Bank Name'!B:B,'Swift Code&amp;Bank Name'!C:C)</f>
        <v>KRUNGTHAI BANK PUBLIC COMPANY LIMITED</v>
      </c>
      <c r="D1767" s="83" t="s">
        <v>1517</v>
      </c>
      <c r="E1767" s="83" t="s">
        <v>4155</v>
      </c>
      <c r="F1767" s="83" t="s">
        <v>4156</v>
      </c>
      <c r="G1767" s="83" t="str">
        <f t="shared" si="27"/>
        <v>0513  สาขาลอง  LONG BRANCH</v>
      </c>
      <c r="H1767" s="83">
        <v>25240924</v>
      </c>
    </row>
    <row r="1768" spans="1:8" x14ac:dyDescent="0.25">
      <c r="A1768" s="83" t="s">
        <v>3612</v>
      </c>
      <c r="B1768" s="83" t="str">
        <f>_xlfn.XLOOKUP(A:A,[1]FI_NAME!$A:$A,[1]FI_NAME!$B:$B)</f>
        <v>ธนาคารกรุงไทย จำกัด (มหาชน)</v>
      </c>
      <c r="C1768" s="83" t="str">
        <f>_xlfn.XLOOKUP(B:B,'Swift Code&amp;Bank Name'!B:B,'Swift Code&amp;Bank Name'!C:C)</f>
        <v>KRUNGTHAI BANK PUBLIC COMPANY LIMITED</v>
      </c>
      <c r="D1768" s="83" t="s">
        <v>1520</v>
      </c>
      <c r="E1768" s="83" t="s">
        <v>4157</v>
      </c>
      <c r="F1768" s="83" t="s">
        <v>4158</v>
      </c>
      <c r="G1768" s="83" t="str">
        <f t="shared" si="27"/>
        <v>0514  สาขาบ้านโฮ่ง  BAN  HONG BRANCH</v>
      </c>
      <c r="H1768" s="83">
        <v>25250423</v>
      </c>
    </row>
    <row r="1769" spans="1:8" x14ac:dyDescent="0.25">
      <c r="A1769" s="83" t="s">
        <v>3612</v>
      </c>
      <c r="B1769" s="83" t="str">
        <f>_xlfn.XLOOKUP(A:A,[1]FI_NAME!$A:$A,[1]FI_NAME!$B:$B)</f>
        <v>ธนาคารกรุงไทย จำกัด (มหาชน)</v>
      </c>
      <c r="C1769" s="83" t="str">
        <f>_xlfn.XLOOKUP(B:B,'Swift Code&amp;Bank Name'!B:B,'Swift Code&amp;Bank Name'!C:C)</f>
        <v>KRUNGTHAI BANK PUBLIC COMPANY LIMITED</v>
      </c>
      <c r="D1769" s="83" t="s">
        <v>2896</v>
      </c>
      <c r="E1769" s="83" t="s">
        <v>1134</v>
      </c>
      <c r="F1769" s="83" t="s">
        <v>4159</v>
      </c>
      <c r="G1769" s="83" t="str">
        <f t="shared" si="27"/>
        <v>0515  สาขาแม่ริม  MAE  RIM BRANCH</v>
      </c>
      <c r="H1769" s="83">
        <v>25250506</v>
      </c>
    </row>
    <row r="1770" spans="1:8" x14ac:dyDescent="0.25">
      <c r="A1770" s="83" t="s">
        <v>3612</v>
      </c>
      <c r="B1770" s="83" t="str">
        <f>_xlfn.XLOOKUP(A:A,[1]FI_NAME!$A:$A,[1]FI_NAME!$B:$B)</f>
        <v>ธนาคารกรุงไทย จำกัด (มหาชน)</v>
      </c>
      <c r="C1770" s="83" t="str">
        <f>_xlfn.XLOOKUP(B:B,'Swift Code&amp;Bank Name'!B:B,'Swift Code&amp;Bank Name'!C:C)</f>
        <v>KRUNGTHAI BANK PUBLIC COMPANY LIMITED</v>
      </c>
      <c r="D1770" s="83" t="s">
        <v>4160</v>
      </c>
      <c r="E1770" s="83" t="s">
        <v>4161</v>
      </c>
      <c r="F1770" s="83" t="s">
        <v>4162</v>
      </c>
      <c r="G1770" s="83" t="str">
        <f t="shared" si="27"/>
        <v>0516  สาขาเชียงดาว  CHIANG  DAO BRANCH</v>
      </c>
      <c r="H1770" s="83">
        <v>25250521</v>
      </c>
    </row>
    <row r="1771" spans="1:8" x14ac:dyDescent="0.25">
      <c r="A1771" s="83" t="s">
        <v>3612</v>
      </c>
      <c r="B1771" s="83" t="str">
        <f>_xlfn.XLOOKUP(A:A,[1]FI_NAME!$A:$A,[1]FI_NAME!$B:$B)</f>
        <v>ธนาคารกรุงไทย จำกัด (มหาชน)</v>
      </c>
      <c r="C1771" s="83" t="str">
        <f>_xlfn.XLOOKUP(B:B,'Swift Code&amp;Bank Name'!B:B,'Swift Code&amp;Bank Name'!C:C)</f>
        <v>KRUNGTHAI BANK PUBLIC COMPANY LIMITED</v>
      </c>
      <c r="D1771" s="83" t="s">
        <v>1523</v>
      </c>
      <c r="E1771" s="83" t="s">
        <v>4163</v>
      </c>
      <c r="F1771" s="83" t="s">
        <v>4164</v>
      </c>
      <c r="G1771" s="83" t="str">
        <f t="shared" si="27"/>
        <v>0517  สาขาพิชัย  PHICHAI BRANCH</v>
      </c>
      <c r="H1771" s="83">
        <v>25250724</v>
      </c>
    </row>
    <row r="1772" spans="1:8" x14ac:dyDescent="0.25">
      <c r="A1772" s="83" t="s">
        <v>3612</v>
      </c>
      <c r="B1772" s="83" t="str">
        <f>_xlfn.XLOOKUP(A:A,[1]FI_NAME!$A:$A,[1]FI_NAME!$B:$B)</f>
        <v>ธนาคารกรุงไทย จำกัด (มหาชน)</v>
      </c>
      <c r="C1772" s="83" t="str">
        <f>_xlfn.XLOOKUP(B:B,'Swift Code&amp;Bank Name'!B:B,'Swift Code&amp;Bank Name'!C:C)</f>
        <v>KRUNGTHAI BANK PUBLIC COMPANY LIMITED</v>
      </c>
      <c r="D1772" s="83" t="s">
        <v>1526</v>
      </c>
      <c r="E1772" s="83" t="s">
        <v>1245</v>
      </c>
      <c r="F1772" s="83" t="s">
        <v>1246</v>
      </c>
      <c r="G1772" s="83" t="str">
        <f t="shared" si="27"/>
        <v>0518  สาขาเถิน  THOEN BRANCH</v>
      </c>
      <c r="H1772" s="83">
        <v>25300417</v>
      </c>
    </row>
    <row r="1773" spans="1:8" x14ac:dyDescent="0.25">
      <c r="A1773" s="83" t="s">
        <v>3612</v>
      </c>
      <c r="B1773" s="83" t="str">
        <f>_xlfn.XLOOKUP(A:A,[1]FI_NAME!$A:$A,[1]FI_NAME!$B:$B)</f>
        <v>ธนาคารกรุงไทย จำกัด (มหาชน)</v>
      </c>
      <c r="C1773" s="83" t="str">
        <f>_xlfn.XLOOKUP(B:B,'Swift Code&amp;Bank Name'!B:B,'Swift Code&amp;Bank Name'!C:C)</f>
        <v>KRUNGTHAI BANK PUBLIC COMPANY LIMITED</v>
      </c>
      <c r="D1773" s="83" t="s">
        <v>1529</v>
      </c>
      <c r="E1773" s="83" t="s">
        <v>4165</v>
      </c>
      <c r="F1773" s="83" t="s">
        <v>4166</v>
      </c>
      <c r="G1773" s="83" t="str">
        <f t="shared" si="27"/>
        <v>0519  สาขาสันกำแพง  SUN  KUMPHAENG BRANCH</v>
      </c>
      <c r="H1773" s="83">
        <v>25300605</v>
      </c>
    </row>
    <row r="1774" spans="1:8" x14ac:dyDescent="0.25">
      <c r="A1774" s="83" t="s">
        <v>3612</v>
      </c>
      <c r="B1774" s="83" t="str">
        <f>_xlfn.XLOOKUP(A:A,[1]FI_NAME!$A:$A,[1]FI_NAME!$B:$B)</f>
        <v>ธนาคารกรุงไทย จำกัด (มหาชน)</v>
      </c>
      <c r="C1774" s="83" t="str">
        <f>_xlfn.XLOOKUP(B:B,'Swift Code&amp;Bank Name'!B:B,'Swift Code&amp;Bank Name'!C:C)</f>
        <v>KRUNGTHAI BANK PUBLIC COMPANY LIMITED</v>
      </c>
      <c r="D1774" s="83" t="s">
        <v>1532</v>
      </c>
      <c r="E1774" s="83" t="s">
        <v>4167</v>
      </c>
      <c r="F1774" s="83" t="s">
        <v>4168</v>
      </c>
      <c r="G1774" s="83" t="str">
        <f t="shared" si="27"/>
        <v>0520  สาขาเชียงใหม่  CHIANG  MAI BRANCH</v>
      </c>
      <c r="H1774" s="83">
        <v>25300817</v>
      </c>
    </row>
    <row r="1775" spans="1:8" x14ac:dyDescent="0.25">
      <c r="A1775" s="83" t="s">
        <v>3612</v>
      </c>
      <c r="B1775" s="83" t="str">
        <f>_xlfn.XLOOKUP(A:A,[1]FI_NAME!$A:$A,[1]FI_NAME!$B:$B)</f>
        <v>ธนาคารกรุงไทย จำกัด (มหาชน)</v>
      </c>
      <c r="C1775" s="83" t="str">
        <f>_xlfn.XLOOKUP(B:B,'Swift Code&amp;Bank Name'!B:B,'Swift Code&amp;Bank Name'!C:C)</f>
        <v>KRUNGTHAI BANK PUBLIC COMPANY LIMITED</v>
      </c>
      <c r="D1775" s="83" t="s">
        <v>1535</v>
      </c>
      <c r="E1775" s="83" t="s">
        <v>1506</v>
      </c>
      <c r="F1775" s="83" t="s">
        <v>4169</v>
      </c>
      <c r="G1775" s="83" t="str">
        <f t="shared" si="27"/>
        <v>0521  สาขาถนนสุเทพ  SUTHEP  ROAD BRANCH</v>
      </c>
      <c r="H1775" s="83">
        <v>25300911</v>
      </c>
    </row>
    <row r="1776" spans="1:8" x14ac:dyDescent="0.25">
      <c r="A1776" s="83" t="s">
        <v>3612</v>
      </c>
      <c r="B1776" s="83" t="str">
        <f>_xlfn.XLOOKUP(A:A,[1]FI_NAME!$A:$A,[1]FI_NAME!$B:$B)</f>
        <v>ธนาคารกรุงไทย จำกัด (มหาชน)</v>
      </c>
      <c r="C1776" s="83" t="str">
        <f>_xlfn.XLOOKUP(B:B,'Swift Code&amp;Bank Name'!B:B,'Swift Code&amp;Bank Name'!C:C)</f>
        <v>KRUNGTHAI BANK PUBLIC COMPANY LIMITED</v>
      </c>
      <c r="D1776" s="83" t="s">
        <v>1538</v>
      </c>
      <c r="E1776" s="83" t="s">
        <v>1143</v>
      </c>
      <c r="F1776" s="83" t="s">
        <v>1144</v>
      </c>
      <c r="G1776" s="83" t="str">
        <f t="shared" si="27"/>
        <v>0522  สาขาพาน  PHAN BRANCH</v>
      </c>
      <c r="H1776" s="83">
        <v>25311209</v>
      </c>
    </row>
    <row r="1777" spans="1:8" x14ac:dyDescent="0.25">
      <c r="A1777" s="83" t="s">
        <v>3612</v>
      </c>
      <c r="B1777" s="83" t="str">
        <f>_xlfn.XLOOKUP(A:A,[1]FI_NAME!$A:$A,[1]FI_NAME!$B:$B)</f>
        <v>ธนาคารกรุงไทย จำกัด (มหาชน)</v>
      </c>
      <c r="C1777" s="83" t="str">
        <f>_xlfn.XLOOKUP(B:B,'Swift Code&amp;Bank Name'!B:B,'Swift Code&amp;Bank Name'!C:C)</f>
        <v>KRUNGTHAI BANK PUBLIC COMPANY LIMITED</v>
      </c>
      <c r="D1777" s="83" t="s">
        <v>4170</v>
      </c>
      <c r="E1777" s="83" t="s">
        <v>4171</v>
      </c>
      <c r="F1777" s="83" t="s">
        <v>4172</v>
      </c>
      <c r="G1777" s="83" t="str">
        <f t="shared" si="27"/>
        <v>0523  สาขาปง  PONG BRANCH</v>
      </c>
      <c r="H1777" s="83">
        <v>25320317</v>
      </c>
    </row>
    <row r="1778" spans="1:8" x14ac:dyDescent="0.25">
      <c r="A1778" s="83" t="s">
        <v>3612</v>
      </c>
      <c r="B1778" s="83" t="str">
        <f>_xlfn.XLOOKUP(A:A,[1]FI_NAME!$A:$A,[1]FI_NAME!$B:$B)</f>
        <v>ธนาคารกรุงไทย จำกัด (มหาชน)</v>
      </c>
      <c r="C1778" s="83" t="str">
        <f>_xlfn.XLOOKUP(B:B,'Swift Code&amp;Bank Name'!B:B,'Swift Code&amp;Bank Name'!C:C)</f>
        <v>KRUNGTHAI BANK PUBLIC COMPANY LIMITED</v>
      </c>
      <c r="D1778" s="83" t="s">
        <v>1541</v>
      </c>
      <c r="E1778" s="83" t="s">
        <v>1158</v>
      </c>
      <c r="F1778" s="83" t="s">
        <v>4173</v>
      </c>
      <c r="G1778" s="83" t="str">
        <f t="shared" si="27"/>
        <v>0524  สาขาสันป่าตอง  SANPATONG BRANCH</v>
      </c>
      <c r="H1778" s="83">
        <v>25320331</v>
      </c>
    </row>
    <row r="1779" spans="1:8" x14ac:dyDescent="0.25">
      <c r="A1779" s="83" t="s">
        <v>3612</v>
      </c>
      <c r="B1779" s="83" t="str">
        <f>_xlfn.XLOOKUP(A:A,[1]FI_NAME!$A:$A,[1]FI_NAME!$B:$B)</f>
        <v>ธนาคารกรุงไทย จำกัด (มหาชน)</v>
      </c>
      <c r="C1779" s="83" t="str">
        <f>_xlfn.XLOOKUP(B:B,'Swift Code&amp;Bank Name'!B:B,'Swift Code&amp;Bank Name'!C:C)</f>
        <v>KRUNGTHAI BANK PUBLIC COMPANY LIMITED</v>
      </c>
      <c r="D1779" s="83" t="s">
        <v>4174</v>
      </c>
      <c r="E1779" s="83" t="s">
        <v>4175</v>
      </c>
      <c r="F1779" s="83" t="s">
        <v>4176</v>
      </c>
      <c r="G1779" s="83" t="str">
        <f t="shared" si="27"/>
        <v>0525  สาขาปาย  PAI BRANCH</v>
      </c>
      <c r="H1779" s="83">
        <v>25320428</v>
      </c>
    </row>
    <row r="1780" spans="1:8" x14ac:dyDescent="0.25">
      <c r="A1780" s="83" t="s">
        <v>3612</v>
      </c>
      <c r="B1780" s="83" t="str">
        <f>_xlfn.XLOOKUP(A:A,[1]FI_NAME!$A:$A,[1]FI_NAME!$B:$B)</f>
        <v>ธนาคารกรุงไทย จำกัด (มหาชน)</v>
      </c>
      <c r="C1780" s="83" t="str">
        <f>_xlfn.XLOOKUP(B:B,'Swift Code&amp;Bank Name'!B:B,'Swift Code&amp;Bank Name'!C:C)</f>
        <v>KRUNGTHAI BANK PUBLIC COMPANY LIMITED</v>
      </c>
      <c r="D1780" s="83" t="s">
        <v>1544</v>
      </c>
      <c r="E1780" s="83" t="s">
        <v>1233</v>
      </c>
      <c r="F1780" s="83" t="s">
        <v>4177</v>
      </c>
      <c r="G1780" s="83" t="str">
        <f t="shared" si="27"/>
        <v>0526  สาขาจอมทอง  CHOM  THONG BRANCH</v>
      </c>
      <c r="H1780" s="83">
        <v>25330316</v>
      </c>
    </row>
    <row r="1781" spans="1:8" x14ac:dyDescent="0.25">
      <c r="A1781" s="83" t="s">
        <v>3612</v>
      </c>
      <c r="B1781" s="83" t="str">
        <f>_xlfn.XLOOKUP(A:A,[1]FI_NAME!$A:$A,[1]FI_NAME!$B:$B)</f>
        <v>ธนาคารกรุงไทย จำกัด (มหาชน)</v>
      </c>
      <c r="C1781" s="83" t="str">
        <f>_xlfn.XLOOKUP(B:B,'Swift Code&amp;Bank Name'!B:B,'Swift Code&amp;Bank Name'!C:C)</f>
        <v>KRUNGTHAI BANK PUBLIC COMPANY LIMITED</v>
      </c>
      <c r="D1781" s="83" t="s">
        <v>1547</v>
      </c>
      <c r="E1781" s="83" t="s">
        <v>4178</v>
      </c>
      <c r="F1781" s="83" t="s">
        <v>4179</v>
      </c>
      <c r="G1781" s="83" t="str">
        <f t="shared" si="27"/>
        <v>0527  สาขาตรอน  TRON   (ย้ายสาขา 8 ก.พ.53 ปลูกบนที่อสังหาริมทรัพย์ของธนาคาร) BRANCH</v>
      </c>
      <c r="H1781" s="83">
        <v>25330420</v>
      </c>
    </row>
    <row r="1782" spans="1:8" x14ac:dyDescent="0.25">
      <c r="A1782" s="83" t="s">
        <v>3612</v>
      </c>
      <c r="B1782" s="83" t="str">
        <f>_xlfn.XLOOKUP(A:A,[1]FI_NAME!$A:$A,[1]FI_NAME!$B:$B)</f>
        <v>ธนาคารกรุงไทย จำกัด (มหาชน)</v>
      </c>
      <c r="C1782" s="83" t="str">
        <f>_xlfn.XLOOKUP(B:B,'Swift Code&amp;Bank Name'!B:B,'Swift Code&amp;Bank Name'!C:C)</f>
        <v>KRUNGTHAI BANK PUBLIC COMPANY LIMITED</v>
      </c>
      <c r="D1782" s="83" t="s">
        <v>1550</v>
      </c>
      <c r="E1782" s="83" t="s">
        <v>4180</v>
      </c>
      <c r="F1782" s="83" t="s">
        <v>4181</v>
      </c>
      <c r="G1782" s="83" t="str">
        <f t="shared" si="27"/>
        <v>0528  สาขาแม่ทะ  MAE  THA BRANCH</v>
      </c>
      <c r="H1782" s="83">
        <v>25330504</v>
      </c>
    </row>
    <row r="1783" spans="1:8" x14ac:dyDescent="0.25">
      <c r="A1783" s="83" t="s">
        <v>3612</v>
      </c>
      <c r="B1783" s="83" t="str">
        <f>_xlfn.XLOOKUP(A:A,[1]FI_NAME!$A:$A,[1]FI_NAME!$B:$B)</f>
        <v>ธนาคารกรุงไทย จำกัด (มหาชน)</v>
      </c>
      <c r="C1783" s="83" t="str">
        <f>_xlfn.XLOOKUP(B:B,'Swift Code&amp;Bank Name'!B:B,'Swift Code&amp;Bank Name'!C:C)</f>
        <v>KRUNGTHAI BANK PUBLIC COMPANY LIMITED</v>
      </c>
      <c r="D1783" s="83" t="s">
        <v>2915</v>
      </c>
      <c r="E1783" s="83" t="s">
        <v>4182</v>
      </c>
      <c r="F1783" s="83" t="s">
        <v>4183</v>
      </c>
      <c r="G1783" s="83" t="str">
        <f t="shared" si="27"/>
        <v>0529  สาขาขุนยวม  KHUN  YUAM BRANCH</v>
      </c>
      <c r="H1783" s="83">
        <v>25330608</v>
      </c>
    </row>
    <row r="1784" spans="1:8" x14ac:dyDescent="0.25">
      <c r="A1784" s="83" t="s">
        <v>3612</v>
      </c>
      <c r="B1784" s="83" t="str">
        <f>_xlfn.XLOOKUP(A:A,[1]FI_NAME!$A:$A,[1]FI_NAME!$B:$B)</f>
        <v>ธนาคารกรุงไทย จำกัด (มหาชน)</v>
      </c>
      <c r="C1784" s="83" t="str">
        <f>_xlfn.XLOOKUP(B:B,'Swift Code&amp;Bank Name'!B:B,'Swift Code&amp;Bank Name'!C:C)</f>
        <v>KRUNGTHAI BANK PUBLIC COMPANY LIMITED</v>
      </c>
      <c r="D1784" s="83" t="s">
        <v>1553</v>
      </c>
      <c r="E1784" s="83" t="s">
        <v>4184</v>
      </c>
      <c r="F1784" s="83" t="s">
        <v>4185</v>
      </c>
      <c r="G1784" s="83" t="str">
        <f t="shared" si="27"/>
        <v>0530  สาขาวังเหนือ  WANG  NUA BRANCH</v>
      </c>
      <c r="H1784" s="83">
        <v>25330720</v>
      </c>
    </row>
    <row r="1785" spans="1:8" x14ac:dyDescent="0.25">
      <c r="A1785" s="83" t="s">
        <v>3612</v>
      </c>
      <c r="B1785" s="83" t="str">
        <f>_xlfn.XLOOKUP(A:A,[1]FI_NAME!$A:$A,[1]FI_NAME!$B:$B)</f>
        <v>ธนาคารกรุงไทย จำกัด (มหาชน)</v>
      </c>
      <c r="C1785" s="83" t="str">
        <f>_xlfn.XLOOKUP(B:B,'Swift Code&amp;Bank Name'!B:B,'Swift Code&amp;Bank Name'!C:C)</f>
        <v>KRUNGTHAI BANK PUBLIC COMPANY LIMITED</v>
      </c>
      <c r="D1785" s="83" t="s">
        <v>1556</v>
      </c>
      <c r="E1785" s="83" t="s">
        <v>1179</v>
      </c>
      <c r="F1785" s="83" t="s">
        <v>1180</v>
      </c>
      <c r="G1785" s="83" t="str">
        <f t="shared" si="27"/>
        <v>0532  สาขาฝาง  FANG BRANCH</v>
      </c>
      <c r="H1785" s="83">
        <v>25330907</v>
      </c>
    </row>
    <row r="1786" spans="1:8" x14ac:dyDescent="0.25">
      <c r="A1786" s="83" t="s">
        <v>3612</v>
      </c>
      <c r="B1786" s="83" t="str">
        <f>_xlfn.XLOOKUP(A:A,[1]FI_NAME!$A:$A,[1]FI_NAME!$B:$B)</f>
        <v>ธนาคารกรุงไทย จำกัด (มหาชน)</v>
      </c>
      <c r="C1786" s="83" t="str">
        <f>_xlfn.XLOOKUP(B:B,'Swift Code&amp;Bank Name'!B:B,'Swift Code&amp;Bank Name'!C:C)</f>
        <v>KRUNGTHAI BANK PUBLIC COMPANY LIMITED</v>
      </c>
      <c r="D1786" s="83" t="s">
        <v>1562</v>
      </c>
      <c r="E1786" s="83" t="s">
        <v>1341</v>
      </c>
      <c r="F1786" s="83" t="s">
        <v>4186</v>
      </c>
      <c r="G1786" s="83" t="str">
        <f t="shared" si="27"/>
        <v>0534  สาขาเชียงคำ  CHIANG  KHAM BRANCH</v>
      </c>
      <c r="H1786" s="83">
        <v>25331019</v>
      </c>
    </row>
    <row r="1787" spans="1:8" x14ac:dyDescent="0.25">
      <c r="A1787" s="83" t="s">
        <v>3612</v>
      </c>
      <c r="B1787" s="83" t="str">
        <f>_xlfn.XLOOKUP(A:A,[1]FI_NAME!$A:$A,[1]FI_NAME!$B:$B)</f>
        <v>ธนาคารกรุงไทย จำกัด (มหาชน)</v>
      </c>
      <c r="C1787" s="83" t="str">
        <f>_xlfn.XLOOKUP(B:B,'Swift Code&amp;Bank Name'!B:B,'Swift Code&amp;Bank Name'!C:C)</f>
        <v>KRUNGTHAI BANK PUBLIC COMPANY LIMITED</v>
      </c>
      <c r="D1787" s="83" t="s">
        <v>1565</v>
      </c>
      <c r="E1787" s="83" t="s">
        <v>1230</v>
      </c>
      <c r="F1787" s="83" t="s">
        <v>4187</v>
      </c>
      <c r="G1787" s="83" t="str">
        <f t="shared" si="27"/>
        <v>0535  สาขาแม่จัน  MAE  CHAN BRANCH</v>
      </c>
      <c r="H1787" s="83">
        <v>25331123</v>
      </c>
    </row>
    <row r="1788" spans="1:8" x14ac:dyDescent="0.25">
      <c r="A1788" s="83" t="s">
        <v>3612</v>
      </c>
      <c r="B1788" s="83" t="str">
        <f>_xlfn.XLOOKUP(A:A,[1]FI_NAME!$A:$A,[1]FI_NAME!$B:$B)</f>
        <v>ธนาคารกรุงไทย จำกัด (มหาชน)</v>
      </c>
      <c r="C1788" s="83" t="str">
        <f>_xlfn.XLOOKUP(B:B,'Swift Code&amp;Bank Name'!B:B,'Swift Code&amp;Bank Name'!C:C)</f>
        <v>KRUNGTHAI BANK PUBLIC COMPANY LIMITED</v>
      </c>
      <c r="D1788" s="83" t="s">
        <v>1568</v>
      </c>
      <c r="E1788" s="83" t="s">
        <v>4188</v>
      </c>
      <c r="F1788" s="83" t="s">
        <v>4189</v>
      </c>
      <c r="G1788" s="83" t="str">
        <f t="shared" si="27"/>
        <v>0536  สาขาประตูชัย  PRATUCHAI BRANCH</v>
      </c>
      <c r="H1788" s="83">
        <v>25340906</v>
      </c>
    </row>
    <row r="1789" spans="1:8" x14ac:dyDescent="0.25">
      <c r="A1789" s="83" t="s">
        <v>3612</v>
      </c>
      <c r="B1789" s="83" t="str">
        <f>_xlfn.XLOOKUP(A:A,[1]FI_NAME!$A:$A,[1]FI_NAME!$B:$B)</f>
        <v>ธนาคารกรุงไทย จำกัด (มหาชน)</v>
      </c>
      <c r="C1789" s="83" t="str">
        <f>_xlfn.XLOOKUP(B:B,'Swift Code&amp;Bank Name'!B:B,'Swift Code&amp;Bank Name'!C:C)</f>
        <v>KRUNGTHAI BANK PUBLIC COMPANY LIMITED</v>
      </c>
      <c r="D1789" s="83" t="s">
        <v>1571</v>
      </c>
      <c r="E1789" s="83" t="s">
        <v>4190</v>
      </c>
      <c r="F1789" s="83" t="s">
        <v>4191</v>
      </c>
      <c r="G1789" s="83" t="str">
        <f t="shared" si="27"/>
        <v>0537  สาขาน้ำปาด  NAM  PAT BRANCH</v>
      </c>
      <c r="H1789" s="83">
        <v>25350327</v>
      </c>
    </row>
    <row r="1790" spans="1:8" x14ac:dyDescent="0.25">
      <c r="A1790" s="83" t="s">
        <v>3612</v>
      </c>
      <c r="B1790" s="83" t="str">
        <f>_xlfn.XLOOKUP(A:A,[1]FI_NAME!$A:$A,[1]FI_NAME!$B:$B)</f>
        <v>ธนาคารกรุงไทย จำกัด (มหาชน)</v>
      </c>
      <c r="C1790" s="83" t="str">
        <f>_xlfn.XLOOKUP(B:B,'Swift Code&amp;Bank Name'!B:B,'Swift Code&amp;Bank Name'!C:C)</f>
        <v>KRUNGTHAI BANK PUBLIC COMPANY LIMITED</v>
      </c>
      <c r="D1790" s="83" t="s">
        <v>1574</v>
      </c>
      <c r="E1790" s="83" t="s">
        <v>1398</v>
      </c>
      <c r="F1790" s="83" t="s">
        <v>4192</v>
      </c>
      <c r="G1790" s="83" t="str">
        <f t="shared" si="27"/>
        <v>0538  สาขาหางดง  HANG  DONG BRANCH</v>
      </c>
      <c r="H1790" s="83">
        <v>25320814</v>
      </c>
    </row>
    <row r="1791" spans="1:8" x14ac:dyDescent="0.25">
      <c r="A1791" s="83" t="s">
        <v>3612</v>
      </c>
      <c r="B1791" s="83" t="str">
        <f>_xlfn.XLOOKUP(A:A,[1]FI_NAME!$A:$A,[1]FI_NAME!$B:$B)</f>
        <v>ธนาคารกรุงไทย จำกัด (มหาชน)</v>
      </c>
      <c r="C1791" s="83" t="str">
        <f>_xlfn.XLOOKUP(B:B,'Swift Code&amp;Bank Name'!B:B,'Swift Code&amp;Bank Name'!C:C)</f>
        <v>KRUNGTHAI BANK PUBLIC COMPANY LIMITED</v>
      </c>
      <c r="D1791" s="83" t="s">
        <v>1577</v>
      </c>
      <c r="E1791" s="83" t="s">
        <v>1572</v>
      </c>
      <c r="F1791" s="83" t="s">
        <v>4193</v>
      </c>
      <c r="G1791" s="83" t="str">
        <f t="shared" si="27"/>
        <v>0539  สาขาห้าแยกพ่อขุนเม็งราย  HAYAEK   PHOKHUN  MENGRAI  BRANCH</v>
      </c>
      <c r="H1791" s="83">
        <v>25351127</v>
      </c>
    </row>
    <row r="1792" spans="1:8" x14ac:dyDescent="0.25">
      <c r="A1792" s="83" t="s">
        <v>3612</v>
      </c>
      <c r="B1792" s="83" t="str">
        <f>_xlfn.XLOOKUP(A:A,[1]FI_NAME!$A:$A,[1]FI_NAME!$B:$B)</f>
        <v>ธนาคารกรุงไทย จำกัด (มหาชน)</v>
      </c>
      <c r="C1792" s="83" t="str">
        <f>_xlfn.XLOOKUP(B:B,'Swift Code&amp;Bank Name'!B:B,'Swift Code&amp;Bank Name'!C:C)</f>
        <v>KRUNGTHAI BANK PUBLIC COMPANY LIMITED</v>
      </c>
      <c r="D1792" s="83" t="s">
        <v>1583</v>
      </c>
      <c r="E1792" s="83" t="s">
        <v>4194</v>
      </c>
      <c r="F1792" s="83" t="s">
        <v>4195</v>
      </c>
      <c r="G1792" s="83" t="str">
        <f t="shared" si="27"/>
        <v>0541  สาขาดอกคำใต้  DOK  KHAM  TAI BRANCH</v>
      </c>
      <c r="H1792" s="83">
        <v>25360312</v>
      </c>
    </row>
    <row r="1793" spans="1:8" x14ac:dyDescent="0.25">
      <c r="A1793" s="83" t="s">
        <v>3612</v>
      </c>
      <c r="B1793" s="83" t="str">
        <f>_xlfn.XLOOKUP(A:A,[1]FI_NAME!$A:$A,[1]FI_NAME!$B:$B)</f>
        <v>ธนาคารกรุงไทย จำกัด (มหาชน)</v>
      </c>
      <c r="C1793" s="83" t="str">
        <f>_xlfn.XLOOKUP(B:B,'Swift Code&amp;Bank Name'!B:B,'Swift Code&amp;Bank Name'!C:C)</f>
        <v>KRUNGTHAI BANK PUBLIC COMPANY LIMITED</v>
      </c>
      <c r="D1793" s="83" t="s">
        <v>4196</v>
      </c>
      <c r="E1793" s="83" t="s">
        <v>4197</v>
      </c>
      <c r="F1793" s="83" t="s">
        <v>4198</v>
      </c>
      <c r="G1793" s="83" t="str">
        <f t="shared" si="27"/>
        <v>0545  สาขาไชยปราการ  CHAIPRAKARN   BRANCH</v>
      </c>
      <c r="H1793" s="83">
        <v>25401001</v>
      </c>
    </row>
    <row r="1794" spans="1:8" x14ac:dyDescent="0.25">
      <c r="A1794" s="83" t="s">
        <v>3612</v>
      </c>
      <c r="B1794" s="83" t="str">
        <f>_xlfn.XLOOKUP(A:A,[1]FI_NAME!$A:$A,[1]FI_NAME!$B:$B)</f>
        <v>ธนาคารกรุงไทย จำกัด (มหาชน)</v>
      </c>
      <c r="C1794" s="83" t="str">
        <f>_xlfn.XLOOKUP(B:B,'Swift Code&amp;Bank Name'!B:B,'Swift Code&amp;Bank Name'!C:C)</f>
        <v>KRUNGTHAI BANK PUBLIC COMPANY LIMITED</v>
      </c>
      <c r="D1794" s="83" t="s">
        <v>4199</v>
      </c>
      <c r="E1794" s="83" t="s">
        <v>4200</v>
      </c>
      <c r="F1794" s="83" t="s">
        <v>4201</v>
      </c>
      <c r="G1794" s="83" t="str">
        <f t="shared" si="27"/>
        <v>0546  สาขาเชียงแสน  CHIANG  SAEN BRANCH</v>
      </c>
      <c r="H1794" s="83">
        <v>25380908</v>
      </c>
    </row>
    <row r="1795" spans="1:8" x14ac:dyDescent="0.25">
      <c r="A1795" s="83" t="s">
        <v>3612</v>
      </c>
      <c r="B1795" s="83" t="str">
        <f>_xlfn.XLOOKUP(A:A,[1]FI_NAME!$A:$A,[1]FI_NAME!$B:$B)</f>
        <v>ธนาคารกรุงไทย จำกัด (มหาชน)</v>
      </c>
      <c r="C1795" s="83" t="str">
        <f>_xlfn.XLOOKUP(B:B,'Swift Code&amp;Bank Name'!B:B,'Swift Code&amp;Bank Name'!C:C)</f>
        <v>KRUNGTHAI BANK PUBLIC COMPANY LIMITED</v>
      </c>
      <c r="D1795" s="83" t="s">
        <v>1589</v>
      </c>
      <c r="E1795" s="83" t="s">
        <v>4202</v>
      </c>
      <c r="F1795" s="83" t="s">
        <v>4203</v>
      </c>
      <c r="G1795" s="83" t="str">
        <f t="shared" si="27"/>
        <v>0547  สาขาข่วงสิงห์  KHUANG  SING BRANCH</v>
      </c>
      <c r="H1795" s="83">
        <v>25381201</v>
      </c>
    </row>
    <row r="1796" spans="1:8" x14ac:dyDescent="0.25">
      <c r="A1796" s="83" t="s">
        <v>3612</v>
      </c>
      <c r="B1796" s="83" t="str">
        <f>_xlfn.XLOOKUP(A:A,[1]FI_NAME!$A:$A,[1]FI_NAME!$B:$B)</f>
        <v>ธนาคารกรุงไทย จำกัด (มหาชน)</v>
      </c>
      <c r="C1796" s="83" t="str">
        <f>_xlfn.XLOOKUP(B:B,'Swift Code&amp;Bank Name'!B:B,'Swift Code&amp;Bank Name'!C:C)</f>
        <v>KRUNGTHAI BANK PUBLIC COMPANY LIMITED</v>
      </c>
      <c r="D1796" s="83" t="s">
        <v>2936</v>
      </c>
      <c r="E1796" s="83" t="s">
        <v>4204</v>
      </c>
      <c r="F1796" s="83" t="s">
        <v>4205</v>
      </c>
      <c r="G1796" s="83" t="str">
        <f t="shared" ref="G1796:G1859" si="28">CONCATENATE(D1796,"  ",E1796,"  ",F1796)</f>
        <v>0548  สาขาสี่แยกหนองหอย  SIYAKE NONG HOY BRANCH</v>
      </c>
      <c r="H1796" s="83">
        <v>25391122</v>
      </c>
    </row>
    <row r="1797" spans="1:8" x14ac:dyDescent="0.25">
      <c r="A1797" s="83" t="s">
        <v>3612</v>
      </c>
      <c r="B1797" s="83" t="str">
        <f>_xlfn.XLOOKUP(A:A,[1]FI_NAME!$A:$A,[1]FI_NAME!$B:$B)</f>
        <v>ธนาคารกรุงไทย จำกัด (มหาชน)</v>
      </c>
      <c r="C1797" s="83" t="str">
        <f>_xlfn.XLOOKUP(B:B,'Swift Code&amp;Bank Name'!B:B,'Swift Code&amp;Bank Name'!C:C)</f>
        <v>KRUNGTHAI BANK PUBLIC COMPANY LIMITED</v>
      </c>
      <c r="D1797" s="83" t="s">
        <v>1592</v>
      </c>
      <c r="E1797" s="83" t="s">
        <v>4206</v>
      </c>
      <c r="F1797" s="83" t="s">
        <v>4207</v>
      </c>
      <c r="G1797" s="83" t="str">
        <f t="shared" si="28"/>
        <v>0549  สาขาถนนห้วยแก้ว  HUAI  KAEW  ROAD (SUB) BRANCH</v>
      </c>
      <c r="H1797" s="83">
        <v>25391206</v>
      </c>
    </row>
    <row r="1798" spans="1:8" x14ac:dyDescent="0.25">
      <c r="A1798" s="83" t="s">
        <v>3612</v>
      </c>
      <c r="B1798" s="83" t="str">
        <f>_xlfn.XLOOKUP(A:A,[1]FI_NAME!$A:$A,[1]FI_NAME!$B:$B)</f>
        <v>ธนาคารกรุงไทย จำกัด (มหาชน)</v>
      </c>
      <c r="C1798" s="83" t="str">
        <f>_xlfn.XLOOKUP(B:B,'Swift Code&amp;Bank Name'!B:B,'Swift Code&amp;Bank Name'!C:C)</f>
        <v>KRUNGTHAI BANK PUBLIC COMPANY LIMITED</v>
      </c>
      <c r="D1798" s="83" t="s">
        <v>2939</v>
      </c>
      <c r="E1798" s="83" t="s">
        <v>4208</v>
      </c>
      <c r="F1798" s="83" t="s">
        <v>4209</v>
      </c>
      <c r="G1798" s="83" t="str">
        <f t="shared" si="28"/>
        <v>0552  สาขาเขลางค์นคร  KELANGNAKORN  BRANCH</v>
      </c>
      <c r="H1798" s="83">
        <v>25400912</v>
      </c>
    </row>
    <row r="1799" spans="1:8" x14ac:dyDescent="0.25">
      <c r="A1799" s="83" t="s">
        <v>3612</v>
      </c>
      <c r="B1799" s="83" t="str">
        <f>_xlfn.XLOOKUP(A:A,[1]FI_NAME!$A:$A,[1]FI_NAME!$B:$B)</f>
        <v>ธนาคารกรุงไทย จำกัด (มหาชน)</v>
      </c>
      <c r="C1799" s="83" t="str">
        <f>_xlfn.XLOOKUP(B:B,'Swift Code&amp;Bank Name'!B:B,'Swift Code&amp;Bank Name'!C:C)</f>
        <v>KRUNGTHAI BANK PUBLIC COMPANY LIMITED</v>
      </c>
      <c r="D1799" s="83" t="s">
        <v>4210</v>
      </c>
      <c r="E1799" s="83" t="s">
        <v>1557</v>
      </c>
      <c r="F1799" s="83" t="s">
        <v>4211</v>
      </c>
      <c r="G1799" s="83" t="str">
        <f t="shared" si="28"/>
        <v>0553  สาขาบ่อสร้าง  BO  SANG  BRANCH</v>
      </c>
      <c r="H1799" s="83">
        <v>25401017</v>
      </c>
    </row>
    <row r="1800" spans="1:8" x14ac:dyDescent="0.25">
      <c r="A1800" s="83" t="s">
        <v>3612</v>
      </c>
      <c r="B1800" s="83" t="str">
        <f>_xlfn.XLOOKUP(A:A,[1]FI_NAME!$A:$A,[1]FI_NAME!$B:$B)</f>
        <v>ธนาคารกรุงไทย จำกัด (มหาชน)</v>
      </c>
      <c r="C1800" s="83" t="str">
        <f>_xlfn.XLOOKUP(B:B,'Swift Code&amp;Bank Name'!B:B,'Swift Code&amp;Bank Name'!C:C)</f>
        <v>KRUNGTHAI BANK PUBLIC COMPANY LIMITED</v>
      </c>
      <c r="D1800" s="83" t="s">
        <v>1601</v>
      </c>
      <c r="E1800" s="83" t="s">
        <v>4212</v>
      </c>
      <c r="F1800" s="83" t="s">
        <v>4213</v>
      </c>
      <c r="G1800" s="83" t="str">
        <f t="shared" si="28"/>
        <v>0554  สาขาสี่แยกสนามบินเชียงใหม่  SIYAEK  SANAMBIN  CHIANG MAI  BRANCH</v>
      </c>
      <c r="H1800" s="83">
        <v>25411002</v>
      </c>
    </row>
    <row r="1801" spans="1:8" x14ac:dyDescent="0.25">
      <c r="A1801" s="83" t="s">
        <v>3612</v>
      </c>
      <c r="B1801" s="83" t="str">
        <f>_xlfn.XLOOKUP(A:A,[1]FI_NAME!$A:$A,[1]FI_NAME!$B:$B)</f>
        <v>ธนาคารกรุงไทย จำกัด (มหาชน)</v>
      </c>
      <c r="C1801" s="83" t="str">
        <f>_xlfn.XLOOKUP(B:B,'Swift Code&amp;Bank Name'!B:B,'Swift Code&amp;Bank Name'!C:C)</f>
        <v>KRUNGTHAI BANK PUBLIC COMPANY LIMITED</v>
      </c>
      <c r="D1801" s="83" t="s">
        <v>1631</v>
      </c>
      <c r="E1801" s="83" t="s">
        <v>4214</v>
      </c>
      <c r="F1801" s="83" t="s">
        <v>4215</v>
      </c>
      <c r="G1801" s="83" t="str">
        <f t="shared" si="28"/>
        <v>0567  สาขาตลาดวงศกร  TALAD WONGSAKORN BRANCH</v>
      </c>
      <c r="H1801" s="83">
        <v>25490815</v>
      </c>
    </row>
    <row r="1802" spans="1:8" x14ac:dyDescent="0.25">
      <c r="A1802" s="83" t="s">
        <v>3612</v>
      </c>
      <c r="B1802" s="83" t="str">
        <f>_xlfn.XLOOKUP(A:A,[1]FI_NAME!$A:$A,[1]FI_NAME!$B:$B)</f>
        <v>ธนาคารกรุงไทย จำกัด (มหาชน)</v>
      </c>
      <c r="C1802" s="83" t="str">
        <f>_xlfn.XLOOKUP(B:B,'Swift Code&amp;Bank Name'!B:B,'Swift Code&amp;Bank Name'!C:C)</f>
        <v>KRUNGTHAI BANK PUBLIC COMPANY LIMITED</v>
      </c>
      <c r="D1802" s="83" t="s">
        <v>1640</v>
      </c>
      <c r="E1802" s="83" t="s">
        <v>4216</v>
      </c>
      <c r="F1802" s="83" t="s">
        <v>4217</v>
      </c>
      <c r="G1802" s="83" t="str">
        <f t="shared" si="28"/>
        <v>0573  สาขาวี-สแควร์ (บิ๊กซี) นครสวรรค์  V - SQUARE (BIG C) NAKORN SAWAN  BRANCH</v>
      </c>
      <c r="H1802" s="83">
        <v>25490908</v>
      </c>
    </row>
    <row r="1803" spans="1:8" x14ac:dyDescent="0.25">
      <c r="A1803" s="83" t="s">
        <v>3612</v>
      </c>
      <c r="B1803" s="83" t="str">
        <f>_xlfn.XLOOKUP(A:A,[1]FI_NAME!$A:$A,[1]FI_NAME!$B:$B)</f>
        <v>ธนาคารกรุงไทย จำกัด (มหาชน)</v>
      </c>
      <c r="C1803" s="83" t="str">
        <f>_xlfn.XLOOKUP(B:B,'Swift Code&amp;Bank Name'!B:B,'Swift Code&amp;Bank Name'!C:C)</f>
        <v>KRUNGTHAI BANK PUBLIC COMPANY LIMITED</v>
      </c>
      <c r="D1803" s="83" t="s">
        <v>1643</v>
      </c>
      <c r="E1803" s="83" t="s">
        <v>4218</v>
      </c>
      <c r="F1803" s="83" t="s">
        <v>4219</v>
      </c>
      <c r="G1803" s="83" t="str">
        <f t="shared" si="28"/>
        <v>0574  สาขาศูนย์ปฏิบัติการ บมจ.การบินไทย  OPERATION  CENTER THAI AIRWAYS INTERNATIONAL PUBLIC COMPANY LIMITED (SUB) BRANCH</v>
      </c>
      <c r="H1803" s="83">
        <v>25490928</v>
      </c>
    </row>
    <row r="1804" spans="1:8" x14ac:dyDescent="0.25">
      <c r="A1804" s="83" t="s">
        <v>3612</v>
      </c>
      <c r="B1804" s="83" t="str">
        <f>_xlfn.XLOOKUP(A:A,[1]FI_NAME!$A:$A,[1]FI_NAME!$B:$B)</f>
        <v>ธนาคารกรุงไทย จำกัด (มหาชน)</v>
      </c>
      <c r="C1804" s="83" t="str">
        <f>_xlfn.XLOOKUP(B:B,'Swift Code&amp;Bank Name'!B:B,'Swift Code&amp;Bank Name'!C:C)</f>
        <v>KRUNGTHAI BANK PUBLIC COMPANY LIMITED</v>
      </c>
      <c r="D1804" s="83" t="s">
        <v>4220</v>
      </c>
      <c r="E1804" s="83" t="s">
        <v>4221</v>
      </c>
      <c r="F1804" s="83" t="s">
        <v>4222</v>
      </c>
      <c r="G1804" s="83" t="str">
        <f t="shared" si="28"/>
        <v>0577  สาขาสำนักงานท่าอากาศยานสุวรรณภูมิ  AIRPORT  OPERATING  BUILDING BRANCH</v>
      </c>
      <c r="H1804" s="83">
        <v>25490928</v>
      </c>
    </row>
    <row r="1805" spans="1:8" x14ac:dyDescent="0.25">
      <c r="A1805" s="83" t="s">
        <v>3612</v>
      </c>
      <c r="B1805" s="83" t="str">
        <f>_xlfn.XLOOKUP(A:A,[1]FI_NAME!$A:$A,[1]FI_NAME!$B:$B)</f>
        <v>ธนาคารกรุงไทย จำกัด (มหาชน)</v>
      </c>
      <c r="C1805" s="83" t="str">
        <f>_xlfn.XLOOKUP(B:B,'Swift Code&amp;Bank Name'!B:B,'Swift Code&amp;Bank Name'!C:C)</f>
        <v>KRUNGTHAI BANK PUBLIC COMPANY LIMITED</v>
      </c>
      <c r="D1805" s="83" t="s">
        <v>1652</v>
      </c>
      <c r="E1805" s="83" t="s">
        <v>4223</v>
      </c>
      <c r="F1805" s="83" t="s">
        <v>4224</v>
      </c>
      <c r="G1805" s="83" t="str">
        <f t="shared" si="28"/>
        <v>0578  สาขาอาคารปลอดอากรท่าอากาศยานสุวรรณภูมิ  FREE ZONE BUILDING SUVARNABHUMI AIRPORT  BRANCH</v>
      </c>
      <c r="H1805" s="83">
        <v>25490928</v>
      </c>
    </row>
    <row r="1806" spans="1:8" x14ac:dyDescent="0.25">
      <c r="A1806" s="83" t="s">
        <v>3612</v>
      </c>
      <c r="B1806" s="83" t="str">
        <f>_xlfn.XLOOKUP(A:A,[1]FI_NAME!$A:$A,[1]FI_NAME!$B:$B)</f>
        <v>ธนาคารกรุงไทย จำกัด (มหาชน)</v>
      </c>
      <c r="C1806" s="83" t="str">
        <f>_xlfn.XLOOKUP(B:B,'Swift Code&amp;Bank Name'!B:B,'Swift Code&amp;Bank Name'!C:C)</f>
        <v>KRUNGTHAI BANK PUBLIC COMPANY LIMITED</v>
      </c>
      <c r="D1806" s="83" t="s">
        <v>4225</v>
      </c>
      <c r="E1806" s="83" t="s">
        <v>4226</v>
      </c>
      <c r="F1806" s="83" t="s">
        <v>4227</v>
      </c>
      <c r="G1806" s="83" t="str">
        <f t="shared" si="28"/>
        <v>0579  สาขาสำนักงาน ก.พ.  OFFICE OF CIVIL SERVICE COMISSION BRANCH</v>
      </c>
      <c r="H1806" s="83">
        <v>25491006</v>
      </c>
    </row>
    <row r="1807" spans="1:8" x14ac:dyDescent="0.25">
      <c r="A1807" s="83" t="s">
        <v>3612</v>
      </c>
      <c r="B1807" s="83" t="str">
        <f>_xlfn.XLOOKUP(A:A,[1]FI_NAME!$A:$A,[1]FI_NAME!$B:$B)</f>
        <v>ธนาคารกรุงไทย จำกัด (มหาชน)</v>
      </c>
      <c r="C1807" s="83" t="str">
        <f>_xlfn.XLOOKUP(B:B,'Swift Code&amp;Bank Name'!B:B,'Swift Code&amp;Bank Name'!C:C)</f>
        <v>KRUNGTHAI BANK PUBLIC COMPANY LIMITED</v>
      </c>
      <c r="D1807" s="83" t="s">
        <v>1687</v>
      </c>
      <c r="E1807" s="83" t="s">
        <v>4228</v>
      </c>
      <c r="F1807" s="83" t="s">
        <v>4229</v>
      </c>
      <c r="G1807" s="83" t="str">
        <f t="shared" si="28"/>
        <v>0592  สาขาบางละมุง (ตลาดนาเกลือ)  BANGLAMUNG (TALAD NAKLUA) BRANCH</v>
      </c>
      <c r="H1807" s="83">
        <v>25491013</v>
      </c>
    </row>
    <row r="1808" spans="1:8" x14ac:dyDescent="0.25">
      <c r="A1808" s="83" t="s">
        <v>3612</v>
      </c>
      <c r="B1808" s="83" t="str">
        <f>_xlfn.XLOOKUP(A:A,[1]FI_NAME!$A:$A,[1]FI_NAME!$B:$B)</f>
        <v>ธนาคารกรุงไทย จำกัด (มหาชน)</v>
      </c>
      <c r="C1808" s="83" t="str">
        <f>_xlfn.XLOOKUP(B:B,'Swift Code&amp;Bank Name'!B:B,'Swift Code&amp;Bank Name'!C:C)</f>
        <v>KRUNGTHAI BANK PUBLIC COMPANY LIMITED</v>
      </c>
      <c r="D1808" s="83" t="s">
        <v>1690</v>
      </c>
      <c r="E1808" s="83" t="s">
        <v>4230</v>
      </c>
      <c r="F1808" s="83" t="s">
        <v>4231</v>
      </c>
      <c r="G1808" s="83" t="str">
        <f t="shared" si="28"/>
        <v>0593  สาขาบ่อวิน (ถนนสาย 331)  BORWIN ( 331 ROAD)  BRANCH</v>
      </c>
      <c r="H1808" s="83">
        <v>25491020</v>
      </c>
    </row>
    <row r="1809" spans="1:8" x14ac:dyDescent="0.25">
      <c r="A1809" s="83" t="s">
        <v>3612</v>
      </c>
      <c r="B1809" s="83" t="str">
        <f>_xlfn.XLOOKUP(A:A,[1]FI_NAME!$A:$A,[1]FI_NAME!$B:$B)</f>
        <v>ธนาคารกรุงไทย จำกัด (มหาชน)</v>
      </c>
      <c r="C1809" s="83" t="str">
        <f>_xlfn.XLOOKUP(B:B,'Swift Code&amp;Bank Name'!B:B,'Swift Code&amp;Bank Name'!C:C)</f>
        <v>KRUNGTHAI BANK PUBLIC COMPANY LIMITED</v>
      </c>
      <c r="D1809" s="83" t="s">
        <v>1699</v>
      </c>
      <c r="E1809" s="83" t="s">
        <v>2037</v>
      </c>
      <c r="F1809" s="83" t="s">
        <v>2038</v>
      </c>
      <c r="G1809" s="83" t="str">
        <f t="shared" si="28"/>
        <v>0597  สาขาพาราไดซ์ พาร์ค  PARADISE PARK BRANCH</v>
      </c>
      <c r="H1809" s="83">
        <v>25491101</v>
      </c>
    </row>
    <row r="1810" spans="1:8" x14ac:dyDescent="0.25">
      <c r="A1810" s="83" t="s">
        <v>3612</v>
      </c>
      <c r="B1810" s="83" t="str">
        <f>_xlfn.XLOOKUP(A:A,[1]FI_NAME!$A:$A,[1]FI_NAME!$B:$B)</f>
        <v>ธนาคารกรุงไทย จำกัด (มหาชน)</v>
      </c>
      <c r="C1810" s="83" t="str">
        <f>_xlfn.XLOOKUP(B:B,'Swift Code&amp;Bank Name'!B:B,'Swift Code&amp;Bank Name'!C:C)</f>
        <v>KRUNGTHAI BANK PUBLIC COMPANY LIMITED</v>
      </c>
      <c r="D1810" s="83" t="s">
        <v>1702</v>
      </c>
      <c r="E1810" s="83" t="s">
        <v>787</v>
      </c>
      <c r="F1810" s="83" t="s">
        <v>4232</v>
      </c>
      <c r="G1810" s="83" t="str">
        <f t="shared" si="28"/>
        <v>0598  สาขาเดอะมอลล์ บางแค  THE MALL BANGKAE BRANCH</v>
      </c>
      <c r="H1810" s="83">
        <v>25491103</v>
      </c>
    </row>
    <row r="1811" spans="1:8" x14ac:dyDescent="0.25">
      <c r="A1811" s="83" t="s">
        <v>3612</v>
      </c>
      <c r="B1811" s="83" t="str">
        <f>_xlfn.XLOOKUP(A:A,[1]FI_NAME!$A:$A,[1]FI_NAME!$B:$B)</f>
        <v>ธนาคารกรุงไทย จำกัด (มหาชน)</v>
      </c>
      <c r="C1811" s="83" t="str">
        <f>_xlfn.XLOOKUP(B:B,'Swift Code&amp;Bank Name'!B:B,'Swift Code&amp;Bank Name'!C:C)</f>
        <v>KRUNGTHAI BANK PUBLIC COMPANY LIMITED</v>
      </c>
      <c r="D1811" s="83" t="s">
        <v>1708</v>
      </c>
      <c r="E1811" s="83" t="s">
        <v>3121</v>
      </c>
      <c r="F1811" s="83" t="s">
        <v>4233</v>
      </c>
      <c r="G1811" s="83" t="str">
        <f t="shared" si="28"/>
        <v>0600  สาขาโลตัส อุตรดิตถ์  LOTUS UTTARADIT  BRANCH</v>
      </c>
      <c r="H1811" s="83">
        <v>25491110</v>
      </c>
    </row>
    <row r="1812" spans="1:8" x14ac:dyDescent="0.25">
      <c r="A1812" s="83" t="s">
        <v>3612</v>
      </c>
      <c r="B1812" s="83" t="str">
        <f>_xlfn.XLOOKUP(A:A,[1]FI_NAME!$A:$A,[1]FI_NAME!$B:$B)</f>
        <v>ธนาคารกรุงไทย จำกัด (มหาชน)</v>
      </c>
      <c r="C1812" s="83" t="str">
        <f>_xlfn.XLOOKUP(B:B,'Swift Code&amp;Bank Name'!B:B,'Swift Code&amp;Bank Name'!C:C)</f>
        <v>KRUNGTHAI BANK PUBLIC COMPANY LIMITED</v>
      </c>
      <c r="D1812" s="83" t="s">
        <v>3003</v>
      </c>
      <c r="E1812" s="83" t="s">
        <v>856</v>
      </c>
      <c r="F1812" s="83" t="s">
        <v>857</v>
      </c>
      <c r="G1812" s="83" t="str">
        <f t="shared" si="28"/>
        <v>0601  สาขาพิษณุโลก  PHITSANULOK BRANCH</v>
      </c>
      <c r="H1812" s="83">
        <v>24970126</v>
      </c>
    </row>
    <row r="1813" spans="1:8" x14ac:dyDescent="0.25">
      <c r="A1813" s="83" t="s">
        <v>3612</v>
      </c>
      <c r="B1813" s="83" t="str">
        <f>_xlfn.XLOOKUP(A:A,[1]FI_NAME!$A:$A,[1]FI_NAME!$B:$B)</f>
        <v>ธนาคารกรุงไทย จำกัด (มหาชน)</v>
      </c>
      <c r="C1813" s="83" t="str">
        <f>_xlfn.XLOOKUP(B:B,'Swift Code&amp;Bank Name'!B:B,'Swift Code&amp;Bank Name'!C:C)</f>
        <v>KRUNGTHAI BANK PUBLIC COMPANY LIMITED</v>
      </c>
      <c r="D1813" s="83" t="s">
        <v>4234</v>
      </c>
      <c r="E1813" s="83" t="s">
        <v>1140</v>
      </c>
      <c r="F1813" s="83" t="s">
        <v>4235</v>
      </c>
      <c r="G1813" s="83" t="str">
        <f t="shared" si="28"/>
        <v>0602  สาขาวังทอง  WANG  THONG BRANCH</v>
      </c>
      <c r="H1813" s="83">
        <v>25201121</v>
      </c>
    </row>
    <row r="1814" spans="1:8" x14ac:dyDescent="0.25">
      <c r="A1814" s="83" t="s">
        <v>3612</v>
      </c>
      <c r="B1814" s="83" t="str">
        <f>_xlfn.XLOOKUP(A:A,[1]FI_NAME!$A:$A,[1]FI_NAME!$B:$B)</f>
        <v>ธนาคารกรุงไทย จำกัด (มหาชน)</v>
      </c>
      <c r="C1814" s="83" t="str">
        <f>_xlfn.XLOOKUP(B:B,'Swift Code&amp;Bank Name'!B:B,'Swift Code&amp;Bank Name'!C:C)</f>
        <v>KRUNGTHAI BANK PUBLIC COMPANY LIMITED</v>
      </c>
      <c r="D1814" s="83" t="s">
        <v>4236</v>
      </c>
      <c r="E1814" s="83" t="s">
        <v>975</v>
      </c>
      <c r="F1814" s="83" t="s">
        <v>976</v>
      </c>
      <c r="G1814" s="83" t="str">
        <f t="shared" si="28"/>
        <v>0603  สาขาตาก  TAK BRANCH</v>
      </c>
      <c r="H1814" s="83">
        <v>25011118</v>
      </c>
    </row>
    <row r="1815" spans="1:8" x14ac:dyDescent="0.25">
      <c r="A1815" s="83" t="s">
        <v>3612</v>
      </c>
      <c r="B1815" s="83" t="str">
        <f>_xlfn.XLOOKUP(A:A,[1]FI_NAME!$A:$A,[1]FI_NAME!$B:$B)</f>
        <v>ธนาคารกรุงไทย จำกัด (มหาชน)</v>
      </c>
      <c r="C1815" s="83" t="str">
        <f>_xlfn.XLOOKUP(B:B,'Swift Code&amp;Bank Name'!B:B,'Swift Code&amp;Bank Name'!C:C)</f>
        <v>KRUNGTHAI BANK PUBLIC COMPANY LIMITED</v>
      </c>
      <c r="D1815" s="83" t="s">
        <v>1711</v>
      </c>
      <c r="E1815" s="83" t="s">
        <v>1050</v>
      </c>
      <c r="F1815" s="83" t="s">
        <v>4237</v>
      </c>
      <c r="G1815" s="83" t="str">
        <f t="shared" si="28"/>
        <v>0604  สาขาแม่สอด  MAE  SOT BRANCH</v>
      </c>
      <c r="H1815" s="83">
        <v>25140809</v>
      </c>
    </row>
    <row r="1816" spans="1:8" x14ac:dyDescent="0.25">
      <c r="A1816" s="83" t="s">
        <v>3612</v>
      </c>
      <c r="B1816" s="83" t="str">
        <f>_xlfn.XLOOKUP(A:A,[1]FI_NAME!$A:$A,[1]FI_NAME!$B:$B)</f>
        <v>ธนาคารกรุงไทย จำกัด (มหาชน)</v>
      </c>
      <c r="C1816" s="83" t="str">
        <f>_xlfn.XLOOKUP(B:B,'Swift Code&amp;Bank Name'!B:B,'Swift Code&amp;Bank Name'!C:C)</f>
        <v>KRUNGTHAI BANK PUBLIC COMPANY LIMITED</v>
      </c>
      <c r="D1816" s="83" t="s">
        <v>4238</v>
      </c>
      <c r="E1816" s="83" t="s">
        <v>909</v>
      </c>
      <c r="F1816" s="83" t="s">
        <v>4239</v>
      </c>
      <c r="G1816" s="83" t="str">
        <f t="shared" si="28"/>
        <v>0605  สาขานครสวรรค์  NAKHON  SAWAN BRANCH</v>
      </c>
      <c r="H1816" s="83">
        <v>24890516</v>
      </c>
    </row>
    <row r="1817" spans="1:8" x14ac:dyDescent="0.25">
      <c r="A1817" s="83" t="s">
        <v>3612</v>
      </c>
      <c r="B1817" s="83" t="str">
        <f>_xlfn.XLOOKUP(A:A,[1]FI_NAME!$A:$A,[1]FI_NAME!$B:$B)</f>
        <v>ธนาคารกรุงไทย จำกัด (มหาชน)</v>
      </c>
      <c r="C1817" s="83" t="str">
        <f>_xlfn.XLOOKUP(B:B,'Swift Code&amp;Bank Name'!B:B,'Swift Code&amp;Bank Name'!C:C)</f>
        <v>KRUNGTHAI BANK PUBLIC COMPANY LIMITED</v>
      </c>
      <c r="D1817" s="83" t="s">
        <v>4240</v>
      </c>
      <c r="E1817" s="83" t="s">
        <v>1227</v>
      </c>
      <c r="F1817" s="83" t="s">
        <v>4241</v>
      </c>
      <c r="G1817" s="83" t="str">
        <f t="shared" si="28"/>
        <v>0606  สาขาลาดยาว  LAT  YAO BRANCH</v>
      </c>
      <c r="H1817" s="83">
        <v>25170315</v>
      </c>
    </row>
    <row r="1818" spans="1:8" x14ac:dyDescent="0.25">
      <c r="A1818" s="83" t="s">
        <v>3612</v>
      </c>
      <c r="B1818" s="83" t="str">
        <f>_xlfn.XLOOKUP(A:A,[1]FI_NAME!$A:$A,[1]FI_NAME!$B:$B)</f>
        <v>ธนาคารกรุงไทย จำกัด (มหาชน)</v>
      </c>
      <c r="C1818" s="83" t="str">
        <f>_xlfn.XLOOKUP(B:B,'Swift Code&amp;Bank Name'!B:B,'Swift Code&amp;Bank Name'!C:C)</f>
        <v>KRUNGTHAI BANK PUBLIC COMPANY LIMITED</v>
      </c>
      <c r="D1818" s="83" t="s">
        <v>4242</v>
      </c>
      <c r="E1818" s="83" t="s">
        <v>996</v>
      </c>
      <c r="F1818" s="83" t="s">
        <v>997</v>
      </c>
      <c r="G1818" s="83" t="str">
        <f t="shared" si="28"/>
        <v>0607  สาขาตาคลี  TAKHLI BRANCH</v>
      </c>
      <c r="H1818" s="83">
        <v>25011027</v>
      </c>
    </row>
    <row r="1819" spans="1:8" x14ac:dyDescent="0.25">
      <c r="A1819" s="83" t="s">
        <v>3612</v>
      </c>
      <c r="B1819" s="83" t="str">
        <f>_xlfn.XLOOKUP(A:A,[1]FI_NAME!$A:$A,[1]FI_NAME!$B:$B)</f>
        <v>ธนาคารกรุงไทย จำกัด (มหาชน)</v>
      </c>
      <c r="C1819" s="83" t="str">
        <f>_xlfn.XLOOKUP(B:B,'Swift Code&amp;Bank Name'!B:B,'Swift Code&amp;Bank Name'!C:C)</f>
        <v>KRUNGTHAI BANK PUBLIC COMPANY LIMITED</v>
      </c>
      <c r="D1819" s="83" t="s">
        <v>3006</v>
      </c>
      <c r="E1819" s="83" t="s">
        <v>4243</v>
      </c>
      <c r="F1819" s="83" t="s">
        <v>4244</v>
      </c>
      <c r="G1819" s="83" t="str">
        <f t="shared" si="28"/>
        <v>0608  สาขาชุมแสง  CHUMSAENG BRANCH</v>
      </c>
      <c r="H1819" s="83">
        <v>25000405</v>
      </c>
    </row>
    <row r="1820" spans="1:8" x14ac:dyDescent="0.25">
      <c r="A1820" s="83" t="s">
        <v>3612</v>
      </c>
      <c r="B1820" s="83" t="str">
        <f>_xlfn.XLOOKUP(A:A,[1]FI_NAME!$A:$A,[1]FI_NAME!$B:$B)</f>
        <v>ธนาคารกรุงไทย จำกัด (มหาชน)</v>
      </c>
      <c r="C1820" s="83" t="str">
        <f>_xlfn.XLOOKUP(B:B,'Swift Code&amp;Bank Name'!B:B,'Swift Code&amp;Bank Name'!C:C)</f>
        <v>KRUNGTHAI BANK PUBLIC COMPANY LIMITED</v>
      </c>
      <c r="D1820" s="83" t="s">
        <v>1714</v>
      </c>
      <c r="E1820" s="83" t="s">
        <v>1149</v>
      </c>
      <c r="F1820" s="83" t="s">
        <v>4245</v>
      </c>
      <c r="G1820" s="83" t="str">
        <f t="shared" si="28"/>
        <v>0609  สาขาพยุหะคีรี  PHAYUHA  KHIRI BRANCH</v>
      </c>
      <c r="H1820" s="83">
        <v>25201216</v>
      </c>
    </row>
    <row r="1821" spans="1:8" x14ac:dyDescent="0.25">
      <c r="A1821" s="83" t="s">
        <v>3612</v>
      </c>
      <c r="B1821" s="83" t="str">
        <f>_xlfn.XLOOKUP(A:A,[1]FI_NAME!$A:$A,[1]FI_NAME!$B:$B)</f>
        <v>ธนาคารกรุงไทย จำกัด (มหาชน)</v>
      </c>
      <c r="C1821" s="83" t="str">
        <f>_xlfn.XLOOKUP(B:B,'Swift Code&amp;Bank Name'!B:B,'Swift Code&amp;Bank Name'!C:C)</f>
        <v>KRUNGTHAI BANK PUBLIC COMPANY LIMITED</v>
      </c>
      <c r="D1821" s="83" t="s">
        <v>4246</v>
      </c>
      <c r="E1821" s="83" t="s">
        <v>1035</v>
      </c>
      <c r="F1821" s="83" t="s">
        <v>1036</v>
      </c>
      <c r="G1821" s="83" t="str">
        <f t="shared" si="28"/>
        <v>0610  สาขาพิจิตร  PHICHIT BRANCH</v>
      </c>
      <c r="H1821" s="83">
        <v>25510531</v>
      </c>
    </row>
    <row r="1822" spans="1:8" x14ac:dyDescent="0.25">
      <c r="A1822" s="83" t="s">
        <v>3612</v>
      </c>
      <c r="B1822" s="83" t="str">
        <f>_xlfn.XLOOKUP(A:A,[1]FI_NAME!$A:$A,[1]FI_NAME!$B:$B)</f>
        <v>ธนาคารกรุงไทย จำกัด (มหาชน)</v>
      </c>
      <c r="C1822" s="83" t="str">
        <f>_xlfn.XLOOKUP(B:B,'Swift Code&amp;Bank Name'!B:B,'Swift Code&amp;Bank Name'!C:C)</f>
        <v>KRUNGTHAI BANK PUBLIC COMPANY LIMITED</v>
      </c>
      <c r="D1822" s="83" t="s">
        <v>1717</v>
      </c>
      <c r="E1822" s="83" t="s">
        <v>930</v>
      </c>
      <c r="F1822" s="83" t="s">
        <v>4247</v>
      </c>
      <c r="G1822" s="83" t="str">
        <f t="shared" si="28"/>
        <v>0611  สาขาตะพานหิน  TAPHAN  HIN BRANCH</v>
      </c>
      <c r="H1822" s="83">
        <v>24960426</v>
      </c>
    </row>
    <row r="1823" spans="1:8" x14ac:dyDescent="0.25">
      <c r="A1823" s="83" t="s">
        <v>3612</v>
      </c>
      <c r="B1823" s="83" t="str">
        <f>_xlfn.XLOOKUP(A:A,[1]FI_NAME!$A:$A,[1]FI_NAME!$B:$B)</f>
        <v>ธนาคารกรุงไทย จำกัด (มหาชน)</v>
      </c>
      <c r="C1823" s="83" t="str">
        <f>_xlfn.XLOOKUP(B:B,'Swift Code&amp;Bank Name'!B:B,'Swift Code&amp;Bank Name'!C:C)</f>
        <v>KRUNGTHAI BANK PUBLIC COMPANY LIMITED</v>
      </c>
      <c r="D1823" s="83" t="s">
        <v>4248</v>
      </c>
      <c r="E1823" s="83" t="s">
        <v>2620</v>
      </c>
      <c r="F1823" s="83" t="s">
        <v>4249</v>
      </c>
      <c r="G1823" s="83" t="str">
        <f t="shared" si="28"/>
        <v>0612  สาขาทับคล้อ  THAP  KLO BRANCH</v>
      </c>
      <c r="H1823" s="83">
        <v>25161123</v>
      </c>
    </row>
    <row r="1824" spans="1:8" x14ac:dyDescent="0.25">
      <c r="A1824" s="83" t="s">
        <v>3612</v>
      </c>
      <c r="B1824" s="83" t="str">
        <f>_xlfn.XLOOKUP(A:A,[1]FI_NAME!$A:$A,[1]FI_NAME!$B:$B)</f>
        <v>ธนาคารกรุงไทย จำกัด (มหาชน)</v>
      </c>
      <c r="C1824" s="83" t="str">
        <f>_xlfn.XLOOKUP(B:B,'Swift Code&amp;Bank Name'!B:B,'Swift Code&amp;Bank Name'!C:C)</f>
        <v>KRUNGTHAI BANK PUBLIC COMPANY LIMITED</v>
      </c>
      <c r="D1824" s="83" t="s">
        <v>1720</v>
      </c>
      <c r="E1824" s="83" t="s">
        <v>1173</v>
      </c>
      <c r="F1824" s="83" t="s">
        <v>4250</v>
      </c>
      <c r="G1824" s="83" t="str">
        <f t="shared" si="28"/>
        <v>0613  สาขาบางมูลนาก  BANG  MUN  NAK BRANCH</v>
      </c>
      <c r="H1824" s="83">
        <v>24970911</v>
      </c>
    </row>
    <row r="1825" spans="1:8" x14ac:dyDescent="0.25">
      <c r="A1825" s="83" t="s">
        <v>3612</v>
      </c>
      <c r="B1825" s="83" t="str">
        <f>_xlfn.XLOOKUP(A:A,[1]FI_NAME!$A:$A,[1]FI_NAME!$B:$B)</f>
        <v>ธนาคารกรุงไทย จำกัด (มหาชน)</v>
      </c>
      <c r="C1825" s="83" t="str">
        <f>_xlfn.XLOOKUP(B:B,'Swift Code&amp;Bank Name'!B:B,'Swift Code&amp;Bank Name'!C:C)</f>
        <v>KRUNGTHAI BANK PUBLIC COMPANY LIMITED</v>
      </c>
      <c r="D1825" s="83" t="s">
        <v>3015</v>
      </c>
      <c r="E1825" s="83" t="s">
        <v>1155</v>
      </c>
      <c r="F1825" s="83" t="s">
        <v>1156</v>
      </c>
      <c r="G1825" s="83" t="str">
        <f t="shared" si="28"/>
        <v>0614  สาขาเพชรบูรณ์  PHETCHABUN BRANCH</v>
      </c>
      <c r="H1825" s="83">
        <v>25091111</v>
      </c>
    </row>
    <row r="1826" spans="1:8" x14ac:dyDescent="0.25">
      <c r="A1826" s="83" t="s">
        <v>3612</v>
      </c>
      <c r="B1826" s="83" t="str">
        <f>_xlfn.XLOOKUP(A:A,[1]FI_NAME!$A:$A,[1]FI_NAME!$B:$B)</f>
        <v>ธนาคารกรุงไทย จำกัด (มหาชน)</v>
      </c>
      <c r="C1826" s="83" t="str">
        <f>_xlfn.XLOOKUP(B:B,'Swift Code&amp;Bank Name'!B:B,'Swift Code&amp;Bank Name'!C:C)</f>
        <v>KRUNGTHAI BANK PUBLIC COMPANY LIMITED</v>
      </c>
      <c r="D1826" s="83" t="s">
        <v>4251</v>
      </c>
      <c r="E1826" s="83" t="s">
        <v>1041</v>
      </c>
      <c r="F1826" s="83" t="s">
        <v>4252</v>
      </c>
      <c r="G1826" s="83" t="str">
        <f t="shared" si="28"/>
        <v>0615  สาขาหล่มสัก  LOM  SAK BRANCH</v>
      </c>
      <c r="H1826" s="83">
        <v>25010610</v>
      </c>
    </row>
    <row r="1827" spans="1:8" x14ac:dyDescent="0.25">
      <c r="A1827" s="83" t="s">
        <v>3612</v>
      </c>
      <c r="B1827" s="83" t="str">
        <f>_xlfn.XLOOKUP(A:A,[1]FI_NAME!$A:$A,[1]FI_NAME!$B:$B)</f>
        <v>ธนาคารกรุงไทย จำกัด (มหาชน)</v>
      </c>
      <c r="C1827" s="83" t="str">
        <f>_xlfn.XLOOKUP(B:B,'Swift Code&amp;Bank Name'!B:B,'Swift Code&amp;Bank Name'!C:C)</f>
        <v>KRUNGTHAI BANK PUBLIC COMPANY LIMITED</v>
      </c>
      <c r="D1827" s="83" t="s">
        <v>4253</v>
      </c>
      <c r="E1827" s="83" t="s">
        <v>1185</v>
      </c>
      <c r="F1827" s="83" t="s">
        <v>1186</v>
      </c>
      <c r="G1827" s="83" t="str">
        <f t="shared" si="28"/>
        <v>0616  สาขาสุโขทัย  SUKHOTHAI BRANCH</v>
      </c>
      <c r="H1827" s="83">
        <v>25011114</v>
      </c>
    </row>
    <row r="1828" spans="1:8" x14ac:dyDescent="0.25">
      <c r="A1828" s="83" t="s">
        <v>3612</v>
      </c>
      <c r="B1828" s="83" t="str">
        <f>_xlfn.XLOOKUP(A:A,[1]FI_NAME!$A:$A,[1]FI_NAME!$B:$B)</f>
        <v>ธนาคารกรุงไทย จำกัด (มหาชน)</v>
      </c>
      <c r="C1828" s="83" t="str">
        <f>_xlfn.XLOOKUP(B:B,'Swift Code&amp;Bank Name'!B:B,'Swift Code&amp;Bank Name'!C:C)</f>
        <v>KRUNGTHAI BANK PUBLIC COMPANY LIMITED</v>
      </c>
      <c r="D1828" s="83" t="s">
        <v>3018</v>
      </c>
      <c r="E1828" s="83" t="s">
        <v>1044</v>
      </c>
      <c r="F1828" s="83" t="s">
        <v>1045</v>
      </c>
      <c r="G1828" s="83" t="str">
        <f t="shared" si="28"/>
        <v>0617  สาขาสวรรคโลก  SAWANKHALOK BRANCH</v>
      </c>
      <c r="H1828" s="83">
        <v>25011203</v>
      </c>
    </row>
    <row r="1829" spans="1:8" x14ac:dyDescent="0.25">
      <c r="A1829" s="83" t="s">
        <v>3612</v>
      </c>
      <c r="B1829" s="83" t="str">
        <f>_xlfn.XLOOKUP(A:A,[1]FI_NAME!$A:$A,[1]FI_NAME!$B:$B)</f>
        <v>ธนาคารกรุงไทย จำกัด (มหาชน)</v>
      </c>
      <c r="C1829" s="83" t="str">
        <f>_xlfn.XLOOKUP(B:B,'Swift Code&amp;Bank Name'!B:B,'Swift Code&amp;Bank Name'!C:C)</f>
        <v>KRUNGTHAI BANK PUBLIC COMPANY LIMITED</v>
      </c>
      <c r="D1829" s="83" t="s">
        <v>1723</v>
      </c>
      <c r="E1829" s="83" t="s">
        <v>4254</v>
      </c>
      <c r="F1829" s="83" t="s">
        <v>4255</v>
      </c>
      <c r="G1829" s="83" t="str">
        <f t="shared" si="28"/>
        <v>0618  สาขาศรีสำโรง  SI  SAMRONG BRANCH</v>
      </c>
      <c r="H1829" s="83">
        <v>25200429</v>
      </c>
    </row>
    <row r="1830" spans="1:8" x14ac:dyDescent="0.25">
      <c r="A1830" s="83" t="s">
        <v>3612</v>
      </c>
      <c r="B1830" s="83" t="str">
        <f>_xlfn.XLOOKUP(A:A,[1]FI_NAME!$A:$A,[1]FI_NAME!$B:$B)</f>
        <v>ธนาคารกรุงไทย จำกัด (มหาชน)</v>
      </c>
      <c r="C1830" s="83" t="str">
        <f>_xlfn.XLOOKUP(B:B,'Swift Code&amp;Bank Name'!B:B,'Swift Code&amp;Bank Name'!C:C)</f>
        <v>KRUNGTHAI BANK PUBLIC COMPANY LIMITED</v>
      </c>
      <c r="D1830" s="83" t="s">
        <v>3021</v>
      </c>
      <c r="E1830" s="83" t="s">
        <v>1056</v>
      </c>
      <c r="F1830" s="83" t="s">
        <v>4256</v>
      </c>
      <c r="G1830" s="83" t="str">
        <f t="shared" si="28"/>
        <v>0619  สาขาอุทัยธานี  UTHAI  THANI BRANCH</v>
      </c>
      <c r="H1830" s="83">
        <v>25000325</v>
      </c>
    </row>
    <row r="1831" spans="1:8" x14ac:dyDescent="0.25">
      <c r="A1831" s="83" t="s">
        <v>3612</v>
      </c>
      <c r="B1831" s="83" t="str">
        <f>_xlfn.XLOOKUP(A:A,[1]FI_NAME!$A:$A,[1]FI_NAME!$B:$B)</f>
        <v>ธนาคารกรุงไทย จำกัด (มหาชน)</v>
      </c>
      <c r="C1831" s="83" t="str">
        <f>_xlfn.XLOOKUP(B:B,'Swift Code&amp;Bank Name'!B:B,'Swift Code&amp;Bank Name'!C:C)</f>
        <v>KRUNGTHAI BANK PUBLIC COMPANY LIMITED</v>
      </c>
      <c r="D1831" s="83" t="s">
        <v>4257</v>
      </c>
      <c r="E1831" s="83" t="s">
        <v>993</v>
      </c>
      <c r="F1831" s="83" t="s">
        <v>4258</v>
      </c>
      <c r="G1831" s="83" t="str">
        <f t="shared" si="28"/>
        <v>0620  สาขากำแพงเพชร  KAMPHAENG  PHET BRANCH</v>
      </c>
      <c r="H1831" s="83">
        <v>25120529</v>
      </c>
    </row>
    <row r="1832" spans="1:8" x14ac:dyDescent="0.25">
      <c r="A1832" s="83" t="s">
        <v>3612</v>
      </c>
      <c r="B1832" s="83" t="str">
        <f>_xlfn.XLOOKUP(A:A,[1]FI_NAME!$A:$A,[1]FI_NAME!$B:$B)</f>
        <v>ธนาคารกรุงไทย จำกัด (มหาชน)</v>
      </c>
      <c r="C1832" s="83" t="str">
        <f>_xlfn.XLOOKUP(B:B,'Swift Code&amp;Bank Name'!B:B,'Swift Code&amp;Bank Name'!C:C)</f>
        <v>KRUNGTHAI BANK PUBLIC COMPANY LIMITED</v>
      </c>
      <c r="D1832" s="83" t="s">
        <v>4259</v>
      </c>
      <c r="E1832" s="83" t="s">
        <v>2814</v>
      </c>
      <c r="F1832" s="83" t="s">
        <v>4260</v>
      </c>
      <c r="G1832" s="83" t="str">
        <f t="shared" si="28"/>
        <v>0621  สาขาคลองขลุง  KLONG  KHLUNG BRANCH</v>
      </c>
      <c r="H1832" s="83">
        <v>25201223</v>
      </c>
    </row>
    <row r="1833" spans="1:8" x14ac:dyDescent="0.25">
      <c r="A1833" s="83" t="s">
        <v>3612</v>
      </c>
      <c r="B1833" s="83" t="str">
        <f>_xlfn.XLOOKUP(A:A,[1]FI_NAME!$A:$A,[1]FI_NAME!$B:$B)</f>
        <v>ธนาคารกรุงไทย จำกัด (มหาชน)</v>
      </c>
      <c r="C1833" s="83" t="str">
        <f>_xlfn.XLOOKUP(B:B,'Swift Code&amp;Bank Name'!B:B,'Swift Code&amp;Bank Name'!C:C)</f>
        <v>KRUNGTHAI BANK PUBLIC COMPANY LIMITED</v>
      </c>
      <c r="D1833" s="83" t="s">
        <v>4261</v>
      </c>
      <c r="E1833" s="83" t="s">
        <v>4262</v>
      </c>
      <c r="F1833" s="83" t="s">
        <v>4263</v>
      </c>
      <c r="G1833" s="83" t="str">
        <f t="shared" si="28"/>
        <v>0622  สาขาศรีนคร  SI  NAKHON BRANCH</v>
      </c>
      <c r="H1833" s="83">
        <v>25210120</v>
      </c>
    </row>
    <row r="1834" spans="1:8" x14ac:dyDescent="0.25">
      <c r="A1834" s="83" t="s">
        <v>3612</v>
      </c>
      <c r="B1834" s="83" t="str">
        <f>_xlfn.XLOOKUP(A:A,[1]FI_NAME!$A:$A,[1]FI_NAME!$B:$B)</f>
        <v>ธนาคารกรุงไทย จำกัด (มหาชน)</v>
      </c>
      <c r="C1834" s="83" t="str">
        <f>_xlfn.XLOOKUP(B:B,'Swift Code&amp;Bank Name'!B:B,'Swift Code&amp;Bank Name'!C:C)</f>
        <v>KRUNGTHAI BANK PUBLIC COMPANY LIMITED</v>
      </c>
      <c r="D1834" s="83" t="s">
        <v>3024</v>
      </c>
      <c r="E1834" s="83" t="s">
        <v>4264</v>
      </c>
      <c r="F1834" s="83" t="s">
        <v>4265</v>
      </c>
      <c r="G1834" s="83" t="str">
        <f t="shared" si="28"/>
        <v>0623  สาขาชนแดน  CHON  DAEN BRANCH</v>
      </c>
      <c r="H1834" s="83">
        <v>25210815</v>
      </c>
    </row>
    <row r="1835" spans="1:8" x14ac:dyDescent="0.25">
      <c r="A1835" s="83" t="s">
        <v>3612</v>
      </c>
      <c r="B1835" s="83" t="str">
        <f>_xlfn.XLOOKUP(A:A,[1]FI_NAME!$A:$A,[1]FI_NAME!$B:$B)</f>
        <v>ธนาคารกรุงไทย จำกัด (มหาชน)</v>
      </c>
      <c r="C1835" s="83" t="str">
        <f>_xlfn.XLOOKUP(B:B,'Swift Code&amp;Bank Name'!B:B,'Swift Code&amp;Bank Name'!C:C)</f>
        <v>KRUNGTHAI BANK PUBLIC COMPANY LIMITED</v>
      </c>
      <c r="D1835" s="83" t="s">
        <v>4266</v>
      </c>
      <c r="E1835" s="83" t="s">
        <v>4267</v>
      </c>
      <c r="F1835" s="83" t="s">
        <v>4268</v>
      </c>
      <c r="G1835" s="83" t="str">
        <f t="shared" si="28"/>
        <v>0624  สาขาบางระกำ  BANG  RAKAM BRANCH</v>
      </c>
      <c r="H1835" s="83">
        <v>25240918</v>
      </c>
    </row>
    <row r="1836" spans="1:8" x14ac:dyDescent="0.25">
      <c r="A1836" s="83" t="s">
        <v>3612</v>
      </c>
      <c r="B1836" s="83" t="str">
        <f>_xlfn.XLOOKUP(A:A,[1]FI_NAME!$A:$A,[1]FI_NAME!$B:$B)</f>
        <v>ธนาคารกรุงไทย จำกัด (มหาชน)</v>
      </c>
      <c r="C1836" s="83" t="str">
        <f>_xlfn.XLOOKUP(B:B,'Swift Code&amp;Bank Name'!B:B,'Swift Code&amp;Bank Name'!C:C)</f>
        <v>KRUNGTHAI BANK PUBLIC COMPANY LIMITED</v>
      </c>
      <c r="D1836" s="83" t="s">
        <v>4269</v>
      </c>
      <c r="E1836" s="83" t="s">
        <v>4270</v>
      </c>
      <c r="F1836" s="83" t="s">
        <v>4271</v>
      </c>
      <c r="G1836" s="83" t="str">
        <f t="shared" si="28"/>
        <v>0625  สาขาโพทะเล  PHO  THALE BRANCH</v>
      </c>
      <c r="H1836" s="83">
        <v>25250618</v>
      </c>
    </row>
    <row r="1837" spans="1:8" x14ac:dyDescent="0.25">
      <c r="A1837" s="83" t="s">
        <v>3612</v>
      </c>
      <c r="B1837" s="83" t="str">
        <f>_xlfn.XLOOKUP(A:A,[1]FI_NAME!$A:$A,[1]FI_NAME!$B:$B)</f>
        <v>ธนาคารกรุงไทย จำกัด (มหาชน)</v>
      </c>
      <c r="C1837" s="83" t="str">
        <f>_xlfn.XLOOKUP(B:B,'Swift Code&amp;Bank Name'!B:B,'Swift Code&amp;Bank Name'!C:C)</f>
        <v>KRUNGTHAI BANK PUBLIC COMPANY LIMITED</v>
      </c>
      <c r="D1837" s="83" t="s">
        <v>1726</v>
      </c>
      <c r="E1837" s="83" t="s">
        <v>4272</v>
      </c>
      <c r="F1837" s="83" t="s">
        <v>4273</v>
      </c>
      <c r="G1837" s="83" t="str">
        <f t="shared" si="28"/>
        <v>0626  สาขาตากฟ้า  TAK  FA BRANCH</v>
      </c>
      <c r="H1837" s="83">
        <v>25260218</v>
      </c>
    </row>
    <row r="1838" spans="1:8" x14ac:dyDescent="0.25">
      <c r="A1838" s="83" t="s">
        <v>3612</v>
      </c>
      <c r="B1838" s="83" t="str">
        <f>_xlfn.XLOOKUP(A:A,[1]FI_NAME!$A:$A,[1]FI_NAME!$B:$B)</f>
        <v>ธนาคารกรุงไทย จำกัด (มหาชน)</v>
      </c>
      <c r="C1838" s="83" t="str">
        <f>_xlfn.XLOOKUP(B:B,'Swift Code&amp;Bank Name'!B:B,'Swift Code&amp;Bank Name'!C:C)</f>
        <v>KRUNGTHAI BANK PUBLIC COMPANY LIMITED</v>
      </c>
      <c r="D1838" s="83" t="s">
        <v>3025</v>
      </c>
      <c r="E1838" s="83" t="s">
        <v>4274</v>
      </c>
      <c r="F1838" s="83" t="s">
        <v>4275</v>
      </c>
      <c r="G1838" s="83" t="str">
        <f t="shared" si="28"/>
        <v>0627  สาขาสลกบาตร  SALOKBAT BRANCH</v>
      </c>
      <c r="H1838" s="83">
        <v>25260318</v>
      </c>
    </row>
    <row r="1839" spans="1:8" x14ac:dyDescent="0.25">
      <c r="A1839" s="83" t="s">
        <v>3612</v>
      </c>
      <c r="B1839" s="83" t="str">
        <f>_xlfn.XLOOKUP(A:A,[1]FI_NAME!$A:$A,[1]FI_NAME!$B:$B)</f>
        <v>ธนาคารกรุงไทย จำกัด (มหาชน)</v>
      </c>
      <c r="C1839" s="83" t="str">
        <f>_xlfn.XLOOKUP(B:B,'Swift Code&amp;Bank Name'!B:B,'Swift Code&amp;Bank Name'!C:C)</f>
        <v>KRUNGTHAI BANK PUBLIC COMPANY LIMITED</v>
      </c>
      <c r="D1839" s="83" t="s">
        <v>3028</v>
      </c>
      <c r="E1839" s="83" t="s">
        <v>4276</v>
      </c>
      <c r="F1839" s="83" t="s">
        <v>4277</v>
      </c>
      <c r="G1839" s="83" t="str">
        <f t="shared" si="28"/>
        <v>0628  สาขาปากน้ำโพ  PAK  NAM  PHO BRANCH</v>
      </c>
      <c r="H1839" s="83">
        <v>25260401</v>
      </c>
    </row>
    <row r="1840" spans="1:8" x14ac:dyDescent="0.25">
      <c r="A1840" s="83" t="s">
        <v>3612</v>
      </c>
      <c r="B1840" s="83" t="str">
        <f>_xlfn.XLOOKUP(A:A,[1]FI_NAME!$A:$A,[1]FI_NAME!$B:$B)</f>
        <v>ธนาคารกรุงไทย จำกัด (มหาชน)</v>
      </c>
      <c r="C1840" s="83" t="str">
        <f>_xlfn.XLOOKUP(B:B,'Swift Code&amp;Bank Name'!B:B,'Swift Code&amp;Bank Name'!C:C)</f>
        <v>KRUNGTHAI BANK PUBLIC COMPANY LIMITED</v>
      </c>
      <c r="D1840" s="83" t="s">
        <v>4278</v>
      </c>
      <c r="E1840" s="83" t="s">
        <v>4279</v>
      </c>
      <c r="F1840" s="83" t="s">
        <v>4280</v>
      </c>
      <c r="G1840" s="83" t="str">
        <f t="shared" si="28"/>
        <v>0629  สาขาวิเชียรบุรี  WICHIAN  BURI BRANCH</v>
      </c>
      <c r="H1840" s="83">
        <v>25260603</v>
      </c>
    </row>
    <row r="1841" spans="1:8" x14ac:dyDescent="0.25">
      <c r="A1841" s="83" t="s">
        <v>3612</v>
      </c>
      <c r="B1841" s="83" t="str">
        <f>_xlfn.XLOOKUP(A:A,[1]FI_NAME!$A:$A,[1]FI_NAME!$B:$B)</f>
        <v>ธนาคารกรุงไทย จำกัด (มหาชน)</v>
      </c>
      <c r="C1841" s="83" t="str">
        <f>_xlfn.XLOOKUP(B:B,'Swift Code&amp;Bank Name'!B:B,'Swift Code&amp;Bank Name'!C:C)</f>
        <v>KRUNGTHAI BANK PUBLIC COMPANY LIMITED</v>
      </c>
      <c r="D1841" s="83" t="s">
        <v>3029</v>
      </c>
      <c r="E1841" s="83" t="s">
        <v>4281</v>
      </c>
      <c r="F1841" s="83" t="s">
        <v>4282</v>
      </c>
      <c r="G1841" s="83" t="str">
        <f t="shared" si="28"/>
        <v>0630  สาขานครไทย  NAKHON  THAI BRANCH</v>
      </c>
      <c r="H1841" s="83">
        <v>25271212</v>
      </c>
    </row>
    <row r="1842" spans="1:8" x14ac:dyDescent="0.25">
      <c r="A1842" s="83" t="s">
        <v>3612</v>
      </c>
      <c r="B1842" s="83" t="str">
        <f>_xlfn.XLOOKUP(A:A,[1]FI_NAME!$A:$A,[1]FI_NAME!$B:$B)</f>
        <v>ธนาคารกรุงไทย จำกัด (มหาชน)</v>
      </c>
      <c r="C1842" s="83" t="str">
        <f>_xlfn.XLOOKUP(B:B,'Swift Code&amp;Bank Name'!B:B,'Swift Code&amp;Bank Name'!C:C)</f>
        <v>KRUNGTHAI BANK PUBLIC COMPANY LIMITED</v>
      </c>
      <c r="D1842" s="83" t="s">
        <v>1729</v>
      </c>
      <c r="E1842" s="83" t="s">
        <v>4283</v>
      </c>
      <c r="F1842" s="83" t="s">
        <v>4284</v>
      </c>
      <c r="G1842" s="83" t="str">
        <f t="shared" si="28"/>
        <v>0631  สาขาบรรพตพิสัย  BANPHOT  PHISAI BRANCH</v>
      </c>
      <c r="H1842" s="83">
        <v>25280524</v>
      </c>
    </row>
    <row r="1843" spans="1:8" x14ac:dyDescent="0.25">
      <c r="A1843" s="83" t="s">
        <v>3612</v>
      </c>
      <c r="B1843" s="83" t="str">
        <f>_xlfn.XLOOKUP(A:A,[1]FI_NAME!$A:$A,[1]FI_NAME!$B:$B)</f>
        <v>ธนาคารกรุงไทย จำกัด (มหาชน)</v>
      </c>
      <c r="C1843" s="83" t="str">
        <f>_xlfn.XLOOKUP(B:B,'Swift Code&amp;Bank Name'!B:B,'Swift Code&amp;Bank Name'!C:C)</f>
        <v>KRUNGTHAI BANK PUBLIC COMPANY LIMITED</v>
      </c>
      <c r="D1843" s="83" t="s">
        <v>4285</v>
      </c>
      <c r="E1843" s="83" t="s">
        <v>1323</v>
      </c>
      <c r="F1843" s="83" t="s">
        <v>4286</v>
      </c>
      <c r="G1843" s="83" t="str">
        <f t="shared" si="28"/>
        <v>0632  สาขาห้าแยกโคกมะตูม  HAYAEK  KHOKMATOOM BRANCH</v>
      </c>
      <c r="H1843" s="83">
        <v>25291107</v>
      </c>
    </row>
    <row r="1844" spans="1:8" x14ac:dyDescent="0.25">
      <c r="A1844" s="83" t="s">
        <v>3612</v>
      </c>
      <c r="B1844" s="83" t="str">
        <f>_xlfn.XLOOKUP(A:A,[1]FI_NAME!$A:$A,[1]FI_NAME!$B:$B)</f>
        <v>ธนาคารกรุงไทย จำกัด (มหาชน)</v>
      </c>
      <c r="C1844" s="83" t="str">
        <f>_xlfn.XLOOKUP(B:B,'Swift Code&amp;Bank Name'!B:B,'Swift Code&amp;Bank Name'!C:C)</f>
        <v>KRUNGTHAI BANK PUBLIC COMPANY LIMITED</v>
      </c>
      <c r="D1844" s="83" t="s">
        <v>4287</v>
      </c>
      <c r="E1844" s="83" t="s">
        <v>1419</v>
      </c>
      <c r="F1844" s="83" t="s">
        <v>4288</v>
      </c>
      <c r="G1844" s="83" t="str">
        <f t="shared" si="28"/>
        <v>0633  สาขาถนนสวรรค์วิถี  SAWANVITI  ROAD BRANCH</v>
      </c>
      <c r="H1844" s="83">
        <v>25300817</v>
      </c>
    </row>
    <row r="1845" spans="1:8" x14ac:dyDescent="0.25">
      <c r="A1845" s="83" t="s">
        <v>3612</v>
      </c>
      <c r="B1845" s="83" t="str">
        <f>_xlfn.XLOOKUP(A:A,[1]FI_NAME!$A:$A,[1]FI_NAME!$B:$B)</f>
        <v>ธนาคารกรุงไทย จำกัด (มหาชน)</v>
      </c>
      <c r="C1845" s="83" t="str">
        <f>_xlfn.XLOOKUP(B:B,'Swift Code&amp;Bank Name'!B:B,'Swift Code&amp;Bank Name'!C:C)</f>
        <v>KRUNGTHAI BANK PUBLIC COMPANY LIMITED</v>
      </c>
      <c r="D1845" s="83" t="s">
        <v>1732</v>
      </c>
      <c r="E1845" s="83" t="s">
        <v>4289</v>
      </c>
      <c r="F1845" s="83" t="s">
        <v>4290</v>
      </c>
      <c r="G1845" s="83" t="str">
        <f t="shared" si="28"/>
        <v>0634  สาขาลานกระบือ  LAN  KRABU BRANCH</v>
      </c>
      <c r="H1845" s="83">
        <v>25330309</v>
      </c>
    </row>
    <row r="1846" spans="1:8" x14ac:dyDescent="0.25">
      <c r="A1846" s="83" t="s">
        <v>3612</v>
      </c>
      <c r="B1846" s="83" t="str">
        <f>_xlfn.XLOOKUP(A:A,[1]FI_NAME!$A:$A,[1]FI_NAME!$B:$B)</f>
        <v>ธนาคารกรุงไทย จำกัด (มหาชน)</v>
      </c>
      <c r="C1846" s="83" t="str">
        <f>_xlfn.XLOOKUP(B:B,'Swift Code&amp;Bank Name'!B:B,'Swift Code&amp;Bank Name'!C:C)</f>
        <v>KRUNGTHAI BANK PUBLIC COMPANY LIMITED</v>
      </c>
      <c r="D1846" s="83" t="s">
        <v>3032</v>
      </c>
      <c r="E1846" s="83" t="s">
        <v>4291</v>
      </c>
      <c r="F1846" s="83" t="s">
        <v>4292</v>
      </c>
      <c r="G1846" s="83" t="str">
        <f t="shared" si="28"/>
        <v>0635  สาขากงไกรลาศ  KONG  KRAILAT BRANCH</v>
      </c>
      <c r="H1846" s="83">
        <v>25330405</v>
      </c>
    </row>
    <row r="1847" spans="1:8" x14ac:dyDescent="0.25">
      <c r="A1847" s="83" t="s">
        <v>3612</v>
      </c>
      <c r="B1847" s="83" t="str">
        <f>_xlfn.XLOOKUP(A:A,[1]FI_NAME!$A:$A,[1]FI_NAME!$B:$B)</f>
        <v>ธนาคารกรุงไทย จำกัด (มหาชน)</v>
      </c>
      <c r="C1847" s="83" t="str">
        <f>_xlfn.XLOOKUP(B:B,'Swift Code&amp;Bank Name'!B:B,'Swift Code&amp;Bank Name'!C:C)</f>
        <v>KRUNGTHAI BANK PUBLIC COMPANY LIMITED</v>
      </c>
      <c r="D1847" s="83" t="s">
        <v>4293</v>
      </c>
      <c r="E1847" s="83" t="s">
        <v>4294</v>
      </c>
      <c r="F1847" s="83" t="s">
        <v>4295</v>
      </c>
      <c r="G1847" s="83" t="str">
        <f t="shared" si="28"/>
        <v>0636  สาขาสากเหล็ก  SAK  LEG BRANCH</v>
      </c>
      <c r="H1847" s="83">
        <v>25330420</v>
      </c>
    </row>
    <row r="1848" spans="1:8" x14ac:dyDescent="0.25">
      <c r="A1848" s="83" t="s">
        <v>3612</v>
      </c>
      <c r="B1848" s="83" t="str">
        <f>_xlfn.XLOOKUP(A:A,[1]FI_NAME!$A:$A,[1]FI_NAME!$B:$B)</f>
        <v>ธนาคารกรุงไทย จำกัด (มหาชน)</v>
      </c>
      <c r="C1848" s="83" t="str">
        <f>_xlfn.XLOOKUP(B:B,'Swift Code&amp;Bank Name'!B:B,'Swift Code&amp;Bank Name'!C:C)</f>
        <v>KRUNGTHAI BANK PUBLIC COMPANY LIMITED</v>
      </c>
      <c r="D1848" s="83" t="s">
        <v>3035</v>
      </c>
      <c r="E1848" s="83" t="s">
        <v>4296</v>
      </c>
      <c r="F1848" s="83" t="s">
        <v>4297</v>
      </c>
      <c r="G1848" s="83" t="str">
        <f t="shared" si="28"/>
        <v>0637  สาขาพรหมพิราม  PHROM  PHIRAM BRANCH</v>
      </c>
      <c r="H1848" s="83">
        <v>25350724</v>
      </c>
    </row>
    <row r="1849" spans="1:8" x14ac:dyDescent="0.25">
      <c r="A1849" s="83" t="s">
        <v>3612</v>
      </c>
      <c r="B1849" s="83" t="str">
        <f>_xlfn.XLOOKUP(A:A,[1]FI_NAME!$A:$A,[1]FI_NAME!$B:$B)</f>
        <v>ธนาคารกรุงไทย จำกัด (มหาชน)</v>
      </c>
      <c r="C1849" s="83" t="str">
        <f>_xlfn.XLOOKUP(B:B,'Swift Code&amp;Bank Name'!B:B,'Swift Code&amp;Bank Name'!C:C)</f>
        <v>KRUNGTHAI BANK PUBLIC COMPANY LIMITED</v>
      </c>
      <c r="D1849" s="83" t="s">
        <v>3038</v>
      </c>
      <c r="E1849" s="83" t="s">
        <v>1608</v>
      </c>
      <c r="F1849" s="83" t="s">
        <v>4298</v>
      </c>
      <c r="G1849" s="83" t="str">
        <f t="shared" si="28"/>
        <v>0638  สาขาขาณุวรลักษบุรี  KHANU  WORALAKSABURI   BRANCH</v>
      </c>
      <c r="H1849" s="83">
        <v>25401001</v>
      </c>
    </row>
    <row r="1850" spans="1:8" x14ac:dyDescent="0.25">
      <c r="A1850" s="83" t="s">
        <v>3612</v>
      </c>
      <c r="B1850" s="83" t="str">
        <f>_xlfn.XLOOKUP(A:A,[1]FI_NAME!$A:$A,[1]FI_NAME!$B:$B)</f>
        <v>ธนาคารกรุงไทย จำกัด (มหาชน)</v>
      </c>
      <c r="C1850" s="83" t="str">
        <f>_xlfn.XLOOKUP(B:B,'Swift Code&amp;Bank Name'!B:B,'Swift Code&amp;Bank Name'!C:C)</f>
        <v>KRUNGTHAI BANK PUBLIC COMPANY LIMITED</v>
      </c>
      <c r="D1850" s="83" t="s">
        <v>1738</v>
      </c>
      <c r="E1850" s="83" t="s">
        <v>4299</v>
      </c>
      <c r="F1850" s="83" t="s">
        <v>4300</v>
      </c>
      <c r="G1850" s="83" t="str">
        <f t="shared" si="28"/>
        <v>0641  สาขาหนองไผ่  NONG  PHAI BRANCH</v>
      </c>
      <c r="H1850" s="83">
        <v>25400321</v>
      </c>
    </row>
    <row r="1851" spans="1:8" x14ac:dyDescent="0.25">
      <c r="A1851" s="83" t="s">
        <v>3612</v>
      </c>
      <c r="B1851" s="83" t="str">
        <f>_xlfn.XLOOKUP(A:A,[1]FI_NAME!$A:$A,[1]FI_NAME!$B:$B)</f>
        <v>ธนาคารกรุงไทย จำกัด (มหาชน)</v>
      </c>
      <c r="C1851" s="83" t="str">
        <f>_xlfn.XLOOKUP(B:B,'Swift Code&amp;Bank Name'!B:B,'Swift Code&amp;Bank Name'!C:C)</f>
        <v>KRUNGTHAI BANK PUBLIC COMPANY LIMITED</v>
      </c>
      <c r="D1851" s="83" t="s">
        <v>4301</v>
      </c>
      <c r="E1851" s="83" t="s">
        <v>4302</v>
      </c>
      <c r="F1851" s="83" t="s">
        <v>4303</v>
      </c>
      <c r="G1851" s="83" t="str">
        <f t="shared" si="28"/>
        <v>0643  สาขาถนนเพชรเจริญ  PHETCHAROEN  ROAD BRANCH</v>
      </c>
      <c r="H1851" s="83">
        <v>25400829</v>
      </c>
    </row>
    <row r="1852" spans="1:8" x14ac:dyDescent="0.25">
      <c r="A1852" s="83" t="s">
        <v>3612</v>
      </c>
      <c r="B1852" s="83" t="str">
        <f>_xlfn.XLOOKUP(A:A,[1]FI_NAME!$A:$A,[1]FI_NAME!$B:$B)</f>
        <v>ธนาคารกรุงไทย จำกัด (มหาชน)</v>
      </c>
      <c r="C1852" s="83" t="str">
        <f>_xlfn.XLOOKUP(B:B,'Swift Code&amp;Bank Name'!B:B,'Swift Code&amp;Bank Name'!C:C)</f>
        <v>KRUNGTHAI BANK PUBLIC COMPANY LIMITED</v>
      </c>
      <c r="D1852" s="83" t="s">
        <v>1741</v>
      </c>
      <c r="E1852" s="83" t="s">
        <v>1566</v>
      </c>
      <c r="F1852" s="83" t="s">
        <v>4304</v>
      </c>
      <c r="G1852" s="83" t="str">
        <f t="shared" si="28"/>
        <v>0644  สาขาถนนสิงหวัฒน์  SINGHAWAT  ROAD BRANCH</v>
      </c>
      <c r="H1852" s="83">
        <v>25400919</v>
      </c>
    </row>
    <row r="1853" spans="1:8" x14ac:dyDescent="0.25">
      <c r="A1853" s="83" t="s">
        <v>3612</v>
      </c>
      <c r="B1853" s="83" t="str">
        <f>_xlfn.XLOOKUP(A:A,[1]FI_NAME!$A:$A,[1]FI_NAME!$B:$B)</f>
        <v>ธนาคารกรุงไทย จำกัด (มหาชน)</v>
      </c>
      <c r="C1853" s="83" t="str">
        <f>_xlfn.XLOOKUP(B:B,'Swift Code&amp;Bank Name'!B:B,'Swift Code&amp;Bank Name'!C:C)</f>
        <v>KRUNGTHAI BANK PUBLIC COMPANY LIMITED</v>
      </c>
      <c r="D1853" s="83" t="s">
        <v>3107</v>
      </c>
      <c r="E1853" s="83" t="s">
        <v>4305</v>
      </c>
      <c r="F1853" s="83" t="s">
        <v>4306</v>
      </c>
      <c r="G1853" s="83" t="str">
        <f t="shared" si="28"/>
        <v>0683  สาขาตลาดรวมใจ (เมืองทองธานี)  TALAD RUAMJAI (MUANG THONG THANI) BRANCH</v>
      </c>
      <c r="H1853" s="83">
        <v>25491124</v>
      </c>
    </row>
    <row r="1854" spans="1:8" x14ac:dyDescent="0.25">
      <c r="A1854" s="83" t="s">
        <v>3612</v>
      </c>
      <c r="B1854" s="83" t="str">
        <f>_xlfn.XLOOKUP(A:A,[1]FI_NAME!$A:$A,[1]FI_NAME!$B:$B)</f>
        <v>ธนาคารกรุงไทย จำกัด (มหาชน)</v>
      </c>
      <c r="C1854" s="83" t="str">
        <f>_xlfn.XLOOKUP(B:B,'Swift Code&amp;Bank Name'!B:B,'Swift Code&amp;Bank Name'!C:C)</f>
        <v>KRUNGTHAI BANK PUBLIC COMPANY LIMITED</v>
      </c>
      <c r="D1854" s="83" t="s">
        <v>3108</v>
      </c>
      <c r="E1854" s="83" t="s">
        <v>2231</v>
      </c>
      <c r="F1854" s="83" t="s">
        <v>2232</v>
      </c>
      <c r="G1854" s="83" t="str">
        <f t="shared" si="28"/>
        <v>0684  สาขาเซ็นทรัล จันทบุรี  CENTRAL CHANTHABURI BRANCH</v>
      </c>
      <c r="H1854" s="83">
        <v>25491208</v>
      </c>
    </row>
    <row r="1855" spans="1:8" x14ac:dyDescent="0.25">
      <c r="A1855" s="83" t="s">
        <v>3612</v>
      </c>
      <c r="B1855" s="83" t="str">
        <f>_xlfn.XLOOKUP(A:A,[1]FI_NAME!$A:$A,[1]FI_NAME!$B:$B)</f>
        <v>ธนาคารกรุงไทย จำกัด (มหาชน)</v>
      </c>
      <c r="C1855" s="83" t="str">
        <f>_xlfn.XLOOKUP(B:B,'Swift Code&amp;Bank Name'!B:B,'Swift Code&amp;Bank Name'!C:C)</f>
        <v>KRUNGTHAI BANK PUBLIC COMPANY LIMITED</v>
      </c>
      <c r="D1855" s="83" t="s">
        <v>3114</v>
      </c>
      <c r="E1855" s="83" t="s">
        <v>4307</v>
      </c>
      <c r="F1855" s="83" t="s">
        <v>4308</v>
      </c>
      <c r="G1855" s="83" t="str">
        <f t="shared" si="28"/>
        <v>0686  สาขาบิ๊กซี เอ็กซ์ตร้า หาดใหญ่  BIG C EXTRA HATYAI  BRANCH</v>
      </c>
      <c r="H1855" s="83">
        <v>25491218</v>
      </c>
    </row>
    <row r="1856" spans="1:8" x14ac:dyDescent="0.25">
      <c r="A1856" s="83" t="s">
        <v>3612</v>
      </c>
      <c r="B1856" s="83" t="str">
        <f>_xlfn.XLOOKUP(A:A,[1]FI_NAME!$A:$A,[1]FI_NAME!$B:$B)</f>
        <v>ธนาคารกรุงไทย จำกัด (มหาชน)</v>
      </c>
      <c r="C1856" s="83" t="str">
        <f>_xlfn.XLOOKUP(B:B,'Swift Code&amp;Bank Name'!B:B,'Swift Code&amp;Bank Name'!C:C)</f>
        <v>KRUNGTHAI BANK PUBLIC COMPANY LIMITED</v>
      </c>
      <c r="D1856" s="83" t="s">
        <v>4309</v>
      </c>
      <c r="E1856" s="83" t="s">
        <v>4310</v>
      </c>
      <c r="F1856" s="83" t="s">
        <v>4311</v>
      </c>
      <c r="G1856" s="83" t="str">
        <f t="shared" si="28"/>
        <v>0688  สาขาศาลาว่าการกรุงเทพมหานคร 2  BANKOK METROPOLITAN ADMINISTRATION 2 BRANCH</v>
      </c>
      <c r="H1856" s="83">
        <v>25491219</v>
      </c>
    </row>
    <row r="1857" spans="1:8" x14ac:dyDescent="0.25">
      <c r="A1857" s="83" t="s">
        <v>3612</v>
      </c>
      <c r="B1857" s="83" t="str">
        <f>_xlfn.XLOOKUP(A:A,[1]FI_NAME!$A:$A,[1]FI_NAME!$B:$B)</f>
        <v>ธนาคารกรุงไทย จำกัด (มหาชน)</v>
      </c>
      <c r="C1857" s="83" t="str">
        <f>_xlfn.XLOOKUP(B:B,'Swift Code&amp;Bank Name'!B:B,'Swift Code&amp;Bank Name'!C:C)</f>
        <v>KRUNGTHAI BANK PUBLIC COMPANY LIMITED</v>
      </c>
      <c r="D1857" s="83" t="s">
        <v>4312</v>
      </c>
      <c r="E1857" s="83" t="s">
        <v>2046</v>
      </c>
      <c r="F1857" s="83" t="s">
        <v>3189</v>
      </c>
      <c r="G1857" s="83" t="str">
        <f t="shared" si="28"/>
        <v>0690  สาขาเซ็นทรัล ลาดพร้าว  CENTRAL LADPRAO BRANCH</v>
      </c>
      <c r="H1857" s="83">
        <v>25491225</v>
      </c>
    </row>
    <row r="1858" spans="1:8" x14ac:dyDescent="0.25">
      <c r="A1858" s="83" t="s">
        <v>3612</v>
      </c>
      <c r="B1858" s="83" t="str">
        <f>_xlfn.XLOOKUP(A:A,[1]FI_NAME!$A:$A,[1]FI_NAME!$B:$B)</f>
        <v>ธนาคารกรุงไทย จำกัด (มหาชน)</v>
      </c>
      <c r="C1858" s="83" t="str">
        <f>_xlfn.XLOOKUP(B:B,'Swift Code&amp;Bank Name'!B:B,'Swift Code&amp;Bank Name'!C:C)</f>
        <v>KRUNGTHAI BANK PUBLIC COMPANY LIMITED</v>
      </c>
      <c r="D1858" s="83" t="s">
        <v>4313</v>
      </c>
      <c r="E1858" s="83" t="s">
        <v>1887</v>
      </c>
      <c r="F1858" s="83" t="s">
        <v>4314</v>
      </c>
      <c r="G1858" s="83" t="str">
        <f t="shared" si="28"/>
        <v>0691  สาขาเซ็นทรัลเวิลด์  CENTRALWORLD BRANCH</v>
      </c>
      <c r="H1858" s="83">
        <v>25510214</v>
      </c>
    </row>
    <row r="1859" spans="1:8" x14ac:dyDescent="0.25">
      <c r="A1859" s="83" t="s">
        <v>3612</v>
      </c>
      <c r="B1859" s="83" t="str">
        <f>_xlfn.XLOOKUP(A:A,[1]FI_NAME!$A:$A,[1]FI_NAME!$B:$B)</f>
        <v>ธนาคารกรุงไทย จำกัด (มหาชน)</v>
      </c>
      <c r="C1859" s="83" t="str">
        <f>_xlfn.XLOOKUP(B:B,'Swift Code&amp;Bank Name'!B:B,'Swift Code&amp;Bank Name'!C:C)</f>
        <v>KRUNGTHAI BANK PUBLIC COMPANY LIMITED</v>
      </c>
      <c r="D1859" s="83" t="s">
        <v>3120</v>
      </c>
      <c r="E1859" s="83" t="s">
        <v>4315</v>
      </c>
      <c r="F1859" s="83" t="s">
        <v>4316</v>
      </c>
      <c r="G1859" s="83" t="str">
        <f t="shared" si="28"/>
        <v>0692  สาขารังสิต-นครนายก คลอง 11  RANGSIT - NAKHONNAYOK KLONG 11 BRANCH</v>
      </c>
      <c r="H1859" s="83">
        <v>25500119</v>
      </c>
    </row>
    <row r="1860" spans="1:8" x14ac:dyDescent="0.25">
      <c r="A1860" s="83" t="s">
        <v>3612</v>
      </c>
      <c r="B1860" s="83" t="str">
        <f>_xlfn.XLOOKUP(A:A,[1]FI_NAME!$A:$A,[1]FI_NAME!$B:$B)</f>
        <v>ธนาคารกรุงไทย จำกัด (มหาชน)</v>
      </c>
      <c r="C1860" s="83" t="str">
        <f>_xlfn.XLOOKUP(B:B,'Swift Code&amp;Bank Name'!B:B,'Swift Code&amp;Bank Name'!C:C)</f>
        <v>KRUNGTHAI BANK PUBLIC COMPANY LIMITED</v>
      </c>
      <c r="D1860" s="83" t="s">
        <v>3123</v>
      </c>
      <c r="E1860" s="83" t="s">
        <v>4317</v>
      </c>
      <c r="F1860" s="83" t="s">
        <v>4318</v>
      </c>
      <c r="G1860" s="83" t="str">
        <f t="shared" ref="G1860:G1923" si="29">CONCATENATE(D1860,"  ",E1860,"  ",F1860)</f>
        <v>0693  สาขาสถาบันเทคโนโลยีพระจอมเกล้าเจ้าคุณทหารลาดกระบัง  KING MONGKUT'S INSTITUTE OF TECHNOLOGY LADKRABANG BRANCH</v>
      </c>
      <c r="H1860" s="83">
        <v>25491226</v>
      </c>
    </row>
    <row r="1861" spans="1:8" x14ac:dyDescent="0.25">
      <c r="A1861" s="83" t="s">
        <v>3612</v>
      </c>
      <c r="B1861" s="83" t="str">
        <f>_xlfn.XLOOKUP(A:A,[1]FI_NAME!$A:$A,[1]FI_NAME!$B:$B)</f>
        <v>ธนาคารกรุงไทย จำกัด (มหาชน)</v>
      </c>
      <c r="C1861" s="83" t="str">
        <f>_xlfn.XLOOKUP(B:B,'Swift Code&amp;Bank Name'!B:B,'Swift Code&amp;Bank Name'!C:C)</f>
        <v>KRUNGTHAI BANK PUBLIC COMPANY LIMITED</v>
      </c>
      <c r="D1861" s="83" t="s">
        <v>1762</v>
      </c>
      <c r="E1861" s="83" t="s">
        <v>4319</v>
      </c>
      <c r="F1861" s="83" t="s">
        <v>4320</v>
      </c>
      <c r="G1861" s="83" t="str">
        <f t="shared" si="29"/>
        <v>0694  สาขาศาลากลางจังหวัดนครราชสีมา  NAKHON RATCHASIMA CITY HALL BRANCH</v>
      </c>
      <c r="H1861" s="83">
        <v>25491227</v>
      </c>
    </row>
    <row r="1862" spans="1:8" x14ac:dyDescent="0.25">
      <c r="A1862" s="83" t="s">
        <v>3612</v>
      </c>
      <c r="B1862" s="83" t="str">
        <f>_xlfn.XLOOKUP(A:A,[1]FI_NAME!$A:$A,[1]FI_NAME!$B:$B)</f>
        <v>ธนาคารกรุงไทย จำกัด (มหาชน)</v>
      </c>
      <c r="C1862" s="83" t="str">
        <f>_xlfn.XLOOKUP(B:B,'Swift Code&amp;Bank Name'!B:B,'Swift Code&amp;Bank Name'!C:C)</f>
        <v>KRUNGTHAI BANK PUBLIC COMPANY LIMITED</v>
      </c>
      <c r="D1862" s="83" t="s">
        <v>4321</v>
      </c>
      <c r="E1862" s="83" t="s">
        <v>891</v>
      </c>
      <c r="F1862" s="83" t="s">
        <v>4322</v>
      </c>
      <c r="G1862" s="83" t="str">
        <f t="shared" si="29"/>
        <v>0701  สาขานครปฐม  NAKHON  PATHOM BRANCH</v>
      </c>
      <c r="H1862" s="83">
        <v>24991121</v>
      </c>
    </row>
    <row r="1863" spans="1:8" x14ac:dyDescent="0.25">
      <c r="A1863" s="83" t="s">
        <v>3612</v>
      </c>
      <c r="B1863" s="83" t="str">
        <f>_xlfn.XLOOKUP(A:A,[1]FI_NAME!$A:$A,[1]FI_NAME!$B:$B)</f>
        <v>ธนาคารกรุงไทย จำกัด (มหาชน)</v>
      </c>
      <c r="C1863" s="83" t="str">
        <f>_xlfn.XLOOKUP(B:B,'Swift Code&amp;Bank Name'!B:B,'Swift Code&amp;Bank Name'!C:C)</f>
        <v>KRUNGTHAI BANK PUBLIC COMPANY LIMITED</v>
      </c>
      <c r="D1863" s="83" t="s">
        <v>3138</v>
      </c>
      <c r="E1863" s="83" t="s">
        <v>1500</v>
      </c>
      <c r="F1863" s="83" t="s">
        <v>4323</v>
      </c>
      <c r="G1863" s="83" t="str">
        <f t="shared" si="29"/>
        <v>0702  สาขาบางเลน  BANG  LEN BRANCH</v>
      </c>
      <c r="H1863" s="83">
        <v>25200603</v>
      </c>
    </row>
    <row r="1864" spans="1:8" x14ac:dyDescent="0.25">
      <c r="A1864" s="83" t="s">
        <v>3612</v>
      </c>
      <c r="B1864" s="83" t="str">
        <f>_xlfn.XLOOKUP(A:A,[1]FI_NAME!$A:$A,[1]FI_NAME!$B:$B)</f>
        <v>ธนาคารกรุงไทย จำกัด (มหาชน)</v>
      </c>
      <c r="C1864" s="83" t="str">
        <f>_xlfn.XLOOKUP(B:B,'Swift Code&amp;Bank Name'!B:B,'Swift Code&amp;Bank Name'!C:C)</f>
        <v>KRUNGTHAI BANK PUBLIC COMPANY LIMITED</v>
      </c>
      <c r="D1864" s="83" t="s">
        <v>1768</v>
      </c>
      <c r="E1864" s="83" t="s">
        <v>900</v>
      </c>
      <c r="F1864" s="83" t="s">
        <v>901</v>
      </c>
      <c r="G1864" s="83" t="str">
        <f t="shared" si="29"/>
        <v>0703  สาขาเพชรบุรี  PHETCHABURI BRANCH</v>
      </c>
      <c r="H1864" s="83">
        <v>24940608</v>
      </c>
    </row>
    <row r="1865" spans="1:8" x14ac:dyDescent="0.25">
      <c r="A1865" s="83" t="s">
        <v>3612</v>
      </c>
      <c r="B1865" s="83" t="str">
        <f>_xlfn.XLOOKUP(A:A,[1]FI_NAME!$A:$A,[1]FI_NAME!$B:$B)</f>
        <v>ธนาคารกรุงไทย จำกัด (มหาชน)</v>
      </c>
      <c r="C1865" s="83" t="str">
        <f>_xlfn.XLOOKUP(B:B,'Swift Code&amp;Bank Name'!B:B,'Swift Code&amp;Bank Name'!C:C)</f>
        <v>KRUNGTHAI BANK PUBLIC COMPANY LIMITED</v>
      </c>
      <c r="D1865" s="83" t="s">
        <v>4324</v>
      </c>
      <c r="E1865" s="83" t="s">
        <v>1038</v>
      </c>
      <c r="F1865" s="83" t="s">
        <v>4325</v>
      </c>
      <c r="G1865" s="83" t="str">
        <f t="shared" si="29"/>
        <v>0704  สาขาท่ายาง  THA  YANG BRANCH</v>
      </c>
      <c r="H1865" s="83">
        <v>25200722</v>
      </c>
    </row>
    <row r="1866" spans="1:8" x14ac:dyDescent="0.25">
      <c r="A1866" s="83" t="s">
        <v>3612</v>
      </c>
      <c r="B1866" s="83" t="str">
        <f>_xlfn.XLOOKUP(A:A,[1]FI_NAME!$A:$A,[1]FI_NAME!$B:$B)</f>
        <v>ธนาคารกรุงไทย จำกัด (มหาชน)</v>
      </c>
      <c r="C1866" s="83" t="str">
        <f>_xlfn.XLOOKUP(B:B,'Swift Code&amp;Bank Name'!B:B,'Swift Code&amp;Bank Name'!C:C)</f>
        <v>KRUNGTHAI BANK PUBLIC COMPANY LIMITED</v>
      </c>
      <c r="D1866" s="83" t="s">
        <v>1771</v>
      </c>
      <c r="E1866" s="83" t="s">
        <v>942</v>
      </c>
      <c r="F1866" s="83" t="s">
        <v>943</v>
      </c>
      <c r="G1866" s="83" t="str">
        <f t="shared" si="29"/>
        <v>0705  สาขาราชบุรี  RATCHABURI BRANCH</v>
      </c>
      <c r="H1866" s="83">
        <v>25010711</v>
      </c>
    </row>
    <row r="1867" spans="1:8" x14ac:dyDescent="0.25">
      <c r="A1867" s="83" t="s">
        <v>3612</v>
      </c>
      <c r="B1867" s="83" t="str">
        <f>_xlfn.XLOOKUP(A:A,[1]FI_NAME!$A:$A,[1]FI_NAME!$B:$B)</f>
        <v>ธนาคารกรุงไทย จำกัด (มหาชน)</v>
      </c>
      <c r="C1867" s="83" t="str">
        <f>_xlfn.XLOOKUP(B:B,'Swift Code&amp;Bank Name'!B:B,'Swift Code&amp;Bank Name'!C:C)</f>
        <v>KRUNGTHAI BANK PUBLIC COMPANY LIMITED</v>
      </c>
      <c r="D1867" s="83" t="s">
        <v>4326</v>
      </c>
      <c r="E1867" s="83" t="s">
        <v>894</v>
      </c>
      <c r="F1867" s="83" t="s">
        <v>4327</v>
      </c>
      <c r="G1867" s="83" t="str">
        <f t="shared" si="29"/>
        <v>0706  สาขาบ้านโป่ง  BAN  PONG BRANCH</v>
      </c>
      <c r="H1867" s="83">
        <v>24950920</v>
      </c>
    </row>
    <row r="1868" spans="1:8" x14ac:dyDescent="0.25">
      <c r="A1868" s="83" t="s">
        <v>3612</v>
      </c>
      <c r="B1868" s="83" t="str">
        <f>_xlfn.XLOOKUP(A:A,[1]FI_NAME!$A:$A,[1]FI_NAME!$B:$B)</f>
        <v>ธนาคารกรุงไทย จำกัด (มหาชน)</v>
      </c>
      <c r="C1868" s="83" t="str">
        <f>_xlfn.XLOOKUP(B:B,'Swift Code&amp;Bank Name'!B:B,'Swift Code&amp;Bank Name'!C:C)</f>
        <v>KRUNGTHAI BANK PUBLIC COMPANY LIMITED</v>
      </c>
      <c r="D1868" s="83" t="s">
        <v>4328</v>
      </c>
      <c r="E1868" s="83" t="s">
        <v>1311</v>
      </c>
      <c r="F1868" s="83" t="s">
        <v>4329</v>
      </c>
      <c r="G1868" s="83" t="str">
        <f t="shared" si="29"/>
        <v>0707  สาขาดำเนินสะดวก  DAMNOEN  SADUAK BRANCH</v>
      </c>
      <c r="H1868" s="83">
        <v>25011209</v>
      </c>
    </row>
    <row r="1869" spans="1:8" x14ac:dyDescent="0.25">
      <c r="A1869" s="83" t="s">
        <v>3612</v>
      </c>
      <c r="B1869" s="83" t="str">
        <f>_xlfn.XLOOKUP(A:A,[1]FI_NAME!$A:$A,[1]FI_NAME!$B:$B)</f>
        <v>ธนาคารกรุงไทย จำกัด (มหาชน)</v>
      </c>
      <c r="C1869" s="83" t="str">
        <f>_xlfn.XLOOKUP(B:B,'Swift Code&amp;Bank Name'!B:B,'Swift Code&amp;Bank Name'!C:C)</f>
        <v>KRUNGTHAI BANK PUBLIC COMPANY LIMITED</v>
      </c>
      <c r="D1869" s="83" t="s">
        <v>3143</v>
      </c>
      <c r="E1869" s="83" t="s">
        <v>1116</v>
      </c>
      <c r="F1869" s="83" t="s">
        <v>4330</v>
      </c>
      <c r="G1869" s="83" t="str">
        <f t="shared" si="29"/>
        <v>0708  สาขาโพธาราม  PHO  THARAM BRANCH</v>
      </c>
      <c r="H1869" s="83">
        <v>25201014</v>
      </c>
    </row>
    <row r="1870" spans="1:8" x14ac:dyDescent="0.25">
      <c r="A1870" s="83" t="s">
        <v>3612</v>
      </c>
      <c r="B1870" s="83" t="str">
        <f>_xlfn.XLOOKUP(A:A,[1]FI_NAME!$A:$A,[1]FI_NAME!$B:$B)</f>
        <v>ธนาคารกรุงไทย จำกัด (มหาชน)</v>
      </c>
      <c r="C1870" s="83" t="str">
        <f>_xlfn.XLOOKUP(B:B,'Swift Code&amp;Bank Name'!B:B,'Swift Code&amp;Bank Name'!C:C)</f>
        <v>KRUNGTHAI BANK PUBLIC COMPANY LIMITED</v>
      </c>
      <c r="D1870" s="83" t="s">
        <v>3146</v>
      </c>
      <c r="E1870" s="83" t="s">
        <v>883</v>
      </c>
      <c r="F1870" s="83" t="s">
        <v>4331</v>
      </c>
      <c r="G1870" s="83" t="str">
        <f t="shared" si="29"/>
        <v>0709  สาขาสมุทรสงคราม  SAMUT  SONGKHRAM BRANCH</v>
      </c>
      <c r="H1870" s="83">
        <v>25120602</v>
      </c>
    </row>
    <row r="1871" spans="1:8" x14ac:dyDescent="0.25">
      <c r="A1871" s="83" t="s">
        <v>3612</v>
      </c>
      <c r="B1871" s="83" t="str">
        <f>_xlfn.XLOOKUP(A:A,[1]FI_NAME!$A:$A,[1]FI_NAME!$B:$B)</f>
        <v>ธนาคารกรุงไทย จำกัด (มหาชน)</v>
      </c>
      <c r="C1871" s="83" t="str">
        <f>_xlfn.XLOOKUP(B:B,'Swift Code&amp;Bank Name'!B:B,'Swift Code&amp;Bank Name'!C:C)</f>
        <v>KRUNGTHAI BANK PUBLIC COMPANY LIMITED</v>
      </c>
      <c r="D1871" s="83" t="s">
        <v>1774</v>
      </c>
      <c r="E1871" s="83" t="s">
        <v>987</v>
      </c>
      <c r="F1871" s="83" t="s">
        <v>4332</v>
      </c>
      <c r="G1871" s="83" t="str">
        <f t="shared" si="29"/>
        <v>0710  สาขาสุพรรณบุรี  SUPHAN  BURI BRANCH</v>
      </c>
      <c r="H1871" s="83">
        <v>25130424</v>
      </c>
    </row>
    <row r="1872" spans="1:8" x14ac:dyDescent="0.25">
      <c r="A1872" s="83" t="s">
        <v>3612</v>
      </c>
      <c r="B1872" s="83" t="str">
        <f>_xlfn.XLOOKUP(A:A,[1]FI_NAME!$A:$A,[1]FI_NAME!$B:$B)</f>
        <v>ธนาคารกรุงไทย จำกัด (มหาชน)</v>
      </c>
      <c r="C1872" s="83" t="str">
        <f>_xlfn.XLOOKUP(B:B,'Swift Code&amp;Bank Name'!B:B,'Swift Code&amp;Bank Name'!C:C)</f>
        <v>KRUNGTHAI BANK PUBLIC COMPANY LIMITED</v>
      </c>
      <c r="D1872" s="83" t="s">
        <v>3151</v>
      </c>
      <c r="E1872" s="83" t="s">
        <v>1299</v>
      </c>
      <c r="F1872" s="83" t="s">
        <v>4333</v>
      </c>
      <c r="G1872" s="83" t="str">
        <f t="shared" si="29"/>
        <v>0711  สาขาสามชุก  SAM  CHUK BRANCH</v>
      </c>
      <c r="H1872" s="83">
        <v>25171018</v>
      </c>
    </row>
    <row r="1873" spans="1:8" x14ac:dyDescent="0.25">
      <c r="A1873" s="83" t="s">
        <v>3612</v>
      </c>
      <c r="B1873" s="83" t="str">
        <f>_xlfn.XLOOKUP(A:A,[1]FI_NAME!$A:$A,[1]FI_NAME!$B:$B)</f>
        <v>ธนาคารกรุงไทย จำกัด (มหาชน)</v>
      </c>
      <c r="C1873" s="83" t="str">
        <f>_xlfn.XLOOKUP(B:B,'Swift Code&amp;Bank Name'!B:B,'Swift Code&amp;Bank Name'!C:C)</f>
        <v>KRUNGTHAI BANK PUBLIC COMPANY LIMITED</v>
      </c>
      <c r="D1873" s="83" t="s">
        <v>3154</v>
      </c>
      <c r="E1873" s="83" t="s">
        <v>990</v>
      </c>
      <c r="F1873" s="83" t="s">
        <v>4334</v>
      </c>
      <c r="G1873" s="83" t="str">
        <f t="shared" si="29"/>
        <v>0712  สาขาสมุทรสาคร  SAMUT  SAKHON BRANCH</v>
      </c>
      <c r="H1873" s="83">
        <v>25131030</v>
      </c>
    </row>
    <row r="1874" spans="1:8" x14ac:dyDescent="0.25">
      <c r="A1874" s="83" t="s">
        <v>3612</v>
      </c>
      <c r="B1874" s="83" t="str">
        <f>_xlfn.XLOOKUP(A:A,[1]FI_NAME!$A:$A,[1]FI_NAME!$B:$B)</f>
        <v>ธนาคารกรุงไทย จำกัด (มหาชน)</v>
      </c>
      <c r="C1874" s="83" t="str">
        <f>_xlfn.XLOOKUP(B:B,'Swift Code&amp;Bank Name'!B:B,'Swift Code&amp;Bank Name'!C:C)</f>
        <v>KRUNGTHAI BANK PUBLIC COMPANY LIMITED</v>
      </c>
      <c r="D1874" s="83" t="s">
        <v>4335</v>
      </c>
      <c r="E1874" s="83" t="s">
        <v>1047</v>
      </c>
      <c r="F1874" s="83" t="s">
        <v>1048</v>
      </c>
      <c r="G1874" s="83" t="str">
        <f t="shared" si="29"/>
        <v>0713  สาขากาญจนบุรี  KANCHANABURI BRANCH</v>
      </c>
      <c r="H1874" s="83">
        <v>25130410</v>
      </c>
    </row>
    <row r="1875" spans="1:8" x14ac:dyDescent="0.25">
      <c r="A1875" s="83" t="s">
        <v>3612</v>
      </c>
      <c r="B1875" s="83" t="str">
        <f>_xlfn.XLOOKUP(A:A,[1]FI_NAME!$A:$A,[1]FI_NAME!$B:$B)</f>
        <v>ธนาคารกรุงไทย จำกัด (มหาชน)</v>
      </c>
      <c r="C1875" s="83" t="str">
        <f>_xlfn.XLOOKUP(B:B,'Swift Code&amp;Bank Name'!B:B,'Swift Code&amp;Bank Name'!C:C)</f>
        <v>KRUNGTHAI BANK PUBLIC COMPANY LIMITED</v>
      </c>
      <c r="D1875" s="83" t="s">
        <v>4336</v>
      </c>
      <c r="E1875" s="83" t="s">
        <v>4337</v>
      </c>
      <c r="F1875" s="83" t="s">
        <v>4338</v>
      </c>
      <c r="G1875" s="83" t="str">
        <f t="shared" si="29"/>
        <v>0714  สาขาท่ามะกา  THA  MAKA BRANCH</v>
      </c>
      <c r="H1875" s="83">
        <v>25201202</v>
      </c>
    </row>
    <row r="1876" spans="1:8" x14ac:dyDescent="0.25">
      <c r="A1876" s="83" t="s">
        <v>3612</v>
      </c>
      <c r="B1876" s="83" t="str">
        <f>_xlfn.XLOOKUP(A:A,[1]FI_NAME!$A:$A,[1]FI_NAME!$B:$B)</f>
        <v>ธนาคารกรุงไทย จำกัด (มหาชน)</v>
      </c>
      <c r="C1876" s="83" t="str">
        <f>_xlfn.XLOOKUP(B:B,'Swift Code&amp;Bank Name'!B:B,'Swift Code&amp;Bank Name'!C:C)</f>
        <v>KRUNGTHAI BANK PUBLIC COMPANY LIMITED</v>
      </c>
      <c r="D1876" s="83" t="s">
        <v>3155</v>
      </c>
      <c r="E1876" s="83" t="s">
        <v>1029</v>
      </c>
      <c r="F1876" s="83" t="s">
        <v>4339</v>
      </c>
      <c r="G1876" s="83" t="str">
        <f t="shared" si="29"/>
        <v>0715  สาขาประจวบคีรีขันธ์  PRACHUAP  KHIRI  KHAN BRANCH</v>
      </c>
      <c r="H1876" s="83">
        <v>25131127</v>
      </c>
    </row>
    <row r="1877" spans="1:8" x14ac:dyDescent="0.25">
      <c r="A1877" s="83" t="s">
        <v>3612</v>
      </c>
      <c r="B1877" s="83" t="str">
        <f>_xlfn.XLOOKUP(A:A,[1]FI_NAME!$A:$A,[1]FI_NAME!$B:$B)</f>
        <v>ธนาคารกรุงไทย จำกัด (มหาชน)</v>
      </c>
      <c r="C1877" s="83" t="str">
        <f>_xlfn.XLOOKUP(B:B,'Swift Code&amp;Bank Name'!B:B,'Swift Code&amp;Bank Name'!C:C)</f>
        <v>KRUNGTHAI BANK PUBLIC COMPANY LIMITED</v>
      </c>
      <c r="D1877" s="83" t="s">
        <v>1777</v>
      </c>
      <c r="E1877" s="83" t="s">
        <v>1302</v>
      </c>
      <c r="F1877" s="83" t="s">
        <v>1303</v>
      </c>
      <c r="G1877" s="83" t="str">
        <f t="shared" si="29"/>
        <v>0716  สาขาปราณบุรี  PRAN BURI BRANCH</v>
      </c>
      <c r="H1877" s="83">
        <v>25200826</v>
      </c>
    </row>
    <row r="1878" spans="1:8" x14ac:dyDescent="0.25">
      <c r="A1878" s="83" t="s">
        <v>3612</v>
      </c>
      <c r="B1878" s="83" t="str">
        <f>_xlfn.XLOOKUP(A:A,[1]FI_NAME!$A:$A,[1]FI_NAME!$B:$B)</f>
        <v>ธนาคารกรุงไทย จำกัด (มหาชน)</v>
      </c>
      <c r="C1878" s="83" t="str">
        <f>_xlfn.XLOOKUP(B:B,'Swift Code&amp;Bank Name'!B:B,'Swift Code&amp;Bank Name'!C:C)</f>
        <v>KRUNGTHAI BANK PUBLIC COMPANY LIMITED</v>
      </c>
      <c r="D1878" s="83" t="s">
        <v>4340</v>
      </c>
      <c r="E1878" s="83" t="s">
        <v>1629</v>
      </c>
      <c r="F1878" s="83" t="s">
        <v>2727</v>
      </c>
      <c r="G1878" s="83" t="str">
        <f t="shared" si="29"/>
        <v>0717  สาขาชะอำ  CHA-AM BRANCH</v>
      </c>
      <c r="H1878" s="83">
        <v>25270127</v>
      </c>
    </row>
    <row r="1879" spans="1:8" x14ac:dyDescent="0.25">
      <c r="A1879" s="83" t="s">
        <v>3612</v>
      </c>
      <c r="B1879" s="83" t="str">
        <f>_xlfn.XLOOKUP(A:A,[1]FI_NAME!$A:$A,[1]FI_NAME!$B:$B)</f>
        <v>ธนาคารกรุงไทย จำกัด (มหาชน)</v>
      </c>
      <c r="C1879" s="83" t="str">
        <f>_xlfn.XLOOKUP(B:B,'Swift Code&amp;Bank Name'!B:B,'Swift Code&amp;Bank Name'!C:C)</f>
        <v>KRUNGTHAI BANK PUBLIC COMPANY LIMITED</v>
      </c>
      <c r="D1879" s="83" t="s">
        <v>3160</v>
      </c>
      <c r="E1879" s="83" t="s">
        <v>4341</v>
      </c>
      <c r="F1879" s="83" t="s">
        <v>4342</v>
      </c>
      <c r="G1879" s="83" t="str">
        <f t="shared" si="29"/>
        <v>0718  สาขาทองผาภูมิ  THONG  PHA  PHUM BRANCH</v>
      </c>
      <c r="H1879" s="83">
        <v>25270921</v>
      </c>
    </row>
    <row r="1880" spans="1:8" x14ac:dyDescent="0.25">
      <c r="A1880" s="83" t="s">
        <v>3612</v>
      </c>
      <c r="B1880" s="83" t="str">
        <f>_xlfn.XLOOKUP(A:A,[1]FI_NAME!$A:$A,[1]FI_NAME!$B:$B)</f>
        <v>ธนาคารกรุงไทย จำกัด (มหาชน)</v>
      </c>
      <c r="C1880" s="83" t="str">
        <f>_xlfn.XLOOKUP(B:B,'Swift Code&amp;Bank Name'!B:B,'Swift Code&amp;Bank Name'!C:C)</f>
        <v>KRUNGTHAI BANK PUBLIC COMPANY LIMITED</v>
      </c>
      <c r="D1880" s="83" t="s">
        <v>3163</v>
      </c>
      <c r="E1880" s="83" t="s">
        <v>4343</v>
      </c>
      <c r="F1880" s="83" t="s">
        <v>4344</v>
      </c>
      <c r="G1880" s="83" t="str">
        <f t="shared" si="29"/>
        <v>0719  สาขาสี่แยกสนามจันทร์  SIYAEK  SANAMCHAN BRANCH</v>
      </c>
      <c r="H1880" s="83">
        <v>25300817</v>
      </c>
    </row>
    <row r="1881" spans="1:8" x14ac:dyDescent="0.25">
      <c r="A1881" s="83" t="s">
        <v>3612</v>
      </c>
      <c r="B1881" s="83" t="str">
        <f>_xlfn.XLOOKUP(A:A,[1]FI_NAME!$A:$A,[1]FI_NAME!$B:$B)</f>
        <v>ธนาคารกรุงไทย จำกัด (มหาชน)</v>
      </c>
      <c r="C1881" s="83" t="str">
        <f>_xlfn.XLOOKUP(B:B,'Swift Code&amp;Bank Name'!B:B,'Swift Code&amp;Bank Name'!C:C)</f>
        <v>KRUNGTHAI BANK PUBLIC COMPANY LIMITED</v>
      </c>
      <c r="D1881" s="83" t="s">
        <v>3166</v>
      </c>
      <c r="E1881" s="83" t="s">
        <v>2946</v>
      </c>
      <c r="F1881" s="83" t="s">
        <v>4345</v>
      </c>
      <c r="G1881" s="83" t="str">
        <f t="shared" si="29"/>
        <v>0720  สาขาโลตัส สุราษฎร์ธานี  LOTUS SURAT THANI  BRANCH</v>
      </c>
      <c r="H1881" s="83">
        <v>25500126</v>
      </c>
    </row>
    <row r="1882" spans="1:8" x14ac:dyDescent="0.25">
      <c r="A1882" s="83" t="s">
        <v>3612</v>
      </c>
      <c r="B1882" s="83" t="str">
        <f>_xlfn.XLOOKUP(A:A,[1]FI_NAME!$A:$A,[1]FI_NAME!$B:$B)</f>
        <v>ธนาคารกรุงไทย จำกัด (มหาชน)</v>
      </c>
      <c r="C1882" s="83" t="str">
        <f>_xlfn.XLOOKUP(B:B,'Swift Code&amp;Bank Name'!B:B,'Swift Code&amp;Bank Name'!C:C)</f>
        <v>KRUNGTHAI BANK PUBLIC COMPANY LIMITED</v>
      </c>
      <c r="D1882" s="83" t="s">
        <v>4346</v>
      </c>
      <c r="E1882" s="83" t="s">
        <v>4347</v>
      </c>
      <c r="F1882" s="83" t="s">
        <v>4348</v>
      </c>
      <c r="G1882" s="83" t="str">
        <f t="shared" si="29"/>
        <v>0721  สาขาปากท่อ  PAK  THO BRANCH</v>
      </c>
      <c r="H1882" s="83">
        <v>25301217</v>
      </c>
    </row>
    <row r="1883" spans="1:8" x14ac:dyDescent="0.25">
      <c r="A1883" s="83" t="s">
        <v>3612</v>
      </c>
      <c r="B1883" s="83" t="str">
        <f>_xlfn.XLOOKUP(A:A,[1]FI_NAME!$A:$A,[1]FI_NAME!$B:$B)</f>
        <v>ธนาคารกรุงไทย จำกัด (มหาชน)</v>
      </c>
      <c r="C1883" s="83" t="str">
        <f>_xlfn.XLOOKUP(B:B,'Swift Code&amp;Bank Name'!B:B,'Swift Code&amp;Bank Name'!C:C)</f>
        <v>KRUNGTHAI BANK PUBLIC COMPANY LIMITED</v>
      </c>
      <c r="D1883" s="83" t="s">
        <v>1780</v>
      </c>
      <c r="E1883" s="83" t="s">
        <v>1128</v>
      </c>
      <c r="F1883" s="83" t="s">
        <v>4349</v>
      </c>
      <c r="G1883" s="83" t="str">
        <f t="shared" si="29"/>
        <v>0722  สาขาหัวหิน  HUA  HIN BRANCH</v>
      </c>
      <c r="H1883" s="83">
        <v>25300904</v>
      </c>
    </row>
    <row r="1884" spans="1:8" x14ac:dyDescent="0.25">
      <c r="A1884" s="83" t="s">
        <v>3612</v>
      </c>
      <c r="B1884" s="83" t="str">
        <f>_xlfn.XLOOKUP(A:A,[1]FI_NAME!$A:$A,[1]FI_NAME!$B:$B)</f>
        <v>ธนาคารกรุงไทย จำกัด (มหาชน)</v>
      </c>
      <c r="C1884" s="83" t="str">
        <f>_xlfn.XLOOKUP(B:B,'Swift Code&amp;Bank Name'!B:B,'Swift Code&amp;Bank Name'!C:C)</f>
        <v>KRUNGTHAI BANK PUBLIC COMPANY LIMITED</v>
      </c>
      <c r="D1884" s="83" t="s">
        <v>3169</v>
      </c>
      <c r="E1884" s="83" t="s">
        <v>4350</v>
      </c>
      <c r="F1884" s="83" t="s">
        <v>4351</v>
      </c>
      <c r="G1884" s="83" t="str">
        <f t="shared" si="29"/>
        <v>0723  สาขากุยบุรี  KUI  BURI BRANCH</v>
      </c>
      <c r="H1884" s="83">
        <v>25301002</v>
      </c>
    </row>
    <row r="1885" spans="1:8" x14ac:dyDescent="0.25">
      <c r="A1885" s="83" t="s">
        <v>3612</v>
      </c>
      <c r="B1885" s="83" t="str">
        <f>_xlfn.XLOOKUP(A:A,[1]FI_NAME!$A:$A,[1]FI_NAME!$B:$B)</f>
        <v>ธนาคารกรุงไทย จำกัด (มหาชน)</v>
      </c>
      <c r="C1885" s="83" t="str">
        <f>_xlfn.XLOOKUP(B:B,'Swift Code&amp;Bank Name'!B:B,'Swift Code&amp;Bank Name'!C:C)</f>
        <v>KRUNGTHAI BANK PUBLIC COMPANY LIMITED</v>
      </c>
      <c r="D1885" s="83" t="s">
        <v>3172</v>
      </c>
      <c r="E1885" s="83" t="s">
        <v>4352</v>
      </c>
      <c r="F1885" s="83" t="s">
        <v>4353</v>
      </c>
      <c r="G1885" s="83" t="str">
        <f t="shared" si="29"/>
        <v>0724  สาขาท่าม่วง  THA  MUANG BRANCH</v>
      </c>
      <c r="H1885" s="83">
        <v>25301112</v>
      </c>
    </row>
    <row r="1886" spans="1:8" x14ac:dyDescent="0.25">
      <c r="A1886" s="83" t="s">
        <v>3612</v>
      </c>
      <c r="B1886" s="83" t="str">
        <f>_xlfn.XLOOKUP(A:A,[1]FI_NAME!$A:$A,[1]FI_NAME!$B:$B)</f>
        <v>ธนาคารกรุงไทย จำกัด (มหาชน)</v>
      </c>
      <c r="C1886" s="83" t="str">
        <f>_xlfn.XLOOKUP(B:B,'Swift Code&amp;Bank Name'!B:B,'Swift Code&amp;Bank Name'!C:C)</f>
        <v>KRUNGTHAI BANK PUBLIC COMPANY LIMITED</v>
      </c>
      <c r="D1886" s="83" t="s">
        <v>3175</v>
      </c>
      <c r="E1886" s="83" t="s">
        <v>1215</v>
      </c>
      <c r="F1886" s="83" t="s">
        <v>1216</v>
      </c>
      <c r="G1886" s="83" t="str">
        <f t="shared" si="29"/>
        <v>0725  สาขาอู่ทอง  U-THONG BRANCH</v>
      </c>
      <c r="H1886" s="83">
        <v>25301211</v>
      </c>
    </row>
    <row r="1887" spans="1:8" x14ac:dyDescent="0.25">
      <c r="A1887" s="83" t="s">
        <v>3612</v>
      </c>
      <c r="B1887" s="83" t="str">
        <f>_xlfn.XLOOKUP(A:A,[1]FI_NAME!$A:$A,[1]FI_NAME!$B:$B)</f>
        <v>ธนาคารกรุงไทย จำกัด (มหาชน)</v>
      </c>
      <c r="C1887" s="83" t="str">
        <f>_xlfn.XLOOKUP(B:B,'Swift Code&amp;Bank Name'!B:B,'Swift Code&amp;Bank Name'!C:C)</f>
        <v>KRUNGTHAI BANK PUBLIC COMPANY LIMITED</v>
      </c>
      <c r="D1887" s="83" t="s">
        <v>3178</v>
      </c>
      <c r="E1887" s="83" t="s">
        <v>1137</v>
      </c>
      <c r="F1887" s="83" t="s">
        <v>4354</v>
      </c>
      <c r="G1887" s="83" t="str">
        <f t="shared" si="29"/>
        <v>0726  สาขากำแพงแสน  KAMPHAENG  SAEN BRANCH</v>
      </c>
      <c r="H1887" s="83">
        <v>25310219</v>
      </c>
    </row>
    <row r="1888" spans="1:8" x14ac:dyDescent="0.25">
      <c r="A1888" s="83" t="s">
        <v>3612</v>
      </c>
      <c r="B1888" s="83" t="str">
        <f>_xlfn.XLOOKUP(A:A,[1]FI_NAME!$A:$A,[1]FI_NAME!$B:$B)</f>
        <v>ธนาคารกรุงไทย จำกัด (มหาชน)</v>
      </c>
      <c r="C1888" s="83" t="str">
        <f>_xlfn.XLOOKUP(B:B,'Swift Code&amp;Bank Name'!B:B,'Swift Code&amp;Bank Name'!C:C)</f>
        <v>KRUNGTHAI BANK PUBLIC COMPANY LIMITED</v>
      </c>
      <c r="D1888" s="83" t="s">
        <v>3180</v>
      </c>
      <c r="E1888" s="83" t="s">
        <v>697</v>
      </c>
      <c r="F1888" s="83" t="s">
        <v>4355</v>
      </c>
      <c r="G1888" s="83" t="str">
        <f t="shared" si="29"/>
        <v>0727  สาขากระทุ่มแบน  KRATHUM  BAEN BRANCH</v>
      </c>
      <c r="H1888" s="83">
        <v>25310916</v>
      </c>
    </row>
    <row r="1889" spans="1:8" x14ac:dyDescent="0.25">
      <c r="A1889" s="83" t="s">
        <v>3612</v>
      </c>
      <c r="B1889" s="83" t="str">
        <f>_xlfn.XLOOKUP(A:A,[1]FI_NAME!$A:$A,[1]FI_NAME!$B:$B)</f>
        <v>ธนาคารกรุงไทย จำกัด (มหาชน)</v>
      </c>
      <c r="C1889" s="83" t="str">
        <f>_xlfn.XLOOKUP(B:B,'Swift Code&amp;Bank Name'!B:B,'Swift Code&amp;Bank Name'!C:C)</f>
        <v>KRUNGTHAI BANK PUBLIC COMPANY LIMITED</v>
      </c>
      <c r="D1889" s="83" t="s">
        <v>3183</v>
      </c>
      <c r="E1889" s="83" t="s">
        <v>4356</v>
      </c>
      <c r="F1889" s="83" t="s">
        <v>4357</v>
      </c>
      <c r="G1889" s="83" t="str">
        <f t="shared" si="29"/>
        <v>0728  สาขาด่านช้าง  DAN  CHANG BRANCH</v>
      </c>
      <c r="H1889" s="83">
        <v>25320707</v>
      </c>
    </row>
    <row r="1890" spans="1:8" x14ac:dyDescent="0.25">
      <c r="A1890" s="83" t="s">
        <v>3612</v>
      </c>
      <c r="B1890" s="83" t="str">
        <f>_xlfn.XLOOKUP(A:A,[1]FI_NAME!$A:$A,[1]FI_NAME!$B:$B)</f>
        <v>ธนาคารกรุงไทย จำกัด (มหาชน)</v>
      </c>
      <c r="C1890" s="83" t="str">
        <f>_xlfn.XLOOKUP(B:B,'Swift Code&amp;Bank Name'!B:B,'Swift Code&amp;Bank Name'!C:C)</f>
        <v>KRUNGTHAI BANK PUBLIC COMPANY LIMITED</v>
      </c>
      <c r="D1890" s="83" t="s">
        <v>1783</v>
      </c>
      <c r="E1890" s="83" t="s">
        <v>4358</v>
      </c>
      <c r="F1890" s="83" t="s">
        <v>4359</v>
      </c>
      <c r="G1890" s="83" t="str">
        <f t="shared" si="29"/>
        <v>0729  สาขาสวนผึ้ง  SUAN  PHUNG BRANCH</v>
      </c>
      <c r="H1890" s="83">
        <v>25330129</v>
      </c>
    </row>
    <row r="1891" spans="1:8" x14ac:dyDescent="0.25">
      <c r="A1891" s="83" t="s">
        <v>3612</v>
      </c>
      <c r="B1891" s="83" t="str">
        <f>_xlfn.XLOOKUP(A:A,[1]FI_NAME!$A:$A,[1]FI_NAME!$B:$B)</f>
        <v>ธนาคารกรุงไทย จำกัด (มหาชน)</v>
      </c>
      <c r="C1891" s="83" t="str">
        <f>_xlfn.XLOOKUP(B:B,'Swift Code&amp;Bank Name'!B:B,'Swift Code&amp;Bank Name'!C:C)</f>
        <v>KRUNGTHAI BANK PUBLIC COMPANY LIMITED</v>
      </c>
      <c r="D1891" s="83" t="s">
        <v>3188</v>
      </c>
      <c r="E1891" s="83" t="s">
        <v>2607</v>
      </c>
      <c r="F1891" s="83" t="s">
        <v>4360</v>
      </c>
      <c r="G1891" s="83" t="str">
        <f t="shared" si="29"/>
        <v>0730  สาขาสองพี่น้อง  SONG  PHI  NONG BRANCH</v>
      </c>
      <c r="H1891" s="83">
        <v>25330405</v>
      </c>
    </row>
    <row r="1892" spans="1:8" x14ac:dyDescent="0.25">
      <c r="A1892" s="83" t="s">
        <v>3612</v>
      </c>
      <c r="B1892" s="83" t="str">
        <f>_xlfn.XLOOKUP(A:A,[1]FI_NAME!$A:$A,[1]FI_NAME!$B:$B)</f>
        <v>ธนาคารกรุงไทย จำกัด (มหาชน)</v>
      </c>
      <c r="C1892" s="83" t="str">
        <f>_xlfn.XLOOKUP(B:B,'Swift Code&amp;Bank Name'!B:B,'Swift Code&amp;Bank Name'!C:C)</f>
        <v>KRUNGTHAI BANK PUBLIC COMPANY LIMITED</v>
      </c>
      <c r="D1892" s="83" t="s">
        <v>1786</v>
      </c>
      <c r="E1892" s="83" t="s">
        <v>4361</v>
      </c>
      <c r="F1892" s="83" t="s">
        <v>4362</v>
      </c>
      <c r="G1892" s="83" t="str">
        <f t="shared" si="29"/>
        <v>0731  สาขาพระนครคีรี  PHRA  NAKHONKIRI BRANCH</v>
      </c>
      <c r="H1892" s="83">
        <v>25330720</v>
      </c>
    </row>
    <row r="1893" spans="1:8" x14ac:dyDescent="0.25">
      <c r="A1893" s="83" t="s">
        <v>3612</v>
      </c>
      <c r="B1893" s="83" t="str">
        <f>_xlfn.XLOOKUP(A:A,[1]FI_NAME!$A:$A,[1]FI_NAME!$B:$B)</f>
        <v>ธนาคารกรุงไทย จำกัด (มหาชน)</v>
      </c>
      <c r="C1893" s="83" t="str">
        <f>_xlfn.XLOOKUP(B:B,'Swift Code&amp;Bank Name'!B:B,'Swift Code&amp;Bank Name'!C:C)</f>
        <v>KRUNGTHAI BANK PUBLIC COMPANY LIMITED</v>
      </c>
      <c r="D1893" s="83" t="s">
        <v>3192</v>
      </c>
      <c r="E1893" s="83" t="s">
        <v>4363</v>
      </c>
      <c r="F1893" s="83" t="s">
        <v>4364</v>
      </c>
      <c r="G1893" s="83" t="str">
        <f t="shared" si="29"/>
        <v>0732  สาขาเพชรเกษม 91(อ้อมน้อย)  PHETKASEM 91 (OMNOI) BRANCH</v>
      </c>
      <c r="H1893" s="83">
        <v>25330727</v>
      </c>
    </row>
    <row r="1894" spans="1:8" x14ac:dyDescent="0.25">
      <c r="A1894" s="83" t="s">
        <v>3612</v>
      </c>
      <c r="B1894" s="83" t="str">
        <f>_xlfn.XLOOKUP(A:A,[1]FI_NAME!$A:$A,[1]FI_NAME!$B:$B)</f>
        <v>ธนาคารกรุงไทย จำกัด (มหาชน)</v>
      </c>
      <c r="C1894" s="83" t="str">
        <f>_xlfn.XLOOKUP(B:B,'Swift Code&amp;Bank Name'!B:B,'Swift Code&amp;Bank Name'!C:C)</f>
        <v>KRUNGTHAI BANK PUBLIC COMPANY LIMITED</v>
      </c>
      <c r="D1894" s="83" t="s">
        <v>1789</v>
      </c>
      <c r="E1894" s="83" t="s">
        <v>355</v>
      </c>
      <c r="F1894" s="83" t="s">
        <v>4365</v>
      </c>
      <c r="G1894" s="83" t="str">
        <f t="shared" si="29"/>
        <v>0733  สาขานครชัยศรี  NAKHON  CHAISI BRANCH</v>
      </c>
      <c r="H1894" s="83">
        <v>25330810</v>
      </c>
    </row>
    <row r="1895" spans="1:8" x14ac:dyDescent="0.25">
      <c r="A1895" s="83" t="s">
        <v>3612</v>
      </c>
      <c r="B1895" s="83" t="str">
        <f>_xlfn.XLOOKUP(A:A,[1]FI_NAME!$A:$A,[1]FI_NAME!$B:$B)</f>
        <v>ธนาคารกรุงไทย จำกัด (มหาชน)</v>
      </c>
      <c r="C1895" s="83" t="str">
        <f>_xlfn.XLOOKUP(B:B,'Swift Code&amp;Bank Name'!B:B,'Swift Code&amp;Bank Name'!C:C)</f>
        <v>KRUNGTHAI BANK PUBLIC COMPANY LIMITED</v>
      </c>
      <c r="D1895" s="83" t="s">
        <v>4366</v>
      </c>
      <c r="E1895" s="83" t="s">
        <v>589</v>
      </c>
      <c r="F1895" s="83" t="s">
        <v>4367</v>
      </c>
      <c r="G1895" s="83" t="str">
        <f t="shared" si="29"/>
        <v>0734  สาขาสามพราน  SAM  PHRAN BRANCH</v>
      </c>
      <c r="H1895" s="83">
        <v>25330914</v>
      </c>
    </row>
    <row r="1896" spans="1:8" x14ac:dyDescent="0.25">
      <c r="A1896" s="83" t="s">
        <v>3612</v>
      </c>
      <c r="B1896" s="83" t="str">
        <f>_xlfn.XLOOKUP(A:A,[1]FI_NAME!$A:$A,[1]FI_NAME!$B:$B)</f>
        <v>ธนาคารกรุงไทย จำกัด (มหาชน)</v>
      </c>
      <c r="C1896" s="83" t="str">
        <f>_xlfn.XLOOKUP(B:B,'Swift Code&amp;Bank Name'!B:B,'Swift Code&amp;Bank Name'!C:C)</f>
        <v>KRUNGTHAI BANK PUBLIC COMPANY LIMITED</v>
      </c>
      <c r="D1896" s="83" t="s">
        <v>3195</v>
      </c>
      <c r="E1896" s="83" t="s">
        <v>4368</v>
      </c>
      <c r="F1896" s="83" t="s">
        <v>4369</v>
      </c>
      <c r="G1896" s="83" t="str">
        <f t="shared" si="29"/>
        <v>0735  สาขาไทรโยค  SAI  YOK BRANCH</v>
      </c>
      <c r="H1896" s="83">
        <v>25341025</v>
      </c>
    </row>
    <row r="1897" spans="1:8" x14ac:dyDescent="0.25">
      <c r="A1897" s="83" t="s">
        <v>3612</v>
      </c>
      <c r="B1897" s="83" t="str">
        <f>_xlfn.XLOOKUP(A:A,[1]FI_NAME!$A:$A,[1]FI_NAME!$B:$B)</f>
        <v>ธนาคารกรุงไทย จำกัด (มหาชน)</v>
      </c>
      <c r="C1897" s="83" t="str">
        <f>_xlfn.XLOOKUP(B:B,'Swift Code&amp;Bank Name'!B:B,'Swift Code&amp;Bank Name'!C:C)</f>
        <v>KRUNGTHAI BANK PUBLIC COMPANY LIMITED</v>
      </c>
      <c r="D1897" s="83" t="s">
        <v>1792</v>
      </c>
      <c r="E1897" s="83" t="s">
        <v>4370</v>
      </c>
      <c r="F1897" s="83" t="s">
        <v>4371</v>
      </c>
      <c r="G1897" s="83" t="str">
        <f t="shared" si="29"/>
        <v>0736  สาขาศรีสุริยวงศ์  SI  SURIYAWONG BRANCH</v>
      </c>
      <c r="H1897" s="83">
        <v>25341122</v>
      </c>
    </row>
    <row r="1898" spans="1:8" x14ac:dyDescent="0.25">
      <c r="A1898" s="83" t="s">
        <v>3612</v>
      </c>
      <c r="B1898" s="83" t="str">
        <f>_xlfn.XLOOKUP(A:A,[1]FI_NAME!$A:$A,[1]FI_NAME!$B:$B)</f>
        <v>ธนาคารกรุงไทย จำกัด (มหาชน)</v>
      </c>
      <c r="C1898" s="83" t="str">
        <f>_xlfn.XLOOKUP(B:B,'Swift Code&amp;Bank Name'!B:B,'Swift Code&amp;Bank Name'!C:C)</f>
        <v>KRUNGTHAI BANK PUBLIC COMPANY LIMITED</v>
      </c>
      <c r="D1898" s="83" t="s">
        <v>3198</v>
      </c>
      <c r="E1898" s="83" t="s">
        <v>4372</v>
      </c>
      <c r="F1898" s="83" t="s">
        <v>4373</v>
      </c>
      <c r="G1898" s="83" t="str">
        <f t="shared" si="29"/>
        <v>0737  สาขาศาลากลางจังหวัดราชบุรี  RACHABURI  CITY  HALL  BRANCH</v>
      </c>
      <c r="H1898" s="83">
        <v>25330629</v>
      </c>
    </row>
    <row r="1899" spans="1:8" x14ac:dyDescent="0.25">
      <c r="A1899" s="83" t="s">
        <v>3612</v>
      </c>
      <c r="B1899" s="83" t="str">
        <f>_xlfn.XLOOKUP(A:A,[1]FI_NAME!$A:$A,[1]FI_NAME!$B:$B)</f>
        <v>ธนาคารกรุงไทย จำกัด (มหาชน)</v>
      </c>
      <c r="C1899" s="83" t="str">
        <f>_xlfn.XLOOKUP(B:B,'Swift Code&amp;Bank Name'!B:B,'Swift Code&amp;Bank Name'!C:C)</f>
        <v>KRUNGTHAI BANK PUBLIC COMPANY LIMITED</v>
      </c>
      <c r="D1899" s="83" t="s">
        <v>3201</v>
      </c>
      <c r="E1899" s="83" t="s">
        <v>4374</v>
      </c>
      <c r="F1899" s="83" t="s">
        <v>4375</v>
      </c>
      <c r="G1899" s="83" t="str">
        <f t="shared" si="29"/>
        <v>0738  สาขาถนนคฑาธร  TANON KHATHA THORN  BRANCH</v>
      </c>
      <c r="H1899" s="83">
        <v>25330629</v>
      </c>
    </row>
    <row r="1900" spans="1:8" x14ac:dyDescent="0.25">
      <c r="A1900" s="83" t="s">
        <v>3612</v>
      </c>
      <c r="B1900" s="83" t="str">
        <f>_xlfn.XLOOKUP(A:A,[1]FI_NAME!$A:$A,[1]FI_NAME!$B:$B)</f>
        <v>ธนาคารกรุงไทย จำกัด (มหาชน)</v>
      </c>
      <c r="C1900" s="83" t="str">
        <f>_xlfn.XLOOKUP(B:B,'Swift Code&amp;Bank Name'!B:B,'Swift Code&amp;Bank Name'!C:C)</f>
        <v>KRUNGTHAI BANK PUBLIC COMPANY LIMITED</v>
      </c>
      <c r="D1900" s="83" t="s">
        <v>3202</v>
      </c>
      <c r="E1900" s="83" t="s">
        <v>4376</v>
      </c>
      <c r="F1900" s="83" t="s">
        <v>4377</v>
      </c>
      <c r="G1900" s="83" t="str">
        <f t="shared" si="29"/>
        <v>0739  สาขาดอนเจดีย์  DON  CHEDI BRANCH</v>
      </c>
      <c r="H1900" s="83">
        <v>25351211</v>
      </c>
    </row>
    <row r="1901" spans="1:8" x14ac:dyDescent="0.25">
      <c r="A1901" s="83" t="s">
        <v>3612</v>
      </c>
      <c r="B1901" s="83" t="str">
        <f>_xlfn.XLOOKUP(A:A,[1]FI_NAME!$A:$A,[1]FI_NAME!$B:$B)</f>
        <v>ธนาคารกรุงไทย จำกัด (มหาชน)</v>
      </c>
      <c r="C1901" s="83" t="str">
        <f>_xlfn.XLOOKUP(B:B,'Swift Code&amp;Bank Name'!B:B,'Swift Code&amp;Bank Name'!C:C)</f>
        <v>KRUNGTHAI BANK PUBLIC COMPANY LIMITED</v>
      </c>
      <c r="D1901" s="83" t="s">
        <v>4378</v>
      </c>
      <c r="E1901" s="83" t="s">
        <v>4379</v>
      </c>
      <c r="F1901" s="83" t="s">
        <v>4380</v>
      </c>
      <c r="G1901" s="83" t="str">
        <f t="shared" si="29"/>
        <v>0740  สาขาพระประโทน  PHRAPRATONE BRANCH</v>
      </c>
      <c r="H1901" s="83">
        <v>25370128</v>
      </c>
    </row>
    <row r="1902" spans="1:8" x14ac:dyDescent="0.25">
      <c r="A1902" s="83" t="s">
        <v>3612</v>
      </c>
      <c r="B1902" s="83" t="str">
        <f>_xlfn.XLOOKUP(A:A,[1]FI_NAME!$A:$A,[1]FI_NAME!$B:$B)</f>
        <v>ธนาคารกรุงไทย จำกัด (มหาชน)</v>
      </c>
      <c r="C1902" s="83" t="str">
        <f>_xlfn.XLOOKUP(B:B,'Swift Code&amp;Bank Name'!B:B,'Swift Code&amp;Bank Name'!C:C)</f>
        <v>KRUNGTHAI BANK PUBLIC COMPANY LIMITED</v>
      </c>
      <c r="D1902" s="83" t="s">
        <v>3205</v>
      </c>
      <c r="E1902" s="83" t="s">
        <v>790</v>
      </c>
      <c r="F1902" s="83" t="s">
        <v>4381</v>
      </c>
      <c r="G1902" s="83" t="str">
        <f t="shared" si="29"/>
        <v>0741  สาขาอ้อมใหญ่  OM  YAI BRANCH</v>
      </c>
      <c r="H1902" s="83">
        <v>25370408</v>
      </c>
    </row>
    <row r="1903" spans="1:8" x14ac:dyDescent="0.25">
      <c r="A1903" s="83" t="s">
        <v>3612</v>
      </c>
      <c r="B1903" s="83" t="str">
        <f>_xlfn.XLOOKUP(A:A,[1]FI_NAME!$A:$A,[1]FI_NAME!$B:$B)</f>
        <v>ธนาคารกรุงไทย จำกัด (มหาชน)</v>
      </c>
      <c r="C1903" s="83" t="str">
        <f>_xlfn.XLOOKUP(B:B,'Swift Code&amp;Bank Name'!B:B,'Swift Code&amp;Bank Name'!C:C)</f>
        <v>KRUNGTHAI BANK PUBLIC COMPANY LIMITED</v>
      </c>
      <c r="D1903" s="83" t="s">
        <v>4382</v>
      </c>
      <c r="E1903" s="83" t="s">
        <v>1688</v>
      </c>
      <c r="F1903" s="83" t="s">
        <v>4383</v>
      </c>
      <c r="G1903" s="83" t="str">
        <f t="shared" si="29"/>
        <v>0742  สาขาบางสะพาน  BANG  SAPHAN BRANCH</v>
      </c>
      <c r="H1903" s="83">
        <v>25381006</v>
      </c>
    </row>
    <row r="1904" spans="1:8" x14ac:dyDescent="0.25">
      <c r="A1904" s="83" t="s">
        <v>3612</v>
      </c>
      <c r="B1904" s="83" t="str">
        <f>_xlfn.XLOOKUP(A:A,[1]FI_NAME!$A:$A,[1]FI_NAME!$B:$B)</f>
        <v>ธนาคารกรุงไทย จำกัด (มหาชน)</v>
      </c>
      <c r="C1904" s="83" t="str">
        <f>_xlfn.XLOOKUP(B:B,'Swift Code&amp;Bank Name'!B:B,'Swift Code&amp;Bank Name'!C:C)</f>
        <v>KRUNGTHAI BANK PUBLIC COMPANY LIMITED</v>
      </c>
      <c r="D1904" s="83" t="s">
        <v>3208</v>
      </c>
      <c r="E1904" s="83" t="s">
        <v>4384</v>
      </c>
      <c r="F1904" s="83" t="s">
        <v>4385</v>
      </c>
      <c r="G1904" s="83" t="str">
        <f t="shared" si="29"/>
        <v>0743  สาขาบ่อพลอย  BOPHLOI BRANCH</v>
      </c>
      <c r="H1904" s="83">
        <v>25390216</v>
      </c>
    </row>
    <row r="1905" spans="1:8" x14ac:dyDescent="0.25">
      <c r="A1905" s="83" t="s">
        <v>3612</v>
      </c>
      <c r="B1905" s="83" t="str">
        <f>_xlfn.XLOOKUP(A:A,[1]FI_NAME!$A:$A,[1]FI_NAME!$B:$B)</f>
        <v>ธนาคารกรุงไทย จำกัด (มหาชน)</v>
      </c>
      <c r="C1905" s="83" t="str">
        <f>_xlfn.XLOOKUP(B:B,'Swift Code&amp;Bank Name'!B:B,'Swift Code&amp;Bank Name'!C:C)</f>
        <v>KRUNGTHAI BANK PUBLIC COMPANY LIMITED</v>
      </c>
      <c r="D1905" s="83" t="s">
        <v>4386</v>
      </c>
      <c r="E1905" s="83" t="s">
        <v>1152</v>
      </c>
      <c r="F1905" s="83" t="s">
        <v>4387</v>
      </c>
      <c r="G1905" s="83" t="str">
        <f t="shared" si="29"/>
        <v>0744  สาขาจอมบึง  CHOM  BUNG   BRANCH</v>
      </c>
      <c r="H1905" s="83">
        <v>25401001</v>
      </c>
    </row>
    <row r="1906" spans="1:8" x14ac:dyDescent="0.25">
      <c r="A1906" s="83" t="s">
        <v>3612</v>
      </c>
      <c r="B1906" s="83" t="str">
        <f>_xlfn.XLOOKUP(A:A,[1]FI_NAME!$A:$A,[1]FI_NAME!$B:$B)</f>
        <v>ธนาคารกรุงไทย จำกัด (มหาชน)</v>
      </c>
      <c r="C1906" s="83" t="str">
        <f>_xlfn.XLOOKUP(B:B,'Swift Code&amp;Bank Name'!B:B,'Swift Code&amp;Bank Name'!C:C)</f>
        <v>KRUNGTHAI BANK PUBLIC COMPANY LIMITED</v>
      </c>
      <c r="D1906" s="83" t="s">
        <v>3209</v>
      </c>
      <c r="E1906" s="83" t="s">
        <v>927</v>
      </c>
      <c r="F1906" s="83" t="s">
        <v>4388</v>
      </c>
      <c r="G1906" s="83" t="str">
        <f t="shared" si="29"/>
        <v>0745  สาขาบ้านแพ้ว  BAN  PHEO    BRANCH</v>
      </c>
      <c r="H1906" s="83">
        <v>25401001</v>
      </c>
    </row>
    <row r="1907" spans="1:8" x14ac:dyDescent="0.25">
      <c r="A1907" s="83" t="s">
        <v>3612</v>
      </c>
      <c r="B1907" s="83" t="str">
        <f>_xlfn.XLOOKUP(A:A,[1]FI_NAME!$A:$A,[1]FI_NAME!$B:$B)</f>
        <v>ธนาคารกรุงไทย จำกัด (มหาชน)</v>
      </c>
      <c r="C1907" s="83" t="str">
        <f>_xlfn.XLOOKUP(B:B,'Swift Code&amp;Bank Name'!B:B,'Swift Code&amp;Bank Name'!C:C)</f>
        <v>KRUNGTHAI BANK PUBLIC COMPANY LIMITED</v>
      </c>
      <c r="D1907" s="83" t="s">
        <v>4389</v>
      </c>
      <c r="E1907" s="83" t="s">
        <v>4390</v>
      </c>
      <c r="F1907" s="83" t="s">
        <v>4391</v>
      </c>
      <c r="G1907" s="83" t="str">
        <f t="shared" si="29"/>
        <v>0747  สาขาถนนพระพันวษา  PHRAPHANVASA  ROAD BRANCH</v>
      </c>
      <c r="H1907" s="83">
        <v>25401114</v>
      </c>
    </row>
    <row r="1908" spans="1:8" x14ac:dyDescent="0.25">
      <c r="A1908" s="83" t="s">
        <v>3612</v>
      </c>
      <c r="B1908" s="83" t="str">
        <f>_xlfn.XLOOKUP(A:A,[1]FI_NAME!$A:$A,[1]FI_NAME!$B:$B)</f>
        <v>ธนาคารกรุงไทย จำกัด (มหาชน)</v>
      </c>
      <c r="C1908" s="83" t="str">
        <f>_xlfn.XLOOKUP(B:B,'Swift Code&amp;Bank Name'!B:B,'Swift Code&amp;Bank Name'!C:C)</f>
        <v>KRUNGTHAI BANK PUBLIC COMPANY LIMITED</v>
      </c>
      <c r="D1908" s="83" t="s">
        <v>1795</v>
      </c>
      <c r="E1908" s="83" t="s">
        <v>4392</v>
      </c>
      <c r="F1908" s="83" t="s">
        <v>4393</v>
      </c>
      <c r="G1908" s="83" t="str">
        <f t="shared" si="29"/>
        <v>0748  สาขาแม่กลอง  MAEKLONG  BRANCH</v>
      </c>
      <c r="H1908" s="83">
        <v>25401114</v>
      </c>
    </row>
    <row r="1909" spans="1:8" x14ac:dyDescent="0.25">
      <c r="A1909" s="83" t="s">
        <v>3612</v>
      </c>
      <c r="B1909" s="83" t="str">
        <f>_xlfn.XLOOKUP(A:A,[1]FI_NAME!$A:$A,[1]FI_NAME!$B:$B)</f>
        <v>ธนาคารกรุงไทย จำกัด (มหาชน)</v>
      </c>
      <c r="C1909" s="83" t="str">
        <f>_xlfn.XLOOKUP(B:B,'Swift Code&amp;Bank Name'!B:B,'Swift Code&amp;Bank Name'!C:C)</f>
        <v>KRUNGTHAI BANK PUBLIC COMPANY LIMITED</v>
      </c>
      <c r="D1909" s="83" t="s">
        <v>1801</v>
      </c>
      <c r="E1909" s="83" t="s">
        <v>4394</v>
      </c>
      <c r="F1909" s="83" t="s">
        <v>4395</v>
      </c>
      <c r="G1909" s="83" t="str">
        <f t="shared" si="29"/>
        <v>0751  สาขานาจอมเทียน (บ้านอำเภอ)  NAJOMTIEN (BANN AMPHUR)  BRANCH</v>
      </c>
      <c r="H1909" s="83">
        <v>25500122</v>
      </c>
    </row>
    <row r="1910" spans="1:8" x14ac:dyDescent="0.25">
      <c r="A1910" s="83" t="s">
        <v>3612</v>
      </c>
      <c r="B1910" s="83" t="str">
        <f>_xlfn.XLOOKUP(A:A,[1]FI_NAME!$A:$A,[1]FI_NAME!$B:$B)</f>
        <v>ธนาคารกรุงไทย จำกัด (มหาชน)</v>
      </c>
      <c r="C1910" s="83" t="str">
        <f>_xlfn.XLOOKUP(B:B,'Swift Code&amp;Bank Name'!B:B,'Swift Code&amp;Bank Name'!C:C)</f>
        <v>KRUNGTHAI BANK PUBLIC COMPANY LIMITED</v>
      </c>
      <c r="D1910" s="83" t="s">
        <v>3218</v>
      </c>
      <c r="E1910" s="83" t="s">
        <v>4396</v>
      </c>
      <c r="F1910" s="83" t="s">
        <v>4397</v>
      </c>
      <c r="G1910" s="83" t="str">
        <f t="shared" si="29"/>
        <v>0752  สาขาบิ๊กซี ลพบุรี 1  BIG C LOP BURI 1 BRANCH</v>
      </c>
      <c r="H1910" s="83">
        <v>25500125</v>
      </c>
    </row>
    <row r="1911" spans="1:8" x14ac:dyDescent="0.25">
      <c r="A1911" s="83" t="s">
        <v>3612</v>
      </c>
      <c r="B1911" s="83" t="str">
        <f>_xlfn.XLOOKUP(A:A,[1]FI_NAME!$A:$A,[1]FI_NAME!$B:$B)</f>
        <v>ธนาคารกรุงไทย จำกัด (มหาชน)</v>
      </c>
      <c r="C1911" s="83" t="str">
        <f>_xlfn.XLOOKUP(B:B,'Swift Code&amp;Bank Name'!B:B,'Swift Code&amp;Bank Name'!C:C)</f>
        <v>KRUNGTHAI BANK PUBLIC COMPANY LIMITED</v>
      </c>
      <c r="D1911" s="83" t="s">
        <v>3221</v>
      </c>
      <c r="E1911" s="83" t="s">
        <v>2208</v>
      </c>
      <c r="F1911" s="83" t="s">
        <v>4398</v>
      </c>
      <c r="G1911" s="83" t="str">
        <f t="shared" si="29"/>
        <v>0753  สาขาเซ็นทรัล นครปฐม  CENTRAL NAKHONPATHOM  BRANCH</v>
      </c>
      <c r="H1911" s="83">
        <v>25500214</v>
      </c>
    </row>
    <row r="1912" spans="1:8" x14ac:dyDescent="0.25">
      <c r="A1912" s="83" t="s">
        <v>3612</v>
      </c>
      <c r="B1912" s="83" t="str">
        <f>_xlfn.XLOOKUP(A:A,[1]FI_NAME!$A:$A,[1]FI_NAME!$B:$B)</f>
        <v>ธนาคารกรุงไทย จำกัด (มหาชน)</v>
      </c>
      <c r="C1912" s="83" t="str">
        <f>_xlfn.XLOOKUP(B:B,'Swift Code&amp;Bank Name'!B:B,'Swift Code&amp;Bank Name'!C:C)</f>
        <v>KRUNGTHAI BANK PUBLIC COMPANY LIMITED</v>
      </c>
      <c r="D1912" s="83" t="s">
        <v>4399</v>
      </c>
      <c r="E1912" s="83" t="s">
        <v>4400</v>
      </c>
      <c r="F1912" s="83" t="s">
        <v>4401</v>
      </c>
      <c r="G1912" s="83" t="str">
        <f t="shared" si="29"/>
        <v>0754  สาขาเซียร์รังสิต  ZEER RANGSIT BRANCH</v>
      </c>
      <c r="H1912" s="83">
        <v>25500216</v>
      </c>
    </row>
    <row r="1913" spans="1:8" x14ac:dyDescent="0.25">
      <c r="A1913" s="83" t="s">
        <v>3612</v>
      </c>
      <c r="B1913" s="83" t="str">
        <f>_xlfn.XLOOKUP(A:A,[1]FI_NAME!$A:$A,[1]FI_NAME!$B:$B)</f>
        <v>ธนาคารกรุงไทย จำกัด (มหาชน)</v>
      </c>
      <c r="C1913" s="83" t="str">
        <f>_xlfn.XLOOKUP(B:B,'Swift Code&amp;Bank Name'!B:B,'Swift Code&amp;Bank Name'!C:C)</f>
        <v>KRUNGTHAI BANK PUBLIC COMPANY LIMITED</v>
      </c>
      <c r="D1913" s="83" t="s">
        <v>3226</v>
      </c>
      <c r="E1913" s="83" t="s">
        <v>4402</v>
      </c>
      <c r="F1913" s="83" t="s">
        <v>4403</v>
      </c>
      <c r="G1913" s="83" t="str">
        <f t="shared" si="29"/>
        <v>0756  สาขาละไม  LAMAI   BRANCH</v>
      </c>
      <c r="H1913" s="83">
        <v>25500323</v>
      </c>
    </row>
    <row r="1914" spans="1:8" x14ac:dyDescent="0.25">
      <c r="A1914" s="83" t="s">
        <v>3612</v>
      </c>
      <c r="B1914" s="83" t="str">
        <f>_xlfn.XLOOKUP(A:A,[1]FI_NAME!$A:$A,[1]FI_NAME!$B:$B)</f>
        <v>ธนาคารกรุงไทย จำกัด (มหาชน)</v>
      </c>
      <c r="C1914" s="83" t="str">
        <f>_xlfn.XLOOKUP(B:B,'Swift Code&amp;Bank Name'!B:B,'Swift Code&amp;Bank Name'!C:C)</f>
        <v>KRUNGTHAI BANK PUBLIC COMPANY LIMITED</v>
      </c>
      <c r="D1914" s="83" t="s">
        <v>3232</v>
      </c>
      <c r="E1914" s="83" t="s">
        <v>4404</v>
      </c>
      <c r="F1914" s="83" t="s">
        <v>4405</v>
      </c>
      <c r="G1914" s="83" t="str">
        <f t="shared" si="29"/>
        <v>0758  สาขาตลาดกลางบางใหญ่  TALAD KLANG BANGYAI BRANCH</v>
      </c>
      <c r="H1914" s="83">
        <v>25500402</v>
      </c>
    </row>
    <row r="1915" spans="1:8" x14ac:dyDescent="0.25">
      <c r="A1915" s="83" t="s">
        <v>3612</v>
      </c>
      <c r="B1915" s="83" t="str">
        <f>_xlfn.XLOOKUP(A:A,[1]FI_NAME!$A:$A,[1]FI_NAME!$B:$B)</f>
        <v>ธนาคารกรุงไทย จำกัด (มหาชน)</v>
      </c>
      <c r="C1915" s="83" t="str">
        <f>_xlfn.XLOOKUP(B:B,'Swift Code&amp;Bank Name'!B:B,'Swift Code&amp;Bank Name'!C:C)</f>
        <v>KRUNGTHAI BANK PUBLIC COMPANY LIMITED</v>
      </c>
      <c r="D1915" s="83" t="s">
        <v>1804</v>
      </c>
      <c r="E1915" s="83" t="s">
        <v>4406</v>
      </c>
      <c r="F1915" s="83" t="s">
        <v>4407</v>
      </c>
      <c r="G1915" s="83" t="str">
        <f t="shared" si="29"/>
        <v>0759  สาขาบิ๊กซี ระยอง  BIG C RAYONG  BRANCH</v>
      </c>
      <c r="H1915" s="83">
        <v>25500423</v>
      </c>
    </row>
    <row r="1916" spans="1:8" x14ac:dyDescent="0.25">
      <c r="A1916" s="83" t="s">
        <v>3612</v>
      </c>
      <c r="B1916" s="83" t="str">
        <f>_xlfn.XLOOKUP(A:A,[1]FI_NAME!$A:$A,[1]FI_NAME!$B:$B)</f>
        <v>ธนาคารกรุงไทย จำกัด (มหาชน)</v>
      </c>
      <c r="C1916" s="83" t="str">
        <f>_xlfn.XLOOKUP(B:B,'Swift Code&amp;Bank Name'!B:B,'Swift Code&amp;Bank Name'!C:C)</f>
        <v>KRUNGTHAI BANK PUBLIC COMPANY LIMITED</v>
      </c>
      <c r="D1916" s="83" t="s">
        <v>4408</v>
      </c>
      <c r="E1916" s="83" t="s">
        <v>2899</v>
      </c>
      <c r="F1916" s="83" t="s">
        <v>4409</v>
      </c>
      <c r="G1916" s="83" t="str">
        <f t="shared" si="29"/>
        <v>0761  สาขาบิ๊กซี ราชบุรี  BIG C RATCHABURI  BRANCH</v>
      </c>
      <c r="H1916" s="83">
        <v>25500427</v>
      </c>
    </row>
    <row r="1917" spans="1:8" x14ac:dyDescent="0.25">
      <c r="A1917" s="83" t="s">
        <v>3612</v>
      </c>
      <c r="B1917" s="83" t="str">
        <f>_xlfn.XLOOKUP(A:A,[1]FI_NAME!$A:$A,[1]FI_NAME!$B:$B)</f>
        <v>ธนาคารกรุงไทย จำกัด (มหาชน)</v>
      </c>
      <c r="C1917" s="83" t="str">
        <f>_xlfn.XLOOKUP(B:B,'Swift Code&amp;Bank Name'!B:B,'Swift Code&amp;Bank Name'!C:C)</f>
        <v>KRUNGTHAI BANK PUBLIC COMPANY LIMITED</v>
      </c>
      <c r="D1917" s="83" t="s">
        <v>4410</v>
      </c>
      <c r="E1917" s="83" t="s">
        <v>4411</v>
      </c>
      <c r="F1917" s="83" t="s">
        <v>4412</v>
      </c>
      <c r="G1917" s="83" t="str">
        <f t="shared" si="29"/>
        <v>0763  สาขาบิ๊กซี ปัตตานี  BIG C  PATTANI  BRANCH</v>
      </c>
      <c r="H1917" s="83">
        <v>25500514</v>
      </c>
    </row>
    <row r="1918" spans="1:8" x14ac:dyDescent="0.25">
      <c r="A1918" s="83" t="s">
        <v>3612</v>
      </c>
      <c r="B1918" s="83" t="str">
        <f>_xlfn.XLOOKUP(A:A,[1]FI_NAME!$A:$A,[1]FI_NAME!$B:$B)</f>
        <v>ธนาคารกรุงไทย จำกัด (มหาชน)</v>
      </c>
      <c r="C1918" s="83" t="str">
        <f>_xlfn.XLOOKUP(B:B,'Swift Code&amp;Bank Name'!B:B,'Swift Code&amp;Bank Name'!C:C)</f>
        <v>KRUNGTHAI BANK PUBLIC COMPANY LIMITED</v>
      </c>
      <c r="D1918" s="83" t="s">
        <v>1807</v>
      </c>
      <c r="E1918" s="83" t="s">
        <v>2261</v>
      </c>
      <c r="F1918" s="83" t="s">
        <v>2262</v>
      </c>
      <c r="G1918" s="83" t="str">
        <f t="shared" si="29"/>
        <v>0764  สาขาเซ็นทรัล ศรีราชา  CENTRAL SI RACHA BRANCH</v>
      </c>
      <c r="H1918" s="83">
        <v>25500521</v>
      </c>
    </row>
    <row r="1919" spans="1:8" x14ac:dyDescent="0.25">
      <c r="A1919" s="83" t="s">
        <v>3612</v>
      </c>
      <c r="B1919" s="83" t="str">
        <f>_xlfn.XLOOKUP(A:A,[1]FI_NAME!$A:$A,[1]FI_NAME!$B:$B)</f>
        <v>ธนาคารกรุงไทย จำกัด (มหาชน)</v>
      </c>
      <c r="C1919" s="83" t="str">
        <f>_xlfn.XLOOKUP(B:B,'Swift Code&amp;Bank Name'!B:B,'Swift Code&amp;Bank Name'!C:C)</f>
        <v>KRUNGTHAI BANK PUBLIC COMPANY LIMITED</v>
      </c>
      <c r="D1919" s="83" t="s">
        <v>3242</v>
      </c>
      <c r="E1919" s="83" t="s">
        <v>4413</v>
      </c>
      <c r="F1919" s="83" t="s">
        <v>4414</v>
      </c>
      <c r="G1919" s="83" t="str">
        <f t="shared" si="29"/>
        <v>0765  สาขาโลตัส นวนคร  LOTUS NAVANAKORN BRANCH</v>
      </c>
      <c r="H1919" s="83">
        <v>25500607</v>
      </c>
    </row>
    <row r="1920" spans="1:8" x14ac:dyDescent="0.25">
      <c r="A1920" s="83" t="s">
        <v>3612</v>
      </c>
      <c r="B1920" s="83" t="str">
        <f>_xlfn.XLOOKUP(A:A,[1]FI_NAME!$A:$A,[1]FI_NAME!$B:$B)</f>
        <v>ธนาคารกรุงไทย จำกัด (มหาชน)</v>
      </c>
      <c r="C1920" s="83" t="str">
        <f>_xlfn.XLOOKUP(B:B,'Swift Code&amp;Bank Name'!B:B,'Swift Code&amp;Bank Name'!C:C)</f>
        <v>KRUNGTHAI BANK PUBLIC COMPANY LIMITED</v>
      </c>
      <c r="D1920" s="83" t="s">
        <v>1810</v>
      </c>
      <c r="E1920" s="83" t="s">
        <v>3258</v>
      </c>
      <c r="F1920" s="83" t="s">
        <v>3259</v>
      </c>
      <c r="G1920" s="83" t="str">
        <f t="shared" si="29"/>
        <v>0766  สาขามาร์เก็ต เพลส วงศ์สว่าง  MARKET PLACE WONGSAWANG BRANCH</v>
      </c>
      <c r="H1920" s="83">
        <v>25500608</v>
      </c>
    </row>
    <row r="1921" spans="1:8" x14ac:dyDescent="0.25">
      <c r="A1921" s="83" t="s">
        <v>3612</v>
      </c>
      <c r="B1921" s="83" t="str">
        <f>_xlfn.XLOOKUP(A:A,[1]FI_NAME!$A:$A,[1]FI_NAME!$B:$B)</f>
        <v>ธนาคารกรุงไทย จำกัด (มหาชน)</v>
      </c>
      <c r="C1921" s="83" t="str">
        <f>_xlfn.XLOOKUP(B:B,'Swift Code&amp;Bank Name'!B:B,'Swift Code&amp;Bank Name'!C:C)</f>
        <v>KRUNGTHAI BANK PUBLIC COMPANY LIMITED</v>
      </c>
      <c r="D1921" s="83" t="s">
        <v>3245</v>
      </c>
      <c r="E1921" s="83" t="s">
        <v>2043</v>
      </c>
      <c r="F1921" s="83" t="s">
        <v>3215</v>
      </c>
      <c r="G1921" s="83" t="str">
        <f t="shared" si="29"/>
        <v>0768  สาขาเซ็นทรัล พระราม 3  CENTRAL RAMA 3 BRANCH</v>
      </c>
      <c r="H1921" s="83">
        <v>25500706</v>
      </c>
    </row>
    <row r="1922" spans="1:8" x14ac:dyDescent="0.25">
      <c r="A1922" s="83" t="s">
        <v>3612</v>
      </c>
      <c r="B1922" s="83" t="str">
        <f>_xlfn.XLOOKUP(A:A,[1]FI_NAME!$A:$A,[1]FI_NAME!$B:$B)</f>
        <v>ธนาคารกรุงไทย จำกัด (มหาชน)</v>
      </c>
      <c r="C1922" s="83" t="str">
        <f>_xlfn.XLOOKUP(B:B,'Swift Code&amp;Bank Name'!B:B,'Swift Code&amp;Bank Name'!C:C)</f>
        <v>KRUNGTHAI BANK PUBLIC COMPANY LIMITED</v>
      </c>
      <c r="D1922" s="83" t="s">
        <v>4415</v>
      </c>
      <c r="E1922" s="83" t="s">
        <v>4416</v>
      </c>
      <c r="F1922" s="83" t="s">
        <v>4417</v>
      </c>
      <c r="G1922" s="83" t="str">
        <f t="shared" si="29"/>
        <v>0769  สาขาศูนย์การค้าใบหยก  BAIYOKE  CENTER BRANCH</v>
      </c>
      <c r="H1922" s="83">
        <v>25500706</v>
      </c>
    </row>
    <row r="1923" spans="1:8" x14ac:dyDescent="0.25">
      <c r="A1923" s="83" t="s">
        <v>3612</v>
      </c>
      <c r="B1923" s="83" t="str">
        <f>_xlfn.XLOOKUP(A:A,[1]FI_NAME!$A:$A,[1]FI_NAME!$B:$B)</f>
        <v>ธนาคารกรุงไทย จำกัด (มหาชน)</v>
      </c>
      <c r="C1923" s="83" t="str">
        <f>_xlfn.XLOOKUP(B:B,'Swift Code&amp;Bank Name'!B:B,'Swift Code&amp;Bank Name'!C:C)</f>
        <v>KRUNGTHAI BANK PUBLIC COMPANY LIMITED</v>
      </c>
      <c r="D1923" s="83" t="s">
        <v>4418</v>
      </c>
      <c r="E1923" s="83" t="s">
        <v>4419</v>
      </c>
      <c r="F1923" s="83" t="s">
        <v>4420</v>
      </c>
      <c r="G1923" s="83" t="str">
        <f t="shared" si="29"/>
        <v>0770  สาขาโลตัส ระยอง  LOTUS RAYONG BRANCH</v>
      </c>
      <c r="H1923" s="83">
        <v>25500709</v>
      </c>
    </row>
    <row r="1924" spans="1:8" x14ac:dyDescent="0.25">
      <c r="A1924" s="83" t="s">
        <v>3612</v>
      </c>
      <c r="B1924" s="83" t="str">
        <f>_xlfn.XLOOKUP(A:A,[1]FI_NAME!$A:$A,[1]FI_NAME!$B:$B)</f>
        <v>ธนาคารกรุงไทย จำกัด (มหาชน)</v>
      </c>
      <c r="C1924" s="83" t="str">
        <f>_xlfn.XLOOKUP(B:B,'Swift Code&amp;Bank Name'!B:B,'Swift Code&amp;Bank Name'!C:C)</f>
        <v>KRUNGTHAI BANK PUBLIC COMPANY LIMITED</v>
      </c>
      <c r="D1924" s="83" t="s">
        <v>3248</v>
      </c>
      <c r="E1924" s="83" t="s">
        <v>4421</v>
      </c>
      <c r="F1924" s="83" t="s">
        <v>4422</v>
      </c>
      <c r="G1924" s="83" t="str">
        <f t="shared" ref="G1924:G1987" si="30">CONCATENATE(D1924,"  ",E1924,"  ",F1924)</f>
        <v>0772  สาขาโรงพยาบาลชลบุรี  CHONBURI HOSPITAL BRANCH</v>
      </c>
      <c r="H1924" s="83">
        <v>25500727</v>
      </c>
    </row>
    <row r="1925" spans="1:8" x14ac:dyDescent="0.25">
      <c r="A1925" s="83" t="s">
        <v>3612</v>
      </c>
      <c r="B1925" s="83" t="str">
        <f>_xlfn.XLOOKUP(A:A,[1]FI_NAME!$A:$A,[1]FI_NAME!$B:$B)</f>
        <v>ธนาคารกรุงไทย จำกัด (มหาชน)</v>
      </c>
      <c r="C1925" s="83" t="str">
        <f>_xlfn.XLOOKUP(B:B,'Swift Code&amp;Bank Name'!B:B,'Swift Code&amp;Bank Name'!C:C)</f>
        <v>KRUNGTHAI BANK PUBLIC COMPANY LIMITED</v>
      </c>
      <c r="D1925" s="83" t="s">
        <v>3249</v>
      </c>
      <c r="E1925" s="83" t="s">
        <v>4423</v>
      </c>
      <c r="F1925" s="83" t="s">
        <v>4424</v>
      </c>
      <c r="G1925" s="83" t="str">
        <f t="shared" si="30"/>
        <v>0773  สาขาตลาด บิ๊กซี อุบลราชธานี  TALAD BIG C UBON RATCHATHANI  BRANCH</v>
      </c>
      <c r="H1925" s="83">
        <v>25500809</v>
      </c>
    </row>
    <row r="1926" spans="1:8" x14ac:dyDescent="0.25">
      <c r="A1926" s="83" t="s">
        <v>3612</v>
      </c>
      <c r="B1926" s="83" t="str">
        <f>_xlfn.XLOOKUP(A:A,[1]FI_NAME!$A:$A,[1]FI_NAME!$B:$B)</f>
        <v>ธนาคารกรุงไทย จำกัด (มหาชน)</v>
      </c>
      <c r="C1926" s="83" t="str">
        <f>_xlfn.XLOOKUP(B:B,'Swift Code&amp;Bank Name'!B:B,'Swift Code&amp;Bank Name'!C:C)</f>
        <v>KRUNGTHAI BANK PUBLIC COMPANY LIMITED</v>
      </c>
      <c r="D1926" s="83" t="s">
        <v>3250</v>
      </c>
      <c r="E1926" s="83" t="s">
        <v>4425</v>
      </c>
      <c r="F1926" s="83" t="s">
        <v>4426</v>
      </c>
      <c r="G1926" s="83" t="str">
        <f t="shared" si="30"/>
        <v>0774  สาขาเสริมไทยคอมเพล็กซ์  SERMTHAI PLAZA BRANCH</v>
      </c>
      <c r="H1926" s="83">
        <v>25500810</v>
      </c>
    </row>
    <row r="1927" spans="1:8" x14ac:dyDescent="0.25">
      <c r="A1927" s="83" t="s">
        <v>3612</v>
      </c>
      <c r="B1927" s="83" t="str">
        <f>_xlfn.XLOOKUP(A:A,[1]FI_NAME!$A:$A,[1]FI_NAME!$B:$B)</f>
        <v>ธนาคารกรุงไทย จำกัด (มหาชน)</v>
      </c>
      <c r="C1927" s="83" t="str">
        <f>_xlfn.XLOOKUP(B:B,'Swift Code&amp;Bank Name'!B:B,'Swift Code&amp;Bank Name'!C:C)</f>
        <v>KRUNGTHAI BANK PUBLIC COMPANY LIMITED</v>
      </c>
      <c r="D1927" s="83" t="s">
        <v>3253</v>
      </c>
      <c r="E1927" s="83" t="s">
        <v>1551</v>
      </c>
      <c r="F1927" s="83" t="s">
        <v>1552</v>
      </c>
      <c r="G1927" s="83" t="str">
        <f t="shared" si="30"/>
        <v>0775  สาขาบิ๊กซี ฉะเชิงเทรา 2  BIG C CHACHOENGSAO 2  BRANCH</v>
      </c>
      <c r="H1927" s="83">
        <v>25500817</v>
      </c>
    </row>
    <row r="1928" spans="1:8" x14ac:dyDescent="0.25">
      <c r="A1928" s="83" t="s">
        <v>3612</v>
      </c>
      <c r="B1928" s="83" t="str">
        <f>_xlfn.XLOOKUP(A:A,[1]FI_NAME!$A:$A,[1]FI_NAME!$B:$B)</f>
        <v>ธนาคารกรุงไทย จำกัด (มหาชน)</v>
      </c>
      <c r="C1928" s="83" t="str">
        <f>_xlfn.XLOOKUP(B:B,'Swift Code&amp;Bank Name'!B:B,'Swift Code&amp;Bank Name'!C:C)</f>
        <v>KRUNGTHAI BANK PUBLIC COMPANY LIMITED</v>
      </c>
      <c r="D1928" s="83" t="s">
        <v>3257</v>
      </c>
      <c r="E1928" s="83" t="s">
        <v>2996</v>
      </c>
      <c r="F1928" s="83" t="s">
        <v>4427</v>
      </c>
      <c r="G1928" s="83" t="str">
        <f t="shared" si="30"/>
        <v>0779  สาขาโลตัส นครศรีธรรมราช  LOTUS  NAKHON SI THAMMARAT  BRANCH</v>
      </c>
      <c r="H1928" s="83">
        <v>25500909</v>
      </c>
    </row>
    <row r="1929" spans="1:8" x14ac:dyDescent="0.25">
      <c r="A1929" s="83" t="s">
        <v>3612</v>
      </c>
      <c r="B1929" s="83" t="str">
        <f>_xlfn.XLOOKUP(A:A,[1]FI_NAME!$A:$A,[1]FI_NAME!$B:$B)</f>
        <v>ธนาคารกรุงไทย จำกัด (มหาชน)</v>
      </c>
      <c r="C1929" s="83" t="str">
        <f>_xlfn.XLOOKUP(B:B,'Swift Code&amp;Bank Name'!B:B,'Swift Code&amp;Bank Name'!C:C)</f>
        <v>KRUNGTHAI BANK PUBLIC COMPANY LIMITED</v>
      </c>
      <c r="D1929" s="83" t="s">
        <v>4428</v>
      </c>
      <c r="E1929" s="83" t="s">
        <v>3295</v>
      </c>
      <c r="F1929" s="83" t="s">
        <v>4429</v>
      </c>
      <c r="G1929" s="83" t="str">
        <f t="shared" si="30"/>
        <v>0782  สาขาโลตัส นครชัยศรี  LOTUS  NAKHON CHAISI   BRANCH</v>
      </c>
      <c r="H1929" s="83">
        <v>25501024</v>
      </c>
    </row>
    <row r="1930" spans="1:8" x14ac:dyDescent="0.25">
      <c r="A1930" s="83" t="s">
        <v>3612</v>
      </c>
      <c r="B1930" s="83" t="str">
        <f>_xlfn.XLOOKUP(A:A,[1]FI_NAME!$A:$A,[1]FI_NAME!$B:$B)</f>
        <v>ธนาคารกรุงไทย จำกัด (มหาชน)</v>
      </c>
      <c r="C1930" s="83" t="str">
        <f>_xlfn.XLOOKUP(B:B,'Swift Code&amp;Bank Name'!B:B,'Swift Code&amp;Bank Name'!C:C)</f>
        <v>KRUNGTHAI BANK PUBLIC COMPANY LIMITED</v>
      </c>
      <c r="D1930" s="83" t="s">
        <v>4430</v>
      </c>
      <c r="E1930" s="83" t="s">
        <v>4431</v>
      </c>
      <c r="F1930" s="83" t="s">
        <v>4432</v>
      </c>
      <c r="G1930" s="83" t="str">
        <f t="shared" si="30"/>
        <v>0786  สาขาบิ๊กซี เชียงใหม่  BIG C CHIANG MAI   BRANCH</v>
      </c>
      <c r="H1930" s="83">
        <v>25501018</v>
      </c>
    </row>
    <row r="1931" spans="1:8" x14ac:dyDescent="0.25">
      <c r="A1931" s="83" t="s">
        <v>3612</v>
      </c>
      <c r="B1931" s="83" t="str">
        <f>_xlfn.XLOOKUP(A:A,[1]FI_NAME!$A:$A,[1]FI_NAME!$B:$B)</f>
        <v>ธนาคารกรุงไทย จำกัด (มหาชน)</v>
      </c>
      <c r="C1931" s="83" t="str">
        <f>_xlfn.XLOOKUP(B:B,'Swift Code&amp;Bank Name'!B:B,'Swift Code&amp;Bank Name'!C:C)</f>
        <v>KRUNGTHAI BANK PUBLIC COMPANY LIMITED</v>
      </c>
      <c r="D1931" s="83" t="s">
        <v>1819</v>
      </c>
      <c r="E1931" s="83" t="s">
        <v>2937</v>
      </c>
      <c r="F1931" s="83" t="s">
        <v>4433</v>
      </c>
      <c r="G1931" s="83" t="str">
        <f t="shared" si="30"/>
        <v>0787  สาขาบิ๊กซี หางดง  BIG C HANG DONG  BRANCH</v>
      </c>
      <c r="H1931" s="83">
        <v>25501126</v>
      </c>
    </row>
    <row r="1932" spans="1:8" x14ac:dyDescent="0.25">
      <c r="A1932" s="83" t="s">
        <v>3612</v>
      </c>
      <c r="B1932" s="83" t="str">
        <f>_xlfn.XLOOKUP(A:A,[1]FI_NAME!$A:$A,[1]FI_NAME!$B:$B)</f>
        <v>ธนาคารกรุงไทย จำกัด (มหาชน)</v>
      </c>
      <c r="C1932" s="83" t="str">
        <f>_xlfn.XLOOKUP(B:B,'Swift Code&amp;Bank Name'!B:B,'Swift Code&amp;Bank Name'!C:C)</f>
        <v>KRUNGTHAI BANK PUBLIC COMPANY LIMITED</v>
      </c>
      <c r="D1932" s="83" t="s">
        <v>4434</v>
      </c>
      <c r="E1932" s="83" t="s">
        <v>3099</v>
      </c>
      <c r="F1932" s="83" t="s">
        <v>4435</v>
      </c>
      <c r="G1932" s="83" t="str">
        <f t="shared" si="30"/>
        <v>0789  สาขาโลตัส ขอนแก่น  LOTUS KHONKAEN BRANCH</v>
      </c>
      <c r="H1932" s="83">
        <v>25501021</v>
      </c>
    </row>
    <row r="1933" spans="1:8" x14ac:dyDescent="0.25">
      <c r="A1933" s="83" t="s">
        <v>3612</v>
      </c>
      <c r="B1933" s="83" t="str">
        <f>_xlfn.XLOOKUP(A:A,[1]FI_NAME!$A:$A,[1]FI_NAME!$B:$B)</f>
        <v>ธนาคารกรุงไทย จำกัด (มหาชน)</v>
      </c>
      <c r="C1933" s="83" t="str">
        <f>_xlfn.XLOOKUP(B:B,'Swift Code&amp;Bank Name'!B:B,'Swift Code&amp;Bank Name'!C:C)</f>
        <v>KRUNGTHAI BANK PUBLIC COMPANY LIMITED</v>
      </c>
      <c r="D1933" s="83" t="s">
        <v>4436</v>
      </c>
      <c r="E1933" s="83" t="s">
        <v>2986</v>
      </c>
      <c r="F1933" s="83" t="s">
        <v>4437</v>
      </c>
      <c r="G1933" s="83" t="str">
        <f t="shared" si="30"/>
        <v>0790  สาขาโลตัส กระบี่  LOTUS KRABI  BRANCH</v>
      </c>
      <c r="H1933" s="83">
        <v>25501022</v>
      </c>
    </row>
    <row r="1934" spans="1:8" x14ac:dyDescent="0.25">
      <c r="A1934" s="83" t="s">
        <v>3612</v>
      </c>
      <c r="B1934" s="83" t="str">
        <f>_xlfn.XLOOKUP(A:A,[1]FI_NAME!$A:$A,[1]FI_NAME!$B:$B)</f>
        <v>ธนาคารกรุงไทย จำกัด (มหาชน)</v>
      </c>
      <c r="C1934" s="83" t="str">
        <f>_xlfn.XLOOKUP(B:B,'Swift Code&amp;Bank Name'!B:B,'Swift Code&amp;Bank Name'!C:C)</f>
        <v>KRUNGTHAI BANK PUBLIC COMPANY LIMITED</v>
      </c>
      <c r="D1934" s="83" t="s">
        <v>4438</v>
      </c>
      <c r="E1934" s="83" t="s">
        <v>1929</v>
      </c>
      <c r="F1934" s="83" t="s">
        <v>1930</v>
      </c>
      <c r="G1934" s="83" t="str">
        <f t="shared" si="30"/>
        <v>0795  สาขาเซ็นทรัล นอร์ทวิลล์  CENTRAL NORTHVILLE BRANCH</v>
      </c>
      <c r="H1934" s="83">
        <v>25501211</v>
      </c>
    </row>
    <row r="1935" spans="1:8" x14ac:dyDescent="0.25">
      <c r="A1935" s="83" t="s">
        <v>3612</v>
      </c>
      <c r="B1935" s="83" t="str">
        <f>_xlfn.XLOOKUP(A:A,[1]FI_NAME!$A:$A,[1]FI_NAME!$B:$B)</f>
        <v>ธนาคารกรุงไทย จำกัด (มหาชน)</v>
      </c>
      <c r="C1935" s="83" t="str">
        <f>_xlfn.XLOOKUP(B:B,'Swift Code&amp;Bank Name'!B:B,'Swift Code&amp;Bank Name'!C:C)</f>
        <v>KRUNGTHAI BANK PUBLIC COMPANY LIMITED</v>
      </c>
      <c r="D1935" s="83" t="s">
        <v>3266</v>
      </c>
      <c r="E1935" s="83" t="s">
        <v>1908</v>
      </c>
      <c r="F1935" s="83" t="s">
        <v>4439</v>
      </c>
      <c r="G1935" s="83" t="str">
        <f t="shared" si="30"/>
        <v>0796  สาขาโลตัส บางปู  LOTUS BANGPOO  BRANCH</v>
      </c>
      <c r="H1935" s="83">
        <v>25501201</v>
      </c>
    </row>
    <row r="1936" spans="1:8" x14ac:dyDescent="0.25">
      <c r="A1936" s="83" t="s">
        <v>3612</v>
      </c>
      <c r="B1936" s="83" t="str">
        <f>_xlfn.XLOOKUP(A:A,[1]FI_NAME!$A:$A,[1]FI_NAME!$B:$B)</f>
        <v>ธนาคารกรุงไทย จำกัด (มหาชน)</v>
      </c>
      <c r="C1936" s="83" t="str">
        <f>_xlfn.XLOOKUP(B:B,'Swift Code&amp;Bank Name'!B:B,'Swift Code&amp;Bank Name'!C:C)</f>
        <v>KRUNGTHAI BANK PUBLIC COMPANY LIMITED</v>
      </c>
      <c r="D1936" s="83" t="s">
        <v>3269</v>
      </c>
      <c r="E1936" s="83" t="s">
        <v>4440</v>
      </c>
      <c r="F1936" s="83" t="s">
        <v>4441</v>
      </c>
      <c r="G1936" s="83" t="str">
        <f t="shared" si="30"/>
        <v>0797  สาขาสุรินทร์พลาซ่า  SURIN PLAZA BRANCH</v>
      </c>
      <c r="H1936" s="83">
        <v>24990128</v>
      </c>
    </row>
    <row r="1937" spans="1:8" x14ac:dyDescent="0.25">
      <c r="A1937" s="83" t="s">
        <v>3612</v>
      </c>
      <c r="B1937" s="83" t="str">
        <f>_xlfn.XLOOKUP(A:A,[1]FI_NAME!$A:$A,[1]FI_NAME!$B:$B)</f>
        <v>ธนาคารกรุงไทย จำกัด (มหาชน)</v>
      </c>
      <c r="C1937" s="83" t="str">
        <f>_xlfn.XLOOKUP(B:B,'Swift Code&amp;Bank Name'!B:B,'Swift Code&amp;Bank Name'!C:C)</f>
        <v>KRUNGTHAI BANK PUBLIC COMPANY LIMITED</v>
      </c>
      <c r="D1937" s="83" t="s">
        <v>4442</v>
      </c>
      <c r="E1937" s="83" t="s">
        <v>4443</v>
      </c>
      <c r="F1937" s="83" t="s">
        <v>4444</v>
      </c>
      <c r="G1937" s="83" t="str">
        <f t="shared" si="30"/>
        <v>0798  สาขาโลตัส ป่าซาง  LOTUS PASANG   BRANCH</v>
      </c>
      <c r="H1937" s="83">
        <v>25501203</v>
      </c>
    </row>
    <row r="1938" spans="1:8" x14ac:dyDescent="0.25">
      <c r="A1938" s="83" t="s">
        <v>3612</v>
      </c>
      <c r="B1938" s="83" t="str">
        <f>_xlfn.XLOOKUP(A:A,[1]FI_NAME!$A:$A,[1]FI_NAME!$B:$B)</f>
        <v>ธนาคารกรุงไทย จำกัด (มหาชน)</v>
      </c>
      <c r="C1938" s="83" t="str">
        <f>_xlfn.XLOOKUP(B:B,'Swift Code&amp;Bank Name'!B:B,'Swift Code&amp;Bank Name'!C:C)</f>
        <v>KRUNGTHAI BANK PUBLIC COMPANY LIMITED</v>
      </c>
      <c r="D1938" s="83" t="s">
        <v>4445</v>
      </c>
      <c r="E1938" s="83" t="s">
        <v>325</v>
      </c>
      <c r="F1938" s="83" t="s">
        <v>326</v>
      </c>
      <c r="G1938" s="83" t="str">
        <f t="shared" si="30"/>
        <v>0799  สาขาฟอร์จูน ทาวน์  FORTUNE TOWN BRANCH</v>
      </c>
      <c r="H1938" s="83">
        <v>25501212</v>
      </c>
    </row>
    <row r="1939" spans="1:8" x14ac:dyDescent="0.25">
      <c r="A1939" s="83" t="s">
        <v>3612</v>
      </c>
      <c r="B1939" s="83" t="str">
        <f>_xlfn.XLOOKUP(A:A,[1]FI_NAME!$A:$A,[1]FI_NAME!$B:$B)</f>
        <v>ธนาคารกรุงไทย จำกัด (มหาชน)</v>
      </c>
      <c r="C1939" s="83" t="str">
        <f>_xlfn.XLOOKUP(B:B,'Swift Code&amp;Bank Name'!B:B,'Swift Code&amp;Bank Name'!C:C)</f>
        <v>KRUNGTHAI BANK PUBLIC COMPANY LIMITED</v>
      </c>
      <c r="D1939" s="83" t="s">
        <v>3270</v>
      </c>
      <c r="E1939" s="83" t="s">
        <v>4446</v>
      </c>
      <c r="F1939" s="83" t="s">
        <v>4447</v>
      </c>
      <c r="G1939" s="83" t="str">
        <f t="shared" si="30"/>
        <v>0800  สาขาหัวหมาก ทาวน์ เซ็นเตอร์  HUAMARK TOWN CENTER BRANCH</v>
      </c>
      <c r="H1939" s="83">
        <v>25501214</v>
      </c>
    </row>
    <row r="1940" spans="1:8" x14ac:dyDescent="0.25">
      <c r="A1940" s="83" t="s">
        <v>3612</v>
      </c>
      <c r="B1940" s="83" t="str">
        <f>_xlfn.XLOOKUP(A:A,[1]FI_NAME!$A:$A,[1]FI_NAME!$B:$B)</f>
        <v>ธนาคารกรุงไทย จำกัด (มหาชน)</v>
      </c>
      <c r="C1940" s="83" t="str">
        <f>_xlfn.XLOOKUP(B:B,'Swift Code&amp;Bank Name'!B:B,'Swift Code&amp;Bank Name'!C:C)</f>
        <v>KRUNGTHAI BANK PUBLIC COMPANY LIMITED</v>
      </c>
      <c r="D1940" s="83" t="s">
        <v>1822</v>
      </c>
      <c r="E1940" s="83" t="s">
        <v>948</v>
      </c>
      <c r="F1940" s="83" t="s">
        <v>4448</v>
      </c>
      <c r="G1940" s="83" t="str">
        <f t="shared" si="30"/>
        <v>0801  สาขานครศรีธรรมราช  NAKHON  SI  THAMMARAT BRANCH</v>
      </c>
      <c r="H1940" s="83">
        <v>25010710</v>
      </c>
    </row>
    <row r="1941" spans="1:8" x14ac:dyDescent="0.25">
      <c r="A1941" s="83" t="s">
        <v>3612</v>
      </c>
      <c r="B1941" s="83" t="str">
        <f>_xlfn.XLOOKUP(A:A,[1]FI_NAME!$A:$A,[1]FI_NAME!$B:$B)</f>
        <v>ธนาคารกรุงไทย จำกัด (มหาชน)</v>
      </c>
      <c r="C1941" s="83" t="str">
        <f>_xlfn.XLOOKUP(B:B,'Swift Code&amp;Bank Name'!B:B,'Swift Code&amp;Bank Name'!C:C)</f>
        <v>KRUNGTHAI BANK PUBLIC COMPANY LIMITED</v>
      </c>
      <c r="D1941" s="83" t="s">
        <v>1824</v>
      </c>
      <c r="E1941" s="83" t="s">
        <v>1071</v>
      </c>
      <c r="F1941" s="83" t="s">
        <v>4449</v>
      </c>
      <c r="G1941" s="83" t="str">
        <f t="shared" si="30"/>
        <v>0802  สาขาปากพนัง  PAK  PHANANG BRANCH</v>
      </c>
      <c r="H1941" s="83">
        <v>25201028</v>
      </c>
    </row>
    <row r="1942" spans="1:8" x14ac:dyDescent="0.25">
      <c r="A1942" s="83" t="s">
        <v>3612</v>
      </c>
      <c r="B1942" s="83" t="str">
        <f>_xlfn.XLOOKUP(A:A,[1]FI_NAME!$A:$A,[1]FI_NAME!$B:$B)</f>
        <v>ธนาคารกรุงไทย จำกัด (มหาชน)</v>
      </c>
      <c r="C1942" s="83" t="str">
        <f>_xlfn.XLOOKUP(B:B,'Swift Code&amp;Bank Name'!B:B,'Swift Code&amp;Bank Name'!C:C)</f>
        <v>KRUNGTHAI BANK PUBLIC COMPANY LIMITED</v>
      </c>
      <c r="D1942" s="83" t="s">
        <v>1826</v>
      </c>
      <c r="E1942" s="83" t="s">
        <v>972</v>
      </c>
      <c r="F1942" s="83" t="s">
        <v>973</v>
      </c>
      <c r="G1942" s="83" t="str">
        <f t="shared" si="30"/>
        <v>0803  สาขาชุมพร  CHUMPHON BRANCH</v>
      </c>
      <c r="H1942" s="83">
        <v>24970209</v>
      </c>
    </row>
    <row r="1943" spans="1:8" x14ac:dyDescent="0.25">
      <c r="A1943" s="83" t="s">
        <v>3612</v>
      </c>
      <c r="B1943" s="83" t="str">
        <f>_xlfn.XLOOKUP(A:A,[1]FI_NAME!$A:$A,[1]FI_NAME!$B:$B)</f>
        <v>ธนาคารกรุงไทย จำกัด (มหาชน)</v>
      </c>
      <c r="C1943" s="83" t="str">
        <f>_xlfn.XLOOKUP(B:B,'Swift Code&amp;Bank Name'!B:B,'Swift Code&amp;Bank Name'!C:C)</f>
        <v>KRUNGTHAI BANK PUBLIC COMPANY LIMITED</v>
      </c>
      <c r="D1943" s="83" t="s">
        <v>4450</v>
      </c>
      <c r="E1943" s="83" t="s">
        <v>1017</v>
      </c>
      <c r="F1943" s="83" t="s">
        <v>4451</v>
      </c>
      <c r="G1943" s="83" t="str">
        <f t="shared" si="30"/>
        <v>0804  สาขาหลังสวน  LUNG  SUAN BRANCH</v>
      </c>
      <c r="H1943" s="83">
        <v>24990117</v>
      </c>
    </row>
    <row r="1944" spans="1:8" x14ac:dyDescent="0.25">
      <c r="A1944" s="83" t="s">
        <v>3612</v>
      </c>
      <c r="B1944" s="83" t="str">
        <f>_xlfn.XLOOKUP(A:A,[1]FI_NAME!$A:$A,[1]FI_NAME!$B:$B)</f>
        <v>ธนาคารกรุงไทย จำกัด (มหาชน)</v>
      </c>
      <c r="C1944" s="83" t="str">
        <f>_xlfn.XLOOKUP(B:B,'Swift Code&amp;Bank Name'!B:B,'Swift Code&amp;Bank Name'!C:C)</f>
        <v>KRUNGTHAI BANK PUBLIC COMPANY LIMITED</v>
      </c>
      <c r="D1944" s="83" t="s">
        <v>1828</v>
      </c>
      <c r="E1944" s="83" t="s">
        <v>859</v>
      </c>
      <c r="F1944" s="83" t="s">
        <v>860</v>
      </c>
      <c r="G1944" s="83" t="str">
        <f t="shared" si="30"/>
        <v>0805  สาขาภูเก็ต  PHUKET BRANCH</v>
      </c>
      <c r="H1944" s="83">
        <v>25060118</v>
      </c>
    </row>
    <row r="1945" spans="1:8" x14ac:dyDescent="0.25">
      <c r="A1945" s="83" t="s">
        <v>3612</v>
      </c>
      <c r="B1945" s="83" t="str">
        <f>_xlfn.XLOOKUP(A:A,[1]FI_NAME!$A:$A,[1]FI_NAME!$B:$B)</f>
        <v>ธนาคารกรุงไทย จำกัด (มหาชน)</v>
      </c>
      <c r="C1945" s="83" t="str">
        <f>_xlfn.XLOOKUP(B:B,'Swift Code&amp;Bank Name'!B:B,'Swift Code&amp;Bank Name'!C:C)</f>
        <v>KRUNGTHAI BANK PUBLIC COMPANY LIMITED</v>
      </c>
      <c r="D1945" s="83" t="s">
        <v>4452</v>
      </c>
      <c r="E1945" s="83" t="s">
        <v>939</v>
      </c>
      <c r="F1945" s="83" t="s">
        <v>940</v>
      </c>
      <c r="G1945" s="83" t="str">
        <f t="shared" si="30"/>
        <v>0806  สาขาระนอง  RANONG BRANCH</v>
      </c>
      <c r="H1945" s="83">
        <v>25040206</v>
      </c>
    </row>
    <row r="1946" spans="1:8" x14ac:dyDescent="0.25">
      <c r="A1946" s="83" t="s">
        <v>3612</v>
      </c>
      <c r="B1946" s="83" t="str">
        <f>_xlfn.XLOOKUP(A:A,[1]FI_NAME!$A:$A,[1]FI_NAME!$B:$B)</f>
        <v>ธนาคารกรุงไทย จำกัด (มหาชน)</v>
      </c>
      <c r="C1946" s="83" t="str">
        <f>_xlfn.XLOOKUP(B:B,'Swift Code&amp;Bank Name'!B:B,'Swift Code&amp;Bank Name'!C:C)</f>
        <v>KRUNGTHAI BANK PUBLIC COMPANY LIMITED</v>
      </c>
      <c r="D1946" s="83" t="s">
        <v>1830</v>
      </c>
      <c r="E1946" s="83" t="s">
        <v>954</v>
      </c>
      <c r="F1946" s="83" t="s">
        <v>4453</v>
      </c>
      <c r="G1946" s="83" t="str">
        <f t="shared" si="30"/>
        <v>0807  สาขาสุราษฎร์ธานี  SURAT  THANI BRANCH</v>
      </c>
      <c r="H1946" s="83">
        <v>24980114</v>
      </c>
    </row>
    <row r="1947" spans="1:8" x14ac:dyDescent="0.25">
      <c r="A1947" s="83" t="s">
        <v>3612</v>
      </c>
      <c r="B1947" s="83" t="str">
        <f>_xlfn.XLOOKUP(A:A,[1]FI_NAME!$A:$A,[1]FI_NAME!$B:$B)</f>
        <v>ธนาคารกรุงไทย จำกัด (มหาชน)</v>
      </c>
      <c r="C1947" s="83" t="str">
        <f>_xlfn.XLOOKUP(B:B,'Swift Code&amp;Bank Name'!B:B,'Swift Code&amp;Bank Name'!C:C)</f>
        <v>KRUNGTHAI BANK PUBLIC COMPANY LIMITED</v>
      </c>
      <c r="D1947" s="83" t="s">
        <v>1832</v>
      </c>
      <c r="E1947" s="83" t="s">
        <v>1308</v>
      </c>
      <c r="F1947" s="83" t="s">
        <v>1309</v>
      </c>
      <c r="G1947" s="83" t="str">
        <f t="shared" si="30"/>
        <v>0808  สาขาพุนพิน  PHUNPHIN BRANCH</v>
      </c>
      <c r="H1947" s="83">
        <v>24990611</v>
      </c>
    </row>
    <row r="1948" spans="1:8" x14ac:dyDescent="0.25">
      <c r="A1948" s="83" t="s">
        <v>3612</v>
      </c>
      <c r="B1948" s="83" t="str">
        <f>_xlfn.XLOOKUP(A:A,[1]FI_NAME!$A:$A,[1]FI_NAME!$B:$B)</f>
        <v>ธนาคารกรุงไทย จำกัด (มหาชน)</v>
      </c>
      <c r="C1948" s="83" t="str">
        <f>_xlfn.XLOOKUP(B:B,'Swift Code&amp;Bank Name'!B:B,'Swift Code&amp;Bank Name'!C:C)</f>
        <v>KRUNGTHAI BANK PUBLIC COMPANY LIMITED</v>
      </c>
      <c r="D1948" s="83" t="s">
        <v>3274</v>
      </c>
      <c r="E1948" s="83" t="s">
        <v>1188</v>
      </c>
      <c r="F1948" s="83" t="s">
        <v>4454</v>
      </c>
      <c r="G1948" s="83" t="str">
        <f t="shared" si="30"/>
        <v>0809  สาขาพังงา  PHANG  NGA BRANCH</v>
      </c>
      <c r="H1948" s="83">
        <v>25120606</v>
      </c>
    </row>
    <row r="1949" spans="1:8" x14ac:dyDescent="0.25">
      <c r="A1949" s="83" t="s">
        <v>3612</v>
      </c>
      <c r="B1949" s="83" t="str">
        <f>_xlfn.XLOOKUP(A:A,[1]FI_NAME!$A:$A,[1]FI_NAME!$B:$B)</f>
        <v>ธนาคารกรุงไทย จำกัด (มหาชน)</v>
      </c>
      <c r="C1949" s="83" t="str">
        <f>_xlfn.XLOOKUP(B:B,'Swift Code&amp;Bank Name'!B:B,'Swift Code&amp;Bank Name'!C:C)</f>
        <v>KRUNGTHAI BANK PUBLIC COMPANY LIMITED</v>
      </c>
      <c r="D1949" s="83" t="s">
        <v>4455</v>
      </c>
      <c r="E1949" s="83" t="s">
        <v>1248</v>
      </c>
      <c r="F1949" s="83" t="s">
        <v>4456</v>
      </c>
      <c r="G1949" s="83" t="str">
        <f t="shared" si="30"/>
        <v>0811  สาขาโคกกลอย  KHOK  KLOI BRANCH</v>
      </c>
      <c r="H1949" s="83">
        <v>25200811</v>
      </c>
    </row>
    <row r="1950" spans="1:8" x14ac:dyDescent="0.25">
      <c r="A1950" s="83" t="s">
        <v>3612</v>
      </c>
      <c r="B1950" s="83" t="str">
        <f>_xlfn.XLOOKUP(A:A,[1]FI_NAME!$A:$A,[1]FI_NAME!$B:$B)</f>
        <v>ธนาคารกรุงไทย จำกัด (มหาชน)</v>
      </c>
      <c r="C1950" s="83" t="str">
        <f>_xlfn.XLOOKUP(B:B,'Swift Code&amp;Bank Name'!B:B,'Swift Code&amp;Bank Name'!C:C)</f>
        <v>KRUNGTHAI BANK PUBLIC COMPANY LIMITED</v>
      </c>
      <c r="D1950" s="83" t="s">
        <v>4457</v>
      </c>
      <c r="E1950" s="83" t="s">
        <v>906</v>
      </c>
      <c r="F1950" s="83" t="s">
        <v>907</v>
      </c>
      <c r="G1950" s="83" t="str">
        <f t="shared" si="30"/>
        <v>0812  สาขากระบี่  KRABI BRANCH</v>
      </c>
      <c r="H1950" s="83">
        <v>25131112</v>
      </c>
    </row>
    <row r="1951" spans="1:8" x14ac:dyDescent="0.25">
      <c r="A1951" s="83" t="s">
        <v>3612</v>
      </c>
      <c r="B1951" s="83" t="str">
        <f>_xlfn.XLOOKUP(A:A,[1]FI_NAME!$A:$A,[1]FI_NAME!$B:$B)</f>
        <v>ธนาคารกรุงไทย จำกัด (มหาชน)</v>
      </c>
      <c r="C1951" s="83" t="str">
        <f>_xlfn.XLOOKUP(B:B,'Swift Code&amp;Bank Name'!B:B,'Swift Code&amp;Bank Name'!C:C)</f>
        <v>KRUNGTHAI BANK PUBLIC COMPANY LIMITED</v>
      </c>
      <c r="D1951" s="83" t="s">
        <v>4458</v>
      </c>
      <c r="E1951" s="83" t="s">
        <v>4459</v>
      </c>
      <c r="F1951" s="83" t="s">
        <v>4460</v>
      </c>
      <c r="G1951" s="83" t="str">
        <f t="shared" si="30"/>
        <v>0813  สาขาขนอม  KHANOM BRANCH</v>
      </c>
      <c r="H1951" s="83">
        <v>25250806</v>
      </c>
    </row>
    <row r="1952" spans="1:8" x14ac:dyDescent="0.25">
      <c r="A1952" s="83" t="s">
        <v>3612</v>
      </c>
      <c r="B1952" s="83" t="str">
        <f>_xlfn.XLOOKUP(A:A,[1]FI_NAME!$A:$A,[1]FI_NAME!$B:$B)</f>
        <v>ธนาคารกรุงไทย จำกัด (มหาชน)</v>
      </c>
      <c r="C1952" s="83" t="str">
        <f>_xlfn.XLOOKUP(B:B,'Swift Code&amp;Bank Name'!B:B,'Swift Code&amp;Bank Name'!C:C)</f>
        <v>KRUNGTHAI BANK PUBLIC COMPANY LIMITED</v>
      </c>
      <c r="D1952" s="83" t="s">
        <v>1837</v>
      </c>
      <c r="E1952" s="83" t="s">
        <v>4461</v>
      </c>
      <c r="F1952" s="83" t="s">
        <v>4462</v>
      </c>
      <c r="G1952" s="83" t="str">
        <f t="shared" si="30"/>
        <v>0814  สาขาฉวาง  CHAWANG BRANCH</v>
      </c>
      <c r="H1952" s="83">
        <v>25250917</v>
      </c>
    </row>
    <row r="1953" spans="1:8" x14ac:dyDescent="0.25">
      <c r="A1953" s="83" t="s">
        <v>3612</v>
      </c>
      <c r="B1953" s="83" t="str">
        <f>_xlfn.XLOOKUP(A:A,[1]FI_NAME!$A:$A,[1]FI_NAME!$B:$B)</f>
        <v>ธนาคารกรุงไทย จำกัด (มหาชน)</v>
      </c>
      <c r="C1953" s="83" t="str">
        <f>_xlfn.XLOOKUP(B:B,'Swift Code&amp;Bank Name'!B:B,'Swift Code&amp;Bank Name'!C:C)</f>
        <v>KRUNGTHAI BANK PUBLIC COMPANY LIMITED</v>
      </c>
      <c r="D1953" s="83" t="s">
        <v>4463</v>
      </c>
      <c r="E1953" s="83" t="s">
        <v>1113</v>
      </c>
      <c r="F1953" s="83" t="s">
        <v>4464</v>
      </c>
      <c r="G1953" s="83" t="str">
        <f t="shared" si="30"/>
        <v>0815  สาขาทุ่งสง  THUNG  SONG BRANCH</v>
      </c>
      <c r="H1953" s="83">
        <v>25261125</v>
      </c>
    </row>
    <row r="1954" spans="1:8" x14ac:dyDescent="0.25">
      <c r="A1954" s="83" t="s">
        <v>3612</v>
      </c>
      <c r="B1954" s="83" t="str">
        <f>_xlfn.XLOOKUP(A:A,[1]FI_NAME!$A:$A,[1]FI_NAME!$B:$B)</f>
        <v>ธนาคารกรุงไทย จำกัด (มหาชน)</v>
      </c>
      <c r="C1954" s="83" t="str">
        <f>_xlfn.XLOOKUP(B:B,'Swift Code&amp;Bank Name'!B:B,'Swift Code&amp;Bank Name'!C:C)</f>
        <v>KRUNGTHAI BANK PUBLIC COMPANY LIMITED</v>
      </c>
      <c r="D1954" s="83" t="s">
        <v>4465</v>
      </c>
      <c r="E1954" s="83" t="s">
        <v>2710</v>
      </c>
      <c r="F1954" s="83" t="s">
        <v>4466</v>
      </c>
      <c r="G1954" s="83" t="str">
        <f t="shared" si="30"/>
        <v>0816  สาขาตลาดหัวอิฐ  TALAD  HUA  IT BRANCH</v>
      </c>
      <c r="H1954" s="83">
        <v>25300410</v>
      </c>
    </row>
    <row r="1955" spans="1:8" x14ac:dyDescent="0.25">
      <c r="A1955" s="83" t="s">
        <v>3612</v>
      </c>
      <c r="B1955" s="83" t="str">
        <f>_xlfn.XLOOKUP(A:A,[1]FI_NAME!$A:$A,[1]FI_NAME!$B:$B)</f>
        <v>ธนาคารกรุงไทย จำกัด (มหาชน)</v>
      </c>
      <c r="C1955" s="83" t="str">
        <f>_xlfn.XLOOKUP(B:B,'Swift Code&amp;Bank Name'!B:B,'Swift Code&amp;Bank Name'!C:C)</f>
        <v>KRUNGTHAI BANK PUBLIC COMPANY LIMITED</v>
      </c>
      <c r="D1955" s="83" t="s">
        <v>4467</v>
      </c>
      <c r="E1955" s="83" t="s">
        <v>1658</v>
      </c>
      <c r="F1955" s="83" t="s">
        <v>4468</v>
      </c>
      <c r="G1955" s="83" t="str">
        <f t="shared" si="30"/>
        <v>0817  สาขาเหนือคลอง  NUA  KHLONG BRANCH</v>
      </c>
      <c r="H1955" s="83">
        <v>25300508</v>
      </c>
    </row>
    <row r="1956" spans="1:8" x14ac:dyDescent="0.25">
      <c r="A1956" s="83" t="s">
        <v>3612</v>
      </c>
      <c r="B1956" s="83" t="str">
        <f>_xlfn.XLOOKUP(A:A,[1]FI_NAME!$A:$A,[1]FI_NAME!$B:$B)</f>
        <v>ธนาคารกรุงไทย จำกัด (มหาชน)</v>
      </c>
      <c r="C1956" s="83" t="str">
        <f>_xlfn.XLOOKUP(B:B,'Swift Code&amp;Bank Name'!B:B,'Swift Code&amp;Bank Name'!C:C)</f>
        <v>KRUNGTHAI BANK PUBLIC COMPANY LIMITED</v>
      </c>
      <c r="D1956" s="83" t="s">
        <v>1839</v>
      </c>
      <c r="E1956" s="83" t="s">
        <v>1254</v>
      </c>
      <c r="F1956" s="83" t="s">
        <v>4469</v>
      </c>
      <c r="G1956" s="83" t="str">
        <f t="shared" si="30"/>
        <v>0818  สาขาอ่าวลึก  AO  LUK BRANCH</v>
      </c>
      <c r="H1956" s="83">
        <v>25300522</v>
      </c>
    </row>
    <row r="1957" spans="1:8" x14ac:dyDescent="0.25">
      <c r="A1957" s="83" t="s">
        <v>3612</v>
      </c>
      <c r="B1957" s="83" t="str">
        <f>_xlfn.XLOOKUP(A:A,[1]FI_NAME!$A:$A,[1]FI_NAME!$B:$B)</f>
        <v>ธนาคารกรุงไทย จำกัด (มหาชน)</v>
      </c>
      <c r="C1957" s="83" t="str">
        <f>_xlfn.XLOOKUP(B:B,'Swift Code&amp;Bank Name'!B:B,'Swift Code&amp;Bank Name'!C:C)</f>
        <v>KRUNGTHAI BANK PUBLIC COMPANY LIMITED</v>
      </c>
      <c r="D1957" s="83" t="s">
        <v>4470</v>
      </c>
      <c r="E1957" s="83" t="s">
        <v>4471</v>
      </c>
      <c r="F1957" s="83" t="s">
        <v>4472</v>
      </c>
      <c r="G1957" s="83" t="str">
        <f t="shared" si="30"/>
        <v>0819  สาขาถนนรัษฎา  RUSDA  ROAD    BRANCH</v>
      </c>
      <c r="H1957" s="83">
        <v>25300817</v>
      </c>
    </row>
    <row r="1958" spans="1:8" x14ac:dyDescent="0.25">
      <c r="A1958" s="83" t="s">
        <v>3612</v>
      </c>
      <c r="B1958" s="83" t="str">
        <f>_xlfn.XLOOKUP(A:A,[1]FI_NAME!$A:$A,[1]FI_NAME!$B:$B)</f>
        <v>ธนาคารกรุงไทย จำกัด (มหาชน)</v>
      </c>
      <c r="C1958" s="83" t="str">
        <f>_xlfn.XLOOKUP(B:B,'Swift Code&amp;Bank Name'!B:B,'Swift Code&amp;Bank Name'!C:C)</f>
        <v>KRUNGTHAI BANK PUBLIC COMPANY LIMITED</v>
      </c>
      <c r="D1958" s="83" t="s">
        <v>4473</v>
      </c>
      <c r="E1958" s="83" t="s">
        <v>4474</v>
      </c>
      <c r="F1958" s="83" t="s">
        <v>4475</v>
      </c>
      <c r="G1958" s="83" t="str">
        <f t="shared" si="30"/>
        <v>0820  สาขาตลาดเกษตร  TALADKASET BRANCH</v>
      </c>
      <c r="H1958" s="83">
        <v>25300817</v>
      </c>
    </row>
    <row r="1959" spans="1:8" x14ac:dyDescent="0.25">
      <c r="A1959" s="83" t="s">
        <v>3612</v>
      </c>
      <c r="B1959" s="83" t="str">
        <f>_xlfn.XLOOKUP(A:A,[1]FI_NAME!$A:$A,[1]FI_NAME!$B:$B)</f>
        <v>ธนาคารกรุงไทย จำกัด (มหาชน)</v>
      </c>
      <c r="C1959" s="83" t="str">
        <f>_xlfn.XLOOKUP(B:B,'Swift Code&amp;Bank Name'!B:B,'Swift Code&amp;Bank Name'!C:C)</f>
        <v>KRUNGTHAI BANK PUBLIC COMPANY LIMITED</v>
      </c>
      <c r="D1959" s="83" t="s">
        <v>1841</v>
      </c>
      <c r="E1959" s="83" t="s">
        <v>4476</v>
      </c>
      <c r="F1959" s="83" t="s">
        <v>4477</v>
      </c>
      <c r="G1959" s="83" t="str">
        <f t="shared" si="30"/>
        <v>0821  สาขาโพธิ์แจ้  PHO CHAE (SUB) BRANCH</v>
      </c>
      <c r="H1959" s="83">
        <v>25501214</v>
      </c>
    </row>
    <row r="1960" spans="1:8" x14ac:dyDescent="0.25">
      <c r="A1960" s="83" t="s">
        <v>3612</v>
      </c>
      <c r="B1960" s="83" t="str">
        <f>_xlfn.XLOOKUP(A:A,[1]FI_NAME!$A:$A,[1]FI_NAME!$B:$B)</f>
        <v>ธนาคารกรุงไทย จำกัด (มหาชน)</v>
      </c>
      <c r="C1960" s="83" t="str">
        <f>_xlfn.XLOOKUP(B:B,'Swift Code&amp;Bank Name'!B:B,'Swift Code&amp;Bank Name'!C:C)</f>
        <v>KRUNGTHAI BANK PUBLIC COMPANY LIMITED</v>
      </c>
      <c r="D1960" s="83" t="s">
        <v>4478</v>
      </c>
      <c r="E1960" s="83" t="s">
        <v>4479</v>
      </c>
      <c r="F1960" s="83" t="s">
        <v>4480</v>
      </c>
      <c r="G1960" s="83" t="str">
        <f t="shared" si="30"/>
        <v>0822  สาขาชะอวด  CHA  UAT BRANCH</v>
      </c>
      <c r="H1960" s="83">
        <v>25301204</v>
      </c>
    </row>
    <row r="1961" spans="1:8" x14ac:dyDescent="0.25">
      <c r="A1961" s="83" t="s">
        <v>3612</v>
      </c>
      <c r="B1961" s="83" t="str">
        <f>_xlfn.XLOOKUP(A:A,[1]FI_NAME!$A:$A,[1]FI_NAME!$B:$B)</f>
        <v>ธนาคารกรุงไทย จำกัด (มหาชน)</v>
      </c>
      <c r="C1961" s="83" t="str">
        <f>_xlfn.XLOOKUP(B:B,'Swift Code&amp;Bank Name'!B:B,'Swift Code&amp;Bank Name'!C:C)</f>
        <v>KRUNGTHAI BANK PUBLIC COMPANY LIMITED</v>
      </c>
      <c r="D1961" s="83" t="s">
        <v>1843</v>
      </c>
      <c r="E1961" s="83" t="s">
        <v>1374</v>
      </c>
      <c r="F1961" s="83" t="s">
        <v>1375</v>
      </c>
      <c r="G1961" s="83" t="str">
        <f t="shared" si="30"/>
        <v>0823  สาขาสวี  SAWI BRANCH</v>
      </c>
      <c r="H1961" s="83">
        <v>25321117</v>
      </c>
    </row>
    <row r="1962" spans="1:8" x14ac:dyDescent="0.25">
      <c r="A1962" s="83" t="s">
        <v>3612</v>
      </c>
      <c r="B1962" s="83" t="str">
        <f>_xlfn.XLOOKUP(A:A,[1]FI_NAME!$A:$A,[1]FI_NAME!$B:$B)</f>
        <v>ธนาคารกรุงไทย จำกัด (มหาชน)</v>
      </c>
      <c r="C1962" s="83" t="str">
        <f>_xlfn.XLOOKUP(B:B,'Swift Code&amp;Bank Name'!B:B,'Swift Code&amp;Bank Name'!C:C)</f>
        <v>KRUNGTHAI BANK PUBLIC COMPANY LIMITED</v>
      </c>
      <c r="D1962" s="83" t="s">
        <v>4481</v>
      </c>
      <c r="E1962" s="83" t="s">
        <v>4482</v>
      </c>
      <c r="F1962" s="83" t="s">
        <v>4483</v>
      </c>
      <c r="G1962" s="83" t="str">
        <f t="shared" si="30"/>
        <v>0824  สาขาคลองท่อม  KLONG  THOM BRANCH</v>
      </c>
      <c r="H1962" s="83">
        <v>25321208</v>
      </c>
    </row>
    <row r="1963" spans="1:8" x14ac:dyDescent="0.25">
      <c r="A1963" s="83" t="s">
        <v>3612</v>
      </c>
      <c r="B1963" s="83" t="str">
        <f>_xlfn.XLOOKUP(A:A,[1]FI_NAME!$A:$A,[1]FI_NAME!$B:$B)</f>
        <v>ธนาคารกรุงไทย จำกัด (มหาชน)</v>
      </c>
      <c r="C1963" s="83" t="str">
        <f>_xlfn.XLOOKUP(B:B,'Swift Code&amp;Bank Name'!B:B,'Swift Code&amp;Bank Name'!C:C)</f>
        <v>KRUNGTHAI BANK PUBLIC COMPANY LIMITED</v>
      </c>
      <c r="D1963" s="83" t="s">
        <v>1846</v>
      </c>
      <c r="E1963" s="83" t="s">
        <v>4484</v>
      </c>
      <c r="F1963" s="83" t="s">
        <v>4485</v>
      </c>
      <c r="G1963" s="83" t="str">
        <f t="shared" si="30"/>
        <v>0825  สาขาคุระบุรี  KHURA  BURI BRANCH</v>
      </c>
      <c r="H1963" s="83">
        <v>25330305</v>
      </c>
    </row>
    <row r="1964" spans="1:8" x14ac:dyDescent="0.25">
      <c r="A1964" s="83" t="s">
        <v>3612</v>
      </c>
      <c r="B1964" s="83" t="str">
        <f>_xlfn.XLOOKUP(A:A,[1]FI_NAME!$A:$A,[1]FI_NAME!$B:$B)</f>
        <v>ธนาคารกรุงไทย จำกัด (มหาชน)</v>
      </c>
      <c r="C1964" s="83" t="str">
        <f>_xlfn.XLOOKUP(B:B,'Swift Code&amp;Bank Name'!B:B,'Swift Code&amp;Bank Name'!C:C)</f>
        <v>KRUNGTHAI BANK PUBLIC COMPANY LIMITED</v>
      </c>
      <c r="D1964" s="83" t="s">
        <v>4486</v>
      </c>
      <c r="E1964" s="83" t="s">
        <v>4487</v>
      </c>
      <c r="F1964" s="83" t="s">
        <v>4488</v>
      </c>
      <c r="G1964" s="83" t="str">
        <f t="shared" si="30"/>
        <v>0826  สาขาเชียรใหญ่  CHIAN  YAI BRANCH</v>
      </c>
      <c r="H1964" s="83">
        <v>25330504</v>
      </c>
    </row>
    <row r="1965" spans="1:8" x14ac:dyDescent="0.25">
      <c r="A1965" s="83" t="s">
        <v>3612</v>
      </c>
      <c r="B1965" s="83" t="str">
        <f>_xlfn.XLOOKUP(A:A,[1]FI_NAME!$A:$A,[1]FI_NAME!$B:$B)</f>
        <v>ธนาคารกรุงไทย จำกัด (มหาชน)</v>
      </c>
      <c r="C1965" s="83" t="str">
        <f>_xlfn.XLOOKUP(B:B,'Swift Code&amp;Bank Name'!B:B,'Swift Code&amp;Bank Name'!C:C)</f>
        <v>KRUNGTHAI BANK PUBLIC COMPANY LIMITED</v>
      </c>
      <c r="D1965" s="83" t="s">
        <v>1848</v>
      </c>
      <c r="E1965" s="83" t="s">
        <v>4489</v>
      </c>
      <c r="F1965" s="83" t="s">
        <v>4490</v>
      </c>
      <c r="G1965" s="83" t="str">
        <f t="shared" si="30"/>
        <v>0827  สาขาถนนศรีวิชัย  SRIVICHAI  ROAD BRANCH</v>
      </c>
      <c r="H1965" s="83">
        <v>25330511</v>
      </c>
    </row>
    <row r="1966" spans="1:8" x14ac:dyDescent="0.25">
      <c r="A1966" s="83" t="s">
        <v>3612</v>
      </c>
      <c r="B1966" s="83" t="str">
        <f>_xlfn.XLOOKUP(A:A,[1]FI_NAME!$A:$A,[1]FI_NAME!$B:$B)</f>
        <v>ธนาคารกรุงไทย จำกัด (มหาชน)</v>
      </c>
      <c r="C1966" s="83" t="str">
        <f>_xlfn.XLOOKUP(B:B,'Swift Code&amp;Bank Name'!B:B,'Swift Code&amp;Bank Name'!C:C)</f>
        <v>KRUNGTHAI BANK PUBLIC COMPANY LIMITED</v>
      </c>
      <c r="D1966" s="83" t="s">
        <v>4491</v>
      </c>
      <c r="E1966" s="83" t="s">
        <v>2679</v>
      </c>
      <c r="F1966" s="83" t="s">
        <v>4492</v>
      </c>
      <c r="G1966" s="83" t="str">
        <f t="shared" si="30"/>
        <v>0828  สาขาท่าศาลา  THA  SALA BRANCH</v>
      </c>
      <c r="H1966" s="83">
        <v>25330518</v>
      </c>
    </row>
    <row r="1967" spans="1:8" x14ac:dyDescent="0.25">
      <c r="A1967" s="83" t="s">
        <v>3612</v>
      </c>
      <c r="B1967" s="83" t="str">
        <f>_xlfn.XLOOKUP(A:A,[1]FI_NAME!$A:$A,[1]FI_NAME!$B:$B)</f>
        <v>ธนาคารกรุงไทย จำกัด (มหาชน)</v>
      </c>
      <c r="C1967" s="83" t="str">
        <f>_xlfn.XLOOKUP(B:B,'Swift Code&amp;Bank Name'!B:B,'Swift Code&amp;Bank Name'!C:C)</f>
        <v>KRUNGTHAI BANK PUBLIC COMPANY LIMITED</v>
      </c>
      <c r="D1967" s="83" t="s">
        <v>4493</v>
      </c>
      <c r="E1967" s="83" t="s">
        <v>1584</v>
      </c>
      <c r="F1967" s="83" t="s">
        <v>4494</v>
      </c>
      <c r="G1967" s="83" t="str">
        <f t="shared" si="30"/>
        <v>0829  สาขาเกาะสมุย  KO  SAMUI BRANCH</v>
      </c>
      <c r="H1967" s="83">
        <v>25330601</v>
      </c>
    </row>
    <row r="1968" spans="1:8" x14ac:dyDescent="0.25">
      <c r="A1968" s="83" t="s">
        <v>3612</v>
      </c>
      <c r="B1968" s="83" t="str">
        <f>_xlfn.XLOOKUP(A:A,[1]FI_NAME!$A:$A,[1]FI_NAME!$B:$B)</f>
        <v>ธนาคารกรุงไทย จำกัด (มหาชน)</v>
      </c>
      <c r="C1968" s="83" t="str">
        <f>_xlfn.XLOOKUP(B:B,'Swift Code&amp;Bank Name'!B:B,'Swift Code&amp;Bank Name'!C:C)</f>
        <v>KRUNGTHAI BANK PUBLIC COMPANY LIMITED</v>
      </c>
      <c r="D1968" s="83" t="s">
        <v>4495</v>
      </c>
      <c r="E1968" s="83" t="s">
        <v>4496</v>
      </c>
      <c r="F1968" s="83" t="s">
        <v>4497</v>
      </c>
      <c r="G1968" s="83" t="str">
        <f t="shared" si="30"/>
        <v>0830  สาขาคีรีรัฐนิคม  KHIRI  RATTHANIKHOM BRANCH</v>
      </c>
      <c r="H1968" s="83">
        <v>25330608</v>
      </c>
    </row>
    <row r="1969" spans="1:8" x14ac:dyDescent="0.25">
      <c r="A1969" s="83" t="s">
        <v>3612</v>
      </c>
      <c r="B1969" s="83" t="str">
        <f>_xlfn.XLOOKUP(A:A,[1]FI_NAME!$A:$A,[1]FI_NAME!$B:$B)</f>
        <v>ธนาคารกรุงไทย จำกัด (มหาชน)</v>
      </c>
      <c r="C1969" s="83" t="str">
        <f>_xlfn.XLOOKUP(B:B,'Swift Code&amp;Bank Name'!B:B,'Swift Code&amp;Bank Name'!C:C)</f>
        <v>KRUNGTHAI BANK PUBLIC COMPANY LIMITED</v>
      </c>
      <c r="D1969" s="83" t="s">
        <v>4498</v>
      </c>
      <c r="E1969" s="83" t="s">
        <v>4499</v>
      </c>
      <c r="F1969" s="83" t="s">
        <v>4500</v>
      </c>
      <c r="G1969" s="83" t="str">
        <f t="shared" si="30"/>
        <v>0831  สาขาท่าฉาง  THA  CHANG BRANCH</v>
      </c>
      <c r="H1969" s="83">
        <v>25330824</v>
      </c>
    </row>
    <row r="1970" spans="1:8" x14ac:dyDescent="0.25">
      <c r="A1970" s="83" t="s">
        <v>3612</v>
      </c>
      <c r="B1970" s="83" t="str">
        <f>_xlfn.XLOOKUP(A:A,[1]FI_NAME!$A:$A,[1]FI_NAME!$B:$B)</f>
        <v>ธนาคารกรุงไทย จำกัด (มหาชน)</v>
      </c>
      <c r="C1970" s="83" t="str">
        <f>_xlfn.XLOOKUP(B:B,'Swift Code&amp;Bank Name'!B:B,'Swift Code&amp;Bank Name'!C:C)</f>
        <v>KRUNGTHAI BANK PUBLIC COMPANY LIMITED</v>
      </c>
      <c r="D1970" s="83" t="s">
        <v>1850</v>
      </c>
      <c r="E1970" s="83" t="s">
        <v>4501</v>
      </c>
      <c r="F1970" s="83" t="s">
        <v>4502</v>
      </c>
      <c r="G1970" s="83" t="str">
        <f t="shared" si="30"/>
        <v>0832  สาขาปฐมพร  PATHOMPHON BRANCH</v>
      </c>
      <c r="H1970" s="83">
        <v>25340517</v>
      </c>
    </row>
    <row r="1971" spans="1:8" x14ac:dyDescent="0.25">
      <c r="A1971" s="83" t="s">
        <v>3612</v>
      </c>
      <c r="B1971" s="83" t="str">
        <f>_xlfn.XLOOKUP(A:A,[1]FI_NAME!$A:$A,[1]FI_NAME!$B:$B)</f>
        <v>ธนาคารกรุงไทย จำกัด (มหาชน)</v>
      </c>
      <c r="C1971" s="83" t="str">
        <f>_xlfn.XLOOKUP(B:B,'Swift Code&amp;Bank Name'!B:B,'Swift Code&amp;Bank Name'!C:C)</f>
        <v>KRUNGTHAI BANK PUBLIC COMPANY LIMITED</v>
      </c>
      <c r="D1971" s="83" t="s">
        <v>4503</v>
      </c>
      <c r="E1971" s="83" t="s">
        <v>4504</v>
      </c>
      <c r="F1971" s="83" t="s">
        <v>4505</v>
      </c>
      <c r="G1971" s="83" t="str">
        <f t="shared" si="30"/>
        <v>0833  สาขาโรงพยาบาลมหาราชนครศรีธรรมราช  MAHARAT  HOSPITAL  NAKHONSITHUMMARAT  BRANCH</v>
      </c>
      <c r="H1971" s="83">
        <v>25330629</v>
      </c>
    </row>
    <row r="1972" spans="1:8" x14ac:dyDescent="0.25">
      <c r="A1972" s="83" t="s">
        <v>3612</v>
      </c>
      <c r="B1972" s="83" t="str">
        <f>_xlfn.XLOOKUP(A:A,[1]FI_NAME!$A:$A,[1]FI_NAME!$B:$B)</f>
        <v>ธนาคารกรุงไทย จำกัด (มหาชน)</v>
      </c>
      <c r="C1972" s="83" t="str">
        <f>_xlfn.XLOOKUP(B:B,'Swift Code&amp;Bank Name'!B:B,'Swift Code&amp;Bank Name'!C:C)</f>
        <v>KRUNGTHAI BANK PUBLIC COMPANY LIMITED</v>
      </c>
      <c r="D1972" s="83" t="s">
        <v>1853</v>
      </c>
      <c r="E1972" s="83" t="s">
        <v>4506</v>
      </c>
      <c r="F1972" s="83" t="s">
        <v>4507</v>
      </c>
      <c r="G1972" s="83" t="str">
        <f t="shared" si="30"/>
        <v>0834  สาขาดอนสัก  DON  SAK BRANCH</v>
      </c>
      <c r="H1972" s="83">
        <v>25350911</v>
      </c>
    </row>
    <row r="1973" spans="1:8" x14ac:dyDescent="0.25">
      <c r="A1973" s="83" t="s">
        <v>3612</v>
      </c>
      <c r="B1973" s="83" t="str">
        <f>_xlfn.XLOOKUP(A:A,[1]FI_NAME!$A:$A,[1]FI_NAME!$B:$B)</f>
        <v>ธนาคารกรุงไทย จำกัด (มหาชน)</v>
      </c>
      <c r="C1973" s="83" t="str">
        <f>_xlfn.XLOOKUP(B:B,'Swift Code&amp;Bank Name'!B:B,'Swift Code&amp;Bank Name'!C:C)</f>
        <v>KRUNGTHAI BANK PUBLIC COMPANY LIMITED</v>
      </c>
      <c r="D1973" s="83" t="s">
        <v>3278</v>
      </c>
      <c r="E1973" s="83" t="s">
        <v>2597</v>
      </c>
      <c r="F1973" s="83" t="s">
        <v>2598</v>
      </c>
      <c r="G1973" s="83" t="str">
        <f t="shared" si="30"/>
        <v>0835  สาขาจันดี  CHANDI BRANCH</v>
      </c>
      <c r="H1973" s="83">
        <v>25400224</v>
      </c>
    </row>
    <row r="1974" spans="1:8" x14ac:dyDescent="0.25">
      <c r="A1974" s="83" t="s">
        <v>3612</v>
      </c>
      <c r="B1974" s="83" t="str">
        <f>_xlfn.XLOOKUP(A:A,[1]FI_NAME!$A:$A,[1]FI_NAME!$B:$B)</f>
        <v>ธนาคารกรุงไทย จำกัด (มหาชน)</v>
      </c>
      <c r="C1974" s="83" t="str">
        <f>_xlfn.XLOOKUP(B:B,'Swift Code&amp;Bank Name'!B:B,'Swift Code&amp;Bank Name'!C:C)</f>
        <v>KRUNGTHAI BANK PUBLIC COMPANY LIMITED</v>
      </c>
      <c r="D1974" s="83" t="s">
        <v>3281</v>
      </c>
      <c r="E1974" s="83" t="s">
        <v>1766</v>
      </c>
      <c r="F1974" s="83" t="s">
        <v>4508</v>
      </c>
      <c r="G1974" s="83" t="str">
        <f t="shared" si="30"/>
        <v>0836  สาขาเกาะพะงัน  KO  PHANGAN  BRANCH</v>
      </c>
      <c r="H1974" s="83">
        <v>25370318</v>
      </c>
    </row>
    <row r="1975" spans="1:8" x14ac:dyDescent="0.25">
      <c r="A1975" s="83" t="s">
        <v>3612</v>
      </c>
      <c r="B1975" s="83" t="str">
        <f>_xlfn.XLOOKUP(A:A,[1]FI_NAME!$A:$A,[1]FI_NAME!$B:$B)</f>
        <v>ธนาคารกรุงไทย จำกัด (มหาชน)</v>
      </c>
      <c r="C1975" s="83" t="str">
        <f>_xlfn.XLOOKUP(B:B,'Swift Code&amp;Bank Name'!B:B,'Swift Code&amp;Bank Name'!C:C)</f>
        <v>KRUNGTHAI BANK PUBLIC COMPANY LIMITED</v>
      </c>
      <c r="D1975" s="83" t="s">
        <v>4509</v>
      </c>
      <c r="E1975" s="83" t="s">
        <v>1623</v>
      </c>
      <c r="F1975" s="83" t="s">
        <v>4510</v>
      </c>
      <c r="G1975" s="83" t="str">
        <f t="shared" si="30"/>
        <v>0837  สาขาป่าตอง  PATONG BRANCH</v>
      </c>
      <c r="H1975" s="83">
        <v>25380428</v>
      </c>
    </row>
    <row r="1976" spans="1:8" x14ac:dyDescent="0.25">
      <c r="A1976" s="83" t="s">
        <v>3612</v>
      </c>
      <c r="B1976" s="83" t="str">
        <f>_xlfn.XLOOKUP(A:A,[1]FI_NAME!$A:$A,[1]FI_NAME!$B:$B)</f>
        <v>ธนาคารกรุงไทย จำกัด (มหาชน)</v>
      </c>
      <c r="C1976" s="83" t="str">
        <f>_xlfn.XLOOKUP(B:B,'Swift Code&amp;Bank Name'!B:B,'Swift Code&amp;Bank Name'!C:C)</f>
        <v>KRUNGTHAI BANK PUBLIC COMPANY LIMITED</v>
      </c>
      <c r="D1976" s="83" t="s">
        <v>3288</v>
      </c>
      <c r="E1976" s="83" t="s">
        <v>4511</v>
      </c>
      <c r="F1976" s="83" t="s">
        <v>4512</v>
      </c>
      <c r="G1976" s="83" t="str">
        <f t="shared" si="30"/>
        <v>0842  สาขาตลาดบ้านดู่ (เชียงราย)  TALAD BAN DU (CHIANG RAI) BRANCH</v>
      </c>
      <c r="H1976" s="83">
        <v>25511216</v>
      </c>
    </row>
    <row r="1977" spans="1:8" x14ac:dyDescent="0.25">
      <c r="A1977" s="83" t="s">
        <v>3612</v>
      </c>
      <c r="B1977" s="83" t="str">
        <f>_xlfn.XLOOKUP(A:A,[1]FI_NAME!$A:$A,[1]FI_NAME!$B:$B)</f>
        <v>ธนาคารกรุงไทย จำกัด (มหาชน)</v>
      </c>
      <c r="C1977" s="83" t="str">
        <f>_xlfn.XLOOKUP(B:B,'Swift Code&amp;Bank Name'!B:B,'Swift Code&amp;Bank Name'!C:C)</f>
        <v>KRUNGTHAI BANK PUBLIC COMPANY LIMITED</v>
      </c>
      <c r="D1977" s="83" t="s">
        <v>4513</v>
      </c>
      <c r="E1977" s="83" t="s">
        <v>4514</v>
      </c>
      <c r="F1977" s="83" t="s">
        <v>4515</v>
      </c>
      <c r="G1977" s="83" t="str">
        <f t="shared" si="30"/>
        <v>0844  สาขานิคมพัฒนา (ระยอง)  NIKHOM PHATTHANA (RAYONG) BRANCH</v>
      </c>
      <c r="H1977" s="83">
        <v>25511226</v>
      </c>
    </row>
    <row r="1978" spans="1:8" x14ac:dyDescent="0.25">
      <c r="A1978" s="83" t="s">
        <v>3612</v>
      </c>
      <c r="B1978" s="83" t="str">
        <f>_xlfn.XLOOKUP(A:A,[1]FI_NAME!$A:$A,[1]FI_NAME!$B:$B)</f>
        <v>ธนาคารกรุงไทย จำกัด (มหาชน)</v>
      </c>
      <c r="C1978" s="83" t="str">
        <f>_xlfn.XLOOKUP(B:B,'Swift Code&amp;Bank Name'!B:B,'Swift Code&amp;Bank Name'!C:C)</f>
        <v>KRUNGTHAI BANK PUBLIC COMPANY LIMITED</v>
      </c>
      <c r="D1978" s="83" t="s">
        <v>4516</v>
      </c>
      <c r="E1978" s="83" t="s">
        <v>4517</v>
      </c>
      <c r="F1978" s="83" t="s">
        <v>4518</v>
      </c>
      <c r="G1978" s="83" t="str">
        <f t="shared" si="30"/>
        <v>0845  สาขาเดอะพาซิโอ (ลาดกระบัง)  THE PASEO (LAD KRABANG) BRANCH</v>
      </c>
      <c r="H1978" s="83">
        <v>25511203</v>
      </c>
    </row>
    <row r="1979" spans="1:8" x14ac:dyDescent="0.25">
      <c r="A1979" s="83" t="s">
        <v>3612</v>
      </c>
      <c r="B1979" s="83" t="str">
        <f>_xlfn.XLOOKUP(A:A,[1]FI_NAME!$A:$A,[1]FI_NAME!$B:$B)</f>
        <v>ธนาคารกรุงไทย จำกัด (มหาชน)</v>
      </c>
      <c r="C1979" s="83" t="str">
        <f>_xlfn.XLOOKUP(B:B,'Swift Code&amp;Bank Name'!B:B,'Swift Code&amp;Bank Name'!C:C)</f>
        <v>KRUNGTHAI BANK PUBLIC COMPANY LIMITED</v>
      </c>
      <c r="D1979" s="83" t="s">
        <v>4519</v>
      </c>
      <c r="E1979" s="83" t="s">
        <v>4520</v>
      </c>
      <c r="F1979" s="83" t="s">
        <v>4521</v>
      </c>
      <c r="G1979" s="83" t="str">
        <f t="shared" si="30"/>
        <v>0846  สาขาสิริบรรณช้อปปิ้งเซ็นเตอร์  SIRIBAN SHOPPING CENTRAL BRANCH</v>
      </c>
      <c r="H1979" s="83">
        <v>25511218</v>
      </c>
    </row>
    <row r="1980" spans="1:8" x14ac:dyDescent="0.25">
      <c r="A1980" s="83" t="s">
        <v>3612</v>
      </c>
      <c r="B1980" s="83" t="str">
        <f>_xlfn.XLOOKUP(A:A,[1]FI_NAME!$A:$A,[1]FI_NAME!$B:$B)</f>
        <v>ธนาคารกรุงไทย จำกัด (มหาชน)</v>
      </c>
      <c r="C1980" s="83" t="str">
        <f>_xlfn.XLOOKUP(B:B,'Swift Code&amp;Bank Name'!B:B,'Swift Code&amp;Bank Name'!C:C)</f>
        <v>KRUNGTHAI BANK PUBLIC COMPANY LIMITED</v>
      </c>
      <c r="D1980" s="83" t="s">
        <v>4522</v>
      </c>
      <c r="E1980" s="83" t="s">
        <v>4523</v>
      </c>
      <c r="F1980" s="83" t="s">
        <v>1852</v>
      </c>
      <c r="G1980" s="83" t="str">
        <f t="shared" si="30"/>
        <v xml:space="preserve">0848  สาขาย่อยจังหวัดเสียมเรียบ   </v>
      </c>
      <c r="H1980" s="83">
        <v>25470409</v>
      </c>
    </row>
    <row r="1981" spans="1:8" x14ac:dyDescent="0.25">
      <c r="A1981" s="83" t="s">
        <v>3612</v>
      </c>
      <c r="B1981" s="83" t="str">
        <f>_xlfn.XLOOKUP(A:A,[1]FI_NAME!$A:$A,[1]FI_NAME!$B:$B)</f>
        <v>ธนาคารกรุงไทย จำกัด (มหาชน)</v>
      </c>
      <c r="C1981" s="83" t="str">
        <f>_xlfn.XLOOKUP(B:B,'Swift Code&amp;Bank Name'!B:B,'Swift Code&amp;Bank Name'!C:C)</f>
        <v>KRUNGTHAI BANK PUBLIC COMPANY LIMITED</v>
      </c>
      <c r="D1981" s="83" t="s">
        <v>4524</v>
      </c>
      <c r="E1981" s="83" t="s">
        <v>4525</v>
      </c>
      <c r="F1981" s="83" t="s">
        <v>4526</v>
      </c>
      <c r="G1981" s="83" t="str">
        <f t="shared" si="30"/>
        <v>0849  สาขาโลตัส เดชอุดม  LOTUS DET UDOM  BRANCH</v>
      </c>
      <c r="H1981" s="83">
        <v>25501212</v>
      </c>
    </row>
    <row r="1982" spans="1:8" x14ac:dyDescent="0.25">
      <c r="A1982" s="83" t="s">
        <v>3612</v>
      </c>
      <c r="B1982" s="83" t="str">
        <f>_xlfn.XLOOKUP(A:A,[1]FI_NAME!$A:$A,[1]FI_NAME!$B:$B)</f>
        <v>ธนาคารกรุงไทย จำกัด (มหาชน)</v>
      </c>
      <c r="C1982" s="83" t="str">
        <f>_xlfn.XLOOKUP(B:B,'Swift Code&amp;Bank Name'!B:B,'Swift Code&amp;Bank Name'!C:C)</f>
        <v>KRUNGTHAI BANK PUBLIC COMPANY LIMITED</v>
      </c>
      <c r="D1982" s="83" t="s">
        <v>3290</v>
      </c>
      <c r="E1982" s="83" t="s">
        <v>3112</v>
      </c>
      <c r="F1982" s="83" t="s">
        <v>4527</v>
      </c>
      <c r="G1982" s="83" t="str">
        <f t="shared" si="30"/>
        <v>0850  สาขาสุนีย์ทาวเวอร์ อุบลราชธานี  SUNEE TOWER UBONRATCHATHANI BRANCH</v>
      </c>
      <c r="H1982" s="83">
        <v>25501213</v>
      </c>
    </row>
    <row r="1983" spans="1:8" x14ac:dyDescent="0.25">
      <c r="A1983" s="83" t="s">
        <v>3612</v>
      </c>
      <c r="B1983" s="83" t="str">
        <f>_xlfn.XLOOKUP(A:A,[1]FI_NAME!$A:$A,[1]FI_NAME!$B:$B)</f>
        <v>ธนาคารกรุงไทย จำกัด (มหาชน)</v>
      </c>
      <c r="C1983" s="83" t="str">
        <f>_xlfn.XLOOKUP(B:B,'Swift Code&amp;Bank Name'!B:B,'Swift Code&amp;Bank Name'!C:C)</f>
        <v>KRUNGTHAI BANK PUBLIC COMPANY LIMITED</v>
      </c>
      <c r="D1983" s="83" t="s">
        <v>4528</v>
      </c>
      <c r="E1983" s="83" t="s">
        <v>3550</v>
      </c>
      <c r="F1983" s="83" t="s">
        <v>4529</v>
      </c>
      <c r="G1983" s="83" t="str">
        <f t="shared" si="30"/>
        <v>0851  สาขาบิ๊กซี บางพลี  BIG C BANGPHLI BRANCH</v>
      </c>
      <c r="H1983" s="83">
        <v>25501216</v>
      </c>
    </row>
    <row r="1984" spans="1:8" x14ac:dyDescent="0.25">
      <c r="A1984" s="83" t="s">
        <v>3612</v>
      </c>
      <c r="B1984" s="83" t="str">
        <f>_xlfn.XLOOKUP(A:A,[1]FI_NAME!$A:$A,[1]FI_NAME!$B:$B)</f>
        <v>ธนาคารกรุงไทย จำกัด (มหาชน)</v>
      </c>
      <c r="C1984" s="83" t="str">
        <f>_xlfn.XLOOKUP(B:B,'Swift Code&amp;Bank Name'!B:B,'Swift Code&amp;Bank Name'!C:C)</f>
        <v>KRUNGTHAI BANK PUBLIC COMPANY LIMITED</v>
      </c>
      <c r="D1984" s="83" t="s">
        <v>4530</v>
      </c>
      <c r="E1984" s="83" t="s">
        <v>3072</v>
      </c>
      <c r="F1984" s="83" t="s">
        <v>4531</v>
      </c>
      <c r="G1984" s="83" t="str">
        <f t="shared" si="30"/>
        <v>0854  สาขาบิ๊กซี ลำพูน  BIG C LAMPHUN  BRANCH</v>
      </c>
      <c r="H1984" s="83">
        <v>25501221</v>
      </c>
    </row>
    <row r="1985" spans="1:8" x14ac:dyDescent="0.25">
      <c r="A1985" s="83" t="s">
        <v>3612</v>
      </c>
      <c r="B1985" s="83" t="str">
        <f>_xlfn.XLOOKUP(A:A,[1]FI_NAME!$A:$A,[1]FI_NAME!$B:$B)</f>
        <v>ธนาคารกรุงไทย จำกัด (มหาชน)</v>
      </c>
      <c r="C1985" s="83" t="str">
        <f>_xlfn.XLOOKUP(B:B,'Swift Code&amp;Bank Name'!B:B,'Swift Code&amp;Bank Name'!C:C)</f>
        <v>KRUNGTHAI BANK PUBLIC COMPANY LIMITED</v>
      </c>
      <c r="D1985" s="83" t="s">
        <v>4532</v>
      </c>
      <c r="E1985" s="83" t="s">
        <v>2941</v>
      </c>
      <c r="F1985" s="83" t="s">
        <v>4533</v>
      </c>
      <c r="G1985" s="83" t="str">
        <f t="shared" si="30"/>
        <v>0857  สาขามหาวิทยาลัยนเรศวร  NARESUAN  UNIVERSITY  BRANCH</v>
      </c>
      <c r="H1985" s="83">
        <v>25510114</v>
      </c>
    </row>
    <row r="1986" spans="1:8" x14ac:dyDescent="0.25">
      <c r="A1986" s="83" t="s">
        <v>3612</v>
      </c>
      <c r="B1986" s="83" t="str">
        <f>_xlfn.XLOOKUP(A:A,[1]FI_NAME!$A:$A,[1]FI_NAME!$B:$B)</f>
        <v>ธนาคารกรุงไทย จำกัด (มหาชน)</v>
      </c>
      <c r="C1986" s="83" t="str">
        <f>_xlfn.XLOOKUP(B:B,'Swift Code&amp;Bank Name'!B:B,'Swift Code&amp;Bank Name'!C:C)</f>
        <v>KRUNGTHAI BANK PUBLIC COMPANY LIMITED</v>
      </c>
      <c r="D1986" s="83" t="s">
        <v>4534</v>
      </c>
      <c r="E1986" s="83" t="s">
        <v>4535</v>
      </c>
      <c r="F1986" s="83" t="s">
        <v>4536</v>
      </c>
      <c r="G1986" s="83" t="str">
        <f t="shared" si="30"/>
        <v>0858  สาขาเนวาด้า สกลนคร  NEVADA SAKONNAKHON  BRANCH</v>
      </c>
      <c r="H1986" s="83">
        <v>25510115</v>
      </c>
    </row>
    <row r="1987" spans="1:8" x14ac:dyDescent="0.25">
      <c r="A1987" s="83" t="s">
        <v>3612</v>
      </c>
      <c r="B1987" s="83" t="str">
        <f>_xlfn.XLOOKUP(A:A,[1]FI_NAME!$A:$A,[1]FI_NAME!$B:$B)</f>
        <v>ธนาคารกรุงไทย จำกัด (มหาชน)</v>
      </c>
      <c r="C1987" s="83" t="str">
        <f>_xlfn.XLOOKUP(B:B,'Swift Code&amp;Bank Name'!B:B,'Swift Code&amp;Bank Name'!C:C)</f>
        <v>KRUNGTHAI BANK PUBLIC COMPANY LIMITED</v>
      </c>
      <c r="D1987" s="83" t="s">
        <v>1862</v>
      </c>
      <c r="E1987" s="83" t="s">
        <v>4537</v>
      </c>
      <c r="F1987" s="83" t="s">
        <v>4538</v>
      </c>
      <c r="G1987" s="83" t="str">
        <f t="shared" si="30"/>
        <v>0860  สาขาศาลอาญา  CRIMINAL COURT BRANCH</v>
      </c>
      <c r="H1987" s="83">
        <v>25510814</v>
      </c>
    </row>
    <row r="1988" spans="1:8" x14ac:dyDescent="0.25">
      <c r="A1988" s="83" t="s">
        <v>3612</v>
      </c>
      <c r="B1988" s="83" t="str">
        <f>_xlfn.XLOOKUP(A:A,[1]FI_NAME!$A:$A,[1]FI_NAME!$B:$B)</f>
        <v>ธนาคารกรุงไทย จำกัด (มหาชน)</v>
      </c>
      <c r="C1988" s="83" t="str">
        <f>_xlfn.XLOOKUP(B:B,'Swift Code&amp;Bank Name'!B:B,'Swift Code&amp;Bank Name'!C:C)</f>
        <v>KRUNGTHAI BANK PUBLIC COMPANY LIMITED</v>
      </c>
      <c r="D1988" s="83" t="s">
        <v>1865</v>
      </c>
      <c r="E1988" s="83" t="s">
        <v>4539</v>
      </c>
      <c r="F1988" s="83" t="s">
        <v>4540</v>
      </c>
      <c r="G1988" s="83" t="str">
        <f t="shared" ref="G1988:G2051" si="31">CONCATENATE(D1988,"  ",E1988,"  ",F1988)</f>
        <v>0861  สาขาโลตัส ขุขันธ์  LOTUS KHUKHAN  BRANCH</v>
      </c>
      <c r="H1988" s="83">
        <v>25510829</v>
      </c>
    </row>
    <row r="1989" spans="1:8" x14ac:dyDescent="0.25">
      <c r="A1989" s="83" t="s">
        <v>3612</v>
      </c>
      <c r="B1989" s="83" t="str">
        <f>_xlfn.XLOOKUP(A:A,[1]FI_NAME!$A:$A,[1]FI_NAME!$B:$B)</f>
        <v>ธนาคารกรุงไทย จำกัด (มหาชน)</v>
      </c>
      <c r="C1989" s="83" t="str">
        <f>_xlfn.XLOOKUP(B:B,'Swift Code&amp;Bank Name'!B:B,'Swift Code&amp;Bank Name'!C:C)</f>
        <v>KRUNGTHAI BANK PUBLIC COMPANY LIMITED</v>
      </c>
      <c r="D1989" s="83" t="s">
        <v>3299</v>
      </c>
      <c r="E1989" s="83" t="s">
        <v>4541</v>
      </c>
      <c r="F1989" s="83" t="s">
        <v>4542</v>
      </c>
      <c r="G1989" s="83" t="str">
        <f t="shared" si="31"/>
        <v>0862  สาขาโลตัส พิบูลมังสาหาร  LOTUS PIBOONMANGSAHAN BRANCH</v>
      </c>
      <c r="H1989" s="83">
        <v>25510912</v>
      </c>
    </row>
    <row r="1990" spans="1:8" x14ac:dyDescent="0.25">
      <c r="A1990" s="83" t="s">
        <v>3612</v>
      </c>
      <c r="B1990" s="83" t="str">
        <f>_xlfn.XLOOKUP(A:A,[1]FI_NAME!$A:$A,[1]FI_NAME!$B:$B)</f>
        <v>ธนาคารกรุงไทย จำกัด (มหาชน)</v>
      </c>
      <c r="C1990" s="83" t="str">
        <f>_xlfn.XLOOKUP(B:B,'Swift Code&amp;Bank Name'!B:B,'Swift Code&amp;Bank Name'!C:C)</f>
        <v>KRUNGTHAI BANK PUBLIC COMPANY LIMITED</v>
      </c>
      <c r="D1990" s="83" t="s">
        <v>3302</v>
      </c>
      <c r="E1990" s="83" t="s">
        <v>4543</v>
      </c>
      <c r="F1990" s="83" t="s">
        <v>4544</v>
      </c>
      <c r="G1990" s="83" t="str">
        <f t="shared" si="31"/>
        <v>0863  สาขาศูนย์ราชการจังหวัดเพชรบูรณ์  PHETCHABUN GOVERNMENT CENTER BRANCH</v>
      </c>
      <c r="H1990" s="83">
        <v>25510919</v>
      </c>
    </row>
    <row r="1991" spans="1:8" x14ac:dyDescent="0.25">
      <c r="A1991" s="83" t="s">
        <v>3612</v>
      </c>
      <c r="B1991" s="83" t="str">
        <f>_xlfn.XLOOKUP(A:A,[1]FI_NAME!$A:$A,[1]FI_NAME!$B:$B)</f>
        <v>ธนาคารกรุงไทย จำกัด (มหาชน)</v>
      </c>
      <c r="C1991" s="83" t="str">
        <f>_xlfn.XLOOKUP(B:B,'Swift Code&amp;Bank Name'!B:B,'Swift Code&amp;Bank Name'!C:C)</f>
        <v>KRUNGTHAI BANK PUBLIC COMPANY LIMITED</v>
      </c>
      <c r="D1991" s="83" t="s">
        <v>1868</v>
      </c>
      <c r="E1991" s="83" t="s">
        <v>4545</v>
      </c>
      <c r="F1991" s="83" t="s">
        <v>4546</v>
      </c>
      <c r="G1991" s="83" t="str">
        <f t="shared" si="31"/>
        <v>0864  สาขาแม็คโคร จรัญสนิทวงศ์  MAKRO CHARANSANITWONG BRANCH</v>
      </c>
      <c r="H1991" s="83">
        <v>25510905</v>
      </c>
    </row>
    <row r="1992" spans="1:8" x14ac:dyDescent="0.25">
      <c r="A1992" s="83" t="s">
        <v>3612</v>
      </c>
      <c r="B1992" s="83" t="str">
        <f>_xlfn.XLOOKUP(A:A,[1]FI_NAME!$A:$A,[1]FI_NAME!$B:$B)</f>
        <v>ธนาคารกรุงไทย จำกัด (มหาชน)</v>
      </c>
      <c r="C1992" s="83" t="str">
        <f>_xlfn.XLOOKUP(B:B,'Swift Code&amp;Bank Name'!B:B,'Swift Code&amp;Bank Name'!C:C)</f>
        <v>KRUNGTHAI BANK PUBLIC COMPANY LIMITED</v>
      </c>
      <c r="D1992" s="83" t="s">
        <v>1871</v>
      </c>
      <c r="E1992" s="83" t="s">
        <v>4547</v>
      </c>
      <c r="F1992" s="83" t="s">
        <v>4548</v>
      </c>
      <c r="G1992" s="83" t="str">
        <f t="shared" si="31"/>
        <v>0865  สาขาโลตัส ยโสธร  LOTUS YASOTHON BRANCH</v>
      </c>
      <c r="H1992" s="83">
        <v>25510923</v>
      </c>
    </row>
    <row r="1993" spans="1:8" x14ac:dyDescent="0.25">
      <c r="A1993" s="83" t="s">
        <v>3612</v>
      </c>
      <c r="B1993" s="83" t="str">
        <f>_xlfn.XLOOKUP(A:A,[1]FI_NAME!$A:$A,[1]FI_NAME!$B:$B)</f>
        <v>ธนาคารกรุงไทย จำกัด (มหาชน)</v>
      </c>
      <c r="C1993" s="83" t="str">
        <f>_xlfn.XLOOKUP(B:B,'Swift Code&amp;Bank Name'!B:B,'Swift Code&amp;Bank Name'!C:C)</f>
        <v>KRUNGTHAI BANK PUBLIC COMPANY LIMITED</v>
      </c>
      <c r="D1993" s="83" t="s">
        <v>4549</v>
      </c>
      <c r="E1993" s="83" t="s">
        <v>3086</v>
      </c>
      <c r="F1993" s="83" t="s">
        <v>3087</v>
      </c>
      <c r="G1993" s="83" t="str">
        <f t="shared" si="31"/>
        <v>0866  สาขาคลองแงะ  KHLONG NGAE BRANCH</v>
      </c>
      <c r="H1993" s="83">
        <v>25511024</v>
      </c>
    </row>
    <row r="1994" spans="1:8" x14ac:dyDescent="0.25">
      <c r="A1994" s="83" t="s">
        <v>3612</v>
      </c>
      <c r="B1994" s="83" t="str">
        <f>_xlfn.XLOOKUP(A:A,[1]FI_NAME!$A:$A,[1]FI_NAME!$B:$B)</f>
        <v>ธนาคารกรุงไทย จำกัด (มหาชน)</v>
      </c>
      <c r="C1994" s="83" t="str">
        <f>_xlfn.XLOOKUP(B:B,'Swift Code&amp;Bank Name'!B:B,'Swift Code&amp;Bank Name'!C:C)</f>
        <v>KRUNGTHAI BANK PUBLIC COMPANY LIMITED</v>
      </c>
      <c r="D1994" s="83" t="s">
        <v>3304</v>
      </c>
      <c r="E1994" s="83" t="s">
        <v>3526</v>
      </c>
      <c r="F1994" s="83" t="s">
        <v>4550</v>
      </c>
      <c r="G1994" s="83" t="str">
        <f t="shared" si="31"/>
        <v>0867  สาขาบิ๊กซี สุโขทัย  BIG C SUKHOTHAI BRANCH</v>
      </c>
      <c r="H1994" s="83">
        <v>25511003</v>
      </c>
    </row>
    <row r="1995" spans="1:8" x14ac:dyDescent="0.25">
      <c r="A1995" s="83" t="s">
        <v>3612</v>
      </c>
      <c r="B1995" s="83" t="str">
        <f>_xlfn.XLOOKUP(A:A,[1]FI_NAME!$A:$A,[1]FI_NAME!$B:$B)</f>
        <v>ธนาคารกรุงไทย จำกัด (มหาชน)</v>
      </c>
      <c r="C1995" s="83" t="str">
        <f>_xlfn.XLOOKUP(B:B,'Swift Code&amp;Bank Name'!B:B,'Swift Code&amp;Bank Name'!C:C)</f>
        <v>KRUNGTHAI BANK PUBLIC COMPANY LIMITED</v>
      </c>
      <c r="D1995" s="83" t="s">
        <v>4551</v>
      </c>
      <c r="E1995" s="83" t="s">
        <v>4552</v>
      </c>
      <c r="F1995" s="83" t="s">
        <v>4553</v>
      </c>
      <c r="G1995" s="83" t="str">
        <f t="shared" si="31"/>
        <v>0869  สาขาบิ๊กซี สุขาภิบาล 3  BIG C SUKHAPHIBAN 3 BRANCH</v>
      </c>
      <c r="H1995" s="83">
        <v>25511022</v>
      </c>
    </row>
    <row r="1996" spans="1:8" x14ac:dyDescent="0.25">
      <c r="A1996" s="83" t="s">
        <v>3612</v>
      </c>
      <c r="B1996" s="83" t="str">
        <f>_xlfn.XLOOKUP(A:A,[1]FI_NAME!$A:$A,[1]FI_NAME!$B:$B)</f>
        <v>ธนาคารกรุงไทย จำกัด (มหาชน)</v>
      </c>
      <c r="C1996" s="83" t="str">
        <f>_xlfn.XLOOKUP(B:B,'Swift Code&amp;Bank Name'!B:B,'Swift Code&amp;Bank Name'!C:C)</f>
        <v>KRUNGTHAI BANK PUBLIC COMPANY LIMITED</v>
      </c>
      <c r="D1996" s="83" t="s">
        <v>3309</v>
      </c>
      <c r="E1996" s="83" t="s">
        <v>4554</v>
      </c>
      <c r="F1996" s="83" t="s">
        <v>4555</v>
      </c>
      <c r="G1996" s="83" t="str">
        <f t="shared" si="31"/>
        <v>0870  สาขา เคย์แมน  CAYMAN ISLANDS BRANCH</v>
      </c>
      <c r="H1996" s="83">
        <v>25550402</v>
      </c>
    </row>
    <row r="1997" spans="1:8" x14ac:dyDescent="0.25">
      <c r="A1997" s="83" t="s">
        <v>3612</v>
      </c>
      <c r="B1997" s="83" t="str">
        <f>_xlfn.XLOOKUP(A:A,[1]FI_NAME!$A:$A,[1]FI_NAME!$B:$B)</f>
        <v>ธนาคารกรุงไทย จำกัด (มหาชน)</v>
      </c>
      <c r="C1997" s="83" t="str">
        <f>_xlfn.XLOOKUP(B:B,'Swift Code&amp;Bank Name'!B:B,'Swift Code&amp;Bank Name'!C:C)</f>
        <v>KRUNGTHAI BANK PUBLIC COMPANY LIMITED</v>
      </c>
      <c r="D1997" s="83" t="s">
        <v>1877</v>
      </c>
      <c r="E1997" s="83" t="s">
        <v>4556</v>
      </c>
      <c r="F1997" s="83" t="s">
        <v>3334</v>
      </c>
      <c r="G1997" s="83" t="str">
        <f t="shared" si="31"/>
        <v>0871  สำนักงานผู้แทนย่างกุ้ง  YANGON REPRESENTATIVE OFFICE</v>
      </c>
      <c r="H1997" s="83">
        <v>25551220</v>
      </c>
    </row>
    <row r="1998" spans="1:8" x14ac:dyDescent="0.25">
      <c r="A1998" s="83" t="s">
        <v>3612</v>
      </c>
      <c r="B1998" s="83" t="str">
        <f>_xlfn.XLOOKUP(A:A,[1]FI_NAME!$A:$A,[1]FI_NAME!$B:$B)</f>
        <v>ธนาคารกรุงไทย จำกัด (มหาชน)</v>
      </c>
      <c r="C1998" s="83" t="str">
        <f>_xlfn.XLOOKUP(B:B,'Swift Code&amp;Bank Name'!B:B,'Swift Code&amp;Bank Name'!C:C)</f>
        <v>KRUNGTHAI BANK PUBLIC COMPANY LIMITED</v>
      </c>
      <c r="D1998" s="83" t="s">
        <v>1880</v>
      </c>
      <c r="E1998" s="83" t="s">
        <v>4557</v>
      </c>
      <c r="F1998" s="83" t="s">
        <v>4558</v>
      </c>
      <c r="G1998" s="83" t="str">
        <f t="shared" si="31"/>
        <v>0876  สาขาโลตัส แม่แตง  LOTUS MAE TANG  BRANCH</v>
      </c>
      <c r="H1998" s="83">
        <v>25510108</v>
      </c>
    </row>
    <row r="1999" spans="1:8" x14ac:dyDescent="0.25">
      <c r="A1999" s="83" t="s">
        <v>3612</v>
      </c>
      <c r="B1999" s="83" t="str">
        <f>_xlfn.XLOOKUP(A:A,[1]FI_NAME!$A:$A,[1]FI_NAME!$B:$B)</f>
        <v>ธนาคารกรุงไทย จำกัด (มหาชน)</v>
      </c>
      <c r="C1999" s="83" t="str">
        <f>_xlfn.XLOOKUP(B:B,'Swift Code&amp;Bank Name'!B:B,'Swift Code&amp;Bank Name'!C:C)</f>
        <v>KRUNGTHAI BANK PUBLIC COMPANY LIMITED</v>
      </c>
      <c r="D1999" s="83" t="s">
        <v>4559</v>
      </c>
      <c r="E1999" s="83" t="s">
        <v>808</v>
      </c>
      <c r="F1999" s="83" t="s">
        <v>4560</v>
      </c>
      <c r="G1999" s="83" t="str">
        <f t="shared" si="31"/>
        <v>0878  สาขาเดอะมอลล์ ท่าพระ  THE MALL THAPRA BRANCH</v>
      </c>
      <c r="H1999" s="83">
        <v>25510214</v>
      </c>
    </row>
    <row r="2000" spans="1:8" x14ac:dyDescent="0.25">
      <c r="A2000" s="83" t="s">
        <v>3612</v>
      </c>
      <c r="B2000" s="83" t="str">
        <f>_xlfn.XLOOKUP(A:A,[1]FI_NAME!$A:$A,[1]FI_NAME!$B:$B)</f>
        <v>ธนาคารกรุงไทย จำกัด (มหาชน)</v>
      </c>
      <c r="C2000" s="83" t="str">
        <f>_xlfn.XLOOKUP(B:B,'Swift Code&amp;Bank Name'!B:B,'Swift Code&amp;Bank Name'!C:C)</f>
        <v>KRUNGTHAI BANK PUBLIC COMPANY LIMITED</v>
      </c>
      <c r="D2000" s="83" t="s">
        <v>1886</v>
      </c>
      <c r="E2000" s="83" t="s">
        <v>4561</v>
      </c>
      <c r="F2000" s="83" t="s">
        <v>4562</v>
      </c>
      <c r="G2000" s="83" t="str">
        <f t="shared" si="31"/>
        <v>0879  สาขาปุณณกัณฑ์(ม.อ.หาดใหญ่ )  POONNAKAN (MOR-OR.  HAI YAI) BRANCH</v>
      </c>
      <c r="H2000" s="83">
        <v>25510321</v>
      </c>
    </row>
    <row r="2001" spans="1:8" x14ac:dyDescent="0.25">
      <c r="A2001" s="83" t="s">
        <v>3612</v>
      </c>
      <c r="B2001" s="83" t="str">
        <f>_xlfn.XLOOKUP(A:A,[1]FI_NAME!$A:$A,[1]FI_NAME!$B:$B)</f>
        <v>ธนาคารกรุงไทย จำกัด (มหาชน)</v>
      </c>
      <c r="C2001" s="83" t="str">
        <f>_xlfn.XLOOKUP(B:B,'Swift Code&amp;Bank Name'!B:B,'Swift Code&amp;Bank Name'!C:C)</f>
        <v>KRUNGTHAI BANK PUBLIC COMPANY LIMITED</v>
      </c>
      <c r="D2001" s="83" t="s">
        <v>4563</v>
      </c>
      <c r="E2001" s="83" t="s">
        <v>4564</v>
      </c>
      <c r="F2001" s="83" t="s">
        <v>4565</v>
      </c>
      <c r="G2001" s="83" t="str">
        <f t="shared" si="31"/>
        <v>0880  สาขาอาคารวรรณสรณ์  WANNASORN BUILDING BRANCH</v>
      </c>
      <c r="H2001" s="83">
        <v>25510212</v>
      </c>
    </row>
    <row r="2002" spans="1:8" x14ac:dyDescent="0.25">
      <c r="A2002" s="83" t="s">
        <v>3612</v>
      </c>
      <c r="B2002" s="83" t="str">
        <f>_xlfn.XLOOKUP(A:A,[1]FI_NAME!$A:$A,[1]FI_NAME!$B:$B)</f>
        <v>ธนาคารกรุงไทย จำกัด (มหาชน)</v>
      </c>
      <c r="C2002" s="83" t="str">
        <f>_xlfn.XLOOKUP(B:B,'Swift Code&amp;Bank Name'!B:B,'Swift Code&amp;Bank Name'!C:C)</f>
        <v>KRUNGTHAI BANK PUBLIC COMPANY LIMITED</v>
      </c>
      <c r="D2002" s="83" t="s">
        <v>4566</v>
      </c>
      <c r="E2002" s="83" t="s">
        <v>4567</v>
      </c>
      <c r="F2002" s="83" t="s">
        <v>4568</v>
      </c>
      <c r="G2002" s="83" t="str">
        <f t="shared" si="31"/>
        <v>0881  สาขาถนนเอื้ออารี  TANON OUAAREE   BRANCH</v>
      </c>
      <c r="H2002" s="83">
        <v>25510310</v>
      </c>
    </row>
    <row r="2003" spans="1:8" x14ac:dyDescent="0.25">
      <c r="A2003" s="83" t="s">
        <v>3612</v>
      </c>
      <c r="B2003" s="83" t="str">
        <f>_xlfn.XLOOKUP(A:A,[1]FI_NAME!$A:$A,[1]FI_NAME!$B:$B)</f>
        <v>ธนาคารกรุงไทย จำกัด (มหาชน)</v>
      </c>
      <c r="C2003" s="83" t="str">
        <f>_xlfn.XLOOKUP(B:B,'Swift Code&amp;Bank Name'!B:B,'Swift Code&amp;Bank Name'!C:C)</f>
        <v>KRUNGTHAI BANK PUBLIC COMPANY LIMITED</v>
      </c>
      <c r="D2003" s="83" t="s">
        <v>4569</v>
      </c>
      <c r="E2003" s="83" t="s">
        <v>1413</v>
      </c>
      <c r="F2003" s="83" t="s">
        <v>4570</v>
      </c>
      <c r="G2003" s="83" t="str">
        <f t="shared" si="31"/>
        <v>0882  สาขาพานทอง  PHAN THONG  BRANCH</v>
      </c>
      <c r="H2003" s="83">
        <v>25510223</v>
      </c>
    </row>
    <row r="2004" spans="1:8" x14ac:dyDescent="0.25">
      <c r="A2004" s="83" t="s">
        <v>3612</v>
      </c>
      <c r="B2004" s="83" t="str">
        <f>_xlfn.XLOOKUP(A:A,[1]FI_NAME!$A:$A,[1]FI_NAME!$B:$B)</f>
        <v>ธนาคารกรุงไทย จำกัด (มหาชน)</v>
      </c>
      <c r="C2004" s="83" t="str">
        <f>_xlfn.XLOOKUP(B:B,'Swift Code&amp;Bank Name'!B:B,'Swift Code&amp;Bank Name'!C:C)</f>
        <v>KRUNGTHAI BANK PUBLIC COMPANY LIMITED</v>
      </c>
      <c r="D2004" s="83" t="s">
        <v>3314</v>
      </c>
      <c r="E2004" s="83" t="s">
        <v>1947</v>
      </c>
      <c r="F2004" s="83" t="s">
        <v>4571</v>
      </c>
      <c r="G2004" s="83" t="str">
        <f t="shared" si="31"/>
        <v>0883  สาขาโลตัส ศาลายา  LOTUS SALAYA  BRANCH</v>
      </c>
      <c r="H2004" s="83">
        <v>25510228</v>
      </c>
    </row>
    <row r="2005" spans="1:8" x14ac:dyDescent="0.25">
      <c r="A2005" s="83" t="s">
        <v>3612</v>
      </c>
      <c r="B2005" s="83" t="str">
        <f>_xlfn.XLOOKUP(A:A,[1]FI_NAME!$A:$A,[1]FI_NAME!$B:$B)</f>
        <v>ธนาคารกรุงไทย จำกัด (มหาชน)</v>
      </c>
      <c r="C2005" s="83" t="str">
        <f>_xlfn.XLOOKUP(B:B,'Swift Code&amp;Bank Name'!B:B,'Swift Code&amp;Bank Name'!C:C)</f>
        <v>KRUNGTHAI BANK PUBLIC COMPANY LIMITED</v>
      </c>
      <c r="D2005" s="83" t="s">
        <v>4572</v>
      </c>
      <c r="E2005" s="83" t="s">
        <v>3451</v>
      </c>
      <c r="F2005" s="83" t="s">
        <v>4573</v>
      </c>
      <c r="G2005" s="83" t="str">
        <f t="shared" si="31"/>
        <v>0885  สาขาธาตุพนม  THAT PHANOM  BRANCH</v>
      </c>
      <c r="H2005" s="83">
        <v>25510301</v>
      </c>
    </row>
    <row r="2006" spans="1:8" x14ac:dyDescent="0.25">
      <c r="A2006" s="83" t="s">
        <v>3612</v>
      </c>
      <c r="B2006" s="83" t="str">
        <f>_xlfn.XLOOKUP(A:A,[1]FI_NAME!$A:$A,[1]FI_NAME!$B:$B)</f>
        <v>ธนาคารกรุงไทย จำกัด (มหาชน)</v>
      </c>
      <c r="C2006" s="83" t="str">
        <f>_xlfn.XLOOKUP(B:B,'Swift Code&amp;Bank Name'!B:B,'Swift Code&amp;Bank Name'!C:C)</f>
        <v>KRUNGTHAI BANK PUBLIC COMPANY LIMITED</v>
      </c>
      <c r="D2006" s="83" t="s">
        <v>4574</v>
      </c>
      <c r="E2006" s="83" t="s">
        <v>4575</v>
      </c>
      <c r="F2006" s="83" t="s">
        <v>4576</v>
      </c>
      <c r="G2006" s="83" t="str">
        <f t="shared" si="31"/>
        <v>0887  สาขาบิ๊กซี หาดใหญ่  BIG C HAT YAI BRANCH</v>
      </c>
      <c r="H2006" s="83">
        <v>25510418</v>
      </c>
    </row>
    <row r="2007" spans="1:8" x14ac:dyDescent="0.25">
      <c r="A2007" s="83" t="s">
        <v>3612</v>
      </c>
      <c r="B2007" s="83" t="str">
        <f>_xlfn.XLOOKUP(A:A,[1]FI_NAME!$A:$A,[1]FI_NAME!$B:$B)</f>
        <v>ธนาคารกรุงไทย จำกัด (มหาชน)</v>
      </c>
      <c r="C2007" s="83" t="str">
        <f>_xlfn.XLOOKUP(B:B,'Swift Code&amp;Bank Name'!B:B,'Swift Code&amp;Bank Name'!C:C)</f>
        <v>KRUNGTHAI BANK PUBLIC COMPANY LIMITED</v>
      </c>
      <c r="D2007" s="83" t="s">
        <v>4577</v>
      </c>
      <c r="E2007" s="83" t="s">
        <v>1473</v>
      </c>
      <c r="F2007" s="83" t="s">
        <v>4578</v>
      </c>
      <c r="G2007" s="83" t="str">
        <f t="shared" si="31"/>
        <v>0900  สาขาแก่งคอย  KAENG KHOI  BRANCH</v>
      </c>
      <c r="H2007" s="83">
        <v>25510508</v>
      </c>
    </row>
    <row r="2008" spans="1:8" x14ac:dyDescent="0.25">
      <c r="A2008" s="83" t="s">
        <v>3612</v>
      </c>
      <c r="B2008" s="83" t="str">
        <f>_xlfn.XLOOKUP(A:A,[1]FI_NAME!$A:$A,[1]FI_NAME!$B:$B)</f>
        <v>ธนาคารกรุงไทย จำกัด (มหาชน)</v>
      </c>
      <c r="C2008" s="83" t="str">
        <f>_xlfn.XLOOKUP(B:B,'Swift Code&amp;Bank Name'!B:B,'Swift Code&amp;Bank Name'!C:C)</f>
        <v>KRUNGTHAI BANK PUBLIC COMPANY LIMITED</v>
      </c>
      <c r="D2008" s="83" t="s">
        <v>4579</v>
      </c>
      <c r="E2008" s="83" t="s">
        <v>871</v>
      </c>
      <c r="F2008" s="83" t="s">
        <v>872</v>
      </c>
      <c r="G2008" s="83" t="str">
        <f t="shared" si="31"/>
        <v>0901  สาขาสงขลา  SONGKHLA BRANCH</v>
      </c>
      <c r="H2008" s="83">
        <v>24950929</v>
      </c>
    </row>
    <row r="2009" spans="1:8" x14ac:dyDescent="0.25">
      <c r="A2009" s="83" t="s">
        <v>3612</v>
      </c>
      <c r="B2009" s="83" t="str">
        <f>_xlfn.XLOOKUP(A:A,[1]FI_NAME!$A:$A,[1]FI_NAME!$B:$B)</f>
        <v>ธนาคารกรุงไทย จำกัด (มหาชน)</v>
      </c>
      <c r="C2009" s="83" t="str">
        <f>_xlfn.XLOOKUP(B:B,'Swift Code&amp;Bank Name'!B:B,'Swift Code&amp;Bank Name'!C:C)</f>
        <v>KRUNGTHAI BANK PUBLIC COMPANY LIMITED</v>
      </c>
      <c r="D2009" s="83" t="s">
        <v>4580</v>
      </c>
      <c r="E2009" s="83" t="s">
        <v>844</v>
      </c>
      <c r="F2009" s="83" t="s">
        <v>4581</v>
      </c>
      <c r="G2009" s="83" t="str">
        <f t="shared" si="31"/>
        <v>0902  สาขาหาดใหญ่  HAT  YAI BRANCH</v>
      </c>
      <c r="H2009" s="83">
        <v>24950418</v>
      </c>
    </row>
    <row r="2010" spans="1:8" x14ac:dyDescent="0.25">
      <c r="A2010" s="83" t="s">
        <v>3612</v>
      </c>
      <c r="B2010" s="83" t="str">
        <f>_xlfn.XLOOKUP(A:A,[1]FI_NAME!$A:$A,[1]FI_NAME!$B:$B)</f>
        <v>ธนาคารกรุงไทย จำกัด (มหาชน)</v>
      </c>
      <c r="C2010" s="83" t="str">
        <f>_xlfn.XLOOKUP(B:B,'Swift Code&amp;Bank Name'!B:B,'Swift Code&amp;Bank Name'!C:C)</f>
        <v>KRUNGTHAI BANK PUBLIC COMPANY LIMITED</v>
      </c>
      <c r="D2010" s="83" t="s">
        <v>1889</v>
      </c>
      <c r="E2010" s="83" t="s">
        <v>850</v>
      </c>
      <c r="F2010" s="83" t="s">
        <v>851</v>
      </c>
      <c r="G2010" s="83" t="str">
        <f t="shared" si="31"/>
        <v>0903  สาขาตรัง  TRANG BRANCH</v>
      </c>
      <c r="H2010" s="83">
        <v>24941207</v>
      </c>
    </row>
    <row r="2011" spans="1:8" x14ac:dyDescent="0.25">
      <c r="A2011" s="83" t="s">
        <v>3612</v>
      </c>
      <c r="B2011" s="83" t="str">
        <f>_xlfn.XLOOKUP(A:A,[1]FI_NAME!$A:$A,[1]FI_NAME!$B:$B)</f>
        <v>ธนาคารกรุงไทย จำกัด (มหาชน)</v>
      </c>
      <c r="C2011" s="83" t="str">
        <f>_xlfn.XLOOKUP(B:B,'Swift Code&amp;Bank Name'!B:B,'Swift Code&amp;Bank Name'!C:C)</f>
        <v>KRUNGTHAI BANK PUBLIC COMPANY LIMITED</v>
      </c>
      <c r="D2011" s="83" t="s">
        <v>3325</v>
      </c>
      <c r="E2011" s="83" t="s">
        <v>1005</v>
      </c>
      <c r="F2011" s="83" t="s">
        <v>1006</v>
      </c>
      <c r="G2011" s="83" t="str">
        <f t="shared" si="31"/>
        <v>0904  สาขากันตัง  KANTANG BRANCH</v>
      </c>
      <c r="H2011" s="83">
        <v>25200715</v>
      </c>
    </row>
    <row r="2012" spans="1:8" x14ac:dyDescent="0.25">
      <c r="A2012" s="83" t="s">
        <v>3612</v>
      </c>
      <c r="B2012" s="83" t="str">
        <f>_xlfn.XLOOKUP(A:A,[1]FI_NAME!$A:$A,[1]FI_NAME!$B:$B)</f>
        <v>ธนาคารกรุงไทย จำกัด (มหาชน)</v>
      </c>
      <c r="C2012" s="83" t="str">
        <f>_xlfn.XLOOKUP(B:B,'Swift Code&amp;Bank Name'!B:B,'Swift Code&amp;Bank Name'!C:C)</f>
        <v>KRUNGTHAI BANK PUBLIC COMPANY LIMITED</v>
      </c>
      <c r="D2012" s="83" t="s">
        <v>1892</v>
      </c>
      <c r="E2012" s="83" t="s">
        <v>1080</v>
      </c>
      <c r="F2012" s="83" t="s">
        <v>1081</v>
      </c>
      <c r="G2012" s="83" t="str">
        <f t="shared" si="31"/>
        <v>0905  สาขานราธิวาส  NARATHIWAT BRANCH</v>
      </c>
      <c r="H2012" s="83">
        <v>25510524</v>
      </c>
    </row>
    <row r="2013" spans="1:8" x14ac:dyDescent="0.25">
      <c r="A2013" s="83" t="s">
        <v>3612</v>
      </c>
      <c r="B2013" s="83" t="str">
        <f>_xlfn.XLOOKUP(A:A,[1]FI_NAME!$A:$A,[1]FI_NAME!$B:$B)</f>
        <v>ธนาคารกรุงไทย จำกัด (มหาชน)</v>
      </c>
      <c r="C2013" s="83" t="str">
        <f>_xlfn.XLOOKUP(B:B,'Swift Code&amp;Bank Name'!B:B,'Swift Code&amp;Bank Name'!C:C)</f>
        <v>KRUNGTHAI BANK PUBLIC COMPANY LIMITED</v>
      </c>
      <c r="D2013" s="83" t="s">
        <v>3328</v>
      </c>
      <c r="E2013" s="83" t="s">
        <v>4582</v>
      </c>
      <c r="F2013" s="83" t="s">
        <v>4583</v>
      </c>
      <c r="G2013" s="83" t="str">
        <f t="shared" si="31"/>
        <v>0906  สาขาตันหยงมัส  TANYONGMAS BRANCH</v>
      </c>
      <c r="H2013" s="83">
        <v>25010903</v>
      </c>
    </row>
    <row r="2014" spans="1:8" x14ac:dyDescent="0.25">
      <c r="A2014" s="83" t="s">
        <v>3612</v>
      </c>
      <c r="B2014" s="83" t="str">
        <f>_xlfn.XLOOKUP(A:A,[1]FI_NAME!$A:$A,[1]FI_NAME!$B:$B)</f>
        <v>ธนาคารกรุงไทย จำกัด (มหาชน)</v>
      </c>
      <c r="C2014" s="83" t="str">
        <f>_xlfn.XLOOKUP(B:B,'Swift Code&amp;Bank Name'!B:B,'Swift Code&amp;Bank Name'!C:C)</f>
        <v>KRUNGTHAI BANK PUBLIC COMPANY LIMITED</v>
      </c>
      <c r="D2014" s="83" t="s">
        <v>1895</v>
      </c>
      <c r="E2014" s="83" t="s">
        <v>868</v>
      </c>
      <c r="F2014" s="83" t="s">
        <v>869</v>
      </c>
      <c r="G2014" s="83" t="str">
        <f t="shared" si="31"/>
        <v>0907  สาขาปัตตานี  PATTANI BRANCH</v>
      </c>
      <c r="H2014" s="83">
        <v>24950303</v>
      </c>
    </row>
    <row r="2015" spans="1:8" x14ac:dyDescent="0.25">
      <c r="A2015" s="83" t="s">
        <v>3612</v>
      </c>
      <c r="B2015" s="83" t="str">
        <f>_xlfn.XLOOKUP(A:A,[1]FI_NAME!$A:$A,[1]FI_NAME!$B:$B)</f>
        <v>ธนาคารกรุงไทย จำกัด (มหาชน)</v>
      </c>
      <c r="C2015" s="83" t="str">
        <f>_xlfn.XLOOKUP(B:B,'Swift Code&amp;Bank Name'!B:B,'Swift Code&amp;Bank Name'!C:C)</f>
        <v>KRUNGTHAI BANK PUBLIC COMPANY LIMITED</v>
      </c>
      <c r="D2015" s="83" t="s">
        <v>4584</v>
      </c>
      <c r="E2015" s="83" t="s">
        <v>1020</v>
      </c>
      <c r="F2015" s="83" t="s">
        <v>1021</v>
      </c>
      <c r="G2015" s="83" t="str">
        <f t="shared" si="31"/>
        <v>0908  สาขาพัทลุง  PHATTHALUNG BRANCH</v>
      </c>
      <c r="H2015" s="83">
        <v>24950922</v>
      </c>
    </row>
    <row r="2016" spans="1:8" x14ac:dyDescent="0.25">
      <c r="A2016" s="83" t="s">
        <v>3612</v>
      </c>
      <c r="B2016" s="83" t="str">
        <f>_xlfn.XLOOKUP(A:A,[1]FI_NAME!$A:$A,[1]FI_NAME!$B:$B)</f>
        <v>ธนาคารกรุงไทย จำกัด (มหาชน)</v>
      </c>
      <c r="C2016" s="83" t="str">
        <f>_xlfn.XLOOKUP(B:B,'Swift Code&amp;Bank Name'!B:B,'Swift Code&amp;Bank Name'!C:C)</f>
        <v>KRUNGTHAI BANK PUBLIC COMPANY LIMITED</v>
      </c>
      <c r="D2016" s="83" t="s">
        <v>1898</v>
      </c>
      <c r="E2016" s="83" t="s">
        <v>865</v>
      </c>
      <c r="F2016" s="83" t="s">
        <v>866</v>
      </c>
      <c r="G2016" s="83" t="str">
        <f t="shared" si="31"/>
        <v>0909  สาขายะลา  YALA BRANCH</v>
      </c>
      <c r="H2016" s="83">
        <v>24941119</v>
      </c>
    </row>
    <row r="2017" spans="1:8" x14ac:dyDescent="0.25">
      <c r="A2017" s="83" t="s">
        <v>3612</v>
      </c>
      <c r="B2017" s="83" t="str">
        <f>_xlfn.XLOOKUP(A:A,[1]FI_NAME!$A:$A,[1]FI_NAME!$B:$B)</f>
        <v>ธนาคารกรุงไทย จำกัด (มหาชน)</v>
      </c>
      <c r="C2017" s="83" t="str">
        <f>_xlfn.XLOOKUP(B:B,'Swift Code&amp;Bank Name'!B:B,'Swift Code&amp;Bank Name'!C:C)</f>
        <v>KRUNGTHAI BANK PUBLIC COMPANY LIMITED</v>
      </c>
      <c r="D2017" s="83" t="s">
        <v>3330</v>
      </c>
      <c r="E2017" s="83" t="s">
        <v>1023</v>
      </c>
      <c r="F2017" s="83" t="s">
        <v>1024</v>
      </c>
      <c r="G2017" s="83" t="str">
        <f t="shared" si="31"/>
        <v>0910  สาขาสตูล  SATUN BRANCH</v>
      </c>
      <c r="H2017" s="83">
        <v>25510531</v>
      </c>
    </row>
    <row r="2018" spans="1:8" x14ac:dyDescent="0.25">
      <c r="A2018" s="83" t="s">
        <v>3612</v>
      </c>
      <c r="B2018" s="83" t="str">
        <f>_xlfn.XLOOKUP(A:A,[1]FI_NAME!$A:$A,[1]FI_NAME!$B:$B)</f>
        <v>ธนาคารกรุงไทย จำกัด (มหาชน)</v>
      </c>
      <c r="C2018" s="83" t="str">
        <f>_xlfn.XLOOKUP(B:B,'Swift Code&amp;Bank Name'!B:B,'Swift Code&amp;Bank Name'!C:C)</f>
        <v>KRUNGTHAI BANK PUBLIC COMPANY LIMITED</v>
      </c>
      <c r="D2018" s="83" t="s">
        <v>1901</v>
      </c>
      <c r="E2018" s="83" t="s">
        <v>4585</v>
      </c>
      <c r="F2018" s="83" t="s">
        <v>4586</v>
      </c>
      <c r="G2018" s="83" t="str">
        <f t="shared" si="31"/>
        <v>0911  สาขาถนนเพชรเกษม (หาดใหญ่)  TANON PHETKASEM  (HADYAI)  BRANCH</v>
      </c>
      <c r="H2018" s="83">
        <v>25210807</v>
      </c>
    </row>
    <row r="2019" spans="1:8" x14ac:dyDescent="0.25">
      <c r="A2019" s="83" t="s">
        <v>3612</v>
      </c>
      <c r="B2019" s="83" t="str">
        <f>_xlfn.XLOOKUP(A:A,[1]FI_NAME!$A:$A,[1]FI_NAME!$B:$B)</f>
        <v>ธนาคารกรุงไทย จำกัด (มหาชน)</v>
      </c>
      <c r="C2019" s="83" t="str">
        <f>_xlfn.XLOOKUP(B:B,'Swift Code&amp;Bank Name'!B:B,'Swift Code&amp;Bank Name'!C:C)</f>
        <v>KRUNGTHAI BANK PUBLIC COMPANY LIMITED</v>
      </c>
      <c r="D2019" s="83" t="s">
        <v>1904</v>
      </c>
      <c r="E2019" s="83" t="s">
        <v>1449</v>
      </c>
      <c r="F2019" s="83" t="s">
        <v>1450</v>
      </c>
      <c r="G2019" s="83" t="str">
        <f t="shared" si="31"/>
        <v>0912  สาขาเบตง  BETONG BRANCH</v>
      </c>
      <c r="H2019" s="83">
        <v>25251015</v>
      </c>
    </row>
    <row r="2020" spans="1:8" x14ac:dyDescent="0.25">
      <c r="A2020" s="83" t="s">
        <v>3612</v>
      </c>
      <c r="B2020" s="83" t="str">
        <f>_xlfn.XLOOKUP(A:A,[1]FI_NAME!$A:$A,[1]FI_NAME!$B:$B)</f>
        <v>ธนาคารกรุงไทย จำกัด (มหาชน)</v>
      </c>
      <c r="C2020" s="83" t="str">
        <f>_xlfn.XLOOKUP(B:B,'Swift Code&amp;Bank Name'!B:B,'Swift Code&amp;Bank Name'!C:C)</f>
        <v>KRUNGTHAI BANK PUBLIC COMPANY LIMITED</v>
      </c>
      <c r="D2020" s="83" t="s">
        <v>3335</v>
      </c>
      <c r="E2020" s="83" t="s">
        <v>4587</v>
      </c>
      <c r="F2020" s="83" t="s">
        <v>4588</v>
      </c>
      <c r="G2020" s="83" t="str">
        <f t="shared" si="31"/>
        <v>0913  สาขาแม่ขรี  MAE  KHRI BRANCH</v>
      </c>
      <c r="H2020" s="83">
        <v>25300424</v>
      </c>
    </row>
    <row r="2021" spans="1:8" x14ac:dyDescent="0.25">
      <c r="A2021" s="83" t="s">
        <v>3612</v>
      </c>
      <c r="B2021" s="83" t="str">
        <f>_xlfn.XLOOKUP(A:A,[1]FI_NAME!$A:$A,[1]FI_NAME!$B:$B)</f>
        <v>ธนาคารกรุงไทย จำกัด (มหาชน)</v>
      </c>
      <c r="C2021" s="83" t="str">
        <f>_xlfn.XLOOKUP(B:B,'Swift Code&amp;Bank Name'!B:B,'Swift Code&amp;Bank Name'!C:C)</f>
        <v>KRUNGTHAI BANK PUBLIC COMPANY LIMITED</v>
      </c>
      <c r="D2021" s="83" t="s">
        <v>3338</v>
      </c>
      <c r="E2021" s="83" t="s">
        <v>841</v>
      </c>
      <c r="F2021" s="83" t="s">
        <v>4589</v>
      </c>
      <c r="G2021" s="83" t="str">
        <f t="shared" si="31"/>
        <v>0914  สาขาสุไหงโก-ลก  SUNGAI  KOLOK BRANCH</v>
      </c>
      <c r="H2021" s="83">
        <v>25300515</v>
      </c>
    </row>
    <row r="2022" spans="1:8" x14ac:dyDescent="0.25">
      <c r="A2022" s="83" t="s">
        <v>3612</v>
      </c>
      <c r="B2022" s="83" t="str">
        <f>_xlfn.XLOOKUP(A:A,[1]FI_NAME!$A:$A,[1]FI_NAME!$B:$B)</f>
        <v>ธนาคารกรุงไทย จำกัด (มหาชน)</v>
      </c>
      <c r="C2022" s="83" t="str">
        <f>_xlfn.XLOOKUP(B:B,'Swift Code&amp;Bank Name'!B:B,'Swift Code&amp;Bank Name'!C:C)</f>
        <v>KRUNGTHAI BANK PUBLIC COMPANY LIMITED</v>
      </c>
      <c r="D2022" s="83" t="s">
        <v>4590</v>
      </c>
      <c r="E2022" s="83" t="s">
        <v>4591</v>
      </c>
      <c r="F2022" s="83" t="s">
        <v>4592</v>
      </c>
      <c r="G2022" s="83" t="str">
        <f t="shared" si="31"/>
        <v>0915  สาขานิพัทธ์อุทิศ2  NIPATUTIT  2 BRANCH</v>
      </c>
      <c r="H2022" s="83">
        <v>25300817</v>
      </c>
    </row>
    <row r="2023" spans="1:8" x14ac:dyDescent="0.25">
      <c r="A2023" s="83" t="s">
        <v>3612</v>
      </c>
      <c r="B2023" s="83" t="str">
        <f>_xlfn.XLOOKUP(A:A,[1]FI_NAME!$A:$A,[1]FI_NAME!$B:$B)</f>
        <v>ธนาคารกรุงไทย จำกัด (มหาชน)</v>
      </c>
      <c r="C2023" s="83" t="str">
        <f>_xlfn.XLOOKUP(B:B,'Swift Code&amp;Bank Name'!B:B,'Swift Code&amp;Bank Name'!C:C)</f>
        <v>KRUNGTHAI BANK PUBLIC COMPANY LIMITED</v>
      </c>
      <c r="D2023" s="83" t="s">
        <v>1907</v>
      </c>
      <c r="E2023" s="83" t="s">
        <v>4593</v>
      </c>
      <c r="F2023" s="83" t="s">
        <v>4594</v>
      </c>
      <c r="G2023" s="83" t="str">
        <f t="shared" si="31"/>
        <v>0916  สาขาย่านตาขาว  YAN  TA  KHAO BRANCH</v>
      </c>
      <c r="H2023" s="83">
        <v>25301022</v>
      </c>
    </row>
    <row r="2024" spans="1:8" x14ac:dyDescent="0.25">
      <c r="A2024" s="83" t="s">
        <v>3612</v>
      </c>
      <c r="B2024" s="83" t="str">
        <f>_xlfn.XLOOKUP(A:A,[1]FI_NAME!$A:$A,[1]FI_NAME!$B:$B)</f>
        <v>ธนาคารกรุงไทย จำกัด (มหาชน)</v>
      </c>
      <c r="C2024" s="83" t="str">
        <f>_xlfn.XLOOKUP(B:B,'Swift Code&amp;Bank Name'!B:B,'Swift Code&amp;Bank Name'!C:C)</f>
        <v>KRUNGTHAI BANK PUBLIC COMPANY LIMITED</v>
      </c>
      <c r="D2024" s="83" t="s">
        <v>4595</v>
      </c>
      <c r="E2024" s="83" t="s">
        <v>1599</v>
      </c>
      <c r="F2024" s="83" t="s">
        <v>4596</v>
      </c>
      <c r="G2024" s="83" t="str">
        <f t="shared" si="31"/>
        <v>0917  สาขาปาดังเบซาร์  PADANG  BESAR BRANCH</v>
      </c>
      <c r="H2024" s="83">
        <v>25310902</v>
      </c>
    </row>
    <row r="2025" spans="1:8" x14ac:dyDescent="0.25">
      <c r="A2025" s="83" t="s">
        <v>3612</v>
      </c>
      <c r="B2025" s="83" t="str">
        <f>_xlfn.XLOOKUP(A:A,[1]FI_NAME!$A:$A,[1]FI_NAME!$B:$B)</f>
        <v>ธนาคารกรุงไทย จำกัด (มหาชน)</v>
      </c>
      <c r="C2025" s="83" t="str">
        <f>_xlfn.XLOOKUP(B:B,'Swift Code&amp;Bank Name'!B:B,'Swift Code&amp;Bank Name'!C:C)</f>
        <v>KRUNGTHAI BANK PUBLIC COMPANY LIMITED</v>
      </c>
      <c r="D2025" s="83" t="s">
        <v>1910</v>
      </c>
      <c r="E2025" s="83" t="s">
        <v>4597</v>
      </c>
      <c r="F2025" s="83" t="s">
        <v>4598</v>
      </c>
      <c r="G2025" s="83" t="str">
        <f t="shared" si="31"/>
        <v>0918  สาขาสิเกา  SIKAO BRANCH</v>
      </c>
      <c r="H2025" s="83">
        <v>25330119</v>
      </c>
    </row>
    <row r="2026" spans="1:8" x14ac:dyDescent="0.25">
      <c r="A2026" s="83" t="s">
        <v>3612</v>
      </c>
      <c r="B2026" s="83" t="str">
        <f>_xlfn.XLOOKUP(A:A,[1]FI_NAME!$A:$A,[1]FI_NAME!$B:$B)</f>
        <v>ธนาคารกรุงไทย จำกัด (มหาชน)</v>
      </c>
      <c r="C2026" s="83" t="str">
        <f>_xlfn.XLOOKUP(B:B,'Swift Code&amp;Bank Name'!B:B,'Swift Code&amp;Bank Name'!C:C)</f>
        <v>KRUNGTHAI BANK PUBLIC COMPANY LIMITED</v>
      </c>
      <c r="D2026" s="83" t="s">
        <v>1913</v>
      </c>
      <c r="E2026" s="83" t="s">
        <v>4599</v>
      </c>
      <c r="F2026" s="83" t="s">
        <v>4600</v>
      </c>
      <c r="G2026" s="83" t="str">
        <f t="shared" si="31"/>
        <v>0919  สาขาควนกาหลง  KHUAN  KA  LONG BRANCH</v>
      </c>
      <c r="H2026" s="83">
        <v>25330126</v>
      </c>
    </row>
    <row r="2027" spans="1:8" x14ac:dyDescent="0.25">
      <c r="A2027" s="83" t="s">
        <v>3612</v>
      </c>
      <c r="B2027" s="83" t="str">
        <f>_xlfn.XLOOKUP(A:A,[1]FI_NAME!$A:$A,[1]FI_NAME!$B:$B)</f>
        <v>ธนาคารกรุงไทย จำกัด (มหาชน)</v>
      </c>
      <c r="C2027" s="83" t="str">
        <f>_xlfn.XLOOKUP(B:B,'Swift Code&amp;Bank Name'!B:B,'Swift Code&amp;Bank Name'!C:C)</f>
        <v>KRUNGTHAI BANK PUBLIC COMPANY LIMITED</v>
      </c>
      <c r="D2027" s="83" t="s">
        <v>1916</v>
      </c>
      <c r="E2027" s="83" t="s">
        <v>4601</v>
      </c>
      <c r="F2027" s="83" t="s">
        <v>4602</v>
      </c>
      <c r="G2027" s="83" t="str">
        <f t="shared" si="31"/>
        <v>0920  สาขารามัน  RAMAN BRANCH</v>
      </c>
      <c r="H2027" s="83">
        <v>25330202</v>
      </c>
    </row>
    <row r="2028" spans="1:8" x14ac:dyDescent="0.25">
      <c r="A2028" s="83" t="s">
        <v>3612</v>
      </c>
      <c r="B2028" s="83" t="str">
        <f>_xlfn.XLOOKUP(A:A,[1]FI_NAME!$A:$A,[1]FI_NAME!$B:$B)</f>
        <v>ธนาคารกรุงไทย จำกัด (มหาชน)</v>
      </c>
      <c r="C2028" s="83" t="str">
        <f>_xlfn.XLOOKUP(B:B,'Swift Code&amp;Bank Name'!B:B,'Swift Code&amp;Bank Name'!C:C)</f>
        <v>KRUNGTHAI BANK PUBLIC COMPANY LIMITED</v>
      </c>
      <c r="D2028" s="83" t="s">
        <v>1919</v>
      </c>
      <c r="E2028" s="83" t="s">
        <v>4603</v>
      </c>
      <c r="F2028" s="83" t="s">
        <v>4604</v>
      </c>
      <c r="G2028" s="83" t="str">
        <f t="shared" si="31"/>
        <v>0921  สาขาเขาชัยสน  KHAO  CHAISON BRANCH</v>
      </c>
      <c r="H2028" s="83">
        <v>25330216</v>
      </c>
    </row>
    <row r="2029" spans="1:8" x14ac:dyDescent="0.25">
      <c r="A2029" s="83" t="s">
        <v>3612</v>
      </c>
      <c r="B2029" s="83" t="str">
        <f>_xlfn.XLOOKUP(A:A,[1]FI_NAME!$A:$A,[1]FI_NAME!$B:$B)</f>
        <v>ธนาคารกรุงไทย จำกัด (มหาชน)</v>
      </c>
      <c r="C2029" s="83" t="str">
        <f>_xlfn.XLOOKUP(B:B,'Swift Code&amp;Bank Name'!B:B,'Swift Code&amp;Bank Name'!C:C)</f>
        <v>KRUNGTHAI BANK PUBLIC COMPANY LIMITED</v>
      </c>
      <c r="D2029" s="83" t="s">
        <v>1922</v>
      </c>
      <c r="E2029" s="83" t="s">
        <v>4605</v>
      </c>
      <c r="F2029" s="83" t="s">
        <v>4606</v>
      </c>
      <c r="G2029" s="83" t="str">
        <f t="shared" si="31"/>
        <v>0922  สาขาตากใบ  TAK  BAI BRANCH</v>
      </c>
      <c r="H2029" s="83">
        <v>25330216</v>
      </c>
    </row>
    <row r="2030" spans="1:8" x14ac:dyDescent="0.25">
      <c r="A2030" s="83" t="s">
        <v>3612</v>
      </c>
      <c r="B2030" s="83" t="str">
        <f>_xlfn.XLOOKUP(A:A,[1]FI_NAME!$A:$A,[1]FI_NAME!$B:$B)</f>
        <v>ธนาคารกรุงไทย จำกัด (มหาชน)</v>
      </c>
      <c r="C2030" s="83" t="str">
        <f>_xlfn.XLOOKUP(B:B,'Swift Code&amp;Bank Name'!B:B,'Swift Code&amp;Bank Name'!C:C)</f>
        <v>KRUNGTHAI BANK PUBLIC COMPANY LIMITED</v>
      </c>
      <c r="D2030" s="83" t="s">
        <v>1925</v>
      </c>
      <c r="E2030" s="83" t="s">
        <v>4607</v>
      </c>
      <c r="F2030" s="83" t="s">
        <v>4608</v>
      </c>
      <c r="G2030" s="83" t="str">
        <f t="shared" si="31"/>
        <v>0923  สาขาสทิงพระ  SATHING  PHRA BRANCH</v>
      </c>
      <c r="H2030" s="83">
        <v>25330223</v>
      </c>
    </row>
    <row r="2031" spans="1:8" x14ac:dyDescent="0.25">
      <c r="A2031" s="83" t="s">
        <v>3612</v>
      </c>
      <c r="B2031" s="83" t="str">
        <f>_xlfn.XLOOKUP(A:A,[1]FI_NAME!$A:$A,[1]FI_NAME!$B:$B)</f>
        <v>ธนาคารกรุงไทย จำกัด (มหาชน)</v>
      </c>
      <c r="C2031" s="83" t="str">
        <f>_xlfn.XLOOKUP(B:B,'Swift Code&amp;Bank Name'!B:B,'Swift Code&amp;Bank Name'!C:C)</f>
        <v>KRUNGTHAI BANK PUBLIC COMPANY LIMITED</v>
      </c>
      <c r="D2031" s="83" t="s">
        <v>1928</v>
      </c>
      <c r="E2031" s="83" t="s">
        <v>4609</v>
      </c>
      <c r="F2031" s="83" t="s">
        <v>4610</v>
      </c>
      <c r="G2031" s="83" t="str">
        <f t="shared" si="31"/>
        <v>0924  สาขาบันนังสตา  BAN  NANG  SATA BRANCH</v>
      </c>
      <c r="H2031" s="83">
        <v>25330323</v>
      </c>
    </row>
    <row r="2032" spans="1:8" x14ac:dyDescent="0.25">
      <c r="A2032" s="83" t="s">
        <v>3612</v>
      </c>
      <c r="B2032" s="83" t="str">
        <f>_xlfn.XLOOKUP(A:A,[1]FI_NAME!$A:$A,[1]FI_NAME!$B:$B)</f>
        <v>ธนาคารกรุงไทย จำกัด (มหาชน)</v>
      </c>
      <c r="C2032" s="83" t="str">
        <f>_xlfn.XLOOKUP(B:B,'Swift Code&amp;Bank Name'!B:B,'Swift Code&amp;Bank Name'!C:C)</f>
        <v>KRUNGTHAI BANK PUBLIC COMPANY LIMITED</v>
      </c>
      <c r="D2032" s="83" t="s">
        <v>1931</v>
      </c>
      <c r="E2032" s="83" t="s">
        <v>4611</v>
      </c>
      <c r="F2032" s="83" t="s">
        <v>4612</v>
      </c>
      <c r="G2032" s="83" t="str">
        <f t="shared" si="31"/>
        <v>0925  สาขายะรัง  YARANG BRANCH</v>
      </c>
      <c r="H2032" s="83">
        <v>25330323</v>
      </c>
    </row>
    <row r="2033" spans="1:8" x14ac:dyDescent="0.25">
      <c r="A2033" s="83" t="s">
        <v>3612</v>
      </c>
      <c r="B2033" s="83" t="str">
        <f>_xlfn.XLOOKUP(A:A,[1]FI_NAME!$A:$A,[1]FI_NAME!$B:$B)</f>
        <v>ธนาคารกรุงไทย จำกัด (มหาชน)</v>
      </c>
      <c r="C2033" s="83" t="str">
        <f>_xlfn.XLOOKUP(B:B,'Swift Code&amp;Bank Name'!B:B,'Swift Code&amp;Bank Name'!C:C)</f>
        <v>KRUNGTHAI BANK PUBLIC COMPANY LIMITED</v>
      </c>
      <c r="D2033" s="83" t="s">
        <v>1934</v>
      </c>
      <c r="E2033" s="83" t="s">
        <v>4613</v>
      </c>
      <c r="F2033" s="83" t="s">
        <v>4614</v>
      </c>
      <c r="G2033" s="83" t="str">
        <f t="shared" si="31"/>
        <v>0926  สาขาปากพะยูน  PAK  PHAYUN BRANCH</v>
      </c>
      <c r="H2033" s="83">
        <v>25330511</v>
      </c>
    </row>
    <row r="2034" spans="1:8" x14ac:dyDescent="0.25">
      <c r="A2034" s="83" t="s">
        <v>3612</v>
      </c>
      <c r="B2034" s="83" t="str">
        <f>_xlfn.XLOOKUP(A:A,[1]FI_NAME!$A:$A,[1]FI_NAME!$B:$B)</f>
        <v>ธนาคารกรุงไทย จำกัด (มหาชน)</v>
      </c>
      <c r="C2034" s="83" t="str">
        <f>_xlfn.XLOOKUP(B:B,'Swift Code&amp;Bank Name'!B:B,'Swift Code&amp;Bank Name'!C:C)</f>
        <v>KRUNGTHAI BANK PUBLIC COMPANY LIMITED</v>
      </c>
      <c r="D2034" s="83" t="s">
        <v>4615</v>
      </c>
      <c r="E2034" s="83" t="s">
        <v>4616</v>
      </c>
      <c r="F2034" s="83" t="s">
        <v>4617</v>
      </c>
      <c r="G2034" s="83" t="str">
        <f t="shared" si="31"/>
        <v>0927  สาขาสิงหนคร  SINGHA  NAKHON BRANCH</v>
      </c>
      <c r="H2034" s="83">
        <v>25330803</v>
      </c>
    </row>
    <row r="2035" spans="1:8" x14ac:dyDescent="0.25">
      <c r="A2035" s="83" t="s">
        <v>3612</v>
      </c>
      <c r="B2035" s="83" t="str">
        <f>_xlfn.XLOOKUP(A:A,[1]FI_NAME!$A:$A,[1]FI_NAME!$B:$B)</f>
        <v>ธนาคารกรุงไทย จำกัด (มหาชน)</v>
      </c>
      <c r="C2035" s="83" t="str">
        <f>_xlfn.XLOOKUP(B:B,'Swift Code&amp;Bank Name'!B:B,'Swift Code&amp;Bank Name'!C:C)</f>
        <v>KRUNGTHAI BANK PUBLIC COMPANY LIMITED</v>
      </c>
      <c r="D2035" s="83" t="s">
        <v>4618</v>
      </c>
      <c r="E2035" s="83" t="s">
        <v>1251</v>
      </c>
      <c r="F2035" s="83" t="s">
        <v>4619</v>
      </c>
      <c r="G2035" s="83" t="str">
        <f t="shared" si="31"/>
        <v>0928  สาขานาทวี  NA  THAWI BRANCH</v>
      </c>
      <c r="H2035" s="83">
        <v>25331109</v>
      </c>
    </row>
    <row r="2036" spans="1:8" x14ac:dyDescent="0.25">
      <c r="A2036" s="83" t="s">
        <v>3612</v>
      </c>
      <c r="B2036" s="83" t="str">
        <f>_xlfn.XLOOKUP(A:A,[1]FI_NAME!$A:$A,[1]FI_NAME!$B:$B)</f>
        <v>ธนาคารกรุงไทย จำกัด (มหาชน)</v>
      </c>
      <c r="C2036" s="83" t="str">
        <f>_xlfn.XLOOKUP(B:B,'Swift Code&amp;Bank Name'!B:B,'Swift Code&amp;Bank Name'!C:C)</f>
        <v>KRUNGTHAI BANK PUBLIC COMPANY LIMITED</v>
      </c>
      <c r="D2036" s="83" t="s">
        <v>1937</v>
      </c>
      <c r="E2036" s="83" t="s">
        <v>4620</v>
      </c>
      <c r="F2036" s="83" t="s">
        <v>4621</v>
      </c>
      <c r="G2036" s="83" t="str">
        <f t="shared" si="31"/>
        <v>0929  สาขาเจริญประดิษฐ์  CHAROEN  PRADIT BRANCH</v>
      </c>
      <c r="H2036" s="83">
        <v>25340315</v>
      </c>
    </row>
    <row r="2037" spans="1:8" x14ac:dyDescent="0.25">
      <c r="A2037" s="83" t="s">
        <v>3612</v>
      </c>
      <c r="B2037" s="83" t="str">
        <f>_xlfn.XLOOKUP(A:A,[1]FI_NAME!$A:$A,[1]FI_NAME!$B:$B)</f>
        <v>ธนาคารกรุงไทย จำกัด (มหาชน)</v>
      </c>
      <c r="C2037" s="83" t="str">
        <f>_xlfn.XLOOKUP(B:B,'Swift Code&amp;Bank Name'!B:B,'Swift Code&amp;Bank Name'!C:C)</f>
        <v>KRUNGTHAI BANK PUBLIC COMPANY LIMITED</v>
      </c>
      <c r="D2037" s="83" t="s">
        <v>1943</v>
      </c>
      <c r="E2037" s="83" t="s">
        <v>4622</v>
      </c>
      <c r="F2037" s="83" t="s">
        <v>4623</v>
      </c>
      <c r="G2037" s="83" t="str">
        <f t="shared" si="31"/>
        <v>0931  สาขาทับเที่ยง  THAB  THIANG BRANCH</v>
      </c>
      <c r="H2037" s="83">
        <v>25340607</v>
      </c>
    </row>
    <row r="2038" spans="1:8" x14ac:dyDescent="0.25">
      <c r="A2038" s="83" t="s">
        <v>3612</v>
      </c>
      <c r="B2038" s="83" t="str">
        <f>_xlfn.XLOOKUP(A:A,[1]FI_NAME!$A:$A,[1]FI_NAME!$B:$B)</f>
        <v>ธนาคารกรุงไทย จำกัด (มหาชน)</v>
      </c>
      <c r="C2038" s="83" t="str">
        <f>_xlfn.XLOOKUP(B:B,'Swift Code&amp;Bank Name'!B:B,'Swift Code&amp;Bank Name'!C:C)</f>
        <v>KRUNGTHAI BANK PUBLIC COMPANY LIMITED</v>
      </c>
      <c r="D2038" s="83" t="s">
        <v>4624</v>
      </c>
      <c r="E2038" s="83" t="s">
        <v>4625</v>
      </c>
      <c r="F2038" s="83" t="s">
        <v>4626</v>
      </c>
      <c r="G2038" s="83" t="str">
        <f t="shared" si="31"/>
        <v>0932  สาขาสิโรรส  SIROROS BRANCH</v>
      </c>
      <c r="H2038" s="83">
        <v>25340621</v>
      </c>
    </row>
    <row r="2039" spans="1:8" x14ac:dyDescent="0.25">
      <c r="A2039" s="83" t="s">
        <v>3612</v>
      </c>
      <c r="B2039" s="83" t="str">
        <f>_xlfn.XLOOKUP(A:A,[1]FI_NAME!$A:$A,[1]FI_NAME!$B:$B)</f>
        <v>ธนาคารกรุงไทย จำกัด (มหาชน)</v>
      </c>
      <c r="C2039" s="83" t="str">
        <f>_xlfn.XLOOKUP(B:B,'Swift Code&amp;Bank Name'!B:B,'Swift Code&amp;Bank Name'!C:C)</f>
        <v>KRUNGTHAI BANK PUBLIC COMPANY LIMITED</v>
      </c>
      <c r="D2039" s="83" t="s">
        <v>4627</v>
      </c>
      <c r="E2039" s="83" t="s">
        <v>4628</v>
      </c>
      <c r="F2039" s="83" t="s">
        <v>4629</v>
      </c>
      <c r="G2039" s="83" t="str">
        <f t="shared" si="31"/>
        <v>0933  สาขายะหา  YAHA BRANCH</v>
      </c>
      <c r="H2039" s="83">
        <v>25350821</v>
      </c>
    </row>
    <row r="2040" spans="1:8" x14ac:dyDescent="0.25">
      <c r="A2040" s="83" t="s">
        <v>3612</v>
      </c>
      <c r="B2040" s="83" t="str">
        <f>_xlfn.XLOOKUP(A:A,[1]FI_NAME!$A:$A,[1]FI_NAME!$B:$B)</f>
        <v>ธนาคารกรุงไทย จำกัด (มหาชน)</v>
      </c>
      <c r="C2040" s="83" t="str">
        <f>_xlfn.XLOOKUP(B:B,'Swift Code&amp;Bank Name'!B:B,'Swift Code&amp;Bank Name'!C:C)</f>
        <v>KRUNGTHAI BANK PUBLIC COMPANY LIMITED</v>
      </c>
      <c r="D2040" s="83" t="s">
        <v>4630</v>
      </c>
      <c r="E2040" s="83" t="s">
        <v>4631</v>
      </c>
      <c r="F2040" s="83" t="s">
        <v>4632</v>
      </c>
      <c r="G2040" s="83" t="str">
        <f t="shared" si="31"/>
        <v>0935  สาขากะปาง  KAPANG BRANCH</v>
      </c>
      <c r="H2040" s="83">
        <v>25381225</v>
      </c>
    </row>
    <row r="2041" spans="1:8" x14ac:dyDescent="0.25">
      <c r="A2041" s="83" t="s">
        <v>3612</v>
      </c>
      <c r="B2041" s="83" t="str">
        <f>_xlfn.XLOOKUP(A:A,[1]FI_NAME!$A:$A,[1]FI_NAME!$B:$B)</f>
        <v>ธนาคารกรุงไทย จำกัด (มหาชน)</v>
      </c>
      <c r="C2041" s="83" t="str">
        <f>_xlfn.XLOOKUP(B:B,'Swift Code&amp;Bank Name'!B:B,'Swift Code&amp;Bank Name'!C:C)</f>
        <v>KRUNGTHAI BANK PUBLIC COMPANY LIMITED</v>
      </c>
      <c r="D2041" s="83" t="s">
        <v>3342</v>
      </c>
      <c r="E2041" s="83" t="s">
        <v>4633</v>
      </c>
      <c r="F2041" s="83" t="s">
        <v>4634</v>
      </c>
      <c r="G2041" s="83" t="str">
        <f t="shared" si="31"/>
        <v>0936  สาขาโรงพยาบาลหาดใหญ่  HAT  YAI  HOSPITAL  BRANCH</v>
      </c>
      <c r="H2041" s="83">
        <v>25390216</v>
      </c>
    </row>
    <row r="2042" spans="1:8" x14ac:dyDescent="0.25">
      <c r="A2042" s="83" t="s">
        <v>3612</v>
      </c>
      <c r="B2042" s="83" t="str">
        <f>_xlfn.XLOOKUP(A:A,[1]FI_NAME!$A:$A,[1]FI_NAME!$B:$B)</f>
        <v>ธนาคารกรุงไทย จำกัด (มหาชน)</v>
      </c>
      <c r="C2042" s="83" t="str">
        <f>_xlfn.XLOOKUP(B:B,'Swift Code&amp;Bank Name'!B:B,'Swift Code&amp;Bank Name'!C:C)</f>
        <v>KRUNGTHAI BANK PUBLIC COMPANY LIMITED</v>
      </c>
      <c r="D2042" s="83" t="s">
        <v>4635</v>
      </c>
      <c r="E2042" s="83" t="s">
        <v>4636</v>
      </c>
      <c r="F2042" s="83" t="s">
        <v>4637</v>
      </c>
      <c r="G2042" s="83" t="str">
        <f t="shared" si="31"/>
        <v>0937  สาขานาโยง  NAYONG    BRANCH</v>
      </c>
      <c r="H2042" s="83">
        <v>25411101</v>
      </c>
    </row>
    <row r="2043" spans="1:8" x14ac:dyDescent="0.25">
      <c r="A2043" s="83" t="s">
        <v>3612</v>
      </c>
      <c r="B2043" s="83" t="str">
        <f>_xlfn.XLOOKUP(A:A,[1]FI_NAME!$A:$A,[1]FI_NAME!$B:$B)</f>
        <v>ธนาคารกรุงไทย จำกัด (มหาชน)</v>
      </c>
      <c r="C2043" s="83" t="str">
        <f>_xlfn.XLOOKUP(B:B,'Swift Code&amp;Bank Name'!B:B,'Swift Code&amp;Bank Name'!C:C)</f>
        <v>KRUNGTHAI BANK PUBLIC COMPANY LIMITED</v>
      </c>
      <c r="D2043" s="83" t="s">
        <v>1946</v>
      </c>
      <c r="E2043" s="83" t="s">
        <v>4638</v>
      </c>
      <c r="F2043" s="83" t="s">
        <v>4639</v>
      </c>
      <c r="G2043" s="83" t="str">
        <f t="shared" si="31"/>
        <v>0938  สาขาทุ่งลุง  THUNG  LUNG  BRANCH</v>
      </c>
      <c r="H2043" s="83">
        <v>25391004</v>
      </c>
    </row>
    <row r="2044" spans="1:8" x14ac:dyDescent="0.25">
      <c r="A2044" s="83" t="s">
        <v>3612</v>
      </c>
      <c r="B2044" s="83" t="str">
        <f>_xlfn.XLOOKUP(A:A,[1]FI_NAME!$A:$A,[1]FI_NAME!$B:$B)</f>
        <v>ธนาคารกรุงไทย จำกัด (มหาชน)</v>
      </c>
      <c r="C2044" s="83" t="str">
        <f>_xlfn.XLOOKUP(B:B,'Swift Code&amp;Bank Name'!B:B,'Swift Code&amp;Bank Name'!C:C)</f>
        <v>KRUNGTHAI BANK PUBLIC COMPANY LIMITED</v>
      </c>
      <c r="D2044" s="83" t="s">
        <v>1955</v>
      </c>
      <c r="E2044" s="83" t="s">
        <v>4640</v>
      </c>
      <c r="F2044" s="83" t="s">
        <v>4640</v>
      </c>
      <c r="G2044" s="83" t="str">
        <f t="shared" si="31"/>
        <v>0941  มุมไบ  มุมไบ</v>
      </c>
      <c r="H2044" s="83">
        <v>25400131</v>
      </c>
    </row>
    <row r="2045" spans="1:8" x14ac:dyDescent="0.25">
      <c r="A2045" s="83" t="s">
        <v>3612</v>
      </c>
      <c r="B2045" s="83" t="str">
        <f>_xlfn.XLOOKUP(A:A,[1]FI_NAME!$A:$A,[1]FI_NAME!$B:$B)</f>
        <v>ธนาคารกรุงไทย จำกัด (มหาชน)</v>
      </c>
      <c r="C2045" s="83" t="str">
        <f>_xlfn.XLOOKUP(B:B,'Swift Code&amp;Bank Name'!B:B,'Swift Code&amp;Bank Name'!C:C)</f>
        <v>KRUNGTHAI BANK PUBLIC COMPANY LIMITED</v>
      </c>
      <c r="D2045" s="83" t="s">
        <v>3344</v>
      </c>
      <c r="E2045" s="83" t="s">
        <v>1827</v>
      </c>
      <c r="F2045" s="83" t="s">
        <v>1827</v>
      </c>
      <c r="G2045" s="83" t="str">
        <f t="shared" si="31"/>
        <v>0943  สิงคโปร์  สิงคโปร์</v>
      </c>
      <c r="H2045" s="83">
        <v>25370701</v>
      </c>
    </row>
    <row r="2046" spans="1:8" x14ac:dyDescent="0.25">
      <c r="A2046" s="83" t="s">
        <v>3612</v>
      </c>
      <c r="B2046" s="83" t="str">
        <f>_xlfn.XLOOKUP(A:A,[1]FI_NAME!$A:$A,[1]FI_NAME!$B:$B)</f>
        <v>ธนาคารกรุงไทย จำกัด (มหาชน)</v>
      </c>
      <c r="C2046" s="83" t="str">
        <f>_xlfn.XLOOKUP(B:B,'Swift Code&amp;Bank Name'!B:B,'Swift Code&amp;Bank Name'!C:C)</f>
        <v>KRUNGTHAI BANK PUBLIC COMPANY LIMITED</v>
      </c>
      <c r="D2046" s="83" t="s">
        <v>4641</v>
      </c>
      <c r="E2046" s="83" t="s">
        <v>4642</v>
      </c>
      <c r="F2046" s="83" t="s">
        <v>4642</v>
      </c>
      <c r="G2046" s="83" t="str">
        <f t="shared" si="31"/>
        <v>0945  นครหลวงเวียงจันทน์  นครหลวงเวียงจันทน์</v>
      </c>
      <c r="H2046" s="83">
        <v>25360820</v>
      </c>
    </row>
    <row r="2047" spans="1:8" x14ac:dyDescent="0.25">
      <c r="A2047" s="83" t="s">
        <v>3612</v>
      </c>
      <c r="B2047" s="83" t="str">
        <f>_xlfn.XLOOKUP(A:A,[1]FI_NAME!$A:$A,[1]FI_NAME!$B:$B)</f>
        <v>ธนาคารกรุงไทย จำกัด (มหาชน)</v>
      </c>
      <c r="C2047" s="83" t="str">
        <f>_xlfn.XLOOKUP(B:B,'Swift Code&amp;Bank Name'!B:B,'Swift Code&amp;Bank Name'!C:C)</f>
        <v>KRUNGTHAI BANK PUBLIC COMPANY LIMITED</v>
      </c>
      <c r="D2047" s="83" t="s">
        <v>4643</v>
      </c>
      <c r="E2047" s="83" t="s">
        <v>4644</v>
      </c>
      <c r="F2047" s="83" t="s">
        <v>4644</v>
      </c>
      <c r="G2047" s="83" t="str">
        <f t="shared" si="31"/>
        <v>0947  คุนหมิง  คุนหมิง</v>
      </c>
      <c r="H2047" s="83">
        <v>25391118</v>
      </c>
    </row>
    <row r="2048" spans="1:8" x14ac:dyDescent="0.25">
      <c r="A2048" s="83" t="s">
        <v>3612</v>
      </c>
      <c r="B2048" s="83" t="str">
        <f>_xlfn.XLOOKUP(A:A,[1]FI_NAME!$A:$A,[1]FI_NAME!$B:$B)</f>
        <v>ธนาคารกรุงไทย จำกัด (มหาชน)</v>
      </c>
      <c r="C2048" s="83" t="str">
        <f>_xlfn.XLOOKUP(B:B,'Swift Code&amp;Bank Name'!B:B,'Swift Code&amp;Bank Name'!C:C)</f>
        <v>KRUNGTHAI BANK PUBLIC COMPANY LIMITED</v>
      </c>
      <c r="D2048" s="83" t="s">
        <v>3349</v>
      </c>
      <c r="E2048" s="83" t="s">
        <v>3538</v>
      </c>
      <c r="F2048" s="83" t="s">
        <v>3538</v>
      </c>
      <c r="G2048" s="83" t="str">
        <f t="shared" si="31"/>
        <v>0949  พนมเปญ  พนมเปญ</v>
      </c>
      <c r="H2048" s="83">
        <v>25350529</v>
      </c>
    </row>
    <row r="2049" spans="1:8" x14ac:dyDescent="0.25">
      <c r="A2049" s="83" t="s">
        <v>3612</v>
      </c>
      <c r="B2049" s="83" t="str">
        <f>_xlfn.XLOOKUP(A:A,[1]FI_NAME!$A:$A,[1]FI_NAME!$B:$B)</f>
        <v>ธนาคารกรุงไทย จำกัด (มหาชน)</v>
      </c>
      <c r="C2049" s="83" t="str">
        <f>_xlfn.XLOOKUP(B:B,'Swift Code&amp;Bank Name'!B:B,'Swift Code&amp;Bank Name'!C:C)</f>
        <v>KRUNGTHAI BANK PUBLIC COMPANY LIMITED</v>
      </c>
      <c r="D2049" s="83" t="s">
        <v>3352</v>
      </c>
      <c r="E2049" s="83" t="s">
        <v>4645</v>
      </c>
      <c r="F2049" s="83" t="s">
        <v>4646</v>
      </c>
      <c r="G2049" s="83" t="str">
        <f t="shared" si="31"/>
        <v>0950  สาขาบิ๊กซี อุดรธานี  BIG C UDON THANI BRANCH</v>
      </c>
      <c r="H2049" s="83">
        <v>25511111</v>
      </c>
    </row>
    <row r="2050" spans="1:8" x14ac:dyDescent="0.25">
      <c r="A2050" s="83" t="s">
        <v>3612</v>
      </c>
      <c r="B2050" s="83" t="str">
        <f>_xlfn.XLOOKUP(A:A,[1]FI_NAME!$A:$A,[1]FI_NAME!$B:$B)</f>
        <v>ธนาคารกรุงไทย จำกัด (มหาชน)</v>
      </c>
      <c r="C2050" s="83" t="str">
        <f>_xlfn.XLOOKUP(B:B,'Swift Code&amp;Bank Name'!B:B,'Swift Code&amp;Bank Name'!C:C)</f>
        <v>KRUNGTHAI BANK PUBLIC COMPANY LIMITED</v>
      </c>
      <c r="D2050" s="83" t="s">
        <v>3355</v>
      </c>
      <c r="E2050" s="83" t="s">
        <v>4647</v>
      </c>
      <c r="F2050" s="83" t="s">
        <v>4648</v>
      </c>
      <c r="G2050" s="83" t="str">
        <f t="shared" si="31"/>
        <v>0951  สาขาโรงพยาบาลเจริญกรุงประชารักษ์  CHAROEN KRUNG PRACHARAK HOSPITAL BRANCH</v>
      </c>
      <c r="H2050" s="83">
        <v>25511121</v>
      </c>
    </row>
    <row r="2051" spans="1:8" x14ac:dyDescent="0.25">
      <c r="A2051" s="83" t="s">
        <v>3612</v>
      </c>
      <c r="B2051" s="83" t="str">
        <f>_xlfn.XLOOKUP(A:A,[1]FI_NAME!$A:$A,[1]FI_NAME!$B:$B)</f>
        <v>ธนาคารกรุงไทย จำกัด (มหาชน)</v>
      </c>
      <c r="C2051" s="83" t="str">
        <f>_xlfn.XLOOKUP(B:B,'Swift Code&amp;Bank Name'!B:B,'Swift Code&amp;Bank Name'!C:C)</f>
        <v>KRUNGTHAI BANK PUBLIC COMPANY LIMITED</v>
      </c>
      <c r="D2051" s="83" t="s">
        <v>4649</v>
      </c>
      <c r="E2051" s="83" t="s">
        <v>4650</v>
      </c>
      <c r="F2051" s="83" t="s">
        <v>4651</v>
      </c>
      <c r="G2051" s="83" t="str">
        <f t="shared" si="31"/>
        <v>0952  สาขาโลตัส ทุ่งสง  LOTUS THUNG SONG BRANCH</v>
      </c>
      <c r="H2051" s="83">
        <v>25511110</v>
      </c>
    </row>
    <row r="2052" spans="1:8" x14ac:dyDescent="0.25">
      <c r="A2052" s="83" t="s">
        <v>3612</v>
      </c>
      <c r="B2052" s="83" t="str">
        <f>_xlfn.XLOOKUP(A:A,[1]FI_NAME!$A:$A,[1]FI_NAME!$B:$B)</f>
        <v>ธนาคารกรุงไทย จำกัด (มหาชน)</v>
      </c>
      <c r="C2052" s="83" t="str">
        <f>_xlfn.XLOOKUP(B:B,'Swift Code&amp;Bank Name'!B:B,'Swift Code&amp;Bank Name'!C:C)</f>
        <v>KRUNGTHAI BANK PUBLIC COMPANY LIMITED</v>
      </c>
      <c r="D2052" s="83" t="s">
        <v>3364</v>
      </c>
      <c r="E2052" s="83" t="s">
        <v>4652</v>
      </c>
      <c r="F2052" s="83" t="s">
        <v>4653</v>
      </c>
      <c r="G2052" s="83" t="str">
        <f t="shared" ref="G2052:G2115" si="32">CONCATENATE(D2052,"  ",E2052,"  ",F2052)</f>
        <v>0955  สาขาศูนย์ราชการเฉลิมพระเกียรติ แจ้งวัฒนะ(อาคาร บี)  THE GOVERNMENT COMPLEX COMMEMORATING (TOWER B) BRANCH</v>
      </c>
      <c r="H2052" s="83">
        <v>25511107</v>
      </c>
    </row>
    <row r="2053" spans="1:8" x14ac:dyDescent="0.25">
      <c r="A2053" s="83" t="s">
        <v>3612</v>
      </c>
      <c r="B2053" s="83" t="str">
        <f>_xlfn.XLOOKUP(A:A,[1]FI_NAME!$A:$A,[1]FI_NAME!$B:$B)</f>
        <v>ธนาคารกรุงไทย จำกัด (มหาชน)</v>
      </c>
      <c r="C2053" s="83" t="str">
        <f>_xlfn.XLOOKUP(B:B,'Swift Code&amp;Bank Name'!B:B,'Swift Code&amp;Bank Name'!C:C)</f>
        <v>KRUNGTHAI BANK PUBLIC COMPANY LIMITED</v>
      </c>
      <c r="D2053" s="83" t="s">
        <v>4654</v>
      </c>
      <c r="E2053" s="83" t="s">
        <v>4655</v>
      </c>
      <c r="F2053" s="83" t="s">
        <v>4656</v>
      </c>
      <c r="G2053" s="83" t="str">
        <f t="shared" si="32"/>
        <v>0956  สาขาโลตัส ปราณบุรี  LOTUS PRANBURI BRANCH</v>
      </c>
      <c r="H2053" s="83">
        <v>25511129</v>
      </c>
    </row>
    <row r="2054" spans="1:8" x14ac:dyDescent="0.25">
      <c r="A2054" s="83" t="s">
        <v>3612</v>
      </c>
      <c r="B2054" s="83" t="str">
        <f>_xlfn.XLOOKUP(A:A,[1]FI_NAME!$A:$A,[1]FI_NAME!$B:$B)</f>
        <v>ธนาคารกรุงไทย จำกัด (มหาชน)</v>
      </c>
      <c r="C2054" s="83" t="str">
        <f>_xlfn.XLOOKUP(B:B,'Swift Code&amp;Bank Name'!B:B,'Swift Code&amp;Bank Name'!C:C)</f>
        <v>KRUNGTHAI BANK PUBLIC COMPANY LIMITED</v>
      </c>
      <c r="D2054" s="83" t="s">
        <v>1964</v>
      </c>
      <c r="E2054" s="83" t="s">
        <v>4657</v>
      </c>
      <c r="F2054" s="83" t="s">
        <v>4658</v>
      </c>
      <c r="G2054" s="83" t="str">
        <f t="shared" si="32"/>
        <v>0957  สาขาโลตัส พัทลุง  LOTUS PHATTHALUNG BRANCH</v>
      </c>
      <c r="H2054" s="83">
        <v>25511119</v>
      </c>
    </row>
    <row r="2055" spans="1:8" x14ac:dyDescent="0.25">
      <c r="A2055" s="83" t="s">
        <v>3612</v>
      </c>
      <c r="B2055" s="83" t="str">
        <f>_xlfn.XLOOKUP(A:A,[1]FI_NAME!$A:$A,[1]FI_NAME!$B:$B)</f>
        <v>ธนาคารกรุงไทย จำกัด (มหาชน)</v>
      </c>
      <c r="C2055" s="83" t="str">
        <f>_xlfn.XLOOKUP(B:B,'Swift Code&amp;Bank Name'!B:B,'Swift Code&amp;Bank Name'!C:C)</f>
        <v>KRUNGTHAI BANK PUBLIC COMPANY LIMITED</v>
      </c>
      <c r="D2055" s="83" t="s">
        <v>4659</v>
      </c>
      <c r="E2055" s="83" t="s">
        <v>4660</v>
      </c>
      <c r="F2055" s="83" t="s">
        <v>4661</v>
      </c>
      <c r="G2055" s="83" t="str">
        <f t="shared" si="32"/>
        <v>0960  สาขาตลาดผาสุก กาญจนบุรี  TALAD PHASUK KANCHANABURI BRANCH</v>
      </c>
      <c r="H2055" s="83">
        <v>25510627</v>
      </c>
    </row>
    <row r="2056" spans="1:8" x14ac:dyDescent="0.25">
      <c r="A2056" s="83" t="s">
        <v>3612</v>
      </c>
      <c r="B2056" s="83" t="str">
        <f>_xlfn.XLOOKUP(A:A,[1]FI_NAME!$A:$A,[1]FI_NAME!$B:$B)</f>
        <v>ธนาคารกรุงไทย จำกัด (มหาชน)</v>
      </c>
      <c r="C2056" s="83" t="str">
        <f>_xlfn.XLOOKUP(B:B,'Swift Code&amp;Bank Name'!B:B,'Swift Code&amp;Bank Name'!C:C)</f>
        <v>KRUNGTHAI BANK PUBLIC COMPANY LIMITED</v>
      </c>
      <c r="D2056" s="83" t="s">
        <v>3367</v>
      </c>
      <c r="E2056" s="83" t="s">
        <v>1995</v>
      </c>
      <c r="F2056" s="83" t="s">
        <v>1996</v>
      </c>
      <c r="G2056" s="83" t="str">
        <f t="shared" si="32"/>
        <v>0962  สาขาเซ็นทรัล แจ้งวัฒนะ  CENTRAL CHAENGWATTANA BRANCH</v>
      </c>
      <c r="H2056" s="83">
        <v>25511127</v>
      </c>
    </row>
    <row r="2057" spans="1:8" x14ac:dyDescent="0.25">
      <c r="A2057" s="83" t="s">
        <v>3612</v>
      </c>
      <c r="B2057" s="83" t="str">
        <f>_xlfn.XLOOKUP(A:A,[1]FI_NAME!$A:$A,[1]FI_NAME!$B:$B)</f>
        <v>ธนาคารกรุงไทย จำกัด (มหาชน)</v>
      </c>
      <c r="C2057" s="83" t="str">
        <f>_xlfn.XLOOKUP(B:B,'Swift Code&amp;Bank Name'!B:B,'Swift Code&amp;Bank Name'!C:C)</f>
        <v>KRUNGTHAI BANK PUBLIC COMPANY LIMITED</v>
      </c>
      <c r="D2057" s="83" t="s">
        <v>3370</v>
      </c>
      <c r="E2057" s="83" t="s">
        <v>4662</v>
      </c>
      <c r="F2057" s="83" t="s">
        <v>4663</v>
      </c>
      <c r="G2057" s="83" t="str">
        <f t="shared" si="32"/>
        <v>0963  สาขาโลตัส เพชรบูรณ์  LOTUS PHETCHABUN BRANCH</v>
      </c>
      <c r="H2057" s="83">
        <v>25510716</v>
      </c>
    </row>
    <row r="2058" spans="1:8" x14ac:dyDescent="0.25">
      <c r="A2058" s="83" t="s">
        <v>3612</v>
      </c>
      <c r="B2058" s="83" t="str">
        <f>_xlfn.XLOOKUP(A:A,[1]FI_NAME!$A:$A,[1]FI_NAME!$B:$B)</f>
        <v>ธนาคารกรุงไทย จำกัด (มหาชน)</v>
      </c>
      <c r="C2058" s="83" t="str">
        <f>_xlfn.XLOOKUP(B:B,'Swift Code&amp;Bank Name'!B:B,'Swift Code&amp;Bank Name'!C:C)</f>
        <v>KRUNGTHAI BANK PUBLIC COMPANY LIMITED</v>
      </c>
      <c r="D2058" s="83" t="s">
        <v>4664</v>
      </c>
      <c r="E2058" s="83" t="s">
        <v>2948</v>
      </c>
      <c r="F2058" s="83" t="s">
        <v>4665</v>
      </c>
      <c r="G2058" s="83" t="str">
        <f t="shared" si="32"/>
        <v>0964  สาขาบิ๊กซี อยุธยา  BIG C AYUTTHAYA BRANCH</v>
      </c>
      <c r="H2058" s="83">
        <v>25510630</v>
      </c>
    </row>
    <row r="2059" spans="1:8" x14ac:dyDescent="0.25">
      <c r="A2059" s="83" t="s">
        <v>3612</v>
      </c>
      <c r="B2059" s="83" t="str">
        <f>_xlfn.XLOOKUP(A:A,[1]FI_NAME!$A:$A,[1]FI_NAME!$B:$B)</f>
        <v>ธนาคารกรุงไทย จำกัด (มหาชน)</v>
      </c>
      <c r="C2059" s="83" t="str">
        <f>_xlfn.XLOOKUP(B:B,'Swift Code&amp;Bank Name'!B:B,'Swift Code&amp;Bank Name'!C:C)</f>
        <v>KRUNGTHAI BANK PUBLIC COMPANY LIMITED</v>
      </c>
      <c r="D2059" s="83" t="s">
        <v>3373</v>
      </c>
      <c r="E2059" s="83" t="s">
        <v>376</v>
      </c>
      <c r="F2059" s="83" t="s">
        <v>4666</v>
      </c>
      <c r="G2059" s="83" t="str">
        <f t="shared" si="32"/>
        <v>0966  สาขาบิ๊กซี เพชรเกษม 2  BIG C PETCHKASEM 2 BRANCH</v>
      </c>
      <c r="H2059" s="83">
        <v>25510711</v>
      </c>
    </row>
    <row r="2060" spans="1:8" x14ac:dyDescent="0.25">
      <c r="A2060" s="83" t="s">
        <v>3612</v>
      </c>
      <c r="B2060" s="83" t="str">
        <f>_xlfn.XLOOKUP(A:A,[1]FI_NAME!$A:$A,[1]FI_NAME!$B:$B)</f>
        <v>ธนาคารกรุงไทย จำกัด (มหาชน)</v>
      </c>
      <c r="C2060" s="83" t="str">
        <f>_xlfn.XLOOKUP(B:B,'Swift Code&amp;Bank Name'!B:B,'Swift Code&amp;Bank Name'!C:C)</f>
        <v>KRUNGTHAI BANK PUBLIC COMPANY LIMITED</v>
      </c>
      <c r="D2060" s="83" t="s">
        <v>1973</v>
      </c>
      <c r="E2060" s="83" t="s">
        <v>2139</v>
      </c>
      <c r="F2060" s="83" t="s">
        <v>2140</v>
      </c>
      <c r="G2060" s="83" t="str">
        <f t="shared" si="32"/>
        <v>0968  สาขาเซ็นทรัล พาร์ค  CENTRAL PARK BRANCH</v>
      </c>
      <c r="H2060" s="83">
        <v>25510804</v>
      </c>
    </row>
    <row r="2061" spans="1:8" x14ac:dyDescent="0.25">
      <c r="A2061" s="83" t="s">
        <v>3612</v>
      </c>
      <c r="B2061" s="83" t="str">
        <f>_xlfn.XLOOKUP(A:A,[1]FI_NAME!$A:$A,[1]FI_NAME!$B:$B)</f>
        <v>ธนาคารกรุงไทย จำกัด (มหาชน)</v>
      </c>
      <c r="C2061" s="83" t="str">
        <f>_xlfn.XLOOKUP(B:B,'Swift Code&amp;Bank Name'!B:B,'Swift Code&amp;Bank Name'!C:C)</f>
        <v>KRUNGTHAI BANK PUBLIC COMPANY LIMITED</v>
      </c>
      <c r="D2061" s="83" t="s">
        <v>1976</v>
      </c>
      <c r="E2061" s="83" t="s">
        <v>4667</v>
      </c>
      <c r="F2061" s="83" t="s">
        <v>4668</v>
      </c>
      <c r="G2061" s="83" t="str">
        <f t="shared" si="32"/>
        <v>0969  สาขาอ่าวนาง  AONANG BRANCH</v>
      </c>
      <c r="H2061" s="83">
        <v>25510811</v>
      </c>
    </row>
    <row r="2062" spans="1:8" x14ac:dyDescent="0.25">
      <c r="A2062" s="83" t="s">
        <v>3612</v>
      </c>
      <c r="B2062" s="83" t="str">
        <f>_xlfn.XLOOKUP(A:A,[1]FI_NAME!$A:$A,[1]FI_NAME!$B:$B)</f>
        <v>ธนาคารกรุงไทย จำกัด (มหาชน)</v>
      </c>
      <c r="C2062" s="83" t="str">
        <f>_xlfn.XLOOKUP(B:B,'Swift Code&amp;Bank Name'!B:B,'Swift Code&amp;Bank Name'!C:C)</f>
        <v>KRUNGTHAI BANK PUBLIC COMPANY LIMITED</v>
      </c>
      <c r="D2062" s="83" t="s">
        <v>3381</v>
      </c>
      <c r="E2062" s="83" t="s">
        <v>4669</v>
      </c>
      <c r="F2062" s="83" t="s">
        <v>4670</v>
      </c>
      <c r="G2062" s="83" t="str">
        <f t="shared" si="32"/>
        <v>0973  สาขาเกาะลันตา  KHO LANTA   BRANCH</v>
      </c>
      <c r="H2062" s="83">
        <v>25510804</v>
      </c>
    </row>
    <row r="2063" spans="1:8" x14ac:dyDescent="0.25">
      <c r="A2063" s="83" t="s">
        <v>3612</v>
      </c>
      <c r="B2063" s="83" t="str">
        <f>_xlfn.XLOOKUP(A:A,[1]FI_NAME!$A:$A,[1]FI_NAME!$B:$B)</f>
        <v>ธนาคารกรุงไทย จำกัด (มหาชน)</v>
      </c>
      <c r="C2063" s="83" t="str">
        <f>_xlfn.XLOOKUP(B:B,'Swift Code&amp;Bank Name'!B:B,'Swift Code&amp;Bank Name'!C:C)</f>
        <v>KRUNGTHAI BANK PUBLIC COMPANY LIMITED</v>
      </c>
      <c r="D2063" s="83" t="s">
        <v>4671</v>
      </c>
      <c r="E2063" s="83" t="s">
        <v>4672</v>
      </c>
      <c r="F2063" s="83" t="s">
        <v>4673</v>
      </c>
      <c r="G2063" s="83" t="str">
        <f t="shared" si="32"/>
        <v>0974  สาขาบิ๊กซี รังสิต คลอง 6  BIG C  RUNGSIT  KLONG 6 BRANCH</v>
      </c>
      <c r="H2063" s="83">
        <v>25510804</v>
      </c>
    </row>
    <row r="2064" spans="1:8" x14ac:dyDescent="0.25">
      <c r="A2064" s="83" t="s">
        <v>3612</v>
      </c>
      <c r="B2064" s="83" t="str">
        <f>_xlfn.XLOOKUP(A:A,[1]FI_NAME!$A:$A,[1]FI_NAME!$B:$B)</f>
        <v>ธนาคารกรุงไทย จำกัด (มหาชน)</v>
      </c>
      <c r="C2064" s="83" t="str">
        <f>_xlfn.XLOOKUP(B:B,'Swift Code&amp;Bank Name'!B:B,'Swift Code&amp;Bank Name'!C:C)</f>
        <v>KRUNGTHAI BANK PUBLIC COMPANY LIMITED</v>
      </c>
      <c r="D2064" s="83" t="s">
        <v>4674</v>
      </c>
      <c r="E2064" s="83" t="s">
        <v>4675</v>
      </c>
      <c r="F2064" s="83" t="s">
        <v>4676</v>
      </c>
      <c r="G2064" s="83" t="str">
        <f t="shared" si="32"/>
        <v>0975  สาขาศูนย์ราชการเฉลิมพระเกียรติ แจ้งวัฒนะ(อาคาร เอ)  THE GOVERNMENT COMPLEX COMMEMORATING (TOWER A) BRANCH</v>
      </c>
      <c r="H2064" s="83">
        <v>25510123</v>
      </c>
    </row>
    <row r="2065" spans="1:8" x14ac:dyDescent="0.25">
      <c r="A2065" s="83" t="s">
        <v>3612</v>
      </c>
      <c r="B2065" s="83" t="str">
        <f>_xlfn.XLOOKUP(A:A,[1]FI_NAME!$A:$A,[1]FI_NAME!$B:$B)</f>
        <v>ธนาคารกรุงไทย จำกัด (มหาชน)</v>
      </c>
      <c r="C2065" s="83" t="str">
        <f>_xlfn.XLOOKUP(B:B,'Swift Code&amp;Bank Name'!B:B,'Swift Code&amp;Bank Name'!C:C)</f>
        <v>KRUNGTHAI BANK PUBLIC COMPANY LIMITED</v>
      </c>
      <c r="D2065" s="83" t="s">
        <v>4677</v>
      </c>
      <c r="E2065" s="83" t="s">
        <v>4678</v>
      </c>
      <c r="F2065" s="83" t="s">
        <v>4679</v>
      </c>
      <c r="G2065" s="83" t="str">
        <f t="shared" si="32"/>
        <v>0976  สาขาตลาดยิ่งเจริญ  YINGCHAROEN MARKET BRANCH</v>
      </c>
      <c r="H2065" s="83">
        <v>25510819</v>
      </c>
    </row>
    <row r="2066" spans="1:8" x14ac:dyDescent="0.25">
      <c r="A2066" s="83" t="s">
        <v>3612</v>
      </c>
      <c r="B2066" s="83" t="str">
        <f>_xlfn.XLOOKUP(A:A,[1]FI_NAME!$A:$A,[1]FI_NAME!$B:$B)</f>
        <v>ธนาคารกรุงไทย จำกัด (มหาชน)</v>
      </c>
      <c r="C2066" s="83" t="str">
        <f>_xlfn.XLOOKUP(B:B,'Swift Code&amp;Bank Name'!B:B,'Swift Code&amp;Bank Name'!C:C)</f>
        <v>KRUNGTHAI BANK PUBLIC COMPANY LIMITED</v>
      </c>
      <c r="D2066" s="83" t="s">
        <v>4680</v>
      </c>
      <c r="E2066" s="83" t="s">
        <v>4681</v>
      </c>
      <c r="F2066" s="83" t="s">
        <v>4682</v>
      </c>
      <c r="G2066" s="83" t="str">
        <f t="shared" si="32"/>
        <v>0977  สาขาโลตัส สิงห์บุรี  LOTUS SING BURI  BRANCH</v>
      </c>
      <c r="H2066" s="83">
        <v>25510808</v>
      </c>
    </row>
    <row r="2067" spans="1:8" x14ac:dyDescent="0.25">
      <c r="A2067" s="83" t="s">
        <v>3612</v>
      </c>
      <c r="B2067" s="83" t="str">
        <f>_xlfn.XLOOKUP(A:A,[1]FI_NAME!$A:$A,[1]FI_NAME!$B:$B)</f>
        <v>ธนาคารกรุงไทย จำกัด (มหาชน)</v>
      </c>
      <c r="C2067" s="83" t="str">
        <f>_xlfn.XLOOKUP(B:B,'Swift Code&amp;Bank Name'!B:B,'Swift Code&amp;Bank Name'!C:C)</f>
        <v>KRUNGTHAI BANK PUBLIC COMPANY LIMITED</v>
      </c>
      <c r="D2067" s="83" t="s">
        <v>3383</v>
      </c>
      <c r="E2067" s="83" t="s">
        <v>4683</v>
      </c>
      <c r="F2067" s="83" t="s">
        <v>4684</v>
      </c>
      <c r="G2067" s="83" t="str">
        <f t="shared" si="32"/>
        <v>0978  สาขาเซ็นทรัล มารีนา  CENTRAL MARINA BRANCH</v>
      </c>
      <c r="H2067" s="83">
        <v>25510818</v>
      </c>
    </row>
    <row r="2068" spans="1:8" x14ac:dyDescent="0.25">
      <c r="A2068" s="83" t="s">
        <v>3612</v>
      </c>
      <c r="B2068" s="83" t="str">
        <f>_xlfn.XLOOKUP(A:A,[1]FI_NAME!$A:$A,[1]FI_NAME!$B:$B)</f>
        <v>ธนาคารกรุงไทย จำกัด (มหาชน)</v>
      </c>
      <c r="C2068" s="83" t="str">
        <f>_xlfn.XLOOKUP(B:B,'Swift Code&amp;Bank Name'!B:B,'Swift Code&amp;Bank Name'!C:C)</f>
        <v>KRUNGTHAI BANK PUBLIC COMPANY LIMITED</v>
      </c>
      <c r="D2068" s="83" t="s">
        <v>4685</v>
      </c>
      <c r="E2068" s="83" t="s">
        <v>4686</v>
      </c>
      <c r="F2068" s="83" t="s">
        <v>4687</v>
      </c>
      <c r="G2068" s="83" t="str">
        <f t="shared" si="32"/>
        <v>0979  สาขาโอเชี่ยนช้อปปิ้งมอลล์ ชุมพร  OCEAN SHOPPING MALL BRANCH</v>
      </c>
      <c r="H2068" s="83">
        <v>25520105</v>
      </c>
    </row>
    <row r="2069" spans="1:8" x14ac:dyDescent="0.25">
      <c r="A2069" s="83" t="s">
        <v>3612</v>
      </c>
      <c r="B2069" s="83" t="str">
        <f>_xlfn.XLOOKUP(A:A,[1]FI_NAME!$A:$A,[1]FI_NAME!$B:$B)</f>
        <v>ธนาคารกรุงไทย จำกัด (มหาชน)</v>
      </c>
      <c r="C2069" s="83" t="str">
        <f>_xlfn.XLOOKUP(B:B,'Swift Code&amp;Bank Name'!B:B,'Swift Code&amp;Bank Name'!C:C)</f>
        <v>KRUNGTHAI BANK PUBLIC COMPANY LIMITED</v>
      </c>
      <c r="D2069" s="83" t="s">
        <v>4688</v>
      </c>
      <c r="E2069" s="83" t="s">
        <v>4689</v>
      </c>
      <c r="F2069" s="83" t="s">
        <v>4690</v>
      </c>
      <c r="G2069" s="83" t="str">
        <f t="shared" si="32"/>
        <v>1001  สาขาบิ๊กซี สุราษฎร์ธานี  BIG C SURAT THANI BRANCH</v>
      </c>
      <c r="H2069" s="83">
        <v>25511226</v>
      </c>
    </row>
    <row r="2070" spans="1:8" x14ac:dyDescent="0.25">
      <c r="A2070" s="83" t="s">
        <v>3612</v>
      </c>
      <c r="B2070" s="83" t="str">
        <f>_xlfn.XLOOKUP(A:A,[1]FI_NAME!$A:$A,[1]FI_NAME!$B:$B)</f>
        <v>ธนาคารกรุงไทย จำกัด (มหาชน)</v>
      </c>
      <c r="C2070" s="83" t="str">
        <f>_xlfn.XLOOKUP(B:B,'Swift Code&amp;Bank Name'!B:B,'Swift Code&amp;Bank Name'!C:C)</f>
        <v>KRUNGTHAI BANK PUBLIC COMPANY LIMITED</v>
      </c>
      <c r="D2070" s="83" t="s">
        <v>4691</v>
      </c>
      <c r="E2070" s="83" t="s">
        <v>2130</v>
      </c>
      <c r="F2070" s="83" t="s">
        <v>2131</v>
      </c>
      <c r="G2070" s="83" t="str">
        <f t="shared" si="32"/>
        <v>1003  สาขาเซ็นทรัล เวสต์วิลล์  CENTRAL WESTVILLE BRANCH</v>
      </c>
      <c r="H2070" s="83">
        <v>25511223</v>
      </c>
    </row>
    <row r="2071" spans="1:8" x14ac:dyDescent="0.25">
      <c r="A2071" s="83" t="s">
        <v>3612</v>
      </c>
      <c r="B2071" s="83" t="str">
        <f>_xlfn.XLOOKUP(A:A,[1]FI_NAME!$A:$A,[1]FI_NAME!$B:$B)</f>
        <v>ธนาคารกรุงไทย จำกัด (มหาชน)</v>
      </c>
      <c r="C2071" s="83" t="str">
        <f>_xlfn.XLOOKUP(B:B,'Swift Code&amp;Bank Name'!B:B,'Swift Code&amp;Bank Name'!C:C)</f>
        <v>KRUNGTHAI BANK PUBLIC COMPANY LIMITED</v>
      </c>
      <c r="D2071" s="83" t="s">
        <v>4692</v>
      </c>
      <c r="E2071" s="83" t="s">
        <v>4693</v>
      </c>
      <c r="F2071" s="83" t="s">
        <v>4694</v>
      </c>
      <c r="G2071" s="83" t="str">
        <f t="shared" si="32"/>
        <v>1005  สาขาบิ๊กซี บางปะกอก  BIG C BANGPAKOK BRANCH</v>
      </c>
      <c r="H2071" s="83">
        <v>25511226</v>
      </c>
    </row>
    <row r="2072" spans="1:8" x14ac:dyDescent="0.25">
      <c r="A2072" s="83" t="s">
        <v>3612</v>
      </c>
      <c r="B2072" s="83" t="str">
        <f>_xlfn.XLOOKUP(A:A,[1]FI_NAME!$A:$A,[1]FI_NAME!$B:$B)</f>
        <v>ธนาคารกรุงไทย จำกัด (มหาชน)</v>
      </c>
      <c r="C2072" s="83" t="str">
        <f>_xlfn.XLOOKUP(B:B,'Swift Code&amp;Bank Name'!B:B,'Swift Code&amp;Bank Name'!C:C)</f>
        <v>KRUNGTHAI BANK PUBLIC COMPANY LIMITED</v>
      </c>
      <c r="D2072" s="83" t="s">
        <v>4695</v>
      </c>
      <c r="E2072" s="83" t="s">
        <v>4696</v>
      </c>
      <c r="F2072" s="83" t="s">
        <v>4697</v>
      </c>
      <c r="G2072" s="83" t="str">
        <f t="shared" si="32"/>
        <v>1006  สาขาเอไอเอ แคปปิตอล เซ็นเตอร์  AIA CAPITAL CENTER BRANCH</v>
      </c>
      <c r="H2072" s="83">
        <v>25520109</v>
      </c>
    </row>
    <row r="2073" spans="1:8" x14ac:dyDescent="0.25">
      <c r="A2073" s="83" t="s">
        <v>3612</v>
      </c>
      <c r="B2073" s="83" t="str">
        <f>_xlfn.XLOOKUP(A:A,[1]FI_NAME!$A:$A,[1]FI_NAME!$B:$B)</f>
        <v>ธนาคารกรุงไทย จำกัด (มหาชน)</v>
      </c>
      <c r="C2073" s="83" t="str">
        <f>_xlfn.XLOOKUP(B:B,'Swift Code&amp;Bank Name'!B:B,'Swift Code&amp;Bank Name'!C:C)</f>
        <v>KRUNGTHAI BANK PUBLIC COMPANY LIMITED</v>
      </c>
      <c r="D2073" s="83" t="s">
        <v>4698</v>
      </c>
      <c r="E2073" s="83" t="s">
        <v>4699</v>
      </c>
      <c r="F2073" s="83" t="s">
        <v>4700</v>
      </c>
      <c r="G2073" s="83" t="str">
        <f t="shared" si="32"/>
        <v>1007  สาขาบิ๊กซี ลำลูกกา (คลอง 5)  BIG C LUM LUK KA (KLONG 5) BRANCH</v>
      </c>
      <c r="H2073" s="83">
        <v>25511225</v>
      </c>
    </row>
    <row r="2074" spans="1:8" x14ac:dyDescent="0.25">
      <c r="A2074" s="83" t="s">
        <v>3612</v>
      </c>
      <c r="B2074" s="83" t="str">
        <f>_xlfn.XLOOKUP(A:A,[1]FI_NAME!$A:$A,[1]FI_NAME!$B:$B)</f>
        <v>ธนาคารกรุงไทย จำกัด (มหาชน)</v>
      </c>
      <c r="C2074" s="83" t="str">
        <f>_xlfn.XLOOKUP(B:B,'Swift Code&amp;Bank Name'!B:B,'Swift Code&amp;Bank Name'!C:C)</f>
        <v>KRUNGTHAI BANK PUBLIC COMPANY LIMITED</v>
      </c>
      <c r="D2074" s="83" t="s">
        <v>3410</v>
      </c>
      <c r="E2074" s="83" t="s">
        <v>4701</v>
      </c>
      <c r="F2074" s="83" t="s">
        <v>4702</v>
      </c>
      <c r="G2074" s="83" t="str">
        <f t="shared" si="32"/>
        <v>1012  สาขาไปรษณีย์ไทย  THAILAND POST BRANCH</v>
      </c>
      <c r="H2074" s="83">
        <v>25511107</v>
      </c>
    </row>
    <row r="2075" spans="1:8" x14ac:dyDescent="0.25">
      <c r="A2075" s="83" t="s">
        <v>3612</v>
      </c>
      <c r="B2075" s="83" t="str">
        <f>_xlfn.XLOOKUP(A:A,[1]FI_NAME!$A:$A,[1]FI_NAME!$B:$B)</f>
        <v>ธนาคารกรุงไทย จำกัด (มหาชน)</v>
      </c>
      <c r="C2075" s="83" t="str">
        <f>_xlfn.XLOOKUP(B:B,'Swift Code&amp;Bank Name'!B:B,'Swift Code&amp;Bank Name'!C:C)</f>
        <v>KRUNGTHAI BANK PUBLIC COMPANY LIMITED</v>
      </c>
      <c r="D2075" s="83" t="s">
        <v>4703</v>
      </c>
      <c r="E2075" s="83" t="s">
        <v>2163</v>
      </c>
      <c r="F2075" s="83" t="s">
        <v>4704</v>
      </c>
      <c r="G2075" s="83" t="str">
        <f t="shared" si="32"/>
        <v>1013  สาขาตลาดพูนทรัพย์  POONSAP MARKET BRANCH</v>
      </c>
      <c r="H2075" s="83">
        <v>25520116</v>
      </c>
    </row>
    <row r="2076" spans="1:8" x14ac:dyDescent="0.25">
      <c r="A2076" s="83" t="s">
        <v>3612</v>
      </c>
      <c r="B2076" s="83" t="str">
        <f>_xlfn.XLOOKUP(A:A,[1]FI_NAME!$A:$A,[1]FI_NAME!$B:$B)</f>
        <v>ธนาคารกรุงไทย จำกัด (มหาชน)</v>
      </c>
      <c r="C2076" s="83" t="str">
        <f>_xlfn.XLOOKUP(B:B,'Swift Code&amp;Bank Name'!B:B,'Swift Code&amp;Bank Name'!C:C)</f>
        <v>KRUNGTHAI BANK PUBLIC COMPANY LIMITED</v>
      </c>
      <c r="D2076" s="83" t="s">
        <v>4705</v>
      </c>
      <c r="E2076" s="83" t="s">
        <v>2979</v>
      </c>
      <c r="F2076" s="83" t="s">
        <v>2259</v>
      </c>
      <c r="G2076" s="83" t="str">
        <f t="shared" si="32"/>
        <v>1014  สาขาเซ็นทรัล พัทยา  CENTRAL PATTAYA BRANCH</v>
      </c>
      <c r="H2076" s="83">
        <v>25520123</v>
      </c>
    </row>
    <row r="2077" spans="1:8" x14ac:dyDescent="0.25">
      <c r="A2077" s="83" t="s">
        <v>3612</v>
      </c>
      <c r="B2077" s="83" t="str">
        <f>_xlfn.XLOOKUP(A:A,[1]FI_NAME!$A:$A,[1]FI_NAME!$B:$B)</f>
        <v>ธนาคารกรุงไทย จำกัด (มหาชน)</v>
      </c>
      <c r="C2077" s="83" t="str">
        <f>_xlfn.XLOOKUP(B:B,'Swift Code&amp;Bank Name'!B:B,'Swift Code&amp;Bank Name'!C:C)</f>
        <v>KRUNGTHAI BANK PUBLIC COMPANY LIMITED</v>
      </c>
      <c r="D2077" s="83" t="s">
        <v>4706</v>
      </c>
      <c r="E2077" s="83" t="s">
        <v>2980</v>
      </c>
      <c r="F2077" s="83" t="s">
        <v>4707</v>
      </c>
      <c r="G2077" s="83" t="str">
        <f t="shared" si="32"/>
        <v>1015  สาขาโลตัส ศรีนครินทร์  LOTUS SI NAKARIN BRANCH</v>
      </c>
      <c r="H2077" s="83">
        <v>25520119</v>
      </c>
    </row>
    <row r="2078" spans="1:8" x14ac:dyDescent="0.25">
      <c r="A2078" s="83" t="s">
        <v>3612</v>
      </c>
      <c r="B2078" s="83" t="str">
        <f>_xlfn.XLOOKUP(A:A,[1]FI_NAME!$A:$A,[1]FI_NAME!$B:$B)</f>
        <v>ธนาคารกรุงไทย จำกัด (มหาชน)</v>
      </c>
      <c r="C2078" s="83" t="str">
        <f>_xlfn.XLOOKUP(B:B,'Swift Code&amp;Bank Name'!B:B,'Swift Code&amp;Bank Name'!C:C)</f>
        <v>KRUNGTHAI BANK PUBLIC COMPANY LIMITED</v>
      </c>
      <c r="D2078" s="83" t="s">
        <v>3413</v>
      </c>
      <c r="E2078" s="83" t="s">
        <v>2581</v>
      </c>
      <c r="F2078" s="83" t="s">
        <v>4708</v>
      </c>
      <c r="G2078" s="83" t="str">
        <f t="shared" si="32"/>
        <v>1016  สาขาตลาดย่านยาว  TALAD YANYAO BRANCH</v>
      </c>
      <c r="H2078" s="83">
        <v>25520206</v>
      </c>
    </row>
    <row r="2079" spans="1:8" x14ac:dyDescent="0.25">
      <c r="A2079" s="83" t="s">
        <v>3612</v>
      </c>
      <c r="B2079" s="83" t="str">
        <f>_xlfn.XLOOKUP(A:A,[1]FI_NAME!$A:$A,[1]FI_NAME!$B:$B)</f>
        <v>ธนาคารกรุงไทย จำกัด (มหาชน)</v>
      </c>
      <c r="C2079" s="83" t="str">
        <f>_xlfn.XLOOKUP(B:B,'Swift Code&amp;Bank Name'!B:B,'Swift Code&amp;Bank Name'!C:C)</f>
        <v>KRUNGTHAI BANK PUBLIC COMPANY LIMITED</v>
      </c>
      <c r="D2079" s="83" t="s">
        <v>4709</v>
      </c>
      <c r="E2079" s="83" t="s">
        <v>3331</v>
      </c>
      <c r="F2079" s="83" t="s">
        <v>4710</v>
      </c>
      <c r="G2079" s="83" t="str">
        <f t="shared" si="32"/>
        <v>1019  สาขาบิ๊กซี ศรีสะเกษ  BIG C SISAKET BRANCH</v>
      </c>
      <c r="H2079" s="83">
        <v>25530423</v>
      </c>
    </row>
    <row r="2080" spans="1:8" x14ac:dyDescent="0.25">
      <c r="A2080" s="83" t="s">
        <v>3612</v>
      </c>
      <c r="B2080" s="83" t="str">
        <f>_xlfn.XLOOKUP(A:A,[1]FI_NAME!$A:$A,[1]FI_NAME!$B:$B)</f>
        <v>ธนาคารกรุงไทย จำกัด (มหาชน)</v>
      </c>
      <c r="C2080" s="83" t="str">
        <f>_xlfn.XLOOKUP(B:B,'Swift Code&amp;Bank Name'!B:B,'Swift Code&amp;Bank Name'!C:C)</f>
        <v>KRUNGTHAI BANK PUBLIC COMPANY LIMITED</v>
      </c>
      <c r="D2080" s="83" t="s">
        <v>20</v>
      </c>
      <c r="E2080" s="83" t="s">
        <v>4711</v>
      </c>
      <c r="F2080" s="83" t="s">
        <v>4712</v>
      </c>
      <c r="G2080" s="83" t="str">
        <f t="shared" si="32"/>
        <v>1020  สาขากรมโรงงานอุตสาหกรรม  DEPARTMENT OF INDUSTRIAL WORK BRANCH</v>
      </c>
      <c r="H2080" s="83">
        <v>25520427</v>
      </c>
    </row>
    <row r="2081" spans="1:8" x14ac:dyDescent="0.25">
      <c r="A2081" s="83" t="s">
        <v>3612</v>
      </c>
      <c r="B2081" s="83" t="str">
        <f>_xlfn.XLOOKUP(A:A,[1]FI_NAME!$A:$A,[1]FI_NAME!$B:$B)</f>
        <v>ธนาคารกรุงไทย จำกัด (มหาชน)</v>
      </c>
      <c r="C2081" s="83" t="str">
        <f>_xlfn.XLOOKUP(B:B,'Swift Code&amp;Bank Name'!B:B,'Swift Code&amp;Bank Name'!C:C)</f>
        <v>KRUNGTHAI BANK PUBLIC COMPANY LIMITED</v>
      </c>
      <c r="D2081" s="83" t="s">
        <v>4713</v>
      </c>
      <c r="E2081" s="83" t="s">
        <v>4714</v>
      </c>
      <c r="F2081" s="83" t="s">
        <v>4715</v>
      </c>
      <c r="G2081" s="83" t="str">
        <f t="shared" si="32"/>
        <v>1021  สาขาศูนย์ราชการจังหวัดเชียงใหม่  CHIANG MAI GOVERNMENT CENTER BRANCH</v>
      </c>
      <c r="H2081" s="83">
        <v>25520507</v>
      </c>
    </row>
    <row r="2082" spans="1:8" x14ac:dyDescent="0.25">
      <c r="A2082" s="83" t="s">
        <v>3612</v>
      </c>
      <c r="B2082" s="83" t="str">
        <f>_xlfn.XLOOKUP(A:A,[1]FI_NAME!$A:$A,[1]FI_NAME!$B:$B)</f>
        <v>ธนาคารกรุงไทย จำกัด (มหาชน)</v>
      </c>
      <c r="C2082" s="83" t="str">
        <f>_xlfn.XLOOKUP(B:B,'Swift Code&amp;Bank Name'!B:B,'Swift Code&amp;Bank Name'!C:C)</f>
        <v>KRUNGTHAI BANK PUBLIC COMPANY LIMITED</v>
      </c>
      <c r="D2082" s="83" t="s">
        <v>4716</v>
      </c>
      <c r="E2082" s="83" t="s">
        <v>3097</v>
      </c>
      <c r="F2082" s="83" t="s">
        <v>3098</v>
      </c>
      <c r="G2082" s="83" t="str">
        <f t="shared" si="32"/>
        <v>1023  สาขาเซ็นทรัล ชลบุรี  CENTRAL CHONBURI BRANCH</v>
      </c>
      <c r="H2082" s="83">
        <v>25520529</v>
      </c>
    </row>
    <row r="2083" spans="1:8" x14ac:dyDescent="0.25">
      <c r="A2083" s="83" t="s">
        <v>3612</v>
      </c>
      <c r="B2083" s="83" t="str">
        <f>_xlfn.XLOOKUP(A:A,[1]FI_NAME!$A:$A,[1]FI_NAME!$B:$B)</f>
        <v>ธนาคารกรุงไทย จำกัด (มหาชน)</v>
      </c>
      <c r="C2083" s="83" t="str">
        <f>_xlfn.XLOOKUP(B:B,'Swift Code&amp;Bank Name'!B:B,'Swift Code&amp;Bank Name'!C:C)</f>
        <v>KRUNGTHAI BANK PUBLIC COMPANY LIMITED</v>
      </c>
      <c r="D2083" s="83" t="s">
        <v>4717</v>
      </c>
      <c r="E2083" s="83" t="s">
        <v>4718</v>
      </c>
      <c r="F2083" s="83" t="s">
        <v>4719</v>
      </c>
      <c r="G2083" s="83" t="str">
        <f t="shared" si="32"/>
        <v>1026  สาขาโรงพยาบาลสงขลา  SONGKHLA HOSPITAL BRANCH</v>
      </c>
      <c r="H2083" s="83">
        <v>25520612</v>
      </c>
    </row>
    <row r="2084" spans="1:8" x14ac:dyDescent="0.25">
      <c r="A2084" s="83" t="s">
        <v>3612</v>
      </c>
      <c r="B2084" s="83" t="str">
        <f>_xlfn.XLOOKUP(A:A,[1]FI_NAME!$A:$A,[1]FI_NAME!$B:$B)</f>
        <v>ธนาคารกรุงไทย จำกัด (มหาชน)</v>
      </c>
      <c r="C2084" s="83" t="str">
        <f>_xlfn.XLOOKUP(B:B,'Swift Code&amp;Bank Name'!B:B,'Swift Code&amp;Bank Name'!C:C)</f>
        <v>KRUNGTHAI BANK PUBLIC COMPANY LIMITED</v>
      </c>
      <c r="D2084" s="83" t="s">
        <v>4720</v>
      </c>
      <c r="E2084" s="83" t="s">
        <v>4721</v>
      </c>
      <c r="F2084" s="83" t="s">
        <v>4722</v>
      </c>
      <c r="G2084" s="83" t="str">
        <f t="shared" si="32"/>
        <v>1027  สาขารังสิต-นครนายก คลอง 3  RUNGSIT-NAKHONNAYOK KLONG 3 BRANCH</v>
      </c>
      <c r="H2084" s="83">
        <v>25520626</v>
      </c>
    </row>
    <row r="2085" spans="1:8" x14ac:dyDescent="0.25">
      <c r="A2085" s="83" t="s">
        <v>3612</v>
      </c>
      <c r="B2085" s="83" t="str">
        <f>_xlfn.XLOOKUP(A:A,[1]FI_NAME!$A:$A,[1]FI_NAME!$B:$B)</f>
        <v>ธนาคารกรุงไทย จำกัด (มหาชน)</v>
      </c>
      <c r="C2085" s="83" t="str">
        <f>_xlfn.XLOOKUP(B:B,'Swift Code&amp;Bank Name'!B:B,'Swift Code&amp;Bank Name'!C:C)</f>
        <v>KRUNGTHAI BANK PUBLIC COMPANY LIMITED</v>
      </c>
      <c r="D2085" s="83" t="s">
        <v>4723</v>
      </c>
      <c r="E2085" s="83" t="s">
        <v>4724</v>
      </c>
      <c r="F2085" s="83" t="s">
        <v>4725</v>
      </c>
      <c r="G2085" s="83" t="str">
        <f t="shared" si="32"/>
        <v>1033  สาขาบิ๊กซี พระราม 4  BIG C RAMA 4 BRANCH</v>
      </c>
      <c r="H2085" s="83">
        <v>25520826</v>
      </c>
    </row>
    <row r="2086" spans="1:8" x14ac:dyDescent="0.25">
      <c r="A2086" s="83" t="s">
        <v>3612</v>
      </c>
      <c r="B2086" s="83" t="str">
        <f>_xlfn.XLOOKUP(A:A,[1]FI_NAME!$A:$A,[1]FI_NAME!$B:$B)</f>
        <v>ธนาคารกรุงไทย จำกัด (มหาชน)</v>
      </c>
      <c r="C2086" s="83" t="str">
        <f>_xlfn.XLOOKUP(B:B,'Swift Code&amp;Bank Name'!B:B,'Swift Code&amp;Bank Name'!C:C)</f>
        <v>KRUNGTHAI BANK PUBLIC COMPANY LIMITED</v>
      </c>
      <c r="D2086" s="83" t="s">
        <v>4726</v>
      </c>
      <c r="E2086" s="83" t="s">
        <v>1476</v>
      </c>
      <c r="F2086" s="83" t="s">
        <v>4727</v>
      </c>
      <c r="G2086" s="83" t="str">
        <f t="shared" si="32"/>
        <v>1034  สาขาโพนพิสัย  PHONPISAI BRANCH</v>
      </c>
      <c r="H2086" s="83">
        <v>25520909</v>
      </c>
    </row>
    <row r="2087" spans="1:8" x14ac:dyDescent="0.25">
      <c r="A2087" s="83" t="s">
        <v>3612</v>
      </c>
      <c r="B2087" s="83" t="str">
        <f>_xlfn.XLOOKUP(A:A,[1]FI_NAME!$A:$A,[1]FI_NAME!$B:$B)</f>
        <v>ธนาคารกรุงไทย จำกัด (มหาชน)</v>
      </c>
      <c r="C2087" s="83" t="str">
        <f>_xlfn.XLOOKUP(B:B,'Swift Code&amp;Bank Name'!B:B,'Swift Code&amp;Bank Name'!C:C)</f>
        <v>KRUNGTHAI BANK PUBLIC COMPANY LIMITED</v>
      </c>
      <c r="D2087" s="83" t="s">
        <v>3420</v>
      </c>
      <c r="E2087" s="83" t="s">
        <v>3463</v>
      </c>
      <c r="F2087" s="83" t="s">
        <v>4728</v>
      </c>
      <c r="G2087" s="83" t="str">
        <f t="shared" si="32"/>
        <v>1035  สาขาบิ๊กซี พิษณุโลก  BIG C PHITSANULOK BRANCH</v>
      </c>
      <c r="H2087" s="83">
        <v>25520909</v>
      </c>
    </row>
    <row r="2088" spans="1:8" x14ac:dyDescent="0.25">
      <c r="A2088" s="83" t="s">
        <v>3612</v>
      </c>
      <c r="B2088" s="83" t="str">
        <f>_xlfn.XLOOKUP(A:A,[1]FI_NAME!$A:$A,[1]FI_NAME!$B:$B)</f>
        <v>ธนาคารกรุงไทย จำกัด (มหาชน)</v>
      </c>
      <c r="C2088" s="83" t="str">
        <f>_xlfn.XLOOKUP(B:B,'Swift Code&amp;Bank Name'!B:B,'Swift Code&amp;Bank Name'!C:C)</f>
        <v>KRUNGTHAI BANK PUBLIC COMPANY LIMITED</v>
      </c>
      <c r="D2088" s="83" t="s">
        <v>4729</v>
      </c>
      <c r="E2088" s="83" t="s">
        <v>4730</v>
      </c>
      <c r="F2088" s="83" t="s">
        <v>4731</v>
      </c>
      <c r="G2088" s="83" t="str">
        <f t="shared" si="32"/>
        <v>1036  สาขาโลตัส ลำลูกกา (คลอง2)  LOTUS LAM LUK KA (KLONG 2) BRANCH</v>
      </c>
      <c r="H2088" s="83">
        <v>25520909</v>
      </c>
    </row>
    <row r="2089" spans="1:8" x14ac:dyDescent="0.25">
      <c r="A2089" s="83" t="s">
        <v>3612</v>
      </c>
      <c r="B2089" s="83" t="str">
        <f>_xlfn.XLOOKUP(A:A,[1]FI_NAME!$A:$A,[1]FI_NAME!$B:$B)</f>
        <v>ธนาคารกรุงไทย จำกัด (มหาชน)</v>
      </c>
      <c r="C2089" s="83" t="str">
        <f>_xlfn.XLOOKUP(B:B,'Swift Code&amp;Bank Name'!B:B,'Swift Code&amp;Bank Name'!C:C)</f>
        <v>KRUNGTHAI BANK PUBLIC COMPANY LIMITED</v>
      </c>
      <c r="D2089" s="83" t="s">
        <v>4732</v>
      </c>
      <c r="E2089" s="83" t="s">
        <v>4733</v>
      </c>
      <c r="F2089" s="83" t="s">
        <v>4734</v>
      </c>
      <c r="G2089" s="83" t="str">
        <f t="shared" si="32"/>
        <v>1039  สาขาศาลากลางจังหวัดอุดรธานี  UDONTHANI CITY HALL BRANCH</v>
      </c>
      <c r="H2089" s="83">
        <v>25520924</v>
      </c>
    </row>
    <row r="2090" spans="1:8" x14ac:dyDescent="0.25">
      <c r="A2090" s="83" t="s">
        <v>3612</v>
      </c>
      <c r="B2090" s="83" t="str">
        <f>_xlfn.XLOOKUP(A:A,[1]FI_NAME!$A:$A,[1]FI_NAME!$B:$B)</f>
        <v>ธนาคารกรุงไทย จำกัด (มหาชน)</v>
      </c>
      <c r="C2090" s="83" t="str">
        <f>_xlfn.XLOOKUP(B:B,'Swift Code&amp;Bank Name'!B:B,'Swift Code&amp;Bank Name'!C:C)</f>
        <v>KRUNGTHAI BANK PUBLIC COMPANY LIMITED</v>
      </c>
      <c r="D2090" s="83" t="s">
        <v>4735</v>
      </c>
      <c r="E2090" s="83" t="s">
        <v>4736</v>
      </c>
      <c r="F2090" s="83" t="s">
        <v>4737</v>
      </c>
      <c r="G2090" s="83" t="str">
        <f t="shared" si="32"/>
        <v>1040  สาขาท่าขอนยาง มหาสารคาม  THA KHON YANG MAHASARAKHAM BRANCH</v>
      </c>
      <c r="H2090" s="83">
        <v>25521009</v>
      </c>
    </row>
    <row r="2091" spans="1:8" x14ac:dyDescent="0.25">
      <c r="A2091" s="83" t="s">
        <v>3612</v>
      </c>
      <c r="B2091" s="83" t="str">
        <f>_xlfn.XLOOKUP(A:A,[1]FI_NAME!$A:$A,[1]FI_NAME!$B:$B)</f>
        <v>ธนาคารกรุงไทย จำกัด (มหาชน)</v>
      </c>
      <c r="C2091" s="83" t="str">
        <f>_xlfn.XLOOKUP(B:B,'Swift Code&amp;Bank Name'!B:B,'Swift Code&amp;Bank Name'!C:C)</f>
        <v>KRUNGTHAI BANK PUBLIC COMPANY LIMITED</v>
      </c>
      <c r="D2091" s="83" t="s">
        <v>4738</v>
      </c>
      <c r="E2091" s="83" t="s">
        <v>4739</v>
      </c>
      <c r="F2091" s="83" t="s">
        <v>4740</v>
      </c>
      <c r="G2091" s="83" t="str">
        <f t="shared" si="32"/>
        <v>1041  สาขามหาวิทยาลัยเกษตรศาสตร์ บางเขน  KASETSART UNIVERSITY BANG KHEN BRANCH</v>
      </c>
      <c r="H2091" s="83">
        <v>25521012</v>
      </c>
    </row>
    <row r="2092" spans="1:8" x14ac:dyDescent="0.25">
      <c r="A2092" s="83" t="s">
        <v>3612</v>
      </c>
      <c r="B2092" s="83" t="str">
        <f>_xlfn.XLOOKUP(A:A,[1]FI_NAME!$A:$A,[1]FI_NAME!$B:$B)</f>
        <v>ธนาคารกรุงไทย จำกัด (มหาชน)</v>
      </c>
      <c r="C2092" s="83" t="str">
        <f>_xlfn.XLOOKUP(B:B,'Swift Code&amp;Bank Name'!B:B,'Swift Code&amp;Bank Name'!C:C)</f>
        <v>KRUNGTHAI BANK PUBLIC COMPANY LIMITED</v>
      </c>
      <c r="D2092" s="83" t="s">
        <v>3426</v>
      </c>
      <c r="E2092" s="83" t="s">
        <v>2237</v>
      </c>
      <c r="F2092" s="83" t="s">
        <v>4741</v>
      </c>
      <c r="G2092" s="83" t="str">
        <f t="shared" si="32"/>
        <v>1043  สาขาโลตัส อมตะนคร  LOTUS AMATA NAKORN BRANCH</v>
      </c>
      <c r="H2092" s="83">
        <v>25521026</v>
      </c>
    </row>
    <row r="2093" spans="1:8" x14ac:dyDescent="0.25">
      <c r="A2093" s="83" t="s">
        <v>3612</v>
      </c>
      <c r="B2093" s="83" t="str">
        <f>_xlfn.XLOOKUP(A:A,[1]FI_NAME!$A:$A,[1]FI_NAME!$B:$B)</f>
        <v>ธนาคารกรุงไทย จำกัด (มหาชน)</v>
      </c>
      <c r="C2093" s="83" t="str">
        <f>_xlfn.XLOOKUP(B:B,'Swift Code&amp;Bank Name'!B:B,'Swift Code&amp;Bank Name'!C:C)</f>
        <v>KRUNGTHAI BANK PUBLIC COMPANY LIMITED</v>
      </c>
      <c r="D2093" s="83" t="s">
        <v>4742</v>
      </c>
      <c r="E2093" s="83" t="s">
        <v>2270</v>
      </c>
      <c r="F2093" s="83" t="s">
        <v>4743</v>
      </c>
      <c r="G2093" s="83" t="str">
        <f t="shared" si="32"/>
        <v>1044  สาขาเซ็นทรัล นครสวรรค์  CENTRAL NAKHON SAWAN  BRANCH</v>
      </c>
      <c r="H2093" s="83">
        <v>25521124</v>
      </c>
    </row>
    <row r="2094" spans="1:8" x14ac:dyDescent="0.25">
      <c r="A2094" s="83" t="s">
        <v>3612</v>
      </c>
      <c r="B2094" s="83" t="str">
        <f>_xlfn.XLOOKUP(A:A,[1]FI_NAME!$A:$A,[1]FI_NAME!$B:$B)</f>
        <v>ธนาคารกรุงไทย จำกัด (มหาชน)</v>
      </c>
      <c r="C2094" s="83" t="str">
        <f>_xlfn.XLOOKUP(B:B,'Swift Code&amp;Bank Name'!B:B,'Swift Code&amp;Bank Name'!C:C)</f>
        <v>KRUNGTHAI BANK PUBLIC COMPANY LIMITED</v>
      </c>
      <c r="D2094" s="83" t="s">
        <v>3430</v>
      </c>
      <c r="E2094" s="83" t="s">
        <v>4744</v>
      </c>
      <c r="F2094" s="83" t="s">
        <v>4745</v>
      </c>
      <c r="G2094" s="83" t="str">
        <f t="shared" si="32"/>
        <v>1047  สาขามหาวิทยาลัยเทคโนโลยีราชมงคลศรีวิชัย  RAJAMANGALA UNIVERSITY OF TECHNOLOGY SRIVIJAYA  BRANCH</v>
      </c>
      <c r="H2094" s="83">
        <v>25540722</v>
      </c>
    </row>
    <row r="2095" spans="1:8" x14ac:dyDescent="0.25">
      <c r="A2095" s="83" t="s">
        <v>3612</v>
      </c>
      <c r="B2095" s="83" t="str">
        <f>_xlfn.XLOOKUP(A:A,[1]FI_NAME!$A:$A,[1]FI_NAME!$B:$B)</f>
        <v>ธนาคารกรุงไทย จำกัด (มหาชน)</v>
      </c>
      <c r="C2095" s="83" t="str">
        <f>_xlfn.XLOOKUP(B:B,'Swift Code&amp;Bank Name'!B:B,'Swift Code&amp;Bank Name'!C:C)</f>
        <v>KRUNGTHAI BANK PUBLIC COMPANY LIMITED</v>
      </c>
      <c r="D2095" s="83" t="s">
        <v>3436</v>
      </c>
      <c r="E2095" s="83" t="s">
        <v>4746</v>
      </c>
      <c r="F2095" s="83" t="s">
        <v>4747</v>
      </c>
      <c r="G2095" s="83" t="str">
        <f t="shared" si="32"/>
        <v>1050  สาขาบ้านนาสาร  BAN NA SAN BRANCH</v>
      </c>
      <c r="H2095" s="83">
        <v>25521211</v>
      </c>
    </row>
    <row r="2096" spans="1:8" x14ac:dyDescent="0.25">
      <c r="A2096" s="83" t="s">
        <v>3612</v>
      </c>
      <c r="B2096" s="83" t="str">
        <f>_xlfn.XLOOKUP(A:A,[1]FI_NAME!$A:$A,[1]FI_NAME!$B:$B)</f>
        <v>ธนาคารกรุงไทย จำกัด (มหาชน)</v>
      </c>
      <c r="C2096" s="83" t="str">
        <f>_xlfn.XLOOKUP(B:B,'Swift Code&amp;Bank Name'!B:B,'Swift Code&amp;Bank Name'!C:C)</f>
        <v>KRUNGTHAI BANK PUBLIC COMPANY LIMITED</v>
      </c>
      <c r="D2096" s="83" t="s">
        <v>4748</v>
      </c>
      <c r="E2096" s="83" t="s">
        <v>4749</v>
      </c>
      <c r="F2096" s="83" t="s">
        <v>4750</v>
      </c>
      <c r="G2096" s="83" t="str">
        <f t="shared" si="32"/>
        <v>1051  สาขามหาวิทยาลัยราชภัฏวไลยอลงกรณ์  VALAYA ALONGKORN RAJABHAT UNIVERSITY BRANCH</v>
      </c>
      <c r="H2096" s="83">
        <v>25521127</v>
      </c>
    </row>
    <row r="2097" spans="1:8" x14ac:dyDescent="0.25">
      <c r="A2097" s="83" t="s">
        <v>3612</v>
      </c>
      <c r="B2097" s="83" t="str">
        <f>_xlfn.XLOOKUP(A:A,[1]FI_NAME!$A:$A,[1]FI_NAME!$B:$B)</f>
        <v>ธนาคารกรุงไทย จำกัด (มหาชน)</v>
      </c>
      <c r="C2097" s="83" t="str">
        <f>_xlfn.XLOOKUP(B:B,'Swift Code&amp;Bank Name'!B:B,'Swift Code&amp;Bank Name'!C:C)</f>
        <v>KRUNGTHAI BANK PUBLIC COMPANY LIMITED</v>
      </c>
      <c r="D2097" s="83" t="s">
        <v>4751</v>
      </c>
      <c r="E2097" s="83" t="s">
        <v>4752</v>
      </c>
      <c r="F2097" s="83" t="s">
        <v>4753</v>
      </c>
      <c r="G2097" s="83" t="str">
        <f t="shared" si="32"/>
        <v>1053  สาขานากลาง  NA KLANG BRANCH</v>
      </c>
      <c r="H2097" s="83">
        <v>25521204</v>
      </c>
    </row>
    <row r="2098" spans="1:8" x14ac:dyDescent="0.25">
      <c r="A2098" s="83" t="s">
        <v>3612</v>
      </c>
      <c r="B2098" s="83" t="str">
        <f>_xlfn.XLOOKUP(A:A,[1]FI_NAME!$A:$A,[1]FI_NAME!$B:$B)</f>
        <v>ธนาคารกรุงไทย จำกัด (มหาชน)</v>
      </c>
      <c r="C2098" s="83" t="str">
        <f>_xlfn.XLOOKUP(B:B,'Swift Code&amp;Bank Name'!B:B,'Swift Code&amp;Bank Name'!C:C)</f>
        <v>KRUNGTHAI BANK PUBLIC COMPANY LIMITED</v>
      </c>
      <c r="D2098" s="83" t="s">
        <v>4754</v>
      </c>
      <c r="E2098" s="83" t="s">
        <v>4755</v>
      </c>
      <c r="F2098" s="83" t="s">
        <v>1540</v>
      </c>
      <c r="G2098" s="83" t="str">
        <f t="shared" si="32"/>
        <v>1054  สาขาเวียงสา  WIANG SA BRANCH</v>
      </c>
      <c r="H2098" s="83">
        <v>25521218</v>
      </c>
    </row>
    <row r="2099" spans="1:8" x14ac:dyDescent="0.25">
      <c r="A2099" s="83" t="s">
        <v>3612</v>
      </c>
      <c r="B2099" s="83" t="str">
        <f>_xlfn.XLOOKUP(A:A,[1]FI_NAME!$A:$A,[1]FI_NAME!$B:$B)</f>
        <v>ธนาคารกรุงไทย จำกัด (มหาชน)</v>
      </c>
      <c r="C2099" s="83" t="str">
        <f>_xlfn.XLOOKUP(B:B,'Swift Code&amp;Bank Name'!B:B,'Swift Code&amp;Bank Name'!C:C)</f>
        <v>KRUNGTHAI BANK PUBLIC COMPANY LIMITED</v>
      </c>
      <c r="D2099" s="83" t="s">
        <v>4756</v>
      </c>
      <c r="E2099" s="83" t="s">
        <v>3312</v>
      </c>
      <c r="F2099" s="83" t="s">
        <v>3313</v>
      </c>
      <c r="G2099" s="83" t="str">
        <f t="shared" si="32"/>
        <v>1055  สาขาเซ็นทรัล ขอนแก่น  CENTRAL KHONKAEN BRANCH</v>
      </c>
      <c r="H2099" s="83">
        <v>25521203</v>
      </c>
    </row>
    <row r="2100" spans="1:8" x14ac:dyDescent="0.25">
      <c r="A2100" s="83" t="s">
        <v>3612</v>
      </c>
      <c r="B2100" s="83" t="str">
        <f>_xlfn.XLOOKUP(A:A,[1]FI_NAME!$A:$A,[1]FI_NAME!$B:$B)</f>
        <v>ธนาคารกรุงไทย จำกัด (มหาชน)</v>
      </c>
      <c r="C2100" s="83" t="str">
        <f>_xlfn.XLOOKUP(B:B,'Swift Code&amp;Bank Name'!B:B,'Swift Code&amp;Bank Name'!C:C)</f>
        <v>KRUNGTHAI BANK PUBLIC COMPANY LIMITED</v>
      </c>
      <c r="D2100" s="83" t="s">
        <v>4757</v>
      </c>
      <c r="E2100" s="83" t="s">
        <v>2022</v>
      </c>
      <c r="F2100" s="83" t="s">
        <v>2023</v>
      </c>
      <c r="G2100" s="83" t="str">
        <f t="shared" si="32"/>
        <v>1056  สาขาเอนเนอร์ยี่ คอมเพล็กซ์  ENERGY COMPLEX BRANCH</v>
      </c>
      <c r="H2100" s="83">
        <v>25521223</v>
      </c>
    </row>
    <row r="2101" spans="1:8" x14ac:dyDescent="0.25">
      <c r="A2101" s="83" t="s">
        <v>3612</v>
      </c>
      <c r="B2101" s="83" t="str">
        <f>_xlfn.XLOOKUP(A:A,[1]FI_NAME!$A:$A,[1]FI_NAME!$B:$B)</f>
        <v>ธนาคารกรุงไทย จำกัด (มหาชน)</v>
      </c>
      <c r="C2101" s="83" t="str">
        <f>_xlfn.XLOOKUP(B:B,'Swift Code&amp;Bank Name'!B:B,'Swift Code&amp;Bank Name'!C:C)</f>
        <v>KRUNGTHAI BANK PUBLIC COMPANY LIMITED</v>
      </c>
      <c r="D2101" s="83" t="s">
        <v>4758</v>
      </c>
      <c r="E2101" s="83" t="s">
        <v>4759</v>
      </c>
      <c r="F2101" s="83" t="s">
        <v>4760</v>
      </c>
      <c r="G2101" s="83" t="str">
        <f t="shared" si="32"/>
        <v>1057  สาขานาเชือก  NA CHUAK BRANCH</v>
      </c>
      <c r="H2101" s="83">
        <v>25521218</v>
      </c>
    </row>
    <row r="2102" spans="1:8" x14ac:dyDescent="0.25">
      <c r="A2102" s="83" t="s">
        <v>3612</v>
      </c>
      <c r="B2102" s="83" t="str">
        <f>_xlfn.XLOOKUP(A:A,[1]FI_NAME!$A:$A,[1]FI_NAME!$B:$B)</f>
        <v>ธนาคารกรุงไทย จำกัด (มหาชน)</v>
      </c>
      <c r="C2102" s="83" t="str">
        <f>_xlfn.XLOOKUP(B:B,'Swift Code&amp;Bank Name'!B:B,'Swift Code&amp;Bank Name'!C:C)</f>
        <v>KRUNGTHAI BANK PUBLIC COMPANY LIMITED</v>
      </c>
      <c r="D2102" s="83" t="s">
        <v>4761</v>
      </c>
      <c r="E2102" s="83" t="s">
        <v>4762</v>
      </c>
      <c r="F2102" s="83" t="s">
        <v>4763</v>
      </c>
      <c r="G2102" s="83" t="str">
        <f t="shared" si="32"/>
        <v>1058  สาขาบางพระ  BANGPHRA BRANCH</v>
      </c>
      <c r="H2102" s="83">
        <v>25521221</v>
      </c>
    </row>
    <row r="2103" spans="1:8" x14ac:dyDescent="0.25">
      <c r="A2103" s="83" t="s">
        <v>3612</v>
      </c>
      <c r="B2103" s="83" t="str">
        <f>_xlfn.XLOOKUP(A:A,[1]FI_NAME!$A:$A,[1]FI_NAME!$B:$B)</f>
        <v>ธนาคารกรุงไทย จำกัด (มหาชน)</v>
      </c>
      <c r="C2103" s="83" t="str">
        <f>_xlfn.XLOOKUP(B:B,'Swift Code&amp;Bank Name'!B:B,'Swift Code&amp;Bank Name'!C:C)</f>
        <v>KRUNGTHAI BANK PUBLIC COMPANY LIMITED</v>
      </c>
      <c r="D2103" s="83" t="s">
        <v>4764</v>
      </c>
      <c r="E2103" s="83" t="s">
        <v>4765</v>
      </c>
      <c r="F2103" s="83" t="s">
        <v>4766</v>
      </c>
      <c r="G2103" s="83" t="str">
        <f t="shared" si="32"/>
        <v>1060  สาขามหาวิทยาลัยขอนแก่น  KHONKAEN UNIVERSITY                         BRANCH</v>
      </c>
      <c r="H2103" s="83">
        <v>25530128</v>
      </c>
    </row>
    <row r="2104" spans="1:8" x14ac:dyDescent="0.25">
      <c r="A2104" s="83" t="s">
        <v>3612</v>
      </c>
      <c r="B2104" s="83" t="str">
        <f>_xlfn.XLOOKUP(A:A,[1]FI_NAME!$A:$A,[1]FI_NAME!$B:$B)</f>
        <v>ธนาคารกรุงไทย จำกัด (มหาชน)</v>
      </c>
      <c r="C2104" s="83" t="str">
        <f>_xlfn.XLOOKUP(B:B,'Swift Code&amp;Bank Name'!B:B,'Swift Code&amp;Bank Name'!C:C)</f>
        <v>KRUNGTHAI BANK PUBLIC COMPANY LIMITED</v>
      </c>
      <c r="D2104" s="83" t="s">
        <v>1991</v>
      </c>
      <c r="E2104" s="83" t="s">
        <v>1332</v>
      </c>
      <c r="F2104" s="83" t="s">
        <v>1333</v>
      </c>
      <c r="G2104" s="83" t="str">
        <f t="shared" si="32"/>
        <v>1061  สาขาสมเด็จ  SOMDET BRANCH</v>
      </c>
      <c r="H2104" s="83">
        <v>25530205</v>
      </c>
    </row>
    <row r="2105" spans="1:8" x14ac:dyDescent="0.25">
      <c r="A2105" s="83" t="s">
        <v>3612</v>
      </c>
      <c r="B2105" s="83" t="str">
        <f>_xlfn.XLOOKUP(A:A,[1]FI_NAME!$A:$A,[1]FI_NAME!$B:$B)</f>
        <v>ธนาคารกรุงไทย จำกัด (มหาชน)</v>
      </c>
      <c r="C2105" s="83" t="str">
        <f>_xlfn.XLOOKUP(B:B,'Swift Code&amp;Bank Name'!B:B,'Swift Code&amp;Bank Name'!C:C)</f>
        <v>KRUNGTHAI BANK PUBLIC COMPANY LIMITED</v>
      </c>
      <c r="D2105" s="83" t="s">
        <v>4767</v>
      </c>
      <c r="E2105" s="83" t="s">
        <v>1461</v>
      </c>
      <c r="F2105" s="83" t="s">
        <v>4768</v>
      </c>
      <c r="G2105" s="83" t="str">
        <f t="shared" si="32"/>
        <v>1062  สาขาห้วยยอด  HUAIYOT BRANCH</v>
      </c>
      <c r="H2105" s="83">
        <v>25530226</v>
      </c>
    </row>
    <row r="2106" spans="1:8" x14ac:dyDescent="0.25">
      <c r="A2106" s="83" t="s">
        <v>3612</v>
      </c>
      <c r="B2106" s="83" t="str">
        <f>_xlfn.XLOOKUP(A:A,[1]FI_NAME!$A:$A,[1]FI_NAME!$B:$B)</f>
        <v>ธนาคารกรุงไทย จำกัด (มหาชน)</v>
      </c>
      <c r="C2106" s="83" t="str">
        <f>_xlfn.XLOOKUP(B:B,'Swift Code&amp;Bank Name'!B:B,'Swift Code&amp;Bank Name'!C:C)</f>
        <v>KRUNGTHAI BANK PUBLIC COMPANY LIMITED</v>
      </c>
      <c r="D2106" s="83" t="s">
        <v>1997</v>
      </c>
      <c r="E2106" s="83" t="s">
        <v>4769</v>
      </c>
      <c r="F2106" s="83" t="s">
        <v>4770</v>
      </c>
      <c r="G2106" s="83" t="str">
        <f t="shared" si="32"/>
        <v>1065  สาขามหาวิทยาลัยราชภัฏอุตรดิตถ์  UTTARADIT RAJABHAT UNIVERSITY BRANCH</v>
      </c>
      <c r="H2106" s="83">
        <v>25530316</v>
      </c>
    </row>
    <row r="2107" spans="1:8" x14ac:dyDescent="0.25">
      <c r="A2107" s="83" t="s">
        <v>3612</v>
      </c>
      <c r="B2107" s="83" t="str">
        <f>_xlfn.XLOOKUP(A:A,[1]FI_NAME!$A:$A,[1]FI_NAME!$B:$B)</f>
        <v>ธนาคารกรุงไทย จำกัด (มหาชน)</v>
      </c>
      <c r="C2107" s="83" t="str">
        <f>_xlfn.XLOOKUP(B:B,'Swift Code&amp;Bank Name'!B:B,'Swift Code&amp;Bank Name'!C:C)</f>
        <v>KRUNGTHAI BANK PUBLIC COMPANY LIMITED</v>
      </c>
      <c r="D2107" s="83" t="s">
        <v>4771</v>
      </c>
      <c r="E2107" s="83" t="s">
        <v>307</v>
      </c>
      <c r="F2107" s="83" t="s">
        <v>4772</v>
      </c>
      <c r="G2107" s="83" t="str">
        <f t="shared" si="32"/>
        <v>1066  สาขาบิ๊กซี สะพานควาย  BIG C SAPHANKWAI BRANCH</v>
      </c>
      <c r="H2107" s="83">
        <v>25530408</v>
      </c>
    </row>
    <row r="2108" spans="1:8" x14ac:dyDescent="0.25">
      <c r="A2108" s="83" t="s">
        <v>3612</v>
      </c>
      <c r="B2108" s="83" t="str">
        <f>_xlfn.XLOOKUP(A:A,[1]FI_NAME!$A:$A,[1]FI_NAME!$B:$B)</f>
        <v>ธนาคารกรุงไทย จำกัด (มหาชน)</v>
      </c>
      <c r="C2108" s="83" t="str">
        <f>_xlfn.XLOOKUP(B:B,'Swift Code&amp;Bank Name'!B:B,'Swift Code&amp;Bank Name'!C:C)</f>
        <v>KRUNGTHAI BANK PUBLIC COMPANY LIMITED</v>
      </c>
      <c r="D2108" s="83" t="s">
        <v>4773</v>
      </c>
      <c r="E2108" s="83" t="s">
        <v>3379</v>
      </c>
      <c r="F2108" s="83" t="s">
        <v>4774</v>
      </c>
      <c r="G2108" s="83" t="str">
        <f t="shared" si="32"/>
        <v>1067  สาขาบิ๊กซี มหาชัย  BIG C MAHACHAI BRANCH</v>
      </c>
      <c r="H2108" s="83">
        <v>25530401</v>
      </c>
    </row>
    <row r="2109" spans="1:8" x14ac:dyDescent="0.25">
      <c r="A2109" s="83" t="s">
        <v>3612</v>
      </c>
      <c r="B2109" s="83" t="str">
        <f>_xlfn.XLOOKUP(A:A,[1]FI_NAME!$A:$A,[1]FI_NAME!$B:$B)</f>
        <v>ธนาคารกรุงไทย จำกัด (มหาชน)</v>
      </c>
      <c r="C2109" s="83" t="str">
        <f>_xlfn.XLOOKUP(B:B,'Swift Code&amp;Bank Name'!B:B,'Swift Code&amp;Bank Name'!C:C)</f>
        <v>KRUNGTHAI BANK PUBLIC COMPANY LIMITED</v>
      </c>
      <c r="D2109" s="83" t="s">
        <v>4775</v>
      </c>
      <c r="E2109" s="83" t="s">
        <v>4776</v>
      </c>
      <c r="F2109" s="83" t="s">
        <v>4777</v>
      </c>
      <c r="G2109" s="83" t="str">
        <f t="shared" si="32"/>
        <v>1068  สาขาปทุมราชวงศา  PATHUMRATCHAWONGSA BRANCH</v>
      </c>
      <c r="H2109" s="83">
        <v>25530423</v>
      </c>
    </row>
    <row r="2110" spans="1:8" x14ac:dyDescent="0.25">
      <c r="A2110" s="83" t="s">
        <v>3612</v>
      </c>
      <c r="B2110" s="83" t="str">
        <f>_xlfn.XLOOKUP(A:A,[1]FI_NAME!$A:$A,[1]FI_NAME!$B:$B)</f>
        <v>ธนาคารกรุงไทย จำกัด (มหาชน)</v>
      </c>
      <c r="C2110" s="83" t="str">
        <f>_xlfn.XLOOKUP(B:B,'Swift Code&amp;Bank Name'!B:B,'Swift Code&amp;Bank Name'!C:C)</f>
        <v>KRUNGTHAI BANK PUBLIC COMPANY LIMITED</v>
      </c>
      <c r="D2110" s="83" t="s">
        <v>4778</v>
      </c>
      <c r="E2110" s="83" t="s">
        <v>4779</v>
      </c>
      <c r="F2110" s="83" t="s">
        <v>4780</v>
      </c>
      <c r="G2110" s="83" t="str">
        <f t="shared" si="32"/>
        <v>1071  สาขาพุทธมณฑลสาย 2  PHUTTHAMONTHON SAI 2 BRANCH</v>
      </c>
      <c r="H2110" s="83">
        <v>25530514</v>
      </c>
    </row>
    <row r="2111" spans="1:8" x14ac:dyDescent="0.25">
      <c r="A2111" s="83" t="s">
        <v>3612</v>
      </c>
      <c r="B2111" s="83" t="str">
        <f>_xlfn.XLOOKUP(A:A,[1]FI_NAME!$A:$A,[1]FI_NAME!$B:$B)</f>
        <v>ธนาคารกรุงไทย จำกัด (มหาชน)</v>
      </c>
      <c r="C2111" s="83" t="str">
        <f>_xlfn.XLOOKUP(B:B,'Swift Code&amp;Bank Name'!B:B,'Swift Code&amp;Bank Name'!C:C)</f>
        <v>KRUNGTHAI BANK PUBLIC COMPANY LIMITED</v>
      </c>
      <c r="D2111" s="83" t="s">
        <v>2003</v>
      </c>
      <c r="E2111" s="83" t="s">
        <v>769</v>
      </c>
      <c r="F2111" s="83" t="s">
        <v>4781</v>
      </c>
      <c r="G2111" s="83" t="str">
        <f t="shared" si="32"/>
        <v>1072  สาขาซีคอนสแควร์  SEACON SQUARE BRANCH</v>
      </c>
      <c r="H2111" s="83">
        <v>25530517</v>
      </c>
    </row>
    <row r="2112" spans="1:8" x14ac:dyDescent="0.25">
      <c r="A2112" s="83" t="s">
        <v>3612</v>
      </c>
      <c r="B2112" s="83" t="str">
        <f>_xlfn.XLOOKUP(A:A,[1]FI_NAME!$A:$A,[1]FI_NAME!$B:$B)</f>
        <v>ธนาคารกรุงไทย จำกัด (มหาชน)</v>
      </c>
      <c r="C2112" s="83" t="str">
        <f>_xlfn.XLOOKUP(B:B,'Swift Code&amp;Bank Name'!B:B,'Swift Code&amp;Bank Name'!C:C)</f>
        <v>KRUNGTHAI BANK PUBLIC COMPANY LIMITED</v>
      </c>
      <c r="D2112" s="83" t="s">
        <v>4782</v>
      </c>
      <c r="E2112" s="83" t="s">
        <v>2558</v>
      </c>
      <c r="F2112" s="83" t="s">
        <v>2559</v>
      </c>
      <c r="G2112" s="83" t="str">
        <f t="shared" si="32"/>
        <v>1073  สาขาท่าตะโก  THA TAKO BRANCH</v>
      </c>
      <c r="H2112" s="83">
        <v>25530527</v>
      </c>
    </row>
    <row r="2113" spans="1:8" x14ac:dyDescent="0.25">
      <c r="A2113" s="83" t="s">
        <v>3612</v>
      </c>
      <c r="B2113" s="83" t="str">
        <f>_xlfn.XLOOKUP(A:A,[1]FI_NAME!$A:$A,[1]FI_NAME!$B:$B)</f>
        <v>ธนาคารกรุงไทย จำกัด (มหาชน)</v>
      </c>
      <c r="C2113" s="83" t="str">
        <f>_xlfn.XLOOKUP(B:B,'Swift Code&amp;Bank Name'!B:B,'Swift Code&amp;Bank Name'!C:C)</f>
        <v>KRUNGTHAI BANK PUBLIC COMPANY LIMITED</v>
      </c>
      <c r="D2113" s="83" t="s">
        <v>4783</v>
      </c>
      <c r="E2113" s="83" t="s">
        <v>4784</v>
      </c>
      <c r="F2113" s="83" t="s">
        <v>4785</v>
      </c>
      <c r="G2113" s="83" t="str">
        <f t="shared" si="32"/>
        <v>1074  สาขายูดี ทาวน์  UD TOWN BRANCH</v>
      </c>
      <c r="H2113" s="83">
        <v>25530609</v>
      </c>
    </row>
    <row r="2114" spans="1:8" x14ac:dyDescent="0.25">
      <c r="A2114" s="83" t="s">
        <v>3612</v>
      </c>
      <c r="B2114" s="83" t="str">
        <f>_xlfn.XLOOKUP(A:A,[1]FI_NAME!$A:$A,[1]FI_NAME!$B:$B)</f>
        <v>ธนาคารกรุงไทย จำกัด (มหาชน)</v>
      </c>
      <c r="C2114" s="83" t="str">
        <f>_xlfn.XLOOKUP(B:B,'Swift Code&amp;Bank Name'!B:B,'Swift Code&amp;Bank Name'!C:C)</f>
        <v>KRUNGTHAI BANK PUBLIC COMPANY LIMITED</v>
      </c>
      <c r="D2114" s="83" t="s">
        <v>2006</v>
      </c>
      <c r="E2114" s="83" t="s">
        <v>1799</v>
      </c>
      <c r="F2114" s="83" t="s">
        <v>4786</v>
      </c>
      <c r="G2114" s="83" t="str">
        <f t="shared" si="32"/>
        <v>1075  สาขาตลาดเซฟวัน  SAVE ONE MARKET BRANCH</v>
      </c>
      <c r="H2114" s="83">
        <v>25530527</v>
      </c>
    </row>
    <row r="2115" spans="1:8" x14ac:dyDescent="0.25">
      <c r="A2115" s="83" t="s">
        <v>3612</v>
      </c>
      <c r="B2115" s="83" t="str">
        <f>_xlfn.XLOOKUP(A:A,[1]FI_NAME!$A:$A,[1]FI_NAME!$B:$B)</f>
        <v>ธนาคารกรุงไทย จำกัด (มหาชน)</v>
      </c>
      <c r="C2115" s="83" t="str">
        <f>_xlfn.XLOOKUP(B:B,'Swift Code&amp;Bank Name'!B:B,'Swift Code&amp;Bank Name'!C:C)</f>
        <v>KRUNGTHAI BANK PUBLIC COMPANY LIMITED</v>
      </c>
      <c r="D2115" s="83" t="s">
        <v>4787</v>
      </c>
      <c r="E2115" s="83" t="s">
        <v>1386</v>
      </c>
      <c r="F2115" s="83" t="s">
        <v>1387</v>
      </c>
      <c r="G2115" s="83" t="str">
        <f t="shared" si="32"/>
        <v>1076  สาขาละงู  LA NGU BRANCH</v>
      </c>
      <c r="H2115" s="83">
        <v>25530716</v>
      </c>
    </row>
    <row r="2116" spans="1:8" x14ac:dyDescent="0.25">
      <c r="A2116" s="83" t="s">
        <v>3612</v>
      </c>
      <c r="B2116" s="83" t="str">
        <f>_xlfn.XLOOKUP(A:A,[1]FI_NAME!$A:$A,[1]FI_NAME!$B:$B)</f>
        <v>ธนาคารกรุงไทย จำกัด (มหาชน)</v>
      </c>
      <c r="C2116" s="83" t="str">
        <f>_xlfn.XLOOKUP(B:B,'Swift Code&amp;Bank Name'!B:B,'Swift Code&amp;Bank Name'!C:C)</f>
        <v>KRUNGTHAI BANK PUBLIC COMPANY LIMITED</v>
      </c>
      <c r="D2116" s="83" t="s">
        <v>2018</v>
      </c>
      <c r="E2116" s="83" t="s">
        <v>3044</v>
      </c>
      <c r="F2116" s="83" t="s">
        <v>4788</v>
      </c>
      <c r="G2116" s="83" t="str">
        <f t="shared" ref="G2116:G2179" si="33">CONCATENATE(D2116,"  ",E2116,"  ",F2116)</f>
        <v>1081  สาขาโลตัส วังหิน  LOTUS WANGHIN BRANCH</v>
      </c>
      <c r="H2116" s="83">
        <v>25530614</v>
      </c>
    </row>
    <row r="2117" spans="1:8" x14ac:dyDescent="0.25">
      <c r="A2117" s="83" t="s">
        <v>3612</v>
      </c>
      <c r="B2117" s="83" t="str">
        <f>_xlfn.XLOOKUP(A:A,[1]FI_NAME!$A:$A,[1]FI_NAME!$B:$B)</f>
        <v>ธนาคารกรุงไทย จำกัด (มหาชน)</v>
      </c>
      <c r="C2117" s="83" t="str">
        <f>_xlfn.XLOOKUP(B:B,'Swift Code&amp;Bank Name'!B:B,'Swift Code&amp;Bank Name'!C:C)</f>
        <v>KRUNGTHAI BANK PUBLIC COMPANY LIMITED</v>
      </c>
      <c r="D2117" s="83" t="s">
        <v>2021</v>
      </c>
      <c r="E2117" s="83" t="s">
        <v>4789</v>
      </c>
      <c r="F2117" s="83" t="s">
        <v>4790</v>
      </c>
      <c r="G2117" s="83" t="str">
        <f t="shared" si="33"/>
        <v>1082  สาขาห้าแยกฉลอง  HAYAEK CHALONG BRANCH</v>
      </c>
      <c r="H2117" s="83">
        <v>25530617</v>
      </c>
    </row>
    <row r="2118" spans="1:8" x14ac:dyDescent="0.25">
      <c r="A2118" s="83" t="s">
        <v>3612</v>
      </c>
      <c r="B2118" s="83" t="str">
        <f>_xlfn.XLOOKUP(A:A,[1]FI_NAME!$A:$A,[1]FI_NAME!$B:$B)</f>
        <v>ธนาคารกรุงไทย จำกัด (มหาชน)</v>
      </c>
      <c r="C2118" s="83" t="str">
        <f>_xlfn.XLOOKUP(B:B,'Swift Code&amp;Bank Name'!B:B,'Swift Code&amp;Bank Name'!C:C)</f>
        <v>KRUNGTHAI BANK PUBLIC COMPANY LIMITED</v>
      </c>
      <c r="D2118" s="83" t="s">
        <v>3448</v>
      </c>
      <c r="E2118" s="83" t="s">
        <v>2336</v>
      </c>
      <c r="F2118" s="83" t="s">
        <v>4791</v>
      </c>
      <c r="G2118" s="83" t="str">
        <f t="shared" si="33"/>
        <v>1083  สาขาเชิงทะเล  CHERNGTHALAY BRANCH</v>
      </c>
      <c r="H2118" s="83">
        <v>25530618</v>
      </c>
    </row>
    <row r="2119" spans="1:8" x14ac:dyDescent="0.25">
      <c r="A2119" s="83" t="s">
        <v>3612</v>
      </c>
      <c r="B2119" s="83" t="str">
        <f>_xlfn.XLOOKUP(A:A,[1]FI_NAME!$A:$A,[1]FI_NAME!$B:$B)</f>
        <v>ธนาคารกรุงไทย จำกัด (มหาชน)</v>
      </c>
      <c r="C2119" s="83" t="str">
        <f>_xlfn.XLOOKUP(B:B,'Swift Code&amp;Bank Name'!B:B,'Swift Code&amp;Bank Name'!C:C)</f>
        <v>KRUNGTHAI BANK PUBLIC COMPANY LIMITED</v>
      </c>
      <c r="D2119" s="83" t="s">
        <v>2027</v>
      </c>
      <c r="E2119" s="83" t="s">
        <v>4792</v>
      </c>
      <c r="F2119" s="83" t="s">
        <v>4793</v>
      </c>
      <c r="G2119" s="83" t="str">
        <f t="shared" si="33"/>
        <v>1085  สาขาควนขนุน  KHUAN KHANUN BRANCH</v>
      </c>
      <c r="H2119" s="83">
        <v>25530625</v>
      </c>
    </row>
    <row r="2120" spans="1:8" x14ac:dyDescent="0.25">
      <c r="A2120" s="83" t="s">
        <v>3612</v>
      </c>
      <c r="B2120" s="83" t="str">
        <f>_xlfn.XLOOKUP(A:A,[1]FI_NAME!$A:$A,[1]FI_NAME!$B:$B)</f>
        <v>ธนาคารกรุงไทย จำกัด (มหาชน)</v>
      </c>
      <c r="C2120" s="83" t="str">
        <f>_xlfn.XLOOKUP(B:B,'Swift Code&amp;Bank Name'!B:B,'Swift Code&amp;Bank Name'!C:C)</f>
        <v>KRUNGTHAI BANK PUBLIC COMPANY LIMITED</v>
      </c>
      <c r="D2120" s="83" t="s">
        <v>2030</v>
      </c>
      <c r="E2120" s="83" t="s">
        <v>4794</v>
      </c>
      <c r="F2120" s="83" t="s">
        <v>4795</v>
      </c>
      <c r="G2120" s="83" t="str">
        <f t="shared" si="33"/>
        <v>1086  สาขามหาวิทยาลัยศรีนครินทรวิโรฒ ประสานมิตร  SRINAKHARINWIROT UNIVERSITY PRASARNMIT BRANCH</v>
      </c>
      <c r="H2120" s="83">
        <v>25530628</v>
      </c>
    </row>
    <row r="2121" spans="1:8" x14ac:dyDescent="0.25">
      <c r="A2121" s="83" t="s">
        <v>3612</v>
      </c>
      <c r="B2121" s="83" t="str">
        <f>_xlfn.XLOOKUP(A:A,[1]FI_NAME!$A:$A,[1]FI_NAME!$B:$B)</f>
        <v>ธนาคารกรุงไทย จำกัด (มหาชน)</v>
      </c>
      <c r="C2121" s="83" t="str">
        <f>_xlfn.XLOOKUP(B:B,'Swift Code&amp;Bank Name'!B:B,'Swift Code&amp;Bank Name'!C:C)</f>
        <v>KRUNGTHAI BANK PUBLIC COMPANY LIMITED</v>
      </c>
      <c r="D2121" s="83" t="s">
        <v>2033</v>
      </c>
      <c r="E2121" s="83" t="s">
        <v>4796</v>
      </c>
      <c r="F2121" s="83" t="s">
        <v>4797</v>
      </c>
      <c r="G2121" s="83" t="str">
        <f t="shared" si="33"/>
        <v>1089  สาขาบางแสน  BANGSAN BRANCH</v>
      </c>
      <c r="H2121" s="83">
        <v>25530716</v>
      </c>
    </row>
    <row r="2122" spans="1:8" x14ac:dyDescent="0.25">
      <c r="A2122" s="83" t="s">
        <v>3612</v>
      </c>
      <c r="B2122" s="83" t="str">
        <f>_xlfn.XLOOKUP(A:A,[1]FI_NAME!$A:$A,[1]FI_NAME!$B:$B)</f>
        <v>ธนาคารกรุงไทย จำกัด (มหาชน)</v>
      </c>
      <c r="C2122" s="83" t="str">
        <f>_xlfn.XLOOKUP(B:B,'Swift Code&amp;Bank Name'!B:B,'Swift Code&amp;Bank Name'!C:C)</f>
        <v>KRUNGTHAI BANK PUBLIC COMPANY LIMITED</v>
      </c>
      <c r="D2122" s="83" t="s">
        <v>4798</v>
      </c>
      <c r="E2122" s="83" t="s">
        <v>4799</v>
      </c>
      <c r="F2122" s="83" t="s">
        <v>4800</v>
      </c>
      <c r="G2122" s="83" t="str">
        <f t="shared" si="33"/>
        <v>1091  สาขาปลวกแดง  PLUAK DAENG BRANCH</v>
      </c>
      <c r="H2122" s="83">
        <v>25530713</v>
      </c>
    </row>
    <row r="2123" spans="1:8" x14ac:dyDescent="0.25">
      <c r="A2123" s="83" t="s">
        <v>3612</v>
      </c>
      <c r="B2123" s="83" t="str">
        <f>_xlfn.XLOOKUP(A:A,[1]FI_NAME!$A:$A,[1]FI_NAME!$B:$B)</f>
        <v>ธนาคารกรุงไทย จำกัด (มหาชน)</v>
      </c>
      <c r="C2123" s="83" t="str">
        <f>_xlfn.XLOOKUP(B:B,'Swift Code&amp;Bank Name'!B:B,'Swift Code&amp;Bank Name'!C:C)</f>
        <v>KRUNGTHAI BANK PUBLIC COMPANY LIMITED</v>
      </c>
      <c r="D2123" s="83" t="s">
        <v>4801</v>
      </c>
      <c r="E2123" s="83" t="s">
        <v>4802</v>
      </c>
      <c r="F2123" s="83" t="s">
        <v>4803</v>
      </c>
      <c r="G2123" s="83" t="str">
        <f t="shared" si="33"/>
        <v>1092  สาขาศาลากลางจังหวัดขอนแก่น  KHONKAEN CITY HALL BRANCH</v>
      </c>
      <c r="H2123" s="83">
        <v>25530720</v>
      </c>
    </row>
    <row r="2124" spans="1:8" x14ac:dyDescent="0.25">
      <c r="A2124" s="83" t="s">
        <v>3612</v>
      </c>
      <c r="B2124" s="83" t="str">
        <f>_xlfn.XLOOKUP(A:A,[1]FI_NAME!$A:$A,[1]FI_NAME!$B:$B)</f>
        <v>ธนาคารกรุงไทย จำกัด (มหาชน)</v>
      </c>
      <c r="C2124" s="83" t="str">
        <f>_xlfn.XLOOKUP(B:B,'Swift Code&amp;Bank Name'!B:B,'Swift Code&amp;Bank Name'!C:C)</f>
        <v>KRUNGTHAI BANK PUBLIC COMPANY LIMITED</v>
      </c>
      <c r="D2124" s="83" t="s">
        <v>2045</v>
      </c>
      <c r="E2124" s="83" t="s">
        <v>4804</v>
      </c>
      <c r="F2124" s="83" t="s">
        <v>4805</v>
      </c>
      <c r="G2124" s="83" t="str">
        <f t="shared" si="33"/>
        <v>1095  สาขาสูงเม่น  SUNGMEN BRANCH</v>
      </c>
      <c r="H2124" s="83">
        <v>25530830</v>
      </c>
    </row>
    <row r="2125" spans="1:8" x14ac:dyDescent="0.25">
      <c r="A2125" s="83" t="s">
        <v>3612</v>
      </c>
      <c r="B2125" s="83" t="str">
        <f>_xlfn.XLOOKUP(A:A,[1]FI_NAME!$A:$A,[1]FI_NAME!$B:$B)</f>
        <v>ธนาคารกรุงไทย จำกัด (มหาชน)</v>
      </c>
      <c r="C2125" s="83" t="str">
        <f>_xlfn.XLOOKUP(B:B,'Swift Code&amp;Bank Name'!B:B,'Swift Code&amp;Bank Name'!C:C)</f>
        <v>KRUNGTHAI BANK PUBLIC COMPANY LIMITED</v>
      </c>
      <c r="D2125" s="83" t="s">
        <v>2051</v>
      </c>
      <c r="E2125" s="83" t="s">
        <v>3075</v>
      </c>
      <c r="F2125" s="83" t="s">
        <v>4806</v>
      </c>
      <c r="G2125" s="83" t="str">
        <f t="shared" si="33"/>
        <v>1097  สาขาบิ๊กซี ประชาอุทิศ  BIG C PRACHAUTHIT BRANCH</v>
      </c>
      <c r="H2125" s="83">
        <v>25530827</v>
      </c>
    </row>
    <row r="2126" spans="1:8" x14ac:dyDescent="0.25">
      <c r="A2126" s="83" t="s">
        <v>3612</v>
      </c>
      <c r="B2126" s="83" t="str">
        <f>_xlfn.XLOOKUP(A:A,[1]FI_NAME!$A:$A,[1]FI_NAME!$B:$B)</f>
        <v>ธนาคารกรุงไทย จำกัด (มหาชน)</v>
      </c>
      <c r="C2126" s="83" t="str">
        <f>_xlfn.XLOOKUP(B:B,'Swift Code&amp;Bank Name'!B:B,'Swift Code&amp;Bank Name'!C:C)</f>
        <v>KRUNGTHAI BANK PUBLIC COMPANY LIMITED</v>
      </c>
      <c r="D2126" s="83" t="s">
        <v>3456</v>
      </c>
      <c r="E2126" s="83" t="s">
        <v>4807</v>
      </c>
      <c r="F2126" s="83" t="s">
        <v>4808</v>
      </c>
      <c r="G2126" s="83" t="str">
        <f t="shared" si="33"/>
        <v>1098  สาขาศูนย์ราชการจังหวัดพะเยา  PHAYAO GOVERNMENT CENTER BRANCH</v>
      </c>
      <c r="H2126" s="83">
        <v>25530827</v>
      </c>
    </row>
    <row r="2127" spans="1:8" x14ac:dyDescent="0.25">
      <c r="A2127" s="83" t="s">
        <v>3612</v>
      </c>
      <c r="B2127" s="83" t="str">
        <f>_xlfn.XLOOKUP(A:A,[1]FI_NAME!$A:$A,[1]FI_NAME!$B:$B)</f>
        <v>ธนาคารกรุงไทย จำกัด (มหาชน)</v>
      </c>
      <c r="C2127" s="83" t="str">
        <f>_xlfn.XLOOKUP(B:B,'Swift Code&amp;Bank Name'!B:B,'Swift Code&amp;Bank Name'!C:C)</f>
        <v>KRUNGTHAI BANK PUBLIC COMPANY LIMITED</v>
      </c>
      <c r="D2127" s="83" t="s">
        <v>4809</v>
      </c>
      <c r="E2127" s="83" t="s">
        <v>4810</v>
      </c>
      <c r="F2127" s="83" t="s">
        <v>4811</v>
      </c>
      <c r="G2127" s="83" t="str">
        <f t="shared" si="33"/>
        <v>1099  สาขาแม็กซ์แวลู นวมินทร์  MAXVALU NAWAMIN BRANCH</v>
      </c>
      <c r="H2127" s="83">
        <v>25530916</v>
      </c>
    </row>
    <row r="2128" spans="1:8" x14ac:dyDescent="0.25">
      <c r="A2128" s="83" t="s">
        <v>3612</v>
      </c>
      <c r="B2128" s="83" t="str">
        <f>_xlfn.XLOOKUP(A:A,[1]FI_NAME!$A:$A,[1]FI_NAME!$B:$B)</f>
        <v>ธนาคารกรุงไทย จำกัด (มหาชน)</v>
      </c>
      <c r="C2128" s="83" t="str">
        <f>_xlfn.XLOOKUP(B:B,'Swift Code&amp;Bank Name'!B:B,'Swift Code&amp;Bank Name'!C:C)</f>
        <v>KRUNGTHAI BANK PUBLIC COMPANY LIMITED</v>
      </c>
      <c r="D2128" s="83" t="s">
        <v>3459</v>
      </c>
      <c r="E2128" s="83" t="s">
        <v>4812</v>
      </c>
      <c r="F2128" s="83" t="s">
        <v>4813</v>
      </c>
      <c r="G2128" s="83" t="str">
        <f t="shared" si="33"/>
        <v>1100  สาขาศาลากลางจังหวัดสุราษฎร์ธานี  SURAT THANI CITY HALL BRANCH</v>
      </c>
      <c r="H2128" s="83">
        <v>25530924</v>
      </c>
    </row>
    <row r="2129" spans="1:8" x14ac:dyDescent="0.25">
      <c r="A2129" s="83" t="s">
        <v>3612</v>
      </c>
      <c r="B2129" s="83" t="str">
        <f>_xlfn.XLOOKUP(A:A,[1]FI_NAME!$A:$A,[1]FI_NAME!$B:$B)</f>
        <v>ธนาคารกรุงไทย จำกัด (มหาชน)</v>
      </c>
      <c r="C2129" s="83" t="str">
        <f>_xlfn.XLOOKUP(B:B,'Swift Code&amp;Bank Name'!B:B,'Swift Code&amp;Bank Name'!C:C)</f>
        <v>KRUNGTHAI BANK PUBLIC COMPANY LIMITED</v>
      </c>
      <c r="D2129" s="83" t="s">
        <v>3465</v>
      </c>
      <c r="E2129" s="83" t="s">
        <v>4814</v>
      </c>
      <c r="F2129" s="83" t="s">
        <v>4815</v>
      </c>
      <c r="G2129" s="83" t="str">
        <f t="shared" si="33"/>
        <v>1103  สาขาศูนย์ราชการจังหวัดหนองคาย  NONG KHAI GOVERNMENT CENTER BRANCH</v>
      </c>
      <c r="H2129" s="83">
        <v>25531005</v>
      </c>
    </row>
    <row r="2130" spans="1:8" x14ac:dyDescent="0.25">
      <c r="A2130" s="83" t="s">
        <v>3612</v>
      </c>
      <c r="B2130" s="83" t="str">
        <f>_xlfn.XLOOKUP(A:A,[1]FI_NAME!$A:$A,[1]FI_NAME!$B:$B)</f>
        <v>ธนาคารกรุงไทย จำกัด (มหาชน)</v>
      </c>
      <c r="C2130" s="83" t="str">
        <f>_xlfn.XLOOKUP(B:B,'Swift Code&amp;Bank Name'!B:B,'Swift Code&amp;Bank Name'!C:C)</f>
        <v>KRUNGTHAI BANK PUBLIC COMPANY LIMITED</v>
      </c>
      <c r="D2130" s="83" t="s">
        <v>3466</v>
      </c>
      <c r="E2130" s="83" t="s">
        <v>3398</v>
      </c>
      <c r="F2130" s="83" t="s">
        <v>3399</v>
      </c>
      <c r="G2130" s="83" t="str">
        <f t="shared" si="33"/>
        <v>1104  สาขาสัมมากร เพลส รามคำแหง 110  SAMMAKORN PLACE RAMKHAMHAENG 110 BRANCH</v>
      </c>
      <c r="H2130" s="83">
        <v>25531008</v>
      </c>
    </row>
    <row r="2131" spans="1:8" x14ac:dyDescent="0.25">
      <c r="A2131" s="83" t="s">
        <v>3612</v>
      </c>
      <c r="B2131" s="83" t="str">
        <f>_xlfn.XLOOKUP(A:A,[1]FI_NAME!$A:$A,[1]FI_NAME!$B:$B)</f>
        <v>ธนาคารกรุงไทย จำกัด (มหาชน)</v>
      </c>
      <c r="C2131" s="83" t="str">
        <f>_xlfn.XLOOKUP(B:B,'Swift Code&amp;Bank Name'!B:B,'Swift Code&amp;Bank Name'!C:C)</f>
        <v>KRUNGTHAI BANK PUBLIC COMPANY LIMITED</v>
      </c>
      <c r="D2131" s="83" t="s">
        <v>4816</v>
      </c>
      <c r="E2131" s="83" t="s">
        <v>4817</v>
      </c>
      <c r="F2131" s="83" t="s">
        <v>4818</v>
      </c>
      <c r="G2131" s="83" t="str">
        <f t="shared" si="33"/>
        <v>1105  สาขามหาวิทยาลัยเทคโนโลยีสุรนารี  SURANAREE UNIVERSITY OF TECHNOLOGY BRANCH</v>
      </c>
      <c r="H2131" s="83">
        <v>25530923</v>
      </c>
    </row>
    <row r="2132" spans="1:8" x14ac:dyDescent="0.25">
      <c r="A2132" s="83" t="s">
        <v>3612</v>
      </c>
      <c r="B2132" s="83" t="str">
        <f>_xlfn.XLOOKUP(A:A,[1]FI_NAME!$A:$A,[1]FI_NAME!$B:$B)</f>
        <v>ธนาคารกรุงไทย จำกัด (มหาชน)</v>
      </c>
      <c r="C2132" s="83" t="str">
        <f>_xlfn.XLOOKUP(B:B,'Swift Code&amp;Bank Name'!B:B,'Swift Code&amp;Bank Name'!C:C)</f>
        <v>KRUNGTHAI BANK PUBLIC COMPANY LIMITED</v>
      </c>
      <c r="D2132" s="83" t="s">
        <v>4819</v>
      </c>
      <c r="E2132" s="83" t="s">
        <v>4820</v>
      </c>
      <c r="F2132" s="83" t="s">
        <v>4821</v>
      </c>
      <c r="G2132" s="83" t="str">
        <f t="shared" si="33"/>
        <v>1108  สาขาโรงพยาบาลตำรวจ  POLICE GENERAL HOSPITAL BRANCH</v>
      </c>
      <c r="H2132" s="83">
        <v>25530928</v>
      </c>
    </row>
    <row r="2133" spans="1:8" x14ac:dyDescent="0.25">
      <c r="A2133" s="83" t="s">
        <v>3612</v>
      </c>
      <c r="B2133" s="83" t="str">
        <f>_xlfn.XLOOKUP(A:A,[1]FI_NAME!$A:$A,[1]FI_NAME!$B:$B)</f>
        <v>ธนาคารกรุงไทย จำกัด (มหาชน)</v>
      </c>
      <c r="C2133" s="83" t="str">
        <f>_xlfn.XLOOKUP(B:B,'Swift Code&amp;Bank Name'!B:B,'Swift Code&amp;Bank Name'!C:C)</f>
        <v>KRUNGTHAI BANK PUBLIC COMPANY LIMITED</v>
      </c>
      <c r="D2133" s="83" t="s">
        <v>4822</v>
      </c>
      <c r="E2133" s="83" t="s">
        <v>4823</v>
      </c>
      <c r="F2133" s="83" t="s">
        <v>4824</v>
      </c>
      <c r="G2133" s="83" t="str">
        <f t="shared" si="33"/>
        <v>1109  สาขาเนินพลับหวาน (พัทยาซอย 53)  NOENPLUBWAN (PATTAYA SOI 53) BRANCH</v>
      </c>
      <c r="H2133" s="83">
        <v>25531019</v>
      </c>
    </row>
    <row r="2134" spans="1:8" x14ac:dyDescent="0.25">
      <c r="A2134" s="83" t="s">
        <v>3612</v>
      </c>
      <c r="B2134" s="83" t="str">
        <f>_xlfn.XLOOKUP(A:A,[1]FI_NAME!$A:$A,[1]FI_NAME!$B:$B)</f>
        <v>ธนาคารกรุงไทย จำกัด (มหาชน)</v>
      </c>
      <c r="C2134" s="83" t="str">
        <f>_xlfn.XLOOKUP(B:B,'Swift Code&amp;Bank Name'!B:B,'Swift Code&amp;Bank Name'!C:C)</f>
        <v>KRUNGTHAI BANK PUBLIC COMPANY LIMITED</v>
      </c>
      <c r="D2134" s="83" t="s">
        <v>4825</v>
      </c>
      <c r="E2134" s="83" t="s">
        <v>4826</v>
      </c>
      <c r="F2134" s="83" t="s">
        <v>4827</v>
      </c>
      <c r="G2134" s="83" t="str">
        <f t="shared" si="33"/>
        <v>1113  สาขาน้ำพอง  NAM PHONG BRANCH</v>
      </c>
      <c r="H2134" s="83">
        <v>25531111</v>
      </c>
    </row>
    <row r="2135" spans="1:8" x14ac:dyDescent="0.25">
      <c r="A2135" s="83" t="s">
        <v>3612</v>
      </c>
      <c r="B2135" s="83" t="str">
        <f>_xlfn.XLOOKUP(A:A,[1]FI_NAME!$A:$A,[1]FI_NAME!$B:$B)</f>
        <v>ธนาคารกรุงไทย จำกัด (มหาชน)</v>
      </c>
      <c r="C2135" s="83" t="str">
        <f>_xlfn.XLOOKUP(B:B,'Swift Code&amp;Bank Name'!B:B,'Swift Code&amp;Bank Name'!C:C)</f>
        <v>KRUNGTHAI BANK PUBLIC COMPANY LIMITED</v>
      </c>
      <c r="D2135" s="83" t="s">
        <v>4828</v>
      </c>
      <c r="E2135" s="83" t="s">
        <v>3321</v>
      </c>
      <c r="F2135" s="83" t="s">
        <v>4829</v>
      </c>
      <c r="G2135" s="83" t="str">
        <f t="shared" si="33"/>
        <v>1114  สาขาบิ๊กซี อ่อนนุช  BIG C ON NUCH BRANCH</v>
      </c>
      <c r="H2135" s="83">
        <v>25531116</v>
      </c>
    </row>
    <row r="2136" spans="1:8" x14ac:dyDescent="0.25">
      <c r="A2136" s="83" t="s">
        <v>3612</v>
      </c>
      <c r="B2136" s="83" t="str">
        <f>_xlfn.XLOOKUP(A:A,[1]FI_NAME!$A:$A,[1]FI_NAME!$B:$B)</f>
        <v>ธนาคารกรุงไทย จำกัด (มหาชน)</v>
      </c>
      <c r="C2136" s="83" t="str">
        <f>_xlfn.XLOOKUP(B:B,'Swift Code&amp;Bank Name'!B:B,'Swift Code&amp;Bank Name'!C:C)</f>
        <v>KRUNGTHAI BANK PUBLIC COMPANY LIMITED</v>
      </c>
      <c r="D2136" s="83" t="s">
        <v>4830</v>
      </c>
      <c r="E2136" s="83" t="s">
        <v>4831</v>
      </c>
      <c r="F2136" s="83" t="s">
        <v>4832</v>
      </c>
      <c r="G2136" s="83" t="str">
        <f t="shared" si="33"/>
        <v>1117  สาขาศูนย์ราชการจังหวัดหนองบัวลำภู  NONG BUA LUMPHU GOVERNMENT CENTER BRANCH</v>
      </c>
      <c r="H2136" s="83">
        <v>25531123</v>
      </c>
    </row>
    <row r="2137" spans="1:8" x14ac:dyDescent="0.25">
      <c r="A2137" s="83" t="s">
        <v>3612</v>
      </c>
      <c r="B2137" s="83" t="str">
        <f>_xlfn.XLOOKUP(A:A,[1]FI_NAME!$A:$A,[1]FI_NAME!$B:$B)</f>
        <v>ธนาคารกรุงไทย จำกัด (มหาชน)</v>
      </c>
      <c r="C2137" s="83" t="str">
        <f>_xlfn.XLOOKUP(B:B,'Swift Code&amp;Bank Name'!B:B,'Swift Code&amp;Bank Name'!C:C)</f>
        <v>KRUNGTHAI BANK PUBLIC COMPANY LIMITED</v>
      </c>
      <c r="D2137" s="83" t="s">
        <v>4833</v>
      </c>
      <c r="E2137" s="83" t="s">
        <v>4834</v>
      </c>
      <c r="F2137" s="83" t="s">
        <v>4835</v>
      </c>
      <c r="G2137" s="83" t="str">
        <f t="shared" si="33"/>
        <v>1118  สาขาโลตัส หาดใหญ่  LOTUS HAT YAI BRANCH</v>
      </c>
      <c r="H2137" s="83">
        <v>25531202</v>
      </c>
    </row>
    <row r="2138" spans="1:8" x14ac:dyDescent="0.25">
      <c r="A2138" s="83" t="s">
        <v>3612</v>
      </c>
      <c r="B2138" s="83" t="str">
        <f>_xlfn.XLOOKUP(A:A,[1]FI_NAME!$A:$A,[1]FI_NAME!$B:$B)</f>
        <v>ธนาคารกรุงไทย จำกัด (มหาชน)</v>
      </c>
      <c r="C2138" s="83" t="str">
        <f>_xlfn.XLOOKUP(B:B,'Swift Code&amp;Bank Name'!B:B,'Swift Code&amp;Bank Name'!C:C)</f>
        <v>KRUNGTHAI BANK PUBLIC COMPANY LIMITED</v>
      </c>
      <c r="D2138" s="83" t="s">
        <v>4836</v>
      </c>
      <c r="E2138" s="83" t="s">
        <v>3521</v>
      </c>
      <c r="F2138" s="83" t="s">
        <v>3522</v>
      </c>
      <c r="G2138" s="83" t="str">
        <f t="shared" si="33"/>
        <v>1119  สาขาโพนทอง  PHON THONG BRANCH</v>
      </c>
      <c r="H2138" s="83">
        <v>25531123</v>
      </c>
    </row>
    <row r="2139" spans="1:8" x14ac:dyDescent="0.25">
      <c r="A2139" s="83" t="s">
        <v>3612</v>
      </c>
      <c r="B2139" s="83" t="str">
        <f>_xlfn.XLOOKUP(A:A,[1]FI_NAME!$A:$A,[1]FI_NAME!$B:$B)</f>
        <v>ธนาคารกรุงไทย จำกัด (มหาชน)</v>
      </c>
      <c r="C2139" s="83" t="str">
        <f>_xlfn.XLOOKUP(B:B,'Swift Code&amp;Bank Name'!B:B,'Swift Code&amp;Bank Name'!C:C)</f>
        <v>KRUNGTHAI BANK PUBLIC COMPANY LIMITED</v>
      </c>
      <c r="D2139" s="83" t="s">
        <v>4837</v>
      </c>
      <c r="E2139" s="83" t="s">
        <v>4838</v>
      </c>
      <c r="F2139" s="83" t="s">
        <v>4839</v>
      </c>
      <c r="G2139" s="83" t="str">
        <f t="shared" si="33"/>
        <v>1120  สาขาหน้าศูนย์ราชการจังหวัดอำนาจเจริญ  AMNATCHAROEN CITY HALL BRANCH</v>
      </c>
      <c r="H2139" s="83">
        <v>25531126</v>
      </c>
    </row>
    <row r="2140" spans="1:8" x14ac:dyDescent="0.25">
      <c r="A2140" s="83" t="s">
        <v>3612</v>
      </c>
      <c r="B2140" s="83" t="str">
        <f>_xlfn.XLOOKUP(A:A,[1]FI_NAME!$A:$A,[1]FI_NAME!$B:$B)</f>
        <v>ธนาคารกรุงไทย จำกัด (มหาชน)</v>
      </c>
      <c r="C2140" s="83" t="str">
        <f>_xlfn.XLOOKUP(B:B,'Swift Code&amp;Bank Name'!B:B,'Swift Code&amp;Bank Name'!C:C)</f>
        <v>KRUNGTHAI BANK PUBLIC COMPANY LIMITED</v>
      </c>
      <c r="D2140" s="83" t="s">
        <v>3478</v>
      </c>
      <c r="E2140" s="83" t="s">
        <v>4840</v>
      </c>
      <c r="F2140" s="83" t="s">
        <v>4841</v>
      </c>
      <c r="G2140" s="83" t="str">
        <f t="shared" si="33"/>
        <v>1121  สาขาศาลากลางจังหวัดยโสธร  YASOTHON CITY HALL BRANCH</v>
      </c>
      <c r="H2140" s="83">
        <v>25531129</v>
      </c>
    </row>
    <row r="2141" spans="1:8" x14ac:dyDescent="0.25">
      <c r="A2141" s="83" t="s">
        <v>3612</v>
      </c>
      <c r="B2141" s="83" t="str">
        <f>_xlfn.XLOOKUP(A:A,[1]FI_NAME!$A:$A,[1]FI_NAME!$B:$B)</f>
        <v>ธนาคารกรุงไทย จำกัด (มหาชน)</v>
      </c>
      <c r="C2141" s="83" t="str">
        <f>_xlfn.XLOOKUP(B:B,'Swift Code&amp;Bank Name'!B:B,'Swift Code&amp;Bank Name'!C:C)</f>
        <v>KRUNGTHAI BANK PUBLIC COMPANY LIMITED</v>
      </c>
      <c r="D2141" s="83" t="s">
        <v>3481</v>
      </c>
      <c r="E2141" s="83" t="s">
        <v>4842</v>
      </c>
      <c r="F2141" s="83" t="s">
        <v>4843</v>
      </c>
      <c r="G2141" s="83" t="str">
        <f t="shared" si="33"/>
        <v>1122  สาขามีโชคพลาซ่า (เชียงใหม่)  MEE CHOKE PLAZA (CHIANG MAI) BRANCH</v>
      </c>
      <c r="H2141" s="83">
        <v>25531125</v>
      </c>
    </row>
    <row r="2142" spans="1:8" x14ac:dyDescent="0.25">
      <c r="A2142" s="83" t="s">
        <v>3612</v>
      </c>
      <c r="B2142" s="83" t="str">
        <f>_xlfn.XLOOKUP(A:A,[1]FI_NAME!$A:$A,[1]FI_NAME!$B:$B)</f>
        <v>ธนาคารกรุงไทย จำกัด (มหาชน)</v>
      </c>
      <c r="C2142" s="83" t="str">
        <f>_xlfn.XLOOKUP(B:B,'Swift Code&amp;Bank Name'!B:B,'Swift Code&amp;Bank Name'!C:C)</f>
        <v>KRUNGTHAI BANK PUBLIC COMPANY LIMITED</v>
      </c>
      <c r="D2142" s="83" t="s">
        <v>4844</v>
      </c>
      <c r="E2142" s="83" t="s">
        <v>3540</v>
      </c>
      <c r="F2142" s="83" t="s">
        <v>3541</v>
      </c>
      <c r="G2142" s="83" t="str">
        <f t="shared" si="33"/>
        <v>1123  สาขาโรบินสัน ลพบุรี  ROBINSON LOP BURI BRANCH</v>
      </c>
      <c r="H2142" s="83">
        <v>25531125</v>
      </c>
    </row>
    <row r="2143" spans="1:8" x14ac:dyDescent="0.25">
      <c r="A2143" s="83" t="s">
        <v>3612</v>
      </c>
      <c r="B2143" s="83" t="str">
        <f>_xlfn.XLOOKUP(A:A,[1]FI_NAME!$A:$A,[1]FI_NAME!$B:$B)</f>
        <v>ธนาคารกรุงไทย จำกัด (มหาชน)</v>
      </c>
      <c r="C2143" s="83" t="str">
        <f>_xlfn.XLOOKUP(B:B,'Swift Code&amp;Bank Name'!B:B,'Swift Code&amp;Bank Name'!C:C)</f>
        <v>KRUNGTHAI BANK PUBLIC COMPANY LIMITED</v>
      </c>
      <c r="D2143" s="83" t="s">
        <v>3483</v>
      </c>
      <c r="E2143" s="83" t="s">
        <v>4845</v>
      </c>
      <c r="F2143" s="83" t="s">
        <v>4846</v>
      </c>
      <c r="G2143" s="83" t="str">
        <f t="shared" si="33"/>
        <v>1124  สาขาเชอร์รี่ มอลล์ คลองหลวง  CHERRY MALL KLONGLUANG BRANCH</v>
      </c>
      <c r="H2143" s="83">
        <v>25531209</v>
      </c>
    </row>
    <row r="2144" spans="1:8" x14ac:dyDescent="0.25">
      <c r="A2144" s="83" t="s">
        <v>3612</v>
      </c>
      <c r="B2144" s="83" t="str">
        <f>_xlfn.XLOOKUP(A:A,[1]FI_NAME!$A:$A,[1]FI_NAME!$B:$B)</f>
        <v>ธนาคารกรุงไทย จำกัด (มหาชน)</v>
      </c>
      <c r="C2144" s="83" t="str">
        <f>_xlfn.XLOOKUP(B:B,'Swift Code&amp;Bank Name'!B:B,'Swift Code&amp;Bank Name'!C:C)</f>
        <v>KRUNGTHAI BANK PUBLIC COMPANY LIMITED</v>
      </c>
      <c r="D2144" s="83" t="s">
        <v>4847</v>
      </c>
      <c r="E2144" s="83" t="s">
        <v>4848</v>
      </c>
      <c r="F2144" s="83" t="s">
        <v>4849</v>
      </c>
      <c r="G2144" s="83" t="str">
        <f t="shared" si="33"/>
        <v>1125  สาขาบิ๊กซี แจ้งวัฒนะ  BIG C CHAENGWATTANA BRANCH</v>
      </c>
      <c r="H2144" s="83">
        <v>25531216</v>
      </c>
    </row>
    <row r="2145" spans="1:8" x14ac:dyDescent="0.25">
      <c r="A2145" s="83" t="s">
        <v>3612</v>
      </c>
      <c r="B2145" s="83" t="str">
        <f>_xlfn.XLOOKUP(A:A,[1]FI_NAME!$A:$A,[1]FI_NAME!$B:$B)</f>
        <v>ธนาคารกรุงไทย จำกัด (มหาชน)</v>
      </c>
      <c r="C2145" s="83" t="str">
        <f>_xlfn.XLOOKUP(B:B,'Swift Code&amp;Bank Name'!B:B,'Swift Code&amp;Bank Name'!C:C)</f>
        <v>KRUNGTHAI BANK PUBLIC COMPANY LIMITED</v>
      </c>
      <c r="D2145" s="83" t="s">
        <v>4850</v>
      </c>
      <c r="E2145" s="83" t="s">
        <v>4851</v>
      </c>
      <c r="F2145" s="83" t="s">
        <v>4852</v>
      </c>
      <c r="G2145" s="83" t="str">
        <f t="shared" si="33"/>
        <v>1130  สาขาวิภาวดี-รังสิต 64  VIPHAVADI-RANGSIT 64 BRANCH</v>
      </c>
      <c r="H2145" s="83">
        <v>25531220</v>
      </c>
    </row>
    <row r="2146" spans="1:8" x14ac:dyDescent="0.25">
      <c r="A2146" s="83" t="s">
        <v>3612</v>
      </c>
      <c r="B2146" s="83" t="str">
        <f>_xlfn.XLOOKUP(A:A,[1]FI_NAME!$A:$A,[1]FI_NAME!$B:$B)</f>
        <v>ธนาคารกรุงไทย จำกัด (มหาชน)</v>
      </c>
      <c r="C2146" s="83" t="str">
        <f>_xlfn.XLOOKUP(B:B,'Swift Code&amp;Bank Name'!B:B,'Swift Code&amp;Bank Name'!C:C)</f>
        <v>KRUNGTHAI BANK PUBLIC COMPANY LIMITED</v>
      </c>
      <c r="D2146" s="83" t="s">
        <v>3486</v>
      </c>
      <c r="E2146" s="83" t="s">
        <v>4853</v>
      </c>
      <c r="F2146" s="83" t="s">
        <v>4854</v>
      </c>
      <c r="G2146" s="83" t="str">
        <f t="shared" si="33"/>
        <v>1131  สาขาพหลโยธิน 62/1  PHAHONYOTHIN 62/1 BRANCH</v>
      </c>
      <c r="H2146" s="83">
        <v>25531223</v>
      </c>
    </row>
    <row r="2147" spans="1:8" x14ac:dyDescent="0.25">
      <c r="A2147" s="83" t="s">
        <v>3612</v>
      </c>
      <c r="B2147" s="83" t="str">
        <f>_xlfn.XLOOKUP(A:A,[1]FI_NAME!$A:$A,[1]FI_NAME!$B:$B)</f>
        <v>ธนาคารกรุงไทย จำกัด (มหาชน)</v>
      </c>
      <c r="C2147" s="83" t="str">
        <f>_xlfn.XLOOKUP(B:B,'Swift Code&amp;Bank Name'!B:B,'Swift Code&amp;Bank Name'!C:C)</f>
        <v>KRUNGTHAI BANK PUBLIC COMPANY LIMITED</v>
      </c>
      <c r="D2147" s="83" t="s">
        <v>4855</v>
      </c>
      <c r="E2147" s="83" t="s">
        <v>4856</v>
      </c>
      <c r="F2147" s="83" t="s">
        <v>4857</v>
      </c>
      <c r="G2147" s="83" t="str">
        <f t="shared" si="33"/>
        <v>1132  สาขากองทัพเรือวังนันทอุทยาน  NANTA-UTTAYAN ROYAL THAI NAVY BRANCH</v>
      </c>
      <c r="H2147" s="83">
        <v>25531217</v>
      </c>
    </row>
    <row r="2148" spans="1:8" x14ac:dyDescent="0.25">
      <c r="A2148" s="83" t="s">
        <v>3612</v>
      </c>
      <c r="B2148" s="83" t="str">
        <f>_xlfn.XLOOKUP(A:A,[1]FI_NAME!$A:$A,[1]FI_NAME!$B:$B)</f>
        <v>ธนาคารกรุงไทย จำกัด (มหาชน)</v>
      </c>
      <c r="C2148" s="83" t="str">
        <f>_xlfn.XLOOKUP(B:B,'Swift Code&amp;Bank Name'!B:B,'Swift Code&amp;Bank Name'!C:C)</f>
        <v>KRUNGTHAI BANK PUBLIC COMPANY LIMITED</v>
      </c>
      <c r="D2148" s="83" t="s">
        <v>4858</v>
      </c>
      <c r="E2148" s="83" t="s">
        <v>4859</v>
      </c>
      <c r="F2148" s="83" t="s">
        <v>4860</v>
      </c>
      <c r="G2148" s="83" t="str">
        <f t="shared" si="33"/>
        <v>1135  สาขาโรงพยาบาลพุทธชินราชพิษณุโลก  BUDDHACHINARAJ HOSPITAL PHITSANULOK BRANCH</v>
      </c>
      <c r="H2148" s="83">
        <v>25531228</v>
      </c>
    </row>
    <row r="2149" spans="1:8" x14ac:dyDescent="0.25">
      <c r="A2149" s="83" t="s">
        <v>3612</v>
      </c>
      <c r="B2149" s="83" t="str">
        <f>_xlfn.XLOOKUP(A:A,[1]FI_NAME!$A:$A,[1]FI_NAME!$B:$B)</f>
        <v>ธนาคารกรุงไทย จำกัด (มหาชน)</v>
      </c>
      <c r="C2149" s="83" t="str">
        <f>_xlfn.XLOOKUP(B:B,'Swift Code&amp;Bank Name'!B:B,'Swift Code&amp;Bank Name'!C:C)</f>
        <v>KRUNGTHAI BANK PUBLIC COMPANY LIMITED</v>
      </c>
      <c r="D2149" s="83" t="s">
        <v>4861</v>
      </c>
      <c r="E2149" s="83" t="s">
        <v>4862</v>
      </c>
      <c r="F2149" s="83" t="s">
        <v>4863</v>
      </c>
      <c r="G2149" s="83" t="str">
        <f t="shared" si="33"/>
        <v>1137  สาขาโลตัส รัตนาธิเบศร์  LOTUS RATTANATIBET BRANCH</v>
      </c>
      <c r="H2149" s="83">
        <v>25531229</v>
      </c>
    </row>
    <row r="2150" spans="1:8" x14ac:dyDescent="0.25">
      <c r="A2150" s="83" t="s">
        <v>3612</v>
      </c>
      <c r="B2150" s="83" t="str">
        <f>_xlfn.XLOOKUP(A:A,[1]FI_NAME!$A:$A,[1]FI_NAME!$B:$B)</f>
        <v>ธนาคารกรุงไทย จำกัด (มหาชน)</v>
      </c>
      <c r="C2150" s="83" t="str">
        <f>_xlfn.XLOOKUP(B:B,'Swift Code&amp;Bank Name'!B:B,'Swift Code&amp;Bank Name'!C:C)</f>
        <v>KRUNGTHAI BANK PUBLIC COMPANY LIMITED</v>
      </c>
      <c r="D2150" s="83" t="s">
        <v>4864</v>
      </c>
      <c r="E2150" s="83" t="s">
        <v>4865</v>
      </c>
      <c r="F2150" s="83" t="s">
        <v>4866</v>
      </c>
      <c r="G2150" s="83" t="str">
        <f t="shared" si="33"/>
        <v>1138  สาขาศาลากลางจังหวัดเพชรบุรี  PHETCHABURI CITY HALL BRANCH</v>
      </c>
      <c r="H2150" s="83">
        <v>25540210</v>
      </c>
    </row>
    <row r="2151" spans="1:8" x14ac:dyDescent="0.25">
      <c r="A2151" s="83" t="s">
        <v>3612</v>
      </c>
      <c r="B2151" s="83" t="str">
        <f>_xlfn.XLOOKUP(A:A,[1]FI_NAME!$A:$A,[1]FI_NAME!$B:$B)</f>
        <v>ธนาคารกรุงไทย จำกัด (มหาชน)</v>
      </c>
      <c r="C2151" s="83" t="str">
        <f>_xlfn.XLOOKUP(B:B,'Swift Code&amp;Bank Name'!B:B,'Swift Code&amp;Bank Name'!C:C)</f>
        <v>KRUNGTHAI BANK PUBLIC COMPANY LIMITED</v>
      </c>
      <c r="D2151" s="83" t="s">
        <v>4867</v>
      </c>
      <c r="E2151" s="83" t="s">
        <v>4868</v>
      </c>
      <c r="F2151" s="83" t="s">
        <v>4869</v>
      </c>
      <c r="G2151" s="83" t="str">
        <f t="shared" si="33"/>
        <v>1140  สาขาโลตัส ชุมแพ  LOTUS CHUMPHAE BRANCH</v>
      </c>
      <c r="H2151" s="83">
        <v>25540324</v>
      </c>
    </row>
    <row r="2152" spans="1:8" x14ac:dyDescent="0.25">
      <c r="A2152" s="83" t="s">
        <v>3612</v>
      </c>
      <c r="B2152" s="83" t="str">
        <f>_xlfn.XLOOKUP(A:A,[1]FI_NAME!$A:$A,[1]FI_NAME!$B:$B)</f>
        <v>ธนาคารกรุงไทย จำกัด (มหาชน)</v>
      </c>
      <c r="C2152" s="83" t="str">
        <f>_xlfn.XLOOKUP(B:B,'Swift Code&amp;Bank Name'!B:B,'Swift Code&amp;Bank Name'!C:C)</f>
        <v>KRUNGTHAI BANK PUBLIC COMPANY LIMITED</v>
      </c>
      <c r="D2152" s="83" t="s">
        <v>4870</v>
      </c>
      <c r="E2152" s="83" t="s">
        <v>2647</v>
      </c>
      <c r="F2152" s="83" t="s">
        <v>2648</v>
      </c>
      <c r="G2152" s="83" t="str">
        <f t="shared" si="33"/>
        <v>1141  สาขาเซ็นทรัล เชียงราย  CENTRAL CHIANGRAI BRANCH</v>
      </c>
      <c r="H2152" s="83">
        <v>25540330</v>
      </c>
    </row>
    <row r="2153" spans="1:8" x14ac:dyDescent="0.25">
      <c r="A2153" s="83" t="s">
        <v>3612</v>
      </c>
      <c r="B2153" s="83" t="str">
        <f>_xlfn.XLOOKUP(A:A,[1]FI_NAME!$A:$A,[1]FI_NAME!$B:$B)</f>
        <v>ธนาคารกรุงไทย จำกัด (มหาชน)</v>
      </c>
      <c r="C2153" s="83" t="str">
        <f>_xlfn.XLOOKUP(B:B,'Swift Code&amp;Bank Name'!B:B,'Swift Code&amp;Bank Name'!C:C)</f>
        <v>KRUNGTHAI BANK PUBLIC COMPANY LIMITED</v>
      </c>
      <c r="D2153" s="83" t="s">
        <v>4871</v>
      </c>
      <c r="E2153" s="83" t="s">
        <v>4872</v>
      </c>
      <c r="F2153" s="83" t="s">
        <v>4873</v>
      </c>
      <c r="G2153" s="83" t="str">
        <f t="shared" si="33"/>
        <v>1142  สาขาหอนาฬิกา (นครศรีธรรมราช)  HORNARIKA (NAKHON SI THAMMARAT) BRANCH</v>
      </c>
      <c r="H2153" s="83">
        <v>25540331</v>
      </c>
    </row>
    <row r="2154" spans="1:8" x14ac:dyDescent="0.25">
      <c r="A2154" s="83" t="s">
        <v>3612</v>
      </c>
      <c r="B2154" s="83" t="str">
        <f>_xlfn.XLOOKUP(A:A,[1]FI_NAME!$A:$A,[1]FI_NAME!$B:$B)</f>
        <v>ธนาคารกรุงไทย จำกัด (มหาชน)</v>
      </c>
      <c r="C2154" s="83" t="str">
        <f>_xlfn.XLOOKUP(B:B,'Swift Code&amp;Bank Name'!B:B,'Swift Code&amp;Bank Name'!C:C)</f>
        <v>KRUNGTHAI BANK PUBLIC COMPANY LIMITED</v>
      </c>
      <c r="D2154" s="83" t="s">
        <v>4874</v>
      </c>
      <c r="E2154" s="83" t="s">
        <v>3318</v>
      </c>
      <c r="F2154" s="83" t="s">
        <v>4875</v>
      </c>
      <c r="G2154" s="83" t="str">
        <f t="shared" si="33"/>
        <v>1146  สาขาถนนบางขุนเทียน-ชายทะเล  THANON BANGKHUNTHIAN - CHAITHALAY BRANCH</v>
      </c>
      <c r="H2154" s="83">
        <v>25540429</v>
      </c>
    </row>
    <row r="2155" spans="1:8" x14ac:dyDescent="0.25">
      <c r="A2155" s="83" t="s">
        <v>3612</v>
      </c>
      <c r="B2155" s="83" t="str">
        <f>_xlfn.XLOOKUP(A:A,[1]FI_NAME!$A:$A,[1]FI_NAME!$B:$B)</f>
        <v>ธนาคารกรุงไทย จำกัด (มหาชน)</v>
      </c>
      <c r="C2155" s="83" t="str">
        <f>_xlfn.XLOOKUP(B:B,'Swift Code&amp;Bank Name'!B:B,'Swift Code&amp;Bank Name'!C:C)</f>
        <v>KRUNGTHAI BANK PUBLIC COMPANY LIMITED</v>
      </c>
      <c r="D2155" s="83" t="s">
        <v>3490</v>
      </c>
      <c r="E2155" s="83" t="s">
        <v>4876</v>
      </c>
      <c r="F2155" s="83" t="s">
        <v>4877</v>
      </c>
      <c r="G2155" s="83" t="str">
        <f t="shared" si="33"/>
        <v>1147  สาขาบางปลา  BANGPLA BRANCH</v>
      </c>
      <c r="H2155" s="83">
        <v>25540512</v>
      </c>
    </row>
    <row r="2156" spans="1:8" x14ac:dyDescent="0.25">
      <c r="A2156" s="83" t="s">
        <v>3612</v>
      </c>
      <c r="B2156" s="83" t="str">
        <f>_xlfn.XLOOKUP(A:A,[1]FI_NAME!$A:$A,[1]FI_NAME!$B:$B)</f>
        <v>ธนาคารกรุงไทย จำกัด (มหาชน)</v>
      </c>
      <c r="C2156" s="83" t="str">
        <f>_xlfn.XLOOKUP(B:B,'Swift Code&amp;Bank Name'!B:B,'Swift Code&amp;Bank Name'!C:C)</f>
        <v>KRUNGTHAI BANK PUBLIC COMPANY LIMITED</v>
      </c>
      <c r="D2156" s="83" t="s">
        <v>4878</v>
      </c>
      <c r="E2156" s="83" t="s">
        <v>4879</v>
      </c>
      <c r="F2156" s="83" t="s">
        <v>4880</v>
      </c>
      <c r="G2156" s="83" t="str">
        <f t="shared" si="33"/>
        <v>1148  สาขาถนนเทพประสิทธิ์ (พัทยา)  THANON THEPPRASIT (PATTAYA) BRANCH</v>
      </c>
      <c r="H2156" s="83">
        <v>25540527</v>
      </c>
    </row>
    <row r="2157" spans="1:8" x14ac:dyDescent="0.25">
      <c r="A2157" s="83" t="s">
        <v>3612</v>
      </c>
      <c r="B2157" s="83" t="str">
        <f>_xlfn.XLOOKUP(A:A,[1]FI_NAME!$A:$A,[1]FI_NAME!$B:$B)</f>
        <v>ธนาคารกรุงไทย จำกัด (มหาชน)</v>
      </c>
      <c r="C2157" s="83" t="str">
        <f>_xlfn.XLOOKUP(B:B,'Swift Code&amp;Bank Name'!B:B,'Swift Code&amp;Bank Name'!C:C)</f>
        <v>KRUNGTHAI BANK PUBLIC COMPANY LIMITED</v>
      </c>
      <c r="D2157" s="83" t="s">
        <v>4881</v>
      </c>
      <c r="E2157" s="83" t="s">
        <v>4882</v>
      </c>
      <c r="F2157" s="83" t="s">
        <v>4883</v>
      </c>
      <c r="G2157" s="83" t="str">
        <f t="shared" si="33"/>
        <v>1153  สาขาศาลากลางจังหวัดเลย  LOEI CITY HALL BRANCH</v>
      </c>
      <c r="H2157" s="83">
        <v>25540429</v>
      </c>
    </row>
    <row r="2158" spans="1:8" x14ac:dyDescent="0.25">
      <c r="A2158" s="83" t="s">
        <v>3612</v>
      </c>
      <c r="B2158" s="83" t="str">
        <f>_xlfn.XLOOKUP(A:A,[1]FI_NAME!$A:$A,[1]FI_NAME!$B:$B)</f>
        <v>ธนาคารกรุงไทย จำกัด (มหาชน)</v>
      </c>
      <c r="C2158" s="83" t="str">
        <f>_xlfn.XLOOKUP(B:B,'Swift Code&amp;Bank Name'!B:B,'Swift Code&amp;Bank Name'!C:C)</f>
        <v>KRUNGTHAI BANK PUBLIC COMPANY LIMITED</v>
      </c>
      <c r="D2158" s="83" t="s">
        <v>4884</v>
      </c>
      <c r="E2158" s="83" t="s">
        <v>4885</v>
      </c>
      <c r="F2158" s="83" t="s">
        <v>4886</v>
      </c>
      <c r="G2158" s="83" t="str">
        <f t="shared" si="33"/>
        <v>1155  สาขาสี่แยกบึงกาฬ  SIYAKE BUNGKAN BRANCH</v>
      </c>
      <c r="H2158" s="83">
        <v>25540610</v>
      </c>
    </row>
    <row r="2159" spans="1:8" x14ac:dyDescent="0.25">
      <c r="A2159" s="83" t="s">
        <v>3612</v>
      </c>
      <c r="B2159" s="83" t="str">
        <f>_xlfn.XLOOKUP(A:A,[1]FI_NAME!$A:$A,[1]FI_NAME!$B:$B)</f>
        <v>ธนาคารกรุงไทย จำกัด (มหาชน)</v>
      </c>
      <c r="C2159" s="83" t="str">
        <f>_xlfn.XLOOKUP(B:B,'Swift Code&amp;Bank Name'!B:B,'Swift Code&amp;Bank Name'!C:C)</f>
        <v>KRUNGTHAI BANK PUBLIC COMPANY LIMITED</v>
      </c>
      <c r="D2159" s="83" t="s">
        <v>4887</v>
      </c>
      <c r="E2159" s="83" t="s">
        <v>4888</v>
      </c>
      <c r="F2159" s="83" t="s">
        <v>4889</v>
      </c>
      <c r="G2159" s="83" t="str">
        <f t="shared" si="33"/>
        <v>1157  สาขาร้านสหกรณ์จังหวัดตราด  TRAT CONSUMER STORE COOPERATIVE BRANCH</v>
      </c>
      <c r="H2159" s="83">
        <v>25540706</v>
      </c>
    </row>
    <row r="2160" spans="1:8" x14ac:dyDescent="0.25">
      <c r="A2160" s="83" t="s">
        <v>3612</v>
      </c>
      <c r="B2160" s="83" t="str">
        <f>_xlfn.XLOOKUP(A:A,[1]FI_NAME!$A:$A,[1]FI_NAME!$B:$B)</f>
        <v>ธนาคารกรุงไทย จำกัด (มหาชน)</v>
      </c>
      <c r="C2160" s="83" t="str">
        <f>_xlfn.XLOOKUP(B:B,'Swift Code&amp;Bank Name'!B:B,'Swift Code&amp;Bank Name'!C:C)</f>
        <v>KRUNGTHAI BANK PUBLIC COMPANY LIMITED</v>
      </c>
      <c r="D2160" s="83" t="s">
        <v>2060</v>
      </c>
      <c r="E2160" s="83" t="s">
        <v>4890</v>
      </c>
      <c r="F2160" s="83" t="s">
        <v>4891</v>
      </c>
      <c r="G2160" s="83" t="str">
        <f t="shared" si="33"/>
        <v>1160  สาขาเดอะไนน์ ถนนพระราม9  THE NINE RAMA 9 ROAD BRANCH</v>
      </c>
      <c r="H2160" s="83">
        <v>25540720</v>
      </c>
    </row>
    <row r="2161" spans="1:8" x14ac:dyDescent="0.25">
      <c r="A2161" s="83" t="s">
        <v>3612</v>
      </c>
      <c r="B2161" s="83" t="str">
        <f>_xlfn.XLOOKUP(A:A,[1]FI_NAME!$A:$A,[1]FI_NAME!$B:$B)</f>
        <v>ธนาคารกรุงไทย จำกัด (มหาชน)</v>
      </c>
      <c r="C2161" s="83" t="str">
        <f>_xlfn.XLOOKUP(B:B,'Swift Code&amp;Bank Name'!B:B,'Swift Code&amp;Bank Name'!C:C)</f>
        <v>KRUNGTHAI BANK PUBLIC COMPANY LIMITED</v>
      </c>
      <c r="D2161" s="83" t="s">
        <v>4892</v>
      </c>
      <c r="E2161" s="83" t="s">
        <v>1131</v>
      </c>
      <c r="F2161" s="83" t="s">
        <v>1132</v>
      </c>
      <c r="G2161" s="83" t="str">
        <f t="shared" si="33"/>
        <v>1170  สาขาพิมาย  PHIMAI BRANCH</v>
      </c>
      <c r="H2161" s="83">
        <v>25540823</v>
      </c>
    </row>
    <row r="2162" spans="1:8" x14ac:dyDescent="0.25">
      <c r="A2162" s="83" t="s">
        <v>3612</v>
      </c>
      <c r="B2162" s="83" t="str">
        <f>_xlfn.XLOOKUP(A:A,[1]FI_NAME!$A:$A,[1]FI_NAME!$B:$B)</f>
        <v>ธนาคารกรุงไทย จำกัด (มหาชน)</v>
      </c>
      <c r="C2162" s="83" t="str">
        <f>_xlfn.XLOOKUP(B:B,'Swift Code&amp;Bank Name'!B:B,'Swift Code&amp;Bank Name'!C:C)</f>
        <v>KRUNGTHAI BANK PUBLIC COMPANY LIMITED</v>
      </c>
      <c r="D2162" s="83" t="s">
        <v>4893</v>
      </c>
      <c r="E2162" s="83" t="s">
        <v>3484</v>
      </c>
      <c r="F2162" s="83" t="s">
        <v>4894</v>
      </c>
      <c r="G2162" s="83" t="str">
        <f t="shared" si="33"/>
        <v>1171  สาขาเวียงป่าเป้า  WIANGPAPAO BRANCH</v>
      </c>
      <c r="H2162" s="83">
        <v>25540902</v>
      </c>
    </row>
    <row r="2163" spans="1:8" x14ac:dyDescent="0.25">
      <c r="A2163" s="83" t="s">
        <v>3612</v>
      </c>
      <c r="B2163" s="83" t="str">
        <f>_xlfn.XLOOKUP(A:A,[1]FI_NAME!$A:$A,[1]FI_NAME!$B:$B)</f>
        <v>ธนาคารกรุงไทย จำกัด (มหาชน)</v>
      </c>
      <c r="C2163" s="83" t="str">
        <f>_xlfn.XLOOKUP(B:B,'Swift Code&amp;Bank Name'!B:B,'Swift Code&amp;Bank Name'!C:C)</f>
        <v>KRUNGTHAI BANK PUBLIC COMPANY LIMITED</v>
      </c>
      <c r="D2163" s="83" t="s">
        <v>2078</v>
      </c>
      <c r="E2163" s="83" t="s">
        <v>1347</v>
      </c>
      <c r="F2163" s="83" t="s">
        <v>1348</v>
      </c>
      <c r="G2163" s="83" t="str">
        <f t="shared" si="33"/>
        <v>1172  สาขาสิชล  SICHON BRANCH</v>
      </c>
      <c r="H2163" s="83">
        <v>25540916</v>
      </c>
    </row>
    <row r="2164" spans="1:8" x14ac:dyDescent="0.25">
      <c r="A2164" s="83" t="s">
        <v>3612</v>
      </c>
      <c r="B2164" s="83" t="str">
        <f>_xlfn.XLOOKUP(A:A,[1]FI_NAME!$A:$A,[1]FI_NAME!$B:$B)</f>
        <v>ธนาคารกรุงไทย จำกัด (มหาชน)</v>
      </c>
      <c r="C2164" s="83" t="str">
        <f>_xlfn.XLOOKUP(B:B,'Swift Code&amp;Bank Name'!B:B,'Swift Code&amp;Bank Name'!C:C)</f>
        <v>KRUNGTHAI BANK PUBLIC COMPANY LIMITED</v>
      </c>
      <c r="D2164" s="83" t="s">
        <v>2081</v>
      </c>
      <c r="E2164" s="83" t="s">
        <v>4895</v>
      </c>
      <c r="F2164" s="83" t="s">
        <v>4896</v>
      </c>
      <c r="G2164" s="83" t="str">
        <f t="shared" si="33"/>
        <v>1174  สาขาสังขละบุรี  SUNGKHABURI BRANCH</v>
      </c>
      <c r="H2164" s="83">
        <v>25540826</v>
      </c>
    </row>
    <row r="2165" spans="1:8" x14ac:dyDescent="0.25">
      <c r="A2165" s="83" t="s">
        <v>3612</v>
      </c>
      <c r="B2165" s="83" t="str">
        <f>_xlfn.XLOOKUP(A:A,[1]FI_NAME!$A:$A,[1]FI_NAME!$B:$B)</f>
        <v>ธนาคารกรุงไทย จำกัด (มหาชน)</v>
      </c>
      <c r="C2165" s="83" t="str">
        <f>_xlfn.XLOOKUP(B:B,'Swift Code&amp;Bank Name'!B:B,'Swift Code&amp;Bank Name'!C:C)</f>
        <v>KRUNGTHAI BANK PUBLIC COMPANY LIMITED</v>
      </c>
      <c r="D2165" s="83" t="s">
        <v>3506</v>
      </c>
      <c r="E2165" s="83" t="s">
        <v>2700</v>
      </c>
      <c r="F2165" s="83" t="s">
        <v>2701</v>
      </c>
      <c r="G2165" s="83" t="str">
        <f t="shared" si="33"/>
        <v>1175  สาขาปัว  PUA BRANCH</v>
      </c>
      <c r="H2165" s="83">
        <v>25540923</v>
      </c>
    </row>
    <row r="2166" spans="1:8" x14ac:dyDescent="0.25">
      <c r="A2166" s="83" t="s">
        <v>3612</v>
      </c>
      <c r="B2166" s="83" t="str">
        <f>_xlfn.XLOOKUP(A:A,[1]FI_NAME!$A:$A,[1]FI_NAME!$B:$B)</f>
        <v>ธนาคารกรุงไทย จำกัด (มหาชน)</v>
      </c>
      <c r="C2166" s="83" t="str">
        <f>_xlfn.XLOOKUP(B:B,'Swift Code&amp;Bank Name'!B:B,'Swift Code&amp;Bank Name'!C:C)</f>
        <v>KRUNGTHAI BANK PUBLIC COMPANY LIMITED</v>
      </c>
      <c r="D2166" s="83" t="s">
        <v>4897</v>
      </c>
      <c r="E2166" s="83" t="s">
        <v>4898</v>
      </c>
      <c r="F2166" s="83" t="s">
        <v>4899</v>
      </c>
      <c r="G2166" s="83" t="str">
        <f t="shared" si="33"/>
        <v>1177  สาขาศูนย์ราชการจังหวัดสกลนคร  SAKON  NAKHON GOVERNMENT CENTER BRANCH</v>
      </c>
      <c r="H2166" s="83">
        <v>25540923</v>
      </c>
    </row>
    <row r="2167" spans="1:8" x14ac:dyDescent="0.25">
      <c r="A2167" s="83" t="s">
        <v>3612</v>
      </c>
      <c r="B2167" s="83" t="str">
        <f>_xlfn.XLOOKUP(A:A,[1]FI_NAME!$A:$A,[1]FI_NAME!$B:$B)</f>
        <v>ธนาคารกรุงไทย จำกัด (มหาชน)</v>
      </c>
      <c r="C2167" s="83" t="str">
        <f>_xlfn.XLOOKUP(B:B,'Swift Code&amp;Bank Name'!B:B,'Swift Code&amp;Bank Name'!C:C)</f>
        <v>KRUNGTHAI BANK PUBLIC COMPANY LIMITED</v>
      </c>
      <c r="D2167" s="83" t="s">
        <v>4900</v>
      </c>
      <c r="E2167" s="83" t="s">
        <v>4901</v>
      </c>
      <c r="F2167" s="83" t="s">
        <v>4902</v>
      </c>
      <c r="G2167" s="83" t="str">
        <f t="shared" si="33"/>
        <v>1179  สาขาศาลากลางจังหวัดร้อยเอ็ด  ROI-ET CITY HALL BRANCH</v>
      </c>
      <c r="H2167" s="83">
        <v>25540927</v>
      </c>
    </row>
    <row r="2168" spans="1:8" x14ac:dyDescent="0.25">
      <c r="A2168" s="83" t="s">
        <v>3612</v>
      </c>
      <c r="B2168" s="83" t="str">
        <f>_xlfn.XLOOKUP(A:A,[1]FI_NAME!$A:$A,[1]FI_NAME!$B:$B)</f>
        <v>ธนาคารกรุงไทย จำกัด (มหาชน)</v>
      </c>
      <c r="C2168" s="83" t="str">
        <f>_xlfn.XLOOKUP(B:B,'Swift Code&amp;Bank Name'!B:B,'Swift Code&amp;Bank Name'!C:C)</f>
        <v>KRUNGTHAI BANK PUBLIC COMPANY LIMITED</v>
      </c>
      <c r="D2168" s="83" t="s">
        <v>4903</v>
      </c>
      <c r="E2168" s="83" t="s">
        <v>4904</v>
      </c>
      <c r="F2168" s="83" t="s">
        <v>4905</v>
      </c>
      <c r="G2168" s="83" t="str">
        <f t="shared" si="33"/>
        <v>1180  สาขาศาลากลางจังหวัดมหาสารคาม  MAHASARAKHAM CITY HALL BRANCH</v>
      </c>
      <c r="H2168" s="83">
        <v>25541127</v>
      </c>
    </row>
    <row r="2169" spans="1:8" x14ac:dyDescent="0.25">
      <c r="A2169" s="83" t="s">
        <v>3612</v>
      </c>
      <c r="B2169" s="83" t="str">
        <f>_xlfn.XLOOKUP(A:A,[1]FI_NAME!$A:$A,[1]FI_NAME!$B:$B)</f>
        <v>ธนาคารกรุงไทย จำกัด (มหาชน)</v>
      </c>
      <c r="C2169" s="83" t="str">
        <f>_xlfn.XLOOKUP(B:B,'Swift Code&amp;Bank Name'!B:B,'Swift Code&amp;Bank Name'!C:C)</f>
        <v>KRUNGTHAI BANK PUBLIC COMPANY LIMITED</v>
      </c>
      <c r="D2169" s="83" t="s">
        <v>4906</v>
      </c>
      <c r="E2169" s="83" t="s">
        <v>4907</v>
      </c>
      <c r="F2169" s="83" t="s">
        <v>4908</v>
      </c>
      <c r="G2169" s="83" t="str">
        <f t="shared" si="33"/>
        <v>1185  สาขาโลตัส ตาก  LOTUS TAK BRANCH</v>
      </c>
      <c r="H2169" s="83">
        <v>25541006</v>
      </c>
    </row>
    <row r="2170" spans="1:8" x14ac:dyDescent="0.25">
      <c r="A2170" s="83" t="s">
        <v>3612</v>
      </c>
      <c r="B2170" s="83" t="str">
        <f>_xlfn.XLOOKUP(A:A,[1]FI_NAME!$A:$A,[1]FI_NAME!$B:$B)</f>
        <v>ธนาคารกรุงไทย จำกัด (มหาชน)</v>
      </c>
      <c r="C2170" s="83" t="str">
        <f>_xlfn.XLOOKUP(B:B,'Swift Code&amp;Bank Name'!B:B,'Swift Code&amp;Bank Name'!C:C)</f>
        <v>KRUNGTHAI BANK PUBLIC COMPANY LIMITED</v>
      </c>
      <c r="D2170" s="83" t="s">
        <v>4909</v>
      </c>
      <c r="E2170" s="83" t="s">
        <v>2669</v>
      </c>
      <c r="F2170" s="83" t="s">
        <v>2670</v>
      </c>
      <c r="G2170" s="83" t="str">
        <f t="shared" si="33"/>
        <v>1187  สาขาเซ็นทรัล พิษณุโลก  CENTRAL PHITSANULOK BRANCH</v>
      </c>
      <c r="H2170" s="83">
        <v>25541020</v>
      </c>
    </row>
    <row r="2171" spans="1:8" x14ac:dyDescent="0.25">
      <c r="A2171" s="83" t="s">
        <v>3612</v>
      </c>
      <c r="B2171" s="83" t="str">
        <f>_xlfn.XLOOKUP(A:A,[1]FI_NAME!$A:$A,[1]FI_NAME!$B:$B)</f>
        <v>ธนาคารกรุงไทย จำกัด (มหาชน)</v>
      </c>
      <c r="C2171" s="83" t="str">
        <f>_xlfn.XLOOKUP(B:B,'Swift Code&amp;Bank Name'!B:B,'Swift Code&amp;Bank Name'!C:C)</f>
        <v>KRUNGTHAI BANK PUBLIC COMPANY LIMITED</v>
      </c>
      <c r="D2171" s="83" t="s">
        <v>4910</v>
      </c>
      <c r="E2171" s="83" t="s">
        <v>4911</v>
      </c>
      <c r="F2171" s="83" t="s">
        <v>4912</v>
      </c>
      <c r="G2171" s="83" t="str">
        <f t="shared" si="33"/>
        <v>1188  สาขาการกีฬาแห่งประเทศไทย (หัวหมาก)  SPORTS AUTHORITY OF THAILAND (HUAMARK) BRANCH</v>
      </c>
      <c r="H2171" s="83">
        <v>25541108</v>
      </c>
    </row>
    <row r="2172" spans="1:8" x14ac:dyDescent="0.25">
      <c r="A2172" s="83" t="s">
        <v>3612</v>
      </c>
      <c r="B2172" s="83" t="str">
        <f>_xlfn.XLOOKUP(A:A,[1]FI_NAME!$A:$A,[1]FI_NAME!$B:$B)</f>
        <v>ธนาคารกรุงไทย จำกัด (มหาชน)</v>
      </c>
      <c r="C2172" s="83" t="str">
        <f>_xlfn.XLOOKUP(B:B,'Swift Code&amp;Bank Name'!B:B,'Swift Code&amp;Bank Name'!C:C)</f>
        <v>KRUNGTHAI BANK PUBLIC COMPANY LIMITED</v>
      </c>
      <c r="D2172" s="83" t="s">
        <v>3511</v>
      </c>
      <c r="E2172" s="83" t="s">
        <v>2064</v>
      </c>
      <c r="F2172" s="83" t="s">
        <v>2065</v>
      </c>
      <c r="G2172" s="83" t="str">
        <f t="shared" si="33"/>
        <v>1193  สาขาเซ็นทรัล พระราม 9  CENTRAL RAMA 9 BRANCH</v>
      </c>
      <c r="H2172" s="83">
        <v>25541214</v>
      </c>
    </row>
    <row r="2173" spans="1:8" x14ac:dyDescent="0.25">
      <c r="A2173" s="83" t="s">
        <v>3612</v>
      </c>
      <c r="B2173" s="83" t="str">
        <f>_xlfn.XLOOKUP(A:A,[1]FI_NAME!$A:$A,[1]FI_NAME!$B:$B)</f>
        <v>ธนาคารกรุงไทย จำกัด (มหาชน)</v>
      </c>
      <c r="C2173" s="83" t="str">
        <f>_xlfn.XLOOKUP(B:B,'Swift Code&amp;Bank Name'!B:B,'Swift Code&amp;Bank Name'!C:C)</f>
        <v>KRUNGTHAI BANK PUBLIC COMPANY LIMITED</v>
      </c>
      <c r="D2173" s="83" t="s">
        <v>3515</v>
      </c>
      <c r="E2173" s="83" t="s">
        <v>2586</v>
      </c>
      <c r="F2173" s="83" t="s">
        <v>4913</v>
      </c>
      <c r="G2173" s="83" t="str">
        <f t="shared" si="33"/>
        <v>1196  สาขาเดิมบางนางบวช  DOEM BANG NANG BUAT BRANCH</v>
      </c>
      <c r="H2173" s="83">
        <v>25541222</v>
      </c>
    </row>
    <row r="2174" spans="1:8" x14ac:dyDescent="0.25">
      <c r="A2174" s="83" t="s">
        <v>3612</v>
      </c>
      <c r="B2174" s="83" t="str">
        <f>_xlfn.XLOOKUP(A:A,[1]FI_NAME!$A:$A,[1]FI_NAME!$B:$B)</f>
        <v>ธนาคารกรุงไทย จำกัด (มหาชน)</v>
      </c>
      <c r="C2174" s="83" t="str">
        <f>_xlfn.XLOOKUP(B:B,'Swift Code&amp;Bank Name'!B:B,'Swift Code&amp;Bank Name'!C:C)</f>
        <v>KRUNGTHAI BANK PUBLIC COMPANY LIMITED</v>
      </c>
      <c r="D2174" s="83" t="s">
        <v>4914</v>
      </c>
      <c r="E2174" s="83" t="s">
        <v>4915</v>
      </c>
      <c r="F2174" s="83" t="s">
        <v>4916</v>
      </c>
      <c r="G2174" s="83" t="str">
        <f t="shared" si="33"/>
        <v>1198  สาขาศาลากลางจังหวัดนครพนม  NAKHON PHANOM CITY HALL BRANCH</v>
      </c>
      <c r="H2174" s="83">
        <v>25541219</v>
      </c>
    </row>
    <row r="2175" spans="1:8" x14ac:dyDescent="0.25">
      <c r="A2175" s="83" t="s">
        <v>3612</v>
      </c>
      <c r="B2175" s="83" t="str">
        <f>_xlfn.XLOOKUP(A:A,[1]FI_NAME!$A:$A,[1]FI_NAME!$B:$B)</f>
        <v>ธนาคารกรุงไทย จำกัด (มหาชน)</v>
      </c>
      <c r="C2175" s="83" t="str">
        <f>_xlfn.XLOOKUP(B:B,'Swift Code&amp;Bank Name'!B:B,'Swift Code&amp;Bank Name'!C:C)</f>
        <v>KRUNGTHAI BANK PUBLIC COMPANY LIMITED</v>
      </c>
      <c r="D2175" s="83" t="s">
        <v>4917</v>
      </c>
      <c r="E2175" s="83" t="s">
        <v>4918</v>
      </c>
      <c r="F2175" s="83" t="s">
        <v>4919</v>
      </c>
      <c r="G2175" s="83" t="str">
        <f t="shared" si="33"/>
        <v>1201  สาขากรมบังคับคดี  LEGAL EXECUTION DEPARTMENT BRANCH</v>
      </c>
      <c r="H2175" s="83">
        <v>25541228</v>
      </c>
    </row>
    <row r="2176" spans="1:8" x14ac:dyDescent="0.25">
      <c r="A2176" s="83" t="s">
        <v>3612</v>
      </c>
      <c r="B2176" s="83" t="str">
        <f>_xlfn.XLOOKUP(A:A,[1]FI_NAME!$A:$A,[1]FI_NAME!$B:$B)</f>
        <v>ธนาคารกรุงไทย จำกัด (มหาชน)</v>
      </c>
      <c r="C2176" s="83" t="str">
        <f>_xlfn.XLOOKUP(B:B,'Swift Code&amp;Bank Name'!B:B,'Swift Code&amp;Bank Name'!C:C)</f>
        <v>KRUNGTHAI BANK PUBLIC COMPANY LIMITED</v>
      </c>
      <c r="D2176" s="83" t="s">
        <v>3518</v>
      </c>
      <c r="E2176" s="83" t="s">
        <v>4920</v>
      </c>
      <c r="F2176" s="83" t="s">
        <v>4921</v>
      </c>
      <c r="G2176" s="83" t="str">
        <f t="shared" si="33"/>
        <v>1202  สาขาอาคารเมืองทอง (เยาวราช)  MUANGTHONG BUILDING (YAOWARAJ) BRANCH</v>
      </c>
      <c r="H2176" s="83">
        <v>25550116</v>
      </c>
    </row>
    <row r="2177" spans="1:8" x14ac:dyDescent="0.25">
      <c r="A2177" s="83" t="s">
        <v>3612</v>
      </c>
      <c r="B2177" s="83" t="str">
        <f>_xlfn.XLOOKUP(A:A,[1]FI_NAME!$A:$A,[1]FI_NAME!$B:$B)</f>
        <v>ธนาคารกรุงไทย จำกัด (มหาชน)</v>
      </c>
      <c r="C2177" s="83" t="str">
        <f>_xlfn.XLOOKUP(B:B,'Swift Code&amp;Bank Name'!B:B,'Swift Code&amp;Bank Name'!C:C)</f>
        <v>KRUNGTHAI BANK PUBLIC COMPANY LIMITED</v>
      </c>
      <c r="D2177" s="83" t="s">
        <v>4922</v>
      </c>
      <c r="E2177" s="83" t="s">
        <v>2273</v>
      </c>
      <c r="F2177" s="83" t="s">
        <v>2274</v>
      </c>
      <c r="G2177" s="83" t="str">
        <f t="shared" si="33"/>
        <v>1204  สาขาโรบินสัน สุพรรณบุรี  ROBINSON SUPHANBURI BRANCH</v>
      </c>
      <c r="H2177" s="83">
        <v>25550302</v>
      </c>
    </row>
    <row r="2178" spans="1:8" x14ac:dyDescent="0.25">
      <c r="A2178" s="83" t="s">
        <v>3612</v>
      </c>
      <c r="B2178" s="83" t="str">
        <f>_xlfn.XLOOKUP(A:A,[1]FI_NAME!$A:$A,[1]FI_NAME!$B:$B)</f>
        <v>ธนาคารกรุงไทย จำกัด (มหาชน)</v>
      </c>
      <c r="C2178" s="83" t="str">
        <f>_xlfn.XLOOKUP(B:B,'Swift Code&amp;Bank Name'!B:B,'Swift Code&amp;Bank Name'!C:C)</f>
        <v>KRUNGTHAI BANK PUBLIC COMPANY LIMITED</v>
      </c>
      <c r="D2178" s="83" t="s">
        <v>4923</v>
      </c>
      <c r="E2178" s="83" t="s">
        <v>3449</v>
      </c>
      <c r="F2178" s="83" t="s">
        <v>4924</v>
      </c>
      <c r="G2178" s="83" t="str">
        <f t="shared" si="33"/>
        <v>1206  สาขาโลตัส ขอนแก่น 2  LOTUS KHONKAEN 2 BRANCH</v>
      </c>
      <c r="H2178" s="83">
        <v>25550323</v>
      </c>
    </row>
    <row r="2179" spans="1:8" x14ac:dyDescent="0.25">
      <c r="A2179" s="83" t="s">
        <v>3612</v>
      </c>
      <c r="B2179" s="83" t="str">
        <f>_xlfn.XLOOKUP(A:A,[1]FI_NAME!$A:$A,[1]FI_NAME!$B:$B)</f>
        <v>ธนาคารกรุงไทย จำกัด (มหาชน)</v>
      </c>
      <c r="C2179" s="83" t="str">
        <f>_xlfn.XLOOKUP(B:B,'Swift Code&amp;Bank Name'!B:B,'Swift Code&amp;Bank Name'!C:C)</f>
        <v>KRUNGTHAI BANK PUBLIC COMPANY LIMITED</v>
      </c>
      <c r="D2179" s="83" t="s">
        <v>4925</v>
      </c>
      <c r="E2179" s="83" t="s">
        <v>4926</v>
      </c>
      <c r="F2179" s="83" t="s">
        <v>4927</v>
      </c>
      <c r="G2179" s="83" t="str">
        <f t="shared" si="33"/>
        <v>1211  สาขาไชยา  CHAIYA BRANCH</v>
      </c>
      <c r="H2179" s="83">
        <v>25550323</v>
      </c>
    </row>
    <row r="2180" spans="1:8" x14ac:dyDescent="0.25">
      <c r="A2180" s="83" t="s">
        <v>3612</v>
      </c>
      <c r="B2180" s="83" t="str">
        <f>_xlfn.XLOOKUP(A:A,[1]FI_NAME!$A:$A,[1]FI_NAME!$B:$B)</f>
        <v>ธนาคารกรุงไทย จำกัด (มหาชน)</v>
      </c>
      <c r="C2180" s="83" t="str">
        <f>_xlfn.XLOOKUP(B:B,'Swift Code&amp;Bank Name'!B:B,'Swift Code&amp;Bank Name'!C:C)</f>
        <v>KRUNGTHAI BANK PUBLIC COMPANY LIMITED</v>
      </c>
      <c r="D2180" s="83" t="s">
        <v>4928</v>
      </c>
      <c r="E2180" s="83" t="s">
        <v>2683</v>
      </c>
      <c r="F2180" s="83" t="s">
        <v>4929</v>
      </c>
      <c r="G2180" s="83" t="str">
        <f t="shared" ref="G2180:G2243" si="34">CONCATENATE(D2180,"  ",E2180,"  ",F2180)</f>
        <v>1212  สาขาแก้งคร้อ  KANG KRAW BRANCH</v>
      </c>
      <c r="H2180" s="83">
        <v>25550426</v>
      </c>
    </row>
    <row r="2181" spans="1:8" x14ac:dyDescent="0.25">
      <c r="A2181" s="83" t="s">
        <v>3612</v>
      </c>
      <c r="B2181" s="83" t="str">
        <f>_xlfn.XLOOKUP(A:A,[1]FI_NAME!$A:$A,[1]FI_NAME!$B:$B)</f>
        <v>ธนาคารกรุงไทย จำกัด (มหาชน)</v>
      </c>
      <c r="C2181" s="83" t="str">
        <f>_xlfn.XLOOKUP(B:B,'Swift Code&amp;Bank Name'!B:B,'Swift Code&amp;Bank Name'!C:C)</f>
        <v>KRUNGTHAI BANK PUBLIC COMPANY LIMITED</v>
      </c>
      <c r="D2181" s="83" t="s">
        <v>4930</v>
      </c>
      <c r="E2181" s="83" t="s">
        <v>1335</v>
      </c>
      <c r="F2181" s="83" t="s">
        <v>1336</v>
      </c>
      <c r="G2181" s="83" t="str">
        <f t="shared" si="34"/>
        <v>1213  สาขาจัตุรัส  CHATTURAT BRANCH</v>
      </c>
      <c r="H2181" s="83">
        <v>25550427</v>
      </c>
    </row>
    <row r="2182" spans="1:8" x14ac:dyDescent="0.25">
      <c r="A2182" s="83" t="s">
        <v>3612</v>
      </c>
      <c r="B2182" s="83" t="str">
        <f>_xlfn.XLOOKUP(A:A,[1]FI_NAME!$A:$A,[1]FI_NAME!$B:$B)</f>
        <v>ธนาคารกรุงไทย จำกัด (มหาชน)</v>
      </c>
      <c r="C2182" s="83" t="str">
        <f>_xlfn.XLOOKUP(B:B,'Swift Code&amp;Bank Name'!B:B,'Swift Code&amp;Bank Name'!C:C)</f>
        <v>KRUNGTHAI BANK PUBLIC COMPANY LIMITED</v>
      </c>
      <c r="D2182" s="83" t="s">
        <v>4931</v>
      </c>
      <c r="E2182" s="83" t="s">
        <v>4932</v>
      </c>
      <c r="F2182" s="83" t="s">
        <v>4933</v>
      </c>
      <c r="G2182" s="83" t="str">
        <f t="shared" si="34"/>
        <v>1214  สาขามหาวิทยาลัยราชภัฏราชนครินทร์ (ฉะเชิงเทรา)  RAJABHAT RAJANAGARINDRA UNIVERSITY (CHACHOENGSAO) BRANCH</v>
      </c>
      <c r="H2182" s="83">
        <v>25550427</v>
      </c>
    </row>
    <row r="2183" spans="1:8" x14ac:dyDescent="0.25">
      <c r="A2183" s="83" t="s">
        <v>3612</v>
      </c>
      <c r="B2183" s="83" t="str">
        <f>_xlfn.XLOOKUP(A:A,[1]FI_NAME!$A:$A,[1]FI_NAME!$B:$B)</f>
        <v>ธนาคารกรุงไทย จำกัด (มหาชน)</v>
      </c>
      <c r="C2183" s="83" t="str">
        <f>_xlfn.XLOOKUP(B:B,'Swift Code&amp;Bank Name'!B:B,'Swift Code&amp;Bank Name'!C:C)</f>
        <v>KRUNGTHAI BANK PUBLIC COMPANY LIMITED</v>
      </c>
      <c r="D2183" s="83" t="s">
        <v>4934</v>
      </c>
      <c r="E2183" s="83" t="s">
        <v>1293</v>
      </c>
      <c r="F2183" s="83" t="s">
        <v>4935</v>
      </c>
      <c r="G2183" s="83" t="str">
        <f t="shared" si="34"/>
        <v>1215  สาขาวังสะพุง  WANGSAPHUNG BRANCH</v>
      </c>
      <c r="H2183" s="83">
        <v>25550423</v>
      </c>
    </row>
    <row r="2184" spans="1:8" x14ac:dyDescent="0.25">
      <c r="A2184" s="83" t="s">
        <v>3612</v>
      </c>
      <c r="B2184" s="83" t="str">
        <f>_xlfn.XLOOKUP(A:A,[1]FI_NAME!$A:$A,[1]FI_NAME!$B:$B)</f>
        <v>ธนาคารกรุงไทย จำกัด (มหาชน)</v>
      </c>
      <c r="C2184" s="83" t="str">
        <f>_xlfn.XLOOKUP(B:B,'Swift Code&amp;Bank Name'!B:B,'Swift Code&amp;Bank Name'!C:C)</f>
        <v>KRUNGTHAI BANK PUBLIC COMPANY LIMITED</v>
      </c>
      <c r="D2184" s="83" t="s">
        <v>4936</v>
      </c>
      <c r="E2184" s="83" t="s">
        <v>4937</v>
      </c>
      <c r="F2184" s="83" t="s">
        <v>4938</v>
      </c>
      <c r="G2184" s="83" t="str">
        <f t="shared" si="34"/>
        <v>1217  สาขาเมกา บางนา  MEGA BANGNA BRANCH</v>
      </c>
      <c r="H2184" s="83">
        <v>25550503</v>
      </c>
    </row>
    <row r="2185" spans="1:8" x14ac:dyDescent="0.25">
      <c r="A2185" s="83" t="s">
        <v>3612</v>
      </c>
      <c r="B2185" s="83" t="str">
        <f>_xlfn.XLOOKUP(A:A,[1]FI_NAME!$A:$A,[1]FI_NAME!$B:$B)</f>
        <v>ธนาคารกรุงไทย จำกัด (มหาชน)</v>
      </c>
      <c r="C2185" s="83" t="str">
        <f>_xlfn.XLOOKUP(B:B,'Swift Code&amp;Bank Name'!B:B,'Swift Code&amp;Bank Name'!C:C)</f>
        <v>KRUNGTHAI BANK PUBLIC COMPANY LIMITED</v>
      </c>
      <c r="D2185" s="83" t="s">
        <v>4939</v>
      </c>
      <c r="E2185" s="83" t="s">
        <v>4940</v>
      </c>
      <c r="F2185" s="83" t="s">
        <v>4941</v>
      </c>
      <c r="G2185" s="83" t="str">
        <f t="shared" si="34"/>
        <v>1219  สาขาโลตัส บ้านบึง  LOTUS BANBUNG BRANCH</v>
      </c>
      <c r="H2185" s="83">
        <v>25550531</v>
      </c>
    </row>
    <row r="2186" spans="1:8" x14ac:dyDescent="0.25">
      <c r="A2186" s="83" t="s">
        <v>3612</v>
      </c>
      <c r="B2186" s="83" t="str">
        <f>_xlfn.XLOOKUP(A:A,[1]FI_NAME!$A:$A,[1]FI_NAME!$B:$B)</f>
        <v>ธนาคารกรุงไทย จำกัด (มหาชน)</v>
      </c>
      <c r="C2186" s="83" t="str">
        <f>_xlfn.XLOOKUP(B:B,'Swift Code&amp;Bank Name'!B:B,'Swift Code&amp;Bank Name'!C:C)</f>
        <v>KRUNGTHAI BANK PUBLIC COMPANY LIMITED</v>
      </c>
      <c r="D2186" s="83" t="s">
        <v>4942</v>
      </c>
      <c r="E2186" s="83" t="s">
        <v>4943</v>
      </c>
      <c r="F2186" s="83" t="s">
        <v>4944</v>
      </c>
      <c r="G2186" s="83" t="str">
        <f t="shared" si="34"/>
        <v>1220  สาขาโรงพยาบาลมหาวิทยาลัยพะเยา  UNIVERSITY OF PHAYAO HOSPITAL BRANCH</v>
      </c>
      <c r="H2186" s="83">
        <v>25550605</v>
      </c>
    </row>
    <row r="2187" spans="1:8" x14ac:dyDescent="0.25">
      <c r="A2187" s="83" t="s">
        <v>3612</v>
      </c>
      <c r="B2187" s="83" t="str">
        <f>_xlfn.XLOOKUP(A:A,[1]FI_NAME!$A:$A,[1]FI_NAME!$B:$B)</f>
        <v>ธนาคารกรุงไทย จำกัด (มหาชน)</v>
      </c>
      <c r="C2187" s="83" t="str">
        <f>_xlfn.XLOOKUP(B:B,'Swift Code&amp;Bank Name'!B:B,'Swift Code&amp;Bank Name'!C:C)</f>
        <v>KRUNGTHAI BANK PUBLIC COMPANY LIMITED</v>
      </c>
      <c r="D2187" s="83" t="s">
        <v>4945</v>
      </c>
      <c r="E2187" s="83" t="s">
        <v>2689</v>
      </c>
      <c r="F2187" s="83" t="s">
        <v>2690</v>
      </c>
      <c r="G2187" s="83" t="str">
        <f t="shared" si="34"/>
        <v>1221  สาขาสังขะ  SANGKHA BRANCH</v>
      </c>
      <c r="H2187" s="83">
        <v>25550615</v>
      </c>
    </row>
    <row r="2188" spans="1:8" x14ac:dyDescent="0.25">
      <c r="A2188" s="83" t="s">
        <v>3612</v>
      </c>
      <c r="B2188" s="83" t="str">
        <f>_xlfn.XLOOKUP(A:A,[1]FI_NAME!$A:$A,[1]FI_NAME!$B:$B)</f>
        <v>ธนาคารกรุงไทย จำกัด (มหาชน)</v>
      </c>
      <c r="C2188" s="83" t="str">
        <f>_xlfn.XLOOKUP(B:B,'Swift Code&amp;Bank Name'!B:B,'Swift Code&amp;Bank Name'!C:C)</f>
        <v>KRUNGTHAI BANK PUBLIC COMPANY LIMITED</v>
      </c>
      <c r="D2188" s="83" t="s">
        <v>2102</v>
      </c>
      <c r="E2188" s="83" t="s">
        <v>3439</v>
      </c>
      <c r="F2188" s="83" t="s">
        <v>3440</v>
      </c>
      <c r="G2188" s="83" t="str">
        <f t="shared" si="34"/>
        <v>1225  สาขาทุ่งใหญ่  THUNG YAI BRANCH</v>
      </c>
      <c r="H2188" s="83">
        <v>25550720</v>
      </c>
    </row>
    <row r="2189" spans="1:8" x14ac:dyDescent="0.25">
      <c r="A2189" s="83" t="s">
        <v>3612</v>
      </c>
      <c r="B2189" s="83" t="str">
        <f>_xlfn.XLOOKUP(A:A,[1]FI_NAME!$A:$A,[1]FI_NAME!$B:$B)</f>
        <v>ธนาคารกรุงไทย จำกัด (มหาชน)</v>
      </c>
      <c r="C2189" s="83" t="str">
        <f>_xlfn.XLOOKUP(B:B,'Swift Code&amp;Bank Name'!B:B,'Swift Code&amp;Bank Name'!C:C)</f>
        <v>KRUNGTHAI BANK PUBLIC COMPANY LIMITED</v>
      </c>
      <c r="D2189" s="83" t="s">
        <v>4946</v>
      </c>
      <c r="E2189" s="83" t="s">
        <v>2788</v>
      </c>
      <c r="F2189" s="83" t="s">
        <v>4947</v>
      </c>
      <c r="G2189" s="83" t="str">
        <f t="shared" si="34"/>
        <v>1227  สาขาบ้านตาขุน  BANTAKHUN BRANCH</v>
      </c>
      <c r="H2189" s="83">
        <v>25550709</v>
      </c>
    </row>
    <row r="2190" spans="1:8" x14ac:dyDescent="0.25">
      <c r="A2190" s="83" t="s">
        <v>3612</v>
      </c>
      <c r="B2190" s="83" t="str">
        <f>_xlfn.XLOOKUP(A:A,[1]FI_NAME!$A:$A,[1]FI_NAME!$B:$B)</f>
        <v>ธนาคารกรุงไทย จำกัด (มหาชน)</v>
      </c>
      <c r="C2190" s="83" t="str">
        <f>_xlfn.XLOOKUP(B:B,'Swift Code&amp;Bank Name'!B:B,'Swift Code&amp;Bank Name'!C:C)</f>
        <v>KRUNGTHAI BANK PUBLIC COMPANY LIMITED</v>
      </c>
      <c r="D2190" s="83" t="s">
        <v>2108</v>
      </c>
      <c r="E2190" s="83" t="s">
        <v>1338</v>
      </c>
      <c r="F2190" s="83" t="s">
        <v>4948</v>
      </c>
      <c r="G2190" s="83" t="str">
        <f t="shared" si="34"/>
        <v>1230  สาขาศรีสัชนาลัย  SISATCHANALAI  BRANCH</v>
      </c>
      <c r="H2190" s="83">
        <v>25550720</v>
      </c>
    </row>
    <row r="2191" spans="1:8" x14ac:dyDescent="0.25">
      <c r="A2191" s="83" t="s">
        <v>3612</v>
      </c>
      <c r="B2191" s="83" t="str">
        <f>_xlfn.XLOOKUP(A:A,[1]FI_NAME!$A:$A,[1]FI_NAME!$B:$B)</f>
        <v>ธนาคารกรุงไทย จำกัด (มหาชน)</v>
      </c>
      <c r="C2191" s="83" t="str">
        <f>_xlfn.XLOOKUP(B:B,'Swift Code&amp;Bank Name'!B:B,'Swift Code&amp;Bank Name'!C:C)</f>
        <v>KRUNGTHAI BANK PUBLIC COMPANY LIMITED</v>
      </c>
      <c r="D2191" s="83" t="s">
        <v>4949</v>
      </c>
      <c r="E2191" s="83" t="s">
        <v>4950</v>
      </c>
      <c r="F2191" s="83" t="s">
        <v>4951</v>
      </c>
      <c r="G2191" s="83" t="str">
        <f t="shared" si="34"/>
        <v>1232  สาขาเกาะโพธิ์ ชลบุรี  KO PHO CHONBURI BRANCH</v>
      </c>
      <c r="H2191" s="83">
        <v>25550810</v>
      </c>
    </row>
    <row r="2192" spans="1:8" x14ac:dyDescent="0.25">
      <c r="A2192" s="83" t="s">
        <v>3612</v>
      </c>
      <c r="B2192" s="83" t="str">
        <f>_xlfn.XLOOKUP(A:A,[1]FI_NAME!$A:$A,[1]FI_NAME!$B:$B)</f>
        <v>ธนาคารกรุงไทย จำกัด (มหาชน)</v>
      </c>
      <c r="C2192" s="83" t="str">
        <f>_xlfn.XLOOKUP(B:B,'Swift Code&amp;Bank Name'!B:B,'Swift Code&amp;Bank Name'!C:C)</f>
        <v>KRUNGTHAI BANK PUBLIC COMPANY LIMITED</v>
      </c>
      <c r="D2192" s="83" t="s">
        <v>4952</v>
      </c>
      <c r="E2192" s="83" t="s">
        <v>3127</v>
      </c>
      <c r="F2192" s="83" t="s">
        <v>4953</v>
      </c>
      <c r="G2192" s="83" t="str">
        <f t="shared" si="34"/>
        <v>1233  สาขาอาคารซันทาวเวอร์ส  SUN TOWERSBRANCH</v>
      </c>
      <c r="H2192" s="83">
        <v>25550814</v>
      </c>
    </row>
    <row r="2193" spans="1:8" x14ac:dyDescent="0.25">
      <c r="A2193" s="83" t="s">
        <v>3612</v>
      </c>
      <c r="B2193" s="83" t="str">
        <f>_xlfn.XLOOKUP(A:A,[1]FI_NAME!$A:$A,[1]FI_NAME!$B:$B)</f>
        <v>ธนาคารกรุงไทย จำกัด (มหาชน)</v>
      </c>
      <c r="C2193" s="83" t="str">
        <f>_xlfn.XLOOKUP(B:B,'Swift Code&amp;Bank Name'!B:B,'Swift Code&amp;Bank Name'!C:C)</f>
        <v>KRUNGTHAI BANK PUBLIC COMPANY LIMITED</v>
      </c>
      <c r="D2193" s="83" t="s">
        <v>3531</v>
      </c>
      <c r="E2193" s="83" t="s">
        <v>4954</v>
      </c>
      <c r="F2193" s="83" t="s">
        <v>4955</v>
      </c>
      <c r="G2193" s="83" t="str">
        <f t="shared" si="34"/>
        <v>1235  สาขาสัมมาพร เพลส รังสิต คลอง 2  SAMMAKORN PLACE RUNGSIT KLONG 2 BRANCH</v>
      </c>
      <c r="H2193" s="83">
        <v>25550823</v>
      </c>
    </row>
    <row r="2194" spans="1:8" x14ac:dyDescent="0.25">
      <c r="A2194" s="83" t="s">
        <v>3612</v>
      </c>
      <c r="B2194" s="83" t="str">
        <f>_xlfn.XLOOKUP(A:A,[1]FI_NAME!$A:$A,[1]FI_NAME!$B:$B)</f>
        <v>ธนาคารกรุงไทย จำกัด (มหาชน)</v>
      </c>
      <c r="C2194" s="83" t="str">
        <f>_xlfn.XLOOKUP(B:B,'Swift Code&amp;Bank Name'!B:B,'Swift Code&amp;Bank Name'!C:C)</f>
        <v>KRUNGTHAI BANK PUBLIC COMPANY LIMITED</v>
      </c>
      <c r="D2194" s="83" t="s">
        <v>4956</v>
      </c>
      <c r="E2194" s="83" t="s">
        <v>1428</v>
      </c>
      <c r="F2194" s="83" t="s">
        <v>4957</v>
      </c>
      <c r="G2194" s="83" t="str">
        <f t="shared" si="34"/>
        <v>1236  สาขาหนองหาน  NONGHAN BRANCH</v>
      </c>
      <c r="H2194" s="83">
        <v>25550824</v>
      </c>
    </row>
    <row r="2195" spans="1:8" x14ac:dyDescent="0.25">
      <c r="A2195" s="83" t="s">
        <v>3612</v>
      </c>
      <c r="B2195" s="83" t="str">
        <f>_xlfn.XLOOKUP(A:A,[1]FI_NAME!$A:$A,[1]FI_NAME!$B:$B)</f>
        <v>ธนาคารกรุงไทย จำกัด (มหาชน)</v>
      </c>
      <c r="C2195" s="83" t="str">
        <f>_xlfn.XLOOKUP(B:B,'Swift Code&amp;Bank Name'!B:B,'Swift Code&amp;Bank Name'!C:C)</f>
        <v>KRUNGTHAI BANK PUBLIC COMPANY LIMITED</v>
      </c>
      <c r="D2195" s="83" t="s">
        <v>3534</v>
      </c>
      <c r="E2195" s="83" t="s">
        <v>2602</v>
      </c>
      <c r="F2195" s="83" t="s">
        <v>4958</v>
      </c>
      <c r="G2195" s="83" t="str">
        <f t="shared" si="34"/>
        <v>1239  สาขาครบุรี  KHONBURI BRANCH</v>
      </c>
      <c r="H2195" s="83">
        <v>25550912</v>
      </c>
    </row>
    <row r="2196" spans="1:8" x14ac:dyDescent="0.25">
      <c r="A2196" s="83" t="s">
        <v>3612</v>
      </c>
      <c r="B2196" s="83" t="str">
        <f>_xlfn.XLOOKUP(A:A,[1]FI_NAME!$A:$A,[1]FI_NAME!$B:$B)</f>
        <v>ธนาคารกรุงไทย จำกัด (มหาชน)</v>
      </c>
      <c r="C2196" s="83" t="str">
        <f>_xlfn.XLOOKUP(B:B,'Swift Code&amp;Bank Name'!B:B,'Swift Code&amp;Bank Name'!C:C)</f>
        <v>KRUNGTHAI BANK PUBLIC COMPANY LIMITED</v>
      </c>
      <c r="D2196" s="83" t="s">
        <v>2117</v>
      </c>
      <c r="E2196" s="83" t="s">
        <v>4959</v>
      </c>
      <c r="F2196" s="83" t="s">
        <v>4960</v>
      </c>
      <c r="G2196" s="83" t="str">
        <f t="shared" si="34"/>
        <v>1240  สาขาศูนย์ราชการจังหวัดชัยภูมิ  CHAIYAPHUM GOVERNMENT CENTER BRANCH</v>
      </c>
      <c r="H2196" s="83">
        <v>25550914</v>
      </c>
    </row>
    <row r="2197" spans="1:8" x14ac:dyDescent="0.25">
      <c r="A2197" s="83" t="s">
        <v>3612</v>
      </c>
      <c r="B2197" s="83" t="str">
        <f>_xlfn.XLOOKUP(A:A,[1]FI_NAME!$A:$A,[1]FI_NAME!$B:$B)</f>
        <v>ธนาคารกรุงไทย จำกัด (มหาชน)</v>
      </c>
      <c r="C2197" s="83" t="str">
        <f>_xlfn.XLOOKUP(B:B,'Swift Code&amp;Bank Name'!B:B,'Swift Code&amp;Bank Name'!C:C)</f>
        <v>KRUNGTHAI BANK PUBLIC COMPANY LIMITED</v>
      </c>
      <c r="D2197" s="83" t="s">
        <v>2120</v>
      </c>
      <c r="E2197" s="83" t="s">
        <v>4961</v>
      </c>
      <c r="F2197" s="83" t="s">
        <v>4962</v>
      </c>
      <c r="G2197" s="83" t="str">
        <f t="shared" si="34"/>
        <v>1241  สาขาโลตัส วารินชำราบ  LOTUS WARINCHAMRAP BRANCH</v>
      </c>
      <c r="H2197" s="83">
        <v>25550914</v>
      </c>
    </row>
    <row r="2198" spans="1:8" x14ac:dyDescent="0.25">
      <c r="A2198" s="83" t="s">
        <v>3612</v>
      </c>
      <c r="B2198" s="83" t="str">
        <f>_xlfn.XLOOKUP(A:A,[1]FI_NAME!$A:$A,[1]FI_NAME!$B:$B)</f>
        <v>ธนาคารกรุงไทย จำกัด (มหาชน)</v>
      </c>
      <c r="C2198" s="83" t="str">
        <f>_xlfn.XLOOKUP(B:B,'Swift Code&amp;Bank Name'!B:B,'Swift Code&amp;Bank Name'!C:C)</f>
        <v>KRUNGTHAI BANK PUBLIC COMPANY LIMITED</v>
      </c>
      <c r="D2198" s="83" t="s">
        <v>2129</v>
      </c>
      <c r="E2198" s="83" t="s">
        <v>1893</v>
      </c>
      <c r="F2198" s="83" t="s">
        <v>4963</v>
      </c>
      <c r="G2198" s="83" t="str">
        <f t="shared" si="34"/>
        <v>1244  สาขามหาวิทยาลัยธรรมศาสตร์ ท่าพระจันทร์  THAMMASAT UNIVERSITY THA PRACHAN BRANCH</v>
      </c>
      <c r="H2198" s="83">
        <v>25551005</v>
      </c>
    </row>
    <row r="2199" spans="1:8" x14ac:dyDescent="0.25">
      <c r="A2199" s="83" t="s">
        <v>3612</v>
      </c>
      <c r="B2199" s="83" t="str">
        <f>_xlfn.XLOOKUP(A:A,[1]FI_NAME!$A:$A,[1]FI_NAME!$B:$B)</f>
        <v>ธนาคารกรุงไทย จำกัด (มหาชน)</v>
      </c>
      <c r="C2199" s="83" t="str">
        <f>_xlfn.XLOOKUP(B:B,'Swift Code&amp;Bank Name'!B:B,'Swift Code&amp;Bank Name'!C:C)</f>
        <v>KRUNGTHAI BANK PUBLIC COMPANY LIMITED</v>
      </c>
      <c r="D2199" s="83" t="s">
        <v>2132</v>
      </c>
      <c r="E2199" s="83" t="s">
        <v>4964</v>
      </c>
      <c r="F2199" s="83" t="s">
        <v>4965</v>
      </c>
      <c r="G2199" s="83" t="str">
        <f t="shared" si="34"/>
        <v>1245  สาขาศาลากลางจังหวัดสงขลา  SONGKHLA CITY HALL BRANCH</v>
      </c>
      <c r="H2199" s="83">
        <v>25551018</v>
      </c>
    </row>
    <row r="2200" spans="1:8" x14ac:dyDescent="0.25">
      <c r="A2200" s="83" t="s">
        <v>3612</v>
      </c>
      <c r="B2200" s="83" t="str">
        <f>_xlfn.XLOOKUP(A:A,[1]FI_NAME!$A:$A,[1]FI_NAME!$B:$B)</f>
        <v>ธนาคารกรุงไทย จำกัด (มหาชน)</v>
      </c>
      <c r="C2200" s="83" t="str">
        <f>_xlfn.XLOOKUP(B:B,'Swift Code&amp;Bank Name'!B:B,'Swift Code&amp;Bank Name'!C:C)</f>
        <v>KRUNGTHAI BANK PUBLIC COMPANY LIMITED</v>
      </c>
      <c r="D2200" s="83" t="s">
        <v>2135</v>
      </c>
      <c r="E2200" s="83" t="s">
        <v>3285</v>
      </c>
      <c r="F2200" s="83" t="s">
        <v>3286</v>
      </c>
      <c r="G2200" s="83" t="str">
        <f t="shared" si="34"/>
        <v>1246  สาขาเซ็นทรัล สุราษฎร์ธานี  CENTRAL SURATTHANI BRANCH</v>
      </c>
      <c r="H2200" s="83">
        <v>25551012</v>
      </c>
    </row>
    <row r="2201" spans="1:8" x14ac:dyDescent="0.25">
      <c r="A2201" s="83" t="s">
        <v>3612</v>
      </c>
      <c r="B2201" s="83" t="str">
        <f>_xlfn.XLOOKUP(A:A,[1]FI_NAME!$A:$A,[1]FI_NAME!$B:$B)</f>
        <v>ธนาคารกรุงไทย จำกัด (มหาชน)</v>
      </c>
      <c r="C2201" s="83" t="str">
        <f>_xlfn.XLOOKUP(B:B,'Swift Code&amp;Bank Name'!B:B,'Swift Code&amp;Bank Name'!C:C)</f>
        <v>KRUNGTHAI BANK PUBLIC COMPANY LIMITED</v>
      </c>
      <c r="D2201" s="83" t="s">
        <v>2138</v>
      </c>
      <c r="E2201" s="83" t="s">
        <v>4966</v>
      </c>
      <c r="F2201" s="83" t="s">
        <v>4967</v>
      </c>
      <c r="G2201" s="83" t="str">
        <f t="shared" si="34"/>
        <v>1247  สาขาเขาพนม  KHAO PHANOM BRANCH</v>
      </c>
      <c r="H2201" s="83">
        <v>25551029</v>
      </c>
    </row>
    <row r="2202" spans="1:8" x14ac:dyDescent="0.25">
      <c r="A2202" s="83" t="s">
        <v>3612</v>
      </c>
      <c r="B2202" s="83" t="str">
        <f>_xlfn.XLOOKUP(A:A,[1]FI_NAME!$A:$A,[1]FI_NAME!$B:$B)</f>
        <v>ธนาคารกรุงไทย จำกัด (มหาชน)</v>
      </c>
      <c r="C2202" s="83" t="str">
        <f>_xlfn.XLOOKUP(B:B,'Swift Code&amp;Bank Name'!B:B,'Swift Code&amp;Bank Name'!C:C)</f>
        <v>KRUNGTHAI BANK PUBLIC COMPANY LIMITED</v>
      </c>
      <c r="D2202" s="83" t="s">
        <v>4968</v>
      </c>
      <c r="E2202" s="83" t="s">
        <v>4969</v>
      </c>
      <c r="F2202" s="83" t="s">
        <v>4970</v>
      </c>
      <c r="G2202" s="83" t="str">
        <f t="shared" si="34"/>
        <v>1248  สาขาแม่ระมาด  MAE RAMAT BRANCH</v>
      </c>
      <c r="H2202" s="83">
        <v>25551102</v>
      </c>
    </row>
    <row r="2203" spans="1:8" x14ac:dyDescent="0.25">
      <c r="A2203" s="83" t="s">
        <v>3612</v>
      </c>
      <c r="B2203" s="83" t="str">
        <f>_xlfn.XLOOKUP(A:A,[1]FI_NAME!$A:$A,[1]FI_NAME!$B:$B)</f>
        <v>ธนาคารกรุงไทย จำกัด (มหาชน)</v>
      </c>
      <c r="C2203" s="83" t="str">
        <f>_xlfn.XLOOKUP(B:B,'Swift Code&amp;Bank Name'!B:B,'Swift Code&amp;Bank Name'!C:C)</f>
        <v>KRUNGTHAI BANK PUBLIC COMPANY LIMITED</v>
      </c>
      <c r="D2203" s="83" t="s">
        <v>4971</v>
      </c>
      <c r="E2203" s="83" t="s">
        <v>3305</v>
      </c>
      <c r="F2203" s="83" t="s">
        <v>3306</v>
      </c>
      <c r="G2203" s="83" t="str">
        <f t="shared" si="34"/>
        <v>1249  สาขาเซ็นทรัล ลำปาง  CENTRAL LAMPANG BRANCH</v>
      </c>
      <c r="H2203" s="83">
        <v>25551130</v>
      </c>
    </row>
    <row r="2204" spans="1:8" x14ac:dyDescent="0.25">
      <c r="A2204" s="83" t="s">
        <v>3612</v>
      </c>
      <c r="B2204" s="83" t="str">
        <f>_xlfn.XLOOKUP(A:A,[1]FI_NAME!$A:$A,[1]FI_NAME!$B:$B)</f>
        <v>ธนาคารกรุงไทย จำกัด (มหาชน)</v>
      </c>
      <c r="C2204" s="83" t="str">
        <f>_xlfn.XLOOKUP(B:B,'Swift Code&amp;Bank Name'!B:B,'Swift Code&amp;Bank Name'!C:C)</f>
        <v>KRUNGTHAI BANK PUBLIC COMPANY LIMITED</v>
      </c>
      <c r="D2204" s="83" t="s">
        <v>4972</v>
      </c>
      <c r="E2204" s="83" t="s">
        <v>2694</v>
      </c>
      <c r="F2204" s="83" t="s">
        <v>2695</v>
      </c>
      <c r="G2204" s="83" t="str">
        <f t="shared" si="34"/>
        <v>1250  สาขาศรีบุญเรือง  SI BUN RUANG BRANCH</v>
      </c>
      <c r="H2204" s="83">
        <v>25551116</v>
      </c>
    </row>
    <row r="2205" spans="1:8" x14ac:dyDescent="0.25">
      <c r="A2205" s="83" t="s">
        <v>3612</v>
      </c>
      <c r="B2205" s="83" t="str">
        <f>_xlfn.XLOOKUP(A:A,[1]FI_NAME!$A:$A,[1]FI_NAME!$B:$B)</f>
        <v>ธนาคารกรุงไทย จำกัด (มหาชน)</v>
      </c>
      <c r="C2205" s="83" t="str">
        <f>_xlfn.XLOOKUP(B:B,'Swift Code&amp;Bank Name'!B:B,'Swift Code&amp;Bank Name'!C:C)</f>
        <v>KRUNGTHAI BANK PUBLIC COMPANY LIMITED</v>
      </c>
      <c r="D2205" s="83" t="s">
        <v>3542</v>
      </c>
      <c r="E2205" s="83" t="s">
        <v>1416</v>
      </c>
      <c r="F2205" s="83" t="s">
        <v>4973</v>
      </c>
      <c r="G2205" s="83" t="str">
        <f t="shared" si="34"/>
        <v>1251  สาขาดอนตูม  DONTUM BRANCH</v>
      </c>
      <c r="H2205" s="83">
        <v>25551122</v>
      </c>
    </row>
    <row r="2206" spans="1:8" x14ac:dyDescent="0.25">
      <c r="A2206" s="83" t="s">
        <v>3612</v>
      </c>
      <c r="B2206" s="83" t="str">
        <f>_xlfn.XLOOKUP(A:A,[1]FI_NAME!$A:$A,[1]FI_NAME!$B:$B)</f>
        <v>ธนาคารกรุงไทย จำกัด (มหาชน)</v>
      </c>
      <c r="C2206" s="83" t="str">
        <f>_xlfn.XLOOKUP(B:B,'Swift Code&amp;Bank Name'!B:B,'Swift Code&amp;Bank Name'!C:C)</f>
        <v>KRUNGTHAI BANK PUBLIC COMPANY LIMITED</v>
      </c>
      <c r="D2206" s="83" t="s">
        <v>4974</v>
      </c>
      <c r="E2206" s="83" t="s">
        <v>4975</v>
      </c>
      <c r="F2206" s="83" t="s">
        <v>4976</v>
      </c>
      <c r="G2206" s="83" t="str">
        <f t="shared" si="34"/>
        <v>1255  สาขาเทิง  THOENG BRANCH</v>
      </c>
      <c r="H2206" s="83">
        <v>25551214</v>
      </c>
    </row>
    <row r="2207" spans="1:8" x14ac:dyDescent="0.25">
      <c r="A2207" s="83" t="s">
        <v>3612</v>
      </c>
      <c r="B2207" s="83" t="str">
        <f>_xlfn.XLOOKUP(A:A,[1]FI_NAME!$A:$A,[1]FI_NAME!$B:$B)</f>
        <v>ธนาคารกรุงไทย จำกัด (มหาชน)</v>
      </c>
      <c r="C2207" s="83" t="str">
        <f>_xlfn.XLOOKUP(B:B,'Swift Code&amp;Bank Name'!B:B,'Swift Code&amp;Bank Name'!C:C)</f>
        <v>KRUNGTHAI BANK PUBLIC COMPANY LIMITED</v>
      </c>
      <c r="D2207" s="83" t="s">
        <v>4977</v>
      </c>
      <c r="E2207" s="83" t="s">
        <v>4978</v>
      </c>
      <c r="F2207" s="83" t="s">
        <v>4979</v>
      </c>
      <c r="G2207" s="83" t="str">
        <f t="shared" si="34"/>
        <v>1258  สาขามาร์คโฟร์ พลาซ่า  MARK FOUR PLAZA BRANCH</v>
      </c>
      <c r="H2207" s="83">
        <v>25551219</v>
      </c>
    </row>
    <row r="2208" spans="1:8" x14ac:dyDescent="0.25">
      <c r="A2208" s="83" t="s">
        <v>3612</v>
      </c>
      <c r="B2208" s="83" t="str">
        <f>_xlfn.XLOOKUP(A:A,[1]FI_NAME!$A:$A,[1]FI_NAME!$B:$B)</f>
        <v>ธนาคารกรุงไทย จำกัด (มหาชน)</v>
      </c>
      <c r="C2208" s="83" t="str">
        <f>_xlfn.XLOOKUP(B:B,'Swift Code&amp;Bank Name'!B:B,'Swift Code&amp;Bank Name'!C:C)</f>
        <v>KRUNGTHAI BANK PUBLIC COMPANY LIMITED</v>
      </c>
      <c r="D2208" s="83" t="s">
        <v>4980</v>
      </c>
      <c r="E2208" s="83" t="s">
        <v>4981</v>
      </c>
      <c r="F2208" s="83" t="s">
        <v>4982</v>
      </c>
      <c r="G2208" s="83" t="str">
        <f t="shared" si="34"/>
        <v>1259  สาขาศาลากลางจังหวัดศรีสะเกษ  SISAKET CITY HALL BRANCH</v>
      </c>
      <c r="H2208" s="83">
        <v>25551126</v>
      </c>
    </row>
    <row r="2209" spans="1:8" x14ac:dyDescent="0.25">
      <c r="A2209" s="83" t="s">
        <v>3612</v>
      </c>
      <c r="B2209" s="83" t="str">
        <f>_xlfn.XLOOKUP(A:A,[1]FI_NAME!$A:$A,[1]FI_NAME!$B:$B)</f>
        <v>ธนาคารกรุงไทย จำกัด (มหาชน)</v>
      </c>
      <c r="C2209" s="83" t="str">
        <f>_xlfn.XLOOKUP(B:B,'Swift Code&amp;Bank Name'!B:B,'Swift Code&amp;Bank Name'!C:C)</f>
        <v>KRUNGTHAI BANK PUBLIC COMPANY LIMITED</v>
      </c>
      <c r="D2209" s="83" t="s">
        <v>4983</v>
      </c>
      <c r="E2209" s="83" t="s">
        <v>1290</v>
      </c>
      <c r="F2209" s="83" t="s">
        <v>4984</v>
      </c>
      <c r="G2209" s="83" t="str">
        <f t="shared" si="34"/>
        <v>1260  สาขาตระการพืชผล  TRAKAN PHUET PHON BRANCH</v>
      </c>
      <c r="H2209" s="83">
        <v>25551130</v>
      </c>
    </row>
    <row r="2210" spans="1:8" x14ac:dyDescent="0.25">
      <c r="A2210" s="83" t="s">
        <v>3612</v>
      </c>
      <c r="B2210" s="83" t="str">
        <f>_xlfn.XLOOKUP(A:A,[1]FI_NAME!$A:$A,[1]FI_NAME!$B:$B)</f>
        <v>ธนาคารกรุงไทย จำกัด (มหาชน)</v>
      </c>
      <c r="C2210" s="83" t="str">
        <f>_xlfn.XLOOKUP(B:B,'Swift Code&amp;Bank Name'!B:B,'Swift Code&amp;Bank Name'!C:C)</f>
        <v>KRUNGTHAI BANK PUBLIC COMPANY LIMITED</v>
      </c>
      <c r="D2210" s="83" t="s">
        <v>4985</v>
      </c>
      <c r="E2210" s="83" t="s">
        <v>4986</v>
      </c>
      <c r="F2210" s="83" t="s">
        <v>4987</v>
      </c>
      <c r="G2210" s="83" t="str">
        <f t="shared" si="34"/>
        <v>1263  สาขาเขาวง  KHAO WONG BRANCH</v>
      </c>
      <c r="H2210" s="83">
        <v>25551207</v>
      </c>
    </row>
    <row r="2211" spans="1:8" x14ac:dyDescent="0.25">
      <c r="A2211" s="83" t="s">
        <v>3612</v>
      </c>
      <c r="B2211" s="83" t="str">
        <f>_xlfn.XLOOKUP(A:A,[1]FI_NAME!$A:$A,[1]FI_NAME!$B:$B)</f>
        <v>ธนาคารกรุงไทย จำกัด (มหาชน)</v>
      </c>
      <c r="C2211" s="83" t="str">
        <f>_xlfn.XLOOKUP(B:B,'Swift Code&amp;Bank Name'!B:B,'Swift Code&amp;Bank Name'!C:C)</f>
        <v>KRUNGTHAI BANK PUBLIC COMPANY LIMITED</v>
      </c>
      <c r="D2211" s="83" t="s">
        <v>4988</v>
      </c>
      <c r="E2211" s="83" t="s">
        <v>1371</v>
      </c>
      <c r="F2211" s="83" t="s">
        <v>4989</v>
      </c>
      <c r="G2211" s="83" t="str">
        <f t="shared" si="34"/>
        <v>1265  สาขาท่าแซะ  THASAE BRANCH</v>
      </c>
      <c r="H2211" s="83">
        <v>25560222</v>
      </c>
    </row>
    <row r="2212" spans="1:8" x14ac:dyDescent="0.25">
      <c r="A2212" s="83" t="s">
        <v>3612</v>
      </c>
      <c r="B2212" s="83" t="str">
        <f>_xlfn.XLOOKUP(A:A,[1]FI_NAME!$A:$A,[1]FI_NAME!$B:$B)</f>
        <v>ธนาคารกรุงไทย จำกัด (มหาชน)</v>
      </c>
      <c r="C2212" s="83" t="str">
        <f>_xlfn.XLOOKUP(B:B,'Swift Code&amp;Bank Name'!B:B,'Swift Code&amp;Bank Name'!C:C)</f>
        <v>KRUNGTHAI BANK PUBLIC COMPANY LIMITED</v>
      </c>
      <c r="D2212" s="83" t="s">
        <v>4990</v>
      </c>
      <c r="E2212" s="83" t="s">
        <v>4991</v>
      </c>
      <c r="F2212" s="83" t="s">
        <v>4992</v>
      </c>
      <c r="G2212" s="83" t="str">
        <f t="shared" si="34"/>
        <v>1266  สาขาเชียงคาน  CHIANGKAN BRANCH</v>
      </c>
      <c r="H2212" s="83">
        <v>25551214</v>
      </c>
    </row>
    <row r="2213" spans="1:8" x14ac:dyDescent="0.25">
      <c r="A2213" s="83" t="s">
        <v>3612</v>
      </c>
      <c r="B2213" s="83" t="str">
        <f>_xlfn.XLOOKUP(A:A,[1]FI_NAME!$A:$A,[1]FI_NAME!$B:$B)</f>
        <v>ธนาคารกรุงไทย จำกัด (มหาชน)</v>
      </c>
      <c r="C2213" s="83" t="str">
        <f>_xlfn.XLOOKUP(B:B,'Swift Code&amp;Bank Name'!B:B,'Swift Code&amp;Bank Name'!C:C)</f>
        <v>KRUNGTHAI BANK PUBLIC COMPANY LIMITED</v>
      </c>
      <c r="D2213" s="83" t="s">
        <v>4993</v>
      </c>
      <c r="E2213" s="83" t="s">
        <v>3524</v>
      </c>
      <c r="F2213" s="83" t="s">
        <v>3525</v>
      </c>
      <c r="G2213" s="83" t="str">
        <f t="shared" si="34"/>
        <v>1268  สาขาเซ็นทรัล มหาชัย  CENTRAL MAHACHAI BRANCH</v>
      </c>
      <c r="H2213" s="83">
        <v>25560124</v>
      </c>
    </row>
    <row r="2214" spans="1:8" x14ac:dyDescent="0.25">
      <c r="A2214" s="83" t="s">
        <v>3612</v>
      </c>
      <c r="B2214" s="83" t="str">
        <f>_xlfn.XLOOKUP(A:A,[1]FI_NAME!$A:$A,[1]FI_NAME!$B:$B)</f>
        <v>ธนาคารกรุงไทย จำกัด (มหาชน)</v>
      </c>
      <c r="C2214" s="83" t="str">
        <f>_xlfn.XLOOKUP(B:B,'Swift Code&amp;Bank Name'!B:B,'Swift Code&amp;Bank Name'!C:C)</f>
        <v>KRUNGTHAI BANK PUBLIC COMPANY LIMITED</v>
      </c>
      <c r="D2214" s="83" t="s">
        <v>3553</v>
      </c>
      <c r="E2214" s="83" t="s">
        <v>1383</v>
      </c>
      <c r="F2214" s="83" t="s">
        <v>1384</v>
      </c>
      <c r="G2214" s="83" t="str">
        <f t="shared" si="34"/>
        <v>1270  สาขารัตภูมิ  RATTAPHUM BRANCH</v>
      </c>
      <c r="H2214" s="83">
        <v>25560214</v>
      </c>
    </row>
    <row r="2215" spans="1:8" x14ac:dyDescent="0.25">
      <c r="A2215" s="83" t="s">
        <v>3612</v>
      </c>
      <c r="B2215" s="83" t="str">
        <f>_xlfn.XLOOKUP(A:A,[1]FI_NAME!$A:$A,[1]FI_NAME!$B:$B)</f>
        <v>ธนาคารกรุงไทย จำกัด (มหาชน)</v>
      </c>
      <c r="C2215" s="83" t="str">
        <f>_xlfn.XLOOKUP(B:B,'Swift Code&amp;Bank Name'!B:B,'Swift Code&amp;Bank Name'!C:C)</f>
        <v>KRUNGTHAI BANK PUBLIC COMPANY LIMITED</v>
      </c>
      <c r="D2215" s="83" t="s">
        <v>4994</v>
      </c>
      <c r="E2215" s="83" t="s">
        <v>4995</v>
      </c>
      <c r="F2215" s="83" t="s">
        <v>4996</v>
      </c>
      <c r="G2215" s="83" t="str">
        <f t="shared" si="34"/>
        <v>1271  สาขาโลตัส พิษณุโลก ท่าทอง  LOTUS PHITSANULOK THATHONG BRANCH</v>
      </c>
      <c r="H2215" s="83">
        <v>25551227</v>
      </c>
    </row>
    <row r="2216" spans="1:8" x14ac:dyDescent="0.25">
      <c r="A2216" s="83" t="s">
        <v>3612</v>
      </c>
      <c r="B2216" s="83" t="str">
        <f>_xlfn.XLOOKUP(A:A,[1]FI_NAME!$A:$A,[1]FI_NAME!$B:$B)</f>
        <v>ธนาคารกรุงไทย จำกัด (มหาชน)</v>
      </c>
      <c r="C2216" s="83" t="str">
        <f>_xlfn.XLOOKUP(B:B,'Swift Code&amp;Bank Name'!B:B,'Swift Code&amp;Bank Name'!C:C)</f>
        <v>KRUNGTHAI BANK PUBLIC COMPANY LIMITED</v>
      </c>
      <c r="D2216" s="83" t="s">
        <v>4997</v>
      </c>
      <c r="E2216" s="83" t="s">
        <v>1670</v>
      </c>
      <c r="F2216" s="83" t="s">
        <v>2599</v>
      </c>
      <c r="G2216" s="83" t="str">
        <f t="shared" si="34"/>
        <v>1273  สาขาพระพุทธบาท  PHRA PHUTTHABAT BRANCH</v>
      </c>
      <c r="H2216" s="83">
        <v>25560123</v>
      </c>
    </row>
    <row r="2217" spans="1:8" x14ac:dyDescent="0.25">
      <c r="A2217" s="83" t="s">
        <v>3612</v>
      </c>
      <c r="B2217" s="83" t="str">
        <f>_xlfn.XLOOKUP(A:A,[1]FI_NAME!$A:$A,[1]FI_NAME!$B:$B)</f>
        <v>ธนาคารกรุงไทย จำกัด (มหาชน)</v>
      </c>
      <c r="C2217" s="83" t="str">
        <f>_xlfn.XLOOKUP(B:B,'Swift Code&amp;Bank Name'!B:B,'Swift Code&amp;Bank Name'!C:C)</f>
        <v>KRUNGTHAI BANK PUBLIC COMPANY LIMITED</v>
      </c>
      <c r="D2217" s="83" t="s">
        <v>4998</v>
      </c>
      <c r="E2217" s="83" t="s">
        <v>4999</v>
      </c>
      <c r="F2217" s="83" t="s">
        <v>5000</v>
      </c>
      <c r="G2217" s="83" t="str">
        <f t="shared" si="34"/>
        <v>1275  สาขาโรงพยาบาลนราธิวาสราชนครินทร์  NARADHIWASRAJANAGARINDRA HOSPITAL BRANCH</v>
      </c>
      <c r="H2217" s="83">
        <v>25560221</v>
      </c>
    </row>
    <row r="2218" spans="1:8" x14ac:dyDescent="0.25">
      <c r="A2218" s="83" t="s">
        <v>3612</v>
      </c>
      <c r="B2218" s="83" t="str">
        <f>_xlfn.XLOOKUP(A:A,[1]FI_NAME!$A:$A,[1]FI_NAME!$B:$B)</f>
        <v>ธนาคารกรุงไทย จำกัด (มหาชน)</v>
      </c>
      <c r="C2218" s="83" t="str">
        <f>_xlfn.XLOOKUP(B:B,'Swift Code&amp;Bank Name'!B:B,'Swift Code&amp;Bank Name'!C:C)</f>
        <v>KRUNGTHAI BANK PUBLIC COMPANY LIMITED</v>
      </c>
      <c r="D2218" s="83" t="s">
        <v>5001</v>
      </c>
      <c r="E2218" s="83" t="s">
        <v>5002</v>
      </c>
      <c r="F2218" s="83" t="s">
        <v>5003</v>
      </c>
      <c r="G2218" s="83" t="str">
        <f t="shared" si="34"/>
        <v>1276  สาขาบิ๊กซี ร้อยเอ็ด  BIG C ROI ET BRANCH</v>
      </c>
      <c r="H2218" s="83">
        <v>25560204</v>
      </c>
    </row>
    <row r="2219" spans="1:8" x14ac:dyDescent="0.25">
      <c r="A2219" s="83" t="s">
        <v>3612</v>
      </c>
      <c r="B2219" s="83" t="str">
        <f>_xlfn.XLOOKUP(A:A,[1]FI_NAME!$A:$A,[1]FI_NAME!$B:$B)</f>
        <v>ธนาคารกรุงไทย จำกัด (มหาชน)</v>
      </c>
      <c r="C2219" s="83" t="str">
        <f>_xlfn.XLOOKUP(B:B,'Swift Code&amp;Bank Name'!B:B,'Swift Code&amp;Bank Name'!C:C)</f>
        <v>KRUNGTHAI BANK PUBLIC COMPANY LIMITED</v>
      </c>
      <c r="D2219" s="83" t="s">
        <v>5004</v>
      </c>
      <c r="E2219" s="83" t="s">
        <v>2267</v>
      </c>
      <c r="F2219" s="83" t="s">
        <v>3341</v>
      </c>
      <c r="G2219" s="83" t="str">
        <f t="shared" si="34"/>
        <v>1277  สาขาโรบินสัน กาญจนบุรี  ROBINSON KANCHANABURI BRANCH</v>
      </c>
      <c r="H2219" s="83">
        <v>25560228</v>
      </c>
    </row>
    <row r="2220" spans="1:8" x14ac:dyDescent="0.25">
      <c r="A2220" s="83" t="s">
        <v>3612</v>
      </c>
      <c r="B2220" s="83" t="str">
        <f>_xlfn.XLOOKUP(A:A,[1]FI_NAME!$A:$A,[1]FI_NAME!$B:$B)</f>
        <v>ธนาคารกรุงไทย จำกัด (มหาชน)</v>
      </c>
      <c r="C2220" s="83" t="str">
        <f>_xlfn.XLOOKUP(B:B,'Swift Code&amp;Bank Name'!B:B,'Swift Code&amp;Bank Name'!C:C)</f>
        <v>KRUNGTHAI BANK PUBLIC COMPANY LIMITED</v>
      </c>
      <c r="D2220" s="83" t="s">
        <v>5005</v>
      </c>
      <c r="E2220" s="83" t="s">
        <v>5006</v>
      </c>
      <c r="F2220" s="83" t="s">
        <v>5007</v>
      </c>
      <c r="G2220" s="83" t="str">
        <f t="shared" si="34"/>
        <v>1279  สาขากะทู้  KATHU BRANCH</v>
      </c>
      <c r="H2220" s="83">
        <v>25560329</v>
      </c>
    </row>
    <row r="2221" spans="1:8" x14ac:dyDescent="0.25">
      <c r="A2221" s="83" t="s">
        <v>3612</v>
      </c>
      <c r="B2221" s="83" t="str">
        <f>_xlfn.XLOOKUP(A:A,[1]FI_NAME!$A:$A,[1]FI_NAME!$B:$B)</f>
        <v>ธนาคารกรุงไทย จำกัด (มหาชน)</v>
      </c>
      <c r="C2221" s="83" t="str">
        <f>_xlfn.XLOOKUP(B:B,'Swift Code&amp;Bank Name'!B:B,'Swift Code&amp;Bank Name'!C:C)</f>
        <v>KRUNGTHAI BANK PUBLIC COMPANY LIMITED</v>
      </c>
      <c r="D2221" s="83" t="s">
        <v>5008</v>
      </c>
      <c r="E2221" s="83" t="s">
        <v>5009</v>
      </c>
      <c r="F2221" s="83" t="s">
        <v>5010</v>
      </c>
      <c r="G2221" s="83" t="str">
        <f t="shared" si="34"/>
        <v>1280  สาขาบ้านค่าย  BAN KHAI BRANCH</v>
      </c>
      <c r="H2221" s="83">
        <v>25560325</v>
      </c>
    </row>
    <row r="2222" spans="1:8" x14ac:dyDescent="0.25">
      <c r="A2222" s="83" t="s">
        <v>3612</v>
      </c>
      <c r="B2222" s="83" t="str">
        <f>_xlfn.XLOOKUP(A:A,[1]FI_NAME!$A:$A,[1]FI_NAME!$B:$B)</f>
        <v>ธนาคารกรุงไทย จำกัด (มหาชน)</v>
      </c>
      <c r="C2222" s="83" t="str">
        <f>_xlfn.XLOOKUP(B:B,'Swift Code&amp;Bank Name'!B:B,'Swift Code&amp;Bank Name'!C:C)</f>
        <v>KRUNGTHAI BANK PUBLIC COMPANY LIMITED</v>
      </c>
      <c r="D2222" s="83" t="s">
        <v>3556</v>
      </c>
      <c r="E2222" s="83" t="s">
        <v>5011</v>
      </c>
      <c r="F2222" s="83" t="s">
        <v>5012</v>
      </c>
      <c r="G2222" s="83" t="str">
        <f t="shared" si="34"/>
        <v>1282  สาขาเมืองทองนครศรีธรรมราช  MUANGTONG NAKHON SI THAMMARAT BRANCH</v>
      </c>
      <c r="H2222" s="83">
        <v>25560314</v>
      </c>
    </row>
    <row r="2223" spans="1:8" x14ac:dyDescent="0.25">
      <c r="A2223" s="83" t="s">
        <v>3612</v>
      </c>
      <c r="B2223" s="83" t="str">
        <f>_xlfn.XLOOKUP(A:A,[1]FI_NAME!$A:$A,[1]FI_NAME!$B:$B)</f>
        <v>ธนาคารกรุงไทย จำกัด (มหาชน)</v>
      </c>
      <c r="C2223" s="83" t="str">
        <f>_xlfn.XLOOKUP(B:B,'Swift Code&amp;Bank Name'!B:B,'Swift Code&amp;Bank Name'!C:C)</f>
        <v>KRUNGTHAI BANK PUBLIC COMPANY LIMITED</v>
      </c>
      <c r="D2223" s="83" t="s">
        <v>5013</v>
      </c>
      <c r="E2223" s="83" t="s">
        <v>3347</v>
      </c>
      <c r="F2223" s="83" t="s">
        <v>3348</v>
      </c>
      <c r="G2223" s="83" t="str">
        <f t="shared" si="34"/>
        <v>1287  สาขาเซ็นทรัล อุบล  CENTRAL UBON BRANCH</v>
      </c>
      <c r="H2223" s="83">
        <v>25560405</v>
      </c>
    </row>
    <row r="2224" spans="1:8" x14ac:dyDescent="0.25">
      <c r="A2224" s="83" t="s">
        <v>3612</v>
      </c>
      <c r="B2224" s="83" t="str">
        <f>_xlfn.XLOOKUP(A:A,[1]FI_NAME!$A:$A,[1]FI_NAME!$B:$B)</f>
        <v>ธนาคารกรุงไทย จำกัด (มหาชน)</v>
      </c>
      <c r="C2224" s="83" t="str">
        <f>_xlfn.XLOOKUP(B:B,'Swift Code&amp;Bank Name'!B:B,'Swift Code&amp;Bank Name'!C:C)</f>
        <v>KRUNGTHAI BANK PUBLIC COMPANY LIMITED</v>
      </c>
      <c r="D2224" s="83" t="s">
        <v>5014</v>
      </c>
      <c r="E2224" s="83" t="s">
        <v>5015</v>
      </c>
      <c r="F2224" s="83" t="s">
        <v>5016</v>
      </c>
      <c r="G2224" s="83" t="str">
        <f t="shared" si="34"/>
        <v>1289  สาขาคำเขื่อนแก้ว  KHAM KHUAEN KAEO BRANCH</v>
      </c>
      <c r="H2224" s="83">
        <v>25560405</v>
      </c>
    </row>
    <row r="2225" spans="1:8" x14ac:dyDescent="0.25">
      <c r="A2225" s="83" t="s">
        <v>3612</v>
      </c>
      <c r="B2225" s="83" t="str">
        <f>_xlfn.XLOOKUP(A:A,[1]FI_NAME!$A:$A,[1]FI_NAME!$B:$B)</f>
        <v>ธนาคารกรุงไทย จำกัด (มหาชน)</v>
      </c>
      <c r="C2225" s="83" t="str">
        <f>_xlfn.XLOOKUP(B:B,'Swift Code&amp;Bank Name'!B:B,'Swift Code&amp;Bank Name'!C:C)</f>
        <v>KRUNGTHAI BANK PUBLIC COMPANY LIMITED</v>
      </c>
      <c r="D2225" s="83" t="s">
        <v>5017</v>
      </c>
      <c r="E2225" s="83" t="s">
        <v>5018</v>
      </c>
      <c r="F2225" s="83" t="s">
        <v>5019</v>
      </c>
      <c r="G2225" s="83" t="str">
        <f t="shared" si="34"/>
        <v>1290  สาขามหาวิทยาลัยเกษตรศาสตร์ วิทยาเขตเฉลิมพระเกียรติ จังหวัดสกลนคร  KASETSART UNIVERSITYCHALERMPHRAKIAT SAKON NAKHON BRANCH</v>
      </c>
      <c r="H2225" s="83">
        <v>25560516</v>
      </c>
    </row>
    <row r="2226" spans="1:8" x14ac:dyDescent="0.25">
      <c r="A2226" s="83" t="s">
        <v>3612</v>
      </c>
      <c r="B2226" s="83" t="str">
        <f>_xlfn.XLOOKUP(A:A,[1]FI_NAME!$A:$A,[1]FI_NAME!$B:$B)</f>
        <v>ธนาคารกรุงไทย จำกัด (มหาชน)</v>
      </c>
      <c r="C2226" s="83" t="str">
        <f>_xlfn.XLOOKUP(B:B,'Swift Code&amp;Bank Name'!B:B,'Swift Code&amp;Bank Name'!C:C)</f>
        <v>KRUNGTHAI BANK PUBLIC COMPANY LIMITED</v>
      </c>
      <c r="D2226" s="83" t="s">
        <v>5020</v>
      </c>
      <c r="E2226" s="83" t="s">
        <v>5021</v>
      </c>
      <c r="F2226" s="83" t="s">
        <v>5022</v>
      </c>
      <c r="G2226" s="83" t="str">
        <f t="shared" si="34"/>
        <v>1291  สาขาขุนทะเล  KHUNTALAE BRANCH</v>
      </c>
      <c r="H2226" s="83">
        <v>25560510</v>
      </c>
    </row>
    <row r="2227" spans="1:8" x14ac:dyDescent="0.25">
      <c r="A2227" s="83" t="s">
        <v>3612</v>
      </c>
      <c r="B2227" s="83" t="str">
        <f>_xlfn.XLOOKUP(A:A,[1]FI_NAME!$A:$A,[1]FI_NAME!$B:$B)</f>
        <v>ธนาคารกรุงไทย จำกัด (มหาชน)</v>
      </c>
      <c r="C2227" s="83" t="str">
        <f>_xlfn.XLOOKUP(B:B,'Swift Code&amp;Bank Name'!B:B,'Swift Code&amp;Bank Name'!C:C)</f>
        <v>KRUNGTHAI BANK PUBLIC COMPANY LIMITED</v>
      </c>
      <c r="D2227" s="83" t="s">
        <v>5023</v>
      </c>
      <c r="E2227" s="83" t="s">
        <v>5024</v>
      </c>
      <c r="F2227" s="83" t="s">
        <v>5025</v>
      </c>
      <c r="G2227" s="83" t="str">
        <f t="shared" si="34"/>
        <v>1293  สาขาโลตัส บางปะกง  LOTUS BANGPAKONG BRANCH</v>
      </c>
      <c r="H2227" s="83">
        <v>25560517</v>
      </c>
    </row>
    <row r="2228" spans="1:8" x14ac:dyDescent="0.25">
      <c r="A2228" s="83" t="s">
        <v>3612</v>
      </c>
      <c r="B2228" s="83" t="str">
        <f>_xlfn.XLOOKUP(A:A,[1]FI_NAME!$A:$A,[1]FI_NAME!$B:$B)</f>
        <v>ธนาคารกรุงไทย จำกัด (มหาชน)</v>
      </c>
      <c r="C2228" s="83" t="str">
        <f>_xlfn.XLOOKUP(B:B,'Swift Code&amp;Bank Name'!B:B,'Swift Code&amp;Bank Name'!C:C)</f>
        <v>KRUNGTHAI BANK PUBLIC COMPANY LIMITED</v>
      </c>
      <c r="D2228" s="83" t="s">
        <v>3559</v>
      </c>
      <c r="E2228" s="83" t="s">
        <v>5026</v>
      </c>
      <c r="F2228" s="83" t="s">
        <v>5027</v>
      </c>
      <c r="G2228" s="83" t="str">
        <f t="shared" si="34"/>
        <v>1296  สาขาสุขุมวิท 33  SUKHUMVIT 33 BRANCH</v>
      </c>
      <c r="H2228" s="83">
        <v>25560527</v>
      </c>
    </row>
    <row r="2229" spans="1:8" x14ac:dyDescent="0.25">
      <c r="A2229" s="83" t="s">
        <v>3612</v>
      </c>
      <c r="B2229" s="83" t="str">
        <f>_xlfn.XLOOKUP(A:A,[1]FI_NAME!$A:$A,[1]FI_NAME!$B:$B)</f>
        <v>ธนาคารกรุงไทย จำกัด (มหาชน)</v>
      </c>
      <c r="C2229" s="83" t="str">
        <f>_xlfn.XLOOKUP(B:B,'Swift Code&amp;Bank Name'!B:B,'Swift Code&amp;Bank Name'!C:C)</f>
        <v>KRUNGTHAI BANK PUBLIC COMPANY LIMITED</v>
      </c>
      <c r="D2229" s="83" t="s">
        <v>5028</v>
      </c>
      <c r="E2229" s="83" t="s">
        <v>3303</v>
      </c>
      <c r="F2229" s="83" t="s">
        <v>1954</v>
      </c>
      <c r="G2229" s="83" t="str">
        <f t="shared" si="34"/>
        <v>1297  สาขาอิมพีเรียลเวิลด์ สำโรง  IMPERIAL WORLD SAMRONG BRANCH</v>
      </c>
      <c r="H2229" s="83">
        <v>25560527</v>
      </c>
    </row>
    <row r="2230" spans="1:8" x14ac:dyDescent="0.25">
      <c r="A2230" s="83" t="s">
        <v>3612</v>
      </c>
      <c r="B2230" s="83" t="str">
        <f>_xlfn.XLOOKUP(A:A,[1]FI_NAME!$A:$A,[1]FI_NAME!$B:$B)</f>
        <v>ธนาคารกรุงไทย จำกัด (มหาชน)</v>
      </c>
      <c r="C2230" s="83" t="str">
        <f>_xlfn.XLOOKUP(B:B,'Swift Code&amp;Bank Name'!B:B,'Swift Code&amp;Bank Name'!C:C)</f>
        <v>KRUNGTHAI BANK PUBLIC COMPANY LIMITED</v>
      </c>
      <c r="D2230" s="83" t="s">
        <v>5029</v>
      </c>
      <c r="E2230" s="83" t="s">
        <v>1407</v>
      </c>
      <c r="F2230" s="83" t="s">
        <v>1408</v>
      </c>
      <c r="G2230" s="83" t="str">
        <f t="shared" si="34"/>
        <v>1298  สาขามัญจาคีรี  MANCHA KHIRI BRANCH</v>
      </c>
      <c r="H2230" s="83">
        <v>25560513</v>
      </c>
    </row>
    <row r="2231" spans="1:8" x14ac:dyDescent="0.25">
      <c r="A2231" s="83" t="s">
        <v>3612</v>
      </c>
      <c r="B2231" s="83" t="str">
        <f>_xlfn.XLOOKUP(A:A,[1]FI_NAME!$A:$A,[1]FI_NAME!$B:$B)</f>
        <v>ธนาคารกรุงไทย จำกัด (มหาชน)</v>
      </c>
      <c r="C2231" s="83" t="str">
        <f>_xlfn.XLOOKUP(B:B,'Swift Code&amp;Bank Name'!B:B,'Swift Code&amp;Bank Name'!C:C)</f>
        <v>KRUNGTHAI BANK PUBLIC COMPANY LIMITED</v>
      </c>
      <c r="D2231" s="83" t="s">
        <v>3562</v>
      </c>
      <c r="E2231" s="83" t="s">
        <v>5030</v>
      </c>
      <c r="F2231" s="83" t="s">
        <v>5031</v>
      </c>
      <c r="G2231" s="83" t="str">
        <f t="shared" si="34"/>
        <v>1300  สาขาโรบินสัน สกลนคร  ROBINSON SAKON NAKHON BRANCH</v>
      </c>
      <c r="H2231" s="83">
        <v>25560627</v>
      </c>
    </row>
    <row r="2232" spans="1:8" x14ac:dyDescent="0.25">
      <c r="A2232" s="83" t="s">
        <v>3612</v>
      </c>
      <c r="B2232" s="83" t="str">
        <f>_xlfn.XLOOKUP(A:A,[1]FI_NAME!$A:$A,[1]FI_NAME!$B:$B)</f>
        <v>ธนาคารกรุงไทย จำกัด (มหาชน)</v>
      </c>
      <c r="C2232" s="83" t="str">
        <f>_xlfn.XLOOKUP(B:B,'Swift Code&amp;Bank Name'!B:B,'Swift Code&amp;Bank Name'!C:C)</f>
        <v>KRUNGTHAI BANK PUBLIC COMPANY LIMITED</v>
      </c>
      <c r="D2232" s="83" t="s">
        <v>3565</v>
      </c>
      <c r="E2232" s="83" t="s">
        <v>1482</v>
      </c>
      <c r="F2232" s="83" t="s">
        <v>1483</v>
      </c>
      <c r="G2232" s="83" t="str">
        <f t="shared" si="34"/>
        <v>1302  สาขาหนองบัวแดง  NONG BUA DAENG BRANCH</v>
      </c>
      <c r="H2232" s="83">
        <v>25560621</v>
      </c>
    </row>
    <row r="2233" spans="1:8" x14ac:dyDescent="0.25">
      <c r="A2233" s="83" t="s">
        <v>3612</v>
      </c>
      <c r="B2233" s="83" t="str">
        <f>_xlfn.XLOOKUP(A:A,[1]FI_NAME!$A:$A,[1]FI_NAME!$B:$B)</f>
        <v>ธนาคารกรุงไทย จำกัด (มหาชน)</v>
      </c>
      <c r="C2233" s="83" t="str">
        <f>_xlfn.XLOOKUP(B:B,'Swift Code&amp;Bank Name'!B:B,'Swift Code&amp;Bank Name'!C:C)</f>
        <v>KRUNGTHAI BANK PUBLIC COMPANY LIMITED</v>
      </c>
      <c r="D2233" s="83" t="s">
        <v>5032</v>
      </c>
      <c r="E2233" s="83" t="s">
        <v>5033</v>
      </c>
      <c r="F2233" s="83" t="s">
        <v>5034</v>
      </c>
      <c r="G2233" s="83" t="str">
        <f t="shared" si="34"/>
        <v>1306  สาขาสำนักงานสลากกินแบ่งรัฐบาล  THE GOVERNMENT LOTTERY OFFICE BRANCH</v>
      </c>
      <c r="H2233" s="83">
        <v>25560704</v>
      </c>
    </row>
    <row r="2234" spans="1:8" x14ac:dyDescent="0.25">
      <c r="A2234" s="83" t="s">
        <v>3612</v>
      </c>
      <c r="B2234" s="83" t="str">
        <f>_xlfn.XLOOKUP(A:A,[1]FI_NAME!$A:$A,[1]FI_NAME!$B:$B)</f>
        <v>ธนาคารกรุงไทย จำกัด (มหาชน)</v>
      </c>
      <c r="C2234" s="83" t="str">
        <f>_xlfn.XLOOKUP(B:B,'Swift Code&amp;Bank Name'!B:B,'Swift Code&amp;Bank Name'!C:C)</f>
        <v>KRUNGTHAI BANK PUBLIC COMPANY LIMITED</v>
      </c>
      <c r="D2234" s="83" t="s">
        <v>3571</v>
      </c>
      <c r="E2234" s="83" t="s">
        <v>5035</v>
      </c>
      <c r="F2234" s="83" t="s">
        <v>5036</v>
      </c>
      <c r="G2234" s="83" t="str">
        <f t="shared" si="34"/>
        <v>1308  สาขาศูนย์การค้าสลากไทย  THAI LOTTO CENTER BRANCH</v>
      </c>
      <c r="H2234" s="83">
        <v>25560704</v>
      </c>
    </row>
    <row r="2235" spans="1:8" x14ac:dyDescent="0.25">
      <c r="A2235" s="83" t="s">
        <v>3612</v>
      </c>
      <c r="B2235" s="83" t="str">
        <f>_xlfn.XLOOKUP(A:A,[1]FI_NAME!$A:$A,[1]FI_NAME!$B:$B)</f>
        <v>ธนาคารกรุงไทย จำกัด (มหาชน)</v>
      </c>
      <c r="C2235" s="83" t="str">
        <f>_xlfn.XLOOKUP(B:B,'Swift Code&amp;Bank Name'!B:B,'Swift Code&amp;Bank Name'!C:C)</f>
        <v>KRUNGTHAI BANK PUBLIC COMPANY LIMITED</v>
      </c>
      <c r="D2235" s="83" t="s">
        <v>5037</v>
      </c>
      <c r="E2235" s="83" t="s">
        <v>5038</v>
      </c>
      <c r="F2235" s="83" t="s">
        <v>5039</v>
      </c>
      <c r="G2235" s="83" t="str">
        <f t="shared" si="34"/>
        <v>1309  สาขาตลาดพระปิ่น 3 (ถนนกาญจนาภิเษก)  TALAD PRA PIN 3 (TANON KANCHANAPHISEK) BRANCH</v>
      </c>
      <c r="H2235" s="83">
        <v>25560726</v>
      </c>
    </row>
    <row r="2236" spans="1:8" x14ac:dyDescent="0.25">
      <c r="A2236" s="83" t="s">
        <v>3612</v>
      </c>
      <c r="B2236" s="83" t="str">
        <f>_xlfn.XLOOKUP(A:A,[1]FI_NAME!$A:$A,[1]FI_NAME!$B:$B)</f>
        <v>ธนาคารกรุงไทย จำกัด (มหาชน)</v>
      </c>
      <c r="C2236" s="83" t="str">
        <f>_xlfn.XLOOKUP(B:B,'Swift Code&amp;Bank Name'!B:B,'Swift Code&amp;Bank Name'!C:C)</f>
        <v>KRUNGTHAI BANK PUBLIC COMPANY LIMITED</v>
      </c>
      <c r="D2236" s="83" t="s">
        <v>5040</v>
      </c>
      <c r="E2236" s="83" t="s">
        <v>5041</v>
      </c>
      <c r="F2236" s="83" t="s">
        <v>5042</v>
      </c>
      <c r="G2236" s="83" t="str">
        <f t="shared" si="34"/>
        <v>1310  สาขาเขื่องใน  KHUEANG NAI BRANCH</v>
      </c>
      <c r="H2236" s="83">
        <v>25560724</v>
      </c>
    </row>
    <row r="2237" spans="1:8" x14ac:dyDescent="0.25">
      <c r="A2237" s="83" t="s">
        <v>3612</v>
      </c>
      <c r="B2237" s="83" t="str">
        <f>_xlfn.XLOOKUP(A:A,[1]FI_NAME!$A:$A,[1]FI_NAME!$B:$B)</f>
        <v>ธนาคารกรุงไทย จำกัด (มหาชน)</v>
      </c>
      <c r="C2237" s="83" t="str">
        <f>_xlfn.XLOOKUP(B:B,'Swift Code&amp;Bank Name'!B:B,'Swift Code&amp;Bank Name'!C:C)</f>
        <v>KRUNGTHAI BANK PUBLIC COMPANY LIMITED</v>
      </c>
      <c r="D2237" s="83" t="s">
        <v>5043</v>
      </c>
      <c r="E2237" s="83" t="s">
        <v>5044</v>
      </c>
      <c r="F2237" s="83" t="s">
        <v>5045</v>
      </c>
      <c r="G2237" s="83" t="str">
        <f t="shared" si="34"/>
        <v>1312  สาขาหนองสองห้อง  NONGSONGHONG BRANCH</v>
      </c>
      <c r="H2237" s="83">
        <v>25560731</v>
      </c>
    </row>
    <row r="2238" spans="1:8" x14ac:dyDescent="0.25">
      <c r="A2238" s="83" t="s">
        <v>3612</v>
      </c>
      <c r="B2238" s="83" t="str">
        <f>_xlfn.XLOOKUP(A:A,[1]FI_NAME!$A:$A,[1]FI_NAME!$B:$B)</f>
        <v>ธนาคารกรุงไทย จำกัด (มหาชน)</v>
      </c>
      <c r="C2238" s="83" t="str">
        <f>_xlfn.XLOOKUP(B:B,'Swift Code&amp;Bank Name'!B:B,'Swift Code&amp;Bank Name'!C:C)</f>
        <v>KRUNGTHAI BANK PUBLIC COMPANY LIMITED</v>
      </c>
      <c r="D2238" s="83" t="s">
        <v>5046</v>
      </c>
      <c r="E2238" s="83" t="s">
        <v>5047</v>
      </c>
      <c r="F2238" s="83" t="s">
        <v>5048</v>
      </c>
      <c r="G2238" s="83" t="str">
        <f t="shared" si="34"/>
        <v>1313  สาขาภูเวียง  PHU WIANG BRANCH</v>
      </c>
      <c r="H2238" s="83">
        <v>25560823</v>
      </c>
    </row>
    <row r="2239" spans="1:8" x14ac:dyDescent="0.25">
      <c r="A2239" s="83" t="s">
        <v>3612</v>
      </c>
      <c r="B2239" s="83" t="str">
        <f>_xlfn.XLOOKUP(A:A,[1]FI_NAME!$A:$A,[1]FI_NAME!$B:$B)</f>
        <v>ธนาคารกรุงไทย จำกัด (มหาชน)</v>
      </c>
      <c r="C2239" s="83" t="str">
        <f>_xlfn.XLOOKUP(B:B,'Swift Code&amp;Bank Name'!B:B,'Swift Code&amp;Bank Name'!C:C)</f>
        <v>KRUNGTHAI BANK PUBLIC COMPANY LIMITED</v>
      </c>
      <c r="D2239" s="83" t="s">
        <v>5049</v>
      </c>
      <c r="E2239" s="83" t="s">
        <v>5050</v>
      </c>
      <c r="F2239" s="83" t="s">
        <v>5051</v>
      </c>
      <c r="G2239" s="83" t="str">
        <f t="shared" si="34"/>
        <v>1315  สาขาโลตัส หลักสี่  LOTUS LAK SI BRANCH</v>
      </c>
      <c r="H2239" s="83">
        <v>25560812</v>
      </c>
    </row>
    <row r="2240" spans="1:8" x14ac:dyDescent="0.25">
      <c r="A2240" s="83" t="s">
        <v>3612</v>
      </c>
      <c r="B2240" s="83" t="str">
        <f>_xlfn.XLOOKUP(A:A,[1]FI_NAME!$A:$A,[1]FI_NAME!$B:$B)</f>
        <v>ธนาคารกรุงไทย จำกัด (มหาชน)</v>
      </c>
      <c r="C2240" s="83" t="str">
        <f>_xlfn.XLOOKUP(B:B,'Swift Code&amp;Bank Name'!B:B,'Swift Code&amp;Bank Name'!C:C)</f>
        <v>KRUNGTHAI BANK PUBLIC COMPANY LIMITED</v>
      </c>
      <c r="D2240" s="83" t="s">
        <v>5052</v>
      </c>
      <c r="E2240" s="83" t="s">
        <v>5053</v>
      </c>
      <c r="F2240" s="83" t="s">
        <v>5054</v>
      </c>
      <c r="G2240" s="83" t="str">
        <f t="shared" si="34"/>
        <v>1317  สาขาโลตัส ลาดพร้าว 101  LOTUS LADPRAO 101 BRANCH</v>
      </c>
      <c r="H2240" s="83">
        <v>25560924</v>
      </c>
    </row>
    <row r="2241" spans="1:8" x14ac:dyDescent="0.25">
      <c r="A2241" s="83" t="s">
        <v>3612</v>
      </c>
      <c r="B2241" s="83" t="str">
        <f>_xlfn.XLOOKUP(A:A,[1]FI_NAME!$A:$A,[1]FI_NAME!$B:$B)</f>
        <v>ธนาคารกรุงไทย จำกัด (มหาชน)</v>
      </c>
      <c r="C2241" s="83" t="str">
        <f>_xlfn.XLOOKUP(B:B,'Swift Code&amp;Bank Name'!B:B,'Swift Code&amp;Bank Name'!C:C)</f>
        <v>KRUNGTHAI BANK PUBLIC COMPANY LIMITED</v>
      </c>
      <c r="D2241" s="83" t="s">
        <v>5055</v>
      </c>
      <c r="E2241" s="83" t="s">
        <v>1455</v>
      </c>
      <c r="F2241" s="83" t="s">
        <v>1456</v>
      </c>
      <c r="G2241" s="83" t="str">
        <f t="shared" si="34"/>
        <v>1319  สาขาโนนไทย  NON THAI BRANCH</v>
      </c>
      <c r="H2241" s="83">
        <v>25561009</v>
      </c>
    </row>
    <row r="2242" spans="1:8" x14ac:dyDescent="0.25">
      <c r="A2242" s="83" t="s">
        <v>3612</v>
      </c>
      <c r="B2242" s="83" t="str">
        <f>_xlfn.XLOOKUP(A:A,[1]FI_NAME!$A:$A,[1]FI_NAME!$B:$B)</f>
        <v>ธนาคารกรุงไทย จำกัด (มหาชน)</v>
      </c>
      <c r="C2242" s="83" t="str">
        <f>_xlfn.XLOOKUP(B:B,'Swift Code&amp;Bank Name'!B:B,'Swift Code&amp;Bank Name'!C:C)</f>
        <v>KRUNGTHAI BANK PUBLIC COMPANY LIMITED</v>
      </c>
      <c r="D2242" s="83" t="s">
        <v>5056</v>
      </c>
      <c r="E2242" s="83" t="s">
        <v>5057</v>
      </c>
      <c r="F2242" s="83" t="s">
        <v>5058</v>
      </c>
      <c r="G2242" s="83" t="str">
        <f t="shared" si="34"/>
        <v>1320  สาขาฮอด  HOT BRANCH</v>
      </c>
      <c r="H2242" s="83">
        <v>25561004</v>
      </c>
    </row>
    <row r="2243" spans="1:8" x14ac:dyDescent="0.25">
      <c r="A2243" s="83" t="s">
        <v>3612</v>
      </c>
      <c r="B2243" s="83" t="str">
        <f>_xlfn.XLOOKUP(A:A,[1]FI_NAME!$A:$A,[1]FI_NAME!$B:$B)</f>
        <v>ธนาคารกรุงไทย จำกัด (มหาชน)</v>
      </c>
      <c r="C2243" s="83" t="str">
        <f>_xlfn.XLOOKUP(B:B,'Swift Code&amp;Bank Name'!B:B,'Swift Code&amp;Bank Name'!C:C)</f>
        <v>KRUNGTHAI BANK PUBLIC COMPANY LIMITED</v>
      </c>
      <c r="D2243" s="83" t="s">
        <v>5059</v>
      </c>
      <c r="E2243" s="83" t="s">
        <v>888</v>
      </c>
      <c r="F2243" s="83" t="s">
        <v>889</v>
      </c>
      <c r="G2243" s="83" t="str">
        <f t="shared" si="34"/>
        <v>1321  สาขาระโนด  RANOT BRANCH</v>
      </c>
      <c r="H2243" s="83">
        <v>25561011</v>
      </c>
    </row>
    <row r="2244" spans="1:8" x14ac:dyDescent="0.25">
      <c r="A2244" s="83" t="s">
        <v>3612</v>
      </c>
      <c r="B2244" s="83" t="str">
        <f>_xlfn.XLOOKUP(A:A,[1]FI_NAME!$A:$A,[1]FI_NAME!$B:$B)</f>
        <v>ธนาคารกรุงไทย จำกัด (มหาชน)</v>
      </c>
      <c r="C2244" s="83" t="str">
        <f>_xlfn.XLOOKUP(B:B,'Swift Code&amp;Bank Name'!B:B,'Swift Code&amp;Bank Name'!C:C)</f>
        <v>KRUNGTHAI BANK PUBLIC COMPANY LIMITED</v>
      </c>
      <c r="D2244" s="83" t="s">
        <v>5060</v>
      </c>
      <c r="E2244" s="83" t="s">
        <v>2748</v>
      </c>
      <c r="F2244" s="83" t="s">
        <v>2749</v>
      </c>
      <c r="G2244" s="83" t="str">
        <f t="shared" ref="G2244:G2307" si="35">CONCATENATE(D2244,"  ",E2244,"  ",F2244)</f>
        <v>1322  สาขาเสิงสาง  SOENG SANG BRANCH</v>
      </c>
      <c r="H2244" s="83">
        <v>25561016</v>
      </c>
    </row>
    <row r="2245" spans="1:8" x14ac:dyDescent="0.25">
      <c r="A2245" s="83" t="s">
        <v>3612</v>
      </c>
      <c r="B2245" s="83" t="str">
        <f>_xlfn.XLOOKUP(A:A,[1]FI_NAME!$A:$A,[1]FI_NAME!$B:$B)</f>
        <v>ธนาคารกรุงไทย จำกัด (มหาชน)</v>
      </c>
      <c r="C2245" s="83" t="str">
        <f>_xlfn.XLOOKUP(B:B,'Swift Code&amp;Bank Name'!B:B,'Swift Code&amp;Bank Name'!C:C)</f>
        <v>KRUNGTHAI BANK PUBLIC COMPANY LIMITED</v>
      </c>
      <c r="D2245" s="83" t="s">
        <v>3578</v>
      </c>
      <c r="E2245" s="83" t="s">
        <v>5061</v>
      </c>
      <c r="F2245" s="83" t="s">
        <v>5062</v>
      </c>
      <c r="G2245" s="83" t="str">
        <f t="shared" si="35"/>
        <v>1324  สาขาลำทับ  LAM THAP BRANCH</v>
      </c>
      <c r="H2245" s="83">
        <v>25561025</v>
      </c>
    </row>
    <row r="2246" spans="1:8" x14ac:dyDescent="0.25">
      <c r="A2246" s="83" t="s">
        <v>3612</v>
      </c>
      <c r="B2246" s="83" t="str">
        <f>_xlfn.XLOOKUP(A:A,[1]FI_NAME!$A:$A,[1]FI_NAME!$B:$B)</f>
        <v>ธนาคารกรุงไทย จำกัด (มหาชน)</v>
      </c>
      <c r="C2246" s="83" t="str">
        <f>_xlfn.XLOOKUP(B:B,'Swift Code&amp;Bank Name'!B:B,'Swift Code&amp;Bank Name'!C:C)</f>
        <v>KRUNGTHAI BANK PUBLIC COMPANY LIMITED</v>
      </c>
      <c r="D2246" s="83" t="s">
        <v>5063</v>
      </c>
      <c r="E2246" s="83" t="s">
        <v>3078</v>
      </c>
      <c r="F2246" s="83" t="s">
        <v>3079</v>
      </c>
      <c r="G2246" s="83" t="str">
        <f t="shared" si="35"/>
        <v>1326  สาขาเซ็นทรัล เชียงใหม่  CENTRAL CHIANGMAI BRANCH</v>
      </c>
      <c r="H2246" s="83">
        <v>25561114</v>
      </c>
    </row>
    <row r="2247" spans="1:8" x14ac:dyDescent="0.25">
      <c r="A2247" s="83" t="s">
        <v>3612</v>
      </c>
      <c r="B2247" s="83" t="str">
        <f>_xlfn.XLOOKUP(A:A,[1]FI_NAME!$A:$A,[1]FI_NAME!$B:$B)</f>
        <v>ธนาคารกรุงไทย จำกัด (มหาชน)</v>
      </c>
      <c r="C2247" s="83" t="str">
        <f>_xlfn.XLOOKUP(B:B,'Swift Code&amp;Bank Name'!B:B,'Swift Code&amp;Bank Name'!C:C)</f>
        <v>KRUNGTHAI BANK PUBLIC COMPANY LIMITED</v>
      </c>
      <c r="D2247" s="83" t="s">
        <v>5064</v>
      </c>
      <c r="E2247" s="83" t="s">
        <v>5065</v>
      </c>
      <c r="F2247" s="83" t="s">
        <v>5066</v>
      </c>
      <c r="G2247" s="83" t="str">
        <f t="shared" si="35"/>
        <v>1327  สาขาตลาดวังน้อย  TALAD WANG NOI BRANCH</v>
      </c>
      <c r="H2247" s="83">
        <v>25561115</v>
      </c>
    </row>
    <row r="2248" spans="1:8" x14ac:dyDescent="0.25">
      <c r="A2248" s="83" t="s">
        <v>3612</v>
      </c>
      <c r="B2248" s="83" t="str">
        <f>_xlfn.XLOOKUP(A:A,[1]FI_NAME!$A:$A,[1]FI_NAME!$B:$B)</f>
        <v>ธนาคารกรุงไทย จำกัด (มหาชน)</v>
      </c>
      <c r="C2248" s="83" t="str">
        <f>_xlfn.XLOOKUP(B:B,'Swift Code&amp;Bank Name'!B:B,'Swift Code&amp;Bank Name'!C:C)</f>
        <v>KRUNGTHAI BANK PUBLIC COMPANY LIMITED</v>
      </c>
      <c r="D2248" s="83" t="s">
        <v>5067</v>
      </c>
      <c r="E2248" s="83" t="s">
        <v>1317</v>
      </c>
      <c r="F2248" s="83" t="s">
        <v>5068</v>
      </c>
      <c r="G2248" s="83" t="str">
        <f t="shared" si="35"/>
        <v>1328  สาขาประตูเชียงใหม่  PRATU CHIANG  MAI BRANCH</v>
      </c>
      <c r="H2248" s="83">
        <v>25561122</v>
      </c>
    </row>
    <row r="2249" spans="1:8" x14ac:dyDescent="0.25">
      <c r="A2249" s="83" t="s">
        <v>3612</v>
      </c>
      <c r="B2249" s="83" t="str">
        <f>_xlfn.XLOOKUP(A:A,[1]FI_NAME!$A:$A,[1]FI_NAME!$B:$B)</f>
        <v>ธนาคารกรุงไทย จำกัด (มหาชน)</v>
      </c>
      <c r="C2249" s="83" t="str">
        <f>_xlfn.XLOOKUP(B:B,'Swift Code&amp;Bank Name'!B:B,'Swift Code&amp;Bank Name'!C:C)</f>
        <v>KRUNGTHAI BANK PUBLIC COMPANY LIMITED</v>
      </c>
      <c r="D2249" s="83" t="s">
        <v>5069</v>
      </c>
      <c r="E2249" s="83" t="s">
        <v>2285</v>
      </c>
      <c r="F2249" s="83" t="s">
        <v>3585</v>
      </c>
      <c r="G2249" s="83" t="str">
        <f t="shared" si="35"/>
        <v>1329  สาขาโรบินสัน สระบุรี  ROBINSON SARABURI BRANCH</v>
      </c>
      <c r="H2249" s="83">
        <v>25561122</v>
      </c>
    </row>
    <row r="2250" spans="1:8" x14ac:dyDescent="0.25">
      <c r="A2250" s="83" t="s">
        <v>3612</v>
      </c>
      <c r="B2250" s="83" t="str">
        <f>_xlfn.XLOOKUP(A:A,[1]FI_NAME!$A:$A,[1]FI_NAME!$B:$B)</f>
        <v>ธนาคารกรุงไทย จำกัด (มหาชน)</v>
      </c>
      <c r="C2250" s="83" t="str">
        <f>_xlfn.XLOOKUP(B:B,'Swift Code&amp;Bank Name'!B:B,'Swift Code&amp;Bank Name'!C:C)</f>
        <v>KRUNGTHAI BANK PUBLIC COMPANY LIMITED</v>
      </c>
      <c r="D2250" s="83" t="s">
        <v>5070</v>
      </c>
      <c r="E2250" s="83" t="s">
        <v>5071</v>
      </c>
      <c r="F2250" s="83" t="s">
        <v>5072</v>
      </c>
      <c r="G2250" s="83" t="str">
        <f t="shared" si="35"/>
        <v>1330  สาขาพรเจริญ  PHON CHAROEN BRANCH</v>
      </c>
      <c r="H2250" s="83">
        <v>25561203</v>
      </c>
    </row>
    <row r="2251" spans="1:8" x14ac:dyDescent="0.25">
      <c r="A2251" s="83" t="s">
        <v>3612</v>
      </c>
      <c r="B2251" s="83" t="str">
        <f>_xlfn.XLOOKUP(A:A,[1]FI_NAME!$A:$A,[1]FI_NAME!$B:$B)</f>
        <v>ธนาคารกรุงไทย จำกัด (มหาชน)</v>
      </c>
      <c r="C2251" s="83" t="str">
        <f>_xlfn.XLOOKUP(B:B,'Swift Code&amp;Bank Name'!B:B,'Swift Code&amp;Bank Name'!C:C)</f>
        <v>KRUNGTHAI BANK PUBLIC COMPANY LIMITED</v>
      </c>
      <c r="D2251" s="83" t="s">
        <v>5073</v>
      </c>
      <c r="E2251" s="83" t="s">
        <v>5074</v>
      </c>
      <c r="F2251" s="83" t="s">
        <v>5075</v>
      </c>
      <c r="G2251" s="83" t="str">
        <f t="shared" si="35"/>
        <v>1331  สาขาโลตัส เวียงสระ  LOTUS WIENGSA BRANCH</v>
      </c>
      <c r="H2251" s="83">
        <v>25561206</v>
      </c>
    </row>
    <row r="2252" spans="1:8" x14ac:dyDescent="0.25">
      <c r="A2252" s="83" t="s">
        <v>3612</v>
      </c>
      <c r="B2252" s="83" t="str">
        <f>_xlfn.XLOOKUP(A:A,[1]FI_NAME!$A:$A,[1]FI_NAME!$B:$B)</f>
        <v>ธนาคารกรุงไทย จำกัด (มหาชน)</v>
      </c>
      <c r="C2252" s="83" t="str">
        <f>_xlfn.XLOOKUP(B:B,'Swift Code&amp;Bank Name'!B:B,'Swift Code&amp;Bank Name'!C:C)</f>
        <v>KRUNGTHAI BANK PUBLIC COMPANY LIMITED</v>
      </c>
      <c r="D2252" s="83" t="s">
        <v>5076</v>
      </c>
      <c r="E2252" s="83" t="s">
        <v>1236</v>
      </c>
      <c r="F2252" s="83" t="s">
        <v>1237</v>
      </c>
      <c r="G2252" s="83" t="str">
        <f t="shared" si="35"/>
        <v>1332  สาขาหนองฉาง  NONG CHANG BRANCH</v>
      </c>
      <c r="H2252" s="83">
        <v>25561129</v>
      </c>
    </row>
    <row r="2253" spans="1:8" x14ac:dyDescent="0.25">
      <c r="A2253" s="83" t="s">
        <v>3612</v>
      </c>
      <c r="B2253" s="83" t="str">
        <f>_xlfn.XLOOKUP(A:A,[1]FI_NAME!$A:$A,[1]FI_NAME!$B:$B)</f>
        <v>ธนาคารกรุงไทย จำกัด (มหาชน)</v>
      </c>
      <c r="C2253" s="83" t="str">
        <f>_xlfn.XLOOKUP(B:B,'Swift Code&amp;Bank Name'!B:B,'Swift Code&amp;Bank Name'!C:C)</f>
        <v>KRUNGTHAI BANK PUBLIC COMPANY LIMITED</v>
      </c>
      <c r="D2253" s="83" t="s">
        <v>3579</v>
      </c>
      <c r="E2253" s="83" t="s">
        <v>2315</v>
      </c>
      <c r="F2253" s="83" t="s">
        <v>5077</v>
      </c>
      <c r="G2253" s="83" t="str">
        <f t="shared" si="35"/>
        <v>1333  สาขาโลตัส สงขลา  LOTUS SONGKHLA BRANCH</v>
      </c>
      <c r="H2253" s="83">
        <v>25561129</v>
      </c>
    </row>
    <row r="2254" spans="1:8" x14ac:dyDescent="0.25">
      <c r="A2254" s="83" t="s">
        <v>3612</v>
      </c>
      <c r="B2254" s="83" t="str">
        <f>_xlfn.XLOOKUP(A:A,[1]FI_NAME!$A:$A,[1]FI_NAME!$B:$B)</f>
        <v>ธนาคารกรุงไทย จำกัด (มหาชน)</v>
      </c>
      <c r="C2254" s="83" t="str">
        <f>_xlfn.XLOOKUP(B:B,'Swift Code&amp;Bank Name'!B:B,'Swift Code&amp;Bank Name'!C:C)</f>
        <v>KRUNGTHAI BANK PUBLIC COMPANY LIMITED</v>
      </c>
      <c r="D2254" s="83" t="s">
        <v>3581</v>
      </c>
      <c r="E2254" s="83" t="s">
        <v>5078</v>
      </c>
      <c r="F2254" s="83" t="s">
        <v>5079</v>
      </c>
      <c r="G2254" s="83" t="str">
        <f t="shared" si="35"/>
        <v>1336  สาขาละแม  LAMAE BRANCH</v>
      </c>
      <c r="H2254" s="83">
        <v>25561220</v>
      </c>
    </row>
    <row r="2255" spans="1:8" x14ac:dyDescent="0.25">
      <c r="A2255" s="83" t="s">
        <v>3612</v>
      </c>
      <c r="B2255" s="83" t="str">
        <f>_xlfn.XLOOKUP(A:A,[1]FI_NAME!$A:$A,[1]FI_NAME!$B:$B)</f>
        <v>ธนาคารกรุงไทย จำกัด (มหาชน)</v>
      </c>
      <c r="C2255" s="83" t="str">
        <f>_xlfn.XLOOKUP(B:B,'Swift Code&amp;Bank Name'!B:B,'Swift Code&amp;Bank Name'!C:C)</f>
        <v>KRUNGTHAI BANK PUBLIC COMPANY LIMITED</v>
      </c>
      <c r="D2255" s="83" t="s">
        <v>5080</v>
      </c>
      <c r="E2255" s="83" t="s">
        <v>5081</v>
      </c>
      <c r="F2255" s="83" t="s">
        <v>5082</v>
      </c>
      <c r="G2255" s="83" t="str">
        <f t="shared" si="35"/>
        <v>1338  สาขายางตลาด  YANG TALAT BRANCH</v>
      </c>
      <c r="H2255" s="83">
        <v>25561203</v>
      </c>
    </row>
    <row r="2256" spans="1:8" x14ac:dyDescent="0.25">
      <c r="A2256" s="83" t="s">
        <v>3612</v>
      </c>
      <c r="B2256" s="83" t="str">
        <f>_xlfn.XLOOKUP(A:A,[1]FI_NAME!$A:$A,[1]FI_NAME!$B:$B)</f>
        <v>ธนาคารกรุงไทย จำกัด (มหาชน)</v>
      </c>
      <c r="C2256" s="83" t="str">
        <f>_xlfn.XLOOKUP(B:B,'Swift Code&amp;Bank Name'!B:B,'Swift Code&amp;Bank Name'!C:C)</f>
        <v>KRUNGTHAI BANK PUBLIC COMPANY LIMITED</v>
      </c>
      <c r="D2256" s="83" t="s">
        <v>5083</v>
      </c>
      <c r="E2256" s="83" t="s">
        <v>2288</v>
      </c>
      <c r="F2256" s="83" t="s">
        <v>3580</v>
      </c>
      <c r="G2256" s="83" t="str">
        <f t="shared" si="35"/>
        <v>1339  สาขาโรบินสัน สุรินทร์  ROBINSON SURIN BRANCH</v>
      </c>
      <c r="H2256" s="83">
        <v>25561220</v>
      </c>
    </row>
    <row r="2257" spans="1:8" x14ac:dyDescent="0.25">
      <c r="A2257" s="83" t="s">
        <v>3612</v>
      </c>
      <c r="B2257" s="83" t="str">
        <f>_xlfn.XLOOKUP(A:A,[1]FI_NAME!$A:$A,[1]FI_NAME!$B:$B)</f>
        <v>ธนาคารกรุงไทย จำกัด (มหาชน)</v>
      </c>
      <c r="C2257" s="83" t="str">
        <f>_xlfn.XLOOKUP(B:B,'Swift Code&amp;Bank Name'!B:B,'Swift Code&amp;Bank Name'!C:C)</f>
        <v>KRUNGTHAI BANK PUBLIC COMPANY LIMITED</v>
      </c>
      <c r="D2257" s="83" t="s">
        <v>5084</v>
      </c>
      <c r="E2257" s="83" t="s">
        <v>3601</v>
      </c>
      <c r="F2257" s="83" t="s">
        <v>3602</v>
      </c>
      <c r="G2257" s="83" t="str">
        <f t="shared" si="35"/>
        <v>1340  สาขาเซ็นทรัล หาดใหญ่  CENTRAL HATYAI BRANCH</v>
      </c>
      <c r="H2257" s="83">
        <v>25561214</v>
      </c>
    </row>
    <row r="2258" spans="1:8" x14ac:dyDescent="0.25">
      <c r="A2258" s="83" t="s">
        <v>3612</v>
      </c>
      <c r="B2258" s="83" t="str">
        <f>_xlfn.XLOOKUP(A:A,[1]FI_NAME!$A:$A,[1]FI_NAME!$B:$B)</f>
        <v>ธนาคารกรุงไทย จำกัด (มหาชน)</v>
      </c>
      <c r="C2258" s="83" t="str">
        <f>_xlfn.XLOOKUP(B:B,'Swift Code&amp;Bank Name'!B:B,'Swift Code&amp;Bank Name'!C:C)</f>
        <v>KRUNGTHAI BANK PUBLIC COMPANY LIMITED</v>
      </c>
      <c r="D2258" s="83" t="s">
        <v>5085</v>
      </c>
      <c r="E2258" s="83" t="s">
        <v>2321</v>
      </c>
      <c r="F2258" s="83" t="s">
        <v>2930</v>
      </c>
      <c r="G2258" s="83" t="str">
        <f t="shared" si="35"/>
        <v>1344  สาขาโรบินสัน ตรัง  ROBINSON TRANG BRANCH</v>
      </c>
      <c r="H2258" s="83">
        <v>25570116</v>
      </c>
    </row>
    <row r="2259" spans="1:8" x14ac:dyDescent="0.25">
      <c r="A2259" s="83" t="s">
        <v>3612</v>
      </c>
      <c r="B2259" s="83" t="str">
        <f>_xlfn.XLOOKUP(A:A,[1]FI_NAME!$A:$A,[1]FI_NAME!$B:$B)</f>
        <v>ธนาคารกรุงไทย จำกัด (มหาชน)</v>
      </c>
      <c r="C2259" s="83" t="str">
        <f>_xlfn.XLOOKUP(B:B,'Swift Code&amp;Bank Name'!B:B,'Swift Code&amp;Bank Name'!C:C)</f>
        <v>KRUNGTHAI BANK PUBLIC COMPANY LIMITED</v>
      </c>
      <c r="D2259" s="83" t="s">
        <v>5086</v>
      </c>
      <c r="E2259" s="83" t="s">
        <v>5087</v>
      </c>
      <c r="F2259" s="83" t="s">
        <v>5088</v>
      </c>
      <c r="G2259" s="83" t="str">
        <f t="shared" si="35"/>
        <v>1345  สาขารัตนบุรี  RATTANABURI BRANCH</v>
      </c>
      <c r="H2259" s="83">
        <v>25570117</v>
      </c>
    </row>
    <row r="2260" spans="1:8" x14ac:dyDescent="0.25">
      <c r="A2260" s="83" t="s">
        <v>3612</v>
      </c>
      <c r="B2260" s="83" t="str">
        <f>_xlfn.XLOOKUP(A:A,[1]FI_NAME!$A:$A,[1]FI_NAME!$B:$B)</f>
        <v>ธนาคารกรุงไทย จำกัด (มหาชน)</v>
      </c>
      <c r="C2260" s="83" t="str">
        <f>_xlfn.XLOOKUP(B:B,'Swift Code&amp;Bank Name'!B:B,'Swift Code&amp;Bank Name'!C:C)</f>
        <v>KRUNGTHAI BANK PUBLIC COMPANY LIMITED</v>
      </c>
      <c r="D2260" s="83" t="s">
        <v>5089</v>
      </c>
      <c r="E2260" s="83" t="s">
        <v>1452</v>
      </c>
      <c r="F2260" s="83" t="s">
        <v>1453</v>
      </c>
      <c r="G2260" s="83" t="str">
        <f t="shared" si="35"/>
        <v>1346  สาขาเกษตรวิสัย  KASET WISAI BRANCH</v>
      </c>
      <c r="H2260" s="83">
        <v>25570120</v>
      </c>
    </row>
    <row r="2261" spans="1:8" x14ac:dyDescent="0.25">
      <c r="A2261" s="83" t="s">
        <v>3612</v>
      </c>
      <c r="B2261" s="83" t="str">
        <f>_xlfn.XLOOKUP(A:A,[1]FI_NAME!$A:$A,[1]FI_NAME!$B:$B)</f>
        <v>ธนาคารกรุงไทย จำกัด (มหาชน)</v>
      </c>
      <c r="C2261" s="83" t="str">
        <f>_xlfn.XLOOKUP(B:B,'Swift Code&amp;Bank Name'!B:B,'Swift Code&amp;Bank Name'!C:C)</f>
        <v>KRUNGTHAI BANK PUBLIC COMPANY LIMITED</v>
      </c>
      <c r="D2261" s="83" t="s">
        <v>5090</v>
      </c>
      <c r="E2261" s="83" t="s">
        <v>1724</v>
      </c>
      <c r="F2261" s="83" t="s">
        <v>5091</v>
      </c>
      <c r="G2261" s="83" t="str">
        <f t="shared" si="35"/>
        <v>1347  สาขาโลตัส ภูเก็ต  LOTUS PHUKET  BRANCH</v>
      </c>
      <c r="H2261" s="83">
        <v>25570328</v>
      </c>
    </row>
    <row r="2262" spans="1:8" x14ac:dyDescent="0.25">
      <c r="A2262" s="83" t="s">
        <v>3612</v>
      </c>
      <c r="B2262" s="83" t="str">
        <f>_xlfn.XLOOKUP(A:A,[1]FI_NAME!$A:$A,[1]FI_NAME!$B:$B)</f>
        <v>ธนาคารกรุงไทย จำกัด (มหาชน)</v>
      </c>
      <c r="C2262" s="83" t="str">
        <f>_xlfn.XLOOKUP(B:B,'Swift Code&amp;Bank Name'!B:B,'Swift Code&amp;Bank Name'!C:C)</f>
        <v>KRUNGTHAI BANK PUBLIC COMPANY LIMITED</v>
      </c>
      <c r="D2262" s="83" t="s">
        <v>5092</v>
      </c>
      <c r="E2262" s="83" t="s">
        <v>3494</v>
      </c>
      <c r="F2262" s="83" t="s">
        <v>3495</v>
      </c>
      <c r="G2262" s="83" t="str">
        <f t="shared" si="35"/>
        <v>1348  สาขามวกเหล็ก  MUAK LEK BRANCH</v>
      </c>
      <c r="H2262" s="83">
        <v>25570213</v>
      </c>
    </row>
    <row r="2263" spans="1:8" x14ac:dyDescent="0.25">
      <c r="A2263" s="83" t="s">
        <v>3612</v>
      </c>
      <c r="B2263" s="83" t="str">
        <f>_xlfn.XLOOKUP(A:A,[1]FI_NAME!$A:$A,[1]FI_NAME!$B:$B)</f>
        <v>ธนาคารกรุงไทย จำกัด (มหาชน)</v>
      </c>
      <c r="C2263" s="83" t="str">
        <f>_xlfn.XLOOKUP(B:B,'Swift Code&amp;Bank Name'!B:B,'Swift Code&amp;Bank Name'!C:C)</f>
        <v>KRUNGTHAI BANK PUBLIC COMPANY LIMITED</v>
      </c>
      <c r="D2263" s="83" t="s">
        <v>5093</v>
      </c>
      <c r="E2263" s="83" t="s">
        <v>5094</v>
      </c>
      <c r="F2263" s="83" t="s">
        <v>5095</v>
      </c>
      <c r="G2263" s="83" t="str">
        <f t="shared" si="35"/>
        <v>1349  สาขากาญจนดิษฐ์  KANCHANADIT BRANCH</v>
      </c>
      <c r="H2263" s="83">
        <v>25570217</v>
      </c>
    </row>
    <row r="2264" spans="1:8" x14ac:dyDescent="0.25">
      <c r="A2264" s="83" t="s">
        <v>3612</v>
      </c>
      <c r="B2264" s="83" t="str">
        <f>_xlfn.XLOOKUP(A:A,[1]FI_NAME!$A:$A,[1]FI_NAME!$B:$B)</f>
        <v>ธนาคารกรุงไทย จำกัด (มหาชน)</v>
      </c>
      <c r="C2264" s="83" t="str">
        <f>_xlfn.XLOOKUP(B:B,'Swift Code&amp;Bank Name'!B:B,'Swift Code&amp;Bank Name'!C:C)</f>
        <v>KRUNGTHAI BANK PUBLIC COMPANY LIMITED</v>
      </c>
      <c r="D2264" s="83" t="s">
        <v>5096</v>
      </c>
      <c r="E2264" s="83" t="s">
        <v>2306</v>
      </c>
      <c r="F2264" s="83" t="s">
        <v>2665</v>
      </c>
      <c r="G2264" s="83" t="str">
        <f t="shared" si="35"/>
        <v>1351  สาขาบ้านดุง  BAN DUNG BRANCH</v>
      </c>
      <c r="H2264" s="83">
        <v>25570303</v>
      </c>
    </row>
    <row r="2265" spans="1:8" x14ac:dyDescent="0.25">
      <c r="A2265" s="83" t="s">
        <v>3612</v>
      </c>
      <c r="B2265" s="83" t="str">
        <f>_xlfn.XLOOKUP(A:A,[1]FI_NAME!$A:$A,[1]FI_NAME!$B:$B)</f>
        <v>ธนาคารกรุงไทย จำกัด (มหาชน)</v>
      </c>
      <c r="C2265" s="83" t="str">
        <f>_xlfn.XLOOKUP(B:B,'Swift Code&amp;Bank Name'!B:B,'Swift Code&amp;Bank Name'!C:C)</f>
        <v>KRUNGTHAI BANK PUBLIC COMPANY LIMITED</v>
      </c>
      <c r="D2265" s="83" t="s">
        <v>5097</v>
      </c>
      <c r="E2265" s="83" t="s">
        <v>3610</v>
      </c>
      <c r="F2265" s="83" t="s">
        <v>3611</v>
      </c>
      <c r="G2265" s="83" t="str">
        <f t="shared" si="35"/>
        <v>1353  สาขาเซ็นทรัล สมุย  CENTRAL SAMUI BRANCH</v>
      </c>
      <c r="H2265" s="83">
        <v>25570401</v>
      </c>
    </row>
    <row r="2266" spans="1:8" x14ac:dyDescent="0.25">
      <c r="A2266" s="83" t="s">
        <v>3612</v>
      </c>
      <c r="B2266" s="83" t="str">
        <f>_xlfn.XLOOKUP(A:A,[1]FI_NAME!$A:$A,[1]FI_NAME!$B:$B)</f>
        <v>ธนาคารกรุงไทย จำกัด (มหาชน)</v>
      </c>
      <c r="C2266" s="83" t="str">
        <f>_xlfn.XLOOKUP(B:B,'Swift Code&amp;Bank Name'!B:B,'Swift Code&amp;Bank Name'!C:C)</f>
        <v>KRUNGTHAI BANK PUBLIC COMPANY LIMITED</v>
      </c>
      <c r="D2266" s="83" t="s">
        <v>5098</v>
      </c>
      <c r="E2266" s="83" t="s">
        <v>3476</v>
      </c>
      <c r="F2266" s="83" t="s">
        <v>5099</v>
      </c>
      <c r="G2266" s="83" t="str">
        <f t="shared" si="35"/>
        <v>1354  สาขาบิ๊กซี นครพนม  BIG C NAKHON PHANOM BRANCH</v>
      </c>
      <c r="H2266" s="83">
        <v>25570326</v>
      </c>
    </row>
    <row r="2267" spans="1:8" x14ac:dyDescent="0.25">
      <c r="A2267" s="83" t="s">
        <v>3612</v>
      </c>
      <c r="B2267" s="83" t="str">
        <f>_xlfn.XLOOKUP(A:A,[1]FI_NAME!$A:$A,[1]FI_NAME!$B:$B)</f>
        <v>ธนาคารกรุงไทย จำกัด (มหาชน)</v>
      </c>
      <c r="C2267" s="83" t="str">
        <f>_xlfn.XLOOKUP(B:B,'Swift Code&amp;Bank Name'!B:B,'Swift Code&amp;Bank Name'!C:C)</f>
        <v>KRUNGTHAI BANK PUBLIC COMPANY LIMITED</v>
      </c>
      <c r="D2267" s="83" t="s">
        <v>5100</v>
      </c>
      <c r="E2267" s="83" t="s">
        <v>5101</v>
      </c>
      <c r="F2267" s="83" t="s">
        <v>5102</v>
      </c>
      <c r="G2267" s="83" t="str">
        <f t="shared" si="35"/>
        <v>1357  สาขาถนนศักดิเดช  THANON SAKDIDECH BRANCH</v>
      </c>
      <c r="H2267" s="83">
        <v>25570425</v>
      </c>
    </row>
    <row r="2268" spans="1:8" x14ac:dyDescent="0.25">
      <c r="A2268" s="83" t="s">
        <v>3612</v>
      </c>
      <c r="B2268" s="83" t="str">
        <f>_xlfn.XLOOKUP(A:A,[1]FI_NAME!$A:$A,[1]FI_NAME!$B:$B)</f>
        <v>ธนาคารกรุงไทย จำกัด (มหาชน)</v>
      </c>
      <c r="C2268" s="83" t="str">
        <f>_xlfn.XLOOKUP(B:B,'Swift Code&amp;Bank Name'!B:B,'Swift Code&amp;Bank Name'!C:C)</f>
        <v>KRUNGTHAI BANK PUBLIC COMPANY LIMITED</v>
      </c>
      <c r="D2268" s="83" t="s">
        <v>3584</v>
      </c>
      <c r="E2268" s="83" t="s">
        <v>1679</v>
      </c>
      <c r="F2268" s="83" t="s">
        <v>5103</v>
      </c>
      <c r="G2268" s="83" t="str">
        <f t="shared" si="35"/>
        <v>1358  สาขาหนองบัว  NONGBUA BRANCH</v>
      </c>
      <c r="H2268" s="83">
        <v>25570508</v>
      </c>
    </row>
    <row r="2269" spans="1:8" x14ac:dyDescent="0.25">
      <c r="A2269" s="83" t="s">
        <v>3612</v>
      </c>
      <c r="B2269" s="83" t="str">
        <f>_xlfn.XLOOKUP(A:A,[1]FI_NAME!$A:$A,[1]FI_NAME!$B:$B)</f>
        <v>ธนาคารกรุงไทย จำกัด (มหาชน)</v>
      </c>
      <c r="C2269" s="83" t="str">
        <f>_xlfn.XLOOKUP(B:B,'Swift Code&amp;Bank Name'!B:B,'Swift Code&amp;Bank Name'!C:C)</f>
        <v>KRUNGTHAI BANK PUBLIC COMPANY LIMITED</v>
      </c>
      <c r="D2269" s="83" t="s">
        <v>5104</v>
      </c>
      <c r="E2269" s="83" t="s">
        <v>5105</v>
      </c>
      <c r="F2269" s="83" t="s">
        <v>5106</v>
      </c>
      <c r="G2269" s="83" t="str">
        <f t="shared" si="35"/>
        <v>1359  สาขาพรานกระต่าย  PHRAN KRA TAI BRANCH</v>
      </c>
      <c r="H2269" s="83">
        <v>25570919</v>
      </c>
    </row>
    <row r="2270" spans="1:8" x14ac:dyDescent="0.25">
      <c r="A2270" s="83" t="s">
        <v>3612</v>
      </c>
      <c r="B2270" s="83" t="str">
        <f>_xlfn.XLOOKUP(A:A,[1]FI_NAME!$A:$A,[1]FI_NAME!$B:$B)</f>
        <v>ธนาคารกรุงไทย จำกัด (มหาชน)</v>
      </c>
      <c r="C2270" s="83" t="str">
        <f>_xlfn.XLOOKUP(B:B,'Swift Code&amp;Bank Name'!B:B,'Swift Code&amp;Bank Name'!C:C)</f>
        <v>KRUNGTHAI BANK PUBLIC COMPANY LIMITED</v>
      </c>
      <c r="D2270" s="83" t="s">
        <v>5107</v>
      </c>
      <c r="E2270" s="83" t="s">
        <v>2360</v>
      </c>
      <c r="F2270" s="83" t="s">
        <v>5108</v>
      </c>
      <c r="G2270" s="83" t="str">
        <f t="shared" si="35"/>
        <v>1360  สาขาบิ๊กซี ศรีมหาโพธิ  BIG C SRI MAHA PHOT BRANCH</v>
      </c>
      <c r="H2270" s="83">
        <v>25570825</v>
      </c>
    </row>
    <row r="2271" spans="1:8" x14ac:dyDescent="0.25">
      <c r="A2271" s="83" t="s">
        <v>3612</v>
      </c>
      <c r="B2271" s="83" t="str">
        <f>_xlfn.XLOOKUP(A:A,[1]FI_NAME!$A:$A,[1]FI_NAME!$B:$B)</f>
        <v>ธนาคารกรุงไทย จำกัด (มหาชน)</v>
      </c>
      <c r="C2271" s="83" t="str">
        <f>_xlfn.XLOOKUP(B:B,'Swift Code&amp;Bank Name'!B:B,'Swift Code&amp;Bank Name'!C:C)</f>
        <v>KRUNGTHAI BANK PUBLIC COMPANY LIMITED</v>
      </c>
      <c r="D2271" s="83" t="s">
        <v>5109</v>
      </c>
      <c r="E2271" s="83" t="s">
        <v>5110</v>
      </c>
      <c r="F2271" s="83" t="s">
        <v>5111</v>
      </c>
      <c r="G2271" s="83" t="str">
        <f t="shared" si="35"/>
        <v>1362  สาขาโลตัส นครนายก  LOTUS NAKHON NAYOK BRANCH</v>
      </c>
      <c r="H2271" s="83">
        <v>25570707</v>
      </c>
    </row>
    <row r="2272" spans="1:8" x14ac:dyDescent="0.25">
      <c r="A2272" s="83" t="s">
        <v>3612</v>
      </c>
      <c r="B2272" s="83" t="str">
        <f>_xlfn.XLOOKUP(A:A,[1]FI_NAME!$A:$A,[1]FI_NAME!$B:$B)</f>
        <v>ธนาคารกรุงไทย จำกัด (มหาชน)</v>
      </c>
      <c r="C2272" s="83" t="str">
        <f>_xlfn.XLOOKUP(B:B,'Swift Code&amp;Bank Name'!B:B,'Swift Code&amp;Bank Name'!C:C)</f>
        <v>KRUNGTHAI BANK PUBLIC COMPANY LIMITED</v>
      </c>
      <c r="D2272" s="83" t="s">
        <v>5112</v>
      </c>
      <c r="E2272" s="83" t="s">
        <v>5113</v>
      </c>
      <c r="F2272" s="83" t="s">
        <v>5114</v>
      </c>
      <c r="G2272" s="83" t="str">
        <f t="shared" si="35"/>
        <v>1363  สาขาเชียงยืน  CHIANG YUN BRANCH</v>
      </c>
      <c r="H2272" s="83">
        <v>25570606</v>
      </c>
    </row>
    <row r="2273" spans="1:8" x14ac:dyDescent="0.25">
      <c r="A2273" s="83" t="s">
        <v>3612</v>
      </c>
      <c r="B2273" s="83" t="str">
        <f>_xlfn.XLOOKUP(A:A,[1]FI_NAME!$A:$A,[1]FI_NAME!$B:$B)</f>
        <v>ธนาคารกรุงไทย จำกัด (มหาชน)</v>
      </c>
      <c r="C2273" s="83" t="str">
        <f>_xlfn.XLOOKUP(B:B,'Swift Code&amp;Bank Name'!B:B,'Swift Code&amp;Bank Name'!C:C)</f>
        <v>KRUNGTHAI BANK PUBLIC COMPANY LIMITED</v>
      </c>
      <c r="D2273" s="83" t="s">
        <v>5115</v>
      </c>
      <c r="E2273" s="83" t="s">
        <v>3604</v>
      </c>
      <c r="F2273" s="83" t="s">
        <v>3605</v>
      </c>
      <c r="G2273" s="83" t="str">
        <f t="shared" si="35"/>
        <v>1366  สาขาเซ็นทรัล ศาลายา  CENTRAL SALAYA BRANCH</v>
      </c>
      <c r="H2273" s="83">
        <v>25570812</v>
      </c>
    </row>
    <row r="2274" spans="1:8" x14ac:dyDescent="0.25">
      <c r="A2274" s="83" t="s">
        <v>3612</v>
      </c>
      <c r="B2274" s="83" t="str">
        <f>_xlfn.XLOOKUP(A:A,[1]FI_NAME!$A:$A,[1]FI_NAME!$B:$B)</f>
        <v>ธนาคารกรุงไทย จำกัด (มหาชน)</v>
      </c>
      <c r="C2274" s="83" t="str">
        <f>_xlfn.XLOOKUP(B:B,'Swift Code&amp;Bank Name'!B:B,'Swift Code&amp;Bank Name'!C:C)</f>
        <v>KRUNGTHAI BANK PUBLIC COMPANY LIMITED</v>
      </c>
      <c r="D2274" s="83" t="s">
        <v>5116</v>
      </c>
      <c r="E2274" s="83" t="s">
        <v>775</v>
      </c>
      <c r="F2274" s="83" t="s">
        <v>5117</v>
      </c>
      <c r="G2274" s="83" t="str">
        <f t="shared" si="35"/>
        <v>1367  สาขาเดอะมอลล์ บางกะปิ  THE MALL BANGAPI BRANCH</v>
      </c>
      <c r="H2274" s="83">
        <v>25570815</v>
      </c>
    </row>
    <row r="2275" spans="1:8" x14ac:dyDescent="0.25">
      <c r="A2275" s="83" t="s">
        <v>3612</v>
      </c>
      <c r="B2275" s="83" t="str">
        <f>_xlfn.XLOOKUP(A:A,[1]FI_NAME!$A:$A,[1]FI_NAME!$B:$B)</f>
        <v>ธนาคารกรุงไทย จำกัด (มหาชน)</v>
      </c>
      <c r="C2275" s="83" t="str">
        <f>_xlfn.XLOOKUP(B:B,'Swift Code&amp;Bank Name'!B:B,'Swift Code&amp;Bank Name'!C:C)</f>
        <v>KRUNGTHAI BANK PUBLIC COMPANY LIMITED</v>
      </c>
      <c r="D2275" s="83" t="s">
        <v>5118</v>
      </c>
      <c r="E2275" s="83" t="s">
        <v>2357</v>
      </c>
      <c r="F2275" s="83" t="s">
        <v>5119</v>
      </c>
      <c r="G2275" s="83" t="str">
        <f t="shared" si="35"/>
        <v>1368  สาขาโรบินสัน ร้อยเอ็ด  ROBINSON ROI-ET BRANCH</v>
      </c>
      <c r="H2275" s="83">
        <v>25571003</v>
      </c>
    </row>
    <row r="2276" spans="1:8" x14ac:dyDescent="0.25">
      <c r="A2276" s="83" t="s">
        <v>3612</v>
      </c>
      <c r="B2276" s="83" t="str">
        <f>_xlfn.XLOOKUP(A:A,[1]FI_NAME!$A:$A,[1]FI_NAME!$B:$B)</f>
        <v>ธนาคารกรุงไทย จำกัด (มหาชน)</v>
      </c>
      <c r="C2276" s="83" t="str">
        <f>_xlfn.XLOOKUP(B:B,'Swift Code&amp;Bank Name'!B:B,'Swift Code&amp;Bank Name'!C:C)</f>
        <v>KRUNGTHAI BANK PUBLIC COMPANY LIMITED</v>
      </c>
      <c r="D2276" s="83" t="s">
        <v>5120</v>
      </c>
      <c r="E2276" s="83" t="s">
        <v>1431</v>
      </c>
      <c r="F2276" s="83" t="s">
        <v>1432</v>
      </c>
      <c r="G2276" s="83" t="str">
        <f t="shared" si="35"/>
        <v>1369  สาขาราษีไศล  RASI SALAI BRANCH</v>
      </c>
      <c r="H2276" s="83">
        <v>25571017</v>
      </c>
    </row>
    <row r="2277" spans="1:8" x14ac:dyDescent="0.25">
      <c r="A2277" s="83" t="s">
        <v>3612</v>
      </c>
      <c r="B2277" s="83" t="str">
        <f>_xlfn.XLOOKUP(A:A,[1]FI_NAME!$A:$A,[1]FI_NAME!$B:$B)</f>
        <v>ธนาคารกรุงไทย จำกัด (มหาชน)</v>
      </c>
      <c r="C2277" s="83" t="str">
        <f>_xlfn.XLOOKUP(B:B,'Swift Code&amp;Bank Name'!B:B,'Swift Code&amp;Bank Name'!C:C)</f>
        <v>KRUNGTHAI BANK PUBLIC COMPANY LIMITED</v>
      </c>
      <c r="D2277" s="83" t="s">
        <v>5121</v>
      </c>
      <c r="E2277" s="83" t="s">
        <v>1425</v>
      </c>
      <c r="F2277" s="83" t="s">
        <v>1426</v>
      </c>
      <c r="G2277" s="83" t="str">
        <f t="shared" si="35"/>
        <v>1370  สาขาจะนะ  CHANA BRANCH</v>
      </c>
      <c r="H2277" s="83">
        <v>25571027</v>
      </c>
    </row>
    <row r="2278" spans="1:8" x14ac:dyDescent="0.25">
      <c r="A2278" s="83" t="s">
        <v>3612</v>
      </c>
      <c r="B2278" s="83" t="str">
        <f>_xlfn.XLOOKUP(A:A,[1]FI_NAME!$A:$A,[1]FI_NAME!$B:$B)</f>
        <v>ธนาคารกรุงไทย จำกัด (มหาชน)</v>
      </c>
      <c r="C2278" s="83" t="str">
        <f>_xlfn.XLOOKUP(B:B,'Swift Code&amp;Bank Name'!B:B,'Swift Code&amp;Bank Name'!C:C)</f>
        <v>KRUNGTHAI BANK PUBLIC COMPANY LIMITED</v>
      </c>
      <c r="D2278" s="83" t="s">
        <v>5122</v>
      </c>
      <c r="E2278" s="83" t="s">
        <v>2190</v>
      </c>
      <c r="F2278" s="83" t="s">
        <v>5123</v>
      </c>
      <c r="G2278" s="83" t="str">
        <f t="shared" si="35"/>
        <v>1371  สาขาโรบินสัน สมุทรปราการ  ROBINSON SAMUTPRAKAN BRANCH</v>
      </c>
      <c r="H2278" s="83">
        <v>25571031</v>
      </c>
    </row>
    <row r="2279" spans="1:8" x14ac:dyDescent="0.25">
      <c r="A2279" s="83" t="s">
        <v>3612</v>
      </c>
      <c r="B2279" s="83" t="str">
        <f>_xlfn.XLOOKUP(A:A,[1]FI_NAME!$A:$A,[1]FI_NAME!$B:$B)</f>
        <v>ธนาคารกรุงไทย จำกัด (มหาชน)</v>
      </c>
      <c r="C2279" s="83" t="str">
        <f>_xlfn.XLOOKUP(B:B,'Swift Code&amp;Bank Name'!B:B,'Swift Code&amp;Bank Name'!C:C)</f>
        <v>KRUNGTHAI BANK PUBLIC COMPANY LIMITED</v>
      </c>
      <c r="D2279" s="83" t="s">
        <v>5124</v>
      </c>
      <c r="E2279" s="83" t="s">
        <v>1694</v>
      </c>
      <c r="F2279" s="83" t="s">
        <v>1695</v>
      </c>
      <c r="G2279" s="83" t="str">
        <f t="shared" si="35"/>
        <v>1373  สาขาหัวทะเล  HUA THALE BRANCH</v>
      </c>
      <c r="H2279" s="83">
        <v>25571222</v>
      </c>
    </row>
    <row r="2280" spans="1:8" x14ac:dyDescent="0.25">
      <c r="A2280" s="83" t="s">
        <v>3612</v>
      </c>
      <c r="B2280" s="83" t="str">
        <f>_xlfn.XLOOKUP(A:A,[1]FI_NAME!$A:$A,[1]FI_NAME!$B:$B)</f>
        <v>ธนาคารกรุงไทย จำกัด (มหาชน)</v>
      </c>
      <c r="C2280" s="83" t="str">
        <f>_xlfn.XLOOKUP(B:B,'Swift Code&amp;Bank Name'!B:B,'Swift Code&amp;Bank Name'!C:C)</f>
        <v>KRUNGTHAI BANK PUBLIC COMPANY LIMITED</v>
      </c>
      <c r="D2280" s="83" t="s">
        <v>3588</v>
      </c>
      <c r="E2280" s="83" t="s">
        <v>2145</v>
      </c>
      <c r="F2280" s="83" t="s">
        <v>5125</v>
      </c>
      <c r="G2280" s="83" t="str">
        <f t="shared" si="35"/>
        <v>1375  สาขาโรบินสัน ฉะเชิงเทรา  ROBINSON CHACHOENGSAO  BRANCH</v>
      </c>
      <c r="H2280" s="83">
        <v>25571117</v>
      </c>
    </row>
    <row r="2281" spans="1:8" x14ac:dyDescent="0.25">
      <c r="A2281" s="83" t="s">
        <v>3612</v>
      </c>
      <c r="B2281" s="83" t="str">
        <f>_xlfn.XLOOKUP(A:A,[1]FI_NAME!$A:$A,[1]FI_NAME!$B:$B)</f>
        <v>ธนาคารกรุงไทย จำกัด (มหาชน)</v>
      </c>
      <c r="C2281" s="83" t="str">
        <f>_xlfn.XLOOKUP(B:B,'Swift Code&amp;Bank Name'!B:B,'Swift Code&amp;Bank Name'!C:C)</f>
        <v>KRUNGTHAI BANK PUBLIC COMPANY LIMITED</v>
      </c>
      <c r="D2281" s="83" t="s">
        <v>5126</v>
      </c>
      <c r="E2281" s="83" t="s">
        <v>5127</v>
      </c>
      <c r="F2281" s="83" t="s">
        <v>5128</v>
      </c>
      <c r="G2281" s="83" t="str">
        <f t="shared" si="35"/>
        <v>1376  สาขาโรบินสัน ปราจีนบุรี  ROBINSON PRACHIN BURI BRANCH</v>
      </c>
      <c r="H2281" s="83">
        <v>25571211</v>
      </c>
    </row>
    <row r="2282" spans="1:8" x14ac:dyDescent="0.25">
      <c r="A2282" s="83" t="s">
        <v>3612</v>
      </c>
      <c r="B2282" s="83" t="str">
        <f>_xlfn.XLOOKUP(A:A,[1]FI_NAME!$A:$A,[1]FI_NAME!$B:$B)</f>
        <v>ธนาคารกรุงไทย จำกัด (มหาชน)</v>
      </c>
      <c r="C2282" s="83" t="str">
        <f>_xlfn.XLOOKUP(B:B,'Swift Code&amp;Bank Name'!B:B,'Swift Code&amp;Bank Name'!C:C)</f>
        <v>KRUNGTHAI BANK PUBLIC COMPANY LIMITED</v>
      </c>
      <c r="D2282" s="83" t="s">
        <v>5129</v>
      </c>
      <c r="E2282" s="83" t="s">
        <v>1814</v>
      </c>
      <c r="F2282" s="83" t="s">
        <v>3455</v>
      </c>
      <c r="G2282" s="83" t="str">
        <f t="shared" si="35"/>
        <v>1377  สาขาโรบินสัน มุกดาหาร  ROBINSON MUKDAHAN BRANCH</v>
      </c>
      <c r="H2282" s="83">
        <v>25571219</v>
      </c>
    </row>
    <row r="2283" spans="1:8" x14ac:dyDescent="0.25">
      <c r="A2283" s="83" t="s">
        <v>3612</v>
      </c>
      <c r="B2283" s="83" t="str">
        <f>_xlfn.XLOOKUP(A:A,[1]FI_NAME!$A:$A,[1]FI_NAME!$B:$B)</f>
        <v>ธนาคารกรุงไทย จำกัด (มหาชน)</v>
      </c>
      <c r="C2283" s="83" t="str">
        <f>_xlfn.XLOOKUP(B:B,'Swift Code&amp;Bank Name'!B:B,'Swift Code&amp;Bank Name'!C:C)</f>
        <v>KRUNGTHAI BANK PUBLIC COMPANY LIMITED</v>
      </c>
      <c r="D2283" s="83" t="s">
        <v>5130</v>
      </c>
      <c r="E2283" s="83" t="s">
        <v>1467</v>
      </c>
      <c r="F2283" s="83" t="s">
        <v>1468</v>
      </c>
      <c r="G2283" s="83" t="str">
        <f t="shared" si="35"/>
        <v>1382  สาขากันทรารมย์  KANTHARAROM BRANCH</v>
      </c>
      <c r="H2283" s="83">
        <v>25580109</v>
      </c>
    </row>
    <row r="2284" spans="1:8" x14ac:dyDescent="0.25">
      <c r="A2284" s="83" t="s">
        <v>3612</v>
      </c>
      <c r="B2284" s="83" t="str">
        <f>_xlfn.XLOOKUP(A:A,[1]FI_NAME!$A:$A,[1]FI_NAME!$B:$B)</f>
        <v>ธนาคารกรุงไทย จำกัด (มหาชน)</v>
      </c>
      <c r="C2284" s="83" t="str">
        <f>_xlfn.XLOOKUP(B:B,'Swift Code&amp;Bank Name'!B:B,'Swift Code&amp;Bank Name'!C:C)</f>
        <v>KRUNGTHAI BANK PUBLIC COMPANY LIMITED</v>
      </c>
      <c r="D2284" s="83" t="s">
        <v>5131</v>
      </c>
      <c r="E2284" s="83" t="s">
        <v>1239</v>
      </c>
      <c r="F2284" s="83" t="s">
        <v>5132</v>
      </c>
      <c r="G2284" s="83" t="str">
        <f t="shared" si="35"/>
        <v>1384  สาขาศรีเทพ  SI THEP  BRANCH</v>
      </c>
      <c r="H2284" s="83">
        <v>25580123</v>
      </c>
    </row>
    <row r="2285" spans="1:8" x14ac:dyDescent="0.25">
      <c r="A2285" s="83" t="s">
        <v>3612</v>
      </c>
      <c r="B2285" s="83" t="str">
        <f>_xlfn.XLOOKUP(A:A,[1]FI_NAME!$A:$A,[1]FI_NAME!$B:$B)</f>
        <v>ธนาคารกรุงไทย จำกัด (มหาชน)</v>
      </c>
      <c r="C2285" s="83" t="str">
        <f>_xlfn.XLOOKUP(B:B,'Swift Code&amp;Bank Name'!B:B,'Swift Code&amp;Bank Name'!C:C)</f>
        <v>KRUNGTHAI BANK PUBLIC COMPANY LIMITED</v>
      </c>
      <c r="D2285" s="83" t="s">
        <v>5133</v>
      </c>
      <c r="E2285" s="83" t="s">
        <v>2728</v>
      </c>
      <c r="F2285" s="83" t="s">
        <v>2729</v>
      </c>
      <c r="G2285" s="83" t="str">
        <f t="shared" si="35"/>
        <v>1386  สาขาลี้  LI BRANCH</v>
      </c>
      <c r="H2285" s="83">
        <v>25580130</v>
      </c>
    </row>
    <row r="2286" spans="1:8" x14ac:dyDescent="0.25">
      <c r="A2286" s="83" t="s">
        <v>3612</v>
      </c>
      <c r="B2286" s="83" t="str">
        <f>_xlfn.XLOOKUP(A:A,[1]FI_NAME!$A:$A,[1]FI_NAME!$B:$B)</f>
        <v>ธนาคารกรุงไทย จำกัด (มหาชน)</v>
      </c>
      <c r="C2286" s="83" t="str">
        <f>_xlfn.XLOOKUP(B:B,'Swift Code&amp;Bank Name'!B:B,'Swift Code&amp;Bank Name'!C:C)</f>
        <v>KRUNGTHAI BANK PUBLIC COMPANY LIMITED</v>
      </c>
      <c r="D2286" s="83" t="s">
        <v>5134</v>
      </c>
      <c r="E2286" s="83" t="s">
        <v>313</v>
      </c>
      <c r="F2286" s="83" t="s">
        <v>5135</v>
      </c>
      <c r="G2286" s="83" t="str">
        <f t="shared" si="35"/>
        <v>1387  สาขาเซ็นทรัล พระราม 2  CENTRAL RAMA II BRANCH</v>
      </c>
      <c r="H2286" s="83">
        <v>25580202</v>
      </c>
    </row>
    <row r="2287" spans="1:8" x14ac:dyDescent="0.25">
      <c r="A2287" s="83" t="s">
        <v>3612</v>
      </c>
      <c r="B2287" s="83" t="str">
        <f>_xlfn.XLOOKUP(A:A,[1]FI_NAME!$A:$A,[1]FI_NAME!$B:$B)</f>
        <v>ธนาคารกรุงไทย จำกัด (มหาชน)</v>
      </c>
      <c r="C2287" s="83" t="str">
        <f>_xlfn.XLOOKUP(B:B,'Swift Code&amp;Bank Name'!B:B,'Swift Code&amp;Bank Name'!C:C)</f>
        <v>KRUNGTHAI BANK PUBLIC COMPANY LIMITED</v>
      </c>
      <c r="D2287" s="83" t="s">
        <v>5136</v>
      </c>
      <c r="E2287" s="83" t="s">
        <v>5137</v>
      </c>
      <c r="F2287" s="83" t="s">
        <v>5138</v>
      </c>
      <c r="G2287" s="83" t="str">
        <f t="shared" si="35"/>
        <v>1388  สาขาโลตัส หนองบัวลำภู  LOTUS NONG BUA LUMPHU  BRANCH</v>
      </c>
      <c r="H2287" s="83">
        <v>25580316</v>
      </c>
    </row>
    <row r="2288" spans="1:8" x14ac:dyDescent="0.25">
      <c r="A2288" s="83" t="s">
        <v>3612</v>
      </c>
      <c r="B2288" s="83" t="str">
        <f>_xlfn.XLOOKUP(A:A,[1]FI_NAME!$A:$A,[1]FI_NAME!$B:$B)</f>
        <v>ธนาคารกรุงไทย จำกัด (มหาชน)</v>
      </c>
      <c r="C2288" s="83" t="str">
        <f>_xlfn.XLOOKUP(B:B,'Swift Code&amp;Bank Name'!B:B,'Swift Code&amp;Bank Name'!C:C)</f>
        <v>KRUNGTHAI BANK PUBLIC COMPANY LIMITED</v>
      </c>
      <c r="D2288" s="83" t="s">
        <v>5139</v>
      </c>
      <c r="E2288" s="83" t="s">
        <v>5140</v>
      </c>
      <c r="F2288" s="83" t="s">
        <v>5141</v>
      </c>
      <c r="G2288" s="83" t="str">
        <f t="shared" si="35"/>
        <v>1389  สาขาวัดสิงห์  WAT SING BRANCH</v>
      </c>
      <c r="H2288" s="83">
        <v>25580320</v>
      </c>
    </row>
    <row r="2289" spans="1:8" x14ac:dyDescent="0.25">
      <c r="A2289" s="83" t="s">
        <v>3612</v>
      </c>
      <c r="B2289" s="83" t="str">
        <f>_xlfn.XLOOKUP(A:A,[1]FI_NAME!$A:$A,[1]FI_NAME!$B:$B)</f>
        <v>ธนาคารกรุงไทย จำกัด (มหาชน)</v>
      </c>
      <c r="C2289" s="83" t="str">
        <f>_xlfn.XLOOKUP(B:B,'Swift Code&amp;Bank Name'!B:B,'Swift Code&amp;Bank Name'!C:C)</f>
        <v>KRUNGTHAI BANK PUBLIC COMPANY LIMITED</v>
      </c>
      <c r="D2289" s="83" t="s">
        <v>5142</v>
      </c>
      <c r="E2289" s="83" t="s">
        <v>1464</v>
      </c>
      <c r="F2289" s="83" t="s">
        <v>1465</v>
      </c>
      <c r="G2289" s="83" t="str">
        <f t="shared" si="35"/>
        <v>1390  สาขาดอยสะเก็ด  DOI SAKET BRANCH</v>
      </c>
      <c r="H2289" s="83">
        <v>25580320</v>
      </c>
    </row>
    <row r="2290" spans="1:8" x14ac:dyDescent="0.25">
      <c r="A2290" s="83" t="s">
        <v>3612</v>
      </c>
      <c r="B2290" s="83" t="str">
        <f>_xlfn.XLOOKUP(A:A,[1]FI_NAME!$A:$A,[1]FI_NAME!$B:$B)</f>
        <v>ธนาคารกรุงไทย จำกัด (มหาชน)</v>
      </c>
      <c r="C2290" s="83" t="str">
        <f>_xlfn.XLOOKUP(B:B,'Swift Code&amp;Bank Name'!B:B,'Swift Code&amp;Bank Name'!C:C)</f>
        <v>KRUNGTHAI BANK PUBLIC COMPANY LIMITED</v>
      </c>
      <c r="D2290" s="83" t="s">
        <v>5143</v>
      </c>
      <c r="E2290" s="83" t="s">
        <v>5144</v>
      </c>
      <c r="F2290" s="83" t="s">
        <v>5145</v>
      </c>
      <c r="G2290" s="83" t="str">
        <f t="shared" si="35"/>
        <v>1391  สาขาบ้านทุ่ม  BAN THUM BRANCH</v>
      </c>
      <c r="H2290" s="83">
        <v>25580511</v>
      </c>
    </row>
    <row r="2291" spans="1:8" x14ac:dyDescent="0.25">
      <c r="A2291" s="83" t="s">
        <v>3612</v>
      </c>
      <c r="B2291" s="83" t="str">
        <f>_xlfn.XLOOKUP(A:A,[1]FI_NAME!$A:$A,[1]FI_NAME!$B:$B)</f>
        <v>ธนาคารกรุงไทย จำกัด (มหาชน)</v>
      </c>
      <c r="C2291" s="83" t="str">
        <f>_xlfn.XLOOKUP(B:B,'Swift Code&amp;Bank Name'!B:B,'Swift Code&amp;Bank Name'!C:C)</f>
        <v>KRUNGTHAI BANK PUBLIC COMPANY LIMITED</v>
      </c>
      <c r="D2291" s="83" t="s">
        <v>5146</v>
      </c>
      <c r="E2291" s="83" t="s">
        <v>2767</v>
      </c>
      <c r="F2291" s="83" t="s">
        <v>5147</v>
      </c>
      <c r="G2291" s="83" t="str">
        <f t="shared" si="35"/>
        <v>1393  สาขาศรีสงคราม  SRI SONG KHRAM BRANCH</v>
      </c>
      <c r="H2291" s="83">
        <v>25580605</v>
      </c>
    </row>
    <row r="2292" spans="1:8" x14ac:dyDescent="0.25">
      <c r="A2292" s="83" t="s">
        <v>3612</v>
      </c>
      <c r="B2292" s="83" t="str">
        <f>_xlfn.XLOOKUP(A:A,[1]FI_NAME!$A:$A,[1]FI_NAME!$B:$B)</f>
        <v>ธนาคารกรุงไทย จำกัด (มหาชน)</v>
      </c>
      <c r="C2292" s="83" t="str">
        <f>_xlfn.XLOOKUP(B:B,'Swift Code&amp;Bank Name'!B:B,'Swift Code&amp;Bank Name'!C:C)</f>
        <v>KRUNGTHAI BANK PUBLIC COMPANY LIMITED</v>
      </c>
      <c r="D2292" s="83" t="s">
        <v>3591</v>
      </c>
      <c r="E2292" s="83" t="s">
        <v>3356</v>
      </c>
      <c r="F2292" s="83" t="s">
        <v>3357</v>
      </c>
      <c r="G2292" s="83" t="str">
        <f t="shared" si="35"/>
        <v>1394  สาขาเซ็นทรัล ระยอง  CENTRAL RAYONG BRANCH</v>
      </c>
      <c r="H2292" s="83">
        <v>25580527</v>
      </c>
    </row>
    <row r="2293" spans="1:8" x14ac:dyDescent="0.25">
      <c r="A2293" s="83" t="s">
        <v>3612</v>
      </c>
      <c r="B2293" s="83" t="str">
        <f>_xlfn.XLOOKUP(A:A,[1]FI_NAME!$A:$A,[1]FI_NAME!$B:$B)</f>
        <v>ธนาคารกรุงไทย จำกัด (มหาชน)</v>
      </c>
      <c r="C2293" s="83" t="str">
        <f>_xlfn.XLOOKUP(B:B,'Swift Code&amp;Bank Name'!B:B,'Swift Code&amp;Bank Name'!C:C)</f>
        <v>KRUNGTHAI BANK PUBLIC COMPANY LIMITED</v>
      </c>
      <c r="D2293" s="83" t="s">
        <v>5148</v>
      </c>
      <c r="E2293" s="83" t="s">
        <v>3115</v>
      </c>
      <c r="F2293" s="83" t="s">
        <v>3116</v>
      </c>
      <c r="G2293" s="83" t="str">
        <f t="shared" si="35"/>
        <v>1395  สาขามาร์เก็ต วิลเลจ สุวรรณภูมิ  MARKET VILLAGE SUVARNABHUMI BRANCH</v>
      </c>
      <c r="H2293" s="83">
        <v>25580604</v>
      </c>
    </row>
    <row r="2294" spans="1:8" x14ac:dyDescent="0.25">
      <c r="A2294" s="83" t="s">
        <v>3612</v>
      </c>
      <c r="B2294" s="83" t="str">
        <f>_xlfn.XLOOKUP(A:A,[1]FI_NAME!$A:$A,[1]FI_NAME!$B:$B)</f>
        <v>ธนาคารกรุงไทย จำกัด (มหาชน)</v>
      </c>
      <c r="C2294" s="83" t="str">
        <f>_xlfn.XLOOKUP(B:B,'Swift Code&amp;Bank Name'!B:B,'Swift Code&amp;Bank Name'!C:C)</f>
        <v>KRUNGTHAI BANK PUBLIC COMPANY LIMITED</v>
      </c>
      <c r="D2294" s="83" t="s">
        <v>5149</v>
      </c>
      <c r="E2294" s="83" t="s">
        <v>3359</v>
      </c>
      <c r="F2294" s="83" t="s">
        <v>5150</v>
      </c>
      <c r="G2294" s="83" t="str">
        <f t="shared" si="35"/>
        <v>1397  สาขาบิ๊กซี น่าน  BIG C NAN BRANCH</v>
      </c>
      <c r="H2294" s="83">
        <v>25580828</v>
      </c>
    </row>
    <row r="2295" spans="1:8" x14ac:dyDescent="0.25">
      <c r="A2295" s="83" t="s">
        <v>3612</v>
      </c>
      <c r="B2295" s="83" t="str">
        <f>_xlfn.XLOOKUP(A:A,[1]FI_NAME!$A:$A,[1]FI_NAME!$B:$B)</f>
        <v>ธนาคารกรุงไทย จำกัด (มหาชน)</v>
      </c>
      <c r="C2295" s="83" t="str">
        <f>_xlfn.XLOOKUP(B:B,'Swift Code&amp;Bank Name'!B:B,'Swift Code&amp;Bank Name'!C:C)</f>
        <v>KRUNGTHAI BANK PUBLIC COMPANY LIMITED</v>
      </c>
      <c r="D2295" s="83" t="s">
        <v>5151</v>
      </c>
      <c r="E2295" s="83" t="s">
        <v>1857</v>
      </c>
      <c r="F2295" s="83" t="s">
        <v>1858</v>
      </c>
      <c r="G2295" s="83" t="str">
        <f t="shared" si="35"/>
        <v>1398  สาขาสยามพารากอน  SIAM PARAGON BRANCH</v>
      </c>
      <c r="H2295" s="83">
        <v>25580803</v>
      </c>
    </row>
    <row r="2296" spans="1:8" x14ac:dyDescent="0.25">
      <c r="A2296" s="83" t="s">
        <v>3612</v>
      </c>
      <c r="B2296" s="83" t="str">
        <f>_xlfn.XLOOKUP(A:A,[1]FI_NAME!$A:$A,[1]FI_NAME!$B:$B)</f>
        <v>ธนาคารกรุงไทย จำกัด (มหาชน)</v>
      </c>
      <c r="C2296" s="83" t="str">
        <f>_xlfn.XLOOKUP(B:B,'Swift Code&amp;Bank Name'!B:B,'Swift Code&amp;Bank Name'!C:C)</f>
        <v>KRUNGTHAI BANK PUBLIC COMPANY LIMITED</v>
      </c>
      <c r="D2296" s="83" t="s">
        <v>5152</v>
      </c>
      <c r="E2296" s="83" t="s">
        <v>1380</v>
      </c>
      <c r="F2296" s="83" t="s">
        <v>1381</v>
      </c>
      <c r="G2296" s="83" t="str">
        <f t="shared" si="35"/>
        <v>1399  สาขาหัวไทร  HUA SAI BRANCH</v>
      </c>
      <c r="H2296" s="83">
        <v>25580807</v>
      </c>
    </row>
    <row r="2297" spans="1:8" x14ac:dyDescent="0.25">
      <c r="A2297" s="83" t="s">
        <v>3612</v>
      </c>
      <c r="B2297" s="83" t="str">
        <f>_xlfn.XLOOKUP(A:A,[1]FI_NAME!$A:$A,[1]FI_NAME!$B:$B)</f>
        <v>ธนาคารกรุงไทย จำกัด (มหาชน)</v>
      </c>
      <c r="C2297" s="83" t="str">
        <f>_xlfn.XLOOKUP(B:B,'Swift Code&amp;Bank Name'!B:B,'Swift Code&amp;Bank Name'!C:C)</f>
        <v>KRUNGTHAI BANK PUBLIC COMPANY LIMITED</v>
      </c>
      <c r="D2297" s="83" t="s">
        <v>5153</v>
      </c>
      <c r="E2297" s="83" t="s">
        <v>2202</v>
      </c>
      <c r="F2297" s="83" t="s">
        <v>2203</v>
      </c>
      <c r="G2297" s="83" t="str">
        <f t="shared" si="35"/>
        <v>1400  สาขาเซ็นทรัล เวสต์เกต  CENTRAL WESTGATE BRANCH</v>
      </c>
      <c r="H2297" s="83">
        <v>25580828</v>
      </c>
    </row>
    <row r="2298" spans="1:8" x14ac:dyDescent="0.25">
      <c r="A2298" s="83" t="s">
        <v>3612</v>
      </c>
      <c r="B2298" s="83" t="str">
        <f>_xlfn.XLOOKUP(A:A,[1]FI_NAME!$A:$A,[1]FI_NAME!$B:$B)</f>
        <v>ธนาคารกรุงไทย จำกัด (มหาชน)</v>
      </c>
      <c r="C2298" s="83" t="str">
        <f>_xlfn.XLOOKUP(B:B,'Swift Code&amp;Bank Name'!B:B,'Swift Code&amp;Bank Name'!C:C)</f>
        <v>KRUNGTHAI BANK PUBLIC COMPANY LIMITED</v>
      </c>
      <c r="D2298" s="83" t="s">
        <v>5154</v>
      </c>
      <c r="E2298" s="83" t="s">
        <v>5155</v>
      </c>
      <c r="F2298" s="83" t="s">
        <v>5156</v>
      </c>
      <c r="G2298" s="83" t="str">
        <f t="shared" si="35"/>
        <v>1401  สาขาสถาบันสุขภาพเด็กแห่งชาติมหาราชินี  QUEEN SIRIKIT NATIONAL INSTITUTE OF CHILD HEALT BRANCH</v>
      </c>
      <c r="H2298" s="83">
        <v>25580917</v>
      </c>
    </row>
    <row r="2299" spans="1:8" x14ac:dyDescent="0.25">
      <c r="A2299" s="83" t="s">
        <v>3612</v>
      </c>
      <c r="B2299" s="83" t="str">
        <f>_xlfn.XLOOKUP(A:A,[1]FI_NAME!$A:$A,[1]FI_NAME!$B:$B)</f>
        <v>ธนาคารกรุงไทย จำกัด (มหาชน)</v>
      </c>
      <c r="C2299" s="83" t="str">
        <f>_xlfn.XLOOKUP(B:B,'Swift Code&amp;Bank Name'!B:B,'Swift Code&amp;Bank Name'!C:C)</f>
        <v>KRUNGTHAI BANK PUBLIC COMPANY LIMITED</v>
      </c>
      <c r="D2299" s="83" t="s">
        <v>5157</v>
      </c>
      <c r="E2299" s="83" t="s">
        <v>2205</v>
      </c>
      <c r="F2299" s="83" t="s">
        <v>3387</v>
      </c>
      <c r="G2299" s="83" t="str">
        <f t="shared" si="35"/>
        <v>1403  สาขาโรบินสัน ศรีสมาน  ROBINSON SRI SAMAN BRANCH</v>
      </c>
      <c r="H2299" s="83">
        <v>25581111</v>
      </c>
    </row>
    <row r="2300" spans="1:8" x14ac:dyDescent="0.25">
      <c r="A2300" s="83" t="s">
        <v>3612</v>
      </c>
      <c r="B2300" s="83" t="str">
        <f>_xlfn.XLOOKUP(A:A,[1]FI_NAME!$A:$A,[1]FI_NAME!$B:$B)</f>
        <v>ธนาคารกรุงไทย จำกัด (มหาชน)</v>
      </c>
      <c r="C2300" s="83" t="str">
        <f>_xlfn.XLOOKUP(B:B,'Swift Code&amp;Bank Name'!B:B,'Swift Code&amp;Bank Name'!C:C)</f>
        <v>KRUNGTHAI BANK PUBLIC COMPANY LIMITED</v>
      </c>
      <c r="D2300" s="83" t="s">
        <v>5158</v>
      </c>
      <c r="E2300" s="83" t="s">
        <v>2282</v>
      </c>
      <c r="F2300" s="83" t="s">
        <v>5159</v>
      </c>
      <c r="G2300" s="83" t="str">
        <f t="shared" si="35"/>
        <v>1405  สาขาโรบินสัน บุรีรัมย์  ROBINSON BURIRAM BRANCH</v>
      </c>
      <c r="H2300" s="83">
        <v>25581209</v>
      </c>
    </row>
    <row r="2301" spans="1:8" x14ac:dyDescent="0.25">
      <c r="A2301" s="83" t="s">
        <v>3612</v>
      </c>
      <c r="B2301" s="83" t="str">
        <f>_xlfn.XLOOKUP(A:A,[1]FI_NAME!$A:$A,[1]FI_NAME!$B:$B)</f>
        <v>ธนาคารกรุงไทย จำกัด (มหาชน)</v>
      </c>
      <c r="C2301" s="83" t="str">
        <f>_xlfn.XLOOKUP(B:B,'Swift Code&amp;Bank Name'!B:B,'Swift Code&amp;Bank Name'!C:C)</f>
        <v>KRUNGTHAI BANK PUBLIC COMPANY LIMITED</v>
      </c>
      <c r="D2301" s="83" t="s">
        <v>5160</v>
      </c>
      <c r="E2301" s="83" t="s">
        <v>5161</v>
      </c>
      <c r="F2301" s="83" t="s">
        <v>5162</v>
      </c>
      <c r="G2301" s="83" t="str">
        <f t="shared" si="35"/>
        <v>1406  สาขาหนองกี่  NONG KI BRANCH</v>
      </c>
      <c r="H2301" s="83">
        <v>25581209</v>
      </c>
    </row>
    <row r="2302" spans="1:8" x14ac:dyDescent="0.25">
      <c r="A2302" s="83" t="s">
        <v>3612</v>
      </c>
      <c r="B2302" s="83" t="str">
        <f>_xlfn.XLOOKUP(A:A,[1]FI_NAME!$A:$A,[1]FI_NAME!$B:$B)</f>
        <v>ธนาคารกรุงไทย จำกัด (มหาชน)</v>
      </c>
      <c r="C2302" s="83" t="str">
        <f>_xlfn.XLOOKUP(B:B,'Swift Code&amp;Bank Name'!B:B,'Swift Code&amp;Bank Name'!C:C)</f>
        <v>KRUNGTHAI BANK PUBLIC COMPANY LIMITED</v>
      </c>
      <c r="D2302" s="83" t="s">
        <v>5163</v>
      </c>
      <c r="E2302" s="83" t="s">
        <v>5164</v>
      </c>
      <c r="F2302" s="83" t="s">
        <v>5165</v>
      </c>
      <c r="G2302" s="83" t="str">
        <f t="shared" si="35"/>
        <v>1407  สาขาโรบินสัน แม่สอด  ROBINSON MAE SOT BRANCH</v>
      </c>
      <c r="H2302" s="83">
        <v>25590217</v>
      </c>
    </row>
    <row r="2303" spans="1:8" x14ac:dyDescent="0.25">
      <c r="A2303" s="83" t="s">
        <v>3612</v>
      </c>
      <c r="B2303" s="83" t="str">
        <f>_xlfn.XLOOKUP(A:A,[1]FI_NAME!$A:$A,[1]FI_NAME!$B:$B)</f>
        <v>ธนาคารกรุงไทย จำกัด (มหาชน)</v>
      </c>
      <c r="C2303" s="83" t="str">
        <f>_xlfn.XLOOKUP(B:B,'Swift Code&amp;Bank Name'!B:B,'Swift Code&amp;Bank Name'!C:C)</f>
        <v>KRUNGTHAI BANK PUBLIC COMPANY LIMITED</v>
      </c>
      <c r="D2303" s="83" t="s">
        <v>5166</v>
      </c>
      <c r="E2303" s="83" t="s">
        <v>5167</v>
      </c>
      <c r="F2303" s="83" t="s">
        <v>5168</v>
      </c>
      <c r="G2303" s="83" t="str">
        <f t="shared" si="35"/>
        <v>1408  สาขาโรงโป๊ะ  RONG PO BRANCH</v>
      </c>
      <c r="H2303" s="83">
        <v>25590228</v>
      </c>
    </row>
    <row r="2304" spans="1:8" x14ac:dyDescent="0.25">
      <c r="A2304" s="83" t="s">
        <v>3612</v>
      </c>
      <c r="B2304" s="83" t="str">
        <f>_xlfn.XLOOKUP(A:A,[1]FI_NAME!$A:$A,[1]FI_NAME!$B:$B)</f>
        <v>ธนาคารกรุงไทย จำกัด (มหาชน)</v>
      </c>
      <c r="C2304" s="83" t="str">
        <f>_xlfn.XLOOKUP(B:B,'Swift Code&amp;Bank Name'!B:B,'Swift Code&amp;Bank Name'!C:C)</f>
        <v>KRUNGTHAI BANK PUBLIC COMPANY LIMITED</v>
      </c>
      <c r="D2304" s="83" t="s">
        <v>5169</v>
      </c>
      <c r="E2304" s="83" t="s">
        <v>1377</v>
      </c>
      <c r="F2304" s="83" t="s">
        <v>1378</v>
      </c>
      <c r="G2304" s="83" t="str">
        <f t="shared" si="35"/>
        <v>1409  สาขาร่อนพิบูลย์  RON PHIBUN BRANCH</v>
      </c>
      <c r="H2304" s="83">
        <v>25590304</v>
      </c>
    </row>
    <row r="2305" spans="1:8" x14ac:dyDescent="0.25">
      <c r="A2305" s="83" t="s">
        <v>3612</v>
      </c>
      <c r="B2305" s="83" t="str">
        <f>_xlfn.XLOOKUP(A:A,[1]FI_NAME!$A:$A,[1]FI_NAME!$B:$B)</f>
        <v>ธนาคารกรุงไทย จำกัด (มหาชน)</v>
      </c>
      <c r="C2305" s="83" t="str">
        <f>_xlfn.XLOOKUP(B:B,'Swift Code&amp;Bank Name'!B:B,'Swift Code&amp;Bank Name'!C:C)</f>
        <v>KRUNGTHAI BANK PUBLIC COMPANY LIMITED</v>
      </c>
      <c r="D2305" s="83" t="s">
        <v>5170</v>
      </c>
      <c r="E2305" s="83" t="s">
        <v>5171</v>
      </c>
      <c r="F2305" s="83" t="s">
        <v>5172</v>
      </c>
      <c r="G2305" s="83" t="str">
        <f t="shared" si="35"/>
        <v>1410  สาขาละหานทราย  LAHAN SAI  BRANCH</v>
      </c>
      <c r="H2305" s="83">
        <v>25590314</v>
      </c>
    </row>
    <row r="2306" spans="1:8" x14ac:dyDescent="0.25">
      <c r="A2306" s="83" t="s">
        <v>3612</v>
      </c>
      <c r="B2306" s="83" t="str">
        <f>_xlfn.XLOOKUP(A:A,[1]FI_NAME!$A:$A,[1]FI_NAME!$B:$B)</f>
        <v>ธนาคารกรุงไทย จำกัด (มหาชน)</v>
      </c>
      <c r="C2306" s="83" t="str">
        <f>_xlfn.XLOOKUP(B:B,'Swift Code&amp;Bank Name'!B:B,'Swift Code&amp;Bank Name'!C:C)</f>
        <v>KRUNGTHAI BANK PUBLIC COMPANY LIMITED</v>
      </c>
      <c r="D2306" s="83" t="s">
        <v>5173</v>
      </c>
      <c r="E2306" s="83" t="s">
        <v>3365</v>
      </c>
      <c r="F2306" s="83" t="s">
        <v>3366</v>
      </c>
      <c r="G2306" s="83" t="str">
        <f t="shared" si="35"/>
        <v>1414  สาขาเซ็นทรัล อีสต์วิลล์  CENTRAL EASTVILLE BRANCH</v>
      </c>
      <c r="H2306" s="83">
        <v>25590909</v>
      </c>
    </row>
    <row r="2307" spans="1:8" x14ac:dyDescent="0.25">
      <c r="A2307" s="83" t="s">
        <v>3612</v>
      </c>
      <c r="B2307" s="83" t="str">
        <f>_xlfn.XLOOKUP(A:A,[1]FI_NAME!$A:$A,[1]FI_NAME!$B:$B)</f>
        <v>ธนาคารกรุงไทย จำกัด (มหาชน)</v>
      </c>
      <c r="C2307" s="83" t="str">
        <f>_xlfn.XLOOKUP(B:B,'Swift Code&amp;Bank Name'!B:B,'Swift Code&amp;Bank Name'!C:C)</f>
        <v>KRUNGTHAI BANK PUBLIC COMPANY LIMITED</v>
      </c>
      <c r="D2307" s="83" t="s">
        <v>5174</v>
      </c>
      <c r="E2307" s="83" t="s">
        <v>5175</v>
      </c>
      <c r="F2307" s="83" t="s">
        <v>5176</v>
      </c>
      <c r="G2307" s="83" t="str">
        <f t="shared" si="35"/>
        <v>1415  สาขาเซ็นทรัล นครศรี  CENTRAL NAKHON SI BRANCH</v>
      </c>
      <c r="H2307" s="83">
        <v>25591003</v>
      </c>
    </row>
    <row r="2308" spans="1:8" x14ac:dyDescent="0.25">
      <c r="A2308" s="83" t="s">
        <v>3612</v>
      </c>
      <c r="B2308" s="83" t="str">
        <f>_xlfn.XLOOKUP(A:A,[1]FI_NAME!$A:$A,[1]FI_NAME!$B:$B)</f>
        <v>ธนาคารกรุงไทย จำกัด (มหาชน)</v>
      </c>
      <c r="C2308" s="83" t="str">
        <f>_xlfn.XLOOKUP(B:B,'Swift Code&amp;Bank Name'!B:B,'Swift Code&amp;Bank Name'!C:C)</f>
        <v>KRUNGTHAI BANK PUBLIC COMPANY LIMITED</v>
      </c>
      <c r="D2308" s="83" t="s">
        <v>5177</v>
      </c>
      <c r="E2308" s="83" t="s">
        <v>5178</v>
      </c>
      <c r="F2308" s="83" t="s">
        <v>5179</v>
      </c>
      <c r="G2308" s="83" t="str">
        <f t="shared" ref="G2308:G2371" si="36">CONCATENATE(D2308,"  ",E2308,"  ",F2308)</f>
        <v>1417  สาขาโรบินสัน เพชรบุรี  ROBINSON PHETCHABURI BRANCH</v>
      </c>
      <c r="H2308" s="83">
        <v>25600616</v>
      </c>
    </row>
    <row r="2309" spans="1:8" x14ac:dyDescent="0.25">
      <c r="A2309" s="83" t="s">
        <v>3612</v>
      </c>
      <c r="B2309" s="83" t="str">
        <f>_xlfn.XLOOKUP(A:A,[1]FI_NAME!$A:$A,[1]FI_NAME!$B:$B)</f>
        <v>ธนาคารกรุงไทย จำกัด (มหาชน)</v>
      </c>
      <c r="C2309" s="83" t="str">
        <f>_xlfn.XLOOKUP(B:B,'Swift Code&amp;Bank Name'!B:B,'Swift Code&amp;Bank Name'!C:C)</f>
        <v>KRUNGTHAI BANK PUBLIC COMPANY LIMITED</v>
      </c>
      <c r="D2309" s="83" t="s">
        <v>5180</v>
      </c>
      <c r="E2309" s="83" t="s">
        <v>391</v>
      </c>
      <c r="F2309" s="83" t="s">
        <v>392</v>
      </c>
      <c r="G2309" s="83" t="str">
        <f t="shared" si="36"/>
        <v>1418  สาขาบิ๊กซี สุวินทวงศ์  BIG C SUWINTAWONG BRANCH</v>
      </c>
      <c r="H2309" s="83">
        <v>25600825</v>
      </c>
    </row>
    <row r="2310" spans="1:8" x14ac:dyDescent="0.25">
      <c r="A2310" s="83" t="s">
        <v>3612</v>
      </c>
      <c r="B2310" s="83" t="str">
        <f>_xlfn.XLOOKUP(A:A,[1]FI_NAME!$A:$A,[1]FI_NAME!$B:$B)</f>
        <v>ธนาคารกรุงไทย จำกัด (มหาชน)</v>
      </c>
      <c r="C2310" s="83" t="str">
        <f>_xlfn.XLOOKUP(B:B,'Swift Code&amp;Bank Name'!B:B,'Swift Code&amp;Bank Name'!C:C)</f>
        <v>KRUNGTHAI BANK PUBLIC COMPANY LIMITED</v>
      </c>
      <c r="D2310" s="83" t="s">
        <v>5181</v>
      </c>
      <c r="E2310" s="83" t="s">
        <v>3406</v>
      </c>
      <c r="F2310" s="83" t="s">
        <v>3407</v>
      </c>
      <c r="G2310" s="83" t="str">
        <f t="shared" si="36"/>
        <v>1419  สาขาเซ็นทรัล โคราช  CENTRAL KORAT BRANCH</v>
      </c>
      <c r="H2310" s="83">
        <v>25601228</v>
      </c>
    </row>
    <row r="2311" spans="1:8" x14ac:dyDescent="0.25">
      <c r="A2311" s="83" t="s">
        <v>3612</v>
      </c>
      <c r="B2311" s="83" t="str">
        <f>_xlfn.XLOOKUP(A:A,[1]FI_NAME!$A:$A,[1]FI_NAME!$B:$B)</f>
        <v>ธนาคารกรุงไทย จำกัด (มหาชน)</v>
      </c>
      <c r="C2311" s="83" t="str">
        <f>_xlfn.XLOOKUP(B:B,'Swift Code&amp;Bank Name'!B:B,'Swift Code&amp;Bank Name'!C:C)</f>
        <v>KRUNGTHAI BANK PUBLIC COMPANY LIMITED</v>
      </c>
      <c r="D2311" s="83" t="s">
        <v>5182</v>
      </c>
      <c r="E2311" s="83" t="s">
        <v>5183</v>
      </c>
      <c r="F2311" s="83" t="s">
        <v>5184</v>
      </c>
      <c r="G2311" s="83" t="str">
        <f t="shared" si="36"/>
        <v>1420  ศูนย์บริการกรุงไทย PRECIOUS ณ ไอคอน สยาม  KRUNGTHAI PRECIOUS ICON SIAM</v>
      </c>
      <c r="H2311" s="83">
        <v>25611228</v>
      </c>
    </row>
    <row r="2312" spans="1:8" x14ac:dyDescent="0.25">
      <c r="A2312" s="83" t="s">
        <v>3612</v>
      </c>
      <c r="B2312" s="83" t="str">
        <f>_xlfn.XLOOKUP(A:A,[1]FI_NAME!$A:$A,[1]FI_NAME!$B:$B)</f>
        <v>ธนาคารกรุงไทย จำกัด (มหาชน)</v>
      </c>
      <c r="C2312" s="83" t="str">
        <f>_xlfn.XLOOKUP(B:B,'Swift Code&amp;Bank Name'!B:B,'Swift Code&amp;Bank Name'!C:C)</f>
        <v>KRUNGTHAI BANK PUBLIC COMPANY LIMITED</v>
      </c>
      <c r="D2312" s="83" t="s">
        <v>5185</v>
      </c>
      <c r="E2312" s="83" t="s">
        <v>5186</v>
      </c>
      <c r="F2312" s="83" t="s">
        <v>5187</v>
      </c>
      <c r="G2312" s="83" t="str">
        <f t="shared" si="36"/>
        <v>1421  ศูนย์บริการกรุงไทย สำหรับบุคลากรโรงพยาบาลศิริราชและลุกค้า PRECIOUS PLUS  SIRIRAJ AND KRUNGTHAI PRECIOUS PLUS SERVICE CENTER</v>
      </c>
      <c r="H2312" s="83">
        <v>25621001</v>
      </c>
    </row>
    <row r="2313" spans="1:8" x14ac:dyDescent="0.25">
      <c r="A2313" s="83" t="s">
        <v>3612</v>
      </c>
      <c r="B2313" s="83" t="str">
        <f>_xlfn.XLOOKUP(A:A,[1]FI_NAME!$A:$A,[1]FI_NAME!$B:$B)</f>
        <v>ธนาคารกรุงไทย จำกัด (มหาชน)</v>
      </c>
      <c r="C2313" s="83" t="str">
        <f>_xlfn.XLOOKUP(B:B,'Swift Code&amp;Bank Name'!B:B,'Swift Code&amp;Bank Name'!C:C)</f>
        <v>KRUNGTHAI BANK PUBLIC COMPANY LIMITED</v>
      </c>
      <c r="D2313" s="83" t="s">
        <v>5188</v>
      </c>
      <c r="E2313" s="83" t="s">
        <v>5189</v>
      </c>
      <c r="F2313" s="83" t="s">
        <v>5190</v>
      </c>
      <c r="G2313" s="83" t="str">
        <f t="shared" si="36"/>
        <v>1422  สาขาบิ๊กซี ปากช่อง  BIG C PAKCHONG BRANCH</v>
      </c>
      <c r="H2313" s="83">
        <v>25631202</v>
      </c>
    </row>
    <row r="2314" spans="1:8" x14ac:dyDescent="0.25">
      <c r="A2314" s="83" t="s">
        <v>3612</v>
      </c>
      <c r="B2314" s="83" t="str">
        <f>_xlfn.XLOOKUP(A:A,[1]FI_NAME!$A:$A,[1]FI_NAME!$B:$B)</f>
        <v>ธนาคารกรุงไทย จำกัด (มหาชน)</v>
      </c>
      <c r="C2314" s="83" t="str">
        <f>_xlfn.XLOOKUP(B:B,'Swift Code&amp;Bank Name'!B:B,'Swift Code&amp;Bank Name'!C:C)</f>
        <v>KRUNGTHAI BANK PUBLIC COMPANY LIMITED</v>
      </c>
      <c r="D2314" s="83" t="s">
        <v>3594</v>
      </c>
      <c r="E2314" s="83" t="s">
        <v>5191</v>
      </c>
      <c r="F2314" s="83" t="s">
        <v>5192</v>
      </c>
      <c r="G2314" s="83" t="str">
        <f t="shared" si="36"/>
        <v>1423  สาขาการไฟฟ้านครหลวงคลองเตย  KHLONG TOEI  METROPOLITAN ELECTRICITY BRANCH</v>
      </c>
      <c r="H2314" s="83">
        <v>25640121</v>
      </c>
    </row>
    <row r="2315" spans="1:8" x14ac:dyDescent="0.25">
      <c r="A2315" s="83" t="s">
        <v>3612</v>
      </c>
      <c r="B2315" s="83" t="str">
        <f>_xlfn.XLOOKUP(A:A,[1]FI_NAME!$A:$A,[1]FI_NAME!$B:$B)</f>
        <v>ธนาคารกรุงไทย จำกัด (มหาชน)</v>
      </c>
      <c r="C2315" s="83" t="str">
        <f>_xlfn.XLOOKUP(B:B,'Swift Code&amp;Bank Name'!B:B,'Swift Code&amp;Bank Name'!C:C)</f>
        <v>KRUNGTHAI BANK PUBLIC COMPANY LIMITED</v>
      </c>
      <c r="D2315" s="83" t="s">
        <v>5193</v>
      </c>
      <c r="E2315" s="83" t="s">
        <v>5194</v>
      </c>
      <c r="F2315" s="83" t="s">
        <v>5195</v>
      </c>
      <c r="G2315" s="83" t="str">
        <f t="shared" si="36"/>
        <v>1424  สาขามหาวิทยาลัยวลัยลักษณ์  WALAILAK UNIVERSITY BRANCH</v>
      </c>
      <c r="H2315" s="83">
        <v>25641115</v>
      </c>
    </row>
    <row r="2316" spans="1:8" x14ac:dyDescent="0.25">
      <c r="A2316" s="83" t="s">
        <v>3612</v>
      </c>
      <c r="B2316" s="83" t="str">
        <f>_xlfn.XLOOKUP(A:A,[1]FI_NAME!$A:$A,[1]FI_NAME!$B:$B)</f>
        <v>ธนาคารกรุงไทย จำกัด (มหาชน)</v>
      </c>
      <c r="C2316" s="83" t="str">
        <f>_xlfn.XLOOKUP(B:B,'Swift Code&amp;Bank Name'!B:B,'Swift Code&amp;Bank Name'!C:C)</f>
        <v>KRUNGTHAI BANK PUBLIC COMPANY LIMITED</v>
      </c>
      <c r="D2316" s="83" t="s">
        <v>5196</v>
      </c>
      <c r="E2316" s="83" t="s">
        <v>2184</v>
      </c>
      <c r="F2316" s="83" t="s">
        <v>2185</v>
      </c>
      <c r="G2316" s="83" t="str">
        <f t="shared" si="36"/>
        <v>1425  สาขาเซ็นทรัล อยุธยา  CENTRAL AYUTTHAYA BRANCH</v>
      </c>
      <c r="H2316" s="83">
        <v>25650505</v>
      </c>
    </row>
    <row r="2317" spans="1:8" x14ac:dyDescent="0.25">
      <c r="A2317" s="83" t="s">
        <v>3612</v>
      </c>
      <c r="B2317" s="83" t="str">
        <f>_xlfn.XLOOKUP(A:A,[1]FI_NAME!$A:$A,[1]FI_NAME!$B:$B)</f>
        <v>ธนาคารกรุงไทย จำกัด (มหาชน)</v>
      </c>
      <c r="C2317" s="83" t="str">
        <f>_xlfn.XLOOKUP(B:B,'Swift Code&amp;Bank Name'!B:B,'Swift Code&amp;Bank Name'!C:C)</f>
        <v>KRUNGTHAI BANK PUBLIC COMPANY LIMITED</v>
      </c>
      <c r="D2317" s="83" t="s">
        <v>3597</v>
      </c>
      <c r="E2317" s="83" t="s">
        <v>5197</v>
      </c>
      <c r="F2317" s="83" t="s">
        <v>5198</v>
      </c>
      <c r="G2317" s="83" t="str">
        <f t="shared" si="36"/>
        <v>1426  สาขากองบัญชาการตำรวจสอบสวนกลาง  CENTRAL INVESTIGATION BUREAU BRANCH</v>
      </c>
      <c r="H2317" s="83">
        <v>25650722</v>
      </c>
    </row>
    <row r="2318" spans="1:8" x14ac:dyDescent="0.25">
      <c r="A2318" s="83" t="s">
        <v>3612</v>
      </c>
      <c r="B2318" s="83" t="str">
        <f>_xlfn.XLOOKUP(A:A,[1]FI_NAME!$A:$A,[1]FI_NAME!$B:$B)</f>
        <v>ธนาคารกรุงไทย จำกัด (มหาชน)</v>
      </c>
      <c r="C2318" s="83" t="str">
        <f>_xlfn.XLOOKUP(B:B,'Swift Code&amp;Bank Name'!B:B,'Swift Code&amp;Bank Name'!C:C)</f>
        <v>KRUNGTHAI BANK PUBLIC COMPANY LIMITED</v>
      </c>
      <c r="D2318" s="83" t="s">
        <v>5199</v>
      </c>
      <c r="E2318" s="83" t="s">
        <v>5200</v>
      </c>
      <c r="F2318" s="83" t="s">
        <v>5201</v>
      </c>
      <c r="G2318" s="83" t="str">
        <f t="shared" si="36"/>
        <v>1427  สาขากองบัญชาการกองทัพบก  ROYAL THAI ARMY HEADQUARTERS BRANCH</v>
      </c>
      <c r="H2318" s="83">
        <v>25650727</v>
      </c>
    </row>
    <row r="2319" spans="1:8" x14ac:dyDescent="0.25">
      <c r="A2319" s="83" t="s">
        <v>3612</v>
      </c>
      <c r="B2319" s="83" t="str">
        <f>_xlfn.XLOOKUP(A:A,[1]FI_NAME!$A:$A,[1]FI_NAME!$B:$B)</f>
        <v>ธนาคารกรุงไทย จำกัด (มหาชน)</v>
      </c>
      <c r="C2319" s="83" t="str">
        <f>_xlfn.XLOOKUP(B:B,'Swift Code&amp;Bank Name'!B:B,'Swift Code&amp;Bank Name'!C:C)</f>
        <v>KRUNGTHAI BANK PUBLIC COMPANY LIMITED</v>
      </c>
      <c r="D2319" s="83" t="s">
        <v>5202</v>
      </c>
      <c r="E2319" s="83" t="s">
        <v>2136</v>
      </c>
      <c r="F2319" s="83" t="s">
        <v>2137</v>
      </c>
      <c r="G2319" s="83" t="str">
        <f t="shared" si="36"/>
        <v>1428  สาขาวัน แบงค็อก  ONE BANGKOK BRANCH</v>
      </c>
      <c r="H2319" s="83">
        <v>25671225</v>
      </c>
    </row>
    <row r="2320" spans="1:8" x14ac:dyDescent="0.25">
      <c r="A2320" s="83" t="s">
        <v>3612</v>
      </c>
      <c r="B2320" s="83" t="str">
        <f>_xlfn.XLOOKUP(A:A,[1]FI_NAME!$A:$A,[1]FI_NAME!$B:$B)</f>
        <v>ธนาคารกรุงไทย จำกัด (มหาชน)</v>
      </c>
      <c r="C2320" s="83" t="str">
        <f>_xlfn.XLOOKUP(B:B,'Swift Code&amp;Bank Name'!B:B,'Swift Code&amp;Bank Name'!C:C)</f>
        <v>KRUNGTHAI BANK PUBLIC COMPANY LIMITED</v>
      </c>
      <c r="D2320" s="83" t="s">
        <v>5203</v>
      </c>
      <c r="E2320" s="83" t="s">
        <v>5204</v>
      </c>
      <c r="F2320" s="83" t="s">
        <v>5205</v>
      </c>
      <c r="G2320" s="83" t="str">
        <f t="shared" si="36"/>
        <v>1429  สาขาเจ ปาร์ค อเวนิว นนทบุรี  J PARK AVENUE NONTHABURI BRANCH</v>
      </c>
      <c r="H2320" s="83">
        <v>25680423</v>
      </c>
    </row>
    <row r="2321" spans="1:8" x14ac:dyDescent="0.25">
      <c r="A2321" s="83" t="s">
        <v>3612</v>
      </c>
      <c r="B2321" s="83" t="str">
        <f>_xlfn.XLOOKUP(A:A,[1]FI_NAME!$A:$A,[1]FI_NAME!$B:$B)</f>
        <v>ธนาคารกรุงไทย จำกัด (มหาชน)</v>
      </c>
      <c r="C2321" s="83" t="str">
        <f>_xlfn.XLOOKUP(B:B,'Swift Code&amp;Bank Name'!B:B,'Swift Code&amp;Bank Name'!C:C)</f>
        <v>KRUNGTHAI BANK PUBLIC COMPANY LIMITED</v>
      </c>
      <c r="D2321" s="83" t="s">
        <v>5206</v>
      </c>
      <c r="E2321" s="83" t="s">
        <v>5207</v>
      </c>
      <c r="F2321" s="83" t="s">
        <v>5208</v>
      </c>
      <c r="G2321" s="83" t="str">
        <f t="shared" si="36"/>
        <v>1430  สาขาเอแพค ทาวเวอร์  APAC TOWER BRANCH</v>
      </c>
      <c r="H2321" s="83">
        <v>25680606</v>
      </c>
    </row>
    <row r="2322" spans="1:8" x14ac:dyDescent="0.25">
      <c r="A2322" s="83" t="s">
        <v>3612</v>
      </c>
      <c r="B2322" s="83" t="str">
        <f>_xlfn.XLOOKUP(A:A,[1]FI_NAME!$A:$A,[1]FI_NAME!$B:$B)</f>
        <v>ธนาคารกรุงไทย จำกัด (มหาชน)</v>
      </c>
      <c r="C2322" s="83" t="str">
        <f>_xlfn.XLOOKUP(B:B,'Swift Code&amp;Bank Name'!B:B,'Swift Code&amp;Bank Name'!C:C)</f>
        <v>KRUNGTHAI BANK PUBLIC COMPANY LIMITED</v>
      </c>
      <c r="D2322" s="83" t="s">
        <v>5209</v>
      </c>
      <c r="E2322" s="83" t="s">
        <v>5210</v>
      </c>
      <c r="F2322" s="83" t="s">
        <v>5211</v>
      </c>
      <c r="G2322" s="83" t="str">
        <f t="shared" si="36"/>
        <v>1431  สาขาศูนย์ราชการเฉลิมพระเกียรติ แจ้งวัฒนะ (อาคาร ซี)  THE GOVERNMENT COMPLEX COMMEMORATING CHAENGWATTANA (BUILDING C) BRANCH</v>
      </c>
      <c r="H2322" s="83">
        <v>25680808</v>
      </c>
    </row>
    <row r="2323" spans="1:8" x14ac:dyDescent="0.25">
      <c r="A2323" s="83" t="s">
        <v>3612</v>
      </c>
      <c r="B2323" s="83" t="str">
        <f>_xlfn.XLOOKUP(A:A,[1]FI_NAME!$A:$A,[1]FI_NAME!$B:$B)</f>
        <v>ธนาคารกรุงไทย จำกัด (มหาชน)</v>
      </c>
      <c r="C2323" s="83" t="str">
        <f>_xlfn.XLOOKUP(B:B,'Swift Code&amp;Bank Name'!B:B,'Swift Code&amp;Bank Name'!C:C)</f>
        <v>KRUNGTHAI BANK PUBLIC COMPANY LIMITED</v>
      </c>
      <c r="D2323" s="83" t="s">
        <v>5212</v>
      </c>
      <c r="E2323" s="83" t="s">
        <v>3569</v>
      </c>
      <c r="F2323" s="83" t="s">
        <v>5213</v>
      </c>
      <c r="G2323" s="83" t="str">
        <f t="shared" si="36"/>
        <v>1432  สาขาโรบินสัน ไลฟ์สไตล์ ราชพฤกษ์  ROBINSON LIFESTYLE RATCHAPHRUEK BRANCH</v>
      </c>
      <c r="H2323" s="83">
        <v>25680815</v>
      </c>
    </row>
    <row r="2324" spans="1:8" x14ac:dyDescent="0.25">
      <c r="A2324" s="83" t="s">
        <v>3612</v>
      </c>
      <c r="B2324" s="83" t="str">
        <f>_xlfn.XLOOKUP(A:A,[1]FI_NAME!$A:$A,[1]FI_NAME!$B:$B)</f>
        <v>ธนาคารกรุงไทย จำกัด (มหาชน)</v>
      </c>
      <c r="C2324" s="83" t="str">
        <f>_xlfn.XLOOKUP(B:B,'Swift Code&amp;Bank Name'!B:B,'Swift Code&amp;Bank Name'!C:C)</f>
        <v>KRUNGTHAI BANK PUBLIC COMPANY LIMITED</v>
      </c>
      <c r="D2324" s="83" t="s">
        <v>5214</v>
      </c>
      <c r="E2324" s="83" t="s">
        <v>2721</v>
      </c>
      <c r="F2324" s="83" t="s">
        <v>2722</v>
      </c>
      <c r="G2324" s="83" t="str">
        <f t="shared" si="36"/>
        <v>1433  สาขาเซ็นทรัล กระบี่  CENTRAL KRABI BRANCH</v>
      </c>
      <c r="H2324" s="83">
        <v>25690306</v>
      </c>
    </row>
    <row r="2325" spans="1:8" x14ac:dyDescent="0.25">
      <c r="A2325" s="83" t="s">
        <v>3612</v>
      </c>
      <c r="B2325" s="83" t="str">
        <f>_xlfn.XLOOKUP(A:A,[1]FI_NAME!$A:$A,[1]FI_NAME!$B:$B)</f>
        <v>ธนาคารกรุงไทย จำกัด (มหาชน)</v>
      </c>
      <c r="C2325" s="83" t="str">
        <f>_xlfn.XLOOKUP(B:B,'Swift Code&amp;Bank Name'!B:B,'Swift Code&amp;Bank Name'!C:C)</f>
        <v>KRUNGTHAI BANK PUBLIC COMPANY LIMITED</v>
      </c>
      <c r="D2325" s="83" t="s">
        <v>5215</v>
      </c>
      <c r="E2325" s="83" t="s">
        <v>1730</v>
      </c>
      <c r="F2325" s="83" t="s">
        <v>1731</v>
      </c>
      <c r="G2325" s="83" t="str">
        <f t="shared" si="36"/>
        <v>1434  สาขาเซ็นทรัล ขอนแก่น แคมปัส  CENTRAL KHONKAEN CAMPUS BRANCH</v>
      </c>
      <c r="H2325" s="83">
        <v>25690520</v>
      </c>
    </row>
    <row r="2326" spans="1:8" x14ac:dyDescent="0.25">
      <c r="A2326" s="83" t="s">
        <v>3612</v>
      </c>
      <c r="B2326" s="83" t="str">
        <f>_xlfn.XLOOKUP(A:A,[1]FI_NAME!$A:$A,[1]FI_NAME!$B:$B)</f>
        <v>ธนาคารกรุงไทย จำกัด (มหาชน)</v>
      </c>
      <c r="C2326" s="83" t="str">
        <f>_xlfn.XLOOKUP(B:B,'Swift Code&amp;Bank Name'!B:B,'Swift Code&amp;Bank Name'!C:C)</f>
        <v>KRUNGTHAI BANK PUBLIC COMPANY LIMITED</v>
      </c>
      <c r="D2326" s="83" t="s">
        <v>5216</v>
      </c>
      <c r="E2326" s="83" t="s">
        <v>5217</v>
      </c>
      <c r="F2326" s="83" t="s">
        <v>404</v>
      </c>
      <c r="G2326" s="83" t="str">
        <f t="shared" si="36"/>
        <v>9999  สำนักงานใหญ่  HEAD OFFICE</v>
      </c>
      <c r="H2326" s="83">
        <v>25090314</v>
      </c>
    </row>
    <row r="2327" spans="1:8" x14ac:dyDescent="0.25">
      <c r="A2327" s="83" t="s">
        <v>5218</v>
      </c>
      <c r="B2327" s="83" t="str">
        <f>_xlfn.XLOOKUP(A:A,[1]FI_NAME!$A:$A,[1]FI_NAME!$B:$B)</f>
        <v>ธนาคาร เจพีมอร์แกน เชส</v>
      </c>
      <c r="C2327" s="83" t="str">
        <f>_xlfn.XLOOKUP(B:B,'Swift Code&amp;Bank Name'!B:B,'Swift Code&amp;Bank Name'!C:C)</f>
        <v>JPMORGAN CHASE BANK, N.A.</v>
      </c>
      <c r="D2327" s="83" t="s">
        <v>294</v>
      </c>
      <c r="E2327" s="83" t="s">
        <v>5217</v>
      </c>
      <c r="F2327" s="83" t="s">
        <v>5219</v>
      </c>
      <c r="G2327" s="83" t="str">
        <f t="shared" si="36"/>
        <v>0001  สำนักงานใหญ่  BANGKOK BRANCH</v>
      </c>
      <c r="H2327" s="83">
        <v>25070101</v>
      </c>
    </row>
    <row r="2328" spans="1:8" x14ac:dyDescent="0.25">
      <c r="A2328" s="83" t="s">
        <v>5220</v>
      </c>
      <c r="B2328" s="83" t="str">
        <f>_xlfn.XLOOKUP(A:A,[1]FI_NAME!$A:$A,[1]FI_NAME!$B:$B)</f>
        <v>ธนาคารโอเวอร์ซี-ไชนีส แบงกิ้ง คอร์ปอเรชั่น จำกัด</v>
      </c>
      <c r="C2328" s="83" t="e">
        <f>_xlfn.XLOOKUP(B:B,'Swift Code&amp;Bank Name'!B:B,'Swift Code&amp;Bank Name'!C:C)</f>
        <v>#N/A</v>
      </c>
      <c r="D2328" s="83" t="s">
        <v>294</v>
      </c>
      <c r="E2328" s="83" t="s">
        <v>5221</v>
      </c>
      <c r="F2328" s="83" t="s">
        <v>5222</v>
      </c>
      <c r="G2328" s="83" t="str">
        <f t="shared" si="36"/>
        <v>0001  กรุงเทพฯ  BANGKOK</v>
      </c>
      <c r="H2328" s="83">
        <v>25380201</v>
      </c>
    </row>
    <row r="2329" spans="1:8" x14ac:dyDescent="0.25">
      <c r="A2329" s="83" t="s">
        <v>5223</v>
      </c>
      <c r="B2329" s="83" t="str">
        <f>_xlfn.XLOOKUP(A:A,[1]FI_NAME!$A:$A,[1]FI_NAME!$B:$B)</f>
        <v>ธนาคารทหารไทยธนชาต จำกัด (มหาชน)</v>
      </c>
      <c r="C2329" s="83" t="str">
        <f>_xlfn.XLOOKUP(B:B,'Swift Code&amp;Bank Name'!B:B,'Swift Code&amp;Bank Name'!C:C)</f>
        <v>TMBTHANACHART BANK PUBLIC COMPANY LIMITED</v>
      </c>
      <c r="D2329" s="83" t="s">
        <v>294</v>
      </c>
      <c r="E2329" s="83" t="s">
        <v>2524</v>
      </c>
      <c r="F2329" s="83" t="s">
        <v>5224</v>
      </c>
      <c r="G2329" s="83" t="str">
        <f t="shared" si="36"/>
        <v>0001  สาขาสำนักพหลโยธิน  PHAHONYOTHIN BRANCH</v>
      </c>
      <c r="H2329" s="83">
        <v>25001108</v>
      </c>
    </row>
    <row r="2330" spans="1:8" x14ac:dyDescent="0.25">
      <c r="A2330" s="83" t="s">
        <v>5223</v>
      </c>
      <c r="B2330" s="83" t="str">
        <f>_xlfn.XLOOKUP(A:A,[1]FI_NAME!$A:$A,[1]FI_NAME!$B:$B)</f>
        <v>ธนาคารทหารไทยธนชาต จำกัด (มหาชน)</v>
      </c>
      <c r="C2330" s="83" t="str">
        <f>_xlfn.XLOOKUP(B:B,'Swift Code&amp;Bank Name'!B:B,'Swift Code&amp;Bank Name'!C:C)</f>
        <v>TMBTHANACHART BANK PUBLIC COMPANY LIMITED</v>
      </c>
      <c r="D2330" s="83" t="s">
        <v>2366</v>
      </c>
      <c r="E2330" s="83" t="s">
        <v>5225</v>
      </c>
      <c r="F2330" s="83" t="s">
        <v>5226</v>
      </c>
      <c r="G2330" s="83" t="str">
        <f t="shared" si="36"/>
        <v>0003  สาขาพญาไท  PHAYA THAI BRANCH</v>
      </c>
      <c r="H2330" s="83">
        <v>25361108</v>
      </c>
    </row>
    <row r="2331" spans="1:8" x14ac:dyDescent="0.25">
      <c r="A2331" s="83" t="s">
        <v>5223</v>
      </c>
      <c r="B2331" s="83" t="str">
        <f>_xlfn.XLOOKUP(A:A,[1]FI_NAME!$A:$A,[1]FI_NAME!$B:$B)</f>
        <v>ธนาคารทหารไทยธนชาต จำกัด (มหาชน)</v>
      </c>
      <c r="C2331" s="83" t="str">
        <f>_xlfn.XLOOKUP(B:B,'Swift Code&amp;Bank Name'!B:B,'Swift Code&amp;Bank Name'!C:C)</f>
        <v>TMBTHANACHART BANK PUBLIC COMPANY LIMITED</v>
      </c>
      <c r="D2331" s="83" t="s">
        <v>3617</v>
      </c>
      <c r="E2331" s="83" t="s">
        <v>5227</v>
      </c>
      <c r="F2331" s="83" t="s">
        <v>5228</v>
      </c>
      <c r="G2331" s="83" t="str">
        <f t="shared" si="36"/>
        <v>0004  สาขาถนนนราธิวาสฯ (อาคารสาธรนคร)  THANON NARATHIWAT (SATHON NAKHON TOWER) BRANCH</v>
      </c>
      <c r="H2331" s="83">
        <v>25390816</v>
      </c>
    </row>
    <row r="2332" spans="1:8" x14ac:dyDescent="0.25">
      <c r="A2332" s="83" t="s">
        <v>5223</v>
      </c>
      <c r="B2332" s="83" t="str">
        <f>_xlfn.XLOOKUP(A:A,[1]FI_NAME!$A:$A,[1]FI_NAME!$B:$B)</f>
        <v>ธนาคารทหารไทยธนชาต จำกัด (มหาชน)</v>
      </c>
      <c r="C2332" s="83" t="str">
        <f>_xlfn.XLOOKUP(B:B,'Swift Code&amp;Bank Name'!B:B,'Swift Code&amp;Bank Name'!C:C)</f>
        <v>TMBTHANACHART BANK PUBLIC COMPANY LIMITED</v>
      </c>
      <c r="D2332" s="83" t="s">
        <v>2383</v>
      </c>
      <c r="E2332" s="83" t="s">
        <v>2434</v>
      </c>
      <c r="F2332" s="83" t="s">
        <v>2435</v>
      </c>
      <c r="G2332" s="83" t="str">
        <f t="shared" si="36"/>
        <v>0011  สาขาราชดำริ  RATCHADAMRI BRANCH</v>
      </c>
      <c r="H2332" s="83">
        <v>25061109</v>
      </c>
    </row>
    <row r="2333" spans="1:8" x14ac:dyDescent="0.25">
      <c r="A2333" s="83" t="s">
        <v>5223</v>
      </c>
      <c r="B2333" s="83" t="str">
        <f>_xlfn.XLOOKUP(A:A,[1]FI_NAME!$A:$A,[1]FI_NAME!$B:$B)</f>
        <v>ธนาคารทหารไทยธนชาต จำกัด (มหาชน)</v>
      </c>
      <c r="C2333" s="83" t="str">
        <f>_xlfn.XLOOKUP(B:B,'Swift Code&amp;Bank Name'!B:B,'Swift Code&amp;Bank Name'!C:C)</f>
        <v>TMBTHANACHART BANK PUBLIC COMPANY LIMITED</v>
      </c>
      <c r="D2333" s="83" t="s">
        <v>297</v>
      </c>
      <c r="E2333" s="83" t="s">
        <v>5229</v>
      </c>
      <c r="F2333" s="83" t="s">
        <v>5230</v>
      </c>
      <c r="G2333" s="83" t="str">
        <f t="shared" si="36"/>
        <v>0013  สาขาตลาดปากน้ำ  TALAT PAK NAM BRANCH</v>
      </c>
      <c r="H2333" s="83">
        <v>25110516</v>
      </c>
    </row>
    <row r="2334" spans="1:8" x14ac:dyDescent="0.25">
      <c r="A2334" s="83" t="s">
        <v>5223</v>
      </c>
      <c r="B2334" s="83" t="str">
        <f>_xlfn.XLOOKUP(A:A,[1]FI_NAME!$A:$A,[1]FI_NAME!$B:$B)</f>
        <v>ธนาคารทหารไทยธนชาต จำกัด (มหาชน)</v>
      </c>
      <c r="C2334" s="83" t="str">
        <f>_xlfn.XLOOKUP(B:B,'Swift Code&amp;Bank Name'!B:B,'Swift Code&amp;Bank Name'!C:C)</f>
        <v>TMBTHANACHART BANK PUBLIC COMPANY LIMITED</v>
      </c>
      <c r="D2334" s="83" t="s">
        <v>300</v>
      </c>
      <c r="E2334" s="83" t="s">
        <v>631</v>
      </c>
      <c r="F2334" s="83" t="s">
        <v>632</v>
      </c>
      <c r="G2334" s="83" t="str">
        <f t="shared" si="36"/>
        <v>0014  สาขาหัวหมาก  HUA MAK BRANCH</v>
      </c>
      <c r="H2334" s="83">
        <v>25130116</v>
      </c>
    </row>
    <row r="2335" spans="1:8" x14ac:dyDescent="0.25">
      <c r="A2335" s="83" t="s">
        <v>5223</v>
      </c>
      <c r="B2335" s="83" t="str">
        <f>_xlfn.XLOOKUP(A:A,[1]FI_NAME!$A:$A,[1]FI_NAME!$B:$B)</f>
        <v>ธนาคารทหารไทยธนชาต จำกัด (มหาชน)</v>
      </c>
      <c r="C2335" s="83" t="str">
        <f>_xlfn.XLOOKUP(B:B,'Swift Code&amp;Bank Name'!B:B,'Swift Code&amp;Bank Name'!C:C)</f>
        <v>TMBTHANACHART BANK PUBLIC COMPANY LIMITED</v>
      </c>
      <c r="D2335" s="83" t="s">
        <v>303</v>
      </c>
      <c r="E2335" s="83" t="s">
        <v>2136</v>
      </c>
      <c r="F2335" s="83" t="s">
        <v>2137</v>
      </c>
      <c r="G2335" s="83" t="str">
        <f t="shared" si="36"/>
        <v>0015  สาขาวัน แบงค็อก  ONE BANGKOK BRANCH</v>
      </c>
      <c r="H2335" s="83">
        <v>25130429</v>
      </c>
    </row>
    <row r="2336" spans="1:8" x14ac:dyDescent="0.25">
      <c r="A2336" s="83" t="s">
        <v>5223</v>
      </c>
      <c r="B2336" s="83" t="str">
        <f>_xlfn.XLOOKUP(A:A,[1]FI_NAME!$A:$A,[1]FI_NAME!$B:$B)</f>
        <v>ธนาคารทหารไทยธนชาต จำกัด (มหาชน)</v>
      </c>
      <c r="C2336" s="83" t="str">
        <f>_xlfn.XLOOKUP(B:B,'Swift Code&amp;Bank Name'!B:B,'Swift Code&amp;Bank Name'!C:C)</f>
        <v>TMBTHANACHART BANK PUBLIC COMPANY LIMITED</v>
      </c>
      <c r="D2336" s="83" t="s">
        <v>2387</v>
      </c>
      <c r="E2336" s="83" t="s">
        <v>496</v>
      </c>
      <c r="F2336" s="83" t="s">
        <v>5231</v>
      </c>
      <c r="G2336" s="83" t="str">
        <f t="shared" si="36"/>
        <v>0016  สาขาตรอกจันทร์  TROK CHAN BRANCH</v>
      </c>
      <c r="H2336" s="83">
        <v>25141119</v>
      </c>
    </row>
    <row r="2337" spans="1:8" x14ac:dyDescent="0.25">
      <c r="A2337" s="83" t="s">
        <v>5223</v>
      </c>
      <c r="B2337" s="83" t="str">
        <f>_xlfn.XLOOKUP(A:A,[1]FI_NAME!$A:$A,[1]FI_NAME!$B:$B)</f>
        <v>ธนาคารทหารไทยธนชาต จำกัด (มหาชน)</v>
      </c>
      <c r="C2337" s="83" t="str">
        <f>_xlfn.XLOOKUP(B:B,'Swift Code&amp;Bank Name'!B:B,'Swift Code&amp;Bank Name'!C:C)</f>
        <v>TMBTHANACHART BANK PUBLIC COMPANY LIMITED</v>
      </c>
      <c r="D2337" s="83" t="s">
        <v>2390</v>
      </c>
      <c r="E2337" s="83" t="s">
        <v>5232</v>
      </c>
      <c r="F2337" s="83" t="s">
        <v>5233</v>
      </c>
      <c r="G2337" s="83" t="str">
        <f t="shared" si="36"/>
        <v>0017  สาขาธาตุทอง  THATTHONG BRANCH</v>
      </c>
      <c r="H2337" s="83">
        <v>25141126</v>
      </c>
    </row>
    <row r="2338" spans="1:8" x14ac:dyDescent="0.25">
      <c r="A2338" s="83" t="s">
        <v>5223</v>
      </c>
      <c r="B2338" s="83" t="str">
        <f>_xlfn.XLOOKUP(A:A,[1]FI_NAME!$A:$A,[1]FI_NAME!$B:$B)</f>
        <v>ธนาคารทหารไทยธนชาต จำกัด (มหาชน)</v>
      </c>
      <c r="C2338" s="83" t="str">
        <f>_xlfn.XLOOKUP(B:B,'Swift Code&amp;Bank Name'!B:B,'Swift Code&amp;Bank Name'!C:C)</f>
        <v>TMBTHANACHART BANK PUBLIC COMPANY LIMITED</v>
      </c>
      <c r="D2338" s="83" t="s">
        <v>2394</v>
      </c>
      <c r="E2338" s="83" t="s">
        <v>2395</v>
      </c>
      <c r="F2338" s="83" t="s">
        <v>2396</v>
      </c>
      <c r="G2338" s="83" t="str">
        <f t="shared" si="36"/>
        <v>0019  สาขาพรานนก  PHRAN NOK BRANCH</v>
      </c>
      <c r="H2338" s="83">
        <v>25161109</v>
      </c>
    </row>
    <row r="2339" spans="1:8" x14ac:dyDescent="0.25">
      <c r="A2339" s="83" t="s">
        <v>5223</v>
      </c>
      <c r="B2339" s="83" t="str">
        <f>_xlfn.XLOOKUP(A:A,[1]FI_NAME!$A:$A,[1]FI_NAME!$B:$B)</f>
        <v>ธนาคารทหารไทยธนชาต จำกัด (มหาชน)</v>
      </c>
      <c r="C2339" s="83" t="str">
        <f>_xlfn.XLOOKUP(B:B,'Swift Code&amp;Bank Name'!B:B,'Swift Code&amp;Bank Name'!C:C)</f>
        <v>TMBTHANACHART BANK PUBLIC COMPANY LIMITED</v>
      </c>
      <c r="D2339" s="83" t="s">
        <v>3643</v>
      </c>
      <c r="E2339" s="83" t="s">
        <v>5234</v>
      </c>
      <c r="F2339" s="83" t="s">
        <v>5235</v>
      </c>
      <c r="G2339" s="83" t="str">
        <f t="shared" si="36"/>
        <v>0020  สาขาจรัญสนิทวงศ์  CHARAN SANIT WONG BRANCH</v>
      </c>
      <c r="H2339" s="83">
        <v>25170725</v>
      </c>
    </row>
    <row r="2340" spans="1:8" x14ac:dyDescent="0.25">
      <c r="A2340" s="83" t="s">
        <v>5223</v>
      </c>
      <c r="B2340" s="83" t="str">
        <f>_xlfn.XLOOKUP(A:A,[1]FI_NAME!$A:$A,[1]FI_NAME!$B:$B)</f>
        <v>ธนาคารทหารไทยธนชาต จำกัด (มหาชน)</v>
      </c>
      <c r="C2340" s="83" t="str">
        <f>_xlfn.XLOOKUP(B:B,'Swift Code&amp;Bank Name'!B:B,'Swift Code&amp;Bank Name'!C:C)</f>
        <v>TMBTHANACHART BANK PUBLIC COMPANY LIMITED</v>
      </c>
      <c r="D2340" s="83" t="s">
        <v>309</v>
      </c>
      <c r="E2340" s="83" t="s">
        <v>562</v>
      </c>
      <c r="F2340" s="83" t="s">
        <v>563</v>
      </c>
      <c r="G2340" s="83" t="str">
        <f t="shared" si="36"/>
        <v>0022  สาขาคลองจั่น  KHLONG CHAN BRANCH</v>
      </c>
      <c r="H2340" s="83">
        <v>25200201</v>
      </c>
    </row>
    <row r="2341" spans="1:8" x14ac:dyDescent="0.25">
      <c r="A2341" s="83" t="s">
        <v>5223</v>
      </c>
      <c r="B2341" s="83" t="str">
        <f>_xlfn.XLOOKUP(A:A,[1]FI_NAME!$A:$A,[1]FI_NAME!$B:$B)</f>
        <v>ธนาคารทหารไทยธนชาต จำกัด (มหาชน)</v>
      </c>
      <c r="C2341" s="83" t="str">
        <f>_xlfn.XLOOKUP(B:B,'Swift Code&amp;Bank Name'!B:B,'Swift Code&amp;Bank Name'!C:C)</f>
        <v>TMBTHANACHART BANK PUBLIC COMPANY LIMITED</v>
      </c>
      <c r="D2341" s="83" t="s">
        <v>2401</v>
      </c>
      <c r="E2341" s="83" t="s">
        <v>5236</v>
      </c>
      <c r="F2341" s="83" t="s">
        <v>5237</v>
      </c>
      <c r="G2341" s="83" t="str">
        <f t="shared" si="36"/>
        <v>0024  สาขาลาดพร้าว 124  LAT PHRAO 124 BRANCH</v>
      </c>
      <c r="H2341" s="83">
        <v>25210428</v>
      </c>
    </row>
    <row r="2342" spans="1:8" x14ac:dyDescent="0.25">
      <c r="A2342" s="83" t="s">
        <v>5223</v>
      </c>
      <c r="B2342" s="83" t="str">
        <f>_xlfn.XLOOKUP(A:A,[1]FI_NAME!$A:$A,[1]FI_NAME!$B:$B)</f>
        <v>ธนาคารทหารไทยธนชาต จำกัด (มหาชน)</v>
      </c>
      <c r="C2342" s="83" t="str">
        <f>_xlfn.XLOOKUP(B:B,'Swift Code&amp;Bank Name'!B:B,'Swift Code&amp;Bank Name'!C:C)</f>
        <v>TMBTHANACHART BANK PUBLIC COMPANY LIMITED</v>
      </c>
      <c r="D2342" s="83" t="s">
        <v>2406</v>
      </c>
      <c r="E2342" s="83" t="s">
        <v>5238</v>
      </c>
      <c r="F2342" s="83" t="s">
        <v>5239</v>
      </c>
      <c r="G2342" s="83" t="str">
        <f t="shared" si="36"/>
        <v>0027  สาขาไชน่าทาวน์ (เยาวราช)  CHINA TOWN (YAOWARAT) BRANCH</v>
      </c>
      <c r="H2342" s="83">
        <v>25230222</v>
      </c>
    </row>
    <row r="2343" spans="1:8" x14ac:dyDescent="0.25">
      <c r="A2343" s="83" t="s">
        <v>5223</v>
      </c>
      <c r="B2343" s="83" t="str">
        <f>_xlfn.XLOOKUP(A:A,[1]FI_NAME!$A:$A,[1]FI_NAME!$B:$B)</f>
        <v>ธนาคารทหารไทยธนชาต จำกัด (มหาชน)</v>
      </c>
      <c r="C2343" s="83" t="str">
        <f>_xlfn.XLOOKUP(B:B,'Swift Code&amp;Bank Name'!B:B,'Swift Code&amp;Bank Name'!C:C)</f>
        <v>TMBTHANACHART BANK PUBLIC COMPANY LIMITED</v>
      </c>
      <c r="D2343" s="83" t="s">
        <v>2409</v>
      </c>
      <c r="E2343" s="83" t="s">
        <v>5240</v>
      </c>
      <c r="F2343" s="83" t="s">
        <v>5241</v>
      </c>
      <c r="G2343" s="83" t="str">
        <f t="shared" si="36"/>
        <v>0028  สาขาช่องนนทรี  CHONG NONSI BRANCH</v>
      </c>
      <c r="H2343" s="83">
        <v>25230523</v>
      </c>
    </row>
    <row r="2344" spans="1:8" x14ac:dyDescent="0.25">
      <c r="A2344" s="83" t="s">
        <v>5223</v>
      </c>
      <c r="B2344" s="83" t="str">
        <f>_xlfn.XLOOKUP(A:A,[1]FI_NAME!$A:$A,[1]FI_NAME!$B:$B)</f>
        <v>ธนาคารทหารไทยธนชาต จำกัด (มหาชน)</v>
      </c>
      <c r="C2344" s="83" t="str">
        <f>_xlfn.XLOOKUP(B:B,'Swift Code&amp;Bank Name'!B:B,'Swift Code&amp;Bank Name'!C:C)</f>
        <v>TMBTHANACHART BANK PUBLIC COMPANY LIMITED</v>
      </c>
      <c r="D2344" s="83" t="s">
        <v>2411</v>
      </c>
      <c r="E2344" s="83" t="s">
        <v>2549</v>
      </c>
      <c r="F2344" s="83" t="s">
        <v>2550</v>
      </c>
      <c r="G2344" s="83" t="str">
        <f t="shared" si="36"/>
        <v>0029  สาขาปากเกร็ด  PAK KRET BRANCH</v>
      </c>
      <c r="H2344" s="83">
        <v>25231006</v>
      </c>
    </row>
    <row r="2345" spans="1:8" x14ac:dyDescent="0.25">
      <c r="A2345" s="83" t="s">
        <v>5223</v>
      </c>
      <c r="B2345" s="83" t="str">
        <f>_xlfn.XLOOKUP(A:A,[1]FI_NAME!$A:$A,[1]FI_NAME!$B:$B)</f>
        <v>ธนาคารทหารไทยธนชาต จำกัด (มหาชน)</v>
      </c>
      <c r="C2345" s="83" t="str">
        <f>_xlfn.XLOOKUP(B:B,'Swift Code&amp;Bank Name'!B:B,'Swift Code&amp;Bank Name'!C:C)</f>
        <v>TMBTHANACHART BANK PUBLIC COMPANY LIMITED</v>
      </c>
      <c r="D2345" s="83" t="s">
        <v>2414</v>
      </c>
      <c r="E2345" s="83" t="s">
        <v>2564</v>
      </c>
      <c r="F2345" s="83" t="s">
        <v>5242</v>
      </c>
      <c r="G2345" s="83" t="str">
        <f t="shared" si="36"/>
        <v>0030  สาขาปู่เจ้าสมิงพราย  POO CHAO SAMING PRAI BRANCH</v>
      </c>
      <c r="H2345" s="83">
        <v>25231128</v>
      </c>
    </row>
    <row r="2346" spans="1:8" x14ac:dyDescent="0.25">
      <c r="A2346" s="83" t="s">
        <v>5223</v>
      </c>
      <c r="B2346" s="83" t="str">
        <f>_xlfn.XLOOKUP(A:A,[1]FI_NAME!$A:$A,[1]FI_NAME!$B:$B)</f>
        <v>ธนาคารทหารไทยธนชาต จำกัด (มหาชน)</v>
      </c>
      <c r="C2346" s="83" t="str">
        <f>_xlfn.XLOOKUP(B:B,'Swift Code&amp;Bank Name'!B:B,'Swift Code&amp;Bank Name'!C:C)</f>
        <v>TMBTHANACHART BANK PUBLIC COMPANY LIMITED</v>
      </c>
      <c r="D2346" s="83" t="s">
        <v>2417</v>
      </c>
      <c r="E2346" s="83" t="s">
        <v>5243</v>
      </c>
      <c r="F2346" s="83" t="s">
        <v>5244</v>
      </c>
      <c r="G2346" s="83" t="str">
        <f t="shared" si="36"/>
        <v>0031  สาขาถนนจอมทอง  THANON CHOM THONG BRANCH</v>
      </c>
      <c r="H2346" s="83">
        <v>25240123</v>
      </c>
    </row>
    <row r="2347" spans="1:8" x14ac:dyDescent="0.25">
      <c r="A2347" s="83" t="s">
        <v>5223</v>
      </c>
      <c r="B2347" s="83" t="str">
        <f>_xlfn.XLOOKUP(A:A,[1]FI_NAME!$A:$A,[1]FI_NAME!$B:$B)</f>
        <v>ธนาคารทหารไทยธนชาต จำกัด (มหาชน)</v>
      </c>
      <c r="C2347" s="83" t="str">
        <f>_xlfn.XLOOKUP(B:B,'Swift Code&amp;Bank Name'!B:B,'Swift Code&amp;Bank Name'!C:C)</f>
        <v>TMBTHANACHART BANK PUBLIC COMPANY LIMITED</v>
      </c>
      <c r="D2347" s="83" t="s">
        <v>2421</v>
      </c>
      <c r="E2347" s="83" t="s">
        <v>736</v>
      </c>
      <c r="F2347" s="83" t="s">
        <v>737</v>
      </c>
      <c r="G2347" s="83" t="str">
        <f t="shared" si="36"/>
        <v>0034  สาขาหนองจอก  NONG CHOK BRANCH</v>
      </c>
      <c r="H2347" s="83">
        <v>25241127</v>
      </c>
    </row>
    <row r="2348" spans="1:8" x14ac:dyDescent="0.25">
      <c r="A2348" s="83" t="s">
        <v>5223</v>
      </c>
      <c r="B2348" s="83" t="str">
        <f>_xlfn.XLOOKUP(A:A,[1]FI_NAME!$A:$A,[1]FI_NAME!$B:$B)</f>
        <v>ธนาคารทหารไทยธนชาต จำกัด (มหาชน)</v>
      </c>
      <c r="C2348" s="83" t="str">
        <f>_xlfn.XLOOKUP(B:B,'Swift Code&amp;Bank Name'!B:B,'Swift Code&amp;Bank Name'!C:C)</f>
        <v>TMBTHANACHART BANK PUBLIC COMPANY LIMITED</v>
      </c>
      <c r="D2348" s="83" t="s">
        <v>2423</v>
      </c>
      <c r="E2348" s="83" t="s">
        <v>5245</v>
      </c>
      <c r="F2348" s="83" t="s">
        <v>5246</v>
      </c>
      <c r="G2348" s="83" t="str">
        <f t="shared" si="36"/>
        <v>0035  สาขาตลาดสะพานใหม่ดอนเมือง  TALAT SAPHAN MAI DON MUEANG BRANCH</v>
      </c>
      <c r="H2348" s="83">
        <v>25250326</v>
      </c>
    </row>
    <row r="2349" spans="1:8" x14ac:dyDescent="0.25">
      <c r="A2349" s="83" t="s">
        <v>5223</v>
      </c>
      <c r="B2349" s="83" t="str">
        <f>_xlfn.XLOOKUP(A:A,[1]FI_NAME!$A:$A,[1]FI_NAME!$B:$B)</f>
        <v>ธนาคารทหารไทยธนชาต จำกัด (มหาชน)</v>
      </c>
      <c r="C2349" s="83" t="str">
        <f>_xlfn.XLOOKUP(B:B,'Swift Code&amp;Bank Name'!B:B,'Swift Code&amp;Bank Name'!C:C)</f>
        <v>TMBTHANACHART BANK PUBLIC COMPANY LIMITED</v>
      </c>
      <c r="D2349" s="83" t="s">
        <v>2426</v>
      </c>
      <c r="E2349" s="83" t="s">
        <v>5247</v>
      </c>
      <c r="F2349" s="83" t="s">
        <v>5248</v>
      </c>
      <c r="G2349" s="83" t="str">
        <f t="shared" si="36"/>
        <v>0036  สาขาโชคชัย 4  CHOK CHAI 4 BRANCH</v>
      </c>
      <c r="H2349" s="83">
        <v>25250625</v>
      </c>
    </row>
    <row r="2350" spans="1:8" x14ac:dyDescent="0.25">
      <c r="A2350" s="83" t="s">
        <v>5223</v>
      </c>
      <c r="B2350" s="83" t="str">
        <f>_xlfn.XLOOKUP(A:A,[1]FI_NAME!$A:$A,[1]FI_NAME!$B:$B)</f>
        <v>ธนาคารทหารไทยธนชาต จำกัด (มหาชน)</v>
      </c>
      <c r="C2350" s="83" t="str">
        <f>_xlfn.XLOOKUP(B:B,'Swift Code&amp;Bank Name'!B:B,'Swift Code&amp;Bank Name'!C:C)</f>
        <v>TMBTHANACHART BANK PUBLIC COMPANY LIMITED</v>
      </c>
      <c r="D2350" s="83" t="s">
        <v>3666</v>
      </c>
      <c r="E2350" s="83" t="s">
        <v>529</v>
      </c>
      <c r="F2350" s="83" t="s">
        <v>5249</v>
      </c>
      <c r="G2350" s="83" t="str">
        <f t="shared" si="36"/>
        <v>0037  สาขามีนบุรี  MINBURI BRANCH</v>
      </c>
      <c r="H2350" s="83">
        <v>25251029</v>
      </c>
    </row>
    <row r="2351" spans="1:8" x14ac:dyDescent="0.25">
      <c r="A2351" s="83" t="s">
        <v>5223</v>
      </c>
      <c r="B2351" s="83" t="str">
        <f>_xlfn.XLOOKUP(A:A,[1]FI_NAME!$A:$A,[1]FI_NAME!$B:$B)</f>
        <v>ธนาคารทหารไทยธนชาต จำกัด (มหาชน)</v>
      </c>
      <c r="C2351" s="83" t="str">
        <f>_xlfn.XLOOKUP(B:B,'Swift Code&amp;Bank Name'!B:B,'Swift Code&amp;Bank Name'!C:C)</f>
        <v>TMBTHANACHART BANK PUBLIC COMPANY LIMITED</v>
      </c>
      <c r="D2351" s="83" t="s">
        <v>2427</v>
      </c>
      <c r="E2351" s="83" t="s">
        <v>5250</v>
      </c>
      <c r="F2351" s="83" t="s">
        <v>2113</v>
      </c>
      <c r="G2351" s="83" t="str">
        <f t="shared" si="36"/>
        <v>0038  สาขาโรงพยาบาลพระมงกุฏเกล้า  PHRAMONGKUTKLAO HOSPITAL BRANCH</v>
      </c>
      <c r="H2351" s="83">
        <v>25260916</v>
      </c>
    </row>
    <row r="2352" spans="1:8" x14ac:dyDescent="0.25">
      <c r="A2352" s="83" t="s">
        <v>5223</v>
      </c>
      <c r="B2352" s="83" t="str">
        <f>_xlfn.XLOOKUP(A:A,[1]FI_NAME!$A:$A,[1]FI_NAME!$B:$B)</f>
        <v>ธนาคารทหารไทยธนชาต จำกัด (มหาชน)</v>
      </c>
      <c r="C2352" s="83" t="str">
        <f>_xlfn.XLOOKUP(B:B,'Swift Code&amp;Bank Name'!B:B,'Swift Code&amp;Bank Name'!C:C)</f>
        <v>TMBTHANACHART BANK PUBLIC COMPANY LIMITED</v>
      </c>
      <c r="D2352" s="83" t="s">
        <v>3670</v>
      </c>
      <c r="E2352" s="83" t="s">
        <v>5251</v>
      </c>
      <c r="F2352" s="83" t="s">
        <v>5252</v>
      </c>
      <c r="G2352" s="83" t="str">
        <f t="shared" si="36"/>
        <v>0039  สาขากระทรวงกลาโหม  MINISTRY OF DEFENCE BRANCH</v>
      </c>
      <c r="H2352" s="83">
        <v>25261209</v>
      </c>
    </row>
    <row r="2353" spans="1:8" x14ac:dyDescent="0.25">
      <c r="A2353" s="83" t="s">
        <v>5223</v>
      </c>
      <c r="B2353" s="83" t="str">
        <f>_xlfn.XLOOKUP(A:A,[1]FI_NAME!$A:$A,[1]FI_NAME!$B:$B)</f>
        <v>ธนาคารทหารไทยธนชาต จำกัด (มหาชน)</v>
      </c>
      <c r="C2353" s="83" t="str">
        <f>_xlfn.XLOOKUP(B:B,'Swift Code&amp;Bank Name'!B:B,'Swift Code&amp;Bank Name'!C:C)</f>
        <v>TMBTHANACHART BANK PUBLIC COMPANY LIMITED</v>
      </c>
      <c r="D2353" s="83" t="s">
        <v>2430</v>
      </c>
      <c r="E2353" s="83" t="s">
        <v>5253</v>
      </c>
      <c r="F2353" s="83" t="s">
        <v>5254</v>
      </c>
      <c r="G2353" s="83" t="str">
        <f t="shared" si="36"/>
        <v>0040  สาขาโรงพยาบาลสมเด็จพระปิ่นเกล้า  SOMDEJ PHRAPINKLAO HOSPITAL BRANCH</v>
      </c>
      <c r="H2353" s="83">
        <v>25270224</v>
      </c>
    </row>
    <row r="2354" spans="1:8" x14ac:dyDescent="0.25">
      <c r="A2354" s="83" t="s">
        <v>5223</v>
      </c>
      <c r="B2354" s="83" t="str">
        <f>_xlfn.XLOOKUP(A:A,[1]FI_NAME!$A:$A,[1]FI_NAME!$B:$B)</f>
        <v>ธนาคารทหารไทยธนชาต จำกัด (มหาชน)</v>
      </c>
      <c r="C2354" s="83" t="str">
        <f>_xlfn.XLOOKUP(B:B,'Swift Code&amp;Bank Name'!B:B,'Swift Code&amp;Bank Name'!C:C)</f>
        <v>TMBTHANACHART BANK PUBLIC COMPANY LIMITED</v>
      </c>
      <c r="D2354" s="83" t="s">
        <v>2431</v>
      </c>
      <c r="E2354" s="83" t="s">
        <v>427</v>
      </c>
      <c r="F2354" s="83" t="s">
        <v>3634</v>
      </c>
      <c r="G2354" s="83" t="str">
        <f t="shared" si="36"/>
        <v>0041  สาขาศรีย่าน  SRIYAN BRANCH</v>
      </c>
      <c r="H2354" s="83">
        <v>25270921</v>
      </c>
    </row>
    <row r="2355" spans="1:8" x14ac:dyDescent="0.25">
      <c r="A2355" s="83" t="s">
        <v>5223</v>
      </c>
      <c r="B2355" s="83" t="str">
        <f>_xlfn.XLOOKUP(A:A,[1]FI_NAME!$A:$A,[1]FI_NAME!$B:$B)</f>
        <v>ธนาคารทหารไทยธนชาต จำกัด (มหาชน)</v>
      </c>
      <c r="C2355" s="83" t="str">
        <f>_xlfn.XLOOKUP(B:B,'Swift Code&amp;Bank Name'!B:B,'Swift Code&amp;Bank Name'!C:C)</f>
        <v>TMBTHANACHART BANK PUBLIC COMPANY LIMITED</v>
      </c>
      <c r="D2355" s="83" t="s">
        <v>315</v>
      </c>
      <c r="E2355" s="83" t="s">
        <v>2402</v>
      </c>
      <c r="F2355" s="83" t="s">
        <v>5255</v>
      </c>
      <c r="G2355" s="83" t="str">
        <f t="shared" si="36"/>
        <v>0042  สาขาเยาวราช  YAWARAJ BRANCH</v>
      </c>
      <c r="H2355" s="83">
        <v>25280412</v>
      </c>
    </row>
    <row r="2356" spans="1:8" x14ac:dyDescent="0.25">
      <c r="A2356" s="83" t="s">
        <v>5223</v>
      </c>
      <c r="B2356" s="83" t="str">
        <f>_xlfn.XLOOKUP(A:A,[1]FI_NAME!$A:$A,[1]FI_NAME!$B:$B)</f>
        <v>ธนาคารทหารไทยธนชาต จำกัด (มหาชน)</v>
      </c>
      <c r="C2356" s="83" t="str">
        <f>_xlfn.XLOOKUP(B:B,'Swift Code&amp;Bank Name'!B:B,'Swift Code&amp;Bank Name'!C:C)</f>
        <v>TMBTHANACHART BANK PUBLIC COMPANY LIMITED</v>
      </c>
      <c r="D2356" s="83" t="s">
        <v>2436</v>
      </c>
      <c r="E2356" s="83" t="s">
        <v>5256</v>
      </c>
      <c r="F2356" s="83" t="s">
        <v>5257</v>
      </c>
      <c r="G2356" s="83" t="str">
        <f t="shared" si="36"/>
        <v>0043  สาขามาบุญครองเซ็นเตอร์  MAH BOONKRONG CENTER BRANCH</v>
      </c>
      <c r="H2356" s="83">
        <v>25280508</v>
      </c>
    </row>
    <row r="2357" spans="1:8" x14ac:dyDescent="0.25">
      <c r="A2357" s="83" t="s">
        <v>5223</v>
      </c>
      <c r="B2357" s="83" t="str">
        <f>_xlfn.XLOOKUP(A:A,[1]FI_NAME!$A:$A,[1]FI_NAME!$B:$B)</f>
        <v>ธนาคารทหารไทยธนชาต จำกัด (มหาชน)</v>
      </c>
      <c r="C2357" s="83" t="str">
        <f>_xlfn.XLOOKUP(B:B,'Swift Code&amp;Bank Name'!B:B,'Swift Code&amp;Bank Name'!C:C)</f>
        <v>TMBTHANACHART BANK PUBLIC COMPANY LIMITED</v>
      </c>
      <c r="D2357" s="83" t="s">
        <v>318</v>
      </c>
      <c r="E2357" s="83" t="s">
        <v>5258</v>
      </c>
      <c r="F2357" s="83" t="s">
        <v>5259</v>
      </c>
      <c r="G2357" s="83" t="str">
        <f t="shared" si="36"/>
        <v>0044  สาขาป้อมพระจุลจอมเกล้า  POM PHRACHULA CHOMKLAO BRANCH</v>
      </c>
      <c r="H2357" s="83">
        <v>25281122</v>
      </c>
    </row>
    <row r="2358" spans="1:8" x14ac:dyDescent="0.25">
      <c r="A2358" s="83" t="s">
        <v>5223</v>
      </c>
      <c r="B2358" s="83" t="str">
        <f>_xlfn.XLOOKUP(A:A,[1]FI_NAME!$A:$A,[1]FI_NAME!$B:$B)</f>
        <v>ธนาคารทหารไทยธนชาต จำกัด (มหาชน)</v>
      </c>
      <c r="C2358" s="83" t="str">
        <f>_xlfn.XLOOKUP(B:B,'Swift Code&amp;Bank Name'!B:B,'Swift Code&amp;Bank Name'!C:C)</f>
        <v>TMBTHANACHART BANK PUBLIC COMPANY LIMITED</v>
      </c>
      <c r="D2358" s="83" t="s">
        <v>321</v>
      </c>
      <c r="E2358" s="83" t="s">
        <v>5260</v>
      </c>
      <c r="F2358" s="83" t="s">
        <v>5261</v>
      </c>
      <c r="G2358" s="83" t="str">
        <f t="shared" si="36"/>
        <v>0045  สาขาเสนานิคม  SENANIKOM BRANCH</v>
      </c>
      <c r="H2358" s="83">
        <v>25281220</v>
      </c>
    </row>
    <row r="2359" spans="1:8" x14ac:dyDescent="0.25">
      <c r="A2359" s="83" t="s">
        <v>5223</v>
      </c>
      <c r="B2359" s="83" t="str">
        <f>_xlfn.XLOOKUP(A:A,[1]FI_NAME!$A:$A,[1]FI_NAME!$B:$B)</f>
        <v>ธนาคารทหารไทยธนชาต จำกัด (มหาชน)</v>
      </c>
      <c r="C2359" s="83" t="str">
        <f>_xlfn.XLOOKUP(B:B,'Swift Code&amp;Bank Name'!B:B,'Swift Code&amp;Bank Name'!C:C)</f>
        <v>TMBTHANACHART BANK PUBLIC COMPANY LIMITED</v>
      </c>
      <c r="D2359" s="83" t="s">
        <v>2442</v>
      </c>
      <c r="E2359" s="83" t="s">
        <v>5262</v>
      </c>
      <c r="F2359" s="83" t="s">
        <v>5263</v>
      </c>
      <c r="G2359" s="83" t="str">
        <f t="shared" si="36"/>
        <v>0046  สาขาสนามเสือป่า  SANAM SUAPA BRANCH</v>
      </c>
      <c r="H2359" s="83">
        <v>25281226</v>
      </c>
    </row>
    <row r="2360" spans="1:8" x14ac:dyDescent="0.25">
      <c r="A2360" s="83" t="s">
        <v>5223</v>
      </c>
      <c r="B2360" s="83" t="str">
        <f>_xlfn.XLOOKUP(A:A,[1]FI_NAME!$A:$A,[1]FI_NAME!$B:$B)</f>
        <v>ธนาคารทหารไทยธนชาต จำกัด (มหาชน)</v>
      </c>
      <c r="C2360" s="83" t="str">
        <f>_xlfn.XLOOKUP(B:B,'Swift Code&amp;Bank Name'!B:B,'Swift Code&amp;Bank Name'!C:C)</f>
        <v>TMBTHANACHART BANK PUBLIC COMPANY LIMITED</v>
      </c>
      <c r="D2360" s="83" t="s">
        <v>2449</v>
      </c>
      <c r="E2360" s="83" t="s">
        <v>5264</v>
      </c>
      <c r="F2360" s="83" t="s">
        <v>5265</v>
      </c>
      <c r="G2360" s="83" t="str">
        <f t="shared" si="36"/>
        <v>0049  สาขาโรงพยาบาลภูมิพลอดุลยเดช  BHUMIBOL ADULYADEJ HOSPITAL BRANCH</v>
      </c>
      <c r="H2360" s="83">
        <v>25300922</v>
      </c>
    </row>
    <row r="2361" spans="1:8" x14ac:dyDescent="0.25">
      <c r="A2361" s="83" t="s">
        <v>5223</v>
      </c>
      <c r="B2361" s="83" t="str">
        <f>_xlfn.XLOOKUP(A:A,[1]FI_NAME!$A:$A,[1]FI_NAME!$B:$B)</f>
        <v>ธนาคารทหารไทยธนชาต จำกัด (มหาชน)</v>
      </c>
      <c r="C2361" s="83" t="str">
        <f>_xlfn.XLOOKUP(B:B,'Swift Code&amp;Bank Name'!B:B,'Swift Code&amp;Bank Name'!C:C)</f>
        <v>TMBTHANACHART BANK PUBLIC COMPANY LIMITED</v>
      </c>
      <c r="D2361" s="83" t="s">
        <v>2452</v>
      </c>
      <c r="E2361" s="83" t="s">
        <v>5266</v>
      </c>
      <c r="F2361" s="83" t="s">
        <v>5267</v>
      </c>
      <c r="G2361" s="83" t="str">
        <f t="shared" si="36"/>
        <v>0050  สาขาธรรมศาสตร์-รังสิต  THAMMASAT-RANGSIT BRANCH</v>
      </c>
      <c r="H2361" s="83">
        <v>25301224</v>
      </c>
    </row>
    <row r="2362" spans="1:8" x14ac:dyDescent="0.25">
      <c r="A2362" s="83" t="s">
        <v>5223</v>
      </c>
      <c r="B2362" s="83" t="str">
        <f>_xlfn.XLOOKUP(A:A,[1]FI_NAME!$A:$A,[1]FI_NAME!$B:$B)</f>
        <v>ธนาคารทหารไทยธนชาต จำกัด (มหาชน)</v>
      </c>
      <c r="C2362" s="83" t="str">
        <f>_xlfn.XLOOKUP(B:B,'Swift Code&amp;Bank Name'!B:B,'Swift Code&amp;Bank Name'!C:C)</f>
        <v>TMBTHANACHART BANK PUBLIC COMPANY LIMITED</v>
      </c>
      <c r="D2362" s="83" t="s">
        <v>2457</v>
      </c>
      <c r="E2362" s="83" t="s">
        <v>5268</v>
      </c>
      <c r="F2362" s="83" t="s">
        <v>3259</v>
      </c>
      <c r="G2362" s="83" t="str">
        <f t="shared" si="36"/>
        <v>0052  มาร์เก็ต เพลส วงศส์ว่าง  MARKET PLACE WONGSAWANG BRANCH</v>
      </c>
      <c r="H2362" s="83">
        <v>25311226</v>
      </c>
    </row>
    <row r="2363" spans="1:8" x14ac:dyDescent="0.25">
      <c r="A2363" s="83" t="s">
        <v>5223</v>
      </c>
      <c r="B2363" s="83" t="str">
        <f>_xlfn.XLOOKUP(A:A,[1]FI_NAME!$A:$A,[1]FI_NAME!$B:$B)</f>
        <v>ธนาคารทหารไทยธนชาต จำกัด (มหาชน)</v>
      </c>
      <c r="C2363" s="83" t="str">
        <f>_xlfn.XLOOKUP(B:B,'Swift Code&amp;Bank Name'!B:B,'Swift Code&amp;Bank Name'!C:C)</f>
        <v>TMBTHANACHART BANK PUBLIC COMPANY LIMITED</v>
      </c>
      <c r="D2363" s="83" t="s">
        <v>2460</v>
      </c>
      <c r="E2363" s="83" t="s">
        <v>5269</v>
      </c>
      <c r="F2363" s="83" t="s">
        <v>5270</v>
      </c>
      <c r="G2363" s="83" t="str">
        <f t="shared" si="36"/>
        <v>0053  สาขาอโศก  ASOK BRANCH</v>
      </c>
      <c r="H2363" s="83">
        <v>25320616</v>
      </c>
    </row>
    <row r="2364" spans="1:8" x14ac:dyDescent="0.25">
      <c r="A2364" s="83" t="s">
        <v>5223</v>
      </c>
      <c r="B2364" s="83" t="str">
        <f>_xlfn.XLOOKUP(A:A,[1]FI_NAME!$A:$A,[1]FI_NAME!$B:$B)</f>
        <v>ธนาคารทหารไทยธนชาต จำกัด (มหาชน)</v>
      </c>
      <c r="C2364" s="83" t="str">
        <f>_xlfn.XLOOKUP(B:B,'Swift Code&amp;Bank Name'!B:B,'Swift Code&amp;Bank Name'!C:C)</f>
        <v>TMBTHANACHART BANK PUBLIC COMPANY LIMITED</v>
      </c>
      <c r="D2364" s="83" t="s">
        <v>330</v>
      </c>
      <c r="E2364" s="83" t="s">
        <v>3746</v>
      </c>
      <c r="F2364" s="83" t="s">
        <v>5271</v>
      </c>
      <c r="G2364" s="83" t="str">
        <f t="shared" si="36"/>
        <v>0054  สาขารัชดาภิเษก-ห้วยขวาง  RATCHADAPHISEK-HUAI KHWANG BRANCH</v>
      </c>
      <c r="H2364" s="83">
        <v>25320809</v>
      </c>
    </row>
    <row r="2365" spans="1:8" x14ac:dyDescent="0.25">
      <c r="A2365" s="83" t="s">
        <v>5223</v>
      </c>
      <c r="B2365" s="83" t="str">
        <f>_xlfn.XLOOKUP(A:A,[1]FI_NAME!$A:$A,[1]FI_NAME!$B:$B)</f>
        <v>ธนาคารทหารไทยธนชาต จำกัด (มหาชน)</v>
      </c>
      <c r="C2365" s="83" t="str">
        <f>_xlfn.XLOOKUP(B:B,'Swift Code&amp;Bank Name'!B:B,'Swift Code&amp;Bank Name'!C:C)</f>
        <v>TMBTHANACHART BANK PUBLIC COMPANY LIMITED</v>
      </c>
      <c r="D2365" s="83" t="s">
        <v>339</v>
      </c>
      <c r="E2365" s="83" t="s">
        <v>5272</v>
      </c>
      <c r="F2365" s="83" t="s">
        <v>5273</v>
      </c>
      <c r="G2365" s="83" t="str">
        <f t="shared" si="36"/>
        <v>0057  สาขากองบัญชาการกองทัพอากาศ  ROYAL THAI AIR FORCE HEADQUARTERS BRANCH</v>
      </c>
      <c r="H2365" s="83">
        <v>25330416</v>
      </c>
    </row>
    <row r="2366" spans="1:8" x14ac:dyDescent="0.25">
      <c r="A2366" s="83" t="s">
        <v>5223</v>
      </c>
      <c r="B2366" s="83" t="str">
        <f>_xlfn.XLOOKUP(A:A,[1]FI_NAME!$A:$A,[1]FI_NAME!$B:$B)</f>
        <v>ธนาคารทหารไทยธนชาต จำกัด (มหาชน)</v>
      </c>
      <c r="C2366" s="83" t="str">
        <f>_xlfn.XLOOKUP(B:B,'Swift Code&amp;Bank Name'!B:B,'Swift Code&amp;Bank Name'!C:C)</f>
        <v>TMBTHANACHART BANK PUBLIC COMPANY LIMITED</v>
      </c>
      <c r="D2366" s="83" t="s">
        <v>342</v>
      </c>
      <c r="E2366" s="83" t="s">
        <v>487</v>
      </c>
      <c r="F2366" s="83" t="s">
        <v>5274</v>
      </c>
      <c r="G2366" s="83" t="str">
        <f t="shared" si="36"/>
        <v>0058  สาขาบางนา  BANGNA BRANCH</v>
      </c>
      <c r="H2366" s="83">
        <v>25330420</v>
      </c>
    </row>
    <row r="2367" spans="1:8" x14ac:dyDescent="0.25">
      <c r="A2367" s="83" t="s">
        <v>5223</v>
      </c>
      <c r="B2367" s="83" t="str">
        <f>_xlfn.XLOOKUP(A:A,[1]FI_NAME!$A:$A,[1]FI_NAME!$B:$B)</f>
        <v>ธนาคารทหารไทยธนชาต จำกัด (มหาชน)</v>
      </c>
      <c r="C2367" s="83" t="str">
        <f>_xlfn.XLOOKUP(B:B,'Swift Code&amp;Bank Name'!B:B,'Swift Code&amp;Bank Name'!C:C)</f>
        <v>TMBTHANACHART BANK PUBLIC COMPANY LIMITED</v>
      </c>
      <c r="D2367" s="83" t="s">
        <v>345</v>
      </c>
      <c r="E2367" s="83" t="s">
        <v>625</v>
      </c>
      <c r="F2367" s="83" t="s">
        <v>626</v>
      </c>
      <c r="G2367" s="83" t="str">
        <f t="shared" si="36"/>
        <v>0059  สาขาปทุมธานี  PATHUM THANI BRANCH</v>
      </c>
      <c r="H2367" s="83">
        <v>25330828</v>
      </c>
    </row>
    <row r="2368" spans="1:8" x14ac:dyDescent="0.25">
      <c r="A2368" s="83" t="s">
        <v>5223</v>
      </c>
      <c r="B2368" s="83" t="str">
        <f>_xlfn.XLOOKUP(A:A,[1]FI_NAME!$A:$A,[1]FI_NAME!$B:$B)</f>
        <v>ธนาคารทหารไทยธนชาต จำกัด (มหาชน)</v>
      </c>
      <c r="C2368" s="83" t="str">
        <f>_xlfn.XLOOKUP(B:B,'Swift Code&amp;Bank Name'!B:B,'Swift Code&amp;Bank Name'!C:C)</f>
        <v>TMBTHANACHART BANK PUBLIC COMPANY LIMITED</v>
      </c>
      <c r="D2368" s="83" t="s">
        <v>354</v>
      </c>
      <c r="E2368" s="83" t="s">
        <v>5275</v>
      </c>
      <c r="F2368" s="83" t="s">
        <v>5276</v>
      </c>
      <c r="G2368" s="83" t="str">
        <f t="shared" si="36"/>
        <v>0062  สาขารามอินทรา กม.8  RARM INTRA KM.8 BRANCH</v>
      </c>
      <c r="H2368" s="83">
        <v>25340322</v>
      </c>
    </row>
    <row r="2369" spans="1:8" x14ac:dyDescent="0.25">
      <c r="A2369" s="83" t="s">
        <v>5223</v>
      </c>
      <c r="B2369" s="83" t="str">
        <f>_xlfn.XLOOKUP(A:A,[1]FI_NAME!$A:$A,[1]FI_NAME!$B:$B)</f>
        <v>ธนาคารทหารไทยธนชาต จำกัด (มหาชน)</v>
      </c>
      <c r="C2369" s="83" t="str">
        <f>_xlfn.XLOOKUP(B:B,'Swift Code&amp;Bank Name'!B:B,'Swift Code&amp;Bank Name'!C:C)</f>
        <v>TMBTHANACHART BANK PUBLIC COMPANY LIMITED</v>
      </c>
      <c r="D2369" s="83" t="s">
        <v>2470</v>
      </c>
      <c r="E2369" s="83" t="s">
        <v>5277</v>
      </c>
      <c r="F2369" s="83" t="s">
        <v>5278</v>
      </c>
      <c r="G2369" s="83" t="str">
        <f t="shared" si="36"/>
        <v>0066  สาขาเดอะคริสตัล เอสบี ราชพฤกษ์  THE CRYSTAL SB RATCHAPRUK BRANCH</v>
      </c>
      <c r="H2369" s="83">
        <v>25341011</v>
      </c>
    </row>
    <row r="2370" spans="1:8" x14ac:dyDescent="0.25">
      <c r="A2370" s="83" t="s">
        <v>5223</v>
      </c>
      <c r="B2370" s="83" t="str">
        <f>_xlfn.XLOOKUP(A:A,[1]FI_NAME!$A:$A,[1]FI_NAME!$B:$B)</f>
        <v>ธนาคารทหารไทยธนชาต จำกัด (มหาชน)</v>
      </c>
      <c r="C2370" s="83" t="str">
        <f>_xlfn.XLOOKUP(B:B,'Swift Code&amp;Bank Name'!B:B,'Swift Code&amp;Bank Name'!C:C)</f>
        <v>TMBTHANACHART BANK PUBLIC COMPANY LIMITED</v>
      </c>
      <c r="D2370" s="83" t="s">
        <v>5279</v>
      </c>
      <c r="E2370" s="83" t="s">
        <v>2019</v>
      </c>
      <c r="F2370" s="83" t="s">
        <v>2020</v>
      </c>
      <c r="G2370" s="83" t="str">
        <f t="shared" si="36"/>
        <v>0069  สาขามหาวิทยาลัยเกษตรศาสตร์  KASETSART UNIVERSITY BRANCH</v>
      </c>
      <c r="H2370" s="83">
        <v>25350110</v>
      </c>
    </row>
    <row r="2371" spans="1:8" x14ac:dyDescent="0.25">
      <c r="A2371" s="83" t="s">
        <v>5223</v>
      </c>
      <c r="B2371" s="83" t="str">
        <f>_xlfn.XLOOKUP(A:A,[1]FI_NAME!$A:$A,[1]FI_NAME!$B:$B)</f>
        <v>ธนาคารทหารไทยธนชาต จำกัด (มหาชน)</v>
      </c>
      <c r="C2371" s="83" t="str">
        <f>_xlfn.XLOOKUP(B:B,'Swift Code&amp;Bank Name'!B:B,'Swift Code&amp;Bank Name'!C:C)</f>
        <v>TMBTHANACHART BANK PUBLIC COMPANY LIMITED</v>
      </c>
      <c r="D2371" s="83" t="s">
        <v>366</v>
      </c>
      <c r="E2371" s="83" t="s">
        <v>799</v>
      </c>
      <c r="F2371" s="83" t="s">
        <v>800</v>
      </c>
      <c r="G2371" s="83" t="str">
        <f t="shared" si="36"/>
        <v>0072  สาขาบางรัก  BANG RAK BRANCH</v>
      </c>
      <c r="H2371" s="83">
        <v>25351127</v>
      </c>
    </row>
    <row r="2372" spans="1:8" x14ac:dyDescent="0.25">
      <c r="A2372" s="83" t="s">
        <v>5223</v>
      </c>
      <c r="B2372" s="83" t="str">
        <f>_xlfn.XLOOKUP(A:A,[1]FI_NAME!$A:$A,[1]FI_NAME!$B:$B)</f>
        <v>ธนาคารทหารไทยธนชาต จำกัด (มหาชน)</v>
      </c>
      <c r="C2372" s="83" t="str">
        <f>_xlfn.XLOOKUP(B:B,'Swift Code&amp;Bank Name'!B:B,'Swift Code&amp;Bank Name'!C:C)</f>
        <v>TMBTHANACHART BANK PUBLIC COMPANY LIMITED</v>
      </c>
      <c r="D2372" s="83" t="s">
        <v>369</v>
      </c>
      <c r="E2372" s="83" t="s">
        <v>5280</v>
      </c>
      <c r="F2372" s="83" t="s">
        <v>5281</v>
      </c>
      <c r="G2372" s="83" t="str">
        <f t="shared" ref="G2372:G2435" si="37">CONCATENATE(D2372,"  ",E2372,"  ",F2372)</f>
        <v>0073  สาขาสาธุประดิษฐ์ 49  SATHU PRADIT 49 BRANCH</v>
      </c>
      <c r="H2372" s="83">
        <v>25360218</v>
      </c>
    </row>
    <row r="2373" spans="1:8" x14ac:dyDescent="0.25">
      <c r="A2373" s="83" t="s">
        <v>5223</v>
      </c>
      <c r="B2373" s="83" t="str">
        <f>_xlfn.XLOOKUP(A:A,[1]FI_NAME!$A:$A,[1]FI_NAME!$B:$B)</f>
        <v>ธนาคารทหารไทยธนชาต จำกัด (มหาชน)</v>
      </c>
      <c r="C2373" s="83" t="str">
        <f>_xlfn.XLOOKUP(B:B,'Swift Code&amp;Bank Name'!B:B,'Swift Code&amp;Bank Name'!C:C)</f>
        <v>TMBTHANACHART BANK PUBLIC COMPANY LIMITED</v>
      </c>
      <c r="D2373" s="83" t="s">
        <v>372</v>
      </c>
      <c r="E2373" s="83" t="s">
        <v>2037</v>
      </c>
      <c r="F2373" s="83" t="s">
        <v>2038</v>
      </c>
      <c r="G2373" s="83" t="str">
        <f t="shared" si="37"/>
        <v>0075  สาขาพาราไดซ์ พาร์ค  PARADISE PARK BRANCH</v>
      </c>
      <c r="H2373" s="83">
        <v>25360528</v>
      </c>
    </row>
    <row r="2374" spans="1:8" x14ac:dyDescent="0.25">
      <c r="A2374" s="83" t="s">
        <v>5223</v>
      </c>
      <c r="B2374" s="83" t="str">
        <f>_xlfn.XLOOKUP(A:A,[1]FI_NAME!$A:$A,[1]FI_NAME!$B:$B)</f>
        <v>ธนาคารทหารไทยธนชาต จำกัด (มหาชน)</v>
      </c>
      <c r="C2374" s="83" t="str">
        <f>_xlfn.XLOOKUP(B:B,'Swift Code&amp;Bank Name'!B:B,'Swift Code&amp;Bank Name'!C:C)</f>
        <v>TMBTHANACHART BANK PUBLIC COMPANY LIMITED</v>
      </c>
      <c r="D2374" s="83" t="s">
        <v>2489</v>
      </c>
      <c r="E2374" s="83" t="s">
        <v>5200</v>
      </c>
      <c r="F2374" s="83" t="s">
        <v>5201</v>
      </c>
      <c r="G2374" s="83" t="str">
        <f t="shared" si="37"/>
        <v>0077  สาขากองบัญชาการกองทัพบก  ROYAL THAI ARMY HEADQUARTERS BRANCH</v>
      </c>
      <c r="H2374" s="83">
        <v>25360910</v>
      </c>
    </row>
    <row r="2375" spans="1:8" x14ac:dyDescent="0.25">
      <c r="A2375" s="83" t="s">
        <v>5223</v>
      </c>
      <c r="B2375" s="83" t="str">
        <f>_xlfn.XLOOKUP(A:A,[1]FI_NAME!$A:$A,[1]FI_NAME!$B:$B)</f>
        <v>ธนาคารทหารไทยธนชาต จำกัด (มหาชน)</v>
      </c>
      <c r="C2375" s="83" t="str">
        <f>_xlfn.XLOOKUP(B:B,'Swift Code&amp;Bank Name'!B:B,'Swift Code&amp;Bank Name'!C:C)</f>
        <v>TMBTHANACHART BANK PUBLIC COMPANY LIMITED</v>
      </c>
      <c r="D2375" s="83" t="s">
        <v>375</v>
      </c>
      <c r="E2375" s="83" t="s">
        <v>535</v>
      </c>
      <c r="F2375" s="83" t="s">
        <v>536</v>
      </c>
      <c r="G2375" s="83" t="str">
        <f t="shared" si="37"/>
        <v>0078  สาขาสุรวงศ์  SURAWONG BRANCH</v>
      </c>
      <c r="H2375" s="83">
        <v>25361022</v>
      </c>
    </row>
    <row r="2376" spans="1:8" x14ac:dyDescent="0.25">
      <c r="A2376" s="83" t="s">
        <v>5223</v>
      </c>
      <c r="B2376" s="83" t="str">
        <f>_xlfn.XLOOKUP(A:A,[1]FI_NAME!$A:$A,[1]FI_NAME!$B:$B)</f>
        <v>ธนาคารทหารไทยธนชาต จำกัด (มหาชน)</v>
      </c>
      <c r="C2376" s="83" t="str">
        <f>_xlfn.XLOOKUP(B:B,'Swift Code&amp;Bank Name'!B:B,'Swift Code&amp;Bank Name'!C:C)</f>
        <v>TMBTHANACHART BANK PUBLIC COMPANY LIMITED</v>
      </c>
      <c r="D2376" s="83" t="s">
        <v>2492</v>
      </c>
      <c r="E2376" s="83" t="s">
        <v>811</v>
      </c>
      <c r="F2376" s="83" t="s">
        <v>5282</v>
      </c>
      <c r="G2376" s="83" t="str">
        <f t="shared" si="37"/>
        <v>0079  สาขาพุทธมณฑล  PHUTTHAMONTHON BRANCH</v>
      </c>
      <c r="H2376" s="83">
        <v>25361026</v>
      </c>
    </row>
    <row r="2377" spans="1:8" x14ac:dyDescent="0.25">
      <c r="A2377" s="83" t="s">
        <v>5223</v>
      </c>
      <c r="B2377" s="83" t="str">
        <f>_xlfn.XLOOKUP(A:A,[1]FI_NAME!$A:$A,[1]FI_NAME!$B:$B)</f>
        <v>ธนาคารทหารไทยธนชาต จำกัด (มหาชน)</v>
      </c>
      <c r="C2377" s="83" t="str">
        <f>_xlfn.XLOOKUP(B:B,'Swift Code&amp;Bank Name'!B:B,'Swift Code&amp;Bank Name'!C:C)</f>
        <v>TMBTHANACHART BANK PUBLIC COMPANY LIMITED</v>
      </c>
      <c r="D2377" s="83" t="s">
        <v>381</v>
      </c>
      <c r="E2377" s="83" t="s">
        <v>418</v>
      </c>
      <c r="F2377" s="83" t="s">
        <v>5283</v>
      </c>
      <c r="G2377" s="83" t="str">
        <f t="shared" si="37"/>
        <v>0083  สาขาประตูน้ำ  PRATUNAM BRANCH</v>
      </c>
      <c r="H2377" s="83">
        <v>25361220</v>
      </c>
    </row>
    <row r="2378" spans="1:8" x14ac:dyDescent="0.25">
      <c r="A2378" s="83" t="s">
        <v>5223</v>
      </c>
      <c r="B2378" s="83" t="str">
        <f>_xlfn.XLOOKUP(A:A,[1]FI_NAME!$A:$A,[1]FI_NAME!$B:$B)</f>
        <v>ธนาคารทหารไทยธนชาต จำกัด (มหาชน)</v>
      </c>
      <c r="C2378" s="83" t="str">
        <f>_xlfn.XLOOKUP(B:B,'Swift Code&amp;Bank Name'!B:B,'Swift Code&amp;Bank Name'!C:C)</f>
        <v>TMBTHANACHART BANK PUBLIC COMPANY LIMITED</v>
      </c>
      <c r="D2378" s="83" t="s">
        <v>2504</v>
      </c>
      <c r="E2378" s="83" t="s">
        <v>3039</v>
      </c>
      <c r="F2378" s="83" t="s">
        <v>3040</v>
      </c>
      <c r="G2378" s="83" t="str">
        <f t="shared" si="37"/>
        <v>0085  สาขาศิริราช  SIRIRAJ BRANCH</v>
      </c>
      <c r="H2378" s="83">
        <v>25370121</v>
      </c>
    </row>
    <row r="2379" spans="1:8" x14ac:dyDescent="0.25">
      <c r="A2379" s="83" t="s">
        <v>5223</v>
      </c>
      <c r="B2379" s="83" t="str">
        <f>_xlfn.XLOOKUP(A:A,[1]FI_NAME!$A:$A,[1]FI_NAME!$B:$B)</f>
        <v>ธนาคารทหารไทยธนชาต จำกัด (มหาชน)</v>
      </c>
      <c r="C2379" s="83" t="str">
        <f>_xlfn.XLOOKUP(B:B,'Swift Code&amp;Bank Name'!B:B,'Swift Code&amp;Bank Name'!C:C)</f>
        <v>TMBTHANACHART BANK PUBLIC COMPANY LIMITED</v>
      </c>
      <c r="D2379" s="83" t="s">
        <v>387</v>
      </c>
      <c r="E2379" s="83" t="s">
        <v>661</v>
      </c>
      <c r="F2379" s="83" t="s">
        <v>662</v>
      </c>
      <c r="G2379" s="83" t="str">
        <f t="shared" si="37"/>
        <v>0089  สาขาบางบอน  BANG BON BRANCH</v>
      </c>
      <c r="H2379" s="83">
        <v>25370603</v>
      </c>
    </row>
    <row r="2380" spans="1:8" x14ac:dyDescent="0.25">
      <c r="A2380" s="83" t="s">
        <v>5223</v>
      </c>
      <c r="B2380" s="83" t="str">
        <f>_xlfn.XLOOKUP(A:A,[1]FI_NAME!$A:$A,[1]FI_NAME!$B:$B)</f>
        <v>ธนาคารทหารไทยธนชาต จำกัด (มหาชน)</v>
      </c>
      <c r="C2380" s="83" t="str">
        <f>_xlfn.XLOOKUP(B:B,'Swift Code&amp;Bank Name'!B:B,'Swift Code&amp;Bank Name'!C:C)</f>
        <v>TMBTHANACHART BANK PUBLIC COMPANY LIMITED</v>
      </c>
      <c r="D2380" s="83" t="s">
        <v>3748</v>
      </c>
      <c r="E2380" s="83" t="s">
        <v>5284</v>
      </c>
      <c r="F2380" s="83" t="s">
        <v>5285</v>
      </c>
      <c r="G2380" s="83" t="str">
        <f t="shared" si="37"/>
        <v>0092  สาขาดิโอลด์ สยาม ช้อปปิ้ง พลาซ่า  THE OLD SIAM SHOPPING PLAZA BRANCH</v>
      </c>
      <c r="H2380" s="83">
        <v>25370715</v>
      </c>
    </row>
    <row r="2381" spans="1:8" x14ac:dyDescent="0.25">
      <c r="A2381" s="83" t="s">
        <v>5223</v>
      </c>
      <c r="B2381" s="83" t="str">
        <f>_xlfn.XLOOKUP(A:A,[1]FI_NAME!$A:$A,[1]FI_NAME!$B:$B)</f>
        <v>ธนาคารทหารไทยธนชาต จำกัด (มหาชน)</v>
      </c>
      <c r="C2381" s="83" t="str">
        <f>_xlfn.XLOOKUP(B:B,'Swift Code&amp;Bank Name'!B:B,'Swift Code&amp;Bank Name'!C:C)</f>
        <v>TMBTHANACHART BANK PUBLIC COMPANY LIMITED</v>
      </c>
      <c r="D2381" s="83" t="s">
        <v>2523</v>
      </c>
      <c r="E2381" s="83" t="s">
        <v>5286</v>
      </c>
      <c r="F2381" s="83" t="s">
        <v>5287</v>
      </c>
      <c r="G2381" s="83" t="str">
        <f t="shared" si="37"/>
        <v>0099  สาขาเมืองเอก รังสิต  MUANG AKE RANGSIT BRANCH</v>
      </c>
      <c r="H2381" s="83">
        <v>25371213</v>
      </c>
    </row>
    <row r="2382" spans="1:8" x14ac:dyDescent="0.25">
      <c r="A2382" s="83" t="s">
        <v>5223</v>
      </c>
      <c r="B2382" s="83" t="str">
        <f>_xlfn.XLOOKUP(A:A,[1]FI_NAME!$A:$A,[1]FI_NAME!$B:$B)</f>
        <v>ธนาคารทหารไทยธนชาต จำกัด (มหาชน)</v>
      </c>
      <c r="C2382" s="83" t="str">
        <f>_xlfn.XLOOKUP(B:B,'Swift Code&amp;Bank Name'!B:B,'Swift Code&amp;Bank Name'!C:C)</f>
        <v>TMBTHANACHART BANK PUBLIC COMPANY LIMITED</v>
      </c>
      <c r="D2382" s="83" t="s">
        <v>2526</v>
      </c>
      <c r="E2382" s="83" t="s">
        <v>5288</v>
      </c>
      <c r="F2382" s="83" t="s">
        <v>5289</v>
      </c>
      <c r="G2382" s="83" t="str">
        <f t="shared" si="37"/>
        <v>0100  สาขาเซ็นทรัลพลาซา แกรนด์ พระราม 9  CENTRAL PLAZA GRAND RAMA IX BRANCH</v>
      </c>
      <c r="H2382" s="83">
        <v>25371222</v>
      </c>
    </row>
    <row r="2383" spans="1:8" x14ac:dyDescent="0.25">
      <c r="A2383" s="83" t="s">
        <v>5223</v>
      </c>
      <c r="B2383" s="83" t="str">
        <f>_xlfn.XLOOKUP(A:A,[1]FI_NAME!$A:$A,[1]FI_NAME!$B:$B)</f>
        <v>ธนาคารทหารไทยธนชาต จำกัด (มหาชน)</v>
      </c>
      <c r="C2383" s="83" t="str">
        <f>_xlfn.XLOOKUP(B:B,'Swift Code&amp;Bank Name'!B:B,'Swift Code&amp;Bank Name'!C:C)</f>
        <v>TMBTHANACHART BANK PUBLIC COMPANY LIMITED</v>
      </c>
      <c r="D2383" s="83" t="s">
        <v>408</v>
      </c>
      <c r="E2383" s="83" t="s">
        <v>5290</v>
      </c>
      <c r="F2383" s="83" t="s">
        <v>5291</v>
      </c>
      <c r="G2383" s="83" t="str">
        <f t="shared" si="37"/>
        <v>0103  สาขาบางบัว  BANG BUA BRANCH</v>
      </c>
      <c r="H2383" s="83">
        <v>25371228</v>
      </c>
    </row>
    <row r="2384" spans="1:8" x14ac:dyDescent="0.25">
      <c r="A2384" s="83" t="s">
        <v>5223</v>
      </c>
      <c r="B2384" s="83" t="str">
        <f>_xlfn.XLOOKUP(A:A,[1]FI_NAME!$A:$A,[1]FI_NAME!$B:$B)</f>
        <v>ธนาคารทหารไทยธนชาต จำกัด (มหาชน)</v>
      </c>
      <c r="C2384" s="83" t="str">
        <f>_xlfn.XLOOKUP(B:B,'Swift Code&amp;Bank Name'!B:B,'Swift Code&amp;Bank Name'!C:C)</f>
        <v>TMBTHANACHART BANK PUBLIC COMPANY LIMITED</v>
      </c>
      <c r="D2384" s="83" t="s">
        <v>426</v>
      </c>
      <c r="E2384" s="83" t="s">
        <v>3362</v>
      </c>
      <c r="F2384" s="83" t="s">
        <v>5292</v>
      </c>
      <c r="G2384" s="83" t="str">
        <f t="shared" si="37"/>
        <v>0110  สาขาโลตัส ประชาชื่น  LOTUS PRACHACHUEN BRANCH</v>
      </c>
      <c r="H2384" s="83">
        <v>25380804</v>
      </c>
    </row>
    <row r="2385" spans="1:8" x14ac:dyDescent="0.25">
      <c r="A2385" s="83" t="s">
        <v>5223</v>
      </c>
      <c r="B2385" s="83" t="str">
        <f>_xlfn.XLOOKUP(A:A,[1]FI_NAME!$A:$A,[1]FI_NAME!$B:$B)</f>
        <v>ธนาคารทหารไทยธนชาต จำกัด (มหาชน)</v>
      </c>
      <c r="C2385" s="83" t="str">
        <f>_xlfn.XLOOKUP(B:B,'Swift Code&amp;Bank Name'!B:B,'Swift Code&amp;Bank Name'!C:C)</f>
        <v>TMBTHANACHART BANK PUBLIC COMPANY LIMITED</v>
      </c>
      <c r="D2385" s="83" t="s">
        <v>441</v>
      </c>
      <c r="E2385" s="83" t="s">
        <v>5293</v>
      </c>
      <c r="F2385" s="83" t="s">
        <v>5294</v>
      </c>
      <c r="G2385" s="83" t="str">
        <f t="shared" si="37"/>
        <v>0115  สาขากองบัญชาการกองทัพเรือ  ROYAL THAI NAVY HEADQUARTERS BRANCH</v>
      </c>
      <c r="H2385" s="83">
        <v>25380921</v>
      </c>
    </row>
    <row r="2386" spans="1:8" x14ac:dyDescent="0.25">
      <c r="A2386" s="83" t="s">
        <v>5223</v>
      </c>
      <c r="B2386" s="83" t="str">
        <f>_xlfn.XLOOKUP(A:A,[1]FI_NAME!$A:$A,[1]FI_NAME!$B:$B)</f>
        <v>ธนาคารทหารไทยธนชาต จำกัด (มหาชน)</v>
      </c>
      <c r="C2386" s="83" t="str">
        <f>_xlfn.XLOOKUP(B:B,'Swift Code&amp;Bank Name'!B:B,'Swift Code&amp;Bank Name'!C:C)</f>
        <v>TMBTHANACHART BANK PUBLIC COMPANY LIMITED</v>
      </c>
      <c r="D2386" s="83" t="s">
        <v>462</v>
      </c>
      <c r="E2386" s="83" t="s">
        <v>5295</v>
      </c>
      <c r="F2386" s="83" t="s">
        <v>5296</v>
      </c>
      <c r="G2386" s="83" t="str">
        <f t="shared" si="37"/>
        <v>0122  สาขาจารุเมือง  CHA RU MUEANG BRANCH</v>
      </c>
      <c r="H2386" s="83">
        <v>25381215</v>
      </c>
    </row>
    <row r="2387" spans="1:8" x14ac:dyDescent="0.25">
      <c r="A2387" s="83" t="s">
        <v>5223</v>
      </c>
      <c r="B2387" s="83" t="str">
        <f>_xlfn.XLOOKUP(A:A,[1]FI_NAME!$A:$A,[1]FI_NAME!$B:$B)</f>
        <v>ธนาคารทหารไทยธนชาต จำกัด (มหาชน)</v>
      </c>
      <c r="C2387" s="83" t="str">
        <f>_xlfn.XLOOKUP(B:B,'Swift Code&amp;Bank Name'!B:B,'Swift Code&amp;Bank Name'!C:C)</f>
        <v>TMBTHANACHART BANK PUBLIC COMPANY LIMITED</v>
      </c>
      <c r="D2387" s="83" t="s">
        <v>468</v>
      </c>
      <c r="E2387" s="83" t="s">
        <v>5297</v>
      </c>
      <c r="F2387" s="83" t="s">
        <v>5298</v>
      </c>
      <c r="G2387" s="83" t="str">
        <f t="shared" si="37"/>
        <v>0124  สาขาเดอะไนน์ (ถนนพระราม 9)  THE NINE (THANON RAMA IX) BRANCH</v>
      </c>
      <c r="H2387" s="83">
        <v>25381222</v>
      </c>
    </row>
    <row r="2388" spans="1:8" x14ac:dyDescent="0.25">
      <c r="A2388" s="83" t="s">
        <v>5223</v>
      </c>
      <c r="B2388" s="83" t="str">
        <f>_xlfn.XLOOKUP(A:A,[1]FI_NAME!$A:$A,[1]FI_NAME!$B:$B)</f>
        <v>ธนาคารทหารไทยธนชาต จำกัด (มหาชน)</v>
      </c>
      <c r="C2388" s="83" t="str">
        <f>_xlfn.XLOOKUP(B:B,'Swift Code&amp;Bank Name'!B:B,'Swift Code&amp;Bank Name'!C:C)</f>
        <v>TMBTHANACHART BANK PUBLIC COMPANY LIMITED</v>
      </c>
      <c r="D2388" s="83" t="s">
        <v>471</v>
      </c>
      <c r="E2388" s="83" t="s">
        <v>5299</v>
      </c>
      <c r="F2388" s="83" t="s">
        <v>5300</v>
      </c>
      <c r="G2388" s="83" t="str">
        <f t="shared" si="37"/>
        <v>0125  สาขาโรงพยาบาลพญาไท 3  PHAYATHAI 3 HOSPITAL BRANCH</v>
      </c>
      <c r="H2388" s="83">
        <v>25381227</v>
      </c>
    </row>
    <row r="2389" spans="1:8" x14ac:dyDescent="0.25">
      <c r="A2389" s="83" t="s">
        <v>5223</v>
      </c>
      <c r="B2389" s="83" t="str">
        <f>_xlfn.XLOOKUP(A:A,[1]FI_NAME!$A:$A,[1]FI_NAME!$B:$B)</f>
        <v>ธนาคารทหารไทยธนชาต จำกัด (มหาชน)</v>
      </c>
      <c r="C2389" s="83" t="str">
        <f>_xlfn.XLOOKUP(B:B,'Swift Code&amp;Bank Name'!B:B,'Swift Code&amp;Bank Name'!C:C)</f>
        <v>TMBTHANACHART BANK PUBLIC COMPANY LIMITED</v>
      </c>
      <c r="D2389" s="83" t="s">
        <v>474</v>
      </c>
      <c r="E2389" s="83" t="s">
        <v>5301</v>
      </c>
      <c r="F2389" s="83" t="s">
        <v>5302</v>
      </c>
      <c r="G2389" s="83" t="str">
        <f t="shared" si="37"/>
        <v>0126  สาขากิ่งแก้ว  KING KAEO BRANCH</v>
      </c>
      <c r="H2389" s="83">
        <v>25381228</v>
      </c>
    </row>
    <row r="2390" spans="1:8" x14ac:dyDescent="0.25">
      <c r="A2390" s="83" t="s">
        <v>5223</v>
      </c>
      <c r="B2390" s="83" t="str">
        <f>_xlfn.XLOOKUP(A:A,[1]FI_NAME!$A:$A,[1]FI_NAME!$B:$B)</f>
        <v>ธนาคารทหารไทยธนชาต จำกัด (มหาชน)</v>
      </c>
      <c r="C2390" s="83" t="str">
        <f>_xlfn.XLOOKUP(B:B,'Swift Code&amp;Bank Name'!B:B,'Swift Code&amp;Bank Name'!C:C)</f>
        <v>TMBTHANACHART BANK PUBLIC COMPANY LIMITED</v>
      </c>
      <c r="D2390" s="83" t="s">
        <v>477</v>
      </c>
      <c r="E2390" s="83" t="s">
        <v>5303</v>
      </c>
      <c r="F2390" s="83" t="s">
        <v>5304</v>
      </c>
      <c r="G2390" s="83" t="str">
        <f t="shared" si="37"/>
        <v>0127  สาขาบิ๊กซี เอ็กซ์ตร้า อ่อนนุช  BIG C EXTRA ONNUCH BRANCH</v>
      </c>
      <c r="H2390" s="83">
        <v>25390209</v>
      </c>
    </row>
    <row r="2391" spans="1:8" x14ac:dyDescent="0.25">
      <c r="A2391" s="83" t="s">
        <v>5223</v>
      </c>
      <c r="B2391" s="83" t="str">
        <f>_xlfn.XLOOKUP(A:A,[1]FI_NAME!$A:$A,[1]FI_NAME!$B:$B)</f>
        <v>ธนาคารทหารไทยธนชาต จำกัด (มหาชน)</v>
      </c>
      <c r="C2391" s="83" t="str">
        <f>_xlfn.XLOOKUP(B:B,'Swift Code&amp;Bank Name'!B:B,'Swift Code&amp;Bank Name'!C:C)</f>
        <v>TMBTHANACHART BANK PUBLIC COMPANY LIMITED</v>
      </c>
      <c r="D2391" s="83" t="s">
        <v>498</v>
      </c>
      <c r="E2391" s="83" t="s">
        <v>718</v>
      </c>
      <c r="F2391" s="83" t="s">
        <v>719</v>
      </c>
      <c r="G2391" s="83" t="str">
        <f t="shared" si="37"/>
        <v>0134  สาขาตลิ่งชัน  TALING CHAN BRANCH</v>
      </c>
      <c r="H2391" s="83">
        <v>25390809</v>
      </c>
    </row>
    <row r="2392" spans="1:8" x14ac:dyDescent="0.25">
      <c r="A2392" s="83" t="s">
        <v>5223</v>
      </c>
      <c r="B2392" s="83" t="str">
        <f>_xlfn.XLOOKUP(A:A,[1]FI_NAME!$A:$A,[1]FI_NAME!$B:$B)</f>
        <v>ธนาคารทหารไทยธนชาต จำกัด (มหาชน)</v>
      </c>
      <c r="C2392" s="83" t="str">
        <f>_xlfn.XLOOKUP(B:B,'Swift Code&amp;Bank Name'!B:B,'Swift Code&amp;Bank Name'!C:C)</f>
        <v>TMBTHANACHART BANK PUBLIC COMPANY LIMITED</v>
      </c>
      <c r="D2392" s="83" t="s">
        <v>501</v>
      </c>
      <c r="E2392" s="83" t="s">
        <v>5305</v>
      </c>
      <c r="F2392" s="83" t="s">
        <v>5306</v>
      </c>
      <c r="G2392" s="83" t="str">
        <f t="shared" si="37"/>
        <v>0135  สาขาถนนสรงประภา  THANON SONG PRAPHA BRANCH</v>
      </c>
      <c r="H2392" s="83">
        <v>25390829</v>
      </c>
    </row>
    <row r="2393" spans="1:8" x14ac:dyDescent="0.25">
      <c r="A2393" s="83" t="s">
        <v>5223</v>
      </c>
      <c r="B2393" s="83" t="str">
        <f>_xlfn.XLOOKUP(A:A,[1]FI_NAME!$A:$A,[1]FI_NAME!$B:$B)</f>
        <v>ธนาคารทหารไทยธนชาต จำกัด (มหาชน)</v>
      </c>
      <c r="C2393" s="83" t="str">
        <f>_xlfn.XLOOKUP(B:B,'Swift Code&amp;Bank Name'!B:B,'Swift Code&amp;Bank Name'!C:C)</f>
        <v>TMBTHANACHART BANK PUBLIC COMPANY LIMITED</v>
      </c>
      <c r="D2393" s="83" t="s">
        <v>504</v>
      </c>
      <c r="E2393" s="83" t="s">
        <v>652</v>
      </c>
      <c r="F2393" s="83" t="s">
        <v>5307</v>
      </c>
      <c r="G2393" s="83" t="str">
        <f t="shared" si="37"/>
        <v>0136  สาขารามอินทรา  RARM INTRA BRANCH</v>
      </c>
      <c r="H2393" s="83">
        <v>25390906</v>
      </c>
    </row>
    <row r="2394" spans="1:8" x14ac:dyDescent="0.25">
      <c r="A2394" s="83" t="s">
        <v>5223</v>
      </c>
      <c r="B2394" s="83" t="str">
        <f>_xlfn.XLOOKUP(A:A,[1]FI_NAME!$A:$A,[1]FI_NAME!$B:$B)</f>
        <v>ธนาคารทหารไทยธนชาต จำกัด (มหาชน)</v>
      </c>
      <c r="C2394" s="83" t="str">
        <f>_xlfn.XLOOKUP(B:B,'Swift Code&amp;Bank Name'!B:B,'Swift Code&amp;Bank Name'!C:C)</f>
        <v>TMBTHANACHART BANK PUBLIC COMPANY LIMITED</v>
      </c>
      <c r="D2394" s="83" t="s">
        <v>507</v>
      </c>
      <c r="E2394" s="83" t="s">
        <v>3199</v>
      </c>
      <c r="F2394" s="83" t="s">
        <v>3200</v>
      </c>
      <c r="G2394" s="83" t="str">
        <f t="shared" si="37"/>
        <v>0137  สาขาประชานิเวศน์ 1  PRACHA NIWET 1 BRANCH</v>
      </c>
      <c r="H2394" s="83">
        <v>25390920</v>
      </c>
    </row>
    <row r="2395" spans="1:8" x14ac:dyDescent="0.25">
      <c r="A2395" s="83" t="s">
        <v>5223</v>
      </c>
      <c r="B2395" s="83" t="str">
        <f>_xlfn.XLOOKUP(A:A,[1]FI_NAME!$A:$A,[1]FI_NAME!$B:$B)</f>
        <v>ธนาคารทหารไทยธนชาต จำกัด (มหาชน)</v>
      </c>
      <c r="C2395" s="83" t="str">
        <f>_xlfn.XLOOKUP(B:B,'Swift Code&amp;Bank Name'!B:B,'Swift Code&amp;Bank Name'!C:C)</f>
        <v>TMBTHANACHART BANK PUBLIC COMPANY LIMITED</v>
      </c>
      <c r="D2395" s="83" t="s">
        <v>510</v>
      </c>
      <c r="E2395" s="83" t="s">
        <v>328</v>
      </c>
      <c r="F2395" s="83" t="s">
        <v>329</v>
      </c>
      <c r="G2395" s="83" t="str">
        <f t="shared" si="37"/>
        <v>0138  สาขาซีคอน บางแค  SEACON BANGKAE BRANCH</v>
      </c>
      <c r="H2395" s="83">
        <v>25390927</v>
      </c>
    </row>
    <row r="2396" spans="1:8" x14ac:dyDescent="0.25">
      <c r="A2396" s="83" t="s">
        <v>5223</v>
      </c>
      <c r="B2396" s="83" t="str">
        <f>_xlfn.XLOOKUP(A:A,[1]FI_NAME!$A:$A,[1]FI_NAME!$B:$B)</f>
        <v>ธนาคารทหารไทยธนชาต จำกัด (มหาชน)</v>
      </c>
      <c r="C2396" s="83" t="str">
        <f>_xlfn.XLOOKUP(B:B,'Swift Code&amp;Bank Name'!B:B,'Swift Code&amp;Bank Name'!C:C)</f>
        <v>TMBTHANACHART BANK PUBLIC COMPANY LIMITED</v>
      </c>
      <c r="D2396" s="83" t="s">
        <v>513</v>
      </c>
      <c r="E2396" s="83" t="s">
        <v>1920</v>
      </c>
      <c r="F2396" s="83" t="s">
        <v>5308</v>
      </c>
      <c r="G2396" s="83" t="str">
        <f t="shared" si="37"/>
        <v>0139  สาขาถนนเทพารักษ์ กม.22  THANON THEPHARAK KM.22 BRANCH</v>
      </c>
      <c r="H2396" s="83">
        <v>25391024</v>
      </c>
    </row>
    <row r="2397" spans="1:8" x14ac:dyDescent="0.25">
      <c r="A2397" s="83" t="s">
        <v>5223</v>
      </c>
      <c r="B2397" s="83" t="str">
        <f>_xlfn.XLOOKUP(A:A,[1]FI_NAME!$A:$A,[1]FI_NAME!$B:$B)</f>
        <v>ธนาคารทหารไทยธนชาต จำกัด (มหาชน)</v>
      </c>
      <c r="C2397" s="83" t="str">
        <f>_xlfn.XLOOKUP(B:B,'Swift Code&amp;Bank Name'!B:B,'Swift Code&amp;Bank Name'!C:C)</f>
        <v>TMBTHANACHART BANK PUBLIC COMPANY LIMITED</v>
      </c>
      <c r="D2397" s="83" t="s">
        <v>522</v>
      </c>
      <c r="E2397" s="83" t="s">
        <v>5309</v>
      </c>
      <c r="F2397" s="83" t="s">
        <v>5310</v>
      </c>
      <c r="G2397" s="83" t="str">
        <f t="shared" si="37"/>
        <v>0142  สาขาจรัญสนิทวงศ์ 35  CHARAN SANITWONG 35 BRANCH</v>
      </c>
      <c r="H2397" s="83">
        <v>25391114</v>
      </c>
    </row>
    <row r="2398" spans="1:8" x14ac:dyDescent="0.25">
      <c r="A2398" s="83" t="s">
        <v>5223</v>
      </c>
      <c r="B2398" s="83" t="str">
        <f>_xlfn.XLOOKUP(A:A,[1]FI_NAME!$A:$A,[1]FI_NAME!$B:$B)</f>
        <v>ธนาคารทหารไทยธนชาต จำกัด (มหาชน)</v>
      </c>
      <c r="C2398" s="83" t="str">
        <f>_xlfn.XLOOKUP(B:B,'Swift Code&amp;Bank Name'!B:B,'Swift Code&amp;Bank Name'!C:C)</f>
        <v>TMBTHANACHART BANK PUBLIC COMPANY LIMITED</v>
      </c>
      <c r="D2398" s="83" t="s">
        <v>528</v>
      </c>
      <c r="E2398" s="83" t="s">
        <v>5311</v>
      </c>
      <c r="F2398" s="83" t="s">
        <v>5312</v>
      </c>
      <c r="G2398" s="83" t="str">
        <f t="shared" si="37"/>
        <v>0145  สาขาตลาดบางบัวทอง  TALAT BANG BUA THONG BRANCH</v>
      </c>
      <c r="H2398" s="83">
        <v>25391213</v>
      </c>
    </row>
    <row r="2399" spans="1:8" x14ac:dyDescent="0.25">
      <c r="A2399" s="83" t="s">
        <v>5223</v>
      </c>
      <c r="B2399" s="83" t="str">
        <f>_xlfn.XLOOKUP(A:A,[1]FI_NAME!$A:$A,[1]FI_NAME!$B:$B)</f>
        <v>ธนาคารทหารไทยธนชาต จำกัด (มหาชน)</v>
      </c>
      <c r="C2399" s="83" t="str">
        <f>_xlfn.XLOOKUP(B:B,'Swift Code&amp;Bank Name'!B:B,'Swift Code&amp;Bank Name'!C:C)</f>
        <v>TMBTHANACHART BANK PUBLIC COMPANY LIMITED</v>
      </c>
      <c r="D2399" s="83" t="s">
        <v>531</v>
      </c>
      <c r="E2399" s="83" t="s">
        <v>790</v>
      </c>
      <c r="F2399" s="83" t="s">
        <v>5313</v>
      </c>
      <c r="G2399" s="83" t="str">
        <f t="shared" si="37"/>
        <v>0146  สาขาอ้อมใหญ่  AOM YAI BRANCH</v>
      </c>
      <c r="H2399" s="83">
        <v>25391218</v>
      </c>
    </row>
    <row r="2400" spans="1:8" x14ac:dyDescent="0.25">
      <c r="A2400" s="83" t="s">
        <v>5223</v>
      </c>
      <c r="B2400" s="83" t="str">
        <f>_xlfn.XLOOKUP(A:A,[1]FI_NAME!$A:$A,[1]FI_NAME!$B:$B)</f>
        <v>ธนาคารทหารไทยธนชาต จำกัด (มหาชน)</v>
      </c>
      <c r="C2400" s="83" t="str">
        <f>_xlfn.XLOOKUP(B:B,'Swift Code&amp;Bank Name'!B:B,'Swift Code&amp;Bank Name'!C:C)</f>
        <v>TMBTHANACHART BANK PUBLIC COMPANY LIMITED</v>
      </c>
      <c r="D2400" s="83" t="s">
        <v>534</v>
      </c>
      <c r="E2400" s="83" t="s">
        <v>5314</v>
      </c>
      <c r="F2400" s="83" t="s">
        <v>5315</v>
      </c>
      <c r="G2400" s="83" t="str">
        <f t="shared" si="37"/>
        <v>0147  สาขารังสิต-คลอง 3  RANGSIT-KHLONG 3 BRANCH</v>
      </c>
      <c r="H2400" s="83">
        <v>25391219</v>
      </c>
    </row>
    <row r="2401" spans="1:8" x14ac:dyDescent="0.25">
      <c r="A2401" s="83" t="s">
        <v>5223</v>
      </c>
      <c r="B2401" s="83" t="str">
        <f>_xlfn.XLOOKUP(A:A,[1]FI_NAME!$A:$A,[1]FI_NAME!$B:$B)</f>
        <v>ธนาคารทหารไทยธนชาต จำกัด (มหาชน)</v>
      </c>
      <c r="C2401" s="83" t="str">
        <f>_xlfn.XLOOKUP(B:B,'Swift Code&amp;Bank Name'!B:B,'Swift Code&amp;Bank Name'!C:C)</f>
        <v>TMBTHANACHART BANK PUBLIC COMPANY LIMITED</v>
      </c>
      <c r="D2401" s="83" t="s">
        <v>537</v>
      </c>
      <c r="E2401" s="83" t="s">
        <v>2190</v>
      </c>
      <c r="F2401" s="83" t="s">
        <v>3343</v>
      </c>
      <c r="G2401" s="83" t="str">
        <f t="shared" si="37"/>
        <v>0148  สาขาโรบินสัน สมุทรปราการ  ROBINSON SAMUT PRAKAN BRANCH</v>
      </c>
      <c r="H2401" s="83">
        <v>25391220</v>
      </c>
    </row>
    <row r="2402" spans="1:8" x14ac:dyDescent="0.25">
      <c r="A2402" s="83" t="s">
        <v>5223</v>
      </c>
      <c r="B2402" s="83" t="str">
        <f>_xlfn.XLOOKUP(A:A,[1]FI_NAME!$A:$A,[1]FI_NAME!$B:$B)</f>
        <v>ธนาคารทหารไทยธนชาต จำกัด (มหาชน)</v>
      </c>
      <c r="C2402" s="83" t="str">
        <f>_xlfn.XLOOKUP(B:B,'Swift Code&amp;Bank Name'!B:B,'Swift Code&amp;Bank Name'!C:C)</f>
        <v>TMBTHANACHART BANK PUBLIC COMPANY LIMITED</v>
      </c>
      <c r="D2402" s="83" t="s">
        <v>549</v>
      </c>
      <c r="E2402" s="83" t="s">
        <v>358</v>
      </c>
      <c r="F2402" s="83" t="s">
        <v>359</v>
      </c>
      <c r="G2402" s="83" t="str">
        <f t="shared" si="37"/>
        <v>0152  สาขาเอกมัย  EKKAMAI BRANCH</v>
      </c>
      <c r="H2402" s="83">
        <v>25400612</v>
      </c>
    </row>
    <row r="2403" spans="1:8" x14ac:dyDescent="0.25">
      <c r="A2403" s="83" t="s">
        <v>5223</v>
      </c>
      <c r="B2403" s="83" t="str">
        <f>_xlfn.XLOOKUP(A:A,[1]FI_NAME!$A:$A,[1]FI_NAME!$B:$B)</f>
        <v>ธนาคารทหารไทยธนชาต จำกัด (มหาชน)</v>
      </c>
      <c r="C2403" s="83" t="str">
        <f>_xlfn.XLOOKUP(B:B,'Swift Code&amp;Bank Name'!B:B,'Swift Code&amp;Bank Name'!C:C)</f>
        <v>TMBTHANACHART BANK PUBLIC COMPANY LIMITED</v>
      </c>
      <c r="D2403" s="83" t="s">
        <v>555</v>
      </c>
      <c r="E2403" s="83" t="s">
        <v>5316</v>
      </c>
      <c r="F2403" s="83" t="s">
        <v>5317</v>
      </c>
      <c r="G2403" s="83" t="str">
        <f t="shared" si="37"/>
        <v>0154  สาขาเสรีไทย 32  SERI THAI 32 BRANCH</v>
      </c>
      <c r="H2403" s="83">
        <v>25410327</v>
      </c>
    </row>
    <row r="2404" spans="1:8" x14ac:dyDescent="0.25">
      <c r="A2404" s="83" t="s">
        <v>5223</v>
      </c>
      <c r="B2404" s="83" t="str">
        <f>_xlfn.XLOOKUP(A:A,[1]FI_NAME!$A:$A,[1]FI_NAME!$B:$B)</f>
        <v>ธนาคารทหารไทยธนชาต จำกัด (มหาชน)</v>
      </c>
      <c r="C2404" s="83" t="str">
        <f>_xlfn.XLOOKUP(B:B,'Swift Code&amp;Bank Name'!B:B,'Swift Code&amp;Bank Name'!C:C)</f>
        <v>TMBTHANACHART BANK PUBLIC COMPANY LIMITED</v>
      </c>
      <c r="D2404" s="83" t="s">
        <v>561</v>
      </c>
      <c r="E2404" s="83" t="s">
        <v>5318</v>
      </c>
      <c r="F2404" s="83" t="s">
        <v>5319</v>
      </c>
      <c r="G2404" s="83" t="str">
        <f t="shared" si="37"/>
        <v>0156  สาขามหาวิทยาลัยรามคำแหง-หัวหมาก  RAMKHAMHAENG-HUAMAK BRANCH</v>
      </c>
      <c r="H2404" s="83">
        <v>25431005</v>
      </c>
    </row>
    <row r="2405" spans="1:8" x14ac:dyDescent="0.25">
      <c r="A2405" s="83" t="s">
        <v>5223</v>
      </c>
      <c r="B2405" s="83" t="str">
        <f>_xlfn.XLOOKUP(A:A,[1]FI_NAME!$A:$A,[1]FI_NAME!$B:$B)</f>
        <v>ธนาคารทหารไทยธนชาต จำกัด (มหาชน)</v>
      </c>
      <c r="C2405" s="83" t="str">
        <f>_xlfn.XLOOKUP(B:B,'Swift Code&amp;Bank Name'!B:B,'Swift Code&amp;Bank Name'!C:C)</f>
        <v>TMBTHANACHART BANK PUBLIC COMPANY LIMITED</v>
      </c>
      <c r="D2405" s="83" t="s">
        <v>2557</v>
      </c>
      <c r="E2405" s="83" t="s">
        <v>5320</v>
      </c>
      <c r="F2405" s="83" t="s">
        <v>5321</v>
      </c>
      <c r="G2405" s="83" t="str">
        <f t="shared" si="37"/>
        <v>0157  สาขากองบัญชาการกองทัพไทย  ROYAL THAI ARMED FORCES HEADQUARTERS BRANCH</v>
      </c>
      <c r="H2405" s="83">
        <v>25431129</v>
      </c>
    </row>
    <row r="2406" spans="1:8" x14ac:dyDescent="0.25">
      <c r="A2406" s="83" t="s">
        <v>5223</v>
      </c>
      <c r="B2406" s="83" t="str">
        <f>_xlfn.XLOOKUP(A:A,[1]FI_NAME!$A:$A,[1]FI_NAME!$B:$B)</f>
        <v>ธนาคารทหารไทยธนชาต จำกัด (มหาชน)</v>
      </c>
      <c r="C2406" s="83" t="str">
        <f>_xlfn.XLOOKUP(B:B,'Swift Code&amp;Bank Name'!B:B,'Swift Code&amp;Bank Name'!C:C)</f>
        <v>TMBTHANACHART BANK PUBLIC COMPANY LIMITED</v>
      </c>
      <c r="D2406" s="83" t="s">
        <v>582</v>
      </c>
      <c r="E2406" s="83" t="s">
        <v>808</v>
      </c>
      <c r="F2406" s="83" t="s">
        <v>809</v>
      </c>
      <c r="G2406" s="83" t="str">
        <f t="shared" si="37"/>
        <v>0164  สาขาเดอะมอลล์ ท่าพระ  THE MALL THA PHRA BRANCH</v>
      </c>
      <c r="H2406" s="83">
        <v>25451101</v>
      </c>
    </row>
    <row r="2407" spans="1:8" x14ac:dyDescent="0.25">
      <c r="A2407" s="83" t="s">
        <v>5223</v>
      </c>
      <c r="B2407" s="83" t="str">
        <f>_xlfn.XLOOKUP(A:A,[1]FI_NAME!$A:$A,[1]FI_NAME!$B:$B)</f>
        <v>ธนาคารทหารไทยธนชาต จำกัด (มหาชน)</v>
      </c>
      <c r="C2407" s="83" t="str">
        <f>_xlfn.XLOOKUP(B:B,'Swift Code&amp;Bank Name'!B:B,'Swift Code&amp;Bank Name'!C:C)</f>
        <v>TMBTHANACHART BANK PUBLIC COMPANY LIMITED</v>
      </c>
      <c r="D2407" s="83" t="s">
        <v>585</v>
      </c>
      <c r="E2407" s="83" t="s">
        <v>2055</v>
      </c>
      <c r="F2407" s="83" t="s">
        <v>2056</v>
      </c>
      <c r="G2407" s="83" t="str">
        <f t="shared" si="37"/>
        <v>0165  สาขาเมกาบางนา  MEGABANGNA BRANCH</v>
      </c>
      <c r="H2407" s="83">
        <v>25460314</v>
      </c>
    </row>
    <row r="2408" spans="1:8" x14ac:dyDescent="0.25">
      <c r="A2408" s="83" t="s">
        <v>5223</v>
      </c>
      <c r="B2408" s="83" t="str">
        <f>_xlfn.XLOOKUP(A:A,[1]FI_NAME!$A:$A,[1]FI_NAME!$B:$B)</f>
        <v>ธนาคารทหารไทยธนชาต จำกัด (มหาชน)</v>
      </c>
      <c r="C2408" s="83" t="str">
        <f>_xlfn.XLOOKUP(B:B,'Swift Code&amp;Bank Name'!B:B,'Swift Code&amp;Bank Name'!C:C)</f>
        <v>TMBTHANACHART BANK PUBLIC COMPANY LIMITED</v>
      </c>
      <c r="D2408" s="83" t="s">
        <v>615</v>
      </c>
      <c r="E2408" s="83" t="s">
        <v>484</v>
      </c>
      <c r="F2408" s="83" t="s">
        <v>5322</v>
      </c>
      <c r="G2408" s="83" t="str">
        <f t="shared" si="37"/>
        <v>0175  สาขาลาดพร้าว  LAT PHRAO BRANCH</v>
      </c>
      <c r="H2408" s="83">
        <v>25140517</v>
      </c>
    </row>
    <row r="2409" spans="1:8" x14ac:dyDescent="0.25">
      <c r="A2409" s="83" t="s">
        <v>5223</v>
      </c>
      <c r="B2409" s="83" t="str">
        <f>_xlfn.XLOOKUP(A:A,[1]FI_NAME!$A:$A,[1]FI_NAME!$B:$B)</f>
        <v>ธนาคารทหารไทยธนชาต จำกัด (มหาชน)</v>
      </c>
      <c r="C2409" s="83" t="str">
        <f>_xlfn.XLOOKUP(B:B,'Swift Code&amp;Bank Name'!B:B,'Swift Code&amp;Bank Name'!C:C)</f>
        <v>TMBTHANACHART BANK PUBLIC COMPANY LIMITED</v>
      </c>
      <c r="D2409" s="83" t="s">
        <v>624</v>
      </c>
      <c r="E2409" s="83" t="s">
        <v>5323</v>
      </c>
      <c r="F2409" s="83" t="s">
        <v>5324</v>
      </c>
      <c r="G2409" s="83" t="str">
        <f t="shared" si="37"/>
        <v>0178  สาขาสุขุมวิท 31  SUKHUMVIT 31 BRANCH</v>
      </c>
      <c r="H2409" s="83">
        <v>25191118</v>
      </c>
    </row>
    <row r="2410" spans="1:8" x14ac:dyDescent="0.25">
      <c r="A2410" s="83" t="s">
        <v>5223</v>
      </c>
      <c r="B2410" s="83" t="str">
        <f>_xlfn.XLOOKUP(A:A,[1]FI_NAME!$A:$A,[1]FI_NAME!$B:$B)</f>
        <v>ธนาคารทหารไทยธนชาต จำกัด (มหาชน)</v>
      </c>
      <c r="C2410" s="83" t="str">
        <f>_xlfn.XLOOKUP(B:B,'Swift Code&amp;Bank Name'!B:B,'Swift Code&amp;Bank Name'!C:C)</f>
        <v>TMBTHANACHART BANK PUBLIC COMPANY LIMITED</v>
      </c>
      <c r="D2410" s="83" t="s">
        <v>630</v>
      </c>
      <c r="E2410" s="83" t="s">
        <v>2088</v>
      </c>
      <c r="F2410" s="83" t="s">
        <v>2089</v>
      </c>
      <c r="G2410" s="83" t="str">
        <f t="shared" si="37"/>
        <v>0180  สาขาสุขุมวิท 71  SUKHUMVIT 71 BRANCH</v>
      </c>
      <c r="H2410" s="83">
        <v>25240924</v>
      </c>
    </row>
    <row r="2411" spans="1:8" x14ac:dyDescent="0.25">
      <c r="A2411" s="83" t="s">
        <v>5223</v>
      </c>
      <c r="B2411" s="83" t="str">
        <f>_xlfn.XLOOKUP(A:A,[1]FI_NAME!$A:$A,[1]FI_NAME!$B:$B)</f>
        <v>ธนาคารทหารไทยธนชาต จำกัด (มหาชน)</v>
      </c>
      <c r="C2411" s="83" t="str">
        <f>_xlfn.XLOOKUP(B:B,'Swift Code&amp;Bank Name'!B:B,'Swift Code&amp;Bank Name'!C:C)</f>
        <v>TMBTHANACHART BANK PUBLIC COMPANY LIMITED</v>
      </c>
      <c r="D2411" s="83" t="s">
        <v>636</v>
      </c>
      <c r="E2411" s="83" t="s">
        <v>3851</v>
      </c>
      <c r="F2411" s="83" t="s">
        <v>5325</v>
      </c>
      <c r="G2411" s="83" t="str">
        <f t="shared" si="37"/>
        <v>0182  สาขาทองหล่อ  THONGLO BRANCH</v>
      </c>
      <c r="H2411" s="83">
        <v>25260412</v>
      </c>
    </row>
    <row r="2412" spans="1:8" x14ac:dyDescent="0.25">
      <c r="A2412" s="83" t="s">
        <v>5223</v>
      </c>
      <c r="B2412" s="83" t="str">
        <f>_xlfn.XLOOKUP(A:A,[1]FI_NAME!$A:$A,[1]FI_NAME!$B:$B)</f>
        <v>ธนาคารทหารไทยธนชาต จำกัด (มหาชน)</v>
      </c>
      <c r="C2412" s="83" t="str">
        <f>_xlfn.XLOOKUP(B:B,'Swift Code&amp;Bank Name'!B:B,'Swift Code&amp;Bank Name'!C:C)</f>
        <v>TMBTHANACHART BANK PUBLIC COMPANY LIMITED</v>
      </c>
      <c r="D2412" s="83" t="s">
        <v>645</v>
      </c>
      <c r="E2412" s="83" t="s">
        <v>5326</v>
      </c>
      <c r="F2412" s="83" t="s">
        <v>5327</v>
      </c>
      <c r="G2412" s="83" t="str">
        <f t="shared" si="37"/>
        <v>0185  สาขาสี่แยกซอยอ่อนนุช-ถนนศรีนครินทร์  SIYAK SOI ON NUJ-THANON SRINAKARIND BRANCH</v>
      </c>
      <c r="H2412" s="83">
        <v>25300925</v>
      </c>
    </row>
    <row r="2413" spans="1:8" x14ac:dyDescent="0.25">
      <c r="A2413" s="83" t="s">
        <v>5223</v>
      </c>
      <c r="B2413" s="83" t="str">
        <f>_xlfn.XLOOKUP(A:A,[1]FI_NAME!$A:$A,[1]FI_NAME!$B:$B)</f>
        <v>ธนาคารทหารไทยธนชาต จำกัด (มหาชน)</v>
      </c>
      <c r="C2413" s="83" t="str">
        <f>_xlfn.XLOOKUP(B:B,'Swift Code&amp;Bank Name'!B:B,'Swift Code&amp;Bank Name'!C:C)</f>
        <v>TMBTHANACHART BANK PUBLIC COMPANY LIMITED</v>
      </c>
      <c r="D2413" s="83" t="s">
        <v>648</v>
      </c>
      <c r="E2413" s="83" t="s">
        <v>1992</v>
      </c>
      <c r="F2413" s="83" t="s">
        <v>5328</v>
      </c>
      <c r="G2413" s="83" t="str">
        <f t="shared" si="37"/>
        <v>0186  สาขาโรงพยาบาลเซนต์หลุยส์  ST.LOUIS HOSPITAL BRANCH</v>
      </c>
      <c r="H2413" s="83">
        <v>25320124</v>
      </c>
    </row>
    <row r="2414" spans="1:8" x14ac:dyDescent="0.25">
      <c r="A2414" s="83" t="s">
        <v>5223</v>
      </c>
      <c r="B2414" s="83" t="str">
        <f>_xlfn.XLOOKUP(A:A,[1]FI_NAME!$A:$A,[1]FI_NAME!$B:$B)</f>
        <v>ธนาคารทหารไทยธนชาต จำกัด (มหาชน)</v>
      </c>
      <c r="C2414" s="83" t="str">
        <f>_xlfn.XLOOKUP(B:B,'Swift Code&amp;Bank Name'!B:B,'Swift Code&amp;Bank Name'!C:C)</f>
        <v>TMBTHANACHART BANK PUBLIC COMPANY LIMITED</v>
      </c>
      <c r="D2414" s="83" t="s">
        <v>2580</v>
      </c>
      <c r="E2414" s="83" t="s">
        <v>5329</v>
      </c>
      <c r="F2414" s="83" t="s">
        <v>5330</v>
      </c>
      <c r="G2414" s="83" t="str">
        <f t="shared" si="37"/>
        <v>0188  สาขารังสิต-ปทุมธานี  RANG SIT-PATHUM THANI BRANCH</v>
      </c>
      <c r="H2414" s="83">
        <v>25321208</v>
      </c>
    </row>
    <row r="2415" spans="1:8" x14ac:dyDescent="0.25">
      <c r="A2415" s="83" t="s">
        <v>5223</v>
      </c>
      <c r="B2415" s="83" t="str">
        <f>_xlfn.XLOOKUP(A:A,[1]FI_NAME!$A:$A,[1]FI_NAME!$B:$B)</f>
        <v>ธนาคารทหารไทยธนชาต จำกัด (มหาชน)</v>
      </c>
      <c r="C2415" s="83" t="str">
        <f>_xlfn.XLOOKUP(B:B,'Swift Code&amp;Bank Name'!B:B,'Swift Code&amp;Bank Name'!C:C)</f>
        <v>TMBTHANACHART BANK PUBLIC COMPANY LIMITED</v>
      </c>
      <c r="D2415" s="83" t="s">
        <v>654</v>
      </c>
      <c r="E2415" s="83" t="s">
        <v>2575</v>
      </c>
      <c r="F2415" s="83" t="s">
        <v>2576</v>
      </c>
      <c r="G2415" s="83" t="str">
        <f t="shared" si="37"/>
        <v>0189  สาขาบางบ่อ  BANG BO BRANCH</v>
      </c>
      <c r="H2415" s="83">
        <v>25330518</v>
      </c>
    </row>
    <row r="2416" spans="1:8" x14ac:dyDescent="0.25">
      <c r="A2416" s="83" t="s">
        <v>5223</v>
      </c>
      <c r="B2416" s="83" t="str">
        <f>_xlfn.XLOOKUP(A:A,[1]FI_NAME!$A:$A,[1]FI_NAME!$B:$B)</f>
        <v>ธนาคารทหารไทยธนชาต จำกัด (มหาชน)</v>
      </c>
      <c r="C2416" s="83" t="str">
        <f>_xlfn.XLOOKUP(B:B,'Swift Code&amp;Bank Name'!B:B,'Swift Code&amp;Bank Name'!C:C)</f>
        <v>TMBTHANACHART BANK PUBLIC COMPANY LIMITED</v>
      </c>
      <c r="D2416" s="83" t="s">
        <v>660</v>
      </c>
      <c r="E2416" s="83" t="s">
        <v>5331</v>
      </c>
      <c r="F2416" s="83" t="s">
        <v>5332</v>
      </c>
      <c r="G2416" s="83" t="str">
        <f t="shared" si="37"/>
        <v>0191  สาขาถนนประชาราษฎร์-นนทบุรี  THANON PRACHA RAT-NONTHABURI BRANCH</v>
      </c>
      <c r="H2416" s="83">
        <v>25330914</v>
      </c>
    </row>
    <row r="2417" spans="1:8" x14ac:dyDescent="0.25">
      <c r="A2417" s="83" t="s">
        <v>5223</v>
      </c>
      <c r="B2417" s="83" t="str">
        <f>_xlfn.XLOOKUP(A:A,[1]FI_NAME!$A:$A,[1]FI_NAME!$B:$B)</f>
        <v>ธนาคารทหารไทยธนชาต จำกัด (มหาชน)</v>
      </c>
      <c r="C2417" s="83" t="str">
        <f>_xlfn.XLOOKUP(B:B,'Swift Code&amp;Bank Name'!B:B,'Swift Code&amp;Bank Name'!C:C)</f>
        <v>TMBTHANACHART BANK PUBLIC COMPANY LIMITED</v>
      </c>
      <c r="D2417" s="83" t="s">
        <v>663</v>
      </c>
      <c r="E2417" s="83" t="s">
        <v>5333</v>
      </c>
      <c r="F2417" s="83" t="s">
        <v>5334</v>
      </c>
      <c r="G2417" s="83" t="str">
        <f t="shared" si="37"/>
        <v>0192  สาขาหนามแดง  NAM DAENG BRANCH</v>
      </c>
      <c r="H2417" s="83">
        <v>25340322</v>
      </c>
    </row>
    <row r="2418" spans="1:8" x14ac:dyDescent="0.25">
      <c r="A2418" s="83" t="s">
        <v>5223</v>
      </c>
      <c r="B2418" s="83" t="str">
        <f>_xlfn.XLOOKUP(A:A,[1]FI_NAME!$A:$A,[1]FI_NAME!$B:$B)</f>
        <v>ธนาคารทหารไทยธนชาต จำกัด (มหาชน)</v>
      </c>
      <c r="C2418" s="83" t="str">
        <f>_xlfn.XLOOKUP(B:B,'Swift Code&amp;Bank Name'!B:B,'Swift Code&amp;Bank Name'!C:C)</f>
        <v>TMBTHANACHART BANK PUBLIC COMPANY LIMITED</v>
      </c>
      <c r="D2418" s="83" t="s">
        <v>666</v>
      </c>
      <c r="E2418" s="83" t="s">
        <v>5335</v>
      </c>
      <c r="F2418" s="83" t="s">
        <v>5336</v>
      </c>
      <c r="G2418" s="83" t="str">
        <f t="shared" si="37"/>
        <v>0193  สาขาสะพานควาย  SAPHAN KHWAI BRANCH</v>
      </c>
      <c r="H2418" s="83">
        <v>25340823</v>
      </c>
    </row>
    <row r="2419" spans="1:8" x14ac:dyDescent="0.25">
      <c r="A2419" s="83" t="s">
        <v>5223</v>
      </c>
      <c r="B2419" s="83" t="str">
        <f>_xlfn.XLOOKUP(A:A,[1]FI_NAME!$A:$A,[1]FI_NAME!$B:$B)</f>
        <v>ธนาคารทหารไทยธนชาต จำกัด (มหาชน)</v>
      </c>
      <c r="C2419" s="83" t="str">
        <f>_xlfn.XLOOKUP(B:B,'Swift Code&amp;Bank Name'!B:B,'Swift Code&amp;Bank Name'!C:C)</f>
        <v>TMBTHANACHART BANK PUBLIC COMPANY LIMITED</v>
      </c>
      <c r="D2419" s="83" t="s">
        <v>669</v>
      </c>
      <c r="E2419" s="83" t="s">
        <v>5337</v>
      </c>
      <c r="F2419" s="83" t="s">
        <v>5338</v>
      </c>
      <c r="G2419" s="83" t="str">
        <f t="shared" si="37"/>
        <v>0194  สาขาถนนสุขสวัสดิ์-ราษฎร์บูรณะ  THANON SUK SAWAT-RATBURANA BRANCH</v>
      </c>
      <c r="H2419" s="83">
        <v>25350717</v>
      </c>
    </row>
    <row r="2420" spans="1:8" x14ac:dyDescent="0.25">
      <c r="A2420" s="83" t="s">
        <v>5223</v>
      </c>
      <c r="B2420" s="83" t="str">
        <f>_xlfn.XLOOKUP(A:A,[1]FI_NAME!$A:$A,[1]FI_NAME!$B:$B)</f>
        <v>ธนาคารทหารไทยธนชาต จำกัด (มหาชน)</v>
      </c>
      <c r="C2420" s="83" t="str">
        <f>_xlfn.XLOOKUP(B:B,'Swift Code&amp;Bank Name'!B:B,'Swift Code&amp;Bank Name'!C:C)</f>
        <v>TMBTHANACHART BANK PUBLIC COMPANY LIMITED</v>
      </c>
      <c r="D2420" s="83" t="s">
        <v>675</v>
      </c>
      <c r="E2420" s="83" t="s">
        <v>5339</v>
      </c>
      <c r="F2420" s="83" t="s">
        <v>5340</v>
      </c>
      <c r="G2420" s="83" t="str">
        <f t="shared" si="37"/>
        <v>0196  สาขาชาญอิสสระทาวเวอร์ 2  CHARN ISSARA TOWER II BRANCH</v>
      </c>
      <c r="H2420" s="83">
        <v>25350925</v>
      </c>
    </row>
    <row r="2421" spans="1:8" x14ac:dyDescent="0.25">
      <c r="A2421" s="83" t="s">
        <v>5223</v>
      </c>
      <c r="B2421" s="83" t="str">
        <f>_xlfn.XLOOKUP(A:A,[1]FI_NAME!$A:$A,[1]FI_NAME!$B:$B)</f>
        <v>ธนาคารทหารไทยธนชาต จำกัด (มหาชน)</v>
      </c>
      <c r="C2421" s="83" t="str">
        <f>_xlfn.XLOOKUP(B:B,'Swift Code&amp;Bank Name'!B:B,'Swift Code&amp;Bank Name'!C:C)</f>
        <v>TMBTHANACHART BANK PUBLIC COMPANY LIMITED</v>
      </c>
      <c r="D2421" s="83" t="s">
        <v>678</v>
      </c>
      <c r="E2421" s="83" t="s">
        <v>5341</v>
      </c>
      <c r="F2421" s="83" t="s">
        <v>5342</v>
      </c>
      <c r="G2421" s="83" t="str">
        <f t="shared" si="37"/>
        <v>0197  สาขาถนนเพชรเกษม-หนองแขม  THANON PHETCHA KASEM-NONG KHAEM BRANCH</v>
      </c>
      <c r="H2421" s="83">
        <v>25360205</v>
      </c>
    </row>
    <row r="2422" spans="1:8" x14ac:dyDescent="0.25">
      <c r="A2422" s="83" t="s">
        <v>5223</v>
      </c>
      <c r="B2422" s="83" t="str">
        <f>_xlfn.XLOOKUP(A:A,[1]FI_NAME!$A:$A,[1]FI_NAME!$B:$B)</f>
        <v>ธนาคารทหารไทยธนชาต จำกัด (มหาชน)</v>
      </c>
      <c r="C2422" s="83" t="str">
        <f>_xlfn.XLOOKUP(B:B,'Swift Code&amp;Bank Name'!B:B,'Swift Code&amp;Bank Name'!C:C)</f>
        <v>TMBTHANACHART BANK PUBLIC COMPANY LIMITED</v>
      </c>
      <c r="D2422" s="83" t="s">
        <v>687</v>
      </c>
      <c r="E2422" s="83" t="s">
        <v>322</v>
      </c>
      <c r="F2422" s="83" t="s">
        <v>5343</v>
      </c>
      <c r="G2422" s="83" t="str">
        <f t="shared" si="37"/>
        <v>0200  สาขาโลตัส สุขาภิบาล 1  LOTUS SUKHAPHIBAN 1 BRANCH</v>
      </c>
      <c r="H2422" s="83">
        <v>25370224</v>
      </c>
    </row>
    <row r="2423" spans="1:8" x14ac:dyDescent="0.25">
      <c r="A2423" s="83" t="s">
        <v>5223</v>
      </c>
      <c r="B2423" s="83" t="str">
        <f>_xlfn.XLOOKUP(A:A,[1]FI_NAME!$A:$A,[1]FI_NAME!$B:$B)</f>
        <v>ธนาคารทหารไทยธนชาต จำกัด (มหาชน)</v>
      </c>
      <c r="C2423" s="83" t="str">
        <f>_xlfn.XLOOKUP(B:B,'Swift Code&amp;Bank Name'!B:B,'Swift Code&amp;Bank Name'!C:C)</f>
        <v>TMBTHANACHART BANK PUBLIC COMPANY LIMITED</v>
      </c>
      <c r="D2423" s="83" t="s">
        <v>699</v>
      </c>
      <c r="E2423" s="83" t="s">
        <v>5344</v>
      </c>
      <c r="F2423" s="83" t="s">
        <v>5345</v>
      </c>
      <c r="G2423" s="83" t="str">
        <f t="shared" si="37"/>
        <v>0205  สาขาถนนสายลวด-สมุทรปราการ  THANON SAI LUAT-SAMUTPRAKAN BRANCH</v>
      </c>
      <c r="H2423" s="83">
        <v>25390105</v>
      </c>
    </row>
    <row r="2424" spans="1:8" x14ac:dyDescent="0.25">
      <c r="A2424" s="83" t="s">
        <v>5223</v>
      </c>
      <c r="B2424" s="83" t="str">
        <f>_xlfn.XLOOKUP(A:A,[1]FI_NAME!$A:$A,[1]FI_NAME!$B:$B)</f>
        <v>ธนาคารทหารไทยธนชาต จำกัด (มหาชน)</v>
      </c>
      <c r="C2424" s="83" t="str">
        <f>_xlfn.XLOOKUP(B:B,'Swift Code&amp;Bank Name'!B:B,'Swift Code&amp;Bank Name'!C:C)</f>
        <v>TMBTHANACHART BANK PUBLIC COMPANY LIMITED</v>
      </c>
      <c r="D2424" s="83" t="s">
        <v>708</v>
      </c>
      <c r="E2424" s="83" t="s">
        <v>5346</v>
      </c>
      <c r="F2424" s="83" t="s">
        <v>5347</v>
      </c>
      <c r="G2424" s="83" t="str">
        <f t="shared" si="37"/>
        <v>0208  สาขาถนนหลวง-วรจักร  THANON LUANG-WORACHAK BRANCH</v>
      </c>
      <c r="H2424" s="83">
        <v>25420924</v>
      </c>
    </row>
    <row r="2425" spans="1:8" x14ac:dyDescent="0.25">
      <c r="A2425" s="83" t="s">
        <v>5223</v>
      </c>
      <c r="B2425" s="83" t="str">
        <f>_xlfn.XLOOKUP(A:A,[1]FI_NAME!$A:$A,[1]FI_NAME!$B:$B)</f>
        <v>ธนาคารทหารไทยธนชาต จำกัด (มหาชน)</v>
      </c>
      <c r="C2425" s="83" t="str">
        <f>_xlfn.XLOOKUP(B:B,'Swift Code&amp;Bank Name'!B:B,'Swift Code&amp;Bank Name'!C:C)</f>
        <v>TMBTHANACHART BANK PUBLIC COMPANY LIMITED</v>
      </c>
      <c r="D2425" s="83" t="s">
        <v>711</v>
      </c>
      <c r="E2425" s="83" t="s">
        <v>1899</v>
      </c>
      <c r="F2425" s="83" t="s">
        <v>3233</v>
      </c>
      <c r="G2425" s="83" t="str">
        <f t="shared" si="37"/>
        <v>0209  สาขาเซ็นทรัล ปิ่นเกล้า  CENTRAL PINKLAO BRANCH</v>
      </c>
      <c r="H2425" s="83">
        <v>25481028</v>
      </c>
    </row>
    <row r="2426" spans="1:8" x14ac:dyDescent="0.25">
      <c r="A2426" s="83" t="s">
        <v>5223</v>
      </c>
      <c r="B2426" s="83" t="str">
        <f>_xlfn.XLOOKUP(A:A,[1]FI_NAME!$A:$A,[1]FI_NAME!$B:$B)</f>
        <v>ธนาคารทหารไทยธนชาต จำกัด (มหาชน)</v>
      </c>
      <c r="C2426" s="83" t="str">
        <f>_xlfn.XLOOKUP(B:B,'Swift Code&amp;Bank Name'!B:B,'Swift Code&amp;Bank Name'!C:C)</f>
        <v>TMBTHANACHART BANK PUBLIC COMPANY LIMITED</v>
      </c>
      <c r="D2426" s="83" t="s">
        <v>720</v>
      </c>
      <c r="E2426" s="83" t="s">
        <v>2043</v>
      </c>
      <c r="F2426" s="83" t="s">
        <v>5348</v>
      </c>
      <c r="G2426" s="83" t="str">
        <f t="shared" si="37"/>
        <v>0212  สาขาเซ็นทรัล พระราม 3  CENTRAL RAMA III BRANCH</v>
      </c>
      <c r="H2426" s="83">
        <v>25490203</v>
      </c>
    </row>
    <row r="2427" spans="1:8" x14ac:dyDescent="0.25">
      <c r="A2427" s="83" t="s">
        <v>5223</v>
      </c>
      <c r="B2427" s="83" t="str">
        <f>_xlfn.XLOOKUP(A:A,[1]FI_NAME!$A:$A,[1]FI_NAME!$B:$B)</f>
        <v>ธนาคารทหารไทยธนชาต จำกัด (มหาชน)</v>
      </c>
      <c r="C2427" s="83" t="str">
        <f>_xlfn.XLOOKUP(B:B,'Swift Code&amp;Bank Name'!B:B,'Swift Code&amp;Bank Name'!C:C)</f>
        <v>TMBTHANACHART BANK PUBLIC COMPANY LIMITED</v>
      </c>
      <c r="D2427" s="83" t="s">
        <v>723</v>
      </c>
      <c r="E2427" s="83" t="s">
        <v>2085</v>
      </c>
      <c r="F2427" s="83" t="s">
        <v>2086</v>
      </c>
      <c r="G2427" s="83" t="str">
        <f t="shared" si="37"/>
        <v>0213  สาขาเซ็นทรัล บางนา  CENTRAL BANGNA BRANCH</v>
      </c>
      <c r="H2427" s="83">
        <v>25490210</v>
      </c>
    </row>
    <row r="2428" spans="1:8" x14ac:dyDescent="0.25">
      <c r="A2428" s="83" t="s">
        <v>5223</v>
      </c>
      <c r="B2428" s="83" t="str">
        <f>_xlfn.XLOOKUP(A:A,[1]FI_NAME!$A:$A,[1]FI_NAME!$B:$B)</f>
        <v>ธนาคารทหารไทยธนชาต จำกัด (มหาชน)</v>
      </c>
      <c r="C2428" s="83" t="str">
        <f>_xlfn.XLOOKUP(B:B,'Swift Code&amp;Bank Name'!B:B,'Swift Code&amp;Bank Name'!C:C)</f>
        <v>TMBTHANACHART BANK PUBLIC COMPANY LIMITED</v>
      </c>
      <c r="D2428" s="83" t="s">
        <v>726</v>
      </c>
      <c r="E2428" s="83" t="s">
        <v>5349</v>
      </c>
      <c r="F2428" s="83" t="s">
        <v>5350</v>
      </c>
      <c r="G2428" s="83" t="str">
        <f t="shared" si="37"/>
        <v>0214  สาขาโรงพยาบาลกรุงเทพ ซอยศูนย์วิจัย  BANGKOK HOSPITAL SOI SOONVIJAI BRANCH</v>
      </c>
      <c r="H2428" s="83">
        <v>25490428</v>
      </c>
    </row>
    <row r="2429" spans="1:8" x14ac:dyDescent="0.25">
      <c r="A2429" s="83" t="s">
        <v>5223</v>
      </c>
      <c r="B2429" s="83" t="str">
        <f>_xlfn.XLOOKUP(A:A,[1]FI_NAME!$A:$A,[1]FI_NAME!$B:$B)</f>
        <v>ธนาคารทหารไทยธนชาต จำกัด (มหาชน)</v>
      </c>
      <c r="C2429" s="83" t="str">
        <f>_xlfn.XLOOKUP(B:B,'Swift Code&amp;Bank Name'!B:B,'Swift Code&amp;Bank Name'!C:C)</f>
        <v>TMBTHANACHART BANK PUBLIC COMPANY LIMITED</v>
      </c>
      <c r="D2429" s="83" t="s">
        <v>729</v>
      </c>
      <c r="E2429" s="83" t="s">
        <v>5351</v>
      </c>
      <c r="F2429" s="83" t="s">
        <v>2854</v>
      </c>
      <c r="G2429" s="83" t="str">
        <f t="shared" si="37"/>
        <v>0215  สาขาฟิวเจอร์พาร์ค รังสิต  FUTURE PARK RANGSIT BRANCH</v>
      </c>
      <c r="H2429" s="83">
        <v>25490705</v>
      </c>
    </row>
    <row r="2430" spans="1:8" x14ac:dyDescent="0.25">
      <c r="A2430" s="83" t="s">
        <v>5223</v>
      </c>
      <c r="B2430" s="83" t="str">
        <f>_xlfn.XLOOKUP(A:A,[1]FI_NAME!$A:$A,[1]FI_NAME!$B:$B)</f>
        <v>ธนาคารทหารไทยธนชาต จำกัด (มหาชน)</v>
      </c>
      <c r="C2430" s="83" t="str">
        <f>_xlfn.XLOOKUP(B:B,'Swift Code&amp;Bank Name'!B:B,'Swift Code&amp;Bank Name'!C:C)</f>
        <v>TMBTHANACHART BANK PUBLIC COMPANY LIMITED</v>
      </c>
      <c r="D2430" s="83" t="s">
        <v>732</v>
      </c>
      <c r="E2430" s="83" t="s">
        <v>1887</v>
      </c>
      <c r="F2430" s="83" t="s">
        <v>1888</v>
      </c>
      <c r="G2430" s="83" t="str">
        <f t="shared" si="37"/>
        <v>0216  สาขาเซ็นทรัลเวิลด์  CENTRAL WORLD BRANCH</v>
      </c>
      <c r="H2430" s="83">
        <v>25490721</v>
      </c>
    </row>
    <row r="2431" spans="1:8" x14ac:dyDescent="0.25">
      <c r="A2431" s="83" t="s">
        <v>5223</v>
      </c>
      <c r="B2431" s="83" t="str">
        <f>_xlfn.XLOOKUP(A:A,[1]FI_NAME!$A:$A,[1]FI_NAME!$B:$B)</f>
        <v>ธนาคารทหารไทยธนชาต จำกัด (มหาชน)</v>
      </c>
      <c r="C2431" s="83" t="str">
        <f>_xlfn.XLOOKUP(B:B,'Swift Code&amp;Bank Name'!B:B,'Swift Code&amp;Bank Name'!C:C)</f>
        <v>TMBTHANACHART BANK PUBLIC COMPANY LIMITED</v>
      </c>
      <c r="D2431" s="83" t="s">
        <v>735</v>
      </c>
      <c r="E2431" s="83" t="s">
        <v>5352</v>
      </c>
      <c r="F2431" s="83" t="s">
        <v>5353</v>
      </c>
      <c r="G2431" s="83" t="str">
        <f t="shared" si="37"/>
        <v>0217  สาขาเดอะมอลล์ไลฟ์สโตร์ บางกะปิ  THE MALL LIFESTORE BANGKAPI BRANCH</v>
      </c>
      <c r="H2431" s="83">
        <v>25490728</v>
      </c>
    </row>
    <row r="2432" spans="1:8" x14ac:dyDescent="0.25">
      <c r="A2432" s="83" t="s">
        <v>5223</v>
      </c>
      <c r="B2432" s="83" t="str">
        <f>_xlfn.XLOOKUP(A:A,[1]FI_NAME!$A:$A,[1]FI_NAME!$B:$B)</f>
        <v>ธนาคารทหารไทยธนชาต จำกัด (มหาชน)</v>
      </c>
      <c r="C2432" s="83" t="str">
        <f>_xlfn.XLOOKUP(B:B,'Swift Code&amp;Bank Name'!B:B,'Swift Code&amp;Bank Name'!C:C)</f>
        <v>TMBTHANACHART BANK PUBLIC COMPANY LIMITED</v>
      </c>
      <c r="D2432" s="83" t="s">
        <v>2609</v>
      </c>
      <c r="E2432" s="83" t="s">
        <v>5354</v>
      </c>
      <c r="F2432" s="83" t="s">
        <v>5355</v>
      </c>
      <c r="G2432" s="83" t="str">
        <f t="shared" si="37"/>
        <v>0223  สาขาเทอมินอล 21 สุขุมวิท  TERMINAL 21 SUKHUMVIT BRANCH</v>
      </c>
      <c r="H2432" s="83">
        <v>25490929</v>
      </c>
    </row>
    <row r="2433" spans="1:8" x14ac:dyDescent="0.25">
      <c r="A2433" s="83" t="s">
        <v>5223</v>
      </c>
      <c r="B2433" s="83" t="str">
        <f>_xlfn.XLOOKUP(A:A,[1]FI_NAME!$A:$A,[1]FI_NAME!$B:$B)</f>
        <v>ธนาคารทหารไทยธนชาต จำกัด (มหาชน)</v>
      </c>
      <c r="C2433" s="83" t="str">
        <f>_xlfn.XLOOKUP(B:B,'Swift Code&amp;Bank Name'!B:B,'Swift Code&amp;Bank Name'!C:C)</f>
        <v>TMBTHANACHART BANK PUBLIC COMPANY LIMITED</v>
      </c>
      <c r="D2433" s="83" t="s">
        <v>2610</v>
      </c>
      <c r="E2433" s="83" t="s">
        <v>313</v>
      </c>
      <c r="F2433" s="83" t="s">
        <v>5135</v>
      </c>
      <c r="G2433" s="83" t="str">
        <f t="shared" si="37"/>
        <v>0224  สาขาเซ็นทรัล พระราม 2  CENTRAL RAMA II BRANCH</v>
      </c>
      <c r="H2433" s="83">
        <v>25491006</v>
      </c>
    </row>
    <row r="2434" spans="1:8" x14ac:dyDescent="0.25">
      <c r="A2434" s="83" t="s">
        <v>5223</v>
      </c>
      <c r="B2434" s="83" t="str">
        <f>_xlfn.XLOOKUP(A:A,[1]FI_NAME!$A:$A,[1]FI_NAME!$B:$B)</f>
        <v>ธนาคารทหารไทยธนชาต จำกัด (มหาชน)</v>
      </c>
      <c r="C2434" s="83" t="str">
        <f>_xlfn.XLOOKUP(B:B,'Swift Code&amp;Bank Name'!B:B,'Swift Code&amp;Bank Name'!C:C)</f>
        <v>TMBTHANACHART BANK PUBLIC COMPANY LIMITED</v>
      </c>
      <c r="D2434" s="83" t="s">
        <v>762</v>
      </c>
      <c r="E2434" s="83" t="s">
        <v>1872</v>
      </c>
      <c r="F2434" s="83" t="s">
        <v>1873</v>
      </c>
      <c r="G2434" s="83" t="str">
        <f t="shared" si="37"/>
        <v>0230  สาขาแฟชั่น ไอส์แลนด์  FASHION ISLAND BRANCH</v>
      </c>
      <c r="H2434" s="83">
        <v>25500223</v>
      </c>
    </row>
    <row r="2435" spans="1:8" x14ac:dyDescent="0.25">
      <c r="A2435" s="83" t="s">
        <v>5223</v>
      </c>
      <c r="B2435" s="83" t="str">
        <f>_xlfn.XLOOKUP(A:A,[1]FI_NAME!$A:$A,[1]FI_NAME!$B:$B)</f>
        <v>ธนาคารทหารไทยธนชาต จำกัด (มหาชน)</v>
      </c>
      <c r="C2435" s="83" t="str">
        <f>_xlfn.XLOOKUP(B:B,'Swift Code&amp;Bank Name'!B:B,'Swift Code&amp;Bank Name'!C:C)</f>
        <v>TMBTHANACHART BANK PUBLIC COMPANY LIMITED</v>
      </c>
      <c r="D2435" s="83" t="s">
        <v>765</v>
      </c>
      <c r="E2435" s="83" t="s">
        <v>4413</v>
      </c>
      <c r="F2435" s="83" t="s">
        <v>4414</v>
      </c>
      <c r="G2435" s="83" t="str">
        <f t="shared" si="37"/>
        <v>0231  สาขาโลตัส นวนคร  LOTUS NAVANAKORN BRANCH</v>
      </c>
      <c r="H2435" s="83">
        <v>25500328</v>
      </c>
    </row>
    <row r="2436" spans="1:8" x14ac:dyDescent="0.25">
      <c r="A2436" s="83" t="s">
        <v>5223</v>
      </c>
      <c r="B2436" s="83" t="str">
        <f>_xlfn.XLOOKUP(A:A,[1]FI_NAME!$A:$A,[1]FI_NAME!$B:$B)</f>
        <v>ธนาคารทหารไทยธนชาต จำกัด (มหาชน)</v>
      </c>
      <c r="C2436" s="83" t="str">
        <f>_xlfn.XLOOKUP(B:B,'Swift Code&amp;Bank Name'!B:B,'Swift Code&amp;Bank Name'!C:C)</f>
        <v>TMBTHANACHART BANK PUBLIC COMPANY LIMITED</v>
      </c>
      <c r="D2436" s="83" t="s">
        <v>771</v>
      </c>
      <c r="E2436" s="83" t="s">
        <v>5356</v>
      </c>
      <c r="F2436" s="83" t="s">
        <v>5357</v>
      </c>
      <c r="G2436" s="83" t="str">
        <f t="shared" ref="G2436:G2499" si="38">CONCATENATE(D2436,"  ",E2436,"  ",F2436)</f>
        <v>0233  สาขาเซ็นทรัลพลาซา ลาดพร้าว  CENTRAL PLAZA LADPRAO BRANCH</v>
      </c>
      <c r="H2436" s="83">
        <v>25500420</v>
      </c>
    </row>
    <row r="2437" spans="1:8" x14ac:dyDescent="0.25">
      <c r="A2437" s="83" t="s">
        <v>5223</v>
      </c>
      <c r="B2437" s="83" t="str">
        <f>_xlfn.XLOOKUP(A:A,[1]FI_NAME!$A:$A,[1]FI_NAME!$B:$B)</f>
        <v>ธนาคารทหารไทยธนชาต จำกัด (มหาชน)</v>
      </c>
      <c r="C2437" s="83" t="str">
        <f>_xlfn.XLOOKUP(B:B,'Swift Code&amp;Bank Name'!B:B,'Swift Code&amp;Bank Name'!C:C)</f>
        <v>TMBTHANACHART BANK PUBLIC COMPANY LIMITED</v>
      </c>
      <c r="D2437" s="83" t="s">
        <v>774</v>
      </c>
      <c r="E2437" s="83" t="s">
        <v>5358</v>
      </c>
      <c r="F2437" s="83" t="s">
        <v>5359</v>
      </c>
      <c r="G2437" s="83" t="str">
        <f t="shared" si="38"/>
        <v>0234  สาขาเดอะมอลล์ไลฟ์สโตร์ บางแค  THE MALL LIFESTORE BANGKAE BRANCH</v>
      </c>
      <c r="H2437" s="83">
        <v>25500622</v>
      </c>
    </row>
    <row r="2438" spans="1:8" x14ac:dyDescent="0.25">
      <c r="A2438" s="83" t="s">
        <v>5223</v>
      </c>
      <c r="B2438" s="83" t="str">
        <f>_xlfn.XLOOKUP(A:A,[1]FI_NAME!$A:$A,[1]FI_NAME!$B:$B)</f>
        <v>ธนาคารทหารไทยธนชาต จำกัด (มหาชน)</v>
      </c>
      <c r="C2438" s="83" t="str">
        <f>_xlfn.XLOOKUP(B:B,'Swift Code&amp;Bank Name'!B:B,'Swift Code&amp;Bank Name'!C:C)</f>
        <v>TMBTHANACHART BANK PUBLIC COMPANY LIMITED</v>
      </c>
      <c r="D2438" s="83" t="s">
        <v>777</v>
      </c>
      <c r="E2438" s="83" t="s">
        <v>5360</v>
      </c>
      <c r="F2438" s="83" t="s">
        <v>5361</v>
      </c>
      <c r="G2438" s="83" t="str">
        <f t="shared" si="38"/>
        <v>0235  สาขาเซ็นทรัลพลาซา แจ้งวัฒนะ  CENTRALPLAZA CHAENGWATTANA BRANCH</v>
      </c>
      <c r="H2438" s="83">
        <v>25520417</v>
      </c>
    </row>
    <row r="2439" spans="1:8" x14ac:dyDescent="0.25">
      <c r="A2439" s="83" t="s">
        <v>5223</v>
      </c>
      <c r="B2439" s="83" t="str">
        <f>_xlfn.XLOOKUP(A:A,[1]FI_NAME!$A:$A,[1]FI_NAME!$B:$B)</f>
        <v>ธนาคารทหารไทยธนชาต จำกัด (มหาชน)</v>
      </c>
      <c r="C2439" s="83" t="str">
        <f>_xlfn.XLOOKUP(B:B,'Swift Code&amp;Bank Name'!B:B,'Swift Code&amp;Bank Name'!C:C)</f>
        <v>TMBTHANACHART BANK PUBLIC COMPANY LIMITED</v>
      </c>
      <c r="D2439" s="83" t="s">
        <v>783</v>
      </c>
      <c r="E2439" s="83" t="s">
        <v>769</v>
      </c>
      <c r="F2439" s="83" t="s">
        <v>4781</v>
      </c>
      <c r="G2439" s="83" t="str">
        <f t="shared" si="38"/>
        <v>0237  สาขาซีคอนสแควร์  SEACON SQUARE BRANCH</v>
      </c>
      <c r="H2439" s="83">
        <v>25520515</v>
      </c>
    </row>
    <row r="2440" spans="1:8" x14ac:dyDescent="0.25">
      <c r="A2440" s="83" t="s">
        <v>5223</v>
      </c>
      <c r="B2440" s="83" t="str">
        <f>_xlfn.XLOOKUP(A:A,[1]FI_NAME!$A:$A,[1]FI_NAME!$B:$B)</f>
        <v>ธนาคารทหารไทยธนชาต จำกัด (มหาชน)</v>
      </c>
      <c r="C2440" s="83" t="str">
        <f>_xlfn.XLOOKUP(B:B,'Swift Code&amp;Bank Name'!B:B,'Swift Code&amp;Bank Name'!C:C)</f>
        <v>TMBTHANACHART BANK PUBLIC COMPANY LIMITED</v>
      </c>
      <c r="D2440" s="83" t="s">
        <v>786</v>
      </c>
      <c r="E2440" s="83" t="s">
        <v>1950</v>
      </c>
      <c r="F2440" s="83" t="s">
        <v>1951</v>
      </c>
      <c r="G2440" s="83" t="str">
        <f t="shared" si="38"/>
        <v>0238  สาขาจามจุรี สแควร์  CHAMCHURI SQUARE BRANCH</v>
      </c>
      <c r="H2440" s="83">
        <v>25520619</v>
      </c>
    </row>
    <row r="2441" spans="1:8" x14ac:dyDescent="0.25">
      <c r="A2441" s="83" t="s">
        <v>5223</v>
      </c>
      <c r="B2441" s="83" t="str">
        <f>_xlfn.XLOOKUP(A:A,[1]FI_NAME!$A:$A,[1]FI_NAME!$B:$B)</f>
        <v>ธนาคารทหารไทยธนชาต จำกัด (มหาชน)</v>
      </c>
      <c r="C2441" s="83" t="str">
        <f>_xlfn.XLOOKUP(B:B,'Swift Code&amp;Bank Name'!B:B,'Swift Code&amp;Bank Name'!C:C)</f>
        <v>TMBTHANACHART BANK PUBLIC COMPANY LIMITED</v>
      </c>
      <c r="D2441" s="83" t="s">
        <v>789</v>
      </c>
      <c r="E2441" s="83" t="s">
        <v>2980</v>
      </c>
      <c r="F2441" s="83" t="s">
        <v>5362</v>
      </c>
      <c r="G2441" s="83" t="str">
        <f t="shared" si="38"/>
        <v>0239  สาขาโลตัส ศรีนครินทร์  LOTUS SRINAKARIN BRANCH</v>
      </c>
      <c r="H2441" s="83">
        <v>25520709</v>
      </c>
    </row>
    <row r="2442" spans="1:8" x14ac:dyDescent="0.25">
      <c r="A2442" s="83" t="s">
        <v>5223</v>
      </c>
      <c r="B2442" s="83" t="str">
        <f>_xlfn.XLOOKUP(A:A,[1]FI_NAME!$A:$A,[1]FI_NAME!$B:$B)</f>
        <v>ธนาคารทหารไทยธนชาต จำกัด (มหาชน)</v>
      </c>
      <c r="C2442" s="83" t="str">
        <f>_xlfn.XLOOKUP(B:B,'Swift Code&amp;Bank Name'!B:B,'Swift Code&amp;Bank Name'!C:C)</f>
        <v>TMBTHANACHART BANK PUBLIC COMPANY LIMITED</v>
      </c>
      <c r="D2442" s="83" t="s">
        <v>792</v>
      </c>
      <c r="E2442" s="83" t="s">
        <v>1857</v>
      </c>
      <c r="F2442" s="83" t="s">
        <v>1858</v>
      </c>
      <c r="G2442" s="83" t="str">
        <f t="shared" si="38"/>
        <v>0240  สาขาสยามพารากอน  SIAM PARAGON BRANCH</v>
      </c>
      <c r="H2442" s="83">
        <v>25520724</v>
      </c>
    </row>
    <row r="2443" spans="1:8" x14ac:dyDescent="0.25">
      <c r="A2443" s="83" t="s">
        <v>5223</v>
      </c>
      <c r="B2443" s="83" t="str">
        <f>_xlfn.XLOOKUP(A:A,[1]FI_NAME!$A:$A,[1]FI_NAME!$B:$B)</f>
        <v>ธนาคารทหารไทยธนชาต จำกัด (มหาชน)</v>
      </c>
      <c r="C2443" s="83" t="str">
        <f>_xlfn.XLOOKUP(B:B,'Swift Code&amp;Bank Name'!B:B,'Swift Code&amp;Bank Name'!C:C)</f>
        <v>TMBTHANACHART BANK PUBLIC COMPANY LIMITED</v>
      </c>
      <c r="D2443" s="83" t="s">
        <v>798</v>
      </c>
      <c r="E2443" s="83" t="s">
        <v>2166</v>
      </c>
      <c r="F2443" s="83" t="s">
        <v>5363</v>
      </c>
      <c r="G2443" s="83" t="str">
        <f t="shared" si="38"/>
        <v>0242  สาขาบิ๊กซี ลำลูกกา 2  BIG C-LAMLUKKA 2 BRANCH</v>
      </c>
      <c r="H2443" s="83">
        <v>25521127</v>
      </c>
    </row>
    <row r="2444" spans="1:8" x14ac:dyDescent="0.25">
      <c r="A2444" s="83" t="s">
        <v>5223</v>
      </c>
      <c r="B2444" s="83" t="str">
        <f>_xlfn.XLOOKUP(A:A,[1]FI_NAME!$A:$A,[1]FI_NAME!$B:$B)</f>
        <v>ธนาคารทหารไทยธนชาต จำกัด (มหาชน)</v>
      </c>
      <c r="C2444" s="83" t="str">
        <f>_xlfn.XLOOKUP(B:B,'Swift Code&amp;Bank Name'!B:B,'Swift Code&amp;Bank Name'!C:C)</f>
        <v>TMBTHANACHART BANK PUBLIC COMPANY LIMITED</v>
      </c>
      <c r="D2444" s="83" t="s">
        <v>801</v>
      </c>
      <c r="E2444" s="83" t="s">
        <v>5364</v>
      </c>
      <c r="F2444" s="83" t="s">
        <v>5365</v>
      </c>
      <c r="G2444" s="83" t="str">
        <f t="shared" si="38"/>
        <v>0243  สาขาเพชรเกษม พาวเวอร์ เซ็นเตอร์  PETCHKASEM POWER CENTER BRANCH</v>
      </c>
      <c r="H2444" s="83">
        <v>25521204</v>
      </c>
    </row>
    <row r="2445" spans="1:8" x14ac:dyDescent="0.25">
      <c r="A2445" s="83" t="s">
        <v>5223</v>
      </c>
      <c r="B2445" s="83" t="str">
        <f>_xlfn.XLOOKUP(A:A,[1]FI_NAME!$A:$A,[1]FI_NAME!$B:$B)</f>
        <v>ธนาคารทหารไทยธนชาต จำกัด (มหาชน)</v>
      </c>
      <c r="C2445" s="83" t="str">
        <f>_xlfn.XLOOKUP(B:B,'Swift Code&amp;Bank Name'!B:B,'Swift Code&amp;Bank Name'!C:C)</f>
        <v>TMBTHANACHART BANK PUBLIC COMPANY LIMITED</v>
      </c>
      <c r="D2445" s="83" t="s">
        <v>804</v>
      </c>
      <c r="E2445" s="83" t="s">
        <v>5366</v>
      </c>
      <c r="F2445" s="83" t="s">
        <v>5367</v>
      </c>
      <c r="G2445" s="83" t="str">
        <f t="shared" si="38"/>
        <v>0244  สาขาตลาดถนอมมิตร วัชรพล  TALAD THANOMMIT WATCHARAPHON BRANCH</v>
      </c>
      <c r="H2445" s="83">
        <v>25521209</v>
      </c>
    </row>
    <row r="2446" spans="1:8" x14ac:dyDescent="0.25">
      <c r="A2446" s="83" t="s">
        <v>5223</v>
      </c>
      <c r="B2446" s="83" t="str">
        <f>_xlfn.XLOOKUP(A:A,[1]FI_NAME!$A:$A,[1]FI_NAME!$B:$B)</f>
        <v>ธนาคารทหารไทยธนชาต จำกัด (มหาชน)</v>
      </c>
      <c r="C2446" s="83" t="str">
        <f>_xlfn.XLOOKUP(B:B,'Swift Code&amp;Bank Name'!B:B,'Swift Code&amp;Bank Name'!C:C)</f>
        <v>TMBTHANACHART BANK PUBLIC COMPANY LIMITED</v>
      </c>
      <c r="D2446" s="83" t="s">
        <v>2630</v>
      </c>
      <c r="E2446" s="83" t="s">
        <v>385</v>
      </c>
      <c r="F2446" s="83" t="s">
        <v>4139</v>
      </c>
      <c r="G2446" s="83" t="str">
        <f t="shared" si="38"/>
        <v>0246  สาขาเดอะมอลล์ งามวงศ์วาน  THE MALL NGAMWONGWAN BRANCH</v>
      </c>
      <c r="H2446" s="83">
        <v>25530428</v>
      </c>
    </row>
    <row r="2447" spans="1:8" x14ac:dyDescent="0.25">
      <c r="A2447" s="83" t="s">
        <v>5223</v>
      </c>
      <c r="B2447" s="83" t="str">
        <f>_xlfn.XLOOKUP(A:A,[1]FI_NAME!$A:$A,[1]FI_NAME!$B:$B)</f>
        <v>ธนาคารทหารไทยธนชาต จำกัด (มหาชน)</v>
      </c>
      <c r="C2447" s="83" t="str">
        <f>_xlfn.XLOOKUP(B:B,'Swift Code&amp;Bank Name'!B:B,'Swift Code&amp;Bank Name'!C:C)</f>
        <v>TMBTHANACHART BANK PUBLIC COMPANY LIMITED</v>
      </c>
      <c r="D2447" s="83" t="s">
        <v>813</v>
      </c>
      <c r="E2447" s="83" t="s">
        <v>4404</v>
      </c>
      <c r="F2447" s="83" t="s">
        <v>5368</v>
      </c>
      <c r="G2447" s="83" t="str">
        <f t="shared" si="38"/>
        <v>0248  สาขาตลาดกลางบางใหญ่  TALAT KLANG BANG YAI BRANCH</v>
      </c>
      <c r="H2447" s="83">
        <v>25540422</v>
      </c>
    </row>
    <row r="2448" spans="1:8" x14ac:dyDescent="0.25">
      <c r="A2448" s="83" t="s">
        <v>5223</v>
      </c>
      <c r="B2448" s="83" t="str">
        <f>_xlfn.XLOOKUP(A:A,[1]FI_NAME!$A:$A,[1]FI_NAME!$B:$B)</f>
        <v>ธนาคารทหารไทยธนชาต จำกัด (มหาชน)</v>
      </c>
      <c r="C2448" s="83" t="str">
        <f>_xlfn.XLOOKUP(B:B,'Swift Code&amp;Bank Name'!B:B,'Swift Code&amp;Bank Name'!C:C)</f>
        <v>TMBTHANACHART BANK PUBLIC COMPANY LIMITED</v>
      </c>
      <c r="D2448" s="83" t="s">
        <v>2633</v>
      </c>
      <c r="E2448" s="83" t="s">
        <v>5369</v>
      </c>
      <c r="F2448" s="83" t="s">
        <v>5370</v>
      </c>
      <c r="G2448" s="83" t="str">
        <f t="shared" si="38"/>
        <v>0250  สาขาอาคารพหลโยธิน เพลส  PHAHOLYOTHIN PLACE BUILDING BRANCH</v>
      </c>
      <c r="H2448" s="83">
        <v>25540610</v>
      </c>
    </row>
    <row r="2449" spans="1:8" x14ac:dyDescent="0.25">
      <c r="A2449" s="83" t="s">
        <v>5223</v>
      </c>
      <c r="B2449" s="83" t="str">
        <f>_xlfn.XLOOKUP(A:A,[1]FI_NAME!$A:$A,[1]FI_NAME!$B:$B)</f>
        <v>ธนาคารทหารไทยธนชาต จำกัด (มหาชน)</v>
      </c>
      <c r="C2449" s="83" t="str">
        <f>_xlfn.XLOOKUP(B:B,'Swift Code&amp;Bank Name'!B:B,'Swift Code&amp;Bank Name'!C:C)</f>
        <v>TMBTHANACHART BANK PUBLIC COMPANY LIMITED</v>
      </c>
      <c r="D2449" s="83" t="s">
        <v>822</v>
      </c>
      <c r="E2449" s="83" t="s">
        <v>5371</v>
      </c>
      <c r="F2449" s="83" t="s">
        <v>5372</v>
      </c>
      <c r="G2449" s="83" t="str">
        <f t="shared" si="38"/>
        <v>0252  สาขาอาคารยูไนเต็ด เซ็นเตอร์ สีลม  UNITED CENTER BUILDING SILOM BRANCH</v>
      </c>
      <c r="H2449" s="83">
        <v>25540822</v>
      </c>
    </row>
    <row r="2450" spans="1:8" x14ac:dyDescent="0.25">
      <c r="A2450" s="83" t="s">
        <v>5223</v>
      </c>
      <c r="B2450" s="83" t="str">
        <f>_xlfn.XLOOKUP(A:A,[1]FI_NAME!$A:$A,[1]FI_NAME!$B:$B)</f>
        <v>ธนาคารทหารไทยธนชาต จำกัด (มหาชน)</v>
      </c>
      <c r="C2450" s="83" t="str">
        <f>_xlfn.XLOOKUP(B:B,'Swift Code&amp;Bank Name'!B:B,'Swift Code&amp;Bank Name'!C:C)</f>
        <v>TMBTHANACHART BANK PUBLIC COMPANY LIMITED</v>
      </c>
      <c r="D2450" s="83" t="s">
        <v>825</v>
      </c>
      <c r="E2450" s="83" t="s">
        <v>5373</v>
      </c>
      <c r="F2450" s="83" t="s">
        <v>5374</v>
      </c>
      <c r="G2450" s="83" t="str">
        <f t="shared" si="38"/>
        <v>0253  สาขาเพียวเพลส รามคำแหง 110  PURE PLACE RAMKHAMHAENG 110 BRANCH</v>
      </c>
      <c r="H2450" s="83">
        <v>25540909</v>
      </c>
    </row>
    <row r="2451" spans="1:8" x14ac:dyDescent="0.25">
      <c r="A2451" s="83" t="s">
        <v>5223</v>
      </c>
      <c r="B2451" s="83" t="str">
        <f>_xlfn.XLOOKUP(A:A,[1]FI_NAME!$A:$A,[1]FI_NAME!$B:$B)</f>
        <v>ธนาคารทหารไทยธนชาต จำกัด (มหาชน)</v>
      </c>
      <c r="C2451" s="83" t="str">
        <f>_xlfn.XLOOKUP(B:B,'Swift Code&amp;Bank Name'!B:B,'Swift Code&amp;Bank Name'!C:C)</f>
        <v>TMBTHANACHART BANK PUBLIC COMPANY LIMITED</v>
      </c>
      <c r="D2451" s="83" t="s">
        <v>831</v>
      </c>
      <c r="E2451" s="83" t="s">
        <v>3516</v>
      </c>
      <c r="F2451" s="83" t="s">
        <v>3517</v>
      </c>
      <c r="G2451" s="83" t="str">
        <f t="shared" si="38"/>
        <v>0255  สาขาสีลมคอมเพล็กซ์  SILOM COMPLEX BRANCH</v>
      </c>
      <c r="H2451" s="83">
        <v>25541014</v>
      </c>
    </row>
    <row r="2452" spans="1:8" x14ac:dyDescent="0.25">
      <c r="A2452" s="83" t="s">
        <v>5223</v>
      </c>
      <c r="B2452" s="83" t="str">
        <f>_xlfn.XLOOKUP(A:A,[1]FI_NAME!$A:$A,[1]FI_NAME!$B:$B)</f>
        <v>ธนาคารทหารไทยธนชาต จำกัด (มหาชน)</v>
      </c>
      <c r="C2452" s="83" t="str">
        <f>_xlfn.XLOOKUP(B:B,'Swift Code&amp;Bank Name'!B:B,'Swift Code&amp;Bank Name'!C:C)</f>
        <v>TMBTHANACHART BANK PUBLIC COMPANY LIMITED</v>
      </c>
      <c r="D2452" s="83" t="s">
        <v>846</v>
      </c>
      <c r="E2452" s="83" t="s">
        <v>5375</v>
      </c>
      <c r="F2452" s="83" t="s">
        <v>3570</v>
      </c>
      <c r="G2452" s="83" t="str">
        <f t="shared" si="38"/>
        <v>0260  สาขาโรบินสันไลฟ์สไตล์ ราชพฤกษ์  ROBINSON LIFESTYLE RATCHAPRUEK BRANCH</v>
      </c>
      <c r="H2452" s="83">
        <v>25550330</v>
      </c>
    </row>
    <row r="2453" spans="1:8" x14ac:dyDescent="0.25">
      <c r="A2453" s="83" t="s">
        <v>5223</v>
      </c>
      <c r="B2453" s="83" t="str">
        <f>_xlfn.XLOOKUP(A:A,[1]FI_NAME!$A:$A,[1]FI_NAME!$B:$B)</f>
        <v>ธนาคารทหารไทยธนชาต จำกัด (มหาชน)</v>
      </c>
      <c r="C2453" s="83" t="str">
        <f>_xlfn.XLOOKUP(B:B,'Swift Code&amp;Bank Name'!B:B,'Swift Code&amp;Bank Name'!C:C)</f>
        <v>TMBTHANACHART BANK PUBLIC COMPANY LIMITED</v>
      </c>
      <c r="D2453" s="83" t="s">
        <v>870</v>
      </c>
      <c r="E2453" s="83" t="s">
        <v>1860</v>
      </c>
      <c r="F2453" s="83" t="s">
        <v>5376</v>
      </c>
      <c r="G2453" s="83" t="str">
        <f t="shared" si="38"/>
        <v>0268  สาขาตลาดไท  TALAD THAI BRANCH</v>
      </c>
      <c r="H2453" s="83">
        <v>25560624</v>
      </c>
    </row>
    <row r="2454" spans="1:8" x14ac:dyDescent="0.25">
      <c r="A2454" s="83" t="s">
        <v>5223</v>
      </c>
      <c r="B2454" s="83" t="str">
        <f>_xlfn.XLOOKUP(A:A,[1]FI_NAME!$A:$A,[1]FI_NAME!$B:$B)</f>
        <v>ธนาคารทหารไทยธนชาต จำกัด (มหาชน)</v>
      </c>
      <c r="C2454" s="83" t="str">
        <f>_xlfn.XLOOKUP(B:B,'Swift Code&amp;Bank Name'!B:B,'Swift Code&amp;Bank Name'!C:C)</f>
        <v>TMBTHANACHART BANK PUBLIC COMPANY LIMITED</v>
      </c>
      <c r="D2454" s="83" t="s">
        <v>873</v>
      </c>
      <c r="E2454" s="83" t="s">
        <v>4724</v>
      </c>
      <c r="F2454" s="83" t="s">
        <v>4725</v>
      </c>
      <c r="G2454" s="83" t="str">
        <f t="shared" si="38"/>
        <v>0269  สาขาบิ๊กซี พระราม 4  BIG C RAMA 4 BRANCH</v>
      </c>
      <c r="H2454" s="83">
        <v>25561004</v>
      </c>
    </row>
    <row r="2455" spans="1:8" x14ac:dyDescent="0.25">
      <c r="A2455" s="83" t="s">
        <v>5223</v>
      </c>
      <c r="B2455" s="83" t="str">
        <f>_xlfn.XLOOKUP(A:A,[1]FI_NAME!$A:$A,[1]FI_NAME!$B:$B)</f>
        <v>ธนาคารทหารไทยธนชาต จำกัด (มหาชน)</v>
      </c>
      <c r="C2455" s="83" t="str">
        <f>_xlfn.XLOOKUP(B:B,'Swift Code&amp;Bank Name'!B:B,'Swift Code&amp;Bank Name'!C:C)</f>
        <v>TMBTHANACHART BANK PUBLIC COMPANY LIMITED</v>
      </c>
      <c r="D2455" s="83" t="s">
        <v>876</v>
      </c>
      <c r="E2455" s="83" t="s">
        <v>5377</v>
      </c>
      <c r="F2455" s="83" t="s">
        <v>5378</v>
      </c>
      <c r="G2455" s="83" t="str">
        <f t="shared" si="38"/>
        <v>0270  สาขาโลตัส พลัสมอลล์ บางใหญ่  LOTUS PLUS MALL BANGYAI BRANCH</v>
      </c>
      <c r="H2455" s="83">
        <v>25570731</v>
      </c>
    </row>
    <row r="2456" spans="1:8" x14ac:dyDescent="0.25">
      <c r="A2456" s="83" t="s">
        <v>5223</v>
      </c>
      <c r="B2456" s="83" t="str">
        <f>_xlfn.XLOOKUP(A:A,[1]FI_NAME!$A:$A,[1]FI_NAME!$B:$B)</f>
        <v>ธนาคารทหารไทยธนชาต จำกัด (มหาชน)</v>
      </c>
      <c r="C2456" s="83" t="str">
        <f>_xlfn.XLOOKUP(B:B,'Swift Code&amp;Bank Name'!B:B,'Swift Code&amp;Bank Name'!C:C)</f>
        <v>TMBTHANACHART BANK PUBLIC COMPANY LIMITED</v>
      </c>
      <c r="D2456" s="83" t="s">
        <v>879</v>
      </c>
      <c r="E2456" s="83" t="s">
        <v>3604</v>
      </c>
      <c r="F2456" s="83" t="s">
        <v>3605</v>
      </c>
      <c r="G2456" s="83" t="str">
        <f t="shared" si="38"/>
        <v>0271  สาขาเซ็นทรัล ศาลายา  CENTRAL SALAYA BRANCH</v>
      </c>
      <c r="H2456" s="83">
        <v>25570812</v>
      </c>
    </row>
    <row r="2457" spans="1:8" x14ac:dyDescent="0.25">
      <c r="A2457" s="83" t="s">
        <v>5223</v>
      </c>
      <c r="B2457" s="83" t="str">
        <f>_xlfn.XLOOKUP(A:A,[1]FI_NAME!$A:$A,[1]FI_NAME!$B:$B)</f>
        <v>ธนาคารทหารไทยธนชาต จำกัด (มหาชน)</v>
      </c>
      <c r="C2457" s="83" t="str">
        <f>_xlfn.XLOOKUP(B:B,'Swift Code&amp;Bank Name'!B:B,'Swift Code&amp;Bank Name'!C:C)</f>
        <v>TMBTHANACHART BANK PUBLIC COMPANY LIMITED</v>
      </c>
      <c r="D2457" s="83" t="s">
        <v>882</v>
      </c>
      <c r="E2457" s="83" t="s">
        <v>5379</v>
      </c>
      <c r="F2457" s="83" t="s">
        <v>3116</v>
      </c>
      <c r="G2457" s="83" t="str">
        <f t="shared" si="38"/>
        <v>0272  สาขามาร์เก็ตวิลเลจ สุวรรณภูมิ  MARKET VILLAGE SUVARNABHUMI BRANCH</v>
      </c>
      <c r="H2457" s="83">
        <v>25580301</v>
      </c>
    </row>
    <row r="2458" spans="1:8" x14ac:dyDescent="0.25">
      <c r="A2458" s="83" t="s">
        <v>5223</v>
      </c>
      <c r="B2458" s="83" t="str">
        <f>_xlfn.XLOOKUP(A:A,[1]FI_NAME!$A:$A,[1]FI_NAME!$B:$B)</f>
        <v>ธนาคารทหารไทยธนชาต จำกัด (มหาชน)</v>
      </c>
      <c r="C2458" s="83" t="str">
        <f>_xlfn.XLOOKUP(B:B,'Swift Code&amp;Bank Name'!B:B,'Swift Code&amp;Bank Name'!C:C)</f>
        <v>TMBTHANACHART BANK PUBLIC COMPANY LIMITED</v>
      </c>
      <c r="D2458" s="83" t="s">
        <v>885</v>
      </c>
      <c r="E2458" s="83" t="s">
        <v>2202</v>
      </c>
      <c r="F2458" s="83" t="s">
        <v>2203</v>
      </c>
      <c r="G2458" s="83" t="str">
        <f t="shared" si="38"/>
        <v>0273  สาขาเซ็นทรัล เวสต์เกต  CENTRAL WESTGATE BRANCH</v>
      </c>
      <c r="H2458" s="83">
        <v>25580828</v>
      </c>
    </row>
    <row r="2459" spans="1:8" x14ac:dyDescent="0.25">
      <c r="A2459" s="83" t="s">
        <v>5223</v>
      </c>
      <c r="B2459" s="83" t="str">
        <f>_xlfn.XLOOKUP(A:A,[1]FI_NAME!$A:$A,[1]FI_NAME!$B:$B)</f>
        <v>ธนาคารทหารไทยธนชาต จำกัด (มหาชน)</v>
      </c>
      <c r="C2459" s="83" t="str">
        <f>_xlfn.XLOOKUP(B:B,'Swift Code&amp;Bank Name'!B:B,'Swift Code&amp;Bank Name'!C:C)</f>
        <v>TMBTHANACHART BANK PUBLIC COMPANY LIMITED</v>
      </c>
      <c r="D2459" s="83" t="s">
        <v>104</v>
      </c>
      <c r="E2459" s="83" t="s">
        <v>2205</v>
      </c>
      <c r="F2459" s="83" t="s">
        <v>2206</v>
      </c>
      <c r="G2459" s="83" t="str">
        <f t="shared" si="38"/>
        <v>0274  สาขาโรบินสัน ศรีสมาน  ROBINSON SRISAMAN BRANCH</v>
      </c>
      <c r="H2459" s="83">
        <v>25581111</v>
      </c>
    </row>
    <row r="2460" spans="1:8" x14ac:dyDescent="0.25">
      <c r="A2460" s="83" t="s">
        <v>5223</v>
      </c>
      <c r="B2460" s="83" t="str">
        <f>_xlfn.XLOOKUP(A:A,[1]FI_NAME!$A:$A,[1]FI_NAME!$B:$B)</f>
        <v>ธนาคารทหารไทยธนชาต จำกัด (มหาชน)</v>
      </c>
      <c r="C2460" s="83" t="str">
        <f>_xlfn.XLOOKUP(B:B,'Swift Code&amp;Bank Name'!B:B,'Swift Code&amp;Bank Name'!C:C)</f>
        <v>TMBTHANACHART BANK PUBLIC COMPANY LIMITED</v>
      </c>
      <c r="D2460" s="83" t="s">
        <v>890</v>
      </c>
      <c r="E2460" s="83" t="s">
        <v>5380</v>
      </c>
      <c r="F2460" s="83" t="s">
        <v>2110</v>
      </c>
      <c r="G2460" s="83" t="str">
        <f t="shared" si="38"/>
        <v>0275  สาขาเซ็นทรัลเฟสติวัล อีสต์วิลล์  CENTRAL FESTIVAL EAST VILLE BRANCH</v>
      </c>
      <c r="H2460" s="83">
        <v>25581127</v>
      </c>
    </row>
    <row r="2461" spans="1:8" x14ac:dyDescent="0.25">
      <c r="A2461" s="83" t="s">
        <v>5223</v>
      </c>
      <c r="B2461" s="83" t="str">
        <f>_xlfn.XLOOKUP(A:A,[1]FI_NAME!$A:$A,[1]FI_NAME!$B:$B)</f>
        <v>ธนาคารทหารไทยธนชาต จำกัด (มหาชน)</v>
      </c>
      <c r="C2461" s="83" t="str">
        <f>_xlfn.XLOOKUP(B:B,'Swift Code&amp;Bank Name'!B:B,'Swift Code&amp;Bank Name'!C:C)</f>
        <v>TMBTHANACHART BANK PUBLIC COMPANY LIMITED</v>
      </c>
      <c r="D2461" s="83" t="s">
        <v>893</v>
      </c>
      <c r="E2461" s="83" t="s">
        <v>2639</v>
      </c>
      <c r="F2461" s="83" t="s">
        <v>5381</v>
      </c>
      <c r="G2461" s="83" t="str">
        <f t="shared" si="38"/>
        <v>0276  สาขาพุทธมณฑล สาย 4  PHUTTHAMONTHON SAI 4 BRANCH</v>
      </c>
      <c r="H2461" s="83">
        <v>25581223</v>
      </c>
    </row>
    <row r="2462" spans="1:8" x14ac:dyDescent="0.25">
      <c r="A2462" s="83" t="s">
        <v>5223</v>
      </c>
      <c r="B2462" s="83" t="str">
        <f>_xlfn.XLOOKUP(A:A,[1]FI_NAME!$A:$A,[1]FI_NAME!$B:$B)</f>
        <v>ธนาคารทหารไทยธนชาต จำกัด (มหาชน)</v>
      </c>
      <c r="C2462" s="83" t="str">
        <f>_xlfn.XLOOKUP(B:B,'Swift Code&amp;Bank Name'!B:B,'Swift Code&amp;Bank Name'!C:C)</f>
        <v>TMBTHANACHART BANK PUBLIC COMPANY LIMITED</v>
      </c>
      <c r="D2462" s="83" t="s">
        <v>896</v>
      </c>
      <c r="E2462" s="83" t="s">
        <v>5382</v>
      </c>
      <c r="F2462" s="83" t="s">
        <v>5383</v>
      </c>
      <c r="G2462" s="83" t="str">
        <f t="shared" si="38"/>
        <v>0277  สาขาถนนเอกชัย โพธิ์แจ้  THANON EKACHAI PO CHAE BRANCH</v>
      </c>
      <c r="H2462" s="83">
        <v>25581225</v>
      </c>
    </row>
    <row r="2463" spans="1:8" x14ac:dyDescent="0.25">
      <c r="A2463" s="83" t="s">
        <v>5223</v>
      </c>
      <c r="B2463" s="83" t="str">
        <f>_xlfn.XLOOKUP(A:A,[1]FI_NAME!$A:$A,[1]FI_NAME!$B:$B)</f>
        <v>ธนาคารทหารไทยธนชาต จำกัด (มหาชน)</v>
      </c>
      <c r="C2463" s="83" t="str">
        <f>_xlfn.XLOOKUP(B:B,'Swift Code&amp;Bank Name'!B:B,'Swift Code&amp;Bank Name'!C:C)</f>
        <v>TMBTHANACHART BANK PUBLIC COMPANY LIMITED</v>
      </c>
      <c r="D2463" s="83" t="s">
        <v>899</v>
      </c>
      <c r="E2463" s="83" t="s">
        <v>5384</v>
      </c>
      <c r="F2463" s="83" t="s">
        <v>5385</v>
      </c>
      <c r="G2463" s="83" t="str">
        <f t="shared" si="38"/>
        <v>0278  สาขาพันท้ายนรสิงห์  PANTAINORASINGH BRANCH</v>
      </c>
      <c r="H2463" s="83">
        <v>25590115</v>
      </c>
    </row>
    <row r="2464" spans="1:8" x14ac:dyDescent="0.25">
      <c r="A2464" s="83" t="s">
        <v>5223</v>
      </c>
      <c r="B2464" s="83" t="str">
        <f>_xlfn.XLOOKUP(A:A,[1]FI_NAME!$A:$A,[1]FI_NAME!$B:$B)</f>
        <v>ธนาคารทหารไทยธนชาต จำกัด (มหาชน)</v>
      </c>
      <c r="C2464" s="83" t="str">
        <f>_xlfn.XLOOKUP(B:B,'Swift Code&amp;Bank Name'!B:B,'Swift Code&amp;Bank Name'!C:C)</f>
        <v>TMBTHANACHART BANK PUBLIC COMPANY LIMITED</v>
      </c>
      <c r="D2464" s="83" t="s">
        <v>902</v>
      </c>
      <c r="E2464" s="83" t="s">
        <v>2040</v>
      </c>
      <c r="F2464" s="83" t="s">
        <v>2041</v>
      </c>
      <c r="G2464" s="83" t="str">
        <f t="shared" si="38"/>
        <v>0279  สาขาบิ๊กซี เคหะร่มเกล้า  BIG C KEHA ROMKLAO BRANCH</v>
      </c>
      <c r="H2464" s="83">
        <v>25591208</v>
      </c>
    </row>
    <row r="2465" spans="1:8" x14ac:dyDescent="0.25">
      <c r="A2465" s="83" t="s">
        <v>5223</v>
      </c>
      <c r="B2465" s="83" t="str">
        <f>_xlfn.XLOOKUP(A:A,[1]FI_NAME!$A:$A,[1]FI_NAME!$B:$B)</f>
        <v>ธนาคารทหารไทยธนชาต จำกัด (มหาชน)</v>
      </c>
      <c r="C2465" s="83" t="str">
        <f>_xlfn.XLOOKUP(B:B,'Swift Code&amp;Bank Name'!B:B,'Swift Code&amp;Bank Name'!C:C)</f>
        <v>TMBTHANACHART BANK PUBLIC COMPANY LIMITED</v>
      </c>
      <c r="D2465" s="83" t="s">
        <v>908</v>
      </c>
      <c r="E2465" s="83" t="s">
        <v>5386</v>
      </c>
      <c r="F2465" s="83" t="s">
        <v>5387</v>
      </c>
      <c r="G2465" s="83" t="str">
        <f t="shared" si="38"/>
        <v>0281  สาขาเซ็นทรัลพลาซา มหาชัย สมุทรสาคร  CENTRALPLAZA MAHACHAI SAMUT SAKHON BRANCH</v>
      </c>
      <c r="H2465" s="83">
        <v>25601123</v>
      </c>
    </row>
    <row r="2466" spans="1:8" x14ac:dyDescent="0.25">
      <c r="A2466" s="83" t="s">
        <v>5223</v>
      </c>
      <c r="B2466" s="83" t="str">
        <f>_xlfn.XLOOKUP(A:A,[1]FI_NAME!$A:$A,[1]FI_NAME!$B:$B)</f>
        <v>ธนาคารทหารไทยธนชาต จำกัด (มหาชน)</v>
      </c>
      <c r="C2466" s="83" t="str">
        <f>_xlfn.XLOOKUP(B:B,'Swift Code&amp;Bank Name'!B:B,'Swift Code&amp;Bank Name'!C:C)</f>
        <v>TMBTHANACHART BANK PUBLIC COMPANY LIMITED</v>
      </c>
      <c r="D2466" s="83" t="s">
        <v>914</v>
      </c>
      <c r="E2466" s="83" t="s">
        <v>5388</v>
      </c>
      <c r="F2466" s="83" t="s">
        <v>2478</v>
      </c>
      <c r="G2466" s="83" t="str">
        <f t="shared" si="38"/>
        <v>0283  สาขาไอคอน สยาม  ICONSIAM BRANCH</v>
      </c>
      <c r="H2466" s="83">
        <v>25611109</v>
      </c>
    </row>
    <row r="2467" spans="1:8" x14ac:dyDescent="0.25">
      <c r="A2467" s="83" t="s">
        <v>5223</v>
      </c>
      <c r="B2467" s="83" t="str">
        <f>_xlfn.XLOOKUP(A:A,[1]FI_NAME!$A:$A,[1]FI_NAME!$B:$B)</f>
        <v>ธนาคารทหารไทยธนชาต จำกัด (มหาชน)</v>
      </c>
      <c r="C2467" s="83" t="str">
        <f>_xlfn.XLOOKUP(B:B,'Swift Code&amp;Bank Name'!B:B,'Swift Code&amp;Bank Name'!C:C)</f>
        <v>TMBTHANACHART BANK PUBLIC COMPANY LIMITED</v>
      </c>
      <c r="D2467" s="83" t="s">
        <v>917</v>
      </c>
      <c r="E2467" s="83" t="s">
        <v>5389</v>
      </c>
      <c r="F2467" s="83" t="s">
        <v>5390</v>
      </c>
      <c r="G2467" s="83" t="str">
        <f t="shared" si="38"/>
        <v>0284  สาขาศุภาลัย แกรนด์ ทาวเวอร์ พระราม 3  SUPALAI GRAND TOWER RAMA 3 BRANCH</v>
      </c>
      <c r="H2467" s="83">
        <v>25620315</v>
      </c>
    </row>
    <row r="2468" spans="1:8" x14ac:dyDescent="0.25">
      <c r="A2468" s="83" t="s">
        <v>5223</v>
      </c>
      <c r="B2468" s="83" t="str">
        <f>_xlfn.XLOOKUP(A:A,[1]FI_NAME!$A:$A,[1]FI_NAME!$B:$B)</f>
        <v>ธนาคารทหารไทยธนชาต จำกัด (มหาชน)</v>
      </c>
      <c r="C2468" s="83" t="str">
        <f>_xlfn.XLOOKUP(B:B,'Swift Code&amp;Bank Name'!B:B,'Swift Code&amp;Bank Name'!C:C)</f>
        <v>TMBTHANACHART BANK PUBLIC COMPANY LIMITED</v>
      </c>
      <c r="D2468" s="83" t="s">
        <v>926</v>
      </c>
      <c r="E2468" s="83" t="s">
        <v>5391</v>
      </c>
      <c r="F2468" s="83" t="s">
        <v>5392</v>
      </c>
      <c r="G2468" s="83" t="str">
        <f t="shared" si="38"/>
        <v>0287  สาขาเทอร์มินอล 21 พระราม 3  TERMINAL 21 RAMA 3 BRANCH</v>
      </c>
      <c r="H2468" s="83">
        <v>25640102</v>
      </c>
    </row>
    <row r="2469" spans="1:8" x14ac:dyDescent="0.25">
      <c r="A2469" s="83" t="s">
        <v>5223</v>
      </c>
      <c r="B2469" s="83" t="str">
        <f>_xlfn.XLOOKUP(A:A,[1]FI_NAME!$A:$A,[1]FI_NAME!$B:$B)</f>
        <v>ธนาคารทหารไทยธนชาต จำกัด (มหาชน)</v>
      </c>
      <c r="C2469" s="83" t="str">
        <f>_xlfn.XLOOKUP(B:B,'Swift Code&amp;Bank Name'!B:B,'Swift Code&amp;Bank Name'!C:C)</f>
        <v>TMBTHANACHART BANK PUBLIC COMPANY LIMITED</v>
      </c>
      <c r="D2469" s="83" t="s">
        <v>935</v>
      </c>
      <c r="E2469" s="83" t="s">
        <v>5393</v>
      </c>
      <c r="F2469" s="83" t="s">
        <v>5394</v>
      </c>
      <c r="G2469" s="83" t="str">
        <f t="shared" si="38"/>
        <v>0290  สาขาโรบินสัน ลาดกระบัง  ROBINSON LAT KRABANG</v>
      </c>
      <c r="H2469" s="83">
        <v>25630315</v>
      </c>
    </row>
    <row r="2470" spans="1:8" x14ac:dyDescent="0.25">
      <c r="A2470" s="83" t="s">
        <v>5223</v>
      </c>
      <c r="B2470" s="83" t="str">
        <f>_xlfn.XLOOKUP(A:A,[1]FI_NAME!$A:$A,[1]FI_NAME!$B:$B)</f>
        <v>ธนาคารทหารไทยธนชาต จำกัด (มหาชน)</v>
      </c>
      <c r="C2470" s="83" t="str">
        <f>_xlfn.XLOOKUP(B:B,'Swift Code&amp;Bank Name'!B:B,'Swift Code&amp;Bank Name'!C:C)</f>
        <v>TMBTHANACHART BANK PUBLIC COMPANY LIMITED</v>
      </c>
      <c r="D2470" s="83" t="s">
        <v>944</v>
      </c>
      <c r="E2470" s="83" t="s">
        <v>2738</v>
      </c>
      <c r="F2470" s="83" t="s">
        <v>2739</v>
      </c>
      <c r="G2470" s="83" t="str">
        <f t="shared" si="38"/>
        <v>0293  สาขาบางครุ  BANG KHRU BRANCH</v>
      </c>
      <c r="H2470" s="83">
        <v>25640102</v>
      </c>
    </row>
    <row r="2471" spans="1:8" x14ac:dyDescent="0.25">
      <c r="A2471" s="83" t="s">
        <v>5223</v>
      </c>
      <c r="B2471" s="83" t="str">
        <f>_xlfn.XLOOKUP(A:A,[1]FI_NAME!$A:$A,[1]FI_NAME!$B:$B)</f>
        <v>ธนาคารทหารไทยธนชาต จำกัด (มหาชน)</v>
      </c>
      <c r="C2471" s="83" t="str">
        <f>_xlfn.XLOOKUP(B:B,'Swift Code&amp;Bank Name'!B:B,'Swift Code&amp;Bank Name'!C:C)</f>
        <v>TMBTHANACHART BANK PUBLIC COMPANY LIMITED</v>
      </c>
      <c r="D2471" s="83" t="s">
        <v>947</v>
      </c>
      <c r="E2471" s="83" t="s">
        <v>5395</v>
      </c>
      <c r="F2471" s="83" t="s">
        <v>5396</v>
      </c>
      <c r="G2471" s="83" t="str">
        <f t="shared" si="38"/>
        <v>0294  สาขาถนนเอกชัย (สมุทรสาคร)  THANON EKKACHAI (SAMUT SAKHON) BRANCH</v>
      </c>
      <c r="H2471" s="83">
        <v>25630622</v>
      </c>
    </row>
    <row r="2472" spans="1:8" x14ac:dyDescent="0.25">
      <c r="A2472" s="83" t="s">
        <v>5223</v>
      </c>
      <c r="B2472" s="83" t="str">
        <f>_xlfn.XLOOKUP(A:A,[1]FI_NAME!$A:$A,[1]FI_NAME!$B:$B)</f>
        <v>ธนาคารทหารไทยธนชาต จำกัด (มหาชน)</v>
      </c>
      <c r="C2472" s="83" t="str">
        <f>_xlfn.XLOOKUP(B:B,'Swift Code&amp;Bank Name'!B:B,'Swift Code&amp;Bank Name'!C:C)</f>
        <v>TMBTHANACHART BANK PUBLIC COMPANY LIMITED</v>
      </c>
      <c r="D2472" s="83" t="s">
        <v>950</v>
      </c>
      <c r="E2472" s="83" t="s">
        <v>5397</v>
      </c>
      <c r="F2472" s="83" t="s">
        <v>5398</v>
      </c>
      <c r="G2472" s="83" t="str">
        <f t="shared" si="38"/>
        <v>0295  สาขามหาวิทยาลัยหัวเฉียวเฉลิมพระเกียรติ  HUACHIEW CHALERMPRAKIET UNIVERSITY BRANCH</v>
      </c>
      <c r="H2472" s="83">
        <v>25630601</v>
      </c>
    </row>
    <row r="2473" spans="1:8" x14ac:dyDescent="0.25">
      <c r="A2473" s="83" t="s">
        <v>5223</v>
      </c>
      <c r="B2473" s="83" t="str">
        <f>_xlfn.XLOOKUP(A:A,[1]FI_NAME!$A:$A,[1]FI_NAME!$B:$B)</f>
        <v>ธนาคารทหารไทยธนชาต จำกัด (มหาชน)</v>
      </c>
      <c r="C2473" s="83" t="str">
        <f>_xlfn.XLOOKUP(B:B,'Swift Code&amp;Bank Name'!B:B,'Swift Code&amp;Bank Name'!C:C)</f>
        <v>TMBTHANACHART BANK PUBLIC COMPANY LIMITED</v>
      </c>
      <c r="D2473" s="83" t="s">
        <v>965</v>
      </c>
      <c r="E2473" s="83" t="s">
        <v>3751</v>
      </c>
      <c r="F2473" s="83" t="s">
        <v>5399</v>
      </c>
      <c r="G2473" s="83" t="str">
        <f t="shared" si="38"/>
        <v>0300  สาขาประชาอุทิศ  PRACHA UTHIT BRANCH</v>
      </c>
      <c r="H2473" s="83">
        <v>25640102</v>
      </c>
    </row>
    <row r="2474" spans="1:8" x14ac:dyDescent="0.25">
      <c r="A2474" s="83" t="s">
        <v>5223</v>
      </c>
      <c r="B2474" s="83" t="str">
        <f>_xlfn.XLOOKUP(A:A,[1]FI_NAME!$A:$A,[1]FI_NAME!$B:$B)</f>
        <v>ธนาคารทหารไทยธนชาต จำกัด (มหาชน)</v>
      </c>
      <c r="C2474" s="83" t="str">
        <f>_xlfn.XLOOKUP(B:B,'Swift Code&amp;Bank Name'!B:B,'Swift Code&amp;Bank Name'!C:C)</f>
        <v>TMBTHANACHART BANK PUBLIC COMPANY LIMITED</v>
      </c>
      <c r="D2474" s="83" t="s">
        <v>968</v>
      </c>
      <c r="E2474" s="83" t="s">
        <v>862</v>
      </c>
      <c r="F2474" s="83" t="s">
        <v>5400</v>
      </c>
      <c r="G2474" s="83" t="str">
        <f t="shared" si="38"/>
        <v>0301  สาขาชลบุรี  CHON BURI BRANCH</v>
      </c>
      <c r="H2474" s="83">
        <v>25110212</v>
      </c>
    </row>
    <row r="2475" spans="1:8" x14ac:dyDescent="0.25">
      <c r="A2475" s="83" t="s">
        <v>5223</v>
      </c>
      <c r="B2475" s="83" t="str">
        <f>_xlfn.XLOOKUP(A:A,[1]FI_NAME!$A:$A,[1]FI_NAME!$B:$B)</f>
        <v>ธนาคารทหารไทยธนชาต จำกัด (มหาชน)</v>
      </c>
      <c r="C2475" s="83" t="str">
        <f>_xlfn.XLOOKUP(B:B,'Swift Code&amp;Bank Name'!B:B,'Swift Code&amp;Bank Name'!C:C)</f>
        <v>TMBTHANACHART BANK PUBLIC COMPANY LIMITED</v>
      </c>
      <c r="D2475" s="83" t="s">
        <v>971</v>
      </c>
      <c r="E2475" s="83" t="s">
        <v>1089</v>
      </c>
      <c r="F2475" s="83" t="s">
        <v>1090</v>
      </c>
      <c r="G2475" s="83" t="str">
        <f t="shared" si="38"/>
        <v>0302  สาขาสัตหีบ  SATTAHIP BRANCH</v>
      </c>
      <c r="H2475" s="83">
        <v>25110318</v>
      </c>
    </row>
    <row r="2476" spans="1:8" x14ac:dyDescent="0.25">
      <c r="A2476" s="83" t="s">
        <v>5223</v>
      </c>
      <c r="B2476" s="83" t="str">
        <f>_xlfn.XLOOKUP(A:A,[1]FI_NAME!$A:$A,[1]FI_NAME!$B:$B)</f>
        <v>ธนาคารทหารไทยธนชาต จำกัด (มหาชน)</v>
      </c>
      <c r="C2476" s="83" t="str">
        <f>_xlfn.XLOOKUP(B:B,'Swift Code&amp;Bank Name'!B:B,'Swift Code&amp;Bank Name'!C:C)</f>
        <v>TMBTHANACHART BANK PUBLIC COMPANY LIMITED</v>
      </c>
      <c r="D2476" s="83" t="s">
        <v>974</v>
      </c>
      <c r="E2476" s="83" t="s">
        <v>921</v>
      </c>
      <c r="F2476" s="83" t="s">
        <v>922</v>
      </c>
      <c r="G2476" s="83" t="str">
        <f t="shared" si="38"/>
        <v>0303  สาขานครราชสีมา  NAKHON RATCHASIMA BRANCH</v>
      </c>
      <c r="H2476" s="83">
        <v>25130430</v>
      </c>
    </row>
    <row r="2477" spans="1:8" x14ac:dyDescent="0.25">
      <c r="A2477" s="83" t="s">
        <v>5223</v>
      </c>
      <c r="B2477" s="83" t="str">
        <f>_xlfn.XLOOKUP(A:A,[1]FI_NAME!$A:$A,[1]FI_NAME!$B:$B)</f>
        <v>ธนาคารทหารไทยธนชาต จำกัด (มหาชน)</v>
      </c>
      <c r="C2477" s="83" t="str">
        <f>_xlfn.XLOOKUP(B:B,'Swift Code&amp;Bank Name'!B:B,'Swift Code&amp;Bank Name'!C:C)</f>
        <v>TMBTHANACHART BANK PUBLIC COMPANY LIMITED</v>
      </c>
      <c r="D2477" s="83" t="s">
        <v>977</v>
      </c>
      <c r="E2477" s="83" t="s">
        <v>933</v>
      </c>
      <c r="F2477" s="83" t="s">
        <v>5401</v>
      </c>
      <c r="G2477" s="83" t="str">
        <f t="shared" si="38"/>
        <v>0304  สาขาลพบุรี  LOP BURI BRANCH</v>
      </c>
      <c r="H2477" s="83">
        <v>25150526</v>
      </c>
    </row>
    <row r="2478" spans="1:8" x14ac:dyDescent="0.25">
      <c r="A2478" s="83" t="s">
        <v>5223</v>
      </c>
      <c r="B2478" s="83" t="str">
        <f>_xlfn.XLOOKUP(A:A,[1]FI_NAME!$A:$A,[1]FI_NAME!$B:$B)</f>
        <v>ธนาคารทหารไทยธนชาต จำกัด (มหาชน)</v>
      </c>
      <c r="C2478" s="83" t="str">
        <f>_xlfn.XLOOKUP(B:B,'Swift Code&amp;Bank Name'!B:B,'Swift Code&amp;Bank Name'!C:C)</f>
        <v>TMBTHANACHART BANK PUBLIC COMPANY LIMITED</v>
      </c>
      <c r="D2478" s="83" t="s">
        <v>980</v>
      </c>
      <c r="E2478" s="83" t="s">
        <v>835</v>
      </c>
      <c r="F2478" s="83" t="s">
        <v>836</v>
      </c>
      <c r="G2478" s="83" t="str">
        <f t="shared" si="38"/>
        <v>0305  สาขาอุบลราชธานี  UBON RATCHATHANI BRANCH</v>
      </c>
      <c r="H2478" s="83">
        <v>25150727</v>
      </c>
    </row>
    <row r="2479" spans="1:8" x14ac:dyDescent="0.25">
      <c r="A2479" s="83" t="s">
        <v>5223</v>
      </c>
      <c r="B2479" s="83" t="str">
        <f>_xlfn.XLOOKUP(A:A,[1]FI_NAME!$A:$A,[1]FI_NAME!$B:$B)</f>
        <v>ธนาคารทหารไทยธนชาต จำกัด (มหาชน)</v>
      </c>
      <c r="C2479" s="83" t="str">
        <f>_xlfn.XLOOKUP(B:B,'Swift Code&amp;Bank Name'!B:B,'Swift Code&amp;Bank Name'!C:C)</f>
        <v>TMBTHANACHART BANK PUBLIC COMPANY LIMITED</v>
      </c>
      <c r="D2479" s="83" t="s">
        <v>983</v>
      </c>
      <c r="E2479" s="83" t="s">
        <v>3943</v>
      </c>
      <c r="F2479" s="83" t="s">
        <v>5402</v>
      </c>
      <c r="G2479" s="83" t="str">
        <f t="shared" si="38"/>
        <v>0306  สาขาถนนอุดรดุษฎี  THANON UDON DUTSADI BRANCH</v>
      </c>
      <c r="H2479" s="83">
        <v>25151030</v>
      </c>
    </row>
    <row r="2480" spans="1:8" x14ac:dyDescent="0.25">
      <c r="A2480" s="83" t="s">
        <v>5223</v>
      </c>
      <c r="B2480" s="83" t="str">
        <f>_xlfn.XLOOKUP(A:A,[1]FI_NAME!$A:$A,[1]FI_NAME!$B:$B)</f>
        <v>ธนาคารทหารไทยธนชาต จำกัด (มหาชน)</v>
      </c>
      <c r="C2480" s="83" t="str">
        <f>_xlfn.XLOOKUP(B:B,'Swift Code&amp;Bank Name'!B:B,'Swift Code&amp;Bank Name'!C:C)</f>
        <v>TMBTHANACHART BANK PUBLIC COMPANY LIMITED</v>
      </c>
      <c r="D2480" s="83" t="s">
        <v>986</v>
      </c>
      <c r="E2480" s="83" t="s">
        <v>1182</v>
      </c>
      <c r="F2480" s="83" t="s">
        <v>1183</v>
      </c>
      <c r="G2480" s="83" t="str">
        <f t="shared" si="38"/>
        <v>0307  สาขาปราจีนบุรี  PRACHINBURI BRANCH</v>
      </c>
      <c r="H2480" s="83">
        <v>25160622</v>
      </c>
    </row>
    <row r="2481" spans="1:8" x14ac:dyDescent="0.25">
      <c r="A2481" s="83" t="s">
        <v>5223</v>
      </c>
      <c r="B2481" s="83" t="str">
        <f>_xlfn.XLOOKUP(A:A,[1]FI_NAME!$A:$A,[1]FI_NAME!$B:$B)</f>
        <v>ธนาคารทหารไทยธนชาต จำกัด (มหาชน)</v>
      </c>
      <c r="C2481" s="83" t="str">
        <f>_xlfn.XLOOKUP(B:B,'Swift Code&amp;Bank Name'!B:B,'Swift Code&amp;Bank Name'!C:C)</f>
        <v>TMBTHANACHART BANK PUBLIC COMPANY LIMITED</v>
      </c>
      <c r="D2481" s="83" t="s">
        <v>989</v>
      </c>
      <c r="E2481" s="83" t="s">
        <v>5403</v>
      </c>
      <c r="F2481" s="83" t="s">
        <v>5404</v>
      </c>
      <c r="G2481" s="83" t="str">
        <f t="shared" si="38"/>
        <v>0308  สาขากาญจนบุรี (ตลาดผาสุก)  KANCHANABURI (TALADPHASUK) BRANCH</v>
      </c>
      <c r="H2481" s="83">
        <v>25160927</v>
      </c>
    </row>
    <row r="2482" spans="1:8" x14ac:dyDescent="0.25">
      <c r="A2482" s="83" t="s">
        <v>5223</v>
      </c>
      <c r="B2482" s="83" t="str">
        <f>_xlfn.XLOOKUP(A:A,[1]FI_NAME!$A:$A,[1]FI_NAME!$B:$B)</f>
        <v>ธนาคารทหารไทยธนชาต จำกัด (มหาชน)</v>
      </c>
      <c r="C2482" s="83" t="str">
        <f>_xlfn.XLOOKUP(B:B,'Swift Code&amp;Bank Name'!B:B,'Swift Code&amp;Bank Name'!C:C)</f>
        <v>TMBTHANACHART BANK PUBLIC COMPANY LIMITED</v>
      </c>
      <c r="D2482" s="83" t="s">
        <v>992</v>
      </c>
      <c r="E2482" s="83" t="s">
        <v>1488</v>
      </c>
      <c r="F2482" s="83" t="s">
        <v>1489</v>
      </c>
      <c r="G2482" s="83" t="str">
        <f t="shared" si="38"/>
        <v>0309  สาขาบ้านฉาง  BAN CHANG BRANCH</v>
      </c>
      <c r="H2482" s="83">
        <v>25161121</v>
      </c>
    </row>
    <row r="2483" spans="1:8" x14ac:dyDescent="0.25">
      <c r="A2483" s="83" t="s">
        <v>5223</v>
      </c>
      <c r="B2483" s="83" t="str">
        <f>_xlfn.XLOOKUP(A:A,[1]FI_NAME!$A:$A,[1]FI_NAME!$B:$B)</f>
        <v>ธนาคารทหารไทยธนชาต จำกัด (มหาชน)</v>
      </c>
      <c r="C2483" s="83" t="str">
        <f>_xlfn.XLOOKUP(B:B,'Swift Code&amp;Bank Name'!B:B,'Swift Code&amp;Bank Name'!C:C)</f>
        <v>TMBTHANACHART BANK PUBLIC COMPANY LIMITED</v>
      </c>
      <c r="D2483" s="83" t="s">
        <v>995</v>
      </c>
      <c r="E2483" s="83" t="s">
        <v>5405</v>
      </c>
      <c r="F2483" s="83" t="s">
        <v>5406</v>
      </c>
      <c r="G2483" s="83" t="str">
        <f t="shared" si="38"/>
        <v>0310  สาขาถนนเวสสุวรรณ์ (นครสวรรค์)  THANON WET SUWAN (NAKHON SAWAN) BRANCH</v>
      </c>
      <c r="H2483" s="83">
        <v>25161207</v>
      </c>
    </row>
    <row r="2484" spans="1:8" x14ac:dyDescent="0.25">
      <c r="A2484" s="83" t="s">
        <v>5223</v>
      </c>
      <c r="B2484" s="83" t="str">
        <f>_xlfn.XLOOKUP(A:A,[1]FI_NAME!$A:$A,[1]FI_NAME!$B:$B)</f>
        <v>ธนาคารทหารไทยธนชาต จำกัด (มหาชน)</v>
      </c>
      <c r="C2484" s="83" t="str">
        <f>_xlfn.XLOOKUP(B:B,'Swift Code&amp;Bank Name'!B:B,'Swift Code&amp;Bank Name'!C:C)</f>
        <v>TMBTHANACHART BANK PUBLIC COMPANY LIMITED</v>
      </c>
      <c r="D2484" s="83" t="s">
        <v>998</v>
      </c>
      <c r="E2484" s="83" t="s">
        <v>942</v>
      </c>
      <c r="F2484" s="83" t="s">
        <v>943</v>
      </c>
      <c r="G2484" s="83" t="str">
        <f t="shared" si="38"/>
        <v>0311  สาขาราชบุรี  RATCHABURI BRANCH</v>
      </c>
      <c r="H2484" s="83">
        <v>25161219</v>
      </c>
    </row>
    <row r="2485" spans="1:8" x14ac:dyDescent="0.25">
      <c r="A2485" s="83" t="s">
        <v>5223</v>
      </c>
      <c r="B2485" s="83" t="str">
        <f>_xlfn.XLOOKUP(A:A,[1]FI_NAME!$A:$A,[1]FI_NAME!$B:$B)</f>
        <v>ธนาคารทหารไทยธนชาต จำกัด (มหาชน)</v>
      </c>
      <c r="C2485" s="83" t="str">
        <f>_xlfn.XLOOKUP(B:B,'Swift Code&amp;Bank Name'!B:B,'Swift Code&amp;Bank Name'!C:C)</f>
        <v>TMBTHANACHART BANK PUBLIC COMPANY LIMITED</v>
      </c>
      <c r="D2485" s="83" t="s">
        <v>1001</v>
      </c>
      <c r="E2485" s="83" t="s">
        <v>877</v>
      </c>
      <c r="F2485" s="83" t="s">
        <v>878</v>
      </c>
      <c r="G2485" s="83" t="str">
        <f t="shared" si="38"/>
        <v>0312  สาขาสระบุรี  SARABURI BRANCH</v>
      </c>
      <c r="H2485" s="83">
        <v>25170729</v>
      </c>
    </row>
    <row r="2486" spans="1:8" x14ac:dyDescent="0.25">
      <c r="A2486" s="83" t="s">
        <v>5223</v>
      </c>
      <c r="B2486" s="83" t="str">
        <f>_xlfn.XLOOKUP(A:A,[1]FI_NAME!$A:$A,[1]FI_NAME!$B:$B)</f>
        <v>ธนาคารทหารไทยธนชาต จำกัด (มหาชน)</v>
      </c>
      <c r="C2486" s="83" t="str">
        <f>_xlfn.XLOOKUP(B:B,'Swift Code&amp;Bank Name'!B:B,'Swift Code&amp;Bank Name'!C:C)</f>
        <v>TMBTHANACHART BANK PUBLIC COMPANY LIMITED</v>
      </c>
      <c r="D2486" s="83" t="s">
        <v>1004</v>
      </c>
      <c r="E2486" s="83" t="s">
        <v>954</v>
      </c>
      <c r="F2486" s="83" t="s">
        <v>955</v>
      </c>
      <c r="G2486" s="83" t="str">
        <f t="shared" si="38"/>
        <v>0313  สาขาสุราษฎร์ธานี  SURAT THANI BRANCH</v>
      </c>
      <c r="H2486" s="83">
        <v>25170729</v>
      </c>
    </row>
    <row r="2487" spans="1:8" x14ac:dyDescent="0.25">
      <c r="A2487" s="83" t="s">
        <v>5223</v>
      </c>
      <c r="B2487" s="83" t="str">
        <f>_xlfn.XLOOKUP(A:A,[1]FI_NAME!$A:$A,[1]FI_NAME!$B:$B)</f>
        <v>ธนาคารทหารไทยธนชาต จำกัด (มหาชน)</v>
      </c>
      <c r="C2487" s="83" t="str">
        <f>_xlfn.XLOOKUP(B:B,'Swift Code&amp;Bank Name'!B:B,'Swift Code&amp;Bank Name'!C:C)</f>
        <v>TMBTHANACHART BANK PUBLIC COMPANY LIMITED</v>
      </c>
      <c r="D2487" s="83" t="s">
        <v>1007</v>
      </c>
      <c r="E2487" s="83" t="s">
        <v>856</v>
      </c>
      <c r="F2487" s="83" t="s">
        <v>857</v>
      </c>
      <c r="G2487" s="83" t="str">
        <f t="shared" si="38"/>
        <v>0314  สาขาพิษณุโลก  PHITSANULOK BRANCH</v>
      </c>
      <c r="H2487" s="83">
        <v>25171129</v>
      </c>
    </row>
    <row r="2488" spans="1:8" x14ac:dyDescent="0.25">
      <c r="A2488" s="83" t="s">
        <v>5223</v>
      </c>
      <c r="B2488" s="83" t="str">
        <f>_xlfn.XLOOKUP(A:A,[1]FI_NAME!$A:$A,[1]FI_NAME!$B:$B)</f>
        <v>ธนาคารทหารไทยธนชาต จำกัด (มหาชน)</v>
      </c>
      <c r="C2488" s="83" t="str">
        <f>_xlfn.XLOOKUP(B:B,'Swift Code&amp;Bank Name'!B:B,'Swift Code&amp;Bank Name'!C:C)</f>
        <v>TMBTHANACHART BANK PUBLIC COMPANY LIMITED</v>
      </c>
      <c r="D2488" s="83" t="s">
        <v>1010</v>
      </c>
      <c r="E2488" s="83" t="s">
        <v>5407</v>
      </c>
      <c r="F2488" s="83" t="s">
        <v>5408</v>
      </c>
      <c r="G2488" s="83" t="str">
        <f t="shared" si="38"/>
        <v>0315  สาขาห้าแยกพ่อขุนเม็งราย (เชียงราย)  HA YAEK PHOKHUN MENGRAI (CHIANG RAI) BRANCH</v>
      </c>
      <c r="H2488" s="83">
        <v>25180702</v>
      </c>
    </row>
    <row r="2489" spans="1:8" x14ac:dyDescent="0.25">
      <c r="A2489" s="83" t="s">
        <v>5223</v>
      </c>
      <c r="B2489" s="83" t="str">
        <f>_xlfn.XLOOKUP(A:A,[1]FI_NAME!$A:$A,[1]FI_NAME!$B:$B)</f>
        <v>ธนาคารทหารไทยธนชาต จำกัด (มหาชน)</v>
      </c>
      <c r="C2489" s="83" t="str">
        <f>_xlfn.XLOOKUP(B:B,'Swift Code&amp;Bank Name'!B:B,'Swift Code&amp;Bank Name'!C:C)</f>
        <v>TMBTHANACHART BANK PUBLIC COMPANY LIMITED</v>
      </c>
      <c r="D2489" s="83" t="s">
        <v>1013</v>
      </c>
      <c r="E2489" s="83" t="s">
        <v>844</v>
      </c>
      <c r="F2489" s="83" t="s">
        <v>845</v>
      </c>
      <c r="G2489" s="83" t="str">
        <f t="shared" si="38"/>
        <v>0316  สาขาหาดใหญ่  HAT YAI BRANCH</v>
      </c>
      <c r="H2489" s="83">
        <v>25180708</v>
      </c>
    </row>
    <row r="2490" spans="1:8" x14ac:dyDescent="0.25">
      <c r="A2490" s="83" t="s">
        <v>5223</v>
      </c>
      <c r="B2490" s="83" t="str">
        <f>_xlfn.XLOOKUP(A:A,[1]FI_NAME!$A:$A,[1]FI_NAME!$B:$B)</f>
        <v>ธนาคารทหารไทยธนชาต จำกัด (มหาชน)</v>
      </c>
      <c r="C2490" s="83" t="str">
        <f>_xlfn.XLOOKUP(B:B,'Swift Code&amp;Bank Name'!B:B,'Swift Code&amp;Bank Name'!C:C)</f>
        <v>TMBTHANACHART BANK PUBLIC COMPANY LIMITED</v>
      </c>
      <c r="D2490" s="83" t="s">
        <v>1016</v>
      </c>
      <c r="E2490" s="83" t="s">
        <v>868</v>
      </c>
      <c r="F2490" s="83" t="s">
        <v>869</v>
      </c>
      <c r="G2490" s="83" t="str">
        <f t="shared" si="38"/>
        <v>0317  สาขาปัตตานี  PATTANI BRANCH</v>
      </c>
      <c r="H2490" s="83">
        <v>25190728</v>
      </c>
    </row>
    <row r="2491" spans="1:8" x14ac:dyDescent="0.25">
      <c r="A2491" s="83" t="s">
        <v>5223</v>
      </c>
      <c r="B2491" s="83" t="str">
        <f>_xlfn.XLOOKUP(A:A,[1]FI_NAME!$A:$A,[1]FI_NAME!$B:$B)</f>
        <v>ธนาคารทหารไทยธนชาต จำกัด (มหาชน)</v>
      </c>
      <c r="C2491" s="83" t="str">
        <f>_xlfn.XLOOKUP(B:B,'Swift Code&amp;Bank Name'!B:B,'Swift Code&amp;Bank Name'!C:C)</f>
        <v>TMBTHANACHART BANK PUBLIC COMPANY LIMITED</v>
      </c>
      <c r="D2491" s="83" t="s">
        <v>1028</v>
      </c>
      <c r="E2491" s="83" t="s">
        <v>984</v>
      </c>
      <c r="F2491" s="83" t="s">
        <v>985</v>
      </c>
      <c r="G2491" s="83" t="str">
        <f t="shared" si="38"/>
        <v>0321  สาขานครพนม  NAKHON PHANOM BRANCH</v>
      </c>
      <c r="H2491" s="83">
        <v>25191119</v>
      </c>
    </row>
    <row r="2492" spans="1:8" x14ac:dyDescent="0.25">
      <c r="A2492" s="83" t="s">
        <v>5223</v>
      </c>
      <c r="B2492" s="83" t="str">
        <f>_xlfn.XLOOKUP(A:A,[1]FI_NAME!$A:$A,[1]FI_NAME!$B:$B)</f>
        <v>ธนาคารทหารไทยธนชาต จำกัด (มหาชน)</v>
      </c>
      <c r="C2492" s="83" t="str">
        <f>_xlfn.XLOOKUP(B:B,'Swift Code&amp;Bank Name'!B:B,'Swift Code&amp;Bank Name'!C:C)</f>
        <v>TMBTHANACHART BANK PUBLIC COMPANY LIMITED</v>
      </c>
      <c r="D2492" s="83" t="s">
        <v>1031</v>
      </c>
      <c r="E2492" s="83" t="s">
        <v>820</v>
      </c>
      <c r="F2492" s="83" t="s">
        <v>821</v>
      </c>
      <c r="G2492" s="83" t="str">
        <f t="shared" si="38"/>
        <v>0322  สาขาท่าแพ  THA PHAE BRANCH</v>
      </c>
      <c r="H2492" s="83">
        <v>25191130</v>
      </c>
    </row>
    <row r="2493" spans="1:8" x14ac:dyDescent="0.25">
      <c r="A2493" s="83" t="s">
        <v>5223</v>
      </c>
      <c r="B2493" s="83" t="str">
        <f>_xlfn.XLOOKUP(A:A,[1]FI_NAME!$A:$A,[1]FI_NAME!$B:$B)</f>
        <v>ธนาคารทหารไทยธนชาต จำกัด (มหาชน)</v>
      </c>
      <c r="C2493" s="83" t="str">
        <f>_xlfn.XLOOKUP(B:B,'Swift Code&amp;Bank Name'!B:B,'Swift Code&amp;Bank Name'!C:C)</f>
        <v>TMBTHANACHART BANK PUBLIC COMPANY LIMITED</v>
      </c>
      <c r="D2493" s="83" t="s">
        <v>1034</v>
      </c>
      <c r="E2493" s="83" t="s">
        <v>5409</v>
      </c>
      <c r="F2493" s="83" t="s">
        <v>5410</v>
      </c>
      <c r="G2493" s="83" t="str">
        <f t="shared" si="38"/>
        <v>0323  สาขานาสาร  NA SAN BRANCH</v>
      </c>
      <c r="H2493" s="83">
        <v>25191209</v>
      </c>
    </row>
    <row r="2494" spans="1:8" x14ac:dyDescent="0.25">
      <c r="A2494" s="83" t="s">
        <v>5223</v>
      </c>
      <c r="B2494" s="83" t="str">
        <f>_xlfn.XLOOKUP(A:A,[1]FI_NAME!$A:$A,[1]FI_NAME!$B:$B)</f>
        <v>ธนาคารทหารไทยธนชาต จำกัด (มหาชน)</v>
      </c>
      <c r="C2494" s="83" t="str">
        <f>_xlfn.XLOOKUP(B:B,'Swift Code&amp;Bank Name'!B:B,'Swift Code&amp;Bank Name'!C:C)</f>
        <v>TMBTHANACHART BANK PUBLIC COMPANY LIMITED</v>
      </c>
      <c r="D2494" s="83" t="s">
        <v>1037</v>
      </c>
      <c r="E2494" s="83" t="s">
        <v>1443</v>
      </c>
      <c r="F2494" s="83" t="s">
        <v>5411</v>
      </c>
      <c r="G2494" s="83" t="str">
        <f t="shared" si="38"/>
        <v>0324  สาขาตลาดเจ้าพรหม  TALAT CHAO PROM BRANCH</v>
      </c>
      <c r="H2494" s="83">
        <v>25200708</v>
      </c>
    </row>
    <row r="2495" spans="1:8" x14ac:dyDescent="0.25">
      <c r="A2495" s="83" t="s">
        <v>5223</v>
      </c>
      <c r="B2495" s="83" t="str">
        <f>_xlfn.XLOOKUP(A:A,[1]FI_NAME!$A:$A,[1]FI_NAME!$B:$B)</f>
        <v>ธนาคารทหารไทยธนชาต จำกัด (มหาชน)</v>
      </c>
      <c r="C2495" s="83" t="str">
        <f>_xlfn.XLOOKUP(B:B,'Swift Code&amp;Bank Name'!B:B,'Swift Code&amp;Bank Name'!C:C)</f>
        <v>TMBTHANACHART BANK PUBLIC COMPANY LIMITED</v>
      </c>
      <c r="D2495" s="83" t="s">
        <v>1043</v>
      </c>
      <c r="E2495" s="83" t="s">
        <v>5412</v>
      </c>
      <c r="F2495" s="83" t="s">
        <v>5413</v>
      </c>
      <c r="G2495" s="83" t="str">
        <f t="shared" si="38"/>
        <v>0326  สาขาตลาดเซฟวัน นครราชสีมา  TALAD SAVEONE NAKHON RATCHASIMA BRANCH</v>
      </c>
      <c r="H2495" s="83">
        <v>25200722</v>
      </c>
    </row>
    <row r="2496" spans="1:8" x14ac:dyDescent="0.25">
      <c r="A2496" s="83" t="s">
        <v>5223</v>
      </c>
      <c r="B2496" s="83" t="str">
        <f>_xlfn.XLOOKUP(A:A,[1]FI_NAME!$A:$A,[1]FI_NAME!$B:$B)</f>
        <v>ธนาคารทหารไทยธนชาต จำกัด (มหาชน)</v>
      </c>
      <c r="C2496" s="83" t="str">
        <f>_xlfn.XLOOKUP(B:B,'Swift Code&amp;Bank Name'!B:B,'Swift Code&amp;Bank Name'!C:C)</f>
        <v>TMBTHANACHART BANK PUBLIC COMPANY LIMITED</v>
      </c>
      <c r="D2496" s="83" t="s">
        <v>1049</v>
      </c>
      <c r="E2496" s="83" t="s">
        <v>5414</v>
      </c>
      <c r="F2496" s="83" t="s">
        <v>5415</v>
      </c>
      <c r="G2496" s="83" t="str">
        <f t="shared" si="38"/>
        <v>0328  สาขาถนนบุญวาทย์  THANON BUNYAWAT BRANCH</v>
      </c>
      <c r="H2496" s="83">
        <v>25200929</v>
      </c>
    </row>
    <row r="2497" spans="1:8" x14ac:dyDescent="0.25">
      <c r="A2497" s="83" t="s">
        <v>5223</v>
      </c>
      <c r="B2497" s="83" t="str">
        <f>_xlfn.XLOOKUP(A:A,[1]FI_NAME!$A:$A,[1]FI_NAME!$B:$B)</f>
        <v>ธนาคารทหารไทยธนชาต จำกัด (มหาชน)</v>
      </c>
      <c r="C2497" s="83" t="str">
        <f>_xlfn.XLOOKUP(B:B,'Swift Code&amp;Bank Name'!B:B,'Swift Code&amp;Bank Name'!C:C)</f>
        <v>TMBTHANACHART BANK PUBLIC COMPANY LIMITED</v>
      </c>
      <c r="D2497" s="83" t="s">
        <v>1067</v>
      </c>
      <c r="E2497" s="83" t="s">
        <v>1503</v>
      </c>
      <c r="F2497" s="83" t="s">
        <v>2622</v>
      </c>
      <c r="G2497" s="83" t="str">
        <f t="shared" si="38"/>
        <v>0334  สาขาปักธงชัย  PAK THONG CHAI BRANCH</v>
      </c>
      <c r="H2497" s="83">
        <v>25210127</v>
      </c>
    </row>
    <row r="2498" spans="1:8" x14ac:dyDescent="0.25">
      <c r="A2498" s="83" t="s">
        <v>5223</v>
      </c>
      <c r="B2498" s="83" t="str">
        <f>_xlfn.XLOOKUP(A:A,[1]FI_NAME!$A:$A,[1]FI_NAME!$B:$B)</f>
        <v>ธนาคารทหารไทยธนชาต จำกัด (มหาชน)</v>
      </c>
      <c r="C2498" s="83" t="str">
        <f>_xlfn.XLOOKUP(B:B,'Swift Code&amp;Bank Name'!B:B,'Swift Code&amp;Bank Name'!C:C)</f>
        <v>TMBTHANACHART BANK PUBLIC COMPANY LIMITED</v>
      </c>
      <c r="D2498" s="83" t="s">
        <v>1070</v>
      </c>
      <c r="E2498" s="83" t="s">
        <v>847</v>
      </c>
      <c r="F2498" s="83" t="s">
        <v>848</v>
      </c>
      <c r="G2498" s="83" t="str">
        <f t="shared" si="38"/>
        <v>0335  สาขาขอนแก่น  KHON KAEN BRANCH</v>
      </c>
      <c r="H2498" s="83">
        <v>25210224</v>
      </c>
    </row>
    <row r="2499" spans="1:8" x14ac:dyDescent="0.25">
      <c r="A2499" s="83" t="s">
        <v>5223</v>
      </c>
      <c r="B2499" s="83" t="str">
        <f>_xlfn.XLOOKUP(A:A,[1]FI_NAME!$A:$A,[1]FI_NAME!$B:$B)</f>
        <v>ธนาคารทหารไทยธนชาต จำกัด (มหาชน)</v>
      </c>
      <c r="C2499" s="83" t="str">
        <f>_xlfn.XLOOKUP(B:B,'Swift Code&amp;Bank Name'!B:B,'Swift Code&amp;Bank Name'!C:C)</f>
        <v>TMBTHANACHART BANK PUBLIC COMPANY LIMITED</v>
      </c>
      <c r="D2499" s="83" t="s">
        <v>1073</v>
      </c>
      <c r="E2499" s="83" t="s">
        <v>841</v>
      </c>
      <c r="F2499" s="83" t="s">
        <v>842</v>
      </c>
      <c r="G2499" s="83" t="str">
        <f t="shared" si="38"/>
        <v>0336  สาขาสุไหงโก-ลก  SUNGAI KOLOK BRANCH</v>
      </c>
      <c r="H2499" s="83">
        <v>25210526</v>
      </c>
    </row>
    <row r="2500" spans="1:8" x14ac:dyDescent="0.25">
      <c r="A2500" s="83" t="s">
        <v>5223</v>
      </c>
      <c r="B2500" s="83" t="str">
        <f>_xlfn.XLOOKUP(A:A,[1]FI_NAME!$A:$A,[1]FI_NAME!$B:$B)</f>
        <v>ธนาคารทหารไทยธนชาต จำกัด (มหาชน)</v>
      </c>
      <c r="C2500" s="83" t="str">
        <f>_xlfn.XLOOKUP(B:B,'Swift Code&amp;Bank Name'!B:B,'Swift Code&amp;Bank Name'!C:C)</f>
        <v>TMBTHANACHART BANK PUBLIC COMPANY LIMITED</v>
      </c>
      <c r="D2500" s="83" t="s">
        <v>1079</v>
      </c>
      <c r="E2500" s="83" t="s">
        <v>1587</v>
      </c>
      <c r="F2500" s="83" t="s">
        <v>2546</v>
      </c>
      <c r="G2500" s="83" t="str">
        <f t="shared" ref="G2500:G2563" si="39">CONCATENATE(D2500,"  ",E2500,"  ",F2500)</f>
        <v>0338  สาขาอรัญประเทศ  ARANYAPRATHET BRANCH</v>
      </c>
      <c r="H2500" s="83">
        <v>25210623</v>
      </c>
    </row>
    <row r="2501" spans="1:8" x14ac:dyDescent="0.25">
      <c r="A2501" s="83" t="s">
        <v>5223</v>
      </c>
      <c r="B2501" s="83" t="str">
        <f>_xlfn.XLOOKUP(A:A,[1]FI_NAME!$A:$A,[1]FI_NAME!$B:$B)</f>
        <v>ธนาคารทหารไทยธนชาต จำกัด (มหาชน)</v>
      </c>
      <c r="C2501" s="83" t="str">
        <f>_xlfn.XLOOKUP(B:B,'Swift Code&amp;Bank Name'!B:B,'Swift Code&amp;Bank Name'!C:C)</f>
        <v>TMBTHANACHART BANK PUBLIC COMPANY LIMITED</v>
      </c>
      <c r="D2501" s="83" t="s">
        <v>1100</v>
      </c>
      <c r="E2501" s="83" t="s">
        <v>1137</v>
      </c>
      <c r="F2501" s="83" t="s">
        <v>1138</v>
      </c>
      <c r="G2501" s="83" t="str">
        <f t="shared" si="39"/>
        <v>0345  สาขากำแพงแสน  KAMPHAENG SAEN BRANCH</v>
      </c>
      <c r="H2501" s="83">
        <v>25240508</v>
      </c>
    </row>
    <row r="2502" spans="1:8" x14ac:dyDescent="0.25">
      <c r="A2502" s="83" t="s">
        <v>5223</v>
      </c>
      <c r="B2502" s="83" t="str">
        <f>_xlfn.XLOOKUP(A:A,[1]FI_NAME!$A:$A,[1]FI_NAME!$B:$B)</f>
        <v>ธนาคารทหารไทยธนชาต จำกัด (มหาชน)</v>
      </c>
      <c r="C2502" s="83" t="str">
        <f>_xlfn.XLOOKUP(B:B,'Swift Code&amp;Bank Name'!B:B,'Swift Code&amp;Bank Name'!C:C)</f>
        <v>TMBTHANACHART BANK PUBLIC COMPANY LIMITED</v>
      </c>
      <c r="D2502" s="83" t="s">
        <v>1103</v>
      </c>
      <c r="E2502" s="83" t="s">
        <v>1020</v>
      </c>
      <c r="F2502" s="83" t="s">
        <v>1021</v>
      </c>
      <c r="G2502" s="83" t="str">
        <f t="shared" si="39"/>
        <v>0346  สาขาพัทลุง  PHATTHALUNG BRANCH</v>
      </c>
      <c r="H2502" s="83">
        <v>25240814</v>
      </c>
    </row>
    <row r="2503" spans="1:8" x14ac:dyDescent="0.25">
      <c r="A2503" s="83" t="s">
        <v>5223</v>
      </c>
      <c r="B2503" s="83" t="str">
        <f>_xlfn.XLOOKUP(A:A,[1]FI_NAME!$A:$A,[1]FI_NAME!$B:$B)</f>
        <v>ธนาคารทหารไทยธนชาต จำกัด (มหาชน)</v>
      </c>
      <c r="C2503" s="83" t="str">
        <f>_xlfn.XLOOKUP(B:B,'Swift Code&amp;Bank Name'!B:B,'Swift Code&amp;Bank Name'!C:C)</f>
        <v>TMBTHANACHART BANK PUBLIC COMPANY LIMITED</v>
      </c>
      <c r="D2503" s="83" t="s">
        <v>1109</v>
      </c>
      <c r="E2503" s="83" t="s">
        <v>871</v>
      </c>
      <c r="F2503" s="83" t="s">
        <v>872</v>
      </c>
      <c r="G2503" s="83" t="str">
        <f t="shared" si="39"/>
        <v>0348  สาขาสงขลา  SONGKHLA BRANCH</v>
      </c>
      <c r="H2503" s="83">
        <v>25241030</v>
      </c>
    </row>
    <row r="2504" spans="1:8" x14ac:dyDescent="0.25">
      <c r="A2504" s="83" t="s">
        <v>5223</v>
      </c>
      <c r="B2504" s="83" t="str">
        <f>_xlfn.XLOOKUP(A:A,[1]FI_NAME!$A:$A,[1]FI_NAME!$B:$B)</f>
        <v>ธนาคารทหารไทยธนชาต จำกัด (มหาชน)</v>
      </c>
      <c r="C2504" s="83" t="str">
        <f>_xlfn.XLOOKUP(B:B,'Swift Code&amp;Bank Name'!B:B,'Swift Code&amp;Bank Name'!C:C)</f>
        <v>TMBTHANACHART BANK PUBLIC COMPANY LIMITED</v>
      </c>
      <c r="D2504" s="83" t="s">
        <v>1124</v>
      </c>
      <c r="E2504" s="83" t="s">
        <v>945</v>
      </c>
      <c r="F2504" s="83" t="s">
        <v>946</v>
      </c>
      <c r="G2504" s="83" t="str">
        <f t="shared" si="39"/>
        <v>0353  สาขาอุตรดิตถ์  UTTARADIT BRANCH</v>
      </c>
      <c r="H2504" s="83">
        <v>25250604</v>
      </c>
    </row>
    <row r="2505" spans="1:8" x14ac:dyDescent="0.25">
      <c r="A2505" s="83" t="s">
        <v>5223</v>
      </c>
      <c r="B2505" s="83" t="str">
        <f>_xlfn.XLOOKUP(A:A,[1]FI_NAME!$A:$A,[1]FI_NAME!$B:$B)</f>
        <v>ธนาคารทหารไทยธนชาต จำกัด (มหาชน)</v>
      </c>
      <c r="C2505" s="83" t="str">
        <f>_xlfn.XLOOKUP(B:B,'Swift Code&amp;Bank Name'!B:B,'Swift Code&amp;Bank Name'!C:C)</f>
        <v>TMBTHANACHART BANK PUBLIC COMPANY LIMITED</v>
      </c>
      <c r="D2505" s="83" t="s">
        <v>1127</v>
      </c>
      <c r="E2505" s="83" t="s">
        <v>978</v>
      </c>
      <c r="F2505" s="83" t="s">
        <v>979</v>
      </c>
      <c r="G2505" s="83" t="str">
        <f t="shared" si="39"/>
        <v>0354  สาขาแพร่  PHRAE BRANCH</v>
      </c>
      <c r="H2505" s="83">
        <v>25251008</v>
      </c>
    </row>
    <row r="2506" spans="1:8" x14ac:dyDescent="0.25">
      <c r="A2506" s="83" t="s">
        <v>5223</v>
      </c>
      <c r="B2506" s="83" t="str">
        <f>_xlfn.XLOOKUP(A:A,[1]FI_NAME!$A:$A,[1]FI_NAME!$B:$B)</f>
        <v>ธนาคารทหารไทยธนชาต จำกัด (มหาชน)</v>
      </c>
      <c r="C2506" s="83" t="str">
        <f>_xlfn.XLOOKUP(B:B,'Swift Code&amp;Bank Name'!B:B,'Swift Code&amp;Bank Name'!C:C)</f>
        <v>TMBTHANACHART BANK PUBLIC COMPANY LIMITED</v>
      </c>
      <c r="D2506" s="83" t="s">
        <v>5416</v>
      </c>
      <c r="E2506" s="83" t="s">
        <v>1185</v>
      </c>
      <c r="F2506" s="83" t="s">
        <v>1186</v>
      </c>
      <c r="G2506" s="83" t="str">
        <f t="shared" si="39"/>
        <v>0355  สาขาสุโขทัย  SUKHOTHAI BRANCH</v>
      </c>
      <c r="H2506" s="83">
        <v>25251015</v>
      </c>
    </row>
    <row r="2507" spans="1:8" x14ac:dyDescent="0.25">
      <c r="A2507" s="83" t="s">
        <v>5223</v>
      </c>
      <c r="B2507" s="83" t="str">
        <f>_xlfn.XLOOKUP(A:A,[1]FI_NAME!$A:$A,[1]FI_NAME!$B:$B)</f>
        <v>ธนาคารทหารไทยธนชาต จำกัด (มหาชน)</v>
      </c>
      <c r="C2507" s="83" t="str">
        <f>_xlfn.XLOOKUP(B:B,'Swift Code&amp;Bank Name'!B:B,'Swift Code&amp;Bank Name'!C:C)</f>
        <v>TMBTHANACHART BANK PUBLIC COMPANY LIMITED</v>
      </c>
      <c r="D2507" s="83" t="s">
        <v>1130</v>
      </c>
      <c r="E2507" s="83" t="s">
        <v>1041</v>
      </c>
      <c r="F2507" s="83" t="s">
        <v>1042</v>
      </c>
      <c r="G2507" s="83" t="str">
        <f t="shared" si="39"/>
        <v>0356  สาขาหล่มสัก  LOM SAK BRANCH</v>
      </c>
      <c r="H2507" s="83">
        <v>25260610</v>
      </c>
    </row>
    <row r="2508" spans="1:8" x14ac:dyDescent="0.25">
      <c r="A2508" s="83" t="s">
        <v>5223</v>
      </c>
      <c r="B2508" s="83" t="str">
        <f>_xlfn.XLOOKUP(A:A,[1]FI_NAME!$A:$A,[1]FI_NAME!$B:$B)</f>
        <v>ธนาคารทหารไทยธนชาต จำกัด (มหาชน)</v>
      </c>
      <c r="C2508" s="83" t="str">
        <f>_xlfn.XLOOKUP(B:B,'Swift Code&amp;Bank Name'!B:B,'Swift Code&amp;Bank Name'!C:C)</f>
        <v>TMBTHANACHART BANK PUBLIC COMPANY LIMITED</v>
      </c>
      <c r="D2508" s="83" t="s">
        <v>1133</v>
      </c>
      <c r="E2508" s="83" t="s">
        <v>1155</v>
      </c>
      <c r="F2508" s="83" t="s">
        <v>1156</v>
      </c>
      <c r="G2508" s="83" t="str">
        <f t="shared" si="39"/>
        <v>0358  สาขาเพชรบูรณ์  PHETCHABUN BRANCH</v>
      </c>
      <c r="H2508" s="83">
        <v>25261104</v>
      </c>
    </row>
    <row r="2509" spans="1:8" x14ac:dyDescent="0.25">
      <c r="A2509" s="83" t="s">
        <v>5223</v>
      </c>
      <c r="B2509" s="83" t="str">
        <f>_xlfn.XLOOKUP(A:A,[1]FI_NAME!$A:$A,[1]FI_NAME!$B:$B)</f>
        <v>ธนาคารทหารไทยธนชาต จำกัด (มหาชน)</v>
      </c>
      <c r="C2509" s="83" t="str">
        <f>_xlfn.XLOOKUP(B:B,'Swift Code&amp;Bank Name'!B:B,'Swift Code&amp;Bank Name'!C:C)</f>
        <v>TMBTHANACHART BANK PUBLIC COMPANY LIMITED</v>
      </c>
      <c r="D2509" s="83" t="s">
        <v>1136</v>
      </c>
      <c r="E2509" s="83" t="s">
        <v>850</v>
      </c>
      <c r="F2509" s="83" t="s">
        <v>851</v>
      </c>
      <c r="G2509" s="83" t="str">
        <f t="shared" si="39"/>
        <v>0359  สาขาตรัง  TRANG BRANCH</v>
      </c>
      <c r="H2509" s="83">
        <v>25261202</v>
      </c>
    </row>
    <row r="2510" spans="1:8" x14ac:dyDescent="0.25">
      <c r="A2510" s="83" t="s">
        <v>5223</v>
      </c>
      <c r="B2510" s="83" t="str">
        <f>_xlfn.XLOOKUP(A:A,[1]FI_NAME!$A:$A,[1]FI_NAME!$B:$B)</f>
        <v>ธนาคารทหารไทยธนชาต จำกัด (มหาชน)</v>
      </c>
      <c r="C2510" s="83" t="str">
        <f>_xlfn.XLOOKUP(B:B,'Swift Code&amp;Bank Name'!B:B,'Swift Code&amp;Bank Name'!C:C)</f>
        <v>TMBTHANACHART BANK PUBLIC COMPANY LIMITED</v>
      </c>
      <c r="D2510" s="83" t="s">
        <v>1148</v>
      </c>
      <c r="E2510" s="83" t="s">
        <v>1077</v>
      </c>
      <c r="F2510" s="83" t="s">
        <v>1078</v>
      </c>
      <c r="G2510" s="83" t="str">
        <f t="shared" si="39"/>
        <v>0363  สาขาน่าน  NAN BRANCH</v>
      </c>
      <c r="H2510" s="83">
        <v>25270622</v>
      </c>
    </row>
    <row r="2511" spans="1:8" x14ac:dyDescent="0.25">
      <c r="A2511" s="83" t="s">
        <v>5223</v>
      </c>
      <c r="B2511" s="83" t="str">
        <f>_xlfn.XLOOKUP(A:A,[1]FI_NAME!$A:$A,[1]FI_NAME!$B:$B)</f>
        <v>ธนาคารทหารไทยธนชาต จำกัด (มหาชน)</v>
      </c>
      <c r="C2511" s="83" t="str">
        <f>_xlfn.XLOOKUP(B:B,'Swift Code&amp;Bank Name'!B:B,'Swift Code&amp;Bank Name'!C:C)</f>
        <v>TMBTHANACHART BANK PUBLIC COMPANY LIMITED</v>
      </c>
      <c r="D2511" s="83" t="s">
        <v>1151</v>
      </c>
      <c r="E2511" s="83" t="s">
        <v>951</v>
      </c>
      <c r="F2511" s="83" t="s">
        <v>952</v>
      </c>
      <c r="G2511" s="83" t="str">
        <f t="shared" si="39"/>
        <v>0364  สาขาพะเยา  PHAYAO BRANCH</v>
      </c>
      <c r="H2511" s="83">
        <v>25270810</v>
      </c>
    </row>
    <row r="2512" spans="1:8" x14ac:dyDescent="0.25">
      <c r="A2512" s="83" t="s">
        <v>5223</v>
      </c>
      <c r="B2512" s="83" t="str">
        <f>_xlfn.XLOOKUP(A:A,[1]FI_NAME!$A:$A,[1]FI_NAME!$B:$B)</f>
        <v>ธนาคารทหารไทยธนชาต จำกัด (มหาชน)</v>
      </c>
      <c r="C2512" s="83" t="str">
        <f>_xlfn.XLOOKUP(B:B,'Swift Code&amp;Bank Name'!B:B,'Swift Code&amp;Bank Name'!C:C)</f>
        <v>TMBTHANACHART BANK PUBLIC COMPANY LIMITED</v>
      </c>
      <c r="D2512" s="83" t="s">
        <v>1160</v>
      </c>
      <c r="E2512" s="83" t="s">
        <v>874</v>
      </c>
      <c r="F2512" s="83" t="s">
        <v>875</v>
      </c>
      <c r="G2512" s="83" t="str">
        <f t="shared" si="39"/>
        <v>0368  สาขาร้อยเอ็ด  ROI ET BRANCH</v>
      </c>
      <c r="H2512" s="83">
        <v>25280419</v>
      </c>
    </row>
    <row r="2513" spans="1:8" x14ac:dyDescent="0.25">
      <c r="A2513" s="83" t="s">
        <v>5223</v>
      </c>
      <c r="B2513" s="83" t="str">
        <f>_xlfn.XLOOKUP(A:A,[1]FI_NAME!$A:$A,[1]FI_NAME!$B:$B)</f>
        <v>ธนาคารทหารไทยธนชาต จำกัด (มหาชน)</v>
      </c>
      <c r="C2513" s="83" t="str">
        <f>_xlfn.XLOOKUP(B:B,'Swift Code&amp;Bank Name'!B:B,'Swift Code&amp;Bank Name'!C:C)</f>
        <v>TMBTHANACHART BANK PUBLIC COMPANY LIMITED</v>
      </c>
      <c r="D2513" s="83" t="s">
        <v>1169</v>
      </c>
      <c r="E2513" s="83" t="s">
        <v>1197</v>
      </c>
      <c r="F2513" s="83" t="s">
        <v>2545</v>
      </c>
      <c r="G2513" s="83" t="str">
        <f t="shared" si="39"/>
        <v>0371  สาขาชัยนาท  CHAI NAT BRANCH</v>
      </c>
      <c r="H2513" s="83">
        <v>25280621</v>
      </c>
    </row>
    <row r="2514" spans="1:8" x14ac:dyDescent="0.25">
      <c r="A2514" s="83" t="s">
        <v>5223</v>
      </c>
      <c r="B2514" s="83" t="str">
        <f>_xlfn.XLOOKUP(A:A,[1]FI_NAME!$A:$A,[1]FI_NAME!$B:$B)</f>
        <v>ธนาคารทหารไทยธนชาต จำกัด (มหาชน)</v>
      </c>
      <c r="C2514" s="83" t="str">
        <f>_xlfn.XLOOKUP(B:B,'Swift Code&amp;Bank Name'!B:B,'Swift Code&amp;Bank Name'!C:C)</f>
        <v>TMBTHANACHART BANK PUBLIC COMPANY LIMITED</v>
      </c>
      <c r="D2514" s="83" t="s">
        <v>1175</v>
      </c>
      <c r="E2514" s="83" t="s">
        <v>1056</v>
      </c>
      <c r="F2514" s="83" t="s">
        <v>1057</v>
      </c>
      <c r="G2514" s="83" t="str">
        <f t="shared" si="39"/>
        <v>0373  สาขาอุทัยธานี  UTHAI THANI BRANCH</v>
      </c>
      <c r="H2514" s="83">
        <v>25280712</v>
      </c>
    </row>
    <row r="2515" spans="1:8" x14ac:dyDescent="0.25">
      <c r="A2515" s="83" t="s">
        <v>5223</v>
      </c>
      <c r="B2515" s="83" t="str">
        <f>_xlfn.XLOOKUP(A:A,[1]FI_NAME!$A:$A,[1]FI_NAME!$B:$B)</f>
        <v>ธนาคารทหารไทยธนชาต จำกัด (มหาชน)</v>
      </c>
      <c r="C2515" s="83" t="str">
        <f>_xlfn.XLOOKUP(B:B,'Swift Code&amp;Bank Name'!B:B,'Swift Code&amp;Bank Name'!C:C)</f>
        <v>TMBTHANACHART BANK PUBLIC COMPANY LIMITED</v>
      </c>
      <c r="D2515" s="83" t="s">
        <v>1178</v>
      </c>
      <c r="E2515" s="83" t="s">
        <v>5417</v>
      </c>
      <c r="F2515" s="83" t="s">
        <v>5418</v>
      </c>
      <c r="G2515" s="83" t="str">
        <f t="shared" si="39"/>
        <v>0374  สาขาเซ็นทรัลพลาซา อุบลราชธานี  CENTRAL PLAZA UBONRAJTHANI BRANCH</v>
      </c>
      <c r="H2515" s="83">
        <v>25280719</v>
      </c>
    </row>
    <row r="2516" spans="1:8" x14ac:dyDescent="0.25">
      <c r="A2516" s="83" t="s">
        <v>5223</v>
      </c>
      <c r="B2516" s="83" t="str">
        <f>_xlfn.XLOOKUP(A:A,[1]FI_NAME!$A:$A,[1]FI_NAME!$B:$B)</f>
        <v>ธนาคารทหารไทยธนชาต จำกัด (มหาชน)</v>
      </c>
      <c r="C2516" s="83" t="str">
        <f>_xlfn.XLOOKUP(B:B,'Swift Code&amp;Bank Name'!B:B,'Swift Code&amp;Bank Name'!C:C)</f>
        <v>TMBTHANACHART BANK PUBLIC COMPANY LIMITED</v>
      </c>
      <c r="D2516" s="83" t="s">
        <v>4017</v>
      </c>
      <c r="E2516" s="83" t="s">
        <v>1074</v>
      </c>
      <c r="F2516" s="83" t="s">
        <v>1075</v>
      </c>
      <c r="G2516" s="83" t="str">
        <f t="shared" si="39"/>
        <v>0375  สาขาตราด  TRAT BRANCH</v>
      </c>
      <c r="H2516" s="83">
        <v>25280726</v>
      </c>
    </row>
    <row r="2517" spans="1:8" x14ac:dyDescent="0.25">
      <c r="A2517" s="83" t="s">
        <v>5223</v>
      </c>
      <c r="B2517" s="83" t="str">
        <f>_xlfn.XLOOKUP(A:A,[1]FI_NAME!$A:$A,[1]FI_NAME!$B:$B)</f>
        <v>ธนาคารทหารไทยธนชาต จำกัด (มหาชน)</v>
      </c>
      <c r="C2517" s="83" t="str">
        <f>_xlfn.XLOOKUP(B:B,'Swift Code&amp;Bank Name'!B:B,'Swift Code&amp;Bank Name'!C:C)</f>
        <v>TMBTHANACHART BANK PUBLIC COMPANY LIMITED</v>
      </c>
      <c r="D2517" s="83" t="s">
        <v>1181</v>
      </c>
      <c r="E2517" s="83" t="s">
        <v>990</v>
      </c>
      <c r="F2517" s="83" t="s">
        <v>991</v>
      </c>
      <c r="G2517" s="83" t="str">
        <f t="shared" si="39"/>
        <v>0376  สาขาสมุทรสาคร  SAMUT SAKHON BRANCH</v>
      </c>
      <c r="H2517" s="83">
        <v>25280913</v>
      </c>
    </row>
    <row r="2518" spans="1:8" x14ac:dyDescent="0.25">
      <c r="A2518" s="83" t="s">
        <v>5223</v>
      </c>
      <c r="B2518" s="83" t="str">
        <f>_xlfn.XLOOKUP(A:A,[1]FI_NAME!$A:$A,[1]FI_NAME!$B:$B)</f>
        <v>ธนาคารทหารไทยธนชาต จำกัด (มหาชน)</v>
      </c>
      <c r="C2518" s="83" t="str">
        <f>_xlfn.XLOOKUP(B:B,'Swift Code&amp;Bank Name'!B:B,'Swift Code&amp;Bank Name'!C:C)</f>
        <v>TMBTHANACHART BANK PUBLIC COMPANY LIMITED</v>
      </c>
      <c r="D2518" s="83" t="s">
        <v>1193</v>
      </c>
      <c r="E2518" s="83" t="s">
        <v>1062</v>
      </c>
      <c r="F2518" s="83" t="s">
        <v>1063</v>
      </c>
      <c r="G2518" s="83" t="str">
        <f t="shared" si="39"/>
        <v>0380  สาขาเลย  LOEI BRANCH</v>
      </c>
      <c r="H2518" s="83">
        <v>25290613</v>
      </c>
    </row>
    <row r="2519" spans="1:8" x14ac:dyDescent="0.25">
      <c r="A2519" s="83" t="s">
        <v>5223</v>
      </c>
      <c r="B2519" s="83" t="str">
        <f>_xlfn.XLOOKUP(A:A,[1]FI_NAME!$A:$A,[1]FI_NAME!$B:$B)</f>
        <v>ธนาคารทหารไทยธนชาต จำกัด (มหาชน)</v>
      </c>
      <c r="C2519" s="83" t="str">
        <f>_xlfn.XLOOKUP(B:B,'Swift Code&amp;Bank Name'!B:B,'Swift Code&amp;Bank Name'!C:C)</f>
        <v>TMBTHANACHART BANK PUBLIC COMPANY LIMITED</v>
      </c>
      <c r="D2519" s="83" t="s">
        <v>1196</v>
      </c>
      <c r="E2519" s="83" t="s">
        <v>1029</v>
      </c>
      <c r="F2519" s="83" t="s">
        <v>1030</v>
      </c>
      <c r="G2519" s="83" t="str">
        <f t="shared" si="39"/>
        <v>0382  สาขาประจวบคีรีขันธ์  PRACHUAP KHIRI KHAN BRANCH</v>
      </c>
      <c r="H2519" s="83">
        <v>25290905</v>
      </c>
    </row>
    <row r="2520" spans="1:8" x14ac:dyDescent="0.25">
      <c r="A2520" s="83" t="s">
        <v>5223</v>
      </c>
      <c r="B2520" s="83" t="str">
        <f>_xlfn.XLOOKUP(A:A,[1]FI_NAME!$A:$A,[1]FI_NAME!$B:$B)</f>
        <v>ธนาคารทหารไทยธนชาต จำกัด (มหาชน)</v>
      </c>
      <c r="C2520" s="83" t="str">
        <f>_xlfn.XLOOKUP(B:B,'Swift Code&amp;Bank Name'!B:B,'Swift Code&amp;Bank Name'!C:C)</f>
        <v>TMBTHANACHART BANK PUBLIC COMPANY LIMITED</v>
      </c>
      <c r="D2520" s="83" t="s">
        <v>1199</v>
      </c>
      <c r="E2520" s="83" t="s">
        <v>972</v>
      </c>
      <c r="F2520" s="83" t="s">
        <v>973</v>
      </c>
      <c r="G2520" s="83" t="str">
        <f t="shared" si="39"/>
        <v>0383  สาขาชุมพร  CHUMPHON BRANCH</v>
      </c>
      <c r="H2520" s="83">
        <v>25291114</v>
      </c>
    </row>
    <row r="2521" spans="1:8" x14ac:dyDescent="0.25">
      <c r="A2521" s="83" t="s">
        <v>5223</v>
      </c>
      <c r="B2521" s="83" t="str">
        <f>_xlfn.XLOOKUP(A:A,[1]FI_NAME!$A:$A,[1]FI_NAME!$B:$B)</f>
        <v>ธนาคารทหารไทยธนชาต จำกัด (มหาชน)</v>
      </c>
      <c r="C2521" s="83" t="str">
        <f>_xlfn.XLOOKUP(B:B,'Swift Code&amp;Bank Name'!B:B,'Swift Code&amp;Bank Name'!C:C)</f>
        <v>TMBTHANACHART BANK PUBLIC COMPANY LIMITED</v>
      </c>
      <c r="D2521" s="83" t="s">
        <v>1202</v>
      </c>
      <c r="E2521" s="83" t="s">
        <v>1167</v>
      </c>
      <c r="F2521" s="83" t="s">
        <v>1168</v>
      </c>
      <c r="G2521" s="83" t="str">
        <f t="shared" si="39"/>
        <v>0384  สาขาบ้านไผ่  BAN PHAI BRANCH</v>
      </c>
      <c r="H2521" s="83">
        <v>25291121</v>
      </c>
    </row>
    <row r="2522" spans="1:8" x14ac:dyDescent="0.25">
      <c r="A2522" s="83" t="s">
        <v>5223</v>
      </c>
      <c r="B2522" s="83" t="str">
        <f>_xlfn.XLOOKUP(A:A,[1]FI_NAME!$A:$A,[1]FI_NAME!$B:$B)</f>
        <v>ธนาคารทหารไทยธนชาต จำกัด (มหาชน)</v>
      </c>
      <c r="C2522" s="83" t="str">
        <f>_xlfn.XLOOKUP(B:B,'Swift Code&amp;Bank Name'!B:B,'Swift Code&amp;Bank Name'!C:C)</f>
        <v>TMBTHANACHART BANK PUBLIC COMPANY LIMITED</v>
      </c>
      <c r="D2522" s="83" t="s">
        <v>1205</v>
      </c>
      <c r="E2522" s="83" t="s">
        <v>1179</v>
      </c>
      <c r="F2522" s="83" t="s">
        <v>1180</v>
      </c>
      <c r="G2522" s="83" t="str">
        <f t="shared" si="39"/>
        <v>0385  สาขาฝาง  FANG BRANCH</v>
      </c>
      <c r="H2522" s="83">
        <v>25291219</v>
      </c>
    </row>
    <row r="2523" spans="1:8" x14ac:dyDescent="0.25">
      <c r="A2523" s="83" t="s">
        <v>5223</v>
      </c>
      <c r="B2523" s="83" t="str">
        <f>_xlfn.XLOOKUP(A:A,[1]FI_NAME!$A:$A,[1]FI_NAME!$B:$B)</f>
        <v>ธนาคารทหารไทยธนชาต จำกัด (มหาชน)</v>
      </c>
      <c r="C2523" s="83" t="str">
        <f>_xlfn.XLOOKUP(B:B,'Swift Code&amp;Bank Name'!B:B,'Swift Code&amp;Bank Name'!C:C)</f>
        <v>TMBTHANACHART BANK PUBLIC COMPANY LIMITED</v>
      </c>
      <c r="D2523" s="83" t="s">
        <v>1217</v>
      </c>
      <c r="E2523" s="83" t="s">
        <v>3494</v>
      </c>
      <c r="F2523" s="83" t="s">
        <v>3495</v>
      </c>
      <c r="G2523" s="83" t="str">
        <f t="shared" si="39"/>
        <v>0389  สาขามวกเหล็ก  MUAK LEK BRANCH</v>
      </c>
      <c r="H2523" s="83">
        <v>25300402</v>
      </c>
    </row>
    <row r="2524" spans="1:8" x14ac:dyDescent="0.25">
      <c r="A2524" s="83" t="s">
        <v>5223</v>
      </c>
      <c r="B2524" s="83" t="str">
        <f>_xlfn.XLOOKUP(A:A,[1]FI_NAME!$A:$A,[1]FI_NAME!$B:$B)</f>
        <v>ธนาคารทหารไทยธนชาต จำกัด (มหาชน)</v>
      </c>
      <c r="C2524" s="83" t="str">
        <f>_xlfn.XLOOKUP(B:B,'Swift Code&amp;Bank Name'!B:B,'Swift Code&amp;Bank Name'!C:C)</f>
        <v>TMBTHANACHART BANK PUBLIC COMPANY LIMITED</v>
      </c>
      <c r="D2524" s="83" t="s">
        <v>1229</v>
      </c>
      <c r="E2524" s="83" t="s">
        <v>1080</v>
      </c>
      <c r="F2524" s="83" t="s">
        <v>1081</v>
      </c>
      <c r="G2524" s="83" t="str">
        <f t="shared" si="39"/>
        <v>0394  สาขานราธิวาส  NARATHIWAT BRANCH</v>
      </c>
      <c r="H2524" s="83">
        <v>25300806</v>
      </c>
    </row>
    <row r="2525" spans="1:8" x14ac:dyDescent="0.25">
      <c r="A2525" s="83" t="s">
        <v>5223</v>
      </c>
      <c r="B2525" s="83" t="str">
        <f>_xlfn.XLOOKUP(A:A,[1]FI_NAME!$A:$A,[1]FI_NAME!$B:$B)</f>
        <v>ธนาคารทหารไทยธนชาต จำกัด (มหาชน)</v>
      </c>
      <c r="C2525" s="83" t="str">
        <f>_xlfn.XLOOKUP(B:B,'Swift Code&amp;Bank Name'!B:B,'Swift Code&amp;Bank Name'!C:C)</f>
        <v>TMBTHANACHART BANK PUBLIC COMPANY LIMITED</v>
      </c>
      <c r="D2525" s="83" t="s">
        <v>1238</v>
      </c>
      <c r="E2525" s="83" t="s">
        <v>1011</v>
      </c>
      <c r="F2525" s="83" t="s">
        <v>1012</v>
      </c>
      <c r="G2525" s="83" t="str">
        <f t="shared" si="39"/>
        <v>0397  สาขากาฬสินธุ์  KALASIN BRANCH</v>
      </c>
      <c r="H2525" s="83">
        <v>25300814</v>
      </c>
    </row>
    <row r="2526" spans="1:8" x14ac:dyDescent="0.25">
      <c r="A2526" s="83" t="s">
        <v>5223</v>
      </c>
      <c r="B2526" s="83" t="str">
        <f>_xlfn.XLOOKUP(A:A,[1]FI_NAME!$A:$A,[1]FI_NAME!$B:$B)</f>
        <v>ธนาคารทหารไทยธนชาต จำกัด (มหาชน)</v>
      </c>
      <c r="C2526" s="83" t="str">
        <f>_xlfn.XLOOKUP(B:B,'Swift Code&amp;Bank Name'!B:B,'Swift Code&amp;Bank Name'!C:C)</f>
        <v>TMBTHANACHART BANK PUBLIC COMPANY LIMITED</v>
      </c>
      <c r="D2526" s="83" t="s">
        <v>1244</v>
      </c>
      <c r="E2526" s="83" t="s">
        <v>865</v>
      </c>
      <c r="F2526" s="83" t="s">
        <v>866</v>
      </c>
      <c r="G2526" s="83" t="str">
        <f t="shared" si="39"/>
        <v>0399  สาขายะลา  YALA BRANCH</v>
      </c>
      <c r="H2526" s="83">
        <v>25300918</v>
      </c>
    </row>
    <row r="2527" spans="1:8" x14ac:dyDescent="0.25">
      <c r="A2527" s="83" t="s">
        <v>5223</v>
      </c>
      <c r="B2527" s="83" t="str">
        <f>_xlfn.XLOOKUP(A:A,[1]FI_NAME!$A:$A,[1]FI_NAME!$B:$B)</f>
        <v>ธนาคารทหารไทยธนชาต จำกัด (มหาชน)</v>
      </c>
      <c r="C2527" s="83" t="str">
        <f>_xlfn.XLOOKUP(B:B,'Swift Code&amp;Bank Name'!B:B,'Swift Code&amp;Bank Name'!C:C)</f>
        <v>TMBTHANACHART BANK PUBLIC COMPANY LIMITED</v>
      </c>
      <c r="D2527" s="83" t="s">
        <v>1265</v>
      </c>
      <c r="E2527" s="83" t="s">
        <v>1814</v>
      </c>
      <c r="F2527" s="83" t="s">
        <v>3455</v>
      </c>
      <c r="G2527" s="83" t="str">
        <f t="shared" si="39"/>
        <v>0407  สาขาโรบินสัน มุกดาหาร  ROBINSON MUKDAHAN BRANCH</v>
      </c>
      <c r="H2527" s="83">
        <v>25311125</v>
      </c>
    </row>
    <row r="2528" spans="1:8" x14ac:dyDescent="0.25">
      <c r="A2528" s="83" t="s">
        <v>5223</v>
      </c>
      <c r="B2528" s="83" t="str">
        <f>_xlfn.XLOOKUP(A:A,[1]FI_NAME!$A:$A,[1]FI_NAME!$B:$B)</f>
        <v>ธนาคารทหารไทยธนชาต จำกัด (มหาชน)</v>
      </c>
      <c r="C2528" s="83" t="str">
        <f>_xlfn.XLOOKUP(B:B,'Swift Code&amp;Bank Name'!B:B,'Swift Code&amp;Bank Name'!C:C)</f>
        <v>TMBTHANACHART BANK PUBLIC COMPANY LIMITED</v>
      </c>
      <c r="D2528" s="83" t="s">
        <v>1271</v>
      </c>
      <c r="E2528" s="83" t="s">
        <v>981</v>
      </c>
      <c r="F2528" s="83" t="s">
        <v>982</v>
      </c>
      <c r="G2528" s="83" t="str">
        <f t="shared" si="39"/>
        <v>0409  สาขานครนายก  NAKHON NAYOK BRANCH</v>
      </c>
      <c r="H2528" s="83">
        <v>25311223</v>
      </c>
    </row>
    <row r="2529" spans="1:8" x14ac:dyDescent="0.25">
      <c r="A2529" s="83" t="s">
        <v>5223</v>
      </c>
      <c r="B2529" s="83" t="str">
        <f>_xlfn.XLOOKUP(A:A,[1]FI_NAME!$A:$A,[1]FI_NAME!$B:$B)</f>
        <v>ธนาคารทหารไทยธนชาต จำกัด (มหาชน)</v>
      </c>
      <c r="C2529" s="83" t="str">
        <f>_xlfn.XLOOKUP(B:B,'Swift Code&amp;Bank Name'!B:B,'Swift Code&amp;Bank Name'!C:C)</f>
        <v>TMBTHANACHART BANK PUBLIC COMPANY LIMITED</v>
      </c>
      <c r="D2529" s="83" t="s">
        <v>1280</v>
      </c>
      <c r="E2529" s="83" t="s">
        <v>1065</v>
      </c>
      <c r="F2529" s="83" t="s">
        <v>1066</v>
      </c>
      <c r="G2529" s="83" t="str">
        <f t="shared" si="39"/>
        <v>0412  สาขาศรีสะเกษ  SI SA KET BRANCH</v>
      </c>
      <c r="H2529" s="83">
        <v>25321117</v>
      </c>
    </row>
    <row r="2530" spans="1:8" x14ac:dyDescent="0.25">
      <c r="A2530" s="83" t="s">
        <v>5223</v>
      </c>
      <c r="B2530" s="83" t="str">
        <f>_xlfn.XLOOKUP(A:A,[1]FI_NAME!$A:$A,[1]FI_NAME!$B:$B)</f>
        <v>ธนาคารทหารไทยธนชาต จำกัด (มหาชน)</v>
      </c>
      <c r="C2530" s="83" t="str">
        <f>_xlfn.XLOOKUP(B:B,'Swift Code&amp;Bank Name'!B:B,'Swift Code&amp;Bank Name'!C:C)</f>
        <v>TMBTHANACHART BANK PUBLIC COMPANY LIMITED</v>
      </c>
      <c r="D2530" s="83" t="s">
        <v>1286</v>
      </c>
      <c r="E2530" s="83" t="s">
        <v>1050</v>
      </c>
      <c r="F2530" s="83" t="s">
        <v>1051</v>
      </c>
      <c r="G2530" s="83" t="str">
        <f t="shared" si="39"/>
        <v>0414  สาขาแม่สอด  MAE SOT BRANCH</v>
      </c>
      <c r="H2530" s="83">
        <v>25321214</v>
      </c>
    </row>
    <row r="2531" spans="1:8" x14ac:dyDescent="0.25">
      <c r="A2531" s="83" t="s">
        <v>5223</v>
      </c>
      <c r="B2531" s="83" t="str">
        <f>_xlfn.XLOOKUP(A:A,[1]FI_NAME!$A:$A,[1]FI_NAME!$B:$B)</f>
        <v>ธนาคารทหารไทยธนชาต จำกัด (มหาชน)</v>
      </c>
      <c r="C2531" s="83" t="str">
        <f>_xlfn.XLOOKUP(B:B,'Swift Code&amp;Bank Name'!B:B,'Swift Code&amp;Bank Name'!C:C)</f>
        <v>TMBTHANACHART BANK PUBLIC COMPANY LIMITED</v>
      </c>
      <c r="D2531" s="83" t="s">
        <v>1289</v>
      </c>
      <c r="E2531" s="83" t="s">
        <v>2288</v>
      </c>
      <c r="F2531" s="83" t="s">
        <v>3580</v>
      </c>
      <c r="G2531" s="83" t="str">
        <f t="shared" si="39"/>
        <v>0415  สาขาโรบินสัน สุรินทร์  ROBINSON SURIN BRANCH</v>
      </c>
      <c r="H2531" s="83">
        <v>25321222</v>
      </c>
    </row>
    <row r="2532" spans="1:8" x14ac:dyDescent="0.25">
      <c r="A2532" s="83" t="s">
        <v>5223</v>
      </c>
      <c r="B2532" s="83" t="str">
        <f>_xlfn.XLOOKUP(A:A,[1]FI_NAME!$A:$A,[1]FI_NAME!$B:$B)</f>
        <v>ธนาคารทหารไทยธนชาต จำกัด (มหาชน)</v>
      </c>
      <c r="C2532" s="83" t="str">
        <f>_xlfn.XLOOKUP(B:B,'Swift Code&amp;Bank Name'!B:B,'Swift Code&amp;Bank Name'!C:C)</f>
        <v>TMBTHANACHART BANK PUBLIC COMPANY LIMITED</v>
      </c>
      <c r="D2532" s="83" t="s">
        <v>1301</v>
      </c>
      <c r="E2532" s="83" t="s">
        <v>1023</v>
      </c>
      <c r="F2532" s="83" t="s">
        <v>1024</v>
      </c>
      <c r="G2532" s="83" t="str">
        <f t="shared" si="39"/>
        <v>0419  สาขาสตูล  SATUN BRANCH</v>
      </c>
      <c r="H2532" s="83">
        <v>25330615</v>
      </c>
    </row>
    <row r="2533" spans="1:8" x14ac:dyDescent="0.25">
      <c r="A2533" s="83" t="s">
        <v>5223</v>
      </c>
      <c r="B2533" s="83" t="str">
        <f>_xlfn.XLOOKUP(A:A,[1]FI_NAME!$A:$A,[1]FI_NAME!$B:$B)</f>
        <v>ธนาคารทหารไทยธนชาต จำกัด (มหาชน)</v>
      </c>
      <c r="C2533" s="83" t="str">
        <f>_xlfn.XLOOKUP(B:B,'Swift Code&amp;Bank Name'!B:B,'Swift Code&amp;Bank Name'!C:C)</f>
        <v>TMBTHANACHART BANK PUBLIC COMPANY LIMITED</v>
      </c>
      <c r="D2533" s="83" t="s">
        <v>1307</v>
      </c>
      <c r="E2533" s="83" t="s">
        <v>1095</v>
      </c>
      <c r="F2533" s="83" t="s">
        <v>1096</v>
      </c>
      <c r="G2533" s="83" t="str">
        <f t="shared" si="39"/>
        <v>0421  สาขาพนัสนิคม  PHANAT NIKHOM BRANCH</v>
      </c>
      <c r="H2533" s="83">
        <v>25330625</v>
      </c>
    </row>
    <row r="2534" spans="1:8" x14ac:dyDescent="0.25">
      <c r="A2534" s="83" t="s">
        <v>5223</v>
      </c>
      <c r="B2534" s="83" t="str">
        <f>_xlfn.XLOOKUP(A:A,[1]FI_NAME!$A:$A,[1]FI_NAME!$B:$B)</f>
        <v>ธนาคารทหารไทยธนชาต จำกัด (มหาชน)</v>
      </c>
      <c r="C2534" s="83" t="str">
        <f>_xlfn.XLOOKUP(B:B,'Swift Code&amp;Bank Name'!B:B,'Swift Code&amp;Bank Name'!C:C)</f>
        <v>TMBTHANACHART BANK PUBLIC COMPANY LIMITED</v>
      </c>
      <c r="D2534" s="83" t="s">
        <v>1316</v>
      </c>
      <c r="E2534" s="83" t="s">
        <v>2977</v>
      </c>
      <c r="F2534" s="83" t="s">
        <v>5419</v>
      </c>
      <c r="G2534" s="83" t="str">
        <f t="shared" si="39"/>
        <v>0424  สาขาบิ๊กซี นครสวรรค์ (วี-สแควร์)  BIG C-NAKHONSAWAN (V-SQUARE) BRANCH</v>
      </c>
      <c r="H2534" s="83">
        <v>25330830</v>
      </c>
    </row>
    <row r="2535" spans="1:8" x14ac:dyDescent="0.25">
      <c r="A2535" s="83" t="s">
        <v>5223</v>
      </c>
      <c r="B2535" s="83" t="str">
        <f>_xlfn.XLOOKUP(A:A,[1]FI_NAME!$A:$A,[1]FI_NAME!$B:$B)</f>
        <v>ธนาคารทหารไทยธนชาต จำกัด (มหาชน)</v>
      </c>
      <c r="C2535" s="83" t="str">
        <f>_xlfn.XLOOKUP(B:B,'Swift Code&amp;Bank Name'!B:B,'Swift Code&amp;Bank Name'!C:C)</f>
        <v>TMBTHANACHART BANK PUBLIC COMPANY LIMITED</v>
      </c>
      <c r="D2535" s="83" t="s">
        <v>1325</v>
      </c>
      <c r="E2535" s="83" t="s">
        <v>1302</v>
      </c>
      <c r="F2535" s="83" t="s">
        <v>1303</v>
      </c>
      <c r="G2535" s="83" t="str">
        <f t="shared" si="39"/>
        <v>0427  สาขาปราณบุรี  PRAN BURI BRANCH</v>
      </c>
      <c r="H2535" s="83">
        <v>25331005</v>
      </c>
    </row>
    <row r="2536" spans="1:8" x14ac:dyDescent="0.25">
      <c r="A2536" s="83" t="s">
        <v>5223</v>
      </c>
      <c r="B2536" s="83" t="str">
        <f>_xlfn.XLOOKUP(A:A,[1]FI_NAME!$A:$A,[1]FI_NAME!$B:$B)</f>
        <v>ธนาคารทหารไทยธนชาต จำกัด (มหาชน)</v>
      </c>
      <c r="C2536" s="83" t="str">
        <f>_xlfn.XLOOKUP(B:B,'Swift Code&amp;Bank Name'!B:B,'Swift Code&amp;Bank Name'!C:C)</f>
        <v>TMBTHANACHART BANK PUBLIC COMPANY LIMITED</v>
      </c>
      <c r="D2536" s="83" t="s">
        <v>1328</v>
      </c>
      <c r="E2536" s="83" t="s">
        <v>1017</v>
      </c>
      <c r="F2536" s="83" t="s">
        <v>1018</v>
      </c>
      <c r="G2536" s="83" t="str">
        <f t="shared" si="39"/>
        <v>0428  สาขาหลังสวน  LANG SUAN BRANCH</v>
      </c>
      <c r="H2536" s="83">
        <v>25331025</v>
      </c>
    </row>
    <row r="2537" spans="1:8" x14ac:dyDescent="0.25">
      <c r="A2537" s="83" t="s">
        <v>5223</v>
      </c>
      <c r="B2537" s="83" t="str">
        <f>_xlfn.XLOOKUP(A:A,[1]FI_NAME!$A:$A,[1]FI_NAME!$B:$B)</f>
        <v>ธนาคารทหารไทยธนชาต จำกัด (มหาชน)</v>
      </c>
      <c r="C2537" s="83" t="str">
        <f>_xlfn.XLOOKUP(B:B,'Swift Code&amp;Bank Name'!B:B,'Swift Code&amp;Bank Name'!C:C)</f>
        <v>TMBTHANACHART BANK PUBLIC COMPANY LIMITED</v>
      </c>
      <c r="D2537" s="83" t="s">
        <v>1343</v>
      </c>
      <c r="E2537" s="83" t="s">
        <v>5420</v>
      </c>
      <c r="F2537" s="83" t="s">
        <v>5421</v>
      </c>
      <c r="G2537" s="83" t="str">
        <f t="shared" si="39"/>
        <v>0435  สาขาเซ็นทรัลพลาซา นครศรีธรรมราช  CENTRAL PLAZA NAKHON SI THAMMARAT BRANCH</v>
      </c>
      <c r="H2537" s="83">
        <v>25340503</v>
      </c>
    </row>
    <row r="2538" spans="1:8" x14ac:dyDescent="0.25">
      <c r="A2538" s="83" t="s">
        <v>5223</v>
      </c>
      <c r="B2538" s="83" t="str">
        <f>_xlfn.XLOOKUP(A:A,[1]FI_NAME!$A:$A,[1]FI_NAME!$B:$B)</f>
        <v>ธนาคารทหารไทยธนชาต จำกัด (มหาชน)</v>
      </c>
      <c r="C2538" s="83" t="str">
        <f>_xlfn.XLOOKUP(B:B,'Swift Code&amp;Bank Name'!B:B,'Swift Code&amp;Bank Name'!C:C)</f>
        <v>TMBTHANACHART BANK PUBLIC COMPANY LIMITED</v>
      </c>
      <c r="D2538" s="83" t="s">
        <v>1352</v>
      </c>
      <c r="E2538" s="83" t="s">
        <v>2300</v>
      </c>
      <c r="F2538" s="83" t="s">
        <v>5422</v>
      </c>
      <c r="G2538" s="83" t="str">
        <f t="shared" si="39"/>
        <v>0438  สาขาเสริมไทย คอมเพล็กซ์ มหาสารคาม  SERMTHAI COMPLEX MAHASARAKHAM BRANCH</v>
      </c>
      <c r="H2538" s="83">
        <v>25340730</v>
      </c>
    </row>
    <row r="2539" spans="1:8" x14ac:dyDescent="0.25">
      <c r="A2539" s="83" t="s">
        <v>5223</v>
      </c>
      <c r="B2539" s="83" t="str">
        <f>_xlfn.XLOOKUP(A:A,[1]FI_NAME!$A:$A,[1]FI_NAME!$B:$B)</f>
        <v>ธนาคารทหารไทยธนชาต จำกัด (มหาชน)</v>
      </c>
      <c r="C2539" s="83" t="str">
        <f>_xlfn.XLOOKUP(B:B,'Swift Code&amp;Bank Name'!B:B,'Swift Code&amp;Bank Name'!C:C)</f>
        <v>TMBTHANACHART BANK PUBLIC COMPANY LIMITED</v>
      </c>
      <c r="D2539" s="83" t="s">
        <v>1355</v>
      </c>
      <c r="E2539" s="83" t="s">
        <v>592</v>
      </c>
      <c r="F2539" s="83" t="s">
        <v>593</v>
      </c>
      <c r="G2539" s="83" t="str">
        <f t="shared" si="39"/>
        <v>0439  สาขาอ้อมน้อย  OM NOI BRANCH</v>
      </c>
      <c r="H2539" s="83">
        <v>25340816</v>
      </c>
    </row>
    <row r="2540" spans="1:8" x14ac:dyDescent="0.25">
      <c r="A2540" s="83" t="s">
        <v>5223</v>
      </c>
      <c r="B2540" s="83" t="str">
        <f>_xlfn.XLOOKUP(A:A,[1]FI_NAME!$A:$A,[1]FI_NAME!$B:$B)</f>
        <v>ธนาคารทหารไทยธนชาต จำกัด (มหาชน)</v>
      </c>
      <c r="C2540" s="83" t="str">
        <f>_xlfn.XLOOKUP(B:B,'Swift Code&amp;Bank Name'!B:B,'Swift Code&amp;Bank Name'!C:C)</f>
        <v>TMBTHANACHART BANK PUBLIC COMPANY LIMITED</v>
      </c>
      <c r="D2540" s="83" t="s">
        <v>1364</v>
      </c>
      <c r="E2540" s="83" t="s">
        <v>2270</v>
      </c>
      <c r="F2540" s="83" t="s">
        <v>2271</v>
      </c>
      <c r="G2540" s="83" t="str">
        <f t="shared" si="39"/>
        <v>0442  สาขาเซ็นทรัล นครสวรรค์  CENTRAL NAKHON SAWAN BRANCH</v>
      </c>
      <c r="H2540" s="83">
        <v>25341129</v>
      </c>
    </row>
    <row r="2541" spans="1:8" x14ac:dyDescent="0.25">
      <c r="A2541" s="83" t="s">
        <v>5223</v>
      </c>
      <c r="B2541" s="83" t="str">
        <f>_xlfn.XLOOKUP(A:A,[1]FI_NAME!$A:$A,[1]FI_NAME!$B:$B)</f>
        <v>ธนาคารทหารไทยธนชาต จำกัด (มหาชน)</v>
      </c>
      <c r="C2541" s="83" t="str">
        <f>_xlfn.XLOOKUP(B:B,'Swift Code&amp;Bank Name'!B:B,'Swift Code&amp;Bank Name'!C:C)</f>
        <v>TMBTHANACHART BANK PUBLIC COMPANY LIMITED</v>
      </c>
      <c r="D2541" s="83" t="s">
        <v>2818</v>
      </c>
      <c r="E2541" s="83" t="s">
        <v>883</v>
      </c>
      <c r="F2541" s="83" t="s">
        <v>884</v>
      </c>
      <c r="G2541" s="83" t="str">
        <f t="shared" si="39"/>
        <v>0447  สาขาสมุทรสงคราม  SAMUT SONGKHRAM BRANCH</v>
      </c>
      <c r="H2541" s="83">
        <v>25350605</v>
      </c>
    </row>
    <row r="2542" spans="1:8" x14ac:dyDescent="0.25">
      <c r="A2542" s="83" t="s">
        <v>5223</v>
      </c>
      <c r="B2542" s="83" t="str">
        <f>_xlfn.XLOOKUP(A:A,[1]FI_NAME!$A:$A,[1]FI_NAME!$B:$B)</f>
        <v>ธนาคารทหารไทยธนชาต จำกัด (มหาชน)</v>
      </c>
      <c r="C2542" s="83" t="str">
        <f>_xlfn.XLOOKUP(B:B,'Swift Code&amp;Bank Name'!B:B,'Swift Code&amp;Bank Name'!C:C)</f>
        <v>TMBTHANACHART BANK PUBLIC COMPANY LIMITED</v>
      </c>
      <c r="D2542" s="83" t="s">
        <v>2826</v>
      </c>
      <c r="E2542" s="83" t="s">
        <v>1584</v>
      </c>
      <c r="F2542" s="83" t="s">
        <v>1585</v>
      </c>
      <c r="G2542" s="83" t="str">
        <f t="shared" si="39"/>
        <v>0451  สาขาเกาะสมุย  KO SAMUI BRANCH</v>
      </c>
      <c r="H2542" s="83">
        <v>25351014</v>
      </c>
    </row>
    <row r="2543" spans="1:8" x14ac:dyDescent="0.25">
      <c r="A2543" s="83" t="s">
        <v>5223</v>
      </c>
      <c r="B2543" s="83" t="str">
        <f>_xlfn.XLOOKUP(A:A,[1]FI_NAME!$A:$A,[1]FI_NAME!$B:$B)</f>
        <v>ธนาคารทหารไทยธนชาต จำกัด (มหาชน)</v>
      </c>
      <c r="C2543" s="83" t="str">
        <f>_xlfn.XLOOKUP(B:B,'Swift Code&amp;Bank Name'!B:B,'Swift Code&amp;Bank Name'!C:C)</f>
        <v>TMBTHANACHART BANK PUBLIC COMPANY LIMITED</v>
      </c>
      <c r="D2543" s="83" t="s">
        <v>2829</v>
      </c>
      <c r="E2543" s="83" t="s">
        <v>1200</v>
      </c>
      <c r="F2543" s="83" t="s">
        <v>1201</v>
      </c>
      <c r="G2543" s="83" t="str">
        <f t="shared" si="39"/>
        <v>0454  สาขาหนองมน  NONG MON BRANCH</v>
      </c>
      <c r="H2543" s="83">
        <v>25360309</v>
      </c>
    </row>
    <row r="2544" spans="1:8" x14ac:dyDescent="0.25">
      <c r="A2544" s="83" t="s">
        <v>5223</v>
      </c>
      <c r="B2544" s="83" t="str">
        <f>_xlfn.XLOOKUP(A:A,[1]FI_NAME!$A:$A,[1]FI_NAME!$B:$B)</f>
        <v>ธนาคารทหารไทยธนชาต จำกัด (มหาชน)</v>
      </c>
      <c r="C2544" s="83" t="str">
        <f>_xlfn.XLOOKUP(B:B,'Swift Code&amp;Bank Name'!B:B,'Swift Code&amp;Bank Name'!C:C)</f>
        <v>TMBTHANACHART BANK PUBLIC COMPANY LIMITED</v>
      </c>
      <c r="D2544" s="83" t="s">
        <v>1388</v>
      </c>
      <c r="E2544" s="83" t="s">
        <v>1368</v>
      </c>
      <c r="F2544" s="83" t="s">
        <v>5423</v>
      </c>
      <c r="G2544" s="83" t="str">
        <f t="shared" si="39"/>
        <v>0456  สาขามาบตาพุด  MAP TA PHUT BRANCH</v>
      </c>
      <c r="H2544" s="83">
        <v>25360618</v>
      </c>
    </row>
    <row r="2545" spans="1:8" x14ac:dyDescent="0.25">
      <c r="A2545" s="83" t="s">
        <v>5223</v>
      </c>
      <c r="B2545" s="83" t="str">
        <f>_xlfn.XLOOKUP(A:A,[1]FI_NAME!$A:$A,[1]FI_NAME!$B:$B)</f>
        <v>ธนาคารทหารไทยธนชาต จำกัด (มหาชน)</v>
      </c>
      <c r="C2545" s="83" t="str">
        <f>_xlfn.XLOOKUP(B:B,'Swift Code&amp;Bank Name'!B:B,'Swift Code&amp;Bank Name'!C:C)</f>
        <v>TMBTHANACHART BANK PUBLIC COMPANY LIMITED</v>
      </c>
      <c r="D2545" s="83" t="s">
        <v>1391</v>
      </c>
      <c r="E2545" s="83" t="s">
        <v>5424</v>
      </c>
      <c r="F2545" s="83" t="s">
        <v>5425</v>
      </c>
      <c r="G2545" s="83" t="str">
        <f t="shared" si="39"/>
        <v>0457  สาขาถนนซ้ายพระ (นครปฐม)  PHRA PATHOMCHEDI BRANCH</v>
      </c>
      <c r="H2545" s="83">
        <v>25360709</v>
      </c>
    </row>
    <row r="2546" spans="1:8" x14ac:dyDescent="0.25">
      <c r="A2546" s="83" t="s">
        <v>5223</v>
      </c>
      <c r="B2546" s="83" t="str">
        <f>_xlfn.XLOOKUP(A:A,[1]FI_NAME!$A:$A,[1]FI_NAME!$B:$B)</f>
        <v>ธนาคารทหารไทยธนชาต จำกัด (มหาชน)</v>
      </c>
      <c r="C2546" s="83" t="str">
        <f>_xlfn.XLOOKUP(B:B,'Swift Code&amp;Bank Name'!B:B,'Swift Code&amp;Bank Name'!C:C)</f>
        <v>TMBTHANACHART BANK PUBLIC COMPANY LIMITED</v>
      </c>
      <c r="D2546" s="83" t="s">
        <v>2833</v>
      </c>
      <c r="E2546" s="83" t="s">
        <v>5426</v>
      </c>
      <c r="F2546" s="83" t="s">
        <v>5427</v>
      </c>
      <c r="G2546" s="83" t="str">
        <f t="shared" si="39"/>
        <v>0460  สาขาเซ็นทรัลเฟสติวัล หาดใหญ่  CENTRAL FESTIVAL HAT YAI BRANCH</v>
      </c>
      <c r="H2546" s="83">
        <v>25361201</v>
      </c>
    </row>
    <row r="2547" spans="1:8" x14ac:dyDescent="0.25">
      <c r="A2547" s="83" t="s">
        <v>5223</v>
      </c>
      <c r="B2547" s="83" t="str">
        <f>_xlfn.XLOOKUP(A:A,[1]FI_NAME!$A:$A,[1]FI_NAME!$B:$B)</f>
        <v>ธนาคารทหารไทยธนชาต จำกัด (มหาชน)</v>
      </c>
      <c r="C2547" s="83" t="str">
        <f>_xlfn.XLOOKUP(B:B,'Swift Code&amp;Bank Name'!B:B,'Swift Code&amp;Bank Name'!C:C)</f>
        <v>TMBTHANACHART BANK PUBLIC COMPANY LIMITED</v>
      </c>
      <c r="D2547" s="83" t="s">
        <v>1409</v>
      </c>
      <c r="E2547" s="83" t="s">
        <v>5428</v>
      </c>
      <c r="F2547" s="83" t="s">
        <v>5429</v>
      </c>
      <c r="G2547" s="83" t="str">
        <f t="shared" si="39"/>
        <v>0464  สาขาถนนกลางเมือง (ขอนแก่น)  THANON KLANG MUEANG (KHON KAEN) BRANCH</v>
      </c>
      <c r="H2547" s="83">
        <v>25370110</v>
      </c>
    </row>
    <row r="2548" spans="1:8" x14ac:dyDescent="0.25">
      <c r="A2548" s="83" t="s">
        <v>5223</v>
      </c>
      <c r="B2548" s="83" t="str">
        <f>_xlfn.XLOOKUP(A:A,[1]FI_NAME!$A:$A,[1]FI_NAME!$B:$B)</f>
        <v>ธนาคารทหารไทยธนชาต จำกัด (มหาชน)</v>
      </c>
      <c r="C2548" s="83" t="str">
        <f>_xlfn.XLOOKUP(B:B,'Swift Code&amp;Bank Name'!B:B,'Swift Code&amp;Bank Name'!C:C)</f>
        <v>TMBTHANACHART BANK PUBLIC COMPANY LIMITED</v>
      </c>
      <c r="D2548" s="83" t="s">
        <v>1412</v>
      </c>
      <c r="E2548" s="83" t="s">
        <v>5430</v>
      </c>
      <c r="F2548" s="83" t="s">
        <v>5431</v>
      </c>
      <c r="G2548" s="83" t="str">
        <f t="shared" si="39"/>
        <v>0465  สาขาห้าแยกน้ำพุ (อุดรธานี)  HA YAEK NAMPU (UDON THANI) BRANCH</v>
      </c>
      <c r="H2548" s="83">
        <v>25370111</v>
      </c>
    </row>
    <row r="2549" spans="1:8" x14ac:dyDescent="0.25">
      <c r="A2549" s="83" t="s">
        <v>5223</v>
      </c>
      <c r="B2549" s="83" t="str">
        <f>_xlfn.XLOOKUP(A:A,[1]FI_NAME!$A:$A,[1]FI_NAME!$B:$B)</f>
        <v>ธนาคารทหารไทยธนชาต จำกัด (มหาชน)</v>
      </c>
      <c r="C2549" s="83" t="str">
        <f>_xlfn.XLOOKUP(B:B,'Swift Code&amp;Bank Name'!B:B,'Swift Code&amp;Bank Name'!C:C)</f>
        <v>TMBTHANACHART BANK PUBLIC COMPANY LIMITED</v>
      </c>
      <c r="D2549" s="83" t="s">
        <v>1415</v>
      </c>
      <c r="E2549" s="83" t="s">
        <v>5432</v>
      </c>
      <c r="F2549" s="83" t="s">
        <v>5433</v>
      </c>
      <c r="G2549" s="83" t="str">
        <f t="shared" si="39"/>
        <v>0466  สาขาถนนสุรศักดิ์ 1 (ศรีราชา)  THANON SURASAK 1 (SI RACHA) BRANCH</v>
      </c>
      <c r="H2549" s="83">
        <v>25370520</v>
      </c>
    </row>
    <row r="2550" spans="1:8" x14ac:dyDescent="0.25">
      <c r="A2550" s="83" t="s">
        <v>5223</v>
      </c>
      <c r="B2550" s="83" t="str">
        <f>_xlfn.XLOOKUP(A:A,[1]FI_NAME!$A:$A,[1]FI_NAME!$B:$B)</f>
        <v>ธนาคารทหารไทยธนชาต จำกัด (มหาชน)</v>
      </c>
      <c r="C2550" s="83" t="str">
        <f>_xlfn.XLOOKUP(B:B,'Swift Code&amp;Bank Name'!B:B,'Swift Code&amp;Bank Name'!C:C)</f>
        <v>TMBTHANACHART BANK PUBLIC COMPANY LIMITED</v>
      </c>
      <c r="D2550" s="83" t="s">
        <v>1418</v>
      </c>
      <c r="E2550" s="83" t="s">
        <v>5434</v>
      </c>
      <c r="F2550" s="83" t="s">
        <v>5435</v>
      </c>
      <c r="G2550" s="83" t="str">
        <f t="shared" si="39"/>
        <v>0467  สาขาตลาดสุพรรณบุรี  TALAT SUPHAN BURI BRANCH</v>
      </c>
      <c r="H2550" s="83">
        <v>25370527</v>
      </c>
    </row>
    <row r="2551" spans="1:8" x14ac:dyDescent="0.25">
      <c r="A2551" s="83" t="s">
        <v>5223</v>
      </c>
      <c r="B2551" s="83" t="str">
        <f>_xlfn.XLOOKUP(A:A,[1]FI_NAME!$A:$A,[1]FI_NAME!$B:$B)</f>
        <v>ธนาคารทหารไทยธนชาต จำกัด (มหาชน)</v>
      </c>
      <c r="C2551" s="83" t="str">
        <f>_xlfn.XLOOKUP(B:B,'Swift Code&amp;Bank Name'!B:B,'Swift Code&amp;Bank Name'!C:C)</f>
        <v>TMBTHANACHART BANK PUBLIC COMPANY LIMITED</v>
      </c>
      <c r="D2551" s="83" t="s">
        <v>2842</v>
      </c>
      <c r="E2551" s="83" t="s">
        <v>5436</v>
      </c>
      <c r="F2551" s="83" t="s">
        <v>5437</v>
      </c>
      <c r="G2551" s="83" t="str">
        <f t="shared" si="39"/>
        <v>0468  สาขาถนนมนตรี-ภูเก็ต  MONTRI ROAD-PHUKET BRANCH</v>
      </c>
      <c r="H2551" s="83">
        <v>25370729</v>
      </c>
    </row>
    <row r="2552" spans="1:8" x14ac:dyDescent="0.25">
      <c r="A2552" s="83" t="s">
        <v>5223</v>
      </c>
      <c r="B2552" s="83" t="str">
        <f>_xlfn.XLOOKUP(A:A,[1]FI_NAME!$A:$A,[1]FI_NAME!$B:$B)</f>
        <v>ธนาคารทหารไทยธนชาต จำกัด (มหาชน)</v>
      </c>
      <c r="C2552" s="83" t="str">
        <f>_xlfn.XLOOKUP(B:B,'Swift Code&amp;Bank Name'!B:B,'Swift Code&amp;Bank Name'!C:C)</f>
        <v>TMBTHANACHART BANK PUBLIC COMPANY LIMITED</v>
      </c>
      <c r="D2552" s="83" t="s">
        <v>1421</v>
      </c>
      <c r="E2552" s="83" t="s">
        <v>1311</v>
      </c>
      <c r="F2552" s="83" t="s">
        <v>2925</v>
      </c>
      <c r="G2552" s="83" t="str">
        <f t="shared" si="39"/>
        <v>0469  สาขาดำเนินสะดวก  DAMNOEN SADUAK BRANCH</v>
      </c>
      <c r="H2552" s="83">
        <v>25371125</v>
      </c>
    </row>
    <row r="2553" spans="1:8" x14ac:dyDescent="0.25">
      <c r="A2553" s="83" t="s">
        <v>5223</v>
      </c>
      <c r="B2553" s="83" t="str">
        <f>_xlfn.XLOOKUP(A:A,[1]FI_NAME!$A:$A,[1]FI_NAME!$B:$B)</f>
        <v>ธนาคารทหารไทยธนชาต จำกัด (มหาชน)</v>
      </c>
      <c r="C2553" s="83" t="str">
        <f>_xlfn.XLOOKUP(B:B,'Swift Code&amp;Bank Name'!B:B,'Swift Code&amp;Bank Name'!C:C)</f>
        <v>TMBTHANACHART BANK PUBLIC COMPANY LIMITED</v>
      </c>
      <c r="D2553" s="83" t="s">
        <v>1424</v>
      </c>
      <c r="E2553" s="83" t="s">
        <v>894</v>
      </c>
      <c r="F2553" s="83" t="s">
        <v>895</v>
      </c>
      <c r="G2553" s="83" t="str">
        <f t="shared" si="39"/>
        <v>0471  สาขาบ้านโป่ง  BAN PONG BRANCH</v>
      </c>
      <c r="H2553" s="83">
        <v>25371216</v>
      </c>
    </row>
    <row r="2554" spans="1:8" x14ac:dyDescent="0.25">
      <c r="A2554" s="83" t="s">
        <v>5223</v>
      </c>
      <c r="B2554" s="83" t="str">
        <f>_xlfn.XLOOKUP(A:A,[1]FI_NAME!$A:$A,[1]FI_NAME!$B:$B)</f>
        <v>ธนาคารทหารไทยธนชาต จำกัด (มหาชน)</v>
      </c>
      <c r="C2554" s="83" t="str">
        <f>_xlfn.XLOOKUP(B:B,'Swift Code&amp;Bank Name'!B:B,'Swift Code&amp;Bank Name'!C:C)</f>
        <v>TMBTHANACHART BANK PUBLIC COMPANY LIMITED</v>
      </c>
      <c r="D2554" s="83" t="s">
        <v>2849</v>
      </c>
      <c r="E2554" s="83" t="s">
        <v>1203</v>
      </c>
      <c r="F2554" s="83" t="s">
        <v>1204</v>
      </c>
      <c r="G2554" s="83" t="str">
        <f t="shared" si="39"/>
        <v>0472  สาขาอ่างทอง  ANG THONG BRANCH</v>
      </c>
      <c r="H2554" s="83">
        <v>25371223</v>
      </c>
    </row>
    <row r="2555" spans="1:8" x14ac:dyDescent="0.25">
      <c r="A2555" s="83" t="s">
        <v>5223</v>
      </c>
      <c r="B2555" s="83" t="str">
        <f>_xlfn.XLOOKUP(A:A,[1]FI_NAME!$A:$A,[1]FI_NAME!$B:$B)</f>
        <v>ธนาคารทหารไทยธนชาต จำกัด (มหาชน)</v>
      </c>
      <c r="C2555" s="83" t="str">
        <f>_xlfn.XLOOKUP(B:B,'Swift Code&amp;Bank Name'!B:B,'Swift Code&amp;Bank Name'!C:C)</f>
        <v>TMBTHANACHART BANK PUBLIC COMPANY LIMITED</v>
      </c>
      <c r="D2555" s="83" t="s">
        <v>1427</v>
      </c>
      <c r="E2555" s="83" t="s">
        <v>5438</v>
      </c>
      <c r="F2555" s="83" t="s">
        <v>5439</v>
      </c>
      <c r="G2555" s="83" t="str">
        <f t="shared" si="39"/>
        <v>0473  สาขาวงเวียนสระแก้ว-ลพบุรี  WONG WIEN SRA KAEW-LOP BURI BRANCH</v>
      </c>
      <c r="H2555" s="83">
        <v>25371226</v>
      </c>
    </row>
    <row r="2556" spans="1:8" x14ac:dyDescent="0.25">
      <c r="A2556" s="83" t="s">
        <v>5223</v>
      </c>
      <c r="B2556" s="83" t="str">
        <f>_xlfn.XLOOKUP(A:A,[1]FI_NAME!$A:$A,[1]FI_NAME!$B:$B)</f>
        <v>ธนาคารทหารไทยธนชาต จำกัด (มหาชน)</v>
      </c>
      <c r="C2556" s="83" t="str">
        <f>_xlfn.XLOOKUP(B:B,'Swift Code&amp;Bank Name'!B:B,'Swift Code&amp;Bank Name'!C:C)</f>
        <v>TMBTHANACHART BANK PUBLIC COMPANY LIMITED</v>
      </c>
      <c r="D2556" s="83" t="s">
        <v>1436</v>
      </c>
      <c r="E2556" s="83" t="s">
        <v>1092</v>
      </c>
      <c r="F2556" s="83" t="s">
        <v>1093</v>
      </c>
      <c r="G2556" s="83" t="str">
        <f t="shared" si="39"/>
        <v>0476  สาขาบางละมุง  BANG LAMUNG BRANCH</v>
      </c>
      <c r="H2556" s="83">
        <v>25380623</v>
      </c>
    </row>
    <row r="2557" spans="1:8" x14ac:dyDescent="0.25">
      <c r="A2557" s="83" t="s">
        <v>5223</v>
      </c>
      <c r="B2557" s="83" t="str">
        <f>_xlfn.XLOOKUP(A:A,[1]FI_NAME!$A:$A,[1]FI_NAME!$B:$B)</f>
        <v>ธนาคารทหารไทยธนชาต จำกัด (มหาชน)</v>
      </c>
      <c r="C2557" s="83" t="str">
        <f>_xlfn.XLOOKUP(B:B,'Swift Code&amp;Bank Name'!B:B,'Swift Code&amp;Bank Name'!C:C)</f>
        <v>TMBTHANACHART BANK PUBLIC COMPANY LIMITED</v>
      </c>
      <c r="D2557" s="83" t="s">
        <v>1439</v>
      </c>
      <c r="E2557" s="83" t="s">
        <v>5440</v>
      </c>
      <c r="F2557" s="83" t="s">
        <v>5441</v>
      </c>
      <c r="G2557" s="83" t="str">
        <f t="shared" si="39"/>
        <v>0477  สาขาถนนนิมมานเหมินท์ เชียงใหม่  THANON NIMMANAHAEMINDA CHIANGMAI</v>
      </c>
      <c r="H2557" s="83">
        <v>25380818</v>
      </c>
    </row>
    <row r="2558" spans="1:8" x14ac:dyDescent="0.25">
      <c r="A2558" s="83" t="s">
        <v>5223</v>
      </c>
      <c r="B2558" s="83" t="str">
        <f>_xlfn.XLOOKUP(A:A,[1]FI_NAME!$A:$A,[1]FI_NAME!$B:$B)</f>
        <v>ธนาคารทหารไทยธนชาต จำกัด (มหาชน)</v>
      </c>
      <c r="C2558" s="83" t="str">
        <f>_xlfn.XLOOKUP(B:B,'Swift Code&amp;Bank Name'!B:B,'Swift Code&amp;Bank Name'!C:C)</f>
        <v>TMBTHANACHART BANK PUBLIC COMPANY LIMITED</v>
      </c>
      <c r="D2558" s="83" t="s">
        <v>1445</v>
      </c>
      <c r="E2558" s="83" t="s">
        <v>5442</v>
      </c>
      <c r="F2558" s="83" t="s">
        <v>5443</v>
      </c>
      <c r="G2558" s="83" t="str">
        <f t="shared" si="39"/>
        <v>0479  สาขาถนนพัทยากลาง  THANON PATTAYA KLANG BRANCH</v>
      </c>
      <c r="H2558" s="83">
        <v>25381027</v>
      </c>
    </row>
    <row r="2559" spans="1:8" x14ac:dyDescent="0.25">
      <c r="A2559" s="83" t="s">
        <v>5223</v>
      </c>
      <c r="B2559" s="83" t="str">
        <f>_xlfn.XLOOKUP(A:A,[1]FI_NAME!$A:$A,[1]FI_NAME!$B:$B)</f>
        <v>ธนาคารทหารไทยธนชาต จำกัด (มหาชน)</v>
      </c>
      <c r="C2559" s="83" t="str">
        <f>_xlfn.XLOOKUP(B:B,'Swift Code&amp;Bank Name'!B:B,'Swift Code&amp;Bank Name'!C:C)</f>
        <v>TMBTHANACHART BANK PUBLIC COMPANY LIMITED</v>
      </c>
      <c r="D2559" s="83" t="s">
        <v>2861</v>
      </c>
      <c r="E2559" s="83" t="s">
        <v>5444</v>
      </c>
      <c r="F2559" s="83" t="s">
        <v>5445</v>
      </c>
      <c r="G2559" s="83" t="str">
        <f t="shared" si="39"/>
        <v>0481  สาขาตลาดปากช่อง  TALAT PAK CHONG BRANCH</v>
      </c>
      <c r="H2559" s="83">
        <v>25381124</v>
      </c>
    </row>
    <row r="2560" spans="1:8" x14ac:dyDescent="0.25">
      <c r="A2560" s="83" t="s">
        <v>5223</v>
      </c>
      <c r="B2560" s="83" t="str">
        <f>_xlfn.XLOOKUP(A:A,[1]FI_NAME!$A:$A,[1]FI_NAME!$B:$B)</f>
        <v>ธนาคารทหารไทยธนชาต จำกัด (มหาชน)</v>
      </c>
      <c r="C2560" s="83" t="str">
        <f>_xlfn.XLOOKUP(B:B,'Swift Code&amp;Bank Name'!B:B,'Swift Code&amp;Bank Name'!C:C)</f>
        <v>TMBTHANACHART BANK PUBLIC COMPANY LIMITED</v>
      </c>
      <c r="D2560" s="83" t="s">
        <v>1451</v>
      </c>
      <c r="E2560" s="83" t="s">
        <v>1116</v>
      </c>
      <c r="F2560" s="83" t="s">
        <v>1117</v>
      </c>
      <c r="G2560" s="83" t="str">
        <f t="shared" si="39"/>
        <v>0482  สาขาโพธาราม  PHOTHARAM BRANCH</v>
      </c>
      <c r="H2560" s="83">
        <v>25381222</v>
      </c>
    </row>
    <row r="2561" spans="1:8" x14ac:dyDescent="0.25">
      <c r="A2561" s="83" t="s">
        <v>5223</v>
      </c>
      <c r="B2561" s="83" t="str">
        <f>_xlfn.XLOOKUP(A:A,[1]FI_NAME!$A:$A,[1]FI_NAME!$B:$B)</f>
        <v>ธนาคารทหารไทยธนชาต จำกัด (มหาชน)</v>
      </c>
      <c r="C2561" s="83" t="str">
        <f>_xlfn.XLOOKUP(B:B,'Swift Code&amp;Bank Name'!B:B,'Swift Code&amp;Bank Name'!C:C)</f>
        <v>TMBTHANACHART BANK PUBLIC COMPANY LIMITED</v>
      </c>
      <c r="D2561" s="83" t="s">
        <v>1460</v>
      </c>
      <c r="E2561" s="83" t="s">
        <v>5446</v>
      </c>
      <c r="F2561" s="83" t="s">
        <v>5447</v>
      </c>
      <c r="G2561" s="83" t="str">
        <f t="shared" si="39"/>
        <v>0485  สาขาเซ็นทรัลเฟสติวัล เชียงใหม่  CENTRAL FESTIVAL CHIANGMAI BRANCH</v>
      </c>
      <c r="H2561" s="83">
        <v>25390228</v>
      </c>
    </row>
    <row r="2562" spans="1:8" x14ac:dyDescent="0.25">
      <c r="A2562" s="83" t="s">
        <v>5223</v>
      </c>
      <c r="B2562" s="83" t="str">
        <f>_xlfn.XLOOKUP(A:A,[1]FI_NAME!$A:$A,[1]FI_NAME!$B:$B)</f>
        <v>ธนาคารทหารไทยธนชาต จำกัด (มหาชน)</v>
      </c>
      <c r="C2562" s="83" t="str">
        <f>_xlfn.XLOOKUP(B:B,'Swift Code&amp;Bank Name'!B:B,'Swift Code&amp;Bank Name'!C:C)</f>
        <v>TMBTHANACHART BANK PUBLIC COMPANY LIMITED</v>
      </c>
      <c r="D2562" s="83" t="s">
        <v>4134</v>
      </c>
      <c r="E2562" s="83" t="s">
        <v>4307</v>
      </c>
      <c r="F2562" s="83" t="s">
        <v>5448</v>
      </c>
      <c r="G2562" s="83" t="str">
        <f t="shared" si="39"/>
        <v>0488  สาขาบิ๊กซี เอ็กซ์ตร้า หาดใหญ่  BIG C-EXTRA HAT YAI BRANCH</v>
      </c>
      <c r="H2562" s="83">
        <v>25390530</v>
      </c>
    </row>
    <row r="2563" spans="1:8" x14ac:dyDescent="0.25">
      <c r="A2563" s="83" t="s">
        <v>5223</v>
      </c>
      <c r="B2563" s="83" t="str">
        <f>_xlfn.XLOOKUP(A:A,[1]FI_NAME!$A:$A,[1]FI_NAME!$B:$B)</f>
        <v>ธนาคารทหารไทยธนชาต จำกัด (มหาชน)</v>
      </c>
      <c r="C2563" s="83" t="str">
        <f>_xlfn.XLOOKUP(B:B,'Swift Code&amp;Bank Name'!B:B,'Swift Code&amp;Bank Name'!C:C)</f>
        <v>TMBTHANACHART BANK PUBLIC COMPANY LIMITED</v>
      </c>
      <c r="D2563" s="83" t="s">
        <v>5449</v>
      </c>
      <c r="E2563" s="83" t="s">
        <v>5450</v>
      </c>
      <c r="F2563" s="83" t="s">
        <v>5451</v>
      </c>
      <c r="G2563" s="83" t="str">
        <f t="shared" si="39"/>
        <v>0492  สาขาถนนสุขุมวิท (ชลบุรี)  THANON SUKHUMWIT (CHON BURI) BRANCH</v>
      </c>
      <c r="H2563" s="83">
        <v>25391004</v>
      </c>
    </row>
    <row r="2564" spans="1:8" x14ac:dyDescent="0.25">
      <c r="A2564" s="83" t="s">
        <v>5223</v>
      </c>
      <c r="B2564" s="83" t="str">
        <f>_xlfn.XLOOKUP(A:A,[1]FI_NAME!$A:$A,[1]FI_NAME!$B:$B)</f>
        <v>ธนาคารทหารไทยธนชาต จำกัด (มหาชน)</v>
      </c>
      <c r="C2564" s="83" t="str">
        <f>_xlfn.XLOOKUP(B:B,'Swift Code&amp;Bank Name'!B:B,'Swift Code&amp;Bank Name'!C:C)</f>
        <v>TMBTHANACHART BANK PUBLIC COMPANY LIMITED</v>
      </c>
      <c r="D2564" s="83" t="s">
        <v>1481</v>
      </c>
      <c r="E2564" s="83" t="s">
        <v>1724</v>
      </c>
      <c r="F2564" s="83" t="s">
        <v>5452</v>
      </c>
      <c r="G2564" s="83" t="str">
        <f t="shared" ref="G2564:G2627" si="40">CONCATENATE(D2564,"  ",E2564,"  ",F2564)</f>
        <v>0495  สาขาโลตัส ภูเก็ต  LOTUS PHUKET BRANCH</v>
      </c>
      <c r="H2564" s="83">
        <v>25391115</v>
      </c>
    </row>
    <row r="2565" spans="1:8" x14ac:dyDescent="0.25">
      <c r="A2565" s="83" t="s">
        <v>5223</v>
      </c>
      <c r="B2565" s="83" t="str">
        <f>_xlfn.XLOOKUP(A:A,[1]FI_NAME!$A:$A,[1]FI_NAME!$B:$B)</f>
        <v>ธนาคารทหารไทยธนชาต จำกัด (มหาชน)</v>
      </c>
      <c r="C2565" s="83" t="str">
        <f>_xlfn.XLOOKUP(B:B,'Swift Code&amp;Bank Name'!B:B,'Swift Code&amp;Bank Name'!C:C)</f>
        <v>TMBTHANACHART BANK PUBLIC COMPANY LIMITED</v>
      </c>
      <c r="D2565" s="83" t="s">
        <v>1487</v>
      </c>
      <c r="E2565" s="83" t="s">
        <v>5453</v>
      </c>
      <c r="F2565" s="83" t="s">
        <v>5454</v>
      </c>
      <c r="G2565" s="83" t="str">
        <f t="shared" si="40"/>
        <v>0497  สาขาสันป่าข่อย-เชียงใหม่  SANPAKHOY-CHIANG MAI BRANCH</v>
      </c>
      <c r="H2565" s="83">
        <v>25391129</v>
      </c>
    </row>
    <row r="2566" spans="1:8" x14ac:dyDescent="0.25">
      <c r="A2566" s="83" t="s">
        <v>5223</v>
      </c>
      <c r="B2566" s="83" t="str">
        <f>_xlfn.XLOOKUP(A:A,[1]FI_NAME!$A:$A,[1]FI_NAME!$B:$B)</f>
        <v>ธนาคารทหารไทยธนชาต จำกัด (มหาชน)</v>
      </c>
      <c r="C2566" s="83" t="str">
        <f>_xlfn.XLOOKUP(B:B,'Swift Code&amp;Bank Name'!B:B,'Swift Code&amp;Bank Name'!C:C)</f>
        <v>TMBTHANACHART BANK PUBLIC COMPANY LIMITED</v>
      </c>
      <c r="D2566" s="83" t="s">
        <v>2883</v>
      </c>
      <c r="E2566" s="83" t="s">
        <v>5455</v>
      </c>
      <c r="F2566" s="83" t="s">
        <v>5456</v>
      </c>
      <c r="G2566" s="83" t="str">
        <f t="shared" si="40"/>
        <v>0506  สาขาตลาดหัวอิฐ-นครศรีธรรมราช  TALAD HUA IT-NAKHON SI THAMMARAT BRANCH</v>
      </c>
      <c r="H2566" s="83">
        <v>25400606</v>
      </c>
    </row>
    <row r="2567" spans="1:8" x14ac:dyDescent="0.25">
      <c r="A2567" s="83" t="s">
        <v>5223</v>
      </c>
      <c r="B2567" s="83" t="str">
        <f>_xlfn.XLOOKUP(A:A,[1]FI_NAME!$A:$A,[1]FI_NAME!$B:$B)</f>
        <v>ธนาคารทหารไทยธนชาต จำกัด (มหาชน)</v>
      </c>
      <c r="C2567" s="83" t="str">
        <f>_xlfn.XLOOKUP(B:B,'Swift Code&amp;Bank Name'!B:B,'Swift Code&amp;Bank Name'!C:C)</f>
        <v>TMBTHANACHART BANK PUBLIC COMPANY LIMITED</v>
      </c>
      <c r="D2567" s="83" t="s">
        <v>2893</v>
      </c>
      <c r="E2567" s="83" t="s">
        <v>4202</v>
      </c>
      <c r="F2567" s="83" t="s">
        <v>5457</v>
      </c>
      <c r="G2567" s="83" t="str">
        <f t="shared" si="40"/>
        <v>0512  สาขาข่วงสิงห์  KHUANG SING BRANCH</v>
      </c>
      <c r="H2567" s="83">
        <v>25410424</v>
      </c>
    </row>
    <row r="2568" spans="1:8" x14ac:dyDescent="0.25">
      <c r="A2568" s="83" t="s">
        <v>5223</v>
      </c>
      <c r="B2568" s="83" t="str">
        <f>_xlfn.XLOOKUP(A:A,[1]FI_NAME!$A:$A,[1]FI_NAME!$B:$B)</f>
        <v>ธนาคารทหารไทยธนชาต จำกัด (มหาชน)</v>
      </c>
      <c r="C2568" s="83" t="str">
        <f>_xlfn.XLOOKUP(B:B,'Swift Code&amp;Bank Name'!B:B,'Swift Code&amp;Bank Name'!C:C)</f>
        <v>TMBTHANACHART BANK PUBLIC COMPANY LIMITED</v>
      </c>
      <c r="D2568" s="83" t="s">
        <v>1517</v>
      </c>
      <c r="E2568" s="83" t="s">
        <v>5458</v>
      </c>
      <c r="F2568" s="83" t="s">
        <v>5459</v>
      </c>
      <c r="G2568" s="83" t="str">
        <f t="shared" si="40"/>
        <v>0513  สาขาถนนพรหมราช-อุบลราชธานี  THANON PHROMMARAT-UBON RATCHATHANI BRANCH</v>
      </c>
      <c r="H2568" s="83">
        <v>25410710</v>
      </c>
    </row>
    <row r="2569" spans="1:8" x14ac:dyDescent="0.25">
      <c r="A2569" s="83" t="s">
        <v>5223</v>
      </c>
      <c r="B2569" s="83" t="str">
        <f>_xlfn.XLOOKUP(A:A,[1]FI_NAME!$A:$A,[1]FI_NAME!$B:$B)</f>
        <v>ธนาคารทหารไทยธนชาต จำกัด (มหาชน)</v>
      </c>
      <c r="C2569" s="83" t="str">
        <f>_xlfn.XLOOKUP(B:B,'Swift Code&amp;Bank Name'!B:B,'Swift Code&amp;Bank Name'!C:C)</f>
        <v>TMBTHANACHART BANK PUBLIC COMPANY LIMITED</v>
      </c>
      <c r="D2569" s="83" t="s">
        <v>2896</v>
      </c>
      <c r="E2569" s="83" t="s">
        <v>5460</v>
      </c>
      <c r="F2569" s="83" t="s">
        <v>5461</v>
      </c>
      <c r="G2569" s="83" t="str">
        <f t="shared" si="40"/>
        <v>0515  สาขาค่ายสุรนารี-นครราชสีมา  SURANAREE CAMP-NAKHONRATCHASIMA BRANCH</v>
      </c>
      <c r="H2569" s="83">
        <v>25411218</v>
      </c>
    </row>
    <row r="2570" spans="1:8" x14ac:dyDescent="0.25">
      <c r="A2570" s="83" t="s">
        <v>5223</v>
      </c>
      <c r="B2570" s="83" t="str">
        <f>_xlfn.XLOOKUP(A:A,[1]FI_NAME!$A:$A,[1]FI_NAME!$B:$B)</f>
        <v>ธนาคารทหารไทยธนชาต จำกัด (มหาชน)</v>
      </c>
      <c r="C2570" s="83" t="str">
        <f>_xlfn.XLOOKUP(B:B,'Swift Code&amp;Bank Name'!B:B,'Swift Code&amp;Bank Name'!C:C)</f>
        <v>TMBTHANACHART BANK PUBLIC COMPANY LIMITED</v>
      </c>
      <c r="D2570" s="83" t="s">
        <v>1535</v>
      </c>
      <c r="E2570" s="83" t="s">
        <v>5178</v>
      </c>
      <c r="F2570" s="83" t="s">
        <v>5179</v>
      </c>
      <c r="G2570" s="83" t="str">
        <f t="shared" si="40"/>
        <v>0521  สาขาโรบินสัน เพชรบุรี  ROBINSON PHETCHABURI BRANCH</v>
      </c>
      <c r="H2570" s="83">
        <v>25451122</v>
      </c>
    </row>
    <row r="2571" spans="1:8" x14ac:dyDescent="0.25">
      <c r="A2571" s="83" t="s">
        <v>5223</v>
      </c>
      <c r="B2571" s="83" t="str">
        <f>_xlfn.XLOOKUP(A:A,[1]FI_NAME!$A:$A,[1]FI_NAME!$B:$B)</f>
        <v>ธนาคารทหารไทยธนชาต จำกัด (มหาชน)</v>
      </c>
      <c r="C2571" s="83" t="str">
        <f>_xlfn.XLOOKUP(B:B,'Swift Code&amp;Bank Name'!B:B,'Swift Code&amp;Bank Name'!C:C)</f>
        <v>TMBTHANACHART BANK PUBLIC COMPANY LIMITED</v>
      </c>
      <c r="D2571" s="83" t="s">
        <v>4170</v>
      </c>
      <c r="E2571" s="83" t="s">
        <v>5462</v>
      </c>
      <c r="F2571" s="83" t="s">
        <v>5463</v>
      </c>
      <c r="G2571" s="83" t="str">
        <f t="shared" si="40"/>
        <v>0523  สาขาเซ็นทรัลพลาซา ลำปาง  CENTRAL PLAZA LAMPANG BRANCH</v>
      </c>
      <c r="H2571" s="83">
        <v>25000524</v>
      </c>
    </row>
    <row r="2572" spans="1:8" x14ac:dyDescent="0.25">
      <c r="A2572" s="83" t="s">
        <v>5223</v>
      </c>
      <c r="B2572" s="83" t="str">
        <f>_xlfn.XLOOKUP(A:A,[1]FI_NAME!$A:$A,[1]FI_NAME!$B:$B)</f>
        <v>ธนาคารทหารไทยธนชาต จำกัด (มหาชน)</v>
      </c>
      <c r="C2572" s="83" t="str">
        <f>_xlfn.XLOOKUP(B:B,'Swift Code&amp;Bank Name'!B:B,'Swift Code&amp;Bank Name'!C:C)</f>
        <v>TMBTHANACHART BANK PUBLIC COMPANY LIMITED</v>
      </c>
      <c r="D2572" s="83" t="s">
        <v>2915</v>
      </c>
      <c r="E2572" s="83" t="s">
        <v>5464</v>
      </c>
      <c r="F2572" s="83" t="s">
        <v>5465</v>
      </c>
      <c r="G2572" s="83" t="str">
        <f t="shared" si="40"/>
        <v>0529  สาขาถนนจุติอนุสรณ์ หาดใหญ่  THANON JUTI ANUSORN HATYAI BRANCH</v>
      </c>
      <c r="H2572" s="83">
        <v>25290117</v>
      </c>
    </row>
    <row r="2573" spans="1:8" x14ac:dyDescent="0.25">
      <c r="A2573" s="83" t="s">
        <v>5223</v>
      </c>
      <c r="B2573" s="83" t="str">
        <f>_xlfn.XLOOKUP(A:A,[1]FI_NAME!$A:$A,[1]FI_NAME!$B:$B)</f>
        <v>ธนาคารทหารไทยธนชาต จำกัด (มหาชน)</v>
      </c>
      <c r="C2573" s="83" t="str">
        <f>_xlfn.XLOOKUP(B:B,'Swift Code&amp;Bank Name'!B:B,'Swift Code&amp;Bank Name'!C:C)</f>
        <v>TMBTHANACHART BANK PUBLIC COMPANY LIMITED</v>
      </c>
      <c r="D2573" s="83" t="s">
        <v>1556</v>
      </c>
      <c r="E2573" s="83" t="s">
        <v>5466</v>
      </c>
      <c r="F2573" s="83" t="s">
        <v>5467</v>
      </c>
      <c r="G2573" s="83" t="str">
        <f t="shared" si="40"/>
        <v>0532  สาขาหัวหิน-ประจวบคีรีขันธ์  HUA HIN-PRACHUAP KHIRI KHAN BRANCH</v>
      </c>
      <c r="H2573" s="83">
        <v>25340118</v>
      </c>
    </row>
    <row r="2574" spans="1:8" x14ac:dyDescent="0.25">
      <c r="A2574" s="83" t="s">
        <v>5223</v>
      </c>
      <c r="B2574" s="83" t="str">
        <f>_xlfn.XLOOKUP(A:A,[1]FI_NAME!$A:$A,[1]FI_NAME!$B:$B)</f>
        <v>ธนาคารทหารไทยธนชาต จำกัด (มหาชน)</v>
      </c>
      <c r="C2574" s="83" t="str">
        <f>_xlfn.XLOOKUP(B:B,'Swift Code&amp;Bank Name'!B:B,'Swift Code&amp;Bank Name'!C:C)</f>
        <v>TMBTHANACHART BANK PUBLIC COMPANY LIMITED</v>
      </c>
      <c r="D2574" s="83" t="s">
        <v>1565</v>
      </c>
      <c r="E2574" s="83" t="s">
        <v>5468</v>
      </c>
      <c r="F2574" s="83" t="s">
        <v>5469</v>
      </c>
      <c r="G2574" s="83" t="str">
        <f t="shared" si="40"/>
        <v>0535  สาขาถนนเบญจมราชูทิศ-จันทบุรี  THANON BENJAMARACHUTIT-CHANTHABURI BRANCH</v>
      </c>
      <c r="H2574" s="83">
        <v>25350124</v>
      </c>
    </row>
    <row r="2575" spans="1:8" x14ac:dyDescent="0.25">
      <c r="A2575" s="83" t="s">
        <v>5223</v>
      </c>
      <c r="B2575" s="83" t="str">
        <f>_xlfn.XLOOKUP(A:A,[1]FI_NAME!$A:$A,[1]FI_NAME!$B:$B)</f>
        <v>ธนาคารทหารไทยธนชาต จำกัด (มหาชน)</v>
      </c>
      <c r="C2575" s="83" t="str">
        <f>_xlfn.XLOOKUP(B:B,'Swift Code&amp;Bank Name'!B:B,'Swift Code&amp;Bank Name'!C:C)</f>
        <v>TMBTHANACHART BANK PUBLIC COMPANY LIMITED</v>
      </c>
      <c r="D2575" s="83" t="s">
        <v>2936</v>
      </c>
      <c r="E2575" s="83" t="s">
        <v>1356</v>
      </c>
      <c r="F2575" s="83" t="s">
        <v>2568</v>
      </c>
      <c r="G2575" s="83" t="str">
        <f t="shared" si="40"/>
        <v>0548  สาขาเสนา  SENA BRANCH</v>
      </c>
      <c r="H2575" s="83">
        <v>25640102</v>
      </c>
    </row>
    <row r="2576" spans="1:8" x14ac:dyDescent="0.25">
      <c r="A2576" s="83" t="s">
        <v>5223</v>
      </c>
      <c r="B2576" s="83" t="str">
        <f>_xlfn.XLOOKUP(A:A,[1]FI_NAME!$A:$A,[1]FI_NAME!$B:$B)</f>
        <v>ธนาคารทหารไทยธนชาต จำกัด (มหาชน)</v>
      </c>
      <c r="C2576" s="83" t="str">
        <f>_xlfn.XLOOKUP(B:B,'Swift Code&amp;Bank Name'!B:B,'Swift Code&amp;Bank Name'!C:C)</f>
        <v>TMBTHANACHART BANK PUBLIC COMPANY LIMITED</v>
      </c>
      <c r="D2576" s="83" t="s">
        <v>2943</v>
      </c>
      <c r="E2576" s="83" t="s">
        <v>5470</v>
      </c>
      <c r="F2576" s="83" t="s">
        <v>5471</v>
      </c>
      <c r="G2576" s="83" t="str">
        <f t="shared" si="40"/>
        <v>0555  สาขาเซ็นทรัลพลาซา พิษณุโลก  CENTRAL PLAZA PHITSANULOK BRANCH</v>
      </c>
      <c r="H2576" s="83">
        <v>25490106</v>
      </c>
    </row>
    <row r="2577" spans="1:8" x14ac:dyDescent="0.25">
      <c r="A2577" s="83" t="s">
        <v>5223</v>
      </c>
      <c r="B2577" s="83" t="str">
        <f>_xlfn.XLOOKUP(A:A,[1]FI_NAME!$A:$A,[1]FI_NAME!$B:$B)</f>
        <v>ธนาคารทหารไทยธนชาต จำกัด (มหาชน)</v>
      </c>
      <c r="C2577" s="83" t="str">
        <f>_xlfn.XLOOKUP(B:B,'Swift Code&amp;Bank Name'!B:B,'Swift Code&amp;Bank Name'!C:C)</f>
        <v>TMBTHANACHART BANK PUBLIC COMPANY LIMITED</v>
      </c>
      <c r="D2577" s="83" t="s">
        <v>1669</v>
      </c>
      <c r="E2577" s="83" t="s">
        <v>5472</v>
      </c>
      <c r="F2577" s="83" t="s">
        <v>5473</v>
      </c>
      <c r="G2577" s="83" t="str">
        <f t="shared" si="40"/>
        <v>0585  สาขาเซ็นทรัลพลาซา สุราษฎร์ธานี  CENTRAL PLAZA SURATTHANI BRANCH</v>
      </c>
      <c r="H2577" s="83">
        <v>25481216</v>
      </c>
    </row>
    <row r="2578" spans="1:8" x14ac:dyDescent="0.25">
      <c r="A2578" s="83" t="s">
        <v>5223</v>
      </c>
      <c r="B2578" s="83" t="str">
        <f>_xlfn.XLOOKUP(A:A,[1]FI_NAME!$A:$A,[1]FI_NAME!$B:$B)</f>
        <v>ธนาคารทหารไทยธนชาต จำกัด (มหาชน)</v>
      </c>
      <c r="C2578" s="83" t="str">
        <f>_xlfn.XLOOKUP(B:B,'Swift Code&amp;Bank Name'!B:B,'Swift Code&amp;Bank Name'!C:C)</f>
        <v>TMBTHANACHART BANK PUBLIC COMPANY LIMITED</v>
      </c>
      <c r="D2578" s="83" t="s">
        <v>1675</v>
      </c>
      <c r="E2578" s="83" t="s">
        <v>4689</v>
      </c>
      <c r="F2578" s="83" t="s">
        <v>5474</v>
      </c>
      <c r="G2578" s="83" t="str">
        <f t="shared" si="40"/>
        <v>0587  สาขาบิ๊กซี สุราษฎร์ธานี  BIG C SURATTHANI BRANCH</v>
      </c>
      <c r="H2578" s="83">
        <v>25481223</v>
      </c>
    </row>
    <row r="2579" spans="1:8" x14ac:dyDescent="0.25">
      <c r="A2579" s="83" t="s">
        <v>5223</v>
      </c>
      <c r="B2579" s="83" t="str">
        <f>_xlfn.XLOOKUP(A:A,[1]FI_NAME!$A:$A,[1]FI_NAME!$B:$B)</f>
        <v>ธนาคารทหารไทยธนชาต จำกัด (มหาชน)</v>
      </c>
      <c r="C2579" s="83" t="str">
        <f>_xlfn.XLOOKUP(B:B,'Swift Code&amp;Bank Name'!B:B,'Swift Code&amp;Bank Name'!C:C)</f>
        <v>TMBTHANACHART BANK PUBLIC COMPANY LIMITED</v>
      </c>
      <c r="D2579" s="83" t="s">
        <v>1687</v>
      </c>
      <c r="E2579" s="83" t="s">
        <v>5475</v>
      </c>
      <c r="F2579" s="83" t="s">
        <v>5476</v>
      </c>
      <c r="G2579" s="83" t="str">
        <f t="shared" si="40"/>
        <v>0592  สาขาโรงพยาบาลกรุงเทพ-ภูเก็ต  BANGKOK PHUKET HOSPITAL BRANCH</v>
      </c>
      <c r="H2579" s="83">
        <v>25490602</v>
      </c>
    </row>
    <row r="2580" spans="1:8" x14ac:dyDescent="0.25">
      <c r="A2580" s="83" t="s">
        <v>5223</v>
      </c>
      <c r="B2580" s="83" t="str">
        <f>_xlfn.XLOOKUP(A:A,[1]FI_NAME!$A:$A,[1]FI_NAME!$B:$B)</f>
        <v>ธนาคารทหารไทยธนชาต จำกัด (มหาชน)</v>
      </c>
      <c r="C2580" s="83" t="str">
        <f>_xlfn.XLOOKUP(B:B,'Swift Code&amp;Bank Name'!B:B,'Swift Code&amp;Bank Name'!C:C)</f>
        <v>TMBTHANACHART BANK PUBLIC COMPANY LIMITED</v>
      </c>
      <c r="D2580" s="83" t="s">
        <v>1693</v>
      </c>
      <c r="E2580" s="83" t="s">
        <v>5477</v>
      </c>
      <c r="F2580" s="83" t="s">
        <v>5478</v>
      </c>
      <c r="G2580" s="83" t="str">
        <f t="shared" si="40"/>
        <v>0594  สาขาบลูพอร์ต หัวหิน รีสอร์ท มอลล์  BLUPORT HUA HIN RESORT MALL BRANCH</v>
      </c>
      <c r="H2580" s="83">
        <v>25490818</v>
      </c>
    </row>
    <row r="2581" spans="1:8" x14ac:dyDescent="0.25">
      <c r="A2581" s="83" t="s">
        <v>5223</v>
      </c>
      <c r="B2581" s="83" t="str">
        <f>_xlfn.XLOOKUP(A:A,[1]FI_NAME!$A:$A,[1]FI_NAME!$B:$B)</f>
        <v>ธนาคารทหารไทยธนชาต จำกัด (มหาชน)</v>
      </c>
      <c r="C2581" s="83" t="str">
        <f>_xlfn.XLOOKUP(B:B,'Swift Code&amp;Bank Name'!B:B,'Swift Code&amp;Bank Name'!C:C)</f>
        <v>TMBTHANACHART BANK PUBLIC COMPANY LIMITED</v>
      </c>
      <c r="D2581" s="83" t="s">
        <v>1708</v>
      </c>
      <c r="E2581" s="83" t="s">
        <v>3072</v>
      </c>
      <c r="F2581" s="83" t="s">
        <v>5479</v>
      </c>
      <c r="G2581" s="83" t="str">
        <f t="shared" si="40"/>
        <v>0600  สาขาบิ๊กซี ลำพูน  BIG C-LAMPHUN BRANCH</v>
      </c>
      <c r="H2581" s="83">
        <v>25491016</v>
      </c>
    </row>
    <row r="2582" spans="1:8" x14ac:dyDescent="0.25">
      <c r="A2582" s="83" t="s">
        <v>5223</v>
      </c>
      <c r="B2582" s="83" t="str">
        <f>_xlfn.XLOOKUP(A:A,[1]FI_NAME!$A:$A,[1]FI_NAME!$B:$B)</f>
        <v>ธนาคารทหารไทยธนชาต จำกัด (มหาชน)</v>
      </c>
      <c r="C2582" s="83" t="str">
        <f>_xlfn.XLOOKUP(B:B,'Swift Code&amp;Bank Name'!B:B,'Swift Code&amp;Bank Name'!C:C)</f>
        <v>TMBTHANACHART BANK PUBLIC COMPANY LIMITED</v>
      </c>
      <c r="D2582" s="83" t="s">
        <v>1714</v>
      </c>
      <c r="E2582" s="83" t="s">
        <v>5480</v>
      </c>
      <c r="F2582" s="83" t="s">
        <v>5481</v>
      </c>
      <c r="G2582" s="83" t="str">
        <f t="shared" si="40"/>
        <v>0609  สาขาโลตัส โคราช 2  LOTUS KORAT 2 BRANCH</v>
      </c>
      <c r="H2582" s="83">
        <v>25491201</v>
      </c>
    </row>
    <row r="2583" spans="1:8" x14ac:dyDescent="0.25">
      <c r="A2583" s="83" t="s">
        <v>5223</v>
      </c>
      <c r="B2583" s="83" t="str">
        <f>_xlfn.XLOOKUP(A:A,[1]FI_NAME!$A:$A,[1]FI_NAME!$B:$B)</f>
        <v>ธนาคารทหารไทยธนชาต จำกัด (มหาชน)</v>
      </c>
      <c r="C2583" s="83" t="str">
        <f>_xlfn.XLOOKUP(B:B,'Swift Code&amp;Bank Name'!B:B,'Swift Code&amp;Bank Name'!C:C)</f>
        <v>TMBTHANACHART BANK PUBLIC COMPANY LIMITED</v>
      </c>
      <c r="D2583" s="83" t="s">
        <v>4246</v>
      </c>
      <c r="E2583" s="83" t="s">
        <v>1697</v>
      </c>
      <c r="F2583" s="83" t="s">
        <v>2806</v>
      </c>
      <c r="G2583" s="83" t="str">
        <f t="shared" si="40"/>
        <v>0610  สาขาเดอะมอลล์ นครราชสีมา  THE MALL NAKHON RATCHASIMA BRANCH</v>
      </c>
      <c r="H2583" s="83">
        <v>25491201</v>
      </c>
    </row>
    <row r="2584" spans="1:8" x14ac:dyDescent="0.25">
      <c r="A2584" s="83" t="s">
        <v>5223</v>
      </c>
      <c r="B2584" s="83" t="str">
        <f>_xlfn.XLOOKUP(A:A,[1]FI_NAME!$A:$A,[1]FI_NAME!$B:$B)</f>
        <v>ธนาคารทหารไทยธนชาต จำกัด (มหาชน)</v>
      </c>
      <c r="C2584" s="83" t="str">
        <f>_xlfn.XLOOKUP(B:B,'Swift Code&amp;Bank Name'!B:B,'Swift Code&amp;Bank Name'!C:C)</f>
        <v>TMBTHANACHART BANK PUBLIC COMPANY LIMITED</v>
      </c>
      <c r="D2584" s="83" t="s">
        <v>4248</v>
      </c>
      <c r="E2584" s="83" t="s">
        <v>5482</v>
      </c>
      <c r="F2584" s="83" t="s">
        <v>5483</v>
      </c>
      <c r="G2584" s="83" t="str">
        <f t="shared" si="40"/>
        <v>0612  สาขาปากร่วม บ่อวิน  PAKRUAM BORWIN BRANCH</v>
      </c>
      <c r="H2584" s="83">
        <v>25491215</v>
      </c>
    </row>
    <row r="2585" spans="1:8" x14ac:dyDescent="0.25">
      <c r="A2585" s="83" t="s">
        <v>5223</v>
      </c>
      <c r="B2585" s="83" t="str">
        <f>_xlfn.XLOOKUP(A:A,[1]FI_NAME!$A:$A,[1]FI_NAME!$B:$B)</f>
        <v>ธนาคารทหารไทยธนชาต จำกัด (มหาชน)</v>
      </c>
      <c r="C2585" s="83" t="str">
        <f>_xlfn.XLOOKUP(B:B,'Swift Code&amp;Bank Name'!B:B,'Swift Code&amp;Bank Name'!C:C)</f>
        <v>TMBTHANACHART BANK PUBLIC COMPANY LIMITED</v>
      </c>
      <c r="D2585" s="83" t="s">
        <v>1723</v>
      </c>
      <c r="E2585" s="83" t="s">
        <v>5484</v>
      </c>
      <c r="F2585" s="83" t="s">
        <v>5485</v>
      </c>
      <c r="G2585" s="83" t="str">
        <f t="shared" si="40"/>
        <v>0618  สาขาเซ็นทรัลภูเก็ต เฟสติวัล  CENTRAL  PHUKET FESTIVAL   BRANCH</v>
      </c>
      <c r="H2585" s="83">
        <v>25500803</v>
      </c>
    </row>
    <row r="2586" spans="1:8" x14ac:dyDescent="0.25">
      <c r="A2586" s="83" t="s">
        <v>5223</v>
      </c>
      <c r="B2586" s="83" t="str">
        <f>_xlfn.XLOOKUP(A:A,[1]FI_NAME!$A:$A,[1]FI_NAME!$B:$B)</f>
        <v>ธนาคารทหารไทยธนชาต จำกัด (มหาชน)</v>
      </c>
      <c r="C2586" s="83" t="str">
        <f>_xlfn.XLOOKUP(B:B,'Swift Code&amp;Bank Name'!B:B,'Swift Code&amp;Bank Name'!C:C)</f>
        <v>TMBTHANACHART BANK PUBLIC COMPANY LIMITED</v>
      </c>
      <c r="D2586" s="83" t="s">
        <v>4259</v>
      </c>
      <c r="E2586" s="83" t="s">
        <v>2831</v>
      </c>
      <c r="F2586" s="83" t="s">
        <v>4142</v>
      </c>
      <c r="G2586" s="83" t="str">
        <f t="shared" si="40"/>
        <v>0621  สาขาเซ็นทรัล เชียงใหม่ แอร์พอร์ต  CENTRAL CHIANG MAI AIRPORT BRANCH</v>
      </c>
      <c r="H2586" s="83">
        <v>25511117</v>
      </c>
    </row>
    <row r="2587" spans="1:8" x14ac:dyDescent="0.25">
      <c r="A2587" s="83" t="s">
        <v>5223</v>
      </c>
      <c r="B2587" s="83" t="str">
        <f>_xlfn.XLOOKUP(A:A,[1]FI_NAME!$A:$A,[1]FI_NAME!$B:$B)</f>
        <v>ธนาคารทหารไทยธนชาต จำกัด (มหาชน)</v>
      </c>
      <c r="C2587" s="83" t="str">
        <f>_xlfn.XLOOKUP(B:B,'Swift Code&amp;Bank Name'!B:B,'Swift Code&amp;Bank Name'!C:C)</f>
        <v>TMBTHANACHART BANK PUBLIC COMPANY LIMITED</v>
      </c>
      <c r="D2587" s="83" t="s">
        <v>4261</v>
      </c>
      <c r="E2587" s="83" t="s">
        <v>5486</v>
      </c>
      <c r="F2587" s="83" t="s">
        <v>5487</v>
      </c>
      <c r="G2587" s="83" t="str">
        <f t="shared" si="40"/>
        <v>0622  สาขาเซ็นทรัลพลาซา ชลบุรี  CENTRAL PLAZA CHONBURI BRANCH</v>
      </c>
      <c r="H2587" s="83">
        <v>25520529</v>
      </c>
    </row>
    <row r="2588" spans="1:8" x14ac:dyDescent="0.25">
      <c r="A2588" s="83" t="s">
        <v>5223</v>
      </c>
      <c r="B2588" s="83" t="str">
        <f>_xlfn.XLOOKUP(A:A,[1]FI_NAME!$A:$A,[1]FI_NAME!$B:$B)</f>
        <v>ธนาคารทหารไทยธนชาต จำกัด (มหาชน)</v>
      </c>
      <c r="C2588" s="83" t="str">
        <f>_xlfn.XLOOKUP(B:B,'Swift Code&amp;Bank Name'!B:B,'Swift Code&amp;Bank Name'!C:C)</f>
        <v>TMBTHANACHART BANK PUBLIC COMPANY LIMITED</v>
      </c>
      <c r="D2588" s="83" t="s">
        <v>3024</v>
      </c>
      <c r="E2588" s="83" t="s">
        <v>2920</v>
      </c>
      <c r="F2588" s="83" t="s">
        <v>2921</v>
      </c>
      <c r="G2588" s="83" t="str">
        <f t="shared" si="40"/>
        <v>0623  สาขาฮาร์เบอร์ มอลล์ แหลมฉบัง  HARBOR MALL LAEM CHABANG BRANCH</v>
      </c>
      <c r="H2588" s="83">
        <v>25520605</v>
      </c>
    </row>
    <row r="2589" spans="1:8" x14ac:dyDescent="0.25">
      <c r="A2589" s="83" t="s">
        <v>5223</v>
      </c>
      <c r="B2589" s="83" t="str">
        <f>_xlfn.XLOOKUP(A:A,[1]FI_NAME!$A:$A,[1]FI_NAME!$B:$B)</f>
        <v>ธนาคารทหารไทยธนชาต จำกัด (มหาชน)</v>
      </c>
      <c r="C2589" s="83" t="str">
        <f>_xlfn.XLOOKUP(B:B,'Swift Code&amp;Bank Name'!B:B,'Swift Code&amp;Bank Name'!C:C)</f>
        <v>TMBTHANACHART BANK PUBLIC COMPANY LIMITED</v>
      </c>
      <c r="D2589" s="83" t="s">
        <v>4266</v>
      </c>
      <c r="E2589" s="83" t="s">
        <v>2979</v>
      </c>
      <c r="F2589" s="83" t="s">
        <v>2259</v>
      </c>
      <c r="G2589" s="83" t="str">
        <f t="shared" si="40"/>
        <v>0624  สาขาเซ็นทรัล พัทยา  CENTRAL PATTAYA BRANCH</v>
      </c>
      <c r="H2589" s="83">
        <v>25520626</v>
      </c>
    </row>
    <row r="2590" spans="1:8" x14ac:dyDescent="0.25">
      <c r="A2590" s="83" t="s">
        <v>5223</v>
      </c>
      <c r="B2590" s="83" t="str">
        <f>_xlfn.XLOOKUP(A:A,[1]FI_NAME!$A:$A,[1]FI_NAME!$B:$B)</f>
        <v>ธนาคารทหารไทยธนชาต จำกัด (มหาชน)</v>
      </c>
      <c r="C2590" s="83" t="str">
        <f>_xlfn.XLOOKUP(B:B,'Swift Code&amp;Bank Name'!B:B,'Swift Code&amp;Bank Name'!C:C)</f>
        <v>TMBTHANACHART BANK PUBLIC COMPANY LIMITED</v>
      </c>
      <c r="D2590" s="83" t="s">
        <v>1726</v>
      </c>
      <c r="E2590" s="83" t="s">
        <v>5488</v>
      </c>
      <c r="F2590" s="83" t="s">
        <v>5489</v>
      </c>
      <c r="G2590" s="83" t="str">
        <f t="shared" si="40"/>
        <v>0626  สาขาศูนย์การค้าแปซิฟิค พาร์ค ศรีราชา  PACIFIC PARK SRIRACHA BRANCH</v>
      </c>
      <c r="H2590" s="83">
        <v>25520731</v>
      </c>
    </row>
    <row r="2591" spans="1:8" x14ac:dyDescent="0.25">
      <c r="A2591" s="83" t="s">
        <v>5223</v>
      </c>
      <c r="B2591" s="83" t="str">
        <f>_xlfn.XLOOKUP(A:A,[1]FI_NAME!$A:$A,[1]FI_NAME!$B:$B)</f>
        <v>ธนาคารทหารไทยธนชาต จำกัด (มหาชน)</v>
      </c>
      <c r="C2591" s="83" t="str">
        <f>_xlfn.XLOOKUP(B:B,'Swift Code&amp;Bank Name'!B:B,'Swift Code&amp;Bank Name'!C:C)</f>
        <v>TMBTHANACHART BANK PUBLIC COMPANY LIMITED</v>
      </c>
      <c r="D2591" s="83" t="s">
        <v>3025</v>
      </c>
      <c r="E2591" s="83" t="s">
        <v>2231</v>
      </c>
      <c r="F2591" s="83" t="s">
        <v>2232</v>
      </c>
      <c r="G2591" s="83" t="str">
        <f t="shared" si="40"/>
        <v>0627  สาขาเซ็นทรัล จันทบุรี  CENTRAL CHANTHABURI BRANCH</v>
      </c>
      <c r="H2591" s="83">
        <v>25520814</v>
      </c>
    </row>
    <row r="2592" spans="1:8" x14ac:dyDescent="0.25">
      <c r="A2592" s="83" t="s">
        <v>5223</v>
      </c>
      <c r="B2592" s="83" t="str">
        <f>_xlfn.XLOOKUP(A:A,[1]FI_NAME!$A:$A,[1]FI_NAME!$B:$B)</f>
        <v>ธนาคารทหารไทยธนชาต จำกัด (มหาชน)</v>
      </c>
      <c r="C2592" s="83" t="str">
        <f>_xlfn.XLOOKUP(B:B,'Swift Code&amp;Bank Name'!B:B,'Swift Code&amp;Bank Name'!C:C)</f>
        <v>TMBTHANACHART BANK PUBLIC COMPANY LIMITED</v>
      </c>
      <c r="D2592" s="83" t="s">
        <v>3028</v>
      </c>
      <c r="E2592" s="83" t="s">
        <v>5490</v>
      </c>
      <c r="F2592" s="83" t="s">
        <v>5491</v>
      </c>
      <c r="G2592" s="83" t="str">
        <f t="shared" si="40"/>
        <v>0628  สาขาแพชชั่น ระยอง  PASSIONE RAYONG BRANCH</v>
      </c>
      <c r="H2592" s="83">
        <v>25520821</v>
      </c>
    </row>
    <row r="2593" spans="1:8" x14ac:dyDescent="0.25">
      <c r="A2593" s="83" t="s">
        <v>5223</v>
      </c>
      <c r="B2593" s="83" t="str">
        <f>_xlfn.XLOOKUP(A:A,[1]FI_NAME!$A:$A,[1]FI_NAME!$B:$B)</f>
        <v>ธนาคารทหารไทยธนชาต จำกัด (มหาชน)</v>
      </c>
      <c r="C2593" s="83" t="str">
        <f>_xlfn.XLOOKUP(B:B,'Swift Code&amp;Bank Name'!B:B,'Swift Code&amp;Bank Name'!C:C)</f>
        <v>TMBTHANACHART BANK PUBLIC COMPANY LIMITED</v>
      </c>
      <c r="D2593" s="83" t="s">
        <v>4278</v>
      </c>
      <c r="E2593" s="83" t="s">
        <v>5492</v>
      </c>
      <c r="F2593" s="83" t="s">
        <v>5493</v>
      </c>
      <c r="G2593" s="83" t="str">
        <f t="shared" si="40"/>
        <v>0629  สาขาเซ็นทรัลพลาซา อุดรธานี  CENTRAL PLAZA UDONTHANI BRANCH</v>
      </c>
      <c r="H2593" s="83">
        <v>25521120</v>
      </c>
    </row>
    <row r="2594" spans="1:8" x14ac:dyDescent="0.25">
      <c r="A2594" s="83" t="s">
        <v>5223</v>
      </c>
      <c r="B2594" s="83" t="str">
        <f>_xlfn.XLOOKUP(A:A,[1]FI_NAME!$A:$A,[1]FI_NAME!$B:$B)</f>
        <v>ธนาคารทหารไทยธนชาต จำกัด (มหาชน)</v>
      </c>
      <c r="C2594" s="83" t="str">
        <f>_xlfn.XLOOKUP(B:B,'Swift Code&amp;Bank Name'!B:B,'Swift Code&amp;Bank Name'!C:C)</f>
        <v>TMBTHANACHART BANK PUBLIC COMPANY LIMITED</v>
      </c>
      <c r="D2594" s="83" t="s">
        <v>3029</v>
      </c>
      <c r="E2594" s="83" t="s">
        <v>3312</v>
      </c>
      <c r="F2594" s="83" t="s">
        <v>3313</v>
      </c>
      <c r="G2594" s="83" t="str">
        <f t="shared" si="40"/>
        <v>0630  สาขาเซ็นทรัล ขอนแก่น  CENTRAL KHONKAEN BRANCH</v>
      </c>
      <c r="H2594" s="83">
        <v>25521203</v>
      </c>
    </row>
    <row r="2595" spans="1:8" x14ac:dyDescent="0.25">
      <c r="A2595" s="83" t="s">
        <v>5223</v>
      </c>
      <c r="B2595" s="83" t="str">
        <f>_xlfn.XLOOKUP(A:A,[1]FI_NAME!$A:$A,[1]FI_NAME!$B:$B)</f>
        <v>ธนาคารทหารไทยธนชาต จำกัด (มหาชน)</v>
      </c>
      <c r="C2595" s="83" t="str">
        <f>_xlfn.XLOOKUP(B:B,'Swift Code&amp;Bank Name'!B:B,'Swift Code&amp;Bank Name'!C:C)</f>
        <v>TMBTHANACHART BANK PUBLIC COMPANY LIMITED</v>
      </c>
      <c r="D2595" s="83" t="s">
        <v>1729</v>
      </c>
      <c r="E2595" s="83" t="s">
        <v>4396</v>
      </c>
      <c r="F2595" s="83" t="s">
        <v>5494</v>
      </c>
      <c r="G2595" s="83" t="str">
        <f t="shared" si="40"/>
        <v>0631  สาขาบิ๊กซี ลพบุรี 1  BIG C-LOPBURI 1 BRANCH</v>
      </c>
      <c r="H2595" s="83">
        <v>25521225</v>
      </c>
    </row>
    <row r="2596" spans="1:8" x14ac:dyDescent="0.25">
      <c r="A2596" s="83" t="s">
        <v>5223</v>
      </c>
      <c r="B2596" s="83" t="str">
        <f>_xlfn.XLOOKUP(A:A,[1]FI_NAME!$A:$A,[1]FI_NAME!$B:$B)</f>
        <v>ธนาคารทหารไทยธนชาต จำกัด (มหาชน)</v>
      </c>
      <c r="C2596" s="83" t="str">
        <f>_xlfn.XLOOKUP(B:B,'Swift Code&amp;Bank Name'!B:B,'Swift Code&amp;Bank Name'!C:C)</f>
        <v>TMBTHANACHART BANK PUBLIC COMPANY LIMITED</v>
      </c>
      <c r="D2596" s="83" t="s">
        <v>4285</v>
      </c>
      <c r="E2596" s="83" t="s">
        <v>5495</v>
      </c>
      <c r="F2596" s="83" t="s">
        <v>5496</v>
      </c>
      <c r="G2596" s="83" t="str">
        <f t="shared" si="40"/>
        <v>0632  สาขาหน้าโรงพยาบาลสมเด็จพระนางเจ้าสิริกิติ์  FRONT OF H.M.QUEEN SIRIKIT HOSPITAL BRANCH</v>
      </c>
      <c r="H2596" s="83">
        <v>25530527</v>
      </c>
    </row>
    <row r="2597" spans="1:8" x14ac:dyDescent="0.25">
      <c r="A2597" s="83" t="s">
        <v>5223</v>
      </c>
      <c r="B2597" s="83" t="str">
        <f>_xlfn.XLOOKUP(A:A,[1]FI_NAME!$A:$A,[1]FI_NAME!$B:$B)</f>
        <v>ธนาคารทหารไทยธนชาต จำกัด (มหาชน)</v>
      </c>
      <c r="C2597" s="83" t="str">
        <f>_xlfn.XLOOKUP(B:B,'Swift Code&amp;Bank Name'!B:B,'Swift Code&amp;Bank Name'!C:C)</f>
        <v>TMBTHANACHART BANK PUBLIC COMPANY LIMITED</v>
      </c>
      <c r="D2597" s="83" t="s">
        <v>4287</v>
      </c>
      <c r="E2597" s="83" t="s">
        <v>5497</v>
      </c>
      <c r="F2597" s="83" t="s">
        <v>5498</v>
      </c>
      <c r="G2597" s="83" t="str">
        <f t="shared" si="40"/>
        <v>0633  สาขาอยุธยา พาร์ค  AYUTTHAYA PARK BRANCH</v>
      </c>
      <c r="H2597" s="83">
        <v>25530709</v>
      </c>
    </row>
    <row r="2598" spans="1:8" x14ac:dyDescent="0.25">
      <c r="A2598" s="83" t="s">
        <v>5223</v>
      </c>
      <c r="B2598" s="83" t="str">
        <f>_xlfn.XLOOKUP(A:A,[1]FI_NAME!$A:$A,[1]FI_NAME!$B:$B)</f>
        <v>ธนาคารทหารไทยธนชาต จำกัด (มหาชน)</v>
      </c>
      <c r="C2598" s="83" t="str">
        <f>_xlfn.XLOOKUP(B:B,'Swift Code&amp;Bank Name'!B:B,'Swift Code&amp;Bank Name'!C:C)</f>
        <v>TMBTHANACHART BANK PUBLIC COMPANY LIMITED</v>
      </c>
      <c r="D2598" s="83" t="s">
        <v>1732</v>
      </c>
      <c r="E2598" s="83" t="s">
        <v>5499</v>
      </c>
      <c r="F2598" s="83" t="s">
        <v>5500</v>
      </c>
      <c r="G2598" s="83" t="str">
        <f t="shared" si="40"/>
        <v>0634  สาขาเซ็นทรัลพลาซา เชียงราย  CENTRAL PLAZA CHIANG RAI BRANCH</v>
      </c>
      <c r="H2598" s="83">
        <v>25540330</v>
      </c>
    </row>
    <row r="2599" spans="1:8" x14ac:dyDescent="0.25">
      <c r="A2599" s="83" t="s">
        <v>5223</v>
      </c>
      <c r="B2599" s="83" t="str">
        <f>_xlfn.XLOOKUP(A:A,[1]FI_NAME!$A:$A,[1]FI_NAME!$B:$B)</f>
        <v>ธนาคารทหารไทยธนชาต จำกัด (มหาชน)</v>
      </c>
      <c r="C2599" s="83" t="str">
        <f>_xlfn.XLOOKUP(B:B,'Swift Code&amp;Bank Name'!B:B,'Swift Code&amp;Bank Name'!C:C)</f>
        <v>TMBTHANACHART BANK PUBLIC COMPANY LIMITED</v>
      </c>
      <c r="D2599" s="83" t="s">
        <v>3032</v>
      </c>
      <c r="E2599" s="83" t="s">
        <v>2208</v>
      </c>
      <c r="F2599" s="83" t="s">
        <v>2209</v>
      </c>
      <c r="G2599" s="83" t="str">
        <f t="shared" si="40"/>
        <v>0635  สาขาเซ็นทรัล นครปฐม  CENTRAL NAKHON PATHOM BRANCH</v>
      </c>
      <c r="H2599" s="83">
        <v>25540923</v>
      </c>
    </row>
    <row r="2600" spans="1:8" x14ac:dyDescent="0.25">
      <c r="A2600" s="83" t="s">
        <v>5223</v>
      </c>
      <c r="B2600" s="83" t="str">
        <f>_xlfn.XLOOKUP(A:A,[1]FI_NAME!$A:$A,[1]FI_NAME!$B:$B)</f>
        <v>ธนาคารทหารไทยธนชาต จำกัด (มหาชน)</v>
      </c>
      <c r="C2600" s="83" t="str">
        <f>_xlfn.XLOOKUP(B:B,'Swift Code&amp;Bank Name'!B:B,'Swift Code&amp;Bank Name'!C:C)</f>
        <v>TMBTHANACHART BANK PUBLIC COMPANY LIMITED</v>
      </c>
      <c r="D2600" s="83" t="s">
        <v>3035</v>
      </c>
      <c r="E2600" s="83" t="s">
        <v>4940</v>
      </c>
      <c r="F2600" s="83" t="s">
        <v>4941</v>
      </c>
      <c r="G2600" s="83" t="str">
        <f t="shared" si="40"/>
        <v>0637  สาขาโลตัส บ้านบึง  LOTUS BANBUNG BRANCH</v>
      </c>
      <c r="H2600" s="83">
        <v>25541120</v>
      </c>
    </row>
    <row r="2601" spans="1:8" x14ac:dyDescent="0.25">
      <c r="A2601" s="83" t="s">
        <v>5223</v>
      </c>
      <c r="B2601" s="83" t="str">
        <f>_xlfn.XLOOKUP(A:A,[1]FI_NAME!$A:$A,[1]FI_NAME!$B:$B)</f>
        <v>ธนาคารทหารไทยธนชาต จำกัด (มหาชน)</v>
      </c>
      <c r="C2601" s="83" t="str">
        <f>_xlfn.XLOOKUP(B:B,'Swift Code&amp;Bank Name'!B:B,'Swift Code&amp;Bank Name'!C:C)</f>
        <v>TMBTHANACHART BANK PUBLIC COMPANY LIMITED</v>
      </c>
      <c r="D2601" s="83" t="s">
        <v>3038</v>
      </c>
      <c r="E2601" s="83" t="s">
        <v>2273</v>
      </c>
      <c r="F2601" s="83" t="s">
        <v>2274</v>
      </c>
      <c r="G2601" s="83" t="str">
        <f t="shared" si="40"/>
        <v>0638  สาขาโรบินสัน สุพรรณบุรี  ROBINSON SUPHANBURI BRANCH</v>
      </c>
      <c r="H2601" s="83">
        <v>25550302</v>
      </c>
    </row>
    <row r="2602" spans="1:8" x14ac:dyDescent="0.25">
      <c r="A2602" s="83" t="s">
        <v>5223</v>
      </c>
      <c r="B2602" s="83" t="str">
        <f>_xlfn.XLOOKUP(A:A,[1]FI_NAME!$A:$A,[1]FI_NAME!$B:$B)</f>
        <v>ธนาคารทหารไทยธนชาต จำกัด (มหาชน)</v>
      </c>
      <c r="C2602" s="83" t="str">
        <f>_xlfn.XLOOKUP(B:B,'Swift Code&amp;Bank Name'!B:B,'Swift Code&amp;Bank Name'!C:C)</f>
        <v>TMBTHANACHART BANK PUBLIC COMPANY LIMITED</v>
      </c>
      <c r="D2602" s="83" t="s">
        <v>3041</v>
      </c>
      <c r="E2602" s="83" t="s">
        <v>2285</v>
      </c>
      <c r="F2602" s="83" t="s">
        <v>3585</v>
      </c>
      <c r="G2602" s="83" t="str">
        <f t="shared" si="40"/>
        <v>0639  สาขาโรบินสัน สระบุรี  ROBINSON SARABURI BRANCH</v>
      </c>
      <c r="H2602" s="83">
        <v>25561122</v>
      </c>
    </row>
    <row r="2603" spans="1:8" x14ac:dyDescent="0.25">
      <c r="A2603" s="83" t="s">
        <v>5223</v>
      </c>
      <c r="B2603" s="83" t="str">
        <f>_xlfn.XLOOKUP(A:A,[1]FI_NAME!$A:$A,[1]FI_NAME!$B:$B)</f>
        <v>ธนาคารทหารไทยธนชาต จำกัด (มหาชน)</v>
      </c>
      <c r="C2603" s="83" t="str">
        <f>_xlfn.XLOOKUP(B:B,'Swift Code&amp;Bank Name'!B:B,'Swift Code&amp;Bank Name'!C:C)</f>
        <v>TMBTHANACHART BANK PUBLIC COMPANY LIMITED</v>
      </c>
      <c r="D2603" s="83" t="s">
        <v>1738</v>
      </c>
      <c r="E2603" s="83" t="s">
        <v>2267</v>
      </c>
      <c r="F2603" s="83" t="s">
        <v>3341</v>
      </c>
      <c r="G2603" s="83" t="str">
        <f t="shared" si="40"/>
        <v>0641  สาขาโรบินสัน กาญจนบุรี  ROBINSON KANCHANABURI BRANCH</v>
      </c>
      <c r="H2603" s="83">
        <v>25570704</v>
      </c>
    </row>
    <row r="2604" spans="1:8" x14ac:dyDescent="0.25">
      <c r="A2604" s="83" t="s">
        <v>5223</v>
      </c>
      <c r="B2604" s="83" t="str">
        <f>_xlfn.XLOOKUP(A:A,[1]FI_NAME!$A:$A,[1]FI_NAME!$B:$B)</f>
        <v>ธนาคารทหารไทยธนชาต จำกัด (มหาชน)</v>
      </c>
      <c r="C2604" s="83" t="str">
        <f>_xlfn.XLOOKUP(B:B,'Swift Code&amp;Bank Name'!B:B,'Swift Code&amp;Bank Name'!C:C)</f>
        <v>TMBTHANACHART BANK PUBLIC COMPANY LIMITED</v>
      </c>
      <c r="D2604" s="83" t="s">
        <v>5501</v>
      </c>
      <c r="E2604" s="83" t="s">
        <v>2145</v>
      </c>
      <c r="F2604" s="83" t="s">
        <v>3409</v>
      </c>
      <c r="G2604" s="83" t="str">
        <f t="shared" si="40"/>
        <v>0642  สาขาโรบินสัน ฉะเชิงเทรา  ROBINSON CHACHOENGSAO BRANCH</v>
      </c>
      <c r="H2604" s="83">
        <v>25570912</v>
      </c>
    </row>
    <row r="2605" spans="1:8" x14ac:dyDescent="0.25">
      <c r="A2605" s="83" t="s">
        <v>5223</v>
      </c>
      <c r="B2605" s="83" t="str">
        <f>_xlfn.XLOOKUP(A:A,[1]FI_NAME!$A:$A,[1]FI_NAME!$B:$B)</f>
        <v>ธนาคารทหารไทยธนชาต จำกัด (มหาชน)</v>
      </c>
      <c r="C2605" s="83" t="str">
        <f>_xlfn.XLOOKUP(B:B,'Swift Code&amp;Bank Name'!B:B,'Swift Code&amp;Bank Name'!C:C)</f>
        <v>TMBTHANACHART BANK PUBLIC COMPANY LIMITED</v>
      </c>
      <c r="D2605" s="83" t="s">
        <v>4301</v>
      </c>
      <c r="E2605" s="83" t="s">
        <v>2357</v>
      </c>
      <c r="F2605" s="83" t="s">
        <v>3587</v>
      </c>
      <c r="G2605" s="83" t="str">
        <f t="shared" si="40"/>
        <v>0643  สาขาโรบินสัน ร้อยเอ็ด  ROBINSON ROI ET BRANCH</v>
      </c>
      <c r="H2605" s="83">
        <v>25571003</v>
      </c>
    </row>
    <row r="2606" spans="1:8" x14ac:dyDescent="0.25">
      <c r="A2606" s="83" t="s">
        <v>5223</v>
      </c>
      <c r="B2606" s="83" t="str">
        <f>_xlfn.XLOOKUP(A:A,[1]FI_NAME!$A:$A,[1]FI_NAME!$B:$B)</f>
        <v>ธนาคารทหารไทยธนชาต จำกัด (มหาชน)</v>
      </c>
      <c r="C2606" s="83" t="str">
        <f>_xlfn.XLOOKUP(B:B,'Swift Code&amp;Bank Name'!B:B,'Swift Code&amp;Bank Name'!C:C)</f>
        <v>TMBTHANACHART BANK PUBLIC COMPANY LIMITED</v>
      </c>
      <c r="D2606" s="83" t="s">
        <v>1741</v>
      </c>
      <c r="E2606" s="83" t="s">
        <v>5502</v>
      </c>
      <c r="F2606" s="83" t="s">
        <v>5503</v>
      </c>
      <c r="G2606" s="83" t="str">
        <f t="shared" si="40"/>
        <v>0644  สาขาเซ็นทรัลพลาซา ระยอง  CENTRAL PLAZA RAYONG BRANCH</v>
      </c>
      <c r="H2606" s="83">
        <v>25580527</v>
      </c>
    </row>
    <row r="2607" spans="1:8" x14ac:dyDescent="0.25">
      <c r="A2607" s="83" t="s">
        <v>5223</v>
      </c>
      <c r="B2607" s="83" t="str">
        <f>_xlfn.XLOOKUP(A:A,[1]FI_NAME!$A:$A,[1]FI_NAME!$B:$B)</f>
        <v>ธนาคารทหารไทยธนชาต จำกัด (มหาชน)</v>
      </c>
      <c r="C2607" s="83" t="str">
        <f>_xlfn.XLOOKUP(B:B,'Swift Code&amp;Bank Name'!B:B,'Swift Code&amp;Bank Name'!C:C)</f>
        <v>TMBTHANACHART BANK PUBLIC COMPANY LIMITED</v>
      </c>
      <c r="D2607" s="83" t="s">
        <v>5504</v>
      </c>
      <c r="E2607" s="83" t="s">
        <v>5505</v>
      </c>
      <c r="F2607" s="83" t="s">
        <v>5506</v>
      </c>
      <c r="G2607" s="83" t="str">
        <f t="shared" si="40"/>
        <v>0646  สาขาสวนอุตสาหกรรมโรจนะ อยุธยา  ROJANA INDUSTRIAL PARK AYUTTHAYA BRANCH</v>
      </c>
      <c r="H2607" s="83">
        <v>25581228</v>
      </c>
    </row>
    <row r="2608" spans="1:8" x14ac:dyDescent="0.25">
      <c r="A2608" s="83" t="s">
        <v>5223</v>
      </c>
      <c r="B2608" s="83" t="str">
        <f>_xlfn.XLOOKUP(A:A,[1]FI_NAME!$A:$A,[1]FI_NAME!$B:$B)</f>
        <v>ธนาคารทหารไทยธนชาต จำกัด (มหาชน)</v>
      </c>
      <c r="C2608" s="83" t="str">
        <f>_xlfn.XLOOKUP(B:B,'Swift Code&amp;Bank Name'!B:B,'Swift Code&amp;Bank Name'!C:C)</f>
        <v>TMBTHANACHART BANK PUBLIC COMPANY LIMITED</v>
      </c>
      <c r="D2608" s="83" t="s">
        <v>5507</v>
      </c>
      <c r="E2608" s="83" t="s">
        <v>2937</v>
      </c>
      <c r="F2608" s="83" t="s">
        <v>5508</v>
      </c>
      <c r="G2608" s="83" t="str">
        <f t="shared" si="40"/>
        <v>0649  สาขาบิ๊กซี หางดง  BIGC HANG DONG BRANCH</v>
      </c>
      <c r="H2608" s="83">
        <v>25600530</v>
      </c>
    </row>
    <row r="2609" spans="1:8" x14ac:dyDescent="0.25">
      <c r="A2609" s="83" t="s">
        <v>5223</v>
      </c>
      <c r="B2609" s="83" t="str">
        <f>_xlfn.XLOOKUP(A:A,[1]FI_NAME!$A:$A,[1]FI_NAME!$B:$B)</f>
        <v>ธนาคารทหารไทยธนชาต จำกัด (มหาชน)</v>
      </c>
      <c r="C2609" s="83" t="str">
        <f>_xlfn.XLOOKUP(B:B,'Swift Code&amp;Bank Name'!B:B,'Swift Code&amp;Bank Name'!C:C)</f>
        <v>TMBTHANACHART BANK PUBLIC COMPANY LIMITED</v>
      </c>
      <c r="D2609" s="83" t="s">
        <v>3049</v>
      </c>
      <c r="E2609" s="83" t="s">
        <v>5509</v>
      </c>
      <c r="F2609" s="83" t="s">
        <v>5510</v>
      </c>
      <c r="G2609" s="83" t="str">
        <f t="shared" si="40"/>
        <v>0650  สาขาเซ็นทรัลพลาซา นครราชสีมา  CENTRAL PLAZA NAKHON RATCHASIMA BRANCH</v>
      </c>
      <c r="H2609" s="83">
        <v>25610216</v>
      </c>
    </row>
    <row r="2610" spans="1:8" x14ac:dyDescent="0.25">
      <c r="A2610" s="83" t="s">
        <v>5223</v>
      </c>
      <c r="B2610" s="83" t="str">
        <f>_xlfn.XLOOKUP(A:A,[1]FI_NAME!$A:$A,[1]FI_NAME!$B:$B)</f>
        <v>ธนาคารทหารไทยธนชาต จำกัด (มหาชน)</v>
      </c>
      <c r="C2610" s="83" t="str">
        <f>_xlfn.XLOOKUP(B:B,'Swift Code&amp;Bank Name'!B:B,'Swift Code&amp;Bank Name'!C:C)</f>
        <v>TMBTHANACHART BANK PUBLIC COMPANY LIMITED</v>
      </c>
      <c r="D2610" s="83" t="s">
        <v>3055</v>
      </c>
      <c r="E2610" s="83" t="s">
        <v>5511</v>
      </c>
      <c r="F2610" s="83" t="s">
        <v>5512</v>
      </c>
      <c r="G2610" s="83" t="str">
        <f t="shared" si="40"/>
        <v>0652  สาขาแหลมฉบัง ชลบุรี  LAEM CHABANG CHONBURI BRANCH</v>
      </c>
      <c r="H2610" s="83">
        <v>25611105</v>
      </c>
    </row>
    <row r="2611" spans="1:8" x14ac:dyDescent="0.25">
      <c r="A2611" s="83" t="s">
        <v>5223</v>
      </c>
      <c r="B2611" s="83" t="str">
        <f>_xlfn.XLOOKUP(A:A,[1]FI_NAME!$A:$A,[1]FI_NAME!$B:$B)</f>
        <v>ธนาคารทหารไทยธนชาต จำกัด (มหาชน)</v>
      </c>
      <c r="C2611" s="83" t="str">
        <f>_xlfn.XLOOKUP(B:B,'Swift Code&amp;Bank Name'!B:B,'Swift Code&amp;Bank Name'!C:C)</f>
        <v>TMBTHANACHART BANK PUBLIC COMPANY LIMITED</v>
      </c>
      <c r="D2611" s="83" t="s">
        <v>5513</v>
      </c>
      <c r="E2611" s="83" t="s">
        <v>4645</v>
      </c>
      <c r="F2611" s="83" t="s">
        <v>5514</v>
      </c>
      <c r="G2611" s="83" t="str">
        <f t="shared" si="40"/>
        <v>0653  สาขาบิ๊กซี อุดรธานี  BIG C - UDON THANI BRANCH</v>
      </c>
      <c r="H2611" s="83">
        <v>25620102</v>
      </c>
    </row>
    <row r="2612" spans="1:8" x14ac:dyDescent="0.25">
      <c r="A2612" s="83" t="s">
        <v>5223</v>
      </c>
      <c r="B2612" s="83" t="str">
        <f>_xlfn.XLOOKUP(A:A,[1]FI_NAME!$A:$A,[1]FI_NAME!$B:$B)</f>
        <v>ธนาคารทหารไทยธนชาต จำกัด (มหาชน)</v>
      </c>
      <c r="C2612" s="83" t="str">
        <f>_xlfn.XLOOKUP(B:B,'Swift Code&amp;Bank Name'!B:B,'Swift Code&amp;Bank Name'!C:C)</f>
        <v>TMBTHANACHART BANK PUBLIC COMPANY LIMITED</v>
      </c>
      <c r="D2612" s="83" t="s">
        <v>3058</v>
      </c>
      <c r="E2612" s="83" t="s">
        <v>2237</v>
      </c>
      <c r="F2612" s="83" t="s">
        <v>4741</v>
      </c>
      <c r="G2612" s="83" t="str">
        <f t="shared" si="40"/>
        <v>0654  สาขาโลตัส อมตะนคร  LOTUS AMATA NAKORN BRANCH</v>
      </c>
      <c r="H2612" s="83">
        <v>25620222</v>
      </c>
    </row>
    <row r="2613" spans="1:8" x14ac:dyDescent="0.25">
      <c r="A2613" s="83" t="s">
        <v>5223</v>
      </c>
      <c r="B2613" s="83" t="str">
        <f>_xlfn.XLOOKUP(A:A,[1]FI_NAME!$A:$A,[1]FI_NAME!$B:$B)</f>
        <v>ธนาคารทหารไทยธนชาต จำกัด (มหาชน)</v>
      </c>
      <c r="C2613" s="83" t="str">
        <f>_xlfn.XLOOKUP(B:B,'Swift Code&amp;Bank Name'!B:B,'Swift Code&amp;Bank Name'!C:C)</f>
        <v>TMBTHANACHART BANK PUBLIC COMPANY LIMITED</v>
      </c>
      <c r="D2613" s="83" t="s">
        <v>3061</v>
      </c>
      <c r="E2613" s="83" t="s">
        <v>5515</v>
      </c>
      <c r="F2613" s="83" t="s">
        <v>5516</v>
      </c>
      <c r="G2613" s="83" t="str">
        <f t="shared" si="40"/>
        <v>0655  สาขาโรบินสัน บ่อวิน ชลบุรี  ROBINSON BORWIN CHONBURI BRANCH</v>
      </c>
      <c r="H2613" s="83">
        <v>25630529</v>
      </c>
    </row>
    <row r="2614" spans="1:8" x14ac:dyDescent="0.25">
      <c r="A2614" s="83" t="s">
        <v>5223</v>
      </c>
      <c r="B2614" s="83" t="str">
        <f>_xlfn.XLOOKUP(A:A,[1]FI_NAME!$A:$A,[1]FI_NAME!$B:$B)</f>
        <v>ธนาคารทหารไทยธนชาต จำกัด (มหาชน)</v>
      </c>
      <c r="C2614" s="83" t="str">
        <f>_xlfn.XLOOKUP(B:B,'Swift Code&amp;Bank Name'!B:B,'Swift Code&amp;Bank Name'!C:C)</f>
        <v>TMBTHANACHART BANK PUBLIC COMPANY LIMITED</v>
      </c>
      <c r="D2614" s="83" t="s">
        <v>5517</v>
      </c>
      <c r="E2614" s="83" t="s">
        <v>5518</v>
      </c>
      <c r="F2614" s="83" t="s">
        <v>5519</v>
      </c>
      <c r="G2614" s="83" t="str">
        <f t="shared" si="40"/>
        <v>0656  สาขาบิ๊กซี พัทยาใต้  BIGC PATTAYA TAI BRANCH</v>
      </c>
      <c r="H2614" s="83">
        <v>25640102</v>
      </c>
    </row>
    <row r="2615" spans="1:8" x14ac:dyDescent="0.25">
      <c r="A2615" s="83" t="s">
        <v>5223</v>
      </c>
      <c r="B2615" s="83" t="str">
        <f>_xlfn.XLOOKUP(A:A,[1]FI_NAME!$A:$A,[1]FI_NAME!$B:$B)</f>
        <v>ธนาคารทหารไทยธนชาต จำกัด (มหาชน)</v>
      </c>
      <c r="C2615" s="83" t="str">
        <f>_xlfn.XLOOKUP(B:B,'Swift Code&amp;Bank Name'!B:B,'Swift Code&amp;Bank Name'!C:C)</f>
        <v>TMBTHANACHART BANK PUBLIC COMPANY LIMITED</v>
      </c>
      <c r="D2615" s="83" t="s">
        <v>3064</v>
      </c>
      <c r="E2615" s="83" t="s">
        <v>5520</v>
      </c>
      <c r="F2615" s="83" t="s">
        <v>5521</v>
      </c>
      <c r="G2615" s="83" t="str">
        <f t="shared" si="40"/>
        <v>0658  สาขาถนนพระยาสัจจา (ชลบุรี)  THANON PHRAYA SATCHA (CHON BURI) BRANCH</v>
      </c>
      <c r="H2615" s="83">
        <v>25630701</v>
      </c>
    </row>
    <row r="2616" spans="1:8" x14ac:dyDescent="0.25">
      <c r="A2616" s="83" t="s">
        <v>5223</v>
      </c>
      <c r="B2616" s="83" t="str">
        <f>_xlfn.XLOOKUP(A:A,[1]FI_NAME!$A:$A,[1]FI_NAME!$B:$B)</f>
        <v>ธนาคารทหารไทยธนชาต จำกัด (มหาชน)</v>
      </c>
      <c r="C2616" s="83" t="str">
        <f>_xlfn.XLOOKUP(B:B,'Swift Code&amp;Bank Name'!B:B,'Swift Code&amp;Bank Name'!C:C)</f>
        <v>TMBTHANACHART BANK PUBLIC COMPANY LIMITED</v>
      </c>
      <c r="D2616" s="83" t="s">
        <v>3067</v>
      </c>
      <c r="E2616" s="83" t="s">
        <v>5522</v>
      </c>
      <c r="F2616" s="83" t="s">
        <v>5523</v>
      </c>
      <c r="G2616" s="83" t="str">
        <f t="shared" si="40"/>
        <v>0659  สาขาวังสมบูรณ์  WANG SOMBUN BRANCH</v>
      </c>
      <c r="H2616" s="83">
        <v>25640102</v>
      </c>
    </row>
    <row r="2617" spans="1:8" x14ac:dyDescent="0.25">
      <c r="A2617" s="83" t="s">
        <v>5223</v>
      </c>
      <c r="B2617" s="83" t="str">
        <f>_xlfn.XLOOKUP(A:A,[1]FI_NAME!$A:$A,[1]FI_NAME!$B:$B)</f>
        <v>ธนาคารทหารไทยธนชาต จำกัด (มหาชน)</v>
      </c>
      <c r="C2617" s="83" t="str">
        <f>_xlfn.XLOOKUP(B:B,'Swift Code&amp;Bank Name'!B:B,'Swift Code&amp;Bank Name'!C:C)</f>
        <v>TMBTHANACHART BANK PUBLIC COMPANY LIMITED</v>
      </c>
      <c r="D2617" s="83" t="s">
        <v>3083</v>
      </c>
      <c r="E2617" s="83" t="s">
        <v>5524</v>
      </c>
      <c r="F2617" s="83" t="s">
        <v>5525</v>
      </c>
      <c r="G2617" s="83" t="str">
        <f t="shared" si="40"/>
        <v>0666  สาขาโรงพยาบาลรามคำแหง  RAMKHAMHAENG HOSPITAL BRANCH</v>
      </c>
      <c r="H2617" s="83">
        <v>25630803</v>
      </c>
    </row>
    <row r="2618" spans="1:8" x14ac:dyDescent="0.25">
      <c r="A2618" s="83" t="s">
        <v>5223</v>
      </c>
      <c r="B2618" s="83" t="str">
        <f>_xlfn.XLOOKUP(A:A,[1]FI_NAME!$A:$A,[1]FI_NAME!$B:$B)</f>
        <v>ธนาคารทหารไทยธนชาต จำกัด (มหาชน)</v>
      </c>
      <c r="C2618" s="83" t="str">
        <f>_xlfn.XLOOKUP(B:B,'Swift Code&amp;Bank Name'!B:B,'Swift Code&amp;Bank Name'!C:C)</f>
        <v>TMBTHANACHART BANK PUBLIC COMPANY LIMITED</v>
      </c>
      <c r="D2618" s="83" t="s">
        <v>5526</v>
      </c>
      <c r="E2618" s="83" t="s">
        <v>5527</v>
      </c>
      <c r="F2618" s="83" t="s">
        <v>5528</v>
      </c>
      <c r="G2618" s="83" t="str">
        <f t="shared" si="40"/>
        <v>0667  สาขาเอสพละนาด รัชดา  ESPLANADE RATCHADA BRANCH</v>
      </c>
      <c r="H2618" s="83">
        <v>25630803</v>
      </c>
    </row>
    <row r="2619" spans="1:8" x14ac:dyDescent="0.25">
      <c r="A2619" s="83" t="s">
        <v>5223</v>
      </c>
      <c r="B2619" s="83" t="str">
        <f>_xlfn.XLOOKUP(A:A,[1]FI_NAME!$A:$A,[1]FI_NAME!$B:$B)</f>
        <v>ธนาคารทหารไทยธนชาต จำกัด (มหาชน)</v>
      </c>
      <c r="C2619" s="83" t="str">
        <f>_xlfn.XLOOKUP(B:B,'Swift Code&amp;Bank Name'!B:B,'Swift Code&amp;Bank Name'!C:C)</f>
        <v>TMBTHANACHART BANK PUBLIC COMPANY LIMITED</v>
      </c>
      <c r="D2619" s="83" t="s">
        <v>3096</v>
      </c>
      <c r="E2619" s="83" t="s">
        <v>5529</v>
      </c>
      <c r="F2619" s="83" t="s">
        <v>5530</v>
      </c>
      <c r="G2619" s="83" t="str">
        <f t="shared" si="40"/>
        <v>0673  สาขาโรบินสัน ชัยภูมิ  ROBINSON CHAIYAPHUM BRANCH</v>
      </c>
      <c r="H2619" s="83">
        <v>25640102</v>
      </c>
    </row>
    <row r="2620" spans="1:8" x14ac:dyDescent="0.25">
      <c r="A2620" s="83" t="s">
        <v>5223</v>
      </c>
      <c r="B2620" s="83" t="str">
        <f>_xlfn.XLOOKUP(A:A,[1]FI_NAME!$A:$A,[1]FI_NAME!$B:$B)</f>
        <v>ธนาคารทหารไทยธนชาต จำกัด (มหาชน)</v>
      </c>
      <c r="C2620" s="83" t="str">
        <f>_xlfn.XLOOKUP(B:B,'Swift Code&amp;Bank Name'!B:B,'Swift Code&amp;Bank Name'!C:C)</f>
        <v>TMBTHANACHART BANK PUBLIC COMPANY LIMITED</v>
      </c>
      <c r="D2620" s="83" t="s">
        <v>5531</v>
      </c>
      <c r="E2620" s="83" t="s">
        <v>5532</v>
      </c>
      <c r="F2620" s="83" t="s">
        <v>5533</v>
      </c>
      <c r="G2620" s="83" t="str">
        <f t="shared" si="40"/>
        <v>0677  สาขาบิ๊กซี บุรีรัมย์  BIGC BURI RAM BRANCH</v>
      </c>
      <c r="H2620" s="83">
        <v>25640102</v>
      </c>
    </row>
    <row r="2621" spans="1:8" x14ac:dyDescent="0.25">
      <c r="A2621" s="83" t="s">
        <v>5223</v>
      </c>
      <c r="B2621" s="83" t="str">
        <f>_xlfn.XLOOKUP(A:A,[1]FI_NAME!$A:$A,[1]FI_NAME!$B:$B)</f>
        <v>ธนาคารทหารไทยธนชาต จำกัด (มหาชน)</v>
      </c>
      <c r="C2621" s="83" t="str">
        <f>_xlfn.XLOOKUP(B:B,'Swift Code&amp;Bank Name'!B:B,'Swift Code&amp;Bank Name'!C:C)</f>
        <v>TMBTHANACHART BANK PUBLIC COMPANY LIMITED</v>
      </c>
      <c r="D2621" s="83" t="s">
        <v>3111</v>
      </c>
      <c r="E2621" s="83" t="s">
        <v>2193</v>
      </c>
      <c r="F2621" s="83" t="s">
        <v>5534</v>
      </c>
      <c r="G2621" s="83" t="str">
        <f t="shared" si="40"/>
        <v>0685  สาขาบิ๊กซี สุขสวัสดิ์  BIGC SUK SAWAT BRANCH</v>
      </c>
      <c r="H2621" s="83">
        <v>25630803</v>
      </c>
    </row>
    <row r="2622" spans="1:8" x14ac:dyDescent="0.25">
      <c r="A2622" s="83" t="s">
        <v>5223</v>
      </c>
      <c r="B2622" s="83" t="str">
        <f>_xlfn.XLOOKUP(A:A,[1]FI_NAME!$A:$A,[1]FI_NAME!$B:$B)</f>
        <v>ธนาคารทหารไทยธนชาต จำกัด (มหาชน)</v>
      </c>
      <c r="C2622" s="83" t="str">
        <f>_xlfn.XLOOKUP(B:B,'Swift Code&amp;Bank Name'!B:B,'Swift Code&amp;Bank Name'!C:C)</f>
        <v>TMBTHANACHART BANK PUBLIC COMPANY LIMITED</v>
      </c>
      <c r="D2622" s="83" t="s">
        <v>5535</v>
      </c>
      <c r="E2622" s="83" t="s">
        <v>1968</v>
      </c>
      <c r="F2622" s="83" t="s">
        <v>5536</v>
      </c>
      <c r="G2622" s="83" t="str">
        <f t="shared" si="40"/>
        <v>0687  สาขาพัทยาเหนือ  PATTAYA NUEA BRANCH</v>
      </c>
      <c r="H2622" s="83">
        <v>25640102</v>
      </c>
    </row>
    <row r="2623" spans="1:8" x14ac:dyDescent="0.25">
      <c r="A2623" s="83" t="s">
        <v>5223</v>
      </c>
      <c r="B2623" s="83" t="str">
        <f>_xlfn.XLOOKUP(A:A,[1]FI_NAME!$A:$A,[1]FI_NAME!$B:$B)</f>
        <v>ธนาคารทหารไทยธนชาต จำกัด (มหาชน)</v>
      </c>
      <c r="C2623" s="83" t="str">
        <f>_xlfn.XLOOKUP(B:B,'Swift Code&amp;Bank Name'!B:B,'Swift Code&amp;Bank Name'!C:C)</f>
        <v>TMBTHANACHART BANK PUBLIC COMPANY LIMITED</v>
      </c>
      <c r="D2623" s="83" t="s">
        <v>4312</v>
      </c>
      <c r="E2623" s="83" t="s">
        <v>5537</v>
      </c>
      <c r="F2623" s="83" t="s">
        <v>5538</v>
      </c>
      <c r="G2623" s="83" t="str">
        <f t="shared" si="40"/>
        <v>0690  สาขาถนนพัฒนาการ 22  THANON PHATTHANAKAN 22 BRANCH</v>
      </c>
      <c r="H2623" s="83">
        <v>25640102</v>
      </c>
    </row>
    <row r="2624" spans="1:8" x14ac:dyDescent="0.25">
      <c r="A2624" s="83" t="s">
        <v>5223</v>
      </c>
      <c r="B2624" s="83" t="str">
        <f>_xlfn.XLOOKUP(A:A,[1]FI_NAME!$A:$A,[1]FI_NAME!$B:$B)</f>
        <v>ธนาคารทหารไทยธนชาต จำกัด (มหาชน)</v>
      </c>
      <c r="C2624" s="83" t="str">
        <f>_xlfn.XLOOKUP(B:B,'Swift Code&amp;Bank Name'!B:B,'Swift Code&amp;Bank Name'!C:C)</f>
        <v>TMBTHANACHART BANK PUBLIC COMPANY LIMITED</v>
      </c>
      <c r="D2624" s="83" t="s">
        <v>4313</v>
      </c>
      <c r="E2624" s="83" t="s">
        <v>3237</v>
      </c>
      <c r="F2624" s="83" t="s">
        <v>3238</v>
      </c>
      <c r="G2624" s="83" t="str">
        <f t="shared" si="40"/>
        <v>0691  สาขาประเวศ  PRAWET BRANCH</v>
      </c>
      <c r="H2624" s="83">
        <v>25630803</v>
      </c>
    </row>
    <row r="2625" spans="1:8" x14ac:dyDescent="0.25">
      <c r="A2625" s="83" t="s">
        <v>5223</v>
      </c>
      <c r="B2625" s="83" t="str">
        <f>_xlfn.XLOOKUP(A:A,[1]FI_NAME!$A:$A,[1]FI_NAME!$B:$B)</f>
        <v>ธนาคารทหารไทยธนชาต จำกัด (มหาชน)</v>
      </c>
      <c r="C2625" s="83" t="str">
        <f>_xlfn.XLOOKUP(B:B,'Swift Code&amp;Bank Name'!B:B,'Swift Code&amp;Bank Name'!C:C)</f>
        <v>TMBTHANACHART BANK PUBLIC COMPANY LIMITED</v>
      </c>
      <c r="D2625" s="83" t="s">
        <v>1762</v>
      </c>
      <c r="E2625" s="83" t="s">
        <v>5539</v>
      </c>
      <c r="F2625" s="83" t="s">
        <v>5540</v>
      </c>
      <c r="G2625" s="83" t="str">
        <f t="shared" si="40"/>
        <v>0694  สาขาโรบินสัน ชลบุรี  ROBINSON CHON BURI BRANCH</v>
      </c>
      <c r="H2625" s="83">
        <v>25640102</v>
      </c>
    </row>
    <row r="2626" spans="1:8" x14ac:dyDescent="0.25">
      <c r="A2626" s="83" t="s">
        <v>5223</v>
      </c>
      <c r="B2626" s="83" t="str">
        <f>_xlfn.XLOOKUP(A:A,[1]FI_NAME!$A:$A,[1]FI_NAME!$B:$B)</f>
        <v>ธนาคารทหารไทยธนชาต จำกัด (มหาชน)</v>
      </c>
      <c r="C2626" s="83" t="str">
        <f>_xlfn.XLOOKUP(B:B,'Swift Code&amp;Bank Name'!B:B,'Swift Code&amp;Bank Name'!C:C)</f>
        <v>TMBTHANACHART BANK PUBLIC COMPANY LIMITED</v>
      </c>
      <c r="D2626" s="83" t="s">
        <v>5541</v>
      </c>
      <c r="E2626" s="83" t="s">
        <v>996</v>
      </c>
      <c r="F2626" s="83" t="s">
        <v>997</v>
      </c>
      <c r="G2626" s="83" t="str">
        <f t="shared" si="40"/>
        <v>0695  สาขาตาคลี  TAKHLI BRANCH</v>
      </c>
      <c r="H2626" s="83">
        <v>25640102</v>
      </c>
    </row>
    <row r="2627" spans="1:8" x14ac:dyDescent="0.25">
      <c r="A2627" s="83" t="s">
        <v>5223</v>
      </c>
      <c r="B2627" s="83" t="str">
        <f>_xlfn.XLOOKUP(A:A,[1]FI_NAME!$A:$A,[1]FI_NAME!$B:$B)</f>
        <v>ธนาคารทหารไทยธนชาต จำกัด (มหาชน)</v>
      </c>
      <c r="C2627" s="83" t="str">
        <f>_xlfn.XLOOKUP(B:B,'Swift Code&amp;Bank Name'!B:B,'Swift Code&amp;Bank Name'!C:C)</f>
        <v>TMBTHANACHART BANK PUBLIC COMPANY LIMITED</v>
      </c>
      <c r="D2627" s="83" t="s">
        <v>1765</v>
      </c>
      <c r="E2627" s="83" t="s">
        <v>5542</v>
      </c>
      <c r="F2627" s="83" t="s">
        <v>5543</v>
      </c>
      <c r="G2627" s="83" t="str">
        <f t="shared" si="40"/>
        <v>0697  สาขาโลตัส พัทยาเหนือ  LOTUS PATTAYA NUEA BRANCH</v>
      </c>
      <c r="H2627" s="83">
        <v>25630701</v>
      </c>
    </row>
    <row r="2628" spans="1:8" x14ac:dyDescent="0.25">
      <c r="A2628" s="83" t="s">
        <v>5223</v>
      </c>
      <c r="B2628" s="83" t="str">
        <f>_xlfn.XLOOKUP(A:A,[1]FI_NAME!$A:$A,[1]FI_NAME!$B:$B)</f>
        <v>ธนาคารทหารไทยธนชาต จำกัด (มหาชน)</v>
      </c>
      <c r="C2628" s="83" t="str">
        <f>_xlfn.XLOOKUP(B:B,'Swift Code&amp;Bank Name'!B:B,'Swift Code&amp;Bank Name'!C:C)</f>
        <v>TMBTHANACHART BANK PUBLIC COMPANY LIMITED</v>
      </c>
      <c r="D2628" s="83" t="s">
        <v>4324</v>
      </c>
      <c r="E2628" s="83" t="s">
        <v>5544</v>
      </c>
      <c r="F2628" s="83" t="s">
        <v>5545</v>
      </c>
      <c r="G2628" s="83" t="str">
        <f t="shared" ref="G2628:G2691" si="41">CONCATENATE(D2628,"  ",E2628,"  ",F2628)</f>
        <v>0704  สาขานครศรีธรรมราช (ถนนพัฒนาการคูขวาง)  NAKHON SI THAMMARAT (THANON PHATTHANAKAN KHU KHWANG)</v>
      </c>
      <c r="H2628" s="83">
        <v>25640102</v>
      </c>
    </row>
    <row r="2629" spans="1:8" x14ac:dyDescent="0.25">
      <c r="A2629" s="83" t="s">
        <v>5223</v>
      </c>
      <c r="B2629" s="83" t="str">
        <f>_xlfn.XLOOKUP(A:A,[1]FI_NAME!$A:$A,[1]FI_NAME!$B:$B)</f>
        <v>ธนาคารทหารไทยธนชาต จำกัด (มหาชน)</v>
      </c>
      <c r="C2629" s="83" t="str">
        <f>_xlfn.XLOOKUP(B:B,'Swift Code&amp;Bank Name'!B:B,'Swift Code&amp;Bank Name'!C:C)</f>
        <v>TMBTHANACHART BANK PUBLIC COMPANY LIMITED</v>
      </c>
      <c r="D2629" s="83" t="s">
        <v>1780</v>
      </c>
      <c r="E2629" s="83" t="s">
        <v>5546</v>
      </c>
      <c r="F2629" s="83" t="s">
        <v>5547</v>
      </c>
      <c r="G2629" s="83" t="str">
        <f t="shared" si="41"/>
        <v>0722  สาขาอู่ทอง (ถนนท้าวอู่ทอง)  U THONG (THANON THAO U THONG) BRANCH</v>
      </c>
      <c r="H2629" s="83">
        <v>25640102</v>
      </c>
    </row>
    <row r="2630" spans="1:8" x14ac:dyDescent="0.25">
      <c r="A2630" s="83" t="s">
        <v>5223</v>
      </c>
      <c r="B2630" s="83" t="str">
        <f>_xlfn.XLOOKUP(A:A,[1]FI_NAME!$A:$A,[1]FI_NAME!$B:$B)</f>
        <v>ธนาคารทหารไทยธนชาต จำกัด (มหาชน)</v>
      </c>
      <c r="C2630" s="83" t="str">
        <f>_xlfn.XLOOKUP(B:B,'Swift Code&amp;Bank Name'!B:B,'Swift Code&amp;Bank Name'!C:C)</f>
        <v>TMBTHANACHART BANK PUBLIC COMPANY LIMITED</v>
      </c>
      <c r="D2630" s="83" t="s">
        <v>3178</v>
      </c>
      <c r="E2630" s="83" t="s">
        <v>4411</v>
      </c>
      <c r="F2630" s="83" t="s">
        <v>5548</v>
      </c>
      <c r="G2630" s="83" t="str">
        <f t="shared" si="41"/>
        <v>0726  สาขาบิ๊กซี ปัตตานี  BIGC PATTANI BRANCH</v>
      </c>
      <c r="H2630" s="83">
        <v>25640102</v>
      </c>
    </row>
    <row r="2631" spans="1:8" x14ac:dyDescent="0.25">
      <c r="A2631" s="83" t="s">
        <v>5223</v>
      </c>
      <c r="B2631" s="83" t="str">
        <f>_xlfn.XLOOKUP(A:A,[1]FI_NAME!$A:$A,[1]FI_NAME!$B:$B)</f>
        <v>ธนาคารทหารไทยธนชาต จำกัด (มหาชน)</v>
      </c>
      <c r="C2631" s="83" t="str">
        <f>_xlfn.XLOOKUP(B:B,'Swift Code&amp;Bank Name'!B:B,'Swift Code&amp;Bank Name'!C:C)</f>
        <v>TMBTHANACHART BANK PUBLIC COMPANY LIMITED</v>
      </c>
      <c r="D2631" s="83" t="s">
        <v>3180</v>
      </c>
      <c r="E2631" s="83" t="s">
        <v>5549</v>
      </c>
      <c r="F2631" s="83" t="s">
        <v>5550</v>
      </c>
      <c r="G2631" s="83" t="str">
        <f t="shared" si="41"/>
        <v>0727  สาขากระทุ่มแบน (ถนนสุคนธวิท)  KRATHUM BAEN (THANON SUKHONTHAWIT) BRANCH</v>
      </c>
      <c r="H2631" s="83">
        <v>25640102</v>
      </c>
    </row>
    <row r="2632" spans="1:8" x14ac:dyDescent="0.25">
      <c r="A2632" s="83" t="s">
        <v>5223</v>
      </c>
      <c r="B2632" s="83" t="str">
        <f>_xlfn.XLOOKUP(A:A,[1]FI_NAME!$A:$A,[1]FI_NAME!$B:$B)</f>
        <v>ธนาคารทหารไทยธนชาต จำกัด (มหาชน)</v>
      </c>
      <c r="C2632" s="83" t="str">
        <f>_xlfn.XLOOKUP(B:B,'Swift Code&amp;Bank Name'!B:B,'Swift Code&amp;Bank Name'!C:C)</f>
        <v>TMBTHANACHART BANK PUBLIC COMPANY LIMITED</v>
      </c>
      <c r="D2632" s="83" t="s">
        <v>3183</v>
      </c>
      <c r="E2632" s="83" t="s">
        <v>2986</v>
      </c>
      <c r="F2632" s="83" t="s">
        <v>5551</v>
      </c>
      <c r="G2632" s="83" t="str">
        <f t="shared" si="41"/>
        <v>0728  สาขาโลตัส กระบี่  LOTUS KRABI BRANCH</v>
      </c>
      <c r="H2632" s="83">
        <v>25640102</v>
      </c>
    </row>
    <row r="2633" spans="1:8" x14ac:dyDescent="0.25">
      <c r="A2633" s="83" t="s">
        <v>5223</v>
      </c>
      <c r="B2633" s="83" t="str">
        <f>_xlfn.XLOOKUP(A:A,[1]FI_NAME!$A:$A,[1]FI_NAME!$B:$B)</f>
        <v>ธนาคารทหารไทยธนชาต จำกัด (มหาชน)</v>
      </c>
      <c r="C2633" s="83" t="str">
        <f>_xlfn.XLOOKUP(B:B,'Swift Code&amp;Bank Name'!B:B,'Swift Code&amp;Bank Name'!C:C)</f>
        <v>TMBTHANACHART BANK PUBLIC COMPANY LIMITED</v>
      </c>
      <c r="D2633" s="83" t="s">
        <v>1786</v>
      </c>
      <c r="E2633" s="83" t="s">
        <v>5552</v>
      </c>
      <c r="F2633" s="83" t="s">
        <v>5553</v>
      </c>
      <c r="G2633" s="83" t="str">
        <f t="shared" si="41"/>
        <v>0731  สาขาถนนสุรนารี  THANON SURANARI BRANCH</v>
      </c>
      <c r="H2633" s="83">
        <v>25640102</v>
      </c>
    </row>
    <row r="2634" spans="1:8" x14ac:dyDescent="0.25">
      <c r="A2634" s="83" t="s">
        <v>5223</v>
      </c>
      <c r="B2634" s="83" t="str">
        <f>_xlfn.XLOOKUP(A:A,[1]FI_NAME!$A:$A,[1]FI_NAME!$B:$B)</f>
        <v>ธนาคารทหารไทยธนชาต จำกัด (มหาชน)</v>
      </c>
      <c r="C2634" s="83" t="str">
        <f>_xlfn.XLOOKUP(B:B,'Swift Code&amp;Bank Name'!B:B,'Swift Code&amp;Bank Name'!C:C)</f>
        <v>TMBTHANACHART BANK PUBLIC COMPANY LIMITED</v>
      </c>
      <c r="D2634" s="83" t="s">
        <v>3192</v>
      </c>
      <c r="E2634" s="83" t="s">
        <v>1254</v>
      </c>
      <c r="F2634" s="83" t="s">
        <v>5554</v>
      </c>
      <c r="G2634" s="83" t="str">
        <f t="shared" si="41"/>
        <v>0732  สาขาอ่าวลึก  AO LUEK BRANCH</v>
      </c>
      <c r="H2634" s="83">
        <v>25640102</v>
      </c>
    </row>
    <row r="2635" spans="1:8" x14ac:dyDescent="0.25">
      <c r="A2635" s="83" t="s">
        <v>5223</v>
      </c>
      <c r="B2635" s="83" t="str">
        <f>_xlfn.XLOOKUP(A:A,[1]FI_NAME!$A:$A,[1]FI_NAME!$B:$B)</f>
        <v>ธนาคารทหารไทยธนชาต จำกัด (มหาชน)</v>
      </c>
      <c r="C2635" s="83" t="str">
        <f>_xlfn.XLOOKUP(B:B,'Swift Code&amp;Bank Name'!B:B,'Swift Code&amp;Bank Name'!C:C)</f>
        <v>TMBTHANACHART BANK PUBLIC COMPANY LIMITED</v>
      </c>
      <c r="D2635" s="83" t="s">
        <v>1789</v>
      </c>
      <c r="E2635" s="83" t="s">
        <v>5555</v>
      </c>
      <c r="F2635" s="83" t="s">
        <v>5556</v>
      </c>
      <c r="G2635" s="83" t="str">
        <f t="shared" si="41"/>
        <v>0733  สาขาถนนปุณณกัณฑ์ (หาดใหญ่)  THANON PUNNAKAN (HAT YAI) BRANCH</v>
      </c>
      <c r="H2635" s="83">
        <v>25640102</v>
      </c>
    </row>
    <row r="2636" spans="1:8" x14ac:dyDescent="0.25">
      <c r="A2636" s="83" t="s">
        <v>5223</v>
      </c>
      <c r="B2636" s="83" t="str">
        <f>_xlfn.XLOOKUP(A:A,[1]FI_NAME!$A:$A,[1]FI_NAME!$B:$B)</f>
        <v>ธนาคารทหารไทยธนชาต จำกัด (มหาชน)</v>
      </c>
      <c r="C2636" s="83" t="str">
        <f>_xlfn.XLOOKUP(B:B,'Swift Code&amp;Bank Name'!B:B,'Swift Code&amp;Bank Name'!C:C)</f>
        <v>TMBTHANACHART BANK PUBLIC COMPANY LIMITED</v>
      </c>
      <c r="D2636" s="83" t="s">
        <v>4366</v>
      </c>
      <c r="E2636" s="83" t="s">
        <v>5557</v>
      </c>
      <c r="F2636" s="83" t="s">
        <v>5558</v>
      </c>
      <c r="G2636" s="83" t="str">
        <f t="shared" si="41"/>
        <v>0734  สาขาคลองครุ  KHLONG KHRU BRANCH</v>
      </c>
      <c r="H2636" s="83">
        <v>25640102</v>
      </c>
    </row>
    <row r="2637" spans="1:8" x14ac:dyDescent="0.25">
      <c r="A2637" s="83" t="s">
        <v>5223</v>
      </c>
      <c r="B2637" s="83" t="str">
        <f>_xlfn.XLOOKUP(A:A,[1]FI_NAME!$A:$A,[1]FI_NAME!$B:$B)</f>
        <v>ธนาคารทหารไทยธนชาต จำกัด (มหาชน)</v>
      </c>
      <c r="C2637" s="83" t="str">
        <f>_xlfn.XLOOKUP(B:B,'Swift Code&amp;Bank Name'!B:B,'Swift Code&amp;Bank Name'!C:C)</f>
        <v>TMBTHANACHART BANK PUBLIC COMPANY LIMITED</v>
      </c>
      <c r="D2637" s="83" t="s">
        <v>1792</v>
      </c>
      <c r="E2637" s="83" t="s">
        <v>5559</v>
      </c>
      <c r="F2637" s="83" t="s">
        <v>5560</v>
      </c>
      <c r="G2637" s="83" t="str">
        <f t="shared" si="41"/>
        <v>0736  สาขาโลตัส พระราม 2  LOTUS RAMA II BRANCH</v>
      </c>
      <c r="H2637" s="83">
        <v>25640102</v>
      </c>
    </row>
    <row r="2638" spans="1:8" x14ac:dyDescent="0.25">
      <c r="A2638" s="83" t="s">
        <v>5223</v>
      </c>
      <c r="B2638" s="83" t="str">
        <f>_xlfn.XLOOKUP(A:A,[1]FI_NAME!$A:$A,[1]FI_NAME!$B:$B)</f>
        <v>ธนาคารทหารไทยธนชาต จำกัด (มหาชน)</v>
      </c>
      <c r="C2638" s="83" t="str">
        <f>_xlfn.XLOOKUP(B:B,'Swift Code&amp;Bank Name'!B:B,'Swift Code&amp;Bank Name'!C:C)</f>
        <v>TMBTHANACHART BANK PUBLIC COMPANY LIMITED</v>
      </c>
      <c r="D2638" s="83" t="s">
        <v>3198</v>
      </c>
      <c r="E2638" s="83" t="s">
        <v>2321</v>
      </c>
      <c r="F2638" s="83" t="s">
        <v>2322</v>
      </c>
      <c r="G2638" s="83" t="str">
        <f t="shared" si="41"/>
        <v>0737  สาขาโรบินสัน ตรัง  ROBINSON TRANG  BRANCH</v>
      </c>
      <c r="H2638" s="83">
        <v>25640102</v>
      </c>
    </row>
    <row r="2639" spans="1:8" x14ac:dyDescent="0.25">
      <c r="A2639" s="83" t="s">
        <v>5223</v>
      </c>
      <c r="B2639" s="83" t="str">
        <f>_xlfn.XLOOKUP(A:A,[1]FI_NAME!$A:$A,[1]FI_NAME!$B:$B)</f>
        <v>ธนาคารทหารไทยธนชาต จำกัด (มหาชน)</v>
      </c>
      <c r="C2639" s="83" t="str">
        <f>_xlfn.XLOOKUP(B:B,'Swift Code&amp;Bank Name'!B:B,'Swift Code&amp;Bank Name'!C:C)</f>
        <v>TMBTHANACHART BANK PUBLIC COMPANY LIMITED</v>
      </c>
      <c r="D2639" s="83" t="s">
        <v>3201</v>
      </c>
      <c r="E2639" s="83" t="s">
        <v>5561</v>
      </c>
      <c r="F2639" s="83" t="s">
        <v>5562</v>
      </c>
      <c r="G2639" s="83" t="str">
        <f t="shared" si="41"/>
        <v>0738  สาขาสุราษฎร์ธานี (ถนนกาญจนวิถี)  SURAT THANI (THANON KANCHANAWITHI)</v>
      </c>
      <c r="H2639" s="83">
        <v>25640102</v>
      </c>
    </row>
    <row r="2640" spans="1:8" x14ac:dyDescent="0.25">
      <c r="A2640" s="83" t="s">
        <v>5223</v>
      </c>
      <c r="B2640" s="83" t="str">
        <f>_xlfn.XLOOKUP(A:A,[1]FI_NAME!$A:$A,[1]FI_NAME!$B:$B)</f>
        <v>ธนาคารทหารไทยธนชาต จำกัด (มหาชน)</v>
      </c>
      <c r="C2640" s="83" t="str">
        <f>_xlfn.XLOOKUP(B:B,'Swift Code&amp;Bank Name'!B:B,'Swift Code&amp;Bank Name'!C:C)</f>
        <v>TMBTHANACHART BANK PUBLIC COMPANY LIMITED</v>
      </c>
      <c r="D2640" s="83" t="s">
        <v>4378</v>
      </c>
      <c r="E2640" s="83" t="s">
        <v>4431</v>
      </c>
      <c r="F2640" s="83" t="s">
        <v>5563</v>
      </c>
      <c r="G2640" s="83" t="str">
        <f t="shared" si="41"/>
        <v>0740  สาขาบิ๊กซี เชียงใหม่  BIGC CHIANG MAI BRANCH</v>
      </c>
      <c r="H2640" s="83">
        <v>25640102</v>
      </c>
    </row>
    <row r="2641" spans="1:8" x14ac:dyDescent="0.25">
      <c r="A2641" s="83" t="s">
        <v>5223</v>
      </c>
      <c r="B2641" s="83" t="str">
        <f>_xlfn.XLOOKUP(A:A,[1]FI_NAME!$A:$A,[1]FI_NAME!$B:$B)</f>
        <v>ธนาคารทหารไทยธนชาต จำกัด (มหาชน)</v>
      </c>
      <c r="C2641" s="83" t="str">
        <f>_xlfn.XLOOKUP(B:B,'Swift Code&amp;Bank Name'!B:B,'Swift Code&amp;Bank Name'!C:C)</f>
        <v>TMBTHANACHART BANK PUBLIC COMPANY LIMITED</v>
      </c>
      <c r="D2641" s="83" t="s">
        <v>3205</v>
      </c>
      <c r="E2641" s="83" t="s">
        <v>589</v>
      </c>
      <c r="F2641" s="83" t="s">
        <v>590</v>
      </c>
      <c r="G2641" s="83" t="str">
        <f t="shared" si="41"/>
        <v>0741  สาขาสามพราน  SAM PHRAN BRANCH</v>
      </c>
      <c r="H2641" s="83">
        <v>25640102</v>
      </c>
    </row>
    <row r="2642" spans="1:8" x14ac:dyDescent="0.25">
      <c r="A2642" s="83" t="s">
        <v>5223</v>
      </c>
      <c r="B2642" s="83" t="str">
        <f>_xlfn.XLOOKUP(A:A,[1]FI_NAME!$A:$A,[1]FI_NAME!$B:$B)</f>
        <v>ธนาคารทหารไทยธนชาต จำกัด (มหาชน)</v>
      </c>
      <c r="C2642" s="83" t="str">
        <f>_xlfn.XLOOKUP(B:B,'Swift Code&amp;Bank Name'!B:B,'Swift Code&amp;Bank Name'!C:C)</f>
        <v>TMBTHANACHART BANK PUBLIC COMPANY LIMITED</v>
      </c>
      <c r="D2642" s="83" t="s">
        <v>3208</v>
      </c>
      <c r="E2642" s="83" t="s">
        <v>1766</v>
      </c>
      <c r="F2642" s="83" t="s">
        <v>2940</v>
      </c>
      <c r="G2642" s="83" t="str">
        <f t="shared" si="41"/>
        <v>0743  สาขาเกาะพะงัน  KO PHA-NGAN BRANCH</v>
      </c>
      <c r="H2642" s="83">
        <v>25640102</v>
      </c>
    </row>
    <row r="2643" spans="1:8" x14ac:dyDescent="0.25">
      <c r="A2643" s="83" t="s">
        <v>5223</v>
      </c>
      <c r="B2643" s="83" t="str">
        <f>_xlfn.XLOOKUP(A:A,[1]FI_NAME!$A:$A,[1]FI_NAME!$B:$B)</f>
        <v>ธนาคารทหารไทยธนชาต จำกัด (มหาชน)</v>
      </c>
      <c r="C2643" s="83" t="str">
        <f>_xlfn.XLOOKUP(B:B,'Swift Code&amp;Bank Name'!B:B,'Swift Code&amp;Bank Name'!C:C)</f>
        <v>TMBTHANACHART BANK PUBLIC COMPANY LIMITED</v>
      </c>
      <c r="D2643" s="83" t="s">
        <v>3209</v>
      </c>
      <c r="E2643" s="83" t="s">
        <v>909</v>
      </c>
      <c r="F2643" s="83" t="s">
        <v>910</v>
      </c>
      <c r="G2643" s="83" t="str">
        <f t="shared" si="41"/>
        <v>0745  สาขานครสวรรค์  NAKHON SAWAN BRANCH</v>
      </c>
      <c r="H2643" s="83">
        <v>25630701</v>
      </c>
    </row>
    <row r="2644" spans="1:8" x14ac:dyDescent="0.25">
      <c r="A2644" s="83" t="s">
        <v>5223</v>
      </c>
      <c r="B2644" s="83" t="str">
        <f>_xlfn.XLOOKUP(A:A,[1]FI_NAME!$A:$A,[1]FI_NAME!$B:$B)</f>
        <v>ธนาคารทหารไทยธนชาต จำกัด (มหาชน)</v>
      </c>
      <c r="C2644" s="83" t="str">
        <f>_xlfn.XLOOKUP(B:B,'Swift Code&amp;Bank Name'!B:B,'Swift Code&amp;Bank Name'!C:C)</f>
        <v>TMBTHANACHART BANK PUBLIC COMPANY LIMITED</v>
      </c>
      <c r="D2644" s="83" t="s">
        <v>4389</v>
      </c>
      <c r="E2644" s="83" t="s">
        <v>5564</v>
      </c>
      <c r="F2644" s="83" t="s">
        <v>5565</v>
      </c>
      <c r="G2644" s="83" t="str">
        <f t="shared" si="41"/>
        <v>0747  สาขาลำพูน (ถนนอินทยงยศ)  LAMPHUN (THANON INDHARA YONGYOS) BRANCH</v>
      </c>
      <c r="H2644" s="83">
        <v>25640102</v>
      </c>
    </row>
    <row r="2645" spans="1:8" x14ac:dyDescent="0.25">
      <c r="A2645" s="83" t="s">
        <v>5223</v>
      </c>
      <c r="B2645" s="83" t="str">
        <f>_xlfn.XLOOKUP(A:A,[1]FI_NAME!$A:$A,[1]FI_NAME!$B:$B)</f>
        <v>ธนาคารทหารไทยธนชาต จำกัด (มหาชน)</v>
      </c>
      <c r="C2645" s="83" t="str">
        <f>_xlfn.XLOOKUP(B:B,'Swift Code&amp;Bank Name'!B:B,'Swift Code&amp;Bank Name'!C:C)</f>
        <v>TMBTHANACHART BANK PUBLIC COMPANY LIMITED</v>
      </c>
      <c r="D2645" s="83" t="s">
        <v>1795</v>
      </c>
      <c r="E2645" s="83" t="s">
        <v>1941</v>
      </c>
      <c r="F2645" s="83" t="s">
        <v>5566</v>
      </c>
      <c r="G2645" s="83" t="str">
        <f t="shared" si="41"/>
        <v>0748  สาขาเซ็นทรัล รามอินทรา  CENTRAL RAM INTHRA BRANCH</v>
      </c>
      <c r="H2645" s="83">
        <v>25640102</v>
      </c>
    </row>
    <row r="2646" spans="1:8" x14ac:dyDescent="0.25">
      <c r="A2646" s="83" t="s">
        <v>5223</v>
      </c>
      <c r="B2646" s="83" t="str">
        <f>_xlfn.XLOOKUP(A:A,[1]FI_NAME!$A:$A,[1]FI_NAME!$B:$B)</f>
        <v>ธนาคารทหารไทยธนชาต จำกัด (มหาชน)</v>
      </c>
      <c r="C2646" s="83" t="str">
        <f>_xlfn.XLOOKUP(B:B,'Swift Code&amp;Bank Name'!B:B,'Swift Code&amp;Bank Name'!C:C)</f>
        <v>TMBTHANACHART BANK PUBLIC COMPANY LIMITED</v>
      </c>
      <c r="D2646" s="83" t="s">
        <v>5567</v>
      </c>
      <c r="E2646" s="83" t="s">
        <v>2571</v>
      </c>
      <c r="F2646" s="83" t="s">
        <v>2572</v>
      </c>
      <c r="G2646" s="83" t="str">
        <f t="shared" si="41"/>
        <v>0750  สาขาคลองหลวง  KHLONG LUANG BRANCH</v>
      </c>
      <c r="H2646" s="83">
        <v>25640102</v>
      </c>
    </row>
    <row r="2647" spans="1:8" x14ac:dyDescent="0.25">
      <c r="A2647" s="83" t="s">
        <v>5223</v>
      </c>
      <c r="B2647" s="83" t="str">
        <f>_xlfn.XLOOKUP(A:A,[1]FI_NAME!$A:$A,[1]FI_NAME!$B:$B)</f>
        <v>ธนาคารทหารไทยธนชาต จำกัด (มหาชน)</v>
      </c>
      <c r="C2647" s="83" t="str">
        <f>_xlfn.XLOOKUP(B:B,'Swift Code&amp;Bank Name'!B:B,'Swift Code&amp;Bank Name'!C:C)</f>
        <v>TMBTHANACHART BANK PUBLIC COMPANY LIMITED</v>
      </c>
      <c r="D2647" s="83" t="s">
        <v>4399</v>
      </c>
      <c r="E2647" s="83" t="s">
        <v>442</v>
      </c>
      <c r="F2647" s="83" t="s">
        <v>443</v>
      </c>
      <c r="G2647" s="83" t="str">
        <f t="shared" si="41"/>
        <v>0754  สาขาตลาดพลู  TALAT PHLU BRANCH</v>
      </c>
      <c r="H2647" s="83">
        <v>25630803</v>
      </c>
    </row>
    <row r="2648" spans="1:8" x14ac:dyDescent="0.25">
      <c r="A2648" s="83" t="s">
        <v>5223</v>
      </c>
      <c r="B2648" s="83" t="str">
        <f>_xlfn.XLOOKUP(A:A,[1]FI_NAME!$A:$A,[1]FI_NAME!$B:$B)</f>
        <v>ธนาคารทหารไทยธนชาต จำกัด (มหาชน)</v>
      </c>
      <c r="C2648" s="83" t="str">
        <f>_xlfn.XLOOKUP(B:B,'Swift Code&amp;Bank Name'!B:B,'Swift Code&amp;Bank Name'!C:C)</f>
        <v>TMBTHANACHART BANK PUBLIC COMPANY LIMITED</v>
      </c>
      <c r="D2648" s="83" t="s">
        <v>5568</v>
      </c>
      <c r="E2648" s="83" t="s">
        <v>5569</v>
      </c>
      <c r="F2648" s="83" t="s">
        <v>5570</v>
      </c>
      <c r="G2648" s="83" t="str">
        <f t="shared" si="41"/>
        <v>0767  สาขาถนนชนเกษม (สุราษฎร์ธานี)  THANON CHON KASEM (SURAT THANI) BRANCH</v>
      </c>
      <c r="H2648" s="83">
        <v>25640102</v>
      </c>
    </row>
    <row r="2649" spans="1:8" x14ac:dyDescent="0.25">
      <c r="A2649" s="83" t="s">
        <v>5223</v>
      </c>
      <c r="B2649" s="83" t="str">
        <f>_xlfn.XLOOKUP(A:A,[1]FI_NAME!$A:$A,[1]FI_NAME!$B:$B)</f>
        <v>ธนาคารทหารไทยธนชาต จำกัด (มหาชน)</v>
      </c>
      <c r="C2649" s="83" t="str">
        <f>_xlfn.XLOOKUP(B:B,'Swift Code&amp;Bank Name'!B:B,'Swift Code&amp;Bank Name'!C:C)</f>
        <v>TMBTHANACHART BANK PUBLIC COMPANY LIMITED</v>
      </c>
      <c r="D2649" s="83" t="s">
        <v>4415</v>
      </c>
      <c r="E2649" s="83" t="s">
        <v>5571</v>
      </c>
      <c r="F2649" s="83" t="s">
        <v>5572</v>
      </c>
      <c r="G2649" s="83" t="str">
        <f t="shared" si="41"/>
        <v>0769  สาขาท่าเรือ-กาญจนบุรี  THA RUEA-KANCHANABURI BRANCH</v>
      </c>
      <c r="H2649" s="83">
        <v>25640102</v>
      </c>
    </row>
    <row r="2650" spans="1:8" x14ac:dyDescent="0.25">
      <c r="A2650" s="83" t="s">
        <v>5223</v>
      </c>
      <c r="B2650" s="83" t="str">
        <f>_xlfn.XLOOKUP(A:A,[1]FI_NAME!$A:$A,[1]FI_NAME!$B:$B)</f>
        <v>ธนาคารทหารไทยธนชาต จำกัด (มหาชน)</v>
      </c>
      <c r="C2650" s="83" t="str">
        <f>_xlfn.XLOOKUP(B:B,'Swift Code&amp;Bank Name'!B:B,'Swift Code&amp;Bank Name'!C:C)</f>
        <v>TMBTHANACHART BANK PUBLIC COMPANY LIMITED</v>
      </c>
      <c r="D2650" s="83" t="s">
        <v>5573</v>
      </c>
      <c r="E2650" s="83" t="s">
        <v>5574</v>
      </c>
      <c r="F2650" s="83" t="s">
        <v>5575</v>
      </c>
      <c r="G2650" s="83" t="str">
        <f t="shared" si="41"/>
        <v>0780  สาขานางรอง (ถนนโชคชัย-เดชอุดม)  NANG RONG (THANON CHOK CHAI-DET UDOM)</v>
      </c>
      <c r="H2650" s="83">
        <v>25640102</v>
      </c>
    </row>
    <row r="2651" spans="1:8" x14ac:dyDescent="0.25">
      <c r="A2651" s="83" t="s">
        <v>5223</v>
      </c>
      <c r="B2651" s="83" t="str">
        <f>_xlfn.XLOOKUP(A:A,[1]FI_NAME!$A:$A,[1]FI_NAME!$B:$B)</f>
        <v>ธนาคารทหารไทยธนชาต จำกัด (มหาชน)</v>
      </c>
      <c r="C2651" s="83" t="str">
        <f>_xlfn.XLOOKUP(B:B,'Swift Code&amp;Bank Name'!B:B,'Swift Code&amp;Bank Name'!C:C)</f>
        <v>TMBTHANACHART BANK PUBLIC COMPANY LIMITED</v>
      </c>
      <c r="D2651" s="83" t="s">
        <v>5576</v>
      </c>
      <c r="E2651" s="83" t="s">
        <v>2623</v>
      </c>
      <c r="F2651" s="83" t="s">
        <v>5577</v>
      </c>
      <c r="G2651" s="83" t="str">
        <f t="shared" si="41"/>
        <v>0781  สาขาท้ายเหมือง  THAI MUEANG BRANCH</v>
      </c>
      <c r="H2651" s="83">
        <v>25640102</v>
      </c>
    </row>
    <row r="2652" spans="1:8" x14ac:dyDescent="0.25">
      <c r="A2652" s="83" t="s">
        <v>5223</v>
      </c>
      <c r="B2652" s="83" t="str">
        <f>_xlfn.XLOOKUP(A:A,[1]FI_NAME!$A:$A,[1]FI_NAME!$B:$B)</f>
        <v>ธนาคารทหารไทยธนชาต จำกัด (มหาชน)</v>
      </c>
      <c r="C2652" s="83" t="str">
        <f>_xlfn.XLOOKUP(B:B,'Swift Code&amp;Bank Name'!B:B,'Swift Code&amp;Bank Name'!C:C)</f>
        <v>TMBTHANACHART BANK PUBLIC COMPANY LIMITED</v>
      </c>
      <c r="D2652" s="83" t="s">
        <v>4428</v>
      </c>
      <c r="E2652" s="83" t="s">
        <v>5578</v>
      </c>
      <c r="F2652" s="83" t="s">
        <v>5579</v>
      </c>
      <c r="G2652" s="83" t="str">
        <f t="shared" si="41"/>
        <v>0782  สาขาหาดเฉวง  HAT CHAWENG BRANCH</v>
      </c>
      <c r="H2652" s="83">
        <v>25640102</v>
      </c>
    </row>
    <row r="2653" spans="1:8" x14ac:dyDescent="0.25">
      <c r="A2653" s="83" t="s">
        <v>5223</v>
      </c>
      <c r="B2653" s="83" t="str">
        <f>_xlfn.XLOOKUP(A:A,[1]FI_NAME!$A:$A,[1]FI_NAME!$B:$B)</f>
        <v>ธนาคารทหารไทยธนชาต จำกัด (มหาชน)</v>
      </c>
      <c r="C2653" s="83" t="str">
        <f>_xlfn.XLOOKUP(B:B,'Swift Code&amp;Bank Name'!B:B,'Swift Code&amp;Bank Name'!C:C)</f>
        <v>TMBTHANACHART BANK PUBLIC COMPANY LIMITED</v>
      </c>
      <c r="D2653" s="83" t="s">
        <v>3260</v>
      </c>
      <c r="E2653" s="83" t="s">
        <v>5580</v>
      </c>
      <c r="F2653" s="83" t="s">
        <v>5581</v>
      </c>
      <c r="G2653" s="83" t="str">
        <f t="shared" si="41"/>
        <v>0783  สาขายโสธร (ถนนแจ้งสนิท)  YASOTHON  (THANON CHAENGSANIT)</v>
      </c>
      <c r="H2653" s="83">
        <v>25640102</v>
      </c>
    </row>
    <row r="2654" spans="1:8" x14ac:dyDescent="0.25">
      <c r="A2654" s="83" t="s">
        <v>5223</v>
      </c>
      <c r="B2654" s="83" t="str">
        <f>_xlfn.XLOOKUP(A:A,[1]FI_NAME!$A:$A,[1]FI_NAME!$B:$B)</f>
        <v>ธนาคารทหารไทยธนชาต จำกัด (มหาชน)</v>
      </c>
      <c r="C2654" s="83" t="str">
        <f>_xlfn.XLOOKUP(B:B,'Swift Code&amp;Bank Name'!B:B,'Swift Code&amp;Bank Name'!C:C)</f>
        <v>TMBTHANACHART BANK PUBLIC COMPANY LIMITED</v>
      </c>
      <c r="D2654" s="83" t="s">
        <v>5582</v>
      </c>
      <c r="E2654" s="83" t="s">
        <v>5583</v>
      </c>
      <c r="F2654" s="83" t="s">
        <v>5584</v>
      </c>
      <c r="G2654" s="83" t="str">
        <f t="shared" si="41"/>
        <v>0784  สาขาแม่สาย (ถนนพหลโยธิน-เชียงราย)  MAE SAI (THANON PHAHON YOTHIN-CHIANG RAI) BRANCH</v>
      </c>
      <c r="H2654" s="83">
        <v>25640102</v>
      </c>
    </row>
    <row r="2655" spans="1:8" x14ac:dyDescent="0.25">
      <c r="A2655" s="83" t="s">
        <v>5223</v>
      </c>
      <c r="B2655" s="83" t="str">
        <f>_xlfn.XLOOKUP(A:A,[1]FI_NAME!$A:$A,[1]FI_NAME!$B:$B)</f>
        <v>ธนาคารทหารไทยธนชาต จำกัด (มหาชน)</v>
      </c>
      <c r="C2655" s="83" t="str">
        <f>_xlfn.XLOOKUP(B:B,'Swift Code&amp;Bank Name'!B:B,'Swift Code&amp;Bank Name'!C:C)</f>
        <v>TMBTHANACHART BANK PUBLIC COMPANY LIMITED</v>
      </c>
      <c r="D2655" s="83" t="s">
        <v>3262</v>
      </c>
      <c r="E2655" s="83" t="s">
        <v>5585</v>
      </c>
      <c r="F2655" s="83" t="s">
        <v>5586</v>
      </c>
      <c r="G2655" s="83" t="str">
        <f t="shared" si="41"/>
        <v>0785  สาขาบิ๊กซี กำแพงเพชร  BIGC KAMPHAENG PHET BRANCH</v>
      </c>
      <c r="H2655" s="83">
        <v>25640102</v>
      </c>
    </row>
    <row r="2656" spans="1:8" x14ac:dyDescent="0.25">
      <c r="A2656" s="83" t="s">
        <v>5223</v>
      </c>
      <c r="B2656" s="83" t="str">
        <f>_xlfn.XLOOKUP(A:A,[1]FI_NAME!$A:$A,[1]FI_NAME!$B:$B)</f>
        <v>ธนาคารทหารไทยธนชาต จำกัด (มหาชน)</v>
      </c>
      <c r="C2656" s="83" t="str">
        <f>_xlfn.XLOOKUP(B:B,'Swift Code&amp;Bank Name'!B:B,'Swift Code&amp;Bank Name'!C:C)</f>
        <v>TMBTHANACHART BANK PUBLIC COMPANY LIMITED</v>
      </c>
      <c r="D2656" s="83" t="s">
        <v>1819</v>
      </c>
      <c r="E2656" s="83" t="s">
        <v>5587</v>
      </c>
      <c r="F2656" s="83" t="s">
        <v>5588</v>
      </c>
      <c r="G2656" s="83" t="str">
        <f t="shared" si="41"/>
        <v>0787  สาขาระยอง (ซอยนครระยอง 35)  RAYONG (SOI NAKORNRAYONG 35)</v>
      </c>
      <c r="H2656" s="83">
        <v>25640102</v>
      </c>
    </row>
    <row r="2657" spans="1:8" x14ac:dyDescent="0.25">
      <c r="A2657" s="83" t="s">
        <v>5223</v>
      </c>
      <c r="B2657" s="83" t="str">
        <f>_xlfn.XLOOKUP(A:A,[1]FI_NAME!$A:$A,[1]FI_NAME!$B:$B)</f>
        <v>ธนาคารทหารไทยธนชาต จำกัด (มหาชน)</v>
      </c>
      <c r="C2657" s="83" t="str">
        <f>_xlfn.XLOOKUP(B:B,'Swift Code&amp;Bank Name'!B:B,'Swift Code&amp;Bank Name'!C:C)</f>
        <v>TMBTHANACHART BANK PUBLIC COMPANY LIMITED</v>
      </c>
      <c r="D2657" s="83" t="s">
        <v>5589</v>
      </c>
      <c r="E2657" s="83" t="s">
        <v>859</v>
      </c>
      <c r="F2657" s="83" t="s">
        <v>860</v>
      </c>
      <c r="G2657" s="83" t="str">
        <f t="shared" si="41"/>
        <v>0788  สาขาภูเก็ต  PHUKET BRANCH</v>
      </c>
      <c r="H2657" s="83">
        <v>25640102</v>
      </c>
    </row>
    <row r="2658" spans="1:8" x14ac:dyDescent="0.25">
      <c r="A2658" s="83" t="s">
        <v>5223</v>
      </c>
      <c r="B2658" s="83" t="str">
        <f>_xlfn.XLOOKUP(A:A,[1]FI_NAME!$A:$A,[1]FI_NAME!$B:$B)</f>
        <v>ธนาคารทหารไทยธนชาต จำกัด (มหาชน)</v>
      </c>
      <c r="C2658" s="83" t="str">
        <f>_xlfn.XLOOKUP(B:B,'Swift Code&amp;Bank Name'!B:B,'Swift Code&amp;Bank Name'!C:C)</f>
        <v>TMBTHANACHART BANK PUBLIC COMPANY LIMITED</v>
      </c>
      <c r="D2658" s="83" t="s">
        <v>5590</v>
      </c>
      <c r="E2658" s="83" t="s">
        <v>5591</v>
      </c>
      <c r="F2658" s="83" t="s">
        <v>5592</v>
      </c>
      <c r="G2658" s="83" t="str">
        <f t="shared" si="41"/>
        <v>0791  สาขาระนอง (ถนนท่าเมือง)  RANONG  (THANON THA MUEANG)</v>
      </c>
      <c r="H2658" s="83">
        <v>25640102</v>
      </c>
    </row>
    <row r="2659" spans="1:8" x14ac:dyDescent="0.25">
      <c r="A2659" s="83" t="s">
        <v>5223</v>
      </c>
      <c r="B2659" s="83" t="str">
        <f>_xlfn.XLOOKUP(A:A,[1]FI_NAME!$A:$A,[1]FI_NAME!$B:$B)</f>
        <v>ธนาคารทหารไทยธนชาต จำกัด (มหาชน)</v>
      </c>
      <c r="C2659" s="83" t="str">
        <f>_xlfn.XLOOKUP(B:B,'Swift Code&amp;Bank Name'!B:B,'Swift Code&amp;Bank Name'!C:C)</f>
        <v>TMBTHANACHART BANK PUBLIC COMPANY LIMITED</v>
      </c>
      <c r="D2659" s="83" t="s">
        <v>4442</v>
      </c>
      <c r="E2659" s="83" t="s">
        <v>5593</v>
      </c>
      <c r="F2659" s="83" t="s">
        <v>5594</v>
      </c>
      <c r="G2659" s="83" t="str">
        <f t="shared" si="41"/>
        <v>0798  สาขาถนนราชวิถี (นครปฐม)  THANON RATCHAWITHI (NAKHON PATHOM) BRANCH</v>
      </c>
      <c r="H2659" s="83">
        <v>25640102</v>
      </c>
    </row>
    <row r="2660" spans="1:8" x14ac:dyDescent="0.25">
      <c r="A2660" s="83" t="s">
        <v>5223</v>
      </c>
      <c r="B2660" s="83" t="str">
        <f>_xlfn.XLOOKUP(A:A,[1]FI_NAME!$A:$A,[1]FI_NAME!$B:$B)</f>
        <v>ธนาคารทหารไทยธนชาต จำกัด (มหาชน)</v>
      </c>
      <c r="C2660" s="83" t="str">
        <f>_xlfn.XLOOKUP(B:B,'Swift Code&amp;Bank Name'!B:B,'Swift Code&amp;Bank Name'!C:C)</f>
        <v>TMBTHANACHART BANK PUBLIC COMPANY LIMITED</v>
      </c>
      <c r="D2660" s="83" t="s">
        <v>4445</v>
      </c>
      <c r="E2660" s="83" t="s">
        <v>5595</v>
      </c>
      <c r="F2660" s="83" t="s">
        <v>5596</v>
      </c>
      <c r="G2660" s="83" t="str">
        <f t="shared" si="41"/>
        <v>0799  สาขาปิ่นเกล้า  PIN KLAO BRANCH</v>
      </c>
      <c r="H2660" s="83">
        <v>25640102</v>
      </c>
    </row>
    <row r="2661" spans="1:8" x14ac:dyDescent="0.25">
      <c r="A2661" s="83" t="s">
        <v>5223</v>
      </c>
      <c r="B2661" s="83" t="str">
        <f>_xlfn.XLOOKUP(A:A,[1]FI_NAME!$A:$A,[1]FI_NAME!$B:$B)</f>
        <v>ธนาคารทหารไทยธนชาต จำกัด (มหาชน)</v>
      </c>
      <c r="C2661" s="83" t="str">
        <f>_xlfn.XLOOKUP(B:B,'Swift Code&amp;Bank Name'!B:B,'Swift Code&amp;Bank Name'!C:C)</f>
        <v>TMBTHANACHART BANK PUBLIC COMPANY LIMITED</v>
      </c>
      <c r="D2661" s="83" t="s">
        <v>4452</v>
      </c>
      <c r="E2661" s="83" t="s">
        <v>5597</v>
      </c>
      <c r="F2661" s="83" t="s">
        <v>5598</v>
      </c>
      <c r="G2661" s="83" t="str">
        <f t="shared" si="41"/>
        <v>0806  สาขาโรงพยาบาลวิชัยยุทธ   (T-EXPRESS)  VICHAIYUT HOSPITAL BRANCH</v>
      </c>
      <c r="H2661" s="83">
        <v>25630803</v>
      </c>
    </row>
    <row r="2662" spans="1:8" x14ac:dyDescent="0.25">
      <c r="A2662" s="83" t="s">
        <v>5223</v>
      </c>
      <c r="B2662" s="83" t="str">
        <f>_xlfn.XLOOKUP(A:A,[1]FI_NAME!$A:$A,[1]FI_NAME!$B:$B)</f>
        <v>ธนาคารทหารไทยธนชาต จำกัด (มหาชน)</v>
      </c>
      <c r="C2662" s="83" t="str">
        <f>_xlfn.XLOOKUP(B:B,'Swift Code&amp;Bank Name'!B:B,'Swift Code&amp;Bank Name'!C:C)</f>
        <v>TMBTHANACHART BANK PUBLIC COMPANY LIMITED</v>
      </c>
      <c r="D2662" s="83" t="s">
        <v>1830</v>
      </c>
      <c r="E2662" s="83" t="s">
        <v>2124</v>
      </c>
      <c r="F2662" s="83" t="s">
        <v>2125</v>
      </c>
      <c r="G2662" s="83" t="str">
        <f t="shared" si="41"/>
        <v>0807  สาขาวัน-โอ-วัน เดอะเทิร์ดเพลส  101 THE THIRD PLACE BRANCH</v>
      </c>
      <c r="H2662" s="83">
        <v>25630803</v>
      </c>
    </row>
    <row r="2663" spans="1:8" x14ac:dyDescent="0.25">
      <c r="A2663" s="83" t="s">
        <v>5223</v>
      </c>
      <c r="B2663" s="83" t="str">
        <f>_xlfn.XLOOKUP(A:A,[1]FI_NAME!$A:$A,[1]FI_NAME!$B:$B)</f>
        <v>ธนาคารทหารไทยธนชาต จำกัด (มหาชน)</v>
      </c>
      <c r="C2663" s="83" t="str">
        <f>_xlfn.XLOOKUP(B:B,'Swift Code&amp;Bank Name'!B:B,'Swift Code&amp;Bank Name'!C:C)</f>
        <v>TMBTHANACHART BANK PUBLIC COMPANY LIMITED</v>
      </c>
      <c r="D2663" s="83" t="s">
        <v>1832</v>
      </c>
      <c r="E2663" s="83" t="s">
        <v>2514</v>
      </c>
      <c r="F2663" s="83" t="s">
        <v>5599</v>
      </c>
      <c r="G2663" s="83" t="str">
        <f t="shared" si="41"/>
        <v>0808  สาขาบางมด  BANG MOD BRANCH</v>
      </c>
      <c r="H2663" s="83">
        <v>25630803</v>
      </c>
    </row>
    <row r="2664" spans="1:8" x14ac:dyDescent="0.25">
      <c r="A2664" s="83" t="s">
        <v>5223</v>
      </c>
      <c r="B2664" s="83" t="str">
        <f>_xlfn.XLOOKUP(A:A,[1]FI_NAME!$A:$A,[1]FI_NAME!$B:$B)</f>
        <v>ธนาคารทหารไทยธนชาต จำกัด (มหาชน)</v>
      </c>
      <c r="C2664" s="83" t="str">
        <f>_xlfn.XLOOKUP(B:B,'Swift Code&amp;Bank Name'!B:B,'Swift Code&amp;Bank Name'!C:C)</f>
        <v>TMBTHANACHART BANK PUBLIC COMPANY LIMITED</v>
      </c>
      <c r="D2664" s="83" t="s">
        <v>3274</v>
      </c>
      <c r="E2664" s="83" t="s">
        <v>2415</v>
      </c>
      <c r="F2664" s="83" t="s">
        <v>2416</v>
      </c>
      <c r="G2664" s="83" t="str">
        <f t="shared" si="41"/>
        <v>0809  สาขาเทเวศร์  THEWET BRANCH</v>
      </c>
      <c r="H2664" s="83">
        <v>25630622</v>
      </c>
    </row>
    <row r="2665" spans="1:8" x14ac:dyDescent="0.25">
      <c r="A2665" s="83" t="s">
        <v>5223</v>
      </c>
      <c r="B2665" s="83" t="str">
        <f>_xlfn.XLOOKUP(A:A,[1]FI_NAME!$A:$A,[1]FI_NAME!$B:$B)</f>
        <v>ธนาคารทหารไทยธนชาต จำกัด (มหาชน)</v>
      </c>
      <c r="C2665" s="83" t="str">
        <f>_xlfn.XLOOKUP(B:B,'Swift Code&amp;Bank Name'!B:B,'Swift Code&amp;Bank Name'!C:C)</f>
        <v>TMBTHANACHART BANK PUBLIC COMPANY LIMITED</v>
      </c>
      <c r="D2665" s="83" t="s">
        <v>4455</v>
      </c>
      <c r="E2665" s="83" t="s">
        <v>5600</v>
      </c>
      <c r="F2665" s="83" t="s">
        <v>5601</v>
      </c>
      <c r="G2665" s="83" t="str">
        <f t="shared" si="41"/>
        <v>0811  สาขาห้วยสะท้อน  HUAI SATHON BRANCH</v>
      </c>
      <c r="H2665" s="83">
        <v>25640102</v>
      </c>
    </row>
    <row r="2666" spans="1:8" x14ac:dyDescent="0.25">
      <c r="A2666" s="83" t="s">
        <v>5223</v>
      </c>
      <c r="B2666" s="83" t="str">
        <f>_xlfn.XLOOKUP(A:A,[1]FI_NAME!$A:$A,[1]FI_NAME!$B:$B)</f>
        <v>ธนาคารทหารไทยธนชาต จำกัด (มหาชน)</v>
      </c>
      <c r="C2666" s="83" t="str">
        <f>_xlfn.XLOOKUP(B:B,'Swift Code&amp;Bank Name'!B:B,'Swift Code&amp;Bank Name'!C:C)</f>
        <v>TMBTHANACHART BANK PUBLIC COMPANY LIMITED</v>
      </c>
      <c r="D2666" s="83" t="s">
        <v>4457</v>
      </c>
      <c r="E2666" s="83" t="s">
        <v>4406</v>
      </c>
      <c r="F2666" s="83" t="s">
        <v>5602</v>
      </c>
      <c r="G2666" s="83" t="str">
        <f t="shared" si="41"/>
        <v>0812  สาขาบิ๊กซี ระยอง  BIGC RAYONG BRANCH</v>
      </c>
      <c r="H2666" s="83">
        <v>25640102</v>
      </c>
    </row>
    <row r="2667" spans="1:8" x14ac:dyDescent="0.25">
      <c r="A2667" s="83" t="s">
        <v>5223</v>
      </c>
      <c r="B2667" s="83" t="str">
        <f>_xlfn.XLOOKUP(A:A,[1]FI_NAME!$A:$A,[1]FI_NAME!$B:$B)</f>
        <v>ธนาคารทหารไทยธนชาต จำกัด (มหาชน)</v>
      </c>
      <c r="C2667" s="83" t="str">
        <f>_xlfn.XLOOKUP(B:B,'Swift Code&amp;Bank Name'!B:B,'Swift Code&amp;Bank Name'!C:C)</f>
        <v>TMBTHANACHART BANK PUBLIC COMPANY LIMITED</v>
      </c>
      <c r="D2667" s="83" t="s">
        <v>4463</v>
      </c>
      <c r="E2667" s="83" t="s">
        <v>969</v>
      </c>
      <c r="F2667" s="83" t="s">
        <v>970</v>
      </c>
      <c r="G2667" s="83" t="str">
        <f t="shared" si="41"/>
        <v>0815  สาขาสุรินทร์  SURIN BRANCH</v>
      </c>
      <c r="H2667" s="83">
        <v>25640102</v>
      </c>
    </row>
    <row r="2668" spans="1:8" x14ac:dyDescent="0.25">
      <c r="A2668" s="83" t="s">
        <v>5223</v>
      </c>
      <c r="B2668" s="83" t="str">
        <f>_xlfn.XLOOKUP(A:A,[1]FI_NAME!$A:$A,[1]FI_NAME!$B:$B)</f>
        <v>ธนาคารทหารไทยธนชาต จำกัด (มหาชน)</v>
      </c>
      <c r="C2668" s="83" t="str">
        <f>_xlfn.XLOOKUP(B:B,'Swift Code&amp;Bank Name'!B:B,'Swift Code&amp;Bank Name'!C:C)</f>
        <v>TMBTHANACHART BANK PUBLIC COMPANY LIMITED</v>
      </c>
      <c r="D2668" s="83" t="s">
        <v>4465</v>
      </c>
      <c r="E2668" s="83" t="s">
        <v>2840</v>
      </c>
      <c r="F2668" s="83" t="s">
        <v>2841</v>
      </c>
      <c r="G2668" s="83" t="str">
        <f t="shared" si="41"/>
        <v>0816  สาขาถนนมิตรภาพ ขอนแก่น  THANON MITTRAPHAP KHON KAEN BRANCH</v>
      </c>
      <c r="H2668" s="83">
        <v>25640102</v>
      </c>
    </row>
    <row r="2669" spans="1:8" x14ac:dyDescent="0.25">
      <c r="A2669" s="83" t="s">
        <v>5223</v>
      </c>
      <c r="B2669" s="83" t="str">
        <f>_xlfn.XLOOKUP(A:A,[1]FI_NAME!$A:$A,[1]FI_NAME!$B:$B)</f>
        <v>ธนาคารทหารไทยธนชาต จำกัด (มหาชน)</v>
      </c>
      <c r="C2669" s="83" t="str">
        <f>_xlfn.XLOOKUP(B:B,'Swift Code&amp;Bank Name'!B:B,'Swift Code&amp;Bank Name'!C:C)</f>
        <v>TMBTHANACHART BANK PUBLIC COMPANY LIMITED</v>
      </c>
      <c r="D2669" s="83" t="s">
        <v>4467</v>
      </c>
      <c r="E2669" s="83" t="s">
        <v>5603</v>
      </c>
      <c r="F2669" s="83" t="s">
        <v>5604</v>
      </c>
      <c r="G2669" s="83" t="str">
        <f t="shared" si="41"/>
        <v>0817  สาขารามคำแหง 160  RAMKHAMHAENG 160 BRANCH</v>
      </c>
      <c r="H2669" s="83">
        <v>25640102</v>
      </c>
    </row>
    <row r="2670" spans="1:8" x14ac:dyDescent="0.25">
      <c r="A2670" s="83" t="s">
        <v>5223</v>
      </c>
      <c r="B2670" s="83" t="str">
        <f>_xlfn.XLOOKUP(A:A,[1]FI_NAME!$A:$A,[1]FI_NAME!$B:$B)</f>
        <v>ธนาคารทหารไทยธนชาต จำกัด (มหาชน)</v>
      </c>
      <c r="C2670" s="83" t="str">
        <f>_xlfn.XLOOKUP(B:B,'Swift Code&amp;Bank Name'!B:B,'Swift Code&amp;Bank Name'!C:C)</f>
        <v>TMBTHANACHART BANK PUBLIC COMPANY LIMITED</v>
      </c>
      <c r="D2670" s="83" t="s">
        <v>1843</v>
      </c>
      <c r="E2670" s="83" t="s">
        <v>5605</v>
      </c>
      <c r="F2670" s="83" t="s">
        <v>5606</v>
      </c>
      <c r="G2670" s="83" t="str">
        <f t="shared" si="41"/>
        <v>0823  สาขาเพชรบุรี (ถนนสุรินทรฦาชัย)  PHETCHABURI (THANON SURIN RUE CHAI) BRANCH</v>
      </c>
      <c r="H2670" s="83">
        <v>25640102</v>
      </c>
    </row>
    <row r="2671" spans="1:8" x14ac:dyDescent="0.25">
      <c r="A2671" s="83" t="s">
        <v>5223</v>
      </c>
      <c r="B2671" s="83" t="str">
        <f>_xlfn.XLOOKUP(A:A,[1]FI_NAME!$A:$A,[1]FI_NAME!$B:$B)</f>
        <v>ธนาคารทหารไทยธนชาต จำกัด (มหาชน)</v>
      </c>
      <c r="C2671" s="83" t="str">
        <f>_xlfn.XLOOKUP(B:B,'Swift Code&amp;Bank Name'!B:B,'Swift Code&amp;Bank Name'!C:C)</f>
        <v>TMBTHANACHART BANK PUBLIC COMPANY LIMITED</v>
      </c>
      <c r="D2671" s="83" t="s">
        <v>4481</v>
      </c>
      <c r="E2671" s="83" t="s">
        <v>5607</v>
      </c>
      <c r="F2671" s="83" t="s">
        <v>5608</v>
      </c>
      <c r="G2671" s="83" t="str">
        <f t="shared" si="41"/>
        <v>0824  สาขาพนมสารคาม (ถนนฉะเชิงเทรา-กบินทร์บุรี)  PRANOM SARAKHAM (THANON CHACHOENGSAO-KABINBURI) BRANCH</v>
      </c>
      <c r="H2671" s="83">
        <v>25640102</v>
      </c>
    </row>
    <row r="2672" spans="1:8" x14ac:dyDescent="0.25">
      <c r="A2672" s="83" t="s">
        <v>5223</v>
      </c>
      <c r="B2672" s="83" t="str">
        <f>_xlfn.XLOOKUP(A:A,[1]FI_NAME!$A:$A,[1]FI_NAME!$B:$B)</f>
        <v>ธนาคารทหารไทยธนชาต จำกัด (มหาชน)</v>
      </c>
      <c r="C2672" s="83" t="str">
        <f>_xlfn.XLOOKUP(B:B,'Swift Code&amp;Bank Name'!B:B,'Swift Code&amp;Bank Name'!C:C)</f>
        <v>TMBTHANACHART BANK PUBLIC COMPANY LIMITED</v>
      </c>
      <c r="D2672" s="83" t="s">
        <v>4493</v>
      </c>
      <c r="E2672" s="83" t="s">
        <v>5609</v>
      </c>
      <c r="F2672" s="83" t="s">
        <v>5610</v>
      </c>
      <c r="G2672" s="83" t="str">
        <f t="shared" si="41"/>
        <v>0829  สาขาหนองคาย (ซอยประจักษ์ศิลปาคม)  NONG KHAI (SOI PRACHAKSINLAPAKHOM) BRANCH</v>
      </c>
      <c r="H2672" s="83">
        <v>25640102</v>
      </c>
    </row>
    <row r="2673" spans="1:8" x14ac:dyDescent="0.25">
      <c r="A2673" s="83" t="s">
        <v>5223</v>
      </c>
      <c r="B2673" s="83" t="str">
        <f>_xlfn.XLOOKUP(A:A,[1]FI_NAME!$A:$A,[1]FI_NAME!$B:$B)</f>
        <v>ธนาคารทหารไทยธนชาต จำกัด (มหาชน)</v>
      </c>
      <c r="C2673" s="83" t="str">
        <f>_xlfn.XLOOKUP(B:B,'Swift Code&amp;Bank Name'!B:B,'Swift Code&amp;Bank Name'!C:C)</f>
        <v>TMBTHANACHART BANK PUBLIC COMPANY LIMITED</v>
      </c>
      <c r="D2673" s="83" t="s">
        <v>4503</v>
      </c>
      <c r="E2673" s="83" t="s">
        <v>5611</v>
      </c>
      <c r="F2673" s="83" t="s">
        <v>5612</v>
      </c>
      <c r="G2673" s="83" t="str">
        <f t="shared" si="41"/>
        <v>0833  สาขาชุมแพ (ถนนมะลิวัลย์)  CHUM PHAE (THANON MALIWAN) BRANCH</v>
      </c>
      <c r="H2673" s="83">
        <v>25640102</v>
      </c>
    </row>
    <row r="2674" spans="1:8" x14ac:dyDescent="0.25">
      <c r="A2674" s="83" t="s">
        <v>5223</v>
      </c>
      <c r="B2674" s="83" t="str">
        <f>_xlfn.XLOOKUP(A:A,[1]FI_NAME!$A:$A,[1]FI_NAME!$B:$B)</f>
        <v>ธนาคารทหารไทยธนชาต จำกัด (มหาชน)</v>
      </c>
      <c r="C2674" s="83" t="str">
        <f>_xlfn.XLOOKUP(B:B,'Swift Code&amp;Bank Name'!B:B,'Swift Code&amp;Bank Name'!C:C)</f>
        <v>TMBTHANACHART BANK PUBLIC COMPANY LIMITED</v>
      </c>
      <c r="D2674" s="83" t="s">
        <v>3284</v>
      </c>
      <c r="E2674" s="83" t="s">
        <v>3925</v>
      </c>
      <c r="F2674" s="83" t="s">
        <v>5613</v>
      </c>
      <c r="G2674" s="83" t="str">
        <f t="shared" si="41"/>
        <v>0838  สาขาถนนนางลิ้นจี่  THANON NANG LINCHI BRANCH</v>
      </c>
      <c r="H2674" s="83">
        <v>25640102</v>
      </c>
    </row>
    <row r="2675" spans="1:8" x14ac:dyDescent="0.25">
      <c r="A2675" s="83" t="s">
        <v>5223</v>
      </c>
      <c r="B2675" s="83" t="str">
        <f>_xlfn.XLOOKUP(A:A,[1]FI_NAME!$A:$A,[1]FI_NAME!$B:$B)</f>
        <v>ธนาคารทหารไทยธนชาต จำกัด (มหาชน)</v>
      </c>
      <c r="C2675" s="83" t="str">
        <f>_xlfn.XLOOKUP(B:B,'Swift Code&amp;Bank Name'!B:B,'Swift Code&amp;Bank Name'!C:C)</f>
        <v>TMBTHANACHART BANK PUBLIC COMPANY LIMITED</v>
      </c>
      <c r="D2675" s="83" t="s">
        <v>3287</v>
      </c>
      <c r="E2675" s="83" t="s">
        <v>5614</v>
      </c>
      <c r="F2675" s="83" t="s">
        <v>5615</v>
      </c>
      <c r="G2675" s="83" t="str">
        <f t="shared" si="41"/>
        <v>0839  สาขาสามแยกแกลง  SAM YAEK  KLAENG BRANCH</v>
      </c>
      <c r="H2675" s="83">
        <v>25640102</v>
      </c>
    </row>
    <row r="2676" spans="1:8" x14ac:dyDescent="0.25">
      <c r="A2676" s="83" t="s">
        <v>5223</v>
      </c>
      <c r="B2676" s="83" t="str">
        <f>_xlfn.XLOOKUP(A:A,[1]FI_NAME!$A:$A,[1]FI_NAME!$B:$B)</f>
        <v>ธนาคารทหารไทยธนชาต จำกัด (มหาชน)</v>
      </c>
      <c r="C2676" s="83" t="str">
        <f>_xlfn.XLOOKUP(B:B,'Swift Code&amp;Bank Name'!B:B,'Swift Code&amp;Bank Name'!C:C)</f>
        <v>TMBTHANACHART BANK PUBLIC COMPANY LIMITED</v>
      </c>
      <c r="D2676" s="83" t="s">
        <v>5616</v>
      </c>
      <c r="E2676" s="83" t="s">
        <v>5617</v>
      </c>
      <c r="F2676" s="83" t="s">
        <v>5618</v>
      </c>
      <c r="G2676" s="83" t="str">
        <f t="shared" si="41"/>
        <v>0840  สาขาสกลนคร (ถนนรัฐพัฒนา)  SAKON NAKHON (THANON RATPHATTHANA) BRANCH</v>
      </c>
      <c r="H2676" s="83">
        <v>25640102</v>
      </c>
    </row>
    <row r="2677" spans="1:8" x14ac:dyDescent="0.25">
      <c r="A2677" s="83" t="s">
        <v>5223</v>
      </c>
      <c r="B2677" s="83" t="str">
        <f>_xlfn.XLOOKUP(A:A,[1]FI_NAME!$A:$A,[1]FI_NAME!$B:$B)</f>
        <v>ธนาคารทหารไทยธนชาต จำกัด (มหาชน)</v>
      </c>
      <c r="C2677" s="83" t="str">
        <f>_xlfn.XLOOKUP(B:B,'Swift Code&amp;Bank Name'!B:B,'Swift Code&amp;Bank Name'!C:C)</f>
        <v>TMBTHANACHART BANK PUBLIC COMPANY LIMITED</v>
      </c>
      <c r="D2677" s="83" t="s">
        <v>5619</v>
      </c>
      <c r="E2677" s="83" t="s">
        <v>5620</v>
      </c>
      <c r="F2677" s="83" t="s">
        <v>5621</v>
      </c>
      <c r="G2677" s="83" t="str">
        <f t="shared" si="41"/>
        <v>0841  สาขาสระแก้ว (ถนนสุวรรณศร)  SA KAEO (THANON SUWANNASON) BRANCH</v>
      </c>
      <c r="H2677" s="83">
        <v>25640102</v>
      </c>
    </row>
    <row r="2678" spans="1:8" x14ac:dyDescent="0.25">
      <c r="A2678" s="83" t="s">
        <v>5223</v>
      </c>
      <c r="B2678" s="83" t="str">
        <f>_xlfn.XLOOKUP(A:A,[1]FI_NAME!$A:$A,[1]FI_NAME!$B:$B)</f>
        <v>ธนาคารทหารไทยธนชาต จำกัด (มหาชน)</v>
      </c>
      <c r="C2678" s="83" t="str">
        <f>_xlfn.XLOOKUP(B:B,'Swift Code&amp;Bank Name'!B:B,'Swift Code&amp;Bank Name'!C:C)</f>
        <v>TMBTHANACHART BANK PUBLIC COMPANY LIMITED</v>
      </c>
      <c r="D2678" s="83" t="s">
        <v>3288</v>
      </c>
      <c r="E2678" s="83" t="s">
        <v>5622</v>
      </c>
      <c r="F2678" s="83" t="s">
        <v>5623</v>
      </c>
      <c r="G2678" s="83" t="str">
        <f t="shared" si="41"/>
        <v>0842  สาขากระบี่ (ถนนมหาราช)  KRABI (THANON MAHARAT) BRANCH</v>
      </c>
      <c r="H2678" s="83">
        <v>25640102</v>
      </c>
    </row>
    <row r="2679" spans="1:8" x14ac:dyDescent="0.25">
      <c r="A2679" s="83" t="s">
        <v>5223</v>
      </c>
      <c r="B2679" s="83" t="str">
        <f>_xlfn.XLOOKUP(A:A,[1]FI_NAME!$A:$A,[1]FI_NAME!$B:$B)</f>
        <v>ธนาคารทหารไทยธนชาต จำกัด (มหาชน)</v>
      </c>
      <c r="C2679" s="83" t="str">
        <f>_xlfn.XLOOKUP(B:B,'Swift Code&amp;Bank Name'!B:B,'Swift Code&amp;Bank Name'!C:C)</f>
        <v>TMBTHANACHART BANK PUBLIC COMPANY LIMITED</v>
      </c>
      <c r="D2679" s="83" t="s">
        <v>3289</v>
      </c>
      <c r="E2679" s="83" t="s">
        <v>5624</v>
      </c>
      <c r="F2679" s="83" t="s">
        <v>5625</v>
      </c>
      <c r="G2679" s="83" t="str">
        <f t="shared" si="41"/>
        <v>0847  สาขาเดอะไนน์ ติวานนท์  THE NINE TIWANON BRANCH</v>
      </c>
      <c r="H2679" s="83">
        <v>25641101</v>
      </c>
    </row>
    <row r="2680" spans="1:8" x14ac:dyDescent="0.25">
      <c r="A2680" s="83" t="s">
        <v>5223</v>
      </c>
      <c r="B2680" s="83" t="str">
        <f>_xlfn.XLOOKUP(A:A,[1]FI_NAME!$A:$A,[1]FI_NAME!$B:$B)</f>
        <v>ธนาคารทหารไทยธนชาต จำกัด (มหาชน)</v>
      </c>
      <c r="C2680" s="83" t="str">
        <f>_xlfn.XLOOKUP(B:B,'Swift Code&amp;Bank Name'!B:B,'Swift Code&amp;Bank Name'!C:C)</f>
        <v>TMBTHANACHART BANK PUBLIC COMPANY LIMITED</v>
      </c>
      <c r="D2680" s="83" t="s">
        <v>4522</v>
      </c>
      <c r="E2680" s="83" t="s">
        <v>2261</v>
      </c>
      <c r="F2680" s="83" t="s">
        <v>5626</v>
      </c>
      <c r="G2680" s="83" t="str">
        <f t="shared" si="41"/>
        <v>0848  สาขาเซ็นทรัล ศรีราชา  CENTRAL SRIRACHA BRANCH</v>
      </c>
      <c r="H2680" s="83">
        <v>25641027</v>
      </c>
    </row>
    <row r="2681" spans="1:8" x14ac:dyDescent="0.25">
      <c r="A2681" s="83" t="s">
        <v>5223</v>
      </c>
      <c r="B2681" s="83" t="str">
        <f>_xlfn.XLOOKUP(A:A,[1]FI_NAME!$A:$A,[1]FI_NAME!$B:$B)</f>
        <v>ธนาคารทหารไทยธนชาต จำกัด (มหาชน)</v>
      </c>
      <c r="C2681" s="83" t="str">
        <f>_xlfn.XLOOKUP(B:B,'Swift Code&amp;Bank Name'!B:B,'Swift Code&amp;Bank Name'!C:C)</f>
        <v>TMBTHANACHART BANK PUBLIC COMPANY LIMITED</v>
      </c>
      <c r="D2681" s="83" t="s">
        <v>4524</v>
      </c>
      <c r="E2681" s="83" t="s">
        <v>2184</v>
      </c>
      <c r="F2681" s="83" t="s">
        <v>2185</v>
      </c>
      <c r="G2681" s="83" t="str">
        <f t="shared" si="41"/>
        <v>0849  สาขาเซ็นทรัล อยุธยา  CENTRAL AYUTTHAYA BRANCH</v>
      </c>
      <c r="H2681" s="83">
        <v>25650328</v>
      </c>
    </row>
    <row r="2682" spans="1:8" x14ac:dyDescent="0.25">
      <c r="A2682" s="83" t="s">
        <v>5223</v>
      </c>
      <c r="B2682" s="83" t="str">
        <f>_xlfn.XLOOKUP(A:A,[1]FI_NAME!$A:$A,[1]FI_NAME!$B:$B)</f>
        <v>ธนาคารทหารไทยธนชาต จำกัด (มหาชน)</v>
      </c>
      <c r="C2682" s="83" t="str">
        <f>_xlfn.XLOOKUP(B:B,'Swift Code&amp;Bank Name'!B:B,'Swift Code&amp;Bank Name'!C:C)</f>
        <v>TMBTHANACHART BANK PUBLIC COMPANY LIMITED</v>
      </c>
      <c r="D2682" s="83" t="s">
        <v>3290</v>
      </c>
      <c r="E2682" s="83" t="s">
        <v>5627</v>
      </c>
      <c r="F2682" s="83" t="s">
        <v>5628</v>
      </c>
      <c r="G2682" s="83" t="str">
        <f t="shared" si="41"/>
        <v>0850  สาขาโรบินสันไลฟ์สไตล์ บ้านฉาง  ROBINSON LIFESTYLE BANCHANG BRANCH</v>
      </c>
      <c r="H2682" s="83">
        <v>25650530</v>
      </c>
    </row>
    <row r="2683" spans="1:8" x14ac:dyDescent="0.25">
      <c r="A2683" s="83" t="s">
        <v>5223</v>
      </c>
      <c r="B2683" s="83" t="str">
        <f>_xlfn.XLOOKUP(A:A,[1]FI_NAME!$A:$A,[1]FI_NAME!$B:$B)</f>
        <v>ธนาคารทหารไทยธนชาต จำกัด (มหาชน)</v>
      </c>
      <c r="C2683" s="83" t="str">
        <f>_xlfn.XLOOKUP(B:B,'Swift Code&amp;Bank Name'!B:B,'Swift Code&amp;Bank Name'!C:C)</f>
        <v>TMBTHANACHART BANK PUBLIC COMPANY LIMITED</v>
      </c>
      <c r="D2683" s="83" t="s">
        <v>4528</v>
      </c>
      <c r="E2683" s="83" t="s">
        <v>5629</v>
      </c>
      <c r="F2683" s="83" t="s">
        <v>5630</v>
      </c>
      <c r="G2683" s="83" t="str">
        <f t="shared" si="41"/>
        <v>0851  สาขาโรบินสันไลฟ์สไตล์ ถลาง  ROBINSON LIFESTYLE THALANG BRANCH</v>
      </c>
      <c r="H2683" s="83">
        <v>25651118</v>
      </c>
    </row>
    <row r="2684" spans="1:8" x14ac:dyDescent="0.25">
      <c r="A2684" s="83" t="s">
        <v>5223</v>
      </c>
      <c r="B2684" s="83" t="str">
        <f>_xlfn.XLOOKUP(A:A,[1]FI_NAME!$A:$A,[1]FI_NAME!$B:$B)</f>
        <v>ธนาคารทหารไทยธนชาต จำกัด (มหาชน)</v>
      </c>
      <c r="C2684" s="83" t="str">
        <f>_xlfn.XLOOKUP(B:B,'Swift Code&amp;Bank Name'!B:B,'Swift Code&amp;Bank Name'!C:C)</f>
        <v>TMBTHANACHART BANK PUBLIC COMPANY LIMITED</v>
      </c>
      <c r="D2684" s="83" t="s">
        <v>4530</v>
      </c>
      <c r="E2684" s="83" t="s">
        <v>5631</v>
      </c>
      <c r="F2684" s="83" t="s">
        <v>5632</v>
      </c>
      <c r="G2684" s="83" t="str">
        <f t="shared" si="41"/>
        <v>0854  สำนักชิดลม  CHIT LOM BRANCH</v>
      </c>
      <c r="H2684" s="83">
        <v>25640102</v>
      </c>
    </row>
    <row r="2685" spans="1:8" x14ac:dyDescent="0.25">
      <c r="A2685" s="83" t="s">
        <v>5223</v>
      </c>
      <c r="B2685" s="83" t="str">
        <f>_xlfn.XLOOKUP(A:A,[1]FI_NAME!$A:$A,[1]FI_NAME!$B:$B)</f>
        <v>ธนาคารทหารไทยธนชาต จำกัด (มหาชน)</v>
      </c>
      <c r="C2685" s="83" t="str">
        <f>_xlfn.XLOOKUP(B:B,'Swift Code&amp;Bank Name'!B:B,'Swift Code&amp;Bank Name'!C:C)</f>
        <v>TMBTHANACHART BANK PUBLIC COMPANY LIMITED</v>
      </c>
      <c r="D2685" s="83" t="s">
        <v>3304</v>
      </c>
      <c r="E2685" s="83" t="s">
        <v>5633</v>
      </c>
      <c r="F2685" s="83" t="s">
        <v>5634</v>
      </c>
      <c r="G2685" s="83" t="str">
        <f t="shared" si="41"/>
        <v>0867  สาขาถนนขุนสรรค์ (สิงห์บุรี)  THANON KHUN SAN (SING BURI) BRANCH</v>
      </c>
      <c r="H2685" s="83">
        <v>25640102</v>
      </c>
    </row>
    <row r="2686" spans="1:8" x14ac:dyDescent="0.25">
      <c r="A2686" s="83" t="s">
        <v>5223</v>
      </c>
      <c r="B2686" s="83" t="str">
        <f>_xlfn.XLOOKUP(A:A,[1]FI_NAME!$A:$A,[1]FI_NAME!$B:$B)</f>
        <v>ธนาคารทหารไทยธนชาต จำกัด (มหาชน)</v>
      </c>
      <c r="C2686" s="83" t="str">
        <f>_xlfn.XLOOKUP(B:B,'Swift Code&amp;Bank Name'!B:B,'Swift Code&amp;Bank Name'!C:C)</f>
        <v>TMBTHANACHART BANK PUBLIC COMPANY LIMITED</v>
      </c>
      <c r="D2686" s="83" t="s">
        <v>1877</v>
      </c>
      <c r="E2686" s="83" t="s">
        <v>5635</v>
      </c>
      <c r="F2686" s="83" t="s">
        <v>5636</v>
      </c>
      <c r="G2686" s="83" t="str">
        <f t="shared" si="41"/>
        <v>0871  สาขาตาก (ถนนมหาดไทยบำรุง)  TAK (THANON MAHATTHAIBAMRUNG)</v>
      </c>
      <c r="H2686" s="83">
        <v>25640102</v>
      </c>
    </row>
    <row r="2687" spans="1:8" x14ac:dyDescent="0.25">
      <c r="A2687" s="83" t="s">
        <v>5223</v>
      </c>
      <c r="B2687" s="83" t="str">
        <f>_xlfn.XLOOKUP(A:A,[1]FI_NAME!$A:$A,[1]FI_NAME!$B:$B)</f>
        <v>ธนาคารทหารไทยธนชาต จำกัด (มหาชน)</v>
      </c>
      <c r="C2687" s="83" t="str">
        <f>_xlfn.XLOOKUP(B:B,'Swift Code&amp;Bank Name'!B:B,'Swift Code&amp;Bank Name'!C:C)</f>
        <v>TMBTHANACHART BANK PUBLIC COMPANY LIMITED</v>
      </c>
      <c r="D2687" s="83" t="s">
        <v>1880</v>
      </c>
      <c r="E2687" s="83" t="s">
        <v>5637</v>
      </c>
      <c r="F2687" s="83" t="s">
        <v>5638</v>
      </c>
      <c r="G2687" s="83" t="str">
        <f t="shared" si="41"/>
        <v>0876  สาขาพิษณุโลก (ถนนพิชัยสงคราม)  PHITSANULOK (THANON  PHICHAI SONGKHRAM)</v>
      </c>
      <c r="H2687" s="83">
        <v>25640102</v>
      </c>
    </row>
    <row r="2688" spans="1:8" x14ac:dyDescent="0.25">
      <c r="A2688" s="83" t="s">
        <v>5223</v>
      </c>
      <c r="B2688" s="83" t="str">
        <f>_xlfn.XLOOKUP(A:A,[1]FI_NAME!$A:$A,[1]FI_NAME!$B:$B)</f>
        <v>ธนาคารทหารไทยธนชาต จำกัด (มหาชน)</v>
      </c>
      <c r="C2688" s="83" t="str">
        <f>_xlfn.XLOOKUP(B:B,'Swift Code&amp;Bank Name'!B:B,'Swift Code&amp;Bank Name'!C:C)</f>
        <v>TMBTHANACHART BANK PUBLIC COMPANY LIMITED</v>
      </c>
      <c r="D2688" s="83" t="s">
        <v>1886</v>
      </c>
      <c r="E2688" s="83" t="s">
        <v>3928</v>
      </c>
      <c r="F2688" s="83" t="s">
        <v>5639</v>
      </c>
      <c r="G2688" s="83" t="str">
        <f t="shared" si="41"/>
        <v>0879  สาขาปากเพรียว  PAK PHRIAO BRANCH</v>
      </c>
      <c r="H2688" s="83">
        <v>25640102</v>
      </c>
    </row>
    <row r="2689" spans="1:8" x14ac:dyDescent="0.25">
      <c r="A2689" s="83" t="s">
        <v>5223</v>
      </c>
      <c r="B2689" s="83" t="str">
        <f>_xlfn.XLOOKUP(A:A,[1]FI_NAME!$A:$A,[1]FI_NAME!$B:$B)</f>
        <v>ธนาคารทหารไทยธนชาต จำกัด (มหาชน)</v>
      </c>
      <c r="C2689" s="83" t="str">
        <f>_xlfn.XLOOKUP(B:B,'Swift Code&amp;Bank Name'!B:B,'Swift Code&amp;Bank Name'!C:C)</f>
        <v>TMBTHANACHART BANK PUBLIC COMPANY LIMITED</v>
      </c>
      <c r="D2689" s="83" t="s">
        <v>5640</v>
      </c>
      <c r="E2689" s="83" t="s">
        <v>5641</v>
      </c>
      <c r="F2689" s="83" t="s">
        <v>5642</v>
      </c>
      <c r="G2689" s="83" t="str">
        <f t="shared" si="41"/>
        <v>0884  สาขาบุรีรัมย์ (ถนนปลัดเมือง)  BURI RAM (THANON PALAT MUEANG)</v>
      </c>
      <c r="H2689" s="83">
        <v>25640102</v>
      </c>
    </row>
    <row r="2690" spans="1:8" x14ac:dyDescent="0.25">
      <c r="A2690" s="83" t="s">
        <v>5223</v>
      </c>
      <c r="B2690" s="83" t="str">
        <f>_xlfn.XLOOKUP(A:A,[1]FI_NAME!$A:$A,[1]FI_NAME!$B:$B)</f>
        <v>ธนาคารทหารไทยธนชาต จำกัด (มหาชน)</v>
      </c>
      <c r="C2690" s="83" t="str">
        <f>_xlfn.XLOOKUP(B:B,'Swift Code&amp;Bank Name'!B:B,'Swift Code&amp;Bank Name'!C:C)</f>
        <v>TMBTHANACHART BANK PUBLIC COMPANY LIMITED</v>
      </c>
      <c r="D2690" s="83" t="s">
        <v>5643</v>
      </c>
      <c r="E2690" s="83" t="s">
        <v>5644</v>
      </c>
      <c r="F2690" s="83" t="s">
        <v>5645</v>
      </c>
      <c r="G2690" s="83" t="str">
        <f t="shared" si="41"/>
        <v>0892  สาขาอุบลราชธานี (ถนนชยางกูร)  UBON RATCHATHANI (THANON CHAYANGKUN)</v>
      </c>
      <c r="H2690" s="83">
        <v>25640102</v>
      </c>
    </row>
    <row r="2691" spans="1:8" x14ac:dyDescent="0.25">
      <c r="A2691" s="83" t="s">
        <v>5223</v>
      </c>
      <c r="B2691" s="83" t="str">
        <f>_xlfn.XLOOKUP(A:A,[1]FI_NAME!$A:$A,[1]FI_NAME!$B:$B)</f>
        <v>ธนาคารทหารไทยธนชาต จำกัด (มหาชน)</v>
      </c>
      <c r="C2691" s="83" t="str">
        <f>_xlfn.XLOOKUP(B:B,'Swift Code&amp;Bank Name'!B:B,'Swift Code&amp;Bank Name'!C:C)</f>
        <v>TMBTHANACHART BANK PUBLIC COMPANY LIMITED</v>
      </c>
      <c r="D2691" s="83" t="s">
        <v>3325</v>
      </c>
      <c r="E2691" s="83" t="s">
        <v>5646</v>
      </c>
      <c r="F2691" s="83" t="s">
        <v>5647</v>
      </c>
      <c r="G2691" s="83" t="str">
        <f t="shared" si="41"/>
        <v>0904  สาขาบิ๊กซี สุขาภิบาล 3 (รามคำแหง)  BIGC SUKHAPHIBAN 3 (RAMKHAMHAENG) BRANCH</v>
      </c>
      <c r="H2691" s="83">
        <v>25640102</v>
      </c>
    </row>
    <row r="2692" spans="1:8" x14ac:dyDescent="0.25">
      <c r="A2692" s="83" t="s">
        <v>5223</v>
      </c>
      <c r="B2692" s="83" t="str">
        <f>_xlfn.XLOOKUP(A:A,[1]FI_NAME!$A:$A,[1]FI_NAME!$B:$B)</f>
        <v>ธนาคารทหารไทยธนชาต จำกัด (มหาชน)</v>
      </c>
      <c r="C2692" s="83" t="str">
        <f>_xlfn.XLOOKUP(B:B,'Swift Code&amp;Bank Name'!B:B,'Swift Code&amp;Bank Name'!C:C)</f>
        <v>TMBTHANACHART BANK PUBLIC COMPANY LIMITED</v>
      </c>
      <c r="D2692" s="83" t="s">
        <v>1895</v>
      </c>
      <c r="E2692" s="83" t="s">
        <v>5648</v>
      </c>
      <c r="F2692" s="83" t="s">
        <v>5649</v>
      </c>
      <c r="G2692" s="83" t="str">
        <f t="shared" ref="G2692:G2755" si="42">CONCATENATE(D2692,"  ",E2692,"  ",F2692)</f>
        <v>0907  สาขาโรงพยาบาลพญาไท 1  PHYATHAI 1 HOSPITAL BRANCH</v>
      </c>
      <c r="H2692" s="83">
        <v>25630803</v>
      </c>
    </row>
    <row r="2693" spans="1:8" x14ac:dyDescent="0.25">
      <c r="A2693" s="83" t="s">
        <v>5223</v>
      </c>
      <c r="B2693" s="83" t="str">
        <f>_xlfn.XLOOKUP(A:A,[1]FI_NAME!$A:$A,[1]FI_NAME!$B:$B)</f>
        <v>ธนาคารทหารไทยธนชาต จำกัด (มหาชน)</v>
      </c>
      <c r="C2693" s="83" t="str">
        <f>_xlfn.XLOOKUP(B:B,'Swift Code&amp;Bank Name'!B:B,'Swift Code&amp;Bank Name'!C:C)</f>
        <v>TMBTHANACHART BANK PUBLIC COMPANY LIMITED</v>
      </c>
      <c r="D2693" s="83" t="s">
        <v>4584</v>
      </c>
      <c r="E2693" s="83" t="s">
        <v>4799</v>
      </c>
      <c r="F2693" s="83" t="s">
        <v>4800</v>
      </c>
      <c r="G2693" s="83" t="str">
        <f t="shared" si="42"/>
        <v>0908  สาขาปลวกแดง  PLUAK DAENG BRANCH</v>
      </c>
      <c r="H2693" s="83">
        <v>25640102</v>
      </c>
    </row>
    <row r="2694" spans="1:8" x14ac:dyDescent="0.25">
      <c r="A2694" s="83" t="s">
        <v>5223</v>
      </c>
      <c r="B2694" s="83" t="str">
        <f>_xlfn.XLOOKUP(A:A,[1]FI_NAME!$A:$A,[1]FI_NAME!$B:$B)</f>
        <v>ธนาคารทหารไทยธนชาต จำกัด (มหาชน)</v>
      </c>
      <c r="C2694" s="83" t="str">
        <f>_xlfn.XLOOKUP(B:B,'Swift Code&amp;Bank Name'!B:B,'Swift Code&amp;Bank Name'!C:C)</f>
        <v>TMBTHANACHART BANK PUBLIC COMPANY LIMITED</v>
      </c>
      <c r="D2694" s="83" t="s">
        <v>1901</v>
      </c>
      <c r="E2694" s="83" t="s">
        <v>5650</v>
      </c>
      <c r="F2694" s="83" t="s">
        <v>5651</v>
      </c>
      <c r="G2694" s="83" t="str">
        <f t="shared" si="42"/>
        <v>0911  สาขาพระนครศรีอยุธยา  PHRA NAKHON SI AYUTTHAYA BRANCH</v>
      </c>
      <c r="H2694" s="83">
        <v>25640102</v>
      </c>
    </row>
    <row r="2695" spans="1:8" x14ac:dyDescent="0.25">
      <c r="A2695" s="83" t="s">
        <v>5223</v>
      </c>
      <c r="B2695" s="83" t="str">
        <f>_xlfn.XLOOKUP(A:A,[1]FI_NAME!$A:$A,[1]FI_NAME!$B:$B)</f>
        <v>ธนาคารทหารไทยธนชาต จำกัด (มหาชน)</v>
      </c>
      <c r="C2695" s="83" t="str">
        <f>_xlfn.XLOOKUP(B:B,'Swift Code&amp;Bank Name'!B:B,'Swift Code&amp;Bank Name'!C:C)</f>
        <v>TMBTHANACHART BANK PUBLIC COMPANY LIMITED</v>
      </c>
      <c r="D2695" s="83" t="s">
        <v>1904</v>
      </c>
      <c r="E2695" s="83" t="s">
        <v>4650</v>
      </c>
      <c r="F2695" s="83" t="s">
        <v>4651</v>
      </c>
      <c r="G2695" s="83" t="str">
        <f t="shared" si="42"/>
        <v>0912  สาขาโลตัส ทุ่งสง  LOTUS THUNG SONG BRANCH</v>
      </c>
      <c r="H2695" s="83">
        <v>25640102</v>
      </c>
    </row>
    <row r="2696" spans="1:8" x14ac:dyDescent="0.25">
      <c r="A2696" s="83" t="s">
        <v>5223</v>
      </c>
      <c r="B2696" s="83" t="str">
        <f>_xlfn.XLOOKUP(A:A,[1]FI_NAME!$A:$A,[1]FI_NAME!$B:$B)</f>
        <v>ธนาคารทหารไทยธนชาต จำกัด (มหาชน)</v>
      </c>
      <c r="C2696" s="83" t="str">
        <f>_xlfn.XLOOKUP(B:B,'Swift Code&amp;Bank Name'!B:B,'Swift Code&amp;Bank Name'!C:C)</f>
        <v>TMBTHANACHART BANK PUBLIC COMPANY LIMITED</v>
      </c>
      <c r="D2696" s="83" t="s">
        <v>1907</v>
      </c>
      <c r="E2696" s="83" t="s">
        <v>5652</v>
      </c>
      <c r="F2696" s="83" t="s">
        <v>5653</v>
      </c>
      <c r="G2696" s="83" t="str">
        <f t="shared" si="42"/>
        <v>0916  สาขาทองหล่อ ซอย 17  THONG LO SOI 17 BRANCH</v>
      </c>
      <c r="H2696" s="83">
        <v>25630803</v>
      </c>
    </row>
    <row r="2697" spans="1:8" x14ac:dyDescent="0.25">
      <c r="A2697" s="83" t="s">
        <v>5223</v>
      </c>
      <c r="B2697" s="83" t="str">
        <f>_xlfn.XLOOKUP(A:A,[1]FI_NAME!$A:$A,[1]FI_NAME!$B:$B)</f>
        <v>ธนาคารทหารไทยธนชาต จำกัด (มหาชน)</v>
      </c>
      <c r="C2697" s="83" t="str">
        <f>_xlfn.XLOOKUP(B:B,'Swift Code&amp;Bank Name'!B:B,'Swift Code&amp;Bank Name'!C:C)</f>
        <v>TMBTHANACHART BANK PUBLIC COMPANY LIMITED</v>
      </c>
      <c r="D2697" s="83" t="s">
        <v>4595</v>
      </c>
      <c r="E2697" s="83" t="s">
        <v>5654</v>
      </c>
      <c r="F2697" s="83" t="s">
        <v>5655</v>
      </c>
      <c r="G2697" s="83" t="str">
        <f t="shared" si="42"/>
        <v>0917  โรงพยาบาลสมิติเวช สุขุมวิท 49  SAMITIVEJ HOSPITAL SUKHUMWIT 49 BRANCH</v>
      </c>
      <c r="H2697" s="83">
        <v>25640326</v>
      </c>
    </row>
    <row r="2698" spans="1:8" x14ac:dyDescent="0.25">
      <c r="A2698" s="83" t="s">
        <v>5223</v>
      </c>
      <c r="B2698" s="83" t="str">
        <f>_xlfn.XLOOKUP(A:A,[1]FI_NAME!$A:$A,[1]FI_NAME!$B:$B)</f>
        <v>ธนาคารทหารไทยธนชาต จำกัด (มหาชน)</v>
      </c>
      <c r="C2698" s="83" t="str">
        <f>_xlfn.XLOOKUP(B:B,'Swift Code&amp;Bank Name'!B:B,'Swift Code&amp;Bank Name'!C:C)</f>
        <v>TMBTHANACHART BANK PUBLIC COMPANY LIMITED</v>
      </c>
      <c r="D2698" s="83" t="s">
        <v>4615</v>
      </c>
      <c r="E2698" s="83" t="s">
        <v>915</v>
      </c>
      <c r="F2698" s="83" t="s">
        <v>916</v>
      </c>
      <c r="G2698" s="83" t="str">
        <f t="shared" si="42"/>
        <v>0927  สาขาฉะเชิงเทรา  CHACHOENGSAO BRANCH</v>
      </c>
      <c r="H2698" s="83">
        <v>25640102</v>
      </c>
    </row>
    <row r="2699" spans="1:8" x14ac:dyDescent="0.25">
      <c r="A2699" s="83" t="s">
        <v>5223</v>
      </c>
      <c r="B2699" s="83" t="str">
        <f>_xlfn.XLOOKUP(A:A,[1]FI_NAME!$A:$A,[1]FI_NAME!$B:$B)</f>
        <v>ธนาคารทหารไทยธนชาต จำกัด (มหาชน)</v>
      </c>
      <c r="C2699" s="83" t="str">
        <f>_xlfn.XLOOKUP(B:B,'Swift Code&amp;Bank Name'!B:B,'Swift Code&amp;Bank Name'!C:C)</f>
        <v>TMBTHANACHART BANK PUBLIC COMPANY LIMITED</v>
      </c>
      <c r="D2699" s="83" t="s">
        <v>4618</v>
      </c>
      <c r="E2699" s="83" t="s">
        <v>5656</v>
      </c>
      <c r="F2699" s="83" t="s">
        <v>5657</v>
      </c>
      <c r="G2699" s="83" t="str">
        <f t="shared" si="42"/>
        <v>0928  สาขาสนามเป้า (หน้าโรงพยาบาลพญาไท 2)  SANAM PAO (FRONT PHYATHAI 2 HOSPITAL)</v>
      </c>
      <c r="H2699" s="83">
        <v>25640102</v>
      </c>
    </row>
    <row r="2700" spans="1:8" x14ac:dyDescent="0.25">
      <c r="A2700" s="83" t="s">
        <v>5223</v>
      </c>
      <c r="B2700" s="83" t="str">
        <f>_xlfn.XLOOKUP(A:A,[1]FI_NAME!$A:$A,[1]FI_NAME!$B:$B)</f>
        <v>ธนาคารทหารไทยธนชาต จำกัด (มหาชน)</v>
      </c>
      <c r="C2700" s="83" t="str">
        <f>_xlfn.XLOOKUP(B:B,'Swift Code&amp;Bank Name'!B:B,'Swift Code&amp;Bank Name'!C:C)</f>
        <v>TMBTHANACHART BANK PUBLIC COMPANY LIMITED</v>
      </c>
      <c r="D2700" s="83" t="s">
        <v>1937</v>
      </c>
      <c r="E2700" s="83" t="s">
        <v>918</v>
      </c>
      <c r="F2700" s="83" t="s">
        <v>5658</v>
      </c>
      <c r="G2700" s="83" t="str">
        <f t="shared" si="42"/>
        <v>0929  สาขาอุดรธานี  UDON THANI  BRANCH</v>
      </c>
      <c r="H2700" s="83">
        <v>25640102</v>
      </c>
    </row>
    <row r="2701" spans="1:8" x14ac:dyDescent="0.25">
      <c r="A2701" s="83" t="s">
        <v>5223</v>
      </c>
      <c r="B2701" s="83" t="str">
        <f>_xlfn.XLOOKUP(A:A,[1]FI_NAME!$A:$A,[1]FI_NAME!$B:$B)</f>
        <v>ธนาคารทหารไทยธนชาต จำกัด (มหาชน)</v>
      </c>
      <c r="C2701" s="83" t="str">
        <f>_xlfn.XLOOKUP(B:B,'Swift Code&amp;Bank Name'!B:B,'Swift Code&amp;Bank Name'!C:C)</f>
        <v>TMBTHANACHART BANK PUBLIC COMPANY LIMITED</v>
      </c>
      <c r="D2701" s="83" t="s">
        <v>1940</v>
      </c>
      <c r="E2701" s="83" t="s">
        <v>5659</v>
      </c>
      <c r="F2701" s="83" t="s">
        <v>5660</v>
      </c>
      <c r="G2701" s="83" t="str">
        <f t="shared" si="42"/>
        <v>0930  สาขาอนุวงศ์  ANU WONG BRANCH</v>
      </c>
      <c r="H2701" s="83">
        <v>25630601</v>
      </c>
    </row>
    <row r="2702" spans="1:8" x14ac:dyDescent="0.25">
      <c r="A2702" s="83" t="s">
        <v>5223</v>
      </c>
      <c r="B2702" s="83" t="str">
        <f>_xlfn.XLOOKUP(A:A,[1]FI_NAME!$A:$A,[1]FI_NAME!$B:$B)</f>
        <v>ธนาคารทหารไทยธนชาต จำกัด (มหาชน)</v>
      </c>
      <c r="C2702" s="83" t="str">
        <f>_xlfn.XLOOKUP(B:B,'Swift Code&amp;Bank Name'!B:B,'Swift Code&amp;Bank Name'!C:C)</f>
        <v>TMBTHANACHART BANK PUBLIC COMPANY LIMITED</v>
      </c>
      <c r="D2702" s="83" t="s">
        <v>1943</v>
      </c>
      <c r="E2702" s="83" t="s">
        <v>5661</v>
      </c>
      <c r="F2702" s="83" t="s">
        <v>5662</v>
      </c>
      <c r="G2702" s="83" t="str">
        <f t="shared" si="42"/>
        <v>0931  สาขาถนนสาทรใต้ (ไทย ซี ซี ทาวเวอร์)  THANON SATHON TAI (THAI CC TOWER) BRANCH</v>
      </c>
      <c r="H2702" s="83">
        <v>25630803</v>
      </c>
    </row>
    <row r="2703" spans="1:8" x14ac:dyDescent="0.25">
      <c r="A2703" s="83" t="s">
        <v>5223</v>
      </c>
      <c r="B2703" s="83" t="str">
        <f>_xlfn.XLOOKUP(A:A,[1]FI_NAME!$A:$A,[1]FI_NAME!$B:$B)</f>
        <v>ธนาคารทหารไทยธนชาต จำกัด (มหาชน)</v>
      </c>
      <c r="C2703" s="83" t="str">
        <f>_xlfn.XLOOKUP(B:B,'Swift Code&amp;Bank Name'!B:B,'Swift Code&amp;Bank Name'!C:C)</f>
        <v>TMBTHANACHART BANK PUBLIC COMPANY LIMITED</v>
      </c>
      <c r="D2703" s="83" t="s">
        <v>4624</v>
      </c>
      <c r="E2703" s="83" t="s">
        <v>2004</v>
      </c>
      <c r="F2703" s="83" t="s">
        <v>5663</v>
      </c>
      <c r="G2703" s="83" t="str">
        <f t="shared" si="42"/>
        <v>0932  สาขาบิ๊กซี สุขาภิบาล 5  BIGC SUKHAPHIBAN 5 BRANCH</v>
      </c>
      <c r="H2703" s="83">
        <v>25640102</v>
      </c>
    </row>
    <row r="2704" spans="1:8" x14ac:dyDescent="0.25">
      <c r="A2704" s="83" t="s">
        <v>5223</v>
      </c>
      <c r="B2704" s="83" t="str">
        <f>_xlfn.XLOOKUP(A:A,[1]FI_NAME!$A:$A,[1]FI_NAME!$B:$B)</f>
        <v>ธนาคารทหารไทยธนชาต จำกัด (มหาชน)</v>
      </c>
      <c r="C2704" s="83" t="str">
        <f>_xlfn.XLOOKUP(B:B,'Swift Code&amp;Bank Name'!B:B,'Swift Code&amp;Bank Name'!C:C)</f>
        <v>TMBTHANACHART BANK PUBLIC COMPANY LIMITED</v>
      </c>
      <c r="D2704" s="83" t="s">
        <v>4635</v>
      </c>
      <c r="E2704" s="83" t="s">
        <v>3756</v>
      </c>
      <c r="F2704" s="83" t="s">
        <v>5664</v>
      </c>
      <c r="G2704" s="83" t="str">
        <f t="shared" si="42"/>
        <v>0937  สาขาแจ้งวัฒนะ  CHAENG WATTANA BRANCH</v>
      </c>
      <c r="H2704" s="83">
        <v>25630803</v>
      </c>
    </row>
    <row r="2705" spans="1:8" x14ac:dyDescent="0.25">
      <c r="A2705" s="83" t="s">
        <v>5223</v>
      </c>
      <c r="B2705" s="83" t="str">
        <f>_xlfn.XLOOKUP(A:A,[1]FI_NAME!$A:$A,[1]FI_NAME!$B:$B)</f>
        <v>ธนาคารทหารไทยธนชาต จำกัด (มหาชน)</v>
      </c>
      <c r="C2705" s="83" t="str">
        <f>_xlfn.XLOOKUP(B:B,'Swift Code&amp;Bank Name'!B:B,'Swift Code&amp;Bank Name'!C:C)</f>
        <v>TMBTHANACHART BANK PUBLIC COMPANY LIMITED</v>
      </c>
      <c r="D2705" s="83" t="s">
        <v>1946</v>
      </c>
      <c r="E2705" s="83" t="s">
        <v>1929</v>
      </c>
      <c r="F2705" s="83" t="s">
        <v>1930</v>
      </c>
      <c r="G2705" s="83" t="str">
        <f t="shared" si="42"/>
        <v>0938  สาขาเซ็นทรัล นอร์ทวิลล์  CENTRAL NORTHVILLE BRANCH</v>
      </c>
      <c r="H2705" s="83">
        <v>25630803</v>
      </c>
    </row>
    <row r="2706" spans="1:8" x14ac:dyDescent="0.25">
      <c r="A2706" s="83" t="s">
        <v>5223</v>
      </c>
      <c r="B2706" s="83" t="str">
        <f>_xlfn.XLOOKUP(A:A,[1]FI_NAME!$A:$A,[1]FI_NAME!$B:$B)</f>
        <v>ธนาคารทหารไทยธนชาต จำกัด (มหาชน)</v>
      </c>
      <c r="C2706" s="83" t="str">
        <f>_xlfn.XLOOKUP(B:B,'Swift Code&amp;Bank Name'!B:B,'Swift Code&amp;Bank Name'!C:C)</f>
        <v>TMBTHANACHART BANK PUBLIC COMPANY LIMITED</v>
      </c>
      <c r="D2706" s="83" t="s">
        <v>1955</v>
      </c>
      <c r="E2706" s="83" t="s">
        <v>3411</v>
      </c>
      <c r="F2706" s="83" t="s">
        <v>5665</v>
      </c>
      <c r="G2706" s="83" t="str">
        <f t="shared" si="42"/>
        <v>0941  สาขาโลตัส ชุมพร  LOTUS CHUMPHON BRANCH</v>
      </c>
      <c r="H2706" s="83">
        <v>25640102</v>
      </c>
    </row>
    <row r="2707" spans="1:8" x14ac:dyDescent="0.25">
      <c r="A2707" s="83" t="s">
        <v>5223</v>
      </c>
      <c r="B2707" s="83" t="str">
        <f>_xlfn.XLOOKUP(A:A,[1]FI_NAME!$A:$A,[1]FI_NAME!$B:$B)</f>
        <v>ธนาคารทหารไทยธนชาต จำกัด (มหาชน)</v>
      </c>
      <c r="C2707" s="83" t="str">
        <f>_xlfn.XLOOKUP(B:B,'Swift Code&amp;Bank Name'!B:B,'Swift Code&amp;Bank Name'!C:C)</f>
        <v>TMBTHANACHART BANK PUBLIC COMPANY LIMITED</v>
      </c>
      <c r="D2707" s="83" t="s">
        <v>1961</v>
      </c>
      <c r="E2707" s="83" t="s">
        <v>3550</v>
      </c>
      <c r="F2707" s="83" t="s">
        <v>5666</v>
      </c>
      <c r="G2707" s="83" t="str">
        <f t="shared" si="42"/>
        <v>0946  สาขาบิ๊กซี บางพลี  BIGC BANG PHLI BRANCH</v>
      </c>
      <c r="H2707" s="83">
        <v>25640102</v>
      </c>
    </row>
    <row r="2708" spans="1:8" x14ac:dyDescent="0.25">
      <c r="A2708" s="83" t="s">
        <v>5223</v>
      </c>
      <c r="B2708" s="83" t="str">
        <f>_xlfn.XLOOKUP(A:A,[1]FI_NAME!$A:$A,[1]FI_NAME!$B:$B)</f>
        <v>ธนาคารทหารไทยธนชาต จำกัด (มหาชน)</v>
      </c>
      <c r="C2708" s="83" t="str">
        <f>_xlfn.XLOOKUP(B:B,'Swift Code&amp;Bank Name'!B:B,'Swift Code&amp;Bank Name'!C:C)</f>
        <v>TMBTHANACHART BANK PUBLIC COMPANY LIMITED</v>
      </c>
      <c r="D2708" s="83" t="s">
        <v>3352</v>
      </c>
      <c r="E2708" s="83" t="s">
        <v>2010</v>
      </c>
      <c r="F2708" s="83" t="s">
        <v>5667</v>
      </c>
      <c r="G2708" s="83" t="str">
        <f t="shared" si="42"/>
        <v>0950  สาขานิคมอุตสาหกรรมบางปู  BANG PU INDUSTRIAL ESTATE BRANCH</v>
      </c>
      <c r="H2708" s="83">
        <v>25640102</v>
      </c>
    </row>
    <row r="2709" spans="1:8" x14ac:dyDescent="0.25">
      <c r="A2709" s="83" t="s">
        <v>5223</v>
      </c>
      <c r="B2709" s="83" t="str">
        <f>_xlfn.XLOOKUP(A:A,[1]FI_NAME!$A:$A,[1]FI_NAME!$B:$B)</f>
        <v>ธนาคารทหารไทยธนชาต จำกัด (มหาชน)</v>
      </c>
      <c r="C2709" s="83" t="str">
        <f>_xlfn.XLOOKUP(B:B,'Swift Code&amp;Bank Name'!B:B,'Swift Code&amp;Bank Name'!C:C)</f>
        <v>TMBTHANACHART BANK PUBLIC COMPANY LIMITED</v>
      </c>
      <c r="D2709" s="83" t="s">
        <v>3355</v>
      </c>
      <c r="E2709" s="83" t="s">
        <v>5668</v>
      </c>
      <c r="F2709" s="83" t="s">
        <v>5669</v>
      </c>
      <c r="G2709" s="83" t="str">
        <f t="shared" si="42"/>
        <v>0951  สาขากำแพงเพชร (ถนนเจริญสุข)  KAMPHAENG PHET (THANON CHAROEN SUK)</v>
      </c>
      <c r="H2709" s="83">
        <v>25640102</v>
      </c>
    </row>
    <row r="2710" spans="1:8" x14ac:dyDescent="0.25">
      <c r="A2710" s="83" t="s">
        <v>5223</v>
      </c>
      <c r="B2710" s="83" t="str">
        <f>_xlfn.XLOOKUP(A:A,[1]FI_NAME!$A:$A,[1]FI_NAME!$B:$B)</f>
        <v>ธนาคารทหารไทยธนชาต จำกัด (มหาชน)</v>
      </c>
      <c r="C2710" s="83" t="str">
        <f>_xlfn.XLOOKUP(B:B,'Swift Code&amp;Bank Name'!B:B,'Swift Code&amp;Bank Name'!C:C)</f>
        <v>TMBTHANACHART BANK PUBLIC COMPANY LIMITED</v>
      </c>
      <c r="D2710" s="83" t="s">
        <v>3358</v>
      </c>
      <c r="E2710" s="83" t="s">
        <v>5670</v>
      </c>
      <c r="F2710" s="83" t="s">
        <v>5671</v>
      </c>
      <c r="G2710" s="83" t="str">
        <f t="shared" si="42"/>
        <v>0953  สาขาถนนราชดำเนิน (นครศรีธรรมราช)  THANON RATCHADAMNOEN (NAKHON SI THAMMARAT) BRANCH</v>
      </c>
      <c r="H2710" s="83">
        <v>25640102</v>
      </c>
    </row>
    <row r="2711" spans="1:8" x14ac:dyDescent="0.25">
      <c r="A2711" s="83" t="s">
        <v>5223</v>
      </c>
      <c r="B2711" s="83" t="str">
        <f>_xlfn.XLOOKUP(A:A,[1]FI_NAME!$A:$A,[1]FI_NAME!$B:$B)</f>
        <v>ธนาคารทหารไทยธนชาต จำกัด (มหาชน)</v>
      </c>
      <c r="C2711" s="83" t="str">
        <f>_xlfn.XLOOKUP(B:B,'Swift Code&amp;Bank Name'!B:B,'Swift Code&amp;Bank Name'!C:C)</f>
        <v>TMBTHANACHART BANK PUBLIC COMPANY LIMITED</v>
      </c>
      <c r="D2711" s="83" t="s">
        <v>3361</v>
      </c>
      <c r="E2711" s="83" t="s">
        <v>5672</v>
      </c>
      <c r="F2711" s="83" t="s">
        <v>5673</v>
      </c>
      <c r="G2711" s="83" t="str">
        <f t="shared" si="42"/>
        <v>0954  สาขาทุ่งสง (ถนนชนปรีดา)  THUNG SONG (THANON CHO PREEDA) BRANCH</v>
      </c>
      <c r="H2711" s="83">
        <v>25640102</v>
      </c>
    </row>
    <row r="2712" spans="1:8" x14ac:dyDescent="0.25">
      <c r="A2712" s="83" t="s">
        <v>5223</v>
      </c>
      <c r="B2712" s="83" t="str">
        <f>_xlfn.XLOOKUP(A:A,[1]FI_NAME!$A:$A,[1]FI_NAME!$B:$B)</f>
        <v>ธนาคารทหารไทยธนชาต จำกัด (มหาชน)</v>
      </c>
      <c r="C2712" s="83" t="str">
        <f>_xlfn.XLOOKUP(B:B,'Swift Code&amp;Bank Name'!B:B,'Swift Code&amp;Bank Name'!C:C)</f>
        <v>TMBTHANACHART BANK PUBLIC COMPANY LIMITED</v>
      </c>
      <c r="D2712" s="83" t="s">
        <v>4654</v>
      </c>
      <c r="E2712" s="83" t="s">
        <v>5674</v>
      </c>
      <c r="F2712" s="83" t="s">
        <v>5675</v>
      </c>
      <c r="G2712" s="83" t="str">
        <f t="shared" si="42"/>
        <v>0956  โรงพยาบาลวิภาวดี  VIBHAVADI HOSPITAL BRANCH</v>
      </c>
      <c r="H2712" s="83">
        <v>25640102</v>
      </c>
    </row>
    <row r="2713" spans="1:8" x14ac:dyDescent="0.25">
      <c r="A2713" s="83" t="s">
        <v>5223</v>
      </c>
      <c r="B2713" s="83" t="str">
        <f>_xlfn.XLOOKUP(A:A,[1]FI_NAME!$A:$A,[1]FI_NAME!$B:$B)</f>
        <v>ธนาคารทหารไทยธนชาต จำกัด (มหาชน)</v>
      </c>
      <c r="C2713" s="83" t="str">
        <f>_xlfn.XLOOKUP(B:B,'Swift Code&amp;Bank Name'!B:B,'Swift Code&amp;Bank Name'!C:C)</f>
        <v>TMBTHANACHART BANK PUBLIC COMPANY LIMITED</v>
      </c>
      <c r="D2713" s="83" t="s">
        <v>1964</v>
      </c>
      <c r="E2713" s="83" t="s">
        <v>5676</v>
      </c>
      <c r="F2713" s="83" t="s">
        <v>5677</v>
      </c>
      <c r="G2713" s="83" t="str">
        <f t="shared" si="42"/>
        <v>0957  สาขาสำโรงเหนือ  SAMRONG NUEA BRANCH</v>
      </c>
      <c r="H2713" s="83">
        <v>25640102</v>
      </c>
    </row>
    <row r="2714" spans="1:8" x14ac:dyDescent="0.25">
      <c r="A2714" s="83" t="s">
        <v>5223</v>
      </c>
      <c r="B2714" s="83" t="str">
        <f>_xlfn.XLOOKUP(A:A,[1]FI_NAME!$A:$A,[1]FI_NAME!$B:$B)</f>
        <v>ธนาคารทหารไทยธนชาต จำกัด (มหาชน)</v>
      </c>
      <c r="C2714" s="83" t="str">
        <f>_xlfn.XLOOKUP(B:B,'Swift Code&amp;Bank Name'!B:B,'Swift Code&amp;Bank Name'!C:C)</f>
        <v>TMBTHANACHART BANK PUBLIC COMPANY LIMITED</v>
      </c>
      <c r="D2714" s="83" t="s">
        <v>1967</v>
      </c>
      <c r="E2714" s="83" t="s">
        <v>5678</v>
      </c>
      <c r="F2714" s="83" t="s">
        <v>5679</v>
      </c>
      <c r="G2714" s="83" t="str">
        <f t="shared" si="42"/>
        <v>0961  สาขาพิจิตร (ถนนศรีมาลา)  PHICHIT (THANON SI MALA)</v>
      </c>
      <c r="H2714" s="83">
        <v>25640102</v>
      </c>
    </row>
    <row r="2715" spans="1:8" x14ac:dyDescent="0.25">
      <c r="A2715" s="83" t="s">
        <v>5223</v>
      </c>
      <c r="B2715" s="83" t="str">
        <f>_xlfn.XLOOKUP(A:A,[1]FI_NAME!$A:$A,[1]FI_NAME!$B:$B)</f>
        <v>ธนาคารทหารไทยธนชาต จำกัด (มหาชน)</v>
      </c>
      <c r="C2715" s="83" t="str">
        <f>_xlfn.XLOOKUP(B:B,'Swift Code&amp;Bank Name'!B:B,'Swift Code&amp;Bank Name'!C:C)</f>
        <v>TMBTHANACHART BANK PUBLIC COMPANY LIMITED</v>
      </c>
      <c r="D2715" s="83" t="s">
        <v>3370</v>
      </c>
      <c r="E2715" s="83" t="s">
        <v>5680</v>
      </c>
      <c r="F2715" s="83" t="s">
        <v>5681</v>
      </c>
      <c r="G2715" s="83" t="str">
        <f t="shared" si="42"/>
        <v>0963  สาขามหาชัยเมืองใหม่  MAHACHAI MUEANG MAI BRANCH</v>
      </c>
      <c r="H2715" s="83">
        <v>25640102</v>
      </c>
    </row>
    <row r="2716" spans="1:8" x14ac:dyDescent="0.25">
      <c r="A2716" s="83" t="s">
        <v>5223</v>
      </c>
      <c r="B2716" s="83" t="str">
        <f>_xlfn.XLOOKUP(A:A,[1]FI_NAME!$A:$A,[1]FI_NAME!$B:$B)</f>
        <v>ธนาคารทหารไทยธนชาต จำกัด (มหาชน)</v>
      </c>
      <c r="C2716" s="83" t="str">
        <f>_xlfn.XLOOKUP(B:B,'Swift Code&amp;Bank Name'!B:B,'Swift Code&amp;Bank Name'!C:C)</f>
        <v>TMBTHANACHART BANK PUBLIC COMPANY LIMITED</v>
      </c>
      <c r="D2716" s="83" t="s">
        <v>5682</v>
      </c>
      <c r="E2716" s="83" t="s">
        <v>927</v>
      </c>
      <c r="F2716" s="83" t="s">
        <v>928</v>
      </c>
      <c r="G2716" s="83" t="str">
        <f t="shared" si="42"/>
        <v>0965  สาขาบ้านแพ้ว  BAN PHAEO BRANCH</v>
      </c>
      <c r="H2716" s="83">
        <v>25640102</v>
      </c>
    </row>
    <row r="2717" spans="1:8" x14ac:dyDescent="0.25">
      <c r="A2717" s="83" t="s">
        <v>5223</v>
      </c>
      <c r="B2717" s="83" t="str">
        <f>_xlfn.XLOOKUP(A:A,[1]FI_NAME!$A:$A,[1]FI_NAME!$B:$B)</f>
        <v>ธนาคารทหารไทยธนชาต จำกัด (มหาชน)</v>
      </c>
      <c r="C2717" s="83" t="str">
        <f>_xlfn.XLOOKUP(B:B,'Swift Code&amp;Bank Name'!B:B,'Swift Code&amp;Bank Name'!C:C)</f>
        <v>TMBTHANACHART BANK PUBLIC COMPANY LIMITED</v>
      </c>
      <c r="D2717" s="83" t="s">
        <v>1973</v>
      </c>
      <c r="E2717" s="83" t="s">
        <v>1299</v>
      </c>
      <c r="F2717" s="83" t="s">
        <v>1300</v>
      </c>
      <c r="G2717" s="83" t="str">
        <f t="shared" si="42"/>
        <v>0968  สาขาสามชุก  SAM CHUK BRANCH</v>
      </c>
      <c r="H2717" s="83">
        <v>25640102</v>
      </c>
    </row>
    <row r="2718" spans="1:8" x14ac:dyDescent="0.25">
      <c r="A2718" s="83" t="s">
        <v>5223</v>
      </c>
      <c r="B2718" s="83" t="str">
        <f>_xlfn.XLOOKUP(A:A,[1]FI_NAME!$A:$A,[1]FI_NAME!$B:$B)</f>
        <v>ธนาคารทหารไทยธนชาต จำกัด (มหาชน)</v>
      </c>
      <c r="C2718" s="83" t="str">
        <f>_xlfn.XLOOKUP(B:B,'Swift Code&amp;Bank Name'!B:B,'Swift Code&amp;Bank Name'!C:C)</f>
        <v>TMBTHANACHART BANK PUBLIC COMPANY LIMITED</v>
      </c>
      <c r="D2718" s="83" t="s">
        <v>5683</v>
      </c>
      <c r="E2718" s="83" t="s">
        <v>2592</v>
      </c>
      <c r="F2718" s="83" t="s">
        <v>2593</v>
      </c>
      <c r="G2718" s="83" t="str">
        <f t="shared" si="42"/>
        <v>0987  สาขากบินทร์บุรี  KABIN BURI BRANCH</v>
      </c>
      <c r="H2718" s="83">
        <v>25640102</v>
      </c>
    </row>
    <row r="2719" spans="1:8" x14ac:dyDescent="0.25">
      <c r="A2719" s="83" t="s">
        <v>5684</v>
      </c>
      <c r="B2719" s="83" t="str">
        <f>_xlfn.XLOOKUP(A:A,[1]FI_NAME!$A:$A,[1]FI_NAME!$B:$B)</f>
        <v>ธนาคารไทยพาณิชย์</v>
      </c>
      <c r="C2719" s="83" t="e">
        <f>_xlfn.XLOOKUP(B:B,'Swift Code&amp;Bank Name'!B:B,'Swift Code&amp;Bank Name'!C:C)</f>
        <v>#N/A</v>
      </c>
      <c r="D2719" s="83" t="s">
        <v>294</v>
      </c>
      <c r="E2719" s="83" t="s">
        <v>5685</v>
      </c>
      <c r="F2719" s="83" t="s">
        <v>5686</v>
      </c>
      <c r="G2719" s="83" t="str">
        <f t="shared" si="42"/>
        <v>0001  สาขาชิดลม  CHIDLOM BRANCH</v>
      </c>
      <c r="H2719" s="83">
        <v>25390129</v>
      </c>
    </row>
    <row r="2720" spans="1:8" x14ac:dyDescent="0.25">
      <c r="A2720" s="83" t="s">
        <v>5684</v>
      </c>
      <c r="B2720" s="83" t="str">
        <f>_xlfn.XLOOKUP(A:A,[1]FI_NAME!$A:$A,[1]FI_NAME!$B:$B)</f>
        <v>ธนาคารไทยพาณิชย์</v>
      </c>
      <c r="C2720" s="83" t="e">
        <f>_xlfn.XLOOKUP(B:B,'Swift Code&amp;Bank Name'!B:B,'Swift Code&amp;Bank Name'!C:C)</f>
        <v>#N/A</v>
      </c>
      <c r="D2720" s="83" t="s">
        <v>2365</v>
      </c>
      <c r="E2720" s="83" t="s">
        <v>5687</v>
      </c>
      <c r="F2720" s="83" t="s">
        <v>536</v>
      </c>
      <c r="G2720" s="83" t="str">
        <f t="shared" si="42"/>
        <v>0002  สาขาสุรวงษ์  SURAWONG BRANCH</v>
      </c>
      <c r="H2720" s="83">
        <v>24970312</v>
      </c>
    </row>
    <row r="2721" spans="1:8" x14ac:dyDescent="0.25">
      <c r="A2721" s="83" t="s">
        <v>5684</v>
      </c>
      <c r="B2721" s="83" t="str">
        <f>_xlfn.XLOOKUP(A:A,[1]FI_NAME!$A:$A,[1]FI_NAME!$B:$B)</f>
        <v>ธนาคารไทยพาณิชย์</v>
      </c>
      <c r="C2721" s="83" t="e">
        <f>_xlfn.XLOOKUP(B:B,'Swift Code&amp;Bank Name'!B:B,'Swift Code&amp;Bank Name'!C:C)</f>
        <v>#N/A</v>
      </c>
      <c r="D2721" s="83" t="s">
        <v>2366</v>
      </c>
      <c r="E2721" s="83" t="s">
        <v>445</v>
      </c>
      <c r="F2721" s="83" t="s">
        <v>5688</v>
      </c>
      <c r="G2721" s="83" t="str">
        <f t="shared" si="42"/>
        <v>0003  สาขาบางลำพู  BANG LAMPU BRANCH</v>
      </c>
      <c r="H2721" s="83">
        <v>24980106</v>
      </c>
    </row>
    <row r="2722" spans="1:8" x14ac:dyDescent="0.25">
      <c r="A2722" s="83" t="s">
        <v>5684</v>
      </c>
      <c r="B2722" s="83" t="str">
        <f>_xlfn.XLOOKUP(A:A,[1]FI_NAME!$A:$A,[1]FI_NAME!$B:$B)</f>
        <v>ธนาคารไทยพาณิชย์</v>
      </c>
      <c r="C2722" s="83" t="e">
        <f>_xlfn.XLOOKUP(B:B,'Swift Code&amp;Bank Name'!B:B,'Swift Code&amp;Bank Name'!C:C)</f>
        <v>#N/A</v>
      </c>
      <c r="D2722" s="83" t="s">
        <v>3617</v>
      </c>
      <c r="E2722" s="83" t="s">
        <v>5689</v>
      </c>
      <c r="F2722" s="83" t="s">
        <v>5690</v>
      </c>
      <c r="G2722" s="83" t="str">
        <f t="shared" si="42"/>
        <v>0004  สาขาอาคารสหประชาชาติ  UNITED NATIONS BUILDING BRANCH</v>
      </c>
      <c r="H2722" s="83">
        <v>24990215</v>
      </c>
    </row>
    <row r="2723" spans="1:8" x14ac:dyDescent="0.25">
      <c r="A2723" s="83" t="s">
        <v>5684</v>
      </c>
      <c r="B2723" s="83" t="str">
        <f>_xlfn.XLOOKUP(A:A,[1]FI_NAME!$A:$A,[1]FI_NAME!$B:$B)</f>
        <v>ธนาคารไทยพาณิชย์</v>
      </c>
      <c r="C2723" s="83" t="e">
        <f>_xlfn.XLOOKUP(B:B,'Swift Code&amp;Bank Name'!B:B,'Swift Code&amp;Bank Name'!C:C)</f>
        <v>#N/A</v>
      </c>
      <c r="D2723" s="83" t="s">
        <v>2369</v>
      </c>
      <c r="E2723" s="83" t="s">
        <v>421</v>
      </c>
      <c r="F2723" s="83" t="s">
        <v>422</v>
      </c>
      <c r="G2723" s="83" t="str">
        <f t="shared" si="42"/>
        <v>0005  สาขาสะพานเหลือง  SAPHAN LUANG BRANCH</v>
      </c>
      <c r="H2723" s="83">
        <v>25010818</v>
      </c>
    </row>
    <row r="2724" spans="1:8" x14ac:dyDescent="0.25">
      <c r="A2724" s="83" t="s">
        <v>5684</v>
      </c>
      <c r="B2724" s="83" t="str">
        <f>_xlfn.XLOOKUP(A:A,[1]FI_NAME!$A:$A,[1]FI_NAME!$B:$B)</f>
        <v>ธนาคารไทยพาณิชย์</v>
      </c>
      <c r="C2724" s="83" t="e">
        <f>_xlfn.XLOOKUP(B:B,'Swift Code&amp;Bank Name'!B:B,'Swift Code&amp;Bank Name'!C:C)</f>
        <v>#N/A</v>
      </c>
      <c r="D2724" s="83" t="s">
        <v>3622</v>
      </c>
      <c r="E2724" s="83" t="s">
        <v>5691</v>
      </c>
      <c r="F2724" s="83" t="s">
        <v>5692</v>
      </c>
      <c r="G2724" s="83" t="str">
        <f t="shared" si="42"/>
        <v>0006  สาขาตรีเพชร  TRI PHET BRANCH</v>
      </c>
      <c r="H2724" s="83">
        <v>25020612</v>
      </c>
    </row>
    <row r="2725" spans="1:8" x14ac:dyDescent="0.25">
      <c r="A2725" s="83" t="s">
        <v>5684</v>
      </c>
      <c r="B2725" s="83" t="str">
        <f>_xlfn.XLOOKUP(A:A,[1]FI_NAME!$A:$A,[1]FI_NAME!$B:$B)</f>
        <v>ธนาคารไทยพาณิชย์</v>
      </c>
      <c r="C2725" s="83" t="e">
        <f>_xlfn.XLOOKUP(B:B,'Swift Code&amp;Bank Name'!B:B,'Swift Code&amp;Bank Name'!C:C)</f>
        <v>#N/A</v>
      </c>
      <c r="D2725" s="83" t="s">
        <v>2372</v>
      </c>
      <c r="E2725" s="83" t="s">
        <v>406</v>
      </c>
      <c r="F2725" s="83" t="s">
        <v>407</v>
      </c>
      <c r="G2725" s="83" t="str">
        <f t="shared" si="42"/>
        <v>0007  สาขาราชวงศ์  RATCHAWONG BRANCH</v>
      </c>
      <c r="H2725" s="83">
        <v>25050310</v>
      </c>
    </row>
    <row r="2726" spans="1:8" x14ac:dyDescent="0.25">
      <c r="A2726" s="83" t="s">
        <v>5684</v>
      </c>
      <c r="B2726" s="83" t="str">
        <f>_xlfn.XLOOKUP(A:A,[1]FI_NAME!$A:$A,[1]FI_NAME!$B:$B)</f>
        <v>ธนาคารไทยพาณิชย์</v>
      </c>
      <c r="C2726" s="83" t="e">
        <f>_xlfn.XLOOKUP(B:B,'Swift Code&amp;Bank Name'!B:B,'Swift Code&amp;Bank Name'!C:C)</f>
        <v>#N/A</v>
      </c>
      <c r="D2726" s="83" t="s">
        <v>2380</v>
      </c>
      <c r="E2726" s="83" t="s">
        <v>5693</v>
      </c>
      <c r="F2726" s="83" t="s">
        <v>5694</v>
      </c>
      <c r="G2726" s="83" t="str">
        <f t="shared" si="42"/>
        <v>0010  สาขาลาดพร้าว ซอย 59  LAD PRAO SOI 59 BRANCH</v>
      </c>
      <c r="H2726" s="83">
        <v>25130309</v>
      </c>
    </row>
    <row r="2727" spans="1:8" x14ac:dyDescent="0.25">
      <c r="A2727" s="83" t="s">
        <v>5684</v>
      </c>
      <c r="B2727" s="83" t="str">
        <f>_xlfn.XLOOKUP(A:A,[1]FI_NAME!$A:$A,[1]FI_NAME!$B:$B)</f>
        <v>ธนาคารไทยพาณิชย์</v>
      </c>
      <c r="C2727" s="83" t="e">
        <f>_xlfn.XLOOKUP(B:B,'Swift Code&amp;Bank Name'!B:B,'Swift Code&amp;Bank Name'!C:C)</f>
        <v>#N/A</v>
      </c>
      <c r="D2727" s="83" t="s">
        <v>2384</v>
      </c>
      <c r="E2727" s="83" t="s">
        <v>5695</v>
      </c>
      <c r="F2727" s="83" t="s">
        <v>5696</v>
      </c>
      <c r="G2727" s="83" t="str">
        <f t="shared" si="42"/>
        <v>0012  สาขาลาดหญ้า  LAT YA BRANCH</v>
      </c>
      <c r="H2727" s="83">
        <v>25140218</v>
      </c>
    </row>
    <row r="2728" spans="1:8" x14ac:dyDescent="0.25">
      <c r="A2728" s="83" t="s">
        <v>5684</v>
      </c>
      <c r="B2728" s="83" t="str">
        <f>_xlfn.XLOOKUP(A:A,[1]FI_NAME!$A:$A,[1]FI_NAME!$B:$B)</f>
        <v>ธนาคารไทยพาณิชย์</v>
      </c>
      <c r="C2728" s="83" t="e">
        <f>_xlfn.XLOOKUP(B:B,'Swift Code&amp;Bank Name'!B:B,'Swift Code&amp;Bank Name'!C:C)</f>
        <v>#N/A</v>
      </c>
      <c r="D2728" s="83" t="s">
        <v>297</v>
      </c>
      <c r="E2728" s="83" t="s">
        <v>556</v>
      </c>
      <c r="F2728" s="83" t="s">
        <v>557</v>
      </c>
      <c r="G2728" s="83" t="str">
        <f t="shared" si="42"/>
        <v>0013  สาขาตลาดน้อย  TALAT NOI BRANCH</v>
      </c>
      <c r="H2728" s="83">
        <v>25140819</v>
      </c>
    </row>
    <row r="2729" spans="1:8" x14ac:dyDescent="0.25">
      <c r="A2729" s="83" t="s">
        <v>5684</v>
      </c>
      <c r="B2729" s="83" t="str">
        <f>_xlfn.XLOOKUP(A:A,[1]FI_NAME!$A:$A,[1]FI_NAME!$B:$B)</f>
        <v>ธนาคารไทยพาณิชย์</v>
      </c>
      <c r="C2729" s="83" t="e">
        <f>_xlfn.XLOOKUP(B:B,'Swift Code&amp;Bank Name'!B:B,'Swift Code&amp;Bank Name'!C:C)</f>
        <v>#N/A</v>
      </c>
      <c r="D2729" s="83" t="s">
        <v>300</v>
      </c>
      <c r="E2729" s="83" t="s">
        <v>5697</v>
      </c>
      <c r="F2729" s="83" t="s">
        <v>5698</v>
      </c>
      <c r="G2729" s="83" t="str">
        <f t="shared" si="42"/>
        <v>0014  สาขาพหลโยธิน  PAHON YOTHIN BRANCH</v>
      </c>
      <c r="H2729" s="83">
        <v>25150126</v>
      </c>
    </row>
    <row r="2730" spans="1:8" x14ac:dyDescent="0.25">
      <c r="A2730" s="83" t="s">
        <v>5684</v>
      </c>
      <c r="B2730" s="83" t="str">
        <f>_xlfn.XLOOKUP(A:A,[1]FI_NAME!$A:$A,[1]FI_NAME!$B:$B)</f>
        <v>ธนาคารไทยพาณิชย์</v>
      </c>
      <c r="C2730" s="83" t="e">
        <f>_xlfn.XLOOKUP(B:B,'Swift Code&amp;Bank Name'!B:B,'Swift Code&amp;Bank Name'!C:C)</f>
        <v>#N/A</v>
      </c>
      <c r="D2730" s="83" t="s">
        <v>303</v>
      </c>
      <c r="E2730" s="83" t="s">
        <v>487</v>
      </c>
      <c r="F2730" s="83" t="s">
        <v>488</v>
      </c>
      <c r="G2730" s="83" t="str">
        <f t="shared" si="42"/>
        <v>0015  สาขาบางนา  BANG NA BRANCH</v>
      </c>
      <c r="H2730" s="83">
        <v>25150706</v>
      </c>
    </row>
    <row r="2731" spans="1:8" x14ac:dyDescent="0.25">
      <c r="A2731" s="83" t="s">
        <v>5684</v>
      </c>
      <c r="B2731" s="83" t="str">
        <f>_xlfn.XLOOKUP(A:A,[1]FI_NAME!$A:$A,[1]FI_NAME!$B:$B)</f>
        <v>ธนาคารไทยพาณิชย์</v>
      </c>
      <c r="C2731" s="83" t="e">
        <f>_xlfn.XLOOKUP(B:B,'Swift Code&amp;Bank Name'!B:B,'Swift Code&amp;Bank Name'!C:C)</f>
        <v>#N/A</v>
      </c>
      <c r="D2731" s="83" t="s">
        <v>2387</v>
      </c>
      <c r="E2731" s="83" t="s">
        <v>3039</v>
      </c>
      <c r="F2731" s="83" t="s">
        <v>3040</v>
      </c>
      <c r="G2731" s="83" t="str">
        <f t="shared" si="42"/>
        <v>0016  สาขาศิริราช  SIRIRAJ BRANCH</v>
      </c>
      <c r="H2731" s="83">
        <v>25170319</v>
      </c>
    </row>
    <row r="2732" spans="1:8" x14ac:dyDescent="0.25">
      <c r="A2732" s="83" t="s">
        <v>5684</v>
      </c>
      <c r="B2732" s="83" t="str">
        <f>_xlfn.XLOOKUP(A:A,[1]FI_NAME!$A:$A,[1]FI_NAME!$B:$B)</f>
        <v>ธนาคารไทยพาณิชย์</v>
      </c>
      <c r="C2732" s="83" t="e">
        <f>_xlfn.XLOOKUP(B:B,'Swift Code&amp;Bank Name'!B:B,'Swift Code&amp;Bank Name'!C:C)</f>
        <v>#N/A</v>
      </c>
      <c r="D2732" s="83" t="s">
        <v>2390</v>
      </c>
      <c r="E2732" s="83" t="s">
        <v>520</v>
      </c>
      <c r="F2732" s="83" t="s">
        <v>5699</v>
      </c>
      <c r="G2732" s="83" t="str">
        <f t="shared" si="42"/>
        <v>0017  สาขาท่าพระ  THAPHRA BRANCH</v>
      </c>
      <c r="H2732" s="83">
        <v>25170328</v>
      </c>
    </row>
    <row r="2733" spans="1:8" x14ac:dyDescent="0.25">
      <c r="A2733" s="83" t="s">
        <v>5684</v>
      </c>
      <c r="B2733" s="83" t="str">
        <f>_xlfn.XLOOKUP(A:A,[1]FI_NAME!$A:$A,[1]FI_NAME!$B:$B)</f>
        <v>ธนาคารไทยพาณิชย์</v>
      </c>
      <c r="C2733" s="83" t="e">
        <f>_xlfn.XLOOKUP(B:B,'Swift Code&amp;Bank Name'!B:B,'Swift Code&amp;Bank Name'!C:C)</f>
        <v>#N/A</v>
      </c>
      <c r="D2733" s="83" t="s">
        <v>2391</v>
      </c>
      <c r="E2733" s="83" t="s">
        <v>2373</v>
      </c>
      <c r="F2733" s="83" t="s">
        <v>2374</v>
      </c>
      <c r="G2733" s="83" t="str">
        <f t="shared" si="42"/>
        <v>0018  สาขาบางกระบือ  BANG KRABU BRANCH</v>
      </c>
      <c r="H2733" s="83">
        <v>25170613</v>
      </c>
    </row>
    <row r="2734" spans="1:8" x14ac:dyDescent="0.25">
      <c r="A2734" s="83" t="s">
        <v>5684</v>
      </c>
      <c r="B2734" s="83" t="str">
        <f>_xlfn.XLOOKUP(A:A,[1]FI_NAME!$A:$A,[1]FI_NAME!$B:$B)</f>
        <v>ธนาคารไทยพาณิชย์</v>
      </c>
      <c r="C2734" s="83" t="e">
        <f>_xlfn.XLOOKUP(B:B,'Swift Code&amp;Bank Name'!B:B,'Swift Code&amp;Bank Name'!C:C)</f>
        <v>#N/A</v>
      </c>
      <c r="D2734" s="83" t="s">
        <v>3643</v>
      </c>
      <c r="E2734" s="83" t="s">
        <v>2415</v>
      </c>
      <c r="F2734" s="83" t="s">
        <v>2416</v>
      </c>
      <c r="G2734" s="83" t="str">
        <f t="shared" si="42"/>
        <v>0020  สาขาเทเวศร์  THEWET BRANCH</v>
      </c>
      <c r="H2734" s="83">
        <v>25171106</v>
      </c>
    </row>
    <row r="2735" spans="1:8" x14ac:dyDescent="0.25">
      <c r="A2735" s="83" t="s">
        <v>5684</v>
      </c>
      <c r="B2735" s="83" t="str">
        <f>_xlfn.XLOOKUP(A:A,[1]FI_NAME!$A:$A,[1]FI_NAME!$B:$B)</f>
        <v>ธนาคารไทยพาณิชย์</v>
      </c>
      <c r="C2735" s="83" t="e">
        <f>_xlfn.XLOOKUP(B:B,'Swift Code&amp;Bank Name'!B:B,'Swift Code&amp;Bank Name'!C:C)</f>
        <v>#N/A</v>
      </c>
      <c r="D2735" s="83" t="s">
        <v>306</v>
      </c>
      <c r="E2735" s="83" t="s">
        <v>5700</v>
      </c>
      <c r="F2735" s="83" t="s">
        <v>5701</v>
      </c>
      <c r="G2735" s="83" t="str">
        <f t="shared" si="42"/>
        <v>0021  สาขาสุทธิสาร  SUTTHISAN BRANCH</v>
      </c>
      <c r="H2735" s="83">
        <v>25171219</v>
      </c>
    </row>
    <row r="2736" spans="1:8" x14ac:dyDescent="0.25">
      <c r="A2736" s="83" t="s">
        <v>5684</v>
      </c>
      <c r="B2736" s="83" t="str">
        <f>_xlfn.XLOOKUP(A:A,[1]FI_NAME!$A:$A,[1]FI_NAME!$B:$B)</f>
        <v>ธนาคารไทยพาณิชย์</v>
      </c>
      <c r="C2736" s="83" t="e">
        <f>_xlfn.XLOOKUP(B:B,'Swift Code&amp;Bank Name'!B:B,'Swift Code&amp;Bank Name'!C:C)</f>
        <v>#N/A</v>
      </c>
      <c r="D2736" s="83" t="s">
        <v>309</v>
      </c>
      <c r="E2736" s="83" t="s">
        <v>457</v>
      </c>
      <c r="F2736" s="83" t="s">
        <v>5702</v>
      </c>
      <c r="G2736" s="83" t="str">
        <f t="shared" si="42"/>
        <v>0022  สาขาบางแค  BANG KHR BRANCH</v>
      </c>
      <c r="H2736" s="83">
        <v>25181024</v>
      </c>
    </row>
    <row r="2737" spans="1:8" x14ac:dyDescent="0.25">
      <c r="A2737" s="83" t="s">
        <v>5684</v>
      </c>
      <c r="B2737" s="83" t="str">
        <f>_xlfn.XLOOKUP(A:A,[1]FI_NAME!$A:$A,[1]FI_NAME!$B:$B)</f>
        <v>ธนาคารไทยพาณิชย์</v>
      </c>
      <c r="C2737" s="83" t="e">
        <f>_xlfn.XLOOKUP(B:B,'Swift Code&amp;Bank Name'!B:B,'Swift Code&amp;Bank Name'!C:C)</f>
        <v>#N/A</v>
      </c>
      <c r="D2737" s="83" t="s">
        <v>3647</v>
      </c>
      <c r="E2737" s="83" t="s">
        <v>5703</v>
      </c>
      <c r="F2737" s="83" t="s">
        <v>2137</v>
      </c>
      <c r="G2737" s="83" t="str">
        <f t="shared" si="42"/>
        <v>0023  สาขา ONE BANGKOK  ONE BANGKOK BRANCH</v>
      </c>
      <c r="H2737" s="83">
        <v>25680723</v>
      </c>
    </row>
    <row r="2738" spans="1:8" x14ac:dyDescent="0.25">
      <c r="A2738" s="83" t="s">
        <v>5684</v>
      </c>
      <c r="B2738" s="83" t="str">
        <f>_xlfn.XLOOKUP(A:A,[1]FI_NAME!$A:$A,[1]FI_NAME!$B:$B)</f>
        <v>ธนาคารไทยพาณิชย์</v>
      </c>
      <c r="C2738" s="83" t="e">
        <f>_xlfn.XLOOKUP(B:B,'Swift Code&amp;Bank Name'!B:B,'Swift Code&amp;Bank Name'!C:C)</f>
        <v>#N/A</v>
      </c>
      <c r="D2738" s="83" t="s">
        <v>2401</v>
      </c>
      <c r="E2738" s="83" t="s">
        <v>5704</v>
      </c>
      <c r="F2738" s="83" t="s">
        <v>5705</v>
      </c>
      <c r="G2738" s="83" t="str">
        <f t="shared" si="42"/>
        <v>0024  สาขาเจริญนคร  CHAROEN NAKHON BRANCH</v>
      </c>
      <c r="H2738" s="83">
        <v>25190423</v>
      </c>
    </row>
    <row r="2739" spans="1:8" x14ac:dyDescent="0.25">
      <c r="A2739" s="83" t="s">
        <v>5684</v>
      </c>
      <c r="B2739" s="83" t="str">
        <f>_xlfn.XLOOKUP(A:A,[1]FI_NAME!$A:$A,[1]FI_NAME!$B:$B)</f>
        <v>ธนาคารไทยพาณิชย์</v>
      </c>
      <c r="C2739" s="83" t="e">
        <f>_xlfn.XLOOKUP(B:B,'Swift Code&amp;Bank Name'!B:B,'Swift Code&amp;Bank Name'!C:C)</f>
        <v>#N/A</v>
      </c>
      <c r="D2739" s="83" t="s">
        <v>2405</v>
      </c>
      <c r="E2739" s="83" t="s">
        <v>5706</v>
      </c>
      <c r="F2739" s="83" t="s">
        <v>5707</v>
      </c>
      <c r="G2739" s="83" t="str">
        <f t="shared" si="42"/>
        <v>0026  สาขารามาธิบดี  RAMATHIBODI BRANCH</v>
      </c>
      <c r="H2739" s="83">
        <v>25191022</v>
      </c>
    </row>
    <row r="2740" spans="1:8" x14ac:dyDescent="0.25">
      <c r="A2740" s="83" t="s">
        <v>5684</v>
      </c>
      <c r="B2740" s="83" t="str">
        <f>_xlfn.XLOOKUP(A:A,[1]FI_NAME!$A:$A,[1]FI_NAME!$B:$B)</f>
        <v>ธนาคารไทยพาณิชย์</v>
      </c>
      <c r="C2740" s="83" t="e">
        <f>_xlfn.XLOOKUP(B:B,'Swift Code&amp;Bank Name'!B:B,'Swift Code&amp;Bank Name'!C:C)</f>
        <v>#N/A</v>
      </c>
      <c r="D2740" s="83" t="s">
        <v>2406</v>
      </c>
      <c r="E2740" s="83" t="s">
        <v>571</v>
      </c>
      <c r="F2740" s="83" t="s">
        <v>572</v>
      </c>
      <c r="G2740" s="83" t="str">
        <f t="shared" si="42"/>
        <v>0027  สาขาบางโพ  BANG PHO BRANCH</v>
      </c>
      <c r="H2740" s="83">
        <v>25191129</v>
      </c>
    </row>
    <row r="2741" spans="1:8" x14ac:dyDescent="0.25">
      <c r="A2741" s="83" t="s">
        <v>5684</v>
      </c>
      <c r="B2741" s="83" t="str">
        <f>_xlfn.XLOOKUP(A:A,[1]FI_NAME!$A:$A,[1]FI_NAME!$B:$B)</f>
        <v>ธนาคารไทยพาณิชย์</v>
      </c>
      <c r="C2741" s="83" t="e">
        <f>_xlfn.XLOOKUP(B:B,'Swift Code&amp;Bank Name'!B:B,'Swift Code&amp;Bank Name'!C:C)</f>
        <v>#N/A</v>
      </c>
      <c r="D2741" s="83" t="s">
        <v>2417</v>
      </c>
      <c r="E2741" s="83" t="s">
        <v>3156</v>
      </c>
      <c r="F2741" s="83" t="s">
        <v>3157</v>
      </c>
      <c r="G2741" s="83" t="str">
        <f t="shared" si="42"/>
        <v>0031  สาขาถนนจันทน์  THANON CHAN BRANCH</v>
      </c>
      <c r="H2741" s="83">
        <v>25210324</v>
      </c>
    </row>
    <row r="2742" spans="1:8" x14ac:dyDescent="0.25">
      <c r="A2742" s="83" t="s">
        <v>5684</v>
      </c>
      <c r="B2742" s="83" t="str">
        <f>_xlfn.XLOOKUP(A:A,[1]FI_NAME!$A:$A,[1]FI_NAME!$B:$B)</f>
        <v>ธนาคารไทยพาณิชย์</v>
      </c>
      <c r="C2742" s="83" t="e">
        <f>_xlfn.XLOOKUP(B:B,'Swift Code&amp;Bank Name'!B:B,'Swift Code&amp;Bank Name'!C:C)</f>
        <v>#N/A</v>
      </c>
      <c r="D2742" s="83" t="s">
        <v>2418</v>
      </c>
      <c r="E2742" s="83" t="s">
        <v>5269</v>
      </c>
      <c r="F2742" s="83" t="s">
        <v>5270</v>
      </c>
      <c r="G2742" s="83" t="str">
        <f t="shared" si="42"/>
        <v>0032  สาขาอโศก  ASOK BRANCH</v>
      </c>
      <c r="H2742" s="83">
        <v>25210412</v>
      </c>
    </row>
    <row r="2743" spans="1:8" x14ac:dyDescent="0.25">
      <c r="A2743" s="83" t="s">
        <v>5684</v>
      </c>
      <c r="B2743" s="83" t="str">
        <f>_xlfn.XLOOKUP(A:A,[1]FI_NAME!$A:$A,[1]FI_NAME!$B:$B)</f>
        <v>ธนาคารไทยพาณิชย์</v>
      </c>
      <c r="C2743" s="83" t="e">
        <f>_xlfn.XLOOKUP(B:B,'Swift Code&amp;Bank Name'!B:B,'Swift Code&amp;Bank Name'!C:C)</f>
        <v>#N/A</v>
      </c>
      <c r="D2743" s="83" t="s">
        <v>312</v>
      </c>
      <c r="E2743" s="83" t="s">
        <v>307</v>
      </c>
      <c r="F2743" s="83" t="s">
        <v>5708</v>
      </c>
      <c r="G2743" s="83" t="str">
        <f t="shared" si="42"/>
        <v>0033  สาขาบิ๊กซี สะพานควาย  BIG C SAPHAN KHWAI BRANCH</v>
      </c>
      <c r="H2743" s="83">
        <v>25210511</v>
      </c>
    </row>
    <row r="2744" spans="1:8" x14ac:dyDescent="0.25">
      <c r="A2744" s="83" t="s">
        <v>5684</v>
      </c>
      <c r="B2744" s="83" t="str">
        <f>_xlfn.XLOOKUP(A:A,[1]FI_NAME!$A:$A,[1]FI_NAME!$B:$B)</f>
        <v>ธนาคารไทยพาณิชย์</v>
      </c>
      <c r="C2744" s="83" t="e">
        <f>_xlfn.XLOOKUP(B:B,'Swift Code&amp;Bank Name'!B:B,'Swift Code&amp;Bank Name'!C:C)</f>
        <v>#N/A</v>
      </c>
      <c r="D2744" s="83" t="s">
        <v>3666</v>
      </c>
      <c r="E2744" s="83" t="s">
        <v>5709</v>
      </c>
      <c r="F2744" s="83" t="s">
        <v>5710</v>
      </c>
      <c r="G2744" s="83" t="str">
        <f t="shared" si="42"/>
        <v>0037  สาขาเฉลิมนคร  CHALOEM NAKHON BRANCH</v>
      </c>
      <c r="H2744" s="83">
        <v>25220831</v>
      </c>
    </row>
    <row r="2745" spans="1:8" x14ac:dyDescent="0.25">
      <c r="A2745" s="83" t="s">
        <v>5684</v>
      </c>
      <c r="B2745" s="83" t="str">
        <f>_xlfn.XLOOKUP(A:A,[1]FI_NAME!$A:$A,[1]FI_NAME!$B:$B)</f>
        <v>ธนาคารไทยพาณิชย์</v>
      </c>
      <c r="C2745" s="83" t="e">
        <f>_xlfn.XLOOKUP(B:B,'Swift Code&amp;Bank Name'!B:B,'Swift Code&amp;Bank Name'!C:C)</f>
        <v>#N/A</v>
      </c>
      <c r="D2745" s="83" t="s">
        <v>2427</v>
      </c>
      <c r="E2745" s="83" t="s">
        <v>550</v>
      </c>
      <c r="F2745" s="83" t="s">
        <v>551</v>
      </c>
      <c r="G2745" s="83" t="str">
        <f t="shared" si="42"/>
        <v>0038  สาขาสยามสแควร์  SIAM SQUARE BRANCH</v>
      </c>
      <c r="H2745" s="83">
        <v>25220924</v>
      </c>
    </row>
    <row r="2746" spans="1:8" x14ac:dyDescent="0.25">
      <c r="A2746" s="83" t="s">
        <v>5684</v>
      </c>
      <c r="B2746" s="83" t="str">
        <f>_xlfn.XLOOKUP(A:A,[1]FI_NAME!$A:$A,[1]FI_NAME!$B:$B)</f>
        <v>ธนาคารไทยพาณิชย์</v>
      </c>
      <c r="C2746" s="83" t="e">
        <f>_xlfn.XLOOKUP(B:B,'Swift Code&amp;Bank Name'!B:B,'Swift Code&amp;Bank Name'!C:C)</f>
        <v>#N/A</v>
      </c>
      <c r="D2746" s="83" t="s">
        <v>3670</v>
      </c>
      <c r="E2746" s="83" t="s">
        <v>2402</v>
      </c>
      <c r="F2746" s="83" t="s">
        <v>2403</v>
      </c>
      <c r="G2746" s="83" t="str">
        <f t="shared" si="42"/>
        <v>0039  สาขาเยาวราช  YAOWARAT BRANCH</v>
      </c>
      <c r="H2746" s="83">
        <v>25221116</v>
      </c>
    </row>
    <row r="2747" spans="1:8" x14ac:dyDescent="0.25">
      <c r="A2747" s="83" t="s">
        <v>5684</v>
      </c>
      <c r="B2747" s="83" t="str">
        <f>_xlfn.XLOOKUP(A:A,[1]FI_NAME!$A:$A,[1]FI_NAME!$B:$B)</f>
        <v>ธนาคารไทยพาณิชย์</v>
      </c>
      <c r="C2747" s="83" t="e">
        <f>_xlfn.XLOOKUP(B:B,'Swift Code&amp;Bank Name'!B:B,'Swift Code&amp;Bank Name'!C:C)</f>
        <v>#N/A</v>
      </c>
      <c r="D2747" s="83" t="s">
        <v>315</v>
      </c>
      <c r="E2747" s="83" t="s">
        <v>5711</v>
      </c>
      <c r="F2747" s="83" t="s">
        <v>5712</v>
      </c>
      <c r="G2747" s="83" t="str">
        <f t="shared" si="42"/>
        <v>0042  สาขาซอยทองหล่อ  SOI THONGLO BRANCH</v>
      </c>
      <c r="H2747" s="83">
        <v>25240417</v>
      </c>
    </row>
    <row r="2748" spans="1:8" x14ac:dyDescent="0.25">
      <c r="A2748" s="83" t="s">
        <v>5684</v>
      </c>
      <c r="B2748" s="83" t="str">
        <f>_xlfn.XLOOKUP(A:A,[1]FI_NAME!$A:$A,[1]FI_NAME!$B:$B)</f>
        <v>ธนาคารไทยพาณิชย์</v>
      </c>
      <c r="C2748" s="83" t="e">
        <f>_xlfn.XLOOKUP(B:B,'Swift Code&amp;Bank Name'!B:B,'Swift Code&amp;Bank Name'!C:C)</f>
        <v>#N/A</v>
      </c>
      <c r="D2748" s="83" t="s">
        <v>321</v>
      </c>
      <c r="E2748" s="83" t="s">
        <v>5713</v>
      </c>
      <c r="F2748" s="83" t="s">
        <v>5714</v>
      </c>
      <c r="G2748" s="83" t="str">
        <f t="shared" si="42"/>
        <v>0045  สาขาสภากาชาดไทย  SAPHA KACHAT THAI BRANCH</v>
      </c>
      <c r="H2748" s="83">
        <v>25250122</v>
      </c>
    </row>
    <row r="2749" spans="1:8" x14ac:dyDescent="0.25">
      <c r="A2749" s="83" t="s">
        <v>5684</v>
      </c>
      <c r="B2749" s="83" t="str">
        <f>_xlfn.XLOOKUP(A:A,[1]FI_NAME!$A:$A,[1]FI_NAME!$B:$B)</f>
        <v>ธนาคารไทยพาณิชย์</v>
      </c>
      <c r="C2749" s="83" t="e">
        <f>_xlfn.XLOOKUP(B:B,'Swift Code&amp;Bank Name'!B:B,'Swift Code&amp;Bank Name'!C:C)</f>
        <v>#N/A</v>
      </c>
      <c r="D2749" s="83" t="s">
        <v>2442</v>
      </c>
      <c r="E2749" s="83" t="s">
        <v>2514</v>
      </c>
      <c r="F2749" s="83" t="s">
        <v>2515</v>
      </c>
      <c r="G2749" s="83" t="str">
        <f t="shared" si="42"/>
        <v>0046  สาขาบางมด  BANG MOT BRANCH</v>
      </c>
      <c r="H2749" s="83">
        <v>25250723</v>
      </c>
    </row>
    <row r="2750" spans="1:8" x14ac:dyDescent="0.25">
      <c r="A2750" s="83" t="s">
        <v>5684</v>
      </c>
      <c r="B2750" s="83" t="str">
        <f>_xlfn.XLOOKUP(A:A,[1]FI_NAME!$A:$A,[1]FI_NAME!$B:$B)</f>
        <v>ธนาคารไทยพาณิชย์</v>
      </c>
      <c r="C2750" s="83" t="e">
        <f>_xlfn.XLOOKUP(B:B,'Swift Code&amp;Bank Name'!B:B,'Swift Code&amp;Bank Name'!C:C)</f>
        <v>#N/A</v>
      </c>
      <c r="D2750" s="83" t="s">
        <v>324</v>
      </c>
      <c r="E2750" s="83" t="s">
        <v>5715</v>
      </c>
      <c r="F2750" s="83" t="s">
        <v>5716</v>
      </c>
      <c r="G2750" s="83" t="str">
        <f t="shared" si="42"/>
        <v>0047  สาขาลาดพร้าว ซอย 10  LAD PRAO SOI 10 BRANCH</v>
      </c>
      <c r="H2750" s="83">
        <v>25251209</v>
      </c>
    </row>
    <row r="2751" spans="1:8" x14ac:dyDescent="0.25">
      <c r="A2751" s="83" t="s">
        <v>5684</v>
      </c>
      <c r="B2751" s="83" t="str">
        <f>_xlfn.XLOOKUP(A:A,[1]FI_NAME!$A:$A,[1]FI_NAME!$B:$B)</f>
        <v>ธนาคารไทยพาณิชย์</v>
      </c>
      <c r="C2751" s="83" t="e">
        <f>_xlfn.XLOOKUP(B:B,'Swift Code&amp;Bank Name'!B:B,'Swift Code&amp;Bank Name'!C:C)</f>
        <v>#N/A</v>
      </c>
      <c r="D2751" s="83" t="s">
        <v>2449</v>
      </c>
      <c r="E2751" s="83" t="s">
        <v>5717</v>
      </c>
      <c r="F2751" s="83" t="s">
        <v>5718</v>
      </c>
      <c r="G2751" s="83" t="str">
        <f t="shared" si="42"/>
        <v>0049  สาขาถนนวิทยุ  THANON WITTHAYU BRANCH</v>
      </c>
      <c r="H2751" s="83">
        <v>25260429</v>
      </c>
    </row>
    <row r="2752" spans="1:8" x14ac:dyDescent="0.25">
      <c r="A2752" s="83" t="s">
        <v>5684</v>
      </c>
      <c r="B2752" s="83" t="str">
        <f>_xlfn.XLOOKUP(A:A,[1]FI_NAME!$A:$A,[1]FI_NAME!$B:$B)</f>
        <v>ธนาคารไทยพาณิชย์</v>
      </c>
      <c r="C2752" s="83" t="e">
        <f>_xlfn.XLOOKUP(B:B,'Swift Code&amp;Bank Name'!B:B,'Swift Code&amp;Bank Name'!C:C)</f>
        <v>#N/A</v>
      </c>
      <c r="D2752" s="83" t="s">
        <v>327</v>
      </c>
      <c r="E2752" s="83" t="s">
        <v>5719</v>
      </c>
      <c r="F2752" s="83" t="s">
        <v>5720</v>
      </c>
      <c r="G2752" s="83" t="str">
        <f t="shared" si="42"/>
        <v>0051  สาขาโรงพยาบาลราชวิถี  RAJAVITHI HOSPITAL BRANCH</v>
      </c>
      <c r="H2752" s="83">
        <v>25270326</v>
      </c>
    </row>
    <row r="2753" spans="1:8" x14ac:dyDescent="0.25">
      <c r="A2753" s="83" t="s">
        <v>5684</v>
      </c>
      <c r="B2753" s="83" t="str">
        <f>_xlfn.XLOOKUP(A:A,[1]FI_NAME!$A:$A,[1]FI_NAME!$B:$B)</f>
        <v>ธนาคารไทยพาณิชย์</v>
      </c>
      <c r="C2753" s="83" t="e">
        <f>_xlfn.XLOOKUP(B:B,'Swift Code&amp;Bank Name'!B:B,'Swift Code&amp;Bank Name'!C:C)</f>
        <v>#N/A</v>
      </c>
      <c r="D2753" s="83" t="s">
        <v>2457</v>
      </c>
      <c r="E2753" s="83" t="s">
        <v>5721</v>
      </c>
      <c r="F2753" s="83" t="s">
        <v>5722</v>
      </c>
      <c r="G2753" s="83" t="str">
        <f t="shared" si="42"/>
        <v>0052  สาขาลาดพร้าว ซอย 111  LAD PRAO SOI 111 BRANCH</v>
      </c>
      <c r="H2753" s="83">
        <v>25270727</v>
      </c>
    </row>
    <row r="2754" spans="1:8" x14ac:dyDescent="0.25">
      <c r="A2754" s="83" t="s">
        <v>5684</v>
      </c>
      <c r="B2754" s="83" t="str">
        <f>_xlfn.XLOOKUP(A:A,[1]FI_NAME!$A:$A,[1]FI_NAME!$B:$B)</f>
        <v>ธนาคารไทยพาณิชย์</v>
      </c>
      <c r="C2754" s="83" t="e">
        <f>_xlfn.XLOOKUP(B:B,'Swift Code&amp;Bank Name'!B:B,'Swift Code&amp;Bank Name'!C:C)</f>
        <v>#N/A</v>
      </c>
      <c r="D2754" s="83" t="s">
        <v>2460</v>
      </c>
      <c r="E2754" s="83" t="s">
        <v>5290</v>
      </c>
      <c r="F2754" s="83" t="s">
        <v>5291</v>
      </c>
      <c r="G2754" s="83" t="str">
        <f t="shared" si="42"/>
        <v>0053  สาขาบางบัว  BANG BUA BRANCH</v>
      </c>
      <c r="H2754" s="83">
        <v>25281122</v>
      </c>
    </row>
    <row r="2755" spans="1:8" x14ac:dyDescent="0.25">
      <c r="A2755" s="83" t="s">
        <v>5684</v>
      </c>
      <c r="B2755" s="83" t="str">
        <f>_xlfn.XLOOKUP(A:A,[1]FI_NAME!$A:$A,[1]FI_NAME!$B:$B)</f>
        <v>ธนาคารไทยพาณิชย์</v>
      </c>
      <c r="C2755" s="83" t="e">
        <f>_xlfn.XLOOKUP(B:B,'Swift Code&amp;Bank Name'!B:B,'Swift Code&amp;Bank Name'!C:C)</f>
        <v>#N/A</v>
      </c>
      <c r="D2755" s="83" t="s">
        <v>330</v>
      </c>
      <c r="E2755" s="83" t="s">
        <v>799</v>
      </c>
      <c r="F2755" s="83" t="s">
        <v>800</v>
      </c>
      <c r="G2755" s="83" t="str">
        <f t="shared" si="42"/>
        <v>0054  สาขาบางรัก  BANG RAK BRANCH</v>
      </c>
      <c r="H2755" s="83">
        <v>25290613</v>
      </c>
    </row>
    <row r="2756" spans="1:8" x14ac:dyDescent="0.25">
      <c r="A2756" s="83" t="s">
        <v>5684</v>
      </c>
      <c r="B2756" s="83" t="str">
        <f>_xlfn.XLOOKUP(A:A,[1]FI_NAME!$A:$A,[1]FI_NAME!$B:$B)</f>
        <v>ธนาคารไทยพาณิชย์</v>
      </c>
      <c r="C2756" s="83" t="e">
        <f>_xlfn.XLOOKUP(B:B,'Swift Code&amp;Bank Name'!B:B,'Swift Code&amp;Bank Name'!C:C)</f>
        <v>#N/A</v>
      </c>
      <c r="D2756" s="83" t="s">
        <v>336</v>
      </c>
      <c r="E2756" s="83" t="s">
        <v>5723</v>
      </c>
      <c r="F2756" s="83" t="s">
        <v>5724</v>
      </c>
      <c r="G2756" s="83" t="str">
        <f t="shared" ref="G2756:G2819" si="43">CONCATENATE(D2756,"  ",E2756,"  ",F2756)</f>
        <v>0056  สาขาซอยอารีสัมพันธ์  SOI ARISAMPHAN BRANCH</v>
      </c>
      <c r="H2756" s="83">
        <v>25301218</v>
      </c>
    </row>
    <row r="2757" spans="1:8" x14ac:dyDescent="0.25">
      <c r="A2757" s="83" t="s">
        <v>5684</v>
      </c>
      <c r="B2757" s="83" t="str">
        <f>_xlfn.XLOOKUP(A:A,[1]FI_NAME!$A:$A,[1]FI_NAME!$B:$B)</f>
        <v>ธนาคารไทยพาณิชย์</v>
      </c>
      <c r="C2757" s="83" t="e">
        <f>_xlfn.XLOOKUP(B:B,'Swift Code&amp;Bank Name'!B:B,'Swift Code&amp;Bank Name'!C:C)</f>
        <v>#N/A</v>
      </c>
      <c r="D2757" s="83" t="s">
        <v>339</v>
      </c>
      <c r="E2757" s="83" t="s">
        <v>5725</v>
      </c>
      <c r="F2757" s="83" t="s">
        <v>5726</v>
      </c>
      <c r="G2757" s="83" t="str">
        <f t="shared" si="43"/>
        <v>0057  สาขาพลับพลาไชย  PHLAPPHLA CHAI BRANCH</v>
      </c>
      <c r="H2757" s="83">
        <v>25310811</v>
      </c>
    </row>
    <row r="2758" spans="1:8" x14ac:dyDescent="0.25">
      <c r="A2758" s="83" t="s">
        <v>5684</v>
      </c>
      <c r="B2758" s="83" t="str">
        <f>_xlfn.XLOOKUP(A:A,[1]FI_NAME!$A:$A,[1]FI_NAME!$B:$B)</f>
        <v>ธนาคารไทยพาณิชย์</v>
      </c>
      <c r="C2758" s="83" t="e">
        <f>_xlfn.XLOOKUP(B:B,'Swift Code&amp;Bank Name'!B:B,'Swift Code&amp;Bank Name'!C:C)</f>
        <v>#N/A</v>
      </c>
      <c r="D2758" s="83" t="s">
        <v>345</v>
      </c>
      <c r="E2758" s="83" t="s">
        <v>5727</v>
      </c>
      <c r="F2758" s="83" t="s">
        <v>5728</v>
      </c>
      <c r="G2758" s="83" t="str">
        <f t="shared" si="43"/>
        <v>0059  สาขาเพลินจิต  PHLOENCHIT BRANCH</v>
      </c>
      <c r="H2758" s="83">
        <v>25320512</v>
      </c>
    </row>
    <row r="2759" spans="1:8" x14ac:dyDescent="0.25">
      <c r="A2759" s="83" t="s">
        <v>5684</v>
      </c>
      <c r="B2759" s="83" t="str">
        <f>_xlfn.XLOOKUP(A:A,[1]FI_NAME!$A:$A,[1]FI_NAME!$B:$B)</f>
        <v>ธนาคารไทยพาณิชย์</v>
      </c>
      <c r="C2759" s="83" t="e">
        <f>_xlfn.XLOOKUP(B:B,'Swift Code&amp;Bank Name'!B:B,'Swift Code&amp;Bank Name'!C:C)</f>
        <v>#N/A</v>
      </c>
      <c r="D2759" s="83" t="s">
        <v>348</v>
      </c>
      <c r="E2759" s="83" t="s">
        <v>5729</v>
      </c>
      <c r="F2759" s="83" t="s">
        <v>5730</v>
      </c>
      <c r="G2759" s="83" t="str">
        <f t="shared" si="43"/>
        <v>0060  สาขาถนนรัชดาภิเษก  THANON RATCHADAPHISEK BRANCH</v>
      </c>
      <c r="H2759" s="83">
        <v>25320929</v>
      </c>
    </row>
    <row r="2760" spans="1:8" x14ac:dyDescent="0.25">
      <c r="A2760" s="83" t="s">
        <v>5684</v>
      </c>
      <c r="B2760" s="83" t="str">
        <f>_xlfn.XLOOKUP(A:A,[1]FI_NAME!$A:$A,[1]FI_NAME!$B:$B)</f>
        <v>ธนาคารไทยพาณิชย์</v>
      </c>
      <c r="C2760" s="83" t="e">
        <f>_xlfn.XLOOKUP(B:B,'Swift Code&amp;Bank Name'!B:B,'Swift Code&amp;Bank Name'!C:C)</f>
        <v>#N/A</v>
      </c>
      <c r="D2760" s="83" t="s">
        <v>351</v>
      </c>
      <c r="E2760" s="83" t="s">
        <v>5731</v>
      </c>
      <c r="F2760" s="83" t="s">
        <v>5732</v>
      </c>
      <c r="G2760" s="83" t="str">
        <f t="shared" si="43"/>
        <v>0061  สาขาพระบรมมหาราชวัง  PHRA BAROM MAHA RATCHAWANG BRANCH</v>
      </c>
      <c r="H2760" s="83">
        <v>25321226</v>
      </c>
    </row>
    <row r="2761" spans="1:8" x14ac:dyDescent="0.25">
      <c r="A2761" s="83" t="s">
        <v>5684</v>
      </c>
      <c r="B2761" s="83" t="str">
        <f>_xlfn.XLOOKUP(A:A,[1]FI_NAME!$A:$A,[1]FI_NAME!$B:$B)</f>
        <v>ธนาคารไทยพาณิชย์</v>
      </c>
      <c r="C2761" s="83" t="e">
        <f>_xlfn.XLOOKUP(B:B,'Swift Code&amp;Bank Name'!B:B,'Swift Code&amp;Bank Name'!C:C)</f>
        <v>#N/A</v>
      </c>
      <c r="D2761" s="83" t="s">
        <v>2473</v>
      </c>
      <c r="E2761" s="83" t="s">
        <v>5733</v>
      </c>
      <c r="F2761" s="83" t="s">
        <v>5734</v>
      </c>
      <c r="G2761" s="83" t="str">
        <f t="shared" si="43"/>
        <v>0067  สาขาสวนจิตรลดา  CHITRALADA PALACE BRANCH</v>
      </c>
      <c r="H2761" s="83">
        <v>25330618</v>
      </c>
    </row>
    <row r="2762" spans="1:8" x14ac:dyDescent="0.25">
      <c r="A2762" s="83" t="s">
        <v>5684</v>
      </c>
      <c r="B2762" s="83" t="str">
        <f>_xlfn.XLOOKUP(A:A,[1]FI_NAME!$A:$A,[1]FI_NAME!$B:$B)</f>
        <v>ธนาคารไทยพาณิชย์</v>
      </c>
      <c r="C2762" s="83" t="e">
        <f>_xlfn.XLOOKUP(B:B,'Swift Code&amp;Bank Name'!B:B,'Swift Code&amp;Bank Name'!C:C)</f>
        <v>#N/A</v>
      </c>
      <c r="D2762" s="83" t="s">
        <v>2476</v>
      </c>
      <c r="E2762" s="83" t="s">
        <v>604</v>
      </c>
      <c r="F2762" s="83" t="s">
        <v>3736</v>
      </c>
      <c r="G2762" s="83" t="str">
        <f t="shared" si="43"/>
        <v>0068  สาขาสาธุประดิษฐ์  SATHUPRADIT BRANCH</v>
      </c>
      <c r="H2762" s="83">
        <v>25330810</v>
      </c>
    </row>
    <row r="2763" spans="1:8" x14ac:dyDescent="0.25">
      <c r="A2763" s="83" t="s">
        <v>5684</v>
      </c>
      <c r="B2763" s="83" t="str">
        <f>_xlfn.XLOOKUP(A:A,[1]FI_NAME!$A:$A,[1]FI_NAME!$B:$B)</f>
        <v>ธนาคารไทยพาณิชย์</v>
      </c>
      <c r="C2763" s="83" t="e">
        <f>_xlfn.XLOOKUP(B:B,'Swift Code&amp;Bank Name'!B:B,'Swift Code&amp;Bank Name'!C:C)</f>
        <v>#N/A</v>
      </c>
      <c r="D2763" s="83" t="s">
        <v>363</v>
      </c>
      <c r="E2763" s="83" t="s">
        <v>5735</v>
      </c>
      <c r="F2763" s="83" t="s">
        <v>5736</v>
      </c>
      <c r="G2763" s="83" t="str">
        <f t="shared" si="43"/>
        <v>0071  สาขาสุขุมวิท ซอย 71  SUKHUMWIT SOI 71 BRANCH</v>
      </c>
      <c r="H2763" s="83">
        <v>25340531</v>
      </c>
    </row>
    <row r="2764" spans="1:8" x14ac:dyDescent="0.25">
      <c r="A2764" s="83" t="s">
        <v>5684</v>
      </c>
      <c r="B2764" s="83" t="str">
        <f>_xlfn.XLOOKUP(A:A,[1]FI_NAME!$A:$A,[1]FI_NAME!$B:$B)</f>
        <v>ธนาคารไทยพาณิชย์</v>
      </c>
      <c r="C2764" s="83" t="e">
        <f>_xlfn.XLOOKUP(B:B,'Swift Code&amp;Bank Name'!B:B,'Swift Code&amp;Bank Name'!C:C)</f>
        <v>#N/A</v>
      </c>
      <c r="D2764" s="83" t="s">
        <v>366</v>
      </c>
      <c r="E2764" s="83" t="s">
        <v>661</v>
      </c>
      <c r="F2764" s="83" t="s">
        <v>662</v>
      </c>
      <c r="G2764" s="83" t="str">
        <f t="shared" si="43"/>
        <v>0072  สาขาบางบอน  BANG BON BRANCH</v>
      </c>
      <c r="H2764" s="83">
        <v>25340614</v>
      </c>
    </row>
    <row r="2765" spans="1:8" x14ac:dyDescent="0.25">
      <c r="A2765" s="83" t="s">
        <v>5684</v>
      </c>
      <c r="B2765" s="83" t="str">
        <f>_xlfn.XLOOKUP(A:A,[1]FI_NAME!$A:$A,[1]FI_NAME!$B:$B)</f>
        <v>ธนาคารไทยพาณิชย์</v>
      </c>
      <c r="C2765" s="83" t="e">
        <f>_xlfn.XLOOKUP(B:B,'Swift Code&amp;Bank Name'!B:B,'Swift Code&amp;Bank Name'!C:C)</f>
        <v>#N/A</v>
      </c>
      <c r="D2765" s="83" t="s">
        <v>2487</v>
      </c>
      <c r="E2765" s="83" t="s">
        <v>5737</v>
      </c>
      <c r="F2765" s="83" t="s">
        <v>5738</v>
      </c>
      <c r="G2765" s="83" t="str">
        <f t="shared" si="43"/>
        <v>0076  สาขารามอินทรา กม.4.5  RAM-INTHRA KM.4.5 BRANCH</v>
      </c>
      <c r="H2765" s="83">
        <v>25341025</v>
      </c>
    </row>
    <row r="2766" spans="1:8" x14ac:dyDescent="0.25">
      <c r="A2766" s="83" t="s">
        <v>5684</v>
      </c>
      <c r="B2766" s="83" t="str">
        <f>_xlfn.XLOOKUP(A:A,[1]FI_NAME!$A:$A,[1]FI_NAME!$B:$B)</f>
        <v>ธนาคารไทยพาณิชย์</v>
      </c>
      <c r="C2766" s="83" t="e">
        <f>_xlfn.XLOOKUP(B:B,'Swift Code&amp;Bank Name'!B:B,'Swift Code&amp;Bank Name'!C:C)</f>
        <v>#N/A</v>
      </c>
      <c r="D2766" s="83" t="s">
        <v>2489</v>
      </c>
      <c r="E2766" s="83" t="s">
        <v>3696</v>
      </c>
      <c r="F2766" s="83" t="s">
        <v>5739</v>
      </c>
      <c r="G2766" s="83" t="str">
        <f t="shared" si="43"/>
        <v>0077  สาขาถนนนวมินทร์  THANON NAWAMIN BRANCH</v>
      </c>
      <c r="H2766" s="83">
        <v>25350214</v>
      </c>
    </row>
    <row r="2767" spans="1:8" x14ac:dyDescent="0.25">
      <c r="A2767" s="83" t="s">
        <v>5684</v>
      </c>
      <c r="B2767" s="83" t="str">
        <f>_xlfn.XLOOKUP(A:A,[1]FI_NAME!$A:$A,[1]FI_NAME!$B:$B)</f>
        <v>ธนาคารไทยพาณิชย์</v>
      </c>
      <c r="C2767" s="83" t="e">
        <f>_xlfn.XLOOKUP(B:B,'Swift Code&amp;Bank Name'!B:B,'Swift Code&amp;Bank Name'!C:C)</f>
        <v>#N/A</v>
      </c>
      <c r="D2767" s="83" t="s">
        <v>375</v>
      </c>
      <c r="E2767" s="83" t="s">
        <v>358</v>
      </c>
      <c r="F2767" s="83" t="s">
        <v>359</v>
      </c>
      <c r="G2767" s="83" t="str">
        <f t="shared" si="43"/>
        <v>0078  สาขาเอกมัย  EKKAMAI BRANCH</v>
      </c>
      <c r="H2767" s="83">
        <v>25350424</v>
      </c>
    </row>
    <row r="2768" spans="1:8" x14ac:dyDescent="0.25">
      <c r="A2768" s="83" t="s">
        <v>5684</v>
      </c>
      <c r="B2768" s="83" t="str">
        <f>_xlfn.XLOOKUP(A:A,[1]FI_NAME!$A:$A,[1]FI_NAME!$B:$B)</f>
        <v>ธนาคารไทยพาณิชย์</v>
      </c>
      <c r="C2768" s="83" t="e">
        <f>_xlfn.XLOOKUP(B:B,'Swift Code&amp;Bank Name'!B:B,'Swift Code&amp;Bank Name'!C:C)</f>
        <v>#N/A</v>
      </c>
      <c r="D2768" s="83" t="s">
        <v>378</v>
      </c>
      <c r="E2768" s="83" t="s">
        <v>5740</v>
      </c>
      <c r="F2768" s="83" t="s">
        <v>5741</v>
      </c>
      <c r="G2768" s="83" t="str">
        <f t="shared" si="43"/>
        <v>0080  สาขาถนนศรีนครินทร์ (กรุงเทพกรีฑา)  THANON SI NAKARIN (KRUNG THEP KRITHA) BRANCH</v>
      </c>
      <c r="H2768" s="83">
        <v>25350612</v>
      </c>
    </row>
    <row r="2769" spans="1:8" x14ac:dyDescent="0.25">
      <c r="A2769" s="83" t="s">
        <v>5684</v>
      </c>
      <c r="B2769" s="83" t="str">
        <f>_xlfn.XLOOKUP(A:A,[1]FI_NAME!$A:$A,[1]FI_NAME!$B:$B)</f>
        <v>ธนาคารไทยพาณิชย์</v>
      </c>
      <c r="C2769" s="83" t="e">
        <f>_xlfn.XLOOKUP(B:B,'Swift Code&amp;Bank Name'!B:B,'Swift Code&amp;Bank Name'!C:C)</f>
        <v>#N/A</v>
      </c>
      <c r="D2769" s="83" t="s">
        <v>2497</v>
      </c>
      <c r="E2769" s="83" t="s">
        <v>499</v>
      </c>
      <c r="F2769" s="83" t="s">
        <v>2400</v>
      </c>
      <c r="G2769" s="83" t="str">
        <f t="shared" si="43"/>
        <v>0081  สาขาสะพานใหม่ดอนเมือง  SAPHAN MAI DON MUANG BRANCH</v>
      </c>
      <c r="H2769" s="83">
        <v>25350619</v>
      </c>
    </row>
    <row r="2770" spans="1:8" x14ac:dyDescent="0.25">
      <c r="A2770" s="83" t="s">
        <v>5684</v>
      </c>
      <c r="B2770" s="83" t="str">
        <f>_xlfn.XLOOKUP(A:A,[1]FI_NAME!$A:$A,[1]FI_NAME!$B:$B)</f>
        <v>ธนาคารไทยพาณิชย์</v>
      </c>
      <c r="C2770" s="83" t="e">
        <f>_xlfn.XLOOKUP(B:B,'Swift Code&amp;Bank Name'!B:B,'Swift Code&amp;Bank Name'!C:C)</f>
        <v>#N/A</v>
      </c>
      <c r="D2770" s="83" t="s">
        <v>3741</v>
      </c>
      <c r="E2770" s="83" t="s">
        <v>583</v>
      </c>
      <c r="F2770" s="83" t="s">
        <v>5742</v>
      </c>
      <c r="G2770" s="83" t="str">
        <f t="shared" si="43"/>
        <v>0086  สาขาถนนสุขสวัสดิ์  THANON SUKSAWAT BRANCH</v>
      </c>
      <c r="H2770" s="83">
        <v>25360205</v>
      </c>
    </row>
    <row r="2771" spans="1:8" x14ac:dyDescent="0.25">
      <c r="A2771" s="83" t="s">
        <v>5684</v>
      </c>
      <c r="B2771" s="83" t="str">
        <f>_xlfn.XLOOKUP(A:A,[1]FI_NAME!$A:$A,[1]FI_NAME!$B:$B)</f>
        <v>ธนาคารไทยพาณิชย์</v>
      </c>
      <c r="C2771" s="83" t="e">
        <f>_xlfn.XLOOKUP(B:B,'Swift Code&amp;Bank Name'!B:B,'Swift Code&amp;Bank Name'!C:C)</f>
        <v>#N/A</v>
      </c>
      <c r="D2771" s="83" t="s">
        <v>387</v>
      </c>
      <c r="E2771" s="83" t="s">
        <v>628</v>
      </c>
      <c r="F2771" s="83" t="s">
        <v>5743</v>
      </c>
      <c r="G2771" s="83" t="str">
        <f t="shared" si="43"/>
        <v>0089  สาขาบางจาก  BANG JAK BRANCH</v>
      </c>
      <c r="H2771" s="83">
        <v>25360702</v>
      </c>
    </row>
    <row r="2772" spans="1:8" x14ac:dyDescent="0.25">
      <c r="A2772" s="83" t="s">
        <v>5684</v>
      </c>
      <c r="B2772" s="83" t="str">
        <f>_xlfn.XLOOKUP(A:A,[1]FI_NAME!$A:$A,[1]FI_NAME!$B:$B)</f>
        <v>ธนาคารไทยพาณิชย์</v>
      </c>
      <c r="C2772" s="83" t="e">
        <f>_xlfn.XLOOKUP(B:B,'Swift Code&amp;Bank Name'!B:B,'Swift Code&amp;Bank Name'!C:C)</f>
        <v>#N/A</v>
      </c>
      <c r="D2772" s="83" t="s">
        <v>396</v>
      </c>
      <c r="E2772" s="83" t="s">
        <v>5744</v>
      </c>
      <c r="F2772" s="83" t="s">
        <v>5745</v>
      </c>
      <c r="G2772" s="83" t="str">
        <f t="shared" si="43"/>
        <v>0093  สาขาซอยหมู่บ้านเสนานิเวศน์  SOI MUBAN SENA NIWET BRANCH</v>
      </c>
      <c r="H2772" s="83">
        <v>25361119</v>
      </c>
    </row>
    <row r="2773" spans="1:8" x14ac:dyDescent="0.25">
      <c r="A2773" s="83" t="s">
        <v>5684</v>
      </c>
      <c r="B2773" s="83" t="str">
        <f>_xlfn.XLOOKUP(A:A,[1]FI_NAME!$A:$A,[1]FI_NAME!$B:$B)</f>
        <v>ธนาคารไทยพาณิชย์</v>
      </c>
      <c r="C2773" s="83" t="e">
        <f>_xlfn.XLOOKUP(B:B,'Swift Code&amp;Bank Name'!B:B,'Swift Code&amp;Bank Name'!C:C)</f>
        <v>#N/A</v>
      </c>
      <c r="D2773" s="83" t="s">
        <v>3753</v>
      </c>
      <c r="E2773" s="83" t="s">
        <v>5746</v>
      </c>
      <c r="F2773" s="83" t="s">
        <v>5747</v>
      </c>
      <c r="G2773" s="83" t="str">
        <f t="shared" si="43"/>
        <v>0095  สาขาบางโคล่  BANG KHLO BRANCH</v>
      </c>
      <c r="H2773" s="83">
        <v>25370224</v>
      </c>
    </row>
    <row r="2774" spans="1:8" x14ac:dyDescent="0.25">
      <c r="A2774" s="83" t="s">
        <v>5684</v>
      </c>
      <c r="B2774" s="83" t="str">
        <f>_xlfn.XLOOKUP(A:A,[1]FI_NAME!$A:$A,[1]FI_NAME!$B:$B)</f>
        <v>ธนาคารไทยพาณิชย์</v>
      </c>
      <c r="C2774" s="83" t="e">
        <f>_xlfn.XLOOKUP(B:B,'Swift Code&amp;Bank Name'!B:B,'Swift Code&amp;Bank Name'!C:C)</f>
        <v>#N/A</v>
      </c>
      <c r="D2774" s="83" t="s">
        <v>399</v>
      </c>
      <c r="E2774" s="83" t="s">
        <v>5748</v>
      </c>
      <c r="F2774" s="83" t="s">
        <v>5749</v>
      </c>
      <c r="G2774" s="83" t="str">
        <f t="shared" si="43"/>
        <v>0096  สาขาอาคารสิรินรัตน์ (พระราม 4)  SIRINRAT BUILDING (THANONPHRA RAM IV) BRANCH</v>
      </c>
      <c r="H2774" s="83">
        <v>25370318</v>
      </c>
    </row>
    <row r="2775" spans="1:8" x14ac:dyDescent="0.25">
      <c r="A2775" s="83" t="s">
        <v>5684</v>
      </c>
      <c r="B2775" s="83" t="str">
        <f>_xlfn.XLOOKUP(A:A,[1]FI_NAME!$A:$A,[1]FI_NAME!$B:$B)</f>
        <v>ธนาคารไทยพาณิชย์</v>
      </c>
      <c r="C2775" s="83" t="e">
        <f>_xlfn.XLOOKUP(B:B,'Swift Code&amp;Bank Name'!B:B,'Swift Code&amp;Bank Name'!C:C)</f>
        <v>#N/A</v>
      </c>
      <c r="D2775" s="83" t="s">
        <v>402</v>
      </c>
      <c r="E2775" s="83" t="s">
        <v>2428</v>
      </c>
      <c r="F2775" s="83" t="s">
        <v>2429</v>
      </c>
      <c r="G2775" s="83" t="str">
        <f t="shared" si="43"/>
        <v>0101  สาขาถนนสาทร  THANON SATHON BRANCH</v>
      </c>
      <c r="H2775" s="83">
        <v>25370708</v>
      </c>
    </row>
    <row r="2776" spans="1:8" x14ac:dyDescent="0.25">
      <c r="A2776" s="83" t="s">
        <v>5684</v>
      </c>
      <c r="B2776" s="83" t="str">
        <f>_xlfn.XLOOKUP(A:A,[1]FI_NAME!$A:$A,[1]FI_NAME!$B:$B)</f>
        <v>ธนาคารไทยพาณิชย์</v>
      </c>
      <c r="C2776" s="83" t="e">
        <f>_xlfn.XLOOKUP(B:B,'Swift Code&amp;Bank Name'!B:B,'Swift Code&amp;Bank Name'!C:C)</f>
        <v>#N/A</v>
      </c>
      <c r="D2776" s="83" t="s">
        <v>441</v>
      </c>
      <c r="E2776" s="83" t="s">
        <v>5750</v>
      </c>
      <c r="F2776" s="83" t="s">
        <v>5751</v>
      </c>
      <c r="G2776" s="83" t="str">
        <f t="shared" si="43"/>
        <v>0115  สาขาเพชรเกษม ซอย 114  PHET KASEM SOI 114 BRANCH</v>
      </c>
      <c r="H2776" s="83">
        <v>25380728</v>
      </c>
    </row>
    <row r="2777" spans="1:8" x14ac:dyDescent="0.25">
      <c r="A2777" s="83" t="s">
        <v>5684</v>
      </c>
      <c r="B2777" s="83" t="str">
        <f>_xlfn.XLOOKUP(A:A,[1]FI_NAME!$A:$A,[1]FI_NAME!$B:$B)</f>
        <v>ธนาคารไทยพาณิชย์</v>
      </c>
      <c r="C2777" s="83" t="e">
        <f>_xlfn.XLOOKUP(B:B,'Swift Code&amp;Bank Name'!B:B,'Swift Code&amp;Bank Name'!C:C)</f>
        <v>#N/A</v>
      </c>
      <c r="D2777" s="83" t="s">
        <v>453</v>
      </c>
      <c r="E2777" s="83" t="s">
        <v>5752</v>
      </c>
      <c r="F2777" s="83" t="s">
        <v>5753</v>
      </c>
      <c r="G2777" s="83" t="str">
        <f t="shared" si="43"/>
        <v>0119  สาขาจรัลสนิทวงศ์ ซอย 13  CHARANSANITWONG SOI 13 BRANCH</v>
      </c>
      <c r="H2777" s="83">
        <v>25381025</v>
      </c>
    </row>
    <row r="2778" spans="1:8" x14ac:dyDescent="0.25">
      <c r="A2778" s="83" t="s">
        <v>5684</v>
      </c>
      <c r="B2778" s="83" t="str">
        <f>_xlfn.XLOOKUP(A:A,[1]FI_NAME!$A:$A,[1]FI_NAME!$B:$B)</f>
        <v>ธนาคารไทยพาณิชย์</v>
      </c>
      <c r="C2778" s="83" t="e">
        <f>_xlfn.XLOOKUP(B:B,'Swift Code&amp;Bank Name'!B:B,'Swift Code&amp;Bank Name'!C:C)</f>
        <v>#N/A</v>
      </c>
      <c r="D2778" s="83" t="s">
        <v>456</v>
      </c>
      <c r="E2778" s="83" t="s">
        <v>5754</v>
      </c>
      <c r="F2778" s="83" t="s">
        <v>5755</v>
      </c>
      <c r="G2778" s="83" t="str">
        <f t="shared" si="43"/>
        <v>0120  สาขาถนนสุขาภิบาล 1 (ท่าเกษตร-บางแค)  THANON SUKHAPHIBAN 1 (THA KASET-BANGKHR) BRANCH</v>
      </c>
      <c r="H2778" s="83">
        <v>25381030</v>
      </c>
    </row>
    <row r="2779" spans="1:8" x14ac:dyDescent="0.25">
      <c r="A2779" s="83" t="s">
        <v>5684</v>
      </c>
      <c r="B2779" s="83" t="str">
        <f>_xlfn.XLOOKUP(A:A,[1]FI_NAME!$A:$A,[1]FI_NAME!$B:$B)</f>
        <v>ธนาคารไทยพาณิชย์</v>
      </c>
      <c r="C2779" s="83" t="e">
        <f>_xlfn.XLOOKUP(B:B,'Swift Code&amp;Bank Name'!B:B,'Swift Code&amp;Bank Name'!C:C)</f>
        <v>#N/A</v>
      </c>
      <c r="D2779" s="83" t="s">
        <v>459</v>
      </c>
      <c r="E2779" s="83" t="s">
        <v>5756</v>
      </c>
      <c r="F2779" s="83" t="s">
        <v>5757</v>
      </c>
      <c r="G2779" s="83" t="str">
        <f t="shared" si="43"/>
        <v>0121  สาขาจรัลสนิทวงศ์ ซอย 48  CHARANSANITWONG SOI 48 BRANCH</v>
      </c>
      <c r="H2779" s="83">
        <v>25650826</v>
      </c>
    </row>
    <row r="2780" spans="1:8" x14ac:dyDescent="0.25">
      <c r="A2780" s="83" t="s">
        <v>5684</v>
      </c>
      <c r="B2780" s="83" t="str">
        <f>_xlfn.XLOOKUP(A:A,[1]FI_NAME!$A:$A,[1]FI_NAME!$B:$B)</f>
        <v>ธนาคารไทยพาณิชย์</v>
      </c>
      <c r="C2780" s="83" t="e">
        <f>_xlfn.XLOOKUP(B:B,'Swift Code&amp;Bank Name'!B:B,'Swift Code&amp;Bank Name'!C:C)</f>
        <v>#N/A</v>
      </c>
      <c r="D2780" s="83" t="s">
        <v>462</v>
      </c>
      <c r="E2780" s="83" t="s">
        <v>5758</v>
      </c>
      <c r="F2780" s="83" t="s">
        <v>5759</v>
      </c>
      <c r="G2780" s="83" t="str">
        <f t="shared" si="43"/>
        <v>0122  สาขาถนนสิรินธร  THANON SIRINTHON BRANCH</v>
      </c>
      <c r="H2780" s="83">
        <v>25381117</v>
      </c>
    </row>
    <row r="2781" spans="1:8" x14ac:dyDescent="0.25">
      <c r="A2781" s="83" t="s">
        <v>5684</v>
      </c>
      <c r="B2781" s="83" t="str">
        <f>_xlfn.XLOOKUP(A:A,[1]FI_NAME!$A:$A,[1]FI_NAME!$B:$B)</f>
        <v>ธนาคารไทยพาณิชย์</v>
      </c>
      <c r="C2781" s="83" t="e">
        <f>_xlfn.XLOOKUP(B:B,'Swift Code&amp;Bank Name'!B:B,'Swift Code&amp;Bank Name'!C:C)</f>
        <v>#N/A</v>
      </c>
      <c r="D2781" s="83" t="s">
        <v>465</v>
      </c>
      <c r="E2781" s="83" t="s">
        <v>682</v>
      </c>
      <c r="F2781" s="83" t="s">
        <v>5760</v>
      </c>
      <c r="G2781" s="83" t="str">
        <f t="shared" si="43"/>
        <v>0123  สาขาถนนพัฒนาการ  THANON PHAT THANAKAN BRANCH</v>
      </c>
      <c r="H2781" s="83">
        <v>25381124</v>
      </c>
    </row>
    <row r="2782" spans="1:8" x14ac:dyDescent="0.25">
      <c r="A2782" s="83" t="s">
        <v>5684</v>
      </c>
      <c r="B2782" s="83" t="str">
        <f>_xlfn.XLOOKUP(A:A,[1]FI_NAME!$A:$A,[1]FI_NAME!$B:$B)</f>
        <v>ธนาคารไทยพาณิชย์</v>
      </c>
      <c r="C2782" s="83" t="e">
        <f>_xlfn.XLOOKUP(B:B,'Swift Code&amp;Bank Name'!B:B,'Swift Code&amp;Bank Name'!C:C)</f>
        <v>#N/A</v>
      </c>
      <c r="D2782" s="83" t="s">
        <v>489</v>
      </c>
      <c r="E2782" s="83" t="s">
        <v>5761</v>
      </c>
      <c r="F2782" s="83" t="s">
        <v>5762</v>
      </c>
      <c r="G2782" s="83" t="str">
        <f t="shared" si="43"/>
        <v>0131  สาขาถนนกาญจนาภิเษก (บางแวก)  THANON KANCHANA PHISEK (BANG WRK) BRANCH</v>
      </c>
      <c r="H2782" s="83">
        <v>25390823</v>
      </c>
    </row>
    <row r="2783" spans="1:8" x14ac:dyDescent="0.25">
      <c r="A2783" s="83" t="s">
        <v>5684</v>
      </c>
      <c r="B2783" s="83" t="str">
        <f>_xlfn.XLOOKUP(A:A,[1]FI_NAME!$A:$A,[1]FI_NAME!$B:$B)</f>
        <v>ธนาคารไทยพาณิชย์</v>
      </c>
      <c r="C2783" s="83" t="e">
        <f>_xlfn.XLOOKUP(B:B,'Swift Code&amp;Bank Name'!B:B,'Swift Code&amp;Bank Name'!C:C)</f>
        <v>#N/A</v>
      </c>
      <c r="D2783" s="83" t="s">
        <v>495</v>
      </c>
      <c r="E2783" s="83" t="s">
        <v>2466</v>
      </c>
      <c r="F2783" s="83" t="s">
        <v>5763</v>
      </c>
      <c r="G2783" s="83" t="str">
        <f t="shared" si="43"/>
        <v>0133  สาขาอ่อนนุช  ON NUCH BRANCH</v>
      </c>
      <c r="H2783" s="83">
        <v>25391025</v>
      </c>
    </row>
    <row r="2784" spans="1:8" x14ac:dyDescent="0.25">
      <c r="A2784" s="83" t="s">
        <v>5684</v>
      </c>
      <c r="B2784" s="83" t="str">
        <f>_xlfn.XLOOKUP(A:A,[1]FI_NAME!$A:$A,[1]FI_NAME!$B:$B)</f>
        <v>ธนาคารไทยพาณิชย์</v>
      </c>
      <c r="C2784" s="83" t="e">
        <f>_xlfn.XLOOKUP(B:B,'Swift Code&amp;Bank Name'!B:B,'Swift Code&amp;Bank Name'!C:C)</f>
        <v>#N/A</v>
      </c>
      <c r="D2784" s="83" t="s">
        <v>504</v>
      </c>
      <c r="E2784" s="83" t="s">
        <v>5764</v>
      </c>
      <c r="F2784" s="83" t="s">
        <v>5765</v>
      </c>
      <c r="G2784" s="83" t="str">
        <f t="shared" si="43"/>
        <v>0136  สาขาถนนรามคำแหง (สัมมากร)  THANON RAMKHAMHRNG (SAMMAKORN) BRANCH</v>
      </c>
      <c r="H2784" s="83">
        <v>25400912</v>
      </c>
    </row>
    <row r="2785" spans="1:8" x14ac:dyDescent="0.25">
      <c r="A2785" s="83" t="s">
        <v>5684</v>
      </c>
      <c r="B2785" s="83" t="str">
        <f>_xlfn.XLOOKUP(A:A,[1]FI_NAME!$A:$A,[1]FI_NAME!$B:$B)</f>
        <v>ธนาคารไทยพาณิชย์</v>
      </c>
      <c r="C2785" s="83" t="e">
        <f>_xlfn.XLOOKUP(B:B,'Swift Code&amp;Bank Name'!B:B,'Swift Code&amp;Bank Name'!C:C)</f>
        <v>#N/A</v>
      </c>
      <c r="D2785" s="83" t="s">
        <v>516</v>
      </c>
      <c r="E2785" s="83" t="s">
        <v>5766</v>
      </c>
      <c r="F2785" s="83" t="s">
        <v>5767</v>
      </c>
      <c r="G2785" s="83" t="str">
        <f t="shared" si="43"/>
        <v>0140  สาขาสี่แยกศรีวรา  SIYEKSIWARA BRANCH</v>
      </c>
      <c r="H2785" s="83">
        <v>25410327</v>
      </c>
    </row>
    <row r="2786" spans="1:8" x14ac:dyDescent="0.25">
      <c r="A2786" s="83" t="s">
        <v>5684</v>
      </c>
      <c r="B2786" s="83" t="str">
        <f>_xlfn.XLOOKUP(A:A,[1]FI_NAME!$A:$A,[1]FI_NAME!$B:$B)</f>
        <v>ธนาคารไทยพาณิชย์</v>
      </c>
      <c r="C2786" s="83" t="e">
        <f>_xlfn.XLOOKUP(B:B,'Swift Code&amp;Bank Name'!B:B,'Swift Code&amp;Bank Name'!C:C)</f>
        <v>#N/A</v>
      </c>
      <c r="D2786" s="83" t="s">
        <v>2551</v>
      </c>
      <c r="E2786" s="83" t="s">
        <v>5768</v>
      </c>
      <c r="F2786" s="83" t="s">
        <v>5769</v>
      </c>
      <c r="G2786" s="83" t="str">
        <f t="shared" si="43"/>
        <v>0143  สาขาถนนเสรีไทย (สวนสยาม)  THANON SERITHAI (SUAN SIAM) BRANCH</v>
      </c>
      <c r="H2786" s="83">
        <v>25410724</v>
      </c>
    </row>
    <row r="2787" spans="1:8" x14ac:dyDescent="0.25">
      <c r="A2787" s="83" t="s">
        <v>5684</v>
      </c>
      <c r="B2787" s="83" t="str">
        <f>_xlfn.XLOOKUP(A:A,[1]FI_NAME!$A:$A,[1]FI_NAME!$B:$B)</f>
        <v>ธนาคารไทยพาณิชย์</v>
      </c>
      <c r="C2787" s="83" t="e">
        <f>_xlfn.XLOOKUP(B:B,'Swift Code&amp;Bank Name'!B:B,'Swift Code&amp;Bank Name'!C:C)</f>
        <v>#N/A</v>
      </c>
      <c r="D2787" s="83" t="s">
        <v>528</v>
      </c>
      <c r="E2787" s="83" t="s">
        <v>5770</v>
      </c>
      <c r="F2787" s="83" t="s">
        <v>5771</v>
      </c>
      <c r="G2787" s="83" t="str">
        <f t="shared" si="43"/>
        <v>0145  สาขาสุขุมวิท ซอย 101/1  SUKHUMWIT SOI 101/1 BRANCH</v>
      </c>
      <c r="H2787" s="83">
        <v>25411002</v>
      </c>
    </row>
    <row r="2788" spans="1:8" x14ac:dyDescent="0.25">
      <c r="A2788" s="83" t="s">
        <v>5684</v>
      </c>
      <c r="B2788" s="83" t="str">
        <f>_xlfn.XLOOKUP(A:A,[1]FI_NAME!$A:$A,[1]FI_NAME!$B:$B)</f>
        <v>ธนาคารไทยพาณิชย์</v>
      </c>
      <c r="C2788" s="83" t="e">
        <f>_xlfn.XLOOKUP(B:B,'Swift Code&amp;Bank Name'!B:B,'Swift Code&amp;Bank Name'!C:C)</f>
        <v>#N/A</v>
      </c>
      <c r="D2788" s="83" t="s">
        <v>531</v>
      </c>
      <c r="E2788" s="83" t="s">
        <v>580</v>
      </c>
      <c r="F2788" s="83" t="s">
        <v>5772</v>
      </c>
      <c r="G2788" s="83" t="str">
        <f t="shared" si="43"/>
        <v>0146  สาขาลาดกระบัง  LADKRABANG BRANCH</v>
      </c>
      <c r="H2788" s="83">
        <v>25411218</v>
      </c>
    </row>
    <row r="2789" spans="1:8" x14ac:dyDescent="0.25">
      <c r="A2789" s="83" t="s">
        <v>5684</v>
      </c>
      <c r="B2789" s="83" t="str">
        <f>_xlfn.XLOOKUP(A:A,[1]FI_NAME!$A:$A,[1]FI_NAME!$B:$B)</f>
        <v>ธนาคารไทยพาณิชย์</v>
      </c>
      <c r="C2789" s="83" t="e">
        <f>_xlfn.XLOOKUP(B:B,'Swift Code&amp;Bank Name'!B:B,'Swift Code&amp;Bank Name'!C:C)</f>
        <v>#N/A</v>
      </c>
      <c r="D2789" s="83" t="s">
        <v>534</v>
      </c>
      <c r="E2789" s="83" t="s">
        <v>5773</v>
      </c>
      <c r="F2789" s="83" t="s">
        <v>5774</v>
      </c>
      <c r="G2789" s="83" t="str">
        <f t="shared" si="43"/>
        <v>0147  สาขาถนนเอกชัย  THANON EKKACHAI BRANCH</v>
      </c>
      <c r="H2789" s="83">
        <v>25411225</v>
      </c>
    </row>
    <row r="2790" spans="1:8" x14ac:dyDescent="0.25">
      <c r="A2790" s="83" t="s">
        <v>5684</v>
      </c>
      <c r="B2790" s="83" t="str">
        <f>_xlfn.XLOOKUP(A:A,[1]FI_NAME!$A:$A,[1]FI_NAME!$B:$B)</f>
        <v>ธนาคารไทยพาณิชย์</v>
      </c>
      <c r="C2790" s="83" t="e">
        <f>_xlfn.XLOOKUP(B:B,'Swift Code&amp;Bank Name'!B:B,'Swift Code&amp;Bank Name'!C:C)</f>
        <v>#N/A</v>
      </c>
      <c r="D2790" s="83" t="s">
        <v>540</v>
      </c>
      <c r="E2790" s="83" t="s">
        <v>3388</v>
      </c>
      <c r="F2790" s="83" t="s">
        <v>5775</v>
      </c>
      <c r="G2790" s="83" t="str">
        <f t="shared" si="43"/>
        <v>0149  สาขาถนนนวลจันทร์  THANON NUANCHAN BRANCH</v>
      </c>
      <c r="H2790" s="83">
        <v>25420205</v>
      </c>
    </row>
    <row r="2791" spans="1:8" x14ac:dyDescent="0.25">
      <c r="A2791" s="83" t="s">
        <v>5684</v>
      </c>
      <c r="B2791" s="83" t="str">
        <f>_xlfn.XLOOKUP(A:A,[1]FI_NAME!$A:$A,[1]FI_NAME!$B:$B)</f>
        <v>ธนาคารไทยพาณิชย์</v>
      </c>
      <c r="C2791" s="83" t="e">
        <f>_xlfn.XLOOKUP(B:B,'Swift Code&amp;Bank Name'!B:B,'Swift Code&amp;Bank Name'!C:C)</f>
        <v>#N/A</v>
      </c>
      <c r="D2791" s="83" t="s">
        <v>555</v>
      </c>
      <c r="E2791" s="83" t="s">
        <v>3118</v>
      </c>
      <c r="F2791" s="83" t="s">
        <v>5776</v>
      </c>
      <c r="G2791" s="83" t="str">
        <f t="shared" si="43"/>
        <v>0154  สาขารามคำแหง 2  RAMKHAMHRNG 2 BRANCH</v>
      </c>
      <c r="H2791" s="83">
        <v>25451213</v>
      </c>
    </row>
    <row r="2792" spans="1:8" x14ac:dyDescent="0.25">
      <c r="A2792" s="83" t="s">
        <v>5684</v>
      </c>
      <c r="B2792" s="83" t="str">
        <f>_xlfn.XLOOKUP(A:A,[1]FI_NAME!$A:$A,[1]FI_NAME!$B:$B)</f>
        <v>ธนาคารไทยพาณิชย์</v>
      </c>
      <c r="C2792" s="83" t="e">
        <f>_xlfn.XLOOKUP(B:B,'Swift Code&amp;Bank Name'!B:B,'Swift Code&amp;Bank Name'!C:C)</f>
        <v>#N/A</v>
      </c>
      <c r="D2792" s="83" t="s">
        <v>561</v>
      </c>
      <c r="E2792" s="83" t="s">
        <v>5777</v>
      </c>
      <c r="F2792" s="83" t="s">
        <v>5778</v>
      </c>
      <c r="G2792" s="83" t="str">
        <f t="shared" si="43"/>
        <v>0156  สาขาเซ็นทรัลพลาซา พระราม 2  CENTRAL PLAZA PHRARAM 2 BRANCH</v>
      </c>
      <c r="H2792" s="83">
        <v>25460422</v>
      </c>
    </row>
    <row r="2793" spans="1:8" x14ac:dyDescent="0.25">
      <c r="A2793" s="83" t="s">
        <v>5684</v>
      </c>
      <c r="B2793" s="83" t="str">
        <f>_xlfn.XLOOKUP(A:A,[1]FI_NAME!$A:$A,[1]FI_NAME!$B:$B)</f>
        <v>ธนาคารไทยพาณิชย์</v>
      </c>
      <c r="C2793" s="83" t="e">
        <f>_xlfn.XLOOKUP(B:B,'Swift Code&amp;Bank Name'!B:B,'Swift Code&amp;Bank Name'!C:C)</f>
        <v>#N/A</v>
      </c>
      <c r="D2793" s="83" t="s">
        <v>570</v>
      </c>
      <c r="E2793" s="83" t="s">
        <v>775</v>
      </c>
      <c r="F2793" s="83" t="s">
        <v>5779</v>
      </c>
      <c r="G2793" s="83" t="str">
        <f t="shared" si="43"/>
        <v>0160  สาขาเดอะมอลล์ บางกะปิ  THE MALL BANGKAPI BRANCH</v>
      </c>
      <c r="H2793" s="83">
        <v>25460815</v>
      </c>
    </row>
    <row r="2794" spans="1:8" x14ac:dyDescent="0.25">
      <c r="A2794" s="83" t="s">
        <v>5684</v>
      </c>
      <c r="B2794" s="83" t="str">
        <f>_xlfn.XLOOKUP(A:A,[1]FI_NAME!$A:$A,[1]FI_NAME!$B:$B)</f>
        <v>ธนาคารไทยพาณิชย์</v>
      </c>
      <c r="C2794" s="83" t="e">
        <f>_xlfn.XLOOKUP(B:B,'Swift Code&amp;Bank Name'!B:B,'Swift Code&amp;Bank Name'!C:C)</f>
        <v>#N/A</v>
      </c>
      <c r="D2794" s="83" t="s">
        <v>573</v>
      </c>
      <c r="E2794" s="83" t="s">
        <v>5780</v>
      </c>
      <c r="F2794" s="83" t="s">
        <v>5781</v>
      </c>
      <c r="G2794" s="83" t="str">
        <f t="shared" si="43"/>
        <v>0161  สาขาวัชรพล(รามอินทรา)  WATCHARAPHOL BRANCH</v>
      </c>
      <c r="H2794" s="83">
        <v>25460819</v>
      </c>
    </row>
    <row r="2795" spans="1:8" x14ac:dyDescent="0.25">
      <c r="A2795" s="83" t="s">
        <v>5684</v>
      </c>
      <c r="B2795" s="83" t="str">
        <f>_xlfn.XLOOKUP(A:A,[1]FI_NAME!$A:$A,[1]FI_NAME!$B:$B)</f>
        <v>ธนาคารไทยพาณิชย์</v>
      </c>
      <c r="C2795" s="83" t="e">
        <f>_xlfn.XLOOKUP(B:B,'Swift Code&amp;Bank Name'!B:B,'Swift Code&amp;Bank Name'!C:C)</f>
        <v>#N/A</v>
      </c>
      <c r="D2795" s="83" t="s">
        <v>576</v>
      </c>
      <c r="E2795" s="83" t="s">
        <v>787</v>
      </c>
      <c r="F2795" s="83" t="s">
        <v>5782</v>
      </c>
      <c r="G2795" s="83" t="str">
        <f t="shared" si="43"/>
        <v>0162  สาขาเดอะมอลล์ บางแค  THE MALL BANGKR BRANCH</v>
      </c>
      <c r="H2795" s="83">
        <v>25460822</v>
      </c>
    </row>
    <row r="2796" spans="1:8" x14ac:dyDescent="0.25">
      <c r="A2796" s="83" t="s">
        <v>5684</v>
      </c>
      <c r="B2796" s="83" t="str">
        <f>_xlfn.XLOOKUP(A:A,[1]FI_NAME!$A:$A,[1]FI_NAME!$B:$B)</f>
        <v>ธนาคารไทยพาณิชย์</v>
      </c>
      <c r="C2796" s="83" t="e">
        <f>_xlfn.XLOOKUP(B:B,'Swift Code&amp;Bank Name'!B:B,'Swift Code&amp;Bank Name'!C:C)</f>
        <v>#N/A</v>
      </c>
      <c r="D2796" s="83" t="s">
        <v>582</v>
      </c>
      <c r="E2796" s="83" t="s">
        <v>5783</v>
      </c>
      <c r="F2796" s="83" t="s">
        <v>5784</v>
      </c>
      <c r="G2796" s="83" t="str">
        <f t="shared" si="43"/>
        <v>0164  สาขาถนนศรีนครินทร์ (ซีคอนสแควร์)  THANON SRINAKARIN (SEACON SQUARE) BRANCH</v>
      </c>
      <c r="H2796" s="83">
        <v>25461112</v>
      </c>
    </row>
    <row r="2797" spans="1:8" x14ac:dyDescent="0.25">
      <c r="A2797" s="83" t="s">
        <v>5684</v>
      </c>
      <c r="B2797" s="83" t="str">
        <f>_xlfn.XLOOKUP(A:A,[1]FI_NAME!$A:$A,[1]FI_NAME!$B:$B)</f>
        <v>ธนาคารไทยพาณิชย์</v>
      </c>
      <c r="C2797" s="83" t="e">
        <f>_xlfn.XLOOKUP(B:B,'Swift Code&amp;Bank Name'!B:B,'Swift Code&amp;Bank Name'!C:C)</f>
        <v>#N/A</v>
      </c>
      <c r="D2797" s="83" t="s">
        <v>585</v>
      </c>
      <c r="E2797" s="83" t="s">
        <v>2043</v>
      </c>
      <c r="F2797" s="83" t="s">
        <v>5785</v>
      </c>
      <c r="G2797" s="83" t="str">
        <f t="shared" si="43"/>
        <v>0165  สาขาเซ็นทรัล พระราม 3  CENTRAL PHRARAM 3 BRANCH</v>
      </c>
      <c r="H2797" s="83">
        <v>25461117</v>
      </c>
    </row>
    <row r="2798" spans="1:8" x14ac:dyDescent="0.25">
      <c r="A2798" s="83" t="s">
        <v>5684</v>
      </c>
      <c r="B2798" s="83" t="str">
        <f>_xlfn.XLOOKUP(A:A,[1]FI_NAME!$A:$A,[1]FI_NAME!$B:$B)</f>
        <v>ธนาคารไทยพาณิชย์</v>
      </c>
      <c r="C2798" s="83" t="e">
        <f>_xlfn.XLOOKUP(B:B,'Swift Code&amp;Bank Name'!B:B,'Swift Code&amp;Bank Name'!C:C)</f>
        <v>#N/A</v>
      </c>
      <c r="D2798" s="83" t="s">
        <v>588</v>
      </c>
      <c r="E2798" s="83" t="s">
        <v>5786</v>
      </c>
      <c r="F2798" s="83" t="s">
        <v>5787</v>
      </c>
      <c r="G2798" s="83" t="str">
        <f t="shared" si="43"/>
        <v>0166  สาขาถนนรัตนโกสินทร์สมโภช (บ้านแมกไม้)  THANON RATTANAKOSINSOMPOTE (BANN MAK MAI) BRANCH</v>
      </c>
      <c r="H2798" s="83">
        <v>25461204</v>
      </c>
    </row>
    <row r="2799" spans="1:8" x14ac:dyDescent="0.25">
      <c r="A2799" s="83" t="s">
        <v>5684</v>
      </c>
      <c r="B2799" s="83" t="str">
        <f>_xlfn.XLOOKUP(A:A,[1]FI_NAME!$A:$A,[1]FI_NAME!$B:$B)</f>
        <v>ธนาคารไทยพาณิชย์</v>
      </c>
      <c r="C2799" s="83" t="e">
        <f>_xlfn.XLOOKUP(B:B,'Swift Code&amp;Bank Name'!B:B,'Swift Code&amp;Bank Name'!C:C)</f>
        <v>#N/A</v>
      </c>
      <c r="D2799" s="83" t="s">
        <v>594</v>
      </c>
      <c r="E2799" s="83" t="s">
        <v>5788</v>
      </c>
      <c r="F2799" s="83" t="s">
        <v>5789</v>
      </c>
      <c r="G2799" s="83" t="str">
        <f t="shared" si="43"/>
        <v>0168  สาขา CP TOWER (ถนนสีลม)  CP TOWER (THANON SILOM) BRANCH</v>
      </c>
      <c r="H2799" s="83">
        <v>25470318</v>
      </c>
    </row>
    <row r="2800" spans="1:8" x14ac:dyDescent="0.25">
      <c r="A2800" s="83" t="s">
        <v>5684</v>
      </c>
      <c r="B2800" s="83" t="str">
        <f>_xlfn.XLOOKUP(A:A,[1]FI_NAME!$A:$A,[1]FI_NAME!$B:$B)</f>
        <v>ธนาคารไทยพาณิชย์</v>
      </c>
      <c r="C2800" s="83" t="e">
        <f>_xlfn.XLOOKUP(B:B,'Swift Code&amp;Bank Name'!B:B,'Swift Code&amp;Bank Name'!C:C)</f>
        <v>#N/A</v>
      </c>
      <c r="D2800" s="83" t="s">
        <v>597</v>
      </c>
      <c r="E2800" s="83" t="s">
        <v>5790</v>
      </c>
      <c r="F2800" s="83" t="s">
        <v>5791</v>
      </c>
      <c r="G2800" s="83" t="str">
        <f t="shared" si="43"/>
        <v>0169  สาขาบิ๊กซี หัวหมาก  BIG C HUAMARK BRANCH</v>
      </c>
      <c r="H2800" s="83">
        <v>25470331</v>
      </c>
    </row>
    <row r="2801" spans="1:8" x14ac:dyDescent="0.25">
      <c r="A2801" s="83" t="s">
        <v>5684</v>
      </c>
      <c r="B2801" s="83" t="str">
        <f>_xlfn.XLOOKUP(A:A,[1]FI_NAME!$A:$A,[1]FI_NAME!$B:$B)</f>
        <v>ธนาคารไทยพาณิชย์</v>
      </c>
      <c r="C2801" s="83" t="e">
        <f>_xlfn.XLOOKUP(B:B,'Swift Code&amp;Bank Name'!B:B,'Swift Code&amp;Bank Name'!C:C)</f>
        <v>#N/A</v>
      </c>
      <c r="D2801" s="83" t="s">
        <v>600</v>
      </c>
      <c r="E2801" s="83" t="s">
        <v>808</v>
      </c>
      <c r="F2801" s="83" t="s">
        <v>4560</v>
      </c>
      <c r="G2801" s="83" t="str">
        <f t="shared" si="43"/>
        <v>0170  สาขาเดอะมอลล์ ท่าพระ  THE MALL THAPRA BRANCH</v>
      </c>
      <c r="H2801" s="83">
        <v>25470616</v>
      </c>
    </row>
    <row r="2802" spans="1:8" x14ac:dyDescent="0.25">
      <c r="A2802" s="83" t="s">
        <v>5684</v>
      </c>
      <c r="B2802" s="83" t="str">
        <f>_xlfn.XLOOKUP(A:A,[1]FI_NAME!$A:$A,[1]FI_NAME!$B:$B)</f>
        <v>ธนาคารไทยพาณิชย์</v>
      </c>
      <c r="C2802" s="83" t="e">
        <f>_xlfn.XLOOKUP(B:B,'Swift Code&amp;Bank Name'!B:B,'Swift Code&amp;Bank Name'!C:C)</f>
        <v>#N/A</v>
      </c>
      <c r="D2802" s="83" t="s">
        <v>603</v>
      </c>
      <c r="E2802" s="83" t="s">
        <v>5792</v>
      </c>
      <c r="F2802" s="83" t="s">
        <v>5793</v>
      </c>
      <c r="G2802" s="83" t="str">
        <f t="shared" si="43"/>
        <v>0171  สาขาถนนรามอินทรา (แฟชั่นไอส์แลนด์)  THANON RAMINTHRA (FASHION ISLAND) BRANCH</v>
      </c>
      <c r="H2802" s="83">
        <v>25470707</v>
      </c>
    </row>
    <row r="2803" spans="1:8" x14ac:dyDescent="0.25">
      <c r="A2803" s="83" t="s">
        <v>5684</v>
      </c>
      <c r="B2803" s="83" t="str">
        <f>_xlfn.XLOOKUP(A:A,[1]FI_NAME!$A:$A,[1]FI_NAME!$B:$B)</f>
        <v>ธนาคารไทยพาณิชย์</v>
      </c>
      <c r="C2803" s="83" t="e">
        <f>_xlfn.XLOOKUP(B:B,'Swift Code&amp;Bank Name'!B:B,'Swift Code&amp;Bank Name'!C:C)</f>
        <v>#N/A</v>
      </c>
      <c r="D2803" s="83" t="s">
        <v>615</v>
      </c>
      <c r="E2803" s="83" t="s">
        <v>5794</v>
      </c>
      <c r="F2803" s="83" t="s">
        <v>5795</v>
      </c>
      <c r="G2803" s="83" t="str">
        <f t="shared" si="43"/>
        <v>0175  สาขาหนึ่งพัน  NUENGPAN BRANCH</v>
      </c>
      <c r="H2803" s="83">
        <v>25470824</v>
      </c>
    </row>
    <row r="2804" spans="1:8" x14ac:dyDescent="0.25">
      <c r="A2804" s="83" t="s">
        <v>5684</v>
      </c>
      <c r="B2804" s="83" t="str">
        <f>_xlfn.XLOOKUP(A:A,[1]FI_NAME!$A:$A,[1]FI_NAME!$B:$B)</f>
        <v>ธนาคารไทยพาณิชย์</v>
      </c>
      <c r="C2804" s="83" t="e">
        <f>_xlfn.XLOOKUP(B:B,'Swift Code&amp;Bank Name'!B:B,'Swift Code&amp;Bank Name'!C:C)</f>
        <v>#N/A</v>
      </c>
      <c r="D2804" s="83" t="s">
        <v>621</v>
      </c>
      <c r="E2804" s="83" t="s">
        <v>1896</v>
      </c>
      <c r="F2804" s="83" t="s">
        <v>3850</v>
      </c>
      <c r="G2804" s="83" t="str">
        <f t="shared" si="43"/>
        <v>0177  สาขาโลตัส บางกะปิ  LOTUS BANGKAPI BRANCH</v>
      </c>
      <c r="H2804" s="83">
        <v>25471022</v>
      </c>
    </row>
    <row r="2805" spans="1:8" x14ac:dyDescent="0.25">
      <c r="A2805" s="83" t="s">
        <v>5684</v>
      </c>
      <c r="B2805" s="83" t="str">
        <f>_xlfn.XLOOKUP(A:A,[1]FI_NAME!$A:$A,[1]FI_NAME!$B:$B)</f>
        <v>ธนาคารไทยพาณิชย์</v>
      </c>
      <c r="C2805" s="83" t="e">
        <f>_xlfn.XLOOKUP(B:B,'Swift Code&amp;Bank Name'!B:B,'Swift Code&amp;Bank Name'!C:C)</f>
        <v>#N/A</v>
      </c>
      <c r="D2805" s="83" t="s">
        <v>633</v>
      </c>
      <c r="E2805" s="83" t="s">
        <v>5796</v>
      </c>
      <c r="F2805" s="83" t="s">
        <v>5797</v>
      </c>
      <c r="G2805" s="83" t="str">
        <f t="shared" si="43"/>
        <v>0181  สาขาตลาดสะพานใหม่  TALAT SAPHAN MAI BRANCH</v>
      </c>
      <c r="H2805" s="83">
        <v>25471203</v>
      </c>
    </row>
    <row r="2806" spans="1:8" x14ac:dyDescent="0.25">
      <c r="A2806" s="83" t="s">
        <v>5684</v>
      </c>
      <c r="B2806" s="83" t="str">
        <f>_xlfn.XLOOKUP(A:A,[1]FI_NAME!$A:$A,[1]FI_NAME!$B:$B)</f>
        <v>ธนาคารไทยพาณิชย์</v>
      </c>
      <c r="C2806" s="83" t="e">
        <f>_xlfn.XLOOKUP(B:B,'Swift Code&amp;Bank Name'!B:B,'Swift Code&amp;Bank Name'!C:C)</f>
        <v>#N/A</v>
      </c>
      <c r="D2806" s="83" t="s">
        <v>666</v>
      </c>
      <c r="E2806" s="83" t="s">
        <v>5798</v>
      </c>
      <c r="F2806" s="83" t="s">
        <v>5799</v>
      </c>
      <c r="G2806" s="83" t="str">
        <f t="shared" si="43"/>
        <v>0193  สาขาโลตัส หนองจอก  LOTUS NONGCHOK BRANCH</v>
      </c>
      <c r="H2806" s="83">
        <v>25480705</v>
      </c>
    </row>
    <row r="2807" spans="1:8" x14ac:dyDescent="0.25">
      <c r="A2807" s="83" t="s">
        <v>5684</v>
      </c>
      <c r="B2807" s="83" t="str">
        <f>_xlfn.XLOOKUP(A:A,[1]FI_NAME!$A:$A,[1]FI_NAME!$B:$B)</f>
        <v>ธนาคารไทยพาณิชย์</v>
      </c>
      <c r="C2807" s="83" t="e">
        <f>_xlfn.XLOOKUP(B:B,'Swift Code&amp;Bank Name'!B:B,'Swift Code&amp;Bank Name'!C:C)</f>
        <v>#N/A</v>
      </c>
      <c r="D2807" s="83" t="s">
        <v>2590</v>
      </c>
      <c r="E2807" s="83" t="s">
        <v>5800</v>
      </c>
      <c r="F2807" s="83" t="s">
        <v>5801</v>
      </c>
      <c r="G2807" s="83" t="str">
        <f t="shared" si="43"/>
        <v>0201  สาขาตลาดมีนบุรี  MINBURI MARKET BRANCH</v>
      </c>
      <c r="H2807" s="83">
        <v>25480926</v>
      </c>
    </row>
    <row r="2808" spans="1:8" x14ac:dyDescent="0.25">
      <c r="A2808" s="83" t="s">
        <v>5684</v>
      </c>
      <c r="B2808" s="83" t="str">
        <f>_xlfn.XLOOKUP(A:A,[1]FI_NAME!$A:$A,[1]FI_NAME!$B:$B)</f>
        <v>ธนาคารไทยพาณิชย์</v>
      </c>
      <c r="C2808" s="83" t="e">
        <f>_xlfn.XLOOKUP(B:B,'Swift Code&amp;Bank Name'!B:B,'Swift Code&amp;Bank Name'!C:C)</f>
        <v>#N/A</v>
      </c>
      <c r="D2808" s="83" t="s">
        <v>690</v>
      </c>
      <c r="E2808" s="83" t="s">
        <v>5802</v>
      </c>
      <c r="F2808" s="83" t="s">
        <v>5803</v>
      </c>
      <c r="G2808" s="83" t="str">
        <f t="shared" si="43"/>
        <v>0202  สาขาไอที สแควร์ (หลักสี่)  IT SQUARE (LAKSI) BRANCH</v>
      </c>
      <c r="H2808" s="83">
        <v>25480926</v>
      </c>
    </row>
    <row r="2809" spans="1:8" x14ac:dyDescent="0.25">
      <c r="A2809" s="83" t="s">
        <v>5684</v>
      </c>
      <c r="B2809" s="83" t="str">
        <f>_xlfn.XLOOKUP(A:A,[1]FI_NAME!$A:$A,[1]FI_NAME!$B:$B)</f>
        <v>ธนาคารไทยพาณิชย์</v>
      </c>
      <c r="C2809" s="83" t="e">
        <f>_xlfn.XLOOKUP(B:B,'Swift Code&amp;Bank Name'!B:B,'Swift Code&amp;Bank Name'!C:C)</f>
        <v>#N/A</v>
      </c>
      <c r="D2809" s="83" t="s">
        <v>702</v>
      </c>
      <c r="E2809" s="83" t="s">
        <v>5356</v>
      </c>
      <c r="F2809" s="83" t="s">
        <v>5804</v>
      </c>
      <c r="G2809" s="83" t="str">
        <f t="shared" si="43"/>
        <v>0206  สาขาเซ็นทรัลพลาซา ลาดพร้าว  CENTRAL PLAZA LATPHRAO BRANCH</v>
      </c>
      <c r="H2809" s="83">
        <v>25481014</v>
      </c>
    </row>
    <row r="2810" spans="1:8" x14ac:dyDescent="0.25">
      <c r="A2810" s="83" t="s">
        <v>5684</v>
      </c>
      <c r="B2810" s="83" t="str">
        <f>_xlfn.XLOOKUP(A:A,[1]FI_NAME!$A:$A,[1]FI_NAME!$B:$B)</f>
        <v>ธนาคารไทยพาณิชย์</v>
      </c>
      <c r="C2810" s="83" t="e">
        <f>_xlfn.XLOOKUP(B:B,'Swift Code&amp;Bank Name'!B:B,'Swift Code&amp;Bank Name'!C:C)</f>
        <v>#N/A</v>
      </c>
      <c r="D2810" s="83" t="s">
        <v>717</v>
      </c>
      <c r="E2810" s="83" t="s">
        <v>5805</v>
      </c>
      <c r="F2810" s="83" t="s">
        <v>5806</v>
      </c>
      <c r="G2810" s="83" t="str">
        <f t="shared" si="43"/>
        <v>0211  สาขาหมู่บ้านนักกีฬาแหลมทอง (กรุงเทพกรีฑา)  MUBAN NAKKRILA LAEMTHONG (KRUNGTHEP KRITHA) BRANCH</v>
      </c>
      <c r="H2810" s="83">
        <v>25481109</v>
      </c>
    </row>
    <row r="2811" spans="1:8" x14ac:dyDescent="0.25">
      <c r="A2811" s="83" t="s">
        <v>5684</v>
      </c>
      <c r="B2811" s="83" t="str">
        <f>_xlfn.XLOOKUP(A:A,[1]FI_NAME!$A:$A,[1]FI_NAME!$B:$B)</f>
        <v>ธนาคารไทยพาณิชย์</v>
      </c>
      <c r="C2811" s="83" t="e">
        <f>_xlfn.XLOOKUP(B:B,'Swift Code&amp;Bank Name'!B:B,'Swift Code&amp;Bank Name'!C:C)</f>
        <v>#N/A</v>
      </c>
      <c r="D2811" s="83" t="s">
        <v>2606</v>
      </c>
      <c r="E2811" s="83" t="s">
        <v>1857</v>
      </c>
      <c r="F2811" s="83" t="s">
        <v>5807</v>
      </c>
      <c r="G2811" s="83" t="str">
        <f t="shared" si="43"/>
        <v>0218  สาขาสยามพารากอน  SIAMPARAGON BRANCH</v>
      </c>
      <c r="H2811" s="83">
        <v>25481206</v>
      </c>
    </row>
    <row r="2812" spans="1:8" x14ac:dyDescent="0.25">
      <c r="A2812" s="83" t="s">
        <v>5684</v>
      </c>
      <c r="B2812" s="83" t="str">
        <f>_xlfn.XLOOKUP(A:A,[1]FI_NAME!$A:$A,[1]FI_NAME!$B:$B)</f>
        <v>ธนาคารไทยพาณิชย์</v>
      </c>
      <c r="C2812" s="83" t="e">
        <f>_xlfn.XLOOKUP(B:B,'Swift Code&amp;Bank Name'!B:B,'Swift Code&amp;Bank Name'!C:C)</f>
        <v>#N/A</v>
      </c>
      <c r="D2812" s="83" t="s">
        <v>747</v>
      </c>
      <c r="E2812" s="83" t="s">
        <v>1956</v>
      </c>
      <c r="F2812" s="83" t="s">
        <v>5808</v>
      </c>
      <c r="G2812" s="83" t="str">
        <f t="shared" si="43"/>
        <v>0222  สาขารัชโยธิน  RUTCHAYOTHIN BRANCH</v>
      </c>
      <c r="H2812" s="83">
        <v>25390129</v>
      </c>
    </row>
    <row r="2813" spans="1:8" x14ac:dyDescent="0.25">
      <c r="A2813" s="83" t="s">
        <v>5684</v>
      </c>
      <c r="B2813" s="83" t="str">
        <f>_xlfn.XLOOKUP(A:A,[1]FI_NAME!$A:$A,[1]FI_NAME!$B:$B)</f>
        <v>ธนาคารไทยพาณิชย์</v>
      </c>
      <c r="C2813" s="83" t="e">
        <f>_xlfn.XLOOKUP(B:B,'Swift Code&amp;Bank Name'!B:B,'Swift Code&amp;Bank Name'!C:C)</f>
        <v>#N/A</v>
      </c>
      <c r="D2813" s="83" t="s">
        <v>768</v>
      </c>
      <c r="E2813" s="83" t="s">
        <v>328</v>
      </c>
      <c r="F2813" s="83" t="s">
        <v>329</v>
      </c>
      <c r="G2813" s="83" t="str">
        <f t="shared" si="43"/>
        <v>0232  สาขาซีคอน บางแค  SEACON BANGKAE BRANCH</v>
      </c>
      <c r="H2813" s="83">
        <v>25481227</v>
      </c>
    </row>
    <row r="2814" spans="1:8" x14ac:dyDescent="0.25">
      <c r="A2814" s="83" t="s">
        <v>5684</v>
      </c>
      <c r="B2814" s="83" t="str">
        <f>_xlfn.XLOOKUP(A:A,[1]FI_NAME!$A:$A,[1]FI_NAME!$B:$B)</f>
        <v>ธนาคารไทยพาณิชย์</v>
      </c>
      <c r="C2814" s="83" t="e">
        <f>_xlfn.XLOOKUP(B:B,'Swift Code&amp;Bank Name'!B:B,'Swift Code&amp;Bank Name'!C:C)</f>
        <v>#N/A</v>
      </c>
      <c r="D2814" s="83" t="s">
        <v>777</v>
      </c>
      <c r="E2814" s="83" t="s">
        <v>5809</v>
      </c>
      <c r="F2814" s="83" t="s">
        <v>5810</v>
      </c>
      <c r="G2814" s="83" t="str">
        <f t="shared" si="43"/>
        <v>0235  สาขามหาวิทยาลัยเกษตรศาสตร์ (บางเขน)  KASETSART (BANGKHEN) UNIVERSITY BRANCH</v>
      </c>
      <c r="H2814" s="83">
        <v>25490324</v>
      </c>
    </row>
    <row r="2815" spans="1:8" x14ac:dyDescent="0.25">
      <c r="A2815" s="83" t="s">
        <v>5684</v>
      </c>
      <c r="B2815" s="83" t="str">
        <f>_xlfn.XLOOKUP(A:A,[1]FI_NAME!$A:$A,[1]FI_NAME!$B:$B)</f>
        <v>ธนาคารไทยพาณิชย์</v>
      </c>
      <c r="C2815" s="83" t="e">
        <f>_xlfn.XLOOKUP(B:B,'Swift Code&amp;Bank Name'!B:B,'Swift Code&amp;Bank Name'!C:C)</f>
        <v>#N/A</v>
      </c>
      <c r="D2815" s="83" t="s">
        <v>789</v>
      </c>
      <c r="E2815" s="83" t="s">
        <v>5811</v>
      </c>
      <c r="F2815" s="83" t="s">
        <v>5812</v>
      </c>
      <c r="G2815" s="83" t="str">
        <f t="shared" si="43"/>
        <v>0239  สาขาบิ๊กซี พระราม 2  BIG C PHRARAM 2 BRANCH</v>
      </c>
      <c r="H2815" s="83">
        <v>25490526</v>
      </c>
    </row>
    <row r="2816" spans="1:8" x14ac:dyDescent="0.25">
      <c r="A2816" s="83" t="s">
        <v>5684</v>
      </c>
      <c r="B2816" s="83" t="str">
        <f>_xlfn.XLOOKUP(A:A,[1]FI_NAME!$A:$A,[1]FI_NAME!$B:$B)</f>
        <v>ธนาคารไทยพาณิชย์</v>
      </c>
      <c r="C2816" s="83" t="e">
        <f>_xlfn.XLOOKUP(B:B,'Swift Code&amp;Bank Name'!B:B,'Swift Code&amp;Bank Name'!C:C)</f>
        <v>#N/A</v>
      </c>
      <c r="D2816" s="83" t="s">
        <v>2630</v>
      </c>
      <c r="E2816" s="83" t="s">
        <v>5813</v>
      </c>
      <c r="F2816" s="83" t="s">
        <v>3684</v>
      </c>
      <c r="G2816" s="83" t="str">
        <f t="shared" si="43"/>
        <v>0246  สาขา EMSPHERE  EMSPHERE BRANCH</v>
      </c>
      <c r="H2816" s="83">
        <v>25490626</v>
      </c>
    </row>
    <row r="2817" spans="1:8" x14ac:dyDescent="0.25">
      <c r="A2817" s="83" t="s">
        <v>5684</v>
      </c>
      <c r="B2817" s="83" t="str">
        <f>_xlfn.XLOOKUP(A:A,[1]FI_NAME!$A:$A,[1]FI_NAME!$B:$B)</f>
        <v>ธนาคารไทยพาณิชย์</v>
      </c>
      <c r="C2817" s="83" t="e">
        <f>_xlfn.XLOOKUP(B:B,'Swift Code&amp;Bank Name'!B:B,'Swift Code&amp;Bank Name'!C:C)</f>
        <v>#N/A</v>
      </c>
      <c r="D2817" s="83" t="s">
        <v>810</v>
      </c>
      <c r="E2817" s="83" t="s">
        <v>1887</v>
      </c>
      <c r="F2817" s="83" t="s">
        <v>4314</v>
      </c>
      <c r="G2817" s="83" t="str">
        <f t="shared" si="43"/>
        <v>0247  สาขาเซ็นทรัลเวิลด์  CENTRALWORLD BRANCH</v>
      </c>
      <c r="H2817" s="83">
        <v>25490721</v>
      </c>
    </row>
    <row r="2818" spans="1:8" x14ac:dyDescent="0.25">
      <c r="A2818" s="83" t="s">
        <v>5684</v>
      </c>
      <c r="B2818" s="83" t="str">
        <f>_xlfn.XLOOKUP(A:A,[1]FI_NAME!$A:$A,[1]FI_NAME!$B:$B)</f>
        <v>ธนาคารไทยพาณิชย์</v>
      </c>
      <c r="C2818" s="83" t="e">
        <f>_xlfn.XLOOKUP(B:B,'Swift Code&amp;Bank Name'!B:B,'Swift Code&amp;Bank Name'!C:C)</f>
        <v>#N/A</v>
      </c>
      <c r="D2818" s="83" t="s">
        <v>813</v>
      </c>
      <c r="E2818" s="83" t="s">
        <v>5814</v>
      </c>
      <c r="F2818" s="83" t="s">
        <v>5815</v>
      </c>
      <c r="G2818" s="83" t="str">
        <f t="shared" si="43"/>
        <v>0248  สาขาถนนสรงประภา (ดอนเมือง)  THANONSONGPRAPA (DONMUANG) BRANCH</v>
      </c>
      <c r="H2818" s="83">
        <v>25490628</v>
      </c>
    </row>
    <row r="2819" spans="1:8" x14ac:dyDescent="0.25">
      <c r="A2819" s="83" t="s">
        <v>5684</v>
      </c>
      <c r="B2819" s="83" t="str">
        <f>_xlfn.XLOOKUP(A:A,[1]FI_NAME!$A:$A,[1]FI_NAME!$B:$B)</f>
        <v>ธนาคารไทยพาณิชย์</v>
      </c>
      <c r="C2819" s="83" t="e">
        <f>_xlfn.XLOOKUP(B:B,'Swift Code&amp;Bank Name'!B:B,'Swift Code&amp;Bank Name'!C:C)</f>
        <v>#N/A</v>
      </c>
      <c r="D2819" s="83" t="s">
        <v>825</v>
      </c>
      <c r="E2819" s="83" t="s">
        <v>5816</v>
      </c>
      <c r="F2819" s="83" t="s">
        <v>5817</v>
      </c>
      <c r="G2819" s="83" t="str">
        <f t="shared" si="43"/>
        <v>0253  สาขาลาดพร้าว ซอย 71  LATPHRAO SOI 71 BRANCH</v>
      </c>
      <c r="H2819" s="83">
        <v>25490630</v>
      </c>
    </row>
    <row r="2820" spans="1:8" x14ac:dyDescent="0.25">
      <c r="A2820" s="83" t="s">
        <v>5684</v>
      </c>
      <c r="B2820" s="83" t="str">
        <f>_xlfn.XLOOKUP(A:A,[1]FI_NAME!$A:$A,[1]FI_NAME!$B:$B)</f>
        <v>ธนาคารไทยพาณิชย์</v>
      </c>
      <c r="C2820" s="83" t="e">
        <f>_xlfn.XLOOKUP(B:B,'Swift Code&amp;Bank Name'!B:B,'Swift Code&amp;Bank Name'!C:C)</f>
        <v>#N/A</v>
      </c>
      <c r="D2820" s="83" t="s">
        <v>840</v>
      </c>
      <c r="E2820" s="83" t="s">
        <v>5818</v>
      </c>
      <c r="F2820" s="83" t="s">
        <v>5819</v>
      </c>
      <c r="G2820" s="83" t="str">
        <f t="shared" ref="G2820:G2883" si="44">CONCATENATE(D2820,"  ",E2820,"  ",F2820)</f>
        <v>0258  สาขาตลาดใหม่ทุ่งครุ  TALADMAITHUNGKHRU BRANCH</v>
      </c>
      <c r="H2820" s="83">
        <v>25490727</v>
      </c>
    </row>
    <row r="2821" spans="1:8" x14ac:dyDescent="0.25">
      <c r="A2821" s="83" t="s">
        <v>5684</v>
      </c>
      <c r="B2821" s="83" t="str">
        <f>_xlfn.XLOOKUP(A:A,[1]FI_NAME!$A:$A,[1]FI_NAME!$B:$B)</f>
        <v>ธนาคารไทยพาณิชย์</v>
      </c>
      <c r="C2821" s="83" t="e">
        <f>_xlfn.XLOOKUP(B:B,'Swift Code&amp;Bank Name'!B:B,'Swift Code&amp;Bank Name'!C:C)</f>
        <v>#N/A</v>
      </c>
      <c r="D2821" s="83" t="s">
        <v>846</v>
      </c>
      <c r="E2821" s="83" t="s">
        <v>3318</v>
      </c>
      <c r="F2821" s="83" t="s">
        <v>5820</v>
      </c>
      <c r="G2821" s="83" t="str">
        <f t="shared" si="44"/>
        <v>0260  สาขาถนนบางขุนเทียน-ชายทะเล  THANONBANGKHUNTHIAN-CHAITHALE BRANCH</v>
      </c>
      <c r="H2821" s="83">
        <v>25490731</v>
      </c>
    </row>
    <row r="2822" spans="1:8" x14ac:dyDescent="0.25">
      <c r="A2822" s="83" t="s">
        <v>5684</v>
      </c>
      <c r="B2822" s="83" t="str">
        <f>_xlfn.XLOOKUP(A:A,[1]FI_NAME!$A:$A,[1]FI_NAME!$B:$B)</f>
        <v>ธนาคารไทยพาณิชย์</v>
      </c>
      <c r="C2822" s="83" t="e">
        <f>_xlfn.XLOOKUP(B:B,'Swift Code&amp;Bank Name'!B:B,'Swift Code&amp;Bank Name'!C:C)</f>
        <v>#N/A</v>
      </c>
      <c r="D2822" s="83" t="s">
        <v>858</v>
      </c>
      <c r="E2822" s="83" t="s">
        <v>5821</v>
      </c>
      <c r="F2822" s="83" t="s">
        <v>5822</v>
      </c>
      <c r="G2822" s="83" t="str">
        <f t="shared" si="44"/>
        <v>0264  สาขาเซ็นทรัลพลาซา ปิ่นเกล้า  CENTRAL PLAZA PINKLAO BRANCH</v>
      </c>
      <c r="H2822" s="83">
        <v>25500126</v>
      </c>
    </row>
    <row r="2823" spans="1:8" x14ac:dyDescent="0.25">
      <c r="A2823" s="83" t="s">
        <v>5684</v>
      </c>
      <c r="B2823" s="83" t="str">
        <f>_xlfn.XLOOKUP(A:A,[1]FI_NAME!$A:$A,[1]FI_NAME!$B:$B)</f>
        <v>ธนาคารไทยพาณิชย์</v>
      </c>
      <c r="C2823" s="83" t="e">
        <f>_xlfn.XLOOKUP(B:B,'Swift Code&amp;Bank Name'!B:B,'Swift Code&amp;Bank Name'!C:C)</f>
        <v>#N/A</v>
      </c>
      <c r="D2823" s="83" t="s">
        <v>879</v>
      </c>
      <c r="E2823" s="83" t="s">
        <v>5823</v>
      </c>
      <c r="F2823" s="83" t="s">
        <v>5824</v>
      </c>
      <c r="G2823" s="83" t="str">
        <f t="shared" si="44"/>
        <v>0271  สาขาเซ็นทรัล วงศ์สว่าง  CENTRAL WONGSAWANG BRANCH</v>
      </c>
      <c r="H2823" s="83">
        <v>25491016</v>
      </c>
    </row>
    <row r="2824" spans="1:8" x14ac:dyDescent="0.25">
      <c r="A2824" s="83" t="s">
        <v>5684</v>
      </c>
      <c r="B2824" s="83" t="str">
        <f>_xlfn.XLOOKUP(A:A,[1]FI_NAME!$A:$A,[1]FI_NAME!$B:$B)</f>
        <v>ธนาคารไทยพาณิชย์</v>
      </c>
      <c r="C2824" s="83" t="e">
        <f>_xlfn.XLOOKUP(B:B,'Swift Code&amp;Bank Name'!B:B,'Swift Code&amp;Bank Name'!C:C)</f>
        <v>#N/A</v>
      </c>
      <c r="D2824" s="83" t="s">
        <v>104</v>
      </c>
      <c r="E2824" s="83" t="s">
        <v>5825</v>
      </c>
      <c r="F2824" s="83" t="s">
        <v>5826</v>
      </c>
      <c r="G2824" s="83" t="str">
        <f t="shared" si="44"/>
        <v>0274  สาขาอาคารซันทาวเวอร์ส (ถนนวิภาวดี-รังสิต)  SUNTOWERS BUILDING (THANONVIBHAVADI-RANGSIT) BRANCH</v>
      </c>
      <c r="H2824" s="83">
        <v>25491130</v>
      </c>
    </row>
    <row r="2825" spans="1:8" x14ac:dyDescent="0.25">
      <c r="A2825" s="83" t="s">
        <v>5684</v>
      </c>
      <c r="B2825" s="83" t="str">
        <f>_xlfn.XLOOKUP(A:A,[1]FI_NAME!$A:$A,[1]FI_NAME!$B:$B)</f>
        <v>ธนาคารไทยพาณิชย์</v>
      </c>
      <c r="C2825" s="83" t="e">
        <f>_xlfn.XLOOKUP(B:B,'Swift Code&amp;Bank Name'!B:B,'Swift Code&amp;Bank Name'!C:C)</f>
        <v>#N/A</v>
      </c>
      <c r="D2825" s="83" t="s">
        <v>899</v>
      </c>
      <c r="E2825" s="83" t="s">
        <v>1884</v>
      </c>
      <c r="F2825" s="83" t="s">
        <v>1885</v>
      </c>
      <c r="G2825" s="83" t="str">
        <f t="shared" si="44"/>
        <v>0278  สาขาเอสพละนาด  ESPLANADE BRANCH</v>
      </c>
      <c r="H2825" s="83">
        <v>25491208</v>
      </c>
    </row>
    <row r="2826" spans="1:8" x14ac:dyDescent="0.25">
      <c r="A2826" s="83" t="s">
        <v>5684</v>
      </c>
      <c r="B2826" s="83" t="str">
        <f>_xlfn.XLOOKUP(A:A,[1]FI_NAME!$A:$A,[1]FI_NAME!$B:$B)</f>
        <v>ธนาคารไทยพาณิชย์</v>
      </c>
      <c r="C2826" s="83" t="e">
        <f>_xlfn.XLOOKUP(B:B,'Swift Code&amp;Bank Name'!B:B,'Swift Code&amp;Bank Name'!C:C)</f>
        <v>#N/A</v>
      </c>
      <c r="D2826" s="83" t="s">
        <v>917</v>
      </c>
      <c r="E2826" s="83" t="s">
        <v>5827</v>
      </c>
      <c r="F2826" s="83" t="s">
        <v>5828</v>
      </c>
      <c r="G2826" s="83" t="str">
        <f t="shared" si="44"/>
        <v>0284  สาขาบัวทองสแควร์ (ถนนบางกรวย-ไทรน้อย)  BUATHONG SQUARE (THANONBANGKRUAI-SAINOI) BRANCH</v>
      </c>
      <c r="H2826" s="83">
        <v>25491207</v>
      </c>
    </row>
    <row r="2827" spans="1:8" x14ac:dyDescent="0.25">
      <c r="A2827" s="83" t="s">
        <v>5684</v>
      </c>
      <c r="B2827" s="83" t="str">
        <f>_xlfn.XLOOKUP(A:A,[1]FI_NAME!$A:$A,[1]FI_NAME!$B:$B)</f>
        <v>ธนาคารไทยพาณิชย์</v>
      </c>
      <c r="C2827" s="83" t="e">
        <f>_xlfn.XLOOKUP(B:B,'Swift Code&amp;Bank Name'!B:B,'Swift Code&amp;Bank Name'!C:C)</f>
        <v>#N/A</v>
      </c>
      <c r="D2827" s="83" t="s">
        <v>941</v>
      </c>
      <c r="E2827" s="83" t="s">
        <v>1941</v>
      </c>
      <c r="F2827" s="83" t="s">
        <v>5829</v>
      </c>
      <c r="G2827" s="83" t="str">
        <f t="shared" si="44"/>
        <v>0292  สาขาเซ็นทรัล รามอินทรา  CENTRAL RAMINTHRA BRANCH</v>
      </c>
      <c r="H2827" s="83">
        <v>25500222</v>
      </c>
    </row>
    <row r="2828" spans="1:8" x14ac:dyDescent="0.25">
      <c r="A2828" s="83" t="s">
        <v>5684</v>
      </c>
      <c r="B2828" s="83" t="str">
        <f>_xlfn.XLOOKUP(A:A,[1]FI_NAME!$A:$A,[1]FI_NAME!$B:$B)</f>
        <v>ธนาคารไทยพาณิชย์</v>
      </c>
      <c r="C2828" s="83" t="e">
        <f>_xlfn.XLOOKUP(B:B,'Swift Code&amp;Bank Name'!B:B,'Swift Code&amp;Bank Name'!C:C)</f>
        <v>#N/A</v>
      </c>
      <c r="D2828" s="83" t="s">
        <v>968</v>
      </c>
      <c r="E2828" s="83" t="s">
        <v>625</v>
      </c>
      <c r="F2828" s="83" t="s">
        <v>626</v>
      </c>
      <c r="G2828" s="83" t="str">
        <f t="shared" si="44"/>
        <v>0301  สาขาปทุมธานี  PATHUM THANI BRANCH</v>
      </c>
      <c r="H2828" s="83">
        <v>25170322</v>
      </c>
    </row>
    <row r="2829" spans="1:8" x14ac:dyDescent="0.25">
      <c r="A2829" s="83" t="s">
        <v>5684</v>
      </c>
      <c r="B2829" s="83" t="str">
        <f>_xlfn.XLOOKUP(A:A,[1]FI_NAME!$A:$A,[1]FI_NAME!$B:$B)</f>
        <v>ธนาคารไทยพาณิชย์</v>
      </c>
      <c r="C2829" s="83" t="e">
        <f>_xlfn.XLOOKUP(B:B,'Swift Code&amp;Bank Name'!B:B,'Swift Code&amp;Bank Name'!C:C)</f>
        <v>#N/A</v>
      </c>
      <c r="D2829" s="83" t="s">
        <v>971</v>
      </c>
      <c r="E2829" s="83" t="s">
        <v>517</v>
      </c>
      <c r="F2829" s="83" t="s">
        <v>518</v>
      </c>
      <c r="G2829" s="83" t="str">
        <f t="shared" si="44"/>
        <v>0302  สาขานนทบุรี  NONTHABURI BRANCH</v>
      </c>
      <c r="H2829" s="83">
        <v>25171216</v>
      </c>
    </row>
    <row r="2830" spans="1:8" x14ac:dyDescent="0.25">
      <c r="A2830" s="83" t="s">
        <v>5684</v>
      </c>
      <c r="B2830" s="83" t="str">
        <f>_xlfn.XLOOKUP(A:A,[1]FI_NAME!$A:$A,[1]FI_NAME!$B:$B)</f>
        <v>ธนาคารไทยพาณิชย์</v>
      </c>
      <c r="C2830" s="83" t="e">
        <f>_xlfn.XLOOKUP(B:B,'Swift Code&amp;Bank Name'!B:B,'Swift Code&amp;Bank Name'!C:C)</f>
        <v>#N/A</v>
      </c>
      <c r="D2830" s="83" t="s">
        <v>977</v>
      </c>
      <c r="E2830" s="83" t="s">
        <v>463</v>
      </c>
      <c r="F2830" s="83" t="s">
        <v>464</v>
      </c>
      <c r="G2830" s="83" t="str">
        <f t="shared" si="44"/>
        <v>0304  สาขาสำโรง  SAMRONG BRANCH</v>
      </c>
      <c r="H2830" s="83">
        <v>25210317</v>
      </c>
    </row>
    <row r="2831" spans="1:8" x14ac:dyDescent="0.25">
      <c r="A2831" s="83" t="s">
        <v>5684</v>
      </c>
      <c r="B2831" s="83" t="str">
        <f>_xlfn.XLOOKUP(A:A,[1]FI_NAME!$A:$A,[1]FI_NAME!$B:$B)</f>
        <v>ธนาคารไทยพาณิชย์</v>
      </c>
      <c r="C2831" s="83" t="e">
        <f>_xlfn.XLOOKUP(B:B,'Swift Code&amp;Bank Name'!B:B,'Swift Code&amp;Bank Name'!C:C)</f>
        <v>#N/A</v>
      </c>
      <c r="D2831" s="83" t="s">
        <v>980</v>
      </c>
      <c r="E2831" s="83" t="s">
        <v>2549</v>
      </c>
      <c r="F2831" s="83" t="s">
        <v>2550</v>
      </c>
      <c r="G2831" s="83" t="str">
        <f t="shared" si="44"/>
        <v>0305  สาขาปากเกร็ด  PAK KRET BRANCH</v>
      </c>
      <c r="H2831" s="83">
        <v>25220316</v>
      </c>
    </row>
    <row r="2832" spans="1:8" x14ac:dyDescent="0.25">
      <c r="A2832" s="83" t="s">
        <v>5684</v>
      </c>
      <c r="B2832" s="83" t="str">
        <f>_xlfn.XLOOKUP(A:A,[1]FI_NAME!$A:$A,[1]FI_NAME!$B:$B)</f>
        <v>ธนาคารไทยพาณิชย์</v>
      </c>
      <c r="C2832" s="83" t="e">
        <f>_xlfn.XLOOKUP(B:B,'Swift Code&amp;Bank Name'!B:B,'Swift Code&amp;Bank Name'!C:C)</f>
        <v>#N/A</v>
      </c>
      <c r="D2832" s="83" t="s">
        <v>992</v>
      </c>
      <c r="E2832" s="83" t="s">
        <v>592</v>
      </c>
      <c r="F2832" s="83" t="s">
        <v>593</v>
      </c>
      <c r="G2832" s="83" t="str">
        <f t="shared" si="44"/>
        <v>0309  สาขาอ้อมน้อย  OM NOI BRANCH</v>
      </c>
      <c r="H2832" s="83">
        <v>25230425</v>
      </c>
    </row>
    <row r="2833" spans="1:8" x14ac:dyDescent="0.25">
      <c r="A2833" s="83" t="s">
        <v>5684</v>
      </c>
      <c r="B2833" s="83" t="str">
        <f>_xlfn.XLOOKUP(A:A,[1]FI_NAME!$A:$A,[1]FI_NAME!$B:$B)</f>
        <v>ธนาคารไทยพาณิชย์</v>
      </c>
      <c r="C2833" s="83" t="e">
        <f>_xlfn.XLOOKUP(B:B,'Swift Code&amp;Bank Name'!B:B,'Swift Code&amp;Bank Name'!C:C)</f>
        <v>#N/A</v>
      </c>
      <c r="D2833" s="83" t="s">
        <v>995</v>
      </c>
      <c r="E2833" s="83" t="s">
        <v>355</v>
      </c>
      <c r="F2833" s="83" t="s">
        <v>5830</v>
      </c>
      <c r="G2833" s="83" t="str">
        <f t="shared" si="44"/>
        <v>0310  สาขานครชัยศรี  NAKHON CHAISI BRANCH</v>
      </c>
      <c r="H2833" s="83">
        <v>25240123</v>
      </c>
    </row>
    <row r="2834" spans="1:8" x14ac:dyDescent="0.25">
      <c r="A2834" s="83" t="s">
        <v>5684</v>
      </c>
      <c r="B2834" s="83" t="str">
        <f>_xlfn.XLOOKUP(A:A,[1]FI_NAME!$A:$A,[1]FI_NAME!$B:$B)</f>
        <v>ธนาคารไทยพาณิชย์</v>
      </c>
      <c r="C2834" s="83" t="e">
        <f>_xlfn.XLOOKUP(B:B,'Swift Code&amp;Bank Name'!B:B,'Swift Code&amp;Bank Name'!C:C)</f>
        <v>#N/A</v>
      </c>
      <c r="D2834" s="83" t="s">
        <v>998</v>
      </c>
      <c r="E2834" s="83" t="s">
        <v>5831</v>
      </c>
      <c r="F2834" s="83" t="s">
        <v>5832</v>
      </c>
      <c r="G2834" s="83" t="str">
        <f t="shared" si="44"/>
        <v>0311  สาขาลำลูกกา  LAM LUK KA BRANCH</v>
      </c>
      <c r="H2834" s="83">
        <v>25240703</v>
      </c>
    </row>
    <row r="2835" spans="1:8" x14ac:dyDescent="0.25">
      <c r="A2835" s="83" t="s">
        <v>5684</v>
      </c>
      <c r="B2835" s="83" t="str">
        <f>_xlfn.XLOOKUP(A:A,[1]FI_NAME!$A:$A,[1]FI_NAME!$B:$B)</f>
        <v>ธนาคารไทยพาณิชย์</v>
      </c>
      <c r="C2835" s="83" t="e">
        <f>_xlfn.XLOOKUP(B:B,'Swift Code&amp;Bank Name'!B:B,'Swift Code&amp;Bank Name'!C:C)</f>
        <v>#N/A</v>
      </c>
      <c r="D2835" s="83" t="s">
        <v>1001</v>
      </c>
      <c r="E2835" s="83" t="s">
        <v>697</v>
      </c>
      <c r="F2835" s="83" t="s">
        <v>698</v>
      </c>
      <c r="G2835" s="83" t="str">
        <f t="shared" si="44"/>
        <v>0312  สาขากระทุ่มแบน  KRATHUM BAEN BRANCH</v>
      </c>
      <c r="H2835" s="83">
        <v>25240807</v>
      </c>
    </row>
    <row r="2836" spans="1:8" x14ac:dyDescent="0.25">
      <c r="A2836" s="83" t="s">
        <v>5684</v>
      </c>
      <c r="B2836" s="83" t="str">
        <f>_xlfn.XLOOKUP(A:A,[1]FI_NAME!$A:$A,[1]FI_NAME!$B:$B)</f>
        <v>ธนาคารไทยพาณิชย์</v>
      </c>
      <c r="C2836" s="83" t="e">
        <f>_xlfn.XLOOKUP(B:B,'Swift Code&amp;Bank Name'!B:B,'Swift Code&amp;Bank Name'!C:C)</f>
        <v>#N/A</v>
      </c>
      <c r="D2836" s="83" t="s">
        <v>1004</v>
      </c>
      <c r="E2836" s="83" t="s">
        <v>2691</v>
      </c>
      <c r="F2836" s="83" t="s">
        <v>5833</v>
      </c>
      <c r="G2836" s="83" t="str">
        <f t="shared" si="44"/>
        <v>0313  สาขาสนามบินน้ำ  SANAM BIN NAM BRANCH</v>
      </c>
      <c r="H2836" s="83">
        <v>25250709</v>
      </c>
    </row>
    <row r="2837" spans="1:8" x14ac:dyDescent="0.25">
      <c r="A2837" s="83" t="s">
        <v>5684</v>
      </c>
      <c r="B2837" s="83" t="str">
        <f>_xlfn.XLOOKUP(A:A,[1]FI_NAME!$A:$A,[1]FI_NAME!$B:$B)</f>
        <v>ธนาคารไทยพาณิชย์</v>
      </c>
      <c r="C2837" s="83" t="e">
        <f>_xlfn.XLOOKUP(B:B,'Swift Code&amp;Bank Name'!B:B,'Swift Code&amp;Bank Name'!C:C)</f>
        <v>#N/A</v>
      </c>
      <c r="D2837" s="83" t="s">
        <v>1007</v>
      </c>
      <c r="E2837" s="83" t="s">
        <v>2571</v>
      </c>
      <c r="F2837" s="83" t="s">
        <v>2572</v>
      </c>
      <c r="G2837" s="83" t="str">
        <f t="shared" si="44"/>
        <v>0314  สาขาคลองหลวง  KHLONG LUANG BRANCH</v>
      </c>
      <c r="H2837" s="83">
        <v>25251112</v>
      </c>
    </row>
    <row r="2838" spans="1:8" x14ac:dyDescent="0.25">
      <c r="A2838" s="83" t="s">
        <v>5684</v>
      </c>
      <c r="B2838" s="83" t="str">
        <f>_xlfn.XLOOKUP(A:A,[1]FI_NAME!$A:$A,[1]FI_NAME!$B:$B)</f>
        <v>ธนาคารไทยพาณิชย์</v>
      </c>
      <c r="C2838" s="83" t="e">
        <f>_xlfn.XLOOKUP(B:B,'Swift Code&amp;Bank Name'!B:B,'Swift Code&amp;Bank Name'!C:C)</f>
        <v>#N/A</v>
      </c>
      <c r="D2838" s="83" t="s">
        <v>1013</v>
      </c>
      <c r="E2838" s="83" t="s">
        <v>2974</v>
      </c>
      <c r="F2838" s="83" t="s">
        <v>2975</v>
      </c>
      <c r="G2838" s="83" t="str">
        <f t="shared" si="44"/>
        <v>0316  สาขาศาลายา  SALAYA BRANCH</v>
      </c>
      <c r="H2838" s="83">
        <v>25270817</v>
      </c>
    </row>
    <row r="2839" spans="1:8" x14ac:dyDescent="0.25">
      <c r="A2839" s="83" t="s">
        <v>5684</v>
      </c>
      <c r="B2839" s="83" t="str">
        <f>_xlfn.XLOOKUP(A:A,[1]FI_NAME!$A:$A,[1]FI_NAME!$B:$B)</f>
        <v>ธนาคารไทยพาณิชย์</v>
      </c>
      <c r="C2839" s="83" t="e">
        <f>_xlfn.XLOOKUP(B:B,'Swift Code&amp;Bank Name'!B:B,'Swift Code&amp;Bank Name'!C:C)</f>
        <v>#N/A</v>
      </c>
      <c r="D2839" s="83" t="s">
        <v>1016</v>
      </c>
      <c r="E2839" s="83" t="s">
        <v>5834</v>
      </c>
      <c r="F2839" s="83" t="s">
        <v>5835</v>
      </c>
      <c r="G2839" s="83" t="str">
        <f t="shared" si="44"/>
        <v>0317  สาขาสามโคก  SAM KHOK BRANCH</v>
      </c>
      <c r="H2839" s="83">
        <v>25280517</v>
      </c>
    </row>
    <row r="2840" spans="1:8" x14ac:dyDescent="0.25">
      <c r="A2840" s="83" t="s">
        <v>5684</v>
      </c>
      <c r="B2840" s="83" t="str">
        <f>_xlfn.XLOOKUP(A:A,[1]FI_NAME!$A:$A,[1]FI_NAME!$B:$B)</f>
        <v>ธนาคารไทยพาณิชย์</v>
      </c>
      <c r="C2840" s="83" t="e">
        <f>_xlfn.XLOOKUP(B:B,'Swift Code&amp;Bank Name'!B:B,'Swift Code&amp;Bank Name'!C:C)</f>
        <v>#N/A</v>
      </c>
      <c r="D2840" s="83" t="s">
        <v>1019</v>
      </c>
      <c r="E2840" s="83" t="s">
        <v>5836</v>
      </c>
      <c r="F2840" s="83" t="s">
        <v>5837</v>
      </c>
      <c r="G2840" s="83" t="str">
        <f t="shared" si="44"/>
        <v>0318  สาขาคลอง 10 (ธัญบุรี)  KHLONG 10 (THANYABURI) BRANCH</v>
      </c>
      <c r="H2840" s="83">
        <v>25280809</v>
      </c>
    </row>
    <row r="2841" spans="1:8" x14ac:dyDescent="0.25">
      <c r="A2841" s="83" t="s">
        <v>5684</v>
      </c>
      <c r="B2841" s="83" t="str">
        <f>_xlfn.XLOOKUP(A:A,[1]FI_NAME!$A:$A,[1]FI_NAME!$B:$B)</f>
        <v>ธนาคารไทยพาณิชย์</v>
      </c>
      <c r="C2841" s="83" t="e">
        <f>_xlfn.XLOOKUP(B:B,'Swift Code&amp;Bank Name'!B:B,'Swift Code&amp;Bank Name'!C:C)</f>
        <v>#N/A</v>
      </c>
      <c r="D2841" s="83" t="s">
        <v>1022</v>
      </c>
      <c r="E2841" s="83" t="s">
        <v>5838</v>
      </c>
      <c r="F2841" s="83" t="s">
        <v>5839</v>
      </c>
      <c r="G2841" s="83" t="str">
        <f t="shared" si="44"/>
        <v>0319  สาขางามวงศ์วาน  NGAM WONGWAN BRANCH</v>
      </c>
      <c r="H2841" s="83">
        <v>25281129</v>
      </c>
    </row>
    <row r="2842" spans="1:8" x14ac:dyDescent="0.25">
      <c r="A2842" s="83" t="s">
        <v>5684</v>
      </c>
      <c r="B2842" s="83" t="str">
        <f>_xlfn.XLOOKUP(A:A,[1]FI_NAME!$A:$A,[1]FI_NAME!$B:$B)</f>
        <v>ธนาคารไทยพาณิชย์</v>
      </c>
      <c r="C2842" s="83" t="e">
        <f>_xlfn.XLOOKUP(B:B,'Swift Code&amp;Bank Name'!B:B,'Swift Code&amp;Bank Name'!C:C)</f>
        <v>#N/A</v>
      </c>
      <c r="D2842" s="83" t="s">
        <v>1025</v>
      </c>
      <c r="E2842" s="83" t="s">
        <v>5840</v>
      </c>
      <c r="F2842" s="83" t="s">
        <v>5841</v>
      </c>
      <c r="G2842" s="83" t="str">
        <f t="shared" si="44"/>
        <v>0320  สาขาเมืองใหม่บางพลี  MUANG MAI BANG PHLI BRANCH</v>
      </c>
      <c r="H2842" s="83">
        <v>25290530</v>
      </c>
    </row>
    <row r="2843" spans="1:8" x14ac:dyDescent="0.25">
      <c r="A2843" s="83" t="s">
        <v>5684</v>
      </c>
      <c r="B2843" s="83" t="str">
        <f>_xlfn.XLOOKUP(A:A,[1]FI_NAME!$A:$A,[1]FI_NAME!$B:$B)</f>
        <v>ธนาคารไทยพาณิชย์</v>
      </c>
      <c r="C2843" s="83" t="e">
        <f>_xlfn.XLOOKUP(B:B,'Swift Code&amp;Bank Name'!B:B,'Swift Code&amp;Bank Name'!C:C)</f>
        <v>#N/A</v>
      </c>
      <c r="D2843" s="83" t="s">
        <v>1028</v>
      </c>
      <c r="E2843" s="83" t="s">
        <v>790</v>
      </c>
      <c r="F2843" s="83" t="s">
        <v>2718</v>
      </c>
      <c r="G2843" s="83" t="str">
        <f t="shared" si="44"/>
        <v>0321  สาขาอ้อมใหญ่  OM YAI BRANCH</v>
      </c>
      <c r="H2843" s="83">
        <v>25291121</v>
      </c>
    </row>
    <row r="2844" spans="1:8" x14ac:dyDescent="0.25">
      <c r="A2844" s="83" t="s">
        <v>5684</v>
      </c>
      <c r="B2844" s="83" t="str">
        <f>_xlfn.XLOOKUP(A:A,[1]FI_NAME!$A:$A,[1]FI_NAME!$B:$B)</f>
        <v>ธนาคารไทยพาณิชย์</v>
      </c>
      <c r="C2844" s="83" t="e">
        <f>_xlfn.XLOOKUP(B:B,'Swift Code&amp;Bank Name'!B:B,'Swift Code&amp;Bank Name'!C:C)</f>
        <v>#N/A</v>
      </c>
      <c r="D2844" s="83" t="s">
        <v>1031</v>
      </c>
      <c r="E2844" s="83" t="s">
        <v>5842</v>
      </c>
      <c r="F2844" s="83" t="s">
        <v>5843</v>
      </c>
      <c r="G2844" s="83" t="str">
        <f t="shared" si="44"/>
        <v>0322  สาขาไทรน้อย (นนทบุรี)  SAI NOI (NONTHABURI) BRANCH</v>
      </c>
      <c r="H2844" s="83">
        <v>25300522</v>
      </c>
    </row>
    <row r="2845" spans="1:8" x14ac:dyDescent="0.25">
      <c r="A2845" s="83" t="s">
        <v>5684</v>
      </c>
      <c r="B2845" s="83" t="str">
        <f>_xlfn.XLOOKUP(A:A,[1]FI_NAME!$A:$A,[1]FI_NAME!$B:$B)</f>
        <v>ธนาคารไทยพาณิชย์</v>
      </c>
      <c r="C2845" s="83" t="e">
        <f>_xlfn.XLOOKUP(B:B,'Swift Code&amp;Bank Name'!B:B,'Swift Code&amp;Bank Name'!C:C)</f>
        <v>#N/A</v>
      </c>
      <c r="D2845" s="83" t="s">
        <v>1034</v>
      </c>
      <c r="E2845" s="83" t="s">
        <v>5844</v>
      </c>
      <c r="F2845" s="83" t="s">
        <v>5845</v>
      </c>
      <c r="G2845" s="83" t="str">
        <f t="shared" si="44"/>
        <v>0323  สาขาสะพานพระนั่งเกล้า  SAPHAN PHRANANGKLAO BRANCH</v>
      </c>
      <c r="H2845" s="83">
        <v>25310122</v>
      </c>
    </row>
    <row r="2846" spans="1:8" x14ac:dyDescent="0.25">
      <c r="A2846" s="83" t="s">
        <v>5684</v>
      </c>
      <c r="B2846" s="83" t="str">
        <f>_xlfn.XLOOKUP(A:A,[1]FI_NAME!$A:$A,[1]FI_NAME!$B:$B)</f>
        <v>ธนาคารไทยพาณิชย์</v>
      </c>
      <c r="C2846" s="83" t="e">
        <f>_xlfn.XLOOKUP(B:B,'Swift Code&amp;Bank Name'!B:B,'Swift Code&amp;Bank Name'!C:C)</f>
        <v>#N/A</v>
      </c>
      <c r="D2846" s="83" t="s">
        <v>1037</v>
      </c>
      <c r="E2846" s="83" t="s">
        <v>772</v>
      </c>
      <c r="F2846" s="83" t="s">
        <v>2846</v>
      </c>
      <c r="G2846" s="83" t="str">
        <f t="shared" si="44"/>
        <v>0324  สาขาถนนแจ้งวัฒนะ  THANON CHAENG WATTHANA BRANCH</v>
      </c>
      <c r="H2846" s="83">
        <v>25311216</v>
      </c>
    </row>
    <row r="2847" spans="1:8" x14ac:dyDescent="0.25">
      <c r="A2847" s="83" t="s">
        <v>5684</v>
      </c>
      <c r="B2847" s="83" t="str">
        <f>_xlfn.XLOOKUP(A:A,[1]FI_NAME!$A:$A,[1]FI_NAME!$B:$B)</f>
        <v>ธนาคารไทยพาณิชย์</v>
      </c>
      <c r="C2847" s="83" t="e">
        <f>_xlfn.XLOOKUP(B:B,'Swift Code&amp;Bank Name'!B:B,'Swift Code&amp;Bank Name'!C:C)</f>
        <v>#N/A</v>
      </c>
      <c r="D2847" s="83" t="s">
        <v>1040</v>
      </c>
      <c r="E2847" s="83" t="s">
        <v>589</v>
      </c>
      <c r="F2847" s="83" t="s">
        <v>5846</v>
      </c>
      <c r="G2847" s="83" t="str">
        <f t="shared" si="44"/>
        <v>0325  สาขาสามพราน  SAM PRAN BRANCH</v>
      </c>
      <c r="H2847" s="83">
        <v>25320428</v>
      </c>
    </row>
    <row r="2848" spans="1:8" x14ac:dyDescent="0.25">
      <c r="A2848" s="83" t="s">
        <v>5684</v>
      </c>
      <c r="B2848" s="83" t="str">
        <f>_xlfn.XLOOKUP(A:A,[1]FI_NAME!$A:$A,[1]FI_NAME!$B:$B)</f>
        <v>ธนาคารไทยพาณิชย์</v>
      </c>
      <c r="C2848" s="83" t="e">
        <f>_xlfn.XLOOKUP(B:B,'Swift Code&amp;Bank Name'!B:B,'Swift Code&amp;Bank Name'!C:C)</f>
        <v>#N/A</v>
      </c>
      <c r="D2848" s="83" t="s">
        <v>1046</v>
      </c>
      <c r="E2848" s="83" t="s">
        <v>3883</v>
      </c>
      <c r="F2848" s="83" t="s">
        <v>5847</v>
      </c>
      <c r="G2848" s="83" t="str">
        <f t="shared" si="44"/>
        <v>0327  สาขาเทพารักษ์  THEPHA RAK BRANCH</v>
      </c>
      <c r="H2848" s="83">
        <v>25340315</v>
      </c>
    </row>
    <row r="2849" spans="1:8" x14ac:dyDescent="0.25">
      <c r="A2849" s="83" t="s">
        <v>5684</v>
      </c>
      <c r="B2849" s="83" t="str">
        <f>_xlfn.XLOOKUP(A:A,[1]FI_NAME!$A:$A,[1]FI_NAME!$B:$B)</f>
        <v>ธนาคารไทยพาณิชย์</v>
      </c>
      <c r="C2849" s="83" t="e">
        <f>_xlfn.XLOOKUP(B:B,'Swift Code&amp;Bank Name'!B:B,'Swift Code&amp;Bank Name'!C:C)</f>
        <v>#N/A</v>
      </c>
      <c r="D2849" s="83" t="s">
        <v>1049</v>
      </c>
      <c r="E2849" s="83" t="s">
        <v>1944</v>
      </c>
      <c r="F2849" s="83" t="s">
        <v>5848</v>
      </c>
      <c r="G2849" s="83" t="str">
        <f t="shared" si="44"/>
        <v>0328  สาขาเมืองทองธานี  MUANG THONG THANI BRANCH</v>
      </c>
      <c r="H2849" s="83">
        <v>25341004</v>
      </c>
    </row>
    <row r="2850" spans="1:8" x14ac:dyDescent="0.25">
      <c r="A2850" s="83" t="s">
        <v>5684</v>
      </c>
      <c r="B2850" s="83" t="str">
        <f>_xlfn.XLOOKUP(A:A,[1]FI_NAME!$A:$A,[1]FI_NAME!$B:$B)</f>
        <v>ธนาคารไทยพาณิชย์</v>
      </c>
      <c r="C2850" s="83" t="e">
        <f>_xlfn.XLOOKUP(B:B,'Swift Code&amp;Bank Name'!B:B,'Swift Code&amp;Bank Name'!C:C)</f>
        <v>#N/A</v>
      </c>
      <c r="D2850" s="83" t="s">
        <v>1052</v>
      </c>
      <c r="E2850" s="83" t="s">
        <v>5849</v>
      </c>
      <c r="F2850" s="83" t="s">
        <v>5850</v>
      </c>
      <c r="G2850" s="83" t="str">
        <f t="shared" si="44"/>
        <v>0329  สาขาบางกะดี (ปทุมธานี)  BANG KADI (PATHUM THANI) BRANCH</v>
      </c>
      <c r="H2850" s="83">
        <v>25341122</v>
      </c>
    </row>
    <row r="2851" spans="1:8" x14ac:dyDescent="0.25">
      <c r="A2851" s="83" t="s">
        <v>5684</v>
      </c>
      <c r="B2851" s="83" t="str">
        <f>_xlfn.XLOOKUP(A:A,[1]FI_NAME!$A:$A,[1]FI_NAME!$B:$B)</f>
        <v>ธนาคารไทยพาณิชย์</v>
      </c>
      <c r="C2851" s="83" t="e">
        <f>_xlfn.XLOOKUP(B:B,'Swift Code&amp;Bank Name'!B:B,'Swift Code&amp;Bank Name'!C:C)</f>
        <v>#N/A</v>
      </c>
      <c r="D2851" s="83" t="s">
        <v>1055</v>
      </c>
      <c r="E2851" s="83" t="s">
        <v>5851</v>
      </c>
      <c r="F2851" s="83" t="s">
        <v>5852</v>
      </c>
      <c r="G2851" s="83" t="str">
        <f t="shared" si="44"/>
        <v>0330  สาขาคลอง 2 (ธัญบุรี)  KHLONG 2 (THANYABURI) BRANCH</v>
      </c>
      <c r="H2851" s="83">
        <v>25350117</v>
      </c>
    </row>
    <row r="2852" spans="1:8" x14ac:dyDescent="0.25">
      <c r="A2852" s="83" t="s">
        <v>5684</v>
      </c>
      <c r="B2852" s="83" t="str">
        <f>_xlfn.XLOOKUP(A:A,[1]FI_NAME!$A:$A,[1]FI_NAME!$B:$B)</f>
        <v>ธนาคารไทยพาณิชย์</v>
      </c>
      <c r="C2852" s="83" t="e">
        <f>_xlfn.XLOOKUP(B:B,'Swift Code&amp;Bank Name'!B:B,'Swift Code&amp;Bank Name'!C:C)</f>
        <v>#N/A</v>
      </c>
      <c r="D2852" s="83" t="s">
        <v>1058</v>
      </c>
      <c r="E2852" s="83" t="s">
        <v>5853</v>
      </c>
      <c r="F2852" s="83" t="s">
        <v>5854</v>
      </c>
      <c r="G2852" s="83" t="str">
        <f t="shared" si="44"/>
        <v>0331  สาขาบางนาทาวเวอร์  BANGNA TOWER BRANCH</v>
      </c>
      <c r="H2852" s="83">
        <v>25350320</v>
      </c>
    </row>
    <row r="2853" spans="1:8" x14ac:dyDescent="0.25">
      <c r="A2853" s="83" t="s">
        <v>5684</v>
      </c>
      <c r="B2853" s="83" t="str">
        <f>_xlfn.XLOOKUP(A:A,[1]FI_NAME!$A:$A,[1]FI_NAME!$B:$B)</f>
        <v>ธนาคารไทยพาณิชย์</v>
      </c>
      <c r="C2853" s="83" t="e">
        <f>_xlfn.XLOOKUP(B:B,'Swift Code&amp;Bank Name'!B:B,'Swift Code&amp;Bank Name'!C:C)</f>
        <v>#N/A</v>
      </c>
      <c r="D2853" s="83" t="s">
        <v>1064</v>
      </c>
      <c r="E2853" s="83" t="s">
        <v>5855</v>
      </c>
      <c r="F2853" s="83" t="s">
        <v>5856</v>
      </c>
      <c r="G2853" s="83" t="str">
        <f t="shared" si="44"/>
        <v>0333  สาขามหาวิทยาลัยมหิดล  MAHIDOL UNIVERSITY BRANCH</v>
      </c>
      <c r="H2853" s="83">
        <v>25360430</v>
      </c>
    </row>
    <row r="2854" spans="1:8" x14ac:dyDescent="0.25">
      <c r="A2854" s="83" t="s">
        <v>5684</v>
      </c>
      <c r="B2854" s="83" t="str">
        <f>_xlfn.XLOOKUP(A:A,[1]FI_NAME!$A:$A,[1]FI_NAME!$B:$B)</f>
        <v>ธนาคารไทยพาณิชย์</v>
      </c>
      <c r="C2854" s="83" t="e">
        <f>_xlfn.XLOOKUP(B:B,'Swift Code&amp;Bank Name'!B:B,'Swift Code&amp;Bank Name'!C:C)</f>
        <v>#N/A</v>
      </c>
      <c r="D2854" s="83" t="s">
        <v>1076</v>
      </c>
      <c r="E2854" s="83" t="s">
        <v>5857</v>
      </c>
      <c r="F2854" s="83" t="s">
        <v>5858</v>
      </c>
      <c r="G2854" s="83" t="str">
        <f t="shared" si="44"/>
        <v>0337  สาขาถนนศรีสมุทร (สมุทรปราการ)  THANON SI SAMUT (SAMUT PRAKAN) BRANCH</v>
      </c>
      <c r="H2854" s="83">
        <v>25361115</v>
      </c>
    </row>
    <row r="2855" spans="1:8" x14ac:dyDescent="0.25">
      <c r="A2855" s="83" t="s">
        <v>5684</v>
      </c>
      <c r="B2855" s="83" t="str">
        <f>_xlfn.XLOOKUP(A:A,[1]FI_NAME!$A:$A,[1]FI_NAME!$B:$B)</f>
        <v>ธนาคารไทยพาณิชย์</v>
      </c>
      <c r="C2855" s="83" t="e">
        <f>_xlfn.XLOOKUP(B:B,'Swift Code&amp;Bank Name'!B:B,'Swift Code&amp;Bank Name'!C:C)</f>
        <v>#N/A</v>
      </c>
      <c r="D2855" s="83" t="s">
        <v>1082</v>
      </c>
      <c r="E2855" s="83" t="s">
        <v>5859</v>
      </c>
      <c r="F2855" s="83" t="s">
        <v>5860</v>
      </c>
      <c r="G2855" s="83" t="str">
        <f t="shared" si="44"/>
        <v>0339  สาขาบางบ่อ (สมุทรปราการ)  BANG BO (SAMUT PRAKAN) BRANCH</v>
      </c>
      <c r="H2855" s="83">
        <v>25370630</v>
      </c>
    </row>
    <row r="2856" spans="1:8" x14ac:dyDescent="0.25">
      <c r="A2856" s="83" t="s">
        <v>5684</v>
      </c>
      <c r="B2856" s="83" t="str">
        <f>_xlfn.XLOOKUP(A:A,[1]FI_NAME!$A:$A,[1]FI_NAME!$B:$B)</f>
        <v>ธนาคารไทยพาณิชย์</v>
      </c>
      <c r="C2856" s="83" t="e">
        <f>_xlfn.XLOOKUP(B:B,'Swift Code&amp;Bank Name'!B:B,'Swift Code&amp;Bank Name'!C:C)</f>
        <v>#N/A</v>
      </c>
      <c r="D2856" s="83" t="s">
        <v>1094</v>
      </c>
      <c r="E2856" s="83" t="s">
        <v>637</v>
      </c>
      <c r="F2856" s="83" t="s">
        <v>5861</v>
      </c>
      <c r="G2856" s="83" t="str">
        <f t="shared" si="44"/>
        <v>0343  สาขาถนนปู่เจ้าสมิงพราย  THANON PU CHAO SAMING PHRAI BRANCH</v>
      </c>
      <c r="H2856" s="83">
        <v>25380224</v>
      </c>
    </row>
    <row r="2857" spans="1:8" x14ac:dyDescent="0.25">
      <c r="A2857" s="83" t="s">
        <v>5684</v>
      </c>
      <c r="B2857" s="83" t="str">
        <f>_xlfn.XLOOKUP(A:A,[1]FI_NAME!$A:$A,[1]FI_NAME!$B:$B)</f>
        <v>ธนาคารไทยพาณิชย์</v>
      </c>
      <c r="C2857" s="83" t="e">
        <f>_xlfn.XLOOKUP(B:B,'Swift Code&amp;Bank Name'!B:B,'Swift Code&amp;Bank Name'!C:C)</f>
        <v>#N/A</v>
      </c>
      <c r="D2857" s="83" t="s">
        <v>1097</v>
      </c>
      <c r="E2857" s="83" t="s">
        <v>5862</v>
      </c>
      <c r="F2857" s="83" t="s">
        <v>5863</v>
      </c>
      <c r="G2857" s="83" t="str">
        <f t="shared" si="44"/>
        <v>0344  สาขาวัดศรีประวัติ (นนทบุรี)  WAT SRI PA-WAT BRANCH</v>
      </c>
      <c r="H2857" s="83">
        <v>25380818</v>
      </c>
    </row>
    <row r="2858" spans="1:8" x14ac:dyDescent="0.25">
      <c r="A2858" s="83" t="s">
        <v>5684</v>
      </c>
      <c r="B2858" s="83" t="str">
        <f>_xlfn.XLOOKUP(A:A,[1]FI_NAME!$A:$A,[1]FI_NAME!$B:$B)</f>
        <v>ธนาคารไทยพาณิชย์</v>
      </c>
      <c r="C2858" s="83" t="e">
        <f>_xlfn.XLOOKUP(B:B,'Swift Code&amp;Bank Name'!B:B,'Swift Code&amp;Bank Name'!C:C)</f>
        <v>#N/A</v>
      </c>
      <c r="D2858" s="83" t="s">
        <v>1100</v>
      </c>
      <c r="E2858" s="83" t="s">
        <v>610</v>
      </c>
      <c r="F2858" s="83" t="s">
        <v>5864</v>
      </c>
      <c r="G2858" s="83" t="str">
        <f t="shared" si="44"/>
        <v>0345  สาขาประตูน้ำพระอินทร์  PHRATUNAM PHRA-IN BRANCH</v>
      </c>
      <c r="H2858" s="83">
        <v>25380901</v>
      </c>
    </row>
    <row r="2859" spans="1:8" x14ac:dyDescent="0.25">
      <c r="A2859" s="83" t="s">
        <v>5684</v>
      </c>
      <c r="B2859" s="83" t="str">
        <f>_xlfn.XLOOKUP(A:A,[1]FI_NAME!$A:$A,[1]FI_NAME!$B:$B)</f>
        <v>ธนาคารไทยพาณิชย์</v>
      </c>
      <c r="C2859" s="83" t="e">
        <f>_xlfn.XLOOKUP(B:B,'Swift Code&amp;Bank Name'!B:B,'Swift Code&amp;Bank Name'!C:C)</f>
        <v>#N/A</v>
      </c>
      <c r="D2859" s="83" t="s">
        <v>1106</v>
      </c>
      <c r="E2859" s="83" t="s">
        <v>5865</v>
      </c>
      <c r="F2859" s="83" t="s">
        <v>5866</v>
      </c>
      <c r="G2859" s="83" t="str">
        <f t="shared" si="44"/>
        <v>0347  สาขาถนนกิ่งแก้ว (อ่อนนุช)  THANON KINGKRW (ONNUCH) BRANCH</v>
      </c>
      <c r="H2859" s="83">
        <v>25381027</v>
      </c>
    </row>
    <row r="2860" spans="1:8" x14ac:dyDescent="0.25">
      <c r="A2860" s="83" t="s">
        <v>5684</v>
      </c>
      <c r="B2860" s="83" t="str">
        <f>_xlfn.XLOOKUP(A:A,[1]FI_NAME!$A:$A,[1]FI_NAME!$B:$B)</f>
        <v>ธนาคารไทยพาณิชย์</v>
      </c>
      <c r="C2860" s="83" t="e">
        <f>_xlfn.XLOOKUP(B:B,'Swift Code&amp;Bank Name'!B:B,'Swift Code&amp;Bank Name'!C:C)</f>
        <v>#N/A</v>
      </c>
      <c r="D2860" s="83" t="s">
        <v>1109</v>
      </c>
      <c r="E2860" s="83" t="s">
        <v>343</v>
      </c>
      <c r="F2860" s="83" t="s">
        <v>5867</v>
      </c>
      <c r="G2860" s="83" t="str">
        <f t="shared" si="44"/>
        <v>0348  สาขาถนนรัตนาธิเบศร์  THANON RATTANATIBET BRANCH</v>
      </c>
      <c r="H2860" s="83">
        <v>25381229</v>
      </c>
    </row>
    <row r="2861" spans="1:8" x14ac:dyDescent="0.25">
      <c r="A2861" s="83" t="s">
        <v>5684</v>
      </c>
      <c r="B2861" s="83" t="str">
        <f>_xlfn.XLOOKUP(A:A,[1]FI_NAME!$A:$A,[1]FI_NAME!$B:$B)</f>
        <v>ธนาคารไทยพาณิชย์</v>
      </c>
      <c r="C2861" s="83" t="e">
        <f>_xlfn.XLOOKUP(B:B,'Swift Code&amp;Bank Name'!B:B,'Swift Code&amp;Bank Name'!C:C)</f>
        <v>#N/A</v>
      </c>
      <c r="D2861" s="83" t="s">
        <v>1121</v>
      </c>
      <c r="E2861" s="83" t="s">
        <v>613</v>
      </c>
      <c r="F2861" s="83" t="s">
        <v>614</v>
      </c>
      <c r="G2861" s="83" t="str">
        <f t="shared" si="44"/>
        <v>0352  สาขาบางบัวทอง  BANG BUA THONG BRANCH</v>
      </c>
      <c r="H2861" s="83">
        <v>25391227</v>
      </c>
    </row>
    <row r="2862" spans="1:8" x14ac:dyDescent="0.25">
      <c r="A2862" s="83" t="s">
        <v>5684</v>
      </c>
      <c r="B2862" s="83" t="str">
        <f>_xlfn.XLOOKUP(A:A,[1]FI_NAME!$A:$A,[1]FI_NAME!$B:$B)</f>
        <v>ธนาคารไทยพาณิชย์</v>
      </c>
      <c r="C2862" s="83" t="e">
        <f>_xlfn.XLOOKUP(B:B,'Swift Code&amp;Bank Name'!B:B,'Swift Code&amp;Bank Name'!C:C)</f>
        <v>#N/A</v>
      </c>
      <c r="D2862" s="83" t="s">
        <v>1124</v>
      </c>
      <c r="E2862" s="83" t="s">
        <v>5868</v>
      </c>
      <c r="F2862" s="83" t="s">
        <v>5869</v>
      </c>
      <c r="G2862" s="83" t="str">
        <f t="shared" si="44"/>
        <v>0353  สาขาถนนศรีนครินทร์ (ซอยลาซาล)  THANON SI NAKARIN (SOI LAZAL) BRANCH</v>
      </c>
      <c r="H2862" s="83">
        <v>25400307</v>
      </c>
    </row>
    <row r="2863" spans="1:8" x14ac:dyDescent="0.25">
      <c r="A2863" s="83" t="s">
        <v>5684</v>
      </c>
      <c r="B2863" s="83" t="str">
        <f>_xlfn.XLOOKUP(A:A,[1]FI_NAME!$A:$A,[1]FI_NAME!$B:$B)</f>
        <v>ธนาคารไทยพาณิชย์</v>
      </c>
      <c r="C2863" s="83" t="e">
        <f>_xlfn.XLOOKUP(B:B,'Swift Code&amp;Bank Name'!B:B,'Swift Code&amp;Bank Name'!C:C)</f>
        <v>#N/A</v>
      </c>
      <c r="D2863" s="83" t="s">
        <v>1127</v>
      </c>
      <c r="E2863" s="83" t="s">
        <v>5870</v>
      </c>
      <c r="F2863" s="83" t="s">
        <v>5871</v>
      </c>
      <c r="G2863" s="83" t="str">
        <f t="shared" si="44"/>
        <v>0354  สาขาถนนนิมิตใหม่  THANON NIMITMAI BRANCH</v>
      </c>
      <c r="H2863" s="83">
        <v>25410925</v>
      </c>
    </row>
    <row r="2864" spans="1:8" x14ac:dyDescent="0.25">
      <c r="A2864" s="83" t="s">
        <v>5684</v>
      </c>
      <c r="B2864" s="83" t="str">
        <f>_xlfn.XLOOKUP(A:A,[1]FI_NAME!$A:$A,[1]FI_NAME!$B:$B)</f>
        <v>ธนาคารไทยพาณิชย์</v>
      </c>
      <c r="C2864" s="83" t="e">
        <f>_xlfn.XLOOKUP(B:B,'Swift Code&amp;Bank Name'!B:B,'Swift Code&amp;Bank Name'!C:C)</f>
        <v>#N/A</v>
      </c>
      <c r="D2864" s="83" t="s">
        <v>5416</v>
      </c>
      <c r="E2864" s="83" t="s">
        <v>5872</v>
      </c>
      <c r="F2864" s="83" t="s">
        <v>5873</v>
      </c>
      <c r="G2864" s="83" t="str">
        <f t="shared" si="44"/>
        <v>0355  สาขาบางครุ (พระประแดง)  BANG KHRU (PHRA PRADRNG) BRANCH</v>
      </c>
      <c r="H2864" s="83">
        <v>25420514</v>
      </c>
    </row>
    <row r="2865" spans="1:8" x14ac:dyDescent="0.25">
      <c r="A2865" s="83" t="s">
        <v>5684</v>
      </c>
      <c r="B2865" s="83" t="str">
        <f>_xlfn.XLOOKUP(A:A,[1]FI_NAME!$A:$A,[1]FI_NAME!$B:$B)</f>
        <v>ธนาคารไทยพาณิชย์</v>
      </c>
      <c r="C2865" s="83" t="e">
        <f>_xlfn.XLOOKUP(B:B,'Swift Code&amp;Bank Name'!B:B,'Swift Code&amp;Bank Name'!C:C)</f>
        <v>#N/A</v>
      </c>
      <c r="D2865" s="83" t="s">
        <v>1130</v>
      </c>
      <c r="E2865" s="83" t="s">
        <v>5874</v>
      </c>
      <c r="F2865" s="83" t="s">
        <v>5875</v>
      </c>
      <c r="G2865" s="83" t="str">
        <f t="shared" si="44"/>
        <v>0356  สาขานิคมอุตสาหกรรมบางปู 2  BANG PU INDUSTRIAL ESTATE 2 BRANCH</v>
      </c>
      <c r="H2865" s="83">
        <v>25450405</v>
      </c>
    </row>
    <row r="2866" spans="1:8" x14ac:dyDescent="0.25">
      <c r="A2866" s="83" t="s">
        <v>5684</v>
      </c>
      <c r="B2866" s="83" t="str">
        <f>_xlfn.XLOOKUP(A:A,[1]FI_NAME!$A:$A,[1]FI_NAME!$B:$B)</f>
        <v>ธนาคารไทยพาณิชย์</v>
      </c>
      <c r="C2866" s="83" t="e">
        <f>_xlfn.XLOOKUP(B:B,'Swift Code&amp;Bank Name'!B:B,'Swift Code&amp;Bank Name'!C:C)</f>
        <v>#N/A</v>
      </c>
      <c r="D2866" s="83" t="s">
        <v>4000</v>
      </c>
      <c r="E2866" s="83" t="s">
        <v>385</v>
      </c>
      <c r="F2866" s="83" t="s">
        <v>4139</v>
      </c>
      <c r="G2866" s="83" t="str">
        <f t="shared" si="44"/>
        <v>0357  สาขาเดอะมอลล์ งามวงศ์วาน  THE MALL NGAMWONGWAN BRANCH</v>
      </c>
      <c r="H2866" s="83">
        <v>25461209</v>
      </c>
    </row>
    <row r="2867" spans="1:8" x14ac:dyDescent="0.25">
      <c r="A2867" s="83" t="s">
        <v>5684</v>
      </c>
      <c r="B2867" s="83" t="str">
        <f>_xlfn.XLOOKUP(A:A,[1]FI_NAME!$A:$A,[1]FI_NAME!$B:$B)</f>
        <v>ธนาคารไทยพาณิชย์</v>
      </c>
      <c r="C2867" s="83" t="e">
        <f>_xlfn.XLOOKUP(B:B,'Swift Code&amp;Bank Name'!B:B,'Swift Code&amp;Bank Name'!C:C)</f>
        <v>#N/A</v>
      </c>
      <c r="D2867" s="83" t="s">
        <v>5876</v>
      </c>
      <c r="E2867" s="83" t="s">
        <v>5877</v>
      </c>
      <c r="F2867" s="83" t="s">
        <v>5878</v>
      </c>
      <c r="G2867" s="83" t="str">
        <f t="shared" si="44"/>
        <v>0365  สาขาเซ็นทรัลพลาซา รัตนาธิเบศร์  CENTRAL PLAZA RATTANATHIBET BRANCH</v>
      </c>
      <c r="H2867" s="83">
        <v>25480422</v>
      </c>
    </row>
    <row r="2868" spans="1:8" x14ac:dyDescent="0.25">
      <c r="A2868" s="83" t="s">
        <v>5684</v>
      </c>
      <c r="B2868" s="83" t="str">
        <f>_xlfn.XLOOKUP(A:A,[1]FI_NAME!$A:$A,[1]FI_NAME!$B:$B)</f>
        <v>ธนาคารไทยพาณิชย์</v>
      </c>
      <c r="C2868" s="83" t="e">
        <f>_xlfn.XLOOKUP(B:B,'Swift Code&amp;Bank Name'!B:B,'Swift Code&amp;Bank Name'!C:C)</f>
        <v>#N/A</v>
      </c>
      <c r="D2868" s="83" t="s">
        <v>1166</v>
      </c>
      <c r="E2868" s="83" t="s">
        <v>2961</v>
      </c>
      <c r="F2868" s="83" t="s">
        <v>5879</v>
      </c>
      <c r="G2868" s="83" t="str">
        <f t="shared" si="44"/>
        <v>0370  สาขาโลตัส รังสิต  LOTUS RANGSIT BRANCH</v>
      </c>
      <c r="H2868" s="83">
        <v>25480725</v>
      </c>
    </row>
    <row r="2869" spans="1:8" x14ac:dyDescent="0.25">
      <c r="A2869" s="83" t="s">
        <v>5684</v>
      </c>
      <c r="B2869" s="83" t="str">
        <f>_xlfn.XLOOKUP(A:A,[1]FI_NAME!$A:$A,[1]FI_NAME!$B:$B)</f>
        <v>ธนาคารไทยพาณิชย์</v>
      </c>
      <c r="C2869" s="83" t="e">
        <f>_xlfn.XLOOKUP(B:B,'Swift Code&amp;Bank Name'!B:B,'Swift Code&amp;Bank Name'!C:C)</f>
        <v>#N/A</v>
      </c>
      <c r="D2869" s="83" t="s">
        <v>1193</v>
      </c>
      <c r="E2869" s="83" t="s">
        <v>5880</v>
      </c>
      <c r="F2869" s="83" t="s">
        <v>5881</v>
      </c>
      <c r="G2869" s="83" t="str">
        <f t="shared" si="44"/>
        <v>0380  สาขาโฮมโปร สุวรรณภูมิ  HOMEPRO SUVARNABHUMI BRANCH</v>
      </c>
      <c r="H2869" s="83">
        <v>25481207</v>
      </c>
    </row>
    <row r="2870" spans="1:8" x14ac:dyDescent="0.25">
      <c r="A2870" s="83" t="s">
        <v>5684</v>
      </c>
      <c r="B2870" s="83" t="str">
        <f>_xlfn.XLOOKUP(A:A,[1]FI_NAME!$A:$A,[1]FI_NAME!$B:$B)</f>
        <v>ธนาคารไทยพาณิชย์</v>
      </c>
      <c r="C2870" s="83" t="e">
        <f>_xlfn.XLOOKUP(B:B,'Swift Code&amp;Bank Name'!B:B,'Swift Code&amp;Bank Name'!C:C)</f>
        <v>#N/A</v>
      </c>
      <c r="D2870" s="83" t="s">
        <v>1199</v>
      </c>
      <c r="E2870" s="83" t="s">
        <v>5882</v>
      </c>
      <c r="F2870" s="83" t="s">
        <v>2173</v>
      </c>
      <c r="G2870" s="83" t="str">
        <f t="shared" si="44"/>
        <v>0383  สาขาฟิวเจอร์ พาร์ค รังสิต 2  FUTURE PARK RANGSIT 2 BRANCH</v>
      </c>
      <c r="H2870" s="83">
        <v>25481226</v>
      </c>
    </row>
    <row r="2871" spans="1:8" x14ac:dyDescent="0.25">
      <c r="A2871" s="83" t="s">
        <v>5684</v>
      </c>
      <c r="B2871" s="83" t="str">
        <f>_xlfn.XLOOKUP(A:A,[1]FI_NAME!$A:$A,[1]FI_NAME!$B:$B)</f>
        <v>ธนาคารไทยพาณิชย์</v>
      </c>
      <c r="C2871" s="83" t="e">
        <f>_xlfn.XLOOKUP(B:B,'Swift Code&amp;Bank Name'!B:B,'Swift Code&amp;Bank Name'!C:C)</f>
        <v>#N/A</v>
      </c>
      <c r="D2871" s="83" t="s">
        <v>1205</v>
      </c>
      <c r="E2871" s="83" t="s">
        <v>1860</v>
      </c>
      <c r="F2871" s="83" t="s">
        <v>5883</v>
      </c>
      <c r="G2871" s="83" t="str">
        <f t="shared" si="44"/>
        <v>0385  สาขาตลาดไท  THAI MARKET BRANCH</v>
      </c>
      <c r="H2871" s="83">
        <v>25481227</v>
      </c>
    </row>
    <row r="2872" spans="1:8" x14ac:dyDescent="0.25">
      <c r="A2872" s="83" t="s">
        <v>5684</v>
      </c>
      <c r="B2872" s="83" t="str">
        <f>_xlfn.XLOOKUP(A:A,[1]FI_NAME!$A:$A,[1]FI_NAME!$B:$B)</f>
        <v>ธนาคารไทยพาณิชย์</v>
      </c>
      <c r="C2872" s="83" t="e">
        <f>_xlfn.XLOOKUP(B:B,'Swift Code&amp;Bank Name'!B:B,'Swift Code&amp;Bank Name'!C:C)</f>
        <v>#N/A</v>
      </c>
      <c r="D2872" s="83" t="s">
        <v>1220</v>
      </c>
      <c r="E2872" s="83" t="s">
        <v>5884</v>
      </c>
      <c r="F2872" s="83" t="s">
        <v>5885</v>
      </c>
      <c r="G2872" s="83" t="str">
        <f t="shared" si="44"/>
        <v>0390  สาขาเทพารักษ์ กม.16  THEPHARAK KM.16 BRANCH</v>
      </c>
      <c r="H2872" s="83">
        <v>25491013</v>
      </c>
    </row>
    <row r="2873" spans="1:8" x14ac:dyDescent="0.25">
      <c r="A2873" s="83" t="s">
        <v>5684</v>
      </c>
      <c r="B2873" s="83" t="str">
        <f>_xlfn.XLOOKUP(A:A,[1]FI_NAME!$A:$A,[1]FI_NAME!$B:$B)</f>
        <v>ธนาคารไทยพาณิชย์</v>
      </c>
      <c r="C2873" s="83" t="e">
        <f>_xlfn.XLOOKUP(B:B,'Swift Code&amp;Bank Name'!B:B,'Swift Code&amp;Bank Name'!C:C)</f>
        <v>#N/A</v>
      </c>
      <c r="D2873" s="83" t="s">
        <v>1226</v>
      </c>
      <c r="E2873" s="83" t="s">
        <v>5886</v>
      </c>
      <c r="F2873" s="83" t="s">
        <v>5887</v>
      </c>
      <c r="G2873" s="83" t="str">
        <f t="shared" si="44"/>
        <v>0392  สาขาโลตัส บ้านฟ้าลำลูกกา  LOTUS BANFALAMLUKKA BRANCH</v>
      </c>
      <c r="H2873" s="83">
        <v>25490829</v>
      </c>
    </row>
    <row r="2874" spans="1:8" x14ac:dyDescent="0.25">
      <c r="A2874" s="83" t="s">
        <v>5684</v>
      </c>
      <c r="B2874" s="83" t="str">
        <f>_xlfn.XLOOKUP(A:A,[1]FI_NAME!$A:$A,[1]FI_NAME!$B:$B)</f>
        <v>ธนาคารไทยพาณิชย์</v>
      </c>
      <c r="C2874" s="83" t="e">
        <f>_xlfn.XLOOKUP(B:B,'Swift Code&amp;Bank Name'!B:B,'Swift Code&amp;Bank Name'!C:C)</f>
        <v>#N/A</v>
      </c>
      <c r="D2874" s="83" t="s">
        <v>1244</v>
      </c>
      <c r="E2874" s="83" t="s">
        <v>3550</v>
      </c>
      <c r="F2874" s="83" t="s">
        <v>5888</v>
      </c>
      <c r="G2874" s="83" t="str">
        <f t="shared" si="44"/>
        <v>0399  สาขาบิ๊กซี บางพลี  BIG C BRANGPHLI BRANCH</v>
      </c>
      <c r="H2874" s="83">
        <v>25490905</v>
      </c>
    </row>
    <row r="2875" spans="1:8" x14ac:dyDescent="0.25">
      <c r="A2875" s="83" t="s">
        <v>5684</v>
      </c>
      <c r="B2875" s="83" t="str">
        <f>_xlfn.XLOOKUP(A:A,[1]FI_NAME!$A:$A,[1]FI_NAME!$B:$B)</f>
        <v>ธนาคารไทยพาณิชย์</v>
      </c>
      <c r="C2875" s="83" t="e">
        <f>_xlfn.XLOOKUP(B:B,'Swift Code&amp;Bank Name'!B:B,'Swift Code&amp;Bank Name'!C:C)</f>
        <v>#N/A</v>
      </c>
      <c r="D2875" s="83" t="s">
        <v>4147</v>
      </c>
      <c r="E2875" s="83" t="s">
        <v>820</v>
      </c>
      <c r="F2875" s="83" t="s">
        <v>821</v>
      </c>
      <c r="G2875" s="83" t="str">
        <f t="shared" si="44"/>
        <v>0501  สาขาท่าแพ  THA PHAE BRANCH</v>
      </c>
      <c r="H2875" s="83">
        <v>24700101</v>
      </c>
    </row>
    <row r="2876" spans="1:8" x14ac:dyDescent="0.25">
      <c r="A2876" s="83" t="s">
        <v>5684</v>
      </c>
      <c r="B2876" s="83" t="str">
        <f>_xlfn.XLOOKUP(A:A,[1]FI_NAME!$A:$A,[1]FI_NAME!$B:$B)</f>
        <v>ธนาคารไทยพาณิชย์</v>
      </c>
      <c r="C2876" s="83" t="e">
        <f>_xlfn.XLOOKUP(B:B,'Swift Code&amp;Bank Name'!B:B,'Swift Code&amp;Bank Name'!C:C)</f>
        <v>#N/A</v>
      </c>
      <c r="D2876" s="83" t="s">
        <v>1499</v>
      </c>
      <c r="E2876" s="83" t="s">
        <v>829</v>
      </c>
      <c r="F2876" s="83" t="s">
        <v>830</v>
      </c>
      <c r="G2876" s="83" t="str">
        <f t="shared" si="44"/>
        <v>0502  สาขาลำปาง  LAMPANG BRANCH</v>
      </c>
      <c r="H2876" s="83">
        <v>24730602</v>
      </c>
    </row>
    <row r="2877" spans="1:8" x14ac:dyDescent="0.25">
      <c r="A2877" s="83" t="s">
        <v>5684</v>
      </c>
      <c r="B2877" s="83" t="str">
        <f>_xlfn.XLOOKUP(A:A,[1]FI_NAME!$A:$A,[1]FI_NAME!$B:$B)</f>
        <v>ธนาคารไทยพาณิชย์</v>
      </c>
      <c r="C2877" s="83" t="e">
        <f>_xlfn.XLOOKUP(B:B,'Swift Code&amp;Bank Name'!B:B,'Swift Code&amp;Bank Name'!C:C)</f>
        <v>#N/A</v>
      </c>
      <c r="D2877" s="83" t="s">
        <v>1502</v>
      </c>
      <c r="E2877" s="83" t="s">
        <v>921</v>
      </c>
      <c r="F2877" s="83" t="s">
        <v>922</v>
      </c>
      <c r="G2877" s="83" t="str">
        <f t="shared" si="44"/>
        <v>0503  สาขานครราชสีมา  NAKHON RATCHASIMA BRANCH</v>
      </c>
      <c r="H2877" s="83">
        <v>24860514</v>
      </c>
    </row>
    <row r="2878" spans="1:8" x14ac:dyDescent="0.25">
      <c r="A2878" s="83" t="s">
        <v>5684</v>
      </c>
      <c r="B2878" s="83" t="str">
        <f>_xlfn.XLOOKUP(A:A,[1]FI_NAME!$A:$A,[1]FI_NAME!$B:$B)</f>
        <v>ธนาคารไทยพาณิชย์</v>
      </c>
      <c r="C2878" s="83" t="e">
        <f>_xlfn.XLOOKUP(B:B,'Swift Code&amp;Bank Name'!B:B,'Swift Code&amp;Bank Name'!C:C)</f>
        <v>#N/A</v>
      </c>
      <c r="D2878" s="83" t="s">
        <v>1505</v>
      </c>
      <c r="E2878" s="83" t="s">
        <v>900</v>
      </c>
      <c r="F2878" s="83" t="s">
        <v>901</v>
      </c>
      <c r="G2878" s="83" t="str">
        <f t="shared" si="44"/>
        <v>0504  สาขาเพชรบุรี  PHETCHABURI BRANCH</v>
      </c>
      <c r="H2878" s="83">
        <v>24970305</v>
      </c>
    </row>
    <row r="2879" spans="1:8" x14ac:dyDescent="0.25">
      <c r="A2879" s="83" t="s">
        <v>5684</v>
      </c>
      <c r="B2879" s="83" t="str">
        <f>_xlfn.XLOOKUP(A:A,[1]FI_NAME!$A:$A,[1]FI_NAME!$B:$B)</f>
        <v>ธนาคารไทยพาณิชย์</v>
      </c>
      <c r="C2879" s="83" t="e">
        <f>_xlfn.XLOOKUP(B:B,'Swift Code&amp;Bank Name'!B:B,'Swift Code&amp;Bank Name'!C:C)</f>
        <v>#N/A</v>
      </c>
      <c r="D2879" s="83" t="s">
        <v>2881</v>
      </c>
      <c r="E2879" s="83" t="s">
        <v>862</v>
      </c>
      <c r="F2879" s="83" t="s">
        <v>5400</v>
      </c>
      <c r="G2879" s="83" t="str">
        <f t="shared" si="44"/>
        <v>0505  สาขาชลบุรี  CHON BURI BRANCH</v>
      </c>
      <c r="H2879" s="83">
        <v>24980109</v>
      </c>
    </row>
    <row r="2880" spans="1:8" x14ac:dyDescent="0.25">
      <c r="A2880" s="83" t="s">
        <v>5684</v>
      </c>
      <c r="B2880" s="83" t="str">
        <f>_xlfn.XLOOKUP(A:A,[1]FI_NAME!$A:$A,[1]FI_NAME!$B:$B)</f>
        <v>ธนาคารไทยพาณิชย์</v>
      </c>
      <c r="C2880" s="83" t="e">
        <f>_xlfn.XLOOKUP(B:B,'Swift Code&amp;Bank Name'!B:B,'Swift Code&amp;Bank Name'!C:C)</f>
        <v>#N/A</v>
      </c>
      <c r="D2880" s="83" t="s">
        <v>2883</v>
      </c>
      <c r="E2880" s="83" t="s">
        <v>909</v>
      </c>
      <c r="F2880" s="83" t="s">
        <v>910</v>
      </c>
      <c r="G2880" s="83" t="str">
        <f t="shared" si="44"/>
        <v>0506  สาขานครสวรรค์  NAKHON SAWAN BRANCH</v>
      </c>
      <c r="H2880" s="83">
        <v>25001205</v>
      </c>
    </row>
    <row r="2881" spans="1:8" x14ac:dyDescent="0.25">
      <c r="A2881" s="83" t="s">
        <v>5684</v>
      </c>
      <c r="B2881" s="83" t="str">
        <f>_xlfn.XLOOKUP(A:A,[1]FI_NAME!$A:$A,[1]FI_NAME!$B:$B)</f>
        <v>ธนาคารไทยพาณิชย์</v>
      </c>
      <c r="C2881" s="83" t="e">
        <f>_xlfn.XLOOKUP(B:B,'Swift Code&amp;Bank Name'!B:B,'Swift Code&amp;Bank Name'!C:C)</f>
        <v>#N/A</v>
      </c>
      <c r="D2881" s="83" t="s">
        <v>1508</v>
      </c>
      <c r="E2881" s="83" t="s">
        <v>853</v>
      </c>
      <c r="F2881" s="83" t="s">
        <v>854</v>
      </c>
      <c r="G2881" s="83" t="str">
        <f t="shared" si="44"/>
        <v>0507  สาขาเชียงราย  CHIANG RAI BRANCH</v>
      </c>
      <c r="H2881" s="83">
        <v>25010720</v>
      </c>
    </row>
    <row r="2882" spans="1:8" x14ac:dyDescent="0.25">
      <c r="A2882" s="83" t="s">
        <v>5684</v>
      </c>
      <c r="B2882" s="83" t="str">
        <f>_xlfn.XLOOKUP(A:A,[1]FI_NAME!$A:$A,[1]FI_NAME!$B:$B)</f>
        <v>ธนาคารไทยพาณิชย์</v>
      </c>
      <c r="C2882" s="83" t="e">
        <f>_xlfn.XLOOKUP(B:B,'Swift Code&amp;Bank Name'!B:B,'Swift Code&amp;Bank Name'!C:C)</f>
        <v>#N/A</v>
      </c>
      <c r="D2882" s="83" t="s">
        <v>2888</v>
      </c>
      <c r="E2882" s="83" t="s">
        <v>865</v>
      </c>
      <c r="F2882" s="83" t="s">
        <v>866</v>
      </c>
      <c r="G2882" s="83" t="str">
        <f t="shared" si="44"/>
        <v>0508  สาขายะลา  YALA BRANCH</v>
      </c>
      <c r="H2882" s="83">
        <v>25050324</v>
      </c>
    </row>
    <row r="2883" spans="1:8" x14ac:dyDescent="0.25">
      <c r="A2883" s="83" t="s">
        <v>5684</v>
      </c>
      <c r="B2883" s="83" t="str">
        <f>_xlfn.XLOOKUP(A:A,[1]FI_NAME!$A:$A,[1]FI_NAME!$B:$B)</f>
        <v>ธนาคารไทยพาณิชย์</v>
      </c>
      <c r="C2883" s="83" t="e">
        <f>_xlfn.XLOOKUP(B:B,'Swift Code&amp;Bank Name'!B:B,'Swift Code&amp;Bank Name'!C:C)</f>
        <v>#N/A</v>
      </c>
      <c r="D2883" s="83" t="s">
        <v>1511</v>
      </c>
      <c r="E2883" s="83" t="s">
        <v>844</v>
      </c>
      <c r="F2883" s="83" t="s">
        <v>845</v>
      </c>
      <c r="G2883" s="83" t="str">
        <f t="shared" si="44"/>
        <v>0509  สาขาหาดใหญ่  HAT YAI BRANCH</v>
      </c>
      <c r="H2883" s="83">
        <v>25050329</v>
      </c>
    </row>
    <row r="2884" spans="1:8" x14ac:dyDescent="0.25">
      <c r="A2884" s="83" t="s">
        <v>5684</v>
      </c>
      <c r="B2884" s="83" t="str">
        <f>_xlfn.XLOOKUP(A:A,[1]FI_NAME!$A:$A,[1]FI_NAME!$B:$B)</f>
        <v>ธนาคารไทยพาณิชย์</v>
      </c>
      <c r="C2884" s="83" t="e">
        <f>_xlfn.XLOOKUP(B:B,'Swift Code&amp;Bank Name'!B:B,'Swift Code&amp;Bank Name'!C:C)</f>
        <v>#N/A</v>
      </c>
      <c r="D2884" s="83" t="s">
        <v>4154</v>
      </c>
      <c r="E2884" s="83" t="s">
        <v>918</v>
      </c>
      <c r="F2884" s="83" t="s">
        <v>919</v>
      </c>
      <c r="G2884" s="83" t="str">
        <f t="shared" ref="G2884:G2947" si="45">CONCATENATE(D2884,"  ",E2884,"  ",F2884)</f>
        <v>0510  สาขาอุดรธานี  UDON THANI BRANCH</v>
      </c>
      <c r="H2884" s="83">
        <v>25050407</v>
      </c>
    </row>
    <row r="2885" spans="1:8" x14ac:dyDescent="0.25">
      <c r="A2885" s="83" t="s">
        <v>5684</v>
      </c>
      <c r="B2885" s="83" t="str">
        <f>_xlfn.XLOOKUP(A:A,[1]FI_NAME!$A:$A,[1]FI_NAME!$B:$B)</f>
        <v>ธนาคารไทยพาณิชย์</v>
      </c>
      <c r="C2885" s="83" t="e">
        <f>_xlfn.XLOOKUP(B:B,'Swift Code&amp;Bank Name'!B:B,'Swift Code&amp;Bank Name'!C:C)</f>
        <v>#N/A</v>
      </c>
      <c r="D2885" s="83" t="s">
        <v>1514</v>
      </c>
      <c r="E2885" s="83" t="s">
        <v>847</v>
      </c>
      <c r="F2885" s="83" t="s">
        <v>848</v>
      </c>
      <c r="G2885" s="83" t="str">
        <f t="shared" si="45"/>
        <v>0511  สาขาขอนแก่น  KHON KAEN BRANCH</v>
      </c>
      <c r="H2885" s="83">
        <v>25050412</v>
      </c>
    </row>
    <row r="2886" spans="1:8" x14ac:dyDescent="0.25">
      <c r="A2886" s="83" t="s">
        <v>5684</v>
      </c>
      <c r="B2886" s="83" t="str">
        <f>_xlfn.XLOOKUP(A:A,[1]FI_NAME!$A:$A,[1]FI_NAME!$B:$B)</f>
        <v>ธนาคารไทยพาณิชย์</v>
      </c>
      <c r="C2886" s="83" t="e">
        <f>_xlfn.XLOOKUP(B:B,'Swift Code&amp;Bank Name'!B:B,'Swift Code&amp;Bank Name'!C:C)</f>
        <v>#N/A</v>
      </c>
      <c r="D2886" s="83" t="s">
        <v>2893</v>
      </c>
      <c r="E2886" s="83" t="s">
        <v>850</v>
      </c>
      <c r="F2886" s="83" t="s">
        <v>851</v>
      </c>
      <c r="G2886" s="83" t="str">
        <f t="shared" si="45"/>
        <v>0512  สาขาตรัง  TRANG BRANCH</v>
      </c>
      <c r="H2886" s="83">
        <v>25171125</v>
      </c>
    </row>
    <row r="2887" spans="1:8" x14ac:dyDescent="0.25">
      <c r="A2887" s="83" t="s">
        <v>5684</v>
      </c>
      <c r="B2887" s="83" t="str">
        <f>_xlfn.XLOOKUP(A:A,[1]FI_NAME!$A:$A,[1]FI_NAME!$B:$B)</f>
        <v>ธนาคารไทยพาณิชย์</v>
      </c>
      <c r="C2887" s="83" t="e">
        <f>_xlfn.XLOOKUP(B:B,'Swift Code&amp;Bank Name'!B:B,'Swift Code&amp;Bank Name'!C:C)</f>
        <v>#N/A</v>
      </c>
      <c r="D2887" s="83" t="s">
        <v>1517</v>
      </c>
      <c r="E2887" s="83" t="s">
        <v>1113</v>
      </c>
      <c r="F2887" s="83" t="s">
        <v>1114</v>
      </c>
      <c r="G2887" s="83" t="str">
        <f t="shared" si="45"/>
        <v>0513  สาขาทุ่งสง  THUNG SONG BRANCH</v>
      </c>
      <c r="H2887" s="83">
        <v>25171128</v>
      </c>
    </row>
    <row r="2888" spans="1:8" x14ac:dyDescent="0.25">
      <c r="A2888" s="83" t="s">
        <v>5684</v>
      </c>
      <c r="B2888" s="83" t="str">
        <f>_xlfn.XLOOKUP(A:A,[1]FI_NAME!$A:$A,[1]FI_NAME!$B:$B)</f>
        <v>ธนาคารไทยพาณิชย์</v>
      </c>
      <c r="C2888" s="83" t="e">
        <f>_xlfn.XLOOKUP(B:B,'Swift Code&amp;Bank Name'!B:B,'Swift Code&amp;Bank Name'!C:C)</f>
        <v>#N/A</v>
      </c>
      <c r="D2888" s="83" t="s">
        <v>1520</v>
      </c>
      <c r="E2888" s="83" t="s">
        <v>936</v>
      </c>
      <c r="F2888" s="83" t="s">
        <v>937</v>
      </c>
      <c r="G2888" s="83" t="str">
        <f t="shared" si="45"/>
        <v>0514  สาขาจันทบุรี  CHANTHABURI BRANCH</v>
      </c>
      <c r="H2888" s="83">
        <v>25171224</v>
      </c>
    </row>
    <row r="2889" spans="1:8" x14ac:dyDescent="0.25">
      <c r="A2889" s="83" t="s">
        <v>5684</v>
      </c>
      <c r="B2889" s="83" t="str">
        <f>_xlfn.XLOOKUP(A:A,[1]FI_NAME!$A:$A,[1]FI_NAME!$B:$B)</f>
        <v>ธนาคารไทยพาณิชย์</v>
      </c>
      <c r="C2889" s="83" t="e">
        <f>_xlfn.XLOOKUP(B:B,'Swift Code&amp;Bank Name'!B:B,'Swift Code&amp;Bank Name'!C:C)</f>
        <v>#N/A</v>
      </c>
      <c r="D2889" s="83" t="s">
        <v>2896</v>
      </c>
      <c r="E2889" s="83" t="s">
        <v>883</v>
      </c>
      <c r="F2889" s="83" t="s">
        <v>884</v>
      </c>
      <c r="G2889" s="83" t="str">
        <f t="shared" si="45"/>
        <v>0515  สาขาสมุทรสงคราม  SAMUT SONGKHRAM BRANCH</v>
      </c>
      <c r="H2889" s="83">
        <v>25171230</v>
      </c>
    </row>
    <row r="2890" spans="1:8" x14ac:dyDescent="0.25">
      <c r="A2890" s="83" t="s">
        <v>5684</v>
      </c>
      <c r="B2890" s="83" t="str">
        <f>_xlfn.XLOOKUP(A:A,[1]FI_NAME!$A:$A,[1]FI_NAME!$B:$B)</f>
        <v>ธนาคารไทยพาณิชย์</v>
      </c>
      <c r="C2890" s="83" t="e">
        <f>_xlfn.XLOOKUP(B:B,'Swift Code&amp;Bank Name'!B:B,'Swift Code&amp;Bank Name'!C:C)</f>
        <v>#N/A</v>
      </c>
      <c r="D2890" s="83" t="s">
        <v>4160</v>
      </c>
      <c r="E2890" s="83" t="s">
        <v>915</v>
      </c>
      <c r="F2890" s="83" t="s">
        <v>916</v>
      </c>
      <c r="G2890" s="83" t="str">
        <f t="shared" si="45"/>
        <v>0516  สาขาฉะเชิงเทรา  CHACHOENGSAO BRANCH</v>
      </c>
      <c r="H2890" s="83">
        <v>25180422</v>
      </c>
    </row>
    <row r="2891" spans="1:8" x14ac:dyDescent="0.25">
      <c r="A2891" s="83" t="s">
        <v>5684</v>
      </c>
      <c r="B2891" s="83" t="str">
        <f>_xlfn.XLOOKUP(A:A,[1]FI_NAME!$A:$A,[1]FI_NAME!$B:$B)</f>
        <v>ธนาคารไทยพาณิชย์</v>
      </c>
      <c r="C2891" s="83" t="e">
        <f>_xlfn.XLOOKUP(B:B,'Swift Code&amp;Bank Name'!B:B,'Swift Code&amp;Bank Name'!C:C)</f>
        <v>#N/A</v>
      </c>
      <c r="D2891" s="83" t="s">
        <v>1523</v>
      </c>
      <c r="E2891" s="83" t="s">
        <v>1239</v>
      </c>
      <c r="F2891" s="83" t="s">
        <v>5889</v>
      </c>
      <c r="G2891" s="83" t="str">
        <f t="shared" si="45"/>
        <v>0517  สาขาศรีเทพ  SRI THEP BRANCH</v>
      </c>
      <c r="H2891" s="83">
        <v>25180822</v>
      </c>
    </row>
    <row r="2892" spans="1:8" x14ac:dyDescent="0.25">
      <c r="A2892" s="83" t="s">
        <v>5684</v>
      </c>
      <c r="B2892" s="83" t="str">
        <f>_xlfn.XLOOKUP(A:A,[1]FI_NAME!$A:$A,[1]FI_NAME!$B:$B)</f>
        <v>ธนาคารไทยพาณิชย์</v>
      </c>
      <c r="C2892" s="83" t="e">
        <f>_xlfn.XLOOKUP(B:B,'Swift Code&amp;Bank Name'!B:B,'Swift Code&amp;Bank Name'!C:C)</f>
        <v>#N/A</v>
      </c>
      <c r="D2892" s="83" t="s">
        <v>1526</v>
      </c>
      <c r="E2892" s="83" t="s">
        <v>978</v>
      </c>
      <c r="F2892" s="83" t="s">
        <v>979</v>
      </c>
      <c r="G2892" s="83" t="str">
        <f t="shared" si="45"/>
        <v>0518  สาขาแพร่  PHRAE BRANCH</v>
      </c>
      <c r="H2892" s="83">
        <v>25181002</v>
      </c>
    </row>
    <row r="2893" spans="1:8" x14ac:dyDescent="0.25">
      <c r="A2893" s="83" t="s">
        <v>5684</v>
      </c>
      <c r="B2893" s="83" t="str">
        <f>_xlfn.XLOOKUP(A:A,[1]FI_NAME!$A:$A,[1]FI_NAME!$B:$B)</f>
        <v>ธนาคารไทยพาณิชย์</v>
      </c>
      <c r="C2893" s="83" t="e">
        <f>_xlfn.XLOOKUP(B:B,'Swift Code&amp;Bank Name'!B:B,'Swift Code&amp;Bank Name'!C:C)</f>
        <v>#N/A</v>
      </c>
      <c r="D2893" s="83" t="s">
        <v>1529</v>
      </c>
      <c r="E2893" s="83" t="s">
        <v>891</v>
      </c>
      <c r="F2893" s="83" t="s">
        <v>892</v>
      </c>
      <c r="G2893" s="83" t="str">
        <f t="shared" si="45"/>
        <v>0519  สาขานครปฐม  NAKHON PATHOM BRANCH</v>
      </c>
      <c r="H2893" s="83">
        <v>25181218</v>
      </c>
    </row>
    <row r="2894" spans="1:8" x14ac:dyDescent="0.25">
      <c r="A2894" s="83" t="s">
        <v>5684</v>
      </c>
      <c r="B2894" s="83" t="str">
        <f>_xlfn.XLOOKUP(A:A,[1]FI_NAME!$A:$A,[1]FI_NAME!$B:$B)</f>
        <v>ธนาคารไทยพาณิชย์</v>
      </c>
      <c r="C2894" s="83" t="e">
        <f>_xlfn.XLOOKUP(B:B,'Swift Code&amp;Bank Name'!B:B,'Swift Code&amp;Bank Name'!C:C)</f>
        <v>#N/A</v>
      </c>
      <c r="D2894" s="83" t="s">
        <v>1532</v>
      </c>
      <c r="E2894" s="83" t="s">
        <v>1146</v>
      </c>
      <c r="F2894" s="83" t="s">
        <v>1147</v>
      </c>
      <c r="G2894" s="83" t="str">
        <f t="shared" si="45"/>
        <v>0520  สาขาอำนาจเจริญ  AMNAT CHAROEN BRANCH</v>
      </c>
      <c r="H2894" s="83">
        <v>25190108</v>
      </c>
    </row>
    <row r="2895" spans="1:8" x14ac:dyDescent="0.25">
      <c r="A2895" s="83" t="s">
        <v>5684</v>
      </c>
      <c r="B2895" s="83" t="str">
        <f>_xlfn.XLOOKUP(A:A,[1]FI_NAME!$A:$A,[1]FI_NAME!$B:$B)</f>
        <v>ธนาคารไทยพาณิชย์</v>
      </c>
      <c r="C2895" s="83" t="e">
        <f>_xlfn.XLOOKUP(B:B,'Swift Code&amp;Bank Name'!B:B,'Swift Code&amp;Bank Name'!C:C)</f>
        <v>#N/A</v>
      </c>
      <c r="D2895" s="83" t="s">
        <v>1538</v>
      </c>
      <c r="E2895" s="83" t="s">
        <v>4376</v>
      </c>
      <c r="F2895" s="83" t="s">
        <v>5890</v>
      </c>
      <c r="G2895" s="83" t="str">
        <f t="shared" si="45"/>
        <v>0522  สาขาดอนเจดีย์  DON CHEDI BRANCH</v>
      </c>
      <c r="H2895" s="83">
        <v>25190113</v>
      </c>
    </row>
    <row r="2896" spans="1:8" x14ac:dyDescent="0.25">
      <c r="A2896" s="83" t="s">
        <v>5684</v>
      </c>
      <c r="B2896" s="83" t="str">
        <f>_xlfn.XLOOKUP(A:A,[1]FI_NAME!$A:$A,[1]FI_NAME!$B:$B)</f>
        <v>ธนาคารไทยพาณิชย์</v>
      </c>
      <c r="C2896" s="83" t="e">
        <f>_xlfn.XLOOKUP(B:B,'Swift Code&amp;Bank Name'!B:B,'Swift Code&amp;Bank Name'!C:C)</f>
        <v>#N/A</v>
      </c>
      <c r="D2896" s="83" t="s">
        <v>4170</v>
      </c>
      <c r="E2896" s="83" t="s">
        <v>897</v>
      </c>
      <c r="F2896" s="83" t="s">
        <v>898</v>
      </c>
      <c r="G2896" s="83" t="str">
        <f t="shared" si="45"/>
        <v>0523  สาขาระยอง  RAYONG BRANCH</v>
      </c>
      <c r="H2896" s="83">
        <v>25190224</v>
      </c>
    </row>
    <row r="2897" spans="1:8" x14ac:dyDescent="0.25">
      <c r="A2897" s="83" t="s">
        <v>5684</v>
      </c>
      <c r="B2897" s="83" t="str">
        <f>_xlfn.XLOOKUP(A:A,[1]FI_NAME!$A:$A,[1]FI_NAME!$B:$B)</f>
        <v>ธนาคารไทยพาณิชย์</v>
      </c>
      <c r="C2897" s="83" t="e">
        <f>_xlfn.XLOOKUP(B:B,'Swift Code&amp;Bank Name'!B:B,'Swift Code&amp;Bank Name'!C:C)</f>
        <v>#N/A</v>
      </c>
      <c r="D2897" s="83" t="s">
        <v>1541</v>
      </c>
      <c r="E2897" s="83" t="s">
        <v>5891</v>
      </c>
      <c r="F2897" s="83" t="s">
        <v>5892</v>
      </c>
      <c r="G2897" s="83" t="str">
        <f t="shared" si="45"/>
        <v>0524  สาขาลูกแก  LUK KAE BRANCH</v>
      </c>
      <c r="H2897" s="83">
        <v>25190318</v>
      </c>
    </row>
    <row r="2898" spans="1:8" x14ac:dyDescent="0.25">
      <c r="A2898" s="83" t="s">
        <v>5684</v>
      </c>
      <c r="B2898" s="83" t="str">
        <f>_xlfn.XLOOKUP(A:A,[1]FI_NAME!$A:$A,[1]FI_NAME!$B:$B)</f>
        <v>ธนาคารไทยพาณิชย์</v>
      </c>
      <c r="C2898" s="83" t="e">
        <f>_xlfn.XLOOKUP(B:B,'Swift Code&amp;Bank Name'!B:B,'Swift Code&amp;Bank Name'!C:C)</f>
        <v>#N/A</v>
      </c>
      <c r="D2898" s="83" t="s">
        <v>4174</v>
      </c>
      <c r="E2898" s="83" t="s">
        <v>1347</v>
      </c>
      <c r="F2898" s="83" t="s">
        <v>1348</v>
      </c>
      <c r="G2898" s="83" t="str">
        <f t="shared" si="45"/>
        <v>0525  สาขาสิชล  SICHON BRANCH</v>
      </c>
      <c r="H2898" s="83">
        <v>25190402</v>
      </c>
    </row>
    <row r="2899" spans="1:8" x14ac:dyDescent="0.25">
      <c r="A2899" s="83" t="s">
        <v>5684</v>
      </c>
      <c r="B2899" s="83" t="str">
        <f>_xlfn.XLOOKUP(A:A,[1]FI_NAME!$A:$A,[1]FI_NAME!$B:$B)</f>
        <v>ธนาคารไทยพาณิชย์</v>
      </c>
      <c r="C2899" s="83" t="e">
        <f>_xlfn.XLOOKUP(B:B,'Swift Code&amp;Bank Name'!B:B,'Swift Code&amp;Bank Name'!C:C)</f>
        <v>#N/A</v>
      </c>
      <c r="D2899" s="83" t="s">
        <v>1544</v>
      </c>
      <c r="E2899" s="83" t="s">
        <v>1257</v>
      </c>
      <c r="F2899" s="83" t="s">
        <v>1258</v>
      </c>
      <c r="G2899" s="83" t="str">
        <f t="shared" si="45"/>
        <v>0526  สาขาสีคิ้ว  SIKHIU BRANCH</v>
      </c>
      <c r="H2899" s="83">
        <v>25190409</v>
      </c>
    </row>
    <row r="2900" spans="1:8" x14ac:dyDescent="0.25">
      <c r="A2900" s="83" t="s">
        <v>5684</v>
      </c>
      <c r="B2900" s="83" t="str">
        <f>_xlfn.XLOOKUP(A:A,[1]FI_NAME!$A:$A,[1]FI_NAME!$B:$B)</f>
        <v>ธนาคารไทยพาณิชย์</v>
      </c>
      <c r="C2900" s="83" t="e">
        <f>_xlfn.XLOOKUP(B:B,'Swift Code&amp;Bank Name'!B:B,'Swift Code&amp;Bank Name'!C:C)</f>
        <v>#N/A</v>
      </c>
      <c r="D2900" s="83" t="s">
        <v>1547</v>
      </c>
      <c r="E2900" s="83" t="s">
        <v>903</v>
      </c>
      <c r="F2900" s="83" t="s">
        <v>5893</v>
      </c>
      <c r="G2900" s="83" t="str">
        <f t="shared" si="45"/>
        <v>0527  สาขาศรีราชา  SRI RACHA BRANCH</v>
      </c>
      <c r="H2900" s="83">
        <v>25190524</v>
      </c>
    </row>
    <row r="2901" spans="1:8" x14ac:dyDescent="0.25">
      <c r="A2901" s="83" t="s">
        <v>5684</v>
      </c>
      <c r="B2901" s="83" t="str">
        <f>_xlfn.XLOOKUP(A:A,[1]FI_NAME!$A:$A,[1]FI_NAME!$B:$B)</f>
        <v>ธนาคารไทยพาณิชย์</v>
      </c>
      <c r="C2901" s="83" t="e">
        <f>_xlfn.XLOOKUP(B:B,'Swift Code&amp;Bank Name'!B:B,'Swift Code&amp;Bank Name'!C:C)</f>
        <v>#N/A</v>
      </c>
      <c r="D2901" s="83" t="s">
        <v>1550</v>
      </c>
      <c r="E2901" s="83" t="s">
        <v>1293</v>
      </c>
      <c r="F2901" s="83" t="s">
        <v>1294</v>
      </c>
      <c r="G2901" s="83" t="str">
        <f t="shared" si="45"/>
        <v>0528  สาขาวังสะพุง  WANG SAPHUNG BRANCH</v>
      </c>
      <c r="H2901" s="83">
        <v>25190528</v>
      </c>
    </row>
    <row r="2902" spans="1:8" x14ac:dyDescent="0.25">
      <c r="A2902" s="83" t="s">
        <v>5684</v>
      </c>
      <c r="B2902" s="83" t="str">
        <f>_xlfn.XLOOKUP(A:A,[1]FI_NAME!$A:$A,[1]FI_NAME!$B:$B)</f>
        <v>ธนาคารไทยพาณิชย์</v>
      </c>
      <c r="C2902" s="83" t="e">
        <f>_xlfn.XLOOKUP(B:B,'Swift Code&amp;Bank Name'!B:B,'Swift Code&amp;Bank Name'!C:C)</f>
        <v>#N/A</v>
      </c>
      <c r="D2902" s="83" t="s">
        <v>2915</v>
      </c>
      <c r="E2902" s="83" t="s">
        <v>1095</v>
      </c>
      <c r="F2902" s="83" t="s">
        <v>1096</v>
      </c>
      <c r="G2902" s="83" t="str">
        <f t="shared" si="45"/>
        <v>0529  สาขาพนัสนิคม  PHANAT NIKHOM BRANCH</v>
      </c>
      <c r="H2902" s="83">
        <v>25190618</v>
      </c>
    </row>
    <row r="2903" spans="1:8" x14ac:dyDescent="0.25">
      <c r="A2903" s="83" t="s">
        <v>5684</v>
      </c>
      <c r="B2903" s="83" t="str">
        <f>_xlfn.XLOOKUP(A:A,[1]FI_NAME!$A:$A,[1]FI_NAME!$B:$B)</f>
        <v>ธนาคารไทยพาณิชย์</v>
      </c>
      <c r="C2903" s="83" t="e">
        <f>_xlfn.XLOOKUP(B:B,'Swift Code&amp;Bank Name'!B:B,'Swift Code&amp;Bank Name'!C:C)</f>
        <v>#N/A</v>
      </c>
      <c r="D2903" s="83" t="s">
        <v>1553</v>
      </c>
      <c r="E2903" s="83" t="s">
        <v>835</v>
      </c>
      <c r="F2903" s="83" t="s">
        <v>836</v>
      </c>
      <c r="G2903" s="83" t="str">
        <f t="shared" si="45"/>
        <v>0530  สาขาอุบลราชธานี  UBON RATCHATHANI BRANCH</v>
      </c>
      <c r="H2903" s="83">
        <v>25190705</v>
      </c>
    </row>
    <row r="2904" spans="1:8" x14ac:dyDescent="0.25">
      <c r="A2904" s="83" t="s">
        <v>5684</v>
      </c>
      <c r="B2904" s="83" t="str">
        <f>_xlfn.XLOOKUP(A:A,[1]FI_NAME!$A:$A,[1]FI_NAME!$B:$B)</f>
        <v>ธนาคารไทยพาณิชย์</v>
      </c>
      <c r="C2904" s="83" t="e">
        <f>_xlfn.XLOOKUP(B:B,'Swift Code&amp;Bank Name'!B:B,'Swift Code&amp;Bank Name'!C:C)</f>
        <v>#N/A</v>
      </c>
      <c r="D2904" s="83" t="s">
        <v>2919</v>
      </c>
      <c r="E2904" s="83" t="s">
        <v>4059</v>
      </c>
      <c r="F2904" s="83" t="s">
        <v>5894</v>
      </c>
      <c r="G2904" s="83" t="str">
        <f t="shared" si="45"/>
        <v>0531  สาขาโกสุมพิสัย  KOSUM PHISAI BRANCH</v>
      </c>
      <c r="H2904" s="83">
        <v>25190820</v>
      </c>
    </row>
    <row r="2905" spans="1:8" x14ac:dyDescent="0.25">
      <c r="A2905" s="83" t="s">
        <v>5684</v>
      </c>
      <c r="B2905" s="83" t="str">
        <f>_xlfn.XLOOKUP(A:A,[1]FI_NAME!$A:$A,[1]FI_NAME!$B:$B)</f>
        <v>ธนาคารไทยพาณิชย์</v>
      </c>
      <c r="C2905" s="83" t="e">
        <f>_xlfn.XLOOKUP(B:B,'Swift Code&amp;Bank Name'!B:B,'Swift Code&amp;Bank Name'!C:C)</f>
        <v>#N/A</v>
      </c>
      <c r="D2905" s="83" t="s">
        <v>1556</v>
      </c>
      <c r="E2905" s="83" t="s">
        <v>1317</v>
      </c>
      <c r="F2905" s="83" t="s">
        <v>1318</v>
      </c>
      <c r="G2905" s="83" t="str">
        <f t="shared" si="45"/>
        <v>0532  สาขาประตูเชียงใหม่  PRATU CHIANG MAI BRANCH</v>
      </c>
      <c r="H2905" s="83">
        <v>25190910</v>
      </c>
    </row>
    <row r="2906" spans="1:8" x14ac:dyDescent="0.25">
      <c r="A2906" s="83" t="s">
        <v>5684</v>
      </c>
      <c r="B2906" s="83" t="str">
        <f>_xlfn.XLOOKUP(A:A,[1]FI_NAME!$A:$A,[1]FI_NAME!$B:$B)</f>
        <v>ธนาคารไทยพาณิชย์</v>
      </c>
      <c r="C2906" s="83" t="e">
        <f>_xlfn.XLOOKUP(B:B,'Swift Code&amp;Bank Name'!B:B,'Swift Code&amp;Bank Name'!C:C)</f>
        <v>#N/A</v>
      </c>
      <c r="D2906" s="83" t="s">
        <v>1559</v>
      </c>
      <c r="E2906" s="83" t="s">
        <v>2581</v>
      </c>
      <c r="F2906" s="83" t="s">
        <v>2582</v>
      </c>
      <c r="G2906" s="83" t="str">
        <f t="shared" si="45"/>
        <v>0533  สาขาตลาดย่านยาว  TALAT YAN YAO BRANCH</v>
      </c>
      <c r="H2906" s="83">
        <v>25191008</v>
      </c>
    </row>
    <row r="2907" spans="1:8" x14ac:dyDescent="0.25">
      <c r="A2907" s="83" t="s">
        <v>5684</v>
      </c>
      <c r="B2907" s="83" t="str">
        <f>_xlfn.XLOOKUP(A:A,[1]FI_NAME!$A:$A,[1]FI_NAME!$B:$B)</f>
        <v>ธนาคารไทยพาณิชย์</v>
      </c>
      <c r="C2907" s="83" t="e">
        <f>_xlfn.XLOOKUP(B:B,'Swift Code&amp;Bank Name'!B:B,'Swift Code&amp;Bank Name'!C:C)</f>
        <v>#N/A</v>
      </c>
      <c r="D2907" s="83" t="s">
        <v>1562</v>
      </c>
      <c r="E2907" s="83" t="s">
        <v>1335</v>
      </c>
      <c r="F2907" s="83" t="s">
        <v>1336</v>
      </c>
      <c r="G2907" s="83" t="str">
        <f t="shared" si="45"/>
        <v>0534  สาขาจัตุรัส  CHATTURAT BRANCH</v>
      </c>
      <c r="H2907" s="83">
        <v>25191029</v>
      </c>
    </row>
    <row r="2908" spans="1:8" x14ac:dyDescent="0.25">
      <c r="A2908" s="83" t="s">
        <v>5684</v>
      </c>
      <c r="B2908" s="83" t="str">
        <f>_xlfn.XLOOKUP(A:A,[1]FI_NAME!$A:$A,[1]FI_NAME!$B:$B)</f>
        <v>ธนาคารไทยพาณิชย์</v>
      </c>
      <c r="C2908" s="83" t="e">
        <f>_xlfn.XLOOKUP(B:B,'Swift Code&amp;Bank Name'!B:B,'Swift Code&amp;Bank Name'!C:C)</f>
        <v>#N/A</v>
      </c>
      <c r="D2908" s="83" t="s">
        <v>1565</v>
      </c>
      <c r="E2908" s="83" t="s">
        <v>5895</v>
      </c>
      <c r="F2908" s="83" t="s">
        <v>5896</v>
      </c>
      <c r="G2908" s="83" t="str">
        <f t="shared" si="45"/>
        <v>0535  สาขาพัทยา  PATTAYA BRANCH</v>
      </c>
      <c r="H2908" s="83">
        <v>25191105</v>
      </c>
    </row>
    <row r="2909" spans="1:8" x14ac:dyDescent="0.25">
      <c r="A2909" s="83" t="s">
        <v>5684</v>
      </c>
      <c r="B2909" s="83" t="str">
        <f>_xlfn.XLOOKUP(A:A,[1]FI_NAME!$A:$A,[1]FI_NAME!$B:$B)</f>
        <v>ธนาคารไทยพาณิชย์</v>
      </c>
      <c r="C2909" s="83" t="e">
        <f>_xlfn.XLOOKUP(B:B,'Swift Code&amp;Bank Name'!B:B,'Swift Code&amp;Bank Name'!C:C)</f>
        <v>#N/A</v>
      </c>
      <c r="D2909" s="83" t="s">
        <v>1568</v>
      </c>
      <c r="E2909" s="83" t="s">
        <v>1185</v>
      </c>
      <c r="F2909" s="83" t="s">
        <v>1186</v>
      </c>
      <c r="G2909" s="83" t="str">
        <f t="shared" si="45"/>
        <v>0536  สาขาสุโขทัย  SUKHOTHAI BRANCH</v>
      </c>
      <c r="H2909" s="83">
        <v>25191217</v>
      </c>
    </row>
    <row r="2910" spans="1:8" x14ac:dyDescent="0.25">
      <c r="A2910" s="83" t="s">
        <v>5684</v>
      </c>
      <c r="B2910" s="83" t="str">
        <f>_xlfn.XLOOKUP(A:A,[1]FI_NAME!$A:$A,[1]FI_NAME!$B:$B)</f>
        <v>ธนาคารไทยพาณิชย์</v>
      </c>
      <c r="C2910" s="83" t="e">
        <f>_xlfn.XLOOKUP(B:B,'Swift Code&amp;Bank Name'!B:B,'Swift Code&amp;Bank Name'!C:C)</f>
        <v>#N/A</v>
      </c>
      <c r="D2910" s="83" t="s">
        <v>1571</v>
      </c>
      <c r="E2910" s="83" t="s">
        <v>859</v>
      </c>
      <c r="F2910" s="83" t="s">
        <v>860</v>
      </c>
      <c r="G2910" s="83" t="str">
        <f t="shared" si="45"/>
        <v>0537  สาขาภูเก็ต  PHUKET BRANCH</v>
      </c>
      <c r="H2910" s="83">
        <v>25191224</v>
      </c>
    </row>
    <row r="2911" spans="1:8" x14ac:dyDescent="0.25">
      <c r="A2911" s="83" t="s">
        <v>5684</v>
      </c>
      <c r="B2911" s="83" t="str">
        <f>_xlfn.XLOOKUP(A:A,[1]FI_NAME!$A:$A,[1]FI_NAME!$B:$B)</f>
        <v>ธนาคารไทยพาณิชย์</v>
      </c>
      <c r="C2911" s="83" t="e">
        <f>_xlfn.XLOOKUP(B:B,'Swift Code&amp;Bank Name'!B:B,'Swift Code&amp;Bank Name'!C:C)</f>
        <v>#N/A</v>
      </c>
      <c r="D2911" s="83" t="s">
        <v>1574</v>
      </c>
      <c r="E2911" s="83" t="s">
        <v>1260</v>
      </c>
      <c r="F2911" s="83" t="s">
        <v>5897</v>
      </c>
      <c r="G2911" s="83" t="str">
        <f t="shared" si="45"/>
        <v>0538  สาขาหนองบัวลำภู  NONG BUA LAM PHU BRANCH</v>
      </c>
      <c r="H2911" s="83">
        <v>25200107</v>
      </c>
    </row>
    <row r="2912" spans="1:8" x14ac:dyDescent="0.25">
      <c r="A2912" s="83" t="s">
        <v>5684</v>
      </c>
      <c r="B2912" s="83" t="str">
        <f>_xlfn.XLOOKUP(A:A,[1]FI_NAME!$A:$A,[1]FI_NAME!$B:$B)</f>
        <v>ธนาคารไทยพาณิชย์</v>
      </c>
      <c r="C2912" s="83" t="e">
        <f>_xlfn.XLOOKUP(B:B,'Swift Code&amp;Bank Name'!B:B,'Swift Code&amp;Bank Name'!C:C)</f>
        <v>#N/A</v>
      </c>
      <c r="D2912" s="83" t="s">
        <v>1580</v>
      </c>
      <c r="E2912" s="83" t="s">
        <v>1311</v>
      </c>
      <c r="F2912" s="83" t="s">
        <v>2925</v>
      </c>
      <c r="G2912" s="83" t="str">
        <f t="shared" si="45"/>
        <v>0540  สาขาดำเนินสะดวก  DAMNOEN SADUAK BRANCH</v>
      </c>
      <c r="H2912" s="83">
        <v>25200128</v>
      </c>
    </row>
    <row r="2913" spans="1:8" x14ac:dyDescent="0.25">
      <c r="A2913" s="83" t="s">
        <v>5684</v>
      </c>
      <c r="B2913" s="83" t="str">
        <f>_xlfn.XLOOKUP(A:A,[1]FI_NAME!$A:$A,[1]FI_NAME!$B:$B)</f>
        <v>ธนาคารไทยพาณิชย์</v>
      </c>
      <c r="C2913" s="83" t="e">
        <f>_xlfn.XLOOKUP(B:B,'Swift Code&amp;Bank Name'!B:B,'Swift Code&amp;Bank Name'!C:C)</f>
        <v>#N/A</v>
      </c>
      <c r="D2913" s="83" t="s">
        <v>1583</v>
      </c>
      <c r="E2913" s="83" t="s">
        <v>4926</v>
      </c>
      <c r="F2913" s="83" t="s">
        <v>4927</v>
      </c>
      <c r="G2913" s="83" t="str">
        <f t="shared" si="45"/>
        <v>0541  สาขาไชยา  CHAIYA BRANCH</v>
      </c>
      <c r="H2913" s="83">
        <v>25200422</v>
      </c>
    </row>
    <row r="2914" spans="1:8" x14ac:dyDescent="0.25">
      <c r="A2914" s="83" t="s">
        <v>5684</v>
      </c>
      <c r="B2914" s="83" t="str">
        <f>_xlfn.XLOOKUP(A:A,[1]FI_NAME!$A:$A,[1]FI_NAME!$B:$B)</f>
        <v>ธนาคารไทยพาณิชย์</v>
      </c>
      <c r="C2914" s="83" t="e">
        <f>_xlfn.XLOOKUP(B:B,'Swift Code&amp;Bank Name'!B:B,'Swift Code&amp;Bank Name'!C:C)</f>
        <v>#N/A</v>
      </c>
      <c r="D2914" s="83" t="s">
        <v>4199</v>
      </c>
      <c r="E2914" s="83" t="s">
        <v>4082</v>
      </c>
      <c r="F2914" s="83" t="s">
        <v>4083</v>
      </c>
      <c r="G2914" s="83" t="str">
        <f t="shared" si="45"/>
        <v>0546  สาขาเสลภูมิ  SELAPHUM BRANCH</v>
      </c>
      <c r="H2914" s="83">
        <v>25200726</v>
      </c>
    </row>
    <row r="2915" spans="1:8" x14ac:dyDescent="0.25">
      <c r="A2915" s="83" t="s">
        <v>5684</v>
      </c>
      <c r="B2915" s="83" t="str">
        <f>_xlfn.XLOOKUP(A:A,[1]FI_NAME!$A:$A,[1]FI_NAME!$B:$B)</f>
        <v>ธนาคารไทยพาณิชย์</v>
      </c>
      <c r="C2915" s="83" t="e">
        <f>_xlfn.XLOOKUP(B:B,'Swift Code&amp;Bank Name'!B:B,'Swift Code&amp;Bank Name'!C:C)</f>
        <v>#N/A</v>
      </c>
      <c r="D2915" s="83" t="s">
        <v>1589</v>
      </c>
      <c r="E2915" s="83" t="s">
        <v>1014</v>
      </c>
      <c r="F2915" s="83" t="s">
        <v>1015</v>
      </c>
      <c r="G2915" s="83" t="str">
        <f t="shared" si="45"/>
        <v>0547  สาขาสกลนคร  SAKON NAKHON BRANCH</v>
      </c>
      <c r="H2915" s="83">
        <v>25200826</v>
      </c>
    </row>
    <row r="2916" spans="1:8" x14ac:dyDescent="0.25">
      <c r="A2916" s="83" t="s">
        <v>5684</v>
      </c>
      <c r="B2916" s="83" t="str">
        <f>_xlfn.XLOOKUP(A:A,[1]FI_NAME!$A:$A,[1]FI_NAME!$B:$B)</f>
        <v>ธนาคารไทยพาณิชย์</v>
      </c>
      <c r="C2916" s="83" t="e">
        <f>_xlfn.XLOOKUP(B:B,'Swift Code&amp;Bank Name'!B:B,'Swift Code&amp;Bank Name'!C:C)</f>
        <v>#N/A</v>
      </c>
      <c r="D2916" s="83" t="s">
        <v>1592</v>
      </c>
      <c r="E2916" s="83" t="s">
        <v>5898</v>
      </c>
      <c r="F2916" s="83" t="s">
        <v>5899</v>
      </c>
      <c r="G2916" s="83" t="str">
        <f t="shared" si="45"/>
        <v>0549  สาขาตลาดวโรรส  TARAD WAROROT BRANCH</v>
      </c>
      <c r="H2916" s="83">
        <v>25210421</v>
      </c>
    </row>
    <row r="2917" spans="1:8" x14ac:dyDescent="0.25">
      <c r="A2917" s="83" t="s">
        <v>5684</v>
      </c>
      <c r="B2917" s="83" t="str">
        <f>_xlfn.XLOOKUP(A:A,[1]FI_NAME!$A:$A,[1]FI_NAME!$B:$B)</f>
        <v>ธนาคารไทยพาณิชย์</v>
      </c>
      <c r="C2917" s="83" t="e">
        <f>_xlfn.XLOOKUP(B:B,'Swift Code&amp;Bank Name'!B:B,'Swift Code&amp;Bank Name'!C:C)</f>
        <v>#N/A</v>
      </c>
      <c r="D2917" s="83" t="s">
        <v>1595</v>
      </c>
      <c r="E2917" s="83" t="s">
        <v>1221</v>
      </c>
      <c r="F2917" s="83" t="s">
        <v>1222</v>
      </c>
      <c r="G2917" s="83" t="str">
        <f t="shared" si="45"/>
        <v>0550  สาขาประตูช้างเผือก  PRATU CHANG PHUAK BRANCH</v>
      </c>
      <c r="H2917" s="83">
        <v>25210424</v>
      </c>
    </row>
    <row r="2918" spans="1:8" x14ac:dyDescent="0.25">
      <c r="A2918" s="83" t="s">
        <v>5684</v>
      </c>
      <c r="B2918" s="83" t="str">
        <f>_xlfn.XLOOKUP(A:A,[1]FI_NAME!$A:$A,[1]FI_NAME!$B:$B)</f>
        <v>ธนาคารไทยพาณิชย์</v>
      </c>
      <c r="C2918" s="83" t="e">
        <f>_xlfn.XLOOKUP(B:B,'Swift Code&amp;Bank Name'!B:B,'Swift Code&amp;Bank Name'!C:C)</f>
        <v>#N/A</v>
      </c>
      <c r="D2918" s="83" t="s">
        <v>1598</v>
      </c>
      <c r="E2918" s="83" t="s">
        <v>4765</v>
      </c>
      <c r="F2918" s="83" t="s">
        <v>5900</v>
      </c>
      <c r="G2918" s="83" t="str">
        <f t="shared" si="45"/>
        <v>0551  สาขามหาวิทยาลัยขอนแก่น  KHON KEAN UNIVERSITY BRANCH</v>
      </c>
      <c r="H2918" s="83">
        <v>25210508</v>
      </c>
    </row>
    <row r="2919" spans="1:8" x14ac:dyDescent="0.25">
      <c r="A2919" s="83" t="s">
        <v>5684</v>
      </c>
      <c r="B2919" s="83" t="str">
        <f>_xlfn.XLOOKUP(A:A,[1]FI_NAME!$A:$A,[1]FI_NAME!$B:$B)</f>
        <v>ธนาคารไทยพาณิชย์</v>
      </c>
      <c r="C2919" s="83" t="e">
        <f>_xlfn.XLOOKUP(B:B,'Swift Code&amp;Bank Name'!B:B,'Swift Code&amp;Bank Name'!C:C)</f>
        <v>#N/A</v>
      </c>
      <c r="D2919" s="83" t="s">
        <v>2939</v>
      </c>
      <c r="E2919" s="83" t="s">
        <v>954</v>
      </c>
      <c r="F2919" s="83" t="s">
        <v>955</v>
      </c>
      <c r="G2919" s="83" t="str">
        <f t="shared" si="45"/>
        <v>0552  สาขาสุราษฎร์ธานี  SURAT THANI BRANCH</v>
      </c>
      <c r="H2919" s="83">
        <v>25210526</v>
      </c>
    </row>
    <row r="2920" spans="1:8" x14ac:dyDescent="0.25">
      <c r="A2920" s="83" t="s">
        <v>5684</v>
      </c>
      <c r="B2920" s="83" t="str">
        <f>_xlfn.XLOOKUP(A:A,[1]FI_NAME!$A:$A,[1]FI_NAME!$B:$B)</f>
        <v>ธนาคารไทยพาณิชย์</v>
      </c>
      <c r="C2920" s="83" t="e">
        <f>_xlfn.XLOOKUP(B:B,'Swift Code&amp;Bank Name'!B:B,'Swift Code&amp;Bank Name'!C:C)</f>
        <v>#N/A</v>
      </c>
      <c r="D2920" s="83" t="s">
        <v>4210</v>
      </c>
      <c r="E2920" s="83" t="s">
        <v>948</v>
      </c>
      <c r="F2920" s="83" t="s">
        <v>949</v>
      </c>
      <c r="G2920" s="83" t="str">
        <f t="shared" si="45"/>
        <v>0553  สาขานครศรีธรรมราช  NAKHON SI THAMMARAT BRANCH</v>
      </c>
      <c r="H2920" s="83">
        <v>25210529</v>
      </c>
    </row>
    <row r="2921" spans="1:8" x14ac:dyDescent="0.25">
      <c r="A2921" s="83" t="s">
        <v>5684</v>
      </c>
      <c r="B2921" s="83" t="str">
        <f>_xlfn.XLOOKUP(A:A,[1]FI_NAME!$A:$A,[1]FI_NAME!$B:$B)</f>
        <v>ธนาคารไทยพาณิชย์</v>
      </c>
      <c r="C2921" s="83" t="e">
        <f>_xlfn.XLOOKUP(B:B,'Swift Code&amp;Bank Name'!B:B,'Swift Code&amp;Bank Name'!C:C)</f>
        <v>#N/A</v>
      </c>
      <c r="D2921" s="83" t="s">
        <v>1601</v>
      </c>
      <c r="E2921" s="83" t="s">
        <v>871</v>
      </c>
      <c r="F2921" s="83" t="s">
        <v>872</v>
      </c>
      <c r="G2921" s="83" t="str">
        <f t="shared" si="45"/>
        <v>0554  สาขาสงขลา  SONGKHLA BRANCH</v>
      </c>
      <c r="H2921" s="83">
        <v>25210602</v>
      </c>
    </row>
    <row r="2922" spans="1:8" x14ac:dyDescent="0.25">
      <c r="A2922" s="83" t="s">
        <v>5684</v>
      </c>
      <c r="B2922" s="83" t="str">
        <f>_xlfn.XLOOKUP(A:A,[1]FI_NAME!$A:$A,[1]FI_NAME!$B:$B)</f>
        <v>ธนาคารไทยพาณิชย์</v>
      </c>
      <c r="C2922" s="83" t="e">
        <f>_xlfn.XLOOKUP(B:B,'Swift Code&amp;Bank Name'!B:B,'Swift Code&amp;Bank Name'!C:C)</f>
        <v>#N/A</v>
      </c>
      <c r="D2922" s="83" t="s">
        <v>2943</v>
      </c>
      <c r="E2922" s="83" t="s">
        <v>1041</v>
      </c>
      <c r="F2922" s="83" t="s">
        <v>1042</v>
      </c>
      <c r="G2922" s="83" t="str">
        <f t="shared" si="45"/>
        <v>0555  สาขาหล่มสัก  LOM SAK BRANCH</v>
      </c>
      <c r="H2922" s="83">
        <v>25210901</v>
      </c>
    </row>
    <row r="2923" spans="1:8" x14ac:dyDescent="0.25">
      <c r="A2923" s="83" t="s">
        <v>5684</v>
      </c>
      <c r="B2923" s="83" t="str">
        <f>_xlfn.XLOOKUP(A:A,[1]FI_NAME!$A:$A,[1]FI_NAME!$B:$B)</f>
        <v>ธนาคารไทยพาณิชย์</v>
      </c>
      <c r="C2923" s="83" t="e">
        <f>_xlfn.XLOOKUP(B:B,'Swift Code&amp;Bank Name'!B:B,'Swift Code&amp;Bank Name'!C:C)</f>
        <v>#N/A</v>
      </c>
      <c r="D2923" s="83" t="s">
        <v>1604</v>
      </c>
      <c r="E2923" s="83" t="s">
        <v>1065</v>
      </c>
      <c r="F2923" s="83" t="s">
        <v>1066</v>
      </c>
      <c r="G2923" s="83" t="str">
        <f t="shared" si="45"/>
        <v>0557  สาขาศรีสะเกษ  SI SA KET BRANCH</v>
      </c>
      <c r="H2923" s="83">
        <v>25211027</v>
      </c>
    </row>
    <row r="2924" spans="1:8" x14ac:dyDescent="0.25">
      <c r="A2924" s="83" t="s">
        <v>5684</v>
      </c>
      <c r="B2924" s="83" t="str">
        <f>_xlfn.XLOOKUP(A:A,[1]FI_NAME!$A:$A,[1]FI_NAME!$B:$B)</f>
        <v>ธนาคารไทยพาณิชย์</v>
      </c>
      <c r="C2924" s="83" t="e">
        <f>_xlfn.XLOOKUP(B:B,'Swift Code&amp;Bank Name'!B:B,'Swift Code&amp;Bank Name'!C:C)</f>
        <v>#N/A</v>
      </c>
      <c r="D2924" s="83" t="s">
        <v>1607</v>
      </c>
      <c r="E2924" s="83" t="s">
        <v>1056</v>
      </c>
      <c r="F2924" s="83" t="s">
        <v>5901</v>
      </c>
      <c r="G2924" s="83" t="str">
        <f t="shared" si="45"/>
        <v>0558  สาขาอุทัยธานี  U THAI THANI BRANCH</v>
      </c>
      <c r="H2924" s="83">
        <v>25211215</v>
      </c>
    </row>
    <row r="2925" spans="1:8" x14ac:dyDescent="0.25">
      <c r="A2925" s="83" t="s">
        <v>5684</v>
      </c>
      <c r="B2925" s="83" t="str">
        <f>_xlfn.XLOOKUP(A:A,[1]FI_NAME!$A:$A,[1]FI_NAME!$B:$B)</f>
        <v>ธนาคารไทยพาณิชย์</v>
      </c>
      <c r="C2925" s="83" t="e">
        <f>_xlfn.XLOOKUP(B:B,'Swift Code&amp;Bank Name'!B:B,'Swift Code&amp;Bank Name'!C:C)</f>
        <v>#N/A</v>
      </c>
      <c r="D2925" s="83" t="s">
        <v>1610</v>
      </c>
      <c r="E2925" s="83" t="s">
        <v>969</v>
      </c>
      <c r="F2925" s="83" t="s">
        <v>970</v>
      </c>
      <c r="G2925" s="83" t="str">
        <f t="shared" si="45"/>
        <v>0559  สาขาสุรินทร์  SURIN BRANCH</v>
      </c>
      <c r="H2925" s="83">
        <v>25220330</v>
      </c>
    </row>
    <row r="2926" spans="1:8" x14ac:dyDescent="0.25">
      <c r="A2926" s="83" t="s">
        <v>5684</v>
      </c>
      <c r="B2926" s="83" t="str">
        <f>_xlfn.XLOOKUP(A:A,[1]FI_NAME!$A:$A,[1]FI_NAME!$B:$B)</f>
        <v>ธนาคารไทยพาณิชย์</v>
      </c>
      <c r="C2926" s="83" t="e">
        <f>_xlfn.XLOOKUP(B:B,'Swift Code&amp;Bank Name'!B:B,'Swift Code&amp;Bank Name'!C:C)</f>
        <v>#N/A</v>
      </c>
      <c r="D2926" s="83" t="s">
        <v>1613</v>
      </c>
      <c r="E2926" s="83" t="s">
        <v>1008</v>
      </c>
      <c r="F2926" s="83" t="s">
        <v>2547</v>
      </c>
      <c r="G2926" s="83" t="str">
        <f t="shared" si="45"/>
        <v>0560  สาขาสิงห์บุรี  SING BURI BRANCH</v>
      </c>
      <c r="H2926" s="83">
        <v>25220420</v>
      </c>
    </row>
    <row r="2927" spans="1:8" x14ac:dyDescent="0.25">
      <c r="A2927" s="83" t="s">
        <v>5684</v>
      </c>
      <c r="B2927" s="83" t="str">
        <f>_xlfn.XLOOKUP(A:A,[1]FI_NAME!$A:$A,[1]FI_NAME!$B:$B)</f>
        <v>ธนาคารไทยพาณิชย์</v>
      </c>
      <c r="C2927" s="83" t="e">
        <f>_xlfn.XLOOKUP(B:B,'Swift Code&amp;Bank Name'!B:B,'Swift Code&amp;Bank Name'!C:C)</f>
        <v>#N/A</v>
      </c>
      <c r="D2927" s="83" t="s">
        <v>1616</v>
      </c>
      <c r="E2927" s="83" t="s">
        <v>880</v>
      </c>
      <c r="F2927" s="83" t="s">
        <v>881</v>
      </c>
      <c r="G2927" s="83" t="str">
        <f t="shared" si="45"/>
        <v>0561  สาขายโสธร  YASOTHON BRANCH</v>
      </c>
      <c r="H2927" s="83">
        <v>25220427</v>
      </c>
    </row>
    <row r="2928" spans="1:8" x14ac:dyDescent="0.25">
      <c r="A2928" s="83" t="s">
        <v>5684</v>
      </c>
      <c r="B2928" s="83" t="str">
        <f>_xlfn.XLOOKUP(A:A,[1]FI_NAME!$A:$A,[1]FI_NAME!$B:$B)</f>
        <v>ธนาคารไทยพาณิชย์</v>
      </c>
      <c r="C2928" s="83" t="e">
        <f>_xlfn.XLOOKUP(B:B,'Swift Code&amp;Bank Name'!B:B,'Swift Code&amp;Bank Name'!C:C)</f>
        <v>#N/A</v>
      </c>
      <c r="D2928" s="83" t="s">
        <v>1619</v>
      </c>
      <c r="E2928" s="83" t="s">
        <v>874</v>
      </c>
      <c r="F2928" s="83" t="s">
        <v>875</v>
      </c>
      <c r="G2928" s="83" t="str">
        <f t="shared" si="45"/>
        <v>0562  สาขาร้อยเอ็ด  ROI ET BRANCH</v>
      </c>
      <c r="H2928" s="83">
        <v>25220727</v>
      </c>
    </row>
    <row r="2929" spans="1:8" x14ac:dyDescent="0.25">
      <c r="A2929" s="83" t="s">
        <v>5684</v>
      </c>
      <c r="B2929" s="83" t="str">
        <f>_xlfn.XLOOKUP(A:A,[1]FI_NAME!$A:$A,[1]FI_NAME!$B:$B)</f>
        <v>ธนาคารไทยพาณิชย์</v>
      </c>
      <c r="C2929" s="83" t="e">
        <f>_xlfn.XLOOKUP(B:B,'Swift Code&amp;Bank Name'!B:B,'Swift Code&amp;Bank Name'!C:C)</f>
        <v>#N/A</v>
      </c>
      <c r="D2929" s="83" t="s">
        <v>1622</v>
      </c>
      <c r="E2929" s="83" t="s">
        <v>877</v>
      </c>
      <c r="F2929" s="83" t="s">
        <v>878</v>
      </c>
      <c r="G2929" s="83" t="str">
        <f t="shared" si="45"/>
        <v>0563  สาขาสระบุรี  SARABURI BRANCH</v>
      </c>
      <c r="H2929" s="83">
        <v>25220824</v>
      </c>
    </row>
    <row r="2930" spans="1:8" x14ac:dyDescent="0.25">
      <c r="A2930" s="83" t="s">
        <v>5684</v>
      </c>
      <c r="B2930" s="83" t="str">
        <f>_xlfn.XLOOKUP(A:A,[1]FI_NAME!$A:$A,[1]FI_NAME!$B:$B)</f>
        <v>ธนาคารไทยพาณิชย์</v>
      </c>
      <c r="C2930" s="83" t="e">
        <f>_xlfn.XLOOKUP(B:B,'Swift Code&amp;Bank Name'!B:B,'Swift Code&amp;Bank Name'!C:C)</f>
        <v>#N/A</v>
      </c>
      <c r="D2930" s="83" t="s">
        <v>1625</v>
      </c>
      <c r="E2930" s="83" t="s">
        <v>5902</v>
      </c>
      <c r="F2930" s="83" t="s">
        <v>5903</v>
      </c>
      <c r="G2930" s="83" t="str">
        <f t="shared" si="45"/>
        <v>0564  สาขานาเฉลียง  NA CHALIANG BRANCH</v>
      </c>
      <c r="H2930" s="83">
        <v>25220907</v>
      </c>
    </row>
    <row r="2931" spans="1:8" x14ac:dyDescent="0.25">
      <c r="A2931" s="83" t="s">
        <v>5684</v>
      </c>
      <c r="B2931" s="83" t="str">
        <f>_xlfn.XLOOKUP(A:A,[1]FI_NAME!$A:$A,[1]FI_NAME!$B:$B)</f>
        <v>ธนาคารไทยพาณิชย์</v>
      </c>
      <c r="C2931" s="83" t="e">
        <f>_xlfn.XLOOKUP(B:B,'Swift Code&amp;Bank Name'!B:B,'Swift Code&amp;Bank Name'!C:C)</f>
        <v>#N/A</v>
      </c>
      <c r="D2931" s="83" t="s">
        <v>2956</v>
      </c>
      <c r="E2931" s="83" t="s">
        <v>1739</v>
      </c>
      <c r="F2931" s="83" t="s">
        <v>5904</v>
      </c>
      <c r="G2931" s="83" t="str">
        <f t="shared" si="45"/>
        <v>0565  สาขามหาวิทยาลัยสงขลานครินทร์  PRINCE OF SONGKHLA UNIVERSITY BRANCH</v>
      </c>
      <c r="H2931" s="83">
        <v>25221206</v>
      </c>
    </row>
    <row r="2932" spans="1:8" x14ac:dyDescent="0.25">
      <c r="A2932" s="83" t="s">
        <v>5684</v>
      </c>
      <c r="B2932" s="83" t="str">
        <f>_xlfn.XLOOKUP(A:A,[1]FI_NAME!$A:$A,[1]FI_NAME!$B:$B)</f>
        <v>ธนาคารไทยพาณิชย์</v>
      </c>
      <c r="C2932" s="83" t="e">
        <f>_xlfn.XLOOKUP(B:B,'Swift Code&amp;Bank Name'!B:B,'Swift Code&amp;Bank Name'!C:C)</f>
        <v>#N/A</v>
      </c>
      <c r="D2932" s="83" t="s">
        <v>1628</v>
      </c>
      <c r="E2932" s="83" t="s">
        <v>5905</v>
      </c>
      <c r="F2932" s="83" t="s">
        <v>5906</v>
      </c>
      <c r="G2932" s="83" t="str">
        <f t="shared" si="45"/>
        <v>0566  สาขาคณะแพทยศาสตร์เชียงใหม่  FACULTY OF MEDICINE CHIANG MAI BRANCH</v>
      </c>
      <c r="H2932" s="83">
        <v>25221214</v>
      </c>
    </row>
    <row r="2933" spans="1:8" x14ac:dyDescent="0.25">
      <c r="A2933" s="83" t="s">
        <v>5684</v>
      </c>
      <c r="B2933" s="83" t="str">
        <f>_xlfn.XLOOKUP(A:A,[1]FI_NAME!$A:$A,[1]FI_NAME!$B:$B)</f>
        <v>ธนาคารไทยพาณิชย์</v>
      </c>
      <c r="C2933" s="83" t="e">
        <f>_xlfn.XLOOKUP(B:B,'Swift Code&amp;Bank Name'!B:B,'Swift Code&amp;Bank Name'!C:C)</f>
        <v>#N/A</v>
      </c>
      <c r="D2933" s="83" t="s">
        <v>1631</v>
      </c>
      <c r="E2933" s="83" t="s">
        <v>2276</v>
      </c>
      <c r="F2933" s="83" t="s">
        <v>5907</v>
      </c>
      <c r="G2933" s="83" t="str">
        <f t="shared" si="45"/>
        <v>0567  สาขาบ้านนา  BAN NA BRANCH</v>
      </c>
      <c r="H2933" s="83">
        <v>25230704</v>
      </c>
    </row>
    <row r="2934" spans="1:8" x14ac:dyDescent="0.25">
      <c r="A2934" s="83" t="s">
        <v>5684</v>
      </c>
      <c r="B2934" s="83" t="str">
        <f>_xlfn.XLOOKUP(A:A,[1]FI_NAME!$A:$A,[1]FI_NAME!$B:$B)</f>
        <v>ธนาคารไทยพาณิชย์</v>
      </c>
      <c r="C2934" s="83" t="e">
        <f>_xlfn.XLOOKUP(B:B,'Swift Code&amp;Bank Name'!B:B,'Swift Code&amp;Bank Name'!C:C)</f>
        <v>#N/A</v>
      </c>
      <c r="D2934" s="83" t="s">
        <v>1634</v>
      </c>
      <c r="E2934" s="83" t="s">
        <v>856</v>
      </c>
      <c r="F2934" s="83" t="s">
        <v>857</v>
      </c>
      <c r="G2934" s="83" t="str">
        <f t="shared" si="45"/>
        <v>0569  สาขาพิษณุโลก  PHITSANULOK BRANCH</v>
      </c>
      <c r="H2934" s="83">
        <v>25230926</v>
      </c>
    </row>
    <row r="2935" spans="1:8" x14ac:dyDescent="0.25">
      <c r="A2935" s="83" t="s">
        <v>5684</v>
      </c>
      <c r="B2935" s="83" t="str">
        <f>_xlfn.XLOOKUP(A:A,[1]FI_NAME!$A:$A,[1]FI_NAME!$B:$B)</f>
        <v>ธนาคารไทยพาณิชย์</v>
      </c>
      <c r="C2935" s="83" t="e">
        <f>_xlfn.XLOOKUP(B:B,'Swift Code&amp;Bank Name'!B:B,'Swift Code&amp;Bank Name'!C:C)</f>
        <v>#N/A</v>
      </c>
      <c r="D2935" s="83" t="s">
        <v>5908</v>
      </c>
      <c r="E2935" s="83" t="s">
        <v>990</v>
      </c>
      <c r="F2935" s="83" t="s">
        <v>991</v>
      </c>
      <c r="G2935" s="83" t="str">
        <f t="shared" si="45"/>
        <v>0570  สาขาสมุทรสาคร  SAMUT SAKHON BRANCH</v>
      </c>
      <c r="H2935" s="83">
        <v>25231003</v>
      </c>
    </row>
    <row r="2936" spans="1:8" x14ac:dyDescent="0.25">
      <c r="A2936" s="83" t="s">
        <v>5684</v>
      </c>
      <c r="B2936" s="83" t="str">
        <f>_xlfn.XLOOKUP(A:A,[1]FI_NAME!$A:$A,[1]FI_NAME!$B:$B)</f>
        <v>ธนาคารไทยพาณิชย์</v>
      </c>
      <c r="C2936" s="83" t="e">
        <f>_xlfn.XLOOKUP(B:B,'Swift Code&amp;Bank Name'!B:B,'Swift Code&amp;Bank Name'!C:C)</f>
        <v>#N/A</v>
      </c>
      <c r="D2936" s="83" t="s">
        <v>1637</v>
      </c>
      <c r="E2936" s="83" t="s">
        <v>942</v>
      </c>
      <c r="F2936" s="83" t="s">
        <v>943</v>
      </c>
      <c r="G2936" s="83" t="str">
        <f t="shared" si="45"/>
        <v>0571  สาขาราชบุรี  RATCHABURI BRANCH</v>
      </c>
      <c r="H2936" s="83">
        <v>25231219</v>
      </c>
    </row>
    <row r="2937" spans="1:8" x14ac:dyDescent="0.25">
      <c r="A2937" s="83" t="s">
        <v>5684</v>
      </c>
      <c r="B2937" s="83" t="str">
        <f>_xlfn.XLOOKUP(A:A,[1]FI_NAME!$A:$A,[1]FI_NAME!$B:$B)</f>
        <v>ธนาคารไทยพาณิชย์</v>
      </c>
      <c r="C2937" s="83" t="e">
        <f>_xlfn.XLOOKUP(B:B,'Swift Code&amp;Bank Name'!B:B,'Swift Code&amp;Bank Name'!C:C)</f>
        <v>#N/A</v>
      </c>
      <c r="D2937" s="83" t="s">
        <v>2967</v>
      </c>
      <c r="E2937" s="83" t="s">
        <v>906</v>
      </c>
      <c r="F2937" s="83" t="s">
        <v>907</v>
      </c>
      <c r="G2937" s="83" t="str">
        <f t="shared" si="45"/>
        <v>0572  สาขากระบี่  KRABI BRANCH</v>
      </c>
      <c r="H2937" s="83">
        <v>25240410</v>
      </c>
    </row>
    <row r="2938" spans="1:8" x14ac:dyDescent="0.25">
      <c r="A2938" s="83" t="s">
        <v>5684</v>
      </c>
      <c r="B2938" s="83" t="str">
        <f>_xlfn.XLOOKUP(A:A,[1]FI_NAME!$A:$A,[1]FI_NAME!$B:$B)</f>
        <v>ธนาคารไทยพาณิชย์</v>
      </c>
      <c r="C2938" s="83" t="e">
        <f>_xlfn.XLOOKUP(B:B,'Swift Code&amp;Bank Name'!B:B,'Swift Code&amp;Bank Name'!C:C)</f>
        <v>#N/A</v>
      </c>
      <c r="D2938" s="83" t="s">
        <v>1640</v>
      </c>
      <c r="E2938" s="83" t="s">
        <v>1050</v>
      </c>
      <c r="F2938" s="83" t="s">
        <v>1051</v>
      </c>
      <c r="G2938" s="83" t="str">
        <f t="shared" si="45"/>
        <v>0573  สาขาแม่สอด  MAE SOT BRANCH</v>
      </c>
      <c r="H2938" s="83">
        <v>25240724</v>
      </c>
    </row>
    <row r="2939" spans="1:8" x14ac:dyDescent="0.25">
      <c r="A2939" s="83" t="s">
        <v>5684</v>
      </c>
      <c r="B2939" s="83" t="str">
        <f>_xlfn.XLOOKUP(A:A,[1]FI_NAME!$A:$A,[1]FI_NAME!$B:$B)</f>
        <v>ธนาคารไทยพาณิชย์</v>
      </c>
      <c r="C2939" s="83" t="e">
        <f>_xlfn.XLOOKUP(B:B,'Swift Code&amp;Bank Name'!B:B,'Swift Code&amp;Bank Name'!C:C)</f>
        <v>#N/A</v>
      </c>
      <c r="D2939" s="83" t="s">
        <v>1643</v>
      </c>
      <c r="E2939" s="83" t="s">
        <v>3823</v>
      </c>
      <c r="F2939" s="83" t="s">
        <v>5909</v>
      </c>
      <c r="G2939" s="83" t="str">
        <f t="shared" si="45"/>
        <v>0574  สาขาบางปะอิน  BANG PA-IN BRANCH</v>
      </c>
      <c r="H2939" s="83">
        <v>25241106</v>
      </c>
    </row>
    <row r="2940" spans="1:8" x14ac:dyDescent="0.25">
      <c r="A2940" s="83" t="s">
        <v>5684</v>
      </c>
      <c r="B2940" s="83" t="str">
        <f>_xlfn.XLOOKUP(A:A,[1]FI_NAME!$A:$A,[1]FI_NAME!$B:$B)</f>
        <v>ธนาคารไทยพาณิชย์</v>
      </c>
      <c r="C2940" s="83" t="e">
        <f>_xlfn.XLOOKUP(B:B,'Swift Code&amp;Bank Name'!B:B,'Swift Code&amp;Bank Name'!C:C)</f>
        <v>#N/A</v>
      </c>
      <c r="D2940" s="83" t="s">
        <v>1646</v>
      </c>
      <c r="E2940" s="83" t="s">
        <v>1032</v>
      </c>
      <c r="F2940" s="83" t="s">
        <v>2627</v>
      </c>
      <c r="G2940" s="83" t="str">
        <f t="shared" si="45"/>
        <v>0575  สาขาอยุธยา  AYUTTHAYA BRANCH</v>
      </c>
      <c r="H2940" s="83">
        <v>25241120</v>
      </c>
    </row>
    <row r="2941" spans="1:8" x14ac:dyDescent="0.25">
      <c r="A2941" s="83" t="s">
        <v>5684</v>
      </c>
      <c r="B2941" s="83" t="str">
        <f>_xlfn.XLOOKUP(A:A,[1]FI_NAME!$A:$A,[1]FI_NAME!$B:$B)</f>
        <v>ธนาคารไทยพาณิชย์</v>
      </c>
      <c r="C2941" s="83" t="e">
        <f>_xlfn.XLOOKUP(B:B,'Swift Code&amp;Bank Name'!B:B,'Swift Code&amp;Bank Name'!C:C)</f>
        <v>#N/A</v>
      </c>
      <c r="D2941" s="83" t="s">
        <v>1652</v>
      </c>
      <c r="E2941" s="83" t="s">
        <v>1011</v>
      </c>
      <c r="F2941" s="83" t="s">
        <v>1012</v>
      </c>
      <c r="G2941" s="83" t="str">
        <f t="shared" si="45"/>
        <v>0578  สาขากาฬสินธุ์  KALASIN BRANCH</v>
      </c>
      <c r="H2941" s="83">
        <v>25251126</v>
      </c>
    </row>
    <row r="2942" spans="1:8" x14ac:dyDescent="0.25">
      <c r="A2942" s="83" t="s">
        <v>5684</v>
      </c>
      <c r="B2942" s="83" t="str">
        <f>_xlfn.XLOOKUP(A:A,[1]FI_NAME!$A:$A,[1]FI_NAME!$B:$B)</f>
        <v>ธนาคารไทยพาณิชย์</v>
      </c>
      <c r="C2942" s="83" t="e">
        <f>_xlfn.XLOOKUP(B:B,'Swift Code&amp;Bank Name'!B:B,'Swift Code&amp;Bank Name'!C:C)</f>
        <v>#N/A</v>
      </c>
      <c r="D2942" s="83" t="s">
        <v>4225</v>
      </c>
      <c r="E2942" s="83" t="s">
        <v>933</v>
      </c>
      <c r="F2942" s="83" t="s">
        <v>5401</v>
      </c>
      <c r="G2942" s="83" t="str">
        <f t="shared" si="45"/>
        <v>0579  สาขาลพบุรี  LOP BURI BRANCH</v>
      </c>
      <c r="H2942" s="83">
        <v>25251224</v>
      </c>
    </row>
    <row r="2943" spans="1:8" x14ac:dyDescent="0.25">
      <c r="A2943" s="83" t="s">
        <v>5684</v>
      </c>
      <c r="B2943" s="83" t="str">
        <f>_xlfn.XLOOKUP(A:A,[1]FI_NAME!$A:$A,[1]FI_NAME!$B:$B)</f>
        <v>ธนาคารไทยพาณิชย์</v>
      </c>
      <c r="C2943" s="83" t="e">
        <f>_xlfn.XLOOKUP(B:B,'Swift Code&amp;Bank Name'!B:B,'Swift Code&amp;Bank Name'!C:C)</f>
        <v>#N/A</v>
      </c>
      <c r="D2943" s="83" t="s">
        <v>1657</v>
      </c>
      <c r="E2943" s="83" t="s">
        <v>939</v>
      </c>
      <c r="F2943" s="83" t="s">
        <v>940</v>
      </c>
      <c r="G2943" s="83" t="str">
        <f t="shared" si="45"/>
        <v>0581  สาขาระนอง  RANONG BRANCH</v>
      </c>
      <c r="H2943" s="83">
        <v>25261014</v>
      </c>
    </row>
    <row r="2944" spans="1:8" x14ac:dyDescent="0.25">
      <c r="A2944" s="83" t="s">
        <v>5684</v>
      </c>
      <c r="B2944" s="83" t="str">
        <f>_xlfn.XLOOKUP(A:A,[1]FI_NAME!$A:$A,[1]FI_NAME!$B:$B)</f>
        <v>ธนาคารไทยพาณิชย์</v>
      </c>
      <c r="C2944" s="83" t="e">
        <f>_xlfn.XLOOKUP(B:B,'Swift Code&amp;Bank Name'!B:B,'Swift Code&amp;Bank Name'!C:C)</f>
        <v>#N/A</v>
      </c>
      <c r="D2944" s="83" t="s">
        <v>1660</v>
      </c>
      <c r="E2944" s="83" t="s">
        <v>5910</v>
      </c>
      <c r="F2944" s="83" t="s">
        <v>5911</v>
      </c>
      <c r="G2944" s="83" t="str">
        <f t="shared" si="45"/>
        <v>0582  สาขาบางปลาสร้อย (ชลบุรี)  BANG PLASOI (CHON BURI) BRANCH</v>
      </c>
      <c r="H2944" s="83">
        <v>25261223</v>
      </c>
    </row>
    <row r="2945" spans="1:8" x14ac:dyDescent="0.25">
      <c r="A2945" s="83" t="s">
        <v>5684</v>
      </c>
      <c r="B2945" s="83" t="str">
        <f>_xlfn.XLOOKUP(A:A,[1]FI_NAME!$A:$A,[1]FI_NAME!$B:$B)</f>
        <v>ธนาคารไทยพาณิชย์</v>
      </c>
      <c r="C2945" s="83" t="e">
        <f>_xlfn.XLOOKUP(B:B,'Swift Code&amp;Bank Name'!B:B,'Swift Code&amp;Bank Name'!C:C)</f>
        <v>#N/A</v>
      </c>
      <c r="D2945" s="83" t="s">
        <v>1663</v>
      </c>
      <c r="E2945" s="83" t="s">
        <v>838</v>
      </c>
      <c r="F2945" s="83" t="s">
        <v>839</v>
      </c>
      <c r="G2945" s="83" t="str">
        <f t="shared" si="45"/>
        <v>0583  สาขาวารินชำราบ  WARIN CHAMRAP BRANCH</v>
      </c>
      <c r="H2945" s="83">
        <v>25270113</v>
      </c>
    </row>
    <row r="2946" spans="1:8" x14ac:dyDescent="0.25">
      <c r="A2946" s="83" t="s">
        <v>5684</v>
      </c>
      <c r="B2946" s="83" t="str">
        <f>_xlfn.XLOOKUP(A:A,[1]FI_NAME!$A:$A,[1]FI_NAME!$B:$B)</f>
        <v>ธนาคารไทยพาณิชย์</v>
      </c>
      <c r="C2946" s="83" t="e">
        <f>_xlfn.XLOOKUP(B:B,'Swift Code&amp;Bank Name'!B:B,'Swift Code&amp;Bank Name'!C:C)</f>
        <v>#N/A</v>
      </c>
      <c r="D2946" s="83" t="s">
        <v>1669</v>
      </c>
      <c r="E2946" s="83" t="s">
        <v>993</v>
      </c>
      <c r="F2946" s="83" t="s">
        <v>2594</v>
      </c>
      <c r="G2946" s="83" t="str">
        <f t="shared" si="45"/>
        <v>0585  สาขากำแพงเพชร  KAMPHAENG PHET BRANCH</v>
      </c>
      <c r="H2946" s="83">
        <v>25270504</v>
      </c>
    </row>
    <row r="2947" spans="1:8" x14ac:dyDescent="0.25">
      <c r="A2947" s="83" t="s">
        <v>5684</v>
      </c>
      <c r="B2947" s="83" t="str">
        <f>_xlfn.XLOOKUP(A:A,[1]FI_NAME!$A:$A,[1]FI_NAME!$B:$B)</f>
        <v>ธนาคารไทยพาณิชย์</v>
      </c>
      <c r="C2947" s="83" t="e">
        <f>_xlfn.XLOOKUP(B:B,'Swift Code&amp;Bank Name'!B:B,'Swift Code&amp;Bank Name'!C:C)</f>
        <v>#N/A</v>
      </c>
      <c r="D2947" s="83" t="s">
        <v>1675</v>
      </c>
      <c r="E2947" s="83" t="s">
        <v>5912</v>
      </c>
      <c r="F2947" s="83" t="s">
        <v>5913</v>
      </c>
      <c r="G2947" s="83" t="str">
        <f t="shared" si="45"/>
        <v>0587  สาขาถนนโพศรี (อุดรธานี)  THANON PHO SI (UDON THANI) BRANCH</v>
      </c>
      <c r="H2947" s="83">
        <v>25280118</v>
      </c>
    </row>
    <row r="2948" spans="1:8" x14ac:dyDescent="0.25">
      <c r="A2948" s="83" t="s">
        <v>5684</v>
      </c>
      <c r="B2948" s="83" t="str">
        <f>_xlfn.XLOOKUP(A:A,[1]FI_NAME!$A:$A,[1]FI_NAME!$B:$B)</f>
        <v>ธนาคารไทยพาณิชย์</v>
      </c>
      <c r="C2948" s="83" t="e">
        <f>_xlfn.XLOOKUP(B:B,'Swift Code&amp;Bank Name'!B:B,'Swift Code&amp;Bank Name'!C:C)</f>
        <v>#N/A</v>
      </c>
      <c r="D2948" s="83" t="s">
        <v>1678</v>
      </c>
      <c r="E2948" s="83" t="s">
        <v>1182</v>
      </c>
      <c r="F2948" s="83" t="s">
        <v>2577</v>
      </c>
      <c r="G2948" s="83" t="str">
        <f t="shared" ref="G2948:G3011" si="46">CONCATENATE(D2948,"  ",E2948,"  ",F2948)</f>
        <v>0588  สาขาปราจีนบุรี  PRACHIN BURI BRANCH</v>
      </c>
      <c r="H2948" s="83">
        <v>25280315</v>
      </c>
    </row>
    <row r="2949" spans="1:8" x14ac:dyDescent="0.25">
      <c r="A2949" s="83" t="s">
        <v>5684</v>
      </c>
      <c r="B2949" s="83" t="str">
        <f>_xlfn.XLOOKUP(A:A,[1]FI_NAME!$A:$A,[1]FI_NAME!$B:$B)</f>
        <v>ธนาคารไทยพาณิชย์</v>
      </c>
      <c r="C2949" s="83" t="e">
        <f>_xlfn.XLOOKUP(B:B,'Swift Code&amp;Bank Name'!B:B,'Swift Code&amp;Bank Name'!C:C)</f>
        <v>#N/A</v>
      </c>
      <c r="D2949" s="83" t="s">
        <v>1684</v>
      </c>
      <c r="E2949" s="83" t="s">
        <v>1620</v>
      </c>
      <c r="F2949" s="83" t="s">
        <v>1621</v>
      </c>
      <c r="G2949" s="83" t="str">
        <f t="shared" si="46"/>
        <v>0590  สาขาหาดใหญ่ใน  HAT YAI NAI BRANCH</v>
      </c>
      <c r="H2949" s="83">
        <v>25281115</v>
      </c>
    </row>
    <row r="2950" spans="1:8" x14ac:dyDescent="0.25">
      <c r="A2950" s="83" t="s">
        <v>5684</v>
      </c>
      <c r="B2950" s="83" t="str">
        <f>_xlfn.XLOOKUP(A:A,[1]FI_NAME!$A:$A,[1]FI_NAME!$B:$B)</f>
        <v>ธนาคารไทยพาณิชย์</v>
      </c>
      <c r="C2950" s="83" t="e">
        <f>_xlfn.XLOOKUP(B:B,'Swift Code&amp;Bank Name'!B:B,'Swift Code&amp;Bank Name'!C:C)</f>
        <v>#N/A</v>
      </c>
      <c r="D2950" s="83" t="s">
        <v>2989</v>
      </c>
      <c r="E2950" s="83" t="s">
        <v>987</v>
      </c>
      <c r="F2950" s="83" t="s">
        <v>2591</v>
      </c>
      <c r="G2950" s="83" t="str">
        <f t="shared" si="46"/>
        <v>0591  สาขาสุพรรณบุรี  SUPHAN BURI BRANCH</v>
      </c>
      <c r="H2950" s="83">
        <v>25290307</v>
      </c>
    </row>
    <row r="2951" spans="1:8" x14ac:dyDescent="0.25">
      <c r="A2951" s="83" t="s">
        <v>5684</v>
      </c>
      <c r="B2951" s="83" t="str">
        <f>_xlfn.XLOOKUP(A:A,[1]FI_NAME!$A:$A,[1]FI_NAME!$B:$B)</f>
        <v>ธนาคารไทยพาณิชย์</v>
      </c>
      <c r="C2951" s="83" t="e">
        <f>_xlfn.XLOOKUP(B:B,'Swift Code&amp;Bank Name'!B:B,'Swift Code&amp;Bank Name'!C:C)</f>
        <v>#N/A</v>
      </c>
      <c r="D2951" s="83" t="s">
        <v>1690</v>
      </c>
      <c r="E2951" s="83" t="s">
        <v>5914</v>
      </c>
      <c r="F2951" s="83" t="s">
        <v>5915</v>
      </c>
      <c r="G2951" s="83" t="str">
        <f t="shared" si="46"/>
        <v>0593  สาขารัตนบุรี (สุรินทร์)  RATTANABURI (SURIN) BRANCH</v>
      </c>
      <c r="H2951" s="83">
        <v>25290418</v>
      </c>
    </row>
    <row r="2952" spans="1:8" x14ac:dyDescent="0.25">
      <c r="A2952" s="83" t="s">
        <v>5684</v>
      </c>
      <c r="B2952" s="83" t="str">
        <f>_xlfn.XLOOKUP(A:A,[1]FI_NAME!$A:$A,[1]FI_NAME!$B:$B)</f>
        <v>ธนาคารไทยพาณิชย์</v>
      </c>
      <c r="C2952" s="83" t="e">
        <f>_xlfn.XLOOKUP(B:B,'Swift Code&amp;Bank Name'!B:B,'Swift Code&amp;Bank Name'!C:C)</f>
        <v>#N/A</v>
      </c>
      <c r="D2952" s="83" t="s">
        <v>1693</v>
      </c>
      <c r="E2952" s="83" t="s">
        <v>945</v>
      </c>
      <c r="F2952" s="83" t="s">
        <v>946</v>
      </c>
      <c r="G2952" s="83" t="str">
        <f t="shared" si="46"/>
        <v>0594  สาขาอุตรดิตถ์  UTTARADIT BRANCH</v>
      </c>
      <c r="H2952" s="83">
        <v>25290502</v>
      </c>
    </row>
    <row r="2953" spans="1:8" x14ac:dyDescent="0.25">
      <c r="A2953" s="83" t="s">
        <v>5684</v>
      </c>
      <c r="B2953" s="83" t="str">
        <f>_xlfn.XLOOKUP(A:A,[1]FI_NAME!$A:$A,[1]FI_NAME!$B:$B)</f>
        <v>ธนาคารไทยพาณิชย์</v>
      </c>
      <c r="C2953" s="83" t="e">
        <f>_xlfn.XLOOKUP(B:B,'Swift Code&amp;Bank Name'!B:B,'Swift Code&amp;Bank Name'!C:C)</f>
        <v>#N/A</v>
      </c>
      <c r="D2953" s="83" t="s">
        <v>2998</v>
      </c>
      <c r="E2953" s="83" t="s">
        <v>1676</v>
      </c>
      <c r="F2953" s="83" t="s">
        <v>5916</v>
      </c>
      <c r="G2953" s="83" t="str">
        <f t="shared" si="46"/>
        <v>0596  สาขาแม่โจ้  MAE JOE BRANCH</v>
      </c>
      <c r="H2953" s="83">
        <v>25290523</v>
      </c>
    </row>
    <row r="2954" spans="1:8" x14ac:dyDescent="0.25">
      <c r="A2954" s="83" t="s">
        <v>5684</v>
      </c>
      <c r="B2954" s="83" t="str">
        <f>_xlfn.XLOOKUP(A:A,[1]FI_NAME!$A:$A,[1]FI_NAME!$B:$B)</f>
        <v>ธนาคารไทยพาณิชย์</v>
      </c>
      <c r="C2954" s="83" t="e">
        <f>_xlfn.XLOOKUP(B:B,'Swift Code&amp;Bank Name'!B:B,'Swift Code&amp;Bank Name'!C:C)</f>
        <v>#N/A</v>
      </c>
      <c r="D2954" s="83" t="s">
        <v>1699</v>
      </c>
      <c r="E2954" s="83" t="s">
        <v>1155</v>
      </c>
      <c r="F2954" s="83" t="s">
        <v>1156</v>
      </c>
      <c r="G2954" s="83" t="str">
        <f t="shared" si="46"/>
        <v>0597  สาขาเพชรบูรณ์  PHETCHABUN BRANCH</v>
      </c>
      <c r="H2954" s="83">
        <v>25290627</v>
      </c>
    </row>
    <row r="2955" spans="1:8" x14ac:dyDescent="0.25">
      <c r="A2955" s="83" t="s">
        <v>5684</v>
      </c>
      <c r="B2955" s="83" t="str">
        <f>_xlfn.XLOOKUP(A:A,[1]FI_NAME!$A:$A,[1]FI_NAME!$B:$B)</f>
        <v>ธนาคารไทยพาณิชย์</v>
      </c>
      <c r="C2955" s="83" t="e">
        <f>_xlfn.XLOOKUP(B:B,'Swift Code&amp;Bank Name'!B:B,'Swift Code&amp;Bank Name'!C:C)</f>
        <v>#N/A</v>
      </c>
      <c r="D2955" s="83" t="s">
        <v>1708</v>
      </c>
      <c r="E2955" s="83" t="s">
        <v>966</v>
      </c>
      <c r="F2955" s="83" t="s">
        <v>967</v>
      </c>
      <c r="G2955" s="83" t="str">
        <f t="shared" si="46"/>
        <v>0600  สาขาชัยภูมิ  CHAIYAPHUM BRANCH</v>
      </c>
      <c r="H2955" s="83">
        <v>25291204</v>
      </c>
    </row>
    <row r="2956" spans="1:8" x14ac:dyDescent="0.25">
      <c r="A2956" s="83" t="s">
        <v>5684</v>
      </c>
      <c r="B2956" s="83" t="str">
        <f>_xlfn.XLOOKUP(A:A,[1]FI_NAME!$A:$A,[1]FI_NAME!$B:$B)</f>
        <v>ธนาคารไทยพาณิชย์</v>
      </c>
      <c r="C2956" s="83" t="e">
        <f>_xlfn.XLOOKUP(B:B,'Swift Code&amp;Bank Name'!B:B,'Swift Code&amp;Bank Name'!C:C)</f>
        <v>#N/A</v>
      </c>
      <c r="D2956" s="83" t="s">
        <v>3003</v>
      </c>
      <c r="E2956" s="83" t="s">
        <v>5917</v>
      </c>
      <c r="F2956" s="83" t="s">
        <v>5918</v>
      </c>
      <c r="G2956" s="83" t="str">
        <f t="shared" si="46"/>
        <v>0601  สาขาป่าตอง (ภูเก็ต)  PATONG (PHUKET) BRANCH</v>
      </c>
      <c r="H2956" s="83">
        <v>25291226</v>
      </c>
    </row>
    <row r="2957" spans="1:8" x14ac:dyDescent="0.25">
      <c r="A2957" s="83" t="s">
        <v>5684</v>
      </c>
      <c r="B2957" s="83" t="str">
        <f>_xlfn.XLOOKUP(A:A,[1]FI_NAME!$A:$A,[1]FI_NAME!$B:$B)</f>
        <v>ธนาคารไทยพาณิชย์</v>
      </c>
      <c r="C2957" s="83" t="e">
        <f>_xlfn.XLOOKUP(B:B,'Swift Code&amp;Bank Name'!B:B,'Swift Code&amp;Bank Name'!C:C)</f>
        <v>#N/A</v>
      </c>
      <c r="D2957" s="83" t="s">
        <v>4234</v>
      </c>
      <c r="E2957" s="83" t="s">
        <v>5919</v>
      </c>
      <c r="F2957" s="83" t="s">
        <v>5920</v>
      </c>
      <c r="G2957" s="83" t="str">
        <f t="shared" si="46"/>
        <v>0602  สาขาห้วยแถลง (นครราชสีมา)  HUAI THALAENG (NAKHON RATCHASIMA) BRANCH</v>
      </c>
      <c r="H2957" s="83">
        <v>25300109</v>
      </c>
    </row>
    <row r="2958" spans="1:8" x14ac:dyDescent="0.25">
      <c r="A2958" s="83" t="s">
        <v>5684</v>
      </c>
      <c r="B2958" s="83" t="str">
        <f>_xlfn.XLOOKUP(A:A,[1]FI_NAME!$A:$A,[1]FI_NAME!$B:$B)</f>
        <v>ธนาคารไทยพาณิชย์</v>
      </c>
      <c r="C2958" s="83" t="e">
        <f>_xlfn.XLOOKUP(B:B,'Swift Code&amp;Bank Name'!B:B,'Swift Code&amp;Bank Name'!C:C)</f>
        <v>#N/A</v>
      </c>
      <c r="D2958" s="83" t="s">
        <v>4236</v>
      </c>
      <c r="E2958" s="83" t="s">
        <v>957</v>
      </c>
      <c r="F2958" s="83" t="s">
        <v>2583</v>
      </c>
      <c r="G2958" s="83" t="str">
        <f t="shared" si="46"/>
        <v>0603  สาขาบุรีรัมย์  BURI RAM BRANCH</v>
      </c>
      <c r="H2958" s="83">
        <v>25300123</v>
      </c>
    </row>
    <row r="2959" spans="1:8" x14ac:dyDescent="0.25">
      <c r="A2959" s="83" t="s">
        <v>5684</v>
      </c>
      <c r="B2959" s="83" t="str">
        <f>_xlfn.XLOOKUP(A:A,[1]FI_NAME!$A:$A,[1]FI_NAME!$B:$B)</f>
        <v>ธนาคารไทยพาณิชย์</v>
      </c>
      <c r="C2959" s="83" t="e">
        <f>_xlfn.XLOOKUP(B:B,'Swift Code&amp;Bank Name'!B:B,'Swift Code&amp;Bank Name'!C:C)</f>
        <v>#N/A</v>
      </c>
      <c r="D2959" s="83" t="s">
        <v>1711</v>
      </c>
      <c r="E2959" s="83" t="s">
        <v>984</v>
      </c>
      <c r="F2959" s="83" t="s">
        <v>985</v>
      </c>
      <c r="G2959" s="83" t="str">
        <f t="shared" si="46"/>
        <v>0604  สาขานครพนม  NAKHON PHANOM BRANCH</v>
      </c>
      <c r="H2959" s="83">
        <v>25300327</v>
      </c>
    </row>
    <row r="2960" spans="1:8" x14ac:dyDescent="0.25">
      <c r="A2960" s="83" t="s">
        <v>5684</v>
      </c>
      <c r="B2960" s="83" t="str">
        <f>_xlfn.XLOOKUP(A:A,[1]FI_NAME!$A:$A,[1]FI_NAME!$B:$B)</f>
        <v>ธนาคารไทยพาณิชย์</v>
      </c>
      <c r="C2960" s="83" t="e">
        <f>_xlfn.XLOOKUP(B:B,'Swift Code&amp;Bank Name'!B:B,'Swift Code&amp;Bank Name'!C:C)</f>
        <v>#N/A</v>
      </c>
      <c r="D2960" s="83" t="s">
        <v>4242</v>
      </c>
      <c r="E2960" s="83" t="s">
        <v>1047</v>
      </c>
      <c r="F2960" s="83" t="s">
        <v>1048</v>
      </c>
      <c r="G2960" s="83" t="str">
        <f t="shared" si="46"/>
        <v>0607  สาขากาญจนบุรี  KANCHANABURI BRANCH</v>
      </c>
      <c r="H2960" s="83">
        <v>25300710</v>
      </c>
    </row>
    <row r="2961" spans="1:8" x14ac:dyDescent="0.25">
      <c r="A2961" s="83" t="s">
        <v>5684</v>
      </c>
      <c r="B2961" s="83" t="str">
        <f>_xlfn.XLOOKUP(A:A,[1]FI_NAME!$A:$A,[1]FI_NAME!$B:$B)</f>
        <v>ธนาคารไทยพาณิชย์</v>
      </c>
      <c r="C2961" s="83" t="e">
        <f>_xlfn.XLOOKUP(B:B,'Swift Code&amp;Bank Name'!B:B,'Swift Code&amp;Bank Name'!C:C)</f>
        <v>#N/A</v>
      </c>
      <c r="D2961" s="83" t="s">
        <v>3006</v>
      </c>
      <c r="E2961" s="83" t="s">
        <v>960</v>
      </c>
      <c r="F2961" s="83" t="s">
        <v>961</v>
      </c>
      <c r="G2961" s="83" t="str">
        <f t="shared" si="46"/>
        <v>0608  สาขามหาสารคาม  MAHA SARAKHAM BRANCH</v>
      </c>
      <c r="H2961" s="83">
        <v>25300828</v>
      </c>
    </row>
    <row r="2962" spans="1:8" x14ac:dyDescent="0.25">
      <c r="A2962" s="83" t="s">
        <v>5684</v>
      </c>
      <c r="B2962" s="83" t="str">
        <f>_xlfn.XLOOKUP(A:A,[1]FI_NAME!$A:$A,[1]FI_NAME!$B:$B)</f>
        <v>ธนาคารไทยพาณิชย์</v>
      </c>
      <c r="C2962" s="83" t="e">
        <f>_xlfn.XLOOKUP(B:B,'Swift Code&amp;Bank Name'!B:B,'Swift Code&amp;Bank Name'!C:C)</f>
        <v>#N/A</v>
      </c>
      <c r="D2962" s="83" t="s">
        <v>1714</v>
      </c>
      <c r="E2962" s="83" t="s">
        <v>868</v>
      </c>
      <c r="F2962" s="83" t="s">
        <v>869</v>
      </c>
      <c r="G2962" s="83" t="str">
        <f t="shared" si="46"/>
        <v>0609  สาขาปัตตานี  PATTANI BRANCH</v>
      </c>
      <c r="H2962" s="83">
        <v>25301002</v>
      </c>
    </row>
    <row r="2963" spans="1:8" x14ac:dyDescent="0.25">
      <c r="A2963" s="83" t="s">
        <v>5684</v>
      </c>
      <c r="B2963" s="83" t="str">
        <f>_xlfn.XLOOKUP(A:A,[1]FI_NAME!$A:$A,[1]FI_NAME!$B:$B)</f>
        <v>ธนาคารไทยพาณิชย์</v>
      </c>
      <c r="C2963" s="83" t="e">
        <f>_xlfn.XLOOKUP(B:B,'Swift Code&amp;Bank Name'!B:B,'Swift Code&amp;Bank Name'!C:C)</f>
        <v>#N/A</v>
      </c>
      <c r="D2963" s="83" t="s">
        <v>4246</v>
      </c>
      <c r="E2963" s="83" t="s">
        <v>5921</v>
      </c>
      <c r="F2963" s="83" t="s">
        <v>5922</v>
      </c>
      <c r="G2963" s="83" t="str">
        <f t="shared" si="46"/>
        <v>0610  สาขายางตลาด (กาฬสินธุ์)  YANG TALAT (KALASIN) BRANCH</v>
      </c>
      <c r="H2963" s="83">
        <v>25301009</v>
      </c>
    </row>
    <row r="2964" spans="1:8" x14ac:dyDescent="0.25">
      <c r="A2964" s="83" t="s">
        <v>5684</v>
      </c>
      <c r="B2964" s="83" t="str">
        <f>_xlfn.XLOOKUP(A:A,[1]FI_NAME!$A:$A,[1]FI_NAME!$B:$B)</f>
        <v>ธนาคารไทยพาณิชย์</v>
      </c>
      <c r="C2964" s="83" t="e">
        <f>_xlfn.XLOOKUP(B:B,'Swift Code&amp;Bank Name'!B:B,'Swift Code&amp;Bank Name'!C:C)</f>
        <v>#N/A</v>
      </c>
      <c r="D2964" s="83" t="s">
        <v>1717</v>
      </c>
      <c r="E2964" s="83" t="s">
        <v>5923</v>
      </c>
      <c r="F2964" s="83" t="s">
        <v>5924</v>
      </c>
      <c r="G2964" s="83" t="str">
        <f t="shared" si="46"/>
        <v>0611  สาขาบ้านโป่ง (ราชบุรี)  BAN PONG (RATCHABURI) BRANCH</v>
      </c>
      <c r="H2964" s="83">
        <v>25301204</v>
      </c>
    </row>
    <row r="2965" spans="1:8" x14ac:dyDescent="0.25">
      <c r="A2965" s="83" t="s">
        <v>5684</v>
      </c>
      <c r="B2965" s="83" t="str">
        <f>_xlfn.XLOOKUP(A:A,[1]FI_NAME!$A:$A,[1]FI_NAME!$B:$B)</f>
        <v>ธนาคารไทยพาณิชย์</v>
      </c>
      <c r="C2965" s="83" t="e">
        <f>_xlfn.XLOOKUP(B:B,'Swift Code&amp;Bank Name'!B:B,'Swift Code&amp;Bank Name'!C:C)</f>
        <v>#N/A</v>
      </c>
      <c r="D2965" s="83" t="s">
        <v>4248</v>
      </c>
      <c r="E2965" s="83" t="s">
        <v>5925</v>
      </c>
      <c r="F2965" s="83" t="s">
        <v>5926</v>
      </c>
      <c r="G2965" s="83" t="str">
        <f t="shared" si="46"/>
        <v>0612  สาขาปราณบุรี (ประจวบคีรีขันธ์)  PRAN BURI (PRACHUAP KHIRI KHAN) BRANCH</v>
      </c>
      <c r="H2965" s="83">
        <v>25310226</v>
      </c>
    </row>
    <row r="2966" spans="1:8" x14ac:dyDescent="0.25">
      <c r="A2966" s="83" t="s">
        <v>5684</v>
      </c>
      <c r="B2966" s="83" t="str">
        <f>_xlfn.XLOOKUP(A:A,[1]FI_NAME!$A:$A,[1]FI_NAME!$B:$B)</f>
        <v>ธนาคารไทยพาณิชย์</v>
      </c>
      <c r="C2966" s="83" t="e">
        <f>_xlfn.XLOOKUP(B:B,'Swift Code&amp;Bank Name'!B:B,'Swift Code&amp;Bank Name'!C:C)</f>
        <v>#N/A</v>
      </c>
      <c r="D2966" s="83" t="s">
        <v>1720</v>
      </c>
      <c r="E2966" s="83" t="s">
        <v>5927</v>
      </c>
      <c r="F2966" s="83" t="s">
        <v>5928</v>
      </c>
      <c r="G2966" s="83" t="str">
        <f t="shared" si="46"/>
        <v>0613  สาขาสะพานเดชาติวงศ์ (นครสวรรค์)  SAPHAN DECHATIWONG (NAKHON SAWAN) BRANCH</v>
      </c>
      <c r="H2966" s="83">
        <v>25310311</v>
      </c>
    </row>
    <row r="2967" spans="1:8" x14ac:dyDescent="0.25">
      <c r="A2967" s="83" t="s">
        <v>5684</v>
      </c>
      <c r="B2967" s="83" t="str">
        <f>_xlfn.XLOOKUP(A:A,[1]FI_NAME!$A:$A,[1]FI_NAME!$B:$B)</f>
        <v>ธนาคารไทยพาณิชย์</v>
      </c>
      <c r="C2967" s="83" t="e">
        <f>_xlfn.XLOOKUP(B:B,'Swift Code&amp;Bank Name'!B:B,'Swift Code&amp;Bank Name'!C:C)</f>
        <v>#N/A</v>
      </c>
      <c r="D2967" s="83" t="s">
        <v>4251</v>
      </c>
      <c r="E2967" s="83" t="s">
        <v>1197</v>
      </c>
      <c r="F2967" s="83" t="s">
        <v>2545</v>
      </c>
      <c r="G2967" s="83" t="str">
        <f t="shared" si="46"/>
        <v>0615  สาขาชัยนาท  CHAI NAT BRANCH</v>
      </c>
      <c r="H2967" s="83">
        <v>25310408</v>
      </c>
    </row>
    <row r="2968" spans="1:8" x14ac:dyDescent="0.25">
      <c r="A2968" s="83" t="s">
        <v>5684</v>
      </c>
      <c r="B2968" s="83" t="str">
        <f>_xlfn.XLOOKUP(A:A,[1]FI_NAME!$A:$A,[1]FI_NAME!$B:$B)</f>
        <v>ธนาคารไทยพาณิชย์</v>
      </c>
      <c r="C2968" s="83" t="e">
        <f>_xlfn.XLOOKUP(B:B,'Swift Code&amp;Bank Name'!B:B,'Swift Code&amp;Bank Name'!C:C)</f>
        <v>#N/A</v>
      </c>
      <c r="D2968" s="83" t="s">
        <v>3018</v>
      </c>
      <c r="E2968" s="83" t="s">
        <v>1023</v>
      </c>
      <c r="F2968" s="83" t="s">
        <v>1024</v>
      </c>
      <c r="G2968" s="83" t="str">
        <f t="shared" si="46"/>
        <v>0617  สาขาสตูล  SATUN BRANCH</v>
      </c>
      <c r="H2968" s="83">
        <v>25310728</v>
      </c>
    </row>
    <row r="2969" spans="1:8" x14ac:dyDescent="0.25">
      <c r="A2969" s="83" t="s">
        <v>5684</v>
      </c>
      <c r="B2969" s="83" t="str">
        <f>_xlfn.XLOOKUP(A:A,[1]FI_NAME!$A:$A,[1]FI_NAME!$B:$B)</f>
        <v>ธนาคารไทยพาณิชย์</v>
      </c>
      <c r="C2969" s="83" t="e">
        <f>_xlfn.XLOOKUP(B:B,'Swift Code&amp;Bank Name'!B:B,'Swift Code&amp;Bank Name'!C:C)</f>
        <v>#N/A</v>
      </c>
      <c r="D2969" s="83" t="s">
        <v>3021</v>
      </c>
      <c r="E2969" s="83" t="s">
        <v>1125</v>
      </c>
      <c r="F2969" s="83" t="s">
        <v>1126</v>
      </c>
      <c r="G2969" s="83" t="str">
        <f t="shared" si="46"/>
        <v>0619  สาขาบ้านบึง  BAN BUNG BRANCH</v>
      </c>
      <c r="H2969" s="83">
        <v>25310909</v>
      </c>
    </row>
    <row r="2970" spans="1:8" x14ac:dyDescent="0.25">
      <c r="A2970" s="83" t="s">
        <v>5684</v>
      </c>
      <c r="B2970" s="83" t="str">
        <f>_xlfn.XLOOKUP(A:A,[1]FI_NAME!$A:$A,[1]FI_NAME!$B:$B)</f>
        <v>ธนาคารไทยพาณิชย์</v>
      </c>
      <c r="C2970" s="83" t="e">
        <f>_xlfn.XLOOKUP(B:B,'Swift Code&amp;Bank Name'!B:B,'Swift Code&amp;Bank Name'!C:C)</f>
        <v>#N/A</v>
      </c>
      <c r="D2970" s="83" t="s">
        <v>4257</v>
      </c>
      <c r="E2970" s="83" t="s">
        <v>930</v>
      </c>
      <c r="F2970" s="83" t="s">
        <v>931</v>
      </c>
      <c r="G2970" s="83" t="str">
        <f t="shared" si="46"/>
        <v>0620  สาขาตะพานหิน  TAPHAN HIN BRANCH</v>
      </c>
      <c r="H2970" s="83">
        <v>25311209</v>
      </c>
    </row>
    <row r="2971" spans="1:8" x14ac:dyDescent="0.25">
      <c r="A2971" s="83" t="s">
        <v>5684</v>
      </c>
      <c r="B2971" s="83" t="str">
        <f>_xlfn.XLOOKUP(A:A,[1]FI_NAME!$A:$A,[1]FI_NAME!$B:$B)</f>
        <v>ธนาคารไทยพาณิชย์</v>
      </c>
      <c r="C2971" s="83" t="e">
        <f>_xlfn.XLOOKUP(B:B,'Swift Code&amp;Bank Name'!B:B,'Swift Code&amp;Bank Name'!C:C)</f>
        <v>#N/A</v>
      </c>
      <c r="D2971" s="83" t="s">
        <v>4259</v>
      </c>
      <c r="E2971" s="83" t="s">
        <v>4459</v>
      </c>
      <c r="F2971" s="83" t="s">
        <v>4460</v>
      </c>
      <c r="G2971" s="83" t="str">
        <f t="shared" si="46"/>
        <v>0621  สาขาขนอม  KHANOM BRANCH</v>
      </c>
      <c r="H2971" s="83">
        <v>25311223</v>
      </c>
    </row>
    <row r="2972" spans="1:8" x14ac:dyDescent="0.25">
      <c r="A2972" s="83" t="s">
        <v>5684</v>
      </c>
      <c r="B2972" s="83" t="str">
        <f>_xlfn.XLOOKUP(A:A,[1]FI_NAME!$A:$A,[1]FI_NAME!$B:$B)</f>
        <v>ธนาคารไทยพาณิชย์</v>
      </c>
      <c r="C2972" s="83" t="e">
        <f>_xlfn.XLOOKUP(B:B,'Swift Code&amp;Bank Name'!B:B,'Swift Code&amp;Bank Name'!C:C)</f>
        <v>#N/A</v>
      </c>
      <c r="D2972" s="83" t="s">
        <v>4261</v>
      </c>
      <c r="E2972" s="83" t="s">
        <v>5929</v>
      </c>
      <c r="F2972" s="83" t="s">
        <v>5930</v>
      </c>
      <c r="G2972" s="83" t="str">
        <f t="shared" si="46"/>
        <v>0622  สาขาปากช่อง (นครราชสีมา)  PAK CHONG  (NAKHON RATCHASIMA) BRANCH</v>
      </c>
      <c r="H2972" s="83">
        <v>25311230</v>
      </c>
    </row>
    <row r="2973" spans="1:8" x14ac:dyDescent="0.25">
      <c r="A2973" s="83" t="s">
        <v>5684</v>
      </c>
      <c r="B2973" s="83" t="str">
        <f>_xlfn.XLOOKUP(A:A,[1]FI_NAME!$A:$A,[1]FI_NAME!$B:$B)</f>
        <v>ธนาคารไทยพาณิชย์</v>
      </c>
      <c r="C2973" s="83" t="e">
        <f>_xlfn.XLOOKUP(B:B,'Swift Code&amp;Bank Name'!B:B,'Swift Code&amp;Bank Name'!C:C)</f>
        <v>#N/A</v>
      </c>
      <c r="D2973" s="83" t="s">
        <v>3024</v>
      </c>
      <c r="E2973" s="83" t="s">
        <v>1584</v>
      </c>
      <c r="F2973" s="83" t="s">
        <v>1585</v>
      </c>
      <c r="G2973" s="83" t="str">
        <f t="shared" si="46"/>
        <v>0623  สาขาเกาะสมุย  KO SAMUI BRANCH</v>
      </c>
      <c r="H2973" s="83">
        <v>25320317</v>
      </c>
    </row>
    <row r="2974" spans="1:8" x14ac:dyDescent="0.25">
      <c r="A2974" s="83" t="s">
        <v>5684</v>
      </c>
      <c r="B2974" s="83" t="str">
        <f>_xlfn.XLOOKUP(A:A,[1]FI_NAME!$A:$A,[1]FI_NAME!$B:$B)</f>
        <v>ธนาคารไทยพาณิชย์</v>
      </c>
      <c r="C2974" s="83" t="e">
        <f>_xlfn.XLOOKUP(B:B,'Swift Code&amp;Bank Name'!B:B,'Swift Code&amp;Bank Name'!C:C)</f>
        <v>#N/A</v>
      </c>
      <c r="D2974" s="83" t="s">
        <v>4266</v>
      </c>
      <c r="E2974" s="83" t="s">
        <v>963</v>
      </c>
      <c r="F2974" s="83" t="s">
        <v>964</v>
      </c>
      <c r="G2974" s="83" t="str">
        <f t="shared" si="46"/>
        <v>0624  สาขาหนองคาย  NONG KHAI BRANCH</v>
      </c>
      <c r="H2974" s="83">
        <v>25320728</v>
      </c>
    </row>
    <row r="2975" spans="1:8" x14ac:dyDescent="0.25">
      <c r="A2975" s="83" t="s">
        <v>5684</v>
      </c>
      <c r="B2975" s="83" t="str">
        <f>_xlfn.XLOOKUP(A:A,[1]FI_NAME!$A:$A,[1]FI_NAME!$B:$B)</f>
        <v>ธนาคารไทยพาณิชย์</v>
      </c>
      <c r="C2975" s="83" t="e">
        <f>_xlfn.XLOOKUP(B:B,'Swift Code&amp;Bank Name'!B:B,'Swift Code&amp;Bank Name'!C:C)</f>
        <v>#N/A</v>
      </c>
      <c r="D2975" s="83" t="s">
        <v>4269</v>
      </c>
      <c r="E2975" s="83" t="s">
        <v>1074</v>
      </c>
      <c r="F2975" s="83" t="s">
        <v>1075</v>
      </c>
      <c r="G2975" s="83" t="str">
        <f t="shared" si="46"/>
        <v>0625  สาขาตราด  TRAT BRANCH</v>
      </c>
      <c r="H2975" s="83">
        <v>25320915</v>
      </c>
    </row>
    <row r="2976" spans="1:8" x14ac:dyDescent="0.25">
      <c r="A2976" s="83" t="s">
        <v>5684</v>
      </c>
      <c r="B2976" s="83" t="str">
        <f>_xlfn.XLOOKUP(A:A,[1]FI_NAME!$A:$A,[1]FI_NAME!$B:$B)</f>
        <v>ธนาคารไทยพาณิชย์</v>
      </c>
      <c r="C2976" s="83" t="e">
        <f>_xlfn.XLOOKUP(B:B,'Swift Code&amp;Bank Name'!B:B,'Swift Code&amp;Bank Name'!C:C)</f>
        <v>#N/A</v>
      </c>
      <c r="D2976" s="83" t="s">
        <v>1726</v>
      </c>
      <c r="E2976" s="83" t="s">
        <v>5931</v>
      </c>
      <c r="F2976" s="83" t="s">
        <v>5932</v>
      </c>
      <c r="G2976" s="83" t="str">
        <f t="shared" si="46"/>
        <v>0626  สาขาจอมเทียน  CHOM THIAN BRANCH</v>
      </c>
      <c r="H2976" s="83">
        <v>25321124</v>
      </c>
    </row>
    <row r="2977" spans="1:8" x14ac:dyDescent="0.25">
      <c r="A2977" s="83" t="s">
        <v>5684</v>
      </c>
      <c r="B2977" s="83" t="str">
        <f>_xlfn.XLOOKUP(A:A,[1]FI_NAME!$A:$A,[1]FI_NAME!$B:$B)</f>
        <v>ธนาคารไทยพาณิชย์</v>
      </c>
      <c r="C2977" s="83" t="e">
        <f>_xlfn.XLOOKUP(B:B,'Swift Code&amp;Bank Name'!B:B,'Swift Code&amp;Bank Name'!C:C)</f>
        <v>#N/A</v>
      </c>
      <c r="D2977" s="83" t="s">
        <v>3025</v>
      </c>
      <c r="E2977" s="83" t="s">
        <v>1203</v>
      </c>
      <c r="F2977" s="83" t="s">
        <v>1204</v>
      </c>
      <c r="G2977" s="83" t="str">
        <f t="shared" si="46"/>
        <v>0627  สาขาอ่างทอง  ANG THONG BRANCH</v>
      </c>
      <c r="H2977" s="83">
        <v>25321222</v>
      </c>
    </row>
    <row r="2978" spans="1:8" x14ac:dyDescent="0.25">
      <c r="A2978" s="83" t="s">
        <v>5684</v>
      </c>
      <c r="B2978" s="83" t="str">
        <f>_xlfn.XLOOKUP(A:A,[1]FI_NAME!$A:$A,[1]FI_NAME!$B:$B)</f>
        <v>ธนาคารไทยพาณิชย์</v>
      </c>
      <c r="C2978" s="83" t="e">
        <f>_xlfn.XLOOKUP(B:B,'Swift Code&amp;Bank Name'!B:B,'Swift Code&amp;Bank Name'!C:C)</f>
        <v>#N/A</v>
      </c>
      <c r="D2978" s="83" t="s">
        <v>3028</v>
      </c>
      <c r="E2978" s="83" t="s">
        <v>3460</v>
      </c>
      <c r="F2978" s="83" t="s">
        <v>3461</v>
      </c>
      <c r="G2978" s="83" t="str">
        <f t="shared" si="46"/>
        <v>0628  สาขาเพ็ญ  PHEN BRANCH</v>
      </c>
      <c r="H2978" s="83">
        <v>25330202</v>
      </c>
    </row>
    <row r="2979" spans="1:8" x14ac:dyDescent="0.25">
      <c r="A2979" s="83" t="s">
        <v>5684</v>
      </c>
      <c r="B2979" s="83" t="str">
        <f>_xlfn.XLOOKUP(A:A,[1]FI_NAME!$A:$A,[1]FI_NAME!$B:$B)</f>
        <v>ธนาคารไทยพาณิชย์</v>
      </c>
      <c r="C2979" s="83" t="e">
        <f>_xlfn.XLOOKUP(B:B,'Swift Code&amp;Bank Name'!B:B,'Swift Code&amp;Bank Name'!C:C)</f>
        <v>#N/A</v>
      </c>
      <c r="D2979" s="83" t="s">
        <v>4287</v>
      </c>
      <c r="E2979" s="83" t="s">
        <v>5933</v>
      </c>
      <c r="F2979" s="83" t="s">
        <v>5934</v>
      </c>
      <c r="G2979" s="83" t="str">
        <f t="shared" si="46"/>
        <v>0633  สาขาถนนเจ้าฟ้า (ภูเก็ต)  THANON CHAO FA (PHUKET) BRANCH</v>
      </c>
      <c r="H2979" s="83">
        <v>25330608</v>
      </c>
    </row>
    <row r="2980" spans="1:8" x14ac:dyDescent="0.25">
      <c r="A2980" s="83" t="s">
        <v>5684</v>
      </c>
      <c r="B2980" s="83" t="str">
        <f>_xlfn.XLOOKUP(A:A,[1]FI_NAME!$A:$A,[1]FI_NAME!$B:$B)</f>
        <v>ธนาคารไทยพาณิชย์</v>
      </c>
      <c r="C2980" s="83" t="e">
        <f>_xlfn.XLOOKUP(B:B,'Swift Code&amp;Bank Name'!B:B,'Swift Code&amp;Bank Name'!C:C)</f>
        <v>#N/A</v>
      </c>
      <c r="D2980" s="83" t="s">
        <v>1732</v>
      </c>
      <c r="E2980" s="83" t="s">
        <v>1053</v>
      </c>
      <c r="F2980" s="83" t="s">
        <v>1054</v>
      </c>
      <c r="G2980" s="83" t="str">
        <f t="shared" si="46"/>
        <v>0634  สาขาแกลง  KLAENG BRANCH</v>
      </c>
      <c r="H2980" s="83">
        <v>25330706</v>
      </c>
    </row>
    <row r="2981" spans="1:8" x14ac:dyDescent="0.25">
      <c r="A2981" s="83" t="s">
        <v>5684</v>
      </c>
      <c r="B2981" s="83" t="str">
        <f>_xlfn.XLOOKUP(A:A,[1]FI_NAME!$A:$A,[1]FI_NAME!$B:$B)</f>
        <v>ธนาคารไทยพาณิชย์</v>
      </c>
      <c r="C2981" s="83" t="e">
        <f>_xlfn.XLOOKUP(B:B,'Swift Code&amp;Bank Name'!B:B,'Swift Code&amp;Bank Name'!C:C)</f>
        <v>#N/A</v>
      </c>
      <c r="D2981" s="83" t="s">
        <v>4293</v>
      </c>
      <c r="E2981" s="83" t="s">
        <v>1242</v>
      </c>
      <c r="F2981" s="83" t="s">
        <v>1243</v>
      </c>
      <c r="G2981" s="83" t="str">
        <f t="shared" si="46"/>
        <v>0636  สาขาแม่สาย  MAE SAI BRANCH</v>
      </c>
      <c r="H2981" s="83">
        <v>25330824</v>
      </c>
    </row>
    <row r="2982" spans="1:8" x14ac:dyDescent="0.25">
      <c r="A2982" s="83" t="s">
        <v>5684</v>
      </c>
      <c r="B2982" s="83" t="str">
        <f>_xlfn.XLOOKUP(A:A,[1]FI_NAME!$A:$A,[1]FI_NAME!$B:$B)</f>
        <v>ธนาคารไทยพาณิชย์</v>
      </c>
      <c r="C2982" s="83" t="e">
        <f>_xlfn.XLOOKUP(B:B,'Swift Code&amp;Bank Name'!B:B,'Swift Code&amp;Bank Name'!C:C)</f>
        <v>#N/A</v>
      </c>
      <c r="D2982" s="83" t="s">
        <v>1735</v>
      </c>
      <c r="E2982" s="83" t="s">
        <v>4796</v>
      </c>
      <c r="F2982" s="83" t="s">
        <v>5935</v>
      </c>
      <c r="G2982" s="83" t="str">
        <f t="shared" si="46"/>
        <v>0640  สาขาบางแสน  BANG SAEN BRANCH</v>
      </c>
      <c r="H2982" s="83">
        <v>25331026</v>
      </c>
    </row>
    <row r="2983" spans="1:8" x14ac:dyDescent="0.25">
      <c r="A2983" s="83" t="s">
        <v>5684</v>
      </c>
      <c r="B2983" s="83" t="str">
        <f>_xlfn.XLOOKUP(A:A,[1]FI_NAME!$A:$A,[1]FI_NAME!$B:$B)</f>
        <v>ธนาคารไทยพาณิชย์</v>
      </c>
      <c r="C2983" s="83" t="e">
        <f>_xlfn.XLOOKUP(B:B,'Swift Code&amp;Bank Name'!B:B,'Swift Code&amp;Bank Name'!C:C)</f>
        <v>#N/A</v>
      </c>
      <c r="D2983" s="83" t="s">
        <v>5501</v>
      </c>
      <c r="E2983" s="83" t="s">
        <v>5936</v>
      </c>
      <c r="F2983" s="83" t="s">
        <v>5937</v>
      </c>
      <c r="G2983" s="83" t="str">
        <f t="shared" si="46"/>
        <v>0642  สาขานาเกลือ  NA KLUA BRANCH</v>
      </c>
      <c r="H2983" s="83">
        <v>25331109</v>
      </c>
    </row>
    <row r="2984" spans="1:8" x14ac:dyDescent="0.25">
      <c r="A2984" s="83" t="s">
        <v>5684</v>
      </c>
      <c r="B2984" s="83" t="str">
        <f>_xlfn.XLOOKUP(A:A,[1]FI_NAME!$A:$A,[1]FI_NAME!$B:$B)</f>
        <v>ธนาคารไทยพาณิชย์</v>
      </c>
      <c r="C2984" s="83" t="e">
        <f>_xlfn.XLOOKUP(B:B,'Swift Code&amp;Bank Name'!B:B,'Swift Code&amp;Bank Name'!C:C)</f>
        <v>#N/A</v>
      </c>
      <c r="D2984" s="83" t="s">
        <v>1741</v>
      </c>
      <c r="E2984" s="83" t="s">
        <v>1368</v>
      </c>
      <c r="F2984" s="83" t="s">
        <v>1369</v>
      </c>
      <c r="G2984" s="83" t="str">
        <f t="shared" si="46"/>
        <v>0644  สาขามาบตาพุด  MAPTAPHUT BRANCH</v>
      </c>
      <c r="H2984" s="83">
        <v>25331214</v>
      </c>
    </row>
    <row r="2985" spans="1:8" x14ac:dyDescent="0.25">
      <c r="A2985" s="83" t="s">
        <v>5684</v>
      </c>
      <c r="B2985" s="83" t="str">
        <f>_xlfn.XLOOKUP(A:A,[1]FI_NAME!$A:$A,[1]FI_NAME!$B:$B)</f>
        <v>ธนาคารไทยพาณิชย์</v>
      </c>
      <c r="C2985" s="83" t="e">
        <f>_xlfn.XLOOKUP(B:B,'Swift Code&amp;Bank Name'!B:B,'Swift Code&amp;Bank Name'!C:C)</f>
        <v>#N/A</v>
      </c>
      <c r="D2985" s="83" t="s">
        <v>3046</v>
      </c>
      <c r="E2985" s="83" t="s">
        <v>1104</v>
      </c>
      <c r="F2985" s="83" t="s">
        <v>2544</v>
      </c>
      <c r="G2985" s="83" t="str">
        <f t="shared" si="46"/>
        <v>0647  สาขาชุมแพ  CHUM PHAE BRANCH</v>
      </c>
      <c r="H2985" s="83">
        <v>25340301</v>
      </c>
    </row>
    <row r="2986" spans="1:8" x14ac:dyDescent="0.25">
      <c r="A2986" s="83" t="s">
        <v>5684</v>
      </c>
      <c r="B2986" s="83" t="str">
        <f>_xlfn.XLOOKUP(A:A,[1]FI_NAME!$A:$A,[1]FI_NAME!$B:$B)</f>
        <v>ธนาคารไทยพาณิชย์</v>
      </c>
      <c r="C2986" s="83" t="e">
        <f>_xlfn.XLOOKUP(B:B,'Swift Code&amp;Bank Name'!B:B,'Swift Code&amp;Bank Name'!C:C)</f>
        <v>#N/A</v>
      </c>
      <c r="D2986" s="83" t="s">
        <v>5938</v>
      </c>
      <c r="E2986" s="83" t="s">
        <v>1062</v>
      </c>
      <c r="F2986" s="83" t="s">
        <v>1063</v>
      </c>
      <c r="G2986" s="83" t="str">
        <f t="shared" si="46"/>
        <v>0648  สาขาเลย  LOEI BRANCH</v>
      </c>
      <c r="H2986" s="83">
        <v>25340329</v>
      </c>
    </row>
    <row r="2987" spans="1:8" x14ac:dyDescent="0.25">
      <c r="A2987" s="83" t="s">
        <v>5684</v>
      </c>
      <c r="B2987" s="83" t="str">
        <f>_xlfn.XLOOKUP(A:A,[1]FI_NAME!$A:$A,[1]FI_NAME!$B:$B)</f>
        <v>ธนาคารไทยพาณิชย์</v>
      </c>
      <c r="C2987" s="83" t="e">
        <f>_xlfn.XLOOKUP(B:B,'Swift Code&amp;Bank Name'!B:B,'Swift Code&amp;Bank Name'!C:C)</f>
        <v>#N/A</v>
      </c>
      <c r="D2987" s="83" t="s">
        <v>3049</v>
      </c>
      <c r="E2987" s="83" t="s">
        <v>1035</v>
      </c>
      <c r="F2987" s="83" t="s">
        <v>1036</v>
      </c>
      <c r="G2987" s="83" t="str">
        <f t="shared" si="46"/>
        <v>0650  สาขาพิจิตร  PHICHIT BRANCH</v>
      </c>
      <c r="H2987" s="83">
        <v>25341108</v>
      </c>
    </row>
    <row r="2988" spans="1:8" x14ac:dyDescent="0.25">
      <c r="A2988" s="83" t="s">
        <v>5684</v>
      </c>
      <c r="B2988" s="83" t="str">
        <f>_xlfn.XLOOKUP(A:A,[1]FI_NAME!$A:$A,[1]FI_NAME!$B:$B)</f>
        <v>ธนาคารไทยพาณิชย์</v>
      </c>
      <c r="C2988" s="83" t="e">
        <f>_xlfn.XLOOKUP(B:B,'Swift Code&amp;Bank Name'!B:B,'Swift Code&amp;Bank Name'!C:C)</f>
        <v>#N/A</v>
      </c>
      <c r="D2988" s="83" t="s">
        <v>3055</v>
      </c>
      <c r="E2988" s="83" t="s">
        <v>1002</v>
      </c>
      <c r="F2988" s="83" t="s">
        <v>1003</v>
      </c>
      <c r="G2988" s="83" t="str">
        <f t="shared" si="46"/>
        <v>0652  สาขามุกดาหาร  MUKDAHAN BRANCH</v>
      </c>
      <c r="H2988" s="83">
        <v>25341206</v>
      </c>
    </row>
    <row r="2989" spans="1:8" x14ac:dyDescent="0.25">
      <c r="A2989" s="83" t="s">
        <v>5684</v>
      </c>
      <c r="B2989" s="83" t="str">
        <f>_xlfn.XLOOKUP(A:A,[1]FI_NAME!$A:$A,[1]FI_NAME!$B:$B)</f>
        <v>ธนาคารไทยพาณิชย์</v>
      </c>
      <c r="C2989" s="83" t="e">
        <f>_xlfn.XLOOKUP(B:B,'Swift Code&amp;Bank Name'!B:B,'Swift Code&amp;Bank Name'!C:C)</f>
        <v>#N/A</v>
      </c>
      <c r="D2989" s="83" t="s">
        <v>5513</v>
      </c>
      <c r="E2989" s="83" t="s">
        <v>2734</v>
      </c>
      <c r="F2989" s="83" t="s">
        <v>2735</v>
      </c>
      <c r="G2989" s="83" t="str">
        <f t="shared" si="46"/>
        <v>0653  สาขาแหลมฉบัง  LAEM CHABANG BRANCH</v>
      </c>
      <c r="H2989" s="83">
        <v>25341216</v>
      </c>
    </row>
    <row r="2990" spans="1:8" x14ac:dyDescent="0.25">
      <c r="A2990" s="83" t="s">
        <v>5684</v>
      </c>
      <c r="B2990" s="83" t="str">
        <f>_xlfn.XLOOKUP(A:A,[1]FI_NAME!$A:$A,[1]FI_NAME!$B:$B)</f>
        <v>ธนาคารไทยพาณิชย์</v>
      </c>
      <c r="C2990" s="83" t="e">
        <f>_xlfn.XLOOKUP(B:B,'Swift Code&amp;Bank Name'!B:B,'Swift Code&amp;Bank Name'!C:C)</f>
        <v>#N/A</v>
      </c>
      <c r="D2990" s="83" t="s">
        <v>3058</v>
      </c>
      <c r="E2990" s="83" t="s">
        <v>972</v>
      </c>
      <c r="F2990" s="83" t="s">
        <v>973</v>
      </c>
      <c r="G2990" s="83" t="str">
        <f t="shared" si="46"/>
        <v>0654  สาขาชุมพร  CHUMPHON BRANCH</v>
      </c>
      <c r="H2990" s="83">
        <v>25341220</v>
      </c>
    </row>
    <row r="2991" spans="1:8" x14ac:dyDescent="0.25">
      <c r="A2991" s="83" t="s">
        <v>5684</v>
      </c>
      <c r="B2991" s="83" t="str">
        <f>_xlfn.XLOOKUP(A:A,[1]FI_NAME!$A:$A,[1]FI_NAME!$B:$B)</f>
        <v>ธนาคารไทยพาณิชย์</v>
      </c>
      <c r="C2991" s="83" t="e">
        <f>_xlfn.XLOOKUP(B:B,'Swift Code&amp;Bank Name'!B:B,'Swift Code&amp;Bank Name'!C:C)</f>
        <v>#N/A</v>
      </c>
      <c r="D2991" s="83" t="s">
        <v>3061</v>
      </c>
      <c r="E2991" s="83" t="s">
        <v>1080</v>
      </c>
      <c r="F2991" s="83" t="s">
        <v>1081</v>
      </c>
      <c r="G2991" s="83" t="str">
        <f t="shared" si="46"/>
        <v>0655  สาขานราธิวาส  NARATHIWAT BRANCH</v>
      </c>
      <c r="H2991" s="83">
        <v>25350410</v>
      </c>
    </row>
    <row r="2992" spans="1:8" x14ac:dyDescent="0.25">
      <c r="A2992" s="83" t="s">
        <v>5684</v>
      </c>
      <c r="B2992" s="83" t="str">
        <f>_xlfn.XLOOKUP(A:A,[1]FI_NAME!$A:$A,[1]FI_NAME!$B:$B)</f>
        <v>ธนาคารไทยพาณิชย์</v>
      </c>
      <c r="C2992" s="83" t="e">
        <f>_xlfn.XLOOKUP(B:B,'Swift Code&amp;Bank Name'!B:B,'Swift Code&amp;Bank Name'!C:C)</f>
        <v>#N/A</v>
      </c>
      <c r="D2992" s="83" t="s">
        <v>5517</v>
      </c>
      <c r="E2992" s="83" t="s">
        <v>1089</v>
      </c>
      <c r="F2992" s="83" t="s">
        <v>1090</v>
      </c>
      <c r="G2992" s="83" t="str">
        <f t="shared" si="46"/>
        <v>0656  สาขาสัตหีบ  SATTAHIP BRANCH</v>
      </c>
      <c r="H2992" s="83">
        <v>25350430</v>
      </c>
    </row>
    <row r="2993" spans="1:8" x14ac:dyDescent="0.25">
      <c r="A2993" s="83" t="s">
        <v>5684</v>
      </c>
      <c r="B2993" s="83" t="str">
        <f>_xlfn.XLOOKUP(A:A,[1]FI_NAME!$A:$A,[1]FI_NAME!$B:$B)</f>
        <v>ธนาคารไทยพาณิชย์</v>
      </c>
      <c r="C2993" s="83" t="e">
        <f>_xlfn.XLOOKUP(B:B,'Swift Code&amp;Bank Name'!B:B,'Swift Code&amp;Bank Name'!C:C)</f>
        <v>#N/A</v>
      </c>
      <c r="D2993" s="83" t="s">
        <v>3064</v>
      </c>
      <c r="E2993" s="83" t="s">
        <v>1020</v>
      </c>
      <c r="F2993" s="83" t="s">
        <v>1021</v>
      </c>
      <c r="G2993" s="83" t="str">
        <f t="shared" si="46"/>
        <v>0658  สาขาพัทลุง  PHATTHALUNG BRANCH</v>
      </c>
      <c r="H2993" s="83">
        <v>25350508</v>
      </c>
    </row>
    <row r="2994" spans="1:8" x14ac:dyDescent="0.25">
      <c r="A2994" s="83" t="s">
        <v>5684</v>
      </c>
      <c r="B2994" s="83" t="str">
        <f>_xlfn.XLOOKUP(A:A,[1]FI_NAME!$A:$A,[1]FI_NAME!$B:$B)</f>
        <v>ธนาคารไทยพาณิชย์</v>
      </c>
      <c r="C2994" s="83" t="e">
        <f>_xlfn.XLOOKUP(B:B,'Swift Code&amp;Bank Name'!B:B,'Swift Code&amp;Bank Name'!C:C)</f>
        <v>#N/A</v>
      </c>
      <c r="D2994" s="83" t="s">
        <v>3067</v>
      </c>
      <c r="E2994" s="83" t="s">
        <v>981</v>
      </c>
      <c r="F2994" s="83" t="s">
        <v>982</v>
      </c>
      <c r="G2994" s="83" t="str">
        <f t="shared" si="46"/>
        <v>0659  สาขานครนายก  NAKHON NAYOK BRANCH</v>
      </c>
      <c r="H2994" s="83">
        <v>25350522</v>
      </c>
    </row>
    <row r="2995" spans="1:8" x14ac:dyDescent="0.25">
      <c r="A2995" s="83" t="s">
        <v>5684</v>
      </c>
      <c r="B2995" s="83" t="str">
        <f>_xlfn.XLOOKUP(A:A,[1]FI_NAME!$A:$A,[1]FI_NAME!$B:$B)</f>
        <v>ธนาคารไทยพาณิชย์</v>
      </c>
      <c r="C2995" s="83" t="e">
        <f>_xlfn.XLOOKUP(B:B,'Swift Code&amp;Bank Name'!B:B,'Swift Code&amp;Bank Name'!C:C)</f>
        <v>#N/A</v>
      </c>
      <c r="D2995" s="83" t="s">
        <v>3077</v>
      </c>
      <c r="E2995" s="83" t="s">
        <v>5939</v>
      </c>
      <c r="F2995" s="83" t="s">
        <v>5940</v>
      </c>
      <c r="G2995" s="83" t="str">
        <f t="shared" si="46"/>
        <v>0663  สาขาถนนท่ามะนาว (ลำนารายณ์)  THANON THAMANAO (LAMNARAI) BRANCH</v>
      </c>
      <c r="H2995" s="83">
        <v>25351127</v>
      </c>
    </row>
    <row r="2996" spans="1:8" x14ac:dyDescent="0.25">
      <c r="A2996" s="83" t="s">
        <v>5684</v>
      </c>
      <c r="B2996" s="83" t="str">
        <f>_xlfn.XLOOKUP(A:A,[1]FI_NAME!$A:$A,[1]FI_NAME!$B:$B)</f>
        <v>ธนาคารไทยพาณิชย์</v>
      </c>
      <c r="C2996" s="83" t="e">
        <f>_xlfn.XLOOKUP(B:B,'Swift Code&amp;Bank Name'!B:B,'Swift Code&amp;Bank Name'!C:C)</f>
        <v>#N/A</v>
      </c>
      <c r="D2996" s="83" t="s">
        <v>3083</v>
      </c>
      <c r="E2996" s="83" t="s">
        <v>5941</v>
      </c>
      <c r="F2996" s="83" t="s">
        <v>5942</v>
      </c>
      <c r="G2996" s="83" t="str">
        <f t="shared" si="46"/>
        <v>0666  สาขาถนนมิตรภาพ (นครราชสีมา)  THANON MITTRAPHAP(NAKHONRATCHASIMA) BRANCH</v>
      </c>
      <c r="H2996" s="83">
        <v>25360219</v>
      </c>
    </row>
    <row r="2997" spans="1:8" x14ac:dyDescent="0.25">
      <c r="A2997" s="83" t="s">
        <v>5684</v>
      </c>
      <c r="B2997" s="83" t="str">
        <f>_xlfn.XLOOKUP(A:A,[1]FI_NAME!$A:$A,[1]FI_NAME!$B:$B)</f>
        <v>ธนาคารไทยพาณิชย์</v>
      </c>
      <c r="C2997" s="83" t="e">
        <f>_xlfn.XLOOKUP(B:B,'Swift Code&amp;Bank Name'!B:B,'Swift Code&amp;Bank Name'!C:C)</f>
        <v>#N/A</v>
      </c>
      <c r="D2997" s="83" t="s">
        <v>5526</v>
      </c>
      <c r="E2997" s="83" t="s">
        <v>5943</v>
      </c>
      <c r="F2997" s="83" t="s">
        <v>5944</v>
      </c>
      <c r="G2997" s="83" t="str">
        <f t="shared" si="46"/>
        <v>0667  สาขามหาวิทยาลัยเชียงใหม่  CHIANG MAI UNIVERSITY BRANCH</v>
      </c>
      <c r="H2997" s="83">
        <v>25360226</v>
      </c>
    </row>
    <row r="2998" spans="1:8" x14ac:dyDescent="0.25">
      <c r="A2998" s="83" t="s">
        <v>5684</v>
      </c>
      <c r="B2998" s="83" t="str">
        <f>_xlfn.XLOOKUP(A:A,[1]FI_NAME!$A:$A,[1]FI_NAME!$B:$B)</f>
        <v>ธนาคารไทยพาณิชย์</v>
      </c>
      <c r="C2998" s="83" t="e">
        <f>_xlfn.XLOOKUP(B:B,'Swift Code&amp;Bank Name'!B:B,'Swift Code&amp;Bank Name'!C:C)</f>
        <v>#N/A</v>
      </c>
      <c r="D2998" s="83" t="s">
        <v>1747</v>
      </c>
      <c r="E2998" s="83" t="s">
        <v>1071</v>
      </c>
      <c r="F2998" s="83" t="s">
        <v>5945</v>
      </c>
      <c r="G2998" s="83" t="str">
        <f t="shared" si="46"/>
        <v>0668  สาขาปากพนัง  PAK PANANG BRANCH</v>
      </c>
      <c r="H2998" s="83">
        <v>25360312</v>
      </c>
    </row>
    <row r="2999" spans="1:8" x14ac:dyDescent="0.25">
      <c r="A2999" s="83" t="s">
        <v>5684</v>
      </c>
      <c r="B2999" s="83" t="str">
        <f>_xlfn.XLOOKUP(A:A,[1]FI_NAME!$A:$A,[1]FI_NAME!$B:$B)</f>
        <v>ธนาคารไทยพาณิชย์</v>
      </c>
      <c r="C2999" s="83" t="e">
        <f>_xlfn.XLOOKUP(B:B,'Swift Code&amp;Bank Name'!B:B,'Swift Code&amp;Bank Name'!C:C)</f>
        <v>#N/A</v>
      </c>
      <c r="D2999" s="83" t="s">
        <v>3088</v>
      </c>
      <c r="E2999" s="83" t="s">
        <v>5946</v>
      </c>
      <c r="F2999" s="83" t="s">
        <v>5947</v>
      </c>
      <c r="G2999" s="83" t="str">
        <f t="shared" si="46"/>
        <v>0669  สาขาพัทยาสาย 2  PHATTAYA SAI 2 BRANCH</v>
      </c>
      <c r="H2999" s="83">
        <v>25360319</v>
      </c>
    </row>
    <row r="3000" spans="1:8" x14ac:dyDescent="0.25">
      <c r="A3000" s="83" t="s">
        <v>5684</v>
      </c>
      <c r="B3000" s="83" t="str">
        <f>_xlfn.XLOOKUP(A:A,[1]FI_NAME!$A:$A,[1]FI_NAME!$B:$B)</f>
        <v>ธนาคารไทยพาณิชย์</v>
      </c>
      <c r="C3000" s="83" t="e">
        <f>_xlfn.XLOOKUP(B:B,'Swift Code&amp;Bank Name'!B:B,'Swift Code&amp;Bank Name'!C:C)</f>
        <v>#N/A</v>
      </c>
      <c r="D3000" s="83" t="s">
        <v>5948</v>
      </c>
      <c r="E3000" s="83" t="s">
        <v>5949</v>
      </c>
      <c r="F3000" s="83" t="s">
        <v>5950</v>
      </c>
      <c r="G3000" s="83" t="str">
        <f t="shared" si="46"/>
        <v>0670  สาขาบ้านสร้าง  BAN SANG BRANCH</v>
      </c>
      <c r="H3000" s="83">
        <v>25360326</v>
      </c>
    </row>
    <row r="3001" spans="1:8" x14ac:dyDescent="0.25">
      <c r="A3001" s="83" t="s">
        <v>5684</v>
      </c>
      <c r="B3001" s="83" t="str">
        <f>_xlfn.XLOOKUP(A:A,[1]FI_NAME!$A:$A,[1]FI_NAME!$B:$B)</f>
        <v>ธนาคารไทยพาณิชย์</v>
      </c>
      <c r="C3001" s="83" t="e">
        <f>_xlfn.XLOOKUP(B:B,'Swift Code&amp;Bank Name'!B:B,'Swift Code&amp;Bank Name'!C:C)</f>
        <v>#N/A</v>
      </c>
      <c r="D3001" s="83" t="s">
        <v>1759</v>
      </c>
      <c r="E3001" s="83" t="s">
        <v>1479</v>
      </c>
      <c r="F3001" s="83" t="s">
        <v>2850</v>
      </c>
      <c r="G3001" s="83" t="str">
        <f t="shared" si="46"/>
        <v>0676  สาขาหนองแค  NONG KHAE BRANCH</v>
      </c>
      <c r="H3001" s="83">
        <v>25360903</v>
      </c>
    </row>
    <row r="3002" spans="1:8" x14ac:dyDescent="0.25">
      <c r="A3002" s="83" t="s">
        <v>5684</v>
      </c>
      <c r="B3002" s="83" t="str">
        <f>_xlfn.XLOOKUP(A:A,[1]FI_NAME!$A:$A,[1]FI_NAME!$B:$B)</f>
        <v>ธนาคารไทยพาณิชย์</v>
      </c>
      <c r="C3002" s="83" t="e">
        <f>_xlfn.XLOOKUP(B:B,'Swift Code&amp;Bank Name'!B:B,'Swift Code&amp;Bank Name'!C:C)</f>
        <v>#N/A</v>
      </c>
      <c r="D3002" s="83" t="s">
        <v>3101</v>
      </c>
      <c r="E3002" s="83" t="s">
        <v>4895</v>
      </c>
      <c r="F3002" s="83" t="s">
        <v>5951</v>
      </c>
      <c r="G3002" s="83" t="str">
        <f t="shared" si="46"/>
        <v>0679  สาขาสังขละบุรี  SANGKHLA BURI BRANCH</v>
      </c>
      <c r="H3002" s="83">
        <v>25361015</v>
      </c>
    </row>
    <row r="3003" spans="1:8" x14ac:dyDescent="0.25">
      <c r="A3003" s="83" t="s">
        <v>5684</v>
      </c>
      <c r="B3003" s="83" t="str">
        <f>_xlfn.XLOOKUP(A:A,[1]FI_NAME!$A:$A,[1]FI_NAME!$B:$B)</f>
        <v>ธนาคารไทยพาณิชย์</v>
      </c>
      <c r="C3003" s="83" t="e">
        <f>_xlfn.XLOOKUP(B:B,'Swift Code&amp;Bank Name'!B:B,'Swift Code&amp;Bank Name'!C:C)</f>
        <v>#N/A</v>
      </c>
      <c r="D3003" s="83" t="s">
        <v>3107</v>
      </c>
      <c r="E3003" s="83" t="s">
        <v>5952</v>
      </c>
      <c r="F3003" s="83" t="s">
        <v>5953</v>
      </c>
      <c r="G3003" s="83" t="str">
        <f t="shared" si="46"/>
        <v>0683  สาขาด่านช้าง (สุพรรณบุรี)  DAN CHANG (SUPHAN BURI) BRANCH</v>
      </c>
      <c r="H3003" s="83">
        <v>25361209</v>
      </c>
    </row>
    <row r="3004" spans="1:8" x14ac:dyDescent="0.25">
      <c r="A3004" s="83" t="s">
        <v>5684</v>
      </c>
      <c r="B3004" s="83" t="str">
        <f>_xlfn.XLOOKUP(A:A,[1]FI_NAME!$A:$A,[1]FI_NAME!$B:$B)</f>
        <v>ธนาคารไทยพาณิชย์</v>
      </c>
      <c r="C3004" s="83" t="e">
        <f>_xlfn.XLOOKUP(B:B,'Swift Code&amp;Bank Name'!B:B,'Swift Code&amp;Bank Name'!C:C)</f>
        <v>#N/A</v>
      </c>
      <c r="D3004" s="83" t="s">
        <v>3111</v>
      </c>
      <c r="E3004" s="83" t="s">
        <v>5954</v>
      </c>
      <c r="F3004" s="83" t="s">
        <v>5955</v>
      </c>
      <c r="G3004" s="83" t="str">
        <f t="shared" si="46"/>
        <v>0685  สาขาหนองหิน (ภูกระดึง)  NONG HIN (PHUKRADUNG) BRANCH</v>
      </c>
      <c r="H3004" s="83">
        <v>25370202</v>
      </c>
    </row>
    <row r="3005" spans="1:8" x14ac:dyDescent="0.25">
      <c r="A3005" s="83" t="s">
        <v>5684</v>
      </c>
      <c r="B3005" s="83" t="str">
        <f>_xlfn.XLOOKUP(A:A,[1]FI_NAME!$A:$A,[1]FI_NAME!$B:$B)</f>
        <v>ธนาคารไทยพาณิชย์</v>
      </c>
      <c r="C3005" s="83" t="e">
        <f>_xlfn.XLOOKUP(B:B,'Swift Code&amp;Bank Name'!B:B,'Swift Code&amp;Bank Name'!C:C)</f>
        <v>#N/A</v>
      </c>
      <c r="D3005" s="83" t="s">
        <v>5535</v>
      </c>
      <c r="E3005" s="83" t="s">
        <v>1473</v>
      </c>
      <c r="F3005" s="83" t="s">
        <v>1474</v>
      </c>
      <c r="G3005" s="83" t="str">
        <f t="shared" si="46"/>
        <v>0687  สาขาแก่งคอย  KAENG KHOI BRANCH</v>
      </c>
      <c r="H3005" s="83">
        <v>25370325</v>
      </c>
    </row>
    <row r="3006" spans="1:8" x14ac:dyDescent="0.25">
      <c r="A3006" s="83" t="s">
        <v>5684</v>
      </c>
      <c r="B3006" s="83" t="str">
        <f>_xlfn.XLOOKUP(A:A,[1]FI_NAME!$A:$A,[1]FI_NAME!$B:$B)</f>
        <v>ธนาคารไทยพาณิชย์</v>
      </c>
      <c r="C3006" s="83" t="e">
        <f>_xlfn.XLOOKUP(B:B,'Swift Code&amp;Bank Name'!B:B,'Swift Code&amp;Bank Name'!C:C)</f>
        <v>#N/A</v>
      </c>
      <c r="D3006" s="83" t="s">
        <v>4309</v>
      </c>
      <c r="E3006" s="83" t="s">
        <v>5956</v>
      </c>
      <c r="F3006" s="83" t="s">
        <v>5957</v>
      </c>
      <c r="G3006" s="83" t="str">
        <f t="shared" si="46"/>
        <v>0688  สาขานิคมอุตสาหกรรมสหพัฒนพิบูล(ชลบุรี)  SAHA GROUP INDUSTRIAL PARK (CHONBURI) BRANCH</v>
      </c>
      <c r="H3006" s="83">
        <v>25370408</v>
      </c>
    </row>
    <row r="3007" spans="1:8" x14ac:dyDescent="0.25">
      <c r="A3007" s="83" t="s">
        <v>5684</v>
      </c>
      <c r="B3007" s="83" t="str">
        <f>_xlfn.XLOOKUP(A:A,[1]FI_NAME!$A:$A,[1]FI_NAME!$B:$B)</f>
        <v>ธนาคารไทยพาณิชย์</v>
      </c>
      <c r="C3007" s="83" t="e">
        <f>_xlfn.XLOOKUP(B:B,'Swift Code&amp;Bank Name'!B:B,'Swift Code&amp;Bank Name'!C:C)</f>
        <v>#N/A</v>
      </c>
      <c r="D3007" s="83" t="s">
        <v>3120</v>
      </c>
      <c r="E3007" s="83" t="s">
        <v>2592</v>
      </c>
      <c r="F3007" s="83" t="s">
        <v>2593</v>
      </c>
      <c r="G3007" s="83" t="str">
        <f t="shared" si="46"/>
        <v>0692  สาขากบินทร์บุรี  KABIN BURI BRANCH</v>
      </c>
      <c r="H3007" s="83">
        <v>25370520</v>
      </c>
    </row>
    <row r="3008" spans="1:8" x14ac:dyDescent="0.25">
      <c r="A3008" s="83" t="s">
        <v>5684</v>
      </c>
      <c r="B3008" s="83" t="str">
        <f>_xlfn.XLOOKUP(A:A,[1]FI_NAME!$A:$A,[1]FI_NAME!$B:$B)</f>
        <v>ธนาคารไทยพาณิชย์</v>
      </c>
      <c r="C3008" s="83" t="e">
        <f>_xlfn.XLOOKUP(B:B,'Swift Code&amp;Bank Name'!B:B,'Swift Code&amp;Bank Name'!C:C)</f>
        <v>#N/A</v>
      </c>
      <c r="D3008" s="83" t="s">
        <v>3123</v>
      </c>
      <c r="E3008" s="83" t="s">
        <v>1116</v>
      </c>
      <c r="F3008" s="83" t="s">
        <v>1117</v>
      </c>
      <c r="G3008" s="83" t="str">
        <f t="shared" si="46"/>
        <v>0693  สาขาโพธาราม  PHOTHARAM BRANCH</v>
      </c>
      <c r="H3008" s="83">
        <v>25370527</v>
      </c>
    </row>
    <row r="3009" spans="1:8" x14ac:dyDescent="0.25">
      <c r="A3009" s="83" t="s">
        <v>5684</v>
      </c>
      <c r="B3009" s="83" t="str">
        <f>_xlfn.XLOOKUP(A:A,[1]FI_NAME!$A:$A,[1]FI_NAME!$B:$B)</f>
        <v>ธนาคารไทยพาณิชย์</v>
      </c>
      <c r="C3009" s="83" t="e">
        <f>_xlfn.XLOOKUP(B:B,'Swift Code&amp;Bank Name'!B:B,'Swift Code&amp;Bank Name'!C:C)</f>
        <v>#N/A</v>
      </c>
      <c r="D3009" s="83" t="s">
        <v>3126</v>
      </c>
      <c r="E3009" s="83" t="s">
        <v>1026</v>
      </c>
      <c r="F3009" s="83" t="s">
        <v>5958</v>
      </c>
      <c r="G3009" s="83" t="str">
        <f t="shared" si="46"/>
        <v>0696  สาขาพนมสารคาม  PHANOM SARAKKHAM BRANCH</v>
      </c>
      <c r="H3009" s="83">
        <v>25370729</v>
      </c>
    </row>
    <row r="3010" spans="1:8" x14ac:dyDescent="0.25">
      <c r="A3010" s="83" t="s">
        <v>5684</v>
      </c>
      <c r="B3010" s="83" t="str">
        <f>_xlfn.XLOOKUP(A:A,[1]FI_NAME!$A:$A,[1]FI_NAME!$B:$B)</f>
        <v>ธนาคารไทยพาณิชย์</v>
      </c>
      <c r="C3010" s="83" t="e">
        <f>_xlfn.XLOOKUP(B:B,'Swift Code&amp;Bank Name'!B:B,'Swift Code&amp;Bank Name'!C:C)</f>
        <v>#N/A</v>
      </c>
      <c r="D3010" s="83" t="s">
        <v>3129</v>
      </c>
      <c r="E3010" s="83" t="s">
        <v>5959</v>
      </c>
      <c r="F3010" s="83" t="s">
        <v>5960</v>
      </c>
      <c r="G3010" s="83" t="str">
        <f t="shared" si="46"/>
        <v>0698  สาขาท่ามะเขือ (คลองขลุง)  THA MAKHUA (KHLONG KHLUNG) BRANCH</v>
      </c>
      <c r="H3010" s="83">
        <v>25370826</v>
      </c>
    </row>
    <row r="3011" spans="1:8" x14ac:dyDescent="0.25">
      <c r="A3011" s="83" t="s">
        <v>5684</v>
      </c>
      <c r="B3011" s="83" t="str">
        <f>_xlfn.XLOOKUP(A:A,[1]FI_NAME!$A:$A,[1]FI_NAME!$B:$B)</f>
        <v>ธนาคารไทยพาณิชย์</v>
      </c>
      <c r="C3011" s="83" t="e">
        <f>_xlfn.XLOOKUP(B:B,'Swift Code&amp;Bank Name'!B:B,'Swift Code&amp;Bank Name'!C:C)</f>
        <v>#N/A</v>
      </c>
      <c r="D3011" s="83" t="s">
        <v>3132</v>
      </c>
      <c r="E3011" s="83" t="s">
        <v>1029</v>
      </c>
      <c r="F3011" s="83" t="s">
        <v>1030</v>
      </c>
      <c r="G3011" s="83" t="str">
        <f t="shared" si="46"/>
        <v>0699  สาขาประจวบคีรีขันธ์  PRACHUAP KHIRI KHAN BRANCH</v>
      </c>
      <c r="H3011" s="83">
        <v>25370902</v>
      </c>
    </row>
    <row r="3012" spans="1:8" x14ac:dyDescent="0.25">
      <c r="A3012" s="83" t="s">
        <v>5684</v>
      </c>
      <c r="B3012" s="83" t="str">
        <f>_xlfn.XLOOKUP(A:A,[1]FI_NAME!$A:$A,[1]FI_NAME!$B:$B)</f>
        <v>ธนาคารไทยพาณิชย์</v>
      </c>
      <c r="C3012" s="83" t="e">
        <f>_xlfn.XLOOKUP(B:B,'Swift Code&amp;Bank Name'!B:B,'Swift Code&amp;Bank Name'!C:C)</f>
        <v>#N/A</v>
      </c>
      <c r="D3012" s="83" t="s">
        <v>3135</v>
      </c>
      <c r="E3012" s="83" t="s">
        <v>1545</v>
      </c>
      <c r="F3012" s="83" t="s">
        <v>1546</v>
      </c>
      <c r="G3012" s="83" t="str">
        <f t="shared" ref="G3012:G3075" si="47">CONCATENATE(D3012,"  ",E3012,"  ",F3012)</f>
        <v>0700  สาขาบางคล้า  BANG KHLA BRANCH</v>
      </c>
      <c r="H3012" s="83">
        <v>25370909</v>
      </c>
    </row>
    <row r="3013" spans="1:8" x14ac:dyDescent="0.25">
      <c r="A3013" s="83" t="s">
        <v>5684</v>
      </c>
      <c r="B3013" s="83" t="str">
        <f>_xlfn.XLOOKUP(A:A,[1]FI_NAME!$A:$A,[1]FI_NAME!$B:$B)</f>
        <v>ธนาคารไทยพาณิชย์</v>
      </c>
      <c r="C3013" s="83" t="e">
        <f>_xlfn.XLOOKUP(B:B,'Swift Code&amp;Bank Name'!B:B,'Swift Code&amp;Bank Name'!C:C)</f>
        <v>#N/A</v>
      </c>
      <c r="D3013" s="83" t="s">
        <v>4321</v>
      </c>
      <c r="E3013" s="83" t="s">
        <v>5961</v>
      </c>
      <c r="F3013" s="83" t="s">
        <v>5962</v>
      </c>
      <c r="G3013" s="83" t="str">
        <f t="shared" si="47"/>
        <v>0701  สาขาพัฒนานิคม (ลพบุรี)  PHATTHANA NIKHOM (LOP BURI) BRANCH</v>
      </c>
      <c r="H3013" s="83">
        <v>25371021</v>
      </c>
    </row>
    <row r="3014" spans="1:8" x14ac:dyDescent="0.25">
      <c r="A3014" s="83" t="s">
        <v>5684</v>
      </c>
      <c r="B3014" s="83" t="str">
        <f>_xlfn.XLOOKUP(A:A,[1]FI_NAME!$A:$A,[1]FI_NAME!$B:$B)</f>
        <v>ธนาคารไทยพาณิชย์</v>
      </c>
      <c r="C3014" s="83" t="e">
        <f>_xlfn.XLOOKUP(B:B,'Swift Code&amp;Bank Name'!B:B,'Swift Code&amp;Bank Name'!C:C)</f>
        <v>#N/A</v>
      </c>
      <c r="D3014" s="83" t="s">
        <v>4324</v>
      </c>
      <c r="E3014" s="83" t="s">
        <v>5963</v>
      </c>
      <c r="F3014" s="83" t="s">
        <v>5964</v>
      </c>
      <c r="G3014" s="83" t="str">
        <f t="shared" si="47"/>
        <v>0704  สาขาสงขลานครินทร์ (ปัตตานี)  PRINCE OF SONGKHLA (PATTANI) BRANCH</v>
      </c>
      <c r="H3014" s="83">
        <v>25371125</v>
      </c>
    </row>
    <row r="3015" spans="1:8" x14ac:dyDescent="0.25">
      <c r="A3015" s="83" t="s">
        <v>5684</v>
      </c>
      <c r="B3015" s="83" t="str">
        <f>_xlfn.XLOOKUP(A:A,[1]FI_NAME!$A:$A,[1]FI_NAME!$B:$B)</f>
        <v>ธนาคารไทยพาณิชย์</v>
      </c>
      <c r="C3015" s="83" t="e">
        <f>_xlfn.XLOOKUP(B:B,'Swift Code&amp;Bank Name'!B:B,'Swift Code&amp;Bank Name'!C:C)</f>
        <v>#N/A</v>
      </c>
      <c r="D3015" s="83" t="s">
        <v>4326</v>
      </c>
      <c r="E3015" s="83" t="s">
        <v>5965</v>
      </c>
      <c r="F3015" s="83" t="s">
        <v>5966</v>
      </c>
      <c r="G3015" s="83" t="str">
        <f t="shared" si="47"/>
        <v>0706  สาขาเชิงทะเล (ภูเก็ต)  CHOENG THALE (PHUKET) BRANCH</v>
      </c>
      <c r="H3015" s="83">
        <v>25371221</v>
      </c>
    </row>
    <row r="3016" spans="1:8" x14ac:dyDescent="0.25">
      <c r="A3016" s="83" t="s">
        <v>5684</v>
      </c>
      <c r="B3016" s="83" t="str">
        <f>_xlfn.XLOOKUP(A:A,[1]FI_NAME!$A:$A,[1]FI_NAME!$B:$B)</f>
        <v>ธนาคารไทยพาณิชย์</v>
      </c>
      <c r="C3016" s="83" t="e">
        <f>_xlfn.XLOOKUP(B:B,'Swift Code&amp;Bank Name'!B:B,'Swift Code&amp;Bank Name'!C:C)</f>
        <v>#N/A</v>
      </c>
      <c r="D3016" s="83" t="s">
        <v>4328</v>
      </c>
      <c r="E3016" s="83" t="s">
        <v>4817</v>
      </c>
      <c r="F3016" s="83" t="s">
        <v>4818</v>
      </c>
      <c r="G3016" s="83" t="str">
        <f t="shared" si="47"/>
        <v>0707  สาขามหาวิทยาลัยเทคโนโลยีสุรนารี  SURANAREE UNIVERSITY OF TECHNOLOGY BRANCH</v>
      </c>
      <c r="H3016" s="83">
        <v>25380127</v>
      </c>
    </row>
    <row r="3017" spans="1:8" x14ac:dyDescent="0.25">
      <c r="A3017" s="83" t="s">
        <v>5684</v>
      </c>
      <c r="B3017" s="83" t="str">
        <f>_xlfn.XLOOKUP(A:A,[1]FI_NAME!$A:$A,[1]FI_NAME!$B:$B)</f>
        <v>ธนาคารไทยพาณิชย์</v>
      </c>
      <c r="C3017" s="83" t="e">
        <f>_xlfn.XLOOKUP(B:B,'Swift Code&amp;Bank Name'!B:B,'Swift Code&amp;Bank Name'!C:C)</f>
        <v>#N/A</v>
      </c>
      <c r="D3017" s="83" t="s">
        <v>3143</v>
      </c>
      <c r="E3017" s="83" t="s">
        <v>5967</v>
      </c>
      <c r="F3017" s="83" t="s">
        <v>5968</v>
      </c>
      <c r="G3017" s="83" t="str">
        <f t="shared" si="47"/>
        <v>0708  สาขาท่ายาง (เพชรบุรี)  THAYANG (PHETCHABURI) BRANCH</v>
      </c>
      <c r="H3017" s="83">
        <v>25380210</v>
      </c>
    </row>
    <row r="3018" spans="1:8" x14ac:dyDescent="0.25">
      <c r="A3018" s="83" t="s">
        <v>5684</v>
      </c>
      <c r="B3018" s="83" t="str">
        <f>_xlfn.XLOOKUP(A:A,[1]FI_NAME!$A:$A,[1]FI_NAME!$B:$B)</f>
        <v>ธนาคารไทยพาณิชย์</v>
      </c>
      <c r="C3018" s="83" t="e">
        <f>_xlfn.XLOOKUP(B:B,'Swift Code&amp;Bank Name'!B:B,'Swift Code&amp;Bank Name'!C:C)</f>
        <v>#N/A</v>
      </c>
      <c r="D3018" s="83" t="s">
        <v>1774</v>
      </c>
      <c r="E3018" s="83" t="s">
        <v>1667</v>
      </c>
      <c r="F3018" s="83" t="s">
        <v>5969</v>
      </c>
      <c r="G3018" s="83" t="str">
        <f t="shared" si="47"/>
        <v>0710  สาขาจอหอ  CHO HO BRANCH</v>
      </c>
      <c r="H3018" s="83">
        <v>25380217</v>
      </c>
    </row>
    <row r="3019" spans="1:8" x14ac:dyDescent="0.25">
      <c r="A3019" s="83" t="s">
        <v>5684</v>
      </c>
      <c r="B3019" s="83" t="str">
        <f>_xlfn.XLOOKUP(A:A,[1]FI_NAME!$A:$A,[1]FI_NAME!$B:$B)</f>
        <v>ธนาคารไทยพาณิชย์</v>
      </c>
      <c r="C3019" s="83" t="e">
        <f>_xlfn.XLOOKUP(B:B,'Swift Code&amp;Bank Name'!B:B,'Swift Code&amp;Bank Name'!C:C)</f>
        <v>#N/A</v>
      </c>
      <c r="D3019" s="83" t="s">
        <v>3154</v>
      </c>
      <c r="E3019" s="83" t="s">
        <v>1215</v>
      </c>
      <c r="F3019" s="83" t="s">
        <v>2548</v>
      </c>
      <c r="G3019" s="83" t="str">
        <f t="shared" si="47"/>
        <v>0712  สาขาอู่ทอง  U THONG BRANCH</v>
      </c>
      <c r="H3019" s="83">
        <v>25380317</v>
      </c>
    </row>
    <row r="3020" spans="1:8" x14ac:dyDescent="0.25">
      <c r="A3020" s="83" t="s">
        <v>5684</v>
      </c>
      <c r="B3020" s="83" t="str">
        <f>_xlfn.XLOOKUP(A:A,[1]FI_NAME!$A:$A,[1]FI_NAME!$B:$B)</f>
        <v>ธนาคารไทยพาณิชย์</v>
      </c>
      <c r="C3020" s="83" t="e">
        <f>_xlfn.XLOOKUP(B:B,'Swift Code&amp;Bank Name'!B:B,'Swift Code&amp;Bank Name'!C:C)</f>
        <v>#N/A</v>
      </c>
      <c r="D3020" s="83" t="s">
        <v>4335</v>
      </c>
      <c r="E3020" s="83" t="s">
        <v>5970</v>
      </c>
      <c r="F3020" s="83" t="s">
        <v>5971</v>
      </c>
      <c r="G3020" s="83" t="str">
        <f t="shared" si="47"/>
        <v>0713  สาขาท่าทราย (สมุทรสาคร)  THA SAI (SAMUT SAKHON) BRANCH</v>
      </c>
      <c r="H3020" s="83">
        <v>25380120</v>
      </c>
    </row>
    <row r="3021" spans="1:8" x14ac:dyDescent="0.25">
      <c r="A3021" s="83" t="s">
        <v>5684</v>
      </c>
      <c r="B3021" s="83" t="str">
        <f>_xlfn.XLOOKUP(A:A,[1]FI_NAME!$A:$A,[1]FI_NAME!$B:$B)</f>
        <v>ธนาคารไทยพาณิชย์</v>
      </c>
      <c r="C3021" s="83" t="e">
        <f>_xlfn.XLOOKUP(B:B,'Swift Code&amp;Bank Name'!B:B,'Swift Code&amp;Bank Name'!C:C)</f>
        <v>#N/A</v>
      </c>
      <c r="D3021" s="83" t="s">
        <v>3163</v>
      </c>
      <c r="E3021" s="83" t="s">
        <v>1587</v>
      </c>
      <c r="F3021" s="83" t="s">
        <v>2546</v>
      </c>
      <c r="G3021" s="83" t="str">
        <f t="shared" si="47"/>
        <v>0719  สาขาอรัญประเทศ  ARANYAPRATHET BRANCH</v>
      </c>
      <c r="H3021" s="83">
        <v>25380714</v>
      </c>
    </row>
    <row r="3022" spans="1:8" x14ac:dyDescent="0.25">
      <c r="A3022" s="83" t="s">
        <v>5684</v>
      </c>
      <c r="B3022" s="83" t="str">
        <f>_xlfn.XLOOKUP(A:A,[1]FI_NAME!$A:$A,[1]FI_NAME!$B:$B)</f>
        <v>ธนาคารไทยพาณิชย์</v>
      </c>
      <c r="C3022" s="83" t="e">
        <f>_xlfn.XLOOKUP(B:B,'Swift Code&amp;Bank Name'!B:B,'Swift Code&amp;Bank Name'!C:C)</f>
        <v>#N/A</v>
      </c>
      <c r="D3022" s="83" t="s">
        <v>1780</v>
      </c>
      <c r="E3022" s="83" t="s">
        <v>1688</v>
      </c>
      <c r="F3022" s="83" t="s">
        <v>1689</v>
      </c>
      <c r="G3022" s="83" t="str">
        <f t="shared" si="47"/>
        <v>0722  สาขาบางสะพาน  BANG SAPHAN BRANCH</v>
      </c>
      <c r="H3022" s="83">
        <v>25380922</v>
      </c>
    </row>
    <row r="3023" spans="1:8" x14ac:dyDescent="0.25">
      <c r="A3023" s="83" t="s">
        <v>5684</v>
      </c>
      <c r="B3023" s="83" t="str">
        <f>_xlfn.XLOOKUP(A:A,[1]FI_NAME!$A:$A,[1]FI_NAME!$B:$B)</f>
        <v>ธนาคารไทยพาณิชย์</v>
      </c>
      <c r="C3023" s="83" t="e">
        <f>_xlfn.XLOOKUP(B:B,'Swift Code&amp;Bank Name'!B:B,'Swift Code&amp;Bank Name'!C:C)</f>
        <v>#N/A</v>
      </c>
      <c r="D3023" s="83" t="s">
        <v>3172</v>
      </c>
      <c r="E3023" s="83" t="s">
        <v>5972</v>
      </c>
      <c r="F3023" s="83" t="s">
        <v>5973</v>
      </c>
      <c r="G3023" s="83" t="str">
        <f t="shared" si="47"/>
        <v>0724  สาขาบ้านอำเภอ (สัตหีบ)  BAN AMPHUE (SATTA HAEP) BRANCH</v>
      </c>
      <c r="H3023" s="83">
        <v>25381006</v>
      </c>
    </row>
    <row r="3024" spans="1:8" x14ac:dyDescent="0.25">
      <c r="A3024" s="83" t="s">
        <v>5684</v>
      </c>
      <c r="B3024" s="83" t="str">
        <f>_xlfn.XLOOKUP(A:A,[1]FI_NAME!$A:$A,[1]FI_NAME!$B:$B)</f>
        <v>ธนาคารไทยพาณิชย์</v>
      </c>
      <c r="C3024" s="83" t="e">
        <f>_xlfn.XLOOKUP(B:B,'Swift Code&amp;Bank Name'!B:B,'Swift Code&amp;Bank Name'!C:C)</f>
        <v>#N/A</v>
      </c>
      <c r="D3024" s="83" t="s">
        <v>3175</v>
      </c>
      <c r="E3024" s="83" t="s">
        <v>5974</v>
      </c>
      <c r="F3024" s="83" t="s">
        <v>5975</v>
      </c>
      <c r="G3024" s="83" t="str">
        <f t="shared" si="47"/>
        <v>0725  สาขาหนองบุญมาก (นครราชสีมา)  NONG BUN MAK (NAKHON RATCHASIMA) BRANCH</v>
      </c>
      <c r="H3024" s="83">
        <v>25381101</v>
      </c>
    </row>
    <row r="3025" spans="1:8" x14ac:dyDescent="0.25">
      <c r="A3025" s="83" t="s">
        <v>5684</v>
      </c>
      <c r="B3025" s="83" t="str">
        <f>_xlfn.XLOOKUP(A:A,[1]FI_NAME!$A:$A,[1]FI_NAME!$B:$B)</f>
        <v>ธนาคารไทยพาณิชย์</v>
      </c>
      <c r="C3025" s="83" t="e">
        <f>_xlfn.XLOOKUP(B:B,'Swift Code&amp;Bank Name'!B:B,'Swift Code&amp;Bank Name'!C:C)</f>
        <v>#N/A</v>
      </c>
      <c r="D3025" s="83" t="s">
        <v>3180</v>
      </c>
      <c r="E3025" s="83" t="s">
        <v>5976</v>
      </c>
      <c r="F3025" s="83" t="s">
        <v>5977</v>
      </c>
      <c r="G3025" s="83" t="str">
        <f t="shared" si="47"/>
        <v>0727  สาขาบ้านพรุ (หาดใหญ่)  BAN PHRU (HAT YAI) BRANCH</v>
      </c>
      <c r="H3025" s="83">
        <v>25381122</v>
      </c>
    </row>
    <row r="3026" spans="1:8" x14ac:dyDescent="0.25">
      <c r="A3026" s="83" t="s">
        <v>5684</v>
      </c>
      <c r="B3026" s="83" t="str">
        <f>_xlfn.XLOOKUP(A:A,[1]FI_NAME!$A:$A,[1]FI_NAME!$B:$B)</f>
        <v>ธนาคารไทยพาณิชย์</v>
      </c>
      <c r="C3026" s="83" t="e">
        <f>_xlfn.XLOOKUP(B:B,'Swift Code&amp;Bank Name'!B:B,'Swift Code&amp;Bank Name'!C:C)</f>
        <v>#N/A</v>
      </c>
      <c r="D3026" s="83" t="s">
        <v>1783</v>
      </c>
      <c r="E3026" s="83" t="s">
        <v>5978</v>
      </c>
      <c r="F3026" s="83" t="s">
        <v>5979</v>
      </c>
      <c r="G3026" s="83" t="str">
        <f t="shared" si="47"/>
        <v>0729  สาขาสี่แยกมะลิวัลย์ (ขอนแก่น)  SI YAEK MALIWAN (KHON KAEN) BRANCH</v>
      </c>
      <c r="H3026" s="83">
        <v>25381208</v>
      </c>
    </row>
    <row r="3027" spans="1:8" x14ac:dyDescent="0.25">
      <c r="A3027" s="83" t="s">
        <v>5684</v>
      </c>
      <c r="B3027" s="83" t="str">
        <f>_xlfn.XLOOKUP(A:A,[1]FI_NAME!$A:$A,[1]FI_NAME!$B:$B)</f>
        <v>ธนาคารไทยพาณิชย์</v>
      </c>
      <c r="C3027" s="83" t="e">
        <f>_xlfn.XLOOKUP(B:B,'Swift Code&amp;Bank Name'!B:B,'Swift Code&amp;Bank Name'!C:C)</f>
        <v>#N/A</v>
      </c>
      <c r="D3027" s="83" t="s">
        <v>3188</v>
      </c>
      <c r="E3027" s="83" t="s">
        <v>5980</v>
      </c>
      <c r="F3027" s="83" t="s">
        <v>5981</v>
      </c>
      <c r="G3027" s="83" t="str">
        <f t="shared" si="47"/>
        <v>0730  สาขาห้าแยกโคกมะตูม (พิษณุโลก)  HA YAEK KHOKMATUM (PHITSANULOK) BRANCH</v>
      </c>
      <c r="H3027" s="83">
        <v>25381215</v>
      </c>
    </row>
    <row r="3028" spans="1:8" x14ac:dyDescent="0.25">
      <c r="A3028" s="83" t="s">
        <v>5684</v>
      </c>
      <c r="B3028" s="83" t="str">
        <f>_xlfn.XLOOKUP(A:A,[1]FI_NAME!$A:$A,[1]FI_NAME!$B:$B)</f>
        <v>ธนาคารไทยพาณิชย์</v>
      </c>
      <c r="C3028" s="83" t="e">
        <f>_xlfn.XLOOKUP(B:B,'Swift Code&amp;Bank Name'!B:B,'Swift Code&amp;Bank Name'!C:C)</f>
        <v>#N/A</v>
      </c>
      <c r="D3028" s="83" t="s">
        <v>3192</v>
      </c>
      <c r="E3028" s="83" t="s">
        <v>1077</v>
      </c>
      <c r="F3028" s="83" t="s">
        <v>1078</v>
      </c>
      <c r="G3028" s="83" t="str">
        <f t="shared" si="47"/>
        <v>0732  สาขาน่าน  NAN BRANCH</v>
      </c>
      <c r="H3028" s="83">
        <v>25381222</v>
      </c>
    </row>
    <row r="3029" spans="1:8" x14ac:dyDescent="0.25">
      <c r="A3029" s="83" t="s">
        <v>5684</v>
      </c>
      <c r="B3029" s="83" t="str">
        <f>_xlfn.XLOOKUP(A:A,[1]FI_NAME!$A:$A,[1]FI_NAME!$B:$B)</f>
        <v>ธนาคารไทยพาณิชย์</v>
      </c>
      <c r="C3029" s="83" t="e">
        <f>_xlfn.XLOOKUP(B:B,'Swift Code&amp;Bank Name'!B:B,'Swift Code&amp;Bank Name'!C:C)</f>
        <v>#N/A</v>
      </c>
      <c r="D3029" s="83" t="s">
        <v>1789</v>
      </c>
      <c r="E3029" s="83" t="s">
        <v>996</v>
      </c>
      <c r="F3029" s="83" t="s">
        <v>997</v>
      </c>
      <c r="G3029" s="83" t="str">
        <f t="shared" si="47"/>
        <v>0733  สาขาตาคลี  TAKHLI BRANCH</v>
      </c>
      <c r="H3029" s="83">
        <v>25390105</v>
      </c>
    </row>
    <row r="3030" spans="1:8" x14ac:dyDescent="0.25">
      <c r="A3030" s="83" t="s">
        <v>5684</v>
      </c>
      <c r="B3030" s="83" t="str">
        <f>_xlfn.XLOOKUP(A:A,[1]FI_NAME!$A:$A,[1]FI_NAME!$B:$B)</f>
        <v>ธนาคารไทยพาณิชย์</v>
      </c>
      <c r="C3030" s="83" t="e">
        <f>_xlfn.XLOOKUP(B:B,'Swift Code&amp;Bank Name'!B:B,'Swift Code&amp;Bank Name'!C:C)</f>
        <v>#N/A</v>
      </c>
      <c r="D3030" s="83" t="s">
        <v>3198</v>
      </c>
      <c r="E3030" s="83" t="s">
        <v>5982</v>
      </c>
      <c r="F3030" s="83" t="s">
        <v>5983</v>
      </c>
      <c r="G3030" s="83" t="str">
        <f t="shared" si="47"/>
        <v>0737  สาขาห้าแยกฉลอง (ภูเก็ต)  HA YAEK CHALONG (PHUKET) BRANCH</v>
      </c>
      <c r="H3030" s="83">
        <v>25390524</v>
      </c>
    </row>
    <row r="3031" spans="1:8" x14ac:dyDescent="0.25">
      <c r="A3031" s="83" t="s">
        <v>5684</v>
      </c>
      <c r="B3031" s="83" t="str">
        <f>_xlfn.XLOOKUP(A:A,[1]FI_NAME!$A:$A,[1]FI_NAME!$B:$B)</f>
        <v>ธนาคารไทยพาณิชย์</v>
      </c>
      <c r="C3031" s="83" t="e">
        <f>_xlfn.XLOOKUP(B:B,'Swift Code&amp;Bank Name'!B:B,'Swift Code&amp;Bank Name'!C:C)</f>
        <v>#N/A</v>
      </c>
      <c r="D3031" s="83" t="s">
        <v>3201</v>
      </c>
      <c r="E3031" s="83" t="s">
        <v>1578</v>
      </c>
      <c r="F3031" s="83" t="s">
        <v>2560</v>
      </c>
      <c r="G3031" s="83" t="str">
        <f t="shared" si="47"/>
        <v>0738  สาขาสระแก้ว  SA KAEO BRANCH</v>
      </c>
      <c r="H3031" s="83">
        <v>25390607</v>
      </c>
    </row>
    <row r="3032" spans="1:8" x14ac:dyDescent="0.25">
      <c r="A3032" s="83" t="s">
        <v>5684</v>
      </c>
      <c r="B3032" s="83" t="str">
        <f>_xlfn.XLOOKUP(A:A,[1]FI_NAME!$A:$A,[1]FI_NAME!$B:$B)</f>
        <v>ธนาคารไทยพาณิชย์</v>
      </c>
      <c r="C3032" s="83" t="e">
        <f>_xlfn.XLOOKUP(B:B,'Swift Code&amp;Bank Name'!B:B,'Swift Code&amp;Bank Name'!C:C)</f>
        <v>#N/A</v>
      </c>
      <c r="D3032" s="83" t="s">
        <v>3202</v>
      </c>
      <c r="E3032" s="83" t="s">
        <v>817</v>
      </c>
      <c r="F3032" s="83" t="s">
        <v>2844</v>
      </c>
      <c r="G3032" s="83" t="str">
        <f t="shared" si="47"/>
        <v>0739  สาขาวังน้อย  WANG NOI BRANCH</v>
      </c>
      <c r="H3032" s="83">
        <v>25390621</v>
      </c>
    </row>
    <row r="3033" spans="1:8" x14ac:dyDescent="0.25">
      <c r="A3033" s="83" t="s">
        <v>5684</v>
      </c>
      <c r="B3033" s="83" t="str">
        <f>_xlfn.XLOOKUP(A:A,[1]FI_NAME!$A:$A,[1]FI_NAME!$B:$B)</f>
        <v>ธนาคารไทยพาณิชย์</v>
      </c>
      <c r="C3033" s="83" t="e">
        <f>_xlfn.XLOOKUP(B:B,'Swift Code&amp;Bank Name'!B:B,'Swift Code&amp;Bank Name'!C:C)</f>
        <v>#N/A</v>
      </c>
      <c r="D3033" s="83" t="s">
        <v>4378</v>
      </c>
      <c r="E3033" s="83" t="s">
        <v>5984</v>
      </c>
      <c r="F3033" s="83" t="s">
        <v>5985</v>
      </c>
      <c r="G3033" s="83" t="str">
        <f t="shared" si="47"/>
        <v>0740  สาขากันทรลักษ์ (ศรีสะเกษ)  KANTHARALAK (SI SA KET) BRANCH</v>
      </c>
      <c r="H3033" s="83">
        <v>25390705</v>
      </c>
    </row>
    <row r="3034" spans="1:8" x14ac:dyDescent="0.25">
      <c r="A3034" s="83" t="s">
        <v>5684</v>
      </c>
      <c r="B3034" s="83" t="str">
        <f>_xlfn.XLOOKUP(A:A,[1]FI_NAME!$A:$A,[1]FI_NAME!$B:$B)</f>
        <v>ธนาคารไทยพาณิชย์</v>
      </c>
      <c r="C3034" s="83" t="e">
        <f>_xlfn.XLOOKUP(B:B,'Swift Code&amp;Bank Name'!B:B,'Swift Code&amp;Bank Name'!C:C)</f>
        <v>#N/A</v>
      </c>
      <c r="D3034" s="83" t="s">
        <v>3205</v>
      </c>
      <c r="E3034" s="83" t="s">
        <v>5986</v>
      </c>
      <c r="F3034" s="83" t="s">
        <v>5987</v>
      </c>
      <c r="G3034" s="83" t="str">
        <f t="shared" si="47"/>
        <v>0741  สาขาคลองรั้ง (ศรีมหาโพธิ)  KHLONG RANG (SI MAHA PHOT) BRANCH</v>
      </c>
      <c r="H3034" s="83">
        <v>25390712</v>
      </c>
    </row>
    <row r="3035" spans="1:8" x14ac:dyDescent="0.25">
      <c r="A3035" s="83" t="s">
        <v>5684</v>
      </c>
      <c r="B3035" s="83" t="str">
        <f>_xlfn.XLOOKUP(A:A,[1]FI_NAME!$A:$A,[1]FI_NAME!$B:$B)</f>
        <v>ธนาคารไทยพาณิชย์</v>
      </c>
      <c r="C3035" s="83" t="e">
        <f>_xlfn.XLOOKUP(B:B,'Swift Code&amp;Bank Name'!B:B,'Swift Code&amp;Bank Name'!C:C)</f>
        <v>#N/A</v>
      </c>
      <c r="D3035" s="83" t="s">
        <v>3208</v>
      </c>
      <c r="E3035" s="83" t="s">
        <v>4826</v>
      </c>
      <c r="F3035" s="83" t="s">
        <v>4827</v>
      </c>
      <c r="G3035" s="83" t="str">
        <f t="shared" si="47"/>
        <v>0743  สาขาน้ำพอง  NAM PHONG BRANCH</v>
      </c>
      <c r="H3035" s="83">
        <v>25390830</v>
      </c>
    </row>
    <row r="3036" spans="1:8" x14ac:dyDescent="0.25">
      <c r="A3036" s="83" t="s">
        <v>5684</v>
      </c>
      <c r="B3036" s="83" t="str">
        <f>_xlfn.XLOOKUP(A:A,[1]FI_NAME!$A:$A,[1]FI_NAME!$B:$B)</f>
        <v>ธนาคารไทยพาณิชย์</v>
      </c>
      <c r="C3036" s="83" t="e">
        <f>_xlfn.XLOOKUP(B:B,'Swift Code&amp;Bank Name'!B:B,'Swift Code&amp;Bank Name'!C:C)</f>
        <v>#N/A</v>
      </c>
      <c r="D3036" s="83" t="s">
        <v>3209</v>
      </c>
      <c r="E3036" s="83" t="s">
        <v>5988</v>
      </c>
      <c r="F3036" s="83" t="s">
        <v>5989</v>
      </c>
      <c r="G3036" s="83" t="str">
        <f t="shared" si="47"/>
        <v>0745  สาขาถนนเจริญราษฎร์ (ลำพูน)  THANON CHAROENRAT (LUMPHUN) BRANCH</v>
      </c>
      <c r="H3036" s="83">
        <v>25390923</v>
      </c>
    </row>
    <row r="3037" spans="1:8" x14ac:dyDescent="0.25">
      <c r="A3037" s="83" t="s">
        <v>5684</v>
      </c>
      <c r="B3037" s="83" t="str">
        <f>_xlfn.XLOOKUP(A:A,[1]FI_NAME!$A:$A,[1]FI_NAME!$B:$B)</f>
        <v>ธนาคารไทยพาณิชย์</v>
      </c>
      <c r="C3037" s="83" t="e">
        <f>_xlfn.XLOOKUP(B:B,'Swift Code&amp;Bank Name'!B:B,'Swift Code&amp;Bank Name'!C:C)</f>
        <v>#N/A</v>
      </c>
      <c r="D3037" s="83" t="s">
        <v>1795</v>
      </c>
      <c r="E3037" s="83" t="s">
        <v>5990</v>
      </c>
      <c r="F3037" s="83" t="s">
        <v>5991</v>
      </c>
      <c r="G3037" s="83" t="str">
        <f t="shared" si="47"/>
        <v>0748  สาขาสหัสขันธ์ (กาฬสินธุ์)  SAHATSAKHAN (KALASIN) BRANCH</v>
      </c>
      <c r="H3037" s="83">
        <v>25391016</v>
      </c>
    </row>
    <row r="3038" spans="1:8" x14ac:dyDescent="0.25">
      <c r="A3038" s="83" t="s">
        <v>5684</v>
      </c>
      <c r="B3038" s="83" t="str">
        <f>_xlfn.XLOOKUP(A:A,[1]FI_NAME!$A:$A,[1]FI_NAME!$B:$B)</f>
        <v>ธนาคารไทยพาณิชย์</v>
      </c>
      <c r="C3038" s="83" t="e">
        <f>_xlfn.XLOOKUP(B:B,'Swift Code&amp;Bank Name'!B:B,'Swift Code&amp;Bank Name'!C:C)</f>
        <v>#N/A</v>
      </c>
      <c r="D3038" s="83" t="s">
        <v>1798</v>
      </c>
      <c r="E3038" s="83" t="s">
        <v>1167</v>
      </c>
      <c r="F3038" s="83" t="s">
        <v>1168</v>
      </c>
      <c r="G3038" s="83" t="str">
        <f t="shared" si="47"/>
        <v>0749  สาขาบ้านไผ่  BAN PHAI BRANCH</v>
      </c>
      <c r="H3038" s="83">
        <v>25391018</v>
      </c>
    </row>
    <row r="3039" spans="1:8" x14ac:dyDescent="0.25">
      <c r="A3039" s="83" t="s">
        <v>5684</v>
      </c>
      <c r="B3039" s="83" t="str">
        <f>_xlfn.XLOOKUP(A:A,[1]FI_NAME!$A:$A,[1]FI_NAME!$B:$B)</f>
        <v>ธนาคารไทยพาณิชย์</v>
      </c>
      <c r="C3039" s="83" t="e">
        <f>_xlfn.XLOOKUP(B:B,'Swift Code&amp;Bank Name'!B:B,'Swift Code&amp;Bank Name'!C:C)</f>
        <v>#N/A</v>
      </c>
      <c r="D3039" s="83" t="s">
        <v>5567</v>
      </c>
      <c r="E3039" s="83" t="s">
        <v>5992</v>
      </c>
      <c r="F3039" s="83" t="s">
        <v>5993</v>
      </c>
      <c r="G3039" s="83" t="str">
        <f t="shared" si="47"/>
        <v>0750  สาขาสี่แยกหัวถนน (นครศรีธรรมราช)  SI YAEK HUA THANON (NAKHON SI THAMMARAT) BRANCH</v>
      </c>
      <c r="H3039" s="83">
        <v>25391113</v>
      </c>
    </row>
    <row r="3040" spans="1:8" x14ac:dyDescent="0.25">
      <c r="A3040" s="83" t="s">
        <v>5684</v>
      </c>
      <c r="B3040" s="83" t="str">
        <f>_xlfn.XLOOKUP(A:A,[1]FI_NAME!$A:$A,[1]FI_NAME!$B:$B)</f>
        <v>ธนาคารไทยพาณิชย์</v>
      </c>
      <c r="C3040" s="83" t="e">
        <f>_xlfn.XLOOKUP(B:B,'Swift Code&amp;Bank Name'!B:B,'Swift Code&amp;Bank Name'!C:C)</f>
        <v>#N/A</v>
      </c>
      <c r="D3040" s="83" t="s">
        <v>1801</v>
      </c>
      <c r="E3040" s="83" t="s">
        <v>5994</v>
      </c>
      <c r="F3040" s="83" t="s">
        <v>5995</v>
      </c>
      <c r="G3040" s="83" t="str">
        <f t="shared" si="47"/>
        <v>0751  สาขาถนนกาญจนวิถี (สุราษฎร์ธานี)  THANON KANCHANAWITHI (SURAT THANI) BRANCH</v>
      </c>
      <c r="H3040" s="83">
        <v>25391115</v>
      </c>
    </row>
    <row r="3041" spans="1:8" x14ac:dyDescent="0.25">
      <c r="A3041" s="83" t="s">
        <v>5684</v>
      </c>
      <c r="B3041" s="83" t="str">
        <f>_xlfn.XLOOKUP(A:A,[1]FI_NAME!$A:$A,[1]FI_NAME!$B:$B)</f>
        <v>ธนาคารไทยพาณิชย์</v>
      </c>
      <c r="C3041" s="83" t="e">
        <f>_xlfn.XLOOKUP(B:B,'Swift Code&amp;Bank Name'!B:B,'Swift Code&amp;Bank Name'!C:C)</f>
        <v>#N/A</v>
      </c>
      <c r="D3041" s="83" t="s">
        <v>3218</v>
      </c>
      <c r="E3041" s="83" t="s">
        <v>3451</v>
      </c>
      <c r="F3041" s="83" t="s">
        <v>3452</v>
      </c>
      <c r="G3041" s="83" t="str">
        <f t="shared" si="47"/>
        <v>0752  สาขาธาตุพนม  THAT PHANOM BRANCH</v>
      </c>
      <c r="H3041" s="83">
        <v>25391122</v>
      </c>
    </row>
    <row r="3042" spans="1:8" x14ac:dyDescent="0.25">
      <c r="A3042" s="83" t="s">
        <v>5684</v>
      </c>
      <c r="B3042" s="83" t="str">
        <f>_xlfn.XLOOKUP(A:A,[1]FI_NAME!$A:$A,[1]FI_NAME!$B:$B)</f>
        <v>ธนาคารไทยพาณิชย์</v>
      </c>
      <c r="C3042" s="83" t="e">
        <f>_xlfn.XLOOKUP(B:B,'Swift Code&amp;Bank Name'!B:B,'Swift Code&amp;Bank Name'!C:C)</f>
        <v>#N/A</v>
      </c>
      <c r="D3042" s="83" t="s">
        <v>3221</v>
      </c>
      <c r="E3042" s="83" t="s">
        <v>5996</v>
      </c>
      <c r="F3042" s="83" t="s">
        <v>5997</v>
      </c>
      <c r="G3042" s="83" t="str">
        <f t="shared" si="47"/>
        <v>0753  สาขาท่าเรือพระแท่น  THA RUA PHRA THAEN BRANCH</v>
      </c>
      <c r="H3042" s="83">
        <v>25391129</v>
      </c>
    </row>
    <row r="3043" spans="1:8" x14ac:dyDescent="0.25">
      <c r="A3043" s="83" t="s">
        <v>5684</v>
      </c>
      <c r="B3043" s="83" t="str">
        <f>_xlfn.XLOOKUP(A:A,[1]FI_NAME!$A:$A,[1]FI_NAME!$B:$B)</f>
        <v>ธนาคารไทยพาณิชย์</v>
      </c>
      <c r="C3043" s="83" t="e">
        <f>_xlfn.XLOOKUP(B:B,'Swift Code&amp;Bank Name'!B:B,'Swift Code&amp;Bank Name'!C:C)</f>
        <v>#N/A</v>
      </c>
      <c r="D3043" s="83" t="s">
        <v>3239</v>
      </c>
      <c r="E3043" s="83" t="s">
        <v>5998</v>
      </c>
      <c r="F3043" s="83" t="s">
        <v>5999</v>
      </c>
      <c r="G3043" s="83" t="str">
        <f t="shared" si="47"/>
        <v>0762  สาขาถนนราษฎร์ยินดี (หาดใหญ่)  THANON RAT YINDI (HAT YAI) BRANCH</v>
      </c>
      <c r="H3043" s="83">
        <v>25400314</v>
      </c>
    </row>
    <row r="3044" spans="1:8" x14ac:dyDescent="0.25">
      <c r="A3044" s="83" t="s">
        <v>5684</v>
      </c>
      <c r="B3044" s="83" t="str">
        <f>_xlfn.XLOOKUP(A:A,[1]FI_NAME!$A:$A,[1]FI_NAME!$B:$B)</f>
        <v>ธนาคารไทยพาณิชย์</v>
      </c>
      <c r="C3044" s="83" t="e">
        <f>_xlfn.XLOOKUP(B:B,'Swift Code&amp;Bank Name'!B:B,'Swift Code&amp;Bank Name'!C:C)</f>
        <v>#N/A</v>
      </c>
      <c r="D3044" s="83" t="s">
        <v>1807</v>
      </c>
      <c r="E3044" s="83" t="s">
        <v>6000</v>
      </c>
      <c r="F3044" s="83" t="s">
        <v>6001</v>
      </c>
      <c r="G3044" s="83" t="str">
        <f t="shared" si="47"/>
        <v>0764  สาขาถนนทรงพล (นครปฐม)  THANON SONG PHON (NAKHON PHATOM) BRANCH</v>
      </c>
      <c r="H3044" s="83">
        <v>25400425</v>
      </c>
    </row>
    <row r="3045" spans="1:8" x14ac:dyDescent="0.25">
      <c r="A3045" s="83" t="s">
        <v>5684</v>
      </c>
      <c r="B3045" s="83" t="str">
        <f>_xlfn.XLOOKUP(A:A,[1]FI_NAME!$A:$A,[1]FI_NAME!$B:$B)</f>
        <v>ธนาคารไทยพาณิชย์</v>
      </c>
      <c r="C3045" s="83" t="e">
        <f>_xlfn.XLOOKUP(B:B,'Swift Code&amp;Bank Name'!B:B,'Swift Code&amp;Bank Name'!C:C)</f>
        <v>#N/A</v>
      </c>
      <c r="D3045" s="83" t="s">
        <v>1810</v>
      </c>
      <c r="E3045" s="83" t="s">
        <v>1128</v>
      </c>
      <c r="F3045" s="83" t="s">
        <v>1129</v>
      </c>
      <c r="G3045" s="83" t="str">
        <f t="shared" si="47"/>
        <v>0766  สาขาหัวหิน  HUA HIN BRANCH</v>
      </c>
      <c r="H3045" s="83">
        <v>25400530</v>
      </c>
    </row>
    <row r="3046" spans="1:8" x14ac:dyDescent="0.25">
      <c r="A3046" s="83" t="s">
        <v>5684</v>
      </c>
      <c r="B3046" s="83" t="str">
        <f>_xlfn.XLOOKUP(A:A,[1]FI_NAME!$A:$A,[1]FI_NAME!$B:$B)</f>
        <v>ธนาคารไทยพาณิชย์</v>
      </c>
      <c r="C3046" s="83" t="e">
        <f>_xlfn.XLOOKUP(B:B,'Swift Code&amp;Bank Name'!B:B,'Swift Code&amp;Bank Name'!C:C)</f>
        <v>#N/A</v>
      </c>
      <c r="D3046" s="83" t="s">
        <v>4415</v>
      </c>
      <c r="E3046" s="83" t="s">
        <v>6002</v>
      </c>
      <c r="F3046" s="83" t="s">
        <v>6003</v>
      </c>
      <c r="G3046" s="83" t="str">
        <f t="shared" si="47"/>
        <v>0769  สาขากำแพงแสน (มหาวิทยาลัยเกษตรศาสตร์)  KAM PHAENG SAEN (KASETSART UNIVERSITY) BRANCH</v>
      </c>
      <c r="H3046" s="83">
        <v>25400815</v>
      </c>
    </row>
    <row r="3047" spans="1:8" x14ac:dyDescent="0.25">
      <c r="A3047" s="83" t="s">
        <v>5684</v>
      </c>
      <c r="B3047" s="83" t="str">
        <f>_xlfn.XLOOKUP(A:A,[1]FI_NAME!$A:$A,[1]FI_NAME!$B:$B)</f>
        <v>ธนาคารไทยพาณิชย์</v>
      </c>
      <c r="C3047" s="83" t="e">
        <f>_xlfn.XLOOKUP(B:B,'Swift Code&amp;Bank Name'!B:B,'Swift Code&amp;Bank Name'!C:C)</f>
        <v>#N/A</v>
      </c>
      <c r="D3047" s="83" t="s">
        <v>4418</v>
      </c>
      <c r="E3047" s="83" t="s">
        <v>6004</v>
      </c>
      <c r="F3047" s="83" t="s">
        <v>6005</v>
      </c>
      <c r="G3047" s="83" t="str">
        <f t="shared" si="47"/>
        <v>0770  สาขาเสนา (อยุธยา)  SENA (AYUTTHAYA) BRANCH</v>
      </c>
      <c r="H3047" s="83">
        <v>25400808</v>
      </c>
    </row>
    <row r="3048" spans="1:8" x14ac:dyDescent="0.25">
      <c r="A3048" s="83" t="s">
        <v>5684</v>
      </c>
      <c r="B3048" s="83" t="str">
        <f>_xlfn.XLOOKUP(A:A,[1]FI_NAME!$A:$A,[1]FI_NAME!$B:$B)</f>
        <v>ธนาคารไทยพาณิชย์</v>
      </c>
      <c r="C3048" s="83" t="e">
        <f>_xlfn.XLOOKUP(B:B,'Swift Code&amp;Bank Name'!B:B,'Swift Code&amp;Bank Name'!C:C)</f>
        <v>#N/A</v>
      </c>
      <c r="D3048" s="83" t="s">
        <v>3249</v>
      </c>
      <c r="E3048" s="83" t="s">
        <v>1287</v>
      </c>
      <c r="F3048" s="83" t="s">
        <v>1288</v>
      </c>
      <c r="G3048" s="83" t="str">
        <f t="shared" si="47"/>
        <v>0773  สาขานางรอง  NANG RONG BRANCH</v>
      </c>
      <c r="H3048" s="83">
        <v>25401121</v>
      </c>
    </row>
    <row r="3049" spans="1:8" x14ac:dyDescent="0.25">
      <c r="A3049" s="83" t="s">
        <v>5684</v>
      </c>
      <c r="B3049" s="83" t="str">
        <f>_xlfn.XLOOKUP(A:A,[1]FI_NAME!$A:$A,[1]FI_NAME!$B:$B)</f>
        <v>ธนาคารไทยพาณิชย์</v>
      </c>
      <c r="C3049" s="83" t="e">
        <f>_xlfn.XLOOKUP(B:B,'Swift Code&amp;Bank Name'!B:B,'Swift Code&amp;Bank Name'!C:C)</f>
        <v>#N/A</v>
      </c>
      <c r="D3049" s="83" t="s">
        <v>3250</v>
      </c>
      <c r="E3049" s="83" t="s">
        <v>6006</v>
      </c>
      <c r="F3049" s="83" t="s">
        <v>6007</v>
      </c>
      <c r="G3049" s="83" t="str">
        <f t="shared" si="47"/>
        <v>0774  สาขาถนนศรีสุริยวงศ์ (ราชบุรี)  THANON SRISURIYAWONG (RAJCHABURI) BRANCH</v>
      </c>
      <c r="H3049" s="83">
        <v>25401212</v>
      </c>
    </row>
    <row r="3050" spans="1:8" x14ac:dyDescent="0.25">
      <c r="A3050" s="83" t="s">
        <v>5684</v>
      </c>
      <c r="B3050" s="83" t="str">
        <f>_xlfn.XLOOKUP(A:A,[1]FI_NAME!$A:$A,[1]FI_NAME!$B:$B)</f>
        <v>ธนาคารไทยพาณิชย์</v>
      </c>
      <c r="C3050" s="83" t="e">
        <f>_xlfn.XLOOKUP(B:B,'Swift Code&amp;Bank Name'!B:B,'Swift Code&amp;Bank Name'!C:C)</f>
        <v>#N/A</v>
      </c>
      <c r="D3050" s="83" t="s">
        <v>3253</v>
      </c>
      <c r="E3050" s="83" t="s">
        <v>4064</v>
      </c>
      <c r="F3050" s="83" t="s">
        <v>4065</v>
      </c>
      <c r="G3050" s="83" t="str">
        <f t="shared" si="47"/>
        <v>0775  สาขาสุวรรณภูมิ  SUWANNAPHUM BRANCH</v>
      </c>
      <c r="H3050" s="83">
        <v>25410220</v>
      </c>
    </row>
    <row r="3051" spans="1:8" x14ac:dyDescent="0.25">
      <c r="A3051" s="83" t="s">
        <v>5684</v>
      </c>
      <c r="B3051" s="83" t="str">
        <f>_xlfn.XLOOKUP(A:A,[1]FI_NAME!$A:$A,[1]FI_NAME!$B:$B)</f>
        <v>ธนาคารไทยพาณิชย์</v>
      </c>
      <c r="C3051" s="83" t="e">
        <f>_xlfn.XLOOKUP(B:B,'Swift Code&amp;Bank Name'!B:B,'Swift Code&amp;Bank Name'!C:C)</f>
        <v>#N/A</v>
      </c>
      <c r="D3051" s="83" t="s">
        <v>1813</v>
      </c>
      <c r="E3051" s="83" t="s">
        <v>1488</v>
      </c>
      <c r="F3051" s="83" t="s">
        <v>1489</v>
      </c>
      <c r="G3051" s="83" t="str">
        <f t="shared" si="47"/>
        <v>0776  สาขาบ้านฉาง  BAN CHANG BRANCH</v>
      </c>
      <c r="H3051" s="83">
        <v>25410306</v>
      </c>
    </row>
    <row r="3052" spans="1:8" x14ac:dyDescent="0.25">
      <c r="A3052" s="83" t="s">
        <v>5684</v>
      </c>
      <c r="B3052" s="83" t="str">
        <f>_xlfn.XLOOKUP(A:A,[1]FI_NAME!$A:$A,[1]FI_NAME!$B:$B)</f>
        <v>ธนาคารไทยพาณิชย์</v>
      </c>
      <c r="C3052" s="83" t="e">
        <f>_xlfn.XLOOKUP(B:B,'Swift Code&amp;Bank Name'!B:B,'Swift Code&amp;Bank Name'!C:C)</f>
        <v>#N/A</v>
      </c>
      <c r="D3052" s="83" t="s">
        <v>6008</v>
      </c>
      <c r="E3052" s="83" t="s">
        <v>5520</v>
      </c>
      <c r="F3052" s="83" t="s">
        <v>6009</v>
      </c>
      <c r="G3052" s="83" t="str">
        <f t="shared" si="47"/>
        <v>0778  สาขาถนนพระยาสัจจา (ชลบุรี)  THANON PRAYASATJA (CHON BURI) BRANCH</v>
      </c>
      <c r="H3052" s="83">
        <v>25410320</v>
      </c>
    </row>
    <row r="3053" spans="1:8" x14ac:dyDescent="0.25">
      <c r="A3053" s="83" t="s">
        <v>5684</v>
      </c>
      <c r="B3053" s="83" t="str">
        <f>_xlfn.XLOOKUP(A:A,[1]FI_NAME!$A:$A,[1]FI_NAME!$B:$B)</f>
        <v>ธนาคารไทยพาณิชย์</v>
      </c>
      <c r="C3053" s="83" t="e">
        <f>_xlfn.XLOOKUP(B:B,'Swift Code&amp;Bank Name'!B:B,'Swift Code&amp;Bank Name'!C:C)</f>
        <v>#N/A</v>
      </c>
      <c r="D3053" s="83" t="s">
        <v>5573</v>
      </c>
      <c r="E3053" s="83" t="s">
        <v>6010</v>
      </c>
      <c r="F3053" s="83" t="s">
        <v>6011</v>
      </c>
      <c r="G3053" s="83" t="str">
        <f t="shared" si="47"/>
        <v>0780  สาขาบางเลน (นครปฐม)  BANG LEN (NAKHON PATHOM) BRANCH</v>
      </c>
      <c r="H3053" s="83">
        <v>25410515</v>
      </c>
    </row>
    <row r="3054" spans="1:8" x14ac:dyDescent="0.25">
      <c r="A3054" s="83" t="s">
        <v>5684</v>
      </c>
      <c r="B3054" s="83" t="str">
        <f>_xlfn.XLOOKUP(A:A,[1]FI_NAME!$A:$A,[1]FI_NAME!$B:$B)</f>
        <v>ธนาคารไทยพาณิชย์</v>
      </c>
      <c r="C3054" s="83" t="e">
        <f>_xlfn.XLOOKUP(B:B,'Swift Code&amp;Bank Name'!B:B,'Swift Code&amp;Bank Name'!C:C)</f>
        <v>#N/A</v>
      </c>
      <c r="D3054" s="83" t="s">
        <v>5576</v>
      </c>
      <c r="E3054" s="83" t="s">
        <v>951</v>
      </c>
      <c r="F3054" s="83" t="s">
        <v>952</v>
      </c>
      <c r="G3054" s="83" t="str">
        <f t="shared" si="47"/>
        <v>0781  สาขาพะเยา  PHAYAO BRANCH</v>
      </c>
      <c r="H3054" s="83">
        <v>25410710</v>
      </c>
    </row>
    <row r="3055" spans="1:8" x14ac:dyDescent="0.25">
      <c r="A3055" s="83" t="s">
        <v>5684</v>
      </c>
      <c r="B3055" s="83" t="str">
        <f>_xlfn.XLOOKUP(A:A,[1]FI_NAME!$A:$A,[1]FI_NAME!$B:$B)</f>
        <v>ธนาคารไทยพาณิชย์</v>
      </c>
      <c r="C3055" s="83" t="e">
        <f>_xlfn.XLOOKUP(B:B,'Swift Code&amp;Bank Name'!B:B,'Swift Code&amp;Bank Name'!C:C)</f>
        <v>#N/A</v>
      </c>
      <c r="D3055" s="83" t="s">
        <v>4428</v>
      </c>
      <c r="E3055" s="83" t="s">
        <v>6012</v>
      </c>
      <c r="F3055" s="83" t="s">
        <v>6013</v>
      </c>
      <c r="G3055" s="83" t="str">
        <f t="shared" si="47"/>
        <v>0782  สาขาถนนโรจนะ (อยุธยา)  THANON ROJANA (AYUTTHAYA) BRANCH</v>
      </c>
      <c r="H3055" s="83">
        <v>25410626</v>
      </c>
    </row>
    <row r="3056" spans="1:8" x14ac:dyDescent="0.25">
      <c r="A3056" s="83" t="s">
        <v>5684</v>
      </c>
      <c r="B3056" s="83" t="str">
        <f>_xlfn.XLOOKUP(A:A,[1]FI_NAME!$A:$A,[1]FI_NAME!$B:$B)</f>
        <v>ธนาคารไทยพาณิชย์</v>
      </c>
      <c r="C3056" s="83" t="e">
        <f>_xlfn.XLOOKUP(B:B,'Swift Code&amp;Bank Name'!B:B,'Swift Code&amp;Bank Name'!C:C)</f>
        <v>#N/A</v>
      </c>
      <c r="D3056" s="83" t="s">
        <v>5582</v>
      </c>
      <c r="E3056" s="83" t="s">
        <v>1413</v>
      </c>
      <c r="F3056" s="83" t="s">
        <v>6014</v>
      </c>
      <c r="G3056" s="83" t="str">
        <f t="shared" si="47"/>
        <v>0784  สาขาพานทอง  PANTHONG BRANCH</v>
      </c>
      <c r="H3056" s="83">
        <v>25410814</v>
      </c>
    </row>
    <row r="3057" spans="1:8" x14ac:dyDescent="0.25">
      <c r="A3057" s="83" t="s">
        <v>5684</v>
      </c>
      <c r="B3057" s="83" t="str">
        <f>_xlfn.XLOOKUP(A:A,[1]FI_NAME!$A:$A,[1]FI_NAME!$B:$B)</f>
        <v>ธนาคารไทยพาณิชย์</v>
      </c>
      <c r="C3057" s="83" t="e">
        <f>_xlfn.XLOOKUP(B:B,'Swift Code&amp;Bank Name'!B:B,'Swift Code&amp;Bank Name'!C:C)</f>
        <v>#N/A</v>
      </c>
      <c r="D3057" s="83" t="s">
        <v>3262</v>
      </c>
      <c r="E3057" s="83" t="s">
        <v>6015</v>
      </c>
      <c r="F3057" s="83" t="s">
        <v>6016</v>
      </c>
      <c r="G3057" s="83" t="str">
        <f t="shared" si="47"/>
        <v>0785  สาขาท่าชนะ  THA CHANA BRANCH</v>
      </c>
      <c r="H3057" s="83">
        <v>25410821</v>
      </c>
    </row>
    <row r="3058" spans="1:8" x14ac:dyDescent="0.25">
      <c r="A3058" s="83" t="s">
        <v>5684</v>
      </c>
      <c r="B3058" s="83" t="str">
        <f>_xlfn.XLOOKUP(A:A,[1]FI_NAME!$A:$A,[1]FI_NAME!$B:$B)</f>
        <v>ธนาคารไทยพาณิชย์</v>
      </c>
      <c r="C3058" s="83" t="e">
        <f>_xlfn.XLOOKUP(B:B,'Swift Code&amp;Bank Name'!B:B,'Swift Code&amp;Bank Name'!C:C)</f>
        <v>#N/A</v>
      </c>
      <c r="D3058" s="83" t="s">
        <v>1819</v>
      </c>
      <c r="E3058" s="83" t="s">
        <v>1539</v>
      </c>
      <c r="F3058" s="83" t="s">
        <v>1540</v>
      </c>
      <c r="G3058" s="83" t="str">
        <f t="shared" si="47"/>
        <v>0787  สาขาเวียงสระ  WIANG SA BRANCH</v>
      </c>
      <c r="H3058" s="83">
        <v>25411125</v>
      </c>
    </row>
    <row r="3059" spans="1:8" x14ac:dyDescent="0.25">
      <c r="A3059" s="83" t="s">
        <v>5684</v>
      </c>
      <c r="B3059" s="83" t="str">
        <f>_xlfn.XLOOKUP(A:A,[1]FI_NAME!$A:$A,[1]FI_NAME!$B:$B)</f>
        <v>ธนาคารไทยพาณิชย์</v>
      </c>
      <c r="C3059" s="83" t="e">
        <f>_xlfn.XLOOKUP(B:B,'Swift Code&amp;Bank Name'!B:B,'Swift Code&amp;Bank Name'!C:C)</f>
        <v>#N/A</v>
      </c>
      <c r="D3059" s="83" t="s">
        <v>5589</v>
      </c>
      <c r="E3059" s="83" t="s">
        <v>6017</v>
      </c>
      <c r="F3059" s="83" t="s">
        <v>6018</v>
      </c>
      <c r="G3059" s="83" t="str">
        <f t="shared" si="47"/>
        <v>0788  สาขาโคกกลอย (พังงา)  KHOK KLOI (PHANGNGA) BRANCH</v>
      </c>
      <c r="H3059" s="83">
        <v>25411127</v>
      </c>
    </row>
    <row r="3060" spans="1:8" x14ac:dyDescent="0.25">
      <c r="A3060" s="83" t="s">
        <v>5684</v>
      </c>
      <c r="B3060" s="83" t="str">
        <f>_xlfn.XLOOKUP(A:A,[1]FI_NAME!$A:$A,[1]FI_NAME!$B:$B)</f>
        <v>ธนาคารไทยพาณิชย์</v>
      </c>
      <c r="C3060" s="83" t="e">
        <f>_xlfn.XLOOKUP(B:B,'Swift Code&amp;Bank Name'!B:B,'Swift Code&amp;Bank Name'!C:C)</f>
        <v>#N/A</v>
      </c>
      <c r="D3060" s="83" t="s">
        <v>4434</v>
      </c>
      <c r="E3060" s="83" t="s">
        <v>6019</v>
      </c>
      <c r="F3060" s="83" t="s">
        <v>6020</v>
      </c>
      <c r="G3060" s="83" t="str">
        <f t="shared" si="47"/>
        <v>0789  สาขาพระพุทธบาท (สระบุรี)  PHRA PHUTTHABAT (SARABURI) BRANCH</v>
      </c>
      <c r="H3060" s="83">
        <v>25411204</v>
      </c>
    </row>
    <row r="3061" spans="1:8" x14ac:dyDescent="0.25">
      <c r="A3061" s="83" t="s">
        <v>5684</v>
      </c>
      <c r="B3061" s="83" t="str">
        <f>_xlfn.XLOOKUP(A:A,[1]FI_NAME!$A:$A,[1]FI_NAME!$B:$B)</f>
        <v>ธนาคารไทยพาณิชย์</v>
      </c>
      <c r="C3061" s="83" t="e">
        <f>_xlfn.XLOOKUP(B:B,'Swift Code&amp;Bank Name'!B:B,'Swift Code&amp;Bank Name'!C:C)</f>
        <v>#N/A</v>
      </c>
      <c r="D3061" s="83" t="s">
        <v>4436</v>
      </c>
      <c r="E3061" s="83" t="s">
        <v>6021</v>
      </c>
      <c r="F3061" s="83" t="s">
        <v>6022</v>
      </c>
      <c r="G3061" s="83" t="str">
        <f t="shared" si="47"/>
        <v>0790  สาขาหัวทะเล (นครราชสีมา)  HUA THALE (NAKHON PATCHASIMA) BRANCH</v>
      </c>
      <c r="H3061" s="83">
        <v>25411211</v>
      </c>
    </row>
    <row r="3062" spans="1:8" x14ac:dyDescent="0.25">
      <c r="A3062" s="83" t="s">
        <v>5684</v>
      </c>
      <c r="B3062" s="83" t="str">
        <f>_xlfn.XLOOKUP(A:A,[1]FI_NAME!$A:$A,[1]FI_NAME!$B:$B)</f>
        <v>ธนาคารไทยพาณิชย์</v>
      </c>
      <c r="C3062" s="83" t="e">
        <f>_xlfn.XLOOKUP(B:B,'Swift Code&amp;Bank Name'!B:B,'Swift Code&amp;Bank Name'!C:C)</f>
        <v>#N/A</v>
      </c>
      <c r="D3062" s="83" t="s">
        <v>6023</v>
      </c>
      <c r="E3062" s="83" t="s">
        <v>886</v>
      </c>
      <c r="F3062" s="83" t="s">
        <v>887</v>
      </c>
      <c r="G3062" s="83" t="str">
        <f t="shared" si="47"/>
        <v>0792  สาขาเมืองพล  MUANG PHON BRANCH</v>
      </c>
      <c r="H3062" s="83">
        <v>25420521</v>
      </c>
    </row>
    <row r="3063" spans="1:8" x14ac:dyDescent="0.25">
      <c r="A3063" s="83" t="s">
        <v>5684</v>
      </c>
      <c r="B3063" s="83" t="str">
        <f>_xlfn.XLOOKUP(A:A,[1]FI_NAME!$A:$A,[1]FI_NAME!$B:$B)</f>
        <v>ธนาคารไทยพาณิชย์</v>
      </c>
      <c r="C3063" s="83" t="e">
        <f>_xlfn.XLOOKUP(B:B,'Swift Code&amp;Bank Name'!B:B,'Swift Code&amp;Bank Name'!C:C)</f>
        <v>#N/A</v>
      </c>
      <c r="D3063" s="83" t="s">
        <v>6024</v>
      </c>
      <c r="E3063" s="83" t="s">
        <v>6025</v>
      </c>
      <c r="F3063" s="83" t="s">
        <v>6026</v>
      </c>
      <c r="G3063" s="83" t="str">
        <f t="shared" si="47"/>
        <v>0794  สาขาเกาะพีพี (กระบี่)  PHI PHI ISLAND (KRABI) BRANCH</v>
      </c>
      <c r="H3063" s="83">
        <v>25450920</v>
      </c>
    </row>
    <row r="3064" spans="1:8" x14ac:dyDescent="0.25">
      <c r="A3064" s="83" t="s">
        <v>5684</v>
      </c>
      <c r="B3064" s="83" t="str">
        <f>_xlfn.XLOOKUP(A:A,[1]FI_NAME!$A:$A,[1]FI_NAME!$B:$B)</f>
        <v>ธนาคารไทยพาณิชย์</v>
      </c>
      <c r="C3064" s="83" t="e">
        <f>_xlfn.XLOOKUP(B:B,'Swift Code&amp;Bank Name'!B:B,'Swift Code&amp;Bank Name'!C:C)</f>
        <v>#N/A</v>
      </c>
      <c r="D3064" s="83" t="s">
        <v>4438</v>
      </c>
      <c r="E3064" s="83" t="s">
        <v>6027</v>
      </c>
      <c r="F3064" s="83" t="s">
        <v>6028</v>
      </c>
      <c r="G3064" s="83" t="str">
        <f t="shared" si="47"/>
        <v>0795  สาขาบิ๊กซี (ภูเก็ต)  BIG C (PHUKET) BRANCH</v>
      </c>
      <c r="H3064" s="83">
        <v>25451111</v>
      </c>
    </row>
    <row r="3065" spans="1:8" x14ac:dyDescent="0.25">
      <c r="A3065" s="83" t="s">
        <v>5684</v>
      </c>
      <c r="B3065" s="83" t="str">
        <f>_xlfn.XLOOKUP(A:A,[1]FI_NAME!$A:$A,[1]FI_NAME!$B:$B)</f>
        <v>ธนาคารไทยพาณิชย์</v>
      </c>
      <c r="C3065" s="83" t="e">
        <f>_xlfn.XLOOKUP(B:B,'Swift Code&amp;Bank Name'!B:B,'Swift Code&amp;Bank Name'!C:C)</f>
        <v>#N/A</v>
      </c>
      <c r="D3065" s="83" t="s">
        <v>3266</v>
      </c>
      <c r="E3065" s="83" t="s">
        <v>1661</v>
      </c>
      <c r="F3065" s="83" t="s">
        <v>6029</v>
      </c>
      <c r="G3065" s="83" t="str">
        <f t="shared" si="47"/>
        <v>0796  สาขานิคมอุตสาหกรรมอมตะนคร  AMATA NAKORN INDUSTRIAL ESTATE BRANCH</v>
      </c>
      <c r="H3065" s="83">
        <v>25460620</v>
      </c>
    </row>
    <row r="3066" spans="1:8" x14ac:dyDescent="0.25">
      <c r="A3066" s="83" t="s">
        <v>5684</v>
      </c>
      <c r="B3066" s="83" t="str">
        <f>_xlfn.XLOOKUP(A:A,[1]FI_NAME!$A:$A,[1]FI_NAME!$B:$B)</f>
        <v>ธนาคารไทยพาณิชย์</v>
      </c>
      <c r="C3066" s="83" t="e">
        <f>_xlfn.XLOOKUP(B:B,'Swift Code&amp;Bank Name'!B:B,'Swift Code&amp;Bank Name'!C:C)</f>
        <v>#N/A</v>
      </c>
      <c r="D3066" s="83" t="s">
        <v>3269</v>
      </c>
      <c r="E3066" s="83" t="s">
        <v>6030</v>
      </c>
      <c r="F3066" s="83" t="s">
        <v>6031</v>
      </c>
      <c r="G3066" s="83" t="str">
        <f t="shared" si="47"/>
        <v>0797  สาขาเกาะลันตา (กระบี่)  KOH LANTA (KRABI) BRANCH</v>
      </c>
      <c r="H3066" s="83">
        <v>25460919</v>
      </c>
    </row>
    <row r="3067" spans="1:8" x14ac:dyDescent="0.25">
      <c r="A3067" s="83" t="s">
        <v>5684</v>
      </c>
      <c r="B3067" s="83" t="str">
        <f>_xlfn.XLOOKUP(A:A,[1]FI_NAME!$A:$A,[1]FI_NAME!$B:$B)</f>
        <v>ธนาคารไทยพาณิชย์</v>
      </c>
      <c r="C3067" s="83" t="e">
        <f>_xlfn.XLOOKUP(B:B,'Swift Code&amp;Bank Name'!B:B,'Swift Code&amp;Bank Name'!C:C)</f>
        <v>#N/A</v>
      </c>
      <c r="D3067" s="83" t="s">
        <v>4442</v>
      </c>
      <c r="E3067" s="83" t="s">
        <v>6032</v>
      </c>
      <c r="F3067" s="83" t="s">
        <v>6033</v>
      </c>
      <c r="G3067" s="83" t="str">
        <f t="shared" si="47"/>
        <v>0798  สาขาหาดกะรน (ภูเก็ต)  HAD KARON (PHUKET) BRANCH</v>
      </c>
      <c r="H3067" s="83">
        <v>25461107</v>
      </c>
    </row>
    <row r="3068" spans="1:8" x14ac:dyDescent="0.25">
      <c r="A3068" s="83" t="s">
        <v>5684</v>
      </c>
      <c r="B3068" s="83" t="str">
        <f>_xlfn.XLOOKUP(A:A,[1]FI_NAME!$A:$A,[1]FI_NAME!$B:$B)</f>
        <v>ธนาคารไทยพาณิชย์</v>
      </c>
      <c r="C3068" s="83" t="e">
        <f>_xlfn.XLOOKUP(B:B,'Swift Code&amp;Bank Name'!B:B,'Swift Code&amp;Bank Name'!C:C)</f>
        <v>#N/A</v>
      </c>
      <c r="D3068" s="83" t="s">
        <v>1822</v>
      </c>
      <c r="E3068" s="83" t="s">
        <v>6034</v>
      </c>
      <c r="F3068" s="83" t="s">
        <v>6035</v>
      </c>
      <c r="G3068" s="83" t="str">
        <f t="shared" si="47"/>
        <v>0801  สาขาอ่าวพระนาง (กระบี่)  AOW PHRANANG (KRABI) BRANCH</v>
      </c>
      <c r="H3068" s="83">
        <v>25461226</v>
      </c>
    </row>
    <row r="3069" spans="1:8" x14ac:dyDescent="0.25">
      <c r="A3069" s="83" t="s">
        <v>5684</v>
      </c>
      <c r="B3069" s="83" t="str">
        <f>_xlfn.XLOOKUP(A:A,[1]FI_NAME!$A:$A,[1]FI_NAME!$B:$B)</f>
        <v>ธนาคารไทยพาณิชย์</v>
      </c>
      <c r="C3069" s="83" t="e">
        <f>_xlfn.XLOOKUP(B:B,'Swift Code&amp;Bank Name'!B:B,'Swift Code&amp;Bank Name'!C:C)</f>
        <v>#N/A</v>
      </c>
      <c r="D3069" s="83" t="s">
        <v>4455</v>
      </c>
      <c r="E3069" s="83" t="s">
        <v>4689</v>
      </c>
      <c r="F3069" s="83" t="s">
        <v>4690</v>
      </c>
      <c r="G3069" s="83" t="str">
        <f t="shared" si="47"/>
        <v>0811  สาขาบิ๊กซี สุราษฎร์ธานี  BIG C SURAT THANI BRANCH</v>
      </c>
      <c r="H3069" s="83">
        <v>25470426</v>
      </c>
    </row>
    <row r="3070" spans="1:8" x14ac:dyDescent="0.25">
      <c r="A3070" s="83" t="s">
        <v>5684</v>
      </c>
      <c r="B3070" s="83" t="str">
        <f>_xlfn.XLOOKUP(A:A,[1]FI_NAME!$A:$A,[1]FI_NAME!$B:$B)</f>
        <v>ธนาคารไทยพาณิชย์</v>
      </c>
      <c r="C3070" s="83" t="e">
        <f>_xlfn.XLOOKUP(B:B,'Swift Code&amp;Bank Name'!B:B,'Swift Code&amp;Bank Name'!C:C)</f>
        <v>#N/A</v>
      </c>
      <c r="D3070" s="83" t="s">
        <v>4458</v>
      </c>
      <c r="E3070" s="83" t="s">
        <v>1697</v>
      </c>
      <c r="F3070" s="83" t="s">
        <v>6036</v>
      </c>
      <c r="G3070" s="83" t="str">
        <f t="shared" si="47"/>
        <v>0813  สาขาเดอะมอลล์ นครราชสีมา  THE MALL NAKORNRACHASIMA BRANCH</v>
      </c>
      <c r="H3070" s="83">
        <v>25470630</v>
      </c>
    </row>
    <row r="3071" spans="1:8" x14ac:dyDescent="0.25">
      <c r="A3071" s="83" t="s">
        <v>5684</v>
      </c>
      <c r="B3071" s="83" t="str">
        <f>_xlfn.XLOOKUP(A:A,[1]FI_NAME!$A:$A,[1]FI_NAME!$B:$B)</f>
        <v>ธนาคารไทยพาณิชย์</v>
      </c>
      <c r="C3071" s="83" t="e">
        <f>_xlfn.XLOOKUP(B:B,'Swift Code&amp;Bank Name'!B:B,'Swift Code&amp;Bank Name'!C:C)</f>
        <v>#N/A</v>
      </c>
      <c r="D3071" s="83" t="s">
        <v>1837</v>
      </c>
      <c r="E3071" s="83" t="s">
        <v>2911</v>
      </c>
      <c r="F3071" s="83" t="s">
        <v>6037</v>
      </c>
      <c r="G3071" s="83" t="str">
        <f t="shared" si="47"/>
        <v>0814  สาขาโรบินสัน ศรีราชา  ROBINSON SRIRACHA BRANCH</v>
      </c>
      <c r="H3071" s="83">
        <v>25470712</v>
      </c>
    </row>
    <row r="3072" spans="1:8" x14ac:dyDescent="0.25">
      <c r="A3072" s="83" t="s">
        <v>5684</v>
      </c>
      <c r="B3072" s="83" t="str">
        <f>_xlfn.XLOOKUP(A:A,[1]FI_NAME!$A:$A,[1]FI_NAME!$B:$B)</f>
        <v>ธนาคารไทยพาณิชย์</v>
      </c>
      <c r="C3072" s="83" t="e">
        <f>_xlfn.XLOOKUP(B:B,'Swift Code&amp;Bank Name'!B:B,'Swift Code&amp;Bank Name'!C:C)</f>
        <v>#N/A</v>
      </c>
      <c r="D3072" s="83" t="s">
        <v>4463</v>
      </c>
      <c r="E3072" s="83" t="s">
        <v>5490</v>
      </c>
      <c r="F3072" s="83" t="s">
        <v>5491</v>
      </c>
      <c r="G3072" s="83" t="str">
        <f t="shared" si="47"/>
        <v>0815  สาขาแพชชั่น ระยอง  PASSIONE RAYONG BRANCH</v>
      </c>
      <c r="H3072" s="83">
        <v>25470714</v>
      </c>
    </row>
    <row r="3073" spans="1:8" x14ac:dyDescent="0.25">
      <c r="A3073" s="83" t="s">
        <v>5684</v>
      </c>
      <c r="B3073" s="83" t="str">
        <f>_xlfn.XLOOKUP(A:A,[1]FI_NAME!$A:$A,[1]FI_NAME!$B:$B)</f>
        <v>ธนาคารไทยพาณิชย์</v>
      </c>
      <c r="C3073" s="83" t="e">
        <f>_xlfn.XLOOKUP(B:B,'Swift Code&amp;Bank Name'!B:B,'Swift Code&amp;Bank Name'!C:C)</f>
        <v>#N/A</v>
      </c>
      <c r="D3073" s="83" t="s">
        <v>4465</v>
      </c>
      <c r="E3073" s="83" t="s">
        <v>2831</v>
      </c>
      <c r="F3073" s="83" t="s">
        <v>6038</v>
      </c>
      <c r="G3073" s="83" t="str">
        <f t="shared" si="47"/>
        <v>0816  สาขาเซ็นทรัล เชียงใหม่ แอร์พอร์ต  CENTRAL CHANG MAI AIRPORT BRANCH</v>
      </c>
      <c r="H3073" s="83">
        <v>25470806</v>
      </c>
    </row>
    <row r="3074" spans="1:8" x14ac:dyDescent="0.25">
      <c r="A3074" s="83" t="s">
        <v>5684</v>
      </c>
      <c r="B3074" s="83" t="str">
        <f>_xlfn.XLOOKUP(A:A,[1]FI_NAME!$A:$A,[1]FI_NAME!$B:$B)</f>
        <v>ธนาคารไทยพาณิชย์</v>
      </c>
      <c r="C3074" s="83" t="e">
        <f>_xlfn.XLOOKUP(B:B,'Swift Code&amp;Bank Name'!B:B,'Swift Code&amp;Bank Name'!C:C)</f>
        <v>#N/A</v>
      </c>
      <c r="D3074" s="83" t="s">
        <v>4467</v>
      </c>
      <c r="E3074" s="83" t="s">
        <v>2864</v>
      </c>
      <c r="F3074" s="83" t="s">
        <v>2865</v>
      </c>
      <c r="G3074" s="83" t="str">
        <f t="shared" si="47"/>
        <v>0817  สาขาเซ็นทรัล ภูเก็ต เฟสติวัล  CENTRAL PHUKET FESTIVAL BRANCH</v>
      </c>
      <c r="H3074" s="83">
        <v>25470901</v>
      </c>
    </row>
    <row r="3075" spans="1:8" x14ac:dyDescent="0.25">
      <c r="A3075" s="83" t="s">
        <v>5684</v>
      </c>
      <c r="B3075" s="83" t="str">
        <f>_xlfn.XLOOKUP(A:A,[1]FI_NAME!$A:$A,[1]FI_NAME!$B:$B)</f>
        <v>ธนาคารไทยพาณิชย์</v>
      </c>
      <c r="C3075" s="83" t="e">
        <f>_xlfn.XLOOKUP(B:B,'Swift Code&amp;Bank Name'!B:B,'Swift Code&amp;Bank Name'!C:C)</f>
        <v>#N/A</v>
      </c>
      <c r="D3075" s="83" t="s">
        <v>4473</v>
      </c>
      <c r="E3075" s="83" t="s">
        <v>2184</v>
      </c>
      <c r="F3075" s="83" t="s">
        <v>2185</v>
      </c>
      <c r="G3075" s="83" t="str">
        <f t="shared" si="47"/>
        <v>0820  สาขาเซ็นทรัล อยุธยา  CENTRAL AYUTTHAYA BRANCH</v>
      </c>
      <c r="H3075" s="83">
        <v>25471130</v>
      </c>
    </row>
    <row r="3076" spans="1:8" x14ac:dyDescent="0.25">
      <c r="A3076" s="83" t="s">
        <v>5684</v>
      </c>
      <c r="B3076" s="83" t="str">
        <f>_xlfn.XLOOKUP(A:A,[1]FI_NAME!$A:$A,[1]FI_NAME!$B:$B)</f>
        <v>ธนาคารไทยพาณิชย์</v>
      </c>
      <c r="C3076" s="83" t="e">
        <f>_xlfn.XLOOKUP(B:B,'Swift Code&amp;Bank Name'!B:B,'Swift Code&amp;Bank Name'!C:C)</f>
        <v>#N/A</v>
      </c>
      <c r="D3076" s="83" t="s">
        <v>1843</v>
      </c>
      <c r="E3076" s="83" t="s">
        <v>6039</v>
      </c>
      <c r="F3076" s="83" t="s">
        <v>6040</v>
      </c>
      <c r="G3076" s="83" t="str">
        <f t="shared" ref="G3076:G3139" si="48">CONCATENATE(D3076,"  ",E3076,"  ",F3076)</f>
        <v>0823  สาขาถนนพังงา (ภูเก็ต)  THANON PANGNGA (PHUKET) BRANCH</v>
      </c>
      <c r="H3076" s="83">
        <v>25471116</v>
      </c>
    </row>
    <row r="3077" spans="1:8" x14ac:dyDescent="0.25">
      <c r="A3077" s="83" t="s">
        <v>5684</v>
      </c>
      <c r="B3077" s="83" t="str">
        <f>_xlfn.XLOOKUP(A:A,[1]FI_NAME!$A:$A,[1]FI_NAME!$B:$B)</f>
        <v>ธนาคารไทยพาณิชย์</v>
      </c>
      <c r="C3077" s="83" t="e">
        <f>_xlfn.XLOOKUP(B:B,'Swift Code&amp;Bank Name'!B:B,'Swift Code&amp;Bank Name'!C:C)</f>
        <v>#N/A</v>
      </c>
      <c r="D3077" s="83" t="s">
        <v>4493</v>
      </c>
      <c r="E3077" s="83" t="s">
        <v>4645</v>
      </c>
      <c r="F3077" s="83" t="s">
        <v>4646</v>
      </c>
      <c r="G3077" s="83" t="str">
        <f t="shared" si="48"/>
        <v>0829  สาขาบิ๊กซี อุดรธานี  BIG C UDON THANI BRANCH</v>
      </c>
      <c r="H3077" s="83">
        <v>25471208</v>
      </c>
    </row>
    <row r="3078" spans="1:8" x14ac:dyDescent="0.25">
      <c r="A3078" s="83" t="s">
        <v>5684</v>
      </c>
      <c r="B3078" s="83" t="str">
        <f>_xlfn.XLOOKUP(A:A,[1]FI_NAME!$A:$A,[1]FI_NAME!$B:$B)</f>
        <v>ธนาคารไทยพาณิชย์</v>
      </c>
      <c r="C3078" s="83" t="e">
        <f>_xlfn.XLOOKUP(B:B,'Swift Code&amp;Bank Name'!B:B,'Swift Code&amp;Bank Name'!C:C)</f>
        <v>#N/A</v>
      </c>
      <c r="D3078" s="83" t="s">
        <v>4495</v>
      </c>
      <c r="E3078" s="83" t="s">
        <v>4044</v>
      </c>
      <c r="F3078" s="83" t="s">
        <v>6041</v>
      </c>
      <c r="G3078" s="83" t="str">
        <f t="shared" si="48"/>
        <v>0830  สาขาบิ๊กซี นครปฐม  BIG C NAKHON PATHOM BRANCH</v>
      </c>
      <c r="H3078" s="83">
        <v>25471209</v>
      </c>
    </row>
    <row r="3079" spans="1:8" x14ac:dyDescent="0.25">
      <c r="A3079" s="83" t="s">
        <v>5684</v>
      </c>
      <c r="B3079" s="83" t="str">
        <f>_xlfn.XLOOKUP(A:A,[1]FI_NAME!$A:$A,[1]FI_NAME!$B:$B)</f>
        <v>ธนาคารไทยพาณิชย์</v>
      </c>
      <c r="C3079" s="83" t="e">
        <f>_xlfn.XLOOKUP(B:B,'Swift Code&amp;Bank Name'!B:B,'Swift Code&amp;Bank Name'!C:C)</f>
        <v>#N/A</v>
      </c>
      <c r="D3079" s="83" t="s">
        <v>1850</v>
      </c>
      <c r="E3079" s="83" t="s">
        <v>6042</v>
      </c>
      <c r="F3079" s="83" t="s">
        <v>6043</v>
      </c>
      <c r="G3079" s="83" t="str">
        <f t="shared" si="48"/>
        <v>0832  สาขาบ่อวิน (ชลบุรี)  BO WIN (CHONBURI) BRANCH</v>
      </c>
      <c r="H3079" s="83">
        <v>25471216</v>
      </c>
    </row>
    <row r="3080" spans="1:8" x14ac:dyDescent="0.25">
      <c r="A3080" s="83" t="s">
        <v>5684</v>
      </c>
      <c r="B3080" s="83" t="str">
        <f>_xlfn.XLOOKUP(A:A,[1]FI_NAME!$A:$A,[1]FI_NAME!$B:$B)</f>
        <v>ธนาคารไทยพาณิชย์</v>
      </c>
      <c r="C3080" s="83" t="e">
        <f>_xlfn.XLOOKUP(B:B,'Swift Code&amp;Bank Name'!B:B,'Swift Code&amp;Bank Name'!C:C)</f>
        <v>#N/A</v>
      </c>
      <c r="D3080" s="83" t="s">
        <v>3287</v>
      </c>
      <c r="E3080" s="83" t="s">
        <v>6044</v>
      </c>
      <c r="F3080" s="83" t="s">
        <v>6045</v>
      </c>
      <c r="G3080" s="83" t="str">
        <f t="shared" si="48"/>
        <v>0839  สาขาถนนนิมมานเหมินท์ (เชียงใหม่)  THANON NIMMANHAEMIN (CHIANG MAI) BRANCH</v>
      </c>
      <c r="H3080" s="83">
        <v>25471228</v>
      </c>
    </row>
    <row r="3081" spans="1:8" x14ac:dyDescent="0.25">
      <c r="A3081" s="83" t="s">
        <v>5684</v>
      </c>
      <c r="B3081" s="83" t="str">
        <f>_xlfn.XLOOKUP(A:A,[1]FI_NAME!$A:$A,[1]FI_NAME!$B:$B)</f>
        <v>ธนาคารไทยพาณิชย์</v>
      </c>
      <c r="C3081" s="83" t="e">
        <f>_xlfn.XLOOKUP(B:B,'Swift Code&amp;Bank Name'!B:B,'Swift Code&amp;Bank Name'!C:C)</f>
        <v>#N/A</v>
      </c>
      <c r="D3081" s="83" t="s">
        <v>3288</v>
      </c>
      <c r="E3081" s="83" t="s">
        <v>4431</v>
      </c>
      <c r="F3081" s="83" t="s">
        <v>6046</v>
      </c>
      <c r="G3081" s="83" t="str">
        <f t="shared" si="48"/>
        <v>0842  สาขาบิ๊กซี เชียงใหม่  BIG C CHIANG MAI BRANCH</v>
      </c>
      <c r="H3081" s="83">
        <v>25471229</v>
      </c>
    </row>
    <row r="3082" spans="1:8" x14ac:dyDescent="0.25">
      <c r="A3082" s="83" t="s">
        <v>5684</v>
      </c>
      <c r="B3082" s="83" t="str">
        <f>_xlfn.XLOOKUP(A:A,[1]FI_NAME!$A:$A,[1]FI_NAME!$B:$B)</f>
        <v>ธนาคารไทยพาณิชย์</v>
      </c>
      <c r="C3082" s="83" t="e">
        <f>_xlfn.XLOOKUP(B:B,'Swift Code&amp;Bank Name'!B:B,'Swift Code&amp;Bank Name'!C:C)</f>
        <v>#N/A</v>
      </c>
      <c r="D3082" s="83" t="s">
        <v>4519</v>
      </c>
      <c r="E3082" s="83" t="s">
        <v>6047</v>
      </c>
      <c r="F3082" s="83" t="s">
        <v>6048</v>
      </c>
      <c r="G3082" s="83" t="str">
        <f t="shared" si="48"/>
        <v>0846  สาขาโรบินสัน ราชบุรี  ROBINSON RATCHABURI BRANCH</v>
      </c>
      <c r="H3082" s="83">
        <v>25480304</v>
      </c>
    </row>
    <row r="3083" spans="1:8" x14ac:dyDescent="0.25">
      <c r="A3083" s="83" t="s">
        <v>5684</v>
      </c>
      <c r="B3083" s="83" t="str">
        <f>_xlfn.XLOOKUP(A:A,[1]FI_NAME!$A:$A,[1]FI_NAME!$B:$B)</f>
        <v>ธนาคารไทยพาณิชย์</v>
      </c>
      <c r="C3083" s="83" t="e">
        <f>_xlfn.XLOOKUP(B:B,'Swift Code&amp;Bank Name'!B:B,'Swift Code&amp;Bank Name'!C:C)</f>
        <v>#N/A</v>
      </c>
      <c r="D3083" s="83" t="s">
        <v>4522</v>
      </c>
      <c r="E3083" s="83" t="s">
        <v>2884</v>
      </c>
      <c r="F3083" s="83" t="s">
        <v>6049</v>
      </c>
      <c r="G3083" s="83" t="str">
        <f t="shared" si="48"/>
        <v>0848  สาขาบิ๊กซี ลพบุรี  BIG C LOPBURI BRANCH</v>
      </c>
      <c r="H3083" s="83">
        <v>25480322</v>
      </c>
    </row>
    <row r="3084" spans="1:8" x14ac:dyDescent="0.25">
      <c r="A3084" s="83" t="s">
        <v>5684</v>
      </c>
      <c r="B3084" s="83" t="str">
        <f>_xlfn.XLOOKUP(A:A,[1]FI_NAME!$A:$A,[1]FI_NAME!$B:$B)</f>
        <v>ธนาคารไทยพาณิชย์</v>
      </c>
      <c r="C3084" s="83" t="e">
        <f>_xlfn.XLOOKUP(B:B,'Swift Code&amp;Bank Name'!B:B,'Swift Code&amp;Bank Name'!C:C)</f>
        <v>#N/A</v>
      </c>
      <c r="D3084" s="83" t="s">
        <v>4524</v>
      </c>
      <c r="E3084" s="83" t="s">
        <v>6050</v>
      </c>
      <c r="F3084" s="83" t="s">
        <v>6051</v>
      </c>
      <c r="G3084" s="83" t="str">
        <f t="shared" si="48"/>
        <v>0849  สาขานิคมอุตสาหกรรม 304 (ปราจีนบุรี)  304 INDUSTRIAL ESTATE (PRACHINBURI) BRANCH</v>
      </c>
      <c r="H3084" s="83">
        <v>25480405</v>
      </c>
    </row>
    <row r="3085" spans="1:8" x14ac:dyDescent="0.25">
      <c r="A3085" s="83" t="s">
        <v>5684</v>
      </c>
      <c r="B3085" s="83" t="str">
        <f>_xlfn.XLOOKUP(A:A,[1]FI_NAME!$A:$A,[1]FI_NAME!$B:$B)</f>
        <v>ธนาคารไทยพาณิชย์</v>
      </c>
      <c r="C3085" s="83" t="e">
        <f>_xlfn.XLOOKUP(B:B,'Swift Code&amp;Bank Name'!B:B,'Swift Code&amp;Bank Name'!C:C)</f>
        <v>#N/A</v>
      </c>
      <c r="D3085" s="83" t="s">
        <v>3290</v>
      </c>
      <c r="E3085" s="83" t="s">
        <v>4575</v>
      </c>
      <c r="F3085" s="83" t="s">
        <v>6052</v>
      </c>
      <c r="G3085" s="83" t="str">
        <f t="shared" si="48"/>
        <v>0850  สาขาบิ๊กซี หาดใหญ่  BIG C HATYAI BRANCH</v>
      </c>
      <c r="H3085" s="83">
        <v>25480412</v>
      </c>
    </row>
    <row r="3086" spans="1:8" x14ac:dyDescent="0.25">
      <c r="A3086" s="83" t="s">
        <v>5684</v>
      </c>
      <c r="B3086" s="83" t="str">
        <f>_xlfn.XLOOKUP(A:A,[1]FI_NAME!$A:$A,[1]FI_NAME!$B:$B)</f>
        <v>ธนาคารไทยพาณิชย์</v>
      </c>
      <c r="C3086" s="83" t="e">
        <f>_xlfn.XLOOKUP(B:B,'Swift Code&amp;Bank Name'!B:B,'Swift Code&amp;Bank Name'!C:C)</f>
        <v>#N/A</v>
      </c>
      <c r="D3086" s="83" t="s">
        <v>4530</v>
      </c>
      <c r="E3086" s="83" t="s">
        <v>2231</v>
      </c>
      <c r="F3086" s="83" t="s">
        <v>2232</v>
      </c>
      <c r="G3086" s="83" t="str">
        <f t="shared" si="48"/>
        <v>0854  สาขาเซ็นทรัล จันทบุรี  CENTRAL CHANTHABURI BRANCH</v>
      </c>
      <c r="H3086" s="83">
        <v>25480510</v>
      </c>
    </row>
    <row r="3087" spans="1:8" x14ac:dyDescent="0.25">
      <c r="A3087" s="83" t="s">
        <v>5684</v>
      </c>
      <c r="B3087" s="83" t="str">
        <f>_xlfn.XLOOKUP(A:A,[1]FI_NAME!$A:$A,[1]FI_NAME!$B:$B)</f>
        <v>ธนาคารไทยพาณิชย์</v>
      </c>
      <c r="C3087" s="83" t="e">
        <f>_xlfn.XLOOKUP(B:B,'Swift Code&amp;Bank Name'!B:B,'Swift Code&amp;Bank Name'!C:C)</f>
        <v>#N/A</v>
      </c>
      <c r="D3087" s="83" t="s">
        <v>4534</v>
      </c>
      <c r="E3087" s="83" t="s">
        <v>1188</v>
      </c>
      <c r="F3087" s="83" t="s">
        <v>2543</v>
      </c>
      <c r="G3087" s="83" t="str">
        <f t="shared" si="48"/>
        <v>0858  สาขาพังงา  PHANG NGA BRANCH</v>
      </c>
      <c r="H3087" s="83">
        <v>25480526</v>
      </c>
    </row>
    <row r="3088" spans="1:8" x14ac:dyDescent="0.25">
      <c r="A3088" s="83" t="s">
        <v>5684</v>
      </c>
      <c r="B3088" s="83" t="str">
        <f>_xlfn.XLOOKUP(A:A,[1]FI_NAME!$A:$A,[1]FI_NAME!$B:$B)</f>
        <v>ธนาคารไทยพาณิชย์</v>
      </c>
      <c r="C3088" s="83" t="e">
        <f>_xlfn.XLOOKUP(B:B,'Swift Code&amp;Bank Name'!B:B,'Swift Code&amp;Bank Name'!C:C)</f>
        <v>#N/A</v>
      </c>
      <c r="D3088" s="83" t="s">
        <v>3294</v>
      </c>
      <c r="E3088" s="83" t="s">
        <v>6053</v>
      </c>
      <c r="F3088" s="83" t="s">
        <v>6054</v>
      </c>
      <c r="G3088" s="83" t="str">
        <f t="shared" si="48"/>
        <v>0859  สาขาเซ็นทรัลพลาซา (อุดรธานี)  CENTRAL PLAZA (UDONTHANI) BRANCH</v>
      </c>
      <c r="H3088" s="83">
        <v>25480530</v>
      </c>
    </row>
    <row r="3089" spans="1:8" x14ac:dyDescent="0.25">
      <c r="A3089" s="83" t="s">
        <v>5684</v>
      </c>
      <c r="B3089" s="83" t="str">
        <f>_xlfn.XLOOKUP(A:A,[1]FI_NAME!$A:$A,[1]FI_NAME!$B:$B)</f>
        <v>ธนาคารไทยพาณิชย์</v>
      </c>
      <c r="C3089" s="83" t="e">
        <f>_xlfn.XLOOKUP(B:B,'Swift Code&amp;Bank Name'!B:B,'Swift Code&amp;Bank Name'!C:C)</f>
        <v>#N/A</v>
      </c>
      <c r="D3089" s="83" t="s">
        <v>1862</v>
      </c>
      <c r="E3089" s="83" t="s">
        <v>6055</v>
      </c>
      <c r="F3089" s="83" t="s">
        <v>6056</v>
      </c>
      <c r="G3089" s="83" t="str">
        <f t="shared" si="48"/>
        <v>0860  สาขาตลาดโรงเกลือ (อรัญประเทศ)  RONG KLUEA MARKET (ARANYAPRATHET) BRANCH</v>
      </c>
      <c r="H3089" s="83">
        <v>25480601</v>
      </c>
    </row>
    <row r="3090" spans="1:8" x14ac:dyDescent="0.25">
      <c r="A3090" s="83" t="s">
        <v>5684</v>
      </c>
      <c r="B3090" s="83" t="str">
        <f>_xlfn.XLOOKUP(A:A,[1]FI_NAME!$A:$A,[1]FI_NAME!$B:$B)</f>
        <v>ธนาคารไทยพาณิชย์</v>
      </c>
      <c r="C3090" s="83" t="e">
        <f>_xlfn.XLOOKUP(B:B,'Swift Code&amp;Bank Name'!B:B,'Swift Code&amp;Bank Name'!C:C)</f>
        <v>#N/A</v>
      </c>
      <c r="D3090" s="83" t="s">
        <v>3302</v>
      </c>
      <c r="E3090" s="83" t="s">
        <v>5518</v>
      </c>
      <c r="F3090" s="83" t="s">
        <v>6057</v>
      </c>
      <c r="G3090" s="83" t="str">
        <f t="shared" si="48"/>
        <v>0863  สาขาบิ๊กซี พัทยาใต้  BIG C SOUTH PATTAYA BRANCH</v>
      </c>
      <c r="H3090" s="83">
        <v>25480614</v>
      </c>
    </row>
    <row r="3091" spans="1:8" x14ac:dyDescent="0.25">
      <c r="A3091" s="83" t="s">
        <v>5684</v>
      </c>
      <c r="B3091" s="83" t="str">
        <f>_xlfn.XLOOKUP(A:A,[1]FI_NAME!$A:$A,[1]FI_NAME!$B:$B)</f>
        <v>ธนาคารไทยพาณิชย์</v>
      </c>
      <c r="C3091" s="83" t="e">
        <f>_xlfn.XLOOKUP(B:B,'Swift Code&amp;Bank Name'!B:B,'Swift Code&amp;Bank Name'!C:C)</f>
        <v>#N/A</v>
      </c>
      <c r="D3091" s="83" t="s">
        <v>1868</v>
      </c>
      <c r="E3091" s="83" t="s">
        <v>6058</v>
      </c>
      <c r="F3091" s="83" t="s">
        <v>6059</v>
      </c>
      <c r="G3091" s="83" t="str">
        <f t="shared" si="48"/>
        <v>0864  สาขาละงู (สตูล)  LA NGU (SATUN) BRANCH</v>
      </c>
      <c r="H3091" s="83">
        <v>25480621</v>
      </c>
    </row>
    <row r="3092" spans="1:8" x14ac:dyDescent="0.25">
      <c r="A3092" s="83" t="s">
        <v>5684</v>
      </c>
      <c r="B3092" s="83" t="str">
        <f>_xlfn.XLOOKUP(A:A,[1]FI_NAME!$A:$A,[1]FI_NAME!$B:$B)</f>
        <v>ธนาคารไทยพาณิชย์</v>
      </c>
      <c r="C3092" s="83" t="e">
        <f>_xlfn.XLOOKUP(B:B,'Swift Code&amp;Bank Name'!B:B,'Swift Code&amp;Bank Name'!C:C)</f>
        <v>#N/A</v>
      </c>
      <c r="D3092" s="83" t="s">
        <v>6060</v>
      </c>
      <c r="E3092" s="83" t="s">
        <v>2996</v>
      </c>
      <c r="F3092" s="83" t="s">
        <v>6061</v>
      </c>
      <c r="G3092" s="83" t="str">
        <f t="shared" si="48"/>
        <v>0872  สาขาโลตัส นครศรีธรรมราช  LOTUS NAKHONSRITHAMMARAT BRANCH</v>
      </c>
      <c r="H3092" s="83">
        <v>25480818</v>
      </c>
    </row>
    <row r="3093" spans="1:8" x14ac:dyDescent="0.25">
      <c r="A3093" s="83" t="s">
        <v>5684</v>
      </c>
      <c r="B3093" s="83" t="str">
        <f>_xlfn.XLOOKUP(A:A,[1]FI_NAME!$A:$A,[1]FI_NAME!$B:$B)</f>
        <v>ธนาคารไทยพาณิชย์</v>
      </c>
      <c r="C3093" s="83" t="e">
        <f>_xlfn.XLOOKUP(B:B,'Swift Code&amp;Bank Name'!B:B,'Swift Code&amp;Bank Name'!C:C)</f>
        <v>#N/A</v>
      </c>
      <c r="D3093" s="83" t="s">
        <v>6062</v>
      </c>
      <c r="E3093" s="83" t="s">
        <v>6063</v>
      </c>
      <c r="F3093" s="83" t="s">
        <v>6064</v>
      </c>
      <c r="G3093" s="83" t="str">
        <f t="shared" si="48"/>
        <v>0875  สาขาถนนบุญวาทย์ (ลำปาง)  THANONBOONYAWAT (LAMPANG) BRANCH</v>
      </c>
      <c r="H3093" s="83">
        <v>25480831</v>
      </c>
    </row>
    <row r="3094" spans="1:8" x14ac:dyDescent="0.25">
      <c r="A3094" s="83" t="s">
        <v>5684</v>
      </c>
      <c r="B3094" s="83" t="str">
        <f>_xlfn.XLOOKUP(A:A,[1]FI_NAME!$A:$A,[1]FI_NAME!$B:$B)</f>
        <v>ธนาคารไทยพาณิชย์</v>
      </c>
      <c r="C3094" s="83" t="e">
        <f>_xlfn.XLOOKUP(B:B,'Swift Code&amp;Bank Name'!B:B,'Swift Code&amp;Bank Name'!C:C)</f>
        <v>#N/A</v>
      </c>
      <c r="D3094" s="83" t="s">
        <v>4566</v>
      </c>
      <c r="E3094" s="83" t="s">
        <v>2270</v>
      </c>
      <c r="F3094" s="83" t="s">
        <v>6065</v>
      </c>
      <c r="G3094" s="83" t="str">
        <f t="shared" si="48"/>
        <v>0881  สาขาเซ็นทรัล นครสวรรค์  CENTRAL NAKHONSAWAN BRANCH</v>
      </c>
      <c r="H3094" s="83">
        <v>25480923</v>
      </c>
    </row>
    <row r="3095" spans="1:8" x14ac:dyDescent="0.25">
      <c r="A3095" s="83" t="s">
        <v>5684</v>
      </c>
      <c r="B3095" s="83" t="str">
        <f>_xlfn.XLOOKUP(A:A,[1]FI_NAME!$A:$A,[1]FI_NAME!$B:$B)</f>
        <v>ธนาคารไทยพาณิชย์</v>
      </c>
      <c r="C3095" s="83" t="e">
        <f>_xlfn.XLOOKUP(B:B,'Swift Code&amp;Bank Name'!B:B,'Swift Code&amp;Bank Name'!C:C)</f>
        <v>#N/A</v>
      </c>
      <c r="D3095" s="83" t="s">
        <v>4569</v>
      </c>
      <c r="E3095" s="83" t="s">
        <v>4001</v>
      </c>
      <c r="F3095" s="83" t="s">
        <v>6066</v>
      </c>
      <c r="G3095" s="83" t="str">
        <f t="shared" si="48"/>
        <v>0882  สาขาตลาดมหาชัย  MAHACHAI MARKET BRANCH</v>
      </c>
      <c r="H3095" s="83">
        <v>25480928</v>
      </c>
    </row>
    <row r="3096" spans="1:8" x14ac:dyDescent="0.25">
      <c r="A3096" s="83" t="s">
        <v>5684</v>
      </c>
      <c r="B3096" s="83" t="str">
        <f>_xlfn.XLOOKUP(A:A,[1]FI_NAME!$A:$A,[1]FI_NAME!$B:$B)</f>
        <v>ธนาคารไทยพาณิชย์</v>
      </c>
      <c r="C3096" s="83" t="e">
        <f>_xlfn.XLOOKUP(B:B,'Swift Code&amp;Bank Name'!B:B,'Swift Code&amp;Bank Name'!C:C)</f>
        <v>#N/A</v>
      </c>
      <c r="D3096" s="83" t="s">
        <v>5640</v>
      </c>
      <c r="E3096" s="83" t="s">
        <v>6067</v>
      </c>
      <c r="F3096" s="83" t="s">
        <v>6068</v>
      </c>
      <c r="G3096" s="83" t="str">
        <f t="shared" si="48"/>
        <v>0884  สาขาบิ๊กซี เพชรบุรี  BIG C PHETCHABURI BRANCH</v>
      </c>
      <c r="H3096" s="83">
        <v>25480930</v>
      </c>
    </row>
    <row r="3097" spans="1:8" x14ac:dyDescent="0.25">
      <c r="A3097" s="83" t="s">
        <v>5684</v>
      </c>
      <c r="B3097" s="83" t="str">
        <f>_xlfn.XLOOKUP(A:A,[1]FI_NAME!$A:$A,[1]FI_NAME!$B:$B)</f>
        <v>ธนาคารไทยพาณิชย์</v>
      </c>
      <c r="C3097" s="83" t="e">
        <f>_xlfn.XLOOKUP(B:B,'Swift Code&amp;Bank Name'!B:B,'Swift Code&amp;Bank Name'!C:C)</f>
        <v>#N/A</v>
      </c>
      <c r="D3097" s="83" t="s">
        <v>4572</v>
      </c>
      <c r="E3097" s="83" t="s">
        <v>1724</v>
      </c>
      <c r="F3097" s="83" t="s">
        <v>5452</v>
      </c>
      <c r="G3097" s="83" t="str">
        <f t="shared" si="48"/>
        <v>0885  สาขาโลตัส ภูเก็ต  LOTUS PHUKET BRANCH</v>
      </c>
      <c r="H3097" s="83">
        <v>25481004</v>
      </c>
    </row>
    <row r="3098" spans="1:8" x14ac:dyDescent="0.25">
      <c r="A3098" s="83" t="s">
        <v>5684</v>
      </c>
      <c r="B3098" s="83" t="str">
        <f>_xlfn.XLOOKUP(A:A,[1]FI_NAME!$A:$A,[1]FI_NAME!$B:$B)</f>
        <v>ธนาคารไทยพาณิชย์</v>
      </c>
      <c r="C3098" s="83" t="e">
        <f>_xlfn.XLOOKUP(B:B,'Swift Code&amp;Bank Name'!B:B,'Swift Code&amp;Bank Name'!C:C)</f>
        <v>#N/A</v>
      </c>
      <c r="D3098" s="83" t="s">
        <v>6069</v>
      </c>
      <c r="E3098" s="83" t="s">
        <v>6070</v>
      </c>
      <c r="F3098" s="83" t="s">
        <v>6071</v>
      </c>
      <c r="G3098" s="83" t="str">
        <f t="shared" si="48"/>
        <v>0886  สาขาภูเก็ต โบ๊ทลากูน  PHUKET BOAT-LAGOON BRANCH</v>
      </c>
      <c r="H3098" s="83">
        <v>25481004</v>
      </c>
    </row>
    <row r="3099" spans="1:8" x14ac:dyDescent="0.25">
      <c r="A3099" s="83" t="s">
        <v>5684</v>
      </c>
      <c r="B3099" s="83" t="str">
        <f>_xlfn.XLOOKUP(A:A,[1]FI_NAME!$A:$A,[1]FI_NAME!$B:$B)</f>
        <v>ธนาคารไทยพาณิชย์</v>
      </c>
      <c r="C3099" s="83" t="e">
        <f>_xlfn.XLOOKUP(B:B,'Swift Code&amp;Bank Name'!B:B,'Swift Code&amp;Bank Name'!C:C)</f>
        <v>#N/A</v>
      </c>
      <c r="D3099" s="83" t="s">
        <v>4574</v>
      </c>
      <c r="E3099" s="83" t="s">
        <v>6072</v>
      </c>
      <c r="F3099" s="83" t="s">
        <v>6073</v>
      </c>
      <c r="G3099" s="83" t="str">
        <f t="shared" si="48"/>
        <v>0887  สาขาอัศวรรณ ช้อปปิ้ง คอมเพล็กซ์ หนองคาย  ASAWANN SHOPPING COMPLEX NONGKHAI BRANCH</v>
      </c>
      <c r="H3099" s="83">
        <v>25481007</v>
      </c>
    </row>
    <row r="3100" spans="1:8" x14ac:dyDescent="0.25">
      <c r="A3100" s="83" t="s">
        <v>5684</v>
      </c>
      <c r="B3100" s="83" t="str">
        <f>_xlfn.XLOOKUP(A:A,[1]FI_NAME!$A:$A,[1]FI_NAME!$B:$B)</f>
        <v>ธนาคารไทยพาณิชย์</v>
      </c>
      <c r="C3100" s="83" t="e">
        <f>_xlfn.XLOOKUP(B:B,'Swift Code&amp;Bank Name'!B:B,'Swift Code&amp;Bank Name'!C:C)</f>
        <v>#N/A</v>
      </c>
      <c r="D3100" s="83" t="s">
        <v>5643</v>
      </c>
      <c r="E3100" s="83" t="s">
        <v>6074</v>
      </c>
      <c r="F3100" s="83" t="s">
        <v>6075</v>
      </c>
      <c r="G3100" s="83" t="str">
        <f t="shared" si="48"/>
        <v>0892  สาขาโลตัส เชียงใหม่-กาดคำเที่ยง  LOTUS CHIANGMAI - KADKAMTHIENG BRANCH</v>
      </c>
      <c r="H3100" s="83">
        <v>25481012</v>
      </c>
    </row>
    <row r="3101" spans="1:8" x14ac:dyDescent="0.25">
      <c r="A3101" s="83" t="s">
        <v>5684</v>
      </c>
      <c r="B3101" s="83" t="str">
        <f>_xlfn.XLOOKUP(A:A,[1]FI_NAME!$A:$A,[1]FI_NAME!$B:$B)</f>
        <v>ธนาคารไทยพาณิชย์</v>
      </c>
      <c r="C3101" s="83" t="e">
        <f>_xlfn.XLOOKUP(B:B,'Swift Code&amp;Bank Name'!B:B,'Swift Code&amp;Bank Name'!C:C)</f>
        <v>#N/A</v>
      </c>
      <c r="D3101" s="83" t="s">
        <v>6076</v>
      </c>
      <c r="E3101" s="83" t="s">
        <v>6077</v>
      </c>
      <c r="F3101" s="83" t="s">
        <v>6078</v>
      </c>
      <c r="G3101" s="83" t="str">
        <f t="shared" si="48"/>
        <v>0894  สาขานิคมอุตสาหกรรมอีสเทิร์น ซีบอร์ด (ระยอง)  EASTERN SEABOARD INDUSTRIAL ESTATE (RAYONG) BRANCH</v>
      </c>
      <c r="H3101" s="83">
        <v>25481025</v>
      </c>
    </row>
    <row r="3102" spans="1:8" x14ac:dyDescent="0.25">
      <c r="A3102" s="83" t="s">
        <v>5684</v>
      </c>
      <c r="B3102" s="83" t="str">
        <f>_xlfn.XLOOKUP(A:A,[1]FI_NAME!$A:$A,[1]FI_NAME!$B:$B)</f>
        <v>ธนาคารไทยพาณิชย์</v>
      </c>
      <c r="C3102" s="83" t="e">
        <f>_xlfn.XLOOKUP(B:B,'Swift Code&amp;Bank Name'!B:B,'Swift Code&amp;Bank Name'!C:C)</f>
        <v>#N/A</v>
      </c>
      <c r="D3102" s="83" t="s">
        <v>6079</v>
      </c>
      <c r="E3102" s="83" t="s">
        <v>6080</v>
      </c>
      <c r="F3102" s="83" t="s">
        <v>6081</v>
      </c>
      <c r="G3102" s="83" t="str">
        <f t="shared" si="48"/>
        <v>0898  สาขาบ้านนาสาร (สุราษฎร์ธานี)  BANNASAN (SURATTHANI) BRANCH</v>
      </c>
      <c r="H3102" s="83">
        <v>25481209</v>
      </c>
    </row>
    <row r="3103" spans="1:8" x14ac:dyDescent="0.25">
      <c r="A3103" s="83" t="s">
        <v>5684</v>
      </c>
      <c r="B3103" s="83" t="str">
        <f>_xlfn.XLOOKUP(A:A,[1]FI_NAME!$A:$A,[1]FI_NAME!$B:$B)</f>
        <v>ธนาคารไทยพาณิชย์</v>
      </c>
      <c r="C3103" s="83" t="e">
        <f>_xlfn.XLOOKUP(B:B,'Swift Code&amp;Bank Name'!B:B,'Swift Code&amp;Bank Name'!C:C)</f>
        <v>#N/A</v>
      </c>
      <c r="D3103" s="83" t="s">
        <v>6082</v>
      </c>
      <c r="E3103" s="83" t="s">
        <v>6083</v>
      </c>
      <c r="F3103" s="83" t="s">
        <v>6084</v>
      </c>
      <c r="G3103" s="83" t="str">
        <f t="shared" si="48"/>
        <v>0899  สาขาโลตัส สุรินทร์พลาซ่า  LOTUS SURIN PLAZA BRANCH</v>
      </c>
      <c r="H3103" s="83">
        <v>25481223</v>
      </c>
    </row>
    <row r="3104" spans="1:8" x14ac:dyDescent="0.25">
      <c r="A3104" s="83" t="s">
        <v>5684</v>
      </c>
      <c r="B3104" s="83" t="str">
        <f>_xlfn.XLOOKUP(A:A,[1]FI_NAME!$A:$A,[1]FI_NAME!$B:$B)</f>
        <v>ธนาคารไทยพาณิชย์</v>
      </c>
      <c r="C3104" s="83" t="e">
        <f>_xlfn.XLOOKUP(B:B,'Swift Code&amp;Bank Name'!B:B,'Swift Code&amp;Bank Name'!C:C)</f>
        <v>#N/A</v>
      </c>
      <c r="D3104" s="83" t="s">
        <v>4579</v>
      </c>
      <c r="E3104" s="83" t="s">
        <v>3273</v>
      </c>
      <c r="F3104" s="83" t="s">
        <v>3273</v>
      </c>
      <c r="G3104" s="83" t="str">
        <f t="shared" si="48"/>
        <v>0901  ฮ่องกง (RLB)  ฮ่องกง (RLB)</v>
      </c>
      <c r="H3104" s="83">
        <v>25331127</v>
      </c>
    </row>
    <row r="3105" spans="1:8" x14ac:dyDescent="0.25">
      <c r="A3105" s="83" t="s">
        <v>5684</v>
      </c>
      <c r="B3105" s="83" t="str">
        <f>_xlfn.XLOOKUP(A:A,[1]FI_NAME!$A:$A,[1]FI_NAME!$B:$B)</f>
        <v>ธนาคารไทยพาณิชย์</v>
      </c>
      <c r="C3105" s="83" t="e">
        <f>_xlfn.XLOOKUP(B:B,'Swift Code&amp;Bank Name'!B:B,'Swift Code&amp;Bank Name'!C:C)</f>
        <v>#N/A</v>
      </c>
      <c r="D3105" s="83" t="s">
        <v>1892</v>
      </c>
      <c r="E3105" s="83" t="s">
        <v>6085</v>
      </c>
      <c r="F3105" s="83" t="s">
        <v>6085</v>
      </c>
      <c r="G3105" s="83" t="str">
        <f t="shared" si="48"/>
        <v>0905  นครเวียงจันทน์  นครเวียงจันทน์</v>
      </c>
      <c r="H3105" s="83">
        <v>25351223</v>
      </c>
    </row>
    <row r="3106" spans="1:8" x14ac:dyDescent="0.25">
      <c r="A3106" s="83" t="s">
        <v>5684</v>
      </c>
      <c r="B3106" s="83" t="str">
        <f>_xlfn.XLOOKUP(A:A,[1]FI_NAME!$A:$A,[1]FI_NAME!$B:$B)</f>
        <v>ธนาคารไทยพาณิชย์</v>
      </c>
      <c r="C3106" s="83" t="e">
        <f>_xlfn.XLOOKUP(B:B,'Swift Code&amp;Bank Name'!B:B,'Swift Code&amp;Bank Name'!C:C)</f>
        <v>#N/A</v>
      </c>
      <c r="D3106" s="83" t="s">
        <v>3328</v>
      </c>
      <c r="E3106" s="83" t="s">
        <v>1827</v>
      </c>
      <c r="F3106" s="83" t="s">
        <v>6086</v>
      </c>
      <c r="G3106" s="83" t="str">
        <f t="shared" si="48"/>
        <v>0906  สิงคโปร์  SINGAPORE BRANCH</v>
      </c>
      <c r="H3106" s="83">
        <v>25371018</v>
      </c>
    </row>
    <row r="3107" spans="1:8" x14ac:dyDescent="0.25">
      <c r="A3107" s="83" t="s">
        <v>5684</v>
      </c>
      <c r="B3107" s="83" t="str">
        <f>_xlfn.XLOOKUP(A:A,[1]FI_NAME!$A:$A,[1]FI_NAME!$B:$B)</f>
        <v>ธนาคารไทยพาณิชย์</v>
      </c>
      <c r="C3107" s="83" t="e">
        <f>_xlfn.XLOOKUP(B:B,'Swift Code&amp;Bank Name'!B:B,'Swift Code&amp;Bank Name'!C:C)</f>
        <v>#N/A</v>
      </c>
      <c r="D3107" s="83" t="s">
        <v>1898</v>
      </c>
      <c r="E3107" s="83" t="s">
        <v>6087</v>
      </c>
      <c r="F3107" s="83" t="s">
        <v>6088</v>
      </c>
      <c r="G3107" s="83" t="str">
        <f t="shared" si="48"/>
        <v xml:space="preserve">0909  สำนักงานผู้แทนย่างกุ้ง                                                                                                                                                                                    YANGON REPRESENTATIVE OFFICE                                                                                                                                                                            </v>
      </c>
      <c r="H3107" s="83">
        <v>25551123</v>
      </c>
    </row>
    <row r="3108" spans="1:8" x14ac:dyDescent="0.25">
      <c r="A3108" s="83" t="s">
        <v>5684</v>
      </c>
      <c r="B3108" s="83" t="str">
        <f>_xlfn.XLOOKUP(A:A,[1]FI_NAME!$A:$A,[1]FI_NAME!$B:$B)</f>
        <v>ธนาคารไทยพาณิชย์</v>
      </c>
      <c r="C3108" s="83" t="e">
        <f>_xlfn.XLOOKUP(B:B,'Swift Code&amp;Bank Name'!B:B,'Swift Code&amp;Bank Name'!C:C)</f>
        <v>#N/A</v>
      </c>
      <c r="D3108" s="83" t="s">
        <v>3330</v>
      </c>
      <c r="E3108" s="83" t="s">
        <v>6089</v>
      </c>
      <c r="F3108" s="83" t="s">
        <v>6090</v>
      </c>
      <c r="G3108" s="83" t="str">
        <f t="shared" si="48"/>
        <v>0910  สำนักงานผู้แทน กรุงปักกิ่ง  THE SIAM COMMERCIAL BANK PUBLIC COMPANY LIMITED, BEIJING REPRESENTATIVE OFFICE</v>
      </c>
      <c r="H3108" s="83">
        <v>25561224</v>
      </c>
    </row>
    <row r="3109" spans="1:8" x14ac:dyDescent="0.25">
      <c r="A3109" s="83" t="s">
        <v>5684</v>
      </c>
      <c r="B3109" s="83" t="str">
        <f>_xlfn.XLOOKUP(A:A,[1]FI_NAME!$A:$A,[1]FI_NAME!$B:$B)</f>
        <v>ธนาคารไทยพาณิชย์</v>
      </c>
      <c r="C3109" s="83" t="e">
        <f>_xlfn.XLOOKUP(B:B,'Swift Code&amp;Bank Name'!B:B,'Swift Code&amp;Bank Name'!C:C)</f>
        <v>#N/A</v>
      </c>
      <c r="D3109" s="83" t="s">
        <v>1901</v>
      </c>
      <c r="E3109" s="83" t="s">
        <v>6091</v>
      </c>
      <c r="F3109" s="83" t="s">
        <v>4555</v>
      </c>
      <c r="G3109" s="83" t="str">
        <f t="shared" si="48"/>
        <v>0911  สาขาหมู่เกาะเคย์แมน  CAYMAN ISLANDS BRANCH</v>
      </c>
      <c r="H3109" s="83">
        <v>25551016</v>
      </c>
    </row>
    <row r="3110" spans="1:8" x14ac:dyDescent="0.25">
      <c r="A3110" s="83" t="s">
        <v>5684</v>
      </c>
      <c r="B3110" s="83" t="str">
        <f>_xlfn.XLOOKUP(A:A,[1]FI_NAME!$A:$A,[1]FI_NAME!$B:$B)</f>
        <v>ธนาคารไทยพาณิชย์</v>
      </c>
      <c r="C3110" s="83" t="e">
        <f>_xlfn.XLOOKUP(B:B,'Swift Code&amp;Bank Name'!B:B,'Swift Code&amp;Bank Name'!C:C)</f>
        <v>#N/A</v>
      </c>
      <c r="D3110" s="83" t="s">
        <v>1904</v>
      </c>
      <c r="E3110" s="83" t="s">
        <v>6092</v>
      </c>
      <c r="F3110" s="83" t="s">
        <v>6093</v>
      </c>
      <c r="G3110" s="83" t="str">
        <f t="shared" si="48"/>
        <v xml:space="preserve">0912  สาขานครโฮจิมินห์                                                                                                                                                                                          THE SIAM COMMERCIAL BANK PUBLIC COMPANY LIMITED, HO CHI MINH CITY BRANCH                                                                                                                                </v>
      </c>
      <c r="H3110" s="83">
        <v>25590321</v>
      </c>
    </row>
    <row r="3111" spans="1:8" x14ac:dyDescent="0.25">
      <c r="A3111" s="83" t="s">
        <v>5684</v>
      </c>
      <c r="B3111" s="83" t="str">
        <f>_xlfn.XLOOKUP(A:A,[1]FI_NAME!$A:$A,[1]FI_NAME!$B:$B)</f>
        <v>ธนาคารไทยพาณิชย์</v>
      </c>
      <c r="C3111" s="83" t="e">
        <f>_xlfn.XLOOKUP(B:B,'Swift Code&amp;Bank Name'!B:B,'Swift Code&amp;Bank Name'!C:C)</f>
        <v>#N/A</v>
      </c>
      <c r="D3111" s="83" t="s">
        <v>3335</v>
      </c>
      <c r="E3111" s="83" t="s">
        <v>6094</v>
      </c>
      <c r="F3111" s="83" t="s">
        <v>6095</v>
      </c>
      <c r="G3111" s="83" t="str">
        <f t="shared" si="48"/>
        <v xml:space="preserve">0913  สาขาเซี่ยงไฮ้                                                                                                                                                                                             THE SIAM COMMERCIAL BANK PUBLIC COMPANY LIMITED, SHANGHAI BRANCH                                                                                                                                        </v>
      </c>
      <c r="H3111" s="83">
        <v>25610502</v>
      </c>
    </row>
    <row r="3112" spans="1:8" x14ac:dyDescent="0.25">
      <c r="A3112" s="83" t="s">
        <v>5684</v>
      </c>
      <c r="B3112" s="83" t="str">
        <f>_xlfn.XLOOKUP(A:A,[1]FI_NAME!$A:$A,[1]FI_NAME!$B:$B)</f>
        <v>ธนาคารไทยพาณิชย์</v>
      </c>
      <c r="C3112" s="83" t="e">
        <f>_xlfn.XLOOKUP(B:B,'Swift Code&amp;Bank Name'!B:B,'Swift Code&amp;Bank Name'!C:C)</f>
        <v>#N/A</v>
      </c>
      <c r="D3112" s="83" t="s">
        <v>1907</v>
      </c>
      <c r="E3112" s="83" t="s">
        <v>6096</v>
      </c>
      <c r="F3112" s="83" t="s">
        <v>6097</v>
      </c>
      <c r="G3112" s="83" t="str">
        <f t="shared" si="48"/>
        <v>0916  สาขาเดชอุดม (อุบลราชธานี)  DET UDOM (UBONRATCHATHANI) BRANCH</v>
      </c>
      <c r="H3112" s="83">
        <v>25481221</v>
      </c>
    </row>
    <row r="3113" spans="1:8" x14ac:dyDescent="0.25">
      <c r="A3113" s="83" t="s">
        <v>5684</v>
      </c>
      <c r="B3113" s="83" t="str">
        <f>_xlfn.XLOOKUP(A:A,[1]FI_NAME!$A:$A,[1]FI_NAME!$B:$B)</f>
        <v>ธนาคารไทยพาณิชย์</v>
      </c>
      <c r="C3113" s="83" t="e">
        <f>_xlfn.XLOOKUP(B:B,'Swift Code&amp;Bank Name'!B:B,'Swift Code&amp;Bank Name'!C:C)</f>
        <v>#N/A</v>
      </c>
      <c r="D3113" s="83" t="s">
        <v>1910</v>
      </c>
      <c r="E3113" s="83" t="s">
        <v>6098</v>
      </c>
      <c r="F3113" s="83" t="s">
        <v>6099</v>
      </c>
      <c r="G3113" s="83" t="str">
        <f t="shared" si="48"/>
        <v>0918  สาขาตลาดดอนหัวฬ่อ (อมตะนคร-ชลบุรี)  DONHUALO MARKET (AMATANAKHON - CHONBURI) BRANCH</v>
      </c>
      <c r="H3113" s="83">
        <v>25481226</v>
      </c>
    </row>
    <row r="3114" spans="1:8" x14ac:dyDescent="0.25">
      <c r="A3114" s="83" t="s">
        <v>5684</v>
      </c>
      <c r="B3114" s="83" t="str">
        <f>_xlfn.XLOOKUP(A:A,[1]FI_NAME!$A:$A,[1]FI_NAME!$B:$B)</f>
        <v>ธนาคารไทยพาณิชย์</v>
      </c>
      <c r="C3114" s="83" t="e">
        <f>_xlfn.XLOOKUP(B:B,'Swift Code&amp;Bank Name'!B:B,'Swift Code&amp;Bank Name'!C:C)</f>
        <v>#N/A</v>
      </c>
      <c r="D3114" s="83" t="s">
        <v>1919</v>
      </c>
      <c r="E3114" s="83" t="s">
        <v>6100</v>
      </c>
      <c r="F3114" s="83" t="s">
        <v>6101</v>
      </c>
      <c r="G3114" s="83" t="str">
        <f t="shared" si="48"/>
        <v>0921  สาขาบิ๊กซี เชียงราย  BIG C CHIANGRAI BRANCH</v>
      </c>
      <c r="H3114" s="83">
        <v>25490119</v>
      </c>
    </row>
    <row r="3115" spans="1:8" x14ac:dyDescent="0.25">
      <c r="A3115" s="83" t="s">
        <v>5684</v>
      </c>
      <c r="B3115" s="83" t="str">
        <f>_xlfn.XLOOKUP(A:A,[1]FI_NAME!$A:$A,[1]FI_NAME!$B:$B)</f>
        <v>ธนาคารไทยพาณิชย์</v>
      </c>
      <c r="C3115" s="83" t="e">
        <f>_xlfn.XLOOKUP(B:B,'Swift Code&amp;Bank Name'!B:B,'Swift Code&amp;Bank Name'!C:C)</f>
        <v>#N/A</v>
      </c>
      <c r="D3115" s="83" t="s">
        <v>1922</v>
      </c>
      <c r="E3115" s="83" t="s">
        <v>6102</v>
      </c>
      <c r="F3115" s="83" t="s">
        <v>6103</v>
      </c>
      <c r="G3115" s="83" t="str">
        <f t="shared" si="48"/>
        <v>0922  สาขาแม่จัน (เชียงราย)  MAE CHAN (CHIANGRAI) BRANCH</v>
      </c>
      <c r="H3115" s="83">
        <v>25490323</v>
      </c>
    </row>
    <row r="3116" spans="1:8" x14ac:dyDescent="0.25">
      <c r="A3116" s="83" t="s">
        <v>5684</v>
      </c>
      <c r="B3116" s="83" t="str">
        <f>_xlfn.XLOOKUP(A:A,[1]FI_NAME!$A:$A,[1]FI_NAME!$B:$B)</f>
        <v>ธนาคารไทยพาณิชย์</v>
      </c>
      <c r="C3116" s="83" t="e">
        <f>_xlfn.XLOOKUP(B:B,'Swift Code&amp;Bank Name'!B:B,'Swift Code&amp;Bank Name'!C:C)</f>
        <v>#N/A</v>
      </c>
      <c r="D3116" s="83" t="s">
        <v>1928</v>
      </c>
      <c r="E3116" s="83" t="s">
        <v>6104</v>
      </c>
      <c r="F3116" s="83" t="s">
        <v>6105</v>
      </c>
      <c r="G3116" s="83" t="str">
        <f t="shared" si="48"/>
        <v>0924  สาขามาบอำมฤต (ชุมพร)  MAPUMMARIT (CHUMPHON) BRANCH</v>
      </c>
      <c r="H3116" s="83">
        <v>25490220</v>
      </c>
    </row>
    <row r="3117" spans="1:8" x14ac:dyDescent="0.25">
      <c r="A3117" s="83" t="s">
        <v>5684</v>
      </c>
      <c r="B3117" s="83" t="str">
        <f>_xlfn.XLOOKUP(A:A,[1]FI_NAME!$A:$A,[1]FI_NAME!$B:$B)</f>
        <v>ธนาคารไทยพาณิชย์</v>
      </c>
      <c r="C3117" s="83" t="e">
        <f>_xlfn.XLOOKUP(B:B,'Swift Code&amp;Bank Name'!B:B,'Swift Code&amp;Bank Name'!C:C)</f>
        <v>#N/A</v>
      </c>
      <c r="D3117" s="83" t="s">
        <v>4615</v>
      </c>
      <c r="E3117" s="83" t="s">
        <v>2867</v>
      </c>
      <c r="F3117" s="83" t="s">
        <v>2868</v>
      </c>
      <c r="G3117" s="83" t="str">
        <f t="shared" si="48"/>
        <v>0927  สาขาหัวหิน มาร์เก็ต วิลเลจ  HUA HIN MARKET VILLAGE BRANCH</v>
      </c>
      <c r="H3117" s="83">
        <v>25490227</v>
      </c>
    </row>
    <row r="3118" spans="1:8" x14ac:dyDescent="0.25">
      <c r="A3118" s="83" t="s">
        <v>5684</v>
      </c>
      <c r="B3118" s="83" t="str">
        <f>_xlfn.XLOOKUP(A:A,[1]FI_NAME!$A:$A,[1]FI_NAME!$B:$B)</f>
        <v>ธนาคารไทยพาณิชย์</v>
      </c>
      <c r="C3118" s="83" t="e">
        <f>_xlfn.XLOOKUP(B:B,'Swift Code&amp;Bank Name'!B:B,'Swift Code&amp;Bank Name'!C:C)</f>
        <v>#N/A</v>
      </c>
      <c r="D3118" s="83" t="s">
        <v>1940</v>
      </c>
      <c r="E3118" s="83" t="s">
        <v>6106</v>
      </c>
      <c r="F3118" s="83" t="s">
        <v>6107</v>
      </c>
      <c r="G3118" s="83" t="str">
        <f t="shared" si="48"/>
        <v>0930  สาขาสว่างแดนดิน (สกลนคร)  SAWANGDAENDIN (SAKONNAKHON) BRANCH</v>
      </c>
      <c r="H3118" s="83">
        <v>25490420</v>
      </c>
    </row>
    <row r="3119" spans="1:8" x14ac:dyDescent="0.25">
      <c r="A3119" s="83" t="s">
        <v>5684</v>
      </c>
      <c r="B3119" s="83" t="str">
        <f>_xlfn.XLOOKUP(A:A,[1]FI_NAME!$A:$A,[1]FI_NAME!$B:$B)</f>
        <v>ธนาคารไทยพาณิชย์</v>
      </c>
      <c r="C3119" s="83" t="e">
        <f>_xlfn.XLOOKUP(B:B,'Swift Code&amp;Bank Name'!B:B,'Swift Code&amp;Bank Name'!C:C)</f>
        <v>#N/A</v>
      </c>
      <c r="D3119" s="83" t="s">
        <v>6108</v>
      </c>
      <c r="E3119" s="83" t="s">
        <v>6109</v>
      </c>
      <c r="F3119" s="83" t="s">
        <v>6110</v>
      </c>
      <c r="G3119" s="83" t="str">
        <f t="shared" si="48"/>
        <v>0934  สาขาเซ็นทรัลพลาซา มารีนา พัทยา  CENTRAL PLAZA MARINA PATTAYA BRANCH</v>
      </c>
      <c r="H3119" s="83">
        <v>25490427</v>
      </c>
    </row>
    <row r="3120" spans="1:8" x14ac:dyDescent="0.25">
      <c r="A3120" s="83" t="s">
        <v>5684</v>
      </c>
      <c r="B3120" s="83" t="str">
        <f>_xlfn.XLOOKUP(A:A,[1]FI_NAME!$A:$A,[1]FI_NAME!$B:$B)</f>
        <v>ธนาคารไทยพาณิชย์</v>
      </c>
      <c r="C3120" s="83" t="e">
        <f>_xlfn.XLOOKUP(B:B,'Swift Code&amp;Bank Name'!B:B,'Swift Code&amp;Bank Name'!C:C)</f>
        <v>#N/A</v>
      </c>
      <c r="D3120" s="83" t="s">
        <v>1946</v>
      </c>
      <c r="E3120" s="83" t="s">
        <v>6111</v>
      </c>
      <c r="F3120" s="83" t="s">
        <v>6112</v>
      </c>
      <c r="G3120" s="83" t="str">
        <f t="shared" si="48"/>
        <v>0938  สาขาบิ๊กซี อุบลราชธานี  BIG C UBONRATCHATHANI BRANCH</v>
      </c>
      <c r="H3120" s="83">
        <v>25490614</v>
      </c>
    </row>
    <row r="3121" spans="1:8" x14ac:dyDescent="0.25">
      <c r="A3121" s="83" t="s">
        <v>5684</v>
      </c>
      <c r="B3121" s="83" t="str">
        <f>_xlfn.XLOOKUP(A:A,[1]FI_NAME!$A:$A,[1]FI_NAME!$B:$B)</f>
        <v>ธนาคารไทยพาณิชย์</v>
      </c>
      <c r="C3121" s="83" t="e">
        <f>_xlfn.XLOOKUP(B:B,'Swift Code&amp;Bank Name'!B:B,'Swift Code&amp;Bank Name'!C:C)</f>
        <v>#N/A</v>
      </c>
      <c r="D3121" s="83" t="s">
        <v>1949</v>
      </c>
      <c r="E3121" s="83" t="s">
        <v>6113</v>
      </c>
      <c r="F3121" s="83" t="s">
        <v>6114</v>
      </c>
      <c r="G3121" s="83" t="str">
        <f t="shared" si="48"/>
        <v>0939  สาขาโลตัส พิษณุโลก  LOTUS PHITSANULOK BRANCH</v>
      </c>
      <c r="H3121" s="83">
        <v>25490607</v>
      </c>
    </row>
    <row r="3122" spans="1:8" x14ac:dyDescent="0.25">
      <c r="A3122" s="83" t="s">
        <v>5684</v>
      </c>
      <c r="B3122" s="83" t="str">
        <f>_xlfn.XLOOKUP(A:A,[1]FI_NAME!$A:$A,[1]FI_NAME!$B:$B)</f>
        <v>ธนาคารไทยพาณิชย์</v>
      </c>
      <c r="C3122" s="83" t="e">
        <f>_xlfn.XLOOKUP(B:B,'Swift Code&amp;Bank Name'!B:B,'Swift Code&amp;Bank Name'!C:C)</f>
        <v>#N/A</v>
      </c>
      <c r="D3122" s="83" t="s">
        <v>4641</v>
      </c>
      <c r="E3122" s="83" t="s">
        <v>6115</v>
      </c>
      <c r="F3122" s="83" t="s">
        <v>6116</v>
      </c>
      <c r="G3122" s="83" t="str">
        <f t="shared" si="48"/>
        <v>0945  สาขาพุนพิน (สุราษฎร์ธานี)  PHUNPHIN (SURATTHANI) BRANCH</v>
      </c>
      <c r="H3122" s="83">
        <v>25490823</v>
      </c>
    </row>
    <row r="3123" spans="1:8" x14ac:dyDescent="0.25">
      <c r="A3123" s="83" t="s">
        <v>5684</v>
      </c>
      <c r="B3123" s="83" t="str">
        <f>_xlfn.XLOOKUP(A:A,[1]FI_NAME!$A:$A,[1]FI_NAME!$B:$B)</f>
        <v>ธนาคารไทยพาณิชย์</v>
      </c>
      <c r="C3123" s="83" t="e">
        <f>_xlfn.XLOOKUP(B:B,'Swift Code&amp;Bank Name'!B:B,'Swift Code&amp;Bank Name'!C:C)</f>
        <v>#N/A</v>
      </c>
      <c r="D3123" s="83" t="s">
        <v>3349</v>
      </c>
      <c r="E3123" s="83" t="s">
        <v>6117</v>
      </c>
      <c r="F3123" s="83" t="s">
        <v>6118</v>
      </c>
      <c r="G3123" s="83" t="str">
        <f t="shared" si="48"/>
        <v>0949  สาขาย่านตาขาว (ตรัง)  YANTAKHAO (TRANG) BRANCH</v>
      </c>
      <c r="H3123" s="83">
        <v>25490925</v>
      </c>
    </row>
    <row r="3124" spans="1:8" x14ac:dyDescent="0.25">
      <c r="A3124" s="83" t="s">
        <v>5684</v>
      </c>
      <c r="B3124" s="83" t="str">
        <f>_xlfn.XLOOKUP(A:A,[1]FI_NAME!$A:$A,[1]FI_NAME!$B:$B)</f>
        <v>ธนาคารไทยพาณิชย์</v>
      </c>
      <c r="C3124" s="83" t="e">
        <f>_xlfn.XLOOKUP(B:B,'Swift Code&amp;Bank Name'!B:B,'Swift Code&amp;Bank Name'!C:C)</f>
        <v>#N/A</v>
      </c>
      <c r="D3124" s="83" t="s">
        <v>1964</v>
      </c>
      <c r="E3124" s="83" t="s">
        <v>4307</v>
      </c>
      <c r="F3124" s="83" t="s">
        <v>6119</v>
      </c>
      <c r="G3124" s="83" t="str">
        <f t="shared" si="48"/>
        <v>0957  สาขาบิ๊กซี เอ็กซ์ตร้า หาดใหญ่  BIG C EXTRA HATYAI BRANCH</v>
      </c>
      <c r="H3124" s="83">
        <v>25500228</v>
      </c>
    </row>
    <row r="3125" spans="1:8" x14ac:dyDescent="0.25">
      <c r="A3125" s="83" t="s">
        <v>5684</v>
      </c>
      <c r="B3125" s="83" t="str">
        <f>_xlfn.XLOOKUP(A:A,[1]FI_NAME!$A:$A,[1]FI_NAME!$B:$B)</f>
        <v>ธนาคารไทยพาณิชย์</v>
      </c>
      <c r="C3125" s="83" t="e">
        <f>_xlfn.XLOOKUP(B:B,'Swift Code&amp;Bank Name'!B:B,'Swift Code&amp;Bank Name'!C:C)</f>
        <v>#N/A</v>
      </c>
      <c r="D3125" s="83" t="s">
        <v>6120</v>
      </c>
      <c r="E3125" s="83" t="s">
        <v>6121</v>
      </c>
      <c r="F3125" s="83" t="s">
        <v>6122</v>
      </c>
      <c r="G3125" s="83" t="str">
        <f t="shared" si="48"/>
        <v>0959  สาขาปราสาท (สุรินทร์)  PRASAT (SURIN) BRANCH</v>
      </c>
      <c r="H3125" s="83">
        <v>25491017</v>
      </c>
    </row>
    <row r="3126" spans="1:8" x14ac:dyDescent="0.25">
      <c r="A3126" s="83" t="s">
        <v>5684</v>
      </c>
      <c r="B3126" s="83" t="str">
        <f>_xlfn.XLOOKUP(A:A,[1]FI_NAME!$A:$A,[1]FI_NAME!$B:$B)</f>
        <v>ธนาคารไทยพาณิชย์</v>
      </c>
      <c r="C3126" s="83" t="e">
        <f>_xlfn.XLOOKUP(B:B,'Swift Code&amp;Bank Name'!B:B,'Swift Code&amp;Bank Name'!C:C)</f>
        <v>#N/A</v>
      </c>
      <c r="D3126" s="83" t="s">
        <v>3367</v>
      </c>
      <c r="E3126" s="83" t="s">
        <v>6123</v>
      </c>
      <c r="F3126" s="83" t="s">
        <v>6124</v>
      </c>
      <c r="G3126" s="83" t="str">
        <f t="shared" si="48"/>
        <v>0962  สาขาโลตัส บ้านแพ้ว  LOTUS BANGPHAEO BRANCH</v>
      </c>
      <c r="H3126" s="83">
        <v>25491121</v>
      </c>
    </row>
    <row r="3127" spans="1:8" x14ac:dyDescent="0.25">
      <c r="A3127" s="83" t="s">
        <v>5684</v>
      </c>
      <c r="B3127" s="83" t="str">
        <f>_xlfn.XLOOKUP(A:A,[1]FI_NAME!$A:$A,[1]FI_NAME!$B:$B)</f>
        <v>ธนาคารไทยพาณิชย์</v>
      </c>
      <c r="C3127" s="83" t="e">
        <f>_xlfn.XLOOKUP(B:B,'Swift Code&amp;Bank Name'!B:B,'Swift Code&amp;Bank Name'!C:C)</f>
        <v>#N/A</v>
      </c>
      <c r="D3127" s="83" t="s">
        <v>3378</v>
      </c>
      <c r="E3127" s="83" t="s">
        <v>6125</v>
      </c>
      <c r="F3127" s="83" t="s">
        <v>6126</v>
      </c>
      <c r="G3127" s="83" t="str">
        <f t="shared" si="48"/>
        <v>0972  สาขาสามชุก (สุพรรณบุรี)  SAMCHUK (SUPHANBURI) BRANCH</v>
      </c>
      <c r="H3127" s="83">
        <v>25491226</v>
      </c>
    </row>
    <row r="3128" spans="1:8" x14ac:dyDescent="0.25">
      <c r="A3128" s="83" t="s">
        <v>5684</v>
      </c>
      <c r="B3128" s="83" t="str">
        <f>_xlfn.XLOOKUP(A:A,[1]FI_NAME!$A:$A,[1]FI_NAME!$B:$B)</f>
        <v>ธนาคารไทยพาณิชย์</v>
      </c>
      <c r="C3128" s="83" t="e">
        <f>_xlfn.XLOOKUP(B:B,'Swift Code&amp;Bank Name'!B:B,'Swift Code&amp;Bank Name'!C:C)</f>
        <v>#N/A</v>
      </c>
      <c r="D3128" s="83" t="s">
        <v>3381</v>
      </c>
      <c r="E3128" s="83" t="s">
        <v>6127</v>
      </c>
      <c r="F3128" s="83" t="s">
        <v>6128</v>
      </c>
      <c r="G3128" s="83" t="str">
        <f t="shared" si="48"/>
        <v>0973  สาขาสะเดา (สงขลา)  SADAO (SONGKHLA) BRANCH</v>
      </c>
      <c r="H3128" s="83">
        <v>25491229</v>
      </c>
    </row>
    <row r="3129" spans="1:8" x14ac:dyDescent="0.25">
      <c r="A3129" s="83" t="s">
        <v>5684</v>
      </c>
      <c r="B3129" s="83" t="str">
        <f>_xlfn.XLOOKUP(A:A,[1]FI_NAME!$A:$A,[1]FI_NAME!$B:$B)</f>
        <v>ธนาคารไทยพาณิชย์</v>
      </c>
      <c r="C3129" s="83" t="e">
        <f>_xlfn.XLOOKUP(B:B,'Swift Code&amp;Bank Name'!B:B,'Swift Code&amp;Bank Name'!C:C)</f>
        <v>#N/A</v>
      </c>
      <c r="D3129" s="83" t="s">
        <v>6129</v>
      </c>
      <c r="E3129" s="83" t="s">
        <v>6130</v>
      </c>
      <c r="F3129" s="83" t="s">
        <v>6131</v>
      </c>
      <c r="G3129" s="83" t="str">
        <f t="shared" si="48"/>
        <v>0991  สาขาตลาดสดสะพาน 4 (ระยอง)  TALADSOTSAPAN 4 (RAYONG) BRANCH</v>
      </c>
      <c r="H3129" s="83">
        <v>25500430</v>
      </c>
    </row>
    <row r="3130" spans="1:8" x14ac:dyDescent="0.25">
      <c r="A3130" s="83" t="s">
        <v>5684</v>
      </c>
      <c r="B3130" s="83" t="str">
        <f>_xlfn.XLOOKUP(A:A,[1]FI_NAME!$A:$A,[1]FI_NAME!$B:$B)</f>
        <v>ธนาคารไทยพาณิชย์</v>
      </c>
      <c r="C3130" s="83" t="e">
        <f>_xlfn.XLOOKUP(B:B,'Swift Code&amp;Bank Name'!B:B,'Swift Code&amp;Bank Name'!C:C)</f>
        <v>#N/A</v>
      </c>
      <c r="D3130" s="83" t="s">
        <v>3397</v>
      </c>
      <c r="E3130" s="83" t="s">
        <v>6132</v>
      </c>
      <c r="F3130" s="83" t="s">
        <v>6133</v>
      </c>
      <c r="G3130" s="83" t="str">
        <f t="shared" si="48"/>
        <v>0994  สาขาบัวใหญ่ (นครราชสีมา)  BUAYAI (NAKHONRATCHASIMA) BRANCH</v>
      </c>
      <c r="H3130" s="83">
        <v>25500427</v>
      </c>
    </row>
    <row r="3131" spans="1:8" x14ac:dyDescent="0.25">
      <c r="A3131" s="83" t="s">
        <v>5684</v>
      </c>
      <c r="B3131" s="83" t="str">
        <f>_xlfn.XLOOKUP(A:A,[1]FI_NAME!$A:$A,[1]FI_NAME!$B:$B)</f>
        <v>ธนาคารไทยพาณิชย์</v>
      </c>
      <c r="C3131" s="83" t="e">
        <f>_xlfn.XLOOKUP(B:B,'Swift Code&amp;Bank Name'!B:B,'Swift Code&amp;Bank Name'!C:C)</f>
        <v>#N/A</v>
      </c>
      <c r="D3131" s="83" t="s">
        <v>6134</v>
      </c>
      <c r="E3131" s="83" t="s">
        <v>3072</v>
      </c>
      <c r="F3131" s="83" t="s">
        <v>6135</v>
      </c>
      <c r="G3131" s="83" t="str">
        <f t="shared" si="48"/>
        <v>0996  สาขาบิ๊กซี ลำพูน  BIG C LAMPHUN BRANCH</v>
      </c>
      <c r="H3131" s="83">
        <v>25500515</v>
      </c>
    </row>
    <row r="3132" spans="1:8" x14ac:dyDescent="0.25">
      <c r="A3132" s="83" t="s">
        <v>5684</v>
      </c>
      <c r="B3132" s="83" t="str">
        <f>_xlfn.XLOOKUP(A:A,[1]FI_NAME!$A:$A,[1]FI_NAME!$B:$B)</f>
        <v>ธนาคารไทยพาณิชย์</v>
      </c>
      <c r="C3132" s="83" t="e">
        <f>_xlfn.XLOOKUP(B:B,'Swift Code&amp;Bank Name'!B:B,'Swift Code&amp;Bank Name'!C:C)</f>
        <v>#N/A</v>
      </c>
      <c r="D3132" s="83" t="s">
        <v>6136</v>
      </c>
      <c r="E3132" s="83" t="s">
        <v>6137</v>
      </c>
      <c r="F3132" s="83" t="s">
        <v>6138</v>
      </c>
      <c r="G3132" s="83" t="str">
        <f t="shared" si="48"/>
        <v>0997  สาขาโลตัส ท่าศาลา  LOTUS THASALA BRANCH</v>
      </c>
      <c r="H3132" s="83">
        <v>25500502</v>
      </c>
    </row>
    <row r="3133" spans="1:8" x14ac:dyDescent="0.25">
      <c r="A3133" s="83" t="s">
        <v>5684</v>
      </c>
      <c r="B3133" s="83" t="str">
        <f>_xlfn.XLOOKUP(A:A,[1]FI_NAME!$A:$A,[1]FI_NAME!$B:$B)</f>
        <v>ธนาคารไทยพาณิชย์</v>
      </c>
      <c r="C3133" s="83" t="e">
        <f>_xlfn.XLOOKUP(B:B,'Swift Code&amp;Bank Name'!B:B,'Swift Code&amp;Bank Name'!C:C)</f>
        <v>#N/A</v>
      </c>
      <c r="D3133" s="83" t="s">
        <v>6139</v>
      </c>
      <c r="E3133" s="83" t="s">
        <v>6140</v>
      </c>
      <c r="F3133" s="83" t="s">
        <v>6141</v>
      </c>
      <c r="G3133" s="83" t="str">
        <f t="shared" si="48"/>
        <v>5016  สาขานิคมอุตสาหกรรมปิ่นทอง  PINTHONG INDUSTRIAL ESTATE BRANCH</v>
      </c>
      <c r="H3133" s="83">
        <v>25500528</v>
      </c>
    </row>
    <row r="3134" spans="1:8" x14ac:dyDescent="0.25">
      <c r="A3134" s="83" t="s">
        <v>5684</v>
      </c>
      <c r="B3134" s="83" t="str">
        <f>_xlfn.XLOOKUP(A:A,[1]FI_NAME!$A:$A,[1]FI_NAME!$B:$B)</f>
        <v>ธนาคารไทยพาณิชย์</v>
      </c>
      <c r="C3134" s="83" t="e">
        <f>_xlfn.XLOOKUP(B:B,'Swift Code&amp;Bank Name'!B:B,'Swift Code&amp;Bank Name'!C:C)</f>
        <v>#N/A</v>
      </c>
      <c r="D3134" s="83" t="s">
        <v>6142</v>
      </c>
      <c r="E3134" s="83" t="s">
        <v>6143</v>
      </c>
      <c r="F3134" s="83" t="s">
        <v>6144</v>
      </c>
      <c r="G3134" s="83" t="str">
        <f t="shared" si="48"/>
        <v>5022  สาขาโลตัส บ้านผือ  LOTUS BANPHUE BRANCH</v>
      </c>
      <c r="H3134" s="83">
        <v>25501225</v>
      </c>
    </row>
    <row r="3135" spans="1:8" x14ac:dyDescent="0.25">
      <c r="A3135" s="83" t="s">
        <v>5684</v>
      </c>
      <c r="B3135" s="83" t="str">
        <f>_xlfn.XLOOKUP(A:A,[1]FI_NAME!$A:$A,[1]FI_NAME!$B:$B)</f>
        <v>ธนาคารไทยพาณิชย์</v>
      </c>
      <c r="C3135" s="83" t="e">
        <f>_xlfn.XLOOKUP(B:B,'Swift Code&amp;Bank Name'!B:B,'Swift Code&amp;Bank Name'!C:C)</f>
        <v>#N/A</v>
      </c>
      <c r="D3135" s="83" t="s">
        <v>6145</v>
      </c>
      <c r="E3135" s="83" t="s">
        <v>6146</v>
      </c>
      <c r="F3135" s="83" t="s">
        <v>6147</v>
      </c>
      <c r="G3135" s="83" t="str">
        <f t="shared" si="48"/>
        <v>5026  สาขาเขาพนม (กระบี่)  KHAOPHANOM (KRABI) BRANCH</v>
      </c>
      <c r="H3135" s="83">
        <v>25500809</v>
      </c>
    </row>
    <row r="3136" spans="1:8" x14ac:dyDescent="0.25">
      <c r="A3136" s="83" t="s">
        <v>5684</v>
      </c>
      <c r="B3136" s="83" t="str">
        <f>_xlfn.XLOOKUP(A:A,[1]FI_NAME!$A:$A,[1]FI_NAME!$B:$B)</f>
        <v>ธนาคารไทยพาณิชย์</v>
      </c>
      <c r="C3136" s="83" t="e">
        <f>_xlfn.XLOOKUP(B:B,'Swift Code&amp;Bank Name'!B:B,'Swift Code&amp;Bank Name'!C:C)</f>
        <v>#N/A</v>
      </c>
      <c r="D3136" s="83" t="s">
        <v>6148</v>
      </c>
      <c r="E3136" s="83" t="s">
        <v>6149</v>
      </c>
      <c r="F3136" s="83" t="s">
        <v>6150</v>
      </c>
      <c r="G3136" s="83" t="str">
        <f t="shared" si="48"/>
        <v>5027  สาขาจันดี (นครศรีธรรมราช)  CHANDI (NAKHONSITHAMMARAT) BRANCH</v>
      </c>
      <c r="H3136" s="83">
        <v>25500919</v>
      </c>
    </row>
    <row r="3137" spans="1:8" x14ac:dyDescent="0.25">
      <c r="A3137" s="83" t="s">
        <v>5684</v>
      </c>
      <c r="B3137" s="83" t="str">
        <f>_xlfn.XLOOKUP(A:A,[1]FI_NAME!$A:$A,[1]FI_NAME!$B:$B)</f>
        <v>ธนาคารไทยพาณิชย์</v>
      </c>
      <c r="C3137" s="83" t="e">
        <f>_xlfn.XLOOKUP(B:B,'Swift Code&amp;Bank Name'!B:B,'Swift Code&amp;Bank Name'!C:C)</f>
        <v>#N/A</v>
      </c>
      <c r="D3137" s="83" t="s">
        <v>6151</v>
      </c>
      <c r="E3137" s="83" t="s">
        <v>6152</v>
      </c>
      <c r="F3137" s="83" t="s">
        <v>6153</v>
      </c>
      <c r="G3137" s="83" t="str">
        <f t="shared" si="48"/>
        <v>5031  สาขาสำนักพระราชวัง (สนามเสือป่า)  THE ROYAL HOUSEHOLD (SANAMSUEAPA) BRANCH</v>
      </c>
      <c r="H3137" s="83">
        <v>25501130</v>
      </c>
    </row>
    <row r="3138" spans="1:8" x14ac:dyDescent="0.25">
      <c r="A3138" s="83" t="s">
        <v>5684</v>
      </c>
      <c r="B3138" s="83" t="str">
        <f>_xlfn.XLOOKUP(A:A,[1]FI_NAME!$A:$A,[1]FI_NAME!$B:$B)</f>
        <v>ธนาคารไทยพาณิชย์</v>
      </c>
      <c r="C3138" s="83" t="e">
        <f>_xlfn.XLOOKUP(B:B,'Swift Code&amp;Bank Name'!B:B,'Swift Code&amp;Bank Name'!C:C)</f>
        <v>#N/A</v>
      </c>
      <c r="D3138" s="83" t="s">
        <v>6154</v>
      </c>
      <c r="E3138" s="83" t="s">
        <v>2937</v>
      </c>
      <c r="F3138" s="83" t="s">
        <v>6155</v>
      </c>
      <c r="G3138" s="83" t="str">
        <f t="shared" si="48"/>
        <v>5033  สาขาบิ๊กซี หางดง  BIG C HANGDONG BRANCH</v>
      </c>
      <c r="H3138" s="83">
        <v>25501121</v>
      </c>
    </row>
    <row r="3139" spans="1:8" x14ac:dyDescent="0.25">
      <c r="A3139" s="83" t="s">
        <v>5684</v>
      </c>
      <c r="B3139" s="83" t="str">
        <f>_xlfn.XLOOKUP(A:A,[1]FI_NAME!$A:$A,[1]FI_NAME!$B:$B)</f>
        <v>ธนาคารไทยพาณิชย์</v>
      </c>
      <c r="C3139" s="83" t="e">
        <f>_xlfn.XLOOKUP(B:B,'Swift Code&amp;Bank Name'!B:B,'Swift Code&amp;Bank Name'!C:C)</f>
        <v>#N/A</v>
      </c>
      <c r="D3139" s="83" t="s">
        <v>6156</v>
      </c>
      <c r="E3139" s="83" t="s">
        <v>6157</v>
      </c>
      <c r="F3139" s="83" t="s">
        <v>6158</v>
      </c>
      <c r="G3139" s="83" t="str">
        <f t="shared" si="48"/>
        <v>5038  สาขาเดอะ คริสตัล พาร์ค (ถนนประดิษฐ์มนูธรรม)  THE CRYSTAL PARK (THANONPRADITMANUTHAM) BRANCH</v>
      </c>
      <c r="H3139" s="83">
        <v>25501207</v>
      </c>
    </row>
    <row r="3140" spans="1:8" x14ac:dyDescent="0.25">
      <c r="A3140" s="83" t="s">
        <v>5684</v>
      </c>
      <c r="B3140" s="83" t="str">
        <f>_xlfn.XLOOKUP(A:A,[1]FI_NAME!$A:$A,[1]FI_NAME!$B:$B)</f>
        <v>ธนาคารไทยพาณิชย์</v>
      </c>
      <c r="C3140" s="83" t="e">
        <f>_xlfn.XLOOKUP(B:B,'Swift Code&amp;Bank Name'!B:B,'Swift Code&amp;Bank Name'!C:C)</f>
        <v>#N/A</v>
      </c>
      <c r="D3140" s="83" t="s">
        <v>6159</v>
      </c>
      <c r="E3140" s="83" t="s">
        <v>6160</v>
      </c>
      <c r="F3140" s="83" t="s">
        <v>6161</v>
      </c>
      <c r="G3140" s="83" t="str">
        <f t="shared" ref="G3140:G3203" si="49">CONCATENATE(D3140,"  ",E3140,"  ",F3140)</f>
        <v>5041  สาขาราไวย์ (ภูเก็ต)  RAWAI (PHUKET) BRANCH</v>
      </c>
      <c r="H3140" s="83">
        <v>25500821</v>
      </c>
    </row>
    <row r="3141" spans="1:8" x14ac:dyDescent="0.25">
      <c r="A3141" s="83" t="s">
        <v>5684</v>
      </c>
      <c r="B3141" s="83" t="str">
        <f>_xlfn.XLOOKUP(A:A,[1]FI_NAME!$A:$A,[1]FI_NAME!$B:$B)</f>
        <v>ธนาคารไทยพาณิชย์</v>
      </c>
      <c r="C3141" s="83" t="e">
        <f>_xlfn.XLOOKUP(B:B,'Swift Code&amp;Bank Name'!B:B,'Swift Code&amp;Bank Name'!C:C)</f>
        <v>#N/A</v>
      </c>
      <c r="D3141" s="83" t="s">
        <v>6162</v>
      </c>
      <c r="E3141" s="83" t="s">
        <v>2986</v>
      </c>
      <c r="F3141" s="83" t="s">
        <v>5551</v>
      </c>
      <c r="G3141" s="83" t="str">
        <f t="shared" si="49"/>
        <v>5042  สาขาโลตัส กระบี่  LOTUS KRABI BRANCH</v>
      </c>
      <c r="H3141" s="83">
        <v>25500828</v>
      </c>
    </row>
    <row r="3142" spans="1:8" x14ac:dyDescent="0.25">
      <c r="A3142" s="83" t="s">
        <v>5684</v>
      </c>
      <c r="B3142" s="83" t="str">
        <f>_xlfn.XLOOKUP(A:A,[1]FI_NAME!$A:$A,[1]FI_NAME!$B:$B)</f>
        <v>ธนาคารไทยพาณิชย์</v>
      </c>
      <c r="C3142" s="83" t="e">
        <f>_xlfn.XLOOKUP(B:B,'Swift Code&amp;Bank Name'!B:B,'Swift Code&amp;Bank Name'!C:C)</f>
        <v>#N/A</v>
      </c>
      <c r="D3142" s="83" t="s">
        <v>6163</v>
      </c>
      <c r="E3142" s="83" t="s">
        <v>5532</v>
      </c>
      <c r="F3142" s="83" t="s">
        <v>6164</v>
      </c>
      <c r="G3142" s="83" t="str">
        <f t="shared" si="49"/>
        <v>5045  สาขาบิ๊กซี บุรีรัมย์  BIG C BURIRAM BRANCH</v>
      </c>
      <c r="H3142" s="83">
        <v>25501011</v>
      </c>
    </row>
    <row r="3143" spans="1:8" x14ac:dyDescent="0.25">
      <c r="A3143" s="83" t="s">
        <v>5684</v>
      </c>
      <c r="B3143" s="83" t="str">
        <f>_xlfn.XLOOKUP(A:A,[1]FI_NAME!$A:$A,[1]FI_NAME!$B:$B)</f>
        <v>ธนาคารไทยพาณิชย์</v>
      </c>
      <c r="C3143" s="83" t="e">
        <f>_xlfn.XLOOKUP(B:B,'Swift Code&amp;Bank Name'!B:B,'Swift Code&amp;Bank Name'!C:C)</f>
        <v>#N/A</v>
      </c>
      <c r="D3143" s="83" t="s">
        <v>6165</v>
      </c>
      <c r="E3143" s="83" t="s">
        <v>1908</v>
      </c>
      <c r="F3143" s="83" t="s">
        <v>6166</v>
      </c>
      <c r="G3143" s="83" t="str">
        <f t="shared" si="49"/>
        <v>5048  สาขาโลตัส บางปู  LOTUS BANGPU BRANCH</v>
      </c>
      <c r="H3143" s="83">
        <v>25501029</v>
      </c>
    </row>
    <row r="3144" spans="1:8" x14ac:dyDescent="0.25">
      <c r="A3144" s="83" t="s">
        <v>5684</v>
      </c>
      <c r="B3144" s="83" t="str">
        <f>_xlfn.XLOOKUP(A:A,[1]FI_NAME!$A:$A,[1]FI_NAME!$B:$B)</f>
        <v>ธนาคารไทยพาณิชย์</v>
      </c>
      <c r="C3144" s="83" t="e">
        <f>_xlfn.XLOOKUP(B:B,'Swift Code&amp;Bank Name'!B:B,'Swift Code&amp;Bank Name'!C:C)</f>
        <v>#N/A</v>
      </c>
      <c r="D3144" s="83" t="s">
        <v>6167</v>
      </c>
      <c r="E3144" s="83" t="s">
        <v>322</v>
      </c>
      <c r="F3144" s="83" t="s">
        <v>5343</v>
      </c>
      <c r="G3144" s="83" t="str">
        <f t="shared" si="49"/>
        <v>5051  สาขาโลตัส สุขาภิบาล 1  LOTUS SUKHAPHIBAN 1 BRANCH</v>
      </c>
      <c r="H3144" s="83">
        <v>25510630</v>
      </c>
    </row>
    <row r="3145" spans="1:8" x14ac:dyDescent="0.25">
      <c r="A3145" s="83" t="s">
        <v>5684</v>
      </c>
      <c r="B3145" s="83" t="str">
        <f>_xlfn.XLOOKUP(A:A,[1]FI_NAME!$A:$A,[1]FI_NAME!$B:$B)</f>
        <v>ธนาคารไทยพาณิชย์</v>
      </c>
      <c r="C3145" s="83" t="e">
        <f>_xlfn.XLOOKUP(B:B,'Swift Code&amp;Bank Name'!B:B,'Swift Code&amp;Bank Name'!C:C)</f>
        <v>#N/A</v>
      </c>
      <c r="D3145" s="83" t="s">
        <v>6168</v>
      </c>
      <c r="E3145" s="83" t="s">
        <v>1805</v>
      </c>
      <c r="F3145" s="83" t="s">
        <v>6169</v>
      </c>
      <c r="G3145" s="83" t="str">
        <f t="shared" si="49"/>
        <v>5054  สาขาโลตัส ปากช่อง  LOTUS PAKCHONG BRANCH</v>
      </c>
      <c r="H3145" s="83">
        <v>25510125</v>
      </c>
    </row>
    <row r="3146" spans="1:8" x14ac:dyDescent="0.25">
      <c r="A3146" s="83" t="s">
        <v>5684</v>
      </c>
      <c r="B3146" s="83" t="str">
        <f>_xlfn.XLOOKUP(A:A,[1]FI_NAME!$A:$A,[1]FI_NAME!$B:$B)</f>
        <v>ธนาคารไทยพาณิชย์</v>
      </c>
      <c r="C3146" s="83" t="e">
        <f>_xlfn.XLOOKUP(B:B,'Swift Code&amp;Bank Name'!B:B,'Swift Code&amp;Bank Name'!C:C)</f>
        <v>#N/A</v>
      </c>
      <c r="D3146" s="83" t="s">
        <v>6170</v>
      </c>
      <c r="E3146" s="83" t="s">
        <v>4552</v>
      </c>
      <c r="F3146" s="83" t="s">
        <v>4553</v>
      </c>
      <c r="G3146" s="83" t="str">
        <f t="shared" si="49"/>
        <v>5055  สาขาบิ๊กซี สุขาภิบาล 3  BIG C SUKHAPHIBAN 3 BRANCH</v>
      </c>
      <c r="H3146" s="83">
        <v>25510530</v>
      </c>
    </row>
    <row r="3147" spans="1:8" x14ac:dyDescent="0.25">
      <c r="A3147" s="83" t="s">
        <v>5684</v>
      </c>
      <c r="B3147" s="83" t="str">
        <f>_xlfn.XLOOKUP(A:A,[1]FI_NAME!$A:$A,[1]FI_NAME!$B:$B)</f>
        <v>ธนาคารไทยพาณิชย์</v>
      </c>
      <c r="C3147" s="83" t="e">
        <f>_xlfn.XLOOKUP(B:B,'Swift Code&amp;Bank Name'!B:B,'Swift Code&amp;Bank Name'!C:C)</f>
        <v>#N/A</v>
      </c>
      <c r="D3147" s="83" t="s">
        <v>6171</v>
      </c>
      <c r="E3147" s="83" t="s">
        <v>3044</v>
      </c>
      <c r="F3147" s="83" t="s">
        <v>4788</v>
      </c>
      <c r="G3147" s="83" t="str">
        <f t="shared" si="49"/>
        <v>5056  สาขาโลตัส วังหิน  LOTUS WANGHIN BRANCH</v>
      </c>
      <c r="H3147" s="83">
        <v>25501226</v>
      </c>
    </row>
    <row r="3148" spans="1:8" x14ac:dyDescent="0.25">
      <c r="A3148" s="83" t="s">
        <v>5684</v>
      </c>
      <c r="B3148" s="83" t="str">
        <f>_xlfn.XLOOKUP(A:A,[1]FI_NAME!$A:$A,[1]FI_NAME!$B:$B)</f>
        <v>ธนาคารไทยพาณิชย์</v>
      </c>
      <c r="C3148" s="83" t="e">
        <f>_xlfn.XLOOKUP(B:B,'Swift Code&amp;Bank Name'!B:B,'Swift Code&amp;Bank Name'!C:C)</f>
        <v>#N/A</v>
      </c>
      <c r="D3148" s="83" t="s">
        <v>6172</v>
      </c>
      <c r="E3148" s="83" t="s">
        <v>4724</v>
      </c>
      <c r="F3148" s="83" t="s">
        <v>6173</v>
      </c>
      <c r="G3148" s="83" t="str">
        <f t="shared" si="49"/>
        <v>5057  สาขาบิ๊กซี พระราม 4  BIG C PHRARAM 4 BRANCH</v>
      </c>
      <c r="H3148" s="83">
        <v>25501221</v>
      </c>
    </row>
    <row r="3149" spans="1:8" x14ac:dyDescent="0.25">
      <c r="A3149" s="83" t="s">
        <v>5684</v>
      </c>
      <c r="B3149" s="83" t="str">
        <f>_xlfn.XLOOKUP(A:A,[1]FI_NAME!$A:$A,[1]FI_NAME!$B:$B)</f>
        <v>ธนาคารไทยพาณิชย์</v>
      </c>
      <c r="C3149" s="83" t="e">
        <f>_xlfn.XLOOKUP(B:B,'Swift Code&amp;Bank Name'!B:B,'Swift Code&amp;Bank Name'!C:C)</f>
        <v>#N/A</v>
      </c>
      <c r="D3149" s="83" t="s">
        <v>6174</v>
      </c>
      <c r="E3149" s="83" t="s">
        <v>3331</v>
      </c>
      <c r="F3149" s="83" t="s">
        <v>4710</v>
      </c>
      <c r="G3149" s="83" t="str">
        <f t="shared" si="49"/>
        <v>5058  สาขาบิ๊กซี ศรีสะเกษ  BIG C SISAKET BRANCH</v>
      </c>
      <c r="H3149" s="83">
        <v>25520409</v>
      </c>
    </row>
    <row r="3150" spans="1:8" x14ac:dyDescent="0.25">
      <c r="A3150" s="83" t="s">
        <v>5684</v>
      </c>
      <c r="B3150" s="83" t="str">
        <f>_xlfn.XLOOKUP(A:A,[1]FI_NAME!$A:$A,[1]FI_NAME!$B:$B)</f>
        <v>ธนาคารไทยพาณิชย์</v>
      </c>
      <c r="C3150" s="83" t="e">
        <f>_xlfn.XLOOKUP(B:B,'Swift Code&amp;Bank Name'!B:B,'Swift Code&amp;Bank Name'!C:C)</f>
        <v>#N/A</v>
      </c>
      <c r="D3150" s="83" t="s">
        <v>6175</v>
      </c>
      <c r="E3150" s="83" t="s">
        <v>3362</v>
      </c>
      <c r="F3150" s="83" t="s">
        <v>5292</v>
      </c>
      <c r="G3150" s="83" t="str">
        <f t="shared" si="49"/>
        <v>5059  สาขาโลตัส ประชาชื่น  LOTUS PRACHACHUEN BRANCH</v>
      </c>
      <c r="H3150" s="83">
        <v>25501129</v>
      </c>
    </row>
    <row r="3151" spans="1:8" x14ac:dyDescent="0.25">
      <c r="A3151" s="83" t="s">
        <v>5684</v>
      </c>
      <c r="B3151" s="83" t="str">
        <f>_xlfn.XLOOKUP(A:A,[1]FI_NAME!$A:$A,[1]FI_NAME!$B:$B)</f>
        <v>ธนาคารไทยพาณิชย์</v>
      </c>
      <c r="C3151" s="83" t="e">
        <f>_xlfn.XLOOKUP(B:B,'Swift Code&amp;Bank Name'!B:B,'Swift Code&amp;Bank Name'!C:C)</f>
        <v>#N/A</v>
      </c>
      <c r="D3151" s="83" t="s">
        <v>6176</v>
      </c>
      <c r="E3151" s="83" t="s">
        <v>2193</v>
      </c>
      <c r="F3151" s="83" t="s">
        <v>2194</v>
      </c>
      <c r="G3151" s="83" t="str">
        <f t="shared" si="49"/>
        <v>5061  สาขาบิ๊กซี สุขสวัสดิ์  BIG C SUKSAWAT BRANCH</v>
      </c>
      <c r="H3151" s="83">
        <v>25501227</v>
      </c>
    </row>
    <row r="3152" spans="1:8" x14ac:dyDescent="0.25">
      <c r="A3152" s="83" t="s">
        <v>5684</v>
      </c>
      <c r="B3152" s="83" t="str">
        <f>_xlfn.XLOOKUP(A:A,[1]FI_NAME!$A:$A,[1]FI_NAME!$B:$B)</f>
        <v>ธนาคารไทยพาณิชย์</v>
      </c>
      <c r="C3152" s="83" t="e">
        <f>_xlfn.XLOOKUP(B:B,'Swift Code&amp;Bank Name'!B:B,'Swift Code&amp;Bank Name'!C:C)</f>
        <v>#N/A</v>
      </c>
      <c r="D3152" s="83" t="s">
        <v>6177</v>
      </c>
      <c r="E3152" s="83" t="s">
        <v>6178</v>
      </c>
      <c r="F3152" s="83" t="s">
        <v>6179</v>
      </c>
      <c r="G3152" s="83" t="str">
        <f t="shared" si="49"/>
        <v>5064  สาขาฮาร์เบอร์ มอลล์ (แหลมฉบัง)  HABOR MALL (LAEMCHABANG) BRANCH</v>
      </c>
      <c r="H3152" s="83">
        <v>25511219</v>
      </c>
    </row>
    <row r="3153" spans="1:8" x14ac:dyDescent="0.25">
      <c r="A3153" s="83" t="s">
        <v>5684</v>
      </c>
      <c r="B3153" s="83" t="str">
        <f>_xlfn.XLOOKUP(A:A,[1]FI_NAME!$A:$A,[1]FI_NAME!$B:$B)</f>
        <v>ธนาคารไทยพาณิชย์</v>
      </c>
      <c r="C3153" s="83" t="e">
        <f>_xlfn.XLOOKUP(B:B,'Swift Code&amp;Bank Name'!B:B,'Swift Code&amp;Bank Name'!C:C)</f>
        <v>#N/A</v>
      </c>
      <c r="D3153" s="83" t="s">
        <v>6180</v>
      </c>
      <c r="E3153" s="83" t="s">
        <v>3321</v>
      </c>
      <c r="F3153" s="83" t="s">
        <v>6181</v>
      </c>
      <c r="G3153" s="83" t="str">
        <f t="shared" si="49"/>
        <v>5066  สาขาบิ๊กซี อ่อนนุช  BIG C ONNUT BRANCH</v>
      </c>
      <c r="H3153" s="83">
        <v>25501227</v>
      </c>
    </row>
    <row r="3154" spans="1:8" x14ac:dyDescent="0.25">
      <c r="A3154" s="83" t="s">
        <v>5684</v>
      </c>
      <c r="B3154" s="83" t="str">
        <f>_xlfn.XLOOKUP(A:A,[1]FI_NAME!$A:$A,[1]FI_NAME!$B:$B)</f>
        <v>ธนาคารไทยพาณิชย์</v>
      </c>
      <c r="C3154" s="83" t="e">
        <f>_xlfn.XLOOKUP(B:B,'Swift Code&amp;Bank Name'!B:B,'Swift Code&amp;Bank Name'!C:C)</f>
        <v>#N/A</v>
      </c>
      <c r="D3154" s="83" t="s">
        <v>6182</v>
      </c>
      <c r="E3154" s="83" t="s">
        <v>6183</v>
      </c>
      <c r="F3154" s="83" t="s">
        <v>6184</v>
      </c>
      <c r="G3154" s="83" t="str">
        <f t="shared" si="49"/>
        <v>5079  สาขาโลตัส กำแพงแสน  LOTUS KAMPHAENGSAEN BRANCH</v>
      </c>
      <c r="H3154" s="83">
        <v>25510307</v>
      </c>
    </row>
    <row r="3155" spans="1:8" x14ac:dyDescent="0.25">
      <c r="A3155" s="83" t="s">
        <v>5684</v>
      </c>
      <c r="B3155" s="83" t="str">
        <f>_xlfn.XLOOKUP(A:A,[1]FI_NAME!$A:$A,[1]FI_NAME!$B:$B)</f>
        <v>ธนาคารไทยพาณิชย์</v>
      </c>
      <c r="C3155" s="83" t="e">
        <f>_xlfn.XLOOKUP(B:B,'Swift Code&amp;Bank Name'!B:B,'Swift Code&amp;Bank Name'!C:C)</f>
        <v>#N/A</v>
      </c>
      <c r="D3155" s="83" t="s">
        <v>31</v>
      </c>
      <c r="E3155" s="83" t="s">
        <v>6185</v>
      </c>
      <c r="F3155" s="83" t="s">
        <v>6186</v>
      </c>
      <c r="G3155" s="83" t="str">
        <f t="shared" si="49"/>
        <v>5080  สาขาศูนย์การค้าเดอะพาซิโอ (ลาดกระบัง)  THE PASEO (LATKRABANG) BRANCH</v>
      </c>
      <c r="H3155" s="83">
        <v>25510516</v>
      </c>
    </row>
    <row r="3156" spans="1:8" x14ac:dyDescent="0.25">
      <c r="A3156" s="83" t="s">
        <v>5684</v>
      </c>
      <c r="B3156" s="83" t="str">
        <f>_xlfn.XLOOKUP(A:A,[1]FI_NAME!$A:$A,[1]FI_NAME!$B:$B)</f>
        <v>ธนาคารไทยพาณิชย์</v>
      </c>
      <c r="C3156" s="83" t="e">
        <f>_xlfn.XLOOKUP(B:B,'Swift Code&amp;Bank Name'!B:B,'Swift Code&amp;Bank Name'!C:C)</f>
        <v>#N/A</v>
      </c>
      <c r="D3156" s="83" t="s">
        <v>6187</v>
      </c>
      <c r="E3156" s="83" t="s">
        <v>6188</v>
      </c>
      <c r="F3156" s="83" t="s">
        <v>6189</v>
      </c>
      <c r="G3156" s="83" t="str">
        <f t="shared" si="49"/>
        <v>5081  สาขาโลตัส ระนอง  LOTUS RANONG BRANCH</v>
      </c>
      <c r="H3156" s="83">
        <v>25510604</v>
      </c>
    </row>
    <row r="3157" spans="1:8" x14ac:dyDescent="0.25">
      <c r="A3157" s="83" t="s">
        <v>5684</v>
      </c>
      <c r="B3157" s="83" t="str">
        <f>_xlfn.XLOOKUP(A:A,[1]FI_NAME!$A:$A,[1]FI_NAME!$B:$B)</f>
        <v>ธนาคารไทยพาณิชย์</v>
      </c>
      <c r="C3157" s="83" t="e">
        <f>_xlfn.XLOOKUP(B:B,'Swift Code&amp;Bank Name'!B:B,'Swift Code&amp;Bank Name'!C:C)</f>
        <v>#N/A</v>
      </c>
      <c r="D3157" s="83" t="s">
        <v>6190</v>
      </c>
      <c r="E3157" s="83" t="s">
        <v>6191</v>
      </c>
      <c r="F3157" s="83" t="s">
        <v>6192</v>
      </c>
      <c r="G3157" s="83" t="str">
        <f t="shared" si="49"/>
        <v>5086  สาขาจัตุรัสจามจุรี  CHAMCURI SQUARE BRANCH</v>
      </c>
      <c r="H3157" s="83">
        <v>25510709</v>
      </c>
    </row>
    <row r="3158" spans="1:8" x14ac:dyDescent="0.25">
      <c r="A3158" s="83" t="s">
        <v>5684</v>
      </c>
      <c r="B3158" s="83" t="str">
        <f>_xlfn.XLOOKUP(A:A,[1]FI_NAME!$A:$A,[1]FI_NAME!$B:$B)</f>
        <v>ธนาคารไทยพาณิชย์</v>
      </c>
      <c r="C3158" s="83" t="e">
        <f>_xlfn.XLOOKUP(B:B,'Swift Code&amp;Bank Name'!B:B,'Swift Code&amp;Bank Name'!C:C)</f>
        <v>#N/A</v>
      </c>
      <c r="D3158" s="83" t="s">
        <v>6193</v>
      </c>
      <c r="E3158" s="83" t="s">
        <v>388</v>
      </c>
      <c r="F3158" s="83" t="s">
        <v>6194</v>
      </c>
      <c r="G3158" s="83" t="str">
        <f t="shared" si="49"/>
        <v>5092  สาขาเซ็นทรัล ชิดลม  CENTRAL CHITLOM BRANCH</v>
      </c>
      <c r="H3158" s="83">
        <v>25510601</v>
      </c>
    </row>
    <row r="3159" spans="1:8" x14ac:dyDescent="0.25">
      <c r="A3159" s="83" t="s">
        <v>5684</v>
      </c>
      <c r="B3159" s="83" t="str">
        <f>_xlfn.XLOOKUP(A:A,[1]FI_NAME!$A:$A,[1]FI_NAME!$B:$B)</f>
        <v>ธนาคารไทยพาณิชย์</v>
      </c>
      <c r="C3159" s="83" t="e">
        <f>_xlfn.XLOOKUP(B:B,'Swift Code&amp;Bank Name'!B:B,'Swift Code&amp;Bank Name'!C:C)</f>
        <v>#N/A</v>
      </c>
      <c r="D3159" s="83" t="s">
        <v>6195</v>
      </c>
      <c r="E3159" s="83" t="s">
        <v>6196</v>
      </c>
      <c r="F3159" s="83" t="s">
        <v>6197</v>
      </c>
      <c r="G3159" s="83" t="str">
        <f t="shared" si="49"/>
        <v>5093  สาขาโลตัส หลังสวน  LOTUS LANGSUAN BRANCH</v>
      </c>
      <c r="H3159" s="83">
        <v>25510502</v>
      </c>
    </row>
    <row r="3160" spans="1:8" x14ac:dyDescent="0.25">
      <c r="A3160" s="83" t="s">
        <v>5684</v>
      </c>
      <c r="B3160" s="83" t="str">
        <f>_xlfn.XLOOKUP(A:A,[1]FI_NAME!$A:$A,[1]FI_NAME!$B:$B)</f>
        <v>ธนาคารไทยพาณิชย์</v>
      </c>
      <c r="C3160" s="83" t="e">
        <f>_xlfn.XLOOKUP(B:B,'Swift Code&amp;Bank Name'!B:B,'Swift Code&amp;Bank Name'!C:C)</f>
        <v>#N/A</v>
      </c>
      <c r="D3160" s="83" t="s">
        <v>6198</v>
      </c>
      <c r="E3160" s="83" t="s">
        <v>4662</v>
      </c>
      <c r="F3160" s="83" t="s">
        <v>4663</v>
      </c>
      <c r="G3160" s="83" t="str">
        <f t="shared" si="49"/>
        <v>5097  สาขาโลตัส เพชรบูรณ์  LOTUS PHETCHABUN BRANCH</v>
      </c>
      <c r="H3160" s="83">
        <v>25510430</v>
      </c>
    </row>
    <row r="3161" spans="1:8" x14ac:dyDescent="0.25">
      <c r="A3161" s="83" t="s">
        <v>5684</v>
      </c>
      <c r="B3161" s="83" t="str">
        <f>_xlfn.XLOOKUP(A:A,[1]FI_NAME!$A:$A,[1]FI_NAME!$B:$B)</f>
        <v>ธนาคารไทยพาณิชย์</v>
      </c>
      <c r="C3161" s="83" t="e">
        <f>_xlfn.XLOOKUP(B:B,'Swift Code&amp;Bank Name'!B:B,'Swift Code&amp;Bank Name'!C:C)</f>
        <v>#N/A</v>
      </c>
      <c r="D3161" s="83" t="s">
        <v>6199</v>
      </c>
      <c r="E3161" s="83" t="s">
        <v>1685</v>
      </c>
      <c r="F3161" s="83" t="s">
        <v>6200</v>
      </c>
      <c r="G3161" s="83" t="str">
        <f t="shared" si="49"/>
        <v>5102  สาขาบิ๊กซี เชียงใหม่ 2  BIG C CHIANGMAI 2 BRANCH</v>
      </c>
      <c r="H3161" s="83">
        <v>25511014</v>
      </c>
    </row>
    <row r="3162" spans="1:8" x14ac:dyDescent="0.25">
      <c r="A3162" s="83" t="s">
        <v>5684</v>
      </c>
      <c r="B3162" s="83" t="str">
        <f>_xlfn.XLOOKUP(A:A,[1]FI_NAME!$A:$A,[1]FI_NAME!$B:$B)</f>
        <v>ธนาคารไทยพาณิชย์</v>
      </c>
      <c r="C3162" s="83" t="e">
        <f>_xlfn.XLOOKUP(B:B,'Swift Code&amp;Bank Name'!B:B,'Swift Code&amp;Bank Name'!C:C)</f>
        <v>#N/A</v>
      </c>
      <c r="D3162" s="83" t="s">
        <v>6201</v>
      </c>
      <c r="E3162" s="83" t="s">
        <v>5539</v>
      </c>
      <c r="F3162" s="83" t="s">
        <v>6202</v>
      </c>
      <c r="G3162" s="83" t="str">
        <f t="shared" si="49"/>
        <v>5105  สาขาโรบินสัน ชลบุรี  ROBINSON CHONBURI BRANCH</v>
      </c>
      <c r="H3162" s="83">
        <v>25510630</v>
      </c>
    </row>
    <row r="3163" spans="1:8" x14ac:dyDescent="0.25">
      <c r="A3163" s="83" t="s">
        <v>5684</v>
      </c>
      <c r="B3163" s="83" t="str">
        <f>_xlfn.XLOOKUP(A:A,[1]FI_NAME!$A:$A,[1]FI_NAME!$B:$B)</f>
        <v>ธนาคารไทยพาณิชย์</v>
      </c>
      <c r="C3163" s="83" t="e">
        <f>_xlfn.XLOOKUP(B:B,'Swift Code&amp;Bank Name'!B:B,'Swift Code&amp;Bank Name'!C:C)</f>
        <v>#N/A</v>
      </c>
      <c r="D3163" s="83" t="s">
        <v>6203</v>
      </c>
      <c r="E3163" s="83" t="s">
        <v>6204</v>
      </c>
      <c r="F3163" s="83" t="s">
        <v>6205</v>
      </c>
      <c r="G3163" s="83" t="str">
        <f t="shared" si="49"/>
        <v>5109  สาขาตลาดเจ้าพระยา (บางใหญ่)  TALAD CHAOPHRAYA (BANGYAI) BRANCH</v>
      </c>
      <c r="H3163" s="83">
        <v>25510930</v>
      </c>
    </row>
    <row r="3164" spans="1:8" x14ac:dyDescent="0.25">
      <c r="A3164" s="83" t="s">
        <v>5684</v>
      </c>
      <c r="B3164" s="83" t="str">
        <f>_xlfn.XLOOKUP(A:A,[1]FI_NAME!$A:$A,[1]FI_NAME!$B:$B)</f>
        <v>ธนาคารไทยพาณิชย์</v>
      </c>
      <c r="C3164" s="83" t="e">
        <f>_xlfn.XLOOKUP(B:B,'Swift Code&amp;Bank Name'!B:B,'Swift Code&amp;Bank Name'!C:C)</f>
        <v>#N/A</v>
      </c>
      <c r="D3164" s="83" t="s">
        <v>6206</v>
      </c>
      <c r="E3164" s="83" t="s">
        <v>391</v>
      </c>
      <c r="F3164" s="83" t="s">
        <v>6207</v>
      </c>
      <c r="G3164" s="83" t="str">
        <f t="shared" si="49"/>
        <v>5111  สาขาบิ๊กซี สุวินทวงศ์  BIG C SUWINTHAWONG BRANCH</v>
      </c>
      <c r="H3164" s="83">
        <v>25511216</v>
      </c>
    </row>
    <row r="3165" spans="1:8" x14ac:dyDescent="0.25">
      <c r="A3165" s="83" t="s">
        <v>5684</v>
      </c>
      <c r="B3165" s="83" t="str">
        <f>_xlfn.XLOOKUP(A:A,[1]FI_NAME!$A:$A,[1]FI_NAME!$B:$B)</f>
        <v>ธนาคารไทยพาณิชย์</v>
      </c>
      <c r="C3165" s="83" t="e">
        <f>_xlfn.XLOOKUP(B:B,'Swift Code&amp;Bank Name'!B:B,'Swift Code&amp;Bank Name'!C:C)</f>
        <v>#N/A</v>
      </c>
      <c r="D3165" s="83" t="s">
        <v>6208</v>
      </c>
      <c r="E3165" s="83" t="s">
        <v>6209</v>
      </c>
      <c r="F3165" s="83" t="s">
        <v>6210</v>
      </c>
      <c r="G3165" s="83" t="str">
        <f t="shared" si="49"/>
        <v>5117  สาขาบิ๊กซี รังสิตคลอง 6  BIG C RANGSITKHLONG 6 BRANCH</v>
      </c>
      <c r="H3165" s="83">
        <v>25510804</v>
      </c>
    </row>
    <row r="3166" spans="1:8" x14ac:dyDescent="0.25">
      <c r="A3166" s="83" t="s">
        <v>5684</v>
      </c>
      <c r="B3166" s="83" t="str">
        <f>_xlfn.XLOOKUP(A:A,[1]FI_NAME!$A:$A,[1]FI_NAME!$B:$B)</f>
        <v>ธนาคารไทยพาณิชย์</v>
      </c>
      <c r="C3166" s="83" t="e">
        <f>_xlfn.XLOOKUP(B:B,'Swift Code&amp;Bank Name'!B:B,'Swift Code&amp;Bank Name'!C:C)</f>
        <v>#N/A</v>
      </c>
      <c r="D3166" s="83" t="s">
        <v>6211</v>
      </c>
      <c r="E3166" s="83" t="s">
        <v>2923</v>
      </c>
      <c r="F3166" s="83" t="s">
        <v>6212</v>
      </c>
      <c r="G3166" s="83" t="str">
        <f t="shared" si="49"/>
        <v>5121  สาขาโลตัส พัทยาใต้  LOTUS PATTAYATAI BRANCH</v>
      </c>
      <c r="H3166" s="83">
        <v>25511216</v>
      </c>
    </row>
    <row r="3167" spans="1:8" x14ac:dyDescent="0.25">
      <c r="A3167" s="83" t="s">
        <v>5684</v>
      </c>
      <c r="B3167" s="83" t="str">
        <f>_xlfn.XLOOKUP(A:A,[1]FI_NAME!$A:$A,[1]FI_NAME!$B:$B)</f>
        <v>ธนาคารไทยพาณิชย์</v>
      </c>
      <c r="C3167" s="83" t="e">
        <f>_xlfn.XLOOKUP(B:B,'Swift Code&amp;Bank Name'!B:B,'Swift Code&amp;Bank Name'!C:C)</f>
        <v>#N/A</v>
      </c>
      <c r="D3167" s="83" t="s">
        <v>6213</v>
      </c>
      <c r="E3167" s="83" t="s">
        <v>6214</v>
      </c>
      <c r="F3167" s="83" t="s">
        <v>6215</v>
      </c>
      <c r="G3167" s="83" t="str">
        <f t="shared" si="49"/>
        <v>5122  สาขาโลตัส เจ้าฟ้า  LOTUS CHAOFA BRANCH</v>
      </c>
      <c r="H3167" s="83">
        <v>25510819</v>
      </c>
    </row>
    <row r="3168" spans="1:8" x14ac:dyDescent="0.25">
      <c r="A3168" s="83" t="s">
        <v>5684</v>
      </c>
      <c r="B3168" s="83" t="str">
        <f>_xlfn.XLOOKUP(A:A,[1]FI_NAME!$A:$A,[1]FI_NAME!$B:$B)</f>
        <v>ธนาคารไทยพาณิชย์</v>
      </c>
      <c r="C3168" s="83" t="e">
        <f>_xlfn.XLOOKUP(B:B,'Swift Code&amp;Bank Name'!B:B,'Swift Code&amp;Bank Name'!C:C)</f>
        <v>#N/A</v>
      </c>
      <c r="D3168" s="83" t="s">
        <v>6216</v>
      </c>
      <c r="E3168" s="83" t="s">
        <v>4650</v>
      </c>
      <c r="F3168" s="83" t="s">
        <v>6217</v>
      </c>
      <c r="G3168" s="83" t="str">
        <f t="shared" si="49"/>
        <v>5125  สาขาโลตัส ทุ่งสง  LOTUS THUNGSONG BRANCH</v>
      </c>
      <c r="H3168" s="83">
        <v>25510827</v>
      </c>
    </row>
    <row r="3169" spans="1:8" x14ac:dyDescent="0.25">
      <c r="A3169" s="83" t="s">
        <v>5684</v>
      </c>
      <c r="B3169" s="83" t="str">
        <f>_xlfn.XLOOKUP(A:A,[1]FI_NAME!$A:$A,[1]FI_NAME!$B:$B)</f>
        <v>ธนาคารไทยพาณิชย์</v>
      </c>
      <c r="C3169" s="83" t="e">
        <f>_xlfn.XLOOKUP(B:B,'Swift Code&amp;Bank Name'!B:B,'Swift Code&amp;Bank Name'!C:C)</f>
        <v>#N/A</v>
      </c>
      <c r="D3169" s="83" t="s">
        <v>6218</v>
      </c>
      <c r="E3169" s="83" t="s">
        <v>2980</v>
      </c>
      <c r="F3169" s="83" t="s">
        <v>6219</v>
      </c>
      <c r="G3169" s="83" t="str">
        <f t="shared" si="49"/>
        <v>5129  สาขาโลตัส ศรีนครินทร์  LOTUS SINAKHARIN BRANCH</v>
      </c>
      <c r="H3169" s="83">
        <v>25510930</v>
      </c>
    </row>
    <row r="3170" spans="1:8" x14ac:dyDescent="0.25">
      <c r="A3170" s="83" t="s">
        <v>5684</v>
      </c>
      <c r="B3170" s="83" t="str">
        <f>_xlfn.XLOOKUP(A:A,[1]FI_NAME!$A:$A,[1]FI_NAME!$B:$B)</f>
        <v>ธนาคารไทยพาณิชย์</v>
      </c>
      <c r="C3170" s="83" t="e">
        <f>_xlfn.XLOOKUP(B:B,'Swift Code&amp;Bank Name'!B:B,'Swift Code&amp;Bank Name'!C:C)</f>
        <v>#N/A</v>
      </c>
      <c r="D3170" s="83" t="s">
        <v>6220</v>
      </c>
      <c r="E3170" s="83" t="s">
        <v>4657</v>
      </c>
      <c r="F3170" s="83" t="s">
        <v>4658</v>
      </c>
      <c r="G3170" s="83" t="str">
        <f t="shared" si="49"/>
        <v>5131  สาขาโลตัส พัทลุง  LOTUS PHATTHALUNG BRANCH</v>
      </c>
      <c r="H3170" s="83">
        <v>25511001</v>
      </c>
    </row>
    <row r="3171" spans="1:8" x14ac:dyDescent="0.25">
      <c r="A3171" s="83" t="s">
        <v>5684</v>
      </c>
      <c r="B3171" s="83" t="str">
        <f>_xlfn.XLOOKUP(A:A,[1]FI_NAME!$A:$A,[1]FI_NAME!$B:$B)</f>
        <v>ธนาคารไทยพาณิชย์</v>
      </c>
      <c r="C3171" s="83" t="e">
        <f>_xlfn.XLOOKUP(B:B,'Swift Code&amp;Bank Name'!B:B,'Swift Code&amp;Bank Name'!C:C)</f>
        <v>#N/A</v>
      </c>
      <c r="D3171" s="83" t="s">
        <v>6221</v>
      </c>
      <c r="E3171" s="83" t="s">
        <v>6222</v>
      </c>
      <c r="F3171" s="83" t="s">
        <v>6223</v>
      </c>
      <c r="G3171" s="83" t="str">
        <f t="shared" si="49"/>
        <v>5132  สาขาบิ๊กซี สระแก้ว  BIG C SAKAEO BRANCH</v>
      </c>
      <c r="H3171" s="83">
        <v>25511008</v>
      </c>
    </row>
    <row r="3172" spans="1:8" x14ac:dyDescent="0.25">
      <c r="A3172" s="83" t="s">
        <v>5684</v>
      </c>
      <c r="B3172" s="83" t="str">
        <f>_xlfn.XLOOKUP(A:A,[1]FI_NAME!$A:$A,[1]FI_NAME!$B:$B)</f>
        <v>ธนาคารไทยพาณิชย์</v>
      </c>
      <c r="C3172" s="83" t="e">
        <f>_xlfn.XLOOKUP(B:B,'Swift Code&amp;Bank Name'!B:B,'Swift Code&amp;Bank Name'!C:C)</f>
        <v>#N/A</v>
      </c>
      <c r="D3172" s="83" t="s">
        <v>6224</v>
      </c>
      <c r="E3172" s="83" t="s">
        <v>6225</v>
      </c>
      <c r="F3172" s="83" t="s">
        <v>6226</v>
      </c>
      <c r="G3172" s="83" t="str">
        <f t="shared" si="49"/>
        <v>5135  สาขาบิ๊กซี พัทยากลาง  BIG C PATTAYAKLANG BRANCH</v>
      </c>
      <c r="H3172" s="83">
        <v>25520130</v>
      </c>
    </row>
    <row r="3173" spans="1:8" x14ac:dyDescent="0.25">
      <c r="A3173" s="83" t="s">
        <v>5684</v>
      </c>
      <c r="B3173" s="83" t="str">
        <f>_xlfn.XLOOKUP(A:A,[1]FI_NAME!$A:$A,[1]FI_NAME!$B:$B)</f>
        <v>ธนาคารไทยพาณิชย์</v>
      </c>
      <c r="C3173" s="83" t="e">
        <f>_xlfn.XLOOKUP(B:B,'Swift Code&amp;Bank Name'!B:B,'Swift Code&amp;Bank Name'!C:C)</f>
        <v>#N/A</v>
      </c>
      <c r="D3173" s="83" t="s">
        <v>6227</v>
      </c>
      <c r="E3173" s="83" t="s">
        <v>2004</v>
      </c>
      <c r="F3173" s="83" t="s">
        <v>2005</v>
      </c>
      <c r="G3173" s="83" t="str">
        <f t="shared" si="49"/>
        <v>5136  สาขาบิ๊กซี สุขาภิบาล 5  BIG C SUKHAPHIBAN 5 BRANCH</v>
      </c>
      <c r="H3173" s="83">
        <v>25530723</v>
      </c>
    </row>
    <row r="3174" spans="1:8" x14ac:dyDescent="0.25">
      <c r="A3174" s="83" t="s">
        <v>5684</v>
      </c>
      <c r="B3174" s="83" t="str">
        <f>_xlfn.XLOOKUP(A:A,[1]FI_NAME!$A:$A,[1]FI_NAME!$B:$B)</f>
        <v>ธนาคารไทยพาณิชย์</v>
      </c>
      <c r="C3174" s="83" t="e">
        <f>_xlfn.XLOOKUP(B:B,'Swift Code&amp;Bank Name'!B:B,'Swift Code&amp;Bank Name'!C:C)</f>
        <v>#N/A</v>
      </c>
      <c r="D3174" s="83" t="s">
        <v>6228</v>
      </c>
      <c r="E3174" s="83" t="s">
        <v>2977</v>
      </c>
      <c r="F3174" s="83" t="s">
        <v>6229</v>
      </c>
      <c r="G3174" s="83" t="str">
        <f t="shared" si="49"/>
        <v>5138  สาขาบิ๊กซี นครสวรรค์ (วี-สแควร์)  BIG C NAKHONSAWAN (V-SQUARE) BRANCH</v>
      </c>
      <c r="H3174" s="83">
        <v>25510930</v>
      </c>
    </row>
    <row r="3175" spans="1:8" x14ac:dyDescent="0.25">
      <c r="A3175" s="83" t="s">
        <v>5684</v>
      </c>
      <c r="B3175" s="83" t="str">
        <f>_xlfn.XLOOKUP(A:A,[1]FI_NAME!$A:$A,[1]FI_NAME!$B:$B)</f>
        <v>ธนาคารไทยพาณิชย์</v>
      </c>
      <c r="C3175" s="83" t="e">
        <f>_xlfn.XLOOKUP(B:B,'Swift Code&amp;Bank Name'!B:B,'Swift Code&amp;Bank Name'!C:C)</f>
        <v>#N/A</v>
      </c>
      <c r="D3175" s="83" t="s">
        <v>6230</v>
      </c>
      <c r="E3175" s="83" t="s">
        <v>5360</v>
      </c>
      <c r="F3175" s="83" t="s">
        <v>6231</v>
      </c>
      <c r="G3175" s="83" t="str">
        <f t="shared" si="49"/>
        <v>5139  สาขาเซ็นทรัลพลาซา แจ้งวัฒนะ  CENTRAL PLAZA CHAENGWATTANA BRANCH</v>
      </c>
      <c r="H3175" s="83">
        <v>25511127</v>
      </c>
    </row>
    <row r="3176" spans="1:8" x14ac:dyDescent="0.25">
      <c r="A3176" s="83" t="s">
        <v>5684</v>
      </c>
      <c r="B3176" s="83" t="str">
        <f>_xlfn.XLOOKUP(A:A,[1]FI_NAME!$A:$A,[1]FI_NAME!$B:$B)</f>
        <v>ธนาคารไทยพาณิชย์</v>
      </c>
      <c r="C3176" s="83" t="e">
        <f>_xlfn.XLOOKUP(B:B,'Swift Code&amp;Bank Name'!B:B,'Swift Code&amp;Bank Name'!C:C)</f>
        <v>#N/A</v>
      </c>
      <c r="D3176" s="83" t="s">
        <v>6232</v>
      </c>
      <c r="E3176" s="83" t="s">
        <v>6233</v>
      </c>
      <c r="F3176" s="83" t="s">
        <v>2235</v>
      </c>
      <c r="G3176" s="83" t="str">
        <f t="shared" si="49"/>
        <v>5143  สาขาเซ็นทรัลเฟสติวัล พัทยา บีช  CENTRAL FESTIVAL PATTAYA BEACH BRANCH</v>
      </c>
      <c r="H3176" s="83">
        <v>25520123</v>
      </c>
    </row>
    <row r="3177" spans="1:8" x14ac:dyDescent="0.25">
      <c r="A3177" s="83" t="s">
        <v>5684</v>
      </c>
      <c r="B3177" s="83" t="str">
        <f>_xlfn.XLOOKUP(A:A,[1]FI_NAME!$A:$A,[1]FI_NAME!$B:$B)</f>
        <v>ธนาคารไทยพาณิชย์</v>
      </c>
      <c r="C3177" s="83" t="e">
        <f>_xlfn.XLOOKUP(B:B,'Swift Code&amp;Bank Name'!B:B,'Swift Code&amp;Bank Name'!C:C)</f>
        <v>#N/A</v>
      </c>
      <c r="D3177" s="83" t="s">
        <v>6234</v>
      </c>
      <c r="E3177" s="83" t="s">
        <v>4413</v>
      </c>
      <c r="F3177" s="83" t="s">
        <v>4414</v>
      </c>
      <c r="G3177" s="83" t="str">
        <f t="shared" si="49"/>
        <v>5147  สาขาโลตัส นวนคร  LOTUS NAVANAKORN BRANCH</v>
      </c>
      <c r="H3177" s="83">
        <v>25511128</v>
      </c>
    </row>
    <row r="3178" spans="1:8" x14ac:dyDescent="0.25">
      <c r="A3178" s="83" t="s">
        <v>5684</v>
      </c>
      <c r="B3178" s="83" t="str">
        <f>_xlfn.XLOOKUP(A:A,[1]FI_NAME!$A:$A,[1]FI_NAME!$B:$B)</f>
        <v>ธนาคารไทยพาณิชย์</v>
      </c>
      <c r="C3178" s="83" t="e">
        <f>_xlfn.XLOOKUP(B:B,'Swift Code&amp;Bank Name'!B:B,'Swift Code&amp;Bank Name'!C:C)</f>
        <v>#N/A</v>
      </c>
      <c r="D3178" s="83" t="s">
        <v>6235</v>
      </c>
      <c r="E3178" s="83" t="s">
        <v>6236</v>
      </c>
      <c r="F3178" s="83" t="s">
        <v>6237</v>
      </c>
      <c r="G3178" s="83" t="str">
        <f t="shared" si="49"/>
        <v>5151  สาขาบิ๊กซี ประชาอุทิศ 90  BIG C PRACHA UTHI 90 BRANCH</v>
      </c>
      <c r="H3178" s="83">
        <v>25520608</v>
      </c>
    </row>
    <row r="3179" spans="1:8" x14ac:dyDescent="0.25">
      <c r="A3179" s="83" t="s">
        <v>5684</v>
      </c>
      <c r="B3179" s="83" t="str">
        <f>_xlfn.XLOOKUP(A:A,[1]FI_NAME!$A:$A,[1]FI_NAME!$B:$B)</f>
        <v>ธนาคารไทยพาณิชย์</v>
      </c>
      <c r="C3179" s="83" t="e">
        <f>_xlfn.XLOOKUP(B:B,'Swift Code&amp;Bank Name'!B:B,'Swift Code&amp;Bank Name'!C:C)</f>
        <v>#N/A</v>
      </c>
      <c r="D3179" s="83" t="s">
        <v>6238</v>
      </c>
      <c r="E3179" s="83" t="s">
        <v>5486</v>
      </c>
      <c r="F3179" s="83" t="s">
        <v>5487</v>
      </c>
      <c r="G3179" s="83" t="str">
        <f t="shared" si="49"/>
        <v>5154  สาขาเซ็นทรัลพลาซา ชลบุรี  CENTRAL PLAZA CHONBURI BRANCH</v>
      </c>
      <c r="H3179" s="83">
        <v>25520529</v>
      </c>
    </row>
    <row r="3180" spans="1:8" x14ac:dyDescent="0.25">
      <c r="A3180" s="83" t="s">
        <v>5684</v>
      </c>
      <c r="B3180" s="83" t="str">
        <f>_xlfn.XLOOKUP(A:A,[1]FI_NAME!$A:$A,[1]FI_NAME!$B:$B)</f>
        <v>ธนาคารไทยพาณิชย์</v>
      </c>
      <c r="C3180" s="83" t="e">
        <f>_xlfn.XLOOKUP(B:B,'Swift Code&amp;Bank Name'!B:B,'Swift Code&amp;Bank Name'!C:C)</f>
        <v>#N/A</v>
      </c>
      <c r="D3180" s="83" t="s">
        <v>6239</v>
      </c>
      <c r="E3180" s="83" t="s">
        <v>6240</v>
      </c>
      <c r="F3180" s="83" t="s">
        <v>6241</v>
      </c>
      <c r="G3180" s="83" t="str">
        <f t="shared" si="49"/>
        <v>5158  สาขานาทวี (สงขลา)  NATHAWI (SONGKHLA) BRANCH</v>
      </c>
      <c r="H3180" s="83">
        <v>25531224</v>
      </c>
    </row>
    <row r="3181" spans="1:8" x14ac:dyDescent="0.25">
      <c r="A3181" s="83" t="s">
        <v>5684</v>
      </c>
      <c r="B3181" s="83" t="str">
        <f>_xlfn.XLOOKUP(A:A,[1]FI_NAME!$A:$A,[1]FI_NAME!$B:$B)</f>
        <v>ธนาคารไทยพาณิชย์</v>
      </c>
      <c r="C3181" s="83" t="e">
        <f>_xlfn.XLOOKUP(B:B,'Swift Code&amp;Bank Name'!B:B,'Swift Code&amp;Bank Name'!C:C)</f>
        <v>#N/A</v>
      </c>
      <c r="D3181" s="83" t="s">
        <v>6242</v>
      </c>
      <c r="E3181" s="83" t="s">
        <v>6243</v>
      </c>
      <c r="F3181" s="83" t="s">
        <v>6244</v>
      </c>
      <c r="G3181" s="83" t="str">
        <f t="shared" si="49"/>
        <v>5159  สาขาบิ๊กซี ลำลูกกา 2 (คลอง 4)  BIG C LUMLUKKA 2 (KHLONG 4) BRANCH</v>
      </c>
      <c r="H3181" s="83">
        <v>25521012</v>
      </c>
    </row>
    <row r="3182" spans="1:8" x14ac:dyDescent="0.25">
      <c r="A3182" s="83" t="s">
        <v>5684</v>
      </c>
      <c r="B3182" s="83" t="str">
        <f>_xlfn.XLOOKUP(A:A,[1]FI_NAME!$A:$A,[1]FI_NAME!$B:$B)</f>
        <v>ธนาคารไทยพาณิชย์</v>
      </c>
      <c r="C3182" s="83" t="e">
        <f>_xlfn.XLOOKUP(B:B,'Swift Code&amp;Bank Name'!B:B,'Swift Code&amp;Bank Name'!C:C)</f>
        <v>#N/A</v>
      </c>
      <c r="D3182" s="83" t="s">
        <v>6245</v>
      </c>
      <c r="E3182" s="83" t="s">
        <v>3124</v>
      </c>
      <c r="F3182" s="83" t="s">
        <v>6246</v>
      </c>
      <c r="G3182" s="83" t="str">
        <f t="shared" si="49"/>
        <v>5160  สาขาโลตัส ลำลูกกา (คลอง 2)  LOTUS LUMLUKKA (KHLONG 2) BRANCH</v>
      </c>
      <c r="H3182" s="83">
        <v>25520826</v>
      </c>
    </row>
    <row r="3183" spans="1:8" x14ac:dyDescent="0.25">
      <c r="A3183" s="83" t="s">
        <v>5684</v>
      </c>
      <c r="B3183" s="83" t="str">
        <f>_xlfn.XLOOKUP(A:A,[1]FI_NAME!$A:$A,[1]FI_NAME!$B:$B)</f>
        <v>ธนาคารไทยพาณิชย์</v>
      </c>
      <c r="C3183" s="83" t="e">
        <f>_xlfn.XLOOKUP(B:B,'Swift Code&amp;Bank Name'!B:B,'Swift Code&amp;Bank Name'!C:C)</f>
        <v>#N/A</v>
      </c>
      <c r="D3183" s="83" t="s">
        <v>6247</v>
      </c>
      <c r="E3183" s="83" t="s">
        <v>6248</v>
      </c>
      <c r="F3183" s="83" t="s">
        <v>6249</v>
      </c>
      <c r="G3183" s="83" t="str">
        <f t="shared" si="49"/>
        <v>5163  สาขาเซ็นทรัลพลาซา ขอนแก่น  CENTRAL PLAZA KHONKAEN BRANCH</v>
      </c>
      <c r="H3183" s="83">
        <v>25521203</v>
      </c>
    </row>
    <row r="3184" spans="1:8" x14ac:dyDescent="0.25">
      <c r="A3184" s="83" t="s">
        <v>5684</v>
      </c>
      <c r="B3184" s="83" t="str">
        <f>_xlfn.XLOOKUP(A:A,[1]FI_NAME!$A:$A,[1]FI_NAME!$B:$B)</f>
        <v>ธนาคารไทยพาณิชย์</v>
      </c>
      <c r="C3184" s="83" t="e">
        <f>_xlfn.XLOOKUP(B:B,'Swift Code&amp;Bank Name'!B:B,'Swift Code&amp;Bank Name'!C:C)</f>
        <v>#N/A</v>
      </c>
      <c r="D3184" s="83" t="s">
        <v>6250</v>
      </c>
      <c r="E3184" s="83" t="s">
        <v>2261</v>
      </c>
      <c r="F3184" s="83" t="s">
        <v>5626</v>
      </c>
      <c r="G3184" s="83" t="str">
        <f t="shared" si="49"/>
        <v>5165  สาขาเซ็นทรัล ศรีราชา  CENTRAL SRIRACHA BRANCH</v>
      </c>
      <c r="H3184" s="83">
        <v>25530527</v>
      </c>
    </row>
    <row r="3185" spans="1:8" x14ac:dyDescent="0.25">
      <c r="A3185" s="83" t="s">
        <v>5684</v>
      </c>
      <c r="B3185" s="83" t="str">
        <f>_xlfn.XLOOKUP(A:A,[1]FI_NAME!$A:$A,[1]FI_NAME!$B:$B)</f>
        <v>ธนาคารไทยพาณิชย์</v>
      </c>
      <c r="C3185" s="83" t="e">
        <f>_xlfn.XLOOKUP(B:B,'Swift Code&amp;Bank Name'!B:B,'Swift Code&amp;Bank Name'!C:C)</f>
        <v>#N/A</v>
      </c>
      <c r="D3185" s="83" t="s">
        <v>6251</v>
      </c>
      <c r="E3185" s="83" t="s">
        <v>2321</v>
      </c>
      <c r="F3185" s="83" t="s">
        <v>2930</v>
      </c>
      <c r="G3185" s="83" t="str">
        <f t="shared" si="49"/>
        <v>5166  สาขาโรบินสัน ตรัง  ROBINSON TRANG BRANCH</v>
      </c>
      <c r="H3185" s="83">
        <v>25531111</v>
      </c>
    </row>
    <row r="3186" spans="1:8" x14ac:dyDescent="0.25">
      <c r="A3186" s="83" t="s">
        <v>5684</v>
      </c>
      <c r="B3186" s="83" t="str">
        <f>_xlfn.XLOOKUP(A:A,[1]FI_NAME!$A:$A,[1]FI_NAME!$B:$B)</f>
        <v>ธนาคารไทยพาณิชย์</v>
      </c>
      <c r="C3186" s="83" t="e">
        <f>_xlfn.XLOOKUP(B:B,'Swift Code&amp;Bank Name'!B:B,'Swift Code&amp;Bank Name'!C:C)</f>
        <v>#N/A</v>
      </c>
      <c r="D3186" s="83" t="s">
        <v>6252</v>
      </c>
      <c r="E3186" s="83" t="s">
        <v>6253</v>
      </c>
      <c r="F3186" s="83" t="s">
        <v>6254</v>
      </c>
      <c r="G3186" s="83" t="str">
        <f t="shared" si="49"/>
        <v>5168  สาขาโลตัส พนมสารคาม  LOTUS PHANOMSARAKHAM BRANCH</v>
      </c>
      <c r="H3186" s="83">
        <v>25530326</v>
      </c>
    </row>
    <row r="3187" spans="1:8" x14ac:dyDescent="0.25">
      <c r="A3187" s="83" t="s">
        <v>5684</v>
      </c>
      <c r="B3187" s="83" t="str">
        <f>_xlfn.XLOOKUP(A:A,[1]FI_NAME!$A:$A,[1]FI_NAME!$B:$B)</f>
        <v>ธนาคารไทยพาณิชย์</v>
      </c>
      <c r="C3187" s="83" t="e">
        <f>_xlfn.XLOOKUP(B:B,'Swift Code&amp;Bank Name'!B:B,'Swift Code&amp;Bank Name'!C:C)</f>
        <v>#N/A</v>
      </c>
      <c r="D3187" s="83" t="s">
        <v>6255</v>
      </c>
      <c r="E3187" s="83" t="s">
        <v>5542</v>
      </c>
      <c r="F3187" s="83" t="s">
        <v>6256</v>
      </c>
      <c r="G3187" s="83" t="str">
        <f t="shared" si="49"/>
        <v>5169  สาขาโลตัส พัทยาเหนือ  LOTUS PATTAYANUEA BRANCH</v>
      </c>
      <c r="H3187" s="83">
        <v>25521021</v>
      </c>
    </row>
    <row r="3188" spans="1:8" x14ac:dyDescent="0.25">
      <c r="A3188" s="83" t="s">
        <v>5684</v>
      </c>
      <c r="B3188" s="83" t="str">
        <f>_xlfn.XLOOKUP(A:A,[1]FI_NAME!$A:$A,[1]FI_NAME!$B:$B)</f>
        <v>ธนาคารไทยพาณิชย์</v>
      </c>
      <c r="C3188" s="83" t="e">
        <f>_xlfn.XLOOKUP(B:B,'Swift Code&amp;Bank Name'!B:B,'Swift Code&amp;Bank Name'!C:C)</f>
        <v>#N/A</v>
      </c>
      <c r="D3188" s="83" t="s">
        <v>6257</v>
      </c>
      <c r="E3188" s="83" t="s">
        <v>4131</v>
      </c>
      <c r="F3188" s="83" t="s">
        <v>6258</v>
      </c>
      <c r="G3188" s="83" t="str">
        <f t="shared" si="49"/>
        <v>5171  สาขาโลตัส จันทบุรี  LOTUS CHANTHABURI BRANCH</v>
      </c>
      <c r="H3188" s="83">
        <v>25521229</v>
      </c>
    </row>
    <row r="3189" spans="1:8" x14ac:dyDescent="0.25">
      <c r="A3189" s="83" t="s">
        <v>5684</v>
      </c>
      <c r="B3189" s="83" t="str">
        <f>_xlfn.XLOOKUP(A:A,[1]FI_NAME!$A:$A,[1]FI_NAME!$B:$B)</f>
        <v>ธนาคารไทยพาณิชย์</v>
      </c>
      <c r="C3189" s="83" t="e">
        <f>_xlfn.XLOOKUP(B:B,'Swift Code&amp;Bank Name'!B:B,'Swift Code&amp;Bank Name'!C:C)</f>
        <v>#N/A</v>
      </c>
      <c r="D3189" s="83" t="s">
        <v>6259</v>
      </c>
      <c r="E3189" s="83" t="s">
        <v>2237</v>
      </c>
      <c r="F3189" s="83" t="s">
        <v>6260</v>
      </c>
      <c r="G3189" s="83" t="str">
        <f t="shared" si="49"/>
        <v>5172  สาขาโลตัส อมตะนคร  LOTUS AMATANAKORN BRANCH</v>
      </c>
      <c r="H3189" s="83">
        <v>25521020</v>
      </c>
    </row>
    <row r="3190" spans="1:8" x14ac:dyDescent="0.25">
      <c r="A3190" s="83" t="s">
        <v>5684</v>
      </c>
      <c r="B3190" s="83" t="str">
        <f>_xlfn.XLOOKUP(A:A,[1]FI_NAME!$A:$A,[1]FI_NAME!$B:$B)</f>
        <v>ธนาคารไทยพาณิชย์</v>
      </c>
      <c r="C3190" s="83" t="e">
        <f>_xlfn.XLOOKUP(B:B,'Swift Code&amp;Bank Name'!B:B,'Swift Code&amp;Bank Name'!C:C)</f>
        <v>#N/A</v>
      </c>
      <c r="D3190" s="83" t="s">
        <v>6261</v>
      </c>
      <c r="E3190" s="83" t="s">
        <v>2208</v>
      </c>
      <c r="F3190" s="83" t="s">
        <v>6262</v>
      </c>
      <c r="G3190" s="83" t="str">
        <f t="shared" si="49"/>
        <v>5173  สาขาเซ็นทรัล นครปฐม  CENTRAL NAKHONPATHOM BRANCH</v>
      </c>
      <c r="H3190" s="83">
        <v>25521119</v>
      </c>
    </row>
    <row r="3191" spans="1:8" x14ac:dyDescent="0.25">
      <c r="A3191" s="83" t="s">
        <v>5684</v>
      </c>
      <c r="B3191" s="83" t="str">
        <f>_xlfn.XLOOKUP(A:A,[1]FI_NAME!$A:$A,[1]FI_NAME!$B:$B)</f>
        <v>ธนาคารไทยพาณิชย์</v>
      </c>
      <c r="C3191" s="83" t="e">
        <f>_xlfn.XLOOKUP(B:B,'Swift Code&amp;Bank Name'!B:B,'Swift Code&amp;Bank Name'!C:C)</f>
        <v>#N/A</v>
      </c>
      <c r="D3191" s="83" t="s">
        <v>6263</v>
      </c>
      <c r="E3191" s="83" t="s">
        <v>6264</v>
      </c>
      <c r="F3191" s="83" t="s">
        <v>6265</v>
      </c>
      <c r="G3191" s="83" t="str">
        <f t="shared" si="49"/>
        <v>5174  สาขาโลตัส สมุย ละไม  LOTUS SAMUI LAMAI BRANCH</v>
      </c>
      <c r="H3191" s="83">
        <v>25520930</v>
      </c>
    </row>
    <row r="3192" spans="1:8" x14ac:dyDescent="0.25">
      <c r="A3192" s="83" t="s">
        <v>5684</v>
      </c>
      <c r="B3192" s="83" t="str">
        <f>_xlfn.XLOOKUP(A:A,[1]FI_NAME!$A:$A,[1]FI_NAME!$B:$B)</f>
        <v>ธนาคารไทยพาณิชย์</v>
      </c>
      <c r="C3192" s="83" t="e">
        <f>_xlfn.XLOOKUP(B:B,'Swift Code&amp;Bank Name'!B:B,'Swift Code&amp;Bank Name'!C:C)</f>
        <v>#N/A</v>
      </c>
      <c r="D3192" s="83" t="s">
        <v>6266</v>
      </c>
      <c r="E3192" s="83" t="s">
        <v>3133</v>
      </c>
      <c r="F3192" s="83" t="s">
        <v>6267</v>
      </c>
      <c r="G3192" s="83" t="str">
        <f t="shared" si="49"/>
        <v>5175  สาขาแหลมทอง บางแสน  LAEMTHONG BANGSAEN BRANCH</v>
      </c>
      <c r="H3192" s="83">
        <v>25521228</v>
      </c>
    </row>
    <row r="3193" spans="1:8" x14ac:dyDescent="0.25">
      <c r="A3193" s="83" t="s">
        <v>5684</v>
      </c>
      <c r="B3193" s="83" t="str">
        <f>_xlfn.XLOOKUP(A:A,[1]FI_NAME!$A:$A,[1]FI_NAME!$B:$B)</f>
        <v>ธนาคารไทยพาณิชย์</v>
      </c>
      <c r="C3193" s="83" t="e">
        <f>_xlfn.XLOOKUP(B:B,'Swift Code&amp;Bank Name'!B:B,'Swift Code&amp;Bank Name'!C:C)</f>
        <v>#N/A</v>
      </c>
      <c r="D3193" s="83" t="s">
        <v>6268</v>
      </c>
      <c r="E3193" s="83" t="s">
        <v>6269</v>
      </c>
      <c r="F3193" s="83" t="s">
        <v>6270</v>
      </c>
      <c r="G3193" s="83" t="str">
        <f t="shared" si="49"/>
        <v>5176  สาขาถนนพระราม 2 กม.13 (พันท้ายนรสิงห์)  THANON PHRARAM 2 KM.13 (PHANTHAINORASING) BRANCH</v>
      </c>
      <c r="H3193" s="83">
        <v>25521127</v>
      </c>
    </row>
    <row r="3194" spans="1:8" x14ac:dyDescent="0.25">
      <c r="A3194" s="83" t="s">
        <v>5684</v>
      </c>
      <c r="B3194" s="83" t="str">
        <f>_xlfn.XLOOKUP(A:A,[1]FI_NAME!$A:$A,[1]FI_NAME!$B:$B)</f>
        <v>ธนาคารไทยพาณิชย์</v>
      </c>
      <c r="C3194" s="83" t="e">
        <f>_xlfn.XLOOKUP(B:B,'Swift Code&amp;Bank Name'!B:B,'Swift Code&amp;Bank Name'!C:C)</f>
        <v>#N/A</v>
      </c>
      <c r="D3194" s="83" t="s">
        <v>6271</v>
      </c>
      <c r="E3194" s="83" t="s">
        <v>6272</v>
      </c>
      <c r="F3194" s="83" t="s">
        <v>6273</v>
      </c>
      <c r="G3194" s="83" t="str">
        <f t="shared" si="49"/>
        <v>5183  สาขากระนวน (ขอนแก่น)  KRANUAN (KHONKAEN) BRANCH</v>
      </c>
      <c r="H3194" s="83">
        <v>25530917</v>
      </c>
    </row>
    <row r="3195" spans="1:8" x14ac:dyDescent="0.25">
      <c r="A3195" s="83" t="s">
        <v>5684</v>
      </c>
      <c r="B3195" s="83" t="str">
        <f>_xlfn.XLOOKUP(A:A,[1]FI_NAME!$A:$A,[1]FI_NAME!$B:$B)</f>
        <v>ธนาคารไทยพาณิชย์</v>
      </c>
      <c r="C3195" s="83" t="e">
        <f>_xlfn.XLOOKUP(B:B,'Swift Code&amp;Bank Name'!B:B,'Swift Code&amp;Bank Name'!C:C)</f>
        <v>#N/A</v>
      </c>
      <c r="D3195" s="83" t="s">
        <v>6274</v>
      </c>
      <c r="E3195" s="83" t="s">
        <v>6275</v>
      </c>
      <c r="F3195" s="83" t="s">
        <v>6276</v>
      </c>
      <c r="G3195" s="83" t="str">
        <f t="shared" si="49"/>
        <v>5187  สาขาอยุธยาพาร์ค 2  AYUTTHAYA PARK 2 BRANCH</v>
      </c>
      <c r="H3195" s="83">
        <v>25521215</v>
      </c>
    </row>
    <row r="3196" spans="1:8" x14ac:dyDescent="0.25">
      <c r="A3196" s="83" t="s">
        <v>5684</v>
      </c>
      <c r="B3196" s="83" t="str">
        <f>_xlfn.XLOOKUP(A:A,[1]FI_NAME!$A:$A,[1]FI_NAME!$B:$B)</f>
        <v>ธนาคารไทยพาณิชย์</v>
      </c>
      <c r="C3196" s="83" t="e">
        <f>_xlfn.XLOOKUP(B:B,'Swift Code&amp;Bank Name'!B:B,'Swift Code&amp;Bank Name'!C:C)</f>
        <v>#N/A</v>
      </c>
      <c r="D3196" s="83" t="s">
        <v>6277</v>
      </c>
      <c r="E3196" s="83" t="s">
        <v>2085</v>
      </c>
      <c r="F3196" s="83" t="s">
        <v>2086</v>
      </c>
      <c r="G3196" s="83" t="str">
        <f t="shared" si="49"/>
        <v>5189  สาขาเซ็นทรัล บางนา  CENTRAL BANGNA BRANCH</v>
      </c>
      <c r="H3196" s="83">
        <v>25530531</v>
      </c>
    </row>
    <row r="3197" spans="1:8" x14ac:dyDescent="0.25">
      <c r="A3197" s="83" t="s">
        <v>5684</v>
      </c>
      <c r="B3197" s="83" t="str">
        <f>_xlfn.XLOOKUP(A:A,[1]FI_NAME!$A:$A,[1]FI_NAME!$B:$B)</f>
        <v>ธนาคารไทยพาณิชย์</v>
      </c>
      <c r="C3197" s="83" t="e">
        <f>_xlfn.XLOOKUP(B:B,'Swift Code&amp;Bank Name'!B:B,'Swift Code&amp;Bank Name'!C:C)</f>
        <v>#N/A</v>
      </c>
      <c r="D3197" s="83" t="s">
        <v>6278</v>
      </c>
      <c r="E3197" s="83" t="s">
        <v>6279</v>
      </c>
      <c r="F3197" s="83" t="s">
        <v>6280</v>
      </c>
      <c r="G3197" s="83" t="str">
        <f t="shared" si="49"/>
        <v>5194  สาขาสอยดาว (จันทบุรี)  SOIDAO (CHANTHABURI) BRANCH</v>
      </c>
      <c r="H3197" s="83">
        <v>25521229</v>
      </c>
    </row>
    <row r="3198" spans="1:8" x14ac:dyDescent="0.25">
      <c r="A3198" s="83" t="s">
        <v>5684</v>
      </c>
      <c r="B3198" s="83" t="str">
        <f>_xlfn.XLOOKUP(A:A,[1]FI_NAME!$A:$A,[1]FI_NAME!$B:$B)</f>
        <v>ธนาคารไทยพาณิชย์</v>
      </c>
      <c r="C3198" s="83" t="e">
        <f>_xlfn.XLOOKUP(B:B,'Swift Code&amp;Bank Name'!B:B,'Swift Code&amp;Bank Name'!C:C)</f>
        <v>#N/A</v>
      </c>
      <c r="D3198" s="83" t="s">
        <v>6281</v>
      </c>
      <c r="E3198" s="83" t="s">
        <v>6282</v>
      </c>
      <c r="F3198" s="83" t="s">
        <v>6283</v>
      </c>
      <c r="G3198" s="83" t="str">
        <f t="shared" si="49"/>
        <v>5195  สาขาด่านขุนทด (นครราชสีมา)  DANKHUNTHOT (NAKHONRATCHASIMA) BRANCH</v>
      </c>
      <c r="H3198" s="83">
        <v>25541014</v>
      </c>
    </row>
    <row r="3199" spans="1:8" x14ac:dyDescent="0.25">
      <c r="A3199" s="83" t="s">
        <v>5684</v>
      </c>
      <c r="B3199" s="83" t="str">
        <f>_xlfn.XLOOKUP(A:A,[1]FI_NAME!$A:$A,[1]FI_NAME!$B:$B)</f>
        <v>ธนาคารไทยพาณิชย์</v>
      </c>
      <c r="C3199" s="83" t="e">
        <f>_xlfn.XLOOKUP(B:B,'Swift Code&amp;Bank Name'!B:B,'Swift Code&amp;Bank Name'!C:C)</f>
        <v>#N/A</v>
      </c>
      <c r="D3199" s="83" t="s">
        <v>6284</v>
      </c>
      <c r="E3199" s="83" t="s">
        <v>2240</v>
      </c>
      <c r="F3199" s="83" t="s">
        <v>6285</v>
      </c>
      <c r="G3199" s="83" t="str">
        <f t="shared" si="49"/>
        <v>5196  สาขาโลตัส บ่อวิน  LOTUS BO WIN BRANCH</v>
      </c>
      <c r="H3199" s="83">
        <v>25531125</v>
      </c>
    </row>
    <row r="3200" spans="1:8" x14ac:dyDescent="0.25">
      <c r="A3200" s="83" t="s">
        <v>5684</v>
      </c>
      <c r="B3200" s="83" t="str">
        <f>_xlfn.XLOOKUP(A:A,[1]FI_NAME!$A:$A,[1]FI_NAME!$B:$B)</f>
        <v>ธนาคารไทยพาณิชย์</v>
      </c>
      <c r="C3200" s="83" t="e">
        <f>_xlfn.XLOOKUP(B:B,'Swift Code&amp;Bank Name'!B:B,'Swift Code&amp;Bank Name'!C:C)</f>
        <v>#N/A</v>
      </c>
      <c r="D3200" s="83" t="s">
        <v>6286</v>
      </c>
      <c r="E3200" s="83" t="s">
        <v>2034</v>
      </c>
      <c r="F3200" s="83" t="s">
        <v>2035</v>
      </c>
      <c r="G3200" s="83" t="str">
        <f t="shared" si="49"/>
        <v>5200  สาขาคริสตัล ดีไซน์ เซ็นเตอร์  CRYSTAL DESIGN CENTER BRANCH</v>
      </c>
      <c r="H3200" s="83">
        <v>25531222</v>
      </c>
    </row>
    <row r="3201" spans="1:8" x14ac:dyDescent="0.25">
      <c r="A3201" s="83" t="s">
        <v>5684</v>
      </c>
      <c r="B3201" s="83" t="str">
        <f>_xlfn.XLOOKUP(A:A,[1]FI_NAME!$A:$A,[1]FI_NAME!$B:$B)</f>
        <v>ธนาคารไทยพาณิชย์</v>
      </c>
      <c r="C3201" s="83" t="e">
        <f>_xlfn.XLOOKUP(B:B,'Swift Code&amp;Bank Name'!B:B,'Swift Code&amp;Bank Name'!C:C)</f>
        <v>#N/A</v>
      </c>
      <c r="D3201" s="83" t="s">
        <v>6287</v>
      </c>
      <c r="E3201" s="83" t="s">
        <v>6288</v>
      </c>
      <c r="F3201" s="83" t="s">
        <v>6289</v>
      </c>
      <c r="G3201" s="83" t="str">
        <f t="shared" si="49"/>
        <v>5202  สาขาบางเดื่อ (ปทุมธานี)  BANGDUEA (PATHUMTHANI) BRANCH</v>
      </c>
      <c r="H3201" s="83">
        <v>25530514</v>
      </c>
    </row>
    <row r="3202" spans="1:8" x14ac:dyDescent="0.25">
      <c r="A3202" s="83" t="s">
        <v>5684</v>
      </c>
      <c r="B3202" s="83" t="str">
        <f>_xlfn.XLOOKUP(A:A,[1]FI_NAME!$A:$A,[1]FI_NAME!$B:$B)</f>
        <v>ธนาคารไทยพาณิชย์</v>
      </c>
      <c r="C3202" s="83" t="e">
        <f>_xlfn.XLOOKUP(B:B,'Swift Code&amp;Bank Name'!B:B,'Swift Code&amp;Bank Name'!C:C)</f>
        <v>#N/A</v>
      </c>
      <c r="D3202" s="83" t="s">
        <v>6290</v>
      </c>
      <c r="E3202" s="83" t="s">
        <v>5499</v>
      </c>
      <c r="F3202" s="83" t="s">
        <v>6291</v>
      </c>
      <c r="G3202" s="83" t="str">
        <f t="shared" si="49"/>
        <v>5205  สาขาเซ็นทรัลพลาซา เชียงราย  CENTRAL PLAZA CHIANGRAI BRANCH</v>
      </c>
      <c r="H3202" s="83">
        <v>25540330</v>
      </c>
    </row>
    <row r="3203" spans="1:8" x14ac:dyDescent="0.25">
      <c r="A3203" s="83" t="s">
        <v>5684</v>
      </c>
      <c r="B3203" s="83" t="str">
        <f>_xlfn.XLOOKUP(A:A,[1]FI_NAME!$A:$A,[1]FI_NAME!$B:$B)</f>
        <v>ธนาคารไทยพาณิชย์</v>
      </c>
      <c r="C3203" s="83" t="e">
        <f>_xlfn.XLOOKUP(B:B,'Swift Code&amp;Bank Name'!B:B,'Swift Code&amp;Bank Name'!C:C)</f>
        <v>#N/A</v>
      </c>
      <c r="D3203" s="83" t="s">
        <v>6292</v>
      </c>
      <c r="E3203" s="83" t="s">
        <v>6293</v>
      </c>
      <c r="F3203" s="83" t="s">
        <v>6294</v>
      </c>
      <c r="G3203" s="83" t="str">
        <f t="shared" si="49"/>
        <v>5207  สาขาภูเขียว (ชัยภูมิ)  PHUKHIEO (CHAIYAPHUM) BRANCH</v>
      </c>
      <c r="H3203" s="83">
        <v>25540429</v>
      </c>
    </row>
    <row r="3204" spans="1:8" x14ac:dyDescent="0.25">
      <c r="A3204" s="83" t="s">
        <v>5684</v>
      </c>
      <c r="B3204" s="83" t="str">
        <f>_xlfn.XLOOKUP(A:A,[1]FI_NAME!$A:$A,[1]FI_NAME!$B:$B)</f>
        <v>ธนาคารไทยพาณิชย์</v>
      </c>
      <c r="C3204" s="83" t="e">
        <f>_xlfn.XLOOKUP(B:B,'Swift Code&amp;Bank Name'!B:B,'Swift Code&amp;Bank Name'!C:C)</f>
        <v>#N/A</v>
      </c>
      <c r="D3204" s="83" t="s">
        <v>6295</v>
      </c>
      <c r="E3204" s="83" t="s">
        <v>2040</v>
      </c>
      <c r="F3204" s="83" t="s">
        <v>6296</v>
      </c>
      <c r="G3204" s="83" t="str">
        <f t="shared" ref="G3204:G3267" si="50">CONCATENATE(D3204,"  ",E3204,"  ",F3204)</f>
        <v>5210  สาขาบิ๊กซี เคหะร่มเกล้า  BIG C KHEHAROMKLAO BRANCH</v>
      </c>
      <c r="H3204" s="83">
        <v>25530430</v>
      </c>
    </row>
    <row r="3205" spans="1:8" x14ac:dyDescent="0.25">
      <c r="A3205" s="83" t="s">
        <v>5684</v>
      </c>
      <c r="B3205" s="83" t="str">
        <f>_xlfn.XLOOKUP(A:A,[1]FI_NAME!$A:$A,[1]FI_NAME!$B:$B)</f>
        <v>ธนาคารไทยพาณิชย์</v>
      </c>
      <c r="C3205" s="83" t="e">
        <f>_xlfn.XLOOKUP(B:B,'Swift Code&amp;Bank Name'!B:B,'Swift Code&amp;Bank Name'!C:C)</f>
        <v>#N/A</v>
      </c>
      <c r="D3205" s="83" t="s">
        <v>6297</v>
      </c>
      <c r="E3205" s="83" t="s">
        <v>6298</v>
      </c>
      <c r="F3205" s="83" t="s">
        <v>6299</v>
      </c>
      <c r="G3205" s="83" t="str">
        <f t="shared" si="50"/>
        <v>5214  สาขาศูนย์การแพทย์สมเด็จพระเทพรัตน์ (รพ.รามาธิบดี)  SOMDECH PHRA DEBARATANA MEDICAL CENTER (RAMATHIBODI  HOSPITAL) BRANCH</v>
      </c>
      <c r="H3205" s="83">
        <v>25540722</v>
      </c>
    </row>
    <row r="3206" spans="1:8" x14ac:dyDescent="0.25">
      <c r="A3206" s="83" t="s">
        <v>5684</v>
      </c>
      <c r="B3206" s="83" t="str">
        <f>_xlfn.XLOOKUP(A:A,[1]FI_NAME!$A:$A,[1]FI_NAME!$B:$B)</f>
        <v>ธนาคารไทยพาณิชย์</v>
      </c>
      <c r="C3206" s="83" t="e">
        <f>_xlfn.XLOOKUP(B:B,'Swift Code&amp;Bank Name'!B:B,'Swift Code&amp;Bank Name'!C:C)</f>
        <v>#N/A</v>
      </c>
      <c r="D3206" s="83" t="s">
        <v>6300</v>
      </c>
      <c r="E3206" s="83" t="s">
        <v>4868</v>
      </c>
      <c r="F3206" s="83" t="s">
        <v>4869</v>
      </c>
      <c r="G3206" s="83" t="str">
        <f t="shared" si="50"/>
        <v>5216  สาขาโลตัส ชุมแพ  LOTUS CHUMPHAE BRANCH</v>
      </c>
      <c r="H3206" s="83">
        <v>25540228</v>
      </c>
    </row>
    <row r="3207" spans="1:8" x14ac:dyDescent="0.25">
      <c r="A3207" s="83" t="s">
        <v>5684</v>
      </c>
      <c r="B3207" s="83" t="str">
        <f>_xlfn.XLOOKUP(A:A,[1]FI_NAME!$A:$A,[1]FI_NAME!$B:$B)</f>
        <v>ธนาคารไทยพาณิชย์</v>
      </c>
      <c r="C3207" s="83" t="e">
        <f>_xlfn.XLOOKUP(B:B,'Swift Code&amp;Bank Name'!B:B,'Swift Code&amp;Bank Name'!C:C)</f>
        <v>#N/A</v>
      </c>
      <c r="D3207" s="83" t="s">
        <v>6301</v>
      </c>
      <c r="E3207" s="83" t="s">
        <v>6302</v>
      </c>
      <c r="F3207" s="83" t="s">
        <v>6303</v>
      </c>
      <c r="G3207" s="83" t="str">
        <f t="shared" si="50"/>
        <v>5225  สาขาสังขะ (สุรินทร์)  SANGKHA (SURIN) BRANCH</v>
      </c>
      <c r="H3207" s="83">
        <v>25540429</v>
      </c>
    </row>
    <row r="3208" spans="1:8" x14ac:dyDescent="0.25">
      <c r="A3208" s="83" t="s">
        <v>5684</v>
      </c>
      <c r="B3208" s="83" t="str">
        <f>_xlfn.XLOOKUP(A:A,[1]FI_NAME!$A:$A,[1]FI_NAME!$B:$B)</f>
        <v>ธนาคารไทยพาณิชย์</v>
      </c>
      <c r="C3208" s="83" t="e">
        <f>_xlfn.XLOOKUP(B:B,'Swift Code&amp;Bank Name'!B:B,'Swift Code&amp;Bank Name'!C:C)</f>
        <v>#N/A</v>
      </c>
      <c r="D3208" s="83" t="s">
        <v>6304</v>
      </c>
      <c r="E3208" s="83" t="s">
        <v>6305</v>
      </c>
      <c r="F3208" s="83" t="s">
        <v>6306</v>
      </c>
      <c r="G3208" s="83" t="str">
        <f t="shared" si="50"/>
        <v>5226  สาขาพิมาย (นครราชสีมา)  PHIMAI (NAKHONRATCHASIMA) BRANCH</v>
      </c>
      <c r="H3208" s="83">
        <v>25531230</v>
      </c>
    </row>
    <row r="3209" spans="1:8" x14ac:dyDescent="0.25">
      <c r="A3209" s="83" t="s">
        <v>5684</v>
      </c>
      <c r="B3209" s="83" t="str">
        <f>_xlfn.XLOOKUP(A:A,[1]FI_NAME!$A:$A,[1]FI_NAME!$B:$B)</f>
        <v>ธนาคารไทยพาณิชย์</v>
      </c>
      <c r="C3209" s="83" t="e">
        <f>_xlfn.XLOOKUP(B:B,'Swift Code&amp;Bank Name'!B:B,'Swift Code&amp;Bank Name'!C:C)</f>
        <v>#N/A</v>
      </c>
      <c r="D3209" s="83" t="s">
        <v>6307</v>
      </c>
      <c r="E3209" s="83" t="s">
        <v>3411</v>
      </c>
      <c r="F3209" s="83" t="s">
        <v>5665</v>
      </c>
      <c r="G3209" s="83" t="str">
        <f t="shared" si="50"/>
        <v>5227  สาขาโลตัส ชุมพร  LOTUS CHUMPHON BRANCH</v>
      </c>
      <c r="H3209" s="83">
        <v>25531119</v>
      </c>
    </row>
    <row r="3210" spans="1:8" x14ac:dyDescent="0.25">
      <c r="A3210" s="83" t="s">
        <v>5684</v>
      </c>
      <c r="B3210" s="83" t="str">
        <f>_xlfn.XLOOKUP(A:A,[1]FI_NAME!$A:$A,[1]FI_NAME!$B:$B)</f>
        <v>ธนาคารไทยพาณิชย์</v>
      </c>
      <c r="C3210" s="83" t="e">
        <f>_xlfn.XLOOKUP(B:B,'Swift Code&amp;Bank Name'!B:B,'Swift Code&amp;Bank Name'!C:C)</f>
        <v>#N/A</v>
      </c>
      <c r="D3210" s="83" t="s">
        <v>6308</v>
      </c>
      <c r="E3210" s="83" t="s">
        <v>3400</v>
      </c>
      <c r="F3210" s="83" t="s">
        <v>6309</v>
      </c>
      <c r="G3210" s="83" t="str">
        <f t="shared" si="50"/>
        <v>5228  สาขาโลตัส กระทุ่มแบน  LOTUS KRATHUMBAEN BRANCH</v>
      </c>
      <c r="H3210" s="83">
        <v>25531021</v>
      </c>
    </row>
    <row r="3211" spans="1:8" x14ac:dyDescent="0.25">
      <c r="A3211" s="83" t="s">
        <v>5684</v>
      </c>
      <c r="B3211" s="83" t="str">
        <f>_xlfn.XLOOKUP(A:A,[1]FI_NAME!$A:$A,[1]FI_NAME!$B:$B)</f>
        <v>ธนาคารไทยพาณิชย์</v>
      </c>
      <c r="C3211" s="83" t="e">
        <f>_xlfn.XLOOKUP(B:B,'Swift Code&amp;Bank Name'!B:B,'Swift Code&amp;Bank Name'!C:C)</f>
        <v>#N/A</v>
      </c>
      <c r="D3211" s="83" t="s">
        <v>6310</v>
      </c>
      <c r="E3211" s="83" t="s">
        <v>5585</v>
      </c>
      <c r="F3211" s="83" t="s">
        <v>6311</v>
      </c>
      <c r="G3211" s="83" t="str">
        <f t="shared" si="50"/>
        <v>5233  สาขาบิ๊กซี กำแพงเพชร  BIG C KAMPHAENGPHET BRANCH</v>
      </c>
      <c r="H3211" s="83">
        <v>25531203</v>
      </c>
    </row>
    <row r="3212" spans="1:8" x14ac:dyDescent="0.25">
      <c r="A3212" s="83" t="s">
        <v>5684</v>
      </c>
      <c r="B3212" s="83" t="str">
        <f>_xlfn.XLOOKUP(A:A,[1]FI_NAME!$A:$A,[1]FI_NAME!$B:$B)</f>
        <v>ธนาคารไทยพาณิชย์</v>
      </c>
      <c r="C3212" s="83" t="e">
        <f>_xlfn.XLOOKUP(B:B,'Swift Code&amp;Bank Name'!B:B,'Swift Code&amp;Bank Name'!C:C)</f>
        <v>#N/A</v>
      </c>
      <c r="D3212" s="83" t="s">
        <v>6312</v>
      </c>
      <c r="E3212" s="83" t="s">
        <v>6313</v>
      </c>
      <c r="F3212" s="83" t="s">
        <v>6314</v>
      </c>
      <c r="G3212" s="83" t="str">
        <f t="shared" si="50"/>
        <v>5235  สาขาคลินิกศูนย์แพทย์พัฒนา  PATTANA MEDICAL CENTER CLINIC BRANCH</v>
      </c>
      <c r="H3212" s="83">
        <v>25670422</v>
      </c>
    </row>
    <row r="3213" spans="1:8" x14ac:dyDescent="0.25">
      <c r="A3213" s="83" t="s">
        <v>5684</v>
      </c>
      <c r="B3213" s="83" t="str">
        <f>_xlfn.XLOOKUP(A:A,[1]FI_NAME!$A:$A,[1]FI_NAME!$B:$B)</f>
        <v>ธนาคารไทยพาณิชย์</v>
      </c>
      <c r="C3213" s="83" t="e">
        <f>_xlfn.XLOOKUP(B:B,'Swift Code&amp;Bank Name'!B:B,'Swift Code&amp;Bank Name'!C:C)</f>
        <v>#N/A</v>
      </c>
      <c r="D3213" s="83" t="s">
        <v>6315</v>
      </c>
      <c r="E3213" s="83" t="s">
        <v>6316</v>
      </c>
      <c r="F3213" s="83" t="s">
        <v>6317</v>
      </c>
      <c r="G3213" s="83" t="str">
        <f t="shared" si="50"/>
        <v>5237  สาขาโลตัส กาฬสินธุ์  LOTUS KALASIN BRANCH</v>
      </c>
      <c r="H3213" s="83">
        <v>25540512</v>
      </c>
    </row>
    <row r="3214" spans="1:8" x14ac:dyDescent="0.25">
      <c r="A3214" s="83" t="s">
        <v>5684</v>
      </c>
      <c r="B3214" s="83" t="str">
        <f>_xlfn.XLOOKUP(A:A,[1]FI_NAME!$A:$A,[1]FI_NAME!$B:$B)</f>
        <v>ธนาคารไทยพาณิชย์</v>
      </c>
      <c r="C3214" s="83" t="e">
        <f>_xlfn.XLOOKUP(B:B,'Swift Code&amp;Bank Name'!B:B,'Swift Code&amp;Bank Name'!C:C)</f>
        <v>#N/A</v>
      </c>
      <c r="D3214" s="83" t="s">
        <v>6318</v>
      </c>
      <c r="E3214" s="83" t="s">
        <v>6319</v>
      </c>
      <c r="F3214" s="83" t="s">
        <v>6320</v>
      </c>
      <c r="G3214" s="83" t="str">
        <f t="shared" si="50"/>
        <v>5239  สาขาถนนลาดปลาดุก (หมู่บ้านพฤกษา 3)  THANONLATPLADUK (MUBANPHRUEKSA 3) BRANCH</v>
      </c>
      <c r="H3214" s="83">
        <v>25540629</v>
      </c>
    </row>
    <row r="3215" spans="1:8" x14ac:dyDescent="0.25">
      <c r="A3215" s="83" t="s">
        <v>5684</v>
      </c>
      <c r="B3215" s="83" t="str">
        <f>_xlfn.XLOOKUP(A:A,[1]FI_NAME!$A:$A,[1]FI_NAME!$B:$B)</f>
        <v>ธนาคารไทยพาณิชย์</v>
      </c>
      <c r="C3215" s="83" t="e">
        <f>_xlfn.XLOOKUP(B:B,'Swift Code&amp;Bank Name'!B:B,'Swift Code&amp;Bank Name'!C:C)</f>
        <v>#N/A</v>
      </c>
      <c r="D3215" s="83" t="s">
        <v>6321</v>
      </c>
      <c r="E3215" s="83" t="s">
        <v>6322</v>
      </c>
      <c r="F3215" s="83" t="s">
        <v>6323</v>
      </c>
      <c r="G3215" s="83" t="str">
        <f t="shared" si="50"/>
        <v>5240  สาขาเซ็นเตอร์วัน ช้อปปิ้ง พลาซ่า  CENTER ONE SHOPPING PLAZA BRANCH</v>
      </c>
      <c r="H3215" s="83">
        <v>25540428</v>
      </c>
    </row>
    <row r="3216" spans="1:8" x14ac:dyDescent="0.25">
      <c r="A3216" s="83" t="s">
        <v>5684</v>
      </c>
      <c r="B3216" s="83" t="str">
        <f>_xlfn.XLOOKUP(A:A,[1]FI_NAME!$A:$A,[1]FI_NAME!$B:$B)</f>
        <v>ธนาคารไทยพาณิชย์</v>
      </c>
      <c r="C3216" s="83" t="e">
        <f>_xlfn.XLOOKUP(B:B,'Swift Code&amp;Bank Name'!B:B,'Swift Code&amp;Bank Name'!C:C)</f>
        <v>#N/A</v>
      </c>
      <c r="D3216" s="83" t="s">
        <v>6324</v>
      </c>
      <c r="E3216" s="83" t="s">
        <v>6325</v>
      </c>
      <c r="F3216" s="83" t="s">
        <v>6326</v>
      </c>
      <c r="G3216" s="83" t="str">
        <f t="shared" si="50"/>
        <v>5246  สาขาบ้านดุง (อุดรธานี)  BANDUNG (UDONTHANI) BRANCH</v>
      </c>
      <c r="H3216" s="83">
        <v>25540805</v>
      </c>
    </row>
    <row r="3217" spans="1:8" x14ac:dyDescent="0.25">
      <c r="A3217" s="83" t="s">
        <v>5684</v>
      </c>
      <c r="B3217" s="83" t="str">
        <f>_xlfn.XLOOKUP(A:A,[1]FI_NAME!$A:$A,[1]FI_NAME!$B:$B)</f>
        <v>ธนาคารไทยพาณิชย์</v>
      </c>
      <c r="C3217" s="83" t="e">
        <f>_xlfn.XLOOKUP(B:B,'Swift Code&amp;Bank Name'!B:B,'Swift Code&amp;Bank Name'!C:C)</f>
        <v>#N/A</v>
      </c>
      <c r="D3217" s="83" t="s">
        <v>6327</v>
      </c>
      <c r="E3217" s="83" t="s">
        <v>6328</v>
      </c>
      <c r="F3217" s="83" t="s">
        <v>6329</v>
      </c>
      <c r="G3217" s="83" t="str">
        <f t="shared" si="50"/>
        <v>5248  สาขาซอยสยามคันทรีคลับ (พัทยา)  SOI SIAMCOUNTRYCLUB (PHATTHAYA) BRANCH</v>
      </c>
      <c r="H3217" s="83">
        <v>25540922</v>
      </c>
    </row>
    <row r="3218" spans="1:8" x14ac:dyDescent="0.25">
      <c r="A3218" s="83" t="s">
        <v>5684</v>
      </c>
      <c r="B3218" s="83" t="str">
        <f>_xlfn.XLOOKUP(A:A,[1]FI_NAME!$A:$A,[1]FI_NAME!$B:$B)</f>
        <v>ธนาคารไทยพาณิชย์</v>
      </c>
      <c r="C3218" s="83" t="e">
        <f>_xlfn.XLOOKUP(B:B,'Swift Code&amp;Bank Name'!B:B,'Swift Code&amp;Bank Name'!C:C)</f>
        <v>#N/A</v>
      </c>
      <c r="D3218" s="83" t="s">
        <v>6330</v>
      </c>
      <c r="E3218" s="83" t="s">
        <v>6331</v>
      </c>
      <c r="F3218" s="83" t="s">
        <v>6332</v>
      </c>
      <c r="G3218" s="83" t="str">
        <f t="shared" si="50"/>
        <v>5250  สาขาโลตัส สุขุมวิท 50  LOTUS SUKHUMWIT 50 BRANCH</v>
      </c>
      <c r="H3218" s="83">
        <v>25540726</v>
      </c>
    </row>
    <row r="3219" spans="1:8" x14ac:dyDescent="0.25">
      <c r="A3219" s="83" t="s">
        <v>5684</v>
      </c>
      <c r="B3219" s="83" t="str">
        <f>_xlfn.XLOOKUP(A:A,[1]FI_NAME!$A:$A,[1]FI_NAME!$B:$B)</f>
        <v>ธนาคารไทยพาณิชย์</v>
      </c>
      <c r="C3219" s="83" t="e">
        <f>_xlfn.XLOOKUP(B:B,'Swift Code&amp;Bank Name'!B:B,'Swift Code&amp;Bank Name'!C:C)</f>
        <v>#N/A</v>
      </c>
      <c r="D3219" s="83" t="s">
        <v>6333</v>
      </c>
      <c r="E3219" s="83" t="s">
        <v>6334</v>
      </c>
      <c r="F3219" s="83" t="s">
        <v>6335</v>
      </c>
      <c r="G3219" s="83" t="str">
        <f t="shared" si="50"/>
        <v>5265  สาขาโลตัส หาดใหญ่ใน  LOTUS HATYAINAI BRANCH</v>
      </c>
      <c r="H3219" s="83">
        <v>25540914</v>
      </c>
    </row>
    <row r="3220" spans="1:8" x14ac:dyDescent="0.25">
      <c r="A3220" s="83" t="s">
        <v>5684</v>
      </c>
      <c r="B3220" s="83" t="str">
        <f>_xlfn.XLOOKUP(A:A,[1]FI_NAME!$A:$A,[1]FI_NAME!$B:$B)</f>
        <v>ธนาคารไทยพาณิชย์</v>
      </c>
      <c r="C3220" s="83" t="e">
        <f>_xlfn.XLOOKUP(B:B,'Swift Code&amp;Bank Name'!B:B,'Swift Code&amp;Bank Name'!C:C)</f>
        <v>#N/A</v>
      </c>
      <c r="D3220" s="83" t="s">
        <v>6336</v>
      </c>
      <c r="E3220" s="83" t="s">
        <v>2351</v>
      </c>
      <c r="F3220" s="83" t="s">
        <v>6337</v>
      </c>
      <c r="G3220" s="83" t="str">
        <f t="shared" si="50"/>
        <v>5269  สาขาบึงกาฬ  BUENGKAN BRANCH</v>
      </c>
      <c r="H3220" s="83">
        <v>25540923</v>
      </c>
    </row>
    <row r="3221" spans="1:8" x14ac:dyDescent="0.25">
      <c r="A3221" s="83" t="s">
        <v>5684</v>
      </c>
      <c r="B3221" s="83" t="str">
        <f>_xlfn.XLOOKUP(A:A,[1]FI_NAME!$A:$A,[1]FI_NAME!$B:$B)</f>
        <v>ธนาคารไทยพาณิชย์</v>
      </c>
      <c r="C3221" s="83" t="e">
        <f>_xlfn.XLOOKUP(B:B,'Swift Code&amp;Bank Name'!B:B,'Swift Code&amp;Bank Name'!C:C)</f>
        <v>#N/A</v>
      </c>
      <c r="D3221" s="83" t="s">
        <v>6338</v>
      </c>
      <c r="E3221" s="83" t="s">
        <v>6339</v>
      </c>
      <c r="F3221" s="83" t="s">
        <v>6340</v>
      </c>
      <c r="G3221" s="83" t="str">
        <f t="shared" si="50"/>
        <v>5273  สาขาชะอวด (นครศรีธรรมราช)  CHA-UAT (NAKHONSITHAMMARAT) BRANCH</v>
      </c>
      <c r="H3221" s="83">
        <v>25541111</v>
      </c>
    </row>
    <row r="3222" spans="1:8" x14ac:dyDescent="0.25">
      <c r="A3222" s="83" t="s">
        <v>5684</v>
      </c>
      <c r="B3222" s="83" t="str">
        <f>_xlfn.XLOOKUP(A:A,[1]FI_NAME!$A:$A,[1]FI_NAME!$B:$B)</f>
        <v>ธนาคารไทยพาณิชย์</v>
      </c>
      <c r="C3222" s="83" t="e">
        <f>_xlfn.XLOOKUP(B:B,'Swift Code&amp;Bank Name'!B:B,'Swift Code&amp;Bank Name'!C:C)</f>
        <v>#N/A</v>
      </c>
      <c r="D3222" s="83" t="s">
        <v>6341</v>
      </c>
      <c r="E3222" s="83" t="s">
        <v>5470</v>
      </c>
      <c r="F3222" s="83" t="s">
        <v>5471</v>
      </c>
      <c r="G3222" s="83" t="str">
        <f t="shared" si="50"/>
        <v>5276  สาขาเซ็นทรัลพลาซา พิษณุโลก  CENTRAL PLAZA PHITSANULOK BRANCH</v>
      </c>
      <c r="H3222" s="83">
        <v>25541020</v>
      </c>
    </row>
    <row r="3223" spans="1:8" x14ac:dyDescent="0.25">
      <c r="A3223" s="83" t="s">
        <v>5684</v>
      </c>
      <c r="B3223" s="83" t="str">
        <f>_xlfn.XLOOKUP(A:A,[1]FI_NAME!$A:$A,[1]FI_NAME!$B:$B)</f>
        <v>ธนาคารไทยพาณิชย์</v>
      </c>
      <c r="C3223" s="83" t="e">
        <f>_xlfn.XLOOKUP(B:B,'Swift Code&amp;Bank Name'!B:B,'Swift Code&amp;Bank Name'!C:C)</f>
        <v>#N/A</v>
      </c>
      <c r="D3223" s="83" t="s">
        <v>6342</v>
      </c>
      <c r="E3223" s="83" t="s">
        <v>6343</v>
      </c>
      <c r="F3223" s="83" t="s">
        <v>6344</v>
      </c>
      <c r="G3223" s="83" t="str">
        <f t="shared" si="50"/>
        <v>5278  สาขาโลตัส ถลาง (ภูเก็ต)  LOTUS THALANG (PHUKET) BRANCH</v>
      </c>
      <c r="H3223" s="83">
        <v>25541004</v>
      </c>
    </row>
    <row r="3224" spans="1:8" x14ac:dyDescent="0.25">
      <c r="A3224" s="83" t="s">
        <v>5684</v>
      </c>
      <c r="B3224" s="83" t="str">
        <f>_xlfn.XLOOKUP(A:A,[1]FI_NAME!$A:$A,[1]FI_NAME!$B:$B)</f>
        <v>ธนาคารไทยพาณิชย์</v>
      </c>
      <c r="C3224" s="83" t="e">
        <f>_xlfn.XLOOKUP(B:B,'Swift Code&amp;Bank Name'!B:B,'Swift Code&amp;Bank Name'!C:C)</f>
        <v>#N/A</v>
      </c>
      <c r="D3224" s="83" t="s">
        <v>6345</v>
      </c>
      <c r="E3224" s="83" t="s">
        <v>5480</v>
      </c>
      <c r="F3224" s="83" t="s">
        <v>6346</v>
      </c>
      <c r="G3224" s="83" t="str">
        <f t="shared" si="50"/>
        <v>5279  สาขาโลตัส โคราช 2  LOTUS KHORAT 2 BRANCH</v>
      </c>
      <c r="H3224" s="83">
        <v>25541124</v>
      </c>
    </row>
    <row r="3225" spans="1:8" x14ac:dyDescent="0.25">
      <c r="A3225" s="83" t="s">
        <v>5684</v>
      </c>
      <c r="B3225" s="83" t="str">
        <f>_xlfn.XLOOKUP(A:A,[1]FI_NAME!$A:$A,[1]FI_NAME!$B:$B)</f>
        <v>ธนาคารไทยพาณิชย์</v>
      </c>
      <c r="C3225" s="83" t="e">
        <f>_xlfn.XLOOKUP(B:B,'Swift Code&amp;Bank Name'!B:B,'Swift Code&amp;Bank Name'!C:C)</f>
        <v>#N/A</v>
      </c>
      <c r="D3225" s="83" t="s">
        <v>6347</v>
      </c>
      <c r="E3225" s="83" t="s">
        <v>6348</v>
      </c>
      <c r="F3225" s="83" t="s">
        <v>6349</v>
      </c>
      <c r="G3225" s="83" t="str">
        <f t="shared" si="50"/>
        <v>5280  สาขาเทอร์มินอล 21  TERMINAL 21 BRANCH</v>
      </c>
      <c r="H3225" s="83">
        <v>25541011</v>
      </c>
    </row>
    <row r="3226" spans="1:8" x14ac:dyDescent="0.25">
      <c r="A3226" s="83" t="s">
        <v>5684</v>
      </c>
      <c r="B3226" s="83" t="str">
        <f>_xlfn.XLOOKUP(A:A,[1]FI_NAME!$A:$A,[1]FI_NAME!$B:$B)</f>
        <v>ธนาคารไทยพาณิชย์</v>
      </c>
      <c r="C3226" s="83" t="e">
        <f>_xlfn.XLOOKUP(B:B,'Swift Code&amp;Bank Name'!B:B,'Swift Code&amp;Bank Name'!C:C)</f>
        <v>#N/A</v>
      </c>
      <c r="D3226" s="83" t="s">
        <v>6350</v>
      </c>
      <c r="E3226" s="83" t="s">
        <v>6351</v>
      </c>
      <c r="F3226" s="83" t="s">
        <v>6352</v>
      </c>
      <c r="G3226" s="83" t="str">
        <f t="shared" si="50"/>
        <v>5285  สาขาตลาดสระทอง (ร้อยเอ็ด)  TALADSATHONG (ROIET) BRANCH</v>
      </c>
      <c r="H3226" s="83">
        <v>25541208</v>
      </c>
    </row>
    <row r="3227" spans="1:8" x14ac:dyDescent="0.25">
      <c r="A3227" s="83" t="s">
        <v>5684</v>
      </c>
      <c r="B3227" s="83" t="str">
        <f>_xlfn.XLOOKUP(A:A,[1]FI_NAME!$A:$A,[1]FI_NAME!$B:$B)</f>
        <v>ธนาคารไทยพาณิชย์</v>
      </c>
      <c r="C3227" s="83" t="e">
        <f>_xlfn.XLOOKUP(B:B,'Swift Code&amp;Bank Name'!B:B,'Swift Code&amp;Bank Name'!C:C)</f>
        <v>#N/A</v>
      </c>
      <c r="D3227" s="83" t="s">
        <v>6353</v>
      </c>
      <c r="E3227" s="83" t="s">
        <v>6354</v>
      </c>
      <c r="F3227" s="83" t="s">
        <v>6355</v>
      </c>
      <c r="G3227" s="83" t="str">
        <f t="shared" si="50"/>
        <v>5286  สาขาสถาบันบัณฑิตศึกษาจุฬาภรณ์  CHULABHORN GRADUATE INSTITUTE BRANCH</v>
      </c>
      <c r="H3227" s="83">
        <v>25541230</v>
      </c>
    </row>
    <row r="3228" spans="1:8" x14ac:dyDescent="0.25">
      <c r="A3228" s="83" t="s">
        <v>5684</v>
      </c>
      <c r="B3228" s="83" t="str">
        <f>_xlfn.XLOOKUP(A:A,[1]FI_NAME!$A:$A,[1]FI_NAME!$B:$B)</f>
        <v>ธนาคารไทยพาณิชย์</v>
      </c>
      <c r="C3228" s="83" t="e">
        <f>_xlfn.XLOOKUP(B:B,'Swift Code&amp;Bank Name'!B:B,'Swift Code&amp;Bank Name'!C:C)</f>
        <v>#N/A</v>
      </c>
      <c r="D3228" s="83" t="s">
        <v>6356</v>
      </c>
      <c r="E3228" s="83" t="s">
        <v>6357</v>
      </c>
      <c r="F3228" s="83" t="s">
        <v>6358</v>
      </c>
      <c r="G3228" s="83" t="str">
        <f t="shared" si="50"/>
        <v>5291  สาขาขุขันธ์ (ศรีสะเกษ)  KHUKHAN (SISAKET) BRANCH</v>
      </c>
      <c r="H3228" s="83">
        <v>25541216</v>
      </c>
    </row>
    <row r="3229" spans="1:8" x14ac:dyDescent="0.25">
      <c r="A3229" s="83" t="s">
        <v>5684</v>
      </c>
      <c r="B3229" s="83" t="str">
        <f>_xlfn.XLOOKUP(A:A,[1]FI_NAME!$A:$A,[1]FI_NAME!$B:$B)</f>
        <v>ธนาคารไทยพาณิชย์</v>
      </c>
      <c r="C3229" s="83" t="e">
        <f>_xlfn.XLOOKUP(B:B,'Swift Code&amp;Bank Name'!B:B,'Swift Code&amp;Bank Name'!C:C)</f>
        <v>#N/A</v>
      </c>
      <c r="D3229" s="83" t="s">
        <v>6359</v>
      </c>
      <c r="E3229" s="83" t="s">
        <v>3449</v>
      </c>
      <c r="F3229" s="83" t="s">
        <v>4924</v>
      </c>
      <c r="G3229" s="83" t="str">
        <f t="shared" si="50"/>
        <v>5295  สาขาโลตัส ขอนแก่น 2  LOTUS KHONKAEN 2 BRANCH</v>
      </c>
      <c r="H3229" s="83">
        <v>25541201</v>
      </c>
    </row>
    <row r="3230" spans="1:8" x14ac:dyDescent="0.25">
      <c r="A3230" s="83" t="s">
        <v>5684</v>
      </c>
      <c r="B3230" s="83" t="str">
        <f>_xlfn.XLOOKUP(A:A,[1]FI_NAME!$A:$A,[1]FI_NAME!$B:$B)</f>
        <v>ธนาคารไทยพาณิชย์</v>
      </c>
      <c r="C3230" s="83" t="e">
        <f>_xlfn.XLOOKUP(B:B,'Swift Code&amp;Bank Name'!B:B,'Swift Code&amp;Bank Name'!C:C)</f>
        <v>#N/A</v>
      </c>
      <c r="D3230" s="83" t="s">
        <v>32</v>
      </c>
      <c r="E3230" s="83" t="s">
        <v>5288</v>
      </c>
      <c r="F3230" s="83" t="s">
        <v>6360</v>
      </c>
      <c r="G3230" s="83" t="str">
        <f t="shared" si="50"/>
        <v>5300  สาขาเซ็นทรัลพลาซา แกรนด์ พระราม 9  CENTRAL PLAZA GRAND PHRARAM 9 BRANCH</v>
      </c>
      <c r="H3230" s="83">
        <v>25541214</v>
      </c>
    </row>
    <row r="3231" spans="1:8" x14ac:dyDescent="0.25">
      <c r="A3231" s="83" t="s">
        <v>5684</v>
      </c>
      <c r="B3231" s="83" t="str">
        <f>_xlfn.XLOOKUP(A:A,[1]FI_NAME!$A:$A,[1]FI_NAME!$B:$B)</f>
        <v>ธนาคารไทยพาณิชย์</v>
      </c>
      <c r="C3231" s="83" t="e">
        <f>_xlfn.XLOOKUP(B:B,'Swift Code&amp;Bank Name'!B:B,'Swift Code&amp;Bank Name'!C:C)</f>
        <v>#N/A</v>
      </c>
      <c r="D3231" s="83" t="s">
        <v>6361</v>
      </c>
      <c r="E3231" s="83" t="s">
        <v>6362</v>
      </c>
      <c r="F3231" s="83" t="s">
        <v>6363</v>
      </c>
      <c r="G3231" s="83" t="str">
        <f t="shared" si="50"/>
        <v>5309  สาขาซี.เค.พลาซ่า (ระยอง)  C.K.PLAZA (RAYONG) BRANCH</v>
      </c>
      <c r="H3231" s="83">
        <v>25550615</v>
      </c>
    </row>
    <row r="3232" spans="1:8" x14ac:dyDescent="0.25">
      <c r="A3232" s="83" t="s">
        <v>5684</v>
      </c>
      <c r="B3232" s="83" t="str">
        <f>_xlfn.XLOOKUP(A:A,[1]FI_NAME!$A:$A,[1]FI_NAME!$B:$B)</f>
        <v>ธนาคารไทยพาณิชย์</v>
      </c>
      <c r="C3232" s="83" t="e">
        <f>_xlfn.XLOOKUP(B:B,'Swift Code&amp;Bank Name'!B:B,'Swift Code&amp;Bank Name'!C:C)</f>
        <v>#N/A</v>
      </c>
      <c r="D3232" s="83" t="s">
        <v>33</v>
      </c>
      <c r="E3232" s="83" t="s">
        <v>6364</v>
      </c>
      <c r="F3232" s="83" t="s">
        <v>4938</v>
      </c>
      <c r="G3232" s="83" t="str">
        <f t="shared" si="50"/>
        <v>5310  สาขา MEGA BANGNA  MEGA BANGNA BRANCH</v>
      </c>
      <c r="H3232" s="83">
        <v>25550503</v>
      </c>
    </row>
    <row r="3233" spans="1:8" x14ac:dyDescent="0.25">
      <c r="A3233" s="83" t="s">
        <v>5684</v>
      </c>
      <c r="B3233" s="83" t="str">
        <f>_xlfn.XLOOKUP(A:A,[1]FI_NAME!$A:$A,[1]FI_NAME!$B:$B)</f>
        <v>ธนาคารไทยพาณิชย์</v>
      </c>
      <c r="C3233" s="83" t="e">
        <f>_xlfn.XLOOKUP(B:B,'Swift Code&amp;Bank Name'!B:B,'Swift Code&amp;Bank Name'!C:C)</f>
        <v>#N/A</v>
      </c>
      <c r="D3233" s="83" t="s">
        <v>6365</v>
      </c>
      <c r="E3233" s="83" t="s">
        <v>2273</v>
      </c>
      <c r="F3233" s="83" t="s">
        <v>2274</v>
      </c>
      <c r="G3233" s="83" t="str">
        <f t="shared" si="50"/>
        <v>5316  สาขาโรบินสัน สุพรรณบุรี  ROBINSON SUPHANBURI BRANCH</v>
      </c>
      <c r="H3233" s="83">
        <v>25550302</v>
      </c>
    </row>
    <row r="3234" spans="1:8" x14ac:dyDescent="0.25">
      <c r="A3234" s="83" t="s">
        <v>5684</v>
      </c>
      <c r="B3234" s="83" t="str">
        <f>_xlfn.XLOOKUP(A:A,[1]FI_NAME!$A:$A,[1]FI_NAME!$B:$B)</f>
        <v>ธนาคารไทยพาณิชย์</v>
      </c>
      <c r="C3234" s="83" t="e">
        <f>_xlfn.XLOOKUP(B:B,'Swift Code&amp;Bank Name'!B:B,'Swift Code&amp;Bank Name'!C:C)</f>
        <v>#N/A</v>
      </c>
      <c r="D3234" s="83" t="s">
        <v>6366</v>
      </c>
      <c r="E3234" s="83" t="s">
        <v>6367</v>
      </c>
      <c r="F3234" s="83" t="s">
        <v>6368</v>
      </c>
      <c r="G3234" s="83" t="str">
        <f t="shared" si="50"/>
        <v>5324  สาขาเขาปีบ (ชุมพร)  KHAOPIP (CHUMPHON) BRANCH</v>
      </c>
      <c r="H3234" s="83">
        <v>25550907</v>
      </c>
    </row>
    <row r="3235" spans="1:8" x14ac:dyDescent="0.25">
      <c r="A3235" s="83" t="s">
        <v>5684</v>
      </c>
      <c r="B3235" s="83" t="str">
        <f>_xlfn.XLOOKUP(A:A,[1]FI_NAME!$A:$A,[1]FI_NAME!$B:$B)</f>
        <v>ธนาคารไทยพาณิชย์</v>
      </c>
      <c r="C3235" s="83" t="e">
        <f>_xlfn.XLOOKUP(B:B,'Swift Code&amp;Bank Name'!B:B,'Swift Code&amp;Bank Name'!C:C)</f>
        <v>#N/A</v>
      </c>
      <c r="D3235" s="83" t="s">
        <v>6369</v>
      </c>
      <c r="E3235" s="83" t="s">
        <v>6370</v>
      </c>
      <c r="F3235" s="83" t="s">
        <v>6371</v>
      </c>
      <c r="G3235" s="83" t="str">
        <f t="shared" si="50"/>
        <v>5326  สาขาโลตัส บ้านบึง-แกลง  LOTUS BANBUENG-KLAENG BRANCH</v>
      </c>
      <c r="H3235" s="83">
        <v>25550612</v>
      </c>
    </row>
    <row r="3236" spans="1:8" x14ac:dyDescent="0.25">
      <c r="A3236" s="83" t="s">
        <v>5684</v>
      </c>
      <c r="B3236" s="83" t="str">
        <f>_xlfn.XLOOKUP(A:A,[1]FI_NAME!$A:$A,[1]FI_NAME!$B:$B)</f>
        <v>ธนาคารไทยพาณิชย์</v>
      </c>
      <c r="C3236" s="83" t="e">
        <f>_xlfn.XLOOKUP(B:B,'Swift Code&amp;Bank Name'!B:B,'Swift Code&amp;Bank Name'!C:C)</f>
        <v>#N/A</v>
      </c>
      <c r="D3236" s="83" t="s">
        <v>6372</v>
      </c>
      <c r="E3236" s="83" t="s">
        <v>5472</v>
      </c>
      <c r="F3236" s="83" t="s">
        <v>5473</v>
      </c>
      <c r="G3236" s="83" t="str">
        <f t="shared" si="50"/>
        <v>5336  สาขาเซ็นทรัลพลาซา สุราษฎร์ธานี  CENTRAL PLAZA SURATTHANI BRANCH</v>
      </c>
      <c r="H3236" s="83">
        <v>25551011</v>
      </c>
    </row>
    <row r="3237" spans="1:8" x14ac:dyDescent="0.25">
      <c r="A3237" s="83" t="s">
        <v>5684</v>
      </c>
      <c r="B3237" s="83" t="str">
        <f>_xlfn.XLOOKUP(A:A,[1]FI_NAME!$A:$A,[1]FI_NAME!$B:$B)</f>
        <v>ธนาคารไทยพาณิชย์</v>
      </c>
      <c r="C3237" s="83" t="e">
        <f>_xlfn.XLOOKUP(B:B,'Swift Code&amp;Bank Name'!B:B,'Swift Code&amp;Bank Name'!C:C)</f>
        <v>#N/A</v>
      </c>
      <c r="D3237" s="83" t="s">
        <v>6373</v>
      </c>
      <c r="E3237" s="83" t="s">
        <v>6374</v>
      </c>
      <c r="F3237" s="83" t="s">
        <v>3517</v>
      </c>
      <c r="G3237" s="83" t="str">
        <f t="shared" si="50"/>
        <v>5340  สาขาศูนย์การค้าสีลม คอมเพล็กซ์  SILOM COMPLEX BRANCH</v>
      </c>
      <c r="H3237" s="83">
        <v>25551024</v>
      </c>
    </row>
    <row r="3238" spans="1:8" x14ac:dyDescent="0.25">
      <c r="A3238" s="83" t="s">
        <v>5684</v>
      </c>
      <c r="B3238" s="83" t="str">
        <f>_xlfn.XLOOKUP(A:A,[1]FI_NAME!$A:$A,[1]FI_NAME!$B:$B)</f>
        <v>ธนาคารไทยพาณิชย์</v>
      </c>
      <c r="C3238" s="83" t="e">
        <f>_xlfn.XLOOKUP(B:B,'Swift Code&amp;Bank Name'!B:B,'Swift Code&amp;Bank Name'!C:C)</f>
        <v>#N/A</v>
      </c>
      <c r="D3238" s="83" t="s">
        <v>6375</v>
      </c>
      <c r="E3238" s="83" t="s">
        <v>5462</v>
      </c>
      <c r="F3238" s="83" t="s">
        <v>5463</v>
      </c>
      <c r="G3238" s="83" t="str">
        <f t="shared" si="50"/>
        <v>5343  สาขาเซ็นทรัลพลาซา ลำปาง  CENTRAL PLAZA LAMPANG BRANCH</v>
      </c>
      <c r="H3238" s="83">
        <v>25551130</v>
      </c>
    </row>
    <row r="3239" spans="1:8" x14ac:dyDescent="0.25">
      <c r="A3239" s="83" t="s">
        <v>5684</v>
      </c>
      <c r="B3239" s="83" t="str">
        <f>_xlfn.XLOOKUP(A:A,[1]FI_NAME!$A:$A,[1]FI_NAME!$B:$B)</f>
        <v>ธนาคารไทยพาณิชย์</v>
      </c>
      <c r="C3239" s="83" t="e">
        <f>_xlfn.XLOOKUP(B:B,'Swift Code&amp;Bank Name'!B:B,'Swift Code&amp;Bank Name'!C:C)</f>
        <v>#N/A</v>
      </c>
      <c r="D3239" s="83" t="s">
        <v>6376</v>
      </c>
      <c r="E3239" s="83" t="s">
        <v>2498</v>
      </c>
      <c r="F3239" s="83" t="s">
        <v>6377</v>
      </c>
      <c r="G3239" s="83" t="str">
        <f t="shared" si="50"/>
        <v>5344  สาขาแม็กซ์แวลู พัฒนาการ  MAX VALUE PHATTHANAKAN BRANCH</v>
      </c>
      <c r="H3239" s="83">
        <v>25551017</v>
      </c>
    </row>
    <row r="3240" spans="1:8" x14ac:dyDescent="0.25">
      <c r="A3240" s="83" t="s">
        <v>5684</v>
      </c>
      <c r="B3240" s="83" t="str">
        <f>_xlfn.XLOOKUP(A:A,[1]FI_NAME!$A:$A,[1]FI_NAME!$B:$B)</f>
        <v>ธนาคารไทยพาณิชย์</v>
      </c>
      <c r="C3240" s="83" t="e">
        <f>_xlfn.XLOOKUP(B:B,'Swift Code&amp;Bank Name'!B:B,'Swift Code&amp;Bank Name'!C:C)</f>
        <v>#N/A</v>
      </c>
      <c r="D3240" s="83" t="s">
        <v>6378</v>
      </c>
      <c r="E3240" s="83" t="s">
        <v>6379</v>
      </c>
      <c r="F3240" s="83" t="s">
        <v>6380</v>
      </c>
      <c r="G3240" s="83" t="str">
        <f t="shared" si="50"/>
        <v>5349  สาขาโลตัส ท่าทอง พิษณุโลก  LOTUS THATHONG PHITSANULOK BRANCH</v>
      </c>
      <c r="H3240" s="83">
        <v>25551227</v>
      </c>
    </row>
    <row r="3241" spans="1:8" x14ac:dyDescent="0.25">
      <c r="A3241" s="83" t="s">
        <v>5684</v>
      </c>
      <c r="B3241" s="83" t="str">
        <f>_xlfn.XLOOKUP(A:A,[1]FI_NAME!$A:$A,[1]FI_NAME!$B:$B)</f>
        <v>ธนาคารไทยพาณิชย์</v>
      </c>
      <c r="C3241" s="83" t="e">
        <f>_xlfn.XLOOKUP(B:B,'Swift Code&amp;Bank Name'!B:B,'Swift Code&amp;Bank Name'!C:C)</f>
        <v>#N/A</v>
      </c>
      <c r="D3241" s="83" t="s">
        <v>6381</v>
      </c>
      <c r="E3241" s="83" t="s">
        <v>6382</v>
      </c>
      <c r="F3241" s="83" t="s">
        <v>6383</v>
      </c>
      <c r="G3241" s="83" t="str">
        <f t="shared" si="50"/>
        <v>5354  สาขาเสริมไทย คอมเพล็กซ์ (มหาสารคาม)  SERMTHAI COMPLEX (MAHASARAKHAM) BRANCH</v>
      </c>
      <c r="H3241" s="83">
        <v>25551221</v>
      </c>
    </row>
    <row r="3242" spans="1:8" x14ac:dyDescent="0.25">
      <c r="A3242" s="83" t="s">
        <v>5684</v>
      </c>
      <c r="B3242" s="83" t="str">
        <f>_xlfn.XLOOKUP(A:A,[1]FI_NAME!$A:$A,[1]FI_NAME!$B:$B)</f>
        <v>ธนาคารไทยพาณิชย์</v>
      </c>
      <c r="C3242" s="83" t="e">
        <f>_xlfn.XLOOKUP(B:B,'Swift Code&amp;Bank Name'!B:B,'Swift Code&amp;Bank Name'!C:C)</f>
        <v>#N/A</v>
      </c>
      <c r="D3242" s="83" t="s">
        <v>6384</v>
      </c>
      <c r="E3242" s="83" t="s">
        <v>6385</v>
      </c>
      <c r="F3242" s="83" t="s">
        <v>6386</v>
      </c>
      <c r="G3242" s="83" t="str">
        <f t="shared" si="50"/>
        <v>5357  สาขาโลตัส แม่สอด (ถนนสายเอเซีย)  LOTUS MAESOT (THANON SAI ASIA) BRANCH</v>
      </c>
      <c r="H3242" s="83">
        <v>25560110</v>
      </c>
    </row>
    <row r="3243" spans="1:8" x14ac:dyDescent="0.25">
      <c r="A3243" s="83" t="s">
        <v>5684</v>
      </c>
      <c r="B3243" s="83" t="str">
        <f>_xlfn.XLOOKUP(A:A,[1]FI_NAME!$A:$A,[1]FI_NAME!$B:$B)</f>
        <v>ธนาคารไทยพาณิชย์</v>
      </c>
      <c r="C3243" s="83" t="e">
        <f>_xlfn.XLOOKUP(B:B,'Swift Code&amp;Bank Name'!B:B,'Swift Code&amp;Bank Name'!C:C)</f>
        <v>#N/A</v>
      </c>
      <c r="D3243" s="83" t="s">
        <v>6387</v>
      </c>
      <c r="E3243" s="83" t="s">
        <v>2267</v>
      </c>
      <c r="F3243" s="83" t="s">
        <v>3341</v>
      </c>
      <c r="G3243" s="83" t="str">
        <f t="shared" si="50"/>
        <v>5359  สาขาโรบินสัน กาญจนบุรี  ROBINSON KANCHANABURI BRANCH</v>
      </c>
      <c r="H3243" s="83">
        <v>25560228</v>
      </c>
    </row>
    <row r="3244" spans="1:8" x14ac:dyDescent="0.25">
      <c r="A3244" s="83" t="s">
        <v>5684</v>
      </c>
      <c r="B3244" s="83" t="str">
        <f>_xlfn.XLOOKUP(A:A,[1]FI_NAME!$A:$A,[1]FI_NAME!$B:$B)</f>
        <v>ธนาคารไทยพาณิชย์</v>
      </c>
      <c r="C3244" s="83" t="e">
        <f>_xlfn.XLOOKUP(B:B,'Swift Code&amp;Bank Name'!B:B,'Swift Code&amp;Bank Name'!C:C)</f>
        <v>#N/A</v>
      </c>
      <c r="D3244" s="83" t="s">
        <v>6388</v>
      </c>
      <c r="E3244" s="83" t="s">
        <v>3303</v>
      </c>
      <c r="F3244" s="83" t="s">
        <v>6389</v>
      </c>
      <c r="G3244" s="83" t="str">
        <f t="shared" si="50"/>
        <v>5361  สาขาอิมพีเรียลเวิลด์ สำโรง  IMPERIAL WORLD SAMRONG  BRANCH</v>
      </c>
      <c r="H3244" s="83">
        <v>25560307</v>
      </c>
    </row>
    <row r="3245" spans="1:8" x14ac:dyDescent="0.25">
      <c r="A3245" s="83" t="s">
        <v>5684</v>
      </c>
      <c r="B3245" s="83" t="str">
        <f>_xlfn.XLOOKUP(A:A,[1]FI_NAME!$A:$A,[1]FI_NAME!$B:$B)</f>
        <v>ธนาคารไทยพาณิชย์</v>
      </c>
      <c r="C3245" s="83" t="e">
        <f>_xlfn.XLOOKUP(B:B,'Swift Code&amp;Bank Name'!B:B,'Swift Code&amp;Bank Name'!C:C)</f>
        <v>#N/A</v>
      </c>
      <c r="D3245" s="83" t="s">
        <v>6390</v>
      </c>
      <c r="E3245" s="83" t="s">
        <v>5417</v>
      </c>
      <c r="F3245" s="83" t="s">
        <v>6391</v>
      </c>
      <c r="G3245" s="83" t="str">
        <f t="shared" si="50"/>
        <v>5363  สาขาเซ็นทรัลพลาซา อุบลราชธานี  CENTRAL PLAZA UBONRATCHATHANI BRANCH</v>
      </c>
      <c r="H3245" s="83">
        <v>25560405</v>
      </c>
    </row>
    <row r="3246" spans="1:8" x14ac:dyDescent="0.25">
      <c r="A3246" s="83" t="s">
        <v>5684</v>
      </c>
      <c r="B3246" s="83" t="str">
        <f>_xlfn.XLOOKUP(A:A,[1]FI_NAME!$A:$A,[1]FI_NAME!$B:$B)</f>
        <v>ธนาคารไทยพาณิชย์</v>
      </c>
      <c r="C3246" s="83" t="e">
        <f>_xlfn.XLOOKUP(B:B,'Swift Code&amp;Bank Name'!B:B,'Swift Code&amp;Bank Name'!C:C)</f>
        <v>#N/A</v>
      </c>
      <c r="D3246" s="83" t="s">
        <v>6392</v>
      </c>
      <c r="E3246" s="83" t="s">
        <v>5030</v>
      </c>
      <c r="F3246" s="83" t="s">
        <v>6393</v>
      </c>
      <c r="G3246" s="83" t="str">
        <f t="shared" si="50"/>
        <v>5365  สาขาโรบินสัน สกลนคร  ROBINSON SAKONNAKHON BRANCH</v>
      </c>
      <c r="H3246" s="83">
        <v>25560627</v>
      </c>
    </row>
    <row r="3247" spans="1:8" x14ac:dyDescent="0.25">
      <c r="A3247" s="83" t="s">
        <v>5684</v>
      </c>
      <c r="B3247" s="83" t="str">
        <f>_xlfn.XLOOKUP(A:A,[1]FI_NAME!$A:$A,[1]FI_NAME!$B:$B)</f>
        <v>ธนาคารไทยพาณิชย์</v>
      </c>
      <c r="C3247" s="83" t="e">
        <f>_xlfn.XLOOKUP(B:B,'Swift Code&amp;Bank Name'!B:B,'Swift Code&amp;Bank Name'!C:C)</f>
        <v>#N/A</v>
      </c>
      <c r="D3247" s="83" t="s">
        <v>6394</v>
      </c>
      <c r="E3247" s="83" t="s">
        <v>6395</v>
      </c>
      <c r="F3247" s="83" t="s">
        <v>6396</v>
      </c>
      <c r="G3247" s="83" t="str">
        <f t="shared" si="50"/>
        <v>5369  สาขาตลาดเซฟวัน (นครราชสีมา)  TALADSAVE ONE (NAKHONRATCHASIMA) BRANCH</v>
      </c>
      <c r="H3247" s="83">
        <v>25580724</v>
      </c>
    </row>
    <row r="3248" spans="1:8" x14ac:dyDescent="0.25">
      <c r="A3248" s="83" t="s">
        <v>5684</v>
      </c>
      <c r="B3248" s="83" t="str">
        <f>_xlfn.XLOOKUP(A:A,[1]FI_NAME!$A:$A,[1]FI_NAME!$B:$B)</f>
        <v>ธนาคารไทยพาณิชย์</v>
      </c>
      <c r="C3248" s="83" t="e">
        <f>_xlfn.XLOOKUP(B:B,'Swift Code&amp;Bank Name'!B:B,'Swift Code&amp;Bank Name'!C:C)</f>
        <v>#N/A</v>
      </c>
      <c r="D3248" s="83" t="s">
        <v>6397</v>
      </c>
      <c r="E3248" s="83" t="s">
        <v>6398</v>
      </c>
      <c r="F3248" s="83" t="s">
        <v>6399</v>
      </c>
      <c r="G3248" s="83" t="str">
        <f t="shared" si="50"/>
        <v>5371  สาขาพยัคฆภูมิพิสัย (มหาสารคาม)  PHAYAKKHAPHUMPHISAI (MAHASARAKHAM) BRANCH</v>
      </c>
      <c r="H3248" s="83">
        <v>25560726</v>
      </c>
    </row>
    <row r="3249" spans="1:8" x14ac:dyDescent="0.25">
      <c r="A3249" s="83" t="s">
        <v>5684</v>
      </c>
      <c r="B3249" s="83" t="str">
        <f>_xlfn.XLOOKUP(A:A,[1]FI_NAME!$A:$A,[1]FI_NAME!$B:$B)</f>
        <v>ธนาคารไทยพาณิชย์</v>
      </c>
      <c r="C3249" s="83" t="e">
        <f>_xlfn.XLOOKUP(B:B,'Swift Code&amp;Bank Name'!B:B,'Swift Code&amp;Bank Name'!C:C)</f>
        <v>#N/A</v>
      </c>
      <c r="D3249" s="83" t="s">
        <v>6400</v>
      </c>
      <c r="E3249" s="83" t="s">
        <v>5446</v>
      </c>
      <c r="F3249" s="83" t="s">
        <v>6401</v>
      </c>
      <c r="G3249" s="83" t="str">
        <f t="shared" si="50"/>
        <v>5372  สาขาเซ็นทรัลเฟสติวัล เชียงใหม่  CENTRALFESTIVAL CHIANGMAI BRANCH</v>
      </c>
      <c r="H3249" s="83">
        <v>25561114</v>
      </c>
    </row>
    <row r="3250" spans="1:8" x14ac:dyDescent="0.25">
      <c r="A3250" s="83" t="s">
        <v>5684</v>
      </c>
      <c r="B3250" s="83" t="str">
        <f>_xlfn.XLOOKUP(A:A,[1]FI_NAME!$A:$A,[1]FI_NAME!$B:$B)</f>
        <v>ธนาคารไทยพาณิชย์</v>
      </c>
      <c r="C3250" s="83" t="e">
        <f>_xlfn.XLOOKUP(B:B,'Swift Code&amp;Bank Name'!B:B,'Swift Code&amp;Bank Name'!C:C)</f>
        <v>#N/A</v>
      </c>
      <c r="D3250" s="83" t="s">
        <v>6402</v>
      </c>
      <c r="E3250" s="83" t="s">
        <v>5426</v>
      </c>
      <c r="F3250" s="83" t="s">
        <v>6403</v>
      </c>
      <c r="G3250" s="83" t="str">
        <f t="shared" si="50"/>
        <v>5373  สาขาเซ็นทรัลเฟสติวัล หาดใหญ่  CENTRAL FESTIVAL HATYAI BRANCH</v>
      </c>
      <c r="H3250" s="83">
        <v>25561214</v>
      </c>
    </row>
    <row r="3251" spans="1:8" x14ac:dyDescent="0.25">
      <c r="A3251" s="83" t="s">
        <v>5684</v>
      </c>
      <c r="B3251" s="83" t="str">
        <f>_xlfn.XLOOKUP(A:A,[1]FI_NAME!$A:$A,[1]FI_NAME!$B:$B)</f>
        <v>ธนาคารไทยพาณิชย์</v>
      </c>
      <c r="C3251" s="83" t="e">
        <f>_xlfn.XLOOKUP(B:B,'Swift Code&amp;Bank Name'!B:B,'Swift Code&amp;Bank Name'!C:C)</f>
        <v>#N/A</v>
      </c>
      <c r="D3251" s="83" t="s">
        <v>6404</v>
      </c>
      <c r="E3251" s="83" t="s">
        <v>6405</v>
      </c>
      <c r="F3251" s="83" t="s">
        <v>6406</v>
      </c>
      <c r="G3251" s="83" t="str">
        <f t="shared" si="50"/>
        <v>5381  สาขาโลตัส แกลง (ระยอง)  LOTUS KLAENG (RAYONG) BRANCH</v>
      </c>
      <c r="H3251" s="83">
        <v>25561004</v>
      </c>
    </row>
    <row r="3252" spans="1:8" x14ac:dyDescent="0.25">
      <c r="A3252" s="83" t="s">
        <v>5684</v>
      </c>
      <c r="B3252" s="83" t="str">
        <f>_xlfn.XLOOKUP(A:A,[1]FI_NAME!$A:$A,[1]FI_NAME!$B:$B)</f>
        <v>ธนาคารไทยพาณิชย์</v>
      </c>
      <c r="C3252" s="83" t="e">
        <f>_xlfn.XLOOKUP(B:B,'Swift Code&amp;Bank Name'!B:B,'Swift Code&amp;Bank Name'!C:C)</f>
        <v>#N/A</v>
      </c>
      <c r="D3252" s="83" t="s">
        <v>6407</v>
      </c>
      <c r="E3252" s="83" t="s">
        <v>2285</v>
      </c>
      <c r="F3252" s="83" t="s">
        <v>3585</v>
      </c>
      <c r="G3252" s="83" t="str">
        <f t="shared" si="50"/>
        <v>5382  สาขาโรบินสัน สระบุรี  ROBINSON SARABURI BRANCH</v>
      </c>
      <c r="H3252" s="83">
        <v>25561122</v>
      </c>
    </row>
    <row r="3253" spans="1:8" x14ac:dyDescent="0.25">
      <c r="A3253" s="83" t="s">
        <v>5684</v>
      </c>
      <c r="B3253" s="83" t="str">
        <f>_xlfn.XLOOKUP(A:A,[1]FI_NAME!$A:$A,[1]FI_NAME!$B:$B)</f>
        <v>ธนาคารไทยพาณิชย์</v>
      </c>
      <c r="C3253" s="83" t="e">
        <f>_xlfn.XLOOKUP(B:B,'Swift Code&amp;Bank Name'!B:B,'Swift Code&amp;Bank Name'!C:C)</f>
        <v>#N/A</v>
      </c>
      <c r="D3253" s="83" t="s">
        <v>6408</v>
      </c>
      <c r="E3253" s="83" t="s">
        <v>6409</v>
      </c>
      <c r="F3253" s="83" t="s">
        <v>6410</v>
      </c>
      <c r="G3253" s="83" t="str">
        <f t="shared" si="50"/>
        <v>5383  สาขาบิ๊กซี ตรัง  BIG C TRANG BRANCH</v>
      </c>
      <c r="H3253" s="83">
        <v>25561204</v>
      </c>
    </row>
    <row r="3254" spans="1:8" x14ac:dyDescent="0.25">
      <c r="A3254" s="83" t="s">
        <v>5684</v>
      </c>
      <c r="B3254" s="83" t="str">
        <f>_xlfn.XLOOKUP(A:A,[1]FI_NAME!$A:$A,[1]FI_NAME!$B:$B)</f>
        <v>ธนาคารไทยพาณิชย์</v>
      </c>
      <c r="C3254" s="83" t="e">
        <f>_xlfn.XLOOKUP(B:B,'Swift Code&amp;Bank Name'!B:B,'Swift Code&amp;Bank Name'!C:C)</f>
        <v>#N/A</v>
      </c>
      <c r="D3254" s="83" t="s">
        <v>6411</v>
      </c>
      <c r="E3254" s="83" t="s">
        <v>6412</v>
      </c>
      <c r="F3254" s="83" t="s">
        <v>6413</v>
      </c>
      <c r="G3254" s="83" t="str">
        <f t="shared" si="50"/>
        <v>5386  สาขาเทอร์มินอล 21 โคราช  TERMINAL 21 KORAT BRANCH</v>
      </c>
      <c r="H3254" s="83">
        <v>25591219</v>
      </c>
    </row>
    <row r="3255" spans="1:8" x14ac:dyDescent="0.25">
      <c r="A3255" s="83" t="s">
        <v>5684</v>
      </c>
      <c r="B3255" s="83" t="str">
        <f>_xlfn.XLOOKUP(A:A,[1]FI_NAME!$A:$A,[1]FI_NAME!$B:$B)</f>
        <v>ธนาคารไทยพาณิชย์</v>
      </c>
      <c r="C3255" s="83" t="e">
        <f>_xlfn.XLOOKUP(B:B,'Swift Code&amp;Bank Name'!B:B,'Swift Code&amp;Bank Name'!C:C)</f>
        <v>#N/A</v>
      </c>
      <c r="D3255" s="83" t="s">
        <v>6414</v>
      </c>
      <c r="E3255" s="83" t="s">
        <v>2315</v>
      </c>
      <c r="F3255" s="83" t="s">
        <v>5077</v>
      </c>
      <c r="G3255" s="83" t="str">
        <f t="shared" si="50"/>
        <v>5387  สาขาโลตัส สงขลา  LOTUS SONGKHLA BRANCH</v>
      </c>
      <c r="H3255" s="83">
        <v>25561129</v>
      </c>
    </row>
    <row r="3256" spans="1:8" x14ac:dyDescent="0.25">
      <c r="A3256" s="83" t="s">
        <v>5684</v>
      </c>
      <c r="B3256" s="83" t="str">
        <f>_xlfn.XLOOKUP(A:A,[1]FI_NAME!$A:$A,[1]FI_NAME!$B:$B)</f>
        <v>ธนาคารไทยพาณิชย์</v>
      </c>
      <c r="C3256" s="83" t="e">
        <f>_xlfn.XLOOKUP(B:B,'Swift Code&amp;Bank Name'!B:B,'Swift Code&amp;Bank Name'!C:C)</f>
        <v>#N/A</v>
      </c>
      <c r="D3256" s="83" t="s">
        <v>6415</v>
      </c>
      <c r="E3256" s="83" t="s">
        <v>6416</v>
      </c>
      <c r="F3256" s="83" t="s">
        <v>6417</v>
      </c>
      <c r="G3256" s="83" t="str">
        <f t="shared" si="50"/>
        <v>5389  สาขาตลาดบูรพาซิตี้ (บางวัว)  TALAD BURAPACITY (BANGWUA) BRANCH</v>
      </c>
      <c r="H3256" s="83">
        <v>25570227</v>
      </c>
    </row>
    <row r="3257" spans="1:8" x14ac:dyDescent="0.25">
      <c r="A3257" s="83" t="s">
        <v>5684</v>
      </c>
      <c r="B3257" s="83" t="str">
        <f>_xlfn.XLOOKUP(A:A,[1]FI_NAME!$A:$A,[1]FI_NAME!$B:$B)</f>
        <v>ธนาคารไทยพาณิชย์</v>
      </c>
      <c r="C3257" s="83" t="e">
        <f>_xlfn.XLOOKUP(B:B,'Swift Code&amp;Bank Name'!B:B,'Swift Code&amp;Bank Name'!C:C)</f>
        <v>#N/A</v>
      </c>
      <c r="D3257" s="83" t="s">
        <v>6418</v>
      </c>
      <c r="E3257" s="83" t="s">
        <v>6419</v>
      </c>
      <c r="F3257" s="83" t="s">
        <v>6420</v>
      </c>
      <c r="G3257" s="83" t="str">
        <f t="shared" si="50"/>
        <v>5392  สาขาโลตัส โรจนะ (อยุธยา)  LOTUS ROCHANA (AYUTTHAYA) BRANCH</v>
      </c>
      <c r="H3257" s="83">
        <v>25570131</v>
      </c>
    </row>
    <row r="3258" spans="1:8" x14ac:dyDescent="0.25">
      <c r="A3258" s="83" t="s">
        <v>5684</v>
      </c>
      <c r="B3258" s="83" t="str">
        <f>_xlfn.XLOOKUP(A:A,[1]FI_NAME!$A:$A,[1]FI_NAME!$B:$B)</f>
        <v>ธนาคารไทยพาณิชย์</v>
      </c>
      <c r="C3258" s="83" t="e">
        <f>_xlfn.XLOOKUP(B:B,'Swift Code&amp;Bank Name'!B:B,'Swift Code&amp;Bank Name'!C:C)</f>
        <v>#N/A</v>
      </c>
      <c r="D3258" s="83" t="s">
        <v>6421</v>
      </c>
      <c r="E3258" s="83" t="s">
        <v>6422</v>
      </c>
      <c r="F3258" s="83" t="s">
        <v>6423</v>
      </c>
      <c r="G3258" s="83" t="str">
        <f t="shared" si="50"/>
        <v>5395  สาขาเซ็นทรัลเฟสติวัล สมุย  CENTRALFESTIVAL SAMUI BRANCH</v>
      </c>
      <c r="H3258" s="83">
        <v>25570329</v>
      </c>
    </row>
    <row r="3259" spans="1:8" x14ac:dyDescent="0.25">
      <c r="A3259" s="83" t="s">
        <v>5684</v>
      </c>
      <c r="B3259" s="83" t="str">
        <f>_xlfn.XLOOKUP(A:A,[1]FI_NAME!$A:$A,[1]FI_NAME!$B:$B)</f>
        <v>ธนาคารไทยพาณิชย์</v>
      </c>
      <c r="C3259" s="83" t="e">
        <f>_xlfn.XLOOKUP(B:B,'Swift Code&amp;Bank Name'!B:B,'Swift Code&amp;Bank Name'!C:C)</f>
        <v>#N/A</v>
      </c>
      <c r="D3259" s="83" t="s">
        <v>6424</v>
      </c>
      <c r="E3259" s="83" t="s">
        <v>2360</v>
      </c>
      <c r="F3259" s="83" t="s">
        <v>2361</v>
      </c>
      <c r="G3259" s="83" t="str">
        <f t="shared" si="50"/>
        <v>5399  สาขาบิ๊กซี ศรีมหาโพธิ  BIG C SIMAHAPHOT BRANCH</v>
      </c>
      <c r="H3259" s="83">
        <v>25570521</v>
      </c>
    </row>
    <row r="3260" spans="1:8" x14ac:dyDescent="0.25">
      <c r="A3260" s="83" t="s">
        <v>5684</v>
      </c>
      <c r="B3260" s="83" t="str">
        <f>_xlfn.XLOOKUP(A:A,[1]FI_NAME!$A:$A,[1]FI_NAME!$B:$B)</f>
        <v>ธนาคารไทยพาณิชย์</v>
      </c>
      <c r="C3260" s="83" t="e">
        <f>_xlfn.XLOOKUP(B:B,'Swift Code&amp;Bank Name'!B:B,'Swift Code&amp;Bank Name'!C:C)</f>
        <v>#N/A</v>
      </c>
      <c r="D3260" s="83" t="s">
        <v>6425</v>
      </c>
      <c r="E3260" s="83" t="s">
        <v>6426</v>
      </c>
      <c r="F3260" s="83" t="s">
        <v>6427</v>
      </c>
      <c r="G3260" s="83" t="str">
        <f t="shared" si="50"/>
        <v>5400  สาขาถนนรามอินทรา (เดอะพรอมานาด)  THANONRAMINTRA (THE PROMENADE) BRANCH</v>
      </c>
      <c r="H3260" s="83">
        <v>25581023</v>
      </c>
    </row>
    <row r="3261" spans="1:8" x14ac:dyDescent="0.25">
      <c r="A3261" s="83" t="s">
        <v>5684</v>
      </c>
      <c r="B3261" s="83" t="str">
        <f>_xlfn.XLOOKUP(A:A,[1]FI_NAME!$A:$A,[1]FI_NAME!$B:$B)</f>
        <v>ธนาคารไทยพาณิชย์</v>
      </c>
      <c r="C3261" s="83" t="e">
        <f>_xlfn.XLOOKUP(B:B,'Swift Code&amp;Bank Name'!B:B,'Swift Code&amp;Bank Name'!C:C)</f>
        <v>#N/A</v>
      </c>
      <c r="D3261" s="83" t="s">
        <v>6428</v>
      </c>
      <c r="E3261" s="83" t="s">
        <v>6429</v>
      </c>
      <c r="F3261" s="83" t="s">
        <v>2155</v>
      </c>
      <c r="G3261" s="83" t="str">
        <f t="shared" si="50"/>
        <v>5403  สาขาเซ็นทรัลพลาซา ศาลายา  CENTRAL PLAZA SALAYA BRANCH</v>
      </c>
      <c r="H3261" s="83">
        <v>25570812</v>
      </c>
    </row>
    <row r="3262" spans="1:8" x14ac:dyDescent="0.25">
      <c r="A3262" s="83" t="s">
        <v>5684</v>
      </c>
      <c r="B3262" s="83" t="str">
        <f>_xlfn.XLOOKUP(A:A,[1]FI_NAME!$A:$A,[1]FI_NAME!$B:$B)</f>
        <v>ธนาคารไทยพาณิชย์</v>
      </c>
      <c r="C3262" s="83" t="e">
        <f>_xlfn.XLOOKUP(B:B,'Swift Code&amp;Bank Name'!B:B,'Swift Code&amp;Bank Name'!C:C)</f>
        <v>#N/A</v>
      </c>
      <c r="D3262" s="83" t="s">
        <v>6430</v>
      </c>
      <c r="E3262" s="83" t="s">
        <v>5127</v>
      </c>
      <c r="F3262" s="83" t="s">
        <v>6431</v>
      </c>
      <c r="G3262" s="83" t="str">
        <f t="shared" si="50"/>
        <v>5406  สาขาโรบินสัน ปราจีนบุรี  ROBINSON PRACHINBURI BRANCH</v>
      </c>
      <c r="H3262" s="83">
        <v>25571204</v>
      </c>
    </row>
    <row r="3263" spans="1:8" x14ac:dyDescent="0.25">
      <c r="A3263" s="83" t="s">
        <v>5684</v>
      </c>
      <c r="B3263" s="83" t="str">
        <f>_xlfn.XLOOKUP(A:A,[1]FI_NAME!$A:$A,[1]FI_NAME!$B:$B)</f>
        <v>ธนาคารไทยพาณิชย์</v>
      </c>
      <c r="C3263" s="83" t="e">
        <f>_xlfn.XLOOKUP(B:B,'Swift Code&amp;Bank Name'!B:B,'Swift Code&amp;Bank Name'!C:C)</f>
        <v>#N/A</v>
      </c>
      <c r="D3263" s="83" t="s">
        <v>6432</v>
      </c>
      <c r="E3263" s="83" t="s">
        <v>2357</v>
      </c>
      <c r="F3263" s="83" t="s">
        <v>6433</v>
      </c>
      <c r="G3263" s="83" t="str">
        <f t="shared" si="50"/>
        <v>5408  สาขาโรบินสัน ร้อยเอ็ด  ROBINSON ROIET BRANCH</v>
      </c>
      <c r="H3263" s="83">
        <v>25571003</v>
      </c>
    </row>
    <row r="3264" spans="1:8" x14ac:dyDescent="0.25">
      <c r="A3264" s="83" t="s">
        <v>5684</v>
      </c>
      <c r="B3264" s="83" t="str">
        <f>_xlfn.XLOOKUP(A:A,[1]FI_NAME!$A:$A,[1]FI_NAME!$B:$B)</f>
        <v>ธนาคารไทยพาณิชย์</v>
      </c>
      <c r="C3264" s="83" t="e">
        <f>_xlfn.XLOOKUP(B:B,'Swift Code&amp;Bank Name'!B:B,'Swift Code&amp;Bank Name'!C:C)</f>
        <v>#N/A</v>
      </c>
      <c r="D3264" s="83" t="s">
        <v>6434</v>
      </c>
      <c r="E3264" s="83" t="s">
        <v>310</v>
      </c>
      <c r="F3264" s="83" t="s">
        <v>6435</v>
      </c>
      <c r="G3264" s="83" t="str">
        <f t="shared" si="50"/>
        <v>5409  สาขาโลตัส บางใหญ่  LOTUS BANGYAI BRANCH</v>
      </c>
      <c r="H3264" s="83">
        <v>25570716</v>
      </c>
    </row>
    <row r="3265" spans="1:8" x14ac:dyDescent="0.25">
      <c r="A3265" s="83" t="s">
        <v>5684</v>
      </c>
      <c r="B3265" s="83" t="str">
        <f>_xlfn.XLOOKUP(A:A,[1]FI_NAME!$A:$A,[1]FI_NAME!$B:$B)</f>
        <v>ธนาคารไทยพาณิชย์</v>
      </c>
      <c r="C3265" s="83" t="e">
        <f>_xlfn.XLOOKUP(B:B,'Swift Code&amp;Bank Name'!B:B,'Swift Code&amp;Bank Name'!C:C)</f>
        <v>#N/A</v>
      </c>
      <c r="D3265" s="83" t="s">
        <v>6436</v>
      </c>
      <c r="E3265" s="83" t="s">
        <v>6437</v>
      </c>
      <c r="F3265" s="83" t="s">
        <v>6438</v>
      </c>
      <c r="G3265" s="83" t="str">
        <f t="shared" si="50"/>
        <v>5412  สาขาโลตัส สมุทรสาคร  LOTUS SAMUTSAKHON BRANCH</v>
      </c>
      <c r="H3265" s="83">
        <v>25570725</v>
      </c>
    </row>
    <row r="3266" spans="1:8" x14ac:dyDescent="0.25">
      <c r="A3266" s="83" t="s">
        <v>5684</v>
      </c>
      <c r="B3266" s="83" t="str">
        <f>_xlfn.XLOOKUP(A:A,[1]FI_NAME!$A:$A,[1]FI_NAME!$B:$B)</f>
        <v>ธนาคารไทยพาณิชย์</v>
      </c>
      <c r="C3266" s="83" t="e">
        <f>_xlfn.XLOOKUP(B:B,'Swift Code&amp;Bank Name'!B:B,'Swift Code&amp;Bank Name'!C:C)</f>
        <v>#N/A</v>
      </c>
      <c r="D3266" s="83" t="s">
        <v>6439</v>
      </c>
      <c r="E3266" s="83" t="s">
        <v>2145</v>
      </c>
      <c r="F3266" s="83" t="s">
        <v>3409</v>
      </c>
      <c r="G3266" s="83" t="str">
        <f t="shared" si="50"/>
        <v>5414  สาขาโรบินสัน ฉะเชิงเทรา  ROBINSON CHACHOENGSAO BRANCH</v>
      </c>
      <c r="H3266" s="83">
        <v>25570912</v>
      </c>
    </row>
    <row r="3267" spans="1:8" x14ac:dyDescent="0.25">
      <c r="A3267" s="83" t="s">
        <v>5684</v>
      </c>
      <c r="B3267" s="83" t="str">
        <f>_xlfn.XLOOKUP(A:A,[1]FI_NAME!$A:$A,[1]FI_NAME!$B:$B)</f>
        <v>ธนาคารไทยพาณิชย์</v>
      </c>
      <c r="C3267" s="83" t="e">
        <f>_xlfn.XLOOKUP(B:B,'Swift Code&amp;Bank Name'!B:B,'Swift Code&amp;Bank Name'!C:C)</f>
        <v>#N/A</v>
      </c>
      <c r="D3267" s="83" t="s">
        <v>6440</v>
      </c>
      <c r="E3267" s="83" t="s">
        <v>2190</v>
      </c>
      <c r="F3267" s="83" t="s">
        <v>5123</v>
      </c>
      <c r="G3267" s="83" t="str">
        <f t="shared" si="50"/>
        <v>5418  สาขาโรบินสัน สมุทรปราการ  ROBINSON SAMUTPRAKAN BRANCH</v>
      </c>
      <c r="H3267" s="83">
        <v>25571031</v>
      </c>
    </row>
    <row r="3268" spans="1:8" x14ac:dyDescent="0.25">
      <c r="A3268" s="83" t="s">
        <v>5684</v>
      </c>
      <c r="B3268" s="83" t="str">
        <f>_xlfn.XLOOKUP(A:A,[1]FI_NAME!$A:$A,[1]FI_NAME!$B:$B)</f>
        <v>ธนาคารไทยพาณิชย์</v>
      </c>
      <c r="C3268" s="83" t="e">
        <f>_xlfn.XLOOKUP(B:B,'Swift Code&amp;Bank Name'!B:B,'Swift Code&amp;Bank Name'!C:C)</f>
        <v>#N/A</v>
      </c>
      <c r="D3268" s="83" t="s">
        <v>6441</v>
      </c>
      <c r="E3268" s="83" t="s">
        <v>6442</v>
      </c>
      <c r="F3268" s="83" t="s">
        <v>6443</v>
      </c>
      <c r="G3268" s="83" t="str">
        <f t="shared" ref="G3268:G3331" si="51">CONCATENATE(D3268,"  ",E3268,"  ",F3268)</f>
        <v>5419  สาขาเดอะคริสตัล ราชพฤกษ์  THE CRYSTAL RATCHAPRUK BRANCH</v>
      </c>
      <c r="H3268" s="83">
        <v>25571201</v>
      </c>
    </row>
    <row r="3269" spans="1:8" x14ac:dyDescent="0.25">
      <c r="A3269" s="83" t="s">
        <v>5684</v>
      </c>
      <c r="B3269" s="83" t="str">
        <f>_xlfn.XLOOKUP(A:A,[1]FI_NAME!$A:$A,[1]FI_NAME!$B:$B)</f>
        <v>ธนาคารไทยพาณิชย์</v>
      </c>
      <c r="C3269" s="83" t="e">
        <f>_xlfn.XLOOKUP(B:B,'Swift Code&amp;Bank Name'!B:B,'Swift Code&amp;Bank Name'!C:C)</f>
        <v>#N/A</v>
      </c>
      <c r="D3269" s="83" t="s">
        <v>6444</v>
      </c>
      <c r="E3269" s="83" t="s">
        <v>6445</v>
      </c>
      <c r="F3269" s="83" t="s">
        <v>6446</v>
      </c>
      <c r="G3269" s="83" t="str">
        <f t="shared" si="51"/>
        <v>5420  สาขาเดอะคริสตัล พีทีที  THE CRYSTAL PTT BRANCH</v>
      </c>
      <c r="H3269" s="83">
        <v>25570425</v>
      </c>
    </row>
    <row r="3270" spans="1:8" x14ac:dyDescent="0.25">
      <c r="A3270" s="83" t="s">
        <v>5684</v>
      </c>
      <c r="B3270" s="83" t="str">
        <f>_xlfn.XLOOKUP(A:A,[1]FI_NAME!$A:$A,[1]FI_NAME!$B:$B)</f>
        <v>ธนาคารไทยพาณิชย์</v>
      </c>
      <c r="C3270" s="83" t="e">
        <f>_xlfn.XLOOKUP(B:B,'Swift Code&amp;Bank Name'!B:B,'Swift Code&amp;Bank Name'!C:C)</f>
        <v>#N/A</v>
      </c>
      <c r="D3270" s="83" t="s">
        <v>6447</v>
      </c>
      <c r="E3270" s="83" t="s">
        <v>3353</v>
      </c>
      <c r="F3270" s="83" t="s">
        <v>3354</v>
      </c>
      <c r="G3270" s="83" t="str">
        <f t="shared" si="51"/>
        <v>5430  สาขาเอ็มควอเทียร์  EMQUARTIER BRANCH</v>
      </c>
      <c r="H3270" s="83">
        <v>25580327</v>
      </c>
    </row>
    <row r="3271" spans="1:8" x14ac:dyDescent="0.25">
      <c r="A3271" s="83" t="s">
        <v>5684</v>
      </c>
      <c r="B3271" s="83" t="str">
        <f>_xlfn.XLOOKUP(A:A,[1]FI_NAME!$A:$A,[1]FI_NAME!$B:$B)</f>
        <v>ธนาคารไทยพาณิชย์</v>
      </c>
      <c r="C3271" s="83" t="e">
        <f>_xlfn.XLOOKUP(B:B,'Swift Code&amp;Bank Name'!B:B,'Swift Code&amp;Bank Name'!C:C)</f>
        <v>#N/A</v>
      </c>
      <c r="D3271" s="83" t="s">
        <v>6448</v>
      </c>
      <c r="E3271" s="83" t="s">
        <v>5502</v>
      </c>
      <c r="F3271" s="83" t="s">
        <v>5503</v>
      </c>
      <c r="G3271" s="83" t="str">
        <f t="shared" si="51"/>
        <v>5433  สาขาเซ็นทรัลพลาซา ระยอง  CENTRAL PLAZA RAYONG BRANCH</v>
      </c>
      <c r="H3271" s="83">
        <v>25580527</v>
      </c>
    </row>
    <row r="3272" spans="1:8" x14ac:dyDescent="0.25">
      <c r="A3272" s="83" t="s">
        <v>5684</v>
      </c>
      <c r="B3272" s="83" t="str">
        <f>_xlfn.XLOOKUP(A:A,[1]FI_NAME!$A:$A,[1]FI_NAME!$B:$B)</f>
        <v>ธนาคารไทยพาณิชย์</v>
      </c>
      <c r="C3272" s="83" t="e">
        <f>_xlfn.XLOOKUP(B:B,'Swift Code&amp;Bank Name'!B:B,'Swift Code&amp;Bank Name'!C:C)</f>
        <v>#N/A</v>
      </c>
      <c r="D3272" s="83" t="s">
        <v>6449</v>
      </c>
      <c r="E3272" s="83" t="s">
        <v>2205</v>
      </c>
      <c r="F3272" s="83" t="s">
        <v>2206</v>
      </c>
      <c r="G3272" s="83" t="str">
        <f t="shared" si="51"/>
        <v>5443  สาขาโรบินสัน ศรีสมาน  ROBINSON SRISAMAN BRANCH</v>
      </c>
      <c r="H3272" s="83">
        <v>25581111</v>
      </c>
    </row>
    <row r="3273" spans="1:8" x14ac:dyDescent="0.25">
      <c r="A3273" s="83" t="s">
        <v>5684</v>
      </c>
      <c r="B3273" s="83" t="str">
        <f>_xlfn.XLOOKUP(A:A,[1]FI_NAME!$A:$A,[1]FI_NAME!$B:$B)</f>
        <v>ธนาคารไทยพาณิชย์</v>
      </c>
      <c r="C3273" s="83" t="e">
        <f>_xlfn.XLOOKUP(B:B,'Swift Code&amp;Bank Name'!B:B,'Swift Code&amp;Bank Name'!C:C)</f>
        <v>#N/A</v>
      </c>
      <c r="D3273" s="83" t="s">
        <v>6450</v>
      </c>
      <c r="E3273" s="83" t="s">
        <v>6451</v>
      </c>
      <c r="F3273" s="83" t="s">
        <v>6452</v>
      </c>
      <c r="G3273" s="83" t="str">
        <f t="shared" si="51"/>
        <v>5450  สาขาเดอะพาซิโอ พาร์ค (ถนนกาญจนาภิเษก)  THE PASEO PARK (THANONKANCHANAPISEK) BRANCH</v>
      </c>
      <c r="H3273" s="83">
        <v>25580115</v>
      </c>
    </row>
    <row r="3274" spans="1:8" x14ac:dyDescent="0.25">
      <c r="A3274" s="83" t="s">
        <v>5684</v>
      </c>
      <c r="B3274" s="83" t="str">
        <f>_xlfn.XLOOKUP(A:A,[1]FI_NAME!$A:$A,[1]FI_NAME!$B:$B)</f>
        <v>ธนาคารไทยพาณิชย์</v>
      </c>
      <c r="C3274" s="83" t="e">
        <f>_xlfn.XLOOKUP(B:B,'Swift Code&amp;Bank Name'!B:B,'Swift Code&amp;Bank Name'!C:C)</f>
        <v>#N/A</v>
      </c>
      <c r="D3274" s="83" t="s">
        <v>6453</v>
      </c>
      <c r="E3274" s="83" t="s">
        <v>5420</v>
      </c>
      <c r="F3274" s="83" t="s">
        <v>6454</v>
      </c>
      <c r="G3274" s="83" t="str">
        <f t="shared" si="51"/>
        <v>5454  สาขาเซ็นทรัลพลาซา นครศรีธรรมราช  CENTRAL PLAZA NAKHONSITHAMMARAT BRANCH</v>
      </c>
      <c r="H3274" s="83">
        <v>25590728</v>
      </c>
    </row>
    <row r="3275" spans="1:8" x14ac:dyDescent="0.25">
      <c r="A3275" s="83" t="s">
        <v>5684</v>
      </c>
      <c r="B3275" s="83" t="str">
        <f>_xlfn.XLOOKUP(A:A,[1]FI_NAME!$A:$A,[1]FI_NAME!$B:$B)</f>
        <v>ธนาคารไทยพาณิชย์</v>
      </c>
      <c r="C3275" s="83" t="e">
        <f>_xlfn.XLOOKUP(B:B,'Swift Code&amp;Bank Name'!B:B,'Swift Code&amp;Bank Name'!C:C)</f>
        <v>#N/A</v>
      </c>
      <c r="D3275" s="83" t="s">
        <v>6455</v>
      </c>
      <c r="E3275" s="83" t="s">
        <v>6456</v>
      </c>
      <c r="F3275" s="83" t="s">
        <v>6457</v>
      </c>
      <c r="G3275" s="83" t="str">
        <f t="shared" si="51"/>
        <v>5460  สาขาเซ็นทรัลพลาซา เวสต์เกต  CENTRAL PLAZA WESTGATE BRANCH</v>
      </c>
      <c r="H3275" s="83">
        <v>25580828</v>
      </c>
    </row>
    <row r="3276" spans="1:8" x14ac:dyDescent="0.25">
      <c r="A3276" s="83" t="s">
        <v>5684</v>
      </c>
      <c r="B3276" s="83" t="str">
        <f>_xlfn.XLOOKUP(A:A,[1]FI_NAME!$A:$A,[1]FI_NAME!$B:$B)</f>
        <v>ธนาคารไทยพาณิชย์</v>
      </c>
      <c r="C3276" s="83" t="e">
        <f>_xlfn.XLOOKUP(B:B,'Swift Code&amp;Bank Name'!B:B,'Swift Code&amp;Bank Name'!C:C)</f>
        <v>#N/A</v>
      </c>
      <c r="D3276" s="83" t="s">
        <v>6458</v>
      </c>
      <c r="E3276" s="83" t="s">
        <v>5380</v>
      </c>
      <c r="F3276" s="83" t="s">
        <v>6459</v>
      </c>
      <c r="G3276" s="83" t="str">
        <f t="shared" si="51"/>
        <v>5470  สาขาเซ็นทรัลเฟสติวัล อีสต์วิลล์  CENTRALFESTIVAL EAST VILLE BRANCH</v>
      </c>
      <c r="H3276" s="83">
        <v>25581127</v>
      </c>
    </row>
    <row r="3277" spans="1:8" x14ac:dyDescent="0.25">
      <c r="A3277" s="83" t="s">
        <v>5684</v>
      </c>
      <c r="B3277" s="83" t="str">
        <f>_xlfn.XLOOKUP(A:A,[1]FI_NAME!$A:$A,[1]FI_NAME!$B:$B)</f>
        <v>ธนาคารไทยพาณิชย์</v>
      </c>
      <c r="C3277" s="83" t="e">
        <f>_xlfn.XLOOKUP(B:B,'Swift Code&amp;Bank Name'!B:B,'Swift Code&amp;Bank Name'!C:C)</f>
        <v>#N/A</v>
      </c>
      <c r="D3277" s="83" t="s">
        <v>6460</v>
      </c>
      <c r="E3277" s="83" t="s">
        <v>5509</v>
      </c>
      <c r="F3277" s="83" t="s">
        <v>6461</v>
      </c>
      <c r="G3277" s="83" t="str">
        <f t="shared" si="51"/>
        <v>5471  สาขาเซ็นทรัลพลาซา นครราชสีมา  CENTRAL PLAZA NAKHONRATCHASIMA BRANCH</v>
      </c>
      <c r="H3277" s="83">
        <v>25601103</v>
      </c>
    </row>
    <row r="3278" spans="1:8" x14ac:dyDescent="0.25">
      <c r="A3278" s="83" t="s">
        <v>5684</v>
      </c>
      <c r="B3278" s="83" t="str">
        <f>_xlfn.XLOOKUP(A:A,[1]FI_NAME!$A:$A,[1]FI_NAME!$B:$B)</f>
        <v>ธนาคารไทยพาณิชย์</v>
      </c>
      <c r="C3278" s="83" t="e">
        <f>_xlfn.XLOOKUP(B:B,'Swift Code&amp;Bank Name'!B:B,'Swift Code&amp;Bank Name'!C:C)</f>
        <v>#N/A</v>
      </c>
      <c r="D3278" s="83" t="s">
        <v>6462</v>
      </c>
      <c r="E3278" s="83" t="s">
        <v>6463</v>
      </c>
      <c r="F3278" s="83" t="s">
        <v>6464</v>
      </c>
      <c r="G3278" s="83" t="str">
        <f t="shared" si="51"/>
        <v>5480  สาขา ICONSIAM  (เจริญนคร)  ICONSIAM  (CHAROENNAKHON) BRANCH</v>
      </c>
      <c r="H3278" s="83">
        <v>25611109</v>
      </c>
    </row>
    <row r="3279" spans="1:8" x14ac:dyDescent="0.25">
      <c r="A3279" s="83" t="s">
        <v>5684</v>
      </c>
      <c r="B3279" s="83" t="str">
        <f>_xlfn.XLOOKUP(A:A,[1]FI_NAME!$A:$A,[1]FI_NAME!$B:$B)</f>
        <v>ธนาคารไทยพาณิชย์</v>
      </c>
      <c r="C3279" s="83" t="e">
        <f>_xlfn.XLOOKUP(B:B,'Swift Code&amp;Bank Name'!B:B,'Swift Code&amp;Bank Name'!C:C)</f>
        <v>#N/A</v>
      </c>
      <c r="D3279" s="83" t="s">
        <v>6465</v>
      </c>
      <c r="E3279" s="83" t="s">
        <v>6466</v>
      </c>
      <c r="F3279" s="83" t="s">
        <v>6467</v>
      </c>
      <c r="G3279" s="83" t="str">
        <f t="shared" si="51"/>
        <v>5481  สาขาเซ็นทรัลพลาซา มหาชัย  CENTRAL PLAZA MAHACHAI BRANCH</v>
      </c>
      <c r="H3279" s="83">
        <v>25601123</v>
      </c>
    </row>
    <row r="3280" spans="1:8" x14ac:dyDescent="0.25">
      <c r="A3280" s="83" t="s">
        <v>5684</v>
      </c>
      <c r="B3280" s="83" t="str">
        <f>_xlfn.XLOOKUP(A:A,[1]FI_NAME!$A:$A,[1]FI_NAME!$B:$B)</f>
        <v>ธนาคารไทยพาณิชย์</v>
      </c>
      <c r="C3280" s="83" t="e">
        <f>_xlfn.XLOOKUP(B:B,'Swift Code&amp;Bank Name'!B:B,'Swift Code&amp;Bank Name'!C:C)</f>
        <v>#N/A</v>
      </c>
      <c r="D3280" s="83" t="s">
        <v>6468</v>
      </c>
      <c r="E3280" s="83" t="s">
        <v>2118</v>
      </c>
      <c r="F3280" s="83" t="s">
        <v>6469</v>
      </c>
      <c r="G3280" s="83" t="str">
        <f t="shared" si="51"/>
        <v>5490  สาขาพระที่นั่งอัมพรสถาน  AMPORN ROYAL PALACE BRANCH</v>
      </c>
      <c r="H3280" s="83">
        <v>25610104</v>
      </c>
    </row>
    <row r="3281" spans="1:8" x14ac:dyDescent="0.25">
      <c r="A3281" s="83" t="s">
        <v>5684</v>
      </c>
      <c r="B3281" s="83" t="str">
        <f>_xlfn.XLOOKUP(A:A,[1]FI_NAME!$A:$A,[1]FI_NAME!$B:$B)</f>
        <v>ธนาคารไทยพาณิชย์</v>
      </c>
      <c r="C3281" s="83" t="e">
        <f>_xlfn.XLOOKUP(B:B,'Swift Code&amp;Bank Name'!B:B,'Swift Code&amp;Bank Name'!C:C)</f>
        <v>#N/A</v>
      </c>
      <c r="D3281" s="83" t="s">
        <v>6470</v>
      </c>
      <c r="E3281" s="83" t="s">
        <v>6471</v>
      </c>
      <c r="F3281" s="83" t="s">
        <v>6472</v>
      </c>
      <c r="G3281" s="83" t="str">
        <f t="shared" si="51"/>
        <v>5702  SCB INVESTMENT CENTER - CENTRAL WORLD  SCB INVESTMENT CENTER – CENTRAL WORLD</v>
      </c>
      <c r="H3281" s="83">
        <v>25601122</v>
      </c>
    </row>
    <row r="3282" spans="1:8" x14ac:dyDescent="0.25">
      <c r="A3282" s="83" t="s">
        <v>5684</v>
      </c>
      <c r="B3282" s="83" t="str">
        <f>_xlfn.XLOOKUP(A:A,[1]FI_NAME!$A:$A,[1]FI_NAME!$B:$B)</f>
        <v>ธนาคารไทยพาณิชย์</v>
      </c>
      <c r="C3282" s="83" t="e">
        <f>_xlfn.XLOOKUP(B:B,'Swift Code&amp;Bank Name'!B:B,'Swift Code&amp;Bank Name'!C:C)</f>
        <v>#N/A</v>
      </c>
      <c r="D3282" s="83" t="s">
        <v>6473</v>
      </c>
      <c r="E3282" s="83" t="s">
        <v>6474</v>
      </c>
      <c r="F3282" s="83" t="s">
        <v>6475</v>
      </c>
      <c r="G3282" s="83" t="str">
        <f t="shared" si="51"/>
        <v>5707  SCB INVESTMENT CENTER – SAMITIVEJ SUKHUMVIT HOSPITAL  SCB INVESTMENT CENTER - SAMITIVEJ SUKHUMVIT HOSPITAL</v>
      </c>
      <c r="H3282" s="83">
        <v>25610608</v>
      </c>
    </row>
    <row r="3283" spans="1:8" x14ac:dyDescent="0.25">
      <c r="A3283" s="83" t="s">
        <v>5684</v>
      </c>
      <c r="B3283" s="83" t="str">
        <f>_xlfn.XLOOKUP(A:A,[1]FI_NAME!$A:$A,[1]FI_NAME!$B:$B)</f>
        <v>ธนาคารไทยพาณิชย์</v>
      </c>
      <c r="C3283" s="83" t="e">
        <f>_xlfn.XLOOKUP(B:B,'Swift Code&amp;Bank Name'!B:B,'Swift Code&amp;Bank Name'!C:C)</f>
        <v>#N/A</v>
      </c>
      <c r="D3283" s="83" t="s">
        <v>6476</v>
      </c>
      <c r="E3283" s="83" t="s">
        <v>6477</v>
      </c>
      <c r="F3283" s="83" t="s">
        <v>6478</v>
      </c>
      <c r="G3283" s="83" t="str">
        <f t="shared" si="51"/>
        <v>5714  SCB INVESTMENT CENTER – CENTRAL EMBASSY  SCB INVESTMENT CENTER - CENTRAL EMBASSY</v>
      </c>
      <c r="H3283" s="83">
        <v>25610808</v>
      </c>
    </row>
    <row r="3284" spans="1:8" x14ac:dyDescent="0.25">
      <c r="A3284" s="83" t="s">
        <v>5684</v>
      </c>
      <c r="B3284" s="83" t="str">
        <f>_xlfn.XLOOKUP(A:A,[1]FI_NAME!$A:$A,[1]FI_NAME!$B:$B)</f>
        <v>ธนาคารไทยพาณิชย์</v>
      </c>
      <c r="C3284" s="83" t="e">
        <f>_xlfn.XLOOKUP(B:B,'Swift Code&amp;Bank Name'!B:B,'Swift Code&amp;Bank Name'!C:C)</f>
        <v>#N/A</v>
      </c>
      <c r="D3284" s="83" t="s">
        <v>6479</v>
      </c>
      <c r="E3284" s="83" t="s">
        <v>6480</v>
      </c>
      <c r="F3284" s="83" t="s">
        <v>6480</v>
      </c>
      <c r="G3284" s="83" t="str">
        <f t="shared" si="51"/>
        <v>5730  SCB INVESTMENT CENTER – ICONSIAM  SCB INVESTMENT CENTER – ICONSIAM</v>
      </c>
      <c r="H3284" s="83">
        <v>25611109</v>
      </c>
    </row>
    <row r="3285" spans="1:8" x14ac:dyDescent="0.25">
      <c r="A3285" s="83" t="s">
        <v>6481</v>
      </c>
      <c r="B3285" s="83" t="str">
        <f>_xlfn.XLOOKUP(A:A,[1]FI_NAME!$A:$A,[1]FI_NAME!$B:$B)</f>
        <v>ธนาคาร ซิตี้แบงก์ เอ็น. เอ.</v>
      </c>
      <c r="C3285" s="83" t="e">
        <f>_xlfn.XLOOKUP(B:B,'Swift Code&amp;Bank Name'!B:B,'Swift Code&amp;Bank Name'!C:C)</f>
        <v>#N/A</v>
      </c>
      <c r="D3285" s="83" t="s">
        <v>294</v>
      </c>
      <c r="E3285" s="83" t="s">
        <v>6482</v>
      </c>
      <c r="F3285" s="83" t="s">
        <v>5219</v>
      </c>
      <c r="G3285" s="83" t="str">
        <f t="shared" si="51"/>
        <v>0001  สาขากรุงเทพมหานคร  BANGKOK BRANCH</v>
      </c>
      <c r="H3285" s="83">
        <v>25280926</v>
      </c>
    </row>
    <row r="3286" spans="1:8" x14ac:dyDescent="0.25">
      <c r="A3286" s="83" t="s">
        <v>6483</v>
      </c>
      <c r="B3286" s="83" t="str">
        <f>_xlfn.XLOOKUP(A:A,[1]FI_NAME!$A:$A,[1]FI_NAME!$B:$B)</f>
        <v>ธนาคารซูมิโตโม มิตซุย แบงกิ้ง คอร์ปอเรชั่น</v>
      </c>
      <c r="C3286" s="83" t="e">
        <f>_xlfn.XLOOKUP(B:B,'Swift Code&amp;Bank Name'!B:B,'Swift Code&amp;Bank Name'!C:C)</f>
        <v>#N/A</v>
      </c>
      <c r="D3286" s="83" t="s">
        <v>294</v>
      </c>
      <c r="E3286" s="83" t="s">
        <v>5221</v>
      </c>
      <c r="F3286" s="83" t="s">
        <v>6484</v>
      </c>
      <c r="G3286" s="83" t="str">
        <f t="shared" si="51"/>
        <v>0001  กรุงเทพฯ  BANKOK</v>
      </c>
      <c r="H3286" s="83">
        <v>25460317</v>
      </c>
    </row>
    <row r="3287" spans="1:8" x14ac:dyDescent="0.25">
      <c r="A3287" s="83" t="s">
        <v>6485</v>
      </c>
      <c r="B3287" s="83" t="str">
        <f>_xlfn.XLOOKUP(A:A,[1]FI_NAME!$A:$A,[1]FI_NAME!$B:$B)</f>
        <v>ธนาคารสแตนดาร์ดชาร์เตอร์ด (ไทย) จำกัด (มหาชน)</v>
      </c>
      <c r="C3287" s="83" t="str">
        <f>_xlfn.XLOOKUP(B:B,'Swift Code&amp;Bank Name'!B:B,'Swift Code&amp;Bank Name'!C:C)</f>
        <v>STANDARD CHARTERED BANK (THAI) PUBLIC COMPANY LIMITED</v>
      </c>
      <c r="D3287" s="83" t="s">
        <v>294</v>
      </c>
      <c r="E3287" s="83" t="s">
        <v>5217</v>
      </c>
      <c r="F3287" s="83" t="s">
        <v>404</v>
      </c>
      <c r="G3287" s="83" t="str">
        <f t="shared" si="51"/>
        <v>0001  สำนักงานใหญ่  HEAD OFFICE</v>
      </c>
      <c r="H3287" s="83">
        <v>25360615</v>
      </c>
    </row>
    <row r="3288" spans="1:8" x14ac:dyDescent="0.25">
      <c r="A3288" s="83" t="s">
        <v>6486</v>
      </c>
      <c r="B3288" s="83" t="str">
        <f>_xlfn.XLOOKUP(A:A,[1]FI_NAME!$A:$A,[1]FI_NAME!$B:$B)</f>
        <v>ธนาคาร ซีไอเอ็มบี ไทย จำกัด (มหาชน)</v>
      </c>
      <c r="C3288" s="83" t="e">
        <f>_xlfn.XLOOKUP(B:B,'Swift Code&amp;Bank Name'!B:B,'Swift Code&amp;Bank Name'!C:C)</f>
        <v>#N/A</v>
      </c>
      <c r="D3288" s="83" t="s">
        <v>294</v>
      </c>
      <c r="E3288" s="83" t="s">
        <v>2402</v>
      </c>
      <c r="F3288" s="83" t="s">
        <v>6487</v>
      </c>
      <c r="G3288" s="83" t="str">
        <f t="shared" si="51"/>
        <v>0001  สาขาเยาวราช  JAWARAD BRANCH</v>
      </c>
      <c r="H3288" s="83">
        <v>25281125</v>
      </c>
    </row>
    <row r="3289" spans="1:8" x14ac:dyDescent="0.25">
      <c r="A3289" s="83" t="s">
        <v>6486</v>
      </c>
      <c r="B3289" s="83" t="str">
        <f>_xlfn.XLOOKUP(A:A,[1]FI_NAME!$A:$A,[1]FI_NAME!$B:$B)</f>
        <v>ธนาคาร ซีไอเอ็มบี ไทย จำกัด (มหาชน)</v>
      </c>
      <c r="C3289" s="83" t="e">
        <f>_xlfn.XLOOKUP(B:B,'Swift Code&amp;Bank Name'!B:B,'Swift Code&amp;Bank Name'!C:C)</f>
        <v>#N/A</v>
      </c>
      <c r="D3289" s="83" t="s">
        <v>2377</v>
      </c>
      <c r="E3289" s="83" t="s">
        <v>862</v>
      </c>
      <c r="F3289" s="83" t="s">
        <v>5400</v>
      </c>
      <c r="G3289" s="83" t="str">
        <f t="shared" si="51"/>
        <v>0009  สาขาชลบุรี  CHON BURI BRANCH</v>
      </c>
      <c r="H3289" s="83">
        <v>25460303</v>
      </c>
    </row>
    <row r="3290" spans="1:8" x14ac:dyDescent="0.25">
      <c r="A3290" s="83" t="s">
        <v>6486</v>
      </c>
      <c r="B3290" s="83" t="str">
        <f>_xlfn.XLOOKUP(A:A,[1]FI_NAME!$A:$A,[1]FI_NAME!$B:$B)</f>
        <v>ธนาคาร ซีไอเอ็มบี ไทย จำกัด (มหาชน)</v>
      </c>
      <c r="C3290" s="83" t="e">
        <f>_xlfn.XLOOKUP(B:B,'Swift Code&amp;Bank Name'!B:B,'Swift Code&amp;Bank Name'!C:C)</f>
        <v>#N/A</v>
      </c>
      <c r="D3290" s="83" t="s">
        <v>2384</v>
      </c>
      <c r="E3290" s="83" t="s">
        <v>859</v>
      </c>
      <c r="F3290" s="83" t="s">
        <v>860</v>
      </c>
      <c r="G3290" s="83" t="str">
        <f t="shared" si="51"/>
        <v>0012  สาขาภูเก็ต  PHUKET BRANCH</v>
      </c>
      <c r="H3290" s="83">
        <v>25100718</v>
      </c>
    </row>
    <row r="3291" spans="1:8" x14ac:dyDescent="0.25">
      <c r="A3291" s="83" t="s">
        <v>6486</v>
      </c>
      <c r="B3291" s="83" t="str">
        <f>_xlfn.XLOOKUP(A:A,[1]FI_NAME!$A:$A,[1]FI_NAME!$B:$B)</f>
        <v>ธนาคาร ซีไอเอ็มบี ไทย จำกัด (มหาชน)</v>
      </c>
      <c r="C3291" s="83" t="e">
        <f>_xlfn.XLOOKUP(B:B,'Swift Code&amp;Bank Name'!B:B,'Swift Code&amp;Bank Name'!C:C)</f>
        <v>#N/A</v>
      </c>
      <c r="D3291" s="83" t="s">
        <v>297</v>
      </c>
      <c r="E3291" s="83" t="s">
        <v>847</v>
      </c>
      <c r="F3291" s="83" t="s">
        <v>848</v>
      </c>
      <c r="G3291" s="83" t="str">
        <f t="shared" si="51"/>
        <v>0013  สาขาขอนแก่น  KHON KAEN BRANCH</v>
      </c>
      <c r="H3291" s="83">
        <v>25110126</v>
      </c>
    </row>
    <row r="3292" spans="1:8" x14ac:dyDescent="0.25">
      <c r="A3292" s="83" t="s">
        <v>6486</v>
      </c>
      <c r="B3292" s="83" t="str">
        <f>_xlfn.XLOOKUP(A:A,[1]FI_NAME!$A:$A,[1]FI_NAME!$B:$B)</f>
        <v>ธนาคาร ซีไอเอ็มบี ไทย จำกัด (มหาชน)</v>
      </c>
      <c r="C3292" s="83" t="e">
        <f>_xlfn.XLOOKUP(B:B,'Swift Code&amp;Bank Name'!B:B,'Swift Code&amp;Bank Name'!C:C)</f>
        <v>#N/A</v>
      </c>
      <c r="D3292" s="83" t="s">
        <v>2423</v>
      </c>
      <c r="E3292" s="83" t="s">
        <v>4167</v>
      </c>
      <c r="F3292" s="83" t="s">
        <v>6488</v>
      </c>
      <c r="G3292" s="83" t="str">
        <f t="shared" si="51"/>
        <v>0035  สาขาเชียงใหม่  CHIANG MAI BRANCH</v>
      </c>
      <c r="H3292" s="83">
        <v>25180711</v>
      </c>
    </row>
    <row r="3293" spans="1:8" x14ac:dyDescent="0.25">
      <c r="A3293" s="83" t="s">
        <v>6486</v>
      </c>
      <c r="B3293" s="83" t="str">
        <f>_xlfn.XLOOKUP(A:A,[1]FI_NAME!$A:$A,[1]FI_NAME!$B:$B)</f>
        <v>ธนาคาร ซีไอเอ็มบี ไทย จำกัด (มหาชน)</v>
      </c>
      <c r="C3293" s="83" t="e">
        <f>_xlfn.XLOOKUP(B:B,'Swift Code&amp;Bank Name'!B:B,'Swift Code&amp;Bank Name'!C:C)</f>
        <v>#N/A</v>
      </c>
      <c r="D3293" s="83" t="s">
        <v>318</v>
      </c>
      <c r="E3293" s="83" t="s">
        <v>844</v>
      </c>
      <c r="F3293" s="83" t="s">
        <v>845</v>
      </c>
      <c r="G3293" s="83" t="str">
        <f t="shared" si="51"/>
        <v>0044  สาขาหาดใหญ่  HAT YAI BRANCH</v>
      </c>
      <c r="H3293" s="83">
        <v>25191020</v>
      </c>
    </row>
    <row r="3294" spans="1:8" x14ac:dyDescent="0.25">
      <c r="A3294" s="83" t="s">
        <v>6486</v>
      </c>
      <c r="B3294" s="83" t="str">
        <f>_xlfn.XLOOKUP(A:A,[1]FI_NAME!$A:$A,[1]FI_NAME!$B:$B)</f>
        <v>ธนาคาร ซีไอเอ็มบี ไทย จำกัด (มหาชน)</v>
      </c>
      <c r="C3294" s="83" t="e">
        <f>_xlfn.XLOOKUP(B:B,'Swift Code&amp;Bank Name'!B:B,'Swift Code&amp;Bank Name'!C:C)</f>
        <v>#N/A</v>
      </c>
      <c r="D3294" s="83" t="s">
        <v>345</v>
      </c>
      <c r="E3294" s="83" t="s">
        <v>891</v>
      </c>
      <c r="F3294" s="83" t="s">
        <v>892</v>
      </c>
      <c r="G3294" s="83" t="str">
        <f t="shared" si="51"/>
        <v>0059  สาขานครปฐม  NAKHON PATHOM BRANCH</v>
      </c>
      <c r="H3294" s="83">
        <v>25210224</v>
      </c>
    </row>
    <row r="3295" spans="1:8" x14ac:dyDescent="0.25">
      <c r="A3295" s="83" t="s">
        <v>6486</v>
      </c>
      <c r="B3295" s="83" t="str">
        <f>_xlfn.XLOOKUP(A:A,[1]FI_NAME!$A:$A,[1]FI_NAME!$B:$B)</f>
        <v>ธนาคาร ซีไอเอ็มบี ไทย จำกัด (มหาชน)</v>
      </c>
      <c r="C3295" s="83" t="e">
        <f>_xlfn.XLOOKUP(B:B,'Swift Code&amp;Bank Name'!B:B,'Swift Code&amp;Bank Name'!C:C)</f>
        <v>#N/A</v>
      </c>
      <c r="D3295" s="83" t="s">
        <v>348</v>
      </c>
      <c r="E3295" s="83" t="s">
        <v>835</v>
      </c>
      <c r="F3295" s="83" t="s">
        <v>836</v>
      </c>
      <c r="G3295" s="83" t="str">
        <f t="shared" si="51"/>
        <v>0060  สาขาอุบลราชธานี  UBON RATCHATHANI BRANCH</v>
      </c>
      <c r="H3295" s="83">
        <v>25210811</v>
      </c>
    </row>
    <row r="3296" spans="1:8" x14ac:dyDescent="0.25">
      <c r="A3296" s="83" t="s">
        <v>6486</v>
      </c>
      <c r="B3296" s="83" t="str">
        <f>_xlfn.XLOOKUP(A:A,[1]FI_NAME!$A:$A,[1]FI_NAME!$B:$B)</f>
        <v>ธนาคาร ซีไอเอ็มบี ไทย จำกัด (มหาชน)</v>
      </c>
      <c r="C3296" s="83" t="e">
        <f>_xlfn.XLOOKUP(B:B,'Swift Code&amp;Bank Name'!B:B,'Swift Code&amp;Bank Name'!C:C)</f>
        <v>#N/A</v>
      </c>
      <c r="D3296" s="83" t="s">
        <v>357</v>
      </c>
      <c r="E3296" s="83" t="s">
        <v>918</v>
      </c>
      <c r="F3296" s="83" t="s">
        <v>919</v>
      </c>
      <c r="G3296" s="83" t="str">
        <f t="shared" si="51"/>
        <v>0063  สาขาอุดรธานี  UDON THANI BRANCH</v>
      </c>
      <c r="H3296" s="83">
        <v>25220213</v>
      </c>
    </row>
    <row r="3297" spans="1:8" x14ac:dyDescent="0.25">
      <c r="A3297" s="83" t="s">
        <v>6486</v>
      </c>
      <c r="B3297" s="83" t="str">
        <f>_xlfn.XLOOKUP(A:A,[1]FI_NAME!$A:$A,[1]FI_NAME!$B:$B)</f>
        <v>ธนาคาร ซีไอเอ็มบี ไทย จำกัด (มหาชน)</v>
      </c>
      <c r="C3297" s="83" t="e">
        <f>_xlfn.XLOOKUP(B:B,'Swift Code&amp;Bank Name'!B:B,'Swift Code&amp;Bank Name'!C:C)</f>
        <v>#N/A</v>
      </c>
      <c r="D3297" s="83" t="s">
        <v>366</v>
      </c>
      <c r="E3297" s="83" t="s">
        <v>909</v>
      </c>
      <c r="F3297" s="83" t="s">
        <v>910</v>
      </c>
      <c r="G3297" s="83" t="str">
        <f t="shared" si="51"/>
        <v>0072  สาขานครสวรรค์  NAKHON SAWAN BRANCH</v>
      </c>
      <c r="H3297" s="83">
        <v>25230822</v>
      </c>
    </row>
    <row r="3298" spans="1:8" x14ac:dyDescent="0.25">
      <c r="A3298" s="83" t="s">
        <v>6486</v>
      </c>
      <c r="B3298" s="83" t="str">
        <f>_xlfn.XLOOKUP(A:A,[1]FI_NAME!$A:$A,[1]FI_NAME!$B:$B)</f>
        <v>ธนาคาร ซีไอเอ็มบี ไทย จำกัด (มหาชน)</v>
      </c>
      <c r="C3298" s="83" t="e">
        <f>_xlfn.XLOOKUP(B:B,'Swift Code&amp;Bank Name'!B:B,'Swift Code&amp;Bank Name'!C:C)</f>
        <v>#N/A</v>
      </c>
      <c r="D3298" s="83" t="s">
        <v>2482</v>
      </c>
      <c r="E3298" s="83" t="s">
        <v>921</v>
      </c>
      <c r="F3298" s="83" t="s">
        <v>922</v>
      </c>
      <c r="G3298" s="83" t="str">
        <f t="shared" si="51"/>
        <v>0074  สาขานครราชสีมา  NAKHON RATCHASIMA BRANCH</v>
      </c>
      <c r="H3298" s="83">
        <v>25231010</v>
      </c>
    </row>
    <row r="3299" spans="1:8" x14ac:dyDescent="0.25">
      <c r="A3299" s="83" t="s">
        <v>6486</v>
      </c>
      <c r="B3299" s="83" t="str">
        <f>_xlfn.XLOOKUP(A:A,[1]FI_NAME!$A:$A,[1]FI_NAME!$B:$B)</f>
        <v>ธนาคาร ซีไอเอ็มบี ไทย จำกัด (มหาชน)</v>
      </c>
      <c r="C3299" s="83" t="e">
        <f>_xlfn.XLOOKUP(B:B,'Swift Code&amp;Bank Name'!B:B,'Swift Code&amp;Bank Name'!C:C)</f>
        <v>#N/A</v>
      </c>
      <c r="D3299" s="83" t="s">
        <v>2497</v>
      </c>
      <c r="E3299" s="83" t="s">
        <v>3851</v>
      </c>
      <c r="F3299" s="83" t="s">
        <v>6489</v>
      </c>
      <c r="G3299" s="83" t="str">
        <f t="shared" si="51"/>
        <v>0081  สาขาทองหล่อ  THONGLOR BRANCH</v>
      </c>
      <c r="H3299" s="83">
        <v>25290123</v>
      </c>
    </row>
    <row r="3300" spans="1:8" x14ac:dyDescent="0.25">
      <c r="A3300" s="83" t="s">
        <v>6486</v>
      </c>
      <c r="B3300" s="83" t="str">
        <f>_xlfn.XLOOKUP(A:A,[1]FI_NAME!$A:$A,[1]FI_NAME!$B:$B)</f>
        <v>ธนาคาร ซีไอเอ็มบี ไทย จำกัด (มหาชน)</v>
      </c>
      <c r="C3300" s="83" t="e">
        <f>_xlfn.XLOOKUP(B:B,'Swift Code&amp;Bank Name'!B:B,'Swift Code&amp;Bank Name'!C:C)</f>
        <v>#N/A</v>
      </c>
      <c r="D3300" s="83" t="s">
        <v>408</v>
      </c>
      <c r="E3300" s="83" t="s">
        <v>6490</v>
      </c>
      <c r="F3300" s="83" t="s">
        <v>6491</v>
      </c>
      <c r="G3300" s="83" t="str">
        <f t="shared" si="51"/>
        <v>0103  สาขาพาราไดซ์ พาร์ค ศรีนครินทร์  PARADISE PARK SRINAKARIN BRANCH</v>
      </c>
      <c r="H3300" s="83">
        <v>25530409</v>
      </c>
    </row>
    <row r="3301" spans="1:8" x14ac:dyDescent="0.25">
      <c r="A3301" s="83" t="s">
        <v>6486</v>
      </c>
      <c r="B3301" s="83" t="str">
        <f>_xlfn.XLOOKUP(A:A,[1]FI_NAME!$A:$A,[1]FI_NAME!$B:$B)</f>
        <v>ธนาคาร ซีไอเอ็มบี ไทย จำกัด (มหาชน)</v>
      </c>
      <c r="C3301" s="83" t="e">
        <f>_xlfn.XLOOKUP(B:B,'Swift Code&amp;Bank Name'!B:B,'Swift Code&amp;Bank Name'!C:C)</f>
        <v>#N/A</v>
      </c>
      <c r="D3301" s="83" t="s">
        <v>420</v>
      </c>
      <c r="E3301" s="83" t="s">
        <v>6492</v>
      </c>
      <c r="F3301" s="83" t="s">
        <v>788</v>
      </c>
      <c r="G3301" s="83" t="str">
        <f t="shared" si="51"/>
        <v>0108  สาขาเดอะมอลล์บางแค  THE MALL BANG KHAE BRANCH</v>
      </c>
      <c r="H3301" s="83">
        <v>25470329</v>
      </c>
    </row>
    <row r="3302" spans="1:8" x14ac:dyDescent="0.25">
      <c r="A3302" s="83" t="s">
        <v>6486</v>
      </c>
      <c r="B3302" s="83" t="str">
        <f>_xlfn.XLOOKUP(A:A,[1]FI_NAME!$A:$A,[1]FI_NAME!$B:$B)</f>
        <v>ธนาคาร ซีไอเอ็มบี ไทย จำกัด (มหาชน)</v>
      </c>
      <c r="C3302" s="83" t="e">
        <f>_xlfn.XLOOKUP(B:B,'Swift Code&amp;Bank Name'!B:B,'Swift Code&amp;Bank Name'!C:C)</f>
        <v>#N/A</v>
      </c>
      <c r="D3302" s="83" t="s">
        <v>444</v>
      </c>
      <c r="E3302" s="83" t="s">
        <v>6493</v>
      </c>
      <c r="F3302" s="83" t="s">
        <v>3517</v>
      </c>
      <c r="G3302" s="83" t="str">
        <f t="shared" si="51"/>
        <v>0116  สาขาสีลม คอมเพล็กซ์  SILOM COMPLEX BRANCH</v>
      </c>
      <c r="H3302" s="83">
        <v>25570408</v>
      </c>
    </row>
    <row r="3303" spans="1:8" x14ac:dyDescent="0.25">
      <c r="A3303" s="83" t="s">
        <v>6486</v>
      </c>
      <c r="B3303" s="83" t="str">
        <f>_xlfn.XLOOKUP(A:A,[1]FI_NAME!$A:$A,[1]FI_NAME!$B:$B)</f>
        <v>ธนาคาร ซีไอเอ็มบี ไทย จำกัด (มหาชน)</v>
      </c>
      <c r="C3303" s="83" t="e">
        <f>_xlfn.XLOOKUP(B:B,'Swift Code&amp;Bank Name'!B:B,'Swift Code&amp;Bank Name'!C:C)</f>
        <v>#N/A</v>
      </c>
      <c r="D3303" s="83" t="s">
        <v>447</v>
      </c>
      <c r="E3303" s="83" t="s">
        <v>3078</v>
      </c>
      <c r="F3303" s="83" t="s">
        <v>6494</v>
      </c>
      <c r="G3303" s="83" t="str">
        <f t="shared" si="51"/>
        <v>0117  สาขาเซ็นทรัล เชียงใหม่  CENTRAL CHIANG MAI BRANCH</v>
      </c>
      <c r="H3303" s="83">
        <v>25441117</v>
      </c>
    </row>
    <row r="3304" spans="1:8" x14ac:dyDescent="0.25">
      <c r="A3304" s="83" t="s">
        <v>6486</v>
      </c>
      <c r="B3304" s="83" t="str">
        <f>_xlfn.XLOOKUP(A:A,[1]FI_NAME!$A:$A,[1]FI_NAME!$B:$B)</f>
        <v>ธนาคาร ซีไอเอ็มบี ไทย จำกัด (มหาชน)</v>
      </c>
      <c r="C3304" s="83" t="e">
        <f>_xlfn.XLOOKUP(B:B,'Swift Code&amp;Bank Name'!B:B,'Swift Code&amp;Bank Name'!C:C)</f>
        <v>#N/A</v>
      </c>
      <c r="D3304" s="83" t="s">
        <v>450</v>
      </c>
      <c r="E3304" s="83" t="s">
        <v>5288</v>
      </c>
      <c r="F3304" s="83" t="s">
        <v>6495</v>
      </c>
      <c r="G3304" s="83" t="str">
        <f t="shared" si="51"/>
        <v>0118  สาขาเซ็นทรัลพลาซา แกรนด์ พระราม 9  CENTRAL PLAZA GRAND RAMA 9 BRANCH</v>
      </c>
      <c r="H3304" s="83">
        <v>25610216</v>
      </c>
    </row>
    <row r="3305" spans="1:8" x14ac:dyDescent="0.25">
      <c r="A3305" s="83" t="s">
        <v>6486</v>
      </c>
      <c r="B3305" s="83" t="str">
        <f>_xlfn.XLOOKUP(A:A,[1]FI_NAME!$A:$A,[1]FI_NAME!$B:$B)</f>
        <v>ธนาคาร ซีไอเอ็มบี ไทย จำกัด (มหาชน)</v>
      </c>
      <c r="C3305" s="83" t="e">
        <f>_xlfn.XLOOKUP(B:B,'Swift Code&amp;Bank Name'!B:B,'Swift Code&amp;Bank Name'!C:C)</f>
        <v>#N/A</v>
      </c>
      <c r="D3305" s="83" t="s">
        <v>453</v>
      </c>
      <c r="E3305" s="83" t="s">
        <v>6496</v>
      </c>
      <c r="F3305" s="83" t="s">
        <v>6497</v>
      </c>
      <c r="G3305" s="83" t="str">
        <f t="shared" si="51"/>
        <v>0119  สาขาเซ็นทรัลพลาซ่า พระราม2  CENTRAL PLAZA RAMA 2 BRANCH</v>
      </c>
      <c r="H3305" s="83">
        <v>25451205</v>
      </c>
    </row>
    <row r="3306" spans="1:8" x14ac:dyDescent="0.25">
      <c r="A3306" s="83" t="s">
        <v>6486</v>
      </c>
      <c r="B3306" s="83" t="str">
        <f>_xlfn.XLOOKUP(A:A,[1]FI_NAME!$A:$A,[1]FI_NAME!$B:$B)</f>
        <v>ธนาคาร ซีไอเอ็มบี ไทย จำกัด (มหาชน)</v>
      </c>
      <c r="C3306" s="83" t="e">
        <f>_xlfn.XLOOKUP(B:B,'Swift Code&amp;Bank Name'!B:B,'Swift Code&amp;Bank Name'!C:C)</f>
        <v>#N/A</v>
      </c>
      <c r="D3306" s="83" t="s">
        <v>468</v>
      </c>
      <c r="E3306" s="83" t="s">
        <v>2261</v>
      </c>
      <c r="F3306" s="83" t="s">
        <v>2262</v>
      </c>
      <c r="G3306" s="83" t="str">
        <f t="shared" si="51"/>
        <v>0124  สาขาเซ็นทรัล ศรีราชา  CENTRAL SI RACHA BRANCH</v>
      </c>
      <c r="H3306" s="83">
        <v>25461106</v>
      </c>
    </row>
    <row r="3307" spans="1:8" x14ac:dyDescent="0.25">
      <c r="A3307" s="83" t="s">
        <v>6486</v>
      </c>
      <c r="B3307" s="83" t="str">
        <f>_xlfn.XLOOKUP(A:A,[1]FI_NAME!$A:$A,[1]FI_NAME!$B:$B)</f>
        <v>ธนาคาร ซีไอเอ็มบี ไทย จำกัด (มหาชน)</v>
      </c>
      <c r="C3307" s="83" t="e">
        <f>_xlfn.XLOOKUP(B:B,'Swift Code&amp;Bank Name'!B:B,'Swift Code&amp;Bank Name'!C:C)</f>
        <v>#N/A</v>
      </c>
      <c r="D3307" s="83" t="s">
        <v>501</v>
      </c>
      <c r="E3307" s="83" t="s">
        <v>1872</v>
      </c>
      <c r="F3307" s="83" t="s">
        <v>1873</v>
      </c>
      <c r="G3307" s="83" t="str">
        <f t="shared" si="51"/>
        <v>0135  สาขาแฟชั่น ไอส์แลนด์  FASHION ISLAND BRANCH</v>
      </c>
      <c r="H3307" s="83">
        <v>25471217</v>
      </c>
    </row>
    <row r="3308" spans="1:8" x14ac:dyDescent="0.25">
      <c r="A3308" s="83" t="s">
        <v>6486</v>
      </c>
      <c r="B3308" s="83" t="str">
        <f>_xlfn.XLOOKUP(A:A,[1]FI_NAME!$A:$A,[1]FI_NAME!$B:$B)</f>
        <v>ธนาคาร ซีไอเอ็มบี ไทย จำกัด (มหาชน)</v>
      </c>
      <c r="C3308" s="83" t="e">
        <f>_xlfn.XLOOKUP(B:B,'Swift Code&amp;Bank Name'!B:B,'Swift Code&amp;Bank Name'!C:C)</f>
        <v>#N/A</v>
      </c>
      <c r="D3308" s="83" t="s">
        <v>510</v>
      </c>
      <c r="E3308" s="83" t="s">
        <v>2046</v>
      </c>
      <c r="F3308" s="83" t="s">
        <v>3189</v>
      </c>
      <c r="G3308" s="83" t="str">
        <f t="shared" si="51"/>
        <v>0138  สาขาเซ็นทรัล ลาดพร้าว  CENTRAL LADPRAO BRANCH</v>
      </c>
      <c r="H3308" s="83">
        <v>25480516</v>
      </c>
    </row>
    <row r="3309" spans="1:8" x14ac:dyDescent="0.25">
      <c r="A3309" s="83" t="s">
        <v>6486</v>
      </c>
      <c r="B3309" s="83" t="str">
        <f>_xlfn.XLOOKUP(A:A,[1]FI_NAME!$A:$A,[1]FI_NAME!$B:$B)</f>
        <v>ธนาคาร ซีไอเอ็มบี ไทย จำกัด (มหาชน)</v>
      </c>
      <c r="C3309" s="83" t="e">
        <f>_xlfn.XLOOKUP(B:B,'Swift Code&amp;Bank Name'!B:B,'Swift Code&amp;Bank Name'!C:C)</f>
        <v>#N/A</v>
      </c>
      <c r="D3309" s="83" t="s">
        <v>540</v>
      </c>
      <c r="E3309" s="83" t="s">
        <v>2043</v>
      </c>
      <c r="F3309" s="83" t="s">
        <v>6498</v>
      </c>
      <c r="G3309" s="83" t="str">
        <f t="shared" si="51"/>
        <v>0149  สาขาเซ็นทรัล พระราม 3  CENTRAL PLAZA RAMA 3 BRANCH</v>
      </c>
      <c r="H3309" s="83">
        <v>25481214</v>
      </c>
    </row>
    <row r="3310" spans="1:8" x14ac:dyDescent="0.25">
      <c r="A3310" s="83" t="s">
        <v>6486</v>
      </c>
      <c r="B3310" s="83" t="str">
        <f>_xlfn.XLOOKUP(A:A,[1]FI_NAME!$A:$A,[1]FI_NAME!$B:$B)</f>
        <v>ธนาคาร ซีไอเอ็มบี ไทย จำกัด (มหาชน)</v>
      </c>
      <c r="C3310" s="83" t="e">
        <f>_xlfn.XLOOKUP(B:B,'Swift Code&amp;Bank Name'!B:B,'Swift Code&amp;Bank Name'!C:C)</f>
        <v>#N/A</v>
      </c>
      <c r="D3310" s="83" t="s">
        <v>543</v>
      </c>
      <c r="E3310" s="83" t="s">
        <v>6499</v>
      </c>
      <c r="F3310" s="83" t="s">
        <v>6500</v>
      </c>
      <c r="G3310" s="83" t="str">
        <f t="shared" si="51"/>
        <v>0150  สาขาเซ็นทรัลพลาซา บางนา  CENTRAL PLAZA BANGNA BRANCH</v>
      </c>
      <c r="H3310" s="83">
        <v>25481223</v>
      </c>
    </row>
    <row r="3311" spans="1:8" x14ac:dyDescent="0.25">
      <c r="A3311" s="83" t="s">
        <v>6486</v>
      </c>
      <c r="B3311" s="83" t="str">
        <f>_xlfn.XLOOKUP(A:A,[1]FI_NAME!$A:$A,[1]FI_NAME!$B:$B)</f>
        <v>ธนาคาร ซีไอเอ็มบี ไทย จำกัด (มหาชน)</v>
      </c>
      <c r="C3311" s="83" t="e">
        <f>_xlfn.XLOOKUP(B:B,'Swift Code&amp;Bank Name'!B:B,'Swift Code&amp;Bank Name'!C:C)</f>
        <v>#N/A</v>
      </c>
      <c r="D3311" s="83" t="s">
        <v>546</v>
      </c>
      <c r="E3311" s="83" t="s">
        <v>1899</v>
      </c>
      <c r="F3311" s="83" t="s">
        <v>3233</v>
      </c>
      <c r="G3311" s="83" t="str">
        <f t="shared" si="51"/>
        <v>0151  สาขาเซ็นทรัล ปิ่นเกล้า  CENTRAL PINKLAO BRANCH</v>
      </c>
      <c r="H3311" s="83">
        <v>25490427</v>
      </c>
    </row>
    <row r="3312" spans="1:8" x14ac:dyDescent="0.25">
      <c r="A3312" s="83" t="s">
        <v>6486</v>
      </c>
      <c r="B3312" s="83" t="str">
        <f>_xlfn.XLOOKUP(A:A,[1]FI_NAME!$A:$A,[1]FI_NAME!$B:$B)</f>
        <v>ธนาคาร ซีไอเอ็มบี ไทย จำกัด (มหาชน)</v>
      </c>
      <c r="C3312" s="83" t="e">
        <f>_xlfn.XLOOKUP(B:B,'Swift Code&amp;Bank Name'!B:B,'Swift Code&amp;Bank Name'!C:C)</f>
        <v>#N/A</v>
      </c>
      <c r="D3312" s="83" t="s">
        <v>624</v>
      </c>
      <c r="E3312" s="83" t="s">
        <v>829</v>
      </c>
      <c r="F3312" s="83" t="s">
        <v>6501</v>
      </c>
      <c r="G3312" s="83" t="str">
        <f t="shared" si="51"/>
        <v>0178  สาขาลำปาง  LUMPANG BRANCH</v>
      </c>
      <c r="H3312" s="83">
        <v>25500504</v>
      </c>
    </row>
    <row r="3313" spans="1:8" x14ac:dyDescent="0.25">
      <c r="A3313" s="83" t="s">
        <v>6486</v>
      </c>
      <c r="B3313" s="83" t="str">
        <f>_xlfn.XLOOKUP(A:A,[1]FI_NAME!$A:$A,[1]FI_NAME!$B:$B)</f>
        <v>ธนาคาร ซีไอเอ็มบี ไทย จำกัด (มหาชน)</v>
      </c>
      <c r="C3313" s="83" t="e">
        <f>_xlfn.XLOOKUP(B:B,'Swift Code&amp;Bank Name'!B:B,'Swift Code&amp;Bank Name'!C:C)</f>
        <v>#N/A</v>
      </c>
      <c r="D3313" s="83" t="s">
        <v>684</v>
      </c>
      <c r="E3313" s="83" t="s">
        <v>6502</v>
      </c>
      <c r="F3313" s="83" t="s">
        <v>6503</v>
      </c>
      <c r="G3313" s="83" t="str">
        <f t="shared" si="51"/>
        <v>0199  สาขาสำนักงานใหญ่ ถนนหลังสวน  HEAD OFFICE THANON LANGSUAN BRANCH</v>
      </c>
      <c r="H3313" s="83">
        <v>25440820</v>
      </c>
    </row>
    <row r="3314" spans="1:8" x14ac:dyDescent="0.25">
      <c r="A3314" s="83" t="s">
        <v>6486</v>
      </c>
      <c r="B3314" s="83" t="str">
        <f>_xlfn.XLOOKUP(A:A,[1]FI_NAME!$A:$A,[1]FI_NAME!$B:$B)</f>
        <v>ธนาคาร ซีไอเอ็มบี ไทย จำกัด (มหาชน)</v>
      </c>
      <c r="C3314" s="83" t="e">
        <f>_xlfn.XLOOKUP(B:B,'Swift Code&amp;Bank Name'!B:B,'Swift Code&amp;Bank Name'!C:C)</f>
        <v>#N/A</v>
      </c>
      <c r="D3314" s="83" t="s">
        <v>708</v>
      </c>
      <c r="E3314" s="83" t="s">
        <v>1857</v>
      </c>
      <c r="F3314" s="83" t="s">
        <v>1858</v>
      </c>
      <c r="G3314" s="83" t="str">
        <f t="shared" si="51"/>
        <v>0208  สาขาสยามพารากอน  SIAM PARAGON BRANCH</v>
      </c>
      <c r="H3314" s="83">
        <v>25570217</v>
      </c>
    </row>
    <row r="3315" spans="1:8" x14ac:dyDescent="0.25">
      <c r="A3315" s="83" t="s">
        <v>6486</v>
      </c>
      <c r="B3315" s="83" t="str">
        <f>_xlfn.XLOOKUP(A:A,[1]FI_NAME!$A:$A,[1]FI_NAME!$B:$B)</f>
        <v>ธนาคาร ซีไอเอ็มบี ไทย จำกัด (มหาชน)</v>
      </c>
      <c r="C3315" s="83" t="e">
        <f>_xlfn.XLOOKUP(B:B,'Swift Code&amp;Bank Name'!B:B,'Swift Code&amp;Bank Name'!C:C)</f>
        <v>#N/A</v>
      </c>
      <c r="D3315" s="83" t="s">
        <v>738</v>
      </c>
      <c r="E3315" s="83" t="s">
        <v>5380</v>
      </c>
      <c r="F3315" s="83" t="s">
        <v>6504</v>
      </c>
      <c r="G3315" s="83" t="str">
        <f t="shared" si="51"/>
        <v>0219  สาขาเซ็นทรัลเฟสติวัล อีสต์วิลล์  CENTRALFESTIVAL EASTVILLE BRANCH</v>
      </c>
      <c r="H3315" s="83">
        <v>25621219</v>
      </c>
    </row>
    <row r="3316" spans="1:8" x14ac:dyDescent="0.25">
      <c r="A3316" s="83" t="s">
        <v>6505</v>
      </c>
      <c r="B3316" s="83" t="str">
        <f>_xlfn.XLOOKUP(A:A,[1]FI_NAME!$A:$A,[1]FI_NAME!$B:$B)</f>
        <v>ธนาคาร อาร์ เอช บี จำกัด</v>
      </c>
      <c r="C3316" s="83" t="e">
        <f>_xlfn.XLOOKUP(B:B,'Swift Code&amp;Bank Name'!B:B,'Swift Code&amp;Bank Name'!C:C)</f>
        <v>#N/A</v>
      </c>
      <c r="D3316" s="83" t="s">
        <v>294</v>
      </c>
      <c r="E3316" s="83" t="s">
        <v>6506</v>
      </c>
      <c r="F3316" s="83" t="s">
        <v>5219</v>
      </c>
      <c r="G3316" s="83" t="str">
        <f t="shared" si="51"/>
        <v>0001  สาขากรุงเทพฯ  BANGKOK BRANCH</v>
      </c>
      <c r="H3316" s="83">
        <v>25461215</v>
      </c>
    </row>
    <row r="3317" spans="1:8" x14ac:dyDescent="0.25">
      <c r="A3317" s="83" t="s">
        <v>6507</v>
      </c>
      <c r="B3317" s="83" t="str">
        <f>_xlfn.XLOOKUP(A:A,[1]FI_NAME!$A:$A,[1]FI_NAME!$B:$B)</f>
        <v>ธนาคารยูโอบี จำกัด (มหาชน)</v>
      </c>
      <c r="C3317" s="83" t="str">
        <f>_xlfn.XLOOKUP(B:B,'Swift Code&amp;Bank Name'!B:B,'Swift Code&amp;Bank Name'!C:C)</f>
        <v>UNITED OVERSEAS BANK (THAI) PUBLIC COMPANY LIMITED</v>
      </c>
      <c r="D3317" s="83" t="s">
        <v>294</v>
      </c>
      <c r="E3317" s="83" t="s">
        <v>6508</v>
      </c>
      <c r="F3317" s="83" t="s">
        <v>6509</v>
      </c>
      <c r="G3317" s="83" t="str">
        <f t="shared" si="51"/>
        <v>0001  สาขาสี่พระยา  SI PHRAYA BRANCH</v>
      </c>
      <c r="H3317" s="83">
        <v>25260224</v>
      </c>
    </row>
    <row r="3318" spans="1:8" x14ac:dyDescent="0.25">
      <c r="A3318" s="83" t="s">
        <v>6507</v>
      </c>
      <c r="B3318" s="83" t="str">
        <f>_xlfn.XLOOKUP(A:A,[1]FI_NAME!$A:$A,[1]FI_NAME!$B:$B)</f>
        <v>ธนาคารยูโอบี จำกัด (มหาชน)</v>
      </c>
      <c r="C3318" s="83" t="str">
        <f>_xlfn.XLOOKUP(B:B,'Swift Code&amp;Bank Name'!B:B,'Swift Code&amp;Bank Name'!C:C)</f>
        <v>UNITED OVERSEAS BANK (THAI) PUBLIC COMPANY LIMITED</v>
      </c>
      <c r="D3318" s="83" t="s">
        <v>2365</v>
      </c>
      <c r="E3318" s="83" t="s">
        <v>412</v>
      </c>
      <c r="F3318" s="83" t="s">
        <v>6510</v>
      </c>
      <c r="G3318" s="83" t="str">
        <f t="shared" si="51"/>
        <v>0002  สาขาพาหุรัด  PHAHURAD BRANCH</v>
      </c>
      <c r="H3318" s="83">
        <v>25040315</v>
      </c>
    </row>
    <row r="3319" spans="1:8" x14ac:dyDescent="0.25">
      <c r="A3319" s="83" t="s">
        <v>6507</v>
      </c>
      <c r="B3319" s="83" t="str">
        <f>_xlfn.XLOOKUP(A:A,[1]FI_NAME!$A:$A,[1]FI_NAME!$B:$B)</f>
        <v>ธนาคารยูโอบี จำกัด (มหาชน)</v>
      </c>
      <c r="C3319" s="83" t="str">
        <f>_xlfn.XLOOKUP(B:B,'Swift Code&amp;Bank Name'!B:B,'Swift Code&amp;Bank Name'!C:C)</f>
        <v>UNITED OVERSEAS BANK (THAI) PUBLIC COMPANY LIMITED</v>
      </c>
      <c r="D3319" s="83" t="s">
        <v>2366</v>
      </c>
      <c r="E3319" s="83" t="s">
        <v>6511</v>
      </c>
      <c r="F3319" s="83" t="s">
        <v>6512</v>
      </c>
      <c r="G3319" s="83" t="str">
        <f t="shared" si="51"/>
        <v>0003  สาขาทรงวาด  SONGWAD BRANCH</v>
      </c>
      <c r="H3319" s="83">
        <v>24901227</v>
      </c>
    </row>
    <row r="3320" spans="1:8" x14ac:dyDescent="0.25">
      <c r="A3320" s="83" t="s">
        <v>6507</v>
      </c>
      <c r="B3320" s="83" t="str">
        <f>_xlfn.XLOOKUP(A:A,[1]FI_NAME!$A:$A,[1]FI_NAME!$B:$B)</f>
        <v>ธนาคารยูโอบี จำกัด (มหาชน)</v>
      </c>
      <c r="C3320" s="83" t="str">
        <f>_xlfn.XLOOKUP(B:B,'Swift Code&amp;Bank Name'!B:B,'Swift Code&amp;Bank Name'!C:C)</f>
        <v>UNITED OVERSEAS BANK (THAI) PUBLIC COMPANY LIMITED</v>
      </c>
      <c r="D3320" s="83" t="s">
        <v>3617</v>
      </c>
      <c r="E3320" s="83" t="s">
        <v>6513</v>
      </c>
      <c r="F3320" s="83" t="s">
        <v>6514</v>
      </c>
      <c r="G3320" s="83" t="str">
        <f t="shared" si="51"/>
        <v>0004  สาขาเมอร์คิวรี่ วิลล์ ชิดลม  MERCURY VILLE CHIDLOM BRANCH</v>
      </c>
      <c r="H3320" s="83">
        <v>25091214</v>
      </c>
    </row>
    <row r="3321" spans="1:8" x14ac:dyDescent="0.25">
      <c r="A3321" s="83" t="s">
        <v>6507</v>
      </c>
      <c r="B3321" s="83" t="str">
        <f>_xlfn.XLOOKUP(A:A,[1]FI_NAME!$A:$A,[1]FI_NAME!$B:$B)</f>
        <v>ธนาคารยูโอบี จำกัด (มหาชน)</v>
      </c>
      <c r="C3321" s="83" t="str">
        <f>_xlfn.XLOOKUP(B:B,'Swift Code&amp;Bank Name'!B:B,'Swift Code&amp;Bank Name'!C:C)</f>
        <v>UNITED OVERSEAS BANK (THAI) PUBLIC COMPANY LIMITED</v>
      </c>
      <c r="D3321" s="83" t="s">
        <v>2369</v>
      </c>
      <c r="E3321" s="83" t="s">
        <v>6515</v>
      </c>
      <c r="F3321" s="83" t="s">
        <v>6516</v>
      </c>
      <c r="G3321" s="83" t="str">
        <f t="shared" si="51"/>
        <v>0005  สาขาบรรทัดทอง  BUNTUDTHONG BRANCH</v>
      </c>
      <c r="H3321" s="83">
        <v>25100509</v>
      </c>
    </row>
    <row r="3322" spans="1:8" x14ac:dyDescent="0.25">
      <c r="A3322" s="83" t="s">
        <v>6507</v>
      </c>
      <c r="B3322" s="83" t="str">
        <f>_xlfn.XLOOKUP(A:A,[1]FI_NAME!$A:$A,[1]FI_NAME!$B:$B)</f>
        <v>ธนาคารยูโอบี จำกัด (มหาชน)</v>
      </c>
      <c r="C3322" s="83" t="str">
        <f>_xlfn.XLOOKUP(B:B,'Swift Code&amp;Bank Name'!B:B,'Swift Code&amp;Bank Name'!C:C)</f>
        <v>UNITED OVERSEAS BANK (THAI) PUBLIC COMPANY LIMITED</v>
      </c>
      <c r="D3322" s="83" t="s">
        <v>3622</v>
      </c>
      <c r="E3322" s="83" t="s">
        <v>862</v>
      </c>
      <c r="F3322" s="83" t="s">
        <v>5400</v>
      </c>
      <c r="G3322" s="83" t="str">
        <f t="shared" si="51"/>
        <v>0006  สาขาชลบุรี  CHON BURI BRANCH</v>
      </c>
      <c r="H3322" s="83">
        <v>24910901</v>
      </c>
    </row>
    <row r="3323" spans="1:8" x14ac:dyDescent="0.25">
      <c r="A3323" s="83" t="s">
        <v>6507</v>
      </c>
      <c r="B3323" s="83" t="str">
        <f>_xlfn.XLOOKUP(A:A,[1]FI_NAME!$A:$A,[1]FI_NAME!$B:$B)</f>
        <v>ธนาคารยูโอบี จำกัด (มหาชน)</v>
      </c>
      <c r="C3323" s="83" t="str">
        <f>_xlfn.XLOOKUP(B:B,'Swift Code&amp;Bank Name'!B:B,'Swift Code&amp;Bank Name'!C:C)</f>
        <v>UNITED OVERSEAS BANK (THAI) PUBLIC COMPANY LIMITED</v>
      </c>
      <c r="D3323" s="83" t="s">
        <v>2372</v>
      </c>
      <c r="E3323" s="83" t="s">
        <v>921</v>
      </c>
      <c r="F3323" s="83" t="s">
        <v>6517</v>
      </c>
      <c r="G3323" s="83" t="str">
        <f t="shared" si="51"/>
        <v>0007  สาขานครราชสีมา  NAKHON RATCHASRIMA BRANCH</v>
      </c>
      <c r="H3323" s="83">
        <v>25040914</v>
      </c>
    </row>
    <row r="3324" spans="1:8" x14ac:dyDescent="0.25">
      <c r="A3324" s="83" t="s">
        <v>6507</v>
      </c>
      <c r="B3324" s="83" t="str">
        <f>_xlfn.XLOOKUP(A:A,[1]FI_NAME!$A:$A,[1]FI_NAME!$B:$B)</f>
        <v>ธนาคารยูโอบี จำกัด (มหาชน)</v>
      </c>
      <c r="C3324" s="83" t="str">
        <f>_xlfn.XLOOKUP(B:B,'Swift Code&amp;Bank Name'!B:B,'Swift Code&amp;Bank Name'!C:C)</f>
        <v>UNITED OVERSEAS BANK (THAI) PUBLIC COMPANY LIMITED</v>
      </c>
      <c r="D3324" s="83" t="s">
        <v>2375</v>
      </c>
      <c r="E3324" s="83" t="s">
        <v>948</v>
      </c>
      <c r="F3324" s="83" t="s">
        <v>6518</v>
      </c>
      <c r="G3324" s="83" t="str">
        <f t="shared" si="51"/>
        <v>0008  สาขานครศรีธรรมราช  NAKHON SRI THAMMARAT BRANCH</v>
      </c>
      <c r="H3324" s="83">
        <v>24930303</v>
      </c>
    </row>
    <row r="3325" spans="1:8" x14ac:dyDescent="0.25">
      <c r="A3325" s="83" t="s">
        <v>6507</v>
      </c>
      <c r="B3325" s="83" t="str">
        <f>_xlfn.XLOOKUP(A:A,[1]FI_NAME!$A:$A,[1]FI_NAME!$B:$B)</f>
        <v>ธนาคารยูโอบี จำกัด (มหาชน)</v>
      </c>
      <c r="C3325" s="83" t="str">
        <f>_xlfn.XLOOKUP(B:B,'Swift Code&amp;Bank Name'!B:B,'Swift Code&amp;Bank Name'!C:C)</f>
        <v>UNITED OVERSEAS BANK (THAI) PUBLIC COMPANY LIMITED</v>
      </c>
      <c r="D3325" s="83" t="s">
        <v>2380</v>
      </c>
      <c r="E3325" s="83" t="s">
        <v>844</v>
      </c>
      <c r="F3325" s="83" t="s">
        <v>845</v>
      </c>
      <c r="G3325" s="83" t="str">
        <f t="shared" si="51"/>
        <v>0010  สาขาหาดใหญ่  HAT YAI BRANCH</v>
      </c>
      <c r="H3325" s="83">
        <v>24830415</v>
      </c>
    </row>
    <row r="3326" spans="1:8" x14ac:dyDescent="0.25">
      <c r="A3326" s="83" t="s">
        <v>6507</v>
      </c>
      <c r="B3326" s="83" t="str">
        <f>_xlfn.XLOOKUP(A:A,[1]FI_NAME!$A:$A,[1]FI_NAME!$B:$B)</f>
        <v>ธนาคารยูโอบี จำกัด (มหาชน)</v>
      </c>
      <c r="C3326" s="83" t="str">
        <f>_xlfn.XLOOKUP(B:B,'Swift Code&amp;Bank Name'!B:B,'Swift Code&amp;Bank Name'!C:C)</f>
        <v>UNITED OVERSEAS BANK (THAI) PUBLIC COMPANY LIMITED</v>
      </c>
      <c r="D3326" s="83" t="s">
        <v>2383</v>
      </c>
      <c r="E3326" s="83" t="s">
        <v>865</v>
      </c>
      <c r="F3326" s="83" t="s">
        <v>866</v>
      </c>
      <c r="G3326" s="83" t="str">
        <f t="shared" si="51"/>
        <v>0011  สาขายะลา  YALA BRANCH</v>
      </c>
      <c r="H3326" s="83">
        <v>24850901</v>
      </c>
    </row>
    <row r="3327" spans="1:8" x14ac:dyDescent="0.25">
      <c r="A3327" s="83" t="s">
        <v>6507</v>
      </c>
      <c r="B3327" s="83" t="str">
        <f>_xlfn.XLOOKUP(A:A,[1]FI_NAME!$A:$A,[1]FI_NAME!$B:$B)</f>
        <v>ธนาคารยูโอบี จำกัด (มหาชน)</v>
      </c>
      <c r="C3327" s="83" t="str">
        <f>_xlfn.XLOOKUP(B:B,'Swift Code&amp;Bank Name'!B:B,'Swift Code&amp;Bank Name'!C:C)</f>
        <v>UNITED OVERSEAS BANK (THAI) PUBLIC COMPANY LIMITED</v>
      </c>
      <c r="D3327" s="83" t="s">
        <v>2384</v>
      </c>
      <c r="E3327" s="83" t="s">
        <v>1125</v>
      </c>
      <c r="F3327" s="83" t="s">
        <v>1126</v>
      </c>
      <c r="G3327" s="83" t="str">
        <f t="shared" si="51"/>
        <v>0012  สาขาบ้านบึง  BAN BUNG BRANCH</v>
      </c>
      <c r="H3327" s="83">
        <v>25190114</v>
      </c>
    </row>
    <row r="3328" spans="1:8" x14ac:dyDescent="0.25">
      <c r="A3328" s="83" t="s">
        <v>6507</v>
      </c>
      <c r="B3328" s="83" t="str">
        <f>_xlfn.XLOOKUP(A:A,[1]FI_NAME!$A:$A,[1]FI_NAME!$B:$B)</f>
        <v>ธนาคารยูโอบี จำกัด (มหาชน)</v>
      </c>
      <c r="C3328" s="83" t="str">
        <f>_xlfn.XLOOKUP(B:B,'Swift Code&amp;Bank Name'!B:B,'Swift Code&amp;Bank Name'!C:C)</f>
        <v>UNITED OVERSEAS BANK (THAI) PUBLIC COMPANY LIMITED</v>
      </c>
      <c r="D3328" s="83" t="s">
        <v>297</v>
      </c>
      <c r="E3328" s="83" t="s">
        <v>1092</v>
      </c>
      <c r="F3328" s="83" t="s">
        <v>1093</v>
      </c>
      <c r="G3328" s="83" t="str">
        <f t="shared" si="51"/>
        <v>0013  สาขาบางละมุง  BANG LAMUNG BRANCH</v>
      </c>
      <c r="H3328" s="83">
        <v>25190317</v>
      </c>
    </row>
    <row r="3329" spans="1:8" x14ac:dyDescent="0.25">
      <c r="A3329" s="83" t="s">
        <v>6507</v>
      </c>
      <c r="B3329" s="83" t="str">
        <f>_xlfn.XLOOKUP(A:A,[1]FI_NAME!$A:$A,[1]FI_NAME!$B:$B)</f>
        <v>ธนาคารยูโอบี จำกัด (มหาชน)</v>
      </c>
      <c r="C3329" s="83" t="str">
        <f>_xlfn.XLOOKUP(B:B,'Swift Code&amp;Bank Name'!B:B,'Swift Code&amp;Bank Name'!C:C)</f>
        <v>UNITED OVERSEAS BANK (THAI) PUBLIC COMPANY LIMITED</v>
      </c>
      <c r="D3329" s="83" t="s">
        <v>2390</v>
      </c>
      <c r="E3329" s="83" t="s">
        <v>6519</v>
      </c>
      <c r="F3329" s="83" t="s">
        <v>6520</v>
      </c>
      <c r="G3329" s="83" t="str">
        <f t="shared" si="51"/>
        <v>0017  สาขาถนนศรีดอนไชย เชียงใหม่  THANON SRIDONCHAI CHIANG MAI BRANCH</v>
      </c>
      <c r="H3329" s="83">
        <v>25210119</v>
      </c>
    </row>
    <row r="3330" spans="1:8" x14ac:dyDescent="0.25">
      <c r="A3330" s="83" t="s">
        <v>6507</v>
      </c>
      <c r="B3330" s="83" t="str">
        <f>_xlfn.XLOOKUP(A:A,[1]FI_NAME!$A:$A,[1]FI_NAME!$B:$B)</f>
        <v>ธนาคารยูโอบี จำกัด (มหาชน)</v>
      </c>
      <c r="C3330" s="83" t="str">
        <f>_xlfn.XLOOKUP(B:B,'Swift Code&amp;Bank Name'!B:B,'Swift Code&amp;Bank Name'!C:C)</f>
        <v>UNITED OVERSEAS BANK (THAI) PUBLIC COMPANY LIMITED</v>
      </c>
      <c r="D3330" s="83" t="s">
        <v>2394</v>
      </c>
      <c r="E3330" s="83" t="s">
        <v>915</v>
      </c>
      <c r="F3330" s="83" t="s">
        <v>916</v>
      </c>
      <c r="G3330" s="83" t="str">
        <f t="shared" si="51"/>
        <v>0019  สาขาฉะเชิงเทรา  CHACHOENGSAO BRANCH</v>
      </c>
      <c r="H3330" s="83">
        <v>25210314</v>
      </c>
    </row>
    <row r="3331" spans="1:8" x14ac:dyDescent="0.25">
      <c r="A3331" s="83" t="s">
        <v>6507</v>
      </c>
      <c r="B3331" s="83" t="str">
        <f>_xlfn.XLOOKUP(A:A,[1]FI_NAME!$A:$A,[1]FI_NAME!$B:$B)</f>
        <v>ธนาคารยูโอบี จำกัด (มหาชน)</v>
      </c>
      <c r="C3331" s="83" t="str">
        <f>_xlfn.XLOOKUP(B:B,'Swift Code&amp;Bank Name'!B:B,'Swift Code&amp;Bank Name'!C:C)</f>
        <v>UNITED OVERSEAS BANK (THAI) PUBLIC COMPANY LIMITED</v>
      </c>
      <c r="D3331" s="83" t="s">
        <v>306</v>
      </c>
      <c r="E3331" s="83" t="s">
        <v>859</v>
      </c>
      <c r="F3331" s="83" t="s">
        <v>860</v>
      </c>
      <c r="G3331" s="83" t="str">
        <f t="shared" si="51"/>
        <v>0021  สาขาภูเก็ต  PHUKET BRANCH</v>
      </c>
      <c r="H3331" s="83">
        <v>25210810</v>
      </c>
    </row>
    <row r="3332" spans="1:8" x14ac:dyDescent="0.25">
      <c r="A3332" s="83" t="s">
        <v>6507</v>
      </c>
      <c r="B3332" s="83" t="str">
        <f>_xlfn.XLOOKUP(A:A,[1]FI_NAME!$A:$A,[1]FI_NAME!$B:$B)</f>
        <v>ธนาคารยูโอบี จำกัด (มหาชน)</v>
      </c>
      <c r="C3332" s="83" t="str">
        <f>_xlfn.XLOOKUP(B:B,'Swift Code&amp;Bank Name'!B:B,'Swift Code&amp;Bank Name'!C:C)</f>
        <v>UNITED OVERSEAS BANK (THAI) PUBLIC COMPANY LIMITED</v>
      </c>
      <c r="D3332" s="83" t="s">
        <v>3647</v>
      </c>
      <c r="E3332" s="83" t="s">
        <v>835</v>
      </c>
      <c r="F3332" s="83" t="s">
        <v>836</v>
      </c>
      <c r="G3332" s="83" t="str">
        <f t="shared" ref="G3332:G3395" si="52">CONCATENATE(D3332,"  ",E3332,"  ",F3332)</f>
        <v>0023  สาขาอุบลราชธานี  UBON RATCHATHANI BRANCH</v>
      </c>
      <c r="H3332" s="83">
        <v>25220119</v>
      </c>
    </row>
    <row r="3333" spans="1:8" x14ac:dyDescent="0.25">
      <c r="A3333" s="83" t="s">
        <v>6507</v>
      </c>
      <c r="B3333" s="83" t="str">
        <f>_xlfn.XLOOKUP(A:A,[1]FI_NAME!$A:$A,[1]FI_NAME!$B:$B)</f>
        <v>ธนาคารยูโอบี จำกัด (มหาชน)</v>
      </c>
      <c r="C3333" s="83" t="str">
        <f>_xlfn.XLOOKUP(B:B,'Swift Code&amp;Bank Name'!B:B,'Swift Code&amp;Bank Name'!C:C)</f>
        <v>UNITED OVERSEAS BANK (THAI) PUBLIC COMPANY LIMITED</v>
      </c>
      <c r="D3333" s="83" t="s">
        <v>2401</v>
      </c>
      <c r="E3333" s="83" t="s">
        <v>1730</v>
      </c>
      <c r="F3333" s="83" t="s">
        <v>1731</v>
      </c>
      <c r="G3333" s="83" t="str">
        <f t="shared" si="52"/>
        <v>0024  สาขาเซ็นทรัล ขอนแก่น แคมปัส  CENTRAL KHONKAEN CAMPUS BRANCH</v>
      </c>
      <c r="H3333" s="83">
        <v>25220412</v>
      </c>
    </row>
    <row r="3334" spans="1:8" x14ac:dyDescent="0.25">
      <c r="A3334" s="83" t="s">
        <v>6507</v>
      </c>
      <c r="B3334" s="83" t="str">
        <f>_xlfn.XLOOKUP(A:A,[1]FI_NAME!$A:$A,[1]FI_NAME!$B:$B)</f>
        <v>ธนาคารยูโอบี จำกัด (มหาชน)</v>
      </c>
      <c r="C3334" s="83" t="str">
        <f>_xlfn.XLOOKUP(B:B,'Swift Code&amp;Bank Name'!B:B,'Swift Code&amp;Bank Name'!C:C)</f>
        <v>UNITED OVERSEAS BANK (THAI) PUBLIC COMPANY LIMITED</v>
      </c>
      <c r="D3334" s="83" t="s">
        <v>2404</v>
      </c>
      <c r="E3334" s="83" t="s">
        <v>6521</v>
      </c>
      <c r="F3334" s="83" t="s">
        <v>6522</v>
      </c>
      <c r="G3334" s="83" t="str">
        <f t="shared" si="52"/>
        <v>0025  สาขาโบ๊เบ๊  BOBAE BRANCH</v>
      </c>
      <c r="H3334" s="83">
        <v>25220601</v>
      </c>
    </row>
    <row r="3335" spans="1:8" x14ac:dyDescent="0.25">
      <c r="A3335" s="83" t="s">
        <v>6507</v>
      </c>
      <c r="B3335" s="83" t="str">
        <f>_xlfn.XLOOKUP(A:A,[1]FI_NAME!$A:$A,[1]FI_NAME!$B:$B)</f>
        <v>ธนาคารยูโอบี จำกัด (มหาชน)</v>
      </c>
      <c r="C3335" s="83" t="str">
        <f>_xlfn.XLOOKUP(B:B,'Swift Code&amp;Bank Name'!B:B,'Swift Code&amp;Bank Name'!C:C)</f>
        <v>UNITED OVERSEAS BANK (THAI) PUBLIC COMPANY LIMITED</v>
      </c>
      <c r="D3335" s="83" t="s">
        <v>2405</v>
      </c>
      <c r="E3335" s="83" t="s">
        <v>517</v>
      </c>
      <c r="F3335" s="83" t="s">
        <v>518</v>
      </c>
      <c r="G3335" s="83" t="str">
        <f t="shared" si="52"/>
        <v>0026  สาขานนทบุรี  NONTHABURI BRANCH</v>
      </c>
      <c r="H3335" s="83">
        <v>25220719</v>
      </c>
    </row>
    <row r="3336" spans="1:8" x14ac:dyDescent="0.25">
      <c r="A3336" s="83" t="s">
        <v>6507</v>
      </c>
      <c r="B3336" s="83" t="str">
        <f>_xlfn.XLOOKUP(A:A,[1]FI_NAME!$A:$A,[1]FI_NAME!$B:$B)</f>
        <v>ธนาคารยูโอบี จำกัด (มหาชน)</v>
      </c>
      <c r="C3336" s="83" t="str">
        <f>_xlfn.XLOOKUP(B:B,'Swift Code&amp;Bank Name'!B:B,'Swift Code&amp;Bank Name'!C:C)</f>
        <v>UNITED OVERSEAS BANK (THAI) PUBLIC COMPANY LIMITED</v>
      </c>
      <c r="D3336" s="83" t="s">
        <v>2411</v>
      </c>
      <c r="E3336" s="83" t="s">
        <v>799</v>
      </c>
      <c r="F3336" s="83" t="s">
        <v>6523</v>
      </c>
      <c r="G3336" s="83" t="str">
        <f t="shared" si="52"/>
        <v>0029  สาขาบางรัก  BANGRAK BRANCH</v>
      </c>
      <c r="H3336" s="83">
        <v>25230502</v>
      </c>
    </row>
    <row r="3337" spans="1:8" x14ac:dyDescent="0.25">
      <c r="A3337" s="83" t="s">
        <v>6507</v>
      </c>
      <c r="B3337" s="83" t="str">
        <f>_xlfn.XLOOKUP(A:A,[1]FI_NAME!$A:$A,[1]FI_NAME!$B:$B)</f>
        <v>ธนาคารยูโอบี จำกัด (มหาชน)</v>
      </c>
      <c r="C3337" s="83" t="str">
        <f>_xlfn.XLOOKUP(B:B,'Swift Code&amp;Bank Name'!B:B,'Swift Code&amp;Bank Name'!C:C)</f>
        <v>UNITED OVERSEAS BANK (THAI) PUBLIC COMPANY LIMITED</v>
      </c>
      <c r="D3337" s="83" t="s">
        <v>2414</v>
      </c>
      <c r="E3337" s="83" t="s">
        <v>463</v>
      </c>
      <c r="F3337" s="83" t="s">
        <v>464</v>
      </c>
      <c r="G3337" s="83" t="str">
        <f t="shared" si="52"/>
        <v>0030  สาขาสำโรง  SAMRONG BRANCH</v>
      </c>
      <c r="H3337" s="83">
        <v>25230530</v>
      </c>
    </row>
    <row r="3338" spans="1:8" x14ac:dyDescent="0.25">
      <c r="A3338" s="83" t="s">
        <v>6507</v>
      </c>
      <c r="B3338" s="83" t="str">
        <f>_xlfn.XLOOKUP(A:A,[1]FI_NAME!$A:$A,[1]FI_NAME!$B:$B)</f>
        <v>ธนาคารยูโอบี จำกัด (มหาชน)</v>
      </c>
      <c r="C3338" s="83" t="str">
        <f>_xlfn.XLOOKUP(B:B,'Swift Code&amp;Bank Name'!B:B,'Swift Code&amp;Bank Name'!C:C)</f>
        <v>UNITED OVERSEAS BANK (THAI) PUBLIC COMPANY LIMITED</v>
      </c>
      <c r="D3338" s="83" t="s">
        <v>2417</v>
      </c>
      <c r="E3338" s="83" t="s">
        <v>856</v>
      </c>
      <c r="F3338" s="83" t="s">
        <v>857</v>
      </c>
      <c r="G3338" s="83" t="str">
        <f t="shared" si="52"/>
        <v>0031  สาขาพิษณุโลก  PHITSANULOK BRANCH</v>
      </c>
      <c r="H3338" s="83">
        <v>25230606</v>
      </c>
    </row>
    <row r="3339" spans="1:8" x14ac:dyDescent="0.25">
      <c r="A3339" s="83" t="s">
        <v>6507</v>
      </c>
      <c r="B3339" s="83" t="str">
        <f>_xlfn.XLOOKUP(A:A,[1]FI_NAME!$A:$A,[1]FI_NAME!$B:$B)</f>
        <v>ธนาคารยูโอบี จำกัด (มหาชน)</v>
      </c>
      <c r="C3339" s="83" t="str">
        <f>_xlfn.XLOOKUP(B:B,'Swift Code&amp;Bank Name'!B:B,'Swift Code&amp;Bank Name'!C:C)</f>
        <v>UNITED OVERSEAS BANK (THAI) PUBLIC COMPANY LIMITED</v>
      </c>
      <c r="D3339" s="83" t="s">
        <v>2426</v>
      </c>
      <c r="E3339" s="83" t="s">
        <v>3625</v>
      </c>
      <c r="F3339" s="83" t="s">
        <v>6524</v>
      </c>
      <c r="G3339" s="83" t="str">
        <f t="shared" si="52"/>
        <v>0036  สาขาอนุสาวรีย์ชัยสมรภูมิ  ANUSAVAREE CHAISAMORAPHOOM BRANCH</v>
      </c>
      <c r="H3339" s="83">
        <v>25231128</v>
      </c>
    </row>
    <row r="3340" spans="1:8" x14ac:dyDescent="0.25">
      <c r="A3340" s="83" t="s">
        <v>6507</v>
      </c>
      <c r="B3340" s="83" t="str">
        <f>_xlfn.XLOOKUP(A:A,[1]FI_NAME!$A:$A,[1]FI_NAME!$B:$B)</f>
        <v>ธนาคารยูโอบี จำกัด (มหาชน)</v>
      </c>
      <c r="C3340" s="83" t="str">
        <f>_xlfn.XLOOKUP(B:B,'Swift Code&amp;Bank Name'!B:B,'Swift Code&amp;Bank Name'!C:C)</f>
        <v>UNITED OVERSEAS BANK (THAI) PUBLIC COMPANY LIMITED</v>
      </c>
      <c r="D3340" s="83" t="s">
        <v>3666</v>
      </c>
      <c r="E3340" s="83" t="s">
        <v>877</v>
      </c>
      <c r="F3340" s="83" t="s">
        <v>878</v>
      </c>
      <c r="G3340" s="83" t="str">
        <f t="shared" si="52"/>
        <v>0037  สาขาสระบุรี  SARABURI BRANCH</v>
      </c>
      <c r="H3340" s="83">
        <v>25240430</v>
      </c>
    </row>
    <row r="3341" spans="1:8" x14ac:dyDescent="0.25">
      <c r="A3341" s="83" t="s">
        <v>6507</v>
      </c>
      <c r="B3341" s="83" t="str">
        <f>_xlfn.XLOOKUP(A:A,[1]FI_NAME!$A:$A,[1]FI_NAME!$B:$B)</f>
        <v>ธนาคารยูโอบี จำกัด (มหาชน)</v>
      </c>
      <c r="C3341" s="83" t="str">
        <f>_xlfn.XLOOKUP(B:B,'Swift Code&amp;Bank Name'!B:B,'Swift Code&amp;Bank Name'!C:C)</f>
        <v>UNITED OVERSEAS BANK (THAI) PUBLIC COMPANY LIMITED</v>
      </c>
      <c r="D3341" s="83" t="s">
        <v>2427</v>
      </c>
      <c r="E3341" s="83" t="s">
        <v>6525</v>
      </c>
      <c r="F3341" s="83" t="s">
        <v>6526</v>
      </c>
      <c r="G3341" s="83" t="str">
        <f t="shared" si="52"/>
        <v>0038  สาขาสุขสวัสดิ์  SUKSAWAT BRANCH</v>
      </c>
      <c r="H3341" s="83">
        <v>25240320</v>
      </c>
    </row>
    <row r="3342" spans="1:8" x14ac:dyDescent="0.25">
      <c r="A3342" s="83" t="s">
        <v>6507</v>
      </c>
      <c r="B3342" s="83" t="str">
        <f>_xlfn.XLOOKUP(A:A,[1]FI_NAME!$A:$A,[1]FI_NAME!$B:$B)</f>
        <v>ธนาคารยูโอบี จำกัด (มหาชน)</v>
      </c>
      <c r="C3342" s="83" t="str">
        <f>_xlfn.XLOOKUP(B:B,'Swift Code&amp;Bank Name'!B:B,'Swift Code&amp;Bank Name'!C:C)</f>
        <v>UNITED OVERSEAS BANK (THAI) PUBLIC COMPANY LIMITED</v>
      </c>
      <c r="D3342" s="83" t="s">
        <v>3670</v>
      </c>
      <c r="E3342" s="83" t="s">
        <v>5356</v>
      </c>
      <c r="F3342" s="83" t="s">
        <v>5357</v>
      </c>
      <c r="G3342" s="83" t="str">
        <f t="shared" si="52"/>
        <v>0039  สาขาเซ็นทรัลพลาซา ลาดพร้าว  CENTRAL PLAZA LADPRAO BRANCH</v>
      </c>
      <c r="H3342" s="83">
        <v>25240716</v>
      </c>
    </row>
    <row r="3343" spans="1:8" x14ac:dyDescent="0.25">
      <c r="A3343" s="83" t="s">
        <v>6507</v>
      </c>
      <c r="B3343" s="83" t="str">
        <f>_xlfn.XLOOKUP(A:A,[1]FI_NAME!$A:$A,[1]FI_NAME!$B:$B)</f>
        <v>ธนาคารยูโอบี จำกัด (มหาชน)</v>
      </c>
      <c r="C3343" s="83" t="str">
        <f>_xlfn.XLOOKUP(B:B,'Swift Code&amp;Bank Name'!B:B,'Swift Code&amp;Bank Name'!C:C)</f>
        <v>UNITED OVERSEAS BANK (THAI) PUBLIC COMPANY LIMITED</v>
      </c>
      <c r="D3343" s="83" t="s">
        <v>2430</v>
      </c>
      <c r="E3343" s="83" t="s">
        <v>969</v>
      </c>
      <c r="F3343" s="83" t="s">
        <v>970</v>
      </c>
      <c r="G3343" s="83" t="str">
        <f t="shared" si="52"/>
        <v>0040  สาขาสุรินทร์  SURIN BRANCH</v>
      </c>
      <c r="H3343" s="83">
        <v>25241022</v>
      </c>
    </row>
    <row r="3344" spans="1:8" x14ac:dyDescent="0.25">
      <c r="A3344" s="83" t="s">
        <v>6507</v>
      </c>
      <c r="B3344" s="83" t="str">
        <f>_xlfn.XLOOKUP(A:A,[1]FI_NAME!$A:$A,[1]FI_NAME!$B:$B)</f>
        <v>ธนาคารยูโอบี จำกัด (มหาชน)</v>
      </c>
      <c r="C3344" s="83" t="str">
        <f>_xlfn.XLOOKUP(B:B,'Swift Code&amp;Bank Name'!B:B,'Swift Code&amp;Bank Name'!C:C)</f>
        <v>UNITED OVERSEAS BANK (THAI) PUBLIC COMPANY LIMITED</v>
      </c>
      <c r="D3344" s="83" t="s">
        <v>315</v>
      </c>
      <c r="E3344" s="83" t="s">
        <v>909</v>
      </c>
      <c r="F3344" s="83" t="s">
        <v>910</v>
      </c>
      <c r="G3344" s="83" t="str">
        <f t="shared" si="52"/>
        <v>0042  สาขานครสวรรค์  NAKHON SAWAN BRANCH</v>
      </c>
      <c r="H3344" s="83">
        <v>25250303</v>
      </c>
    </row>
    <row r="3345" spans="1:8" x14ac:dyDescent="0.25">
      <c r="A3345" s="83" t="s">
        <v>6507</v>
      </c>
      <c r="B3345" s="83" t="str">
        <f>_xlfn.XLOOKUP(A:A,[1]FI_NAME!$A:$A,[1]FI_NAME!$B:$B)</f>
        <v>ธนาคารยูโอบี จำกัด (มหาชน)</v>
      </c>
      <c r="C3345" s="83" t="str">
        <f>_xlfn.XLOOKUP(B:B,'Swift Code&amp;Bank Name'!B:B,'Swift Code&amp;Bank Name'!C:C)</f>
        <v>UNITED OVERSEAS BANK (THAI) PUBLIC COMPANY LIMITED</v>
      </c>
      <c r="D3345" s="83" t="s">
        <v>2436</v>
      </c>
      <c r="E3345" s="83" t="s">
        <v>6527</v>
      </c>
      <c r="F3345" s="83" t="s">
        <v>6528</v>
      </c>
      <c r="G3345" s="83" t="str">
        <f t="shared" si="52"/>
        <v>0043  สาขาสุขุมวิท 25  SUKHUMVIT 25 BRANCH</v>
      </c>
      <c r="H3345" s="83">
        <v>25250723</v>
      </c>
    </row>
    <row r="3346" spans="1:8" x14ac:dyDescent="0.25">
      <c r="A3346" s="83" t="s">
        <v>6507</v>
      </c>
      <c r="B3346" s="83" t="str">
        <f>_xlfn.XLOOKUP(A:A,[1]FI_NAME!$A:$A,[1]FI_NAME!$B:$B)</f>
        <v>ธนาคารยูโอบี จำกัด (มหาชน)</v>
      </c>
      <c r="C3346" s="83" t="str">
        <f>_xlfn.XLOOKUP(B:B,'Swift Code&amp;Bank Name'!B:B,'Swift Code&amp;Bank Name'!C:C)</f>
        <v>UNITED OVERSEAS BANK (THAI) PUBLIC COMPANY LIMITED</v>
      </c>
      <c r="D3346" s="83" t="s">
        <v>318</v>
      </c>
      <c r="E3346" s="83" t="s">
        <v>918</v>
      </c>
      <c r="F3346" s="83" t="s">
        <v>919</v>
      </c>
      <c r="G3346" s="83" t="str">
        <f t="shared" si="52"/>
        <v>0044  สาขาอุดรธานี  UDON THANI BRANCH</v>
      </c>
      <c r="H3346" s="83">
        <v>25250917</v>
      </c>
    </row>
    <row r="3347" spans="1:8" x14ac:dyDescent="0.25">
      <c r="A3347" s="83" t="s">
        <v>6507</v>
      </c>
      <c r="B3347" s="83" t="str">
        <f>_xlfn.XLOOKUP(A:A,[1]FI_NAME!$A:$A,[1]FI_NAME!$B:$B)</f>
        <v>ธนาคารยูโอบี จำกัด (มหาชน)</v>
      </c>
      <c r="C3347" s="83" t="str">
        <f>_xlfn.XLOOKUP(B:B,'Swift Code&amp;Bank Name'!B:B,'Swift Code&amp;Bank Name'!C:C)</f>
        <v>UNITED OVERSEAS BANK (THAI) PUBLIC COMPANY LIMITED</v>
      </c>
      <c r="D3347" s="83" t="s">
        <v>321</v>
      </c>
      <c r="E3347" s="83" t="s">
        <v>936</v>
      </c>
      <c r="F3347" s="83" t="s">
        <v>937</v>
      </c>
      <c r="G3347" s="83" t="str">
        <f t="shared" si="52"/>
        <v>0045  สาขาจันทบุรี  CHANTHABURI BRANCH</v>
      </c>
      <c r="H3347" s="83">
        <v>25251004</v>
      </c>
    </row>
    <row r="3348" spans="1:8" x14ac:dyDescent="0.25">
      <c r="A3348" s="83" t="s">
        <v>6507</v>
      </c>
      <c r="B3348" s="83" t="str">
        <f>_xlfn.XLOOKUP(A:A,[1]FI_NAME!$A:$A,[1]FI_NAME!$B:$B)</f>
        <v>ธนาคารยูโอบี จำกัด (มหาชน)</v>
      </c>
      <c r="C3348" s="83" t="str">
        <f>_xlfn.XLOOKUP(B:B,'Swift Code&amp;Bank Name'!B:B,'Swift Code&amp;Bank Name'!C:C)</f>
        <v>UNITED OVERSEAS BANK (THAI) PUBLIC COMPANY LIMITED</v>
      </c>
      <c r="D3348" s="83" t="s">
        <v>2442</v>
      </c>
      <c r="E3348" s="83" t="s">
        <v>6529</v>
      </c>
      <c r="F3348" s="83" t="s">
        <v>6530</v>
      </c>
      <c r="G3348" s="83" t="str">
        <f t="shared" si="52"/>
        <v>0046  สาขาสามแยก  SAMYEAK BRANCH</v>
      </c>
      <c r="H3348" s="83">
        <v>25021028</v>
      </c>
    </row>
    <row r="3349" spans="1:8" x14ac:dyDescent="0.25">
      <c r="A3349" s="83" t="s">
        <v>6507</v>
      </c>
      <c r="B3349" s="83" t="str">
        <f>_xlfn.XLOOKUP(A:A,[1]FI_NAME!$A:$A,[1]FI_NAME!$B:$B)</f>
        <v>ธนาคารยูโอบี จำกัด (มหาชน)</v>
      </c>
      <c r="C3349" s="83" t="str">
        <f>_xlfn.XLOOKUP(B:B,'Swift Code&amp;Bank Name'!B:B,'Swift Code&amp;Bank Name'!C:C)</f>
        <v>UNITED OVERSEAS BANK (THAI) PUBLIC COMPANY LIMITED</v>
      </c>
      <c r="D3349" s="83" t="s">
        <v>324</v>
      </c>
      <c r="E3349" s="83" t="s">
        <v>523</v>
      </c>
      <c r="F3349" s="83" t="s">
        <v>524</v>
      </c>
      <c r="G3349" s="83" t="str">
        <f t="shared" si="52"/>
        <v>0047  สาขาสาทร  SATHON BRANCH</v>
      </c>
      <c r="H3349" s="83">
        <v>25291029</v>
      </c>
    </row>
    <row r="3350" spans="1:8" x14ac:dyDescent="0.25">
      <c r="A3350" s="83" t="s">
        <v>6507</v>
      </c>
      <c r="B3350" s="83" t="str">
        <f>_xlfn.XLOOKUP(A:A,[1]FI_NAME!$A:$A,[1]FI_NAME!$B:$B)</f>
        <v>ธนาคารยูโอบี จำกัด (มหาชน)</v>
      </c>
      <c r="C3350" s="83" t="str">
        <f>_xlfn.XLOOKUP(B:B,'Swift Code&amp;Bank Name'!B:B,'Swift Code&amp;Bank Name'!C:C)</f>
        <v>UNITED OVERSEAS BANK (THAI) PUBLIC COMPANY LIMITED</v>
      </c>
      <c r="D3350" s="83" t="s">
        <v>2449</v>
      </c>
      <c r="E3350" s="83" t="s">
        <v>6531</v>
      </c>
      <c r="F3350" s="83" t="s">
        <v>6532</v>
      </c>
      <c r="G3350" s="83" t="str">
        <f t="shared" si="52"/>
        <v>0049  สาขาพระปิ่นเกล้า  PHRA PINKLAO BRANCH</v>
      </c>
      <c r="H3350" s="83">
        <v>25320728</v>
      </c>
    </row>
    <row r="3351" spans="1:8" x14ac:dyDescent="0.25">
      <c r="A3351" s="83" t="s">
        <v>6507</v>
      </c>
      <c r="B3351" s="83" t="str">
        <f>_xlfn.XLOOKUP(A:A,[1]FI_NAME!$A:$A,[1]FI_NAME!$B:$B)</f>
        <v>ธนาคารยูโอบี จำกัด (มหาชน)</v>
      </c>
      <c r="C3351" s="83" t="str">
        <f>_xlfn.XLOOKUP(B:B,'Swift Code&amp;Bank Name'!B:B,'Swift Code&amp;Bank Name'!C:C)</f>
        <v>UNITED OVERSEAS BANK (THAI) PUBLIC COMPANY LIMITED</v>
      </c>
      <c r="D3351" s="83" t="s">
        <v>2452</v>
      </c>
      <c r="E3351" s="83" t="s">
        <v>897</v>
      </c>
      <c r="F3351" s="83" t="s">
        <v>898</v>
      </c>
      <c r="G3351" s="83" t="str">
        <f t="shared" si="52"/>
        <v>0050  สาขาระยอง  RAYONG BRANCH</v>
      </c>
      <c r="H3351" s="83">
        <v>25321020</v>
      </c>
    </row>
    <row r="3352" spans="1:8" x14ac:dyDescent="0.25">
      <c r="A3352" s="83" t="s">
        <v>6507</v>
      </c>
      <c r="B3352" s="83" t="str">
        <f>_xlfn.XLOOKUP(A:A,[1]FI_NAME!$A:$A,[1]FI_NAME!$B:$B)</f>
        <v>ธนาคารยูโอบี จำกัด (มหาชน)</v>
      </c>
      <c r="C3352" s="83" t="str">
        <f>_xlfn.XLOOKUP(B:B,'Swift Code&amp;Bank Name'!B:B,'Swift Code&amp;Bank Name'!C:C)</f>
        <v>UNITED OVERSEAS BANK (THAI) PUBLIC COMPANY LIMITED</v>
      </c>
      <c r="D3352" s="83" t="s">
        <v>327</v>
      </c>
      <c r="E3352" s="83" t="s">
        <v>6533</v>
      </c>
      <c r="F3352" s="83" t="s">
        <v>6534</v>
      </c>
      <c r="G3352" s="83" t="str">
        <f t="shared" si="52"/>
        <v>0051  สาขาเดอะปาร์ค  THE PARQ BRANCH</v>
      </c>
      <c r="H3352" s="83">
        <v>25321027</v>
      </c>
    </row>
    <row r="3353" spans="1:8" x14ac:dyDescent="0.25">
      <c r="A3353" s="83" t="s">
        <v>6507</v>
      </c>
      <c r="B3353" s="83" t="str">
        <f>_xlfn.XLOOKUP(A:A,[1]FI_NAME!$A:$A,[1]FI_NAME!$B:$B)</f>
        <v>ธนาคารยูโอบี จำกัด (มหาชน)</v>
      </c>
      <c r="C3353" s="83" t="str">
        <f>_xlfn.XLOOKUP(B:B,'Swift Code&amp;Bank Name'!B:B,'Swift Code&amp;Bank Name'!C:C)</f>
        <v>UNITED OVERSEAS BANK (THAI) PUBLIC COMPANY LIMITED</v>
      </c>
      <c r="D3353" s="83" t="s">
        <v>2457</v>
      </c>
      <c r="E3353" s="83" t="s">
        <v>631</v>
      </c>
      <c r="F3353" s="83" t="s">
        <v>6535</v>
      </c>
      <c r="G3353" s="83" t="str">
        <f t="shared" si="52"/>
        <v>0052  สาขาหัวหมาก  HUAMARK BRANCH</v>
      </c>
      <c r="H3353" s="83">
        <v>25321110</v>
      </c>
    </row>
    <row r="3354" spans="1:8" x14ac:dyDescent="0.25">
      <c r="A3354" s="83" t="s">
        <v>6507</v>
      </c>
      <c r="B3354" s="83" t="str">
        <f>_xlfn.XLOOKUP(A:A,[1]FI_NAME!$A:$A,[1]FI_NAME!$B:$B)</f>
        <v>ธนาคารยูโอบี จำกัด (มหาชน)</v>
      </c>
      <c r="C3354" s="83" t="str">
        <f>_xlfn.XLOOKUP(B:B,'Swift Code&amp;Bank Name'!B:B,'Swift Code&amp;Bank Name'!C:C)</f>
        <v>UNITED OVERSEAS BANK (THAI) PUBLIC COMPANY LIMITED</v>
      </c>
      <c r="D3354" s="83" t="s">
        <v>330</v>
      </c>
      <c r="E3354" s="83" t="s">
        <v>6536</v>
      </c>
      <c r="F3354" s="83" t="s">
        <v>6537</v>
      </c>
      <c r="G3354" s="83" t="str">
        <f t="shared" si="52"/>
        <v>0054  สาขาถนนเยาวราช  THANON YAOWARAT BRANCH</v>
      </c>
      <c r="H3354" s="83">
        <v>25330518</v>
      </c>
    </row>
    <row r="3355" spans="1:8" x14ac:dyDescent="0.25">
      <c r="A3355" s="83" t="s">
        <v>6507</v>
      </c>
      <c r="B3355" s="83" t="str">
        <f>_xlfn.XLOOKUP(A:A,[1]FI_NAME!$A:$A,[1]FI_NAME!$B:$B)</f>
        <v>ธนาคารยูโอบี จำกัด (มหาชน)</v>
      </c>
      <c r="C3355" s="83" t="str">
        <f>_xlfn.XLOOKUP(B:B,'Swift Code&amp;Bank Name'!B:B,'Swift Code&amp;Bank Name'!C:C)</f>
        <v>UNITED OVERSEAS BANK (THAI) PUBLIC COMPANY LIMITED</v>
      </c>
      <c r="D3355" s="83" t="s">
        <v>339</v>
      </c>
      <c r="E3355" s="83" t="s">
        <v>6538</v>
      </c>
      <c r="F3355" s="83" t="s">
        <v>6539</v>
      </c>
      <c r="G3355" s="83" t="str">
        <f t="shared" si="52"/>
        <v>0057  สาขาชาน แอท ดิ อเวนิว แจ้งวัฒนะ  CHARN AT THE AVENUE CHAENGWATANA BRANCH</v>
      </c>
      <c r="H3355" s="83">
        <v>25330525</v>
      </c>
    </row>
    <row r="3356" spans="1:8" x14ac:dyDescent="0.25">
      <c r="A3356" s="83" t="s">
        <v>6507</v>
      </c>
      <c r="B3356" s="83" t="str">
        <f>_xlfn.XLOOKUP(A:A,[1]FI_NAME!$A:$A,[1]FI_NAME!$B:$B)</f>
        <v>ธนาคารยูโอบี จำกัด (มหาชน)</v>
      </c>
      <c r="C3356" s="83" t="str">
        <f>_xlfn.XLOOKUP(B:B,'Swift Code&amp;Bank Name'!B:B,'Swift Code&amp;Bank Name'!C:C)</f>
        <v>UNITED OVERSEAS BANK (THAI) PUBLIC COMPANY LIMITED</v>
      </c>
      <c r="D3356" s="83" t="s">
        <v>342</v>
      </c>
      <c r="E3356" s="83" t="s">
        <v>954</v>
      </c>
      <c r="F3356" s="83" t="s">
        <v>955</v>
      </c>
      <c r="G3356" s="83" t="str">
        <f t="shared" si="52"/>
        <v>0058  สาขาสุราษฎร์ธานี  SURAT THANI BRANCH</v>
      </c>
      <c r="H3356" s="83">
        <v>25330622</v>
      </c>
    </row>
    <row r="3357" spans="1:8" x14ac:dyDescent="0.25">
      <c r="A3357" s="83" t="s">
        <v>6507</v>
      </c>
      <c r="B3357" s="83" t="str">
        <f>_xlfn.XLOOKUP(A:A,[1]FI_NAME!$A:$A,[1]FI_NAME!$B:$B)</f>
        <v>ธนาคารยูโอบี จำกัด (มหาชน)</v>
      </c>
      <c r="C3357" s="83" t="str">
        <f>_xlfn.XLOOKUP(B:B,'Swift Code&amp;Bank Name'!B:B,'Swift Code&amp;Bank Name'!C:C)</f>
        <v>UNITED OVERSEAS BANK (THAI) PUBLIC COMPANY LIMITED</v>
      </c>
      <c r="D3357" s="83" t="s">
        <v>348</v>
      </c>
      <c r="E3357" s="83" t="s">
        <v>328</v>
      </c>
      <c r="F3357" s="83" t="s">
        <v>329</v>
      </c>
      <c r="G3357" s="83" t="str">
        <f t="shared" si="52"/>
        <v>0060  สาขาซีคอน บางแค  SEACON BANGKAE BRANCH</v>
      </c>
      <c r="H3357" s="83">
        <v>25330727</v>
      </c>
    </row>
    <row r="3358" spans="1:8" x14ac:dyDescent="0.25">
      <c r="A3358" s="83" t="s">
        <v>6507</v>
      </c>
      <c r="B3358" s="83" t="str">
        <f>_xlfn.XLOOKUP(A:A,[1]FI_NAME!$A:$A,[1]FI_NAME!$B:$B)</f>
        <v>ธนาคารยูโอบี จำกัด (มหาชน)</v>
      </c>
      <c r="C3358" s="83" t="str">
        <f>_xlfn.XLOOKUP(B:B,'Swift Code&amp;Bank Name'!B:B,'Swift Code&amp;Bank Name'!C:C)</f>
        <v>UNITED OVERSEAS BANK (THAI) PUBLIC COMPANY LIMITED</v>
      </c>
      <c r="D3358" s="83" t="s">
        <v>351</v>
      </c>
      <c r="E3358" s="83" t="s">
        <v>853</v>
      </c>
      <c r="F3358" s="83" t="s">
        <v>854</v>
      </c>
      <c r="G3358" s="83" t="str">
        <f t="shared" si="52"/>
        <v>0061  สาขาเชียงราย  CHIANG RAI BRANCH</v>
      </c>
      <c r="H3358" s="83">
        <v>25330803</v>
      </c>
    </row>
    <row r="3359" spans="1:8" x14ac:dyDescent="0.25">
      <c r="A3359" s="83" t="s">
        <v>6507</v>
      </c>
      <c r="B3359" s="83" t="str">
        <f>_xlfn.XLOOKUP(A:A,[1]FI_NAME!$A:$A,[1]FI_NAME!$B:$B)</f>
        <v>ธนาคารยูโอบี จำกัด (มหาชน)</v>
      </c>
      <c r="C3359" s="83" t="str">
        <f>_xlfn.XLOOKUP(B:B,'Swift Code&amp;Bank Name'!B:B,'Swift Code&amp;Bank Name'!C:C)</f>
        <v>UNITED OVERSEAS BANK (THAI) PUBLIC COMPANY LIMITED</v>
      </c>
      <c r="D3359" s="83" t="s">
        <v>354</v>
      </c>
      <c r="E3359" s="83" t="s">
        <v>2466</v>
      </c>
      <c r="F3359" s="83" t="s">
        <v>2467</v>
      </c>
      <c r="G3359" s="83" t="str">
        <f t="shared" si="52"/>
        <v>0062  สาขาอ่อนนุช  ON NUT BRANCH</v>
      </c>
      <c r="H3359" s="83">
        <v>25330824</v>
      </c>
    </row>
    <row r="3360" spans="1:8" x14ac:dyDescent="0.25">
      <c r="A3360" s="83" t="s">
        <v>6507</v>
      </c>
      <c r="B3360" s="83" t="str">
        <f>_xlfn.XLOOKUP(A:A,[1]FI_NAME!$A:$A,[1]FI_NAME!$B:$B)</f>
        <v>ธนาคารยูโอบี จำกัด (มหาชน)</v>
      </c>
      <c r="C3360" s="83" t="str">
        <f>_xlfn.XLOOKUP(B:B,'Swift Code&amp;Bank Name'!B:B,'Swift Code&amp;Bank Name'!C:C)</f>
        <v>UNITED OVERSEAS BANK (THAI) PUBLIC COMPANY LIMITED</v>
      </c>
      <c r="D3360" s="83" t="s">
        <v>357</v>
      </c>
      <c r="E3360" s="83" t="s">
        <v>3786</v>
      </c>
      <c r="F3360" s="83" t="s">
        <v>6540</v>
      </c>
      <c r="G3360" s="83" t="str">
        <f t="shared" si="52"/>
        <v>0063  สาขาตลาดสี่มุมเมือง  TALARD SI MUMMUANG BRANCH</v>
      </c>
      <c r="H3360" s="83">
        <v>25330907</v>
      </c>
    </row>
    <row r="3361" spans="1:8" x14ac:dyDescent="0.25">
      <c r="A3361" s="83" t="s">
        <v>6507</v>
      </c>
      <c r="B3361" s="83" t="str">
        <f>_xlfn.XLOOKUP(A:A,[1]FI_NAME!$A:$A,[1]FI_NAME!$B:$B)</f>
        <v>ธนาคารยูโอบี จำกัด (มหาชน)</v>
      </c>
      <c r="C3361" s="83" t="str">
        <f>_xlfn.XLOOKUP(B:B,'Swift Code&amp;Bank Name'!B:B,'Swift Code&amp;Bank Name'!C:C)</f>
        <v>UNITED OVERSEAS BANK (THAI) PUBLIC COMPANY LIMITED</v>
      </c>
      <c r="D3361" s="83" t="s">
        <v>360</v>
      </c>
      <c r="E3361" s="83" t="s">
        <v>775</v>
      </c>
      <c r="F3361" s="83" t="s">
        <v>5779</v>
      </c>
      <c r="G3361" s="83" t="str">
        <f t="shared" si="52"/>
        <v>0064  สาขาเดอะมอลล์ บางกะปิ  THE MALL BANGKAPI BRANCH</v>
      </c>
      <c r="H3361" s="83">
        <v>25331019</v>
      </c>
    </row>
    <row r="3362" spans="1:8" x14ac:dyDescent="0.25">
      <c r="A3362" s="83" t="s">
        <v>6507</v>
      </c>
      <c r="B3362" s="83" t="str">
        <f>_xlfn.XLOOKUP(A:A,[1]FI_NAME!$A:$A,[1]FI_NAME!$B:$B)</f>
        <v>ธนาคารยูโอบี จำกัด (มหาชน)</v>
      </c>
      <c r="C3362" s="83" t="str">
        <f>_xlfn.XLOOKUP(B:B,'Swift Code&amp;Bank Name'!B:B,'Swift Code&amp;Bank Name'!C:C)</f>
        <v>UNITED OVERSEAS BANK (THAI) PUBLIC COMPANY LIMITED</v>
      </c>
      <c r="D3362" s="83" t="s">
        <v>2473</v>
      </c>
      <c r="E3362" s="83" t="s">
        <v>6541</v>
      </c>
      <c r="F3362" s="83" t="s">
        <v>6542</v>
      </c>
      <c r="G3362" s="83" t="str">
        <f t="shared" si="52"/>
        <v>0067  สาขาบางนา กม.2  BANGNA KM.2 BRANCH</v>
      </c>
      <c r="H3362" s="83">
        <v>25331123</v>
      </c>
    </row>
    <row r="3363" spans="1:8" x14ac:dyDescent="0.25">
      <c r="A3363" s="83" t="s">
        <v>6507</v>
      </c>
      <c r="B3363" s="83" t="str">
        <f>_xlfn.XLOOKUP(A:A,[1]FI_NAME!$A:$A,[1]FI_NAME!$B:$B)</f>
        <v>ธนาคารยูโอบี จำกัด (มหาชน)</v>
      </c>
      <c r="C3363" s="83" t="str">
        <f>_xlfn.XLOOKUP(B:B,'Swift Code&amp;Bank Name'!B:B,'Swift Code&amp;Bank Name'!C:C)</f>
        <v>UNITED OVERSEAS BANK (THAI) PUBLIC COMPANY LIMITED</v>
      </c>
      <c r="D3363" s="83" t="s">
        <v>2476</v>
      </c>
      <c r="E3363" s="83" t="s">
        <v>5391</v>
      </c>
      <c r="F3363" s="83" t="s">
        <v>5392</v>
      </c>
      <c r="G3363" s="83" t="str">
        <f t="shared" si="52"/>
        <v>0068  สาขาเทอร์มินอล 21 พระราม 3  TERMINAL 21 RAMA 3 BRANCH</v>
      </c>
      <c r="H3363" s="83">
        <v>25340125</v>
      </c>
    </row>
    <row r="3364" spans="1:8" x14ac:dyDescent="0.25">
      <c r="A3364" s="83" t="s">
        <v>6507</v>
      </c>
      <c r="B3364" s="83" t="str">
        <f>_xlfn.XLOOKUP(A:A,[1]FI_NAME!$A:$A,[1]FI_NAME!$B:$B)</f>
        <v>ธนาคารยูโอบี จำกัด (มหาชน)</v>
      </c>
      <c r="C3364" s="83" t="str">
        <f>_xlfn.XLOOKUP(B:B,'Swift Code&amp;Bank Name'!B:B,'Swift Code&amp;Bank Name'!C:C)</f>
        <v>UNITED OVERSEAS BANK (THAI) PUBLIC COMPANY LIMITED</v>
      </c>
      <c r="D3364" s="83" t="s">
        <v>2487</v>
      </c>
      <c r="E3364" s="83" t="s">
        <v>6493</v>
      </c>
      <c r="F3364" s="83" t="s">
        <v>3517</v>
      </c>
      <c r="G3364" s="83" t="str">
        <f t="shared" si="52"/>
        <v>0076  สาขาสีลม คอมเพล็กซ์  SILOM COMPLEX BRANCH</v>
      </c>
      <c r="H3364" s="83">
        <v>25341125</v>
      </c>
    </row>
    <row r="3365" spans="1:8" x14ac:dyDescent="0.25">
      <c r="A3365" s="83" t="s">
        <v>6507</v>
      </c>
      <c r="B3365" s="83" t="str">
        <f>_xlfn.XLOOKUP(A:A,[1]FI_NAME!$A:$A,[1]FI_NAME!$B:$B)</f>
        <v>ธนาคารยูโอบี จำกัด (มหาชน)</v>
      </c>
      <c r="C3365" s="83" t="str">
        <f>_xlfn.XLOOKUP(B:B,'Swift Code&amp;Bank Name'!B:B,'Swift Code&amp;Bank Name'!C:C)</f>
        <v>UNITED OVERSEAS BANK (THAI) PUBLIC COMPANY LIMITED</v>
      </c>
      <c r="D3365" s="83" t="s">
        <v>2489</v>
      </c>
      <c r="E3365" s="83" t="s">
        <v>891</v>
      </c>
      <c r="F3365" s="83" t="s">
        <v>892</v>
      </c>
      <c r="G3365" s="83" t="str">
        <f t="shared" si="52"/>
        <v>0077  สาขานครปฐม  NAKHON PATHOM BRANCH</v>
      </c>
      <c r="H3365" s="83">
        <v>25350403</v>
      </c>
    </row>
    <row r="3366" spans="1:8" x14ac:dyDescent="0.25">
      <c r="A3366" s="83" t="s">
        <v>6507</v>
      </c>
      <c r="B3366" s="83" t="str">
        <f>_xlfn.XLOOKUP(A:A,[1]FI_NAME!$A:$A,[1]FI_NAME!$B:$B)</f>
        <v>ธนาคารยูโอบี จำกัด (มหาชน)</v>
      </c>
      <c r="C3366" s="83" t="str">
        <f>_xlfn.XLOOKUP(B:B,'Swift Code&amp;Bank Name'!B:B,'Swift Code&amp;Bank Name'!C:C)</f>
        <v>UNITED OVERSEAS BANK (THAI) PUBLIC COMPANY LIMITED</v>
      </c>
      <c r="D3366" s="83" t="s">
        <v>2492</v>
      </c>
      <c r="E3366" s="83" t="s">
        <v>6543</v>
      </c>
      <c r="F3366" s="83" t="s">
        <v>6544</v>
      </c>
      <c r="G3366" s="83" t="str">
        <f t="shared" si="52"/>
        <v>0079  สาขาพหลโยธิน กม. 26  PHAHOLYOTHIN KM.26 BRANCH</v>
      </c>
      <c r="H3366" s="83">
        <v>25351009</v>
      </c>
    </row>
    <row r="3367" spans="1:8" x14ac:dyDescent="0.25">
      <c r="A3367" s="83" t="s">
        <v>6507</v>
      </c>
      <c r="B3367" s="83" t="str">
        <f>_xlfn.XLOOKUP(A:A,[1]FI_NAME!$A:$A,[1]FI_NAME!$B:$B)</f>
        <v>ธนาคารยูโอบี จำกัด (มหาชน)</v>
      </c>
      <c r="C3367" s="83" t="str">
        <f>_xlfn.XLOOKUP(B:B,'Swift Code&amp;Bank Name'!B:B,'Swift Code&amp;Bank Name'!C:C)</f>
        <v>UNITED OVERSEAS BANK (THAI) PUBLIC COMPANY LIMITED</v>
      </c>
      <c r="D3367" s="83" t="s">
        <v>378</v>
      </c>
      <c r="E3367" s="83" t="s">
        <v>6545</v>
      </c>
      <c r="F3367" s="83" t="s">
        <v>6546</v>
      </c>
      <c r="G3367" s="83" t="str">
        <f t="shared" si="52"/>
        <v>0080  สาขาหาดป่าตอง  HAT PA TONG BRANCH</v>
      </c>
      <c r="H3367" s="83">
        <v>25351022</v>
      </c>
    </row>
    <row r="3368" spans="1:8" x14ac:dyDescent="0.25">
      <c r="A3368" s="83" t="s">
        <v>6507</v>
      </c>
      <c r="B3368" s="83" t="str">
        <f>_xlfn.XLOOKUP(A:A,[1]FI_NAME!$A:$A,[1]FI_NAME!$B:$B)</f>
        <v>ธนาคารยูโอบี จำกัด (มหาชน)</v>
      </c>
      <c r="C3368" s="83" t="str">
        <f>_xlfn.XLOOKUP(B:B,'Swift Code&amp;Bank Name'!B:B,'Swift Code&amp;Bank Name'!C:C)</f>
        <v>UNITED OVERSEAS BANK (THAI) PUBLIC COMPANY LIMITED</v>
      </c>
      <c r="D3368" s="83" t="s">
        <v>2497</v>
      </c>
      <c r="E3368" s="83" t="s">
        <v>5895</v>
      </c>
      <c r="F3368" s="83" t="s">
        <v>5896</v>
      </c>
      <c r="G3368" s="83" t="str">
        <f t="shared" si="52"/>
        <v>0081  สาขาพัทยา  PATTAYA BRANCH</v>
      </c>
      <c r="H3368" s="83">
        <v>25351106</v>
      </c>
    </row>
    <row r="3369" spans="1:8" x14ac:dyDescent="0.25">
      <c r="A3369" s="83" t="s">
        <v>6507</v>
      </c>
      <c r="B3369" s="83" t="str">
        <f>_xlfn.XLOOKUP(A:A,[1]FI_NAME!$A:$A,[1]FI_NAME!$B:$B)</f>
        <v>ธนาคารยูโอบี จำกัด (มหาชน)</v>
      </c>
      <c r="C3369" s="83" t="str">
        <f>_xlfn.XLOOKUP(B:B,'Swift Code&amp;Bank Name'!B:B,'Swift Code&amp;Bank Name'!C:C)</f>
        <v>UNITED OVERSEAS BANK (THAI) PUBLIC COMPANY LIMITED</v>
      </c>
      <c r="D3369" s="83" t="s">
        <v>2500</v>
      </c>
      <c r="E3369" s="83" t="s">
        <v>385</v>
      </c>
      <c r="F3369" s="83" t="s">
        <v>4139</v>
      </c>
      <c r="G3369" s="83" t="str">
        <f t="shared" si="52"/>
        <v>0082  สาขาเดอะมอลล์ งามวงศ์วาน  THE MALL NGAMWONGWAN BRANCH</v>
      </c>
      <c r="H3369" s="83">
        <v>25590509</v>
      </c>
    </row>
    <row r="3370" spans="1:8" x14ac:dyDescent="0.25">
      <c r="A3370" s="83" t="s">
        <v>6507</v>
      </c>
      <c r="B3370" s="83" t="str">
        <f>_xlfn.XLOOKUP(A:A,[1]FI_NAME!$A:$A,[1]FI_NAME!$B:$B)</f>
        <v>ธนาคารยูโอบี จำกัด (มหาชน)</v>
      </c>
      <c r="C3370" s="83" t="str">
        <f>_xlfn.XLOOKUP(B:B,'Swift Code&amp;Bank Name'!B:B,'Swift Code&amp;Bank Name'!C:C)</f>
        <v>UNITED OVERSEAS BANK (THAI) PUBLIC COMPANY LIMITED</v>
      </c>
      <c r="D3370" s="83" t="s">
        <v>381</v>
      </c>
      <c r="E3370" s="83" t="s">
        <v>1488</v>
      </c>
      <c r="F3370" s="83" t="s">
        <v>1489</v>
      </c>
      <c r="G3370" s="83" t="str">
        <f t="shared" si="52"/>
        <v>0083  สาขาบ้านฉาง  BAN CHANG BRANCH</v>
      </c>
      <c r="H3370" s="83">
        <v>25351127</v>
      </c>
    </row>
    <row r="3371" spans="1:8" x14ac:dyDescent="0.25">
      <c r="A3371" s="83" t="s">
        <v>6507</v>
      </c>
      <c r="B3371" s="83" t="str">
        <f>_xlfn.XLOOKUP(A:A,[1]FI_NAME!$A:$A,[1]FI_NAME!$B:$B)</f>
        <v>ธนาคารยูโอบี จำกัด (มหาชน)</v>
      </c>
      <c r="C3371" s="83" t="str">
        <f>_xlfn.XLOOKUP(B:B,'Swift Code&amp;Bank Name'!B:B,'Swift Code&amp;Bank Name'!C:C)</f>
        <v>UNITED OVERSEAS BANK (THAI) PUBLIC COMPANY LIMITED</v>
      </c>
      <c r="D3371" s="83" t="s">
        <v>2503</v>
      </c>
      <c r="E3371" s="83" t="s">
        <v>6547</v>
      </c>
      <c r="F3371" s="83" t="s">
        <v>6548</v>
      </c>
      <c r="G3371" s="83" t="str">
        <f t="shared" si="52"/>
        <v>0084  สาขาพหลโยธินเพลส  PHAHOLYOTHIN PLACE BRANCH</v>
      </c>
      <c r="H3371" s="83">
        <v>25351204</v>
      </c>
    </row>
    <row r="3372" spans="1:8" x14ac:dyDescent="0.25">
      <c r="A3372" s="83" t="s">
        <v>6507</v>
      </c>
      <c r="B3372" s="83" t="str">
        <f>_xlfn.XLOOKUP(A:A,[1]FI_NAME!$A:$A,[1]FI_NAME!$B:$B)</f>
        <v>ธนาคารยูโอบี จำกัด (มหาชน)</v>
      </c>
      <c r="C3372" s="83" t="str">
        <f>_xlfn.XLOOKUP(B:B,'Swift Code&amp;Bank Name'!B:B,'Swift Code&amp;Bank Name'!C:C)</f>
        <v>UNITED OVERSEAS BANK (THAI) PUBLIC COMPANY LIMITED</v>
      </c>
      <c r="D3372" s="83" t="s">
        <v>3741</v>
      </c>
      <c r="E3372" s="83" t="s">
        <v>990</v>
      </c>
      <c r="F3372" s="83" t="s">
        <v>991</v>
      </c>
      <c r="G3372" s="83" t="str">
        <f t="shared" si="52"/>
        <v>0086  สาขาสมุทรสาคร  SAMUT SAKHON BRANCH</v>
      </c>
      <c r="H3372" s="83">
        <v>25360806</v>
      </c>
    </row>
    <row r="3373" spans="1:8" x14ac:dyDescent="0.25">
      <c r="A3373" s="83" t="s">
        <v>6507</v>
      </c>
      <c r="B3373" s="83" t="str">
        <f>_xlfn.XLOOKUP(A:A,[1]FI_NAME!$A:$A,[1]FI_NAME!$B:$B)</f>
        <v>ธนาคารยูโอบี จำกัด (มหาชน)</v>
      </c>
      <c r="C3373" s="83" t="str">
        <f>_xlfn.XLOOKUP(B:B,'Swift Code&amp;Bank Name'!B:B,'Swift Code&amp;Bank Name'!C:C)</f>
        <v>UNITED OVERSEAS BANK (THAI) PUBLIC COMPANY LIMITED</v>
      </c>
      <c r="D3373" s="83" t="s">
        <v>2507</v>
      </c>
      <c r="E3373" s="83" t="s">
        <v>781</v>
      </c>
      <c r="F3373" s="83" t="s">
        <v>782</v>
      </c>
      <c r="G3373" s="83" t="str">
        <f t="shared" si="52"/>
        <v>0087  สาขาหนองแขม  NONG KHAEM BRANCH</v>
      </c>
      <c r="H3373" s="83">
        <v>25360917</v>
      </c>
    </row>
    <row r="3374" spans="1:8" x14ac:dyDescent="0.25">
      <c r="A3374" s="83" t="s">
        <v>6507</v>
      </c>
      <c r="B3374" s="83" t="str">
        <f>_xlfn.XLOOKUP(A:A,[1]FI_NAME!$A:$A,[1]FI_NAME!$B:$B)</f>
        <v>ธนาคารยูโอบี จำกัด (มหาชน)</v>
      </c>
      <c r="C3374" s="83" t="str">
        <f>_xlfn.XLOOKUP(B:B,'Swift Code&amp;Bank Name'!B:B,'Swift Code&amp;Bank Name'!C:C)</f>
        <v>UNITED OVERSEAS BANK (THAI) PUBLIC COMPANY LIMITED</v>
      </c>
      <c r="D3374" s="83" t="s">
        <v>384</v>
      </c>
      <c r="E3374" s="83" t="s">
        <v>903</v>
      </c>
      <c r="F3374" s="83" t="s">
        <v>5893</v>
      </c>
      <c r="G3374" s="83" t="str">
        <f t="shared" si="52"/>
        <v>0088  สาขาศรีราชา  SRI RACHA BRANCH</v>
      </c>
      <c r="H3374" s="83">
        <v>25361224</v>
      </c>
    </row>
    <row r="3375" spans="1:8" x14ac:dyDescent="0.25">
      <c r="A3375" s="83" t="s">
        <v>6507</v>
      </c>
      <c r="B3375" s="83" t="str">
        <f>_xlfn.XLOOKUP(A:A,[1]FI_NAME!$A:$A,[1]FI_NAME!$B:$B)</f>
        <v>ธนาคารยูโอบี จำกัด (มหาชน)</v>
      </c>
      <c r="C3375" s="83" t="str">
        <f>_xlfn.XLOOKUP(B:B,'Swift Code&amp;Bank Name'!B:B,'Swift Code&amp;Bank Name'!C:C)</f>
        <v>UNITED OVERSEAS BANK (THAI) PUBLIC COMPANY LIMITED</v>
      </c>
      <c r="D3375" s="83" t="s">
        <v>387</v>
      </c>
      <c r="E3375" s="83" t="s">
        <v>6549</v>
      </c>
      <c r="F3375" s="83" t="s">
        <v>6550</v>
      </c>
      <c r="G3375" s="83" t="str">
        <f t="shared" si="52"/>
        <v>0089  สาขารัชดา-สาธุประดิษฐ์  RATCHADA-SATHUPRADIT BRANCH</v>
      </c>
      <c r="H3375" s="83">
        <v>25370429</v>
      </c>
    </row>
    <row r="3376" spans="1:8" x14ac:dyDescent="0.25">
      <c r="A3376" s="83" t="s">
        <v>6507</v>
      </c>
      <c r="B3376" s="83" t="str">
        <f>_xlfn.XLOOKUP(A:A,[1]FI_NAME!$A:$A,[1]FI_NAME!$B:$B)</f>
        <v>ธนาคารยูโอบี จำกัด (มหาชน)</v>
      </c>
      <c r="C3376" s="83" t="str">
        <f>_xlfn.XLOOKUP(B:B,'Swift Code&amp;Bank Name'!B:B,'Swift Code&amp;Bank Name'!C:C)</f>
        <v>UNITED OVERSEAS BANK (THAI) PUBLIC COMPANY LIMITED</v>
      </c>
      <c r="D3376" s="83" t="s">
        <v>393</v>
      </c>
      <c r="E3376" s="83" t="s">
        <v>5717</v>
      </c>
      <c r="F3376" s="83" t="s">
        <v>5718</v>
      </c>
      <c r="G3376" s="83" t="str">
        <f t="shared" si="52"/>
        <v>0091  สาขาถนนวิทยุ  THANON WITTHAYU BRANCH</v>
      </c>
      <c r="H3376" s="83">
        <v>25370909</v>
      </c>
    </row>
    <row r="3377" spans="1:8" x14ac:dyDescent="0.25">
      <c r="A3377" s="83" t="s">
        <v>6507</v>
      </c>
      <c r="B3377" s="83" t="str">
        <f>_xlfn.XLOOKUP(A:A,[1]FI_NAME!$A:$A,[1]FI_NAME!$B:$B)</f>
        <v>ธนาคารยูโอบี จำกัด (มหาชน)</v>
      </c>
      <c r="C3377" s="83" t="str">
        <f>_xlfn.XLOOKUP(B:B,'Swift Code&amp;Bank Name'!B:B,'Swift Code&amp;Bank Name'!C:C)</f>
        <v>UNITED OVERSEAS BANK (THAI) PUBLIC COMPANY LIMITED</v>
      </c>
      <c r="D3377" s="83" t="s">
        <v>3748</v>
      </c>
      <c r="E3377" s="83" t="s">
        <v>5650</v>
      </c>
      <c r="F3377" s="83" t="s">
        <v>5651</v>
      </c>
      <c r="G3377" s="83" t="str">
        <f t="shared" si="52"/>
        <v>0092  สาขาพระนครศรีอยุธยา  PHRA NAKHON SI AYUTTHAYA BRANCH</v>
      </c>
      <c r="H3377" s="83">
        <v>25371014</v>
      </c>
    </row>
    <row r="3378" spans="1:8" x14ac:dyDescent="0.25">
      <c r="A3378" s="83" t="s">
        <v>6507</v>
      </c>
      <c r="B3378" s="83" t="str">
        <f>_xlfn.XLOOKUP(A:A,[1]FI_NAME!$A:$A,[1]FI_NAME!$B:$B)</f>
        <v>ธนาคารยูโอบี จำกัด (มหาชน)</v>
      </c>
      <c r="C3378" s="83" t="str">
        <f>_xlfn.XLOOKUP(B:B,'Swift Code&amp;Bank Name'!B:B,'Swift Code&amp;Bank Name'!C:C)</f>
        <v>UNITED OVERSEAS BANK (THAI) PUBLIC COMPANY LIMITED</v>
      </c>
      <c r="D3378" s="83" t="s">
        <v>396</v>
      </c>
      <c r="E3378" s="83" t="s">
        <v>661</v>
      </c>
      <c r="F3378" s="83" t="s">
        <v>662</v>
      </c>
      <c r="G3378" s="83" t="str">
        <f t="shared" si="52"/>
        <v>0093  สาขาบางบอน  BANG BON BRANCH</v>
      </c>
      <c r="H3378" s="83">
        <v>25380609</v>
      </c>
    </row>
    <row r="3379" spans="1:8" x14ac:dyDescent="0.25">
      <c r="A3379" s="83" t="s">
        <v>6507</v>
      </c>
      <c r="B3379" s="83" t="str">
        <f>_xlfn.XLOOKUP(A:A,[1]FI_NAME!$A:$A,[1]FI_NAME!$B:$B)</f>
        <v>ธนาคารยูโอบี จำกัด (มหาชน)</v>
      </c>
      <c r="C3379" s="83" t="str">
        <f>_xlfn.XLOOKUP(B:B,'Swift Code&amp;Bank Name'!B:B,'Swift Code&amp;Bank Name'!C:C)</f>
        <v>UNITED OVERSEAS BANK (THAI) PUBLIC COMPANY LIMITED</v>
      </c>
      <c r="D3379" s="83" t="s">
        <v>2517</v>
      </c>
      <c r="E3379" s="83" t="s">
        <v>6551</v>
      </c>
      <c r="F3379" s="83" t="s">
        <v>6552</v>
      </c>
      <c r="G3379" s="83" t="str">
        <f t="shared" si="52"/>
        <v>0094  สาขาอาคารไทยวา  THAIWA TOWER BRANCH</v>
      </c>
      <c r="H3379" s="83">
        <v>25380804</v>
      </c>
    </row>
    <row r="3380" spans="1:8" x14ac:dyDescent="0.25">
      <c r="A3380" s="83" t="s">
        <v>6507</v>
      </c>
      <c r="B3380" s="83" t="str">
        <f>_xlfn.XLOOKUP(A:A,[1]FI_NAME!$A:$A,[1]FI_NAME!$B:$B)</f>
        <v>ธนาคารยูโอบี จำกัด (มหาชน)</v>
      </c>
      <c r="C3380" s="83" t="str">
        <f>_xlfn.XLOOKUP(B:B,'Swift Code&amp;Bank Name'!B:B,'Swift Code&amp;Bank Name'!C:C)</f>
        <v>UNITED OVERSEAS BANK (THAI) PUBLIC COMPANY LIMITED</v>
      </c>
      <c r="D3380" s="83" t="s">
        <v>3753</v>
      </c>
      <c r="E3380" s="83" t="s">
        <v>6553</v>
      </c>
      <c r="F3380" s="83" t="s">
        <v>6554</v>
      </c>
      <c r="G3380" s="83" t="str">
        <f t="shared" si="52"/>
        <v>0095  สาขาสุขุมวิท 4  SUKHUMVIT 4 BRANCH</v>
      </c>
      <c r="H3380" s="83">
        <v>25380901</v>
      </c>
    </row>
    <row r="3381" spans="1:8" x14ac:dyDescent="0.25">
      <c r="A3381" s="83" t="s">
        <v>6507</v>
      </c>
      <c r="B3381" s="83" t="str">
        <f>_xlfn.XLOOKUP(A:A,[1]FI_NAME!$A:$A,[1]FI_NAME!$B:$B)</f>
        <v>ธนาคารยูโอบี จำกัด (มหาชน)</v>
      </c>
      <c r="C3381" s="83" t="str">
        <f>_xlfn.XLOOKUP(B:B,'Swift Code&amp;Bank Name'!B:B,'Swift Code&amp;Bank Name'!C:C)</f>
        <v>UNITED OVERSEAS BANK (THAI) PUBLIC COMPANY LIMITED</v>
      </c>
      <c r="D3381" s="83" t="s">
        <v>399</v>
      </c>
      <c r="E3381" s="83" t="s">
        <v>6555</v>
      </c>
      <c r="F3381" s="83" t="s">
        <v>6556</v>
      </c>
      <c r="G3381" s="83" t="str">
        <f t="shared" si="52"/>
        <v>0096  สาขารัชดา-ห้วยขวาง  RATCHADA-HUAY KHWANG BRANCH</v>
      </c>
      <c r="H3381" s="83">
        <v>25381020</v>
      </c>
    </row>
    <row r="3382" spans="1:8" x14ac:dyDescent="0.25">
      <c r="A3382" s="83" t="s">
        <v>6507</v>
      </c>
      <c r="B3382" s="83" t="str">
        <f>_xlfn.XLOOKUP(A:A,[1]FI_NAME!$A:$A,[1]FI_NAME!$B:$B)</f>
        <v>ธนาคารยูโอบี จำกัด (มหาชน)</v>
      </c>
      <c r="C3382" s="83" t="str">
        <f>_xlfn.XLOOKUP(B:B,'Swift Code&amp;Bank Name'!B:B,'Swift Code&amp;Bank Name'!C:C)</f>
        <v>UNITED OVERSEAS BANK (THAI) PUBLIC COMPANY LIMITED</v>
      </c>
      <c r="D3382" s="83" t="s">
        <v>2518</v>
      </c>
      <c r="E3382" s="83" t="s">
        <v>6557</v>
      </c>
      <c r="F3382" s="83" t="s">
        <v>6558</v>
      </c>
      <c r="G3382" s="83" t="str">
        <f t="shared" si="52"/>
        <v>0097  สาขาถนนศรีวรา  THANON SRI WARA BRANCH</v>
      </c>
      <c r="H3382" s="83">
        <v>25381027</v>
      </c>
    </row>
    <row r="3383" spans="1:8" x14ac:dyDescent="0.25">
      <c r="A3383" s="83" t="s">
        <v>6507</v>
      </c>
      <c r="B3383" s="83" t="str">
        <f>_xlfn.XLOOKUP(A:A,[1]FI_NAME!$A:$A,[1]FI_NAME!$B:$B)</f>
        <v>ธนาคารยูโอบี จำกัด (มหาชน)</v>
      </c>
      <c r="C3383" s="83" t="str">
        <f>_xlfn.XLOOKUP(B:B,'Swift Code&amp;Bank Name'!B:B,'Swift Code&amp;Bank Name'!C:C)</f>
        <v>UNITED OVERSEAS BANK (THAI) PUBLIC COMPANY LIMITED</v>
      </c>
      <c r="D3383" s="83" t="s">
        <v>2520</v>
      </c>
      <c r="E3383" s="83" t="s">
        <v>6559</v>
      </c>
      <c r="F3383" s="83" t="s">
        <v>6560</v>
      </c>
      <c r="G3383" s="83" t="str">
        <f t="shared" si="52"/>
        <v>0098  สาขาพหลโยธิน ซอย 19  PHAHOLYOTHIN SOI 19 BRANCH</v>
      </c>
      <c r="H3383" s="83">
        <v>25381103</v>
      </c>
    </row>
    <row r="3384" spans="1:8" x14ac:dyDescent="0.25">
      <c r="A3384" s="83" t="s">
        <v>6507</v>
      </c>
      <c r="B3384" s="83" t="str">
        <f>_xlfn.XLOOKUP(A:A,[1]FI_NAME!$A:$A,[1]FI_NAME!$B:$B)</f>
        <v>ธนาคารยูโอบี จำกัด (มหาชน)</v>
      </c>
      <c r="C3384" s="83" t="str">
        <f>_xlfn.XLOOKUP(B:B,'Swift Code&amp;Bank Name'!B:B,'Swift Code&amp;Bank Name'!C:C)</f>
        <v>UNITED OVERSEAS BANK (THAI) PUBLIC COMPANY LIMITED</v>
      </c>
      <c r="D3384" s="83" t="s">
        <v>2523</v>
      </c>
      <c r="E3384" s="83" t="s">
        <v>6561</v>
      </c>
      <c r="F3384" s="83" t="s">
        <v>6562</v>
      </c>
      <c r="G3384" s="83" t="str">
        <f t="shared" si="52"/>
        <v>0099  สาขาเซ็นต์หลุยส์ 3  ST. LOUIS 3 BRANCH</v>
      </c>
      <c r="H3384" s="83">
        <v>25381124</v>
      </c>
    </row>
    <row r="3385" spans="1:8" x14ac:dyDescent="0.25">
      <c r="A3385" s="83" t="s">
        <v>6507</v>
      </c>
      <c r="B3385" s="83" t="str">
        <f>_xlfn.XLOOKUP(A:A,[1]FI_NAME!$A:$A,[1]FI_NAME!$B:$B)</f>
        <v>ธนาคารยูโอบี จำกัด (มหาชน)</v>
      </c>
      <c r="C3385" s="83" t="str">
        <f>_xlfn.XLOOKUP(B:B,'Swift Code&amp;Bank Name'!B:B,'Swift Code&amp;Bank Name'!C:C)</f>
        <v>UNITED OVERSEAS BANK (THAI) PUBLIC COMPANY LIMITED</v>
      </c>
      <c r="D3385" s="83" t="s">
        <v>2526</v>
      </c>
      <c r="E3385" s="83" t="s">
        <v>4135</v>
      </c>
      <c r="F3385" s="83" t="s">
        <v>1873</v>
      </c>
      <c r="G3385" s="83" t="str">
        <f t="shared" si="52"/>
        <v>0100  สาขาแฟชั่นไอส์แลนด์  FASHION ISLAND BRANCH</v>
      </c>
      <c r="H3385" s="83">
        <v>25381004</v>
      </c>
    </row>
    <row r="3386" spans="1:8" x14ac:dyDescent="0.25">
      <c r="A3386" s="83" t="s">
        <v>6507</v>
      </c>
      <c r="B3386" s="83" t="str">
        <f>_xlfn.XLOOKUP(A:A,[1]FI_NAME!$A:$A,[1]FI_NAME!$B:$B)</f>
        <v>ธนาคารยูโอบี จำกัด (มหาชน)</v>
      </c>
      <c r="C3386" s="83" t="str">
        <f>_xlfn.XLOOKUP(B:B,'Swift Code&amp;Bank Name'!B:B,'Swift Code&amp;Bank Name'!C:C)</f>
        <v>UNITED OVERSEAS BANK (THAI) PUBLIC COMPANY LIMITED</v>
      </c>
      <c r="D3386" s="83" t="s">
        <v>402</v>
      </c>
      <c r="E3386" s="83" t="s">
        <v>3851</v>
      </c>
      <c r="F3386" s="83" t="s">
        <v>6489</v>
      </c>
      <c r="G3386" s="83" t="str">
        <f t="shared" si="52"/>
        <v>0101  สาขาทองหล่อ  THONGLOR BRANCH</v>
      </c>
      <c r="H3386" s="83">
        <v>25381208</v>
      </c>
    </row>
    <row r="3387" spans="1:8" x14ac:dyDescent="0.25">
      <c r="A3387" s="83" t="s">
        <v>6507</v>
      </c>
      <c r="B3387" s="83" t="str">
        <f>_xlfn.XLOOKUP(A:A,[1]FI_NAME!$A:$A,[1]FI_NAME!$B:$B)</f>
        <v>ธนาคารยูโอบี จำกัด (มหาชน)</v>
      </c>
      <c r="C3387" s="83" t="str">
        <f>_xlfn.XLOOKUP(B:B,'Swift Code&amp;Bank Name'!B:B,'Swift Code&amp;Bank Name'!C:C)</f>
        <v>UNITED OVERSEAS BANK (THAI) PUBLIC COMPANY LIMITED</v>
      </c>
      <c r="D3387" s="83" t="s">
        <v>405</v>
      </c>
      <c r="E3387" s="83" t="s">
        <v>586</v>
      </c>
      <c r="F3387" s="83" t="s">
        <v>587</v>
      </c>
      <c r="G3387" s="83" t="str">
        <f t="shared" si="52"/>
        <v>0102  สาขารังสิต  RANGSIT BRANCH</v>
      </c>
      <c r="H3387" s="83">
        <v>25381222</v>
      </c>
    </row>
    <row r="3388" spans="1:8" x14ac:dyDescent="0.25">
      <c r="A3388" s="83" t="s">
        <v>6507</v>
      </c>
      <c r="B3388" s="83" t="str">
        <f>_xlfn.XLOOKUP(A:A,[1]FI_NAME!$A:$A,[1]FI_NAME!$B:$B)</f>
        <v>ธนาคารยูโอบี จำกัด (มหาชน)</v>
      </c>
      <c r="C3388" s="83" t="str">
        <f>_xlfn.XLOOKUP(B:B,'Swift Code&amp;Bank Name'!B:B,'Swift Code&amp;Bank Name'!C:C)</f>
        <v>UNITED OVERSEAS BANK (THAI) PUBLIC COMPANY LIMITED</v>
      </c>
      <c r="D3388" s="83" t="s">
        <v>417</v>
      </c>
      <c r="E3388" s="83" t="s">
        <v>6563</v>
      </c>
      <c r="F3388" s="83" t="s">
        <v>6564</v>
      </c>
      <c r="G3388" s="83" t="str">
        <f t="shared" si="52"/>
        <v>0106  สาขาซันทาวเวอร์ส  SUNTOWERS BRANCH</v>
      </c>
      <c r="H3388" s="83">
        <v>25400324</v>
      </c>
    </row>
    <row r="3389" spans="1:8" x14ac:dyDescent="0.25">
      <c r="A3389" s="83" t="s">
        <v>6507</v>
      </c>
      <c r="B3389" s="83" t="str">
        <f>_xlfn.XLOOKUP(A:A,[1]FI_NAME!$A:$A,[1]FI_NAME!$B:$B)</f>
        <v>ธนาคารยูโอบี จำกัด (มหาชน)</v>
      </c>
      <c r="C3389" s="83" t="str">
        <f>_xlfn.XLOOKUP(B:B,'Swift Code&amp;Bank Name'!B:B,'Swift Code&amp;Bank Name'!C:C)</f>
        <v>UNITED OVERSEAS BANK (THAI) PUBLIC COMPANY LIMITED</v>
      </c>
      <c r="D3389" s="83" t="s">
        <v>2533</v>
      </c>
      <c r="E3389" s="83" t="s">
        <v>730</v>
      </c>
      <c r="F3389" s="83" t="s">
        <v>6565</v>
      </c>
      <c r="G3389" s="83" t="str">
        <f t="shared" si="52"/>
        <v>0107  สาขาถนนพระราม 9  THANON PHRARAM 9 BRANCH</v>
      </c>
      <c r="H3389" s="83">
        <v>25400428</v>
      </c>
    </row>
    <row r="3390" spans="1:8" x14ac:dyDescent="0.25">
      <c r="A3390" s="83" t="s">
        <v>6507</v>
      </c>
      <c r="B3390" s="83" t="str">
        <f>_xlfn.XLOOKUP(A:A,[1]FI_NAME!$A:$A,[1]FI_NAME!$B:$B)</f>
        <v>ธนาคารยูโอบี จำกัด (มหาชน)</v>
      </c>
      <c r="C3390" s="83" t="str">
        <f>_xlfn.XLOOKUP(B:B,'Swift Code&amp;Bank Name'!B:B,'Swift Code&amp;Bank Name'!C:C)</f>
        <v>UNITED OVERSEAS BANK (THAI) PUBLIC COMPANY LIMITED</v>
      </c>
      <c r="D3390" s="83" t="s">
        <v>423</v>
      </c>
      <c r="E3390" s="83" t="s">
        <v>6566</v>
      </c>
      <c r="F3390" s="83" t="s">
        <v>6567</v>
      </c>
      <c r="G3390" s="83" t="str">
        <f t="shared" si="52"/>
        <v>0109  สาขาถนนไฮเวย์-เชียงใหม่  THANON HIGHWAY-CHIANG MAI BRANCH</v>
      </c>
      <c r="H3390" s="83">
        <v>25400318</v>
      </c>
    </row>
    <row r="3391" spans="1:8" x14ac:dyDescent="0.25">
      <c r="A3391" s="83" t="s">
        <v>6507</v>
      </c>
      <c r="B3391" s="83" t="str">
        <f>_xlfn.XLOOKUP(A:A,[1]FI_NAME!$A:$A,[1]FI_NAME!$B:$B)</f>
        <v>ธนาคารยูโอบี จำกัด (มหาชน)</v>
      </c>
      <c r="C3391" s="83" t="str">
        <f>_xlfn.XLOOKUP(B:B,'Swift Code&amp;Bank Name'!B:B,'Swift Code&amp;Bank Name'!C:C)</f>
        <v>UNITED OVERSEAS BANK (THAI) PUBLIC COMPANY LIMITED</v>
      </c>
      <c r="D3391" s="83" t="s">
        <v>429</v>
      </c>
      <c r="E3391" s="83" t="s">
        <v>3141</v>
      </c>
      <c r="F3391" s="83" t="s">
        <v>6568</v>
      </c>
      <c r="G3391" s="83" t="str">
        <f t="shared" si="52"/>
        <v>0111  สาขาถนนประชาอุทิศ  THANON PRACHA-U-THIT BRANCH</v>
      </c>
      <c r="H3391" s="83">
        <v>25410522</v>
      </c>
    </row>
    <row r="3392" spans="1:8" x14ac:dyDescent="0.25">
      <c r="A3392" s="83" t="s">
        <v>6507</v>
      </c>
      <c r="B3392" s="83" t="str">
        <f>_xlfn.XLOOKUP(A:A,[1]FI_NAME!$A:$A,[1]FI_NAME!$B:$B)</f>
        <v>ธนาคารยูโอบี จำกัด (มหาชน)</v>
      </c>
      <c r="C3392" s="83" t="str">
        <f>_xlfn.XLOOKUP(B:B,'Swift Code&amp;Bank Name'!B:B,'Swift Code&amp;Bank Name'!C:C)</f>
        <v>UNITED OVERSEAS BANK (THAI) PUBLIC COMPANY LIMITED</v>
      </c>
      <c r="D3392" s="83" t="s">
        <v>435</v>
      </c>
      <c r="E3392" s="83" t="s">
        <v>2037</v>
      </c>
      <c r="F3392" s="83" t="s">
        <v>2038</v>
      </c>
      <c r="G3392" s="83" t="str">
        <f t="shared" si="52"/>
        <v>0113  สาขาพาราไดซ์ พาร์ค  PARADISE PARK BRANCH</v>
      </c>
      <c r="H3392" s="83">
        <v>25420419</v>
      </c>
    </row>
    <row r="3393" spans="1:8" x14ac:dyDescent="0.25">
      <c r="A3393" s="83" t="s">
        <v>6507</v>
      </c>
      <c r="B3393" s="83" t="str">
        <f>_xlfn.XLOOKUP(A:A,[1]FI_NAME!$A:$A,[1]FI_NAME!$B:$B)</f>
        <v>ธนาคารยูโอบี จำกัด (มหาชน)</v>
      </c>
      <c r="C3393" s="83" t="str">
        <f>_xlfn.XLOOKUP(B:B,'Swift Code&amp;Bank Name'!B:B,'Swift Code&amp;Bank Name'!C:C)</f>
        <v>UNITED OVERSEAS BANK (THAI) PUBLIC COMPANY LIMITED</v>
      </c>
      <c r="D3393" s="83" t="s">
        <v>438</v>
      </c>
      <c r="E3393" s="83" t="s">
        <v>6569</v>
      </c>
      <c r="F3393" s="83" t="s">
        <v>2125</v>
      </c>
      <c r="G3393" s="83" t="str">
        <f t="shared" si="52"/>
        <v>0114  สาขาวัน โอ วัน เดอะเทิร์ดเพลส  101 THE THIRD PLACE BRANCH</v>
      </c>
      <c r="H3393" s="83">
        <v>25410724</v>
      </c>
    </row>
    <row r="3394" spans="1:8" x14ac:dyDescent="0.25">
      <c r="A3394" s="83" t="s">
        <v>6507</v>
      </c>
      <c r="B3394" s="83" t="str">
        <f>_xlfn.XLOOKUP(A:A,[1]FI_NAME!$A:$A,[1]FI_NAME!$B:$B)</f>
        <v>ธนาคารยูโอบี จำกัด (มหาชน)</v>
      </c>
      <c r="C3394" s="83" t="str">
        <f>_xlfn.XLOOKUP(B:B,'Swift Code&amp;Bank Name'!B:B,'Swift Code&amp;Bank Name'!C:C)</f>
        <v>UNITED OVERSEAS BANK (THAI) PUBLIC COMPANY LIMITED</v>
      </c>
      <c r="D3394" s="83" t="s">
        <v>441</v>
      </c>
      <c r="E3394" s="83" t="s">
        <v>6570</v>
      </c>
      <c r="F3394" s="83" t="s">
        <v>6571</v>
      </c>
      <c r="G3394" s="83" t="str">
        <f t="shared" si="52"/>
        <v>0115  สาขานครราชสีมา 2  NAKHON RATCHASRIMA 2 BRANCH</v>
      </c>
      <c r="H3394" s="83">
        <v>25420302</v>
      </c>
    </row>
    <row r="3395" spans="1:8" x14ac:dyDescent="0.25">
      <c r="A3395" s="83" t="s">
        <v>6507</v>
      </c>
      <c r="B3395" s="83" t="str">
        <f>_xlfn.XLOOKUP(A:A,[1]FI_NAME!$A:$A,[1]FI_NAME!$B:$B)</f>
        <v>ธนาคารยูโอบี จำกัด (มหาชน)</v>
      </c>
      <c r="C3395" s="83" t="str">
        <f>_xlfn.XLOOKUP(B:B,'Swift Code&amp;Bank Name'!B:B,'Swift Code&amp;Bank Name'!C:C)</f>
        <v>UNITED OVERSEAS BANK (THAI) PUBLIC COMPANY LIMITED</v>
      </c>
      <c r="D3395" s="83" t="s">
        <v>444</v>
      </c>
      <c r="E3395" s="83" t="s">
        <v>6572</v>
      </c>
      <c r="F3395" s="83" t="s">
        <v>6573</v>
      </c>
      <c r="G3395" s="83" t="str">
        <f t="shared" si="52"/>
        <v>0116  สาขาชลบุรี 2  CHON BURI 2 BRANCH</v>
      </c>
      <c r="H3395" s="83">
        <v>25420222</v>
      </c>
    </row>
    <row r="3396" spans="1:8" x14ac:dyDescent="0.25">
      <c r="A3396" s="83" t="s">
        <v>6507</v>
      </c>
      <c r="B3396" s="83" t="str">
        <f>_xlfn.XLOOKUP(A:A,[1]FI_NAME!$A:$A,[1]FI_NAME!$B:$B)</f>
        <v>ธนาคารยูโอบี จำกัด (มหาชน)</v>
      </c>
      <c r="C3396" s="83" t="str">
        <f>_xlfn.XLOOKUP(B:B,'Swift Code&amp;Bank Name'!B:B,'Swift Code&amp;Bank Name'!C:C)</f>
        <v>UNITED OVERSEAS BANK (THAI) PUBLIC COMPANY LIMITED</v>
      </c>
      <c r="D3396" s="83" t="s">
        <v>447</v>
      </c>
      <c r="E3396" s="83" t="s">
        <v>6574</v>
      </c>
      <c r="F3396" s="83" t="s">
        <v>6575</v>
      </c>
      <c r="G3396" s="83" t="str">
        <f t="shared" ref="G3396:G3459" si="53">CONCATENATE(D3396,"  ",E3396,"  ",F3396)</f>
        <v>0117  สาขาสาทร 2  SATHON 2 BRANCH</v>
      </c>
      <c r="H3396" s="83">
        <v>25411109</v>
      </c>
    </row>
    <row r="3397" spans="1:8" x14ac:dyDescent="0.25">
      <c r="A3397" s="83" t="s">
        <v>6507</v>
      </c>
      <c r="B3397" s="83" t="str">
        <f>_xlfn.XLOOKUP(A:A,[1]FI_NAME!$A:$A,[1]FI_NAME!$B:$B)</f>
        <v>ธนาคารยูโอบี จำกัด (มหาชน)</v>
      </c>
      <c r="C3397" s="83" t="str">
        <f>_xlfn.XLOOKUP(B:B,'Swift Code&amp;Bank Name'!B:B,'Swift Code&amp;Bank Name'!C:C)</f>
        <v>UNITED OVERSEAS BANK (THAI) PUBLIC COMPANY LIMITED</v>
      </c>
      <c r="D3397" s="83" t="s">
        <v>456</v>
      </c>
      <c r="E3397" s="83" t="s">
        <v>942</v>
      </c>
      <c r="F3397" s="83" t="s">
        <v>943</v>
      </c>
      <c r="G3397" s="83" t="str">
        <f t="shared" si="53"/>
        <v>0120  สาขาราชบุรี  RATCHABURI BRANCH</v>
      </c>
      <c r="H3397" s="83">
        <v>25421026</v>
      </c>
    </row>
    <row r="3398" spans="1:8" x14ac:dyDescent="0.25">
      <c r="A3398" s="83" t="s">
        <v>6507</v>
      </c>
      <c r="B3398" s="83" t="str">
        <f>_xlfn.XLOOKUP(A:A,[1]FI_NAME!$A:$A,[1]FI_NAME!$B:$B)</f>
        <v>ธนาคารยูโอบี จำกัด (มหาชน)</v>
      </c>
      <c r="C3398" s="83" t="str">
        <f>_xlfn.XLOOKUP(B:B,'Swift Code&amp;Bank Name'!B:B,'Swift Code&amp;Bank Name'!C:C)</f>
        <v>UNITED OVERSEAS BANK (THAI) PUBLIC COMPANY LIMITED</v>
      </c>
      <c r="D3398" s="83" t="s">
        <v>462</v>
      </c>
      <c r="E3398" s="83" t="s">
        <v>1887</v>
      </c>
      <c r="F3398" s="83" t="s">
        <v>1888</v>
      </c>
      <c r="G3398" s="83" t="str">
        <f t="shared" si="53"/>
        <v>0122  สาขาเซ็นทรัลเวิลด์  CENTRAL WORLD BRANCH</v>
      </c>
      <c r="H3398" s="83">
        <v>25430110</v>
      </c>
    </row>
    <row r="3399" spans="1:8" x14ac:dyDescent="0.25">
      <c r="A3399" s="83" t="s">
        <v>6507</v>
      </c>
      <c r="B3399" s="83" t="str">
        <f>_xlfn.XLOOKUP(A:A,[1]FI_NAME!$A:$A,[1]FI_NAME!$B:$B)</f>
        <v>ธนาคารยูโอบี จำกัด (มหาชน)</v>
      </c>
      <c r="C3399" s="83" t="str">
        <f>_xlfn.XLOOKUP(B:B,'Swift Code&amp;Bank Name'!B:B,'Swift Code&amp;Bank Name'!C:C)</f>
        <v>UNITED OVERSEAS BANK (THAI) PUBLIC COMPANY LIMITED</v>
      </c>
      <c r="D3399" s="83" t="s">
        <v>465</v>
      </c>
      <c r="E3399" s="83" t="s">
        <v>6576</v>
      </c>
      <c r="F3399" s="83" t="s">
        <v>6577</v>
      </c>
      <c r="G3399" s="83" t="str">
        <f t="shared" si="53"/>
        <v>0123  สาขาถนนพระราม 6  THANON PHRARAM 6 BRANCH</v>
      </c>
      <c r="H3399" s="83">
        <v>25431218</v>
      </c>
    </row>
    <row r="3400" spans="1:8" x14ac:dyDescent="0.25">
      <c r="A3400" s="83" t="s">
        <v>6507</v>
      </c>
      <c r="B3400" s="83" t="str">
        <f>_xlfn.XLOOKUP(A:A,[1]FI_NAME!$A:$A,[1]FI_NAME!$B:$B)</f>
        <v>ธนาคารยูโอบี จำกัด (มหาชน)</v>
      </c>
      <c r="C3400" s="83" t="str">
        <f>_xlfn.XLOOKUP(B:B,'Swift Code&amp;Bank Name'!B:B,'Swift Code&amp;Bank Name'!C:C)</f>
        <v>UNITED OVERSEAS BANK (THAI) PUBLIC COMPANY LIMITED</v>
      </c>
      <c r="D3400" s="83" t="s">
        <v>468</v>
      </c>
      <c r="E3400" s="83" t="s">
        <v>2085</v>
      </c>
      <c r="F3400" s="83" t="s">
        <v>2086</v>
      </c>
      <c r="G3400" s="83" t="str">
        <f t="shared" si="53"/>
        <v>0124  สาขาเซ็นทรัล บางนา  CENTRAL BANGNA BRANCH</v>
      </c>
      <c r="H3400" s="83">
        <v>25440707</v>
      </c>
    </row>
    <row r="3401" spans="1:8" x14ac:dyDescent="0.25">
      <c r="A3401" s="83" t="s">
        <v>6507</v>
      </c>
      <c r="B3401" s="83" t="str">
        <f>_xlfn.XLOOKUP(A:A,[1]FI_NAME!$A:$A,[1]FI_NAME!$B:$B)</f>
        <v>ธนาคารยูโอบี จำกัด (มหาชน)</v>
      </c>
      <c r="C3401" s="83" t="str">
        <f>_xlfn.XLOOKUP(B:B,'Swift Code&amp;Bank Name'!B:B,'Swift Code&amp;Bank Name'!C:C)</f>
        <v>UNITED OVERSEAS BANK (THAI) PUBLIC COMPANY LIMITED</v>
      </c>
      <c r="D3401" s="83" t="s">
        <v>471</v>
      </c>
      <c r="E3401" s="83" t="s">
        <v>6578</v>
      </c>
      <c r="F3401" s="83" t="s">
        <v>6579</v>
      </c>
      <c r="G3401" s="83" t="str">
        <f t="shared" si="53"/>
        <v>0125  สาขาเซ็นทรัลแกรนด์ พระราม 9  CENTRAL GRAND RAMA 9 BRANCH</v>
      </c>
      <c r="H3401" s="83">
        <v>25450523</v>
      </c>
    </row>
    <row r="3402" spans="1:8" x14ac:dyDescent="0.25">
      <c r="A3402" s="83" t="s">
        <v>6507</v>
      </c>
      <c r="B3402" s="83" t="str">
        <f>_xlfn.XLOOKUP(A:A,[1]FI_NAME!$A:$A,[1]FI_NAME!$B:$B)</f>
        <v>ธนาคารยูโอบี จำกัด (มหาชน)</v>
      </c>
      <c r="C3402" s="83" t="str">
        <f>_xlfn.XLOOKUP(B:B,'Swift Code&amp;Bank Name'!B:B,'Swift Code&amp;Bank Name'!C:C)</f>
        <v>UNITED OVERSEAS BANK (THAI) PUBLIC COMPANY LIMITED</v>
      </c>
      <c r="D3402" s="83" t="s">
        <v>474</v>
      </c>
      <c r="E3402" s="83" t="s">
        <v>6580</v>
      </c>
      <c r="F3402" s="83" t="s">
        <v>6581</v>
      </c>
      <c r="G3402" s="83" t="str">
        <f t="shared" si="53"/>
        <v>0126  สาขาอีสเทิร์นซีบอร์ด  EASTERN SEABOARD BRANCH</v>
      </c>
      <c r="H3402" s="83">
        <v>25430320</v>
      </c>
    </row>
    <row r="3403" spans="1:8" x14ac:dyDescent="0.25">
      <c r="A3403" s="83" t="s">
        <v>6507</v>
      </c>
      <c r="B3403" s="83" t="str">
        <f>_xlfn.XLOOKUP(A:A,[1]FI_NAME!$A:$A,[1]FI_NAME!$B:$B)</f>
        <v>ธนาคารยูโอบี จำกัด (มหาชน)</v>
      </c>
      <c r="C3403" s="83" t="str">
        <f>_xlfn.XLOOKUP(B:B,'Swift Code&amp;Bank Name'!B:B,'Swift Code&amp;Bank Name'!C:C)</f>
        <v>UNITED OVERSEAS BANK (THAI) PUBLIC COMPANY LIMITED</v>
      </c>
      <c r="D3403" s="83" t="s">
        <v>477</v>
      </c>
      <c r="E3403" s="83" t="s">
        <v>1899</v>
      </c>
      <c r="F3403" s="83" t="s">
        <v>3233</v>
      </c>
      <c r="G3403" s="83" t="str">
        <f t="shared" si="53"/>
        <v>0127  สาขาเซ็นทรัล ปิ่นเกล้า  CENTRAL PINKLAO BRANCH</v>
      </c>
      <c r="H3403" s="83">
        <v>25430911</v>
      </c>
    </row>
    <row r="3404" spans="1:8" x14ac:dyDescent="0.25">
      <c r="A3404" s="83" t="s">
        <v>6507</v>
      </c>
      <c r="B3404" s="83" t="str">
        <f>_xlfn.XLOOKUP(A:A,[1]FI_NAME!$A:$A,[1]FI_NAME!$B:$B)</f>
        <v>ธนาคารยูโอบี จำกัด (มหาชน)</v>
      </c>
      <c r="C3404" s="83" t="str">
        <f>_xlfn.XLOOKUP(B:B,'Swift Code&amp;Bank Name'!B:B,'Swift Code&amp;Bank Name'!C:C)</f>
        <v>UNITED OVERSEAS BANK (THAI) PUBLIC COMPANY LIMITED</v>
      </c>
      <c r="D3404" s="83" t="s">
        <v>483</v>
      </c>
      <c r="E3404" s="83" t="s">
        <v>1748</v>
      </c>
      <c r="F3404" s="83" t="s">
        <v>6582</v>
      </c>
      <c r="G3404" s="83" t="str">
        <f t="shared" si="53"/>
        <v>0129  สาขาเซ็นทรัล เฟสติวัล ภูเก็ต  CENTRAL FESTIVAL PHUKET BRANCH</v>
      </c>
      <c r="H3404" s="83">
        <v>25441209</v>
      </c>
    </row>
    <row r="3405" spans="1:8" x14ac:dyDescent="0.25">
      <c r="A3405" s="83" t="s">
        <v>6507</v>
      </c>
      <c r="B3405" s="83" t="str">
        <f>_xlfn.XLOOKUP(A:A,[1]FI_NAME!$A:$A,[1]FI_NAME!$B:$B)</f>
        <v>ธนาคารยูโอบี จำกัด (มหาชน)</v>
      </c>
      <c r="C3405" s="83" t="str">
        <f>_xlfn.XLOOKUP(B:B,'Swift Code&amp;Bank Name'!B:B,'Swift Code&amp;Bank Name'!C:C)</f>
        <v>UNITED OVERSEAS BANK (THAI) PUBLIC COMPANY LIMITED</v>
      </c>
      <c r="D3405" s="83" t="s">
        <v>501</v>
      </c>
      <c r="E3405" s="83" t="s">
        <v>2261</v>
      </c>
      <c r="F3405" s="83" t="s">
        <v>2262</v>
      </c>
      <c r="G3405" s="83" t="str">
        <f t="shared" si="53"/>
        <v>0135  สาขาเซ็นทรัล ศรีราชา  CENTRAL SI RACHA BRANCH</v>
      </c>
      <c r="H3405" s="83">
        <v>25451101</v>
      </c>
    </row>
    <row r="3406" spans="1:8" x14ac:dyDescent="0.25">
      <c r="A3406" s="83" t="s">
        <v>6507</v>
      </c>
      <c r="B3406" s="83" t="str">
        <f>_xlfn.XLOOKUP(A:A,[1]FI_NAME!$A:$A,[1]FI_NAME!$B:$B)</f>
        <v>ธนาคารยูโอบี จำกัด (มหาชน)</v>
      </c>
      <c r="C3406" s="83" t="str">
        <f>_xlfn.XLOOKUP(B:B,'Swift Code&amp;Bank Name'!B:B,'Swift Code&amp;Bank Name'!C:C)</f>
        <v>UNITED OVERSEAS BANK (THAI) PUBLIC COMPANY LIMITED</v>
      </c>
      <c r="D3406" s="83" t="s">
        <v>504</v>
      </c>
      <c r="E3406" s="83" t="s">
        <v>1941</v>
      </c>
      <c r="F3406" s="83" t="s">
        <v>1942</v>
      </c>
      <c r="G3406" s="83" t="str">
        <f t="shared" si="53"/>
        <v>0136  สาขาเซ็นทรัล รามอินทรา  CENTRAL RAMINDRA BRANCH</v>
      </c>
      <c r="H3406" s="83">
        <v>25451212</v>
      </c>
    </row>
    <row r="3407" spans="1:8" x14ac:dyDescent="0.25">
      <c r="A3407" s="83" t="s">
        <v>6507</v>
      </c>
      <c r="B3407" s="83" t="str">
        <f>_xlfn.XLOOKUP(A:A,[1]FI_NAME!$A:$A,[1]FI_NAME!$B:$B)</f>
        <v>ธนาคารยูโอบี จำกัด (มหาชน)</v>
      </c>
      <c r="C3407" s="83" t="str">
        <f>_xlfn.XLOOKUP(B:B,'Swift Code&amp;Bank Name'!B:B,'Swift Code&amp;Bank Name'!C:C)</f>
        <v>UNITED OVERSEAS BANK (THAI) PUBLIC COMPANY LIMITED</v>
      </c>
      <c r="D3407" s="83" t="s">
        <v>510</v>
      </c>
      <c r="E3407" s="83" t="s">
        <v>313</v>
      </c>
      <c r="F3407" s="83" t="s">
        <v>314</v>
      </c>
      <c r="G3407" s="83" t="str">
        <f t="shared" si="53"/>
        <v>0138  สาขาเซ็นทรัล พระราม 2  CENTRAL RAMA 2 BRANCH</v>
      </c>
      <c r="H3407" s="83">
        <v>25460113</v>
      </c>
    </row>
    <row r="3408" spans="1:8" x14ac:dyDescent="0.25">
      <c r="A3408" s="83" t="s">
        <v>6507</v>
      </c>
      <c r="B3408" s="83" t="str">
        <f>_xlfn.XLOOKUP(A:A,[1]FI_NAME!$A:$A,[1]FI_NAME!$B:$B)</f>
        <v>ธนาคารยูโอบี จำกัด (มหาชน)</v>
      </c>
      <c r="C3408" s="83" t="str">
        <f>_xlfn.XLOOKUP(B:B,'Swift Code&amp;Bank Name'!B:B,'Swift Code&amp;Bank Name'!C:C)</f>
        <v>UNITED OVERSEAS BANK (THAI) PUBLIC COMPANY LIMITED</v>
      </c>
      <c r="D3408" s="83" t="s">
        <v>519</v>
      </c>
      <c r="E3408" s="83" t="s">
        <v>883</v>
      </c>
      <c r="F3408" s="83" t="s">
        <v>884</v>
      </c>
      <c r="G3408" s="83" t="str">
        <f t="shared" si="53"/>
        <v>0141  สาขาสมุทรสงคราม  SAMUT SONGKHRAM BRANCH</v>
      </c>
      <c r="H3408" s="83">
        <v>25451125</v>
      </c>
    </row>
    <row r="3409" spans="1:8" x14ac:dyDescent="0.25">
      <c r="A3409" s="83" t="s">
        <v>6507</v>
      </c>
      <c r="B3409" s="83" t="str">
        <f>_xlfn.XLOOKUP(A:A,[1]FI_NAME!$A:$A,[1]FI_NAME!$B:$B)</f>
        <v>ธนาคารยูโอบี จำกัด (มหาชน)</v>
      </c>
      <c r="C3409" s="83" t="str">
        <f>_xlfn.XLOOKUP(B:B,'Swift Code&amp;Bank Name'!B:B,'Swift Code&amp;Bank Name'!C:C)</f>
        <v>UNITED OVERSEAS BANK (THAI) PUBLIC COMPANY LIMITED</v>
      </c>
      <c r="D3409" s="83" t="s">
        <v>522</v>
      </c>
      <c r="E3409" s="83" t="s">
        <v>874</v>
      </c>
      <c r="F3409" s="83" t="s">
        <v>6583</v>
      </c>
      <c r="G3409" s="83" t="str">
        <f t="shared" si="53"/>
        <v>0142  สาขาร้อยเอ็ด  ROIET BRANCH</v>
      </c>
      <c r="H3409" s="83">
        <v>25460716</v>
      </c>
    </row>
    <row r="3410" spans="1:8" x14ac:dyDescent="0.25">
      <c r="A3410" s="83" t="s">
        <v>6507</v>
      </c>
      <c r="B3410" s="83" t="str">
        <f>_xlfn.XLOOKUP(A:A,[1]FI_NAME!$A:$A,[1]FI_NAME!$B:$B)</f>
        <v>ธนาคารยูโอบี จำกัด (มหาชน)</v>
      </c>
      <c r="C3410" s="83" t="str">
        <f>_xlfn.XLOOKUP(B:B,'Swift Code&amp;Bank Name'!B:B,'Swift Code&amp;Bank Name'!C:C)</f>
        <v>UNITED OVERSEAS BANK (THAI) PUBLIC COMPANY LIMITED</v>
      </c>
      <c r="D3410" s="83" t="s">
        <v>2551</v>
      </c>
      <c r="E3410" s="83" t="s">
        <v>850</v>
      </c>
      <c r="F3410" s="83" t="s">
        <v>851</v>
      </c>
      <c r="G3410" s="83" t="str">
        <f t="shared" si="53"/>
        <v>0143  สาขาตรัง  TRANG BRANCH</v>
      </c>
      <c r="H3410" s="83">
        <v>25460707</v>
      </c>
    </row>
    <row r="3411" spans="1:8" x14ac:dyDescent="0.25">
      <c r="A3411" s="83" t="s">
        <v>6507</v>
      </c>
      <c r="B3411" s="83" t="str">
        <f>_xlfn.XLOOKUP(A:A,[1]FI_NAME!$A:$A,[1]FI_NAME!$B:$B)</f>
        <v>ธนาคารยูโอบี จำกัด (มหาชน)</v>
      </c>
      <c r="C3411" s="83" t="str">
        <f>_xlfn.XLOOKUP(B:B,'Swift Code&amp;Bank Name'!B:B,'Swift Code&amp;Bank Name'!C:C)</f>
        <v>UNITED OVERSEAS BANK (THAI) PUBLIC COMPANY LIMITED</v>
      </c>
      <c r="D3411" s="83" t="s">
        <v>528</v>
      </c>
      <c r="E3411" s="83" t="s">
        <v>1014</v>
      </c>
      <c r="F3411" s="83" t="s">
        <v>6584</v>
      </c>
      <c r="G3411" s="83" t="str">
        <f t="shared" si="53"/>
        <v>0145  สาขาสกลนคร  SAKHON NAKHON BRANCH</v>
      </c>
      <c r="H3411" s="83">
        <v>25460804</v>
      </c>
    </row>
    <row r="3412" spans="1:8" x14ac:dyDescent="0.25">
      <c r="A3412" s="83" t="s">
        <v>6507</v>
      </c>
      <c r="B3412" s="83" t="str">
        <f>_xlfn.XLOOKUP(A:A,[1]FI_NAME!$A:$A,[1]FI_NAME!$B:$B)</f>
        <v>ธนาคารยูโอบี จำกัด (มหาชน)</v>
      </c>
      <c r="C3412" s="83" t="str">
        <f>_xlfn.XLOOKUP(B:B,'Swift Code&amp;Bank Name'!B:B,'Swift Code&amp;Bank Name'!C:C)</f>
        <v>UNITED OVERSEAS BANK (THAI) PUBLIC COMPANY LIMITED</v>
      </c>
      <c r="D3412" s="83" t="s">
        <v>540</v>
      </c>
      <c r="E3412" s="83" t="s">
        <v>529</v>
      </c>
      <c r="F3412" s="83" t="s">
        <v>5249</v>
      </c>
      <c r="G3412" s="83" t="str">
        <f t="shared" si="53"/>
        <v>0149  สาขามีนบุรี  MINBURI BRANCH</v>
      </c>
      <c r="H3412" s="83">
        <v>25510818</v>
      </c>
    </row>
    <row r="3413" spans="1:8" x14ac:dyDescent="0.25">
      <c r="A3413" s="83" t="s">
        <v>6507</v>
      </c>
      <c r="B3413" s="83" t="str">
        <f>_xlfn.XLOOKUP(A:A,[1]FI_NAME!$A:$A,[1]FI_NAME!$B:$B)</f>
        <v>ธนาคารยูโอบี จำกัด (มหาชน)</v>
      </c>
      <c r="C3413" s="83" t="str">
        <f>_xlfn.XLOOKUP(B:B,'Swift Code&amp;Bank Name'!B:B,'Swift Code&amp;Bank Name'!C:C)</f>
        <v>UNITED OVERSEAS BANK (THAI) PUBLIC COMPANY LIMITED</v>
      </c>
      <c r="D3413" s="83" t="s">
        <v>546</v>
      </c>
      <c r="E3413" s="83" t="s">
        <v>6429</v>
      </c>
      <c r="F3413" s="83" t="s">
        <v>6585</v>
      </c>
      <c r="G3413" s="83" t="str">
        <f t="shared" si="53"/>
        <v>0151  สาขาเซ็นทรัลพลาซา ศาลายา  CENTRALPLAZA SALAYA BRANCH</v>
      </c>
      <c r="H3413" s="83">
        <v>25531207</v>
      </c>
    </row>
    <row r="3414" spans="1:8" x14ac:dyDescent="0.25">
      <c r="A3414" s="83" t="s">
        <v>6507</v>
      </c>
      <c r="B3414" s="83" t="str">
        <f>_xlfn.XLOOKUP(A:A,[1]FI_NAME!$A:$A,[1]FI_NAME!$B:$B)</f>
        <v>ธนาคารยูโอบี จำกัด (มหาชน)</v>
      </c>
      <c r="C3414" s="83" t="str">
        <f>_xlfn.XLOOKUP(B:B,'Swift Code&amp;Bank Name'!B:B,'Swift Code&amp;Bank Name'!C:C)</f>
        <v>UNITED OVERSEAS BANK (THAI) PUBLIC COMPANY LIMITED</v>
      </c>
      <c r="D3414" s="83" t="s">
        <v>549</v>
      </c>
      <c r="E3414" s="83" t="s">
        <v>6586</v>
      </c>
      <c r="F3414" s="83" t="s">
        <v>6457</v>
      </c>
      <c r="G3414" s="83" t="str">
        <f t="shared" si="53"/>
        <v>0152  สาขาเซ็นทรัลพลาซ่า เวสต์เกต  CENTRAL PLAZA WESTGATE BRANCH</v>
      </c>
      <c r="H3414" s="83">
        <v>25540328</v>
      </c>
    </row>
    <row r="3415" spans="1:8" x14ac:dyDescent="0.25">
      <c r="A3415" s="83" t="s">
        <v>6507</v>
      </c>
      <c r="B3415" s="83" t="str">
        <f>_xlfn.XLOOKUP(A:A,[1]FI_NAME!$A:$A,[1]FI_NAME!$B:$B)</f>
        <v>ธนาคารยูโอบี จำกัด (มหาชน)</v>
      </c>
      <c r="C3415" s="83" t="str">
        <f>_xlfn.XLOOKUP(B:B,'Swift Code&amp;Bank Name'!B:B,'Swift Code&amp;Bank Name'!C:C)</f>
        <v>UNITED OVERSEAS BANK (THAI) PUBLIC COMPANY LIMITED</v>
      </c>
      <c r="D3415" s="83" t="s">
        <v>552</v>
      </c>
      <c r="E3415" s="83" t="s">
        <v>6587</v>
      </c>
      <c r="F3415" s="83" t="s">
        <v>6588</v>
      </c>
      <c r="G3415" s="83" t="str">
        <f t="shared" si="53"/>
        <v>0153  สาขาเซ็นทรัลแอร์พอร์ต เชียงใหม่  CENTRAL AIRPORT CHIANG MAI BRANCH</v>
      </c>
      <c r="H3415" s="83">
        <v>25550802</v>
      </c>
    </row>
    <row r="3416" spans="1:8" x14ac:dyDescent="0.25">
      <c r="A3416" s="83" t="s">
        <v>6507</v>
      </c>
      <c r="B3416" s="83" t="str">
        <f>_xlfn.XLOOKUP(A:A,[1]FI_NAME!$A:$A,[1]FI_NAME!$B:$B)</f>
        <v>ธนาคารยูโอบี จำกัด (มหาชน)</v>
      </c>
      <c r="C3416" s="83" t="str">
        <f>_xlfn.XLOOKUP(B:B,'Swift Code&amp;Bank Name'!B:B,'Swift Code&amp;Bank Name'!C:C)</f>
        <v>UNITED OVERSEAS BANK (THAI) PUBLIC COMPANY LIMITED</v>
      </c>
      <c r="D3416" s="83" t="s">
        <v>558</v>
      </c>
      <c r="E3416" s="83" t="s">
        <v>5379</v>
      </c>
      <c r="F3416" s="83" t="s">
        <v>3116</v>
      </c>
      <c r="G3416" s="83" t="str">
        <f t="shared" si="53"/>
        <v>0155  สาขามาร์เก็ตวิลเลจ สุวรรณภูมิ  MARKET VILLAGE SUVARNABHUMI BRANCH</v>
      </c>
      <c r="H3416" s="83">
        <v>25540719</v>
      </c>
    </row>
    <row r="3417" spans="1:8" x14ac:dyDescent="0.25">
      <c r="A3417" s="83" t="s">
        <v>6507</v>
      </c>
      <c r="B3417" s="83" t="str">
        <f>_xlfn.XLOOKUP(A:A,[1]FI_NAME!$A:$A,[1]FI_NAME!$B:$B)</f>
        <v>ธนาคารยูโอบี จำกัด (มหาชน)</v>
      </c>
      <c r="C3417" s="83" t="str">
        <f>_xlfn.XLOOKUP(B:B,'Swift Code&amp;Bank Name'!B:B,'Swift Code&amp;Bank Name'!C:C)</f>
        <v>UNITED OVERSEAS BANK (THAI) PUBLIC COMPANY LIMITED</v>
      </c>
      <c r="D3417" s="83" t="s">
        <v>561</v>
      </c>
      <c r="E3417" s="83" t="s">
        <v>1860</v>
      </c>
      <c r="F3417" s="83" t="s">
        <v>6589</v>
      </c>
      <c r="G3417" s="83" t="str">
        <f t="shared" si="53"/>
        <v>0156  สาขาตลาดไท  TALAAD THAI BRANCH</v>
      </c>
      <c r="H3417" s="83">
        <v>25550514</v>
      </c>
    </row>
    <row r="3418" spans="1:8" x14ac:dyDescent="0.25">
      <c r="A3418" s="83" t="s">
        <v>6507</v>
      </c>
      <c r="B3418" s="83" t="str">
        <f>_xlfn.XLOOKUP(A:A,[1]FI_NAME!$A:$A,[1]FI_NAME!$B:$B)</f>
        <v>ธนาคารยูโอบี จำกัด (มหาชน)</v>
      </c>
      <c r="C3418" s="83" t="str">
        <f>_xlfn.XLOOKUP(B:B,'Swift Code&amp;Bank Name'!B:B,'Swift Code&amp;Bank Name'!C:C)</f>
        <v>UNITED OVERSEAS BANK (THAI) PUBLIC COMPANY LIMITED</v>
      </c>
      <c r="D3418" s="83" t="s">
        <v>564</v>
      </c>
      <c r="E3418" s="83" t="s">
        <v>1368</v>
      </c>
      <c r="F3418" s="83" t="s">
        <v>5423</v>
      </c>
      <c r="G3418" s="83" t="str">
        <f t="shared" si="53"/>
        <v>0158  สาขามาบตาพุด  MAP TA PHUT BRANCH</v>
      </c>
      <c r="H3418" s="83">
        <v>25540901</v>
      </c>
    </row>
    <row r="3419" spans="1:8" x14ac:dyDescent="0.25">
      <c r="A3419" s="83" t="s">
        <v>6507</v>
      </c>
      <c r="B3419" s="83" t="str">
        <f>_xlfn.XLOOKUP(A:A,[1]FI_NAME!$A:$A,[1]FI_NAME!$B:$B)</f>
        <v>ธนาคารยูโอบี จำกัด (มหาชน)</v>
      </c>
      <c r="C3419" s="83" t="str">
        <f>_xlfn.XLOOKUP(B:B,'Swift Code&amp;Bank Name'!B:B,'Swift Code&amp;Bank Name'!C:C)</f>
        <v>UNITED OVERSEAS BANK (THAI) PUBLIC COMPANY LIMITED</v>
      </c>
      <c r="D3419" s="83" t="s">
        <v>570</v>
      </c>
      <c r="E3419" s="83" t="s">
        <v>3097</v>
      </c>
      <c r="F3419" s="83" t="s">
        <v>3098</v>
      </c>
      <c r="G3419" s="83" t="str">
        <f t="shared" si="53"/>
        <v>0160  สาขาเซ็นทรัล ชลบุรี  CENTRAL CHONBURI BRANCH</v>
      </c>
      <c r="H3419" s="83">
        <v>25541202</v>
      </c>
    </row>
    <row r="3420" spans="1:8" x14ac:dyDescent="0.25">
      <c r="A3420" s="83" t="s">
        <v>6507</v>
      </c>
      <c r="B3420" s="83" t="str">
        <f>_xlfn.XLOOKUP(A:A,[1]FI_NAME!$A:$A,[1]FI_NAME!$B:$B)</f>
        <v>ธนาคารยูโอบี จำกัด (มหาชน)</v>
      </c>
      <c r="C3420" s="83" t="str">
        <f>_xlfn.XLOOKUP(B:B,'Swift Code&amp;Bank Name'!B:B,'Swift Code&amp;Bank Name'!C:C)</f>
        <v>UNITED OVERSEAS BANK (THAI) PUBLIC COMPANY LIMITED</v>
      </c>
      <c r="D3420" s="83" t="s">
        <v>579</v>
      </c>
      <c r="E3420" s="83" t="s">
        <v>2130</v>
      </c>
      <c r="F3420" s="83" t="s">
        <v>2131</v>
      </c>
      <c r="G3420" s="83" t="str">
        <f t="shared" si="53"/>
        <v>0163  สาขาเซ็นทรัล เวสต์วิลล์  CENTRAL WESTVILLE BRANCH</v>
      </c>
      <c r="H3420" s="83">
        <v>25541223</v>
      </c>
    </row>
    <row r="3421" spans="1:8" x14ac:dyDescent="0.25">
      <c r="A3421" s="83" t="s">
        <v>6507</v>
      </c>
      <c r="B3421" s="83" t="str">
        <f>_xlfn.XLOOKUP(A:A,[1]FI_NAME!$A:$A,[1]FI_NAME!$B:$B)</f>
        <v>ธนาคารยูโอบี จำกัด (มหาชน)</v>
      </c>
      <c r="C3421" s="83" t="str">
        <f>_xlfn.XLOOKUP(B:B,'Swift Code&amp;Bank Name'!B:B,'Swift Code&amp;Bank Name'!C:C)</f>
        <v>UNITED OVERSEAS BANK (THAI) PUBLIC COMPANY LIMITED</v>
      </c>
      <c r="D3421" s="83" t="s">
        <v>582</v>
      </c>
      <c r="E3421" s="83" t="s">
        <v>2643</v>
      </c>
      <c r="F3421" s="83" t="s">
        <v>6590</v>
      </c>
      <c r="G3421" s="83" t="str">
        <f t="shared" si="53"/>
        <v>0164  สาขาถนนเพชรเกษม หาดใหญ่  THANON PHETCHAKASEM HAT YAI BRANCH</v>
      </c>
      <c r="H3421" s="83">
        <v>25550329</v>
      </c>
    </row>
    <row r="3422" spans="1:8" x14ac:dyDescent="0.25">
      <c r="A3422" s="83" t="s">
        <v>6507</v>
      </c>
      <c r="B3422" s="83" t="str">
        <f>_xlfn.XLOOKUP(A:A,[1]FI_NAME!$A:$A,[1]FI_NAME!$B:$B)</f>
        <v>ธนาคารยูโอบี จำกัด (มหาชน)</v>
      </c>
      <c r="C3422" s="83" t="str">
        <f>_xlfn.XLOOKUP(B:B,'Swift Code&amp;Bank Name'!B:B,'Swift Code&amp;Bank Name'!C:C)</f>
        <v>UNITED OVERSEAS BANK (THAI) PUBLIC COMPANY LIMITED</v>
      </c>
      <c r="D3422" s="83" t="s">
        <v>585</v>
      </c>
      <c r="E3422" s="83" t="s">
        <v>2055</v>
      </c>
      <c r="F3422" s="83" t="s">
        <v>2056</v>
      </c>
      <c r="G3422" s="83" t="str">
        <f t="shared" si="53"/>
        <v>0165  สาขาเมกาบางนา  MEGABANGNA BRANCH</v>
      </c>
      <c r="H3422" s="83">
        <v>25550503</v>
      </c>
    </row>
    <row r="3423" spans="1:8" x14ac:dyDescent="0.25">
      <c r="A3423" s="83" t="s">
        <v>6507</v>
      </c>
      <c r="B3423" s="83" t="str">
        <f>_xlfn.XLOOKUP(A:A,[1]FI_NAME!$A:$A,[1]FI_NAME!$B:$B)</f>
        <v>ธนาคารยูโอบี จำกัด (มหาชน)</v>
      </c>
      <c r="C3423" s="83" t="str">
        <f>_xlfn.XLOOKUP(B:B,'Swift Code&amp;Bank Name'!B:B,'Swift Code&amp;Bank Name'!C:C)</f>
        <v>UNITED OVERSEAS BANK (THAI) PUBLIC COMPANY LIMITED</v>
      </c>
      <c r="D3423" s="83" t="s">
        <v>597</v>
      </c>
      <c r="E3423" s="83" t="s">
        <v>6591</v>
      </c>
      <c r="F3423" s="83" t="s">
        <v>6592</v>
      </c>
      <c r="G3423" s="83" t="str">
        <f t="shared" si="53"/>
        <v>0169  สาขายูไนเต็ด เซ็นเตอร์ สีลม  UNITED CENTER SILOM BRANCH</v>
      </c>
      <c r="H3423" s="83">
        <v>25570115</v>
      </c>
    </row>
    <row r="3424" spans="1:8" x14ac:dyDescent="0.25">
      <c r="A3424" s="83" t="s">
        <v>6507</v>
      </c>
      <c r="B3424" s="83" t="str">
        <f>_xlfn.XLOOKUP(A:A,[1]FI_NAME!$A:$A,[1]FI_NAME!$B:$B)</f>
        <v>ธนาคารยูโอบี จำกัด (มหาชน)</v>
      </c>
      <c r="C3424" s="83" t="str">
        <f>_xlfn.XLOOKUP(B:B,'Swift Code&amp;Bank Name'!B:B,'Swift Code&amp;Bank Name'!C:C)</f>
        <v>UNITED OVERSEAS BANK (THAI) PUBLIC COMPANY LIMITED</v>
      </c>
      <c r="D3424" s="83" t="s">
        <v>603</v>
      </c>
      <c r="E3424" s="83" t="s">
        <v>6593</v>
      </c>
      <c r="F3424" s="83" t="s">
        <v>6594</v>
      </c>
      <c r="G3424" s="83" t="str">
        <f t="shared" si="53"/>
        <v>0171  สาขาบ้านห้วย อุดรธานี  BAN HUAY UDONTHANI BRANCH</v>
      </c>
      <c r="H3424" s="83">
        <v>25570516</v>
      </c>
    </row>
    <row r="3425" spans="1:8" x14ac:dyDescent="0.25">
      <c r="A3425" s="83" t="s">
        <v>6507</v>
      </c>
      <c r="B3425" s="83" t="str">
        <f>_xlfn.XLOOKUP(A:A,[1]FI_NAME!$A:$A,[1]FI_NAME!$B:$B)</f>
        <v>ธนาคารยูโอบี จำกัด (มหาชน)</v>
      </c>
      <c r="C3425" s="83" t="str">
        <f>_xlfn.XLOOKUP(B:B,'Swift Code&amp;Bank Name'!B:B,'Swift Code&amp;Bank Name'!C:C)</f>
        <v>UNITED OVERSEAS BANK (THAI) PUBLIC COMPANY LIMITED</v>
      </c>
      <c r="D3425" s="83" t="s">
        <v>609</v>
      </c>
      <c r="E3425" s="83" t="s">
        <v>6595</v>
      </c>
      <c r="F3425" s="83" t="s">
        <v>6498</v>
      </c>
      <c r="G3425" s="83" t="str">
        <f t="shared" si="53"/>
        <v>0173  สาขาเซ็นทรัลพลาซา พระราม 3  CENTRAL PLAZA RAMA 3 BRANCH</v>
      </c>
      <c r="H3425" s="83">
        <v>25571016</v>
      </c>
    </row>
    <row r="3426" spans="1:8" x14ac:dyDescent="0.25">
      <c r="A3426" s="83" t="s">
        <v>6507</v>
      </c>
      <c r="B3426" s="83" t="str">
        <f>_xlfn.XLOOKUP(A:A,[1]FI_NAME!$A:$A,[1]FI_NAME!$B:$B)</f>
        <v>ธนาคารยูโอบี จำกัด (มหาชน)</v>
      </c>
      <c r="C3426" s="83" t="str">
        <f>_xlfn.XLOOKUP(B:B,'Swift Code&amp;Bank Name'!B:B,'Swift Code&amp;Bank Name'!C:C)</f>
        <v>UNITED OVERSEAS BANK (THAI) PUBLIC COMPANY LIMITED</v>
      </c>
      <c r="D3426" s="83" t="s">
        <v>612</v>
      </c>
      <c r="E3426" s="83" t="s">
        <v>769</v>
      </c>
      <c r="F3426" s="83" t="s">
        <v>4781</v>
      </c>
      <c r="G3426" s="83" t="str">
        <f t="shared" si="53"/>
        <v>0174  สาขาซีคอนสแควร์  SEACON SQUARE BRANCH</v>
      </c>
      <c r="H3426" s="83">
        <v>25571022</v>
      </c>
    </row>
    <row r="3427" spans="1:8" x14ac:dyDescent="0.25">
      <c r="A3427" s="83" t="s">
        <v>6507</v>
      </c>
      <c r="B3427" s="83" t="str">
        <f>_xlfn.XLOOKUP(A:A,[1]FI_NAME!$A:$A,[1]FI_NAME!$B:$B)</f>
        <v>ธนาคารยูโอบี จำกัด (มหาชน)</v>
      </c>
      <c r="C3427" s="83" t="str">
        <f>_xlfn.XLOOKUP(B:B,'Swift Code&amp;Bank Name'!B:B,'Swift Code&amp;Bank Name'!C:C)</f>
        <v>UNITED OVERSEAS BANK (THAI) PUBLIC COMPANY LIMITED</v>
      </c>
      <c r="D3427" s="83" t="s">
        <v>615</v>
      </c>
      <c r="E3427" s="83" t="s">
        <v>6596</v>
      </c>
      <c r="F3427" s="83" t="s">
        <v>6597</v>
      </c>
      <c r="G3427" s="83" t="str">
        <f t="shared" si="53"/>
        <v>0175  สาขาอมตะนคร  AMATA NAKHON BRANCH</v>
      </c>
      <c r="H3427" s="83">
        <v>25580206</v>
      </c>
    </row>
    <row r="3428" spans="1:8" x14ac:dyDescent="0.25">
      <c r="A3428" s="83" t="s">
        <v>6507</v>
      </c>
      <c r="B3428" s="83" t="str">
        <f>_xlfn.XLOOKUP(A:A,[1]FI_NAME!$A:$A,[1]FI_NAME!$B:$B)</f>
        <v>ธนาคารยูโอบี จำกัด (มหาชน)</v>
      </c>
      <c r="C3428" s="83" t="str">
        <f>_xlfn.XLOOKUP(B:B,'Swift Code&amp;Bank Name'!B:B,'Swift Code&amp;Bank Name'!C:C)</f>
        <v>UNITED OVERSEAS BANK (THAI) PUBLIC COMPANY LIMITED</v>
      </c>
      <c r="D3428" s="83" t="s">
        <v>618</v>
      </c>
      <c r="E3428" s="83" t="s">
        <v>1857</v>
      </c>
      <c r="F3428" s="83" t="s">
        <v>1858</v>
      </c>
      <c r="G3428" s="83" t="str">
        <f t="shared" si="53"/>
        <v>0176  สาขาสยามพารากอน  SIAM PARAGON BRANCH</v>
      </c>
      <c r="H3428" s="83">
        <v>25580404</v>
      </c>
    </row>
    <row r="3429" spans="1:8" x14ac:dyDescent="0.25">
      <c r="A3429" s="83" t="s">
        <v>6507</v>
      </c>
      <c r="B3429" s="83" t="str">
        <f>_xlfn.XLOOKUP(A:A,[1]FI_NAME!$A:$A,[1]FI_NAME!$B:$B)</f>
        <v>ธนาคารยูโอบี จำกัด (มหาชน)</v>
      </c>
      <c r="C3429" s="83" t="str">
        <f>_xlfn.XLOOKUP(B:B,'Swift Code&amp;Bank Name'!B:B,'Swift Code&amp;Bank Name'!C:C)</f>
        <v>UNITED OVERSEAS BANK (THAI) PUBLIC COMPANY LIMITED</v>
      </c>
      <c r="D3429" s="83" t="s">
        <v>621</v>
      </c>
      <c r="E3429" s="83" t="s">
        <v>2214</v>
      </c>
      <c r="F3429" s="83" t="s">
        <v>6598</v>
      </c>
      <c r="G3429" s="83" t="str">
        <f t="shared" si="53"/>
        <v>0177  สาขาเซ็นทรัล เฟสติวัล เชียงใหม่  CENTRAL FESTIVAL CHIANG MAI  BRANCH</v>
      </c>
      <c r="H3429" s="83">
        <v>25580727</v>
      </c>
    </row>
    <row r="3430" spans="1:8" x14ac:dyDescent="0.25">
      <c r="A3430" s="83" t="s">
        <v>6507</v>
      </c>
      <c r="B3430" s="83" t="str">
        <f>_xlfn.XLOOKUP(A:A,[1]FI_NAME!$A:$A,[1]FI_NAME!$B:$B)</f>
        <v>ธนาคารยูโอบี จำกัด (มหาชน)</v>
      </c>
      <c r="C3430" s="83" t="str">
        <f>_xlfn.XLOOKUP(B:B,'Swift Code&amp;Bank Name'!B:B,'Swift Code&amp;Bank Name'!C:C)</f>
        <v>UNITED OVERSEAS BANK (THAI) PUBLIC COMPANY LIMITED</v>
      </c>
      <c r="D3430" s="83" t="s">
        <v>624</v>
      </c>
      <c r="E3430" s="83" t="s">
        <v>6599</v>
      </c>
      <c r="F3430" s="83" t="s">
        <v>6600</v>
      </c>
      <c r="G3430" s="83" t="str">
        <f t="shared" si="53"/>
        <v>0178  สาขาสินธร ทาวเวอร์  SINDHORN TOWER BRANCH</v>
      </c>
      <c r="H3430" s="83">
        <v>25600608</v>
      </c>
    </row>
    <row r="3431" spans="1:8" x14ac:dyDescent="0.25">
      <c r="A3431" s="83" t="s">
        <v>6507</v>
      </c>
      <c r="B3431" s="83" t="str">
        <f>_xlfn.XLOOKUP(A:A,[1]FI_NAME!$A:$A,[1]FI_NAME!$B:$B)</f>
        <v>ธนาคารยูโอบี จำกัด (มหาชน)</v>
      </c>
      <c r="C3431" s="83" t="str">
        <f>_xlfn.XLOOKUP(B:B,'Swift Code&amp;Bank Name'!B:B,'Swift Code&amp;Bank Name'!C:C)</f>
        <v>UNITED OVERSEAS BANK (THAI) PUBLIC COMPANY LIMITED</v>
      </c>
      <c r="D3431" s="83" t="s">
        <v>627</v>
      </c>
      <c r="E3431" s="83" t="s">
        <v>2477</v>
      </c>
      <c r="F3431" s="83" t="s">
        <v>2478</v>
      </c>
      <c r="G3431" s="83" t="str">
        <f t="shared" si="53"/>
        <v>0179  สาขาไอคอนสยาม  ICONSIAM BRANCH</v>
      </c>
      <c r="H3431" s="83">
        <v>25611109</v>
      </c>
    </row>
    <row r="3432" spans="1:8" x14ac:dyDescent="0.25">
      <c r="A3432" s="83" t="s">
        <v>6507</v>
      </c>
      <c r="B3432" s="83" t="str">
        <f>_xlfn.XLOOKUP(A:A,[1]FI_NAME!$A:$A,[1]FI_NAME!$B:$B)</f>
        <v>ธนาคารยูโอบี จำกัด (มหาชน)</v>
      </c>
      <c r="C3432" s="83" t="str">
        <f>_xlfn.XLOOKUP(B:B,'Swift Code&amp;Bank Name'!B:B,'Swift Code&amp;Bank Name'!C:C)</f>
        <v>UNITED OVERSEAS BANK (THAI) PUBLIC COMPANY LIMITED</v>
      </c>
      <c r="D3432" s="83" t="s">
        <v>630</v>
      </c>
      <c r="E3432" s="83" t="s">
        <v>2109</v>
      </c>
      <c r="F3432" s="83" t="s">
        <v>6601</v>
      </c>
      <c r="G3432" s="83" t="str">
        <f t="shared" si="53"/>
        <v>0180  สาขาเซ็นทรัล เฟสติวัล อีสต์วิลล์  CENTRAL FESTIVAL EASTVILLE BRANCH</v>
      </c>
      <c r="H3432" s="83">
        <v>25611031</v>
      </c>
    </row>
    <row r="3433" spans="1:8" x14ac:dyDescent="0.25">
      <c r="A3433" s="83" t="s">
        <v>6507</v>
      </c>
      <c r="B3433" s="83" t="str">
        <f>_xlfn.XLOOKUP(A:A,[1]FI_NAME!$A:$A,[1]FI_NAME!$B:$B)</f>
        <v>ธนาคารยูโอบี จำกัด (มหาชน)</v>
      </c>
      <c r="C3433" s="83" t="str">
        <f>_xlfn.XLOOKUP(B:B,'Swift Code&amp;Bank Name'!B:B,'Swift Code&amp;Bank Name'!C:C)</f>
        <v>UNITED OVERSEAS BANK (THAI) PUBLIC COMPANY LIMITED</v>
      </c>
      <c r="D3433" s="83" t="s">
        <v>633</v>
      </c>
      <c r="E3433" s="83" t="s">
        <v>957</v>
      </c>
      <c r="F3433" s="83" t="s">
        <v>958</v>
      </c>
      <c r="G3433" s="83" t="str">
        <f t="shared" si="53"/>
        <v>0181  สาขาบุรีรัมย์  BURIRAM BRANCH</v>
      </c>
      <c r="H3433" s="83">
        <v>25621106</v>
      </c>
    </row>
    <row r="3434" spans="1:8" x14ac:dyDescent="0.25">
      <c r="A3434" s="83" t="s">
        <v>6507</v>
      </c>
      <c r="B3434" s="83" t="str">
        <f>_xlfn.XLOOKUP(A:A,[1]FI_NAME!$A:$A,[1]FI_NAME!$B:$B)</f>
        <v>ธนาคารยูโอบี จำกัด (มหาชน)</v>
      </c>
      <c r="C3434" s="83" t="str">
        <f>_xlfn.XLOOKUP(B:B,'Swift Code&amp;Bank Name'!B:B,'Swift Code&amp;Bank Name'!C:C)</f>
        <v>UNITED OVERSEAS BANK (THAI) PUBLIC COMPANY LIMITED</v>
      </c>
      <c r="D3434" s="83" t="s">
        <v>636</v>
      </c>
      <c r="E3434" s="83" t="s">
        <v>6602</v>
      </c>
      <c r="F3434" s="83" t="s">
        <v>6603</v>
      </c>
      <c r="G3434" s="83" t="str">
        <f t="shared" si="53"/>
        <v>0182  สาขาอินเตอร์เชนจ์ 21  INTERCHANGE 21 BRANCH</v>
      </c>
      <c r="H3434" s="83">
        <v>25651101</v>
      </c>
    </row>
    <row r="3435" spans="1:8" x14ac:dyDescent="0.25">
      <c r="A3435" s="83" t="s">
        <v>6507</v>
      </c>
      <c r="B3435" s="83" t="str">
        <f>_xlfn.XLOOKUP(A:A,[1]FI_NAME!$A:$A,[1]FI_NAME!$B:$B)</f>
        <v>ธนาคารยูโอบี จำกัด (มหาชน)</v>
      </c>
      <c r="C3435" s="83" t="str">
        <f>_xlfn.XLOOKUP(B:B,'Swift Code&amp;Bank Name'!B:B,'Swift Code&amp;Bank Name'!C:C)</f>
        <v>UNITED OVERSEAS BANK (THAI) PUBLIC COMPANY LIMITED</v>
      </c>
      <c r="D3435" s="83" t="s">
        <v>2590</v>
      </c>
      <c r="E3435" s="83" t="s">
        <v>535</v>
      </c>
      <c r="F3435" s="83" t="s">
        <v>536</v>
      </c>
      <c r="G3435" s="83" t="str">
        <f t="shared" si="53"/>
        <v>0201  สาขาสุรวงศ์  SURAWONG BRANCH</v>
      </c>
      <c r="H3435" s="83">
        <v>25340627</v>
      </c>
    </row>
    <row r="3436" spans="1:8" x14ac:dyDescent="0.25">
      <c r="A3436" s="83" t="s">
        <v>6507</v>
      </c>
      <c r="B3436" s="83" t="str">
        <f>_xlfn.XLOOKUP(A:A,[1]FI_NAME!$A:$A,[1]FI_NAME!$B:$B)</f>
        <v>ธนาคารยูโอบี จำกัด (มหาชน)</v>
      </c>
      <c r="C3436" s="83" t="str">
        <f>_xlfn.XLOOKUP(B:B,'Swift Code&amp;Bank Name'!B:B,'Swift Code&amp;Bank Name'!C:C)</f>
        <v>UNITED OVERSEAS BANK (THAI) PUBLIC COMPANY LIMITED</v>
      </c>
      <c r="D3436" s="83" t="s">
        <v>690</v>
      </c>
      <c r="E3436" s="83" t="s">
        <v>406</v>
      </c>
      <c r="F3436" s="83" t="s">
        <v>6604</v>
      </c>
      <c r="G3436" s="83" t="str">
        <f t="shared" si="53"/>
        <v>0202  สาขาราชวงศ์  RAJCHAWONG BRANCH</v>
      </c>
      <c r="H3436" s="83">
        <v>25020122</v>
      </c>
    </row>
    <row r="3437" spans="1:8" x14ac:dyDescent="0.25">
      <c r="A3437" s="83" t="s">
        <v>6507</v>
      </c>
      <c r="B3437" s="83" t="str">
        <f>_xlfn.XLOOKUP(A:A,[1]FI_NAME!$A:$A,[1]FI_NAME!$B:$B)</f>
        <v>ธนาคารยูโอบี จำกัด (มหาชน)</v>
      </c>
      <c r="C3437" s="83" t="str">
        <f>_xlfn.XLOOKUP(B:B,'Swift Code&amp;Bank Name'!B:B,'Swift Code&amp;Bank Name'!C:C)</f>
        <v>UNITED OVERSEAS BANK (THAI) PUBLIC COMPANY LIMITED</v>
      </c>
      <c r="D3437" s="83" t="s">
        <v>702</v>
      </c>
      <c r="E3437" s="83" t="s">
        <v>6605</v>
      </c>
      <c r="F3437" s="83" t="s">
        <v>6606</v>
      </c>
      <c r="G3437" s="83" t="str">
        <f t="shared" si="53"/>
        <v>0206  สาขาเชียงใหม่-ห้วยแก้ว  CHIANG MAI-HUAIKAEW BRANCH</v>
      </c>
      <c r="H3437" s="83">
        <v>25290124</v>
      </c>
    </row>
    <row r="3438" spans="1:8" x14ac:dyDescent="0.25">
      <c r="A3438" s="83" t="s">
        <v>6507</v>
      </c>
      <c r="B3438" s="83" t="str">
        <f>_xlfn.XLOOKUP(A:A,[1]FI_NAME!$A:$A,[1]FI_NAME!$B:$B)</f>
        <v>ธนาคารยูโอบี จำกัด (มหาชน)</v>
      </c>
      <c r="C3438" s="83" t="str">
        <f>_xlfn.XLOOKUP(B:B,'Swift Code&amp;Bank Name'!B:B,'Swift Code&amp;Bank Name'!C:C)</f>
        <v>UNITED OVERSEAS BANK (THAI) PUBLIC COMPANY LIMITED</v>
      </c>
      <c r="D3438" s="83" t="s">
        <v>708</v>
      </c>
      <c r="E3438" s="83" t="s">
        <v>6607</v>
      </c>
      <c r="F3438" s="83" t="s">
        <v>6608</v>
      </c>
      <c r="G3438" s="83" t="str">
        <f t="shared" si="53"/>
        <v>0208  สาขาขอนแก่น-ถนนมิตรภาพ  KHONKAEN-THANON MITTRAPARB BRANCH</v>
      </c>
      <c r="H3438" s="83">
        <v>25291024</v>
      </c>
    </row>
    <row r="3439" spans="1:8" x14ac:dyDescent="0.25">
      <c r="A3439" s="83" t="s">
        <v>6507</v>
      </c>
      <c r="B3439" s="83" t="str">
        <f>_xlfn.XLOOKUP(A:A,[1]FI_NAME!$A:$A,[1]FI_NAME!$B:$B)</f>
        <v>ธนาคารยูโอบี จำกัด (มหาชน)</v>
      </c>
      <c r="C3439" s="83" t="str">
        <f>_xlfn.XLOOKUP(B:B,'Swift Code&amp;Bank Name'!B:B,'Swift Code&amp;Bank Name'!C:C)</f>
        <v>UNITED OVERSEAS BANK (THAI) PUBLIC COMPANY LIMITED</v>
      </c>
      <c r="D3439" s="83" t="s">
        <v>726</v>
      </c>
      <c r="E3439" s="83" t="s">
        <v>3703</v>
      </c>
      <c r="F3439" s="83" t="s">
        <v>6609</v>
      </c>
      <c r="G3439" s="83" t="str">
        <f t="shared" si="53"/>
        <v>0214  สาขาศรีนครินทร์  SRINAKARIN BRANCH</v>
      </c>
      <c r="H3439" s="83">
        <v>25340802</v>
      </c>
    </row>
    <row r="3440" spans="1:8" x14ac:dyDescent="0.25">
      <c r="A3440" s="83" t="s">
        <v>6507</v>
      </c>
      <c r="B3440" s="83" t="str">
        <f>_xlfn.XLOOKUP(A:A,[1]FI_NAME!$A:$A,[1]FI_NAME!$B:$B)</f>
        <v>ธนาคารยูโอบี จำกัด (มหาชน)</v>
      </c>
      <c r="C3440" s="83" t="str">
        <f>_xlfn.XLOOKUP(B:B,'Swift Code&amp;Bank Name'!B:B,'Swift Code&amp;Bank Name'!C:C)</f>
        <v>UNITED OVERSEAS BANK (THAI) PUBLIC COMPANY LIMITED</v>
      </c>
      <c r="D3440" s="83" t="s">
        <v>732</v>
      </c>
      <c r="E3440" s="83" t="s">
        <v>6610</v>
      </c>
      <c r="F3440" s="83" t="s">
        <v>6611</v>
      </c>
      <c r="G3440" s="83" t="str">
        <f t="shared" si="53"/>
        <v>0216  สาขาพัฒนาการ  PATTANAKARN BRANCH</v>
      </c>
      <c r="H3440" s="83">
        <v>25350724</v>
      </c>
    </row>
    <row r="3441" spans="1:8" x14ac:dyDescent="0.25">
      <c r="A3441" s="83" t="s">
        <v>6507</v>
      </c>
      <c r="B3441" s="83" t="str">
        <f>_xlfn.XLOOKUP(A:A,[1]FI_NAME!$A:$A,[1]FI_NAME!$B:$B)</f>
        <v>ธนาคารยูโอบี จำกัด (มหาชน)</v>
      </c>
      <c r="C3441" s="83" t="str">
        <f>_xlfn.XLOOKUP(B:B,'Swift Code&amp;Bank Name'!B:B,'Swift Code&amp;Bank Name'!C:C)</f>
        <v>UNITED OVERSEAS BANK (THAI) PUBLIC COMPANY LIMITED</v>
      </c>
      <c r="D3441" s="83" t="s">
        <v>744</v>
      </c>
      <c r="E3441" s="83" t="s">
        <v>6612</v>
      </c>
      <c r="F3441" s="83" t="s">
        <v>6613</v>
      </c>
      <c r="G3441" s="83" t="str">
        <f t="shared" si="53"/>
        <v>0221  สาขาถนนสุขาภิบาล 3  THANON SUKHAPHIBAN 3 BRANCH</v>
      </c>
      <c r="H3441" s="83">
        <v>25370218</v>
      </c>
    </row>
    <row r="3442" spans="1:8" x14ac:dyDescent="0.25">
      <c r="A3442" s="83" t="s">
        <v>6507</v>
      </c>
      <c r="B3442" s="83" t="str">
        <f>_xlfn.XLOOKUP(A:A,[1]FI_NAME!$A:$A,[1]FI_NAME!$B:$B)</f>
        <v>ธนาคารยูโอบี จำกัด (มหาชน)</v>
      </c>
      <c r="C3442" s="83" t="str">
        <f>_xlfn.XLOOKUP(B:B,'Swift Code&amp;Bank Name'!B:B,'Swift Code&amp;Bank Name'!C:C)</f>
        <v>UNITED OVERSEAS BANK (THAI) PUBLIC COMPANY LIMITED</v>
      </c>
      <c r="D3442" s="83" t="s">
        <v>2611</v>
      </c>
      <c r="E3442" s="83" t="s">
        <v>787</v>
      </c>
      <c r="F3442" s="83" t="s">
        <v>4232</v>
      </c>
      <c r="G3442" s="83" t="str">
        <f t="shared" si="53"/>
        <v>0226  สาขาเดอะมอลล์ บางแค  THE MALL BANGKAE BRANCH</v>
      </c>
      <c r="H3442" s="83">
        <v>25381020</v>
      </c>
    </row>
    <row r="3443" spans="1:8" x14ac:dyDescent="0.25">
      <c r="A3443" s="83" t="s">
        <v>6507</v>
      </c>
      <c r="B3443" s="83" t="str">
        <f>_xlfn.XLOOKUP(A:A,[1]FI_NAME!$A:$A,[1]FI_NAME!$B:$B)</f>
        <v>ธนาคารยูโอบี จำกัด (มหาชน)</v>
      </c>
      <c r="C3443" s="83" t="str">
        <f>_xlfn.XLOOKUP(B:B,'Swift Code&amp;Bank Name'!B:B,'Swift Code&amp;Bank Name'!C:C)</f>
        <v>UNITED OVERSEAS BANK (THAI) PUBLIC COMPANY LIMITED</v>
      </c>
      <c r="D3443" s="83" t="s">
        <v>753</v>
      </c>
      <c r="E3443" s="83" t="s">
        <v>1929</v>
      </c>
      <c r="F3443" s="83" t="s">
        <v>1930</v>
      </c>
      <c r="G3443" s="83" t="str">
        <f t="shared" si="53"/>
        <v>0227  สาขาเซ็นทรัล นอร์ทวิลล์  CENTRAL NORTHVILLE BRANCH</v>
      </c>
      <c r="H3443" s="83">
        <v>25381027</v>
      </c>
    </row>
    <row r="3444" spans="1:8" x14ac:dyDescent="0.25">
      <c r="A3444" s="83" t="s">
        <v>6507</v>
      </c>
      <c r="B3444" s="83" t="str">
        <f>_xlfn.XLOOKUP(A:A,[1]FI_NAME!$A:$A,[1]FI_NAME!$B:$B)</f>
        <v>ธนาคารยูโอบี จำกัด (มหาชน)</v>
      </c>
      <c r="C3444" s="83" t="str">
        <f>_xlfn.XLOOKUP(B:B,'Swift Code&amp;Bank Name'!B:B,'Swift Code&amp;Bank Name'!C:C)</f>
        <v>UNITED OVERSEAS BANK (THAI) PUBLIC COMPANY LIMITED</v>
      </c>
      <c r="D3444" s="83" t="s">
        <v>780</v>
      </c>
      <c r="E3444" s="83" t="s">
        <v>613</v>
      </c>
      <c r="F3444" s="83" t="s">
        <v>6614</v>
      </c>
      <c r="G3444" s="83" t="str">
        <f t="shared" si="53"/>
        <v>0236  สาขาบางบัวทอง  BANGBUATHONG BRANCH</v>
      </c>
      <c r="H3444" s="83">
        <v>25391004</v>
      </c>
    </row>
    <row r="3445" spans="1:8" x14ac:dyDescent="0.25">
      <c r="A3445" s="83" t="s">
        <v>6507</v>
      </c>
      <c r="B3445" s="83" t="str">
        <f>_xlfn.XLOOKUP(A:A,[1]FI_NAME!$A:$A,[1]FI_NAME!$B:$B)</f>
        <v>ธนาคารยูโอบี จำกัด (มหาชน)</v>
      </c>
      <c r="C3445" s="83" t="str">
        <f>_xlfn.XLOOKUP(B:B,'Swift Code&amp;Bank Name'!B:B,'Swift Code&amp;Bank Name'!C:C)</f>
        <v>UNITED OVERSEAS BANK (THAI) PUBLIC COMPANY LIMITED</v>
      </c>
      <c r="D3445" s="83" t="s">
        <v>786</v>
      </c>
      <c r="E3445" s="83" t="s">
        <v>1944</v>
      </c>
      <c r="F3445" s="83" t="s">
        <v>5848</v>
      </c>
      <c r="G3445" s="83" t="str">
        <f t="shared" si="53"/>
        <v>0238  สาขาเมืองทองธานี  MUANG THONG THANI BRANCH</v>
      </c>
      <c r="H3445" s="83">
        <v>25391025</v>
      </c>
    </row>
    <row r="3446" spans="1:8" x14ac:dyDescent="0.25">
      <c r="A3446" s="83" t="s">
        <v>6507</v>
      </c>
      <c r="B3446" s="83" t="str">
        <f>_xlfn.XLOOKUP(A:A,[1]FI_NAME!$A:$A,[1]FI_NAME!$B:$B)</f>
        <v>ธนาคารยูโอบี จำกัด (มหาชน)</v>
      </c>
      <c r="C3446" s="83" t="str">
        <f>_xlfn.XLOOKUP(B:B,'Swift Code&amp;Bank Name'!B:B,'Swift Code&amp;Bank Name'!C:C)</f>
        <v>UNITED OVERSEAS BANK (THAI) PUBLIC COMPANY LIMITED</v>
      </c>
      <c r="D3446" s="83" t="s">
        <v>792</v>
      </c>
      <c r="E3446" s="83" t="s">
        <v>6615</v>
      </c>
      <c r="F3446" s="83" t="s">
        <v>6616</v>
      </c>
      <c r="G3446" s="83" t="str">
        <f t="shared" si="53"/>
        <v>0240  สาขาถนนกรุงธนบุรี  THANON KRUNGTHONBURI BRANCH</v>
      </c>
      <c r="H3446" s="83">
        <v>25391115</v>
      </c>
    </row>
    <row r="3447" spans="1:8" x14ac:dyDescent="0.25">
      <c r="A3447" s="83" t="s">
        <v>6507</v>
      </c>
      <c r="B3447" s="83" t="str">
        <f>_xlfn.XLOOKUP(A:A,[1]FI_NAME!$A:$A,[1]FI_NAME!$B:$B)</f>
        <v>ธนาคารยูโอบี จำกัด (มหาชน)</v>
      </c>
      <c r="C3447" s="83" t="str">
        <f>_xlfn.XLOOKUP(B:B,'Swift Code&amp;Bank Name'!B:B,'Swift Code&amp;Bank Name'!C:C)</f>
        <v>UNITED OVERSEAS BANK (THAI) PUBLIC COMPANY LIMITED</v>
      </c>
      <c r="D3447" s="83" t="s">
        <v>804</v>
      </c>
      <c r="E3447" s="83" t="s">
        <v>808</v>
      </c>
      <c r="F3447" s="83" t="s">
        <v>4560</v>
      </c>
      <c r="G3447" s="83" t="str">
        <f t="shared" si="53"/>
        <v>0244  สาขาเดอะมอลล์ ท่าพระ  THE MALL THAPRA BRANCH</v>
      </c>
      <c r="H3447" s="83">
        <v>25400516</v>
      </c>
    </row>
    <row r="3448" spans="1:8" x14ac:dyDescent="0.25">
      <c r="A3448" s="83" t="s">
        <v>6507</v>
      </c>
      <c r="B3448" s="83" t="str">
        <f>_xlfn.XLOOKUP(A:A,[1]FI_NAME!$A:$A,[1]FI_NAME!$B:$B)</f>
        <v>ธนาคารยูโอบี จำกัด (มหาชน)</v>
      </c>
      <c r="C3448" s="83" t="str">
        <f>_xlfn.XLOOKUP(B:B,'Swift Code&amp;Bank Name'!B:B,'Swift Code&amp;Bank Name'!C:C)</f>
        <v>UNITED OVERSEAS BANK (THAI) PUBLIC COMPANY LIMITED</v>
      </c>
      <c r="D3448" s="83" t="s">
        <v>810</v>
      </c>
      <c r="E3448" s="83" t="s">
        <v>733</v>
      </c>
      <c r="F3448" s="83" t="s">
        <v>6617</v>
      </c>
      <c r="G3448" s="83" t="str">
        <f t="shared" si="53"/>
        <v>0247  สาขาบางพลี  BANGPLEE BRANCH</v>
      </c>
      <c r="H3448" s="83">
        <v>25400328</v>
      </c>
    </row>
    <row r="3449" spans="1:8" x14ac:dyDescent="0.25">
      <c r="A3449" s="83" t="s">
        <v>6507</v>
      </c>
      <c r="B3449" s="83" t="str">
        <f>_xlfn.XLOOKUP(A:A,[1]FI_NAME!$A:$A,[1]FI_NAME!$B:$B)</f>
        <v>ธนาคารยูโอบี จำกัด (มหาชน)</v>
      </c>
      <c r="C3449" s="83" t="str">
        <f>_xlfn.XLOOKUP(B:B,'Swift Code&amp;Bank Name'!B:B,'Swift Code&amp;Bank Name'!C:C)</f>
        <v>UNITED OVERSEAS BANK (THAI) PUBLIC COMPANY LIMITED</v>
      </c>
      <c r="D3449" s="83" t="s">
        <v>846</v>
      </c>
      <c r="E3449" s="83" t="s">
        <v>5766</v>
      </c>
      <c r="F3449" s="83" t="s">
        <v>6618</v>
      </c>
      <c r="G3449" s="83" t="str">
        <f t="shared" si="53"/>
        <v>0260  สาขาสี่แยกศรีวรา  SI YEAK SRIWARA BRANCH</v>
      </c>
      <c r="H3449" s="83">
        <v>25411009</v>
      </c>
    </row>
    <row r="3450" spans="1:8" x14ac:dyDescent="0.25">
      <c r="A3450" s="83" t="s">
        <v>6507</v>
      </c>
      <c r="B3450" s="83" t="str">
        <f>_xlfn.XLOOKUP(A:A,[1]FI_NAME!$A:$A,[1]FI_NAME!$B:$B)</f>
        <v>ธนาคารยูโอบี จำกัด (มหาชน)</v>
      </c>
      <c r="C3450" s="83" t="str">
        <f>_xlfn.XLOOKUP(B:B,'Swift Code&amp;Bank Name'!B:B,'Swift Code&amp;Bank Name'!C:C)</f>
        <v>UNITED OVERSEAS BANK (THAI) PUBLIC COMPANY LIMITED</v>
      </c>
      <c r="D3450" s="83" t="s">
        <v>849</v>
      </c>
      <c r="E3450" s="83" t="s">
        <v>2514</v>
      </c>
      <c r="F3450" s="83" t="s">
        <v>6619</v>
      </c>
      <c r="G3450" s="83" t="str">
        <f t="shared" si="53"/>
        <v>0261  สาขาบางมด  BANGMOD BRANCH</v>
      </c>
      <c r="H3450" s="83">
        <v>25420122</v>
      </c>
    </row>
    <row r="3451" spans="1:8" x14ac:dyDescent="0.25">
      <c r="A3451" s="83" t="s">
        <v>6507</v>
      </c>
      <c r="B3451" s="83" t="str">
        <f>_xlfn.XLOOKUP(A:A,[1]FI_NAME!$A:$A,[1]FI_NAME!$B:$B)</f>
        <v>ธนาคารยูโอบี จำกัด (มหาชน)</v>
      </c>
      <c r="C3451" s="83" t="str">
        <f>_xlfn.XLOOKUP(B:B,'Swift Code&amp;Bank Name'!B:B,'Swift Code&amp;Bank Name'!C:C)</f>
        <v>UNITED OVERSEAS BANK (THAI) PUBLIC COMPANY LIMITED</v>
      </c>
      <c r="D3451" s="83" t="s">
        <v>867</v>
      </c>
      <c r="E3451" s="83" t="s">
        <v>6620</v>
      </c>
      <c r="F3451" s="83" t="s">
        <v>6621</v>
      </c>
      <c r="G3451" s="83" t="str">
        <f t="shared" si="53"/>
        <v>0267  สาขาราชปรารภ  RATCHAPRAROP BRANCH</v>
      </c>
      <c r="H3451" s="83">
        <v>25421217</v>
      </c>
    </row>
    <row r="3452" spans="1:8" x14ac:dyDescent="0.25">
      <c r="A3452" s="83" t="s">
        <v>6507</v>
      </c>
      <c r="B3452" s="83" t="str">
        <f>_xlfn.XLOOKUP(A:A,[1]FI_NAME!$A:$A,[1]FI_NAME!$B:$B)</f>
        <v>ธนาคารยูโอบี จำกัด (มหาชน)</v>
      </c>
      <c r="C3452" s="83" t="str">
        <f>_xlfn.XLOOKUP(B:B,'Swift Code&amp;Bank Name'!B:B,'Swift Code&amp;Bank Name'!C:C)</f>
        <v>UNITED OVERSEAS BANK (THAI) PUBLIC COMPANY LIMITED</v>
      </c>
      <c r="D3452" s="83" t="s">
        <v>962</v>
      </c>
      <c r="E3452" s="83" t="s">
        <v>6622</v>
      </c>
      <c r="F3452" s="83" t="s">
        <v>6623</v>
      </c>
      <c r="G3452" s="83" t="str">
        <f t="shared" si="53"/>
        <v>0299  สาขาสำนักยูโอบี พลาซา กรุงเทพ  UOB PLAZA BANGKOK MAIN BRANCH</v>
      </c>
      <c r="H3452" s="83">
        <v>25340627</v>
      </c>
    </row>
    <row r="3453" spans="1:8" x14ac:dyDescent="0.25">
      <c r="A3453" s="83" t="s">
        <v>6624</v>
      </c>
      <c r="B3453" s="83" t="str">
        <f>_xlfn.XLOOKUP(A:A,[1]FI_NAME!$A:$A,[1]FI_NAME!$B:$B)</f>
        <v>ธนาคารกรุงศรีอยุธยา จำกัด (มหาชน)</v>
      </c>
      <c r="C3453" s="83" t="str">
        <f>_xlfn.XLOOKUP(B:B,'Swift Code&amp;Bank Name'!B:B,'Swift Code&amp;Bank Name'!C:C)</f>
        <v>BANK OF AYUDHYA PUBLIC COMPANY LTD.</v>
      </c>
      <c r="D3453" s="83" t="s">
        <v>294</v>
      </c>
      <c r="E3453" s="83" t="s">
        <v>6625</v>
      </c>
      <c r="F3453" s="83" t="s">
        <v>6626</v>
      </c>
      <c r="G3453" s="83" t="str">
        <f t="shared" si="53"/>
        <v>0001  สาขาสำนักเพลินจิต  PLOENCHIT OFFICE BRANCH</v>
      </c>
      <c r="H3453" s="83">
        <v>25391212</v>
      </c>
    </row>
    <row r="3454" spans="1:8" x14ac:dyDescent="0.25">
      <c r="A3454" s="83" t="s">
        <v>6624</v>
      </c>
      <c r="B3454" s="83" t="str">
        <f>_xlfn.XLOOKUP(A:A,[1]FI_NAME!$A:$A,[1]FI_NAME!$B:$B)</f>
        <v>ธนาคารกรุงศรีอยุธยา จำกัด (มหาชน)</v>
      </c>
      <c r="C3454" s="83" t="str">
        <f>_xlfn.XLOOKUP(B:B,'Swift Code&amp;Bank Name'!B:B,'Swift Code&amp;Bank Name'!C:C)</f>
        <v>BANK OF AYUDHYA PUBLIC COMPANY LTD.</v>
      </c>
      <c r="D3454" s="83" t="s">
        <v>2365</v>
      </c>
      <c r="E3454" s="83" t="s">
        <v>406</v>
      </c>
      <c r="F3454" s="83" t="s">
        <v>6627</v>
      </c>
      <c r="G3454" s="83" t="str">
        <f t="shared" si="53"/>
        <v>0002  สาขาราชวงศ์  RAJWONGSE BRANCH</v>
      </c>
      <c r="H3454" s="83">
        <v>24970105</v>
      </c>
    </row>
    <row r="3455" spans="1:8" x14ac:dyDescent="0.25">
      <c r="A3455" s="83" t="s">
        <v>6624</v>
      </c>
      <c r="B3455" s="83" t="str">
        <f>_xlfn.XLOOKUP(A:A,[1]FI_NAME!$A:$A,[1]FI_NAME!$B:$B)</f>
        <v>ธนาคารกรุงศรีอยุธยา จำกัด (มหาชน)</v>
      </c>
      <c r="C3455" s="83" t="str">
        <f>_xlfn.XLOOKUP(B:B,'Swift Code&amp;Bank Name'!B:B,'Swift Code&amp;Bank Name'!C:C)</f>
        <v>BANK OF AYUDHYA PUBLIC COMPANY LTD.</v>
      </c>
      <c r="D3455" s="83" t="s">
        <v>3617</v>
      </c>
      <c r="E3455" s="83" t="s">
        <v>418</v>
      </c>
      <c r="F3455" s="83" t="s">
        <v>5283</v>
      </c>
      <c r="G3455" s="83" t="str">
        <f t="shared" si="53"/>
        <v>0004  สาขาประตูน้ำ  PRATUNAM BRANCH</v>
      </c>
      <c r="H3455" s="83">
        <v>25011208</v>
      </c>
    </row>
    <row r="3456" spans="1:8" x14ac:dyDescent="0.25">
      <c r="A3456" s="83" t="s">
        <v>6624</v>
      </c>
      <c r="B3456" s="83" t="str">
        <f>_xlfn.XLOOKUP(A:A,[1]FI_NAME!$A:$A,[1]FI_NAME!$B:$B)</f>
        <v>ธนาคารกรุงศรีอยุธยา จำกัด (มหาชน)</v>
      </c>
      <c r="C3456" s="83" t="str">
        <f>_xlfn.XLOOKUP(B:B,'Swift Code&amp;Bank Name'!B:B,'Swift Code&amp;Bank Name'!C:C)</f>
        <v>BANK OF AYUDHYA PUBLIC COMPANY LTD.</v>
      </c>
      <c r="D3456" s="83" t="s">
        <v>3622</v>
      </c>
      <c r="E3456" s="83" t="s">
        <v>460</v>
      </c>
      <c r="F3456" s="83" t="s">
        <v>3687</v>
      </c>
      <c r="G3456" s="83" t="str">
        <f t="shared" si="53"/>
        <v>0006  สาขาวรจักร  VORACHAK BRANCH</v>
      </c>
      <c r="H3456" s="83">
        <v>25020113</v>
      </c>
    </row>
    <row r="3457" spans="1:8" x14ac:dyDescent="0.25">
      <c r="A3457" s="83" t="s">
        <v>6624</v>
      </c>
      <c r="B3457" s="83" t="str">
        <f>_xlfn.XLOOKUP(A:A,[1]FI_NAME!$A:$A,[1]FI_NAME!$B:$B)</f>
        <v>ธนาคารกรุงศรีอยุธยา จำกัด (มหาชน)</v>
      </c>
      <c r="C3457" s="83" t="str">
        <f>_xlfn.XLOOKUP(B:B,'Swift Code&amp;Bank Name'!B:B,'Swift Code&amp;Bank Name'!C:C)</f>
        <v>BANK OF AYUDHYA PUBLIC COMPANY LTD.</v>
      </c>
      <c r="D3457" s="83" t="s">
        <v>2372</v>
      </c>
      <c r="E3457" s="83" t="s">
        <v>799</v>
      </c>
      <c r="F3457" s="83" t="s">
        <v>6523</v>
      </c>
      <c r="G3457" s="83" t="str">
        <f t="shared" si="53"/>
        <v>0007  สาขาบางรัก  BANGRAK BRANCH</v>
      </c>
      <c r="H3457" s="83">
        <v>25020526</v>
      </c>
    </row>
    <row r="3458" spans="1:8" x14ac:dyDescent="0.25">
      <c r="A3458" s="83" t="s">
        <v>6624</v>
      </c>
      <c r="B3458" s="83" t="str">
        <f>_xlfn.XLOOKUP(A:A,[1]FI_NAME!$A:$A,[1]FI_NAME!$B:$B)</f>
        <v>ธนาคารกรุงศรีอยุธยา จำกัด (มหาชน)</v>
      </c>
      <c r="C3458" s="83" t="str">
        <f>_xlfn.XLOOKUP(B:B,'Swift Code&amp;Bank Name'!B:B,'Swift Code&amp;Bank Name'!C:C)</f>
        <v>BANK OF AYUDHYA PUBLIC COMPANY LTD.</v>
      </c>
      <c r="D3458" s="83" t="s">
        <v>2375</v>
      </c>
      <c r="E3458" s="83" t="s">
        <v>2373</v>
      </c>
      <c r="F3458" s="83" t="s">
        <v>6628</v>
      </c>
      <c r="G3458" s="83" t="str">
        <f t="shared" si="53"/>
        <v>0008  สาขาบางกระบือ  BANGKRABUE BRANCH</v>
      </c>
      <c r="H3458" s="83">
        <v>25020320</v>
      </c>
    </row>
    <row r="3459" spans="1:8" x14ac:dyDescent="0.25">
      <c r="A3459" s="83" t="s">
        <v>6624</v>
      </c>
      <c r="B3459" s="83" t="str">
        <f>_xlfn.XLOOKUP(A:A,[1]FI_NAME!$A:$A,[1]FI_NAME!$B:$B)</f>
        <v>ธนาคารกรุงศรีอยุธยา จำกัด (มหาชน)</v>
      </c>
      <c r="C3459" s="83" t="str">
        <f>_xlfn.XLOOKUP(B:B,'Swift Code&amp;Bank Name'!B:B,'Swift Code&amp;Bank Name'!C:C)</f>
        <v>BANK OF AYUDHYA PUBLIC COMPANY LTD.</v>
      </c>
      <c r="D3459" s="83" t="s">
        <v>2380</v>
      </c>
      <c r="E3459" s="83" t="s">
        <v>538</v>
      </c>
      <c r="F3459" s="83" t="s">
        <v>6629</v>
      </c>
      <c r="G3459" s="83" t="str">
        <f t="shared" si="53"/>
        <v>0010  สาขาวงเวียน 22 กรกฎา  WONGWIEN 22 KARAKADA BRANCH</v>
      </c>
      <c r="H3459" s="83">
        <v>25040130</v>
      </c>
    </row>
    <row r="3460" spans="1:8" x14ac:dyDescent="0.25">
      <c r="A3460" s="83" t="s">
        <v>6624</v>
      </c>
      <c r="B3460" s="83" t="str">
        <f>_xlfn.XLOOKUP(A:A,[1]FI_NAME!$A:$A,[1]FI_NAME!$B:$B)</f>
        <v>ธนาคารกรุงศรีอยุธยา จำกัด (มหาชน)</v>
      </c>
      <c r="C3460" s="83" t="str">
        <f>_xlfn.XLOOKUP(B:B,'Swift Code&amp;Bank Name'!B:B,'Swift Code&amp;Bank Name'!C:C)</f>
        <v>BANK OF AYUDHYA PUBLIC COMPANY LTD.</v>
      </c>
      <c r="D3460" s="83" t="s">
        <v>2383</v>
      </c>
      <c r="E3460" s="83" t="s">
        <v>2376</v>
      </c>
      <c r="F3460" s="83" t="s">
        <v>6630</v>
      </c>
      <c r="G3460" s="83" t="str">
        <f t="shared" ref="G3460:G3523" si="54">CONCATENATE(D3460,"  ",E3460,"  ",F3460)</f>
        <v>0011  สาขาบางลำภู  BANGLAMPOO BRANCH</v>
      </c>
      <c r="H3460" s="83">
        <v>25040220</v>
      </c>
    </row>
    <row r="3461" spans="1:8" x14ac:dyDescent="0.25">
      <c r="A3461" s="83" t="s">
        <v>6624</v>
      </c>
      <c r="B3461" s="83" t="str">
        <f>_xlfn.XLOOKUP(A:A,[1]FI_NAME!$A:$A,[1]FI_NAME!$B:$B)</f>
        <v>ธนาคารกรุงศรีอยุธยา จำกัด (มหาชน)</v>
      </c>
      <c r="C3461" s="83" t="str">
        <f>_xlfn.XLOOKUP(B:B,'Swift Code&amp;Bank Name'!B:B,'Swift Code&amp;Bank Name'!C:C)</f>
        <v>BANK OF AYUDHYA PUBLIC COMPANY LTD.</v>
      </c>
      <c r="D3461" s="83" t="s">
        <v>2384</v>
      </c>
      <c r="E3461" s="83" t="s">
        <v>616</v>
      </c>
      <c r="F3461" s="83" t="s">
        <v>6631</v>
      </c>
      <c r="G3461" s="83" t="str">
        <f t="shared" si="54"/>
        <v>0012  สาขาคลองเตย  KLONGTEOI BRANCH</v>
      </c>
      <c r="H3461" s="83">
        <v>25060614</v>
      </c>
    </row>
    <row r="3462" spans="1:8" x14ac:dyDescent="0.25">
      <c r="A3462" s="83" t="s">
        <v>6624</v>
      </c>
      <c r="B3462" s="83" t="str">
        <f>_xlfn.XLOOKUP(A:A,[1]FI_NAME!$A:$A,[1]FI_NAME!$B:$B)</f>
        <v>ธนาคารกรุงศรีอยุธยา จำกัด (มหาชน)</v>
      </c>
      <c r="C3462" s="83" t="str">
        <f>_xlfn.XLOOKUP(B:B,'Swift Code&amp;Bank Name'!B:B,'Swift Code&amp;Bank Name'!C:C)</f>
        <v>BANK OF AYUDHYA PUBLIC COMPANY LTD.</v>
      </c>
      <c r="D3462" s="83" t="s">
        <v>297</v>
      </c>
      <c r="E3462" s="83" t="s">
        <v>5335</v>
      </c>
      <c r="F3462" s="83" t="s">
        <v>6632</v>
      </c>
      <c r="G3462" s="83" t="str">
        <f t="shared" si="54"/>
        <v>0013  สาขาสะพานควาย  SAPAN-KWAI BRANCH</v>
      </c>
      <c r="H3462" s="83">
        <v>25070619</v>
      </c>
    </row>
    <row r="3463" spans="1:8" x14ac:dyDescent="0.25">
      <c r="A3463" s="83" t="s">
        <v>6624</v>
      </c>
      <c r="B3463" s="83" t="str">
        <f>_xlfn.XLOOKUP(A:A,[1]FI_NAME!$A:$A,[1]FI_NAME!$B:$B)</f>
        <v>ธนาคารกรุงศรีอยุธยา จำกัด (มหาชน)</v>
      </c>
      <c r="C3463" s="83" t="str">
        <f>_xlfn.XLOOKUP(B:B,'Swift Code&amp;Bank Name'!B:B,'Swift Code&amp;Bank Name'!C:C)</f>
        <v>BANK OF AYUDHYA PUBLIC COMPANY LTD.</v>
      </c>
      <c r="D3463" s="83" t="s">
        <v>300</v>
      </c>
      <c r="E3463" s="83" t="s">
        <v>358</v>
      </c>
      <c r="F3463" s="83" t="s">
        <v>3690</v>
      </c>
      <c r="G3463" s="83" t="str">
        <f t="shared" si="54"/>
        <v>0014  สาขาเอกมัย  EKAMAI BRANCH</v>
      </c>
      <c r="H3463" s="83">
        <v>25090302</v>
      </c>
    </row>
    <row r="3464" spans="1:8" x14ac:dyDescent="0.25">
      <c r="A3464" s="83" t="s">
        <v>6624</v>
      </c>
      <c r="B3464" s="83" t="str">
        <f>_xlfn.XLOOKUP(A:A,[1]FI_NAME!$A:$A,[1]FI_NAME!$B:$B)</f>
        <v>ธนาคารกรุงศรีอยุธยา จำกัด (มหาชน)</v>
      </c>
      <c r="C3464" s="83" t="str">
        <f>_xlfn.XLOOKUP(B:B,'Swift Code&amp;Bank Name'!B:B,'Swift Code&amp;Bank Name'!C:C)</f>
        <v>BANK OF AYUDHYA PUBLIC COMPANY LTD.</v>
      </c>
      <c r="D3464" s="83" t="s">
        <v>303</v>
      </c>
      <c r="E3464" s="83" t="s">
        <v>6633</v>
      </c>
      <c r="F3464" s="83" t="s">
        <v>6634</v>
      </c>
      <c r="G3464" s="83" t="str">
        <f t="shared" si="54"/>
        <v>0015  สาขาวงเวียนใหญ่  WONGWIEN-YAI BRANCH</v>
      </c>
      <c r="H3464" s="83">
        <v>25011215</v>
      </c>
    </row>
    <row r="3465" spans="1:8" x14ac:dyDescent="0.25">
      <c r="A3465" s="83" t="s">
        <v>6624</v>
      </c>
      <c r="B3465" s="83" t="str">
        <f>_xlfn.XLOOKUP(A:A,[1]FI_NAME!$A:$A,[1]FI_NAME!$B:$B)</f>
        <v>ธนาคารกรุงศรีอยุธยา จำกัด (มหาชน)</v>
      </c>
      <c r="C3465" s="83" t="str">
        <f>_xlfn.XLOOKUP(B:B,'Swift Code&amp;Bank Name'!B:B,'Swift Code&amp;Bank Name'!C:C)</f>
        <v>BANK OF AYUDHYA PUBLIC COMPANY LTD.</v>
      </c>
      <c r="D3465" s="83" t="s">
        <v>2387</v>
      </c>
      <c r="E3465" s="83" t="s">
        <v>457</v>
      </c>
      <c r="F3465" s="83" t="s">
        <v>6635</v>
      </c>
      <c r="G3465" s="83" t="str">
        <f t="shared" si="54"/>
        <v>0016  สาขาบางแค  BANGKHAE BRANCH</v>
      </c>
      <c r="H3465" s="83">
        <v>25081122</v>
      </c>
    </row>
    <row r="3466" spans="1:8" x14ac:dyDescent="0.25">
      <c r="A3466" s="83" t="s">
        <v>6624</v>
      </c>
      <c r="B3466" s="83" t="str">
        <f>_xlfn.XLOOKUP(A:A,[1]FI_NAME!$A:$A,[1]FI_NAME!$B:$B)</f>
        <v>ธนาคารกรุงศรีอยุธยา จำกัด (มหาชน)</v>
      </c>
      <c r="C3466" s="83" t="str">
        <f>_xlfn.XLOOKUP(B:B,'Swift Code&amp;Bank Name'!B:B,'Swift Code&amp;Bank Name'!C:C)</f>
        <v>BANK OF AYUDHYA PUBLIC COMPANY LTD.</v>
      </c>
      <c r="D3466" s="83" t="s">
        <v>2390</v>
      </c>
      <c r="E3466" s="83" t="s">
        <v>862</v>
      </c>
      <c r="F3466" s="83" t="s">
        <v>6636</v>
      </c>
      <c r="G3466" s="83" t="str">
        <f t="shared" si="54"/>
        <v>0017  สาขาชลบุรี  CHOL BURI BRANCH</v>
      </c>
      <c r="H3466" s="83">
        <v>24990329</v>
      </c>
    </row>
    <row r="3467" spans="1:8" x14ac:dyDescent="0.25">
      <c r="A3467" s="83" t="s">
        <v>6624</v>
      </c>
      <c r="B3467" s="83" t="str">
        <f>_xlfn.XLOOKUP(A:A,[1]FI_NAME!$A:$A,[1]FI_NAME!$B:$B)</f>
        <v>ธนาคารกรุงศรีอยุธยา จำกัด (มหาชน)</v>
      </c>
      <c r="C3467" s="83" t="str">
        <f>_xlfn.XLOOKUP(B:B,'Swift Code&amp;Bank Name'!B:B,'Swift Code&amp;Bank Name'!C:C)</f>
        <v>BANK OF AYUDHYA PUBLIC COMPANY LTD.</v>
      </c>
      <c r="D3467" s="83" t="s">
        <v>2391</v>
      </c>
      <c r="E3467" s="83" t="s">
        <v>987</v>
      </c>
      <c r="F3467" s="83" t="s">
        <v>2591</v>
      </c>
      <c r="G3467" s="83" t="str">
        <f t="shared" si="54"/>
        <v>0018  สาขาสุพรรณบุรี  SUPHAN BURI BRANCH</v>
      </c>
      <c r="H3467" s="83">
        <v>24991226</v>
      </c>
    </row>
    <row r="3468" spans="1:8" x14ac:dyDescent="0.25">
      <c r="A3468" s="83" t="s">
        <v>6624</v>
      </c>
      <c r="B3468" s="83" t="str">
        <f>_xlfn.XLOOKUP(A:A,[1]FI_NAME!$A:$A,[1]FI_NAME!$B:$B)</f>
        <v>ธนาคารกรุงศรีอยุธยา จำกัด (มหาชน)</v>
      </c>
      <c r="C3468" s="83" t="str">
        <f>_xlfn.XLOOKUP(B:B,'Swift Code&amp;Bank Name'!B:B,'Swift Code&amp;Bank Name'!C:C)</f>
        <v>BANK OF AYUDHYA PUBLIC COMPANY LTD.</v>
      </c>
      <c r="D3468" s="83" t="s">
        <v>2394</v>
      </c>
      <c r="E3468" s="83" t="s">
        <v>921</v>
      </c>
      <c r="F3468" s="83" t="s">
        <v>6637</v>
      </c>
      <c r="G3468" s="83" t="str">
        <f t="shared" si="54"/>
        <v>0019  สาขานครราชสีมา  NAKORNRAJSIMA BRANCH</v>
      </c>
      <c r="H3468" s="83">
        <v>24950310</v>
      </c>
    </row>
    <row r="3469" spans="1:8" x14ac:dyDescent="0.25">
      <c r="A3469" s="83" t="s">
        <v>6624</v>
      </c>
      <c r="B3469" s="83" t="str">
        <f>_xlfn.XLOOKUP(A:A,[1]FI_NAME!$A:$A,[1]FI_NAME!$B:$B)</f>
        <v>ธนาคารกรุงศรีอยุธยา จำกัด (มหาชน)</v>
      </c>
      <c r="C3469" s="83" t="str">
        <f>_xlfn.XLOOKUP(B:B,'Swift Code&amp;Bank Name'!B:B,'Swift Code&amp;Bank Name'!C:C)</f>
        <v>BANK OF AYUDHYA PUBLIC COMPANY LTD.</v>
      </c>
      <c r="D3469" s="83" t="s">
        <v>3643</v>
      </c>
      <c r="E3469" s="83" t="s">
        <v>1167</v>
      </c>
      <c r="F3469" s="83" t="s">
        <v>6638</v>
      </c>
      <c r="G3469" s="83" t="str">
        <f t="shared" si="54"/>
        <v>0020  สาขาบ้านไผ่  BANPHAI BRANCH</v>
      </c>
      <c r="H3469" s="83">
        <v>24911126</v>
      </c>
    </row>
    <row r="3470" spans="1:8" x14ac:dyDescent="0.25">
      <c r="A3470" s="83" t="s">
        <v>6624</v>
      </c>
      <c r="B3470" s="83" t="str">
        <f>_xlfn.XLOOKUP(A:A,[1]FI_NAME!$A:$A,[1]FI_NAME!$B:$B)</f>
        <v>ธนาคารกรุงศรีอยุธยา จำกัด (มหาชน)</v>
      </c>
      <c r="C3470" s="83" t="str">
        <f>_xlfn.XLOOKUP(B:B,'Swift Code&amp;Bank Name'!B:B,'Swift Code&amp;Bank Name'!C:C)</f>
        <v>BANK OF AYUDHYA PUBLIC COMPANY LTD.</v>
      </c>
      <c r="D3470" s="83" t="s">
        <v>306</v>
      </c>
      <c r="E3470" s="83" t="s">
        <v>918</v>
      </c>
      <c r="F3470" s="83" t="s">
        <v>6639</v>
      </c>
      <c r="G3470" s="83" t="str">
        <f t="shared" si="54"/>
        <v>0021  สาขาอุดรธานี  UDORNDHANI BRANCH</v>
      </c>
      <c r="H3470" s="83">
        <v>24941103</v>
      </c>
    </row>
    <row r="3471" spans="1:8" x14ac:dyDescent="0.25">
      <c r="A3471" s="83" t="s">
        <v>6624</v>
      </c>
      <c r="B3471" s="83" t="str">
        <f>_xlfn.XLOOKUP(A:A,[1]FI_NAME!$A:$A,[1]FI_NAME!$B:$B)</f>
        <v>ธนาคารกรุงศรีอยุธยา จำกัด (มหาชน)</v>
      </c>
      <c r="C3471" s="83" t="str">
        <f>_xlfn.XLOOKUP(B:B,'Swift Code&amp;Bank Name'!B:B,'Swift Code&amp;Bank Name'!C:C)</f>
        <v>BANK OF AYUDHYA PUBLIC COMPANY LTD.</v>
      </c>
      <c r="D3471" s="83" t="s">
        <v>309</v>
      </c>
      <c r="E3471" s="83" t="s">
        <v>835</v>
      </c>
      <c r="F3471" s="83" t="s">
        <v>6640</v>
      </c>
      <c r="G3471" s="83" t="str">
        <f t="shared" si="54"/>
        <v>0022  สาขาอุบลราชธานี  UBOLRAJDHANI BRANCH</v>
      </c>
      <c r="H3471" s="83">
        <v>24950130</v>
      </c>
    </row>
    <row r="3472" spans="1:8" x14ac:dyDescent="0.25">
      <c r="A3472" s="83" t="s">
        <v>6624</v>
      </c>
      <c r="B3472" s="83" t="str">
        <f>_xlfn.XLOOKUP(A:A,[1]FI_NAME!$A:$A,[1]FI_NAME!$B:$B)</f>
        <v>ธนาคารกรุงศรีอยุธยา จำกัด (มหาชน)</v>
      </c>
      <c r="C3472" s="83" t="str">
        <f>_xlfn.XLOOKUP(B:B,'Swift Code&amp;Bank Name'!B:B,'Swift Code&amp;Bank Name'!C:C)</f>
        <v>BANK OF AYUDHYA PUBLIC COMPANY LTD.</v>
      </c>
      <c r="D3472" s="83" t="s">
        <v>3647</v>
      </c>
      <c r="E3472" s="83" t="s">
        <v>966</v>
      </c>
      <c r="F3472" s="83" t="s">
        <v>6641</v>
      </c>
      <c r="G3472" s="83" t="str">
        <f t="shared" si="54"/>
        <v>0023  สาขาชัยภูมิ  CHAIYAPHOOM BRANCH</v>
      </c>
      <c r="H3472" s="83">
        <v>25081112</v>
      </c>
    </row>
    <row r="3473" spans="1:8" x14ac:dyDescent="0.25">
      <c r="A3473" s="83" t="s">
        <v>6624</v>
      </c>
      <c r="B3473" s="83" t="str">
        <f>_xlfn.XLOOKUP(A:A,[1]FI_NAME!$A:$A,[1]FI_NAME!$B:$B)</f>
        <v>ธนาคารกรุงศรีอยุธยา จำกัด (มหาชน)</v>
      </c>
      <c r="C3473" s="83" t="str">
        <f>_xlfn.XLOOKUP(B:B,'Swift Code&amp;Bank Name'!B:B,'Swift Code&amp;Bank Name'!C:C)</f>
        <v>BANK OF AYUDHYA PUBLIC COMPANY LTD.</v>
      </c>
      <c r="D3473" s="83" t="s">
        <v>2401</v>
      </c>
      <c r="E3473" s="83" t="s">
        <v>829</v>
      </c>
      <c r="F3473" s="83" t="s">
        <v>830</v>
      </c>
      <c r="G3473" s="83" t="str">
        <f t="shared" si="54"/>
        <v>0024  สาขาลำปาง  LAMPANG BRANCH</v>
      </c>
      <c r="H3473" s="83">
        <v>25020323</v>
      </c>
    </row>
    <row r="3474" spans="1:8" x14ac:dyDescent="0.25">
      <c r="A3474" s="83" t="s">
        <v>6624</v>
      </c>
      <c r="B3474" s="83" t="str">
        <f>_xlfn.XLOOKUP(A:A,[1]FI_NAME!$A:$A,[1]FI_NAME!$B:$B)</f>
        <v>ธนาคารกรุงศรีอยุธยา จำกัด (มหาชน)</v>
      </c>
      <c r="C3474" s="83" t="str">
        <f>_xlfn.XLOOKUP(B:B,'Swift Code&amp;Bank Name'!B:B,'Swift Code&amp;Bank Name'!C:C)</f>
        <v>BANK OF AYUDHYA PUBLIC COMPANY LTD.</v>
      </c>
      <c r="D3474" s="83" t="s">
        <v>2404</v>
      </c>
      <c r="E3474" s="83" t="s">
        <v>4167</v>
      </c>
      <c r="F3474" s="83" t="s">
        <v>6642</v>
      </c>
      <c r="G3474" s="83" t="str">
        <f t="shared" si="54"/>
        <v>0025  สาขาเชียงใหม่  CHIENGMAI BRANCH</v>
      </c>
      <c r="H3474" s="83">
        <v>25020320</v>
      </c>
    </row>
    <row r="3475" spans="1:8" x14ac:dyDescent="0.25">
      <c r="A3475" s="83" t="s">
        <v>6624</v>
      </c>
      <c r="B3475" s="83" t="str">
        <f>_xlfn.XLOOKUP(A:A,[1]FI_NAME!$A:$A,[1]FI_NAME!$B:$B)</f>
        <v>ธนาคารกรุงศรีอยุธยา จำกัด (มหาชน)</v>
      </c>
      <c r="C3475" s="83" t="str">
        <f>_xlfn.XLOOKUP(B:B,'Swift Code&amp;Bank Name'!B:B,'Swift Code&amp;Bank Name'!C:C)</f>
        <v>BANK OF AYUDHYA PUBLIC COMPANY LTD.</v>
      </c>
      <c r="D3475" s="83" t="s">
        <v>2405</v>
      </c>
      <c r="E3475" s="83" t="s">
        <v>1155</v>
      </c>
      <c r="F3475" s="83" t="s">
        <v>6643</v>
      </c>
      <c r="G3475" s="83" t="str">
        <f t="shared" si="54"/>
        <v>0026  สาขาเพชรบูรณ์  PETCHABOON BRANCH</v>
      </c>
      <c r="H3475" s="83">
        <v>25060111</v>
      </c>
    </row>
    <row r="3476" spans="1:8" x14ac:dyDescent="0.25">
      <c r="A3476" s="83" t="s">
        <v>6624</v>
      </c>
      <c r="B3476" s="83" t="str">
        <f>_xlfn.XLOOKUP(A:A,[1]FI_NAME!$A:$A,[1]FI_NAME!$B:$B)</f>
        <v>ธนาคารกรุงศรีอยุธยา จำกัด (มหาชน)</v>
      </c>
      <c r="C3476" s="83" t="str">
        <f>_xlfn.XLOOKUP(B:B,'Swift Code&amp;Bank Name'!B:B,'Swift Code&amp;Bank Name'!C:C)</f>
        <v>BANK OF AYUDHYA PUBLIC COMPANY LTD.</v>
      </c>
      <c r="D3476" s="83" t="s">
        <v>2406</v>
      </c>
      <c r="E3476" s="83" t="s">
        <v>936</v>
      </c>
      <c r="F3476" s="83" t="s">
        <v>6644</v>
      </c>
      <c r="G3476" s="83" t="str">
        <f t="shared" si="54"/>
        <v>0027  สาขาจันทบุรี  CHANTABURI BRANCH</v>
      </c>
      <c r="H3476" s="83">
        <v>25041010</v>
      </c>
    </row>
    <row r="3477" spans="1:8" x14ac:dyDescent="0.25">
      <c r="A3477" s="83" t="s">
        <v>6624</v>
      </c>
      <c r="B3477" s="83" t="str">
        <f>_xlfn.XLOOKUP(A:A,[1]FI_NAME!$A:$A,[1]FI_NAME!$B:$B)</f>
        <v>ธนาคารกรุงศรีอยุธยา จำกัด (มหาชน)</v>
      </c>
      <c r="C3477" s="83" t="str">
        <f>_xlfn.XLOOKUP(B:B,'Swift Code&amp;Bank Name'!B:B,'Swift Code&amp;Bank Name'!C:C)</f>
        <v>BANK OF AYUDHYA PUBLIC COMPANY LTD.</v>
      </c>
      <c r="D3477" s="83" t="s">
        <v>2409</v>
      </c>
      <c r="E3477" s="83" t="s">
        <v>844</v>
      </c>
      <c r="F3477" s="83" t="s">
        <v>6645</v>
      </c>
      <c r="G3477" s="83" t="str">
        <f t="shared" si="54"/>
        <v>0028  สาขาหาดใหญ่  HAADYAI BRANCH</v>
      </c>
      <c r="H3477" s="83">
        <v>24911029</v>
      </c>
    </row>
    <row r="3478" spans="1:8" x14ac:dyDescent="0.25">
      <c r="A3478" s="83" t="s">
        <v>6624</v>
      </c>
      <c r="B3478" s="83" t="str">
        <f>_xlfn.XLOOKUP(A:A,[1]FI_NAME!$A:$A,[1]FI_NAME!$B:$B)</f>
        <v>ธนาคารกรุงศรีอยุธยา จำกัด (มหาชน)</v>
      </c>
      <c r="C3478" s="83" t="str">
        <f>_xlfn.XLOOKUP(B:B,'Swift Code&amp;Bank Name'!B:B,'Swift Code&amp;Bank Name'!C:C)</f>
        <v>BANK OF AYUDHYA PUBLIC COMPANY LTD.</v>
      </c>
      <c r="D3478" s="83" t="s">
        <v>2411</v>
      </c>
      <c r="E3478" s="83" t="s">
        <v>1113</v>
      </c>
      <c r="F3478" s="83" t="s">
        <v>6646</v>
      </c>
      <c r="G3478" s="83" t="str">
        <f t="shared" si="54"/>
        <v>0029  สาขาทุ่งสง  TUNGSONG BRANCH</v>
      </c>
      <c r="H3478" s="83">
        <v>25060118</v>
      </c>
    </row>
    <row r="3479" spans="1:8" x14ac:dyDescent="0.25">
      <c r="A3479" s="83" t="s">
        <v>6624</v>
      </c>
      <c r="B3479" s="83" t="str">
        <f>_xlfn.XLOOKUP(A:A,[1]FI_NAME!$A:$A,[1]FI_NAME!$B:$B)</f>
        <v>ธนาคารกรุงศรีอยุธยา จำกัด (มหาชน)</v>
      </c>
      <c r="C3479" s="83" t="str">
        <f>_xlfn.XLOOKUP(B:B,'Swift Code&amp;Bank Name'!B:B,'Swift Code&amp;Bank Name'!C:C)</f>
        <v>BANK OF AYUDHYA PUBLIC COMPANY LTD.</v>
      </c>
      <c r="D3479" s="83" t="s">
        <v>2414</v>
      </c>
      <c r="E3479" s="83" t="s">
        <v>850</v>
      </c>
      <c r="F3479" s="83" t="s">
        <v>851</v>
      </c>
      <c r="G3479" s="83" t="str">
        <f t="shared" si="54"/>
        <v>0030  สาขาตรัง  TRANG BRANCH</v>
      </c>
      <c r="H3479" s="83">
        <v>25020320</v>
      </c>
    </row>
    <row r="3480" spans="1:8" x14ac:dyDescent="0.25">
      <c r="A3480" s="83" t="s">
        <v>6624</v>
      </c>
      <c r="B3480" s="83" t="str">
        <f>_xlfn.XLOOKUP(A:A,[1]FI_NAME!$A:$A,[1]FI_NAME!$B:$B)</f>
        <v>ธนาคารกรุงศรีอยุธยา จำกัด (มหาชน)</v>
      </c>
      <c r="C3480" s="83" t="str">
        <f>_xlfn.XLOOKUP(B:B,'Swift Code&amp;Bank Name'!B:B,'Swift Code&amp;Bank Name'!C:C)</f>
        <v>BANK OF AYUDHYA PUBLIC COMPANY LTD.</v>
      </c>
      <c r="D3480" s="83" t="s">
        <v>2417</v>
      </c>
      <c r="E3480" s="83" t="s">
        <v>868</v>
      </c>
      <c r="F3480" s="83" t="s">
        <v>869</v>
      </c>
      <c r="G3480" s="83" t="str">
        <f t="shared" si="54"/>
        <v>0031  สาขาปัตตานี  PATTANI BRANCH</v>
      </c>
      <c r="H3480" s="83">
        <v>25020320</v>
      </c>
    </row>
    <row r="3481" spans="1:8" x14ac:dyDescent="0.25">
      <c r="A3481" s="83" t="s">
        <v>6624</v>
      </c>
      <c r="B3481" s="83" t="str">
        <f>_xlfn.XLOOKUP(A:A,[1]FI_NAME!$A:$A,[1]FI_NAME!$B:$B)</f>
        <v>ธนาคารกรุงศรีอยุธยา จำกัด (มหาชน)</v>
      </c>
      <c r="C3481" s="83" t="str">
        <f>_xlfn.XLOOKUP(B:B,'Swift Code&amp;Bank Name'!B:B,'Swift Code&amp;Bank Name'!C:C)</f>
        <v>BANK OF AYUDHYA PUBLIC COMPANY LTD.</v>
      </c>
      <c r="D3481" s="83" t="s">
        <v>2418</v>
      </c>
      <c r="E3481" s="83" t="s">
        <v>1080</v>
      </c>
      <c r="F3481" s="83" t="s">
        <v>6647</v>
      </c>
      <c r="G3481" s="83" t="str">
        <f t="shared" si="54"/>
        <v>0032  สาขานราธิวาส  NARADHIWAAS BRANCH</v>
      </c>
      <c r="H3481" s="83">
        <v>25020320</v>
      </c>
    </row>
    <row r="3482" spans="1:8" x14ac:dyDescent="0.25">
      <c r="A3482" s="83" t="s">
        <v>6624</v>
      </c>
      <c r="B3482" s="83" t="str">
        <f>_xlfn.XLOOKUP(A:A,[1]FI_NAME!$A:$A,[1]FI_NAME!$B:$B)</f>
        <v>ธนาคารกรุงศรีอยุธยา จำกัด (มหาชน)</v>
      </c>
      <c r="C3482" s="83" t="str">
        <f>_xlfn.XLOOKUP(B:B,'Swift Code&amp;Bank Name'!B:B,'Swift Code&amp;Bank Name'!C:C)</f>
        <v>BANK OF AYUDHYA PUBLIC COMPANY LTD.</v>
      </c>
      <c r="D3482" s="83" t="s">
        <v>312</v>
      </c>
      <c r="E3482" s="83" t="s">
        <v>1059</v>
      </c>
      <c r="F3482" s="83" t="s">
        <v>6648</v>
      </c>
      <c r="G3482" s="83" t="str">
        <f t="shared" si="54"/>
        <v>0033  สาขาปากช่อง  PAKCHONG BRANCH</v>
      </c>
      <c r="H3482" s="83">
        <v>25100111</v>
      </c>
    </row>
    <row r="3483" spans="1:8" x14ac:dyDescent="0.25">
      <c r="A3483" s="83" t="s">
        <v>6624</v>
      </c>
      <c r="B3483" s="83" t="str">
        <f>_xlfn.XLOOKUP(A:A,[1]FI_NAME!$A:$A,[1]FI_NAME!$B:$B)</f>
        <v>ธนาคารกรุงศรีอยุธยา จำกัด (มหาชน)</v>
      </c>
      <c r="C3483" s="83" t="str">
        <f>_xlfn.XLOOKUP(B:B,'Swift Code&amp;Bank Name'!B:B,'Swift Code&amp;Bank Name'!C:C)</f>
        <v>BANK OF AYUDHYA PUBLIC COMPANY LTD.</v>
      </c>
      <c r="D3483" s="83" t="s">
        <v>2421</v>
      </c>
      <c r="E3483" s="83" t="s">
        <v>6649</v>
      </c>
      <c r="F3483" s="83" t="s">
        <v>6650</v>
      </c>
      <c r="G3483" s="83" t="str">
        <f t="shared" si="54"/>
        <v>0034  สาขาถนนเพชรบุรีใหม่  PETCHBURI NEW EXT. RD. BRANCH</v>
      </c>
      <c r="H3483" s="83">
        <v>25100601</v>
      </c>
    </row>
    <row r="3484" spans="1:8" x14ac:dyDescent="0.25">
      <c r="A3484" s="83" t="s">
        <v>6624</v>
      </c>
      <c r="B3484" s="83" t="str">
        <f>_xlfn.XLOOKUP(A:A,[1]FI_NAME!$A:$A,[1]FI_NAME!$B:$B)</f>
        <v>ธนาคารกรุงศรีอยุธยา จำกัด (มหาชน)</v>
      </c>
      <c r="C3484" s="83" t="str">
        <f>_xlfn.XLOOKUP(B:B,'Swift Code&amp;Bank Name'!B:B,'Swift Code&amp;Bank Name'!C:C)</f>
        <v>BANK OF AYUDHYA PUBLIC COMPANY LTD.</v>
      </c>
      <c r="D3484" s="83" t="s">
        <v>3666</v>
      </c>
      <c r="E3484" s="83" t="s">
        <v>472</v>
      </c>
      <c r="F3484" s="83" t="s">
        <v>6651</v>
      </c>
      <c r="G3484" s="83" t="str">
        <f t="shared" si="54"/>
        <v>0037  สาขาพระประแดง  PHRA-PRADAENG BRANCH</v>
      </c>
      <c r="H3484" s="83">
        <v>25100619</v>
      </c>
    </row>
    <row r="3485" spans="1:8" x14ac:dyDescent="0.25">
      <c r="A3485" s="83" t="s">
        <v>6624</v>
      </c>
      <c r="B3485" s="83" t="str">
        <f>_xlfn.XLOOKUP(A:A,[1]FI_NAME!$A:$A,[1]FI_NAME!$B:$B)</f>
        <v>ธนาคารกรุงศรีอยุธยา จำกัด (มหาชน)</v>
      </c>
      <c r="C3485" s="83" t="str">
        <f>_xlfn.XLOOKUP(B:B,'Swift Code&amp;Bank Name'!B:B,'Swift Code&amp;Bank Name'!C:C)</f>
        <v>BANK OF AYUDHYA PUBLIC COMPANY LTD.</v>
      </c>
      <c r="D3485" s="83" t="s">
        <v>2427</v>
      </c>
      <c r="E3485" s="83" t="s">
        <v>6652</v>
      </c>
      <c r="F3485" s="83" t="s">
        <v>6653</v>
      </c>
      <c r="G3485" s="83" t="str">
        <f t="shared" si="54"/>
        <v>0038  สาขาดาวคะนอง  DAO-KHANONG BRANCH</v>
      </c>
      <c r="H3485" s="83">
        <v>25110104</v>
      </c>
    </row>
    <row r="3486" spans="1:8" x14ac:dyDescent="0.25">
      <c r="A3486" s="83" t="s">
        <v>6624</v>
      </c>
      <c r="B3486" s="83" t="str">
        <f>_xlfn.XLOOKUP(A:A,[1]FI_NAME!$A:$A,[1]FI_NAME!$B:$B)</f>
        <v>ธนาคารกรุงศรีอยุธยา จำกัด (มหาชน)</v>
      </c>
      <c r="C3486" s="83" t="str">
        <f>_xlfn.XLOOKUP(B:B,'Swift Code&amp;Bank Name'!B:B,'Swift Code&amp;Bank Name'!C:C)</f>
        <v>BANK OF AYUDHYA PUBLIC COMPANY LTD.</v>
      </c>
      <c r="D3486" s="83" t="s">
        <v>2431</v>
      </c>
      <c r="E3486" s="83" t="s">
        <v>847</v>
      </c>
      <c r="F3486" s="83" t="s">
        <v>6654</v>
      </c>
      <c r="G3486" s="83" t="str">
        <f t="shared" si="54"/>
        <v>0041  สาขาขอนแก่น  KHON-KAEN BRANCH</v>
      </c>
      <c r="H3486" s="83">
        <v>25110925</v>
      </c>
    </row>
    <row r="3487" spans="1:8" x14ac:dyDescent="0.25">
      <c r="A3487" s="83" t="s">
        <v>6624</v>
      </c>
      <c r="B3487" s="83" t="str">
        <f>_xlfn.XLOOKUP(A:A,[1]FI_NAME!$A:$A,[1]FI_NAME!$B:$B)</f>
        <v>ธนาคารกรุงศรีอยุธยา จำกัด (มหาชน)</v>
      </c>
      <c r="C3487" s="83" t="str">
        <f>_xlfn.XLOOKUP(B:B,'Swift Code&amp;Bank Name'!B:B,'Swift Code&amp;Bank Name'!C:C)</f>
        <v>BANK OF AYUDHYA PUBLIC COMPANY LTD.</v>
      </c>
      <c r="D3487" s="83" t="s">
        <v>315</v>
      </c>
      <c r="E3487" s="83" t="s">
        <v>1302</v>
      </c>
      <c r="F3487" s="83" t="s">
        <v>6655</v>
      </c>
      <c r="G3487" s="83" t="str">
        <f t="shared" si="54"/>
        <v>0042  สาขาปราณบุรี  PRANBURI BRANCH</v>
      </c>
      <c r="H3487" s="83">
        <v>25110712</v>
      </c>
    </row>
    <row r="3488" spans="1:8" x14ac:dyDescent="0.25">
      <c r="A3488" s="83" t="s">
        <v>6624</v>
      </c>
      <c r="B3488" s="83" t="str">
        <f>_xlfn.XLOOKUP(A:A,[1]FI_NAME!$A:$A,[1]FI_NAME!$B:$B)</f>
        <v>ธนาคารกรุงศรีอยุธยา จำกัด (มหาชน)</v>
      </c>
      <c r="C3488" s="83" t="str">
        <f>_xlfn.XLOOKUP(B:B,'Swift Code&amp;Bank Name'!B:B,'Swift Code&amp;Bank Name'!C:C)</f>
        <v>BANK OF AYUDHYA PUBLIC COMPANY LTD.</v>
      </c>
      <c r="D3488" s="83" t="s">
        <v>2436</v>
      </c>
      <c r="E3488" s="83" t="s">
        <v>4299</v>
      </c>
      <c r="F3488" s="83" t="s">
        <v>6656</v>
      </c>
      <c r="G3488" s="83" t="str">
        <f t="shared" si="54"/>
        <v>0043  สาขาหนองไผ่  NONG-PHAI BRANCH</v>
      </c>
      <c r="H3488" s="83">
        <v>25110821</v>
      </c>
    </row>
    <row r="3489" spans="1:8" x14ac:dyDescent="0.25">
      <c r="A3489" s="83" t="s">
        <v>6624</v>
      </c>
      <c r="B3489" s="83" t="str">
        <f>_xlfn.XLOOKUP(A:A,[1]FI_NAME!$A:$A,[1]FI_NAME!$B:$B)</f>
        <v>ธนาคารกรุงศรีอยุธยา จำกัด (มหาชน)</v>
      </c>
      <c r="C3489" s="83" t="str">
        <f>_xlfn.XLOOKUP(B:B,'Swift Code&amp;Bank Name'!B:B,'Swift Code&amp;Bank Name'!C:C)</f>
        <v>BANK OF AYUDHYA PUBLIC COMPANY LTD.</v>
      </c>
      <c r="D3489" s="83" t="s">
        <v>318</v>
      </c>
      <c r="E3489" s="83" t="s">
        <v>466</v>
      </c>
      <c r="F3489" s="83" t="s">
        <v>6657</v>
      </c>
      <c r="G3489" s="83" t="str">
        <f t="shared" si="54"/>
        <v>0044  สาขาราชเทวี  RATCHATHEVI BRANCH</v>
      </c>
      <c r="H3489" s="83">
        <v>25120825</v>
      </c>
    </row>
    <row r="3490" spans="1:8" x14ac:dyDescent="0.25">
      <c r="A3490" s="83" t="s">
        <v>6624</v>
      </c>
      <c r="B3490" s="83" t="str">
        <f>_xlfn.XLOOKUP(A:A,[1]FI_NAME!$A:$A,[1]FI_NAME!$B:$B)</f>
        <v>ธนาคารกรุงศรีอยุธยา จำกัด (มหาชน)</v>
      </c>
      <c r="C3490" s="83" t="str">
        <f>_xlfn.XLOOKUP(B:B,'Swift Code&amp;Bank Name'!B:B,'Swift Code&amp;Bank Name'!C:C)</f>
        <v>BANK OF AYUDHYA PUBLIC COMPANY LTD.</v>
      </c>
      <c r="D3490" s="83" t="s">
        <v>321</v>
      </c>
      <c r="E3490" s="83" t="s">
        <v>6658</v>
      </c>
      <c r="F3490" s="83" t="s">
        <v>6659</v>
      </c>
      <c r="G3490" s="83" t="str">
        <f t="shared" si="54"/>
        <v>0045  สาขาทรี ออน ธรี  TREE ON THREE BRANCH</v>
      </c>
      <c r="H3490" s="83">
        <v>25120220</v>
      </c>
    </row>
    <row r="3491" spans="1:8" x14ac:dyDescent="0.25">
      <c r="A3491" s="83" t="s">
        <v>6624</v>
      </c>
      <c r="B3491" s="83" t="str">
        <f>_xlfn.XLOOKUP(A:A,[1]FI_NAME!$A:$A,[1]FI_NAME!$B:$B)</f>
        <v>ธนาคารกรุงศรีอยุธยา จำกัด (มหาชน)</v>
      </c>
      <c r="C3491" s="83" t="str">
        <f>_xlfn.XLOOKUP(B:B,'Swift Code&amp;Bank Name'!B:B,'Swift Code&amp;Bank Name'!C:C)</f>
        <v>BANK OF AYUDHYA PUBLIC COMPANY LTD.</v>
      </c>
      <c r="D3491" s="83" t="s">
        <v>2442</v>
      </c>
      <c r="E3491" s="83" t="s">
        <v>6529</v>
      </c>
      <c r="F3491" s="83" t="s">
        <v>6660</v>
      </c>
      <c r="G3491" s="83" t="str">
        <f t="shared" si="54"/>
        <v>0046  สาขาสามแยก  SAMYAEK BRANCH</v>
      </c>
      <c r="H3491" s="83">
        <v>25130916</v>
      </c>
    </row>
    <row r="3492" spans="1:8" x14ac:dyDescent="0.25">
      <c r="A3492" s="83" t="s">
        <v>6624</v>
      </c>
      <c r="B3492" s="83" t="str">
        <f>_xlfn.XLOOKUP(A:A,[1]FI_NAME!$A:$A,[1]FI_NAME!$B:$B)</f>
        <v>ธนาคารกรุงศรีอยุธยา จำกัด (มหาชน)</v>
      </c>
      <c r="C3492" s="83" t="str">
        <f>_xlfn.XLOOKUP(B:B,'Swift Code&amp;Bank Name'!B:B,'Swift Code&amp;Bank Name'!C:C)</f>
        <v>BANK OF AYUDHYA PUBLIC COMPANY LTD.</v>
      </c>
      <c r="D3492" s="83" t="s">
        <v>324</v>
      </c>
      <c r="E3492" s="83" t="s">
        <v>574</v>
      </c>
      <c r="F3492" s="83" t="s">
        <v>6661</v>
      </c>
      <c r="G3492" s="83" t="str">
        <f t="shared" si="54"/>
        <v>0047  สาขาบางเขน  BANG-KHEN BRANCH</v>
      </c>
      <c r="H3492" s="83">
        <v>25120815</v>
      </c>
    </row>
    <row r="3493" spans="1:8" x14ac:dyDescent="0.25">
      <c r="A3493" s="83" t="s">
        <v>6624</v>
      </c>
      <c r="B3493" s="83" t="str">
        <f>_xlfn.XLOOKUP(A:A,[1]FI_NAME!$A:$A,[1]FI_NAME!$B:$B)</f>
        <v>ธนาคารกรุงศรีอยุธยา จำกัด (มหาชน)</v>
      </c>
      <c r="C3493" s="83" t="str">
        <f>_xlfn.XLOOKUP(B:B,'Swift Code&amp;Bank Name'!B:B,'Swift Code&amp;Bank Name'!C:C)</f>
        <v>BANK OF AYUDHYA PUBLIC COMPANY LTD.</v>
      </c>
      <c r="D3493" s="83" t="s">
        <v>2446</v>
      </c>
      <c r="E3493" s="83" t="s">
        <v>1074</v>
      </c>
      <c r="F3493" s="83" t="s">
        <v>3865</v>
      </c>
      <c r="G3493" s="83" t="str">
        <f t="shared" si="54"/>
        <v>0048  สาขาตราด  TRAD BRANCH</v>
      </c>
      <c r="H3493" s="83">
        <v>25120704</v>
      </c>
    </row>
    <row r="3494" spans="1:8" x14ac:dyDescent="0.25">
      <c r="A3494" s="83" t="s">
        <v>6624</v>
      </c>
      <c r="B3494" s="83" t="str">
        <f>_xlfn.XLOOKUP(A:A,[1]FI_NAME!$A:$A,[1]FI_NAME!$B:$B)</f>
        <v>ธนาคารกรุงศรีอยุธยา จำกัด (มหาชน)</v>
      </c>
      <c r="C3494" s="83" t="str">
        <f>_xlfn.XLOOKUP(B:B,'Swift Code&amp;Bank Name'!B:B,'Swift Code&amp;Bank Name'!C:C)</f>
        <v>BANK OF AYUDHYA PUBLIC COMPANY LTD.</v>
      </c>
      <c r="D3494" s="83" t="s">
        <v>2452</v>
      </c>
      <c r="E3494" s="83" t="s">
        <v>1670</v>
      </c>
      <c r="F3494" s="83" t="s">
        <v>6662</v>
      </c>
      <c r="G3494" s="83" t="str">
        <f t="shared" si="54"/>
        <v>0050  สาขาพระพุทธบาท  PHRABUDHABATH BRANCH</v>
      </c>
      <c r="H3494" s="83">
        <v>25121218</v>
      </c>
    </row>
    <row r="3495" spans="1:8" x14ac:dyDescent="0.25">
      <c r="A3495" s="83" t="s">
        <v>6624</v>
      </c>
      <c r="B3495" s="83" t="str">
        <f>_xlfn.XLOOKUP(A:A,[1]FI_NAME!$A:$A,[1]FI_NAME!$B:$B)</f>
        <v>ธนาคารกรุงศรีอยุธยา จำกัด (มหาชน)</v>
      </c>
      <c r="C3495" s="83" t="str">
        <f>_xlfn.XLOOKUP(B:B,'Swift Code&amp;Bank Name'!B:B,'Swift Code&amp;Bank Name'!C:C)</f>
        <v>BANK OF AYUDHYA PUBLIC COMPANY LTD.</v>
      </c>
      <c r="D3495" s="83" t="s">
        <v>327</v>
      </c>
      <c r="E3495" s="83" t="s">
        <v>547</v>
      </c>
      <c r="F3495" s="83" t="s">
        <v>6663</v>
      </c>
      <c r="G3495" s="83" t="str">
        <f t="shared" si="54"/>
        <v>0051  สาขาคลองสาน  KLONGSARN BRANCH</v>
      </c>
      <c r="H3495" s="83">
        <v>25130528</v>
      </c>
    </row>
    <row r="3496" spans="1:8" x14ac:dyDescent="0.25">
      <c r="A3496" s="83" t="s">
        <v>6624</v>
      </c>
      <c r="B3496" s="83" t="str">
        <f>_xlfn.XLOOKUP(A:A,[1]FI_NAME!$A:$A,[1]FI_NAME!$B:$B)</f>
        <v>ธนาคารกรุงศรีอยุธยา จำกัด (มหาชน)</v>
      </c>
      <c r="C3496" s="83" t="str">
        <f>_xlfn.XLOOKUP(B:B,'Swift Code&amp;Bank Name'!B:B,'Swift Code&amp;Bank Name'!C:C)</f>
        <v>BANK OF AYUDHYA PUBLIC COMPANY LTD.</v>
      </c>
      <c r="D3496" s="83" t="s">
        <v>2457</v>
      </c>
      <c r="E3496" s="83" t="s">
        <v>6664</v>
      </c>
      <c r="F3496" s="83" t="s">
        <v>6665</v>
      </c>
      <c r="G3496" s="83" t="str">
        <f t="shared" si="54"/>
        <v>0052  สาขาดินแดง  DIN-DAENG BRANCH</v>
      </c>
      <c r="H3496" s="83">
        <v>25130116</v>
      </c>
    </row>
    <row r="3497" spans="1:8" x14ac:dyDescent="0.25">
      <c r="A3497" s="83" t="s">
        <v>6624</v>
      </c>
      <c r="B3497" s="83" t="str">
        <f>_xlfn.XLOOKUP(A:A,[1]FI_NAME!$A:$A,[1]FI_NAME!$B:$B)</f>
        <v>ธนาคารกรุงศรีอยุธยา จำกัด (มหาชน)</v>
      </c>
      <c r="C3497" s="83" t="str">
        <f>_xlfn.XLOOKUP(B:B,'Swift Code&amp;Bank Name'!B:B,'Swift Code&amp;Bank Name'!C:C)</f>
        <v>BANK OF AYUDHYA PUBLIC COMPANY LTD.</v>
      </c>
      <c r="D3497" s="83" t="s">
        <v>2460</v>
      </c>
      <c r="E3497" s="83" t="s">
        <v>6666</v>
      </c>
      <c r="F3497" s="83" t="s">
        <v>6667</v>
      </c>
      <c r="G3497" s="83" t="str">
        <f t="shared" si="54"/>
        <v>0053  สาขาคลองประปา  KLONG PRAPA BRANCH</v>
      </c>
      <c r="H3497" s="83">
        <v>25140504</v>
      </c>
    </row>
    <row r="3498" spans="1:8" x14ac:dyDescent="0.25">
      <c r="A3498" s="83" t="s">
        <v>6624</v>
      </c>
      <c r="B3498" s="83" t="str">
        <f>_xlfn.XLOOKUP(A:A,[1]FI_NAME!$A:$A,[1]FI_NAME!$B:$B)</f>
        <v>ธนาคารกรุงศรีอยุธยา จำกัด (มหาชน)</v>
      </c>
      <c r="C3498" s="83" t="str">
        <f>_xlfn.XLOOKUP(B:B,'Swift Code&amp;Bank Name'!B:B,'Swift Code&amp;Bank Name'!C:C)</f>
        <v>BANK OF AYUDHYA PUBLIC COMPANY LTD.</v>
      </c>
      <c r="D3498" s="83" t="s">
        <v>333</v>
      </c>
      <c r="E3498" s="83" t="s">
        <v>3494</v>
      </c>
      <c r="F3498" s="83" t="s">
        <v>6668</v>
      </c>
      <c r="G3498" s="83" t="str">
        <f t="shared" si="54"/>
        <v>0055  สาขามวกเหล็ก  MUAKLEK BRANCH</v>
      </c>
      <c r="H3498" s="83">
        <v>25141209</v>
      </c>
    </row>
    <row r="3499" spans="1:8" x14ac:dyDescent="0.25">
      <c r="A3499" s="83" t="s">
        <v>6624</v>
      </c>
      <c r="B3499" s="83" t="str">
        <f>_xlfn.XLOOKUP(A:A,[1]FI_NAME!$A:$A,[1]FI_NAME!$B:$B)</f>
        <v>ธนาคารกรุงศรีอยุธยา จำกัด (มหาชน)</v>
      </c>
      <c r="C3499" s="83" t="str">
        <f>_xlfn.XLOOKUP(B:B,'Swift Code&amp;Bank Name'!B:B,'Swift Code&amp;Bank Name'!C:C)</f>
        <v>BANK OF AYUDHYA PUBLIC COMPANY LTD.</v>
      </c>
      <c r="D3499" s="83" t="s">
        <v>336</v>
      </c>
      <c r="E3499" s="83" t="s">
        <v>817</v>
      </c>
      <c r="F3499" s="83" t="s">
        <v>2844</v>
      </c>
      <c r="G3499" s="83" t="str">
        <f t="shared" si="54"/>
        <v>0056  สาขาวังน้อย  WANG NOI BRANCH</v>
      </c>
      <c r="H3499" s="83">
        <v>25140303</v>
      </c>
    </row>
    <row r="3500" spans="1:8" x14ac:dyDescent="0.25">
      <c r="A3500" s="83" t="s">
        <v>6624</v>
      </c>
      <c r="B3500" s="83" t="str">
        <f>_xlfn.XLOOKUP(A:A,[1]FI_NAME!$A:$A,[1]FI_NAME!$B:$B)</f>
        <v>ธนาคารกรุงศรีอยุธยา จำกัด (มหาชน)</v>
      </c>
      <c r="C3500" s="83" t="str">
        <f>_xlfn.XLOOKUP(B:B,'Swift Code&amp;Bank Name'!B:B,'Swift Code&amp;Bank Name'!C:C)</f>
        <v>BANK OF AYUDHYA PUBLIC COMPANY LTD.</v>
      </c>
      <c r="D3500" s="83" t="s">
        <v>339</v>
      </c>
      <c r="E3500" s="83" t="s">
        <v>6669</v>
      </c>
      <c r="F3500" s="83" t="s">
        <v>6670</v>
      </c>
      <c r="G3500" s="83" t="str">
        <f t="shared" si="54"/>
        <v>0057  สาขาติวานนท์ (แคราย)  TIWANON (KHAERAI) BRANCH</v>
      </c>
      <c r="H3500" s="83">
        <v>25150204</v>
      </c>
    </row>
    <row r="3501" spans="1:8" x14ac:dyDescent="0.25">
      <c r="A3501" s="83" t="s">
        <v>6624</v>
      </c>
      <c r="B3501" s="83" t="str">
        <f>_xlfn.XLOOKUP(A:A,[1]FI_NAME!$A:$A,[1]FI_NAME!$B:$B)</f>
        <v>ธนาคารกรุงศรีอยุธยา จำกัด (มหาชน)</v>
      </c>
      <c r="C3501" s="83" t="str">
        <f>_xlfn.XLOOKUP(B:B,'Swift Code&amp;Bank Name'!B:B,'Swift Code&amp;Bank Name'!C:C)</f>
        <v>BANK OF AYUDHYA PUBLIC COMPANY LTD.</v>
      </c>
      <c r="D3501" s="83" t="s">
        <v>342</v>
      </c>
      <c r="E3501" s="83" t="s">
        <v>2607</v>
      </c>
      <c r="F3501" s="83" t="s">
        <v>6671</v>
      </c>
      <c r="G3501" s="83" t="str">
        <f t="shared" si="54"/>
        <v>0058  สาขาสองพี่น้อง  SONGPHINONG BRANCH</v>
      </c>
      <c r="H3501" s="83">
        <v>25150221</v>
      </c>
    </row>
    <row r="3502" spans="1:8" x14ac:dyDescent="0.25">
      <c r="A3502" s="83" t="s">
        <v>6624</v>
      </c>
      <c r="B3502" s="83" t="str">
        <f>_xlfn.XLOOKUP(A:A,[1]FI_NAME!$A:$A,[1]FI_NAME!$B:$B)</f>
        <v>ธนาคารกรุงศรีอยุธยา จำกัด (มหาชน)</v>
      </c>
      <c r="C3502" s="83" t="str">
        <f>_xlfn.XLOOKUP(B:B,'Swift Code&amp;Bank Name'!B:B,'Swift Code&amp;Bank Name'!C:C)</f>
        <v>BANK OF AYUDHYA PUBLIC COMPANY LTD.</v>
      </c>
      <c r="D3502" s="83" t="s">
        <v>345</v>
      </c>
      <c r="E3502" s="83" t="s">
        <v>5650</v>
      </c>
      <c r="F3502" s="83" t="s">
        <v>6672</v>
      </c>
      <c r="G3502" s="83" t="str">
        <f t="shared" si="54"/>
        <v>0059  สาขาพระนครศรีอยุธยา  AYUDHYA BRANCH</v>
      </c>
      <c r="H3502" s="83">
        <v>25150211</v>
      </c>
    </row>
    <row r="3503" spans="1:8" x14ac:dyDescent="0.25">
      <c r="A3503" s="83" t="s">
        <v>6624</v>
      </c>
      <c r="B3503" s="83" t="str">
        <f>_xlfn.XLOOKUP(A:A,[1]FI_NAME!$A:$A,[1]FI_NAME!$B:$B)</f>
        <v>ธนาคารกรุงศรีอยุธยา จำกัด (มหาชน)</v>
      </c>
      <c r="C3503" s="83" t="str">
        <f>_xlfn.XLOOKUP(B:B,'Swift Code&amp;Bank Name'!B:B,'Swift Code&amp;Bank Name'!C:C)</f>
        <v>BANK OF AYUDHYA PUBLIC COMPANY LTD.</v>
      </c>
      <c r="D3503" s="83" t="s">
        <v>348</v>
      </c>
      <c r="E3503" s="83" t="s">
        <v>856</v>
      </c>
      <c r="F3503" s="83" t="s">
        <v>857</v>
      </c>
      <c r="G3503" s="83" t="str">
        <f t="shared" si="54"/>
        <v>0060  สาขาพิษณุโลก  PHITSANULOK BRANCH</v>
      </c>
      <c r="H3503" s="83">
        <v>25150209</v>
      </c>
    </row>
    <row r="3504" spans="1:8" x14ac:dyDescent="0.25">
      <c r="A3504" s="83" t="s">
        <v>6624</v>
      </c>
      <c r="B3504" s="83" t="str">
        <f>_xlfn.XLOOKUP(A:A,[1]FI_NAME!$A:$A,[1]FI_NAME!$B:$B)</f>
        <v>ธนาคารกรุงศรีอยุธยา จำกัด (มหาชน)</v>
      </c>
      <c r="C3504" s="83" t="str">
        <f>_xlfn.XLOOKUP(B:B,'Swift Code&amp;Bank Name'!B:B,'Swift Code&amp;Bank Name'!C:C)</f>
        <v>BANK OF AYUDHYA PUBLIC COMPANY LTD.</v>
      </c>
      <c r="D3504" s="83" t="s">
        <v>351</v>
      </c>
      <c r="E3504" s="83" t="s">
        <v>915</v>
      </c>
      <c r="F3504" s="83" t="s">
        <v>916</v>
      </c>
      <c r="G3504" s="83" t="str">
        <f t="shared" si="54"/>
        <v>0061  สาขาฉะเชิงเทรา  CHACHOENGSAO BRANCH</v>
      </c>
      <c r="H3504" s="83">
        <v>25150202</v>
      </c>
    </row>
    <row r="3505" spans="1:8" x14ac:dyDescent="0.25">
      <c r="A3505" s="83" t="s">
        <v>6624</v>
      </c>
      <c r="B3505" s="83" t="str">
        <f>_xlfn.XLOOKUP(A:A,[1]FI_NAME!$A:$A,[1]FI_NAME!$B:$B)</f>
        <v>ธนาคารกรุงศรีอยุธยา จำกัด (มหาชน)</v>
      </c>
      <c r="C3505" s="83" t="str">
        <f>_xlfn.XLOOKUP(B:B,'Swift Code&amp;Bank Name'!B:B,'Swift Code&amp;Bank Name'!C:C)</f>
        <v>BANK OF AYUDHYA PUBLIC COMPANY LTD.</v>
      </c>
      <c r="D3505" s="83" t="s">
        <v>357</v>
      </c>
      <c r="E3505" s="83" t="s">
        <v>463</v>
      </c>
      <c r="F3505" s="83" t="s">
        <v>464</v>
      </c>
      <c r="G3505" s="83" t="str">
        <f t="shared" si="54"/>
        <v>0063  สาขาสำโรง  SAMRONG BRANCH</v>
      </c>
      <c r="H3505" s="83">
        <v>25150720</v>
      </c>
    </row>
    <row r="3506" spans="1:8" x14ac:dyDescent="0.25">
      <c r="A3506" s="83" t="s">
        <v>6624</v>
      </c>
      <c r="B3506" s="83" t="str">
        <f>_xlfn.XLOOKUP(A:A,[1]FI_NAME!$A:$A,[1]FI_NAME!$B:$B)</f>
        <v>ธนาคารกรุงศรีอยุธยา จำกัด (มหาชน)</v>
      </c>
      <c r="C3506" s="83" t="str">
        <f>_xlfn.XLOOKUP(B:B,'Swift Code&amp;Bank Name'!B:B,'Swift Code&amp;Bank Name'!C:C)</f>
        <v>BANK OF AYUDHYA PUBLIC COMPANY LTD.</v>
      </c>
      <c r="D3506" s="83" t="s">
        <v>360</v>
      </c>
      <c r="E3506" s="83" t="s">
        <v>3925</v>
      </c>
      <c r="F3506" s="83" t="s">
        <v>6673</v>
      </c>
      <c r="G3506" s="83" t="str">
        <f t="shared" si="54"/>
        <v>0064  สาขาถนนนางลิ้นจี่  THANON NANG LINCHIBRANCH</v>
      </c>
      <c r="H3506" s="83">
        <v>25160622</v>
      </c>
    </row>
    <row r="3507" spans="1:8" x14ac:dyDescent="0.25">
      <c r="A3507" s="83" t="s">
        <v>6624</v>
      </c>
      <c r="B3507" s="83" t="str">
        <f>_xlfn.XLOOKUP(A:A,[1]FI_NAME!$A:$A,[1]FI_NAME!$B:$B)</f>
        <v>ธนาคารกรุงศรีอยุธยา จำกัด (มหาชน)</v>
      </c>
      <c r="C3507" s="83" t="str">
        <f>_xlfn.XLOOKUP(B:B,'Swift Code&amp;Bank Name'!B:B,'Swift Code&amp;Bank Name'!C:C)</f>
        <v>BANK OF AYUDHYA PUBLIC COMPANY LTD.</v>
      </c>
      <c r="D3507" s="83" t="s">
        <v>2469</v>
      </c>
      <c r="E3507" s="83" t="s">
        <v>930</v>
      </c>
      <c r="F3507" s="83" t="s">
        <v>6674</v>
      </c>
      <c r="G3507" s="83" t="str">
        <f t="shared" si="54"/>
        <v>0065  สาขาตะพานหิน  TAPHAN-HIN BRANCH</v>
      </c>
      <c r="H3507" s="83">
        <v>25160625</v>
      </c>
    </row>
    <row r="3508" spans="1:8" x14ac:dyDescent="0.25">
      <c r="A3508" s="83" t="s">
        <v>6624</v>
      </c>
      <c r="B3508" s="83" t="str">
        <f>_xlfn.XLOOKUP(A:A,[1]FI_NAME!$A:$A,[1]FI_NAME!$B:$B)</f>
        <v>ธนาคารกรุงศรีอยุธยา จำกัด (มหาชน)</v>
      </c>
      <c r="C3508" s="83" t="str">
        <f>_xlfn.XLOOKUP(B:B,'Swift Code&amp;Bank Name'!B:B,'Swift Code&amp;Bank Name'!C:C)</f>
        <v>BANK OF AYUDHYA PUBLIC COMPANY LTD.</v>
      </c>
      <c r="D3508" s="83" t="s">
        <v>2470</v>
      </c>
      <c r="E3508" s="83" t="s">
        <v>1308</v>
      </c>
      <c r="F3508" s="83" t="s">
        <v>1309</v>
      </c>
      <c r="G3508" s="83" t="str">
        <f t="shared" si="54"/>
        <v>0066  สาขาพุนพิน  PHUNPHIN BRANCH</v>
      </c>
      <c r="H3508" s="83">
        <v>25161127</v>
      </c>
    </row>
    <row r="3509" spans="1:8" x14ac:dyDescent="0.25">
      <c r="A3509" s="83" t="s">
        <v>6624</v>
      </c>
      <c r="B3509" s="83" t="str">
        <f>_xlfn.XLOOKUP(A:A,[1]FI_NAME!$A:$A,[1]FI_NAME!$B:$B)</f>
        <v>ธนาคารกรุงศรีอยุธยา จำกัด (มหาชน)</v>
      </c>
      <c r="C3509" s="83" t="str">
        <f>_xlfn.XLOOKUP(B:B,'Swift Code&amp;Bank Name'!B:B,'Swift Code&amp;Bank Name'!C:C)</f>
        <v>BANK OF AYUDHYA PUBLIC COMPANY LTD.</v>
      </c>
      <c r="D3509" s="83" t="s">
        <v>2473</v>
      </c>
      <c r="E3509" s="83" t="s">
        <v>499</v>
      </c>
      <c r="F3509" s="83" t="s">
        <v>6675</v>
      </c>
      <c r="G3509" s="83" t="str">
        <f t="shared" si="54"/>
        <v>0067  สาขาสะพานใหม่ดอนเมือง  DONMUANG(NEW BRIDGE)BRANCH</v>
      </c>
      <c r="H3509" s="83">
        <v>25170801</v>
      </c>
    </row>
    <row r="3510" spans="1:8" x14ac:dyDescent="0.25">
      <c r="A3510" s="83" t="s">
        <v>6624</v>
      </c>
      <c r="B3510" s="83" t="str">
        <f>_xlfn.XLOOKUP(A:A,[1]FI_NAME!$A:$A,[1]FI_NAME!$B:$B)</f>
        <v>ธนาคารกรุงศรีอยุธยา จำกัด (มหาชน)</v>
      </c>
      <c r="C3510" s="83" t="str">
        <f>_xlfn.XLOOKUP(B:B,'Swift Code&amp;Bank Name'!B:B,'Swift Code&amp;Bank Name'!C:C)</f>
        <v>BANK OF AYUDHYA PUBLIC COMPANY LTD.</v>
      </c>
      <c r="D3510" s="83" t="s">
        <v>2476</v>
      </c>
      <c r="E3510" s="83" t="s">
        <v>945</v>
      </c>
      <c r="F3510" s="83" t="s">
        <v>946</v>
      </c>
      <c r="G3510" s="83" t="str">
        <f t="shared" si="54"/>
        <v>0068  สาขาอุตรดิตถ์  UTTARADIT BRANCH</v>
      </c>
      <c r="H3510" s="83">
        <v>25171128</v>
      </c>
    </row>
    <row r="3511" spans="1:8" x14ac:dyDescent="0.25">
      <c r="A3511" s="83" t="s">
        <v>6624</v>
      </c>
      <c r="B3511" s="83" t="str">
        <f>_xlfn.XLOOKUP(A:A,[1]FI_NAME!$A:$A,[1]FI_NAME!$B:$B)</f>
        <v>ธนาคารกรุงศรีอยุธยา จำกัด (มหาชน)</v>
      </c>
      <c r="C3511" s="83" t="str">
        <f>_xlfn.XLOOKUP(B:B,'Swift Code&amp;Bank Name'!B:B,'Swift Code&amp;Bank Name'!C:C)</f>
        <v>BANK OF AYUDHYA PUBLIC COMPANY LTD.</v>
      </c>
      <c r="D3511" s="83" t="s">
        <v>5279</v>
      </c>
      <c r="E3511" s="83" t="s">
        <v>6676</v>
      </c>
      <c r="F3511" s="83" t="s">
        <v>6677</v>
      </c>
      <c r="G3511" s="83" t="str">
        <f t="shared" si="54"/>
        <v>0069  สาขาโอเชี่ยน ชุมพร  OCEAN CHUMPHON BRANCH</v>
      </c>
      <c r="H3511" s="83">
        <v>25171202</v>
      </c>
    </row>
    <row r="3512" spans="1:8" x14ac:dyDescent="0.25">
      <c r="A3512" s="83" t="s">
        <v>6624</v>
      </c>
      <c r="B3512" s="83" t="str">
        <f>_xlfn.XLOOKUP(A:A,[1]FI_NAME!$A:$A,[1]FI_NAME!$B:$B)</f>
        <v>ธนาคารกรุงศรีอยุธยา จำกัด (มหาชน)</v>
      </c>
      <c r="C3512" s="83" t="str">
        <f>_xlfn.XLOOKUP(B:B,'Swift Code&amp;Bank Name'!B:B,'Swift Code&amp;Bank Name'!C:C)</f>
        <v>BANK OF AYUDHYA PUBLIC COMPANY LTD.</v>
      </c>
      <c r="D3512" s="83" t="s">
        <v>366</v>
      </c>
      <c r="E3512" s="83" t="s">
        <v>3667</v>
      </c>
      <c r="F3512" s="83" t="s">
        <v>6678</v>
      </c>
      <c r="G3512" s="83" t="str">
        <f t="shared" si="54"/>
        <v>0072  สาขาสี่แยกสะพานกรุงธน  SIYAEK SAPAN KRUNGDHON BRANCH</v>
      </c>
      <c r="H3512" s="83">
        <v>25180714</v>
      </c>
    </row>
    <row r="3513" spans="1:8" x14ac:dyDescent="0.25">
      <c r="A3513" s="83" t="s">
        <v>6624</v>
      </c>
      <c r="B3513" s="83" t="str">
        <f>_xlfn.XLOOKUP(A:A,[1]FI_NAME!$A:$A,[1]FI_NAME!$B:$B)</f>
        <v>ธนาคารกรุงศรีอยุธยา จำกัด (มหาชน)</v>
      </c>
      <c r="C3513" s="83" t="str">
        <f>_xlfn.XLOOKUP(B:B,'Swift Code&amp;Bank Name'!B:B,'Swift Code&amp;Bank Name'!C:C)</f>
        <v>BANK OF AYUDHYA PUBLIC COMPANY LTD.</v>
      </c>
      <c r="D3513" s="83" t="s">
        <v>369</v>
      </c>
      <c r="E3513" s="83" t="s">
        <v>865</v>
      </c>
      <c r="F3513" s="83" t="s">
        <v>866</v>
      </c>
      <c r="G3513" s="83" t="str">
        <f t="shared" si="54"/>
        <v>0073  สาขายะลา  YALA BRANCH</v>
      </c>
      <c r="H3513" s="83">
        <v>25181217</v>
      </c>
    </row>
    <row r="3514" spans="1:8" x14ac:dyDescent="0.25">
      <c r="A3514" s="83" t="s">
        <v>6624</v>
      </c>
      <c r="B3514" s="83" t="str">
        <f>_xlfn.XLOOKUP(A:A,[1]FI_NAME!$A:$A,[1]FI_NAME!$B:$B)</f>
        <v>ธนาคารกรุงศรีอยุธยา จำกัด (มหาชน)</v>
      </c>
      <c r="C3514" s="83" t="str">
        <f>_xlfn.XLOOKUP(B:B,'Swift Code&amp;Bank Name'!B:B,'Swift Code&amp;Bank Name'!C:C)</f>
        <v>BANK OF AYUDHYA PUBLIC COMPANY LTD.</v>
      </c>
      <c r="D3514" s="83" t="s">
        <v>2482</v>
      </c>
      <c r="E3514" s="83" t="s">
        <v>1128</v>
      </c>
      <c r="F3514" s="83" t="s">
        <v>6679</v>
      </c>
      <c r="G3514" s="83" t="str">
        <f t="shared" si="54"/>
        <v>0074  สาขาหัวหิน  HUA-HIN BRANCH</v>
      </c>
      <c r="H3514" s="83">
        <v>25190223</v>
      </c>
    </row>
    <row r="3515" spans="1:8" x14ac:dyDescent="0.25">
      <c r="A3515" s="83" t="s">
        <v>6624</v>
      </c>
      <c r="B3515" s="83" t="str">
        <f>_xlfn.XLOOKUP(A:A,[1]FI_NAME!$A:$A,[1]FI_NAME!$B:$B)</f>
        <v>ธนาคารกรุงศรีอยุธยา จำกัด (มหาชน)</v>
      </c>
      <c r="C3515" s="83" t="str">
        <f>_xlfn.XLOOKUP(B:B,'Swift Code&amp;Bank Name'!B:B,'Swift Code&amp;Bank Name'!C:C)</f>
        <v>BANK OF AYUDHYA PUBLIC COMPANY LTD.</v>
      </c>
      <c r="D3515" s="83" t="s">
        <v>2487</v>
      </c>
      <c r="E3515" s="83" t="s">
        <v>4352</v>
      </c>
      <c r="F3515" s="83" t="s">
        <v>6680</v>
      </c>
      <c r="G3515" s="83" t="str">
        <f t="shared" si="54"/>
        <v>0076  สาขาท่าม่วง  THA MUANG BRANCH</v>
      </c>
      <c r="H3515" s="83">
        <v>25190319</v>
      </c>
    </row>
    <row r="3516" spans="1:8" x14ac:dyDescent="0.25">
      <c r="A3516" s="83" t="s">
        <v>6624</v>
      </c>
      <c r="B3516" s="83" t="str">
        <f>_xlfn.XLOOKUP(A:A,[1]FI_NAME!$A:$A,[1]FI_NAME!$B:$B)</f>
        <v>ธนาคารกรุงศรีอยุธยา จำกัด (มหาชน)</v>
      </c>
      <c r="C3516" s="83" t="str">
        <f>_xlfn.XLOOKUP(B:B,'Swift Code&amp;Bank Name'!B:B,'Swift Code&amp;Bank Name'!C:C)</f>
        <v>BANK OF AYUDHYA PUBLIC COMPANY LTD.</v>
      </c>
      <c r="D3516" s="83" t="s">
        <v>2489</v>
      </c>
      <c r="E3516" s="83" t="s">
        <v>6681</v>
      </c>
      <c r="F3516" s="83" t="s">
        <v>6682</v>
      </c>
      <c r="G3516" s="83" t="str">
        <f t="shared" si="54"/>
        <v>0077  สาขาไปรษณีย์กลาง  PRAISANEEKLANG BRANCH</v>
      </c>
      <c r="H3516" s="83">
        <v>25190326</v>
      </c>
    </row>
    <row r="3517" spans="1:8" x14ac:dyDescent="0.25">
      <c r="A3517" s="83" t="s">
        <v>6624</v>
      </c>
      <c r="B3517" s="83" t="str">
        <f>_xlfn.XLOOKUP(A:A,[1]FI_NAME!$A:$A,[1]FI_NAME!$B:$B)</f>
        <v>ธนาคารกรุงศรีอยุธยา จำกัด (มหาชน)</v>
      </c>
      <c r="C3517" s="83" t="str">
        <f>_xlfn.XLOOKUP(B:B,'Swift Code&amp;Bank Name'!B:B,'Swift Code&amp;Bank Name'!C:C)</f>
        <v>BANK OF AYUDHYA PUBLIC COMPANY LTD.</v>
      </c>
      <c r="D3517" s="83" t="s">
        <v>375</v>
      </c>
      <c r="E3517" s="83" t="s">
        <v>1215</v>
      </c>
      <c r="F3517" s="83" t="s">
        <v>2548</v>
      </c>
      <c r="G3517" s="83" t="str">
        <f t="shared" si="54"/>
        <v>0078  สาขาอู่ทอง  U THONG BRANCH</v>
      </c>
      <c r="H3517" s="83">
        <v>25190412</v>
      </c>
    </row>
    <row r="3518" spans="1:8" x14ac:dyDescent="0.25">
      <c r="A3518" s="83" t="s">
        <v>6624</v>
      </c>
      <c r="B3518" s="83" t="str">
        <f>_xlfn.XLOOKUP(A:A,[1]FI_NAME!$A:$A,[1]FI_NAME!$B:$B)</f>
        <v>ธนาคารกรุงศรีอยุธยา จำกัด (มหาชน)</v>
      </c>
      <c r="C3518" s="83" t="str">
        <f>_xlfn.XLOOKUP(B:B,'Swift Code&amp;Bank Name'!B:B,'Swift Code&amp;Bank Name'!C:C)</f>
        <v>BANK OF AYUDHYA PUBLIC COMPANY LTD.</v>
      </c>
      <c r="D3518" s="83" t="s">
        <v>378</v>
      </c>
      <c r="E3518" s="83" t="s">
        <v>894</v>
      </c>
      <c r="F3518" s="83" t="s">
        <v>895</v>
      </c>
      <c r="G3518" s="83" t="str">
        <f t="shared" si="54"/>
        <v>0080  สาขาบ้านโป่ง  BAN PONG BRANCH</v>
      </c>
      <c r="H3518" s="83">
        <v>25190409</v>
      </c>
    </row>
    <row r="3519" spans="1:8" x14ac:dyDescent="0.25">
      <c r="A3519" s="83" t="s">
        <v>6624</v>
      </c>
      <c r="B3519" s="83" t="str">
        <f>_xlfn.XLOOKUP(A:A,[1]FI_NAME!$A:$A,[1]FI_NAME!$B:$B)</f>
        <v>ธนาคารกรุงศรีอยุธยา จำกัด (มหาชน)</v>
      </c>
      <c r="C3519" s="83" t="str">
        <f>_xlfn.XLOOKUP(B:B,'Swift Code&amp;Bank Name'!B:B,'Swift Code&amp;Bank Name'!C:C)</f>
        <v>BANK OF AYUDHYA PUBLIC COMPANY LTD.</v>
      </c>
      <c r="D3519" s="83" t="s">
        <v>2500</v>
      </c>
      <c r="E3519" s="83" t="s">
        <v>1197</v>
      </c>
      <c r="F3519" s="83" t="s">
        <v>1198</v>
      </c>
      <c r="G3519" s="83" t="str">
        <f t="shared" si="54"/>
        <v>0082  สาขาชัยนาท  CHAINAT BRANCH</v>
      </c>
      <c r="H3519" s="83">
        <v>25190426</v>
      </c>
    </row>
    <row r="3520" spans="1:8" x14ac:dyDescent="0.25">
      <c r="A3520" s="83" t="s">
        <v>6624</v>
      </c>
      <c r="B3520" s="83" t="str">
        <f>_xlfn.XLOOKUP(A:A,[1]FI_NAME!$A:$A,[1]FI_NAME!$B:$B)</f>
        <v>ธนาคารกรุงศรีอยุธยา จำกัด (มหาชน)</v>
      </c>
      <c r="C3520" s="83" t="str">
        <f>_xlfn.XLOOKUP(B:B,'Swift Code&amp;Bank Name'!B:B,'Swift Code&amp;Bank Name'!C:C)</f>
        <v>BANK OF AYUDHYA PUBLIC COMPANY LTD.</v>
      </c>
      <c r="D3520" s="83" t="s">
        <v>381</v>
      </c>
      <c r="E3520" s="83" t="s">
        <v>3521</v>
      </c>
      <c r="F3520" s="83" t="s">
        <v>3522</v>
      </c>
      <c r="G3520" s="83" t="str">
        <f t="shared" si="54"/>
        <v>0083  สาขาโพนทอง  PHON THONG BRANCH</v>
      </c>
      <c r="H3520" s="83">
        <v>25190430</v>
      </c>
    </row>
    <row r="3521" spans="1:8" x14ac:dyDescent="0.25">
      <c r="A3521" s="83" t="s">
        <v>6624</v>
      </c>
      <c r="B3521" s="83" t="str">
        <f>_xlfn.XLOOKUP(A:A,[1]FI_NAME!$A:$A,[1]FI_NAME!$B:$B)</f>
        <v>ธนาคารกรุงศรีอยุธยา จำกัด (มหาชน)</v>
      </c>
      <c r="C3521" s="83" t="str">
        <f>_xlfn.XLOOKUP(B:B,'Swift Code&amp;Bank Name'!B:B,'Swift Code&amp;Bank Name'!C:C)</f>
        <v>BANK OF AYUDHYA PUBLIC COMPANY LTD.</v>
      </c>
      <c r="D3521" s="83" t="s">
        <v>2503</v>
      </c>
      <c r="E3521" s="83" t="s">
        <v>697</v>
      </c>
      <c r="F3521" s="83" t="s">
        <v>6683</v>
      </c>
      <c r="G3521" s="83" t="str">
        <f t="shared" si="54"/>
        <v>0084  สาขากระทุ่มแบน  KRATHUMBAEN BRANCH</v>
      </c>
      <c r="H3521" s="83">
        <v>25190504</v>
      </c>
    </row>
    <row r="3522" spans="1:8" x14ac:dyDescent="0.25">
      <c r="A3522" s="83" t="s">
        <v>6624</v>
      </c>
      <c r="B3522" s="83" t="str">
        <f>_xlfn.XLOOKUP(A:A,[1]FI_NAME!$A:$A,[1]FI_NAME!$B:$B)</f>
        <v>ธนาคารกรุงศรีอยุธยา จำกัด (มหาชน)</v>
      </c>
      <c r="C3522" s="83" t="str">
        <f>_xlfn.XLOOKUP(B:B,'Swift Code&amp;Bank Name'!B:B,'Swift Code&amp;Bank Name'!C:C)</f>
        <v>BANK OF AYUDHYA PUBLIC COMPANY LTD.</v>
      </c>
      <c r="D3522" s="83" t="s">
        <v>2504</v>
      </c>
      <c r="E3522" s="83" t="s">
        <v>1209</v>
      </c>
      <c r="F3522" s="83" t="s">
        <v>1210</v>
      </c>
      <c r="G3522" s="83" t="str">
        <f t="shared" si="54"/>
        <v>0085  สาขาบางปะกง  BANG PAKONG BRANCH</v>
      </c>
      <c r="H3522" s="83">
        <v>25190702</v>
      </c>
    </row>
    <row r="3523" spans="1:8" x14ac:dyDescent="0.25">
      <c r="A3523" s="83" t="s">
        <v>6624</v>
      </c>
      <c r="B3523" s="83" t="str">
        <f>_xlfn.XLOOKUP(A:A,[1]FI_NAME!$A:$A,[1]FI_NAME!$B:$B)</f>
        <v>ธนาคารกรุงศรีอยุธยา จำกัด (มหาชน)</v>
      </c>
      <c r="C3523" s="83" t="str">
        <f>_xlfn.XLOOKUP(B:B,'Swift Code&amp;Bank Name'!B:B,'Swift Code&amp;Bank Name'!C:C)</f>
        <v>BANK OF AYUDHYA PUBLIC COMPANY LTD.</v>
      </c>
      <c r="D3523" s="83" t="s">
        <v>2507</v>
      </c>
      <c r="E3523" s="83" t="s">
        <v>1125</v>
      </c>
      <c r="F3523" s="83" t="s">
        <v>1126</v>
      </c>
      <c r="G3523" s="83" t="str">
        <f t="shared" si="54"/>
        <v>0087  สาขาบ้านบึง  BAN BUNG BRANCH</v>
      </c>
      <c r="H3523" s="83">
        <v>25190706</v>
      </c>
    </row>
    <row r="3524" spans="1:8" x14ac:dyDescent="0.25">
      <c r="A3524" s="83" t="s">
        <v>6624</v>
      </c>
      <c r="B3524" s="83" t="str">
        <f>_xlfn.XLOOKUP(A:A,[1]FI_NAME!$A:$A,[1]FI_NAME!$B:$B)</f>
        <v>ธนาคารกรุงศรีอยุธยา จำกัด (มหาชน)</v>
      </c>
      <c r="C3524" s="83" t="str">
        <f>_xlfn.XLOOKUP(B:B,'Swift Code&amp;Bank Name'!B:B,'Swift Code&amp;Bank Name'!C:C)</f>
        <v>BANK OF AYUDHYA PUBLIC COMPANY LTD.</v>
      </c>
      <c r="D3524" s="83" t="s">
        <v>384</v>
      </c>
      <c r="E3524" s="83" t="s">
        <v>1104</v>
      </c>
      <c r="F3524" s="83" t="s">
        <v>2544</v>
      </c>
      <c r="G3524" s="83" t="str">
        <f t="shared" ref="G3524:G3587" si="55">CONCATENATE(D3524,"  ",E3524,"  ",F3524)</f>
        <v>0088  สาขาชุมแพ  CHUM PHAE BRANCH</v>
      </c>
      <c r="H3524" s="83">
        <v>25190709</v>
      </c>
    </row>
    <row r="3525" spans="1:8" x14ac:dyDescent="0.25">
      <c r="A3525" s="83" t="s">
        <v>6624</v>
      </c>
      <c r="B3525" s="83" t="str">
        <f>_xlfn.XLOOKUP(A:A,[1]FI_NAME!$A:$A,[1]FI_NAME!$B:$B)</f>
        <v>ธนาคารกรุงศรีอยุธยา จำกัด (มหาชน)</v>
      </c>
      <c r="C3525" s="83" t="str">
        <f>_xlfn.XLOOKUP(B:B,'Swift Code&amp;Bank Name'!B:B,'Swift Code&amp;Bank Name'!C:C)</f>
        <v>BANK OF AYUDHYA PUBLIC COMPANY LTD.</v>
      </c>
      <c r="D3525" s="83" t="s">
        <v>387</v>
      </c>
      <c r="E3525" s="83" t="s">
        <v>1143</v>
      </c>
      <c r="F3525" s="83" t="s">
        <v>1144</v>
      </c>
      <c r="G3525" s="83" t="str">
        <f t="shared" si="55"/>
        <v>0089  สาขาพาน  PHAN BRANCH</v>
      </c>
      <c r="H3525" s="83">
        <v>25190713</v>
      </c>
    </row>
    <row r="3526" spans="1:8" x14ac:dyDescent="0.25">
      <c r="A3526" s="83" t="s">
        <v>6624</v>
      </c>
      <c r="B3526" s="83" t="str">
        <f>_xlfn.XLOOKUP(A:A,[1]FI_NAME!$A:$A,[1]FI_NAME!$B:$B)</f>
        <v>ธนาคารกรุงศรีอยุธยา จำกัด (มหาชน)</v>
      </c>
      <c r="C3526" s="83" t="str">
        <f>_xlfn.XLOOKUP(B:B,'Swift Code&amp;Bank Name'!B:B,'Swift Code&amp;Bank Name'!C:C)</f>
        <v>BANK OF AYUDHYA PUBLIC COMPANY LTD.</v>
      </c>
      <c r="D3526" s="83" t="s">
        <v>390</v>
      </c>
      <c r="E3526" s="83" t="s">
        <v>589</v>
      </c>
      <c r="F3526" s="83" t="s">
        <v>590</v>
      </c>
      <c r="G3526" s="83" t="str">
        <f t="shared" si="55"/>
        <v>0090  สาขาสามพราน  SAM PHRAN BRANCH</v>
      </c>
      <c r="H3526" s="83">
        <v>25190716</v>
      </c>
    </row>
    <row r="3527" spans="1:8" x14ac:dyDescent="0.25">
      <c r="A3527" s="83" t="s">
        <v>6624</v>
      </c>
      <c r="B3527" s="83" t="str">
        <f>_xlfn.XLOOKUP(A:A,[1]FI_NAME!$A:$A,[1]FI_NAME!$B:$B)</f>
        <v>ธนาคารกรุงศรีอยุธยา จำกัด (มหาชน)</v>
      </c>
      <c r="C3527" s="83" t="str">
        <f>_xlfn.XLOOKUP(B:B,'Swift Code&amp;Bank Name'!B:B,'Swift Code&amp;Bank Name'!C:C)</f>
        <v>BANK OF AYUDHYA PUBLIC COMPANY LTD.</v>
      </c>
      <c r="D3527" s="83" t="s">
        <v>393</v>
      </c>
      <c r="E3527" s="83" t="s">
        <v>5891</v>
      </c>
      <c r="F3527" s="83" t="s">
        <v>5892</v>
      </c>
      <c r="G3527" s="83" t="str">
        <f t="shared" si="55"/>
        <v>0091  สาขาลูกแก  LUK KAE BRANCH</v>
      </c>
      <c r="H3527" s="83">
        <v>25190730</v>
      </c>
    </row>
    <row r="3528" spans="1:8" x14ac:dyDescent="0.25">
      <c r="A3528" s="83" t="s">
        <v>6624</v>
      </c>
      <c r="B3528" s="83" t="str">
        <f>_xlfn.XLOOKUP(A:A,[1]FI_NAME!$A:$A,[1]FI_NAME!$B:$B)</f>
        <v>ธนาคารกรุงศรีอยุธยา จำกัด (มหาชน)</v>
      </c>
      <c r="C3528" s="83" t="str">
        <f>_xlfn.XLOOKUP(B:B,'Swift Code&amp;Bank Name'!B:B,'Swift Code&amp;Bank Name'!C:C)</f>
        <v>BANK OF AYUDHYA PUBLIC COMPANY LTD.</v>
      </c>
      <c r="D3528" s="83" t="s">
        <v>2517</v>
      </c>
      <c r="E3528" s="83" t="s">
        <v>532</v>
      </c>
      <c r="F3528" s="83" t="s">
        <v>6684</v>
      </c>
      <c r="G3528" s="83" t="str">
        <f t="shared" si="55"/>
        <v>0094  สาขาราชวัตร  RAJAVAT BRANCH</v>
      </c>
      <c r="H3528" s="83">
        <v>25190813</v>
      </c>
    </row>
    <row r="3529" spans="1:8" x14ac:dyDescent="0.25">
      <c r="A3529" s="83" t="s">
        <v>6624</v>
      </c>
      <c r="B3529" s="83" t="str">
        <f>_xlfn.XLOOKUP(A:A,[1]FI_NAME!$A:$A,[1]FI_NAME!$B:$B)</f>
        <v>ธนาคารกรุงศรีอยุธยา จำกัด (มหาชน)</v>
      </c>
      <c r="C3529" s="83" t="str">
        <f>_xlfn.XLOOKUP(B:B,'Swift Code&amp;Bank Name'!B:B,'Swift Code&amp;Bank Name'!C:C)</f>
        <v>BANK OF AYUDHYA PUBLIC COMPANY LTD.</v>
      </c>
      <c r="D3529" s="83" t="s">
        <v>3753</v>
      </c>
      <c r="E3529" s="83" t="s">
        <v>3826</v>
      </c>
      <c r="F3529" s="83" t="s">
        <v>6685</v>
      </c>
      <c r="G3529" s="83" t="str">
        <f t="shared" si="55"/>
        <v>0095  สาขาสวนมะลิ  SUAN MALI BRANCH</v>
      </c>
      <c r="H3529" s="83">
        <v>25190816</v>
      </c>
    </row>
    <row r="3530" spans="1:8" x14ac:dyDescent="0.25">
      <c r="A3530" s="83" t="s">
        <v>6624</v>
      </c>
      <c r="B3530" s="83" t="str">
        <f>_xlfn.XLOOKUP(A:A,[1]FI_NAME!$A:$A,[1]FI_NAME!$B:$B)</f>
        <v>ธนาคารกรุงศรีอยุธยา จำกัด (มหาชน)</v>
      </c>
      <c r="C3530" s="83" t="str">
        <f>_xlfn.XLOOKUP(B:B,'Swift Code&amp;Bank Name'!B:B,'Swift Code&amp;Bank Name'!C:C)</f>
        <v>BANK OF AYUDHYA PUBLIC COMPANY LTD.</v>
      </c>
      <c r="D3530" s="83" t="s">
        <v>399</v>
      </c>
      <c r="E3530" s="83" t="s">
        <v>2562</v>
      </c>
      <c r="F3530" s="83" t="s">
        <v>2563</v>
      </c>
      <c r="G3530" s="83" t="str">
        <f t="shared" si="55"/>
        <v>0096  สาขาท่าเรือ  THA RUA BRANCH</v>
      </c>
      <c r="H3530" s="83">
        <v>25191018</v>
      </c>
    </row>
    <row r="3531" spans="1:8" x14ac:dyDescent="0.25">
      <c r="A3531" s="83" t="s">
        <v>6624</v>
      </c>
      <c r="B3531" s="83" t="str">
        <f>_xlfn.XLOOKUP(A:A,[1]FI_NAME!$A:$A,[1]FI_NAME!$B:$B)</f>
        <v>ธนาคารกรุงศรีอยุธยา จำกัด (มหาชน)</v>
      </c>
      <c r="C3531" s="83" t="str">
        <f>_xlfn.XLOOKUP(B:B,'Swift Code&amp;Bank Name'!B:B,'Swift Code&amp;Bank Name'!C:C)</f>
        <v>BANK OF AYUDHYA PUBLIC COMPANY LTD.</v>
      </c>
      <c r="D3531" s="83" t="s">
        <v>2518</v>
      </c>
      <c r="E3531" s="83" t="s">
        <v>871</v>
      </c>
      <c r="F3531" s="83" t="s">
        <v>872</v>
      </c>
      <c r="G3531" s="83" t="str">
        <f t="shared" si="55"/>
        <v>0097  สาขาสงขลา  SONGKHLA BRANCH</v>
      </c>
      <c r="H3531" s="83">
        <v>25191022</v>
      </c>
    </row>
    <row r="3532" spans="1:8" x14ac:dyDescent="0.25">
      <c r="A3532" s="83" t="s">
        <v>6624</v>
      </c>
      <c r="B3532" s="83" t="str">
        <f>_xlfn.XLOOKUP(A:A,[1]FI_NAME!$A:$A,[1]FI_NAME!$B:$B)</f>
        <v>ธนาคารกรุงศรีอยุธยา จำกัด (มหาชน)</v>
      </c>
      <c r="C3532" s="83" t="str">
        <f>_xlfn.XLOOKUP(B:B,'Swift Code&amp;Bank Name'!B:B,'Swift Code&amp;Bank Name'!C:C)</f>
        <v>BANK OF AYUDHYA PUBLIC COMPANY LTD.</v>
      </c>
      <c r="D3532" s="83" t="s">
        <v>2520</v>
      </c>
      <c r="E3532" s="83" t="s">
        <v>5295</v>
      </c>
      <c r="F3532" s="83" t="s">
        <v>6686</v>
      </c>
      <c r="G3532" s="83" t="str">
        <f t="shared" si="55"/>
        <v>0098  สาขาจารุเมือง  CHARU MUANG BRANCH</v>
      </c>
      <c r="H3532" s="83">
        <v>25191125</v>
      </c>
    </row>
    <row r="3533" spans="1:8" x14ac:dyDescent="0.25">
      <c r="A3533" s="83" t="s">
        <v>6624</v>
      </c>
      <c r="B3533" s="83" t="str">
        <f>_xlfn.XLOOKUP(A:A,[1]FI_NAME!$A:$A,[1]FI_NAME!$B:$B)</f>
        <v>ธนาคารกรุงศรีอยุธยา จำกัด (มหาชน)</v>
      </c>
      <c r="C3533" s="83" t="str">
        <f>_xlfn.XLOOKUP(B:B,'Swift Code&amp;Bank Name'!B:B,'Swift Code&amp;Bank Name'!C:C)</f>
        <v>BANK OF AYUDHYA PUBLIC COMPANY LTD.</v>
      </c>
      <c r="D3533" s="83" t="s">
        <v>2523</v>
      </c>
      <c r="E3533" s="83" t="s">
        <v>975</v>
      </c>
      <c r="F3533" s="83" t="s">
        <v>976</v>
      </c>
      <c r="G3533" s="83" t="str">
        <f t="shared" si="55"/>
        <v>0099  สาขาตาก  TAK BRANCH</v>
      </c>
      <c r="H3533" s="83">
        <v>25191203</v>
      </c>
    </row>
    <row r="3534" spans="1:8" x14ac:dyDescent="0.25">
      <c r="A3534" s="83" t="s">
        <v>6624</v>
      </c>
      <c r="B3534" s="83" t="str">
        <f>_xlfn.XLOOKUP(A:A,[1]FI_NAME!$A:$A,[1]FI_NAME!$B:$B)</f>
        <v>ธนาคารกรุงศรีอยุธยา จำกัด (มหาชน)</v>
      </c>
      <c r="C3534" s="83" t="str">
        <f>_xlfn.XLOOKUP(B:B,'Swift Code&amp;Bank Name'!B:B,'Swift Code&amp;Bank Name'!C:C)</f>
        <v>BANK OF AYUDHYA PUBLIC COMPANY LTD.</v>
      </c>
      <c r="D3534" s="83" t="s">
        <v>2526</v>
      </c>
      <c r="E3534" s="83" t="s">
        <v>559</v>
      </c>
      <c r="F3534" s="83" t="s">
        <v>560</v>
      </c>
      <c r="G3534" s="83" t="str">
        <f t="shared" si="55"/>
        <v>0100  สาขาสมุทรปราการ  SAMUT PRAKAN BRANCH</v>
      </c>
      <c r="H3534" s="83">
        <v>25191220</v>
      </c>
    </row>
    <row r="3535" spans="1:8" x14ac:dyDescent="0.25">
      <c r="A3535" s="83" t="s">
        <v>6624</v>
      </c>
      <c r="B3535" s="83" t="str">
        <f>_xlfn.XLOOKUP(A:A,[1]FI_NAME!$A:$A,[1]FI_NAME!$B:$B)</f>
        <v>ธนาคารกรุงศรีอยุธยา จำกัด (มหาชน)</v>
      </c>
      <c r="C3535" s="83" t="str">
        <f>_xlfn.XLOOKUP(B:B,'Swift Code&amp;Bank Name'!B:B,'Swift Code&amp;Bank Name'!C:C)</f>
        <v>BANK OF AYUDHYA PUBLIC COMPANY LTD.</v>
      </c>
      <c r="D3535" s="83" t="s">
        <v>402</v>
      </c>
      <c r="E3535" s="83" t="s">
        <v>960</v>
      </c>
      <c r="F3535" s="83" t="s">
        <v>961</v>
      </c>
      <c r="G3535" s="83" t="str">
        <f t="shared" si="55"/>
        <v>0101  สาขามหาสารคาม  MAHA SARAKHAM BRANCH</v>
      </c>
      <c r="H3535" s="83">
        <v>25191222</v>
      </c>
    </row>
    <row r="3536" spans="1:8" x14ac:dyDescent="0.25">
      <c r="A3536" s="83" t="s">
        <v>6624</v>
      </c>
      <c r="B3536" s="83" t="str">
        <f>_xlfn.XLOOKUP(A:A,[1]FI_NAME!$A:$A,[1]FI_NAME!$B:$B)</f>
        <v>ธนาคารกรุงศรีอยุธยา จำกัด (มหาชน)</v>
      </c>
      <c r="C3536" s="83" t="str">
        <f>_xlfn.XLOOKUP(B:B,'Swift Code&amp;Bank Name'!B:B,'Swift Code&amp;Bank Name'!C:C)</f>
        <v>BANK OF AYUDHYA PUBLIC COMPANY LTD.</v>
      </c>
      <c r="D3536" s="83" t="s">
        <v>405</v>
      </c>
      <c r="E3536" s="83" t="s">
        <v>874</v>
      </c>
      <c r="F3536" s="83" t="s">
        <v>875</v>
      </c>
      <c r="G3536" s="83" t="str">
        <f t="shared" si="55"/>
        <v>0102  สาขาร้อยเอ็ด  ROI ET BRANCH</v>
      </c>
      <c r="H3536" s="83">
        <v>25191224</v>
      </c>
    </row>
    <row r="3537" spans="1:8" x14ac:dyDescent="0.25">
      <c r="A3537" s="83" t="s">
        <v>6624</v>
      </c>
      <c r="B3537" s="83" t="str">
        <f>_xlfn.XLOOKUP(A:A,[1]FI_NAME!$A:$A,[1]FI_NAME!$B:$B)</f>
        <v>ธนาคารกรุงศรีอยุธยา จำกัด (มหาชน)</v>
      </c>
      <c r="C3537" s="83" t="str">
        <f>_xlfn.XLOOKUP(B:B,'Swift Code&amp;Bank Name'!B:B,'Swift Code&amp;Bank Name'!C:C)</f>
        <v>BANK OF AYUDHYA PUBLIC COMPANY LTD.</v>
      </c>
      <c r="D3537" s="83" t="s">
        <v>411</v>
      </c>
      <c r="E3537" s="83" t="s">
        <v>1008</v>
      </c>
      <c r="F3537" s="83" t="s">
        <v>2547</v>
      </c>
      <c r="G3537" s="83" t="str">
        <f t="shared" si="55"/>
        <v>0104  สาขาสิงห์บุรี  SING BURI BRANCH</v>
      </c>
      <c r="H3537" s="83">
        <v>25200603</v>
      </c>
    </row>
    <row r="3538" spans="1:8" x14ac:dyDescent="0.25">
      <c r="A3538" s="83" t="s">
        <v>6624</v>
      </c>
      <c r="B3538" s="83" t="str">
        <f>_xlfn.XLOOKUP(A:A,[1]FI_NAME!$A:$A,[1]FI_NAME!$B:$B)</f>
        <v>ธนาคารกรุงศรีอยุธยา จำกัด (มหาชน)</v>
      </c>
      <c r="C3538" s="83" t="str">
        <f>_xlfn.XLOOKUP(B:B,'Swift Code&amp;Bank Name'!B:B,'Swift Code&amp;Bank Name'!C:C)</f>
        <v>BANK OF AYUDHYA PUBLIC COMPANY LTD.</v>
      </c>
      <c r="D3538" s="83" t="s">
        <v>414</v>
      </c>
      <c r="E3538" s="83" t="s">
        <v>1011</v>
      </c>
      <c r="F3538" s="83" t="s">
        <v>1012</v>
      </c>
      <c r="G3538" s="83" t="str">
        <f t="shared" si="55"/>
        <v>0105  สาขากาฬสินธุ์  KALASIN BRANCH</v>
      </c>
      <c r="H3538" s="83">
        <v>25200708</v>
      </c>
    </row>
    <row r="3539" spans="1:8" x14ac:dyDescent="0.25">
      <c r="A3539" s="83" t="s">
        <v>6624</v>
      </c>
      <c r="B3539" s="83" t="str">
        <f>_xlfn.XLOOKUP(A:A,[1]FI_NAME!$A:$A,[1]FI_NAME!$B:$B)</f>
        <v>ธนาคารกรุงศรีอยุธยา จำกัด (มหาชน)</v>
      </c>
      <c r="C3539" s="83" t="str">
        <f>_xlfn.XLOOKUP(B:B,'Swift Code&amp;Bank Name'!B:B,'Swift Code&amp;Bank Name'!C:C)</f>
        <v>BANK OF AYUDHYA PUBLIC COMPANY LTD.</v>
      </c>
      <c r="D3539" s="83" t="s">
        <v>2533</v>
      </c>
      <c r="E3539" s="83" t="s">
        <v>442</v>
      </c>
      <c r="F3539" s="83" t="s">
        <v>443</v>
      </c>
      <c r="G3539" s="83" t="str">
        <f t="shared" si="55"/>
        <v>0107  สาขาตลาดพลู  TALAT PHLU BRANCH</v>
      </c>
      <c r="H3539" s="83">
        <v>25201021</v>
      </c>
    </row>
    <row r="3540" spans="1:8" x14ac:dyDescent="0.25">
      <c r="A3540" s="83" t="s">
        <v>6624</v>
      </c>
      <c r="B3540" s="83" t="str">
        <f>_xlfn.XLOOKUP(A:A,[1]FI_NAME!$A:$A,[1]FI_NAME!$B:$B)</f>
        <v>ธนาคารกรุงศรีอยุธยา จำกัด (มหาชน)</v>
      </c>
      <c r="C3540" s="83" t="str">
        <f>_xlfn.XLOOKUP(B:B,'Swift Code&amp;Bank Name'!B:B,'Swift Code&amp;Bank Name'!C:C)</f>
        <v>BANK OF AYUDHYA PUBLIC COMPANY LTD.</v>
      </c>
      <c r="D3540" s="83" t="s">
        <v>420</v>
      </c>
      <c r="E3540" s="83" t="s">
        <v>981</v>
      </c>
      <c r="F3540" s="83" t="s">
        <v>982</v>
      </c>
      <c r="G3540" s="83" t="str">
        <f t="shared" si="55"/>
        <v>0108  สาขานครนายก  NAKHON NAYOK BRANCH</v>
      </c>
      <c r="H3540" s="83">
        <v>25201118</v>
      </c>
    </row>
    <row r="3541" spans="1:8" x14ac:dyDescent="0.25">
      <c r="A3541" s="83" t="s">
        <v>6624</v>
      </c>
      <c r="B3541" s="83" t="str">
        <f>_xlfn.XLOOKUP(A:A,[1]FI_NAME!$A:$A,[1]FI_NAME!$B:$B)</f>
        <v>ธนาคารกรุงศรีอยุธยา จำกัด (มหาชน)</v>
      </c>
      <c r="C3541" s="83" t="str">
        <f>_xlfn.XLOOKUP(B:B,'Swift Code&amp;Bank Name'!B:B,'Swift Code&amp;Bank Name'!C:C)</f>
        <v>BANK OF AYUDHYA PUBLIC COMPANY LTD.</v>
      </c>
      <c r="D3541" s="83" t="s">
        <v>423</v>
      </c>
      <c r="E3541" s="83" t="s">
        <v>6687</v>
      </c>
      <c r="F3541" s="83" t="s">
        <v>6688</v>
      </c>
      <c r="G3541" s="83" t="str">
        <f t="shared" si="55"/>
        <v>0109  สาขาสี่แยกอโศก  SIYAEK ASOK BRANCH</v>
      </c>
      <c r="H3541" s="83">
        <v>25210106</v>
      </c>
    </row>
    <row r="3542" spans="1:8" x14ac:dyDescent="0.25">
      <c r="A3542" s="83" t="s">
        <v>6624</v>
      </c>
      <c r="B3542" s="83" t="str">
        <f>_xlfn.XLOOKUP(A:A,[1]FI_NAME!$A:$A,[1]FI_NAME!$B:$B)</f>
        <v>ธนาคารกรุงศรีอยุธยา จำกัด (มหาชน)</v>
      </c>
      <c r="C3542" s="83" t="str">
        <f>_xlfn.XLOOKUP(B:B,'Swift Code&amp;Bank Name'!B:B,'Swift Code&amp;Bank Name'!C:C)</f>
        <v>BANK OF AYUDHYA PUBLIC COMPANY LTD.</v>
      </c>
      <c r="D3542" s="83" t="s">
        <v>426</v>
      </c>
      <c r="E3542" s="83" t="s">
        <v>853</v>
      </c>
      <c r="F3542" s="83" t="s">
        <v>854</v>
      </c>
      <c r="G3542" s="83" t="str">
        <f t="shared" si="55"/>
        <v>0110  สาขาเชียงราย  CHIANG RAI BRANCH</v>
      </c>
      <c r="H3542" s="83">
        <v>25210120</v>
      </c>
    </row>
    <row r="3543" spans="1:8" x14ac:dyDescent="0.25">
      <c r="A3543" s="83" t="s">
        <v>6624</v>
      </c>
      <c r="B3543" s="83" t="str">
        <f>_xlfn.XLOOKUP(A:A,[1]FI_NAME!$A:$A,[1]FI_NAME!$B:$B)</f>
        <v>ธนาคารกรุงศรีอยุธยา จำกัด (มหาชน)</v>
      </c>
      <c r="C3543" s="83" t="str">
        <f>_xlfn.XLOOKUP(B:B,'Swift Code&amp;Bank Name'!B:B,'Swift Code&amp;Bank Name'!C:C)</f>
        <v>BANK OF AYUDHYA PUBLIC COMPANY LTD.</v>
      </c>
      <c r="D3543" s="83" t="s">
        <v>432</v>
      </c>
      <c r="E3543" s="83" t="s">
        <v>3675</v>
      </c>
      <c r="F3543" s="83" t="s">
        <v>6689</v>
      </c>
      <c r="G3543" s="83" t="str">
        <f t="shared" si="55"/>
        <v>0112  สาขาท่าดินแดง  THA DIN DAENG BRANCH</v>
      </c>
      <c r="H3543" s="83">
        <v>25210512</v>
      </c>
    </row>
    <row r="3544" spans="1:8" x14ac:dyDescent="0.25">
      <c r="A3544" s="83" t="s">
        <v>6624</v>
      </c>
      <c r="B3544" s="83" t="str">
        <f>_xlfn.XLOOKUP(A:A,[1]FI_NAME!$A:$A,[1]FI_NAME!$B:$B)</f>
        <v>ธนาคารกรุงศรีอยุธยา จำกัด (มหาชน)</v>
      </c>
      <c r="C3544" s="83" t="str">
        <f>_xlfn.XLOOKUP(B:B,'Swift Code&amp;Bank Name'!B:B,'Swift Code&amp;Bank Name'!C:C)</f>
        <v>BANK OF AYUDHYA PUBLIC COMPANY LTD.</v>
      </c>
      <c r="D3544" s="83" t="s">
        <v>435</v>
      </c>
      <c r="E3544" s="83" t="s">
        <v>2419</v>
      </c>
      <c r="F3544" s="83" t="s">
        <v>6690</v>
      </c>
      <c r="G3544" s="83" t="str">
        <f t="shared" si="55"/>
        <v>0113  สาขาสำเหร่  SAMRAY BRANCH</v>
      </c>
      <c r="H3544" s="83">
        <v>25210519</v>
      </c>
    </row>
    <row r="3545" spans="1:8" x14ac:dyDescent="0.25">
      <c r="A3545" s="83" t="s">
        <v>6624</v>
      </c>
      <c r="B3545" s="83" t="str">
        <f>_xlfn.XLOOKUP(A:A,[1]FI_NAME!$A:$A,[1]FI_NAME!$B:$B)</f>
        <v>ธนาคารกรุงศรีอยุธยา จำกัด (มหาชน)</v>
      </c>
      <c r="C3545" s="83" t="str">
        <f>_xlfn.XLOOKUP(B:B,'Swift Code&amp;Bank Name'!B:B,'Swift Code&amp;Bank Name'!C:C)</f>
        <v>BANK OF AYUDHYA PUBLIC COMPANY LTD.</v>
      </c>
      <c r="D3545" s="83" t="s">
        <v>438</v>
      </c>
      <c r="E3545" s="83" t="s">
        <v>3644</v>
      </c>
      <c r="F3545" s="83" t="s">
        <v>6691</v>
      </c>
      <c r="G3545" s="83" t="str">
        <f t="shared" si="55"/>
        <v>0114  สาขาเตาปูน  TAO PUN BRANCH</v>
      </c>
      <c r="H3545" s="83">
        <v>25210602</v>
      </c>
    </row>
    <row r="3546" spans="1:8" x14ac:dyDescent="0.25">
      <c r="A3546" s="83" t="s">
        <v>6624</v>
      </c>
      <c r="B3546" s="83" t="str">
        <f>_xlfn.XLOOKUP(A:A,[1]FI_NAME!$A:$A,[1]FI_NAME!$B:$B)</f>
        <v>ธนาคารกรุงศรีอยุธยา จำกัด (มหาชน)</v>
      </c>
      <c r="C3546" s="83" t="str">
        <f>_xlfn.XLOOKUP(B:B,'Swift Code&amp;Bank Name'!B:B,'Swift Code&amp;Bank Name'!C:C)</f>
        <v>BANK OF AYUDHYA PUBLIC COMPANY LTD.</v>
      </c>
      <c r="D3546" s="83" t="s">
        <v>444</v>
      </c>
      <c r="E3546" s="83" t="s">
        <v>3683</v>
      </c>
      <c r="F3546" s="83" t="s">
        <v>3684</v>
      </c>
      <c r="G3546" s="83" t="str">
        <f t="shared" si="55"/>
        <v>0116  สาขาเอ็มสเฟียร์  EMSPHERE BRANCH</v>
      </c>
      <c r="H3546" s="83">
        <v>25210707</v>
      </c>
    </row>
    <row r="3547" spans="1:8" x14ac:dyDescent="0.25">
      <c r="A3547" s="83" t="s">
        <v>6624</v>
      </c>
      <c r="B3547" s="83" t="str">
        <f>_xlfn.XLOOKUP(A:A,[1]FI_NAME!$A:$A,[1]FI_NAME!$B:$B)</f>
        <v>ธนาคารกรุงศรีอยุธยา จำกัด (มหาชน)</v>
      </c>
      <c r="C3547" s="83" t="str">
        <f>_xlfn.XLOOKUP(B:B,'Swift Code&amp;Bank Name'!B:B,'Swift Code&amp;Bank Name'!C:C)</f>
        <v>BANK OF AYUDHYA PUBLIC COMPANY LTD.</v>
      </c>
      <c r="D3547" s="83" t="s">
        <v>447</v>
      </c>
      <c r="E3547" s="83" t="s">
        <v>2402</v>
      </c>
      <c r="F3547" s="83" t="s">
        <v>2403</v>
      </c>
      <c r="G3547" s="83" t="str">
        <f t="shared" si="55"/>
        <v>0117  สาขาเยาวราช  YAOWARAT BRANCH</v>
      </c>
      <c r="H3547" s="83">
        <v>25210721</v>
      </c>
    </row>
    <row r="3548" spans="1:8" x14ac:dyDescent="0.25">
      <c r="A3548" s="83" t="s">
        <v>6624</v>
      </c>
      <c r="B3548" s="83" t="str">
        <f>_xlfn.XLOOKUP(A:A,[1]FI_NAME!$A:$A,[1]FI_NAME!$B:$B)</f>
        <v>ธนาคารกรุงศรีอยุธยา จำกัด (มหาชน)</v>
      </c>
      <c r="C3548" s="83" t="str">
        <f>_xlfn.XLOOKUP(B:B,'Swift Code&amp;Bank Name'!B:B,'Swift Code&amp;Bank Name'!C:C)</f>
        <v>BANK OF AYUDHYA PUBLIC COMPANY LTD.</v>
      </c>
      <c r="D3548" s="83" t="s">
        <v>450</v>
      </c>
      <c r="E3548" s="83" t="s">
        <v>978</v>
      </c>
      <c r="F3548" s="83" t="s">
        <v>979</v>
      </c>
      <c r="G3548" s="83" t="str">
        <f t="shared" si="55"/>
        <v>0118  สาขาแพร่  PHRAE BRANCH</v>
      </c>
      <c r="H3548" s="83">
        <v>25210728</v>
      </c>
    </row>
    <row r="3549" spans="1:8" x14ac:dyDescent="0.25">
      <c r="A3549" s="83" t="s">
        <v>6624</v>
      </c>
      <c r="B3549" s="83" t="str">
        <f>_xlfn.XLOOKUP(A:A,[1]FI_NAME!$A:$A,[1]FI_NAME!$B:$B)</f>
        <v>ธนาคารกรุงศรีอยุธยา จำกัด (มหาชน)</v>
      </c>
      <c r="C3549" s="83" t="str">
        <f>_xlfn.XLOOKUP(B:B,'Swift Code&amp;Bank Name'!B:B,'Swift Code&amp;Bank Name'!C:C)</f>
        <v>BANK OF AYUDHYA PUBLIC COMPANY LTD.</v>
      </c>
      <c r="D3549" s="83" t="s">
        <v>453</v>
      </c>
      <c r="E3549" s="83" t="s">
        <v>942</v>
      </c>
      <c r="F3549" s="83" t="s">
        <v>943</v>
      </c>
      <c r="G3549" s="83" t="str">
        <f t="shared" si="55"/>
        <v>0119  สาขาราชบุรี  RATCHABURI BRANCH</v>
      </c>
      <c r="H3549" s="83">
        <v>25210804</v>
      </c>
    </row>
    <row r="3550" spans="1:8" x14ac:dyDescent="0.25">
      <c r="A3550" s="83" t="s">
        <v>6624</v>
      </c>
      <c r="B3550" s="83" t="str">
        <f>_xlfn.XLOOKUP(A:A,[1]FI_NAME!$A:$A,[1]FI_NAME!$B:$B)</f>
        <v>ธนาคารกรุงศรีอยุธยา จำกัด (มหาชน)</v>
      </c>
      <c r="C3550" s="83" t="str">
        <f>_xlfn.XLOOKUP(B:B,'Swift Code&amp;Bank Name'!B:B,'Swift Code&amp;Bank Name'!C:C)</f>
        <v>BANK OF AYUDHYA PUBLIC COMPANY LTD.</v>
      </c>
      <c r="D3550" s="83" t="s">
        <v>456</v>
      </c>
      <c r="E3550" s="83" t="s">
        <v>6692</v>
      </c>
      <c r="F3550" s="83" t="s">
        <v>6693</v>
      </c>
      <c r="G3550" s="83" t="str">
        <f t="shared" si="55"/>
        <v>0120  สาขาสี่แยกเสือป่า  SIYAEK SUAPA BRANCH</v>
      </c>
      <c r="H3550" s="83">
        <v>25210818</v>
      </c>
    </row>
    <row r="3551" spans="1:8" x14ac:dyDescent="0.25">
      <c r="A3551" s="83" t="s">
        <v>6624</v>
      </c>
      <c r="B3551" s="83" t="str">
        <f>_xlfn.XLOOKUP(A:A,[1]FI_NAME!$A:$A,[1]FI_NAME!$B:$B)</f>
        <v>ธนาคารกรุงศรีอยุธยา จำกัด (มหาชน)</v>
      </c>
      <c r="C3551" s="83" t="str">
        <f>_xlfn.XLOOKUP(B:B,'Swift Code&amp;Bank Name'!B:B,'Swift Code&amp;Bank Name'!C:C)</f>
        <v>BANK OF AYUDHYA PUBLIC COMPANY LTD.</v>
      </c>
      <c r="D3551" s="83" t="s">
        <v>459</v>
      </c>
      <c r="E3551" s="83" t="s">
        <v>990</v>
      </c>
      <c r="F3551" s="83" t="s">
        <v>991</v>
      </c>
      <c r="G3551" s="83" t="str">
        <f t="shared" si="55"/>
        <v>0121  สาขาสมุทรสาคร  SAMUT SAKHON BRANCH</v>
      </c>
      <c r="H3551" s="83">
        <v>25210811</v>
      </c>
    </row>
    <row r="3552" spans="1:8" x14ac:dyDescent="0.25">
      <c r="A3552" s="83" t="s">
        <v>6624</v>
      </c>
      <c r="B3552" s="83" t="str">
        <f>_xlfn.XLOOKUP(A:A,[1]FI_NAME!$A:$A,[1]FI_NAME!$B:$B)</f>
        <v>ธนาคารกรุงศรีอยุธยา จำกัด (มหาชน)</v>
      </c>
      <c r="C3552" s="83" t="str">
        <f>_xlfn.XLOOKUP(B:B,'Swift Code&amp;Bank Name'!B:B,'Swift Code&amp;Bank Name'!C:C)</f>
        <v>BANK OF AYUDHYA PUBLIC COMPANY LTD.</v>
      </c>
      <c r="D3552" s="83" t="s">
        <v>462</v>
      </c>
      <c r="E3552" s="83" t="s">
        <v>909</v>
      </c>
      <c r="F3552" s="83" t="s">
        <v>910</v>
      </c>
      <c r="G3552" s="83" t="str">
        <f t="shared" si="55"/>
        <v>0122  สาขานครสวรรค์  NAKHON SAWAN BRANCH</v>
      </c>
      <c r="H3552" s="83">
        <v>25210825</v>
      </c>
    </row>
    <row r="3553" spans="1:8" x14ac:dyDescent="0.25">
      <c r="A3553" s="83" t="s">
        <v>6624</v>
      </c>
      <c r="B3553" s="83" t="str">
        <f>_xlfn.XLOOKUP(A:A,[1]FI_NAME!$A:$A,[1]FI_NAME!$B:$B)</f>
        <v>ธนาคารกรุงศรีอยุธยา จำกัด (มหาชน)</v>
      </c>
      <c r="C3553" s="83" t="str">
        <f>_xlfn.XLOOKUP(B:B,'Swift Code&amp;Bank Name'!B:B,'Swift Code&amp;Bank Name'!C:C)</f>
        <v>BANK OF AYUDHYA PUBLIC COMPANY LTD.</v>
      </c>
      <c r="D3553" s="83" t="s">
        <v>465</v>
      </c>
      <c r="E3553" s="83" t="s">
        <v>6694</v>
      </c>
      <c r="F3553" s="83" t="s">
        <v>6695</v>
      </c>
      <c r="G3553" s="83" t="str">
        <f t="shared" si="55"/>
        <v>0123  สาขาสยามสเคป  SIAM SCAPE BRANCH</v>
      </c>
      <c r="H3553" s="83">
        <v>25210901</v>
      </c>
    </row>
    <row r="3554" spans="1:8" x14ac:dyDescent="0.25">
      <c r="A3554" s="83" t="s">
        <v>6624</v>
      </c>
      <c r="B3554" s="83" t="str">
        <f>_xlfn.XLOOKUP(A:A,[1]FI_NAME!$A:$A,[1]FI_NAME!$B:$B)</f>
        <v>ธนาคารกรุงศรีอยุธยา จำกัด (มหาชน)</v>
      </c>
      <c r="C3554" s="83" t="str">
        <f>_xlfn.XLOOKUP(B:B,'Swift Code&amp;Bank Name'!B:B,'Swift Code&amp;Bank Name'!C:C)</f>
        <v>BANK OF AYUDHYA PUBLIC COMPANY LTD.</v>
      </c>
      <c r="D3554" s="83" t="s">
        <v>471</v>
      </c>
      <c r="E3554" s="83" t="s">
        <v>535</v>
      </c>
      <c r="F3554" s="83" t="s">
        <v>536</v>
      </c>
      <c r="G3554" s="83" t="str">
        <f t="shared" si="55"/>
        <v>0125  สาขาสุรวงศ์  SURAWONG BRANCH</v>
      </c>
      <c r="H3554" s="83">
        <v>25211124</v>
      </c>
    </row>
    <row r="3555" spans="1:8" x14ac:dyDescent="0.25">
      <c r="A3555" s="83" t="s">
        <v>6624</v>
      </c>
      <c r="B3555" s="83" t="str">
        <f>_xlfn.XLOOKUP(A:A,[1]FI_NAME!$A:$A,[1]FI_NAME!$B:$B)</f>
        <v>ธนาคารกรุงศรีอยุธยา จำกัด (มหาชน)</v>
      </c>
      <c r="C3555" s="83" t="str">
        <f>_xlfn.XLOOKUP(B:B,'Swift Code&amp;Bank Name'!B:B,'Swift Code&amp;Bank Name'!C:C)</f>
        <v>BANK OF AYUDHYA PUBLIC COMPANY LTD.</v>
      </c>
      <c r="D3555" s="83" t="s">
        <v>474</v>
      </c>
      <c r="E3555" s="83" t="s">
        <v>954</v>
      </c>
      <c r="F3555" s="83" t="s">
        <v>955</v>
      </c>
      <c r="G3555" s="83" t="str">
        <f t="shared" si="55"/>
        <v>0126  สาขาสุราษฎร์ธานี  SURAT THANI BRANCH</v>
      </c>
      <c r="H3555" s="83">
        <v>25220202</v>
      </c>
    </row>
    <row r="3556" spans="1:8" x14ac:dyDescent="0.25">
      <c r="A3556" s="83" t="s">
        <v>6624</v>
      </c>
      <c r="B3556" s="83" t="str">
        <f>_xlfn.XLOOKUP(A:A,[1]FI_NAME!$A:$A,[1]FI_NAME!$B:$B)</f>
        <v>ธนาคารกรุงศรีอยุธยา จำกัด (มหาชน)</v>
      </c>
      <c r="C3556" s="83" t="str">
        <f>_xlfn.XLOOKUP(B:B,'Swift Code&amp;Bank Name'!B:B,'Swift Code&amp;Bank Name'!C:C)</f>
        <v>BANK OF AYUDHYA PUBLIC COMPANY LTD.</v>
      </c>
      <c r="D3556" s="83" t="s">
        <v>480</v>
      </c>
      <c r="E3556" s="83" t="s">
        <v>5284</v>
      </c>
      <c r="F3556" s="83" t="s">
        <v>5285</v>
      </c>
      <c r="G3556" s="83" t="str">
        <f t="shared" si="55"/>
        <v>0128  สาขาดิโอลด์ สยาม ช้อปปิ้ง พลาซ่า  THE OLD SIAM SHOPPING PLAZA BRANCH</v>
      </c>
      <c r="H3556" s="83">
        <v>25220420</v>
      </c>
    </row>
    <row r="3557" spans="1:8" x14ac:dyDescent="0.25">
      <c r="A3557" s="83" t="s">
        <v>6624</v>
      </c>
      <c r="B3557" s="83" t="str">
        <f>_xlfn.XLOOKUP(A:A,[1]FI_NAME!$A:$A,[1]FI_NAME!$B:$B)</f>
        <v>ธนาคารกรุงศรีอยุธยา จำกัด (มหาชน)</v>
      </c>
      <c r="C3557" s="83" t="str">
        <f>_xlfn.XLOOKUP(B:B,'Swift Code&amp;Bank Name'!B:B,'Swift Code&amp;Bank Name'!C:C)</f>
        <v>BANK OF AYUDHYA PUBLIC COMPANY LTD.</v>
      </c>
      <c r="D3557" s="83" t="s">
        <v>483</v>
      </c>
      <c r="E3557" s="83" t="s">
        <v>957</v>
      </c>
      <c r="F3557" s="83" t="s">
        <v>2583</v>
      </c>
      <c r="G3557" s="83" t="str">
        <f t="shared" si="55"/>
        <v>0129  สาขาบุรีรัมย์  BURI RAM BRANCH</v>
      </c>
      <c r="H3557" s="83">
        <v>25220518</v>
      </c>
    </row>
    <row r="3558" spans="1:8" x14ac:dyDescent="0.25">
      <c r="A3558" s="83" t="s">
        <v>6624</v>
      </c>
      <c r="B3558" s="83" t="str">
        <f>_xlfn.XLOOKUP(A:A,[1]FI_NAME!$A:$A,[1]FI_NAME!$B:$B)</f>
        <v>ธนาคารกรุงศรีอยุธยา จำกัด (มหาชน)</v>
      </c>
      <c r="C3558" s="83" t="str">
        <f>_xlfn.XLOOKUP(B:B,'Swift Code&amp;Bank Name'!B:B,'Swift Code&amp;Bank Name'!C:C)</f>
        <v>BANK OF AYUDHYA PUBLIC COMPANY LTD.</v>
      </c>
      <c r="D3558" s="83" t="s">
        <v>486</v>
      </c>
      <c r="E3558" s="83" t="s">
        <v>541</v>
      </c>
      <c r="F3558" s="83" t="s">
        <v>6696</v>
      </c>
      <c r="G3558" s="83" t="str">
        <f t="shared" si="55"/>
        <v>0130  สาขาอุรุพงษ์  URUPHONG BRANCH</v>
      </c>
      <c r="H3558" s="83">
        <v>25221102</v>
      </c>
    </row>
    <row r="3559" spans="1:8" x14ac:dyDescent="0.25">
      <c r="A3559" s="83" t="s">
        <v>6624</v>
      </c>
      <c r="B3559" s="83" t="str">
        <f>_xlfn.XLOOKUP(A:A,[1]FI_NAME!$A:$A,[1]FI_NAME!$B:$B)</f>
        <v>ธนาคารกรุงศรีอยุธยา จำกัด (มหาชน)</v>
      </c>
      <c r="C3559" s="83" t="str">
        <f>_xlfn.XLOOKUP(B:B,'Swift Code&amp;Bank Name'!B:B,'Swift Code&amp;Bank Name'!C:C)</f>
        <v>BANK OF AYUDHYA PUBLIC COMPANY LTD.</v>
      </c>
      <c r="D3559" s="83" t="s">
        <v>492</v>
      </c>
      <c r="E3559" s="83" t="s">
        <v>969</v>
      </c>
      <c r="F3559" s="83" t="s">
        <v>970</v>
      </c>
      <c r="G3559" s="83" t="str">
        <f t="shared" si="55"/>
        <v>0132  สาขาสุรินทร์  SURIN BRANCH</v>
      </c>
      <c r="H3559" s="83">
        <v>25240123</v>
      </c>
    </row>
    <row r="3560" spans="1:8" x14ac:dyDescent="0.25">
      <c r="A3560" s="83" t="s">
        <v>6624</v>
      </c>
      <c r="B3560" s="83" t="str">
        <f>_xlfn.XLOOKUP(A:A,[1]FI_NAME!$A:$A,[1]FI_NAME!$B:$B)</f>
        <v>ธนาคารกรุงศรีอยุธยา จำกัด (มหาชน)</v>
      </c>
      <c r="C3560" s="83" t="str">
        <f>_xlfn.XLOOKUP(B:B,'Swift Code&amp;Bank Name'!B:B,'Swift Code&amp;Bank Name'!C:C)</f>
        <v>BANK OF AYUDHYA PUBLIC COMPANY LTD.</v>
      </c>
      <c r="D3560" s="83" t="s">
        <v>495</v>
      </c>
      <c r="E3560" s="83" t="s">
        <v>3156</v>
      </c>
      <c r="F3560" s="83" t="s">
        <v>3157</v>
      </c>
      <c r="G3560" s="83" t="str">
        <f t="shared" si="55"/>
        <v>0133  สาขาถนนจันทน์  THANON CHAN BRANCH</v>
      </c>
      <c r="H3560" s="83">
        <v>25240320</v>
      </c>
    </row>
    <row r="3561" spans="1:8" x14ac:dyDescent="0.25">
      <c r="A3561" s="83" t="s">
        <v>6624</v>
      </c>
      <c r="B3561" s="83" t="str">
        <f>_xlfn.XLOOKUP(A:A,[1]FI_NAME!$A:$A,[1]FI_NAME!$B:$B)</f>
        <v>ธนาคารกรุงศรีอยุธยา จำกัด (มหาชน)</v>
      </c>
      <c r="C3561" s="83" t="str">
        <f>_xlfn.XLOOKUP(B:B,'Swift Code&amp;Bank Name'!B:B,'Swift Code&amp;Bank Name'!C:C)</f>
        <v>BANK OF AYUDHYA PUBLIC COMPANY LTD.</v>
      </c>
      <c r="D3561" s="83" t="s">
        <v>498</v>
      </c>
      <c r="E3561" s="83" t="s">
        <v>1095</v>
      </c>
      <c r="F3561" s="83" t="s">
        <v>1096</v>
      </c>
      <c r="G3561" s="83" t="str">
        <f t="shared" si="55"/>
        <v>0134  สาขาพนัสนิคม  PHANAT NIKHOM BRANCH</v>
      </c>
      <c r="H3561" s="83">
        <v>25240612</v>
      </c>
    </row>
    <row r="3562" spans="1:8" x14ac:dyDescent="0.25">
      <c r="A3562" s="83" t="s">
        <v>6624</v>
      </c>
      <c r="B3562" s="83" t="str">
        <f>_xlfn.XLOOKUP(A:A,[1]FI_NAME!$A:$A,[1]FI_NAME!$B:$B)</f>
        <v>ธนาคารกรุงศรีอยุธยา จำกัด (มหาชน)</v>
      </c>
      <c r="C3562" s="83" t="str">
        <f>_xlfn.XLOOKUP(B:B,'Swift Code&amp;Bank Name'!B:B,'Swift Code&amp;Bank Name'!C:C)</f>
        <v>BANK OF AYUDHYA PUBLIC COMPANY LTD.</v>
      </c>
      <c r="D3562" s="83" t="s">
        <v>501</v>
      </c>
      <c r="E3562" s="83" t="s">
        <v>1257</v>
      </c>
      <c r="F3562" s="83" t="s">
        <v>1258</v>
      </c>
      <c r="G3562" s="83" t="str">
        <f t="shared" si="55"/>
        <v>0135  สาขาสีคิ้ว  SIKHIU BRANCH</v>
      </c>
      <c r="H3562" s="83">
        <v>25241127</v>
      </c>
    </row>
    <row r="3563" spans="1:8" x14ac:dyDescent="0.25">
      <c r="A3563" s="83" t="s">
        <v>6624</v>
      </c>
      <c r="B3563" s="83" t="str">
        <f>_xlfn.XLOOKUP(A:A,[1]FI_NAME!$A:$A,[1]FI_NAME!$B:$B)</f>
        <v>ธนาคารกรุงศรีอยุธยา จำกัด (มหาชน)</v>
      </c>
      <c r="C3563" s="83" t="str">
        <f>_xlfn.XLOOKUP(B:B,'Swift Code&amp;Bank Name'!B:B,'Swift Code&amp;Bank Name'!C:C)</f>
        <v>BANK OF AYUDHYA PUBLIC COMPANY LTD.</v>
      </c>
      <c r="D3563" s="83" t="s">
        <v>504</v>
      </c>
      <c r="E3563" s="83" t="s">
        <v>1053</v>
      </c>
      <c r="F3563" s="83" t="s">
        <v>1054</v>
      </c>
      <c r="G3563" s="83" t="str">
        <f t="shared" si="55"/>
        <v>0136  สาขาแกลง  KLAENG BRANCH</v>
      </c>
      <c r="H3563" s="83">
        <v>25241218</v>
      </c>
    </row>
    <row r="3564" spans="1:8" x14ac:dyDescent="0.25">
      <c r="A3564" s="83" t="s">
        <v>6624</v>
      </c>
      <c r="B3564" s="83" t="str">
        <f>_xlfn.XLOOKUP(A:A,[1]FI_NAME!$A:$A,[1]FI_NAME!$B:$B)</f>
        <v>ธนาคารกรุงศรีอยุธยา จำกัด (มหาชน)</v>
      </c>
      <c r="C3564" s="83" t="str">
        <f>_xlfn.XLOOKUP(B:B,'Swift Code&amp;Bank Name'!B:B,'Swift Code&amp;Bank Name'!C:C)</f>
        <v>BANK OF AYUDHYA PUBLIC COMPANY LTD.</v>
      </c>
      <c r="D3564" s="83" t="s">
        <v>507</v>
      </c>
      <c r="E3564" s="83" t="s">
        <v>2549</v>
      </c>
      <c r="F3564" s="83" t="s">
        <v>2550</v>
      </c>
      <c r="G3564" s="83" t="str">
        <f t="shared" si="55"/>
        <v>0137  สาขาปากเกร็ด  PAK KRET BRANCH</v>
      </c>
      <c r="H3564" s="83">
        <v>25241218</v>
      </c>
    </row>
    <row r="3565" spans="1:8" x14ac:dyDescent="0.25">
      <c r="A3565" s="83" t="s">
        <v>6624</v>
      </c>
      <c r="B3565" s="83" t="str">
        <f>_xlfn.XLOOKUP(A:A,[1]FI_NAME!$A:$A,[1]FI_NAME!$B:$B)</f>
        <v>ธนาคารกรุงศรีอยุธยา จำกัด (มหาชน)</v>
      </c>
      <c r="C3565" s="83" t="str">
        <f>_xlfn.XLOOKUP(B:B,'Swift Code&amp;Bank Name'!B:B,'Swift Code&amp;Bank Name'!C:C)</f>
        <v>BANK OF AYUDHYA PUBLIC COMPANY LTD.</v>
      </c>
      <c r="D3565" s="83" t="s">
        <v>510</v>
      </c>
      <c r="E3565" s="83" t="s">
        <v>4826</v>
      </c>
      <c r="F3565" s="83" t="s">
        <v>4827</v>
      </c>
      <c r="G3565" s="83" t="str">
        <f t="shared" si="55"/>
        <v>0138  สาขาน้ำพอง  NAM PHONG BRANCH</v>
      </c>
      <c r="H3565" s="83">
        <v>25250305</v>
      </c>
    </row>
    <row r="3566" spans="1:8" x14ac:dyDescent="0.25">
      <c r="A3566" s="83" t="s">
        <v>6624</v>
      </c>
      <c r="B3566" s="83" t="str">
        <f>_xlfn.XLOOKUP(A:A,[1]FI_NAME!$A:$A,[1]FI_NAME!$B:$B)</f>
        <v>ธนาคารกรุงศรีอยุธยา จำกัด (มหาชน)</v>
      </c>
      <c r="C3566" s="83" t="str">
        <f>_xlfn.XLOOKUP(B:B,'Swift Code&amp;Bank Name'!B:B,'Swift Code&amp;Bank Name'!C:C)</f>
        <v>BANK OF AYUDHYA PUBLIC COMPANY LTD.</v>
      </c>
      <c r="D3566" s="83" t="s">
        <v>513</v>
      </c>
      <c r="E3566" s="83" t="s">
        <v>859</v>
      </c>
      <c r="F3566" s="83" t="s">
        <v>860</v>
      </c>
      <c r="G3566" s="83" t="str">
        <f t="shared" si="55"/>
        <v>0139  สาขาภูเก็ต  PHUKET BRANCH</v>
      </c>
      <c r="H3566" s="83">
        <v>25250312</v>
      </c>
    </row>
    <row r="3567" spans="1:8" x14ac:dyDescent="0.25">
      <c r="A3567" s="83" t="s">
        <v>6624</v>
      </c>
      <c r="B3567" s="83" t="str">
        <f>_xlfn.XLOOKUP(A:A,[1]FI_NAME!$A:$A,[1]FI_NAME!$B:$B)</f>
        <v>ธนาคารกรุงศรีอยุธยา จำกัด (มหาชน)</v>
      </c>
      <c r="C3567" s="83" t="str">
        <f>_xlfn.XLOOKUP(B:B,'Swift Code&amp;Bank Name'!B:B,'Swift Code&amp;Bank Name'!C:C)</f>
        <v>BANK OF AYUDHYA PUBLIC COMPANY LTD.</v>
      </c>
      <c r="D3567" s="83" t="s">
        <v>516</v>
      </c>
      <c r="E3567" s="83" t="s">
        <v>1221</v>
      </c>
      <c r="F3567" s="83" t="s">
        <v>1222</v>
      </c>
      <c r="G3567" s="83" t="str">
        <f t="shared" si="55"/>
        <v>0140  สาขาประตูช้างเผือก  PRATU CHANG PHUAK BRANCH</v>
      </c>
      <c r="H3567" s="83">
        <v>25250409</v>
      </c>
    </row>
    <row r="3568" spans="1:8" x14ac:dyDescent="0.25">
      <c r="A3568" s="83" t="s">
        <v>6624</v>
      </c>
      <c r="B3568" s="83" t="str">
        <f>_xlfn.XLOOKUP(A:A,[1]FI_NAME!$A:$A,[1]FI_NAME!$B:$B)</f>
        <v>ธนาคารกรุงศรีอยุธยา จำกัด (มหาชน)</v>
      </c>
      <c r="C3568" s="83" t="str">
        <f>_xlfn.XLOOKUP(B:B,'Swift Code&amp;Bank Name'!B:B,'Swift Code&amp;Bank Name'!C:C)</f>
        <v>BANK OF AYUDHYA PUBLIC COMPANY LTD.</v>
      </c>
      <c r="D3568" s="83" t="s">
        <v>519</v>
      </c>
      <c r="E3568" s="83" t="s">
        <v>948</v>
      </c>
      <c r="F3568" s="83" t="s">
        <v>949</v>
      </c>
      <c r="G3568" s="83" t="str">
        <f t="shared" si="55"/>
        <v>0141  สาขานครศรีธรรมราช  NAKHON SI THAMMARAT BRANCH</v>
      </c>
      <c r="H3568" s="83">
        <v>25251022</v>
      </c>
    </row>
    <row r="3569" spans="1:8" x14ac:dyDescent="0.25">
      <c r="A3569" s="83" t="s">
        <v>6624</v>
      </c>
      <c r="B3569" s="83" t="str">
        <f>_xlfn.XLOOKUP(A:A,[1]FI_NAME!$A:$A,[1]FI_NAME!$B:$B)</f>
        <v>ธนาคารกรุงศรีอยุธยา จำกัด (มหาชน)</v>
      </c>
      <c r="C3569" s="83" t="str">
        <f>_xlfn.XLOOKUP(B:B,'Swift Code&amp;Bank Name'!B:B,'Swift Code&amp;Bank Name'!C:C)</f>
        <v>BANK OF AYUDHYA PUBLIC COMPANY LTD.</v>
      </c>
      <c r="D3569" s="83" t="s">
        <v>522</v>
      </c>
      <c r="E3569" s="83" t="s">
        <v>520</v>
      </c>
      <c r="F3569" s="83" t="s">
        <v>521</v>
      </c>
      <c r="G3569" s="83" t="str">
        <f t="shared" si="55"/>
        <v>0142  สาขาท่าพระ  THA PHRA BRANCH</v>
      </c>
      <c r="H3569" s="83">
        <v>25251209</v>
      </c>
    </row>
    <row r="3570" spans="1:8" x14ac:dyDescent="0.25">
      <c r="A3570" s="83" t="s">
        <v>6624</v>
      </c>
      <c r="B3570" s="83" t="str">
        <f>_xlfn.XLOOKUP(A:A,[1]FI_NAME!$A:$A,[1]FI_NAME!$B:$B)</f>
        <v>ธนาคารกรุงศรีอยุธยา จำกัด (มหาชน)</v>
      </c>
      <c r="C3570" s="83" t="str">
        <f>_xlfn.XLOOKUP(B:B,'Swift Code&amp;Bank Name'!B:B,'Swift Code&amp;Bank Name'!C:C)</f>
        <v>BANK OF AYUDHYA PUBLIC COMPANY LTD.</v>
      </c>
      <c r="D3570" s="83" t="s">
        <v>2551</v>
      </c>
      <c r="E3570" s="83" t="s">
        <v>631</v>
      </c>
      <c r="F3570" s="83" t="s">
        <v>6535</v>
      </c>
      <c r="G3570" s="83" t="str">
        <f t="shared" si="55"/>
        <v>0143  สาขาหัวหมาก  HUAMARK BRANCH</v>
      </c>
      <c r="H3570" s="83">
        <v>25260225</v>
      </c>
    </row>
    <row r="3571" spans="1:8" x14ac:dyDescent="0.25">
      <c r="A3571" s="83" t="s">
        <v>6624</v>
      </c>
      <c r="B3571" s="83" t="str">
        <f>_xlfn.XLOOKUP(A:A,[1]FI_NAME!$A:$A,[1]FI_NAME!$B:$B)</f>
        <v>ธนาคารกรุงศรีอยุธยา จำกัด (มหาชน)</v>
      </c>
      <c r="C3571" s="83" t="str">
        <f>_xlfn.XLOOKUP(B:B,'Swift Code&amp;Bank Name'!B:B,'Swift Code&amp;Bank Name'!C:C)</f>
        <v>BANK OF AYUDHYA PUBLIC COMPANY LTD.</v>
      </c>
      <c r="D3571" s="83" t="s">
        <v>525</v>
      </c>
      <c r="E3571" s="83" t="s">
        <v>5941</v>
      </c>
      <c r="F3571" s="83" t="s">
        <v>6697</v>
      </c>
      <c r="G3571" s="83" t="str">
        <f t="shared" si="55"/>
        <v>0144  สาขาถนนมิตรภาพ (นครราชสีมา)  THANON MITTRAPHAP(NAKHON RATCHASIMA) BRANCH</v>
      </c>
      <c r="H3571" s="83">
        <v>25260610</v>
      </c>
    </row>
    <row r="3572" spans="1:8" x14ac:dyDescent="0.25">
      <c r="A3572" s="83" t="s">
        <v>6624</v>
      </c>
      <c r="B3572" s="83" t="str">
        <f>_xlfn.XLOOKUP(A:A,[1]FI_NAME!$A:$A,[1]FI_NAME!$B:$B)</f>
        <v>ธนาคารกรุงศรีอยุธยา จำกัด (มหาชน)</v>
      </c>
      <c r="C3572" s="83" t="str">
        <f>_xlfn.XLOOKUP(B:B,'Swift Code&amp;Bank Name'!B:B,'Swift Code&amp;Bank Name'!C:C)</f>
        <v>BANK OF AYUDHYA PUBLIC COMPANY LTD.</v>
      </c>
      <c r="D3572" s="83" t="s">
        <v>528</v>
      </c>
      <c r="E3572" s="83" t="s">
        <v>2455</v>
      </c>
      <c r="F3572" s="83" t="s">
        <v>2456</v>
      </c>
      <c r="G3572" s="83" t="str">
        <f t="shared" si="55"/>
        <v>0145  สาขาจักรวรรดิ  CHAKKRAWAT BRANCH</v>
      </c>
      <c r="H3572" s="83">
        <v>25260708</v>
      </c>
    </row>
    <row r="3573" spans="1:8" x14ac:dyDescent="0.25">
      <c r="A3573" s="83" t="s">
        <v>6624</v>
      </c>
      <c r="B3573" s="83" t="str">
        <f>_xlfn.XLOOKUP(A:A,[1]FI_NAME!$A:$A,[1]FI_NAME!$B:$B)</f>
        <v>ธนาคารกรุงศรีอยุธยา จำกัด (มหาชน)</v>
      </c>
      <c r="C3573" s="83" t="str">
        <f>_xlfn.XLOOKUP(B:B,'Swift Code&amp;Bank Name'!B:B,'Swift Code&amp;Bank Name'!C:C)</f>
        <v>BANK OF AYUDHYA PUBLIC COMPANY LTD.</v>
      </c>
      <c r="D3573" s="83" t="s">
        <v>531</v>
      </c>
      <c r="E3573" s="83" t="s">
        <v>2412</v>
      </c>
      <c r="F3573" s="83" t="s">
        <v>6698</v>
      </c>
      <c r="G3573" s="83" t="str">
        <f t="shared" si="55"/>
        <v>0146  สาขาสนามเป้า  SANAM POA BRANCH</v>
      </c>
      <c r="H3573" s="83">
        <v>25261118</v>
      </c>
    </row>
    <row r="3574" spans="1:8" x14ac:dyDescent="0.25">
      <c r="A3574" s="83" t="s">
        <v>6624</v>
      </c>
      <c r="B3574" s="83" t="str">
        <f>_xlfn.XLOOKUP(A:A,[1]FI_NAME!$A:$A,[1]FI_NAME!$B:$B)</f>
        <v>ธนาคารกรุงศรีอยุธยา จำกัด (มหาชน)</v>
      </c>
      <c r="C3574" s="83" t="str">
        <f>_xlfn.XLOOKUP(B:B,'Swift Code&amp;Bank Name'!B:B,'Swift Code&amp;Bank Name'!C:C)</f>
        <v>BANK OF AYUDHYA PUBLIC COMPANY LTD.</v>
      </c>
      <c r="D3574" s="83" t="s">
        <v>534</v>
      </c>
      <c r="E3574" s="83" t="s">
        <v>517</v>
      </c>
      <c r="F3574" s="83" t="s">
        <v>518</v>
      </c>
      <c r="G3574" s="83" t="str">
        <f t="shared" si="55"/>
        <v>0147  สาขานนทบุรี  NONTHABURI BRANCH</v>
      </c>
      <c r="H3574" s="83">
        <v>25270420</v>
      </c>
    </row>
    <row r="3575" spans="1:8" x14ac:dyDescent="0.25">
      <c r="A3575" s="83" t="s">
        <v>6624</v>
      </c>
      <c r="B3575" s="83" t="str">
        <f>_xlfn.XLOOKUP(A:A,[1]FI_NAME!$A:$A,[1]FI_NAME!$B:$B)</f>
        <v>ธนาคารกรุงศรีอยุธยา จำกัด (มหาชน)</v>
      </c>
      <c r="C3575" s="83" t="str">
        <f>_xlfn.XLOOKUP(B:B,'Swift Code&amp;Bank Name'!B:B,'Swift Code&amp;Bank Name'!C:C)</f>
        <v>BANK OF AYUDHYA PUBLIC COMPANY LTD.</v>
      </c>
      <c r="D3575" s="83" t="s">
        <v>537</v>
      </c>
      <c r="E3575" s="83" t="s">
        <v>891</v>
      </c>
      <c r="F3575" s="83" t="s">
        <v>892</v>
      </c>
      <c r="G3575" s="83" t="str">
        <f t="shared" si="55"/>
        <v>0148  สาขานครปฐม  NAKHON PATHOM BRANCH</v>
      </c>
      <c r="H3575" s="83">
        <v>25271012</v>
      </c>
    </row>
    <row r="3576" spans="1:8" x14ac:dyDescent="0.25">
      <c r="A3576" s="83" t="s">
        <v>6624</v>
      </c>
      <c r="B3576" s="83" t="str">
        <f>_xlfn.XLOOKUP(A:A,[1]FI_NAME!$A:$A,[1]FI_NAME!$B:$B)</f>
        <v>ธนาคารกรุงศรีอยุธยา จำกัด (มหาชน)</v>
      </c>
      <c r="C3576" s="83" t="str">
        <f>_xlfn.XLOOKUP(B:B,'Swift Code&amp;Bank Name'!B:B,'Swift Code&amp;Bank Name'!C:C)</f>
        <v>BANK OF AYUDHYA PUBLIC COMPANY LTD.</v>
      </c>
      <c r="D3576" s="83" t="s">
        <v>540</v>
      </c>
      <c r="E3576" s="83" t="s">
        <v>877</v>
      </c>
      <c r="F3576" s="83" t="s">
        <v>878</v>
      </c>
      <c r="G3576" s="83" t="str">
        <f t="shared" si="55"/>
        <v>0149  สาขาสระบุรี  SARABURI BRANCH</v>
      </c>
      <c r="H3576" s="83">
        <v>25280329</v>
      </c>
    </row>
    <row r="3577" spans="1:8" x14ac:dyDescent="0.25">
      <c r="A3577" s="83" t="s">
        <v>6624</v>
      </c>
      <c r="B3577" s="83" t="str">
        <f>_xlfn.XLOOKUP(A:A,[1]FI_NAME!$A:$A,[1]FI_NAME!$B:$B)</f>
        <v>ธนาคารกรุงศรีอยุธยา จำกัด (มหาชน)</v>
      </c>
      <c r="C3577" s="83" t="str">
        <f>_xlfn.XLOOKUP(B:B,'Swift Code&amp;Bank Name'!B:B,'Swift Code&amp;Bank Name'!C:C)</f>
        <v>BANK OF AYUDHYA PUBLIC COMPANY LTD.</v>
      </c>
      <c r="D3577" s="83" t="s">
        <v>543</v>
      </c>
      <c r="E3577" s="83" t="s">
        <v>897</v>
      </c>
      <c r="F3577" s="83" t="s">
        <v>898</v>
      </c>
      <c r="G3577" s="83" t="str">
        <f t="shared" si="55"/>
        <v>0150  สาขาระยอง  RAYONG BRANCH</v>
      </c>
      <c r="H3577" s="83">
        <v>25280426</v>
      </c>
    </row>
    <row r="3578" spans="1:8" x14ac:dyDescent="0.25">
      <c r="A3578" s="83" t="s">
        <v>6624</v>
      </c>
      <c r="B3578" s="83" t="str">
        <f>_xlfn.XLOOKUP(A:A,[1]FI_NAME!$A:$A,[1]FI_NAME!$B:$B)</f>
        <v>ธนาคารกรุงศรีอยุธยา จำกัด (มหาชน)</v>
      </c>
      <c r="C3578" s="83" t="str">
        <f>_xlfn.XLOOKUP(B:B,'Swift Code&amp;Bank Name'!B:B,'Swift Code&amp;Bank Name'!C:C)</f>
        <v>BANK OF AYUDHYA PUBLIC COMPANY LTD.</v>
      </c>
      <c r="D3578" s="83" t="s">
        <v>546</v>
      </c>
      <c r="E3578" s="83" t="s">
        <v>6699</v>
      </c>
      <c r="F3578" s="83" t="s">
        <v>6700</v>
      </c>
      <c r="G3578" s="83" t="str">
        <f t="shared" si="55"/>
        <v>0151  สาขารัชดาภิเษก (ห้วยขวาง)  RATCHADAPHISEK(HUAIKHWANG) BRANCH</v>
      </c>
      <c r="H3578" s="83">
        <v>25280503</v>
      </c>
    </row>
    <row r="3579" spans="1:8" x14ac:dyDescent="0.25">
      <c r="A3579" s="83" t="s">
        <v>6624</v>
      </c>
      <c r="B3579" s="83" t="str">
        <f>_xlfn.XLOOKUP(A:A,[1]FI_NAME!$A:$A,[1]FI_NAME!$B:$B)</f>
        <v>ธนาคารกรุงศรีอยุธยา จำกัด (มหาชน)</v>
      </c>
      <c r="C3579" s="83" t="str">
        <f>_xlfn.XLOOKUP(B:B,'Swift Code&amp;Bank Name'!B:B,'Swift Code&amp;Bank Name'!C:C)</f>
        <v>BANK OF AYUDHYA PUBLIC COMPANY LTD.</v>
      </c>
      <c r="D3579" s="83" t="s">
        <v>549</v>
      </c>
      <c r="E3579" s="83" t="s">
        <v>1047</v>
      </c>
      <c r="F3579" s="83" t="s">
        <v>1048</v>
      </c>
      <c r="G3579" s="83" t="str">
        <f t="shared" si="55"/>
        <v>0152  สาขากาญจนบุรี  KANCHANABURI BRANCH</v>
      </c>
      <c r="H3579" s="83">
        <v>25280823</v>
      </c>
    </row>
    <row r="3580" spans="1:8" x14ac:dyDescent="0.25">
      <c r="A3580" s="83" t="s">
        <v>6624</v>
      </c>
      <c r="B3580" s="83" t="str">
        <f>_xlfn.XLOOKUP(A:A,[1]FI_NAME!$A:$A,[1]FI_NAME!$B:$B)</f>
        <v>ธนาคารกรุงศรีอยุธยา จำกัด (มหาชน)</v>
      </c>
      <c r="C3580" s="83" t="str">
        <f>_xlfn.XLOOKUP(B:B,'Swift Code&amp;Bank Name'!B:B,'Swift Code&amp;Bank Name'!C:C)</f>
        <v>BANK OF AYUDHYA PUBLIC COMPANY LTD.</v>
      </c>
      <c r="D3580" s="83" t="s">
        <v>552</v>
      </c>
      <c r="E3580" s="83" t="s">
        <v>6701</v>
      </c>
      <c r="F3580" s="83" t="s">
        <v>6702</v>
      </c>
      <c r="G3580" s="83" t="str">
        <f t="shared" si="55"/>
        <v>0153  สาขาสะพานพระเจ้าตากสิน  SAPHAN PHRACHAO TAKSIN BRANCH</v>
      </c>
      <c r="H3580" s="83">
        <v>25281122</v>
      </c>
    </row>
    <row r="3581" spans="1:8" x14ac:dyDescent="0.25">
      <c r="A3581" s="83" t="s">
        <v>6624</v>
      </c>
      <c r="B3581" s="83" t="str">
        <f>_xlfn.XLOOKUP(A:A,[1]FI_NAME!$A:$A,[1]FI_NAME!$B:$B)</f>
        <v>ธนาคารกรุงศรีอยุธยา จำกัด (มหาชน)</v>
      </c>
      <c r="C3581" s="83" t="str">
        <f>_xlfn.XLOOKUP(B:B,'Swift Code&amp;Bank Name'!B:B,'Swift Code&amp;Bank Name'!C:C)</f>
        <v>BANK OF AYUDHYA PUBLIC COMPANY LTD.</v>
      </c>
      <c r="D3581" s="83" t="s">
        <v>555</v>
      </c>
      <c r="E3581" s="83" t="s">
        <v>5700</v>
      </c>
      <c r="F3581" s="83" t="s">
        <v>5701</v>
      </c>
      <c r="G3581" s="83" t="str">
        <f t="shared" si="55"/>
        <v>0154  สาขาสุทธิสาร  SUTTHISAN BRANCH</v>
      </c>
      <c r="H3581" s="83">
        <v>25290117</v>
      </c>
    </row>
    <row r="3582" spans="1:8" x14ac:dyDescent="0.25">
      <c r="A3582" s="83" t="s">
        <v>6624</v>
      </c>
      <c r="B3582" s="83" t="str">
        <f>_xlfn.XLOOKUP(A:A,[1]FI_NAME!$A:$A,[1]FI_NAME!$B:$B)</f>
        <v>ธนาคารกรุงศรีอยุธยา จำกัด (มหาชน)</v>
      </c>
      <c r="C3582" s="83" t="str">
        <f>_xlfn.XLOOKUP(B:B,'Swift Code&amp;Bank Name'!B:B,'Swift Code&amp;Bank Name'!C:C)</f>
        <v>BANK OF AYUDHYA PUBLIC COMPANY LTD.</v>
      </c>
      <c r="D3582" s="83" t="s">
        <v>561</v>
      </c>
      <c r="E3582" s="83" t="s">
        <v>1065</v>
      </c>
      <c r="F3582" s="83" t="s">
        <v>6703</v>
      </c>
      <c r="G3582" s="83" t="str">
        <f t="shared" si="55"/>
        <v>0156  สาขาศรีสะเกษ  SI SAKET BRANCH</v>
      </c>
      <c r="H3582" s="83">
        <v>25290516</v>
      </c>
    </row>
    <row r="3583" spans="1:8" x14ac:dyDescent="0.25">
      <c r="A3583" s="83" t="s">
        <v>6624</v>
      </c>
      <c r="B3583" s="83" t="str">
        <f>_xlfn.XLOOKUP(A:A,[1]FI_NAME!$A:$A,[1]FI_NAME!$B:$B)</f>
        <v>ธนาคารกรุงศรีอยุธยา จำกัด (มหาชน)</v>
      </c>
      <c r="C3583" s="83" t="str">
        <f>_xlfn.XLOOKUP(B:B,'Swift Code&amp;Bank Name'!B:B,'Swift Code&amp;Bank Name'!C:C)</f>
        <v>BANK OF AYUDHYA PUBLIC COMPANY LTD.</v>
      </c>
      <c r="D3583" s="83" t="s">
        <v>2557</v>
      </c>
      <c r="E3583" s="83" t="s">
        <v>6704</v>
      </c>
      <c r="F3583" s="83" t="s">
        <v>6705</v>
      </c>
      <c r="G3583" s="83" t="str">
        <f t="shared" si="55"/>
        <v>0157  สาขาอรุณอมรินทร์  ARUN-AMARIN BRANCH</v>
      </c>
      <c r="H3583" s="83">
        <v>25290801</v>
      </c>
    </row>
    <row r="3584" spans="1:8" x14ac:dyDescent="0.25">
      <c r="A3584" s="83" t="s">
        <v>6624</v>
      </c>
      <c r="B3584" s="83" t="str">
        <f>_xlfn.XLOOKUP(A:A,[1]FI_NAME!$A:$A,[1]FI_NAME!$B:$B)</f>
        <v>ธนาคารกรุงศรีอยุธยา จำกัด (มหาชน)</v>
      </c>
      <c r="C3584" s="83" t="str">
        <f>_xlfn.XLOOKUP(B:B,'Swift Code&amp;Bank Name'!B:B,'Swift Code&amp;Bank Name'!C:C)</f>
        <v>BANK OF AYUDHYA PUBLIC COMPANY LTD.</v>
      </c>
      <c r="D3584" s="83" t="s">
        <v>564</v>
      </c>
      <c r="E3584" s="83" t="s">
        <v>2643</v>
      </c>
      <c r="F3584" s="83" t="s">
        <v>6706</v>
      </c>
      <c r="G3584" s="83" t="str">
        <f t="shared" si="55"/>
        <v>0158  สาขาถนนเพชรเกษม หาดใหญ่  THANON PHET KASEMHAT YAI BRANCH</v>
      </c>
      <c r="H3584" s="83">
        <v>25290822</v>
      </c>
    </row>
    <row r="3585" spans="1:8" x14ac:dyDescent="0.25">
      <c r="A3585" s="83" t="s">
        <v>6624</v>
      </c>
      <c r="B3585" s="83" t="str">
        <f>_xlfn.XLOOKUP(A:A,[1]FI_NAME!$A:$A,[1]FI_NAME!$B:$B)</f>
        <v>ธนาคารกรุงศรีอยุธยา จำกัด (มหาชน)</v>
      </c>
      <c r="C3585" s="83" t="str">
        <f>_xlfn.XLOOKUP(B:B,'Swift Code&amp;Bank Name'!B:B,'Swift Code&amp;Bank Name'!C:C)</f>
        <v>BANK OF AYUDHYA PUBLIC COMPANY LTD.</v>
      </c>
      <c r="D3585" s="83" t="s">
        <v>573</v>
      </c>
      <c r="E3585" s="83" t="s">
        <v>939</v>
      </c>
      <c r="F3585" s="83" t="s">
        <v>940</v>
      </c>
      <c r="G3585" s="83" t="str">
        <f t="shared" si="55"/>
        <v>0161  สาขาระนอง  RANONG BRANCH</v>
      </c>
      <c r="H3585" s="83">
        <v>25300320</v>
      </c>
    </row>
    <row r="3586" spans="1:8" x14ac:dyDescent="0.25">
      <c r="A3586" s="83" t="s">
        <v>6624</v>
      </c>
      <c r="B3586" s="83" t="str">
        <f>_xlfn.XLOOKUP(A:A,[1]FI_NAME!$A:$A,[1]FI_NAME!$B:$B)</f>
        <v>ธนาคารกรุงศรีอยุธยา จำกัด (มหาชน)</v>
      </c>
      <c r="C3586" s="83" t="str">
        <f>_xlfn.XLOOKUP(B:B,'Swift Code&amp;Bank Name'!B:B,'Swift Code&amp;Bank Name'!C:C)</f>
        <v>BANK OF AYUDHYA PUBLIC COMPANY LTD.</v>
      </c>
      <c r="D3586" s="83" t="s">
        <v>576</v>
      </c>
      <c r="E3586" s="83" t="s">
        <v>5047</v>
      </c>
      <c r="F3586" s="83" t="s">
        <v>5048</v>
      </c>
      <c r="G3586" s="83" t="str">
        <f t="shared" si="55"/>
        <v>0162  สาขาภูเวียง  PHU WIANG BRANCH</v>
      </c>
      <c r="H3586" s="83">
        <v>25300703</v>
      </c>
    </row>
    <row r="3587" spans="1:8" x14ac:dyDescent="0.25">
      <c r="A3587" s="83" t="s">
        <v>6624</v>
      </c>
      <c r="B3587" s="83" t="str">
        <f>_xlfn.XLOOKUP(A:A,[1]FI_NAME!$A:$A,[1]FI_NAME!$B:$B)</f>
        <v>ธนาคารกรุงศรีอยุธยา จำกัด (มหาชน)</v>
      </c>
      <c r="C3587" s="83" t="str">
        <f>_xlfn.XLOOKUP(B:B,'Swift Code&amp;Bank Name'!B:B,'Swift Code&amp;Bank Name'!C:C)</f>
        <v>BANK OF AYUDHYA PUBLIC COMPANY LTD.</v>
      </c>
      <c r="D3587" s="83" t="s">
        <v>579</v>
      </c>
      <c r="E3587" s="83" t="s">
        <v>6707</v>
      </c>
      <c r="F3587" s="83" t="s">
        <v>6708</v>
      </c>
      <c r="G3587" s="83" t="str">
        <f t="shared" si="55"/>
        <v>0163  สาขาโนนสูง  NON SUNG BRANCH</v>
      </c>
      <c r="H3587" s="83">
        <v>25300612</v>
      </c>
    </row>
    <row r="3588" spans="1:8" x14ac:dyDescent="0.25">
      <c r="A3588" s="83" t="s">
        <v>6624</v>
      </c>
      <c r="B3588" s="83" t="str">
        <f>_xlfn.XLOOKUP(A:A,[1]FI_NAME!$A:$A,[1]FI_NAME!$B:$B)</f>
        <v>ธนาคารกรุงศรีอยุธยา จำกัด (มหาชน)</v>
      </c>
      <c r="C3588" s="83" t="str">
        <f>_xlfn.XLOOKUP(B:B,'Swift Code&amp;Bank Name'!B:B,'Swift Code&amp;Bank Name'!C:C)</f>
        <v>BANK OF AYUDHYA PUBLIC COMPANY LTD.</v>
      </c>
      <c r="D3588" s="83" t="s">
        <v>585</v>
      </c>
      <c r="E3588" s="83" t="s">
        <v>883</v>
      </c>
      <c r="F3588" s="83" t="s">
        <v>884</v>
      </c>
      <c r="G3588" s="83" t="str">
        <f t="shared" ref="G3588:G3651" si="56">CONCATENATE(D3588,"  ",E3588,"  ",F3588)</f>
        <v>0165  สาขาสมุทรสงคราม  SAMUT SONGKHRAM BRANCH</v>
      </c>
      <c r="H3588" s="83">
        <v>25310527</v>
      </c>
    </row>
    <row r="3589" spans="1:8" x14ac:dyDescent="0.25">
      <c r="A3589" s="83" t="s">
        <v>6624</v>
      </c>
      <c r="B3589" s="83" t="str">
        <f>_xlfn.XLOOKUP(A:A,[1]FI_NAME!$A:$A,[1]FI_NAME!$B:$B)</f>
        <v>ธนาคารกรุงศรีอยุธยา จำกัด (มหาชน)</v>
      </c>
      <c r="C3589" s="83" t="str">
        <f>_xlfn.XLOOKUP(B:B,'Swift Code&amp;Bank Name'!B:B,'Swift Code&amp;Bank Name'!C:C)</f>
        <v>BANK OF AYUDHYA PUBLIC COMPANY LTD.</v>
      </c>
      <c r="D3589" s="83" t="s">
        <v>588</v>
      </c>
      <c r="E3589" s="83" t="s">
        <v>880</v>
      </c>
      <c r="F3589" s="83" t="s">
        <v>881</v>
      </c>
      <c r="G3589" s="83" t="str">
        <f t="shared" si="56"/>
        <v>0166  สาขายโสธร  YASOTHON BRANCH</v>
      </c>
      <c r="H3589" s="83">
        <v>25310617</v>
      </c>
    </row>
    <row r="3590" spans="1:8" x14ac:dyDescent="0.25">
      <c r="A3590" s="83" t="s">
        <v>6624</v>
      </c>
      <c r="B3590" s="83" t="str">
        <f>_xlfn.XLOOKUP(A:A,[1]FI_NAME!$A:$A,[1]FI_NAME!$B:$B)</f>
        <v>ธนาคารกรุงศรีอยุธยา จำกัด (มหาชน)</v>
      </c>
      <c r="C3590" s="83" t="str">
        <f>_xlfn.XLOOKUP(B:B,'Swift Code&amp;Bank Name'!B:B,'Swift Code&amp;Bank Name'!C:C)</f>
        <v>BANK OF AYUDHYA PUBLIC COMPANY LTD.</v>
      </c>
      <c r="D3590" s="83" t="s">
        <v>591</v>
      </c>
      <c r="E3590" s="83" t="s">
        <v>1185</v>
      </c>
      <c r="F3590" s="83" t="s">
        <v>1186</v>
      </c>
      <c r="G3590" s="83" t="str">
        <f t="shared" si="56"/>
        <v>0167  สาขาสุโขทัย  SUKHOTHAI BRANCH</v>
      </c>
      <c r="H3590" s="83">
        <v>25310909</v>
      </c>
    </row>
    <row r="3591" spans="1:8" x14ac:dyDescent="0.25">
      <c r="A3591" s="83" t="s">
        <v>6624</v>
      </c>
      <c r="B3591" s="83" t="str">
        <f>_xlfn.XLOOKUP(A:A,[1]FI_NAME!$A:$A,[1]FI_NAME!$B:$B)</f>
        <v>ธนาคารกรุงศรีอยุธยา จำกัด (มหาชน)</v>
      </c>
      <c r="C3591" s="83" t="str">
        <f>_xlfn.XLOOKUP(B:B,'Swift Code&amp;Bank Name'!B:B,'Swift Code&amp;Bank Name'!C:C)</f>
        <v>BANK OF AYUDHYA PUBLIC COMPANY LTD.</v>
      </c>
      <c r="D3591" s="83" t="s">
        <v>594</v>
      </c>
      <c r="E3591" s="83" t="s">
        <v>682</v>
      </c>
      <c r="F3591" s="83" t="s">
        <v>6709</v>
      </c>
      <c r="G3591" s="83" t="str">
        <f t="shared" si="56"/>
        <v>0168  สาขาถนนพัฒนาการ  THANON PHATTHANAKAN BRANCH</v>
      </c>
      <c r="H3591" s="83">
        <v>25310916</v>
      </c>
    </row>
    <row r="3592" spans="1:8" x14ac:dyDescent="0.25">
      <c r="A3592" s="83" t="s">
        <v>6624</v>
      </c>
      <c r="B3592" s="83" t="str">
        <f>_xlfn.XLOOKUP(A:A,[1]FI_NAME!$A:$A,[1]FI_NAME!$B:$B)</f>
        <v>ธนาคารกรุงศรีอยุธยา จำกัด (มหาชน)</v>
      </c>
      <c r="C3592" s="83" t="str">
        <f>_xlfn.XLOOKUP(B:B,'Swift Code&amp;Bank Name'!B:B,'Swift Code&amp;Bank Name'!C:C)</f>
        <v>BANK OF AYUDHYA PUBLIC COMPANY LTD.</v>
      </c>
      <c r="D3592" s="83" t="s">
        <v>597</v>
      </c>
      <c r="E3592" s="83" t="s">
        <v>3855</v>
      </c>
      <c r="F3592" s="83" t="s">
        <v>6710</v>
      </c>
      <c r="G3592" s="83" t="str">
        <f t="shared" si="56"/>
        <v>0169  สาขาลาดพร้าว 102  LAT PHRAO 102 BRANCH</v>
      </c>
      <c r="H3592" s="83">
        <v>25311021</v>
      </c>
    </row>
    <row r="3593" spans="1:8" x14ac:dyDescent="0.25">
      <c r="A3593" s="83" t="s">
        <v>6624</v>
      </c>
      <c r="B3593" s="83" t="str">
        <f>_xlfn.XLOOKUP(A:A,[1]FI_NAME!$A:$A,[1]FI_NAME!$B:$B)</f>
        <v>ธนาคารกรุงศรีอยุธยา จำกัด (มหาชน)</v>
      </c>
      <c r="C3593" s="83" t="str">
        <f>_xlfn.XLOOKUP(B:B,'Swift Code&amp;Bank Name'!B:B,'Swift Code&amp;Bank Name'!C:C)</f>
        <v>BANK OF AYUDHYA PUBLIC COMPANY LTD.</v>
      </c>
      <c r="D3593" s="83" t="s">
        <v>600</v>
      </c>
      <c r="E3593" s="83" t="s">
        <v>993</v>
      </c>
      <c r="F3593" s="83" t="s">
        <v>2594</v>
      </c>
      <c r="G3593" s="83" t="str">
        <f t="shared" si="56"/>
        <v>0170  สาขากำแพงเพชร  KAMPHAENG PHET BRANCH</v>
      </c>
      <c r="H3593" s="83">
        <v>25320310</v>
      </c>
    </row>
    <row r="3594" spans="1:8" x14ac:dyDescent="0.25">
      <c r="A3594" s="83" t="s">
        <v>6624</v>
      </c>
      <c r="B3594" s="83" t="str">
        <f>_xlfn.XLOOKUP(A:A,[1]FI_NAME!$A:$A,[1]FI_NAME!$B:$B)</f>
        <v>ธนาคารกรุงศรีอยุธยา จำกัด (มหาชน)</v>
      </c>
      <c r="C3594" s="83" t="str">
        <f>_xlfn.XLOOKUP(B:B,'Swift Code&amp;Bank Name'!B:B,'Swift Code&amp;Bank Name'!C:C)</f>
        <v>BANK OF AYUDHYA PUBLIC COMPANY LTD.</v>
      </c>
      <c r="D3594" s="83" t="s">
        <v>603</v>
      </c>
      <c r="E3594" s="83" t="s">
        <v>1014</v>
      </c>
      <c r="F3594" s="83" t="s">
        <v>1015</v>
      </c>
      <c r="G3594" s="83" t="str">
        <f t="shared" si="56"/>
        <v>0171  สาขาสกลนคร  SAKON NAKHON BRANCH</v>
      </c>
      <c r="H3594" s="83">
        <v>25320324</v>
      </c>
    </row>
    <row r="3595" spans="1:8" x14ac:dyDescent="0.25">
      <c r="A3595" s="83" t="s">
        <v>6624</v>
      </c>
      <c r="B3595" s="83" t="str">
        <f>_xlfn.XLOOKUP(A:A,[1]FI_NAME!$A:$A,[1]FI_NAME!$B:$B)</f>
        <v>ธนาคารกรุงศรีอยุธยา จำกัด (มหาชน)</v>
      </c>
      <c r="C3595" s="83" t="str">
        <f>_xlfn.XLOOKUP(B:B,'Swift Code&amp;Bank Name'!B:B,'Swift Code&amp;Bank Name'!C:C)</f>
        <v>BANK OF AYUDHYA PUBLIC COMPANY LTD.</v>
      </c>
      <c r="D3595" s="83" t="s">
        <v>606</v>
      </c>
      <c r="E3595" s="83" t="s">
        <v>1077</v>
      </c>
      <c r="F3595" s="83" t="s">
        <v>1078</v>
      </c>
      <c r="G3595" s="83" t="str">
        <f t="shared" si="56"/>
        <v>0172  สาขาน่าน  NAN BRANCH</v>
      </c>
      <c r="H3595" s="83">
        <v>25320407</v>
      </c>
    </row>
    <row r="3596" spans="1:8" x14ac:dyDescent="0.25">
      <c r="A3596" s="83" t="s">
        <v>6624</v>
      </c>
      <c r="B3596" s="83" t="str">
        <f>_xlfn.XLOOKUP(A:A,[1]FI_NAME!$A:$A,[1]FI_NAME!$B:$B)</f>
        <v>ธนาคารกรุงศรีอยุธยา จำกัด (มหาชน)</v>
      </c>
      <c r="C3596" s="83" t="str">
        <f>_xlfn.XLOOKUP(B:B,'Swift Code&amp;Bank Name'!B:B,'Swift Code&amp;Bank Name'!C:C)</f>
        <v>BANK OF AYUDHYA PUBLIC COMPANY LTD.</v>
      </c>
      <c r="D3596" s="83" t="s">
        <v>609</v>
      </c>
      <c r="E3596" s="83" t="s">
        <v>4074</v>
      </c>
      <c r="F3596" s="83" t="s">
        <v>6711</v>
      </c>
      <c r="G3596" s="83" t="str">
        <f t="shared" si="56"/>
        <v>0173  สาขาถนนมะลิวัลย์  THANON MALIWAN BRANCH</v>
      </c>
      <c r="H3596" s="83">
        <v>25320421</v>
      </c>
    </row>
    <row r="3597" spans="1:8" x14ac:dyDescent="0.25">
      <c r="A3597" s="83" t="s">
        <v>6624</v>
      </c>
      <c r="B3597" s="83" t="str">
        <f>_xlfn.XLOOKUP(A:A,[1]FI_NAME!$A:$A,[1]FI_NAME!$B:$B)</f>
        <v>ธนาคารกรุงศรีอยุธยา จำกัด (มหาชน)</v>
      </c>
      <c r="C3597" s="83" t="str">
        <f>_xlfn.XLOOKUP(B:B,'Swift Code&amp;Bank Name'!B:B,'Swift Code&amp;Bank Name'!C:C)</f>
        <v>BANK OF AYUDHYA PUBLIC COMPANY LTD.</v>
      </c>
      <c r="D3597" s="83" t="s">
        <v>612</v>
      </c>
      <c r="E3597" s="83" t="s">
        <v>5895</v>
      </c>
      <c r="F3597" s="83" t="s">
        <v>5896</v>
      </c>
      <c r="G3597" s="83" t="str">
        <f t="shared" si="56"/>
        <v>0174  สาขาพัทยา  PATTAYA BRANCH</v>
      </c>
      <c r="H3597" s="83">
        <v>25320609</v>
      </c>
    </row>
    <row r="3598" spans="1:8" x14ac:dyDescent="0.25">
      <c r="A3598" s="83" t="s">
        <v>6624</v>
      </c>
      <c r="B3598" s="83" t="str">
        <f>_xlfn.XLOOKUP(A:A,[1]FI_NAME!$A:$A,[1]FI_NAME!$B:$B)</f>
        <v>ธนาคารกรุงศรีอยุธยา จำกัด (มหาชน)</v>
      </c>
      <c r="C3598" s="83" t="str">
        <f>_xlfn.XLOOKUP(B:B,'Swift Code&amp;Bank Name'!B:B,'Swift Code&amp;Bank Name'!C:C)</f>
        <v>BANK OF AYUDHYA PUBLIC COMPANY LTD.</v>
      </c>
      <c r="D3598" s="83" t="s">
        <v>618</v>
      </c>
      <c r="E3598" s="83" t="s">
        <v>4752</v>
      </c>
      <c r="F3598" s="83" t="s">
        <v>4753</v>
      </c>
      <c r="G3598" s="83" t="str">
        <f t="shared" si="56"/>
        <v>0176  สาขานากลาง  NA KLANG BRANCH</v>
      </c>
      <c r="H3598" s="83">
        <v>25321013</v>
      </c>
    </row>
    <row r="3599" spans="1:8" x14ac:dyDescent="0.25">
      <c r="A3599" s="83" t="s">
        <v>6624</v>
      </c>
      <c r="B3599" s="83" t="str">
        <f>_xlfn.XLOOKUP(A:A,[1]FI_NAME!$A:$A,[1]FI_NAME!$B:$B)</f>
        <v>ธนาคารกรุงศรีอยุธยา จำกัด (มหาชน)</v>
      </c>
      <c r="C3599" s="83" t="str">
        <f>_xlfn.XLOOKUP(B:B,'Swift Code&amp;Bank Name'!B:B,'Swift Code&amp;Bank Name'!C:C)</f>
        <v>BANK OF AYUDHYA PUBLIC COMPANY LTD.</v>
      </c>
      <c r="D3599" s="83" t="s">
        <v>624</v>
      </c>
      <c r="E3599" s="83" t="s">
        <v>6712</v>
      </c>
      <c r="F3599" s="83" t="s">
        <v>6713</v>
      </c>
      <c r="G3599" s="83" t="str">
        <f t="shared" si="56"/>
        <v>0178  สาขาสี่แยกเขาไร่ยา  SIYAEK KHAO RAI YA BRANCH</v>
      </c>
      <c r="H3599" s="83">
        <v>25321208</v>
      </c>
    </row>
    <row r="3600" spans="1:8" x14ac:dyDescent="0.25">
      <c r="A3600" s="83" t="s">
        <v>6624</v>
      </c>
      <c r="B3600" s="83" t="str">
        <f>_xlfn.XLOOKUP(A:A,[1]FI_NAME!$A:$A,[1]FI_NAME!$B:$B)</f>
        <v>ธนาคารกรุงศรีอยุธยา จำกัด (มหาชน)</v>
      </c>
      <c r="C3600" s="83" t="str">
        <f>_xlfn.XLOOKUP(B:B,'Swift Code&amp;Bank Name'!B:B,'Swift Code&amp;Bank Name'!C:C)</f>
        <v>BANK OF AYUDHYA PUBLIC COMPANY LTD.</v>
      </c>
      <c r="D3600" s="83" t="s">
        <v>627</v>
      </c>
      <c r="E3600" s="83" t="s">
        <v>6714</v>
      </c>
      <c r="F3600" s="83" t="s">
        <v>6715</v>
      </c>
      <c r="G3600" s="83" t="str">
        <f t="shared" si="56"/>
        <v>0179  สาขาบางไทร  BANG SAI BRANCH</v>
      </c>
      <c r="H3600" s="83">
        <v>25330223</v>
      </c>
    </row>
    <row r="3601" spans="1:8" x14ac:dyDescent="0.25">
      <c r="A3601" s="83" t="s">
        <v>6624</v>
      </c>
      <c r="B3601" s="83" t="str">
        <f>_xlfn.XLOOKUP(A:A,[1]FI_NAME!$A:$A,[1]FI_NAME!$B:$B)</f>
        <v>ธนาคารกรุงศรีอยุธยา จำกัด (มหาชน)</v>
      </c>
      <c r="C3601" s="83" t="str">
        <f>_xlfn.XLOOKUP(B:B,'Swift Code&amp;Bank Name'!B:B,'Swift Code&amp;Bank Name'!C:C)</f>
        <v>BANK OF AYUDHYA PUBLIC COMPANY LTD.</v>
      </c>
      <c r="D3601" s="83" t="s">
        <v>630</v>
      </c>
      <c r="E3601" s="83" t="s">
        <v>649</v>
      </c>
      <c r="F3601" s="83" t="s">
        <v>650</v>
      </c>
      <c r="G3601" s="83" t="str">
        <f t="shared" si="56"/>
        <v>0180  สาขาราษฎร์บูรณะ  RAT BURANA BRANCH</v>
      </c>
      <c r="H3601" s="83">
        <v>25330309</v>
      </c>
    </row>
    <row r="3602" spans="1:8" x14ac:dyDescent="0.25">
      <c r="A3602" s="83" t="s">
        <v>6624</v>
      </c>
      <c r="B3602" s="83" t="str">
        <f>_xlfn.XLOOKUP(A:A,[1]FI_NAME!$A:$A,[1]FI_NAME!$B:$B)</f>
        <v>ธนาคารกรุงศรีอยุธยา จำกัด (มหาชน)</v>
      </c>
      <c r="C3602" s="83" t="str">
        <f>_xlfn.XLOOKUP(B:B,'Swift Code&amp;Bank Name'!B:B,'Swift Code&amp;Bank Name'!C:C)</f>
        <v>BANK OF AYUDHYA PUBLIC COMPANY LTD.</v>
      </c>
      <c r="D3602" s="83" t="s">
        <v>636</v>
      </c>
      <c r="E3602" s="83" t="s">
        <v>6716</v>
      </c>
      <c r="F3602" s="83" t="s">
        <v>6717</v>
      </c>
      <c r="G3602" s="83" t="str">
        <f t="shared" si="56"/>
        <v>0182  สาขาห้วยกระบอก  HUAI KRA BOK  BRANCH</v>
      </c>
      <c r="H3602" s="83">
        <v>25330409</v>
      </c>
    </row>
    <row r="3603" spans="1:8" x14ac:dyDescent="0.25">
      <c r="A3603" s="83" t="s">
        <v>6624</v>
      </c>
      <c r="B3603" s="83" t="str">
        <f>_xlfn.XLOOKUP(A:A,[1]FI_NAME!$A:$A,[1]FI_NAME!$B:$B)</f>
        <v>ธนาคารกรุงศรีอยุธยา จำกัด (มหาชน)</v>
      </c>
      <c r="C3603" s="83" t="str">
        <f>_xlfn.XLOOKUP(B:B,'Swift Code&amp;Bank Name'!B:B,'Swift Code&amp;Bank Name'!C:C)</f>
        <v>BANK OF AYUDHYA PUBLIC COMPANY LTD.</v>
      </c>
      <c r="D3603" s="83" t="s">
        <v>639</v>
      </c>
      <c r="E3603" s="83" t="s">
        <v>6718</v>
      </c>
      <c r="F3603" s="83" t="s">
        <v>6719</v>
      </c>
      <c r="G3603" s="83" t="str">
        <f t="shared" si="56"/>
        <v>0183  สาขาบางอ้อ  BANG-O BRANCH</v>
      </c>
      <c r="H3603" s="83">
        <v>25330411</v>
      </c>
    </row>
    <row r="3604" spans="1:8" x14ac:dyDescent="0.25">
      <c r="A3604" s="83" t="s">
        <v>6624</v>
      </c>
      <c r="B3604" s="83" t="str">
        <f>_xlfn.XLOOKUP(A:A,[1]FI_NAME!$A:$A,[1]FI_NAME!$B:$B)</f>
        <v>ธนาคารกรุงศรีอยุธยา จำกัด (มหาชน)</v>
      </c>
      <c r="C3604" s="83" t="str">
        <f>_xlfn.XLOOKUP(B:B,'Swift Code&amp;Bank Name'!B:B,'Swift Code&amp;Bank Name'!C:C)</f>
        <v>BANK OF AYUDHYA PUBLIC COMPANY LTD.</v>
      </c>
      <c r="D3604" s="83" t="s">
        <v>645</v>
      </c>
      <c r="E3604" s="83" t="s">
        <v>6720</v>
      </c>
      <c r="F3604" s="83" t="s">
        <v>6721</v>
      </c>
      <c r="G3604" s="83" t="str">
        <f t="shared" si="56"/>
        <v>0185  สาขา 101 เดอะเทิร์ดเพลส สมาร์ท  101 THE THIRD PLACE SMART BRANCH</v>
      </c>
      <c r="H3604" s="83">
        <v>25330525</v>
      </c>
    </row>
    <row r="3605" spans="1:8" x14ac:dyDescent="0.25">
      <c r="A3605" s="83" t="s">
        <v>6624</v>
      </c>
      <c r="B3605" s="83" t="str">
        <f>_xlfn.XLOOKUP(A:A,[1]FI_NAME!$A:$A,[1]FI_NAME!$B:$B)</f>
        <v>ธนาคารกรุงศรีอยุธยา จำกัด (มหาชน)</v>
      </c>
      <c r="C3605" s="83" t="str">
        <f>_xlfn.XLOOKUP(B:B,'Swift Code&amp;Bank Name'!B:B,'Swift Code&amp;Bank Name'!C:C)</f>
        <v>BANK OF AYUDHYA PUBLIC COMPANY LTD.</v>
      </c>
      <c r="D3605" s="83" t="s">
        <v>2580</v>
      </c>
      <c r="E3605" s="83" t="s">
        <v>6722</v>
      </c>
      <c r="F3605" s="83" t="s">
        <v>6723</v>
      </c>
      <c r="G3605" s="83" t="str">
        <f t="shared" si="56"/>
        <v>0188  สาขาสี่แยกศรีนครินทร์-อ่อนนุช  SRINAKARIND-ON NUT  BRANCH</v>
      </c>
      <c r="H3605" s="83">
        <v>25330831</v>
      </c>
    </row>
    <row r="3606" spans="1:8" x14ac:dyDescent="0.25">
      <c r="A3606" s="83" t="s">
        <v>6624</v>
      </c>
      <c r="B3606" s="83" t="str">
        <f>_xlfn.XLOOKUP(A:A,[1]FI_NAME!$A:$A,[1]FI_NAME!$B:$B)</f>
        <v>ธนาคารกรุงศรีอยุธยา จำกัด (มหาชน)</v>
      </c>
      <c r="C3606" s="83" t="str">
        <f>_xlfn.XLOOKUP(B:B,'Swift Code&amp;Bank Name'!B:B,'Swift Code&amp;Bank Name'!C:C)</f>
        <v>BANK OF AYUDHYA PUBLIC COMPANY LTD.</v>
      </c>
      <c r="D3606" s="83" t="s">
        <v>654</v>
      </c>
      <c r="E3606" s="83" t="s">
        <v>6724</v>
      </c>
      <c r="F3606" s="83" t="s">
        <v>6725</v>
      </c>
      <c r="G3606" s="83" t="str">
        <f t="shared" si="56"/>
        <v>0189  สาขาแจ้งวัฒนะ 14  CHAENG WATTHANA 14 BRANCH</v>
      </c>
      <c r="H3606" s="83">
        <v>25330824</v>
      </c>
    </row>
    <row r="3607" spans="1:8" x14ac:dyDescent="0.25">
      <c r="A3607" s="83" t="s">
        <v>6624</v>
      </c>
      <c r="B3607" s="83" t="str">
        <f>_xlfn.XLOOKUP(A:A,[1]FI_NAME!$A:$A,[1]FI_NAME!$B:$B)</f>
        <v>ธนาคารกรุงศรีอยุธยา จำกัด (มหาชน)</v>
      </c>
      <c r="C3607" s="83" t="str">
        <f>_xlfn.XLOOKUP(B:B,'Swift Code&amp;Bank Name'!B:B,'Swift Code&amp;Bank Name'!C:C)</f>
        <v>BANK OF AYUDHYA PUBLIC COMPANY LTD.</v>
      </c>
      <c r="D3607" s="83" t="s">
        <v>669</v>
      </c>
      <c r="E3607" s="83" t="s">
        <v>6726</v>
      </c>
      <c r="F3607" s="83" t="s">
        <v>6727</v>
      </c>
      <c r="G3607" s="83" t="str">
        <f t="shared" si="56"/>
        <v>0194  สาขาบ้านโรงโป๊ะ  BAN RONG PO BRANCH</v>
      </c>
      <c r="H3607" s="83">
        <v>25330928</v>
      </c>
    </row>
    <row r="3608" spans="1:8" x14ac:dyDescent="0.25">
      <c r="A3608" s="83" t="s">
        <v>6624</v>
      </c>
      <c r="B3608" s="83" t="str">
        <f>_xlfn.XLOOKUP(A:A,[1]FI_NAME!$A:$A,[1]FI_NAME!$B:$B)</f>
        <v>ธนาคารกรุงศรีอยุธยา จำกัด (มหาชน)</v>
      </c>
      <c r="C3608" s="83" t="str">
        <f>_xlfn.XLOOKUP(B:B,'Swift Code&amp;Bank Name'!B:B,'Swift Code&amp;Bank Name'!C:C)</f>
        <v>BANK OF AYUDHYA PUBLIC COMPANY LTD.</v>
      </c>
      <c r="D3608" s="83" t="s">
        <v>678</v>
      </c>
      <c r="E3608" s="83" t="s">
        <v>3439</v>
      </c>
      <c r="F3608" s="83" t="s">
        <v>3440</v>
      </c>
      <c r="G3608" s="83" t="str">
        <f t="shared" si="56"/>
        <v>0197  สาขาทุ่งใหญ่  THUNG YAI BRANCH</v>
      </c>
      <c r="H3608" s="83">
        <v>25331026</v>
      </c>
    </row>
    <row r="3609" spans="1:8" x14ac:dyDescent="0.25">
      <c r="A3609" s="83" t="s">
        <v>6624</v>
      </c>
      <c r="B3609" s="83" t="str">
        <f>_xlfn.XLOOKUP(A:A,[1]FI_NAME!$A:$A,[1]FI_NAME!$B:$B)</f>
        <v>ธนาคารกรุงศรีอยุธยา จำกัด (มหาชน)</v>
      </c>
      <c r="C3609" s="83" t="str">
        <f>_xlfn.XLOOKUP(B:B,'Swift Code&amp;Bank Name'!B:B,'Swift Code&amp;Bank Name'!C:C)</f>
        <v>BANK OF AYUDHYA PUBLIC COMPANY LTD.</v>
      </c>
      <c r="D3609" s="83" t="s">
        <v>681</v>
      </c>
      <c r="E3609" s="83" t="s">
        <v>3258</v>
      </c>
      <c r="F3609" s="83" t="s">
        <v>3259</v>
      </c>
      <c r="G3609" s="83" t="str">
        <f t="shared" si="56"/>
        <v>0198  สาขามาร์เก็ต เพลส วงศ์สว่าง  MARKET PLACE WONGSAWANG BRANCH</v>
      </c>
      <c r="H3609" s="83">
        <v>25331026</v>
      </c>
    </row>
    <row r="3610" spans="1:8" x14ac:dyDescent="0.25">
      <c r="A3610" s="83" t="s">
        <v>6624</v>
      </c>
      <c r="B3610" s="83" t="str">
        <f>_xlfn.XLOOKUP(A:A,[1]FI_NAME!$A:$A,[1]FI_NAME!$B:$B)</f>
        <v>ธนาคารกรุงศรีอยุธยา จำกัด (มหาชน)</v>
      </c>
      <c r="C3610" s="83" t="str">
        <f>_xlfn.XLOOKUP(B:B,'Swift Code&amp;Bank Name'!B:B,'Swift Code&amp;Bank Name'!C:C)</f>
        <v>BANK OF AYUDHYA PUBLIC COMPANY LTD.</v>
      </c>
      <c r="D3610" s="83" t="s">
        <v>2590</v>
      </c>
      <c r="E3610" s="83" t="s">
        <v>1182</v>
      </c>
      <c r="F3610" s="83" t="s">
        <v>2577</v>
      </c>
      <c r="G3610" s="83" t="str">
        <f t="shared" si="56"/>
        <v>0201  สาขาปราจีนบุรี  PRACHIN BURI BRANCH</v>
      </c>
      <c r="H3610" s="83">
        <v>25331126</v>
      </c>
    </row>
    <row r="3611" spans="1:8" x14ac:dyDescent="0.25">
      <c r="A3611" s="83" t="s">
        <v>6624</v>
      </c>
      <c r="B3611" s="83" t="str">
        <f>_xlfn.XLOOKUP(A:A,[1]FI_NAME!$A:$A,[1]FI_NAME!$B:$B)</f>
        <v>ธนาคารกรุงศรีอยุธยา จำกัด (มหาชน)</v>
      </c>
      <c r="C3611" s="83" t="str">
        <f>_xlfn.XLOOKUP(B:B,'Swift Code&amp;Bank Name'!B:B,'Swift Code&amp;Bank Name'!C:C)</f>
        <v>BANK OF AYUDHYA PUBLIC COMPANY LTD.</v>
      </c>
      <c r="D3611" s="83" t="s">
        <v>690</v>
      </c>
      <c r="E3611" s="83" t="s">
        <v>963</v>
      </c>
      <c r="F3611" s="83" t="s">
        <v>964</v>
      </c>
      <c r="G3611" s="83" t="str">
        <f t="shared" si="56"/>
        <v>0202  สาขาหนองคาย  NONG KHAI BRANCH</v>
      </c>
      <c r="H3611" s="83">
        <v>25331130</v>
      </c>
    </row>
    <row r="3612" spans="1:8" x14ac:dyDescent="0.25">
      <c r="A3612" s="83" t="s">
        <v>6624</v>
      </c>
      <c r="B3612" s="83" t="str">
        <f>_xlfn.XLOOKUP(A:A,[1]FI_NAME!$A:$A,[1]FI_NAME!$B:$B)</f>
        <v>ธนาคารกรุงศรีอยุธยา จำกัด (มหาชน)</v>
      </c>
      <c r="C3612" s="83" t="str">
        <f>_xlfn.XLOOKUP(B:B,'Swift Code&amp;Bank Name'!B:B,'Swift Code&amp;Bank Name'!C:C)</f>
        <v>BANK OF AYUDHYA PUBLIC COMPANY LTD.</v>
      </c>
      <c r="D3612" s="83" t="s">
        <v>696</v>
      </c>
      <c r="E3612" s="83" t="s">
        <v>6728</v>
      </c>
      <c r="F3612" s="83" t="s">
        <v>6729</v>
      </c>
      <c r="G3612" s="83" t="str">
        <f t="shared" si="56"/>
        <v>0204  สาขาสุขุมวิท 23  SUKHUMWIT 23 BRANCH</v>
      </c>
      <c r="H3612" s="83">
        <v>25331207</v>
      </c>
    </row>
    <row r="3613" spans="1:8" x14ac:dyDescent="0.25">
      <c r="A3613" s="83" t="s">
        <v>6624</v>
      </c>
      <c r="B3613" s="83" t="str">
        <f>_xlfn.XLOOKUP(A:A,[1]FI_NAME!$A:$A,[1]FI_NAME!$B:$B)</f>
        <v>ธนาคารกรุงศรีอยุธยา จำกัด (มหาชน)</v>
      </c>
      <c r="C3613" s="83" t="str">
        <f>_xlfn.XLOOKUP(B:B,'Swift Code&amp;Bank Name'!B:B,'Swift Code&amp;Bank Name'!C:C)</f>
        <v>BANK OF AYUDHYA PUBLIC COMPANY LTD.</v>
      </c>
      <c r="D3613" s="83" t="s">
        <v>699</v>
      </c>
      <c r="E3613" s="83" t="s">
        <v>1020</v>
      </c>
      <c r="F3613" s="83" t="s">
        <v>1021</v>
      </c>
      <c r="G3613" s="83" t="str">
        <f t="shared" si="56"/>
        <v>0205  สาขาพัทลุง  PHATTHALUNG BRANCH</v>
      </c>
      <c r="H3613" s="83">
        <v>25331218</v>
      </c>
    </row>
    <row r="3614" spans="1:8" x14ac:dyDescent="0.25">
      <c r="A3614" s="83" t="s">
        <v>6624</v>
      </c>
      <c r="B3614" s="83" t="str">
        <f>_xlfn.XLOOKUP(A:A,[1]FI_NAME!$A:$A,[1]FI_NAME!$B:$B)</f>
        <v>ธนาคารกรุงศรีอยุธยา จำกัด (มหาชน)</v>
      </c>
      <c r="C3614" s="83" t="str">
        <f>_xlfn.XLOOKUP(B:B,'Swift Code&amp;Bank Name'!B:B,'Swift Code&amp;Bank Name'!C:C)</f>
        <v>BANK OF AYUDHYA PUBLIC COMPANY LTD.</v>
      </c>
      <c r="D3614" s="83" t="s">
        <v>705</v>
      </c>
      <c r="E3614" s="83" t="s">
        <v>1584</v>
      </c>
      <c r="F3614" s="83" t="s">
        <v>1585</v>
      </c>
      <c r="G3614" s="83" t="str">
        <f t="shared" si="56"/>
        <v>0207  สาขาเกาะสมุย  KO SAMUI BRANCH</v>
      </c>
      <c r="H3614" s="83">
        <v>25331221</v>
      </c>
    </row>
    <row r="3615" spans="1:8" x14ac:dyDescent="0.25">
      <c r="A3615" s="83" t="s">
        <v>6624</v>
      </c>
      <c r="B3615" s="83" t="str">
        <f>_xlfn.XLOOKUP(A:A,[1]FI_NAME!$A:$A,[1]FI_NAME!$B:$B)</f>
        <v>ธนาคารกรุงศรีอยุธยา จำกัด (มหาชน)</v>
      </c>
      <c r="C3615" s="83" t="str">
        <f>_xlfn.XLOOKUP(B:B,'Swift Code&amp;Bank Name'!B:B,'Swift Code&amp;Bank Name'!C:C)</f>
        <v>BANK OF AYUDHYA PUBLIC COMPANY LTD.</v>
      </c>
      <c r="D3615" s="83" t="s">
        <v>708</v>
      </c>
      <c r="E3615" s="83" t="s">
        <v>5094</v>
      </c>
      <c r="F3615" s="83" t="s">
        <v>5095</v>
      </c>
      <c r="G3615" s="83" t="str">
        <f t="shared" si="56"/>
        <v>0208  สาขากาญจนดิษฐ์  KANCHANADIT BRANCH</v>
      </c>
      <c r="H3615" s="83">
        <v>25331224</v>
      </c>
    </row>
    <row r="3616" spans="1:8" x14ac:dyDescent="0.25">
      <c r="A3616" s="83" t="s">
        <v>6624</v>
      </c>
      <c r="B3616" s="83" t="str">
        <f>_xlfn.XLOOKUP(A:A,[1]FI_NAME!$A:$A,[1]FI_NAME!$B:$B)</f>
        <v>ธนาคารกรุงศรีอยุธยา จำกัด (มหาชน)</v>
      </c>
      <c r="C3616" s="83" t="str">
        <f>_xlfn.XLOOKUP(B:B,'Swift Code&amp;Bank Name'!B:B,'Swift Code&amp;Bank Name'!C:C)</f>
        <v>BANK OF AYUDHYA PUBLIC COMPANY LTD.</v>
      </c>
      <c r="D3616" s="83" t="s">
        <v>714</v>
      </c>
      <c r="E3616" s="83" t="s">
        <v>1623</v>
      </c>
      <c r="F3616" s="83" t="s">
        <v>4510</v>
      </c>
      <c r="G3616" s="83" t="str">
        <f t="shared" si="56"/>
        <v>0210  สาขาป่าตอง  PATONG BRANCH</v>
      </c>
      <c r="H3616" s="83">
        <v>25340201</v>
      </c>
    </row>
    <row r="3617" spans="1:8" x14ac:dyDescent="0.25">
      <c r="A3617" s="83" t="s">
        <v>6624</v>
      </c>
      <c r="B3617" s="83" t="str">
        <f>_xlfn.XLOOKUP(A:A,[1]FI_NAME!$A:$A,[1]FI_NAME!$B:$B)</f>
        <v>ธนาคารกรุงศรีอยุธยา จำกัด (มหาชน)</v>
      </c>
      <c r="C3617" s="83" t="str">
        <f>_xlfn.XLOOKUP(B:B,'Swift Code&amp;Bank Name'!B:B,'Swift Code&amp;Bank Name'!C:C)</f>
        <v>BANK OF AYUDHYA PUBLIC COMPANY LTD.</v>
      </c>
      <c r="D3617" s="83" t="s">
        <v>720</v>
      </c>
      <c r="E3617" s="83" t="s">
        <v>5996</v>
      </c>
      <c r="F3617" s="83" t="s">
        <v>6730</v>
      </c>
      <c r="G3617" s="83" t="str">
        <f t="shared" si="56"/>
        <v>0212  สาขาท่าเรือพระแท่น  THA RUA PHRA THAEN  BRANCH</v>
      </c>
      <c r="H3617" s="83">
        <v>25340301</v>
      </c>
    </row>
    <row r="3618" spans="1:8" x14ac:dyDescent="0.25">
      <c r="A3618" s="83" t="s">
        <v>6624</v>
      </c>
      <c r="B3618" s="83" t="str">
        <f>_xlfn.XLOOKUP(A:A,[1]FI_NAME!$A:$A,[1]FI_NAME!$B:$B)</f>
        <v>ธนาคารกรุงศรีอยุธยา จำกัด (มหาชน)</v>
      </c>
      <c r="C3618" s="83" t="str">
        <f>_xlfn.XLOOKUP(B:B,'Swift Code&amp;Bank Name'!B:B,'Swift Code&amp;Bank Name'!C:C)</f>
        <v>BANK OF AYUDHYA PUBLIC COMPANY LTD.</v>
      </c>
      <c r="D3618" s="83" t="s">
        <v>723</v>
      </c>
      <c r="E3618" s="83" t="s">
        <v>1137</v>
      </c>
      <c r="F3618" s="83" t="s">
        <v>1138</v>
      </c>
      <c r="G3618" s="83" t="str">
        <f t="shared" si="56"/>
        <v>0213  สาขากำแพงแสน  KAMPHAENG SAEN BRANCH</v>
      </c>
      <c r="H3618" s="83">
        <v>25340304</v>
      </c>
    </row>
    <row r="3619" spans="1:8" x14ac:dyDescent="0.25">
      <c r="A3619" s="83" t="s">
        <v>6624</v>
      </c>
      <c r="B3619" s="83" t="str">
        <f>_xlfn.XLOOKUP(A:A,[1]FI_NAME!$A:$A,[1]FI_NAME!$B:$B)</f>
        <v>ธนาคารกรุงศรีอยุธยา จำกัด (มหาชน)</v>
      </c>
      <c r="C3619" s="83" t="str">
        <f>_xlfn.XLOOKUP(B:B,'Swift Code&amp;Bank Name'!B:B,'Swift Code&amp;Bank Name'!C:C)</f>
        <v>BANK OF AYUDHYA PUBLIC COMPANY LTD.</v>
      </c>
      <c r="D3619" s="83" t="s">
        <v>726</v>
      </c>
      <c r="E3619" s="83" t="s">
        <v>3230</v>
      </c>
      <c r="F3619" s="83" t="s">
        <v>6731</v>
      </c>
      <c r="G3619" s="83" t="str">
        <f t="shared" si="56"/>
        <v>0214  สาขาสี่แยกวังหิน  SIYAEK WANG HIN BRANCH</v>
      </c>
      <c r="H3619" s="83">
        <v>25340322</v>
      </c>
    </row>
    <row r="3620" spans="1:8" x14ac:dyDescent="0.25">
      <c r="A3620" s="83" t="s">
        <v>6624</v>
      </c>
      <c r="B3620" s="83" t="str">
        <f>_xlfn.XLOOKUP(A:A,[1]FI_NAME!$A:$A,[1]FI_NAME!$B:$B)</f>
        <v>ธนาคารกรุงศรีอยุธยา จำกัด (มหาชน)</v>
      </c>
      <c r="C3620" s="83" t="str">
        <f>_xlfn.XLOOKUP(B:B,'Swift Code&amp;Bank Name'!B:B,'Swift Code&amp;Bank Name'!C:C)</f>
        <v>BANK OF AYUDHYA PUBLIC COMPANY LTD.</v>
      </c>
      <c r="D3620" s="83" t="s">
        <v>735</v>
      </c>
      <c r="E3620" s="83" t="s">
        <v>6732</v>
      </c>
      <c r="F3620" s="83" t="s">
        <v>6733</v>
      </c>
      <c r="G3620" s="83" t="str">
        <f t="shared" si="56"/>
        <v>0217  สาขาทับปุด  THAP PUT BRANCH</v>
      </c>
      <c r="H3620" s="83">
        <v>25340426</v>
      </c>
    </row>
    <row r="3621" spans="1:8" x14ac:dyDescent="0.25">
      <c r="A3621" s="83" t="s">
        <v>6624</v>
      </c>
      <c r="B3621" s="83" t="str">
        <f>_xlfn.XLOOKUP(A:A,[1]FI_NAME!$A:$A,[1]FI_NAME!$B:$B)</f>
        <v>ธนาคารกรุงศรีอยุธยา จำกัด (มหาชน)</v>
      </c>
      <c r="C3621" s="83" t="str">
        <f>_xlfn.XLOOKUP(B:B,'Swift Code&amp;Bank Name'!B:B,'Swift Code&amp;Bank Name'!C:C)</f>
        <v>BANK OF AYUDHYA PUBLIC COMPANY LTD.</v>
      </c>
      <c r="D3621" s="83" t="s">
        <v>2606</v>
      </c>
      <c r="E3621" s="83" t="s">
        <v>661</v>
      </c>
      <c r="F3621" s="83" t="s">
        <v>6734</v>
      </c>
      <c r="G3621" s="83" t="str">
        <f t="shared" si="56"/>
        <v>0218  สาขาบางบอน  BANGBON BRANCH</v>
      </c>
      <c r="H3621" s="83">
        <v>25340517</v>
      </c>
    </row>
    <row r="3622" spans="1:8" x14ac:dyDescent="0.25">
      <c r="A3622" s="83" t="s">
        <v>6624</v>
      </c>
      <c r="B3622" s="83" t="str">
        <f>_xlfn.XLOOKUP(A:A,[1]FI_NAME!$A:$A,[1]FI_NAME!$B:$B)</f>
        <v>ธนาคารกรุงศรีอยุธยา จำกัด (มหาชน)</v>
      </c>
      <c r="C3622" s="83" t="str">
        <f>_xlfn.XLOOKUP(B:B,'Swift Code&amp;Bank Name'!B:B,'Swift Code&amp;Bank Name'!C:C)</f>
        <v>BANK OF AYUDHYA PUBLIC COMPANY LTD.</v>
      </c>
      <c r="D3622" s="83" t="s">
        <v>738</v>
      </c>
      <c r="E3622" s="83" t="s">
        <v>951</v>
      </c>
      <c r="F3622" s="83" t="s">
        <v>952</v>
      </c>
      <c r="G3622" s="83" t="str">
        <f t="shared" si="56"/>
        <v>0219  สาขาพะเยา  PHAYAO BRANCH</v>
      </c>
      <c r="H3622" s="83">
        <v>25340527</v>
      </c>
    </row>
    <row r="3623" spans="1:8" x14ac:dyDescent="0.25">
      <c r="A3623" s="83" t="s">
        <v>6624</v>
      </c>
      <c r="B3623" s="83" t="str">
        <f>_xlfn.XLOOKUP(A:A,[1]FI_NAME!$A:$A,[1]FI_NAME!$B:$B)</f>
        <v>ธนาคารกรุงศรีอยุธยา จำกัด (มหาชน)</v>
      </c>
      <c r="C3623" s="83" t="str">
        <f>_xlfn.XLOOKUP(B:B,'Swift Code&amp;Bank Name'!B:B,'Swift Code&amp;Bank Name'!C:C)</f>
        <v>BANK OF AYUDHYA PUBLIC COMPANY LTD.</v>
      </c>
      <c r="D3623" s="83" t="s">
        <v>744</v>
      </c>
      <c r="E3623" s="83" t="s">
        <v>6735</v>
      </c>
      <c r="F3623" s="83" t="s">
        <v>6736</v>
      </c>
      <c r="G3623" s="83" t="str">
        <f t="shared" si="56"/>
        <v>0221  สาขาหนองประทีป เชียงใหม่  NONG PRATHIP CHIANG MAI BRANCH</v>
      </c>
      <c r="H3623" s="83">
        <v>25340531</v>
      </c>
    </row>
    <row r="3624" spans="1:8" x14ac:dyDescent="0.25">
      <c r="A3624" s="83" t="s">
        <v>6624</v>
      </c>
      <c r="B3624" s="83" t="str">
        <f>_xlfn.XLOOKUP(A:A,[1]FI_NAME!$A:$A,[1]FI_NAME!$B:$B)</f>
        <v>ธนาคารกรุงศรีอยุธยา จำกัด (มหาชน)</v>
      </c>
      <c r="C3624" s="83" t="str">
        <f>_xlfn.XLOOKUP(B:B,'Swift Code&amp;Bank Name'!B:B,'Swift Code&amp;Bank Name'!C:C)</f>
        <v>BANK OF AYUDHYA PUBLIC COMPANY LTD.</v>
      </c>
      <c r="D3624" s="83" t="s">
        <v>747</v>
      </c>
      <c r="E3624" s="83" t="s">
        <v>1041</v>
      </c>
      <c r="F3624" s="83" t="s">
        <v>1042</v>
      </c>
      <c r="G3624" s="83" t="str">
        <f t="shared" si="56"/>
        <v>0222  สาขาหล่มสัก  LOM SAK BRANCH</v>
      </c>
      <c r="H3624" s="83">
        <v>25340607</v>
      </c>
    </row>
    <row r="3625" spans="1:8" x14ac:dyDescent="0.25">
      <c r="A3625" s="83" t="s">
        <v>6624</v>
      </c>
      <c r="B3625" s="83" t="str">
        <f>_xlfn.XLOOKUP(A:A,[1]FI_NAME!$A:$A,[1]FI_NAME!$B:$B)</f>
        <v>ธนาคารกรุงศรีอยุธยา จำกัด (มหาชน)</v>
      </c>
      <c r="C3625" s="83" t="str">
        <f>_xlfn.XLOOKUP(B:B,'Swift Code&amp;Bank Name'!B:B,'Swift Code&amp;Bank Name'!C:C)</f>
        <v>BANK OF AYUDHYA PUBLIC COMPANY LTD.</v>
      </c>
      <c r="D3625" s="83" t="s">
        <v>2609</v>
      </c>
      <c r="E3625" s="83" t="s">
        <v>1173</v>
      </c>
      <c r="F3625" s="83" t="s">
        <v>1174</v>
      </c>
      <c r="G3625" s="83" t="str">
        <f t="shared" si="56"/>
        <v>0223  สาขาบางมูลนาก  BANG MUN NAK BRANCH</v>
      </c>
      <c r="H3625" s="83">
        <v>25340610</v>
      </c>
    </row>
    <row r="3626" spans="1:8" x14ac:dyDescent="0.25">
      <c r="A3626" s="83" t="s">
        <v>6624</v>
      </c>
      <c r="B3626" s="83" t="str">
        <f>_xlfn.XLOOKUP(A:A,[1]FI_NAME!$A:$A,[1]FI_NAME!$B:$B)</f>
        <v>ธนาคารกรุงศรีอยุธยา จำกัด (มหาชน)</v>
      </c>
      <c r="C3626" s="83" t="str">
        <f>_xlfn.XLOOKUP(B:B,'Swift Code&amp;Bank Name'!B:B,'Swift Code&amp;Bank Name'!C:C)</f>
        <v>BANK OF AYUDHYA PUBLIC COMPANY LTD.</v>
      </c>
      <c r="D3626" s="83" t="s">
        <v>753</v>
      </c>
      <c r="E3626" s="83" t="s">
        <v>2631</v>
      </c>
      <c r="F3626" s="83" t="s">
        <v>2632</v>
      </c>
      <c r="G3626" s="83" t="str">
        <f t="shared" si="56"/>
        <v>0227  สาขาถนนศรีภูวนารถ หาดใหญ่  THANON SI PHUWANAT HAT YAI BRANCH</v>
      </c>
      <c r="H3626" s="83">
        <v>25340809</v>
      </c>
    </row>
    <row r="3627" spans="1:8" x14ac:dyDescent="0.25">
      <c r="A3627" s="83" t="s">
        <v>6624</v>
      </c>
      <c r="B3627" s="83" t="str">
        <f>_xlfn.XLOOKUP(A:A,[1]FI_NAME!$A:$A,[1]FI_NAME!$B:$B)</f>
        <v>ธนาคารกรุงศรีอยุธยา จำกัด (มหาชน)</v>
      </c>
      <c r="C3627" s="83" t="str">
        <f>_xlfn.XLOOKUP(B:B,'Swift Code&amp;Bank Name'!B:B,'Swift Code&amp;Bank Name'!C:C)</f>
        <v>BANK OF AYUDHYA PUBLIC COMPANY LTD.</v>
      </c>
      <c r="D3627" s="83" t="s">
        <v>756</v>
      </c>
      <c r="E3627" s="83" t="s">
        <v>1056</v>
      </c>
      <c r="F3627" s="83" t="s">
        <v>1057</v>
      </c>
      <c r="G3627" s="83" t="str">
        <f t="shared" si="56"/>
        <v>0228  สาขาอุทัยธานี  UTHAI THANI BRANCH</v>
      </c>
      <c r="H3627" s="83">
        <v>25340816</v>
      </c>
    </row>
    <row r="3628" spans="1:8" x14ac:dyDescent="0.25">
      <c r="A3628" s="83" t="s">
        <v>6624</v>
      </c>
      <c r="B3628" s="83" t="str">
        <f>_xlfn.XLOOKUP(A:A,[1]FI_NAME!$A:$A,[1]FI_NAME!$B:$B)</f>
        <v>ธนาคารกรุงศรีอยุธยา จำกัด (มหาชน)</v>
      </c>
      <c r="C3628" s="83" t="str">
        <f>_xlfn.XLOOKUP(B:B,'Swift Code&amp;Bank Name'!B:B,'Swift Code&amp;Bank Name'!C:C)</f>
        <v>BANK OF AYUDHYA PUBLIC COMPANY LTD.</v>
      </c>
      <c r="D3628" s="83" t="s">
        <v>759</v>
      </c>
      <c r="E3628" s="83" t="s">
        <v>1368</v>
      </c>
      <c r="F3628" s="83" t="s">
        <v>5423</v>
      </c>
      <c r="G3628" s="83" t="str">
        <f t="shared" si="56"/>
        <v>0229  สาขามาบตาพุด  MAP TA PHUT BRANCH</v>
      </c>
      <c r="H3628" s="83">
        <v>25340823</v>
      </c>
    </row>
    <row r="3629" spans="1:8" x14ac:dyDescent="0.25">
      <c r="A3629" s="83" t="s">
        <v>6624</v>
      </c>
      <c r="B3629" s="83" t="str">
        <f>_xlfn.XLOOKUP(A:A,[1]FI_NAME!$A:$A,[1]FI_NAME!$B:$B)</f>
        <v>ธนาคารกรุงศรีอยุธยา จำกัด (มหาชน)</v>
      </c>
      <c r="C3629" s="83" t="str">
        <f>_xlfn.XLOOKUP(B:B,'Swift Code&amp;Bank Name'!B:B,'Swift Code&amp;Bank Name'!C:C)</f>
        <v>BANK OF AYUDHYA PUBLIC COMPANY LTD.</v>
      </c>
      <c r="D3629" s="83" t="s">
        <v>762</v>
      </c>
      <c r="E3629" s="83" t="s">
        <v>625</v>
      </c>
      <c r="F3629" s="83" t="s">
        <v>626</v>
      </c>
      <c r="G3629" s="83" t="str">
        <f t="shared" si="56"/>
        <v>0230  สาขาปทุมธานี  PATHUM THANI BRANCH</v>
      </c>
      <c r="H3629" s="83">
        <v>25340823</v>
      </c>
    </row>
    <row r="3630" spans="1:8" x14ac:dyDescent="0.25">
      <c r="A3630" s="83" t="s">
        <v>6624</v>
      </c>
      <c r="B3630" s="83" t="str">
        <f>_xlfn.XLOOKUP(A:A,[1]FI_NAME!$A:$A,[1]FI_NAME!$B:$B)</f>
        <v>ธนาคารกรุงศรีอยุธยา จำกัด (มหาชน)</v>
      </c>
      <c r="C3630" s="83" t="str">
        <f>_xlfn.XLOOKUP(B:B,'Swift Code&amp;Bank Name'!B:B,'Swift Code&amp;Bank Name'!C:C)</f>
        <v>BANK OF AYUDHYA PUBLIC COMPANY LTD.</v>
      </c>
      <c r="D3630" s="83" t="s">
        <v>768</v>
      </c>
      <c r="E3630" s="83" t="s">
        <v>3398</v>
      </c>
      <c r="F3630" s="83" t="s">
        <v>3399</v>
      </c>
      <c r="G3630" s="83" t="str">
        <f t="shared" si="56"/>
        <v>0232  สาขาสัมมากร เพลส รามคำแหง 110  SAMMAKORN PLACE RAMKHAMHAENG 110 BRANCH</v>
      </c>
      <c r="H3630" s="83">
        <v>25340906</v>
      </c>
    </row>
    <row r="3631" spans="1:8" x14ac:dyDescent="0.25">
      <c r="A3631" s="83" t="s">
        <v>6624</v>
      </c>
      <c r="B3631" s="83" t="str">
        <f>_xlfn.XLOOKUP(A:A,[1]FI_NAME!$A:$A,[1]FI_NAME!$B:$B)</f>
        <v>ธนาคารกรุงศรีอยุธยา จำกัด (มหาชน)</v>
      </c>
      <c r="C3631" s="83" t="str">
        <f>_xlfn.XLOOKUP(B:B,'Swift Code&amp;Bank Name'!B:B,'Swift Code&amp;Bank Name'!C:C)</f>
        <v>BANK OF AYUDHYA PUBLIC COMPANY LTD.</v>
      </c>
      <c r="D3631" s="83" t="s">
        <v>771</v>
      </c>
      <c r="E3631" s="83" t="s">
        <v>933</v>
      </c>
      <c r="F3631" s="83" t="s">
        <v>6737</v>
      </c>
      <c r="G3631" s="83" t="str">
        <f t="shared" si="56"/>
        <v>0233  สาขาลพบุรี  LOP BURI  BRANCH</v>
      </c>
      <c r="H3631" s="83">
        <v>25340927</v>
      </c>
    </row>
    <row r="3632" spans="1:8" x14ac:dyDescent="0.25">
      <c r="A3632" s="83" t="s">
        <v>6624</v>
      </c>
      <c r="B3632" s="83" t="str">
        <f>_xlfn.XLOOKUP(A:A,[1]FI_NAME!$A:$A,[1]FI_NAME!$B:$B)</f>
        <v>ธนาคารกรุงศรีอยุธยา จำกัด (มหาชน)</v>
      </c>
      <c r="C3632" s="83" t="str">
        <f>_xlfn.XLOOKUP(B:B,'Swift Code&amp;Bank Name'!B:B,'Swift Code&amp;Bank Name'!C:C)</f>
        <v>BANK OF AYUDHYA PUBLIC COMPANY LTD.</v>
      </c>
      <c r="D3632" s="83" t="s">
        <v>783</v>
      </c>
      <c r="E3632" s="83" t="s">
        <v>2655</v>
      </c>
      <c r="F3632" s="83" t="s">
        <v>2656</v>
      </c>
      <c r="G3632" s="83" t="str">
        <f t="shared" si="56"/>
        <v>0237  สาขาถนนสวรรค์วิถี นครสวรรค์  THANON SAWANWITHI NAKHON SAWAN BRANCH</v>
      </c>
      <c r="H3632" s="83">
        <v>25341118</v>
      </c>
    </row>
    <row r="3633" spans="1:8" x14ac:dyDescent="0.25">
      <c r="A3633" s="83" t="s">
        <v>6624</v>
      </c>
      <c r="B3633" s="83" t="str">
        <f>_xlfn.XLOOKUP(A:A,[1]FI_NAME!$A:$A,[1]FI_NAME!$B:$B)</f>
        <v>ธนาคารกรุงศรีอยุธยา จำกัด (มหาชน)</v>
      </c>
      <c r="C3633" s="83" t="str">
        <f>_xlfn.XLOOKUP(B:B,'Swift Code&amp;Bank Name'!B:B,'Swift Code&amp;Bank Name'!C:C)</f>
        <v>BANK OF AYUDHYA PUBLIC COMPANY LTD.</v>
      </c>
      <c r="D3633" s="83" t="s">
        <v>786</v>
      </c>
      <c r="E3633" s="83" t="s">
        <v>841</v>
      </c>
      <c r="F3633" s="83" t="s">
        <v>842</v>
      </c>
      <c r="G3633" s="83" t="str">
        <f t="shared" si="56"/>
        <v>0238  สาขาสุไหงโก-ลก  SUNGAI KOLOK BRANCH</v>
      </c>
      <c r="H3633" s="83">
        <v>25341129</v>
      </c>
    </row>
    <row r="3634" spans="1:8" x14ac:dyDescent="0.25">
      <c r="A3634" s="83" t="s">
        <v>6624</v>
      </c>
      <c r="B3634" s="83" t="str">
        <f>_xlfn.XLOOKUP(A:A,[1]FI_NAME!$A:$A,[1]FI_NAME!$B:$B)</f>
        <v>ธนาคารกรุงศรีอยุธยา จำกัด (มหาชน)</v>
      </c>
      <c r="C3634" s="83" t="str">
        <f>_xlfn.XLOOKUP(B:B,'Swift Code&amp;Bank Name'!B:B,'Swift Code&amp;Bank Name'!C:C)</f>
        <v>BANK OF AYUDHYA PUBLIC COMPANY LTD.</v>
      </c>
      <c r="D3634" s="83" t="s">
        <v>789</v>
      </c>
      <c r="E3634" s="83" t="s">
        <v>391</v>
      </c>
      <c r="F3634" s="83" t="s">
        <v>6207</v>
      </c>
      <c r="G3634" s="83" t="str">
        <f t="shared" si="56"/>
        <v>0239  สาขาบิ๊กซี สุวินทวงศ์  BIG C SUWINTHAWONG BRANCH</v>
      </c>
      <c r="H3634" s="83">
        <v>25341209</v>
      </c>
    </row>
    <row r="3635" spans="1:8" x14ac:dyDescent="0.25">
      <c r="A3635" s="83" t="s">
        <v>6624</v>
      </c>
      <c r="B3635" s="83" t="str">
        <f>_xlfn.XLOOKUP(A:A,[1]FI_NAME!$A:$A,[1]FI_NAME!$B:$B)</f>
        <v>ธนาคารกรุงศรีอยุธยา จำกัด (มหาชน)</v>
      </c>
      <c r="C3635" s="83" t="str">
        <f>_xlfn.XLOOKUP(B:B,'Swift Code&amp;Bank Name'!B:B,'Swift Code&amp;Bank Name'!C:C)</f>
        <v>BANK OF AYUDHYA PUBLIC COMPANY LTD.</v>
      </c>
      <c r="D3635" s="83" t="s">
        <v>792</v>
      </c>
      <c r="E3635" s="83" t="s">
        <v>6738</v>
      </c>
      <c r="F3635" s="83" t="s">
        <v>6739</v>
      </c>
      <c r="G3635" s="83" t="str">
        <f t="shared" si="56"/>
        <v>0240  สาขาลาดบัวหลวง  LAT BUA LUANG  BRANCH</v>
      </c>
      <c r="H3635" s="83">
        <v>25350127</v>
      </c>
    </row>
    <row r="3636" spans="1:8" x14ac:dyDescent="0.25">
      <c r="A3636" s="83" t="s">
        <v>6624</v>
      </c>
      <c r="B3636" s="83" t="str">
        <f>_xlfn.XLOOKUP(A:A,[1]FI_NAME!$A:$A,[1]FI_NAME!$B:$B)</f>
        <v>ธนาคารกรุงศรีอยุธยา จำกัด (มหาชน)</v>
      </c>
      <c r="C3636" s="83" t="str">
        <f>_xlfn.XLOOKUP(B:B,'Swift Code&amp;Bank Name'!B:B,'Swift Code&amp;Bank Name'!C:C)</f>
        <v>BANK OF AYUDHYA PUBLIC COMPANY LTD.</v>
      </c>
      <c r="D3636" s="83" t="s">
        <v>801</v>
      </c>
      <c r="E3636" s="83" t="s">
        <v>1029</v>
      </c>
      <c r="F3636" s="83" t="s">
        <v>1030</v>
      </c>
      <c r="G3636" s="83" t="str">
        <f t="shared" si="56"/>
        <v>0243  สาขาประจวบคีรีขันธ์  PRACHUAP KHIRI KHAN BRANCH</v>
      </c>
      <c r="H3636" s="83">
        <v>25350214</v>
      </c>
    </row>
    <row r="3637" spans="1:8" x14ac:dyDescent="0.25">
      <c r="A3637" s="83" t="s">
        <v>6624</v>
      </c>
      <c r="B3637" s="83" t="str">
        <f>_xlfn.XLOOKUP(A:A,[1]FI_NAME!$A:$A,[1]FI_NAME!$B:$B)</f>
        <v>ธนาคารกรุงศรีอยุธยา จำกัด (มหาชน)</v>
      </c>
      <c r="C3637" s="83" t="str">
        <f>_xlfn.XLOOKUP(B:B,'Swift Code&amp;Bank Name'!B:B,'Swift Code&amp;Bank Name'!C:C)</f>
        <v>BANK OF AYUDHYA PUBLIC COMPANY LTD.</v>
      </c>
      <c r="D3637" s="83" t="s">
        <v>807</v>
      </c>
      <c r="E3637" s="83" t="s">
        <v>6740</v>
      </c>
      <c r="F3637" s="83" t="s">
        <v>6741</v>
      </c>
      <c r="G3637" s="83" t="str">
        <f t="shared" si="56"/>
        <v>0245  สาขาถนนสุขุมวิท ชลบุรี  THANON SUKHUMWIT CHOLBURI BRANCH</v>
      </c>
      <c r="H3637" s="83">
        <v>25350306</v>
      </c>
    </row>
    <row r="3638" spans="1:8" x14ac:dyDescent="0.25">
      <c r="A3638" s="83" t="s">
        <v>6624</v>
      </c>
      <c r="B3638" s="83" t="str">
        <f>_xlfn.XLOOKUP(A:A,[1]FI_NAME!$A:$A,[1]FI_NAME!$B:$B)</f>
        <v>ธนาคารกรุงศรีอยุธยา จำกัด (มหาชน)</v>
      </c>
      <c r="C3638" s="83" t="str">
        <f>_xlfn.XLOOKUP(B:B,'Swift Code&amp;Bank Name'!B:B,'Swift Code&amp;Bank Name'!C:C)</f>
        <v>BANK OF AYUDHYA PUBLIC COMPANY LTD.</v>
      </c>
      <c r="D3638" s="83" t="s">
        <v>810</v>
      </c>
      <c r="E3638" s="83" t="s">
        <v>1188</v>
      </c>
      <c r="F3638" s="83" t="s">
        <v>6742</v>
      </c>
      <c r="G3638" s="83" t="str">
        <f t="shared" si="56"/>
        <v>0247  สาขาพังงา  PHANGNGA BRANCH</v>
      </c>
      <c r="H3638" s="83">
        <v>25350327</v>
      </c>
    </row>
    <row r="3639" spans="1:8" x14ac:dyDescent="0.25">
      <c r="A3639" s="83" t="s">
        <v>6624</v>
      </c>
      <c r="B3639" s="83" t="str">
        <f>_xlfn.XLOOKUP(A:A,[1]FI_NAME!$A:$A,[1]FI_NAME!$B:$B)</f>
        <v>ธนาคารกรุงศรีอยุธยา จำกัด (มหาชน)</v>
      </c>
      <c r="C3639" s="83" t="str">
        <f>_xlfn.XLOOKUP(B:B,'Swift Code&amp;Bank Name'!B:B,'Swift Code&amp;Bank Name'!C:C)</f>
        <v>BANK OF AYUDHYA PUBLIC COMPANY LTD.</v>
      </c>
      <c r="D3639" s="83" t="s">
        <v>813</v>
      </c>
      <c r="E3639" s="83" t="s">
        <v>2514</v>
      </c>
      <c r="F3639" s="83" t="s">
        <v>2515</v>
      </c>
      <c r="G3639" s="83" t="str">
        <f t="shared" si="56"/>
        <v>0248  สาขาบางมด  BANG MOT BRANCH</v>
      </c>
      <c r="H3639" s="83">
        <v>25350424</v>
      </c>
    </row>
    <row r="3640" spans="1:8" x14ac:dyDescent="0.25">
      <c r="A3640" s="83" t="s">
        <v>6624</v>
      </c>
      <c r="B3640" s="83" t="str">
        <f>_xlfn.XLOOKUP(A:A,[1]FI_NAME!$A:$A,[1]FI_NAME!$B:$B)</f>
        <v>ธนาคารกรุงศรีอยุธยา จำกัด (มหาชน)</v>
      </c>
      <c r="C3640" s="83" t="str">
        <f>_xlfn.XLOOKUP(B:B,'Swift Code&amp;Bank Name'!B:B,'Swift Code&amp;Bank Name'!C:C)</f>
        <v>BANK OF AYUDHYA PUBLIC COMPANY LTD.</v>
      </c>
      <c r="D3640" s="83" t="s">
        <v>816</v>
      </c>
      <c r="E3640" s="83" t="s">
        <v>1062</v>
      </c>
      <c r="F3640" s="83" t="s">
        <v>1063</v>
      </c>
      <c r="G3640" s="83" t="str">
        <f t="shared" si="56"/>
        <v>0249  สาขาเลย  LOEI BRANCH</v>
      </c>
      <c r="H3640" s="83">
        <v>25350515</v>
      </c>
    </row>
    <row r="3641" spans="1:8" x14ac:dyDescent="0.25">
      <c r="A3641" s="83" t="s">
        <v>6624</v>
      </c>
      <c r="B3641" s="83" t="str">
        <f>_xlfn.XLOOKUP(A:A,[1]FI_NAME!$A:$A,[1]FI_NAME!$B:$B)</f>
        <v>ธนาคารกรุงศรีอยุธยา จำกัด (มหาชน)</v>
      </c>
      <c r="C3641" s="83" t="str">
        <f>_xlfn.XLOOKUP(B:B,'Swift Code&amp;Bank Name'!B:B,'Swift Code&amp;Bank Name'!C:C)</f>
        <v>BANK OF AYUDHYA PUBLIC COMPANY LTD.</v>
      </c>
      <c r="D3641" s="83" t="s">
        <v>2633</v>
      </c>
      <c r="E3641" s="83" t="s">
        <v>304</v>
      </c>
      <c r="F3641" s="83" t="s">
        <v>6743</v>
      </c>
      <c r="G3641" s="83" t="str">
        <f t="shared" si="56"/>
        <v>0250  สาขาสวนอุตสาหกรรมโรจนะ  ROJANA INDUSTRIAL PARK  BRANCH</v>
      </c>
      <c r="H3641" s="83">
        <v>25350529</v>
      </c>
    </row>
    <row r="3642" spans="1:8" x14ac:dyDescent="0.25">
      <c r="A3642" s="83" t="s">
        <v>6624</v>
      </c>
      <c r="B3642" s="83" t="str">
        <f>_xlfn.XLOOKUP(A:A,[1]FI_NAME!$A:$A,[1]FI_NAME!$B:$B)</f>
        <v>ธนาคารกรุงศรีอยุธยา จำกัด (มหาชน)</v>
      </c>
      <c r="C3642" s="83" t="str">
        <f>_xlfn.XLOOKUP(B:B,'Swift Code&amp;Bank Name'!B:B,'Swift Code&amp;Bank Name'!C:C)</f>
        <v>BANK OF AYUDHYA PUBLIC COMPANY LTD.</v>
      </c>
      <c r="D3642" s="83" t="s">
        <v>822</v>
      </c>
      <c r="E3642" s="83" t="s">
        <v>6744</v>
      </c>
      <c r="F3642" s="83" t="s">
        <v>6745</v>
      </c>
      <c r="G3642" s="83" t="str">
        <f t="shared" si="56"/>
        <v>0252  สาขาไอคอนสยาม สมาร์ท  ICONSIAM SMART BRANCH</v>
      </c>
      <c r="H3642" s="83">
        <v>25350626</v>
      </c>
    </row>
    <row r="3643" spans="1:8" x14ac:dyDescent="0.25">
      <c r="A3643" s="83" t="s">
        <v>6624</v>
      </c>
      <c r="B3643" s="83" t="str">
        <f>_xlfn.XLOOKUP(A:A,[1]FI_NAME!$A:$A,[1]FI_NAME!$B:$B)</f>
        <v>ธนาคารกรุงศรีอยุธยา จำกัด (มหาชน)</v>
      </c>
      <c r="C3643" s="83" t="str">
        <f>_xlfn.XLOOKUP(B:B,'Swift Code&amp;Bank Name'!B:B,'Swift Code&amp;Bank Name'!C:C)</f>
        <v>BANK OF AYUDHYA PUBLIC COMPANY LTD.</v>
      </c>
      <c r="D3643" s="83" t="s">
        <v>825</v>
      </c>
      <c r="E3643" s="83" t="s">
        <v>6746</v>
      </c>
      <c r="F3643" s="83" t="s">
        <v>326</v>
      </c>
      <c r="G3643" s="83" t="str">
        <f t="shared" si="56"/>
        <v>0253  สาขาศูนย์การค้าฟอร์จูนทาวน์  FORTUNE TOWN BRANCH</v>
      </c>
      <c r="H3643" s="83">
        <v>25350731</v>
      </c>
    </row>
    <row r="3644" spans="1:8" x14ac:dyDescent="0.25">
      <c r="A3644" s="83" t="s">
        <v>6624</v>
      </c>
      <c r="B3644" s="83" t="str">
        <f>_xlfn.XLOOKUP(A:A,[1]FI_NAME!$A:$A,[1]FI_NAME!$B:$B)</f>
        <v>ธนาคารกรุงศรีอยุธยา จำกัด (มหาชน)</v>
      </c>
      <c r="C3644" s="83" t="str">
        <f>_xlfn.XLOOKUP(B:B,'Swift Code&amp;Bank Name'!B:B,'Swift Code&amp;Bank Name'!C:C)</f>
        <v>BANK OF AYUDHYA PUBLIC COMPANY LTD.</v>
      </c>
      <c r="D3644" s="83" t="s">
        <v>834</v>
      </c>
      <c r="E3644" s="83" t="s">
        <v>469</v>
      </c>
      <c r="F3644" s="83" t="s">
        <v>6747</v>
      </c>
      <c r="G3644" s="83" t="str">
        <f t="shared" si="56"/>
        <v>0256  สาขาลุมพินี  LUMPINI BRANCH</v>
      </c>
      <c r="H3644" s="83">
        <v>25350925</v>
      </c>
    </row>
    <row r="3645" spans="1:8" x14ac:dyDescent="0.25">
      <c r="A3645" s="83" t="s">
        <v>6624</v>
      </c>
      <c r="B3645" s="83" t="str">
        <f>_xlfn.XLOOKUP(A:A,[1]FI_NAME!$A:$A,[1]FI_NAME!$B:$B)</f>
        <v>ธนาคารกรุงศรีอยุธยา จำกัด (มหาชน)</v>
      </c>
      <c r="C3645" s="83" t="str">
        <f>_xlfn.XLOOKUP(B:B,'Swift Code&amp;Bank Name'!B:B,'Swift Code&amp;Bank Name'!C:C)</f>
        <v>BANK OF AYUDHYA PUBLIC COMPANY LTD.</v>
      </c>
      <c r="D3645" s="83" t="s">
        <v>837</v>
      </c>
      <c r="E3645" s="83" t="s">
        <v>1116</v>
      </c>
      <c r="F3645" s="83" t="s">
        <v>1117</v>
      </c>
      <c r="G3645" s="83" t="str">
        <f t="shared" si="56"/>
        <v>0257  สาขาโพธาราม  PHOTHARAM BRANCH</v>
      </c>
      <c r="H3645" s="83">
        <v>25350925</v>
      </c>
    </row>
    <row r="3646" spans="1:8" x14ac:dyDescent="0.25">
      <c r="A3646" s="83" t="s">
        <v>6624</v>
      </c>
      <c r="B3646" s="83" t="str">
        <f>_xlfn.XLOOKUP(A:A,[1]FI_NAME!$A:$A,[1]FI_NAME!$B:$B)</f>
        <v>ธนาคารกรุงศรีอยุธยา จำกัด (มหาชน)</v>
      </c>
      <c r="C3646" s="83" t="str">
        <f>_xlfn.XLOOKUP(B:B,'Swift Code&amp;Bank Name'!B:B,'Swift Code&amp;Bank Name'!C:C)</f>
        <v>BANK OF AYUDHYA PUBLIC COMPANY LTD.</v>
      </c>
      <c r="D3646" s="83" t="s">
        <v>840</v>
      </c>
      <c r="E3646" s="83" t="s">
        <v>382</v>
      </c>
      <c r="F3646" s="83" t="s">
        <v>6748</v>
      </c>
      <c r="G3646" s="83" t="str">
        <f t="shared" si="56"/>
        <v>0258  สาขานวนคร  NAVANAKORN BRANCH</v>
      </c>
      <c r="H3646" s="83">
        <v>25351030</v>
      </c>
    </row>
    <row r="3647" spans="1:8" x14ac:dyDescent="0.25">
      <c r="A3647" s="83" t="s">
        <v>6624</v>
      </c>
      <c r="B3647" s="83" t="str">
        <f>_xlfn.XLOOKUP(A:A,[1]FI_NAME!$A:$A,[1]FI_NAME!$B:$B)</f>
        <v>ธนาคารกรุงศรีอยุธยา จำกัด (มหาชน)</v>
      </c>
      <c r="C3647" s="83" t="str">
        <f>_xlfn.XLOOKUP(B:B,'Swift Code&amp;Bank Name'!B:B,'Swift Code&amp;Bank Name'!C:C)</f>
        <v>BANK OF AYUDHYA PUBLIC COMPANY LTD.</v>
      </c>
      <c r="D3647" s="83" t="s">
        <v>846</v>
      </c>
      <c r="E3647" s="83" t="s">
        <v>6749</v>
      </c>
      <c r="F3647" s="83" t="s">
        <v>6750</v>
      </c>
      <c r="G3647" s="83" t="str">
        <f t="shared" si="56"/>
        <v>0260  สาขากะเฉด  KACHET BRANCH</v>
      </c>
      <c r="H3647" s="83">
        <v>25351127</v>
      </c>
    </row>
    <row r="3648" spans="1:8" x14ac:dyDescent="0.25">
      <c r="A3648" s="83" t="s">
        <v>6624</v>
      </c>
      <c r="B3648" s="83" t="str">
        <f>_xlfn.XLOOKUP(A:A,[1]FI_NAME!$A:$A,[1]FI_NAME!$B:$B)</f>
        <v>ธนาคารกรุงศรีอยุธยา จำกัด (มหาชน)</v>
      </c>
      <c r="C3648" s="83" t="str">
        <f>_xlfn.XLOOKUP(B:B,'Swift Code&amp;Bank Name'!B:B,'Swift Code&amp;Bank Name'!C:C)</f>
        <v>BANK OF AYUDHYA PUBLIC COMPANY LTD.</v>
      </c>
      <c r="D3648" s="83" t="s">
        <v>852</v>
      </c>
      <c r="E3648" s="83" t="s">
        <v>6751</v>
      </c>
      <c r="F3648" s="83" t="s">
        <v>6752</v>
      </c>
      <c r="G3648" s="83" t="str">
        <f t="shared" si="56"/>
        <v>0262  สาขาถนนรามคำแหง 19  THANON RAMKHAMHAENG 19 BRANCH</v>
      </c>
      <c r="H3648" s="83">
        <v>25351211</v>
      </c>
    </row>
    <row r="3649" spans="1:8" x14ac:dyDescent="0.25">
      <c r="A3649" s="83" t="s">
        <v>6624</v>
      </c>
      <c r="B3649" s="83" t="str">
        <f>_xlfn.XLOOKUP(A:A,[1]FI_NAME!$A:$A,[1]FI_NAME!$B:$B)</f>
        <v>ธนาคารกรุงศรีอยุธยา จำกัด (มหาชน)</v>
      </c>
      <c r="C3649" s="83" t="str">
        <f>_xlfn.XLOOKUP(B:B,'Swift Code&amp;Bank Name'!B:B,'Swift Code&amp;Bank Name'!C:C)</f>
        <v>BANK OF AYUDHYA PUBLIC COMPANY LTD.</v>
      </c>
      <c r="D3649" s="83" t="s">
        <v>855</v>
      </c>
      <c r="E3649" s="83" t="s">
        <v>613</v>
      </c>
      <c r="F3649" s="83" t="s">
        <v>614</v>
      </c>
      <c r="G3649" s="83" t="str">
        <f t="shared" si="56"/>
        <v>0263  สาขาบางบัวทอง  BANG BUA THONG BRANCH</v>
      </c>
      <c r="H3649" s="83">
        <v>25360122</v>
      </c>
    </row>
    <row r="3650" spans="1:8" x14ac:dyDescent="0.25">
      <c r="A3650" s="83" t="s">
        <v>6624</v>
      </c>
      <c r="B3650" s="83" t="str">
        <f>_xlfn.XLOOKUP(A:A,[1]FI_NAME!$A:$A,[1]FI_NAME!$B:$B)</f>
        <v>ธนาคารกรุงศรีอยุธยา จำกัด (มหาชน)</v>
      </c>
      <c r="C3650" s="83" t="str">
        <f>_xlfn.XLOOKUP(B:B,'Swift Code&amp;Bank Name'!B:B,'Swift Code&amp;Bank Name'!C:C)</f>
        <v>BANK OF AYUDHYA PUBLIC COMPANY LTD.</v>
      </c>
      <c r="D3650" s="83" t="s">
        <v>858</v>
      </c>
      <c r="E3650" s="83" t="s">
        <v>580</v>
      </c>
      <c r="F3650" s="83" t="s">
        <v>581</v>
      </c>
      <c r="G3650" s="83" t="str">
        <f t="shared" si="56"/>
        <v>0264  สาขาลาดกระบัง  LAT KRABANG BRANCH</v>
      </c>
      <c r="H3650" s="83">
        <v>25360219</v>
      </c>
    </row>
    <row r="3651" spans="1:8" x14ac:dyDescent="0.25">
      <c r="A3651" s="83" t="s">
        <v>6624</v>
      </c>
      <c r="B3651" s="83" t="str">
        <f>_xlfn.XLOOKUP(A:A,[1]FI_NAME!$A:$A,[1]FI_NAME!$B:$B)</f>
        <v>ธนาคารกรุงศรีอยุธยา จำกัด (มหาชน)</v>
      </c>
      <c r="C3651" s="83" t="str">
        <f>_xlfn.XLOOKUP(B:B,'Swift Code&amp;Bank Name'!B:B,'Swift Code&amp;Bank Name'!C:C)</f>
        <v>BANK OF AYUDHYA PUBLIC COMPANY LTD.</v>
      </c>
      <c r="D3651" s="83" t="s">
        <v>861</v>
      </c>
      <c r="E3651" s="83" t="s">
        <v>3696</v>
      </c>
      <c r="F3651" s="83" t="s">
        <v>5739</v>
      </c>
      <c r="G3651" s="83" t="str">
        <f t="shared" si="56"/>
        <v>0265  สาขาถนนนวมินทร์  THANON NAWAMIN BRANCH</v>
      </c>
      <c r="H3651" s="83">
        <v>25360305</v>
      </c>
    </row>
    <row r="3652" spans="1:8" x14ac:dyDescent="0.25">
      <c r="A3652" s="83" t="s">
        <v>6624</v>
      </c>
      <c r="B3652" s="83" t="str">
        <f>_xlfn.XLOOKUP(A:A,[1]FI_NAME!$A:$A,[1]FI_NAME!$B:$B)</f>
        <v>ธนาคารกรุงศรีอยุธยา จำกัด (มหาชน)</v>
      </c>
      <c r="C3652" s="83" t="str">
        <f>_xlfn.XLOOKUP(B:B,'Swift Code&amp;Bank Name'!B:B,'Swift Code&amp;Bank Name'!C:C)</f>
        <v>BANK OF AYUDHYA PUBLIC COMPANY LTD.</v>
      </c>
      <c r="D3652" s="83" t="s">
        <v>870</v>
      </c>
      <c r="E3652" s="83" t="s">
        <v>6753</v>
      </c>
      <c r="F3652" s="83" t="s">
        <v>6754</v>
      </c>
      <c r="G3652" s="83" t="str">
        <f t="shared" ref="G3652:G3715" si="57">CONCATENATE(D3652,"  ",E3652,"  ",F3652)</f>
        <v>0268  สาขาบางใหญ่  BANG YAI BRANCH</v>
      </c>
      <c r="H3652" s="83">
        <v>25360423</v>
      </c>
    </row>
    <row r="3653" spans="1:8" x14ac:dyDescent="0.25">
      <c r="A3653" s="83" t="s">
        <v>6624</v>
      </c>
      <c r="B3653" s="83" t="str">
        <f>_xlfn.XLOOKUP(A:A,[1]FI_NAME!$A:$A,[1]FI_NAME!$B:$B)</f>
        <v>ธนาคารกรุงศรีอยุธยา จำกัด (มหาชน)</v>
      </c>
      <c r="C3653" s="83" t="str">
        <f>_xlfn.XLOOKUP(B:B,'Swift Code&amp;Bank Name'!B:B,'Swift Code&amp;Bank Name'!C:C)</f>
        <v>BANK OF AYUDHYA PUBLIC COMPANY LTD.</v>
      </c>
      <c r="D3653" s="83" t="s">
        <v>873</v>
      </c>
      <c r="E3653" s="83" t="s">
        <v>1023</v>
      </c>
      <c r="F3653" s="83" t="s">
        <v>1024</v>
      </c>
      <c r="G3653" s="83" t="str">
        <f t="shared" si="57"/>
        <v>0269  สาขาสตูล  SATUN BRANCH</v>
      </c>
      <c r="H3653" s="83">
        <v>25360716</v>
      </c>
    </row>
    <row r="3654" spans="1:8" x14ac:dyDescent="0.25">
      <c r="A3654" s="83" t="s">
        <v>6624</v>
      </c>
      <c r="B3654" s="83" t="str">
        <f>_xlfn.XLOOKUP(A:A,[1]FI_NAME!$A:$A,[1]FI_NAME!$B:$B)</f>
        <v>ธนาคารกรุงศรีอยุธยา จำกัด (มหาชน)</v>
      </c>
      <c r="C3654" s="83" t="str">
        <f>_xlfn.XLOOKUP(B:B,'Swift Code&amp;Bank Name'!B:B,'Swift Code&amp;Bank Name'!C:C)</f>
        <v>BANK OF AYUDHYA PUBLIC COMPANY LTD.</v>
      </c>
      <c r="D3654" s="83" t="s">
        <v>879</v>
      </c>
      <c r="E3654" s="83" t="s">
        <v>3321</v>
      </c>
      <c r="F3654" s="83" t="s">
        <v>6755</v>
      </c>
      <c r="G3654" s="83" t="str">
        <f t="shared" si="57"/>
        <v>0271  สาขาบิ๊กซี อ่อนนุช  BIG C ON NUT BRANCH</v>
      </c>
      <c r="H3654" s="83">
        <v>25360723</v>
      </c>
    </row>
    <row r="3655" spans="1:8" x14ac:dyDescent="0.25">
      <c r="A3655" s="83" t="s">
        <v>6624</v>
      </c>
      <c r="B3655" s="83" t="str">
        <f>_xlfn.XLOOKUP(A:A,[1]FI_NAME!$A:$A,[1]FI_NAME!$B:$B)</f>
        <v>ธนาคารกรุงศรีอยุธยา จำกัด (มหาชน)</v>
      </c>
      <c r="C3655" s="83" t="str">
        <f>_xlfn.XLOOKUP(B:B,'Swift Code&amp;Bank Name'!B:B,'Swift Code&amp;Bank Name'!C:C)</f>
        <v>BANK OF AYUDHYA PUBLIC COMPANY LTD.</v>
      </c>
      <c r="D3655" s="83" t="s">
        <v>882</v>
      </c>
      <c r="E3655" s="83" t="s">
        <v>1035</v>
      </c>
      <c r="F3655" s="83" t="s">
        <v>1036</v>
      </c>
      <c r="G3655" s="83" t="str">
        <f t="shared" si="57"/>
        <v>0272  สาขาพิจิตร  PHICHIT BRANCH</v>
      </c>
      <c r="H3655" s="83">
        <v>25360730</v>
      </c>
    </row>
    <row r="3656" spans="1:8" x14ac:dyDescent="0.25">
      <c r="A3656" s="83" t="s">
        <v>6624</v>
      </c>
      <c r="B3656" s="83" t="str">
        <f>_xlfn.XLOOKUP(A:A,[1]FI_NAME!$A:$A,[1]FI_NAME!$B:$B)</f>
        <v>ธนาคารกรุงศรีอยุธยา จำกัด (มหาชน)</v>
      </c>
      <c r="C3656" s="83" t="str">
        <f>_xlfn.XLOOKUP(B:B,'Swift Code&amp;Bank Name'!B:B,'Swift Code&amp;Bank Name'!C:C)</f>
        <v>BANK OF AYUDHYA PUBLIC COMPANY LTD.</v>
      </c>
      <c r="D3656" s="83" t="s">
        <v>885</v>
      </c>
      <c r="E3656" s="83" t="s">
        <v>1629</v>
      </c>
      <c r="F3656" s="83" t="s">
        <v>2727</v>
      </c>
      <c r="G3656" s="83" t="str">
        <f t="shared" si="57"/>
        <v>0273  สาขาชะอำ  CHA-AM BRANCH</v>
      </c>
      <c r="H3656" s="83">
        <v>25360802</v>
      </c>
    </row>
    <row r="3657" spans="1:8" x14ac:dyDescent="0.25">
      <c r="A3657" s="83" t="s">
        <v>6624</v>
      </c>
      <c r="B3657" s="83" t="str">
        <f>_xlfn.XLOOKUP(A:A,[1]FI_NAME!$A:$A,[1]FI_NAME!$B:$B)</f>
        <v>ธนาคารกรุงศรีอยุธยา จำกัด (มหาชน)</v>
      </c>
      <c r="C3657" s="83" t="str">
        <f>_xlfn.XLOOKUP(B:B,'Swift Code&amp;Bank Name'!B:B,'Swift Code&amp;Bank Name'!C:C)</f>
        <v>BANK OF AYUDHYA PUBLIC COMPANY LTD.</v>
      </c>
      <c r="D3657" s="83" t="s">
        <v>890</v>
      </c>
      <c r="E3657" s="83" t="s">
        <v>984</v>
      </c>
      <c r="F3657" s="83" t="s">
        <v>985</v>
      </c>
      <c r="G3657" s="83" t="str">
        <f t="shared" si="57"/>
        <v>0275  สาขานครพนม  NAKHON PHANOM BRANCH</v>
      </c>
      <c r="H3657" s="83">
        <v>25360809</v>
      </c>
    </row>
    <row r="3658" spans="1:8" x14ac:dyDescent="0.25">
      <c r="A3658" s="83" t="s">
        <v>6624</v>
      </c>
      <c r="B3658" s="83" t="str">
        <f>_xlfn.XLOOKUP(A:A,[1]FI_NAME!$A:$A,[1]FI_NAME!$B:$B)</f>
        <v>ธนาคารกรุงศรีอยุธยา จำกัด (มหาชน)</v>
      </c>
      <c r="C3658" s="83" t="str">
        <f>_xlfn.XLOOKUP(B:B,'Swift Code&amp;Bank Name'!B:B,'Swift Code&amp;Bank Name'!C:C)</f>
        <v>BANK OF AYUDHYA PUBLIC COMPANY LTD.</v>
      </c>
      <c r="D3658" s="83" t="s">
        <v>893</v>
      </c>
      <c r="E3658" s="83" t="s">
        <v>6756</v>
      </c>
      <c r="F3658" s="83" t="s">
        <v>6757</v>
      </c>
      <c r="G3658" s="83" t="str">
        <f t="shared" si="57"/>
        <v>0276  สาขาถนนรามอินทรา กม.8  THANON RAM INDRA KM.8 BRANCH</v>
      </c>
      <c r="H3658" s="83">
        <v>25360813</v>
      </c>
    </row>
    <row r="3659" spans="1:8" x14ac:dyDescent="0.25">
      <c r="A3659" s="83" t="s">
        <v>6624</v>
      </c>
      <c r="B3659" s="83" t="str">
        <f>_xlfn.XLOOKUP(A:A,[1]FI_NAME!$A:$A,[1]FI_NAME!$B:$B)</f>
        <v>ธนาคารกรุงศรีอยุธยา จำกัด (มหาชน)</v>
      </c>
      <c r="C3659" s="83" t="str">
        <f>_xlfn.XLOOKUP(B:B,'Swift Code&amp;Bank Name'!B:B,'Swift Code&amp;Bank Name'!C:C)</f>
        <v>BANK OF AYUDHYA PUBLIC COMPANY LTD.</v>
      </c>
      <c r="D3659" s="83" t="s">
        <v>896</v>
      </c>
      <c r="E3659" s="83" t="s">
        <v>1026</v>
      </c>
      <c r="F3659" s="83" t="s">
        <v>1027</v>
      </c>
      <c r="G3659" s="83" t="str">
        <f t="shared" si="57"/>
        <v>0277  สาขาพนมสารคาม  PHANOM SARAKHAM BRANCH</v>
      </c>
      <c r="H3659" s="83">
        <v>25360813</v>
      </c>
    </row>
    <row r="3660" spans="1:8" x14ac:dyDescent="0.25">
      <c r="A3660" s="83" t="s">
        <v>6624</v>
      </c>
      <c r="B3660" s="83" t="str">
        <f>_xlfn.XLOOKUP(A:A,[1]FI_NAME!$A:$A,[1]FI_NAME!$B:$B)</f>
        <v>ธนาคารกรุงศรีอยุธยา จำกัด (มหาชน)</v>
      </c>
      <c r="C3660" s="83" t="str">
        <f>_xlfn.XLOOKUP(B:B,'Swift Code&amp;Bank Name'!B:B,'Swift Code&amp;Bank Name'!C:C)</f>
        <v>BANK OF AYUDHYA PUBLIC COMPANY LTD.</v>
      </c>
      <c r="D3660" s="83" t="s">
        <v>899</v>
      </c>
      <c r="E3660" s="83" t="s">
        <v>6758</v>
      </c>
      <c r="F3660" s="83" t="s">
        <v>6759</v>
      </c>
      <c r="G3660" s="83" t="str">
        <f t="shared" si="57"/>
        <v>0278  สาขาถนนสุรศักดิ์ 1 ศรีราชา  THANON SURASAK1 SIRACHA BRANCH</v>
      </c>
      <c r="H3660" s="83">
        <v>25360827</v>
      </c>
    </row>
    <row r="3661" spans="1:8" x14ac:dyDescent="0.25">
      <c r="A3661" s="83" t="s">
        <v>6624</v>
      </c>
      <c r="B3661" s="83" t="str">
        <f>_xlfn.XLOOKUP(A:A,[1]FI_NAME!$A:$A,[1]FI_NAME!$B:$B)</f>
        <v>ธนาคารกรุงศรีอยุธยา จำกัด (มหาชน)</v>
      </c>
      <c r="C3661" s="83" t="str">
        <f>_xlfn.XLOOKUP(B:B,'Swift Code&amp;Bank Name'!B:B,'Swift Code&amp;Bank Name'!C:C)</f>
        <v>BANK OF AYUDHYA PUBLIC COMPANY LTD.</v>
      </c>
      <c r="D3661" s="83" t="s">
        <v>905</v>
      </c>
      <c r="E3661" s="83" t="s">
        <v>3199</v>
      </c>
      <c r="F3661" s="83" t="s">
        <v>6760</v>
      </c>
      <c r="G3661" s="83" t="str">
        <f t="shared" si="57"/>
        <v>0280  สาขาประชานิเวศน์ 1  PRACHA NIWET 1  BRANCH</v>
      </c>
      <c r="H3661" s="83">
        <v>25360924</v>
      </c>
    </row>
    <row r="3662" spans="1:8" x14ac:dyDescent="0.25">
      <c r="A3662" s="83" t="s">
        <v>6624</v>
      </c>
      <c r="B3662" s="83" t="str">
        <f>_xlfn.XLOOKUP(A:A,[1]FI_NAME!$A:$A,[1]FI_NAME!$B:$B)</f>
        <v>ธนาคารกรุงศรีอยุธยา จำกัด (มหาชน)</v>
      </c>
      <c r="C3662" s="83" t="str">
        <f>_xlfn.XLOOKUP(B:B,'Swift Code&amp;Bank Name'!B:B,'Swift Code&amp;Bank Name'!C:C)</f>
        <v>BANK OF AYUDHYA PUBLIC COMPANY LTD.</v>
      </c>
      <c r="D3662" s="83" t="s">
        <v>908</v>
      </c>
      <c r="E3662" s="83" t="s">
        <v>1578</v>
      </c>
      <c r="F3662" s="83" t="s">
        <v>2560</v>
      </c>
      <c r="G3662" s="83" t="str">
        <f t="shared" si="57"/>
        <v>0281  สาขาสระแก้ว  SA KAEO BRANCH</v>
      </c>
      <c r="H3662" s="83">
        <v>25361022</v>
      </c>
    </row>
    <row r="3663" spans="1:8" x14ac:dyDescent="0.25">
      <c r="A3663" s="83" t="s">
        <v>6624</v>
      </c>
      <c r="B3663" s="83" t="str">
        <f>_xlfn.XLOOKUP(A:A,[1]FI_NAME!$A:$A,[1]FI_NAME!$B:$B)</f>
        <v>ธนาคารกรุงศรีอยุธยา จำกัด (มหาชน)</v>
      </c>
      <c r="C3663" s="83" t="str">
        <f>_xlfn.XLOOKUP(B:B,'Swift Code&amp;Bank Name'!B:B,'Swift Code&amp;Bank Name'!C:C)</f>
        <v>BANK OF AYUDHYA PUBLIC COMPANY LTD.</v>
      </c>
      <c r="D3663" s="83" t="s">
        <v>911</v>
      </c>
      <c r="E3663" s="83" t="s">
        <v>6761</v>
      </c>
      <c r="F3663" s="83" t="s">
        <v>6762</v>
      </c>
      <c r="G3663" s="83" t="str">
        <f t="shared" si="57"/>
        <v>0282  สาขามะขามเตี้ย สุราษฎร์ธานี  MAKHAMTIA BRANCH</v>
      </c>
      <c r="H3663" s="83">
        <v>25361105</v>
      </c>
    </row>
    <row r="3664" spans="1:8" x14ac:dyDescent="0.25">
      <c r="A3664" s="83" t="s">
        <v>6624</v>
      </c>
      <c r="B3664" s="83" t="str">
        <f>_xlfn.XLOOKUP(A:A,[1]FI_NAME!$A:$A,[1]FI_NAME!$B:$B)</f>
        <v>ธนาคารกรุงศรีอยุธยา จำกัด (มหาชน)</v>
      </c>
      <c r="C3664" s="83" t="str">
        <f>_xlfn.XLOOKUP(B:B,'Swift Code&amp;Bank Name'!B:B,'Swift Code&amp;Bank Name'!C:C)</f>
        <v>BANK OF AYUDHYA PUBLIC COMPANY LTD.</v>
      </c>
      <c r="D3664" s="83" t="s">
        <v>914</v>
      </c>
      <c r="E3664" s="83" t="s">
        <v>3786</v>
      </c>
      <c r="F3664" s="83" t="s">
        <v>6763</v>
      </c>
      <c r="G3664" s="83" t="str">
        <f t="shared" si="57"/>
        <v>0283  สาขาตลาดสี่มุมเมือง  TALAT SI MUM MUANG BRANCH</v>
      </c>
      <c r="H3664" s="83">
        <v>25361112</v>
      </c>
    </row>
    <row r="3665" spans="1:8" x14ac:dyDescent="0.25">
      <c r="A3665" s="83" t="s">
        <v>6624</v>
      </c>
      <c r="B3665" s="83" t="str">
        <f>_xlfn.XLOOKUP(A:A,[1]FI_NAME!$A:$A,[1]FI_NAME!$B:$B)</f>
        <v>ธนาคารกรุงศรีอยุธยา จำกัด (มหาชน)</v>
      </c>
      <c r="C3665" s="83" t="str">
        <f>_xlfn.XLOOKUP(B:B,'Swift Code&amp;Bank Name'!B:B,'Swift Code&amp;Bank Name'!C:C)</f>
        <v>BANK OF AYUDHYA PUBLIC COMPANY LTD.</v>
      </c>
      <c r="D3665" s="83" t="s">
        <v>917</v>
      </c>
      <c r="E3665" s="83" t="s">
        <v>6764</v>
      </c>
      <c r="F3665" s="83" t="s">
        <v>6765</v>
      </c>
      <c r="G3665" s="83" t="str">
        <f t="shared" si="57"/>
        <v>0284  สาขาถนนรัชดาภิเษก (โอลิมเปียไทย ทาวเวอร์)  THANON RATCHADAPHISEK(OLYMPIA THAI TOWER)</v>
      </c>
      <c r="H3665" s="83">
        <v>25361119</v>
      </c>
    </row>
    <row r="3666" spans="1:8" x14ac:dyDescent="0.25">
      <c r="A3666" s="83" t="s">
        <v>6624</v>
      </c>
      <c r="B3666" s="83" t="str">
        <f>_xlfn.XLOOKUP(A:A,[1]FI_NAME!$A:$A,[1]FI_NAME!$B:$B)</f>
        <v>ธนาคารกรุงศรีอยุธยา จำกัด (มหาชน)</v>
      </c>
      <c r="C3666" s="83" t="str">
        <f>_xlfn.XLOOKUP(B:B,'Swift Code&amp;Bank Name'!B:B,'Swift Code&amp;Bank Name'!C:C)</f>
        <v>BANK OF AYUDHYA PUBLIC COMPANY LTD.</v>
      </c>
      <c r="D3666" s="83" t="s">
        <v>920</v>
      </c>
      <c r="E3666" s="83" t="s">
        <v>6766</v>
      </c>
      <c r="F3666" s="83" t="s">
        <v>6767</v>
      </c>
      <c r="G3666" s="83" t="str">
        <f t="shared" si="57"/>
        <v>0285  สาขาเพลินจิตทาวเวอร์  PLOENCHIT TOWER BRANCH</v>
      </c>
      <c r="H3666" s="83">
        <v>25361126</v>
      </c>
    </row>
    <row r="3667" spans="1:8" x14ac:dyDescent="0.25">
      <c r="A3667" s="83" t="s">
        <v>6624</v>
      </c>
      <c r="B3667" s="83" t="str">
        <f>_xlfn.XLOOKUP(A:A,[1]FI_NAME!$A:$A,[1]FI_NAME!$B:$B)</f>
        <v>ธนาคารกรุงศรีอยุธยา จำกัด (มหาชน)</v>
      </c>
      <c r="C3667" s="83" t="str">
        <f>_xlfn.XLOOKUP(B:B,'Swift Code&amp;Bank Name'!B:B,'Swift Code&amp;Bank Name'!C:C)</f>
        <v>BANK OF AYUDHYA PUBLIC COMPANY LTD.</v>
      </c>
      <c r="D3667" s="83" t="s">
        <v>932</v>
      </c>
      <c r="E3667" s="83" t="s">
        <v>328</v>
      </c>
      <c r="F3667" s="83" t="s">
        <v>329</v>
      </c>
      <c r="G3667" s="83" t="str">
        <f t="shared" si="57"/>
        <v>0289  สาขาซีคอน บางแค  SEACON BANGKAE BRANCH</v>
      </c>
      <c r="H3667" s="83">
        <v>25361209</v>
      </c>
    </row>
    <row r="3668" spans="1:8" x14ac:dyDescent="0.25">
      <c r="A3668" s="83" t="s">
        <v>6624</v>
      </c>
      <c r="B3668" s="83" t="str">
        <f>_xlfn.XLOOKUP(A:A,[1]FI_NAME!$A:$A,[1]FI_NAME!$B:$B)</f>
        <v>ธนาคารกรุงศรีอยุธยา จำกัด (มหาชน)</v>
      </c>
      <c r="C3668" s="83" t="str">
        <f>_xlfn.XLOOKUP(B:B,'Swift Code&amp;Bank Name'!B:B,'Swift Code&amp;Bank Name'!C:C)</f>
        <v>BANK OF AYUDHYA PUBLIC COMPANY LTD.</v>
      </c>
      <c r="D3668" s="83" t="s">
        <v>935</v>
      </c>
      <c r="E3668" s="83" t="s">
        <v>6768</v>
      </c>
      <c r="F3668" s="83" t="s">
        <v>5463</v>
      </c>
      <c r="G3668" s="83" t="str">
        <f t="shared" si="57"/>
        <v>0290  สาขาเซ็นทรัล พลาซา ลำปาง  CENTRAL PLAZA LAMPANG BRANCH</v>
      </c>
      <c r="H3668" s="83">
        <v>25361209</v>
      </c>
    </row>
    <row r="3669" spans="1:8" x14ac:dyDescent="0.25">
      <c r="A3669" s="83" t="s">
        <v>6624</v>
      </c>
      <c r="B3669" s="83" t="str">
        <f>_xlfn.XLOOKUP(A:A,[1]FI_NAME!$A:$A,[1]FI_NAME!$B:$B)</f>
        <v>ธนาคารกรุงศรีอยุธยา จำกัด (มหาชน)</v>
      </c>
      <c r="C3669" s="83" t="str">
        <f>_xlfn.XLOOKUP(B:B,'Swift Code&amp;Bank Name'!B:B,'Swift Code&amp;Bank Name'!C:C)</f>
        <v>BANK OF AYUDHYA PUBLIC COMPANY LTD.</v>
      </c>
      <c r="D3669" s="83" t="s">
        <v>941</v>
      </c>
      <c r="E3669" s="83" t="s">
        <v>6769</v>
      </c>
      <c r="F3669" s="83" t="s">
        <v>6770</v>
      </c>
      <c r="G3669" s="83" t="str">
        <f t="shared" si="57"/>
        <v>0292  สาขาถนนรังสิต-นครนายก (คลอง 2)  THANON RANGSIT-NAKHON NAYOK  (KHLONG 2) BRANCH</v>
      </c>
      <c r="H3669" s="83">
        <v>25370218</v>
      </c>
    </row>
    <row r="3670" spans="1:8" x14ac:dyDescent="0.25">
      <c r="A3670" s="83" t="s">
        <v>6624</v>
      </c>
      <c r="B3670" s="83" t="str">
        <f>_xlfn.XLOOKUP(A:A,[1]FI_NAME!$A:$A,[1]FI_NAME!$B:$B)</f>
        <v>ธนาคารกรุงศรีอยุธยา จำกัด (มหาชน)</v>
      </c>
      <c r="C3670" s="83" t="str">
        <f>_xlfn.XLOOKUP(B:B,'Swift Code&amp;Bank Name'!B:B,'Swift Code&amp;Bank Name'!C:C)</f>
        <v>BANK OF AYUDHYA PUBLIC COMPANY LTD.</v>
      </c>
      <c r="D3670" s="83" t="s">
        <v>944</v>
      </c>
      <c r="E3670" s="83" t="s">
        <v>1203</v>
      </c>
      <c r="F3670" s="83" t="s">
        <v>1204</v>
      </c>
      <c r="G3670" s="83" t="str">
        <f t="shared" si="57"/>
        <v>0293  สาขาอ่างทอง  ANG THONG BRANCH</v>
      </c>
      <c r="H3670" s="83">
        <v>25370218</v>
      </c>
    </row>
    <row r="3671" spans="1:8" x14ac:dyDescent="0.25">
      <c r="A3671" s="83" t="s">
        <v>6624</v>
      </c>
      <c r="B3671" s="83" t="str">
        <f>_xlfn.XLOOKUP(A:A,[1]FI_NAME!$A:$A,[1]FI_NAME!$B:$B)</f>
        <v>ธนาคารกรุงศรีอยุธยา จำกัด (มหาชน)</v>
      </c>
      <c r="C3671" s="83" t="str">
        <f>_xlfn.XLOOKUP(B:B,'Swift Code&amp;Bank Name'!B:B,'Swift Code&amp;Bank Name'!C:C)</f>
        <v>BANK OF AYUDHYA PUBLIC COMPANY LTD.</v>
      </c>
      <c r="D3671" s="83" t="s">
        <v>947</v>
      </c>
      <c r="E3671" s="83" t="s">
        <v>1002</v>
      </c>
      <c r="F3671" s="83" t="s">
        <v>1003</v>
      </c>
      <c r="G3671" s="83" t="str">
        <f t="shared" si="57"/>
        <v>0294  สาขามุกดาหาร  MUKDAHAN BRANCH</v>
      </c>
      <c r="H3671" s="83">
        <v>25370318</v>
      </c>
    </row>
    <row r="3672" spans="1:8" x14ac:dyDescent="0.25">
      <c r="A3672" s="83" t="s">
        <v>6624</v>
      </c>
      <c r="B3672" s="83" t="str">
        <f>_xlfn.XLOOKUP(A:A,[1]FI_NAME!$A:$A,[1]FI_NAME!$B:$B)</f>
        <v>ธนาคารกรุงศรีอยุธยา จำกัด (มหาชน)</v>
      </c>
      <c r="C3672" s="83" t="str">
        <f>_xlfn.XLOOKUP(B:B,'Swift Code&amp;Bank Name'!B:B,'Swift Code&amp;Bank Name'!C:C)</f>
        <v>BANK OF AYUDHYA PUBLIC COMPANY LTD.</v>
      </c>
      <c r="D3672" s="83" t="s">
        <v>953</v>
      </c>
      <c r="E3672" s="83" t="s">
        <v>6771</v>
      </c>
      <c r="F3672" s="83" t="s">
        <v>6772</v>
      </c>
      <c r="G3672" s="83" t="str">
        <f t="shared" si="57"/>
        <v>0296  สาขาถนนเสรีไทย  THANON SERI THAI BRANCH</v>
      </c>
      <c r="H3672" s="83">
        <v>25370520</v>
      </c>
    </row>
    <row r="3673" spans="1:8" x14ac:dyDescent="0.25">
      <c r="A3673" s="83" t="s">
        <v>6624</v>
      </c>
      <c r="B3673" s="83" t="str">
        <f>_xlfn.XLOOKUP(A:A,[1]FI_NAME!$A:$A,[1]FI_NAME!$B:$B)</f>
        <v>ธนาคารกรุงศรีอยุธยา จำกัด (มหาชน)</v>
      </c>
      <c r="C3673" s="83" t="str">
        <f>_xlfn.XLOOKUP(B:B,'Swift Code&amp;Bank Name'!B:B,'Swift Code&amp;Bank Name'!C:C)</f>
        <v>BANK OF AYUDHYA PUBLIC COMPANY LTD.</v>
      </c>
      <c r="D3673" s="83" t="s">
        <v>956</v>
      </c>
      <c r="E3673" s="83" t="s">
        <v>6773</v>
      </c>
      <c r="F3673" s="83" t="s">
        <v>6774</v>
      </c>
      <c r="G3673" s="83" t="str">
        <f t="shared" si="57"/>
        <v>0297  สาขาถนนพูนผล ภูเก็ต  THANON POON PHOL PHUKET BRANCH</v>
      </c>
      <c r="H3673" s="83">
        <v>25370520</v>
      </c>
    </row>
    <row r="3674" spans="1:8" x14ac:dyDescent="0.25">
      <c r="A3674" s="83" t="s">
        <v>6624</v>
      </c>
      <c r="B3674" s="83" t="str">
        <f>_xlfn.XLOOKUP(A:A,[1]FI_NAME!$A:$A,[1]FI_NAME!$B:$B)</f>
        <v>ธนาคารกรุงศรีอยุธยา จำกัด (มหาชน)</v>
      </c>
      <c r="C3674" s="83" t="str">
        <f>_xlfn.XLOOKUP(B:B,'Swift Code&amp;Bank Name'!B:B,'Swift Code&amp;Bank Name'!C:C)</f>
        <v>BANK OF AYUDHYA PUBLIC COMPANY LTD.</v>
      </c>
      <c r="D3674" s="83" t="s">
        <v>959</v>
      </c>
      <c r="E3674" s="83" t="s">
        <v>1356</v>
      </c>
      <c r="F3674" s="83" t="s">
        <v>2568</v>
      </c>
      <c r="G3674" s="83" t="str">
        <f t="shared" si="57"/>
        <v>0298  สาขาเสนา  SENA BRANCH</v>
      </c>
      <c r="H3674" s="83">
        <v>25370603</v>
      </c>
    </row>
    <row r="3675" spans="1:8" x14ac:dyDescent="0.25">
      <c r="A3675" s="83" t="s">
        <v>6624</v>
      </c>
      <c r="B3675" s="83" t="str">
        <f>_xlfn.XLOOKUP(A:A,[1]FI_NAME!$A:$A,[1]FI_NAME!$B:$B)</f>
        <v>ธนาคารกรุงศรีอยุธยา จำกัด (มหาชน)</v>
      </c>
      <c r="C3675" s="83" t="str">
        <f>_xlfn.XLOOKUP(B:B,'Swift Code&amp;Bank Name'!B:B,'Swift Code&amp;Bank Name'!C:C)</f>
        <v>BANK OF AYUDHYA PUBLIC COMPANY LTD.</v>
      </c>
      <c r="D3675" s="83" t="s">
        <v>965</v>
      </c>
      <c r="E3675" s="83" t="s">
        <v>6775</v>
      </c>
      <c r="F3675" s="83" t="s">
        <v>6776</v>
      </c>
      <c r="G3675" s="83" t="str">
        <f t="shared" si="57"/>
        <v>0300  สาขาถนนเพชรเกษม 55  THANON PHET KASEM 55 BRANCH</v>
      </c>
      <c r="H3675" s="83">
        <v>25370624</v>
      </c>
    </row>
    <row r="3676" spans="1:8" x14ac:dyDescent="0.25">
      <c r="A3676" s="83" t="s">
        <v>6624</v>
      </c>
      <c r="B3676" s="83" t="str">
        <f>_xlfn.XLOOKUP(A:A,[1]FI_NAME!$A:$A,[1]FI_NAME!$B:$B)</f>
        <v>ธนาคารกรุงศรีอยุธยา จำกัด (มหาชน)</v>
      </c>
      <c r="C3676" s="83" t="str">
        <f>_xlfn.XLOOKUP(B:B,'Swift Code&amp;Bank Name'!B:B,'Swift Code&amp;Bank Name'!C:C)</f>
        <v>BANK OF AYUDHYA PUBLIC COMPANY LTD.</v>
      </c>
      <c r="D3676" s="83" t="s">
        <v>968</v>
      </c>
      <c r="E3676" s="83" t="s">
        <v>6777</v>
      </c>
      <c r="F3676" s="83" t="s">
        <v>6778</v>
      </c>
      <c r="G3676" s="83" t="str">
        <f t="shared" si="57"/>
        <v>0301  สาขาถนนเทียมร่วมมิตร  THANON THIAM RUAM MIT BRANCH</v>
      </c>
      <c r="H3676" s="83">
        <v>25370708</v>
      </c>
    </row>
    <row r="3677" spans="1:8" x14ac:dyDescent="0.25">
      <c r="A3677" s="83" t="s">
        <v>6624</v>
      </c>
      <c r="B3677" s="83" t="str">
        <f>_xlfn.XLOOKUP(A:A,[1]FI_NAME!$A:$A,[1]FI_NAME!$B:$B)</f>
        <v>ธนาคารกรุงศรีอยุธยา จำกัด (มหาชน)</v>
      </c>
      <c r="C3677" s="83" t="str">
        <f>_xlfn.XLOOKUP(B:B,'Swift Code&amp;Bank Name'!B:B,'Swift Code&amp;Bank Name'!C:C)</f>
        <v>BANK OF AYUDHYA PUBLIC COMPANY LTD.</v>
      </c>
      <c r="D3677" s="83" t="s">
        <v>971</v>
      </c>
      <c r="E3677" s="83" t="s">
        <v>1050</v>
      </c>
      <c r="F3677" s="83" t="s">
        <v>1051</v>
      </c>
      <c r="G3677" s="83" t="str">
        <f t="shared" si="57"/>
        <v>0302  สาขาแม่สอด  MAE SOT BRANCH</v>
      </c>
      <c r="H3677" s="83">
        <v>25370715</v>
      </c>
    </row>
    <row r="3678" spans="1:8" x14ac:dyDescent="0.25">
      <c r="A3678" s="83" t="s">
        <v>6624</v>
      </c>
      <c r="B3678" s="83" t="str">
        <f>_xlfn.XLOOKUP(A:A,[1]FI_NAME!$A:$A,[1]FI_NAME!$B:$B)</f>
        <v>ธนาคารกรุงศรีอยุธยา จำกัด (มหาชน)</v>
      </c>
      <c r="C3678" s="83" t="str">
        <f>_xlfn.XLOOKUP(B:B,'Swift Code&amp;Bank Name'!B:B,'Swift Code&amp;Bank Name'!C:C)</f>
        <v>BANK OF AYUDHYA PUBLIC COMPANY LTD.</v>
      </c>
      <c r="D3678" s="83" t="s">
        <v>974</v>
      </c>
      <c r="E3678" s="83" t="s">
        <v>1572</v>
      </c>
      <c r="F3678" s="83" t="s">
        <v>6779</v>
      </c>
      <c r="G3678" s="83" t="str">
        <f t="shared" si="57"/>
        <v>0303  สาขาห้าแยกพ่อขุนเม็งราย  HA YAEK PHOKHUN MENGRAI  BRANCH</v>
      </c>
      <c r="H3678" s="83">
        <v>25370718</v>
      </c>
    </row>
    <row r="3679" spans="1:8" x14ac:dyDescent="0.25">
      <c r="A3679" s="83" t="s">
        <v>6624</v>
      </c>
      <c r="B3679" s="83" t="str">
        <f>_xlfn.XLOOKUP(A:A,[1]FI_NAME!$A:$A,[1]FI_NAME!$B:$B)</f>
        <v>ธนาคารกรุงศรีอยุธยา จำกัด (มหาชน)</v>
      </c>
      <c r="C3679" s="83" t="str">
        <f>_xlfn.XLOOKUP(B:B,'Swift Code&amp;Bank Name'!B:B,'Swift Code&amp;Bank Name'!C:C)</f>
        <v>BANK OF AYUDHYA PUBLIC COMPANY LTD.</v>
      </c>
      <c r="D3679" s="83" t="s">
        <v>977</v>
      </c>
      <c r="E3679" s="83" t="s">
        <v>5243</v>
      </c>
      <c r="F3679" s="83" t="s">
        <v>5244</v>
      </c>
      <c r="G3679" s="83" t="str">
        <f t="shared" si="57"/>
        <v>0304  สาขาถนนจอมทอง  THANON CHOM THONG BRANCH</v>
      </c>
      <c r="H3679" s="83">
        <v>25370722</v>
      </c>
    </row>
    <row r="3680" spans="1:8" x14ac:dyDescent="0.25">
      <c r="A3680" s="83" t="s">
        <v>6624</v>
      </c>
      <c r="B3680" s="83" t="str">
        <f>_xlfn.XLOOKUP(A:A,[1]FI_NAME!$A:$A,[1]FI_NAME!$B:$B)</f>
        <v>ธนาคารกรุงศรีอยุธยา จำกัด (มหาชน)</v>
      </c>
      <c r="C3680" s="83" t="str">
        <f>_xlfn.XLOOKUP(B:B,'Swift Code&amp;Bank Name'!B:B,'Swift Code&amp;Bank Name'!C:C)</f>
        <v>BANK OF AYUDHYA PUBLIC COMPANY LTD.</v>
      </c>
      <c r="D3680" s="83" t="s">
        <v>986</v>
      </c>
      <c r="E3680" s="83" t="s">
        <v>6780</v>
      </c>
      <c r="F3680" s="83" t="s">
        <v>6781</v>
      </c>
      <c r="G3680" s="83" t="str">
        <f t="shared" si="57"/>
        <v>0307  สาขาถนนศรีนครินทร์-กรุงเทพกรีฑา  THANON SRINAKARIND-KRUNG THEP KRITHA BRANCH</v>
      </c>
      <c r="H3680" s="83">
        <v>25370826</v>
      </c>
    </row>
    <row r="3681" spans="1:8" x14ac:dyDescent="0.25">
      <c r="A3681" s="83" t="s">
        <v>6624</v>
      </c>
      <c r="B3681" s="83" t="str">
        <f>_xlfn.XLOOKUP(A:A,[1]FI_NAME!$A:$A,[1]FI_NAME!$B:$B)</f>
        <v>ธนาคารกรุงศรีอยุธยา จำกัด (มหาชน)</v>
      </c>
      <c r="C3681" s="83" t="str">
        <f>_xlfn.XLOOKUP(B:B,'Swift Code&amp;Bank Name'!B:B,'Swift Code&amp;Bank Name'!C:C)</f>
        <v>BANK OF AYUDHYA PUBLIC COMPANY LTD.</v>
      </c>
      <c r="D3681" s="83" t="s">
        <v>989</v>
      </c>
      <c r="E3681" s="83" t="s">
        <v>781</v>
      </c>
      <c r="F3681" s="83" t="s">
        <v>6782</v>
      </c>
      <c r="G3681" s="83" t="str">
        <f t="shared" si="57"/>
        <v>0308  สาขาหนองแขม  NONGKHAEM BRANCH</v>
      </c>
      <c r="H3681" s="83">
        <v>25370909</v>
      </c>
    </row>
    <row r="3682" spans="1:8" x14ac:dyDescent="0.25">
      <c r="A3682" s="83" t="s">
        <v>6624</v>
      </c>
      <c r="B3682" s="83" t="str">
        <f>_xlfn.XLOOKUP(A:A,[1]FI_NAME!$A:$A,[1]FI_NAME!$B:$B)</f>
        <v>ธนาคารกรุงศรีอยุธยา จำกัด (มหาชน)</v>
      </c>
      <c r="C3682" s="83" t="str">
        <f>_xlfn.XLOOKUP(B:B,'Swift Code&amp;Bank Name'!B:B,'Swift Code&amp;Bank Name'!C:C)</f>
        <v>BANK OF AYUDHYA PUBLIC COMPANY LTD.</v>
      </c>
      <c r="D3682" s="83" t="s">
        <v>995</v>
      </c>
      <c r="E3682" s="83" t="s">
        <v>972</v>
      </c>
      <c r="F3682" s="83" t="s">
        <v>973</v>
      </c>
      <c r="G3682" s="83" t="str">
        <f t="shared" si="57"/>
        <v>0310  สาขาชุมพร  CHUMPHON BRANCH</v>
      </c>
      <c r="H3682" s="83">
        <v>25370912</v>
      </c>
    </row>
    <row r="3683" spans="1:8" x14ac:dyDescent="0.25">
      <c r="A3683" s="83" t="s">
        <v>6624</v>
      </c>
      <c r="B3683" s="83" t="str">
        <f>_xlfn.XLOOKUP(A:A,[1]FI_NAME!$A:$A,[1]FI_NAME!$B:$B)</f>
        <v>ธนาคารกรุงศรีอยุธยา จำกัด (มหาชน)</v>
      </c>
      <c r="C3683" s="83" t="str">
        <f>_xlfn.XLOOKUP(B:B,'Swift Code&amp;Bank Name'!B:B,'Swift Code&amp;Bank Name'!C:C)</f>
        <v>BANK OF AYUDHYA PUBLIC COMPANY LTD.</v>
      </c>
      <c r="D3683" s="83" t="s">
        <v>998</v>
      </c>
      <c r="E3683" s="83" t="s">
        <v>2037</v>
      </c>
      <c r="F3683" s="83" t="s">
        <v>2038</v>
      </c>
      <c r="G3683" s="83" t="str">
        <f t="shared" si="57"/>
        <v>0311  สาขาพาราไดซ์ พาร์ค  PARADISE PARK BRANCH</v>
      </c>
      <c r="H3683" s="83">
        <v>25370923</v>
      </c>
    </row>
    <row r="3684" spans="1:8" x14ac:dyDescent="0.25">
      <c r="A3684" s="83" t="s">
        <v>6624</v>
      </c>
      <c r="B3684" s="83" t="str">
        <f>_xlfn.XLOOKUP(A:A,[1]FI_NAME!$A:$A,[1]FI_NAME!$B:$B)</f>
        <v>ธนาคารกรุงศรีอยุธยา จำกัด (มหาชน)</v>
      </c>
      <c r="C3684" s="83" t="str">
        <f>_xlfn.XLOOKUP(B:B,'Swift Code&amp;Bank Name'!B:B,'Swift Code&amp;Bank Name'!C:C)</f>
        <v>BANK OF AYUDHYA PUBLIC COMPANY LTD.</v>
      </c>
      <c r="D3684" s="83" t="s">
        <v>1004</v>
      </c>
      <c r="E3684" s="83" t="s">
        <v>6783</v>
      </c>
      <c r="F3684" s="83" t="s">
        <v>6784</v>
      </c>
      <c r="G3684" s="83" t="str">
        <f t="shared" si="57"/>
        <v>0313  สาขาถนนศรีนครินทร์-สุขุมวิท  THANON SRINAKARIND-SUKHUMWIT BRANCH</v>
      </c>
      <c r="H3684" s="83">
        <v>25371028</v>
      </c>
    </row>
    <row r="3685" spans="1:8" x14ac:dyDescent="0.25">
      <c r="A3685" s="83" t="s">
        <v>6624</v>
      </c>
      <c r="B3685" s="83" t="str">
        <f>_xlfn.XLOOKUP(A:A,[1]FI_NAME!$A:$A,[1]FI_NAME!$B:$B)</f>
        <v>ธนาคารกรุงศรีอยุธยา จำกัด (มหาชน)</v>
      </c>
      <c r="C3685" s="83" t="str">
        <f>_xlfn.XLOOKUP(B:B,'Swift Code&amp;Bank Name'!B:B,'Swift Code&amp;Bank Name'!C:C)</f>
        <v>BANK OF AYUDHYA PUBLIC COMPANY LTD.</v>
      </c>
      <c r="D3685" s="83" t="s">
        <v>1007</v>
      </c>
      <c r="E3685" s="83" t="s">
        <v>1017</v>
      </c>
      <c r="F3685" s="83" t="s">
        <v>1018</v>
      </c>
      <c r="G3685" s="83" t="str">
        <f t="shared" si="57"/>
        <v>0314  สาขาหลังสวน  LANG SUAN BRANCH</v>
      </c>
      <c r="H3685" s="83">
        <v>25371028</v>
      </c>
    </row>
    <row r="3686" spans="1:8" x14ac:dyDescent="0.25">
      <c r="A3686" s="83" t="s">
        <v>6624</v>
      </c>
      <c r="B3686" s="83" t="str">
        <f>_xlfn.XLOOKUP(A:A,[1]FI_NAME!$A:$A,[1]FI_NAME!$B:$B)</f>
        <v>ธนาคารกรุงศรีอยุธยา จำกัด (มหาชน)</v>
      </c>
      <c r="C3686" s="83" t="str">
        <f>_xlfn.XLOOKUP(B:B,'Swift Code&amp;Bank Name'!B:B,'Swift Code&amp;Bank Name'!C:C)</f>
        <v>BANK OF AYUDHYA PUBLIC COMPANY LTD.</v>
      </c>
      <c r="D3686" s="83" t="s">
        <v>1010</v>
      </c>
      <c r="E3686" s="83" t="s">
        <v>5844</v>
      </c>
      <c r="F3686" s="83" t="s">
        <v>6785</v>
      </c>
      <c r="G3686" s="83" t="str">
        <f t="shared" si="57"/>
        <v>0315  สาขาสะพานพระนั่งเกล้า  SAPHAN PRA NANGKLAO BRANCH</v>
      </c>
      <c r="H3686" s="83">
        <v>25371104</v>
      </c>
    </row>
    <row r="3687" spans="1:8" x14ac:dyDescent="0.25">
      <c r="A3687" s="83" t="s">
        <v>6624</v>
      </c>
      <c r="B3687" s="83" t="str">
        <f>_xlfn.XLOOKUP(A:A,[1]FI_NAME!$A:$A,[1]FI_NAME!$B:$B)</f>
        <v>ธนาคารกรุงศรีอยุธยา จำกัด (มหาชน)</v>
      </c>
      <c r="C3687" s="83" t="str">
        <f>_xlfn.XLOOKUP(B:B,'Swift Code&amp;Bank Name'!B:B,'Swift Code&amp;Bank Name'!C:C)</f>
        <v>BANK OF AYUDHYA PUBLIC COMPANY LTD.</v>
      </c>
      <c r="D3687" s="83" t="s">
        <v>1013</v>
      </c>
      <c r="E3687" s="83" t="s">
        <v>6786</v>
      </c>
      <c r="F3687" s="83" t="s">
        <v>6787</v>
      </c>
      <c r="G3687" s="83" t="str">
        <f t="shared" si="57"/>
        <v>0316  สาขาถนนหายโศรก ร้อยเอ็ด  THANON HAISOKE ROI ET BRANCH</v>
      </c>
      <c r="H3687" s="83">
        <v>25371111</v>
      </c>
    </row>
    <row r="3688" spans="1:8" x14ac:dyDescent="0.25">
      <c r="A3688" s="83" t="s">
        <v>6624</v>
      </c>
      <c r="B3688" s="83" t="str">
        <f>_xlfn.XLOOKUP(A:A,[1]FI_NAME!$A:$A,[1]FI_NAME!$B:$B)</f>
        <v>ธนาคารกรุงศรีอยุธยา จำกัด (มหาชน)</v>
      </c>
      <c r="C3688" s="83" t="str">
        <f>_xlfn.XLOOKUP(B:B,'Swift Code&amp;Bank Name'!B:B,'Swift Code&amp;Bank Name'!C:C)</f>
        <v>BANK OF AYUDHYA PUBLIC COMPANY LTD.</v>
      </c>
      <c r="D3688" s="83" t="s">
        <v>1019</v>
      </c>
      <c r="E3688" s="83" t="s">
        <v>1068</v>
      </c>
      <c r="F3688" s="83" t="s">
        <v>1069</v>
      </c>
      <c r="G3688" s="83" t="str">
        <f t="shared" si="57"/>
        <v>0318  สาขาลำพูน  LAMPHUN BRANCH</v>
      </c>
      <c r="H3688" s="83">
        <v>25371121</v>
      </c>
    </row>
    <row r="3689" spans="1:8" x14ac:dyDescent="0.25">
      <c r="A3689" s="83" t="s">
        <v>6624</v>
      </c>
      <c r="B3689" s="83" t="str">
        <f>_xlfn.XLOOKUP(A:A,[1]FI_NAME!$A:$A,[1]FI_NAME!$B:$B)</f>
        <v>ธนาคารกรุงศรีอยุธยา จำกัด (มหาชน)</v>
      </c>
      <c r="C3689" s="83" t="str">
        <f>_xlfn.XLOOKUP(B:B,'Swift Code&amp;Bank Name'!B:B,'Swift Code&amp;Bank Name'!C:C)</f>
        <v>BANK OF AYUDHYA PUBLIC COMPANY LTD.</v>
      </c>
      <c r="D3689" s="83" t="s">
        <v>1022</v>
      </c>
      <c r="E3689" s="83" t="s">
        <v>6788</v>
      </c>
      <c r="F3689" s="83" t="s">
        <v>3558</v>
      </c>
      <c r="G3689" s="83" t="str">
        <f t="shared" si="57"/>
        <v>0319  สาขาเมญ่า เชียงใหม่  MAYA CHIANG MAI BRANCH</v>
      </c>
      <c r="H3689" s="83">
        <v>25371123</v>
      </c>
    </row>
    <row r="3690" spans="1:8" x14ac:dyDescent="0.25">
      <c r="A3690" s="83" t="s">
        <v>6624</v>
      </c>
      <c r="B3690" s="83" t="str">
        <f>_xlfn.XLOOKUP(A:A,[1]FI_NAME!$A:$A,[1]FI_NAME!$B:$B)</f>
        <v>ธนาคารกรุงศรีอยุธยา จำกัด (มหาชน)</v>
      </c>
      <c r="C3690" s="83" t="str">
        <f>_xlfn.XLOOKUP(B:B,'Swift Code&amp;Bank Name'!B:B,'Swift Code&amp;Bank Name'!C:C)</f>
        <v>BANK OF AYUDHYA PUBLIC COMPANY LTD.</v>
      </c>
      <c r="D3690" s="83" t="s">
        <v>1025</v>
      </c>
      <c r="E3690" s="83" t="s">
        <v>6789</v>
      </c>
      <c r="F3690" s="83" t="s">
        <v>6790</v>
      </c>
      <c r="G3690" s="83" t="str">
        <f t="shared" si="57"/>
        <v>0320  สาขาถนนสุขุมวิท 71  THANON SUKHUMWIT 71 BRANCH</v>
      </c>
      <c r="H3690" s="83">
        <v>25371125</v>
      </c>
    </row>
    <row r="3691" spans="1:8" x14ac:dyDescent="0.25">
      <c r="A3691" s="83" t="s">
        <v>6624</v>
      </c>
      <c r="B3691" s="83" t="str">
        <f>_xlfn.XLOOKUP(A:A,[1]FI_NAME!$A:$A,[1]FI_NAME!$B:$B)</f>
        <v>ธนาคารกรุงศรีอยุธยา จำกัด (มหาชน)</v>
      </c>
      <c r="C3691" s="83" t="str">
        <f>_xlfn.XLOOKUP(B:B,'Swift Code&amp;Bank Name'!B:B,'Swift Code&amp;Bank Name'!C:C)</f>
        <v>BANK OF AYUDHYA PUBLIC COMPANY LTD.</v>
      </c>
      <c r="D3691" s="83" t="s">
        <v>1031</v>
      </c>
      <c r="E3691" s="83" t="s">
        <v>1101</v>
      </c>
      <c r="F3691" s="83" t="s">
        <v>1102</v>
      </c>
      <c r="G3691" s="83" t="str">
        <f t="shared" si="57"/>
        <v>0322  สาขาลำนารายณ์  LAM NARAI BRANCH</v>
      </c>
      <c r="H3691" s="83">
        <v>25371209</v>
      </c>
    </row>
    <row r="3692" spans="1:8" x14ac:dyDescent="0.25">
      <c r="A3692" s="83" t="s">
        <v>6624</v>
      </c>
      <c r="B3692" s="83" t="str">
        <f>_xlfn.XLOOKUP(A:A,[1]FI_NAME!$A:$A,[1]FI_NAME!$B:$B)</f>
        <v>ธนาคารกรุงศรีอยุธยา จำกัด (มหาชน)</v>
      </c>
      <c r="C3692" s="83" t="str">
        <f>_xlfn.XLOOKUP(B:B,'Swift Code&amp;Bank Name'!B:B,'Swift Code&amp;Bank Name'!C:C)</f>
        <v>BANK OF AYUDHYA PUBLIC COMPANY LTD.</v>
      </c>
      <c r="D3692" s="83" t="s">
        <v>1037</v>
      </c>
      <c r="E3692" s="83" t="s">
        <v>6791</v>
      </c>
      <c r="F3692" s="83" t="s">
        <v>6792</v>
      </c>
      <c r="G3692" s="83" t="str">
        <f t="shared" si="57"/>
        <v>0324  สาขาถนนรามอินทรา กม.2  THANON RAM INDRA KM.2 BRANCH</v>
      </c>
      <c r="H3692" s="83">
        <v>25371216</v>
      </c>
    </row>
    <row r="3693" spans="1:8" x14ac:dyDescent="0.25">
      <c r="A3693" s="83" t="s">
        <v>6624</v>
      </c>
      <c r="B3693" s="83" t="str">
        <f>_xlfn.XLOOKUP(A:A,[1]FI_NAME!$A:$A,[1]FI_NAME!$B:$B)</f>
        <v>ธนาคารกรุงศรีอยุธยา จำกัด (มหาชน)</v>
      </c>
      <c r="C3693" s="83" t="str">
        <f>_xlfn.XLOOKUP(B:B,'Swift Code&amp;Bank Name'!B:B,'Swift Code&amp;Bank Name'!C:C)</f>
        <v>BANK OF AYUDHYA PUBLIC COMPANY LTD.</v>
      </c>
      <c r="D3693" s="83" t="s">
        <v>1040</v>
      </c>
      <c r="E3693" s="83" t="s">
        <v>900</v>
      </c>
      <c r="F3693" s="83" t="s">
        <v>6793</v>
      </c>
      <c r="G3693" s="83" t="str">
        <f t="shared" si="57"/>
        <v>0325  สาขาเพชรบุรี  PHETCHABURI  BRANCH</v>
      </c>
      <c r="H3693" s="83">
        <v>25371216</v>
      </c>
    </row>
    <row r="3694" spans="1:8" x14ac:dyDescent="0.25">
      <c r="A3694" s="83" t="s">
        <v>6624</v>
      </c>
      <c r="B3694" s="83" t="str">
        <f>_xlfn.XLOOKUP(A:A,[1]FI_NAME!$A:$A,[1]FI_NAME!$B:$B)</f>
        <v>ธนาคารกรุงศรีอยุธยา จำกัด (มหาชน)</v>
      </c>
      <c r="C3694" s="83" t="str">
        <f>_xlfn.XLOOKUP(B:B,'Swift Code&amp;Bank Name'!B:B,'Swift Code&amp;Bank Name'!C:C)</f>
        <v>BANK OF AYUDHYA PUBLIC COMPANY LTD.</v>
      </c>
      <c r="D3694" s="83" t="s">
        <v>1043</v>
      </c>
      <c r="E3694" s="83" t="s">
        <v>6794</v>
      </c>
      <c r="F3694" s="83" t="s">
        <v>6795</v>
      </c>
      <c r="G3694" s="83" t="str">
        <f t="shared" si="57"/>
        <v>0326  สาขาถนนวัดกิ่งแก้ว  THANON WAT KINGKAEO BRANCH</v>
      </c>
      <c r="H3694" s="83">
        <v>25380224</v>
      </c>
    </row>
    <row r="3695" spans="1:8" x14ac:dyDescent="0.25">
      <c r="A3695" s="83" t="s">
        <v>6624</v>
      </c>
      <c r="B3695" s="83" t="str">
        <f>_xlfn.XLOOKUP(A:A,[1]FI_NAME!$A:$A,[1]FI_NAME!$B:$B)</f>
        <v>ธนาคารกรุงศรีอยุธยา จำกัด (มหาชน)</v>
      </c>
      <c r="C3695" s="83" t="str">
        <f>_xlfn.XLOOKUP(B:B,'Swift Code&amp;Bank Name'!B:B,'Swift Code&amp;Bank Name'!C:C)</f>
        <v>BANK OF AYUDHYA PUBLIC COMPANY LTD.</v>
      </c>
      <c r="D3695" s="83" t="s">
        <v>1049</v>
      </c>
      <c r="E3695" s="83" t="s">
        <v>2432</v>
      </c>
      <c r="F3695" s="83" t="s">
        <v>2433</v>
      </c>
      <c r="G3695" s="83" t="str">
        <f t="shared" si="57"/>
        <v>0328  สาขาถนนสาธุประดิษฐ์  THANON SATHU PRADIT BRANCH</v>
      </c>
      <c r="H3695" s="83">
        <v>25380407</v>
      </c>
    </row>
    <row r="3696" spans="1:8" x14ac:dyDescent="0.25">
      <c r="A3696" s="83" t="s">
        <v>6624</v>
      </c>
      <c r="B3696" s="83" t="str">
        <f>_xlfn.XLOOKUP(A:A,[1]FI_NAME!$A:$A,[1]FI_NAME!$B:$B)</f>
        <v>ธนาคารกรุงศรีอยุธยา จำกัด (มหาชน)</v>
      </c>
      <c r="C3696" s="83" t="str">
        <f>_xlfn.XLOOKUP(B:B,'Swift Code&amp;Bank Name'!B:B,'Swift Code&amp;Bank Name'!C:C)</f>
        <v>BANK OF AYUDHYA PUBLIC COMPANY LTD.</v>
      </c>
      <c r="D3696" s="83" t="s">
        <v>1052</v>
      </c>
      <c r="E3696" s="83" t="s">
        <v>6796</v>
      </c>
      <c r="F3696" s="83" t="s">
        <v>6797</v>
      </c>
      <c r="G3696" s="83" t="str">
        <f t="shared" si="57"/>
        <v>0329  สาขาถนนแจ้งวัฒนะ (ซอฟต์แวร์ พาร์ค)  THANON CHAENG WATTHANA (SOFTWARE PARK) BRANCH</v>
      </c>
      <c r="H3696" s="83">
        <v>25380609</v>
      </c>
    </row>
    <row r="3697" spans="1:8" x14ac:dyDescent="0.25">
      <c r="A3697" s="83" t="s">
        <v>6624</v>
      </c>
      <c r="B3697" s="83" t="str">
        <f>_xlfn.XLOOKUP(A:A,[1]FI_NAME!$A:$A,[1]FI_NAME!$B:$B)</f>
        <v>ธนาคารกรุงศรีอยุธยา จำกัด (มหาชน)</v>
      </c>
      <c r="C3697" s="83" t="str">
        <f>_xlfn.XLOOKUP(B:B,'Swift Code&amp;Bank Name'!B:B,'Swift Code&amp;Bank Name'!C:C)</f>
        <v>BANK OF AYUDHYA PUBLIC COMPANY LTD.</v>
      </c>
      <c r="D3697" s="83" t="s">
        <v>1055</v>
      </c>
      <c r="E3697" s="83" t="s">
        <v>3141</v>
      </c>
      <c r="F3697" s="83" t="s">
        <v>3142</v>
      </c>
      <c r="G3697" s="83" t="str">
        <f t="shared" si="57"/>
        <v>0330  สาขาถนนประชาอุทิศ  THANON PRACHA UTHIT BRANCH</v>
      </c>
      <c r="H3697" s="83">
        <v>25380623</v>
      </c>
    </row>
    <row r="3698" spans="1:8" x14ac:dyDescent="0.25">
      <c r="A3698" s="83" t="s">
        <v>6624</v>
      </c>
      <c r="B3698" s="83" t="str">
        <f>_xlfn.XLOOKUP(A:A,[1]FI_NAME!$A:$A,[1]FI_NAME!$B:$B)</f>
        <v>ธนาคารกรุงศรีอยุธยา จำกัด (มหาชน)</v>
      </c>
      <c r="C3698" s="83" t="str">
        <f>_xlfn.XLOOKUP(B:B,'Swift Code&amp;Bank Name'!B:B,'Swift Code&amp;Bank Name'!C:C)</f>
        <v>BANK OF AYUDHYA PUBLIC COMPANY LTD.</v>
      </c>
      <c r="D3698" s="83" t="s">
        <v>1058</v>
      </c>
      <c r="E3698" s="83" t="s">
        <v>1242</v>
      </c>
      <c r="F3698" s="83" t="s">
        <v>1243</v>
      </c>
      <c r="G3698" s="83" t="str">
        <f t="shared" si="57"/>
        <v>0331  สาขาแม่สาย  MAE SAI BRANCH</v>
      </c>
      <c r="H3698" s="83">
        <v>25380623</v>
      </c>
    </row>
    <row r="3699" spans="1:8" x14ac:dyDescent="0.25">
      <c r="A3699" s="83" t="s">
        <v>6624</v>
      </c>
      <c r="B3699" s="83" t="str">
        <f>_xlfn.XLOOKUP(A:A,[1]FI_NAME!$A:$A,[1]FI_NAME!$B:$B)</f>
        <v>ธนาคารกรุงศรีอยุธยา จำกัด (มหาชน)</v>
      </c>
      <c r="C3699" s="83" t="str">
        <f>_xlfn.XLOOKUP(B:B,'Swift Code&amp;Bank Name'!B:B,'Swift Code&amp;Bank Name'!C:C)</f>
        <v>BANK OF AYUDHYA PUBLIC COMPANY LTD.</v>
      </c>
      <c r="D3699" s="83" t="s">
        <v>1061</v>
      </c>
      <c r="E3699" s="83" t="s">
        <v>5814</v>
      </c>
      <c r="F3699" s="83" t="s">
        <v>5306</v>
      </c>
      <c r="G3699" s="83" t="str">
        <f t="shared" si="57"/>
        <v>0332  สาขาถนนสรงประภา (ดอนเมือง)  THANON SONG PRAPHA BRANCH</v>
      </c>
      <c r="H3699" s="83">
        <v>25380707</v>
      </c>
    </row>
    <row r="3700" spans="1:8" x14ac:dyDescent="0.25">
      <c r="A3700" s="83" t="s">
        <v>6624</v>
      </c>
      <c r="B3700" s="83" t="str">
        <f>_xlfn.XLOOKUP(A:A,[1]FI_NAME!$A:$A,[1]FI_NAME!$B:$B)</f>
        <v>ธนาคารกรุงศรีอยุธยา จำกัด (มหาชน)</v>
      </c>
      <c r="C3700" s="83" t="str">
        <f>_xlfn.XLOOKUP(B:B,'Swift Code&amp;Bank Name'!B:B,'Swift Code&amp;Bank Name'!C:C)</f>
        <v>BANK OF AYUDHYA PUBLIC COMPANY LTD.</v>
      </c>
      <c r="D3700" s="83" t="s">
        <v>1064</v>
      </c>
      <c r="E3700" s="83" t="s">
        <v>6798</v>
      </c>
      <c r="F3700" s="83" t="s">
        <v>6799</v>
      </c>
      <c r="G3700" s="83" t="str">
        <f t="shared" si="57"/>
        <v>0333  สาขาอาคารอินเตอร์ลิ้งค์ ทาวเวอร์ บางนา  INTERLINK TOWER BANGNA BRANCH</v>
      </c>
      <c r="H3700" s="83">
        <v>25380721</v>
      </c>
    </row>
    <row r="3701" spans="1:8" x14ac:dyDescent="0.25">
      <c r="A3701" s="83" t="s">
        <v>6624</v>
      </c>
      <c r="B3701" s="83" t="str">
        <f>_xlfn.XLOOKUP(A:A,[1]FI_NAME!$A:$A,[1]FI_NAME!$B:$B)</f>
        <v>ธนาคารกรุงศรีอยุธยา จำกัด (มหาชน)</v>
      </c>
      <c r="C3701" s="83" t="str">
        <f>_xlfn.XLOOKUP(B:B,'Swift Code&amp;Bank Name'!B:B,'Swift Code&amp;Bank Name'!C:C)</f>
        <v>BANK OF AYUDHYA PUBLIC COMPANY LTD.</v>
      </c>
      <c r="D3701" s="83" t="s">
        <v>1067</v>
      </c>
      <c r="E3701" s="83" t="s">
        <v>6800</v>
      </c>
      <c r="F3701" s="83" t="s">
        <v>6801</v>
      </c>
      <c r="G3701" s="83" t="str">
        <f t="shared" si="57"/>
        <v>0334  สาขาถนนพัทยาใต้  THANON PATTAYA TAI BRANCH</v>
      </c>
      <c r="H3701" s="83">
        <v>25380721</v>
      </c>
    </row>
    <row r="3702" spans="1:8" x14ac:dyDescent="0.25">
      <c r="A3702" s="83" t="s">
        <v>6624</v>
      </c>
      <c r="B3702" s="83" t="str">
        <f>_xlfn.XLOOKUP(A:A,[1]FI_NAME!$A:$A,[1]FI_NAME!$B:$B)</f>
        <v>ธนาคารกรุงศรีอยุธยา จำกัด (มหาชน)</v>
      </c>
      <c r="C3702" s="83" t="str">
        <f>_xlfn.XLOOKUP(B:B,'Swift Code&amp;Bank Name'!B:B,'Swift Code&amp;Bank Name'!C:C)</f>
        <v>BANK OF AYUDHYA PUBLIC COMPANY LTD.</v>
      </c>
      <c r="D3702" s="83" t="s">
        <v>1076</v>
      </c>
      <c r="E3702" s="83" t="s">
        <v>592</v>
      </c>
      <c r="F3702" s="83" t="s">
        <v>593</v>
      </c>
      <c r="G3702" s="83" t="str">
        <f t="shared" si="57"/>
        <v>0337  สาขาอ้อมน้อย  OM NOI BRANCH</v>
      </c>
      <c r="H3702" s="83">
        <v>25380825</v>
      </c>
    </row>
    <row r="3703" spans="1:8" x14ac:dyDescent="0.25">
      <c r="A3703" s="83" t="s">
        <v>6624</v>
      </c>
      <c r="B3703" s="83" t="str">
        <f>_xlfn.XLOOKUP(A:A,[1]FI_NAME!$A:$A,[1]FI_NAME!$B:$B)</f>
        <v>ธนาคารกรุงศรีอยุธยา จำกัด (มหาชน)</v>
      </c>
      <c r="C3703" s="83" t="str">
        <f>_xlfn.XLOOKUP(B:B,'Swift Code&amp;Bank Name'!B:B,'Swift Code&amp;Bank Name'!C:C)</f>
        <v>BANK OF AYUDHYA PUBLIC COMPANY LTD.</v>
      </c>
      <c r="D3703" s="83" t="s">
        <v>1088</v>
      </c>
      <c r="E3703" s="83" t="s">
        <v>6802</v>
      </c>
      <c r="F3703" s="83" t="s">
        <v>6803</v>
      </c>
      <c r="G3703" s="83" t="str">
        <f t="shared" si="57"/>
        <v>0341  สาขาท่าพระ ขอนแก่น  THA PHRA KHON KAEN  BRANCH</v>
      </c>
      <c r="H3703" s="83">
        <v>25380922</v>
      </c>
    </row>
    <row r="3704" spans="1:8" x14ac:dyDescent="0.25">
      <c r="A3704" s="83" t="s">
        <v>6624</v>
      </c>
      <c r="B3704" s="83" t="str">
        <f>_xlfn.XLOOKUP(A:A,[1]FI_NAME!$A:$A,[1]FI_NAME!$B:$B)</f>
        <v>ธนาคารกรุงศรีอยุธยา จำกัด (มหาชน)</v>
      </c>
      <c r="C3704" s="83" t="str">
        <f>_xlfn.XLOOKUP(B:B,'Swift Code&amp;Bank Name'!B:B,'Swift Code&amp;Bank Name'!C:C)</f>
        <v>BANK OF AYUDHYA PUBLIC COMPANY LTD.</v>
      </c>
      <c r="D3704" s="83" t="s">
        <v>1091</v>
      </c>
      <c r="E3704" s="83" t="s">
        <v>3152</v>
      </c>
      <c r="F3704" s="83" t="s">
        <v>6804</v>
      </c>
      <c r="G3704" s="83" t="str">
        <f t="shared" si="57"/>
        <v>0342  สาขาถนนพระรามที่ 2  THANON RAMA II  BRANCH</v>
      </c>
      <c r="H3704" s="83">
        <v>25380929</v>
      </c>
    </row>
    <row r="3705" spans="1:8" x14ac:dyDescent="0.25">
      <c r="A3705" s="83" t="s">
        <v>6624</v>
      </c>
      <c r="B3705" s="83" t="str">
        <f>_xlfn.XLOOKUP(A:A,[1]FI_NAME!$A:$A,[1]FI_NAME!$B:$B)</f>
        <v>ธนาคารกรุงศรีอยุธยา จำกัด (มหาชน)</v>
      </c>
      <c r="C3705" s="83" t="str">
        <f>_xlfn.XLOOKUP(B:B,'Swift Code&amp;Bank Name'!B:B,'Swift Code&amp;Bank Name'!C:C)</f>
        <v>BANK OF AYUDHYA PUBLIC COMPANY LTD.</v>
      </c>
      <c r="D3705" s="83" t="s">
        <v>1094</v>
      </c>
      <c r="E3705" s="83" t="s">
        <v>3823</v>
      </c>
      <c r="F3705" s="83" t="s">
        <v>5909</v>
      </c>
      <c r="G3705" s="83" t="str">
        <f t="shared" si="57"/>
        <v>0343  สาขาบางปะอิน  BANG PA-IN BRANCH</v>
      </c>
      <c r="H3705" s="83">
        <v>25381006</v>
      </c>
    </row>
    <row r="3706" spans="1:8" x14ac:dyDescent="0.25">
      <c r="A3706" s="83" t="s">
        <v>6624</v>
      </c>
      <c r="B3706" s="83" t="str">
        <f>_xlfn.XLOOKUP(A:A,[1]FI_NAME!$A:$A,[1]FI_NAME!$B:$B)</f>
        <v>ธนาคารกรุงศรีอยุธยา จำกัด (มหาชน)</v>
      </c>
      <c r="C3706" s="83" t="str">
        <f>_xlfn.XLOOKUP(B:B,'Swift Code&amp;Bank Name'!B:B,'Swift Code&amp;Bank Name'!C:C)</f>
        <v>BANK OF AYUDHYA PUBLIC COMPANY LTD.</v>
      </c>
      <c r="D3706" s="83" t="s">
        <v>1097</v>
      </c>
      <c r="E3706" s="83" t="s">
        <v>2395</v>
      </c>
      <c r="F3706" s="83" t="s">
        <v>2396</v>
      </c>
      <c r="G3706" s="83" t="str">
        <f t="shared" si="57"/>
        <v>0344  สาขาพรานนก  PHRAN NOK BRANCH</v>
      </c>
      <c r="H3706" s="83">
        <v>25381013</v>
      </c>
    </row>
    <row r="3707" spans="1:8" x14ac:dyDescent="0.25">
      <c r="A3707" s="83" t="s">
        <v>6624</v>
      </c>
      <c r="B3707" s="83" t="str">
        <f>_xlfn.XLOOKUP(A:A,[1]FI_NAME!$A:$A,[1]FI_NAME!$B:$B)</f>
        <v>ธนาคารกรุงศรีอยุธยา จำกัด (มหาชน)</v>
      </c>
      <c r="C3707" s="83" t="str">
        <f>_xlfn.XLOOKUP(B:B,'Swift Code&amp;Bank Name'!B:B,'Swift Code&amp;Bank Name'!C:C)</f>
        <v>BANK OF AYUDHYA PUBLIC COMPANY LTD.</v>
      </c>
      <c r="D3707" s="83" t="s">
        <v>1100</v>
      </c>
      <c r="E3707" s="83" t="s">
        <v>6805</v>
      </c>
      <c r="F3707" s="83" t="s">
        <v>6806</v>
      </c>
      <c r="G3707" s="83" t="str">
        <f t="shared" si="57"/>
        <v>0345  สาขาถนนบางขุนเทียน  THANON BANG KHUN THIAN BRANCH</v>
      </c>
      <c r="H3707" s="83">
        <v>25381027</v>
      </c>
    </row>
    <row r="3708" spans="1:8" x14ac:dyDescent="0.25">
      <c r="A3708" s="83" t="s">
        <v>6624</v>
      </c>
      <c r="B3708" s="83" t="str">
        <f>_xlfn.XLOOKUP(A:A,[1]FI_NAME!$A:$A,[1]FI_NAME!$B:$B)</f>
        <v>ธนาคารกรุงศรีอยุธยา จำกัด (มหาชน)</v>
      </c>
      <c r="C3708" s="83" t="str">
        <f>_xlfn.XLOOKUP(B:B,'Swift Code&amp;Bank Name'!B:B,'Swift Code&amp;Bank Name'!C:C)</f>
        <v>BANK OF AYUDHYA PUBLIC COMPANY LTD.</v>
      </c>
      <c r="D3708" s="83" t="s">
        <v>1103</v>
      </c>
      <c r="E3708" s="83" t="s">
        <v>2941</v>
      </c>
      <c r="F3708" s="83" t="s">
        <v>2942</v>
      </c>
      <c r="G3708" s="83" t="str">
        <f t="shared" si="57"/>
        <v>0346  สาขามหาวิทยาลัยนเรศวร  NARESUAN UNIVERSITY BRANCH</v>
      </c>
      <c r="H3708" s="83">
        <v>25381027</v>
      </c>
    </row>
    <row r="3709" spans="1:8" x14ac:dyDescent="0.25">
      <c r="A3709" s="83" t="s">
        <v>6624</v>
      </c>
      <c r="B3709" s="83" t="str">
        <f>_xlfn.XLOOKUP(A:A,[1]FI_NAME!$A:$A,[1]FI_NAME!$B:$B)</f>
        <v>ธนาคารกรุงศรีอยุธยา จำกัด (มหาชน)</v>
      </c>
      <c r="C3709" s="83" t="str">
        <f>_xlfn.XLOOKUP(B:B,'Swift Code&amp;Bank Name'!B:B,'Swift Code&amp;Bank Name'!C:C)</f>
        <v>BANK OF AYUDHYA PUBLIC COMPANY LTD.</v>
      </c>
      <c r="D3709" s="83" t="s">
        <v>1106</v>
      </c>
      <c r="E3709" s="83" t="s">
        <v>4431</v>
      </c>
      <c r="F3709" s="83" t="s">
        <v>6046</v>
      </c>
      <c r="G3709" s="83" t="str">
        <f t="shared" si="57"/>
        <v>0347  สาขาบิ๊กซี เชียงใหม่  BIG C CHIANG MAI BRANCH</v>
      </c>
      <c r="H3709" s="83">
        <v>25381117</v>
      </c>
    </row>
    <row r="3710" spans="1:8" x14ac:dyDescent="0.25">
      <c r="A3710" s="83" t="s">
        <v>6624</v>
      </c>
      <c r="B3710" s="83" t="str">
        <f>_xlfn.XLOOKUP(A:A,[1]FI_NAME!$A:$A,[1]FI_NAME!$B:$B)</f>
        <v>ธนาคารกรุงศรีอยุธยา จำกัด (มหาชน)</v>
      </c>
      <c r="C3710" s="83" t="str">
        <f>_xlfn.XLOOKUP(B:B,'Swift Code&amp;Bank Name'!B:B,'Swift Code&amp;Bank Name'!C:C)</f>
        <v>BANK OF AYUDHYA PUBLIC COMPANY LTD.</v>
      </c>
      <c r="D3710" s="83" t="s">
        <v>1109</v>
      </c>
      <c r="E3710" s="83" t="s">
        <v>6807</v>
      </c>
      <c r="F3710" s="83" t="s">
        <v>6808</v>
      </c>
      <c r="G3710" s="83" t="str">
        <f t="shared" si="57"/>
        <v>0348  สาขาถนนวิภาวดีรังสิต (ซันทาวเวอร์ส)  THANON VIBHAVADIRANGSIT (SUNTOWERS) BRANCH</v>
      </c>
      <c r="H3710" s="83">
        <v>25381124</v>
      </c>
    </row>
    <row r="3711" spans="1:8" x14ac:dyDescent="0.25">
      <c r="A3711" s="83" t="s">
        <v>6624</v>
      </c>
      <c r="B3711" s="83" t="str">
        <f>_xlfn.XLOOKUP(A:A,[1]FI_NAME!$A:$A,[1]FI_NAME!$B:$B)</f>
        <v>ธนาคารกรุงศรีอยุธยา จำกัด (มหาชน)</v>
      </c>
      <c r="C3711" s="83" t="str">
        <f>_xlfn.XLOOKUP(B:B,'Swift Code&amp;Bank Name'!B:B,'Swift Code&amp;Bank Name'!C:C)</f>
        <v>BANK OF AYUDHYA PUBLIC COMPANY LTD.</v>
      </c>
      <c r="D3711" s="83" t="s">
        <v>1112</v>
      </c>
      <c r="E3711" s="83" t="s">
        <v>1473</v>
      </c>
      <c r="F3711" s="83" t="s">
        <v>1474</v>
      </c>
      <c r="G3711" s="83" t="str">
        <f t="shared" si="57"/>
        <v>0349  สาขาแก่งคอย  KAENG KHOI BRANCH</v>
      </c>
      <c r="H3711" s="83">
        <v>25381124</v>
      </c>
    </row>
    <row r="3712" spans="1:8" x14ac:dyDescent="0.25">
      <c r="A3712" s="83" t="s">
        <v>6624</v>
      </c>
      <c r="B3712" s="83" t="str">
        <f>_xlfn.XLOOKUP(A:A,[1]FI_NAME!$A:$A,[1]FI_NAME!$B:$B)</f>
        <v>ธนาคารกรุงศรีอยุธยา จำกัด (มหาชน)</v>
      </c>
      <c r="C3712" s="83" t="str">
        <f>_xlfn.XLOOKUP(B:B,'Swift Code&amp;Bank Name'!B:B,'Swift Code&amp;Bank Name'!C:C)</f>
        <v>BANK OF AYUDHYA PUBLIC COMPANY LTD.</v>
      </c>
      <c r="D3712" s="83" t="s">
        <v>1115</v>
      </c>
      <c r="E3712" s="83" t="s">
        <v>1479</v>
      </c>
      <c r="F3712" s="83" t="s">
        <v>2850</v>
      </c>
      <c r="G3712" s="83" t="str">
        <f t="shared" si="57"/>
        <v>0350  สาขาหนองแค  NONG KHAE BRANCH</v>
      </c>
      <c r="H3712" s="83">
        <v>25381127</v>
      </c>
    </row>
    <row r="3713" spans="1:8" x14ac:dyDescent="0.25">
      <c r="A3713" s="83" t="s">
        <v>6624</v>
      </c>
      <c r="B3713" s="83" t="str">
        <f>_xlfn.XLOOKUP(A:A,[1]FI_NAME!$A:$A,[1]FI_NAME!$B:$B)</f>
        <v>ธนาคารกรุงศรีอยุธยา จำกัด (มหาชน)</v>
      </c>
      <c r="C3713" s="83" t="str">
        <f>_xlfn.XLOOKUP(B:B,'Swift Code&amp;Bank Name'!B:B,'Swift Code&amp;Bank Name'!C:C)</f>
        <v>BANK OF AYUDHYA PUBLIC COMPANY LTD.</v>
      </c>
      <c r="D3713" s="83" t="s">
        <v>1118</v>
      </c>
      <c r="E3713" s="83" t="s">
        <v>1917</v>
      </c>
      <c r="F3713" s="83" t="s">
        <v>6809</v>
      </c>
      <c r="G3713" s="83" t="str">
        <f t="shared" si="57"/>
        <v>0351  สาขาสุขุมวิท 103 (อุดมสุข)  SUKHUMWIT 103 (UDOM SUK) BRANCH</v>
      </c>
      <c r="H3713" s="83">
        <v>25381201</v>
      </c>
    </row>
    <row r="3714" spans="1:8" x14ac:dyDescent="0.25">
      <c r="A3714" s="83" t="s">
        <v>6624</v>
      </c>
      <c r="B3714" s="83" t="str">
        <f>_xlfn.XLOOKUP(A:A,[1]FI_NAME!$A:$A,[1]FI_NAME!$B:$B)</f>
        <v>ธนาคารกรุงศรีอยุธยา จำกัด (มหาชน)</v>
      </c>
      <c r="C3714" s="83" t="str">
        <f>_xlfn.XLOOKUP(B:B,'Swift Code&amp;Bank Name'!B:B,'Swift Code&amp;Bank Name'!C:C)</f>
        <v>BANK OF AYUDHYA PUBLIC COMPANY LTD.</v>
      </c>
      <c r="D3714" s="83" t="s">
        <v>1121</v>
      </c>
      <c r="E3714" s="83" t="s">
        <v>2208</v>
      </c>
      <c r="F3714" s="83" t="s">
        <v>2209</v>
      </c>
      <c r="G3714" s="83" t="str">
        <f t="shared" si="57"/>
        <v>0352  สาขาเซ็นทรัล นครปฐม  CENTRAL NAKHON PATHOM BRANCH</v>
      </c>
      <c r="H3714" s="83">
        <v>25381201</v>
      </c>
    </row>
    <row r="3715" spans="1:8" x14ac:dyDescent="0.25">
      <c r="A3715" s="83" t="s">
        <v>6624</v>
      </c>
      <c r="B3715" s="83" t="str">
        <f>_xlfn.XLOOKUP(A:A,[1]FI_NAME!$A:$A,[1]FI_NAME!$B:$B)</f>
        <v>ธนาคารกรุงศรีอยุธยา จำกัด (มหาชน)</v>
      </c>
      <c r="C3715" s="83" t="str">
        <f>_xlfn.XLOOKUP(B:B,'Swift Code&amp;Bank Name'!B:B,'Swift Code&amp;Bank Name'!C:C)</f>
        <v>BANK OF AYUDHYA PUBLIC COMPANY LTD.</v>
      </c>
      <c r="D3715" s="83" t="s">
        <v>1124</v>
      </c>
      <c r="E3715" s="83" t="s">
        <v>1688</v>
      </c>
      <c r="F3715" s="83" t="s">
        <v>1689</v>
      </c>
      <c r="G3715" s="83" t="str">
        <f t="shared" si="57"/>
        <v>0353  สาขาบางสะพาน  BANG SAPHAN BRANCH</v>
      </c>
      <c r="H3715" s="83">
        <v>25381208</v>
      </c>
    </row>
    <row r="3716" spans="1:8" x14ac:dyDescent="0.25">
      <c r="A3716" s="83" t="s">
        <v>6624</v>
      </c>
      <c r="B3716" s="83" t="str">
        <f>_xlfn.XLOOKUP(A:A,[1]FI_NAME!$A:$A,[1]FI_NAME!$B:$B)</f>
        <v>ธนาคารกรุงศรีอยุธยา จำกัด (มหาชน)</v>
      </c>
      <c r="C3716" s="83" t="str">
        <f>_xlfn.XLOOKUP(B:B,'Swift Code&amp;Bank Name'!B:B,'Swift Code&amp;Bank Name'!C:C)</f>
        <v>BANK OF AYUDHYA PUBLIC COMPANY LTD.</v>
      </c>
      <c r="D3716" s="83" t="s">
        <v>1127</v>
      </c>
      <c r="E3716" s="83" t="s">
        <v>6810</v>
      </c>
      <c r="F3716" s="83" t="s">
        <v>6811</v>
      </c>
      <c r="G3716" s="83" t="str">
        <f t="shared" ref="G3716:G3779" si="58">CONCATENATE(D3716,"  ",E3716,"  ",F3716)</f>
        <v>0354  สาขาถนนพระรามที่ 9-ศรีนครินทร์  RAMA IX-SRINAKARIND BRANCH</v>
      </c>
      <c r="H3716" s="83">
        <v>25381215</v>
      </c>
    </row>
    <row r="3717" spans="1:8" x14ac:dyDescent="0.25">
      <c r="A3717" s="83" t="s">
        <v>6624</v>
      </c>
      <c r="B3717" s="83" t="str">
        <f>_xlfn.XLOOKUP(A:A,[1]FI_NAME!$A:$A,[1]FI_NAME!$B:$B)</f>
        <v>ธนาคารกรุงศรีอยุธยา จำกัด (มหาชน)</v>
      </c>
      <c r="C3717" s="83" t="str">
        <f>_xlfn.XLOOKUP(B:B,'Swift Code&amp;Bank Name'!B:B,'Swift Code&amp;Bank Name'!C:C)</f>
        <v>BANK OF AYUDHYA PUBLIC COMPANY LTD.</v>
      </c>
      <c r="D3717" s="83" t="s">
        <v>5416</v>
      </c>
      <c r="E3717" s="83" t="s">
        <v>2592</v>
      </c>
      <c r="F3717" s="83" t="s">
        <v>2593</v>
      </c>
      <c r="G3717" s="83" t="str">
        <f t="shared" si="58"/>
        <v>0355  สาขากบินทร์บุรี  KABIN BURI BRANCH</v>
      </c>
      <c r="H3717" s="83">
        <v>25381215</v>
      </c>
    </row>
    <row r="3718" spans="1:8" x14ac:dyDescent="0.25">
      <c r="A3718" s="83" t="s">
        <v>6624</v>
      </c>
      <c r="B3718" s="83" t="str">
        <f>_xlfn.XLOOKUP(A:A,[1]FI_NAME!$A:$A,[1]FI_NAME!$B:$B)</f>
        <v>ธนาคารกรุงศรีอยุธยา จำกัด (มหาชน)</v>
      </c>
      <c r="C3718" s="83" t="str">
        <f>_xlfn.XLOOKUP(B:B,'Swift Code&amp;Bank Name'!B:B,'Swift Code&amp;Bank Name'!C:C)</f>
        <v>BANK OF AYUDHYA PUBLIC COMPANY LTD.</v>
      </c>
      <c r="D3718" s="83" t="s">
        <v>1130</v>
      </c>
      <c r="E3718" s="83" t="s">
        <v>3084</v>
      </c>
      <c r="F3718" s="83" t="s">
        <v>6812</v>
      </c>
      <c r="G3718" s="83" t="str">
        <f t="shared" si="58"/>
        <v>0356  สาขาถนนเทพกระษัตรี ภูเก็ต  THANON THEP KRASATTRI  PHUKET BRANCH</v>
      </c>
      <c r="H3718" s="83">
        <v>25381222</v>
      </c>
    </row>
    <row r="3719" spans="1:8" x14ac:dyDescent="0.25">
      <c r="A3719" s="83" t="s">
        <v>6624</v>
      </c>
      <c r="B3719" s="83" t="str">
        <f>_xlfn.XLOOKUP(A:A,[1]FI_NAME!$A:$A,[1]FI_NAME!$B:$B)</f>
        <v>ธนาคารกรุงศรีอยุธยา จำกัด (มหาชน)</v>
      </c>
      <c r="C3719" s="83" t="str">
        <f>_xlfn.XLOOKUP(B:B,'Swift Code&amp;Bank Name'!B:B,'Swift Code&amp;Bank Name'!C:C)</f>
        <v>BANK OF AYUDHYA PUBLIC COMPANY LTD.</v>
      </c>
      <c r="D3719" s="83" t="s">
        <v>4000</v>
      </c>
      <c r="E3719" s="83" t="s">
        <v>6813</v>
      </c>
      <c r="F3719" s="83" t="s">
        <v>6814</v>
      </c>
      <c r="G3719" s="83" t="str">
        <f t="shared" si="58"/>
        <v>0357  สาขาถนนมิตรภาพ-แยกปักธงชัย  THANON MITTRAPHAP-YAER PAKTHONGCHAI BRANCH</v>
      </c>
      <c r="H3719" s="83">
        <v>25390202</v>
      </c>
    </row>
    <row r="3720" spans="1:8" x14ac:dyDescent="0.25">
      <c r="A3720" s="83" t="s">
        <v>6624</v>
      </c>
      <c r="B3720" s="83" t="str">
        <f>_xlfn.XLOOKUP(A:A,[1]FI_NAME!$A:$A,[1]FI_NAME!$B:$B)</f>
        <v>ธนาคารกรุงศรีอยุธยา จำกัด (มหาชน)</v>
      </c>
      <c r="C3720" s="83" t="str">
        <f>_xlfn.XLOOKUP(B:B,'Swift Code&amp;Bank Name'!B:B,'Swift Code&amp;Bank Name'!C:C)</f>
        <v>BANK OF AYUDHYA PUBLIC COMPANY LTD.</v>
      </c>
      <c r="D3720" s="83" t="s">
        <v>1133</v>
      </c>
      <c r="E3720" s="83" t="s">
        <v>4165</v>
      </c>
      <c r="F3720" s="83" t="s">
        <v>6815</v>
      </c>
      <c r="G3720" s="83" t="str">
        <f t="shared" si="58"/>
        <v>0358  สาขาสันกำแพง  SAN KAMPHAENS BRANCH</v>
      </c>
      <c r="H3720" s="83">
        <v>25390209</v>
      </c>
    </row>
    <row r="3721" spans="1:8" x14ac:dyDescent="0.25">
      <c r="A3721" s="83" t="s">
        <v>6624</v>
      </c>
      <c r="B3721" s="83" t="str">
        <f>_xlfn.XLOOKUP(A:A,[1]FI_NAME!$A:$A,[1]FI_NAME!$B:$B)</f>
        <v>ธนาคารกรุงศรีอยุธยา จำกัด (มหาชน)</v>
      </c>
      <c r="C3721" s="83" t="str">
        <f>_xlfn.XLOOKUP(B:B,'Swift Code&amp;Bank Name'!B:B,'Swift Code&amp;Bank Name'!C:C)</f>
        <v>BANK OF AYUDHYA PUBLIC COMPANY LTD.</v>
      </c>
      <c r="D3721" s="83" t="s">
        <v>1142</v>
      </c>
      <c r="E3721" s="83" t="s">
        <v>6816</v>
      </c>
      <c r="F3721" s="83" t="s">
        <v>6817</v>
      </c>
      <c r="G3721" s="83" t="str">
        <f t="shared" si="58"/>
        <v>0361  สาขาถนนสุขุมวิท 63  THANON SUKHUMWIT 63 BRANCH</v>
      </c>
      <c r="H3721" s="83">
        <v>25390621</v>
      </c>
    </row>
    <row r="3722" spans="1:8" x14ac:dyDescent="0.25">
      <c r="A3722" s="83" t="s">
        <v>6624</v>
      </c>
      <c r="B3722" s="83" t="str">
        <f>_xlfn.XLOOKUP(A:A,[1]FI_NAME!$A:$A,[1]FI_NAME!$B:$B)</f>
        <v>ธนาคารกรุงศรีอยุธยา จำกัด (มหาชน)</v>
      </c>
      <c r="C3722" s="83" t="str">
        <f>_xlfn.XLOOKUP(B:B,'Swift Code&amp;Bank Name'!B:B,'Swift Code&amp;Bank Name'!C:C)</f>
        <v>BANK OF AYUDHYA PUBLIC COMPANY LTD.</v>
      </c>
      <c r="D3722" s="83" t="s">
        <v>1145</v>
      </c>
      <c r="E3722" s="83" t="s">
        <v>3874</v>
      </c>
      <c r="F3722" s="83" t="s">
        <v>6818</v>
      </c>
      <c r="G3722" s="83" t="str">
        <f t="shared" si="58"/>
        <v>0362  สาขาบางปู  BANG PU BRANCH</v>
      </c>
      <c r="H3722" s="83">
        <v>25390719</v>
      </c>
    </row>
    <row r="3723" spans="1:8" x14ac:dyDescent="0.25">
      <c r="A3723" s="83" t="s">
        <v>6624</v>
      </c>
      <c r="B3723" s="83" t="str">
        <f>_xlfn.XLOOKUP(A:A,[1]FI_NAME!$A:$A,[1]FI_NAME!$B:$B)</f>
        <v>ธนาคารกรุงศรีอยุธยา จำกัด (มหาชน)</v>
      </c>
      <c r="C3723" s="83" t="str">
        <f>_xlfn.XLOOKUP(B:B,'Swift Code&amp;Bank Name'!B:B,'Swift Code&amp;Bank Name'!C:C)</f>
        <v>BANK OF AYUDHYA PUBLIC COMPANY LTD.</v>
      </c>
      <c r="D3723" s="83" t="s">
        <v>5876</v>
      </c>
      <c r="E3723" s="83" t="s">
        <v>1260</v>
      </c>
      <c r="F3723" s="83" t="s">
        <v>5897</v>
      </c>
      <c r="G3723" s="83" t="str">
        <f t="shared" si="58"/>
        <v>0365  สาขาหนองบัวลำภู  NONG BUA LAM PHU BRANCH</v>
      </c>
      <c r="H3723" s="83">
        <v>25390823</v>
      </c>
    </row>
    <row r="3724" spans="1:8" x14ac:dyDescent="0.25">
      <c r="A3724" s="83" t="s">
        <v>6624</v>
      </c>
      <c r="B3724" s="83" t="str">
        <f>_xlfn.XLOOKUP(A:A,[1]FI_NAME!$A:$A,[1]FI_NAME!$B:$B)</f>
        <v>ธนาคารกรุงศรีอยุธยา จำกัด (มหาชน)</v>
      </c>
      <c r="C3724" s="83" t="str">
        <f>_xlfn.XLOOKUP(B:B,'Swift Code&amp;Bank Name'!B:B,'Swift Code&amp;Bank Name'!C:C)</f>
        <v>BANK OF AYUDHYA PUBLIC COMPANY LTD.</v>
      </c>
      <c r="D3724" s="83" t="s">
        <v>1154</v>
      </c>
      <c r="E3724" s="83" t="s">
        <v>2315</v>
      </c>
      <c r="F3724" s="83" t="s">
        <v>2316</v>
      </c>
      <c r="G3724" s="83" t="str">
        <f t="shared" si="58"/>
        <v>0366  สาขาโลตัส สงขลา  LOTUS'S SONGKHLA BRANCH</v>
      </c>
      <c r="H3724" s="83">
        <v>25390906</v>
      </c>
    </row>
    <row r="3725" spans="1:8" x14ac:dyDescent="0.25">
      <c r="A3725" s="83" t="s">
        <v>6624</v>
      </c>
      <c r="B3725" s="83" t="str">
        <f>_xlfn.XLOOKUP(A:A,[1]FI_NAME!$A:$A,[1]FI_NAME!$B:$B)</f>
        <v>ธนาคารกรุงศรีอยุธยา จำกัด (มหาชน)</v>
      </c>
      <c r="C3725" s="83" t="str">
        <f>_xlfn.XLOOKUP(B:B,'Swift Code&amp;Bank Name'!B:B,'Swift Code&amp;Bank Name'!C:C)</f>
        <v>BANK OF AYUDHYA PUBLIC COMPANY LTD.</v>
      </c>
      <c r="D3725" s="83" t="s">
        <v>1157</v>
      </c>
      <c r="E3725" s="83" t="s">
        <v>1134</v>
      </c>
      <c r="F3725" s="83" t="s">
        <v>1135</v>
      </c>
      <c r="G3725" s="83" t="str">
        <f t="shared" si="58"/>
        <v>0367  สาขาแม่ริม  MAE RIM BRANCH</v>
      </c>
      <c r="H3725" s="83">
        <v>25391004</v>
      </c>
    </row>
    <row r="3726" spans="1:8" x14ac:dyDescent="0.25">
      <c r="A3726" s="83" t="s">
        <v>6624</v>
      </c>
      <c r="B3726" s="83" t="str">
        <f>_xlfn.XLOOKUP(A:A,[1]FI_NAME!$A:$A,[1]FI_NAME!$B:$B)</f>
        <v>ธนาคารกรุงศรีอยุธยา จำกัด (มหาชน)</v>
      </c>
      <c r="C3726" s="83" t="str">
        <f>_xlfn.XLOOKUP(B:B,'Swift Code&amp;Bank Name'!B:B,'Swift Code&amp;Bank Name'!C:C)</f>
        <v>BANK OF AYUDHYA PUBLIC COMPANY LTD.</v>
      </c>
      <c r="D3726" s="83" t="s">
        <v>1163</v>
      </c>
      <c r="E3726" s="83" t="s">
        <v>2190</v>
      </c>
      <c r="F3726" s="83" t="s">
        <v>3343</v>
      </c>
      <c r="G3726" s="83" t="str">
        <f t="shared" si="58"/>
        <v>0369  สาขาโรบินสัน สมุทรปราการ  ROBINSON SAMUT PRAKAN BRANCH</v>
      </c>
      <c r="H3726" s="83">
        <v>25390927</v>
      </c>
    </row>
    <row r="3727" spans="1:8" x14ac:dyDescent="0.25">
      <c r="A3727" s="83" t="s">
        <v>6624</v>
      </c>
      <c r="B3727" s="83" t="str">
        <f>_xlfn.XLOOKUP(A:A,[1]FI_NAME!$A:$A,[1]FI_NAME!$B:$B)</f>
        <v>ธนาคารกรุงศรีอยุธยา จำกัด (มหาชน)</v>
      </c>
      <c r="C3727" s="83" t="str">
        <f>_xlfn.XLOOKUP(B:B,'Swift Code&amp;Bank Name'!B:B,'Swift Code&amp;Bank Name'!C:C)</f>
        <v>BANK OF AYUDHYA PUBLIC COMPANY LTD.</v>
      </c>
      <c r="D3727" s="83" t="s">
        <v>1166</v>
      </c>
      <c r="E3727" s="83" t="s">
        <v>2671</v>
      </c>
      <c r="F3727" s="83" t="s">
        <v>6819</v>
      </c>
      <c r="G3727" s="83" t="str">
        <f t="shared" si="58"/>
        <v>0370  สาขาหัวทะเล นครราชสีมา  HUA THALE NAKHON RATCHASIMA BRANCH</v>
      </c>
      <c r="H3727" s="83">
        <v>25391011</v>
      </c>
    </row>
    <row r="3728" spans="1:8" x14ac:dyDescent="0.25">
      <c r="A3728" s="83" t="s">
        <v>6624</v>
      </c>
      <c r="B3728" s="83" t="str">
        <f>_xlfn.XLOOKUP(A:A,[1]FI_NAME!$A:$A,[1]FI_NAME!$B:$B)</f>
        <v>ธนาคารกรุงศรีอยุธยา จำกัด (มหาชน)</v>
      </c>
      <c r="C3728" s="83" t="str">
        <f>_xlfn.XLOOKUP(B:B,'Swift Code&amp;Bank Name'!B:B,'Swift Code&amp;Bank Name'!C:C)</f>
        <v>BANK OF AYUDHYA PUBLIC COMPANY LTD.</v>
      </c>
      <c r="D3728" s="83" t="s">
        <v>1172</v>
      </c>
      <c r="E3728" s="83" t="s">
        <v>1146</v>
      </c>
      <c r="F3728" s="83" t="s">
        <v>1147</v>
      </c>
      <c r="G3728" s="83" t="str">
        <f t="shared" si="58"/>
        <v>0372  สาขาอำนาจเจริญ  AMNAT CHAROEN BRANCH</v>
      </c>
      <c r="H3728" s="83">
        <v>25391025</v>
      </c>
    </row>
    <row r="3729" spans="1:8" x14ac:dyDescent="0.25">
      <c r="A3729" s="83" t="s">
        <v>6624</v>
      </c>
      <c r="B3729" s="83" t="str">
        <f>_xlfn.XLOOKUP(A:A,[1]FI_NAME!$A:$A,[1]FI_NAME!$B:$B)</f>
        <v>ธนาคารกรุงศรีอยุธยา จำกัด (มหาชน)</v>
      </c>
      <c r="C3729" s="83" t="str">
        <f>_xlfn.XLOOKUP(B:B,'Swift Code&amp;Bank Name'!B:B,'Swift Code&amp;Bank Name'!C:C)</f>
        <v>BANK OF AYUDHYA PUBLIC COMPANY LTD.</v>
      </c>
      <c r="D3729" s="83" t="s">
        <v>1175</v>
      </c>
      <c r="E3729" s="83" t="s">
        <v>6820</v>
      </c>
      <c r="F3729" s="83" t="s">
        <v>6821</v>
      </c>
      <c r="G3729" s="83" t="str">
        <f t="shared" si="58"/>
        <v>0373  สาขาราชาเทวะ  RACHA TEWA BRANCH</v>
      </c>
      <c r="H3729" s="83">
        <v>25391108</v>
      </c>
    </row>
    <row r="3730" spans="1:8" x14ac:dyDescent="0.25">
      <c r="A3730" s="83" t="s">
        <v>6624</v>
      </c>
      <c r="B3730" s="83" t="str">
        <f>_xlfn.XLOOKUP(A:A,[1]FI_NAME!$A:$A,[1]FI_NAME!$B:$B)</f>
        <v>ธนาคารกรุงศรีอยุธยา จำกัด (มหาชน)</v>
      </c>
      <c r="C3730" s="83" t="str">
        <f>_xlfn.XLOOKUP(B:B,'Swift Code&amp;Bank Name'!B:B,'Swift Code&amp;Bank Name'!C:C)</f>
        <v>BANK OF AYUDHYA PUBLIC COMPANY LTD.</v>
      </c>
      <c r="D3730" s="83" t="s">
        <v>1178</v>
      </c>
      <c r="E3730" s="83" t="s">
        <v>2019</v>
      </c>
      <c r="F3730" s="83" t="s">
        <v>2020</v>
      </c>
      <c r="G3730" s="83" t="str">
        <f t="shared" si="58"/>
        <v>0374  สาขามหาวิทยาลัยเกษตรศาสตร์  KASETSART UNIVERSITY BRANCH</v>
      </c>
      <c r="H3730" s="83">
        <v>25391115</v>
      </c>
    </row>
    <row r="3731" spans="1:8" x14ac:dyDescent="0.25">
      <c r="A3731" s="83" t="s">
        <v>6624</v>
      </c>
      <c r="B3731" s="83" t="str">
        <f>_xlfn.XLOOKUP(A:A,[1]FI_NAME!$A:$A,[1]FI_NAME!$B:$B)</f>
        <v>ธนาคารกรุงศรีอยุธยา จำกัด (มหาชน)</v>
      </c>
      <c r="C3731" s="83" t="str">
        <f>_xlfn.XLOOKUP(B:B,'Swift Code&amp;Bank Name'!B:B,'Swift Code&amp;Bank Name'!C:C)</f>
        <v>BANK OF AYUDHYA PUBLIC COMPANY LTD.</v>
      </c>
      <c r="D3731" s="83" t="s">
        <v>1184</v>
      </c>
      <c r="E3731" s="83" t="s">
        <v>610</v>
      </c>
      <c r="F3731" s="83" t="s">
        <v>6822</v>
      </c>
      <c r="G3731" s="83" t="str">
        <f t="shared" si="58"/>
        <v>0377  สาขาประตูน้ำพระอินทร์  PRATUNAM PHRA-IN BRANCH</v>
      </c>
      <c r="H3731" s="83">
        <v>25391129</v>
      </c>
    </row>
    <row r="3732" spans="1:8" x14ac:dyDescent="0.25">
      <c r="A3732" s="83" t="s">
        <v>6624</v>
      </c>
      <c r="B3732" s="83" t="str">
        <f>_xlfn.XLOOKUP(A:A,[1]FI_NAME!$A:$A,[1]FI_NAME!$B:$B)</f>
        <v>ธนาคารกรุงศรีอยุธยา จำกัด (มหาชน)</v>
      </c>
      <c r="C3732" s="83" t="str">
        <f>_xlfn.XLOOKUP(B:B,'Swift Code&amp;Bank Name'!B:B,'Swift Code&amp;Bank Name'!C:C)</f>
        <v>BANK OF AYUDHYA PUBLIC COMPANY LTD.</v>
      </c>
      <c r="D3732" s="83" t="s">
        <v>1187</v>
      </c>
      <c r="E3732" s="83" t="s">
        <v>2575</v>
      </c>
      <c r="F3732" s="83" t="s">
        <v>2576</v>
      </c>
      <c r="G3732" s="83" t="str">
        <f t="shared" si="58"/>
        <v>0378  สาขาบางบ่อ  BANG BO BRANCH</v>
      </c>
      <c r="H3732" s="83">
        <v>25391206</v>
      </c>
    </row>
    <row r="3733" spans="1:8" x14ac:dyDescent="0.25">
      <c r="A3733" s="83" t="s">
        <v>6624</v>
      </c>
      <c r="B3733" s="83" t="str">
        <f>_xlfn.XLOOKUP(A:A,[1]FI_NAME!$A:$A,[1]FI_NAME!$B:$B)</f>
        <v>ธนาคารกรุงศรีอยุธยา จำกัด (มหาชน)</v>
      </c>
      <c r="C3733" s="83" t="str">
        <f>_xlfn.XLOOKUP(B:B,'Swift Code&amp;Bank Name'!B:B,'Swift Code&amp;Bank Name'!C:C)</f>
        <v>BANK OF AYUDHYA PUBLIC COMPANY LTD.</v>
      </c>
      <c r="D3733" s="83" t="s">
        <v>4028</v>
      </c>
      <c r="E3733" s="83" t="s">
        <v>322</v>
      </c>
      <c r="F3733" s="83" t="s">
        <v>323</v>
      </c>
      <c r="G3733" s="83" t="str">
        <f t="shared" si="58"/>
        <v>0381  สาขาโลตัส สุขาภิบาล 1  LOTUS'S SUKHAPHIBAN 1 BRANCH</v>
      </c>
      <c r="H3733" s="83">
        <v>25391213</v>
      </c>
    </row>
    <row r="3734" spans="1:8" x14ac:dyDescent="0.25">
      <c r="A3734" s="83" t="s">
        <v>6624</v>
      </c>
      <c r="B3734" s="83" t="str">
        <f>_xlfn.XLOOKUP(A:A,[1]FI_NAME!$A:$A,[1]FI_NAME!$B:$B)</f>
        <v>ธนาคารกรุงศรีอยุธยา จำกัด (มหาชน)</v>
      </c>
      <c r="C3734" s="83" t="str">
        <f>_xlfn.XLOOKUP(B:B,'Swift Code&amp;Bank Name'!B:B,'Swift Code&amp;Bank Name'!C:C)</f>
        <v>BANK OF AYUDHYA PUBLIC COMPANY LTD.</v>
      </c>
      <c r="D3734" s="83" t="s">
        <v>1202</v>
      </c>
      <c r="E3734" s="83" t="s">
        <v>6823</v>
      </c>
      <c r="F3734" s="83" t="s">
        <v>6824</v>
      </c>
      <c r="G3734" s="83" t="str">
        <f t="shared" si="58"/>
        <v>0384  สาขาถนนเจริญนคร ซอย 35  THANON CHAROEN NAKHON SOI 35  BRANCH</v>
      </c>
      <c r="H3734" s="83">
        <v>25391220</v>
      </c>
    </row>
    <row r="3735" spans="1:8" x14ac:dyDescent="0.25">
      <c r="A3735" s="83" t="s">
        <v>6624</v>
      </c>
      <c r="B3735" s="83" t="str">
        <f>_xlfn.XLOOKUP(A:A,[1]FI_NAME!$A:$A,[1]FI_NAME!$B:$B)</f>
        <v>ธนาคารกรุงศรีอยุธยา จำกัด (มหาชน)</v>
      </c>
      <c r="C3735" s="83" t="str">
        <f>_xlfn.XLOOKUP(B:B,'Swift Code&amp;Bank Name'!B:B,'Swift Code&amp;Bank Name'!C:C)</f>
        <v>BANK OF AYUDHYA PUBLIC COMPANY LTD.</v>
      </c>
      <c r="D3735" s="83" t="s">
        <v>1211</v>
      </c>
      <c r="E3735" s="83" t="s">
        <v>6825</v>
      </c>
      <c r="F3735" s="83" t="s">
        <v>6826</v>
      </c>
      <c r="G3735" s="83" t="str">
        <f t="shared" si="58"/>
        <v>0387  สาขาถนนบรมราชชนนี (ตลิ่งชัน)  THANON BOROMARAJAJONANI(TALING CHAN) BRANCH</v>
      </c>
      <c r="H3735" s="83">
        <v>25391227</v>
      </c>
    </row>
    <row r="3736" spans="1:8" x14ac:dyDescent="0.25">
      <c r="A3736" s="83" t="s">
        <v>6624</v>
      </c>
      <c r="B3736" s="83" t="str">
        <f>_xlfn.XLOOKUP(A:A,[1]FI_NAME!$A:$A,[1]FI_NAME!$B:$B)</f>
        <v>ธนาคารกรุงศรีอยุธยา จำกัด (มหาชน)</v>
      </c>
      <c r="C3736" s="83" t="str">
        <f>_xlfn.XLOOKUP(B:B,'Swift Code&amp;Bank Name'!B:B,'Swift Code&amp;Bank Name'!C:C)</f>
        <v>BANK OF AYUDHYA PUBLIC COMPANY LTD.</v>
      </c>
      <c r="D3736" s="83" t="s">
        <v>1214</v>
      </c>
      <c r="E3736" s="83" t="s">
        <v>2635</v>
      </c>
      <c r="F3736" s="83" t="s">
        <v>2636</v>
      </c>
      <c r="G3736" s="83" t="str">
        <f t="shared" si="58"/>
        <v>0388  สาขาถนนเทพารักษ์  THANON THEPHARAK BRANCH</v>
      </c>
      <c r="H3736" s="83">
        <v>25400124</v>
      </c>
    </row>
    <row r="3737" spans="1:8" x14ac:dyDescent="0.25">
      <c r="A3737" s="83" t="s">
        <v>6624</v>
      </c>
      <c r="B3737" s="83" t="str">
        <f>_xlfn.XLOOKUP(A:A,[1]FI_NAME!$A:$A,[1]FI_NAME!$B:$B)</f>
        <v>ธนาคารกรุงศรีอยุธยา จำกัด (มหาชน)</v>
      </c>
      <c r="C3737" s="83" t="str">
        <f>_xlfn.XLOOKUP(B:B,'Swift Code&amp;Bank Name'!B:B,'Swift Code&amp;Bank Name'!C:C)</f>
        <v>BANK OF AYUDHYA PUBLIC COMPANY LTD.</v>
      </c>
      <c r="D3737" s="83" t="s">
        <v>1217</v>
      </c>
      <c r="E3737" s="83" t="s">
        <v>6827</v>
      </c>
      <c r="F3737" s="83" t="s">
        <v>6828</v>
      </c>
      <c r="G3737" s="83" t="str">
        <f t="shared" si="58"/>
        <v>0389  สาขาถนนสุขสวัสดิ์ 53  THANON SUKSAWAT 53 BRANCH</v>
      </c>
      <c r="H3737" s="83">
        <v>25400131</v>
      </c>
    </row>
    <row r="3738" spans="1:8" x14ac:dyDescent="0.25">
      <c r="A3738" s="83" t="s">
        <v>6624</v>
      </c>
      <c r="B3738" s="83" t="str">
        <f>_xlfn.XLOOKUP(A:A,[1]FI_NAME!$A:$A,[1]FI_NAME!$B:$B)</f>
        <v>ธนาคารกรุงศรีอยุธยา จำกัด (มหาชน)</v>
      </c>
      <c r="C3738" s="83" t="str">
        <f>_xlfn.XLOOKUP(B:B,'Swift Code&amp;Bank Name'!B:B,'Swift Code&amp;Bank Name'!C:C)</f>
        <v>BANK OF AYUDHYA PUBLIC COMPANY LTD.</v>
      </c>
      <c r="D3738" s="83" t="s">
        <v>1220</v>
      </c>
      <c r="E3738" s="83" t="s">
        <v>6829</v>
      </c>
      <c r="F3738" s="83" t="s">
        <v>6830</v>
      </c>
      <c r="G3738" s="83" t="str">
        <f t="shared" si="58"/>
        <v>0390  สาขาถนนพัฒนาการคูขวาง นครศรีธรรมราช  THANON PHATTHANAKAN KHUKHWANG BRANCH</v>
      </c>
      <c r="H3738" s="83">
        <v>25400214</v>
      </c>
    </row>
    <row r="3739" spans="1:8" x14ac:dyDescent="0.25">
      <c r="A3739" s="83" t="s">
        <v>6624</v>
      </c>
      <c r="B3739" s="83" t="str">
        <f>_xlfn.XLOOKUP(A:A,[1]FI_NAME!$A:$A,[1]FI_NAME!$B:$B)</f>
        <v>ธนาคารกรุงศรีอยุธยา จำกัด (มหาชน)</v>
      </c>
      <c r="C3739" s="83" t="str">
        <f>_xlfn.XLOOKUP(B:B,'Swift Code&amp;Bank Name'!B:B,'Swift Code&amp;Bank Name'!C:C)</f>
        <v>BANK OF AYUDHYA PUBLIC COMPANY LTD.</v>
      </c>
      <c r="D3739" s="83" t="s">
        <v>1223</v>
      </c>
      <c r="E3739" s="83" t="s">
        <v>2840</v>
      </c>
      <c r="F3739" s="83" t="s">
        <v>6831</v>
      </c>
      <c r="G3739" s="83" t="str">
        <f t="shared" si="58"/>
        <v>0391  สาขาถนนมิตรภาพ ขอนแก่น  THANON MITTRAPHAP KHONKAEN BRANCH</v>
      </c>
      <c r="H3739" s="83">
        <v>25400220</v>
      </c>
    </row>
    <row r="3740" spans="1:8" x14ac:dyDescent="0.25">
      <c r="A3740" s="83" t="s">
        <v>6624</v>
      </c>
      <c r="B3740" s="83" t="str">
        <f>_xlfn.XLOOKUP(A:A,[1]FI_NAME!$A:$A,[1]FI_NAME!$B:$B)</f>
        <v>ธนาคารกรุงศรีอยุธยา จำกัด (มหาชน)</v>
      </c>
      <c r="C3740" s="83" t="str">
        <f>_xlfn.XLOOKUP(B:B,'Swift Code&amp;Bank Name'!B:B,'Swift Code&amp;Bank Name'!C:C)</f>
        <v>BANK OF AYUDHYA PUBLIC COMPANY LTD.</v>
      </c>
      <c r="D3740" s="83" t="s">
        <v>1229</v>
      </c>
      <c r="E3740" s="83" t="s">
        <v>6832</v>
      </c>
      <c r="F3740" s="83" t="s">
        <v>6833</v>
      </c>
      <c r="G3740" s="83" t="str">
        <f t="shared" si="58"/>
        <v>0394  สาขาถนนบรมราชชนนี (ปิ่นเกล้า)  THANON BOROMARAJAJONANI (PINKLAO) BRANCH</v>
      </c>
      <c r="H3740" s="83">
        <v>25400509</v>
      </c>
    </row>
    <row r="3741" spans="1:8" x14ac:dyDescent="0.25">
      <c r="A3741" s="83" t="s">
        <v>6624</v>
      </c>
      <c r="B3741" s="83" t="str">
        <f>_xlfn.XLOOKUP(A:A,[1]FI_NAME!$A:$A,[1]FI_NAME!$B:$B)</f>
        <v>ธนาคารกรุงศรีอยุธยา จำกัด (มหาชน)</v>
      </c>
      <c r="C3741" s="83" t="str">
        <f>_xlfn.XLOOKUP(B:B,'Swift Code&amp;Bank Name'!B:B,'Swift Code&amp;Bank Name'!C:C)</f>
        <v>BANK OF AYUDHYA PUBLIC COMPANY LTD.</v>
      </c>
      <c r="D3741" s="83" t="s">
        <v>1232</v>
      </c>
      <c r="E3741" s="83" t="s">
        <v>6834</v>
      </c>
      <c r="F3741" s="83" t="s">
        <v>6835</v>
      </c>
      <c r="G3741" s="83" t="str">
        <f t="shared" si="58"/>
        <v>0395  สาขาถนนพหลโยธิน 26 (ตึกช้าง)  THANON PHAHONYOTHIN 26 (ELEPHANT TOWER) BRANCH</v>
      </c>
      <c r="H3741" s="83">
        <v>25400530</v>
      </c>
    </row>
    <row r="3742" spans="1:8" x14ac:dyDescent="0.25">
      <c r="A3742" s="83" t="s">
        <v>6624</v>
      </c>
      <c r="B3742" s="83" t="str">
        <f>_xlfn.XLOOKUP(A:A,[1]FI_NAME!$A:$A,[1]FI_NAME!$B:$B)</f>
        <v>ธนาคารกรุงศรีอยุธยา จำกัด (มหาชน)</v>
      </c>
      <c r="C3742" s="83" t="str">
        <f>_xlfn.XLOOKUP(B:B,'Swift Code&amp;Bank Name'!B:B,'Swift Code&amp;Bank Name'!C:C)</f>
        <v>BANK OF AYUDHYA PUBLIC COMPANY LTD.</v>
      </c>
      <c r="D3742" s="83" t="s">
        <v>1238</v>
      </c>
      <c r="E3742" s="83" t="s">
        <v>6836</v>
      </c>
      <c r="F3742" s="83" t="s">
        <v>6837</v>
      </c>
      <c r="G3742" s="83" t="str">
        <f t="shared" si="58"/>
        <v>0397  สาขาถนนสาทรเหนือ (เอ.ไอ-เซ็นเตอร์)  THANON SATHON NUA (A.I.-CENTER) BRANCH</v>
      </c>
      <c r="H3742" s="83">
        <v>25400620</v>
      </c>
    </row>
    <row r="3743" spans="1:8" x14ac:dyDescent="0.25">
      <c r="A3743" s="83" t="s">
        <v>6624</v>
      </c>
      <c r="B3743" s="83" t="str">
        <f>_xlfn.XLOOKUP(A:A,[1]FI_NAME!$A:$A,[1]FI_NAME!$B:$B)</f>
        <v>ธนาคารกรุงศรีอยุธยา จำกัด (มหาชน)</v>
      </c>
      <c r="C3743" s="83" t="str">
        <f>_xlfn.XLOOKUP(B:B,'Swift Code&amp;Bank Name'!B:B,'Swift Code&amp;Bank Name'!C:C)</f>
        <v>BANK OF AYUDHYA PUBLIC COMPANY LTD.</v>
      </c>
      <c r="D3743" s="83" t="s">
        <v>1244</v>
      </c>
      <c r="E3743" s="83" t="s">
        <v>6838</v>
      </c>
      <c r="F3743" s="83" t="s">
        <v>6839</v>
      </c>
      <c r="G3743" s="83" t="str">
        <f t="shared" si="58"/>
        <v>0399  สาขาถนนเอกาทศรฐ พิษณุโลก  THANON AKATOSAROT PHITSANULOK  BRANCH</v>
      </c>
      <c r="H3743" s="83">
        <v>25400623</v>
      </c>
    </row>
    <row r="3744" spans="1:8" x14ac:dyDescent="0.25">
      <c r="A3744" s="83" t="s">
        <v>6624</v>
      </c>
      <c r="B3744" s="83" t="str">
        <f>_xlfn.XLOOKUP(A:A,[1]FI_NAME!$A:$A,[1]FI_NAME!$B:$B)</f>
        <v>ธนาคารกรุงศรีอยุธยา จำกัด (มหาชน)</v>
      </c>
      <c r="C3744" s="83" t="str">
        <f>_xlfn.XLOOKUP(B:B,'Swift Code&amp;Bank Name'!B:B,'Swift Code&amp;Bank Name'!C:C)</f>
        <v>BANK OF AYUDHYA PUBLIC COMPANY LTD.</v>
      </c>
      <c r="D3744" s="83" t="s">
        <v>1247</v>
      </c>
      <c r="E3744" s="83" t="s">
        <v>5247</v>
      </c>
      <c r="F3744" s="83" t="s">
        <v>6840</v>
      </c>
      <c r="G3744" s="83" t="str">
        <f t="shared" si="58"/>
        <v>0400  สาขาโชคชัย 4  CHOKCHAI 4 BRANCH</v>
      </c>
      <c r="H3744" s="83">
        <v>25400627</v>
      </c>
    </row>
    <row r="3745" spans="1:8" x14ac:dyDescent="0.25">
      <c r="A3745" s="83" t="s">
        <v>6624</v>
      </c>
      <c r="B3745" s="83" t="str">
        <f>_xlfn.XLOOKUP(A:A,[1]FI_NAME!$A:$A,[1]FI_NAME!$B:$B)</f>
        <v>ธนาคารกรุงศรีอยุธยา จำกัด (มหาชน)</v>
      </c>
      <c r="C3745" s="83" t="str">
        <f>_xlfn.XLOOKUP(B:B,'Swift Code&amp;Bank Name'!B:B,'Swift Code&amp;Bank Name'!C:C)</f>
        <v>BANK OF AYUDHYA PUBLIC COMPANY LTD.</v>
      </c>
      <c r="D3745" s="83" t="s">
        <v>1250</v>
      </c>
      <c r="E3745" s="83" t="s">
        <v>6841</v>
      </c>
      <c r="F3745" s="83" t="s">
        <v>6842</v>
      </c>
      <c r="G3745" s="83" t="str">
        <f t="shared" si="58"/>
        <v>0401  สาขาถนนประชาราษฎร์สาย 1  THANON PRACHARAT SAI 1  BRANCH</v>
      </c>
      <c r="H3745" s="83">
        <v>25400725</v>
      </c>
    </row>
    <row r="3746" spans="1:8" x14ac:dyDescent="0.25">
      <c r="A3746" s="83" t="s">
        <v>6624</v>
      </c>
      <c r="B3746" s="83" t="str">
        <f>_xlfn.XLOOKUP(A:A,[1]FI_NAME!$A:$A,[1]FI_NAME!$B:$B)</f>
        <v>ธนาคารกรุงศรีอยุธยา จำกัด (มหาชน)</v>
      </c>
      <c r="C3746" s="83" t="str">
        <f>_xlfn.XLOOKUP(B:B,'Swift Code&amp;Bank Name'!B:B,'Swift Code&amp;Bank Name'!C:C)</f>
        <v>BANK OF AYUDHYA PUBLIC COMPANY LTD.</v>
      </c>
      <c r="D3746" s="83" t="s">
        <v>2781</v>
      </c>
      <c r="E3746" s="83" t="s">
        <v>1287</v>
      </c>
      <c r="F3746" s="83" t="s">
        <v>1288</v>
      </c>
      <c r="G3746" s="83" t="str">
        <f t="shared" si="58"/>
        <v>0402  สาขานางรอง  NANG RONG BRANCH</v>
      </c>
      <c r="H3746" s="83">
        <v>25400822</v>
      </c>
    </row>
    <row r="3747" spans="1:8" x14ac:dyDescent="0.25">
      <c r="A3747" s="83" t="s">
        <v>6624</v>
      </c>
      <c r="B3747" s="83" t="str">
        <f>_xlfn.XLOOKUP(A:A,[1]FI_NAME!$A:$A,[1]FI_NAME!$B:$B)</f>
        <v>ธนาคารกรุงศรีอยุธยา จำกัด (มหาชน)</v>
      </c>
      <c r="C3747" s="83" t="str">
        <f>_xlfn.XLOOKUP(B:B,'Swift Code&amp;Bank Name'!B:B,'Swift Code&amp;Bank Name'!C:C)</f>
        <v>BANK OF AYUDHYA PUBLIC COMPANY LTD.</v>
      </c>
      <c r="D3747" s="83" t="s">
        <v>1253</v>
      </c>
      <c r="E3747" s="83" t="s">
        <v>6843</v>
      </c>
      <c r="F3747" s="83" t="s">
        <v>6844</v>
      </c>
      <c r="G3747" s="83" t="str">
        <f t="shared" si="58"/>
        <v>0403  สาขาอ่อนนุช 69  ON NUJ 69  BRANCH</v>
      </c>
      <c r="H3747" s="83">
        <v>25400919</v>
      </c>
    </row>
    <row r="3748" spans="1:8" x14ac:dyDescent="0.25">
      <c r="A3748" s="83" t="s">
        <v>6624</v>
      </c>
      <c r="B3748" s="83" t="str">
        <f>_xlfn.XLOOKUP(A:A,[1]FI_NAME!$A:$A,[1]FI_NAME!$B:$B)</f>
        <v>ธนาคารกรุงศรีอยุธยา จำกัด (มหาชน)</v>
      </c>
      <c r="C3748" s="83" t="str">
        <f>_xlfn.XLOOKUP(B:B,'Swift Code&amp;Bank Name'!B:B,'Swift Code&amp;Bank Name'!C:C)</f>
        <v>BANK OF AYUDHYA PUBLIC COMPANY LTD.</v>
      </c>
      <c r="D3748" s="83" t="s">
        <v>1259</v>
      </c>
      <c r="E3748" s="83" t="s">
        <v>1449</v>
      </c>
      <c r="F3748" s="83" t="s">
        <v>1450</v>
      </c>
      <c r="G3748" s="83" t="str">
        <f t="shared" si="58"/>
        <v>0405  สาขาเบตง  BETONG BRANCH</v>
      </c>
      <c r="H3748" s="83">
        <v>25401024</v>
      </c>
    </row>
    <row r="3749" spans="1:8" x14ac:dyDescent="0.25">
      <c r="A3749" s="83" t="s">
        <v>6624</v>
      </c>
      <c r="B3749" s="83" t="str">
        <f>_xlfn.XLOOKUP(A:A,[1]FI_NAME!$A:$A,[1]FI_NAME!$B:$B)</f>
        <v>ธนาคารกรุงศรีอยุธยา จำกัด (มหาชน)</v>
      </c>
      <c r="C3749" s="83" t="str">
        <f>_xlfn.XLOOKUP(B:B,'Swift Code&amp;Bank Name'!B:B,'Swift Code&amp;Bank Name'!C:C)</f>
        <v>BANK OF AYUDHYA PUBLIC COMPANY LTD.</v>
      </c>
      <c r="D3749" s="83" t="s">
        <v>1265</v>
      </c>
      <c r="E3749" s="83" t="s">
        <v>6845</v>
      </c>
      <c r="F3749" s="83" t="s">
        <v>6846</v>
      </c>
      <c r="G3749" s="83" t="str">
        <f t="shared" si="58"/>
        <v>0407  สาขาถนนพหลโยธิน สระบุรี  THANON PHAHON YOTHIN SARABURI BRANCH</v>
      </c>
      <c r="H3749" s="83">
        <v>25410213</v>
      </c>
    </row>
    <row r="3750" spans="1:8" x14ac:dyDescent="0.25">
      <c r="A3750" s="83" t="s">
        <v>6624</v>
      </c>
      <c r="B3750" s="83" t="str">
        <f>_xlfn.XLOOKUP(A:A,[1]FI_NAME!$A:$A,[1]FI_NAME!$B:$B)</f>
        <v>ธนาคารกรุงศรีอยุธยา จำกัด (มหาชน)</v>
      </c>
      <c r="C3750" s="83" t="str">
        <f>_xlfn.XLOOKUP(B:B,'Swift Code&amp;Bank Name'!B:B,'Swift Code&amp;Bank Name'!C:C)</f>
        <v>BANK OF AYUDHYA PUBLIC COMPANY LTD.</v>
      </c>
      <c r="D3750" s="83" t="s">
        <v>1268</v>
      </c>
      <c r="E3750" s="83" t="s">
        <v>1179</v>
      </c>
      <c r="F3750" s="83" t="s">
        <v>1180</v>
      </c>
      <c r="G3750" s="83" t="str">
        <f t="shared" si="58"/>
        <v>0408  สาขาฝาง  FANG BRANCH</v>
      </c>
      <c r="H3750" s="83">
        <v>25410227</v>
      </c>
    </row>
    <row r="3751" spans="1:8" x14ac:dyDescent="0.25">
      <c r="A3751" s="83" t="s">
        <v>6624</v>
      </c>
      <c r="B3751" s="83" t="str">
        <f>_xlfn.XLOOKUP(A:A,[1]FI_NAME!$A:$A,[1]FI_NAME!$B:$B)</f>
        <v>ธนาคารกรุงศรีอยุธยา จำกัด (มหาชน)</v>
      </c>
      <c r="C3751" s="83" t="str">
        <f>_xlfn.XLOOKUP(B:B,'Swift Code&amp;Bank Name'!B:B,'Swift Code&amp;Bank Name'!C:C)</f>
        <v>BANK OF AYUDHYA PUBLIC COMPANY LTD.</v>
      </c>
      <c r="D3751" s="83" t="s">
        <v>1271</v>
      </c>
      <c r="E3751" s="83" t="s">
        <v>6847</v>
      </c>
      <c r="F3751" s="83" t="s">
        <v>6848</v>
      </c>
      <c r="G3751" s="83" t="str">
        <f t="shared" si="58"/>
        <v>0409  สาขาเนินเต็ง ชลบุรี  NOENTENG CHOLBURI BRANCH</v>
      </c>
      <c r="H3751" s="83">
        <v>25410313</v>
      </c>
    </row>
    <row r="3752" spans="1:8" x14ac:dyDescent="0.25">
      <c r="A3752" s="83" t="s">
        <v>6624</v>
      </c>
      <c r="B3752" s="83" t="str">
        <f>_xlfn.XLOOKUP(A:A,[1]FI_NAME!$A:$A,[1]FI_NAME!$B:$B)</f>
        <v>ธนาคารกรุงศรีอยุธยา จำกัด (มหาชน)</v>
      </c>
      <c r="C3752" s="83" t="str">
        <f>_xlfn.XLOOKUP(B:B,'Swift Code&amp;Bank Name'!B:B,'Swift Code&amp;Bank Name'!C:C)</f>
        <v>BANK OF AYUDHYA PUBLIC COMPANY LTD.</v>
      </c>
      <c r="D3752" s="83" t="s">
        <v>1274</v>
      </c>
      <c r="E3752" s="83" t="s">
        <v>4834</v>
      </c>
      <c r="F3752" s="83" t="s">
        <v>6849</v>
      </c>
      <c r="G3752" s="83" t="str">
        <f t="shared" si="58"/>
        <v>0410  สาขาโลตัส หาดใหญ่  LOTUS'S HAT YAI BRANCH</v>
      </c>
      <c r="H3752" s="83">
        <v>25410327</v>
      </c>
    </row>
    <row r="3753" spans="1:8" x14ac:dyDescent="0.25">
      <c r="A3753" s="83" t="s">
        <v>6624</v>
      </c>
      <c r="B3753" s="83" t="str">
        <f>_xlfn.XLOOKUP(A:A,[1]FI_NAME!$A:$A,[1]FI_NAME!$B:$B)</f>
        <v>ธนาคารกรุงศรีอยุธยา จำกัด (มหาชน)</v>
      </c>
      <c r="C3753" s="83" t="str">
        <f>_xlfn.XLOOKUP(B:B,'Swift Code&amp;Bank Name'!B:B,'Swift Code&amp;Bank Name'!C:C)</f>
        <v>BANK OF AYUDHYA PUBLIC COMPANY LTD.</v>
      </c>
      <c r="D3753" s="83" t="s">
        <v>1277</v>
      </c>
      <c r="E3753" s="83" t="s">
        <v>6850</v>
      </c>
      <c r="F3753" s="83" t="s">
        <v>6851</v>
      </c>
      <c r="G3753" s="83" t="str">
        <f t="shared" si="58"/>
        <v>0411  สาขาสี่แยกสนามบิน เชียงใหม่  SIYAEK SANAMBIN CHIANGMAI BRANCH</v>
      </c>
      <c r="H3753" s="83">
        <v>25410410</v>
      </c>
    </row>
    <row r="3754" spans="1:8" x14ac:dyDescent="0.25">
      <c r="A3754" s="83" t="s">
        <v>6624</v>
      </c>
      <c r="B3754" s="83" t="str">
        <f>_xlfn.XLOOKUP(A:A,[1]FI_NAME!$A:$A,[1]FI_NAME!$B:$B)</f>
        <v>ธนาคารกรุงศรีอยุธยา จำกัด (มหาชน)</v>
      </c>
      <c r="C3754" s="83" t="str">
        <f>_xlfn.XLOOKUP(B:B,'Swift Code&amp;Bank Name'!B:B,'Swift Code&amp;Bank Name'!C:C)</f>
        <v>BANK OF AYUDHYA PUBLIC COMPANY LTD.</v>
      </c>
      <c r="D3754" s="83" t="s">
        <v>1286</v>
      </c>
      <c r="E3754" s="83" t="s">
        <v>2773</v>
      </c>
      <c r="F3754" s="83" t="s">
        <v>6852</v>
      </c>
      <c r="G3754" s="83" t="str">
        <f t="shared" si="58"/>
        <v>0414  สาขาองครักษ์  ONG KHARAK BRANCH</v>
      </c>
      <c r="H3754" s="83">
        <v>25410807</v>
      </c>
    </row>
    <row r="3755" spans="1:8" x14ac:dyDescent="0.25">
      <c r="A3755" s="83" t="s">
        <v>6624</v>
      </c>
      <c r="B3755" s="83" t="str">
        <f>_xlfn.XLOOKUP(A:A,[1]FI_NAME!$A:$A,[1]FI_NAME!$B:$B)</f>
        <v>ธนาคารกรุงศรีอยุธยา จำกัด (มหาชน)</v>
      </c>
      <c r="C3755" s="83" t="str">
        <f>_xlfn.XLOOKUP(B:B,'Swift Code&amp;Bank Name'!B:B,'Swift Code&amp;Bank Name'!C:C)</f>
        <v>BANK OF AYUDHYA PUBLIC COMPANY LTD.</v>
      </c>
      <c r="D3755" s="83" t="s">
        <v>1295</v>
      </c>
      <c r="E3755" s="83" t="s">
        <v>6853</v>
      </c>
      <c r="F3755" s="83" t="s">
        <v>6854</v>
      </c>
      <c r="G3755" s="83" t="str">
        <f t="shared" si="58"/>
        <v>0417  สาขาถนนลำลูกกา (คลอง 2)  THANON LAMLUKKA (KHLONG 2) BRANCH</v>
      </c>
      <c r="H3755" s="83">
        <v>25410925</v>
      </c>
    </row>
    <row r="3756" spans="1:8" x14ac:dyDescent="0.25">
      <c r="A3756" s="83" t="s">
        <v>6624</v>
      </c>
      <c r="B3756" s="83" t="str">
        <f>_xlfn.XLOOKUP(A:A,[1]FI_NAME!$A:$A,[1]FI_NAME!$B:$B)</f>
        <v>ธนาคารกรุงศรีอยุธยา จำกัด (มหาชน)</v>
      </c>
      <c r="C3756" s="83" t="str">
        <f>_xlfn.XLOOKUP(B:B,'Swift Code&amp;Bank Name'!B:B,'Swift Code&amp;Bank Name'!C:C)</f>
        <v>BANK OF AYUDHYA PUBLIC COMPANY LTD.</v>
      </c>
      <c r="D3756" s="83" t="s">
        <v>1298</v>
      </c>
      <c r="E3756" s="83" t="s">
        <v>6855</v>
      </c>
      <c r="F3756" s="83" t="s">
        <v>6856</v>
      </c>
      <c r="G3756" s="83" t="str">
        <f t="shared" si="58"/>
        <v>0418  สาขามหาวิทยาลัยอัสสัมชัญ (ถนนบางนา-ตราด กม.26)  ASSUMPTION UNIVERSITY(THANON BANGNA-TRAD KM.26)  BRANCH</v>
      </c>
      <c r="H3756" s="83">
        <v>25430623</v>
      </c>
    </row>
    <row r="3757" spans="1:8" x14ac:dyDescent="0.25">
      <c r="A3757" s="83" t="s">
        <v>6624</v>
      </c>
      <c r="B3757" s="83" t="str">
        <f>_xlfn.XLOOKUP(A:A,[1]FI_NAME!$A:$A,[1]FI_NAME!$B:$B)</f>
        <v>ธนาคารกรุงศรีอยุธยา จำกัด (มหาชน)</v>
      </c>
      <c r="C3757" s="83" t="str">
        <f>_xlfn.XLOOKUP(B:B,'Swift Code&amp;Bank Name'!B:B,'Swift Code&amp;Bank Name'!C:C)</f>
        <v>BANK OF AYUDHYA PUBLIC COMPANY LTD.</v>
      </c>
      <c r="D3757" s="83" t="s">
        <v>1301</v>
      </c>
      <c r="E3757" s="83" t="s">
        <v>6857</v>
      </c>
      <c r="F3757" s="83" t="s">
        <v>6858</v>
      </c>
      <c r="G3757" s="83" t="str">
        <f t="shared" si="58"/>
        <v>0419  สาขามหาวิทยาลัยราชภัฏนครราชสีมา  NAKHON RATCHASIMA RAJABHAT UNIVERSITY  BRANCH</v>
      </c>
      <c r="H3757" s="83">
        <v>25440601</v>
      </c>
    </row>
    <row r="3758" spans="1:8" x14ac:dyDescent="0.25">
      <c r="A3758" s="83" t="s">
        <v>6624</v>
      </c>
      <c r="B3758" s="83" t="str">
        <f>_xlfn.XLOOKUP(A:A,[1]FI_NAME!$A:$A,[1]FI_NAME!$B:$B)</f>
        <v>ธนาคารกรุงศรีอยุธยา จำกัด (มหาชน)</v>
      </c>
      <c r="C3758" s="83" t="str">
        <f>_xlfn.XLOOKUP(B:B,'Swift Code&amp;Bank Name'!B:B,'Swift Code&amp;Bank Name'!C:C)</f>
        <v>BANK OF AYUDHYA PUBLIC COMPANY LTD.</v>
      </c>
      <c r="D3758" s="83" t="s">
        <v>1307</v>
      </c>
      <c r="E3758" s="83" t="s">
        <v>6859</v>
      </c>
      <c r="F3758" s="83" t="s">
        <v>6860</v>
      </c>
      <c r="G3758" s="83" t="str">
        <f t="shared" si="58"/>
        <v>0421  สาขามหาวิทยาลัยราชภัฏสกลนคร  SAKON NAKNON RAJABHAT UNIVERSITY  BRANCH</v>
      </c>
      <c r="H3758" s="83">
        <v>25450425</v>
      </c>
    </row>
    <row r="3759" spans="1:8" x14ac:dyDescent="0.25">
      <c r="A3759" s="83" t="s">
        <v>6624</v>
      </c>
      <c r="B3759" s="83" t="str">
        <f>_xlfn.XLOOKUP(A:A,[1]FI_NAME!$A:$A,[1]FI_NAME!$B:$B)</f>
        <v>ธนาคารกรุงศรีอยุธยา จำกัด (มหาชน)</v>
      </c>
      <c r="C3759" s="83" t="str">
        <f>_xlfn.XLOOKUP(B:B,'Swift Code&amp;Bank Name'!B:B,'Swift Code&amp;Bank Name'!C:C)</f>
        <v>BANK OF AYUDHYA PUBLIC COMPANY LTD.</v>
      </c>
      <c r="D3759" s="83" t="s">
        <v>1310</v>
      </c>
      <c r="E3759" s="83" t="s">
        <v>6861</v>
      </c>
      <c r="F3759" s="83" t="s">
        <v>6862</v>
      </c>
      <c r="G3759" s="83" t="str">
        <f t="shared" si="58"/>
        <v>0422  สาขามหาวิทยาลัยราชภัฏเชียงราย  CHIANGRAI  RAJABHAT UNIVERSITY  BRANCH</v>
      </c>
      <c r="H3759" s="83">
        <v>25450502</v>
      </c>
    </row>
    <row r="3760" spans="1:8" x14ac:dyDescent="0.25">
      <c r="A3760" s="83" t="s">
        <v>6624</v>
      </c>
      <c r="B3760" s="83" t="str">
        <f>_xlfn.XLOOKUP(A:A,[1]FI_NAME!$A:$A,[1]FI_NAME!$B:$B)</f>
        <v>ธนาคารกรุงศรีอยุธยา จำกัด (มหาชน)</v>
      </c>
      <c r="C3760" s="83" t="str">
        <f>_xlfn.XLOOKUP(B:B,'Swift Code&amp;Bank Name'!B:B,'Swift Code&amp;Bank Name'!C:C)</f>
        <v>BANK OF AYUDHYA PUBLIC COMPANY LTD.</v>
      </c>
      <c r="D3760" s="83" t="s">
        <v>1313</v>
      </c>
      <c r="E3760" s="83" t="s">
        <v>5578</v>
      </c>
      <c r="F3760" s="83" t="s">
        <v>6863</v>
      </c>
      <c r="G3760" s="83" t="str">
        <f t="shared" si="58"/>
        <v>0423  สาขาหาดเฉวง  CHAWENG BEACH BRANCH</v>
      </c>
      <c r="H3760" s="83">
        <v>25450509</v>
      </c>
    </row>
    <row r="3761" spans="1:8" x14ac:dyDescent="0.25">
      <c r="A3761" s="83" t="s">
        <v>6624</v>
      </c>
      <c r="B3761" s="83" t="str">
        <f>_xlfn.XLOOKUP(A:A,[1]FI_NAME!$A:$A,[1]FI_NAME!$B:$B)</f>
        <v>ธนาคารกรุงศรีอยุธยา จำกัด (มหาชน)</v>
      </c>
      <c r="C3761" s="83" t="str">
        <f>_xlfn.XLOOKUP(B:B,'Swift Code&amp;Bank Name'!B:B,'Swift Code&amp;Bank Name'!C:C)</f>
        <v>BANK OF AYUDHYA PUBLIC COMPANY LTD.</v>
      </c>
      <c r="D3761" s="83" t="s">
        <v>1316</v>
      </c>
      <c r="E3761" s="83" t="s">
        <v>6864</v>
      </c>
      <c r="F3761" s="83" t="s">
        <v>6865</v>
      </c>
      <c r="G3761" s="83" t="str">
        <f t="shared" si="58"/>
        <v>0424  สาขาเซ็นทรัลลาดพร้าว  CENTRAL LAT PHRAO  BRANCH</v>
      </c>
      <c r="H3761" s="83">
        <v>25450514</v>
      </c>
    </row>
    <row r="3762" spans="1:8" x14ac:dyDescent="0.25">
      <c r="A3762" s="83" t="s">
        <v>6624</v>
      </c>
      <c r="B3762" s="83" t="str">
        <f>_xlfn.XLOOKUP(A:A,[1]FI_NAME!$A:$A,[1]FI_NAME!$B:$B)</f>
        <v>ธนาคารกรุงศรีอยุธยา จำกัด (มหาชน)</v>
      </c>
      <c r="C3762" s="83" t="str">
        <f>_xlfn.XLOOKUP(B:B,'Swift Code&amp;Bank Name'!B:B,'Swift Code&amp;Bank Name'!C:C)</f>
        <v>BANK OF AYUDHYA PUBLIC COMPANY LTD.</v>
      </c>
      <c r="D3762" s="83" t="s">
        <v>1319</v>
      </c>
      <c r="E3762" s="83" t="s">
        <v>6866</v>
      </c>
      <c r="F3762" s="83" t="s">
        <v>6867</v>
      </c>
      <c r="G3762" s="83" t="str">
        <f t="shared" si="58"/>
        <v>0425  สาขามหาวิทยาลัยอัสสัมชัญ (หัวหมาก)  ASSUMPTION UNIVERSITY (HUA MARK)  BRANCH</v>
      </c>
      <c r="H3762" s="83">
        <v>25450516</v>
      </c>
    </row>
    <row r="3763" spans="1:8" x14ac:dyDescent="0.25">
      <c r="A3763" s="83" t="s">
        <v>6624</v>
      </c>
      <c r="B3763" s="83" t="str">
        <f>_xlfn.XLOOKUP(A:A,[1]FI_NAME!$A:$A,[1]FI_NAME!$B:$B)</f>
        <v>ธนาคารกรุงศรีอยุธยา จำกัด (มหาชน)</v>
      </c>
      <c r="C3763" s="83" t="str">
        <f>_xlfn.XLOOKUP(B:B,'Swift Code&amp;Bank Name'!B:B,'Swift Code&amp;Bank Name'!C:C)</f>
        <v>BANK OF AYUDHYA PUBLIC COMPANY LTD.</v>
      </c>
      <c r="D3763" s="83" t="s">
        <v>1334</v>
      </c>
      <c r="E3763" s="83" t="s">
        <v>6868</v>
      </c>
      <c r="F3763" s="83" t="s">
        <v>6869</v>
      </c>
      <c r="G3763" s="83" t="str">
        <f t="shared" si="58"/>
        <v>0430  สาขาแม่น้ำ  MAE NAM  BRANCH</v>
      </c>
      <c r="H3763" s="83">
        <v>25451125</v>
      </c>
    </row>
    <row r="3764" spans="1:8" x14ac:dyDescent="0.25">
      <c r="A3764" s="83" t="s">
        <v>6624</v>
      </c>
      <c r="B3764" s="83" t="str">
        <f>_xlfn.XLOOKUP(A:A,[1]FI_NAME!$A:$A,[1]FI_NAME!$B:$B)</f>
        <v>ธนาคารกรุงศรีอยุธยา จำกัด (มหาชน)</v>
      </c>
      <c r="C3764" s="83" t="str">
        <f>_xlfn.XLOOKUP(B:B,'Swift Code&amp;Bank Name'!B:B,'Swift Code&amp;Bank Name'!C:C)</f>
        <v>BANK OF AYUDHYA PUBLIC COMPANY LTD.</v>
      </c>
      <c r="D3764" s="83" t="s">
        <v>1340</v>
      </c>
      <c r="E3764" s="83" t="s">
        <v>1820</v>
      </c>
      <c r="F3764" s="83" t="s">
        <v>2916</v>
      </c>
      <c r="G3764" s="83" t="str">
        <f t="shared" si="58"/>
        <v>0433  สาขาอ่าวนาง กระบี่  AO NANG KRABI BRANCH</v>
      </c>
      <c r="H3764" s="83">
        <v>25460120</v>
      </c>
    </row>
    <row r="3765" spans="1:8" x14ac:dyDescent="0.25">
      <c r="A3765" s="83" t="s">
        <v>6624</v>
      </c>
      <c r="B3765" s="83" t="str">
        <f>_xlfn.XLOOKUP(A:A,[1]FI_NAME!$A:$A,[1]FI_NAME!$B:$B)</f>
        <v>ธนาคารกรุงศรีอยุธยา จำกัด (มหาชน)</v>
      </c>
      <c r="C3765" s="83" t="str">
        <f>_xlfn.XLOOKUP(B:B,'Swift Code&amp;Bank Name'!B:B,'Swift Code&amp;Bank Name'!C:C)</f>
        <v>BANK OF AYUDHYA PUBLIC COMPANY LTD.</v>
      </c>
      <c r="D3765" s="83" t="s">
        <v>2807</v>
      </c>
      <c r="E3765" s="83" t="s">
        <v>6870</v>
      </c>
      <c r="F3765" s="83" t="s">
        <v>6871</v>
      </c>
      <c r="G3765" s="83" t="str">
        <f t="shared" si="58"/>
        <v>0434  สาขาไออาร์พีซี ระยอง  IRPC RAYONG  BRANCH</v>
      </c>
      <c r="H3765" s="83">
        <v>25460331</v>
      </c>
    </row>
    <row r="3766" spans="1:8" x14ac:dyDescent="0.25">
      <c r="A3766" s="83" t="s">
        <v>6624</v>
      </c>
      <c r="B3766" s="83" t="str">
        <f>_xlfn.XLOOKUP(A:A,[1]FI_NAME!$A:$A,[1]FI_NAME!$B:$B)</f>
        <v>ธนาคารกรุงศรีอยุธยา จำกัด (มหาชน)</v>
      </c>
      <c r="C3766" s="83" t="str">
        <f>_xlfn.XLOOKUP(B:B,'Swift Code&amp;Bank Name'!B:B,'Swift Code&amp;Bank Name'!C:C)</f>
        <v>BANK OF AYUDHYA PUBLIC COMPANY LTD.</v>
      </c>
      <c r="D3766" s="83" t="s">
        <v>1346</v>
      </c>
      <c r="E3766" s="83" t="s">
        <v>6872</v>
      </c>
      <c r="F3766" s="83" t="s">
        <v>5135</v>
      </c>
      <c r="G3766" s="83" t="str">
        <f t="shared" si="58"/>
        <v>0436  สาขาเซ็นทรัลพระราม 2  CENTRAL RAMA II BRANCH</v>
      </c>
      <c r="H3766" s="83">
        <v>25460403</v>
      </c>
    </row>
    <row r="3767" spans="1:8" x14ac:dyDescent="0.25">
      <c r="A3767" s="83" t="s">
        <v>6624</v>
      </c>
      <c r="B3767" s="83" t="str">
        <f>_xlfn.XLOOKUP(A:A,[1]FI_NAME!$A:$A,[1]FI_NAME!$B:$B)</f>
        <v>ธนาคารกรุงศรีอยุธยา จำกัด (มหาชน)</v>
      </c>
      <c r="C3767" s="83" t="str">
        <f>_xlfn.XLOOKUP(B:B,'Swift Code&amp;Bank Name'!B:B,'Swift Code&amp;Bank Name'!C:C)</f>
        <v>BANK OF AYUDHYA PUBLIC COMPANY LTD.</v>
      </c>
      <c r="D3767" s="83" t="s">
        <v>1349</v>
      </c>
      <c r="E3767" s="83" t="s">
        <v>2330</v>
      </c>
      <c r="F3767" s="83" t="s">
        <v>6873</v>
      </c>
      <c r="G3767" s="83" t="str">
        <f t="shared" si="58"/>
        <v>0437  สาขาเขาหลัก พังงา  KHAO LAK PHANG-NGA  BRANCH</v>
      </c>
      <c r="H3767" s="83">
        <v>25460418</v>
      </c>
    </row>
    <row r="3768" spans="1:8" x14ac:dyDescent="0.25">
      <c r="A3768" s="83" t="s">
        <v>6624</v>
      </c>
      <c r="B3768" s="83" t="str">
        <f>_xlfn.XLOOKUP(A:A,[1]FI_NAME!$A:$A,[1]FI_NAME!$B:$B)</f>
        <v>ธนาคารกรุงศรีอยุธยา จำกัด (มหาชน)</v>
      </c>
      <c r="C3768" s="83" t="str">
        <f>_xlfn.XLOOKUP(B:B,'Swift Code&amp;Bank Name'!B:B,'Swift Code&amp;Bank Name'!C:C)</f>
        <v>BANK OF AYUDHYA PUBLIC COMPANY LTD.</v>
      </c>
      <c r="D3768" s="83" t="s">
        <v>1352</v>
      </c>
      <c r="E3768" s="83" t="s">
        <v>4765</v>
      </c>
      <c r="F3768" s="83" t="s">
        <v>6874</v>
      </c>
      <c r="G3768" s="83" t="str">
        <f t="shared" si="58"/>
        <v>0438  สาขามหาวิทยาลัยขอนแก่น  KHONKAEN UNIVERSITY  BRANCH</v>
      </c>
      <c r="H3768" s="83">
        <v>25460429</v>
      </c>
    </row>
    <row r="3769" spans="1:8" x14ac:dyDescent="0.25">
      <c r="A3769" s="83" t="s">
        <v>6624</v>
      </c>
      <c r="B3769" s="83" t="str">
        <f>_xlfn.XLOOKUP(A:A,[1]FI_NAME!$A:$A,[1]FI_NAME!$B:$B)</f>
        <v>ธนาคารกรุงศรีอยุธยา จำกัด (มหาชน)</v>
      </c>
      <c r="C3769" s="83" t="str">
        <f>_xlfn.XLOOKUP(B:B,'Swift Code&amp;Bank Name'!B:B,'Swift Code&amp;Bank Name'!C:C)</f>
        <v>BANK OF AYUDHYA PUBLIC COMPANY LTD.</v>
      </c>
      <c r="D3769" s="83" t="s">
        <v>1364</v>
      </c>
      <c r="E3769" s="83" t="s">
        <v>6875</v>
      </c>
      <c r="F3769" s="83" t="s">
        <v>6876</v>
      </c>
      <c r="G3769" s="83" t="str">
        <f t="shared" si="58"/>
        <v>0442  สาขานิคมพัฒนา ระยอง  NIKHOM PHATTHANA RAYONG  BRANCH</v>
      </c>
      <c r="H3769" s="83">
        <v>25460729</v>
      </c>
    </row>
    <row r="3770" spans="1:8" x14ac:dyDescent="0.25">
      <c r="A3770" s="83" t="s">
        <v>6624</v>
      </c>
      <c r="B3770" s="83" t="str">
        <f>_xlfn.XLOOKUP(A:A,[1]FI_NAME!$A:$A,[1]FI_NAME!$B:$B)</f>
        <v>ธนาคารกรุงศรีอยุธยา จำกัด (มหาชน)</v>
      </c>
      <c r="C3770" s="83" t="str">
        <f>_xlfn.XLOOKUP(B:B,'Swift Code&amp;Bank Name'!B:B,'Swift Code&amp;Bank Name'!C:C)</f>
        <v>BANK OF AYUDHYA PUBLIC COMPANY LTD.</v>
      </c>
      <c r="D3770" s="83" t="s">
        <v>1367</v>
      </c>
      <c r="E3770" s="83" t="s">
        <v>6877</v>
      </c>
      <c r="F3770" s="83" t="s">
        <v>1770</v>
      </c>
      <c r="G3770" s="83" t="str">
        <f t="shared" si="58"/>
        <v>0443  สาขานิคมอุตสาหกรรมอีสเทิร์นซีบอร์ด  EASTERN SEABOARD INDUSTRIAL ESTATE  BRANCH</v>
      </c>
      <c r="H3770" s="83">
        <v>25460729</v>
      </c>
    </row>
    <row r="3771" spans="1:8" x14ac:dyDescent="0.25">
      <c r="A3771" s="83" t="s">
        <v>6624</v>
      </c>
      <c r="B3771" s="83" t="str">
        <f>_xlfn.XLOOKUP(A:A,[1]FI_NAME!$A:$A,[1]FI_NAME!$B:$B)</f>
        <v>ธนาคารกรุงศรีอยุธยา จำกัด (มหาชน)</v>
      </c>
      <c r="C3771" s="83" t="str">
        <f>_xlfn.XLOOKUP(B:B,'Swift Code&amp;Bank Name'!B:B,'Swift Code&amp;Bank Name'!C:C)</f>
        <v>BANK OF AYUDHYA PUBLIC COMPANY LTD.</v>
      </c>
      <c r="D3771" s="83" t="s">
        <v>4104</v>
      </c>
      <c r="E3771" s="83" t="s">
        <v>4645</v>
      </c>
      <c r="F3771" s="83" t="s">
        <v>6878</v>
      </c>
      <c r="G3771" s="83" t="str">
        <f t="shared" si="58"/>
        <v>0444  สาขาบิ๊กซี อุดรธานี  BIG C UDON THANI  BRANCH</v>
      </c>
      <c r="H3771" s="83">
        <v>25460807</v>
      </c>
    </row>
    <row r="3772" spans="1:8" x14ac:dyDescent="0.25">
      <c r="A3772" s="83" t="s">
        <v>6624</v>
      </c>
      <c r="B3772" s="83" t="str">
        <f>_xlfn.XLOOKUP(A:A,[1]FI_NAME!$A:$A,[1]FI_NAME!$B:$B)</f>
        <v>ธนาคารกรุงศรีอยุธยา จำกัด (มหาชน)</v>
      </c>
      <c r="C3772" s="83" t="str">
        <f>_xlfn.XLOOKUP(B:B,'Swift Code&amp;Bank Name'!B:B,'Swift Code&amp;Bank Name'!C:C)</f>
        <v>BANK OF AYUDHYA PUBLIC COMPANY LTD.</v>
      </c>
      <c r="D3772" s="83" t="s">
        <v>1370</v>
      </c>
      <c r="E3772" s="83" t="s">
        <v>6879</v>
      </c>
      <c r="F3772" s="83" t="s">
        <v>6880</v>
      </c>
      <c r="G3772" s="83" t="str">
        <f t="shared" si="58"/>
        <v>0445  สาขาหาดละไม  LAMAI BEACH  BRANCH</v>
      </c>
      <c r="H3772" s="83">
        <v>25460829</v>
      </c>
    </row>
    <row r="3773" spans="1:8" x14ac:dyDescent="0.25">
      <c r="A3773" s="83" t="s">
        <v>6624</v>
      </c>
      <c r="B3773" s="83" t="str">
        <f>_xlfn.XLOOKUP(A:A,[1]FI_NAME!$A:$A,[1]FI_NAME!$B:$B)</f>
        <v>ธนาคารกรุงศรีอยุธยา จำกัด (มหาชน)</v>
      </c>
      <c r="C3773" s="83" t="str">
        <f>_xlfn.XLOOKUP(B:B,'Swift Code&amp;Bank Name'!B:B,'Swift Code&amp;Bank Name'!C:C)</f>
        <v>BANK OF AYUDHYA PUBLIC COMPANY LTD.</v>
      </c>
      <c r="D3773" s="83" t="s">
        <v>2818</v>
      </c>
      <c r="E3773" s="83" t="s">
        <v>3136</v>
      </c>
      <c r="F3773" s="83" t="s">
        <v>6881</v>
      </c>
      <c r="G3773" s="83" t="str">
        <f t="shared" si="58"/>
        <v>0447  สาขาโลตัส อมตะนคร ชลบุรี  LOTUS'S AMATA NAKORN CHONBURI BRANCH</v>
      </c>
      <c r="H3773" s="83">
        <v>25461030</v>
      </c>
    </row>
    <row r="3774" spans="1:8" x14ac:dyDescent="0.25">
      <c r="A3774" s="83" t="s">
        <v>6624</v>
      </c>
      <c r="B3774" s="83" t="str">
        <f>_xlfn.XLOOKUP(A:A,[1]FI_NAME!$A:$A,[1]FI_NAME!$B:$B)</f>
        <v>ธนาคารกรุงศรีอยุธยา จำกัด (มหาชน)</v>
      </c>
      <c r="C3774" s="83" t="str">
        <f>_xlfn.XLOOKUP(B:B,'Swift Code&amp;Bank Name'!B:B,'Swift Code&amp;Bank Name'!C:C)</f>
        <v>BANK OF AYUDHYA PUBLIC COMPANY LTD.</v>
      </c>
      <c r="D3774" s="83" t="s">
        <v>1376</v>
      </c>
      <c r="E3774" s="83" t="s">
        <v>1811</v>
      </c>
      <c r="F3774" s="83" t="s">
        <v>2876</v>
      </c>
      <c r="G3774" s="83" t="str">
        <f t="shared" si="58"/>
        <v>0448  สาขาห้าแยกฉลอง ภูเก็ต  HA YAEK CHALONG PHUKET BRANCH</v>
      </c>
      <c r="H3774" s="83">
        <v>25461106</v>
      </c>
    </row>
    <row r="3775" spans="1:8" x14ac:dyDescent="0.25">
      <c r="A3775" s="83" t="s">
        <v>6624</v>
      </c>
      <c r="B3775" s="83" t="str">
        <f>_xlfn.XLOOKUP(A:A,[1]FI_NAME!$A:$A,[1]FI_NAME!$B:$B)</f>
        <v>ธนาคารกรุงศรีอยุธยา จำกัด (มหาชน)</v>
      </c>
      <c r="C3775" s="83" t="str">
        <f>_xlfn.XLOOKUP(B:B,'Swift Code&amp;Bank Name'!B:B,'Swift Code&amp;Bank Name'!C:C)</f>
        <v>BANK OF AYUDHYA PUBLIC COMPANY LTD.</v>
      </c>
      <c r="D3775" s="83" t="s">
        <v>1379</v>
      </c>
      <c r="E3775" s="83" t="s">
        <v>775</v>
      </c>
      <c r="F3775" s="83" t="s">
        <v>6882</v>
      </c>
      <c r="G3775" s="83" t="str">
        <f t="shared" si="58"/>
        <v>0449  สาขาเดอะมอลล์ บางกะปิ  THE MALL BANG KAPI  BRANCH</v>
      </c>
      <c r="H3775" s="83">
        <v>25461118</v>
      </c>
    </row>
    <row r="3776" spans="1:8" x14ac:dyDescent="0.25">
      <c r="A3776" s="83" t="s">
        <v>6624</v>
      </c>
      <c r="B3776" s="83" t="str">
        <f>_xlfn.XLOOKUP(A:A,[1]FI_NAME!$A:$A,[1]FI_NAME!$B:$B)</f>
        <v>ธนาคารกรุงศรีอยุธยา จำกัด (มหาชน)</v>
      </c>
      <c r="C3776" s="83" t="str">
        <f>_xlfn.XLOOKUP(B:B,'Swift Code&amp;Bank Name'!B:B,'Swift Code&amp;Bank Name'!C:C)</f>
        <v>BANK OF AYUDHYA PUBLIC COMPANY LTD.</v>
      </c>
      <c r="D3776" s="83" t="s">
        <v>2823</v>
      </c>
      <c r="E3776" s="83" t="s">
        <v>787</v>
      </c>
      <c r="F3776" s="83" t="s">
        <v>6883</v>
      </c>
      <c r="G3776" s="83" t="str">
        <f t="shared" si="58"/>
        <v>0450  สาขาเดอะมอลล์ บางแค  THE MALL BANG KHAE  BRANCH</v>
      </c>
      <c r="H3776" s="83">
        <v>25461120</v>
      </c>
    </row>
    <row r="3777" spans="1:8" x14ac:dyDescent="0.25">
      <c r="A3777" s="83" t="s">
        <v>6624</v>
      </c>
      <c r="B3777" s="83" t="str">
        <f>_xlfn.XLOOKUP(A:A,[1]FI_NAME!$A:$A,[1]FI_NAME!$B:$B)</f>
        <v>ธนาคารกรุงศรีอยุธยา จำกัด (มหาชน)</v>
      </c>
      <c r="C3777" s="83" t="str">
        <f>_xlfn.XLOOKUP(B:B,'Swift Code&amp;Bank Name'!B:B,'Swift Code&amp;Bank Name'!C:C)</f>
        <v>BANK OF AYUDHYA PUBLIC COMPANY LTD.</v>
      </c>
      <c r="D3777" s="83" t="s">
        <v>2827</v>
      </c>
      <c r="E3777" s="83" t="s">
        <v>6884</v>
      </c>
      <c r="F3777" s="83" t="s">
        <v>6885</v>
      </c>
      <c r="G3777" s="83" t="str">
        <f t="shared" si="58"/>
        <v>0452  สาขานิคมอุตสาหกรรม 304 ปราจีนบุรี  304 INDUSTRIAL PARK PRACHIN BURI  BRANCH</v>
      </c>
      <c r="H3777" s="83">
        <v>25461218</v>
      </c>
    </row>
    <row r="3778" spans="1:8" x14ac:dyDescent="0.25">
      <c r="A3778" s="83" t="s">
        <v>6624</v>
      </c>
      <c r="B3778" s="83" t="str">
        <f>_xlfn.XLOOKUP(A:A,[1]FI_NAME!$A:$A,[1]FI_NAME!$B:$B)</f>
        <v>ธนาคารกรุงศรีอยุธยา จำกัด (มหาชน)</v>
      </c>
      <c r="C3778" s="83" t="str">
        <f>_xlfn.XLOOKUP(B:B,'Swift Code&amp;Bank Name'!B:B,'Swift Code&amp;Bank Name'!C:C)</f>
        <v>BANK OF AYUDHYA PUBLIC COMPANY LTD.</v>
      </c>
      <c r="D3778" s="83" t="s">
        <v>1382</v>
      </c>
      <c r="E3778" s="83" t="s">
        <v>6886</v>
      </c>
      <c r="F3778" s="83" t="s">
        <v>6887</v>
      </c>
      <c r="G3778" s="83" t="str">
        <f t="shared" si="58"/>
        <v>0453  สาขามหาวิทยาลัยเทคโนโลยีราชมงคลธัญบุรี  RAJAMANGALA UNIVERSITY OF TECHNOLOGY THANYABURI BRANCH</v>
      </c>
      <c r="H3778" s="83">
        <v>25470115</v>
      </c>
    </row>
    <row r="3779" spans="1:8" x14ac:dyDescent="0.25">
      <c r="A3779" s="83" t="s">
        <v>6624</v>
      </c>
      <c r="B3779" s="83" t="str">
        <f>_xlfn.XLOOKUP(A:A,[1]FI_NAME!$A:$A,[1]FI_NAME!$B:$B)</f>
        <v>ธนาคารกรุงศรีอยุธยา จำกัด (มหาชน)</v>
      </c>
      <c r="C3779" s="83" t="str">
        <f>_xlfn.XLOOKUP(B:B,'Swift Code&amp;Bank Name'!B:B,'Swift Code&amp;Bank Name'!C:C)</f>
        <v>BANK OF AYUDHYA PUBLIC COMPANY LTD.</v>
      </c>
      <c r="D3779" s="83" t="s">
        <v>1388</v>
      </c>
      <c r="E3779" s="83" t="s">
        <v>6888</v>
      </c>
      <c r="F3779" s="83" t="s">
        <v>6889</v>
      </c>
      <c r="G3779" s="83" t="str">
        <f t="shared" si="58"/>
        <v>0456  สาขาอิมแพ็ค เมืองทองธานี  IMPACT MUANG THONG THANI BRANCH</v>
      </c>
      <c r="H3779" s="83">
        <v>25470129</v>
      </c>
    </row>
    <row r="3780" spans="1:8" x14ac:dyDescent="0.25">
      <c r="A3780" s="83" t="s">
        <v>6624</v>
      </c>
      <c r="B3780" s="83" t="str">
        <f>_xlfn.XLOOKUP(A:A,[1]FI_NAME!$A:$A,[1]FI_NAME!$B:$B)</f>
        <v>ธนาคารกรุงศรีอยุธยา จำกัด (มหาชน)</v>
      </c>
      <c r="C3780" s="83" t="str">
        <f>_xlfn.XLOOKUP(B:B,'Swift Code&amp;Bank Name'!B:B,'Swift Code&amp;Bank Name'!C:C)</f>
        <v>BANK OF AYUDHYA PUBLIC COMPANY LTD.</v>
      </c>
      <c r="D3780" s="83" t="s">
        <v>1391</v>
      </c>
      <c r="E3780" s="83" t="s">
        <v>6890</v>
      </c>
      <c r="F3780" s="83" t="s">
        <v>6891</v>
      </c>
      <c r="G3780" s="83" t="str">
        <f t="shared" ref="G3780:G3843" si="59">CONCATENATE(D3780,"  ",E3780,"  ",F3780)</f>
        <v>0457  สาขาหาดกมลา ภูเก็ต  KAMALA BEACH PHUKET  BRANCH</v>
      </c>
      <c r="H3780" s="83">
        <v>25470507</v>
      </c>
    </row>
    <row r="3781" spans="1:8" x14ac:dyDescent="0.25">
      <c r="A3781" s="83" t="s">
        <v>6624</v>
      </c>
      <c r="B3781" s="83" t="str">
        <f>_xlfn.XLOOKUP(A:A,[1]FI_NAME!$A:$A,[1]FI_NAME!$B:$B)</f>
        <v>ธนาคารกรุงศรีอยุธยา จำกัด (มหาชน)</v>
      </c>
      <c r="C3781" s="83" t="str">
        <f>_xlfn.XLOOKUP(B:B,'Swift Code&amp;Bank Name'!B:B,'Swift Code&amp;Bank Name'!C:C)</f>
        <v>BANK OF AYUDHYA PUBLIC COMPANY LTD.</v>
      </c>
      <c r="D3781" s="83" t="s">
        <v>2833</v>
      </c>
      <c r="E3781" s="83" t="s">
        <v>6892</v>
      </c>
      <c r="F3781" s="83" t="s">
        <v>6893</v>
      </c>
      <c r="G3781" s="83" t="str">
        <f t="shared" si="59"/>
        <v>0460  สาขาสำนักงานประกันสังคม  SOCIAL SECURITY OFFICE  BRANCH</v>
      </c>
      <c r="H3781" s="83">
        <v>25470625</v>
      </c>
    </row>
    <row r="3782" spans="1:8" x14ac:dyDescent="0.25">
      <c r="A3782" s="83" t="s">
        <v>6624</v>
      </c>
      <c r="B3782" s="83" t="str">
        <f>_xlfn.XLOOKUP(A:A,[1]FI_NAME!$A:$A,[1]FI_NAME!$B:$B)</f>
        <v>ธนาคารกรุงศรีอยุธยา จำกัด (มหาชน)</v>
      </c>
      <c r="C3782" s="83" t="str">
        <f>_xlfn.XLOOKUP(B:B,'Swift Code&amp;Bank Name'!B:B,'Swift Code&amp;Bank Name'!C:C)</f>
        <v>BANK OF AYUDHYA PUBLIC COMPANY LTD.</v>
      </c>
      <c r="D3782" s="83" t="s">
        <v>1400</v>
      </c>
      <c r="E3782" s="83" t="s">
        <v>1655</v>
      </c>
      <c r="F3782" s="83" t="s">
        <v>6894</v>
      </c>
      <c r="G3782" s="83" t="str">
        <f t="shared" si="59"/>
        <v>0461  สาขานิคมอุตสาหกรรมเวลโกรว์  WELLGROW INDUSTRAIL ESTATE  BRANCH</v>
      </c>
      <c r="H3782" s="83">
        <v>25470730</v>
      </c>
    </row>
    <row r="3783" spans="1:8" x14ac:dyDescent="0.25">
      <c r="A3783" s="83" t="s">
        <v>6624</v>
      </c>
      <c r="B3783" s="83" t="str">
        <f>_xlfn.XLOOKUP(A:A,[1]FI_NAME!$A:$A,[1]FI_NAME!$B:$B)</f>
        <v>ธนาคารกรุงศรีอยุธยา จำกัด (มหาชน)</v>
      </c>
      <c r="C3783" s="83" t="str">
        <f>_xlfn.XLOOKUP(B:B,'Swift Code&amp;Bank Name'!B:B,'Swift Code&amp;Bank Name'!C:C)</f>
        <v>BANK OF AYUDHYA PUBLIC COMPANY LTD.</v>
      </c>
      <c r="D3783" s="83" t="s">
        <v>1403</v>
      </c>
      <c r="E3783" s="83" t="s">
        <v>5477</v>
      </c>
      <c r="F3783" s="83" t="s">
        <v>5478</v>
      </c>
      <c r="G3783" s="83" t="str">
        <f t="shared" si="59"/>
        <v>0462  สาขาบลูพอร์ต หัวหิน รีสอร์ท มอลล์  BLUPORT HUA HIN RESORT MALL BRANCH</v>
      </c>
      <c r="H3783" s="83">
        <v>25470806</v>
      </c>
    </row>
    <row r="3784" spans="1:8" x14ac:dyDescent="0.25">
      <c r="A3784" s="83" t="s">
        <v>6624</v>
      </c>
      <c r="B3784" s="83" t="str">
        <f>_xlfn.XLOOKUP(A:A,[1]FI_NAME!$A:$A,[1]FI_NAME!$B:$B)</f>
        <v>ธนาคารกรุงศรีอยุธยา จำกัด (มหาชน)</v>
      </c>
      <c r="C3784" s="83" t="str">
        <f>_xlfn.XLOOKUP(B:B,'Swift Code&amp;Bank Name'!B:B,'Swift Code&amp;Bank Name'!C:C)</f>
        <v>BANK OF AYUDHYA PUBLIC COMPANY LTD.</v>
      </c>
      <c r="D3784" s="83" t="s">
        <v>1406</v>
      </c>
      <c r="E3784" s="83" t="s">
        <v>385</v>
      </c>
      <c r="F3784" s="83" t="s">
        <v>6895</v>
      </c>
      <c r="G3784" s="83" t="str">
        <f t="shared" si="59"/>
        <v>0463  สาขาเดอะมอลล์ งามวงศ์วาน  THE MALL NGAM WONG WAN  BRANCH</v>
      </c>
      <c r="H3784" s="83">
        <v>25470824</v>
      </c>
    </row>
    <row r="3785" spans="1:8" x14ac:dyDescent="0.25">
      <c r="A3785" s="83" t="s">
        <v>6624</v>
      </c>
      <c r="B3785" s="83" t="str">
        <f>_xlfn.XLOOKUP(A:A,[1]FI_NAME!$A:$A,[1]FI_NAME!$B:$B)</f>
        <v>ธนาคารกรุงศรีอยุธยา จำกัด (มหาชน)</v>
      </c>
      <c r="C3785" s="83" t="str">
        <f>_xlfn.XLOOKUP(B:B,'Swift Code&amp;Bank Name'!B:B,'Swift Code&amp;Bank Name'!C:C)</f>
        <v>BANK OF AYUDHYA PUBLIC COMPANY LTD.</v>
      </c>
      <c r="D3785" s="83" t="s">
        <v>1409</v>
      </c>
      <c r="E3785" s="83" t="s">
        <v>5542</v>
      </c>
      <c r="F3785" s="83" t="s">
        <v>6896</v>
      </c>
      <c r="G3785" s="83" t="str">
        <f t="shared" si="59"/>
        <v>0464  สาขาโลตัส พัทยาเหนือ  LOTUS'S PATTAYA (NORTH)  BRANCH</v>
      </c>
      <c r="H3785" s="83">
        <v>25470827</v>
      </c>
    </row>
    <row r="3786" spans="1:8" x14ac:dyDescent="0.25">
      <c r="A3786" s="83" t="s">
        <v>6624</v>
      </c>
      <c r="B3786" s="83" t="str">
        <f>_xlfn.XLOOKUP(A:A,[1]FI_NAME!$A:$A,[1]FI_NAME!$B:$B)</f>
        <v>ธนาคารกรุงศรีอยุธยา จำกัด (มหาชน)</v>
      </c>
      <c r="C3786" s="83" t="str">
        <f>_xlfn.XLOOKUP(B:B,'Swift Code&amp;Bank Name'!B:B,'Swift Code&amp;Bank Name'!C:C)</f>
        <v>BANK OF AYUDHYA PUBLIC COMPANY LTD.</v>
      </c>
      <c r="D3786" s="83" t="s">
        <v>1412</v>
      </c>
      <c r="E3786" s="83" t="s">
        <v>1748</v>
      </c>
      <c r="F3786" s="83" t="s">
        <v>1749</v>
      </c>
      <c r="G3786" s="83" t="str">
        <f t="shared" si="59"/>
        <v>0465  สาขาเซ็นทรัล เฟสติวัล ภูเก็ต  CENTRAL FESTIVAL PHUKET  BRANCH</v>
      </c>
      <c r="H3786" s="83">
        <v>25470903</v>
      </c>
    </row>
    <row r="3787" spans="1:8" x14ac:dyDescent="0.25">
      <c r="A3787" s="83" t="s">
        <v>6624</v>
      </c>
      <c r="B3787" s="83" t="str">
        <f>_xlfn.XLOOKUP(A:A,[1]FI_NAME!$A:$A,[1]FI_NAME!$B:$B)</f>
        <v>ธนาคารกรุงศรีอยุธยา จำกัด (มหาชน)</v>
      </c>
      <c r="C3787" s="83" t="str">
        <f>_xlfn.XLOOKUP(B:B,'Swift Code&amp;Bank Name'!B:B,'Swift Code&amp;Bank Name'!C:C)</f>
        <v>BANK OF AYUDHYA PUBLIC COMPANY LTD.</v>
      </c>
      <c r="D3787" s="83" t="s">
        <v>1418</v>
      </c>
      <c r="E3787" s="83" t="s">
        <v>1872</v>
      </c>
      <c r="F3787" s="83" t="s">
        <v>6897</v>
      </c>
      <c r="G3787" s="83" t="str">
        <f t="shared" si="59"/>
        <v>0467  สาขาแฟชั่น ไอส์แลนด์  FASHION ISLAND  BRANCH</v>
      </c>
      <c r="H3787" s="83">
        <v>25471005</v>
      </c>
    </row>
    <row r="3788" spans="1:8" x14ac:dyDescent="0.25">
      <c r="A3788" s="83" t="s">
        <v>6624</v>
      </c>
      <c r="B3788" s="83" t="str">
        <f>_xlfn.XLOOKUP(A:A,[1]FI_NAME!$A:$A,[1]FI_NAME!$B:$B)</f>
        <v>ธนาคารกรุงศรีอยุธยา จำกัด (มหาชน)</v>
      </c>
      <c r="C3788" s="83" t="str">
        <f>_xlfn.XLOOKUP(B:B,'Swift Code&amp;Bank Name'!B:B,'Swift Code&amp;Bank Name'!C:C)</f>
        <v>BANK OF AYUDHYA PUBLIC COMPANY LTD.</v>
      </c>
      <c r="D3788" s="83" t="s">
        <v>1421</v>
      </c>
      <c r="E3788" s="83" t="s">
        <v>3318</v>
      </c>
      <c r="F3788" s="83" t="s">
        <v>6898</v>
      </c>
      <c r="G3788" s="83" t="str">
        <f t="shared" si="59"/>
        <v>0469  สาขาถนนบางขุนเทียน-ชายทะเล  THANON BANG KHUN THIAN - CHAI THALE  BRANCH</v>
      </c>
      <c r="H3788" s="83">
        <v>25471012</v>
      </c>
    </row>
    <row r="3789" spans="1:8" x14ac:dyDescent="0.25">
      <c r="A3789" s="83" t="s">
        <v>6624</v>
      </c>
      <c r="B3789" s="83" t="str">
        <f>_xlfn.XLOOKUP(A:A,[1]FI_NAME!$A:$A,[1]FI_NAME!$B:$B)</f>
        <v>ธนาคารกรุงศรีอยุธยา จำกัด (มหาชน)</v>
      </c>
      <c r="C3789" s="83" t="str">
        <f>_xlfn.XLOOKUP(B:B,'Swift Code&amp;Bank Name'!B:B,'Swift Code&amp;Bank Name'!C:C)</f>
        <v>BANK OF AYUDHYA PUBLIC COMPANY LTD.</v>
      </c>
      <c r="D3789" s="83" t="s">
        <v>2845</v>
      </c>
      <c r="E3789" s="83" t="s">
        <v>6899</v>
      </c>
      <c r="F3789" s="83" t="s">
        <v>6900</v>
      </c>
      <c r="G3789" s="83" t="str">
        <f t="shared" si="59"/>
        <v>0470  สาขาเกาะพีพี  PHI PHI ISLAND  BRANCH</v>
      </c>
      <c r="H3789" s="83">
        <v>25471015</v>
      </c>
    </row>
    <row r="3790" spans="1:8" x14ac:dyDescent="0.25">
      <c r="A3790" s="83" t="s">
        <v>6624</v>
      </c>
      <c r="B3790" s="83" t="str">
        <f>_xlfn.XLOOKUP(A:A,[1]FI_NAME!$A:$A,[1]FI_NAME!$B:$B)</f>
        <v>ธนาคารกรุงศรีอยุธยา จำกัด (มหาชน)</v>
      </c>
      <c r="C3790" s="83" t="str">
        <f>_xlfn.XLOOKUP(B:B,'Swift Code&amp;Bank Name'!B:B,'Swift Code&amp;Bank Name'!C:C)</f>
        <v>BANK OF AYUDHYA PUBLIC COMPANY LTD.</v>
      </c>
      <c r="D3790" s="83" t="s">
        <v>1424</v>
      </c>
      <c r="E3790" s="83" t="s">
        <v>6901</v>
      </c>
      <c r="F3790" s="83" t="s">
        <v>6902</v>
      </c>
      <c r="G3790" s="83" t="str">
        <f t="shared" si="59"/>
        <v>0471  สาขาโรงพยาบาลเกษมราษฎร์ ประชาชื่น  KASEMRAD PRACHACHUEN HOSPITAL  BRANCH</v>
      </c>
      <c r="H3790" s="83">
        <v>25471026</v>
      </c>
    </row>
    <row r="3791" spans="1:8" x14ac:dyDescent="0.25">
      <c r="A3791" s="83" t="s">
        <v>6624</v>
      </c>
      <c r="B3791" s="83" t="str">
        <f>_xlfn.XLOOKUP(A:A,[1]FI_NAME!$A:$A,[1]FI_NAME!$B:$B)</f>
        <v>ธนาคารกรุงศรีอยุธยา จำกัด (มหาชน)</v>
      </c>
      <c r="C3791" s="83" t="str">
        <f>_xlfn.XLOOKUP(B:B,'Swift Code&amp;Bank Name'!B:B,'Swift Code&amp;Bank Name'!C:C)</f>
        <v>BANK OF AYUDHYA PUBLIC COMPANY LTD.</v>
      </c>
      <c r="D3791" s="83" t="s">
        <v>1427</v>
      </c>
      <c r="E3791" s="83" t="s">
        <v>1724</v>
      </c>
      <c r="F3791" s="83" t="s">
        <v>1725</v>
      </c>
      <c r="G3791" s="83" t="str">
        <f t="shared" si="59"/>
        <v>0473  สาขาโลตัส ภูเก็ต  LOTUS'S PHUKET  BRANCH</v>
      </c>
      <c r="H3791" s="83">
        <v>25471105</v>
      </c>
    </row>
    <row r="3792" spans="1:8" x14ac:dyDescent="0.25">
      <c r="A3792" s="83" t="s">
        <v>6624</v>
      </c>
      <c r="B3792" s="83" t="str">
        <f>_xlfn.XLOOKUP(A:A,[1]FI_NAME!$A:$A,[1]FI_NAME!$B:$B)</f>
        <v>ธนาคารกรุงศรีอยุธยา จำกัด (มหาชน)</v>
      </c>
      <c r="C3792" s="83" t="str">
        <f>_xlfn.XLOOKUP(B:B,'Swift Code&amp;Bank Name'!B:B,'Swift Code&amp;Bank Name'!C:C)</f>
        <v>BANK OF AYUDHYA PUBLIC COMPANY LTD.</v>
      </c>
      <c r="D3792" s="83" t="s">
        <v>1430</v>
      </c>
      <c r="E3792" s="83" t="s">
        <v>6903</v>
      </c>
      <c r="F3792" s="83" t="s">
        <v>6904</v>
      </c>
      <c r="G3792" s="83" t="str">
        <f t="shared" si="59"/>
        <v>0474  สาขาเจ-อเวนิว ทองหล่อ  J-AVENUE THONG LO  BRANCH</v>
      </c>
      <c r="H3792" s="83">
        <v>25471108</v>
      </c>
    </row>
    <row r="3793" spans="1:8" x14ac:dyDescent="0.25">
      <c r="A3793" s="83" t="s">
        <v>6624</v>
      </c>
      <c r="B3793" s="83" t="str">
        <f>_xlfn.XLOOKUP(A:A,[1]FI_NAME!$A:$A,[1]FI_NAME!$B:$B)</f>
        <v>ธนาคารกรุงศรีอยุธยา จำกัด (มหาชน)</v>
      </c>
      <c r="C3793" s="83" t="str">
        <f>_xlfn.XLOOKUP(B:B,'Swift Code&amp;Bank Name'!B:B,'Swift Code&amp;Bank Name'!C:C)</f>
        <v>BANK OF AYUDHYA PUBLIC COMPANY LTD.</v>
      </c>
      <c r="D3793" s="83" t="s">
        <v>1433</v>
      </c>
      <c r="E3793" s="83" t="s">
        <v>2869</v>
      </c>
      <c r="F3793" s="83" t="s">
        <v>6905</v>
      </c>
      <c r="G3793" s="83" t="str">
        <f t="shared" si="59"/>
        <v>0475  สาขาเชิงทะเล ภูเก็ต  CHOENG THALE PHUKET  BRANCH</v>
      </c>
      <c r="H3793" s="83">
        <v>25471112</v>
      </c>
    </row>
    <row r="3794" spans="1:8" x14ac:dyDescent="0.25">
      <c r="A3794" s="83" t="s">
        <v>6624</v>
      </c>
      <c r="B3794" s="83" t="str">
        <f>_xlfn.XLOOKUP(A:A,[1]FI_NAME!$A:$A,[1]FI_NAME!$B:$B)</f>
        <v>ธนาคารกรุงศรีอยุธยา จำกัด (มหาชน)</v>
      </c>
      <c r="C3794" s="83" t="str">
        <f>_xlfn.XLOOKUP(B:B,'Swift Code&amp;Bank Name'!B:B,'Swift Code&amp;Bank Name'!C:C)</f>
        <v>BANK OF AYUDHYA PUBLIC COMPANY LTD.</v>
      </c>
      <c r="D3794" s="83" t="s">
        <v>1445</v>
      </c>
      <c r="E3794" s="83" t="s">
        <v>5366</v>
      </c>
      <c r="F3794" s="83" t="s">
        <v>6906</v>
      </c>
      <c r="G3794" s="83" t="str">
        <f t="shared" si="59"/>
        <v>0479  สาขาตลาดถนอมมิตร วัชรพล  TALAT THANOMMIT VACHARAPHOL BRANCH</v>
      </c>
      <c r="H3794" s="83">
        <v>25471130</v>
      </c>
    </row>
    <row r="3795" spans="1:8" x14ac:dyDescent="0.25">
      <c r="A3795" s="83" t="s">
        <v>6624</v>
      </c>
      <c r="B3795" s="83" t="str">
        <f>_xlfn.XLOOKUP(A:A,[1]FI_NAME!$A:$A,[1]FI_NAME!$B:$B)</f>
        <v>ธนาคารกรุงศรีอยุธยา จำกัด (มหาชน)</v>
      </c>
      <c r="C3795" s="83" t="str">
        <f>_xlfn.XLOOKUP(B:B,'Swift Code&amp;Bank Name'!B:B,'Swift Code&amp;Bank Name'!C:C)</f>
        <v>BANK OF AYUDHYA PUBLIC COMPANY LTD.</v>
      </c>
      <c r="D3795" s="83" t="s">
        <v>1448</v>
      </c>
      <c r="E3795" s="83" t="s">
        <v>6907</v>
      </c>
      <c r="F3795" s="83" t="s">
        <v>6908</v>
      </c>
      <c r="G3795" s="83" t="str">
        <f t="shared" si="59"/>
        <v>0480  สาขาโลตัส มหาชัย 2  LOTUS'S MAHACHAI 2 BRANCH</v>
      </c>
      <c r="H3795" s="83">
        <v>25480118</v>
      </c>
    </row>
    <row r="3796" spans="1:8" x14ac:dyDescent="0.25">
      <c r="A3796" s="83" t="s">
        <v>6624</v>
      </c>
      <c r="B3796" s="83" t="str">
        <f>_xlfn.XLOOKUP(A:A,[1]FI_NAME!$A:$A,[1]FI_NAME!$B:$B)</f>
        <v>ธนาคารกรุงศรีอยุธยา จำกัด (มหาชน)</v>
      </c>
      <c r="C3796" s="83" t="str">
        <f>_xlfn.XLOOKUP(B:B,'Swift Code&amp;Bank Name'!B:B,'Swift Code&amp;Bank Name'!C:C)</f>
        <v>BANK OF AYUDHYA PUBLIC COMPANY LTD.</v>
      </c>
      <c r="D3796" s="83" t="s">
        <v>2861</v>
      </c>
      <c r="E3796" s="83" t="s">
        <v>6909</v>
      </c>
      <c r="F3796" s="83" t="s">
        <v>6910</v>
      </c>
      <c r="G3796" s="83" t="str">
        <f t="shared" si="59"/>
        <v>0481  สาขาโรบินสัน บ่อวิน  ROBINSON BOWIN BRANCH</v>
      </c>
      <c r="H3796" s="83">
        <v>25480121</v>
      </c>
    </row>
    <row r="3797" spans="1:8" x14ac:dyDescent="0.25">
      <c r="A3797" s="83" t="s">
        <v>6624</v>
      </c>
      <c r="B3797" s="83" t="str">
        <f>_xlfn.XLOOKUP(A:A,[1]FI_NAME!$A:$A,[1]FI_NAME!$B:$B)</f>
        <v>ธนาคารกรุงศรีอยุธยา จำกัด (มหาชน)</v>
      </c>
      <c r="C3797" s="83" t="str">
        <f>_xlfn.XLOOKUP(B:B,'Swift Code&amp;Bank Name'!B:B,'Swift Code&amp;Bank Name'!C:C)</f>
        <v>BANK OF AYUDHYA PUBLIC COMPANY LTD.</v>
      </c>
      <c r="D3797" s="83" t="s">
        <v>1454</v>
      </c>
      <c r="E3797" s="83" t="s">
        <v>6911</v>
      </c>
      <c r="F3797" s="83" t="s">
        <v>6912</v>
      </c>
      <c r="G3797" s="83" t="str">
        <f t="shared" si="59"/>
        <v>0483  สาขาเอ็มไพร์ ทาวเวอร์  EMPIRE TOWER  BRANCH</v>
      </c>
      <c r="H3797" s="83">
        <v>25480222</v>
      </c>
    </row>
    <row r="3798" spans="1:8" x14ac:dyDescent="0.25">
      <c r="A3798" s="83" t="s">
        <v>6624</v>
      </c>
      <c r="B3798" s="83" t="str">
        <f>_xlfn.XLOOKUP(A:A,[1]FI_NAME!$A:$A,[1]FI_NAME!$B:$B)</f>
        <v>ธนาคารกรุงศรีอยุธยา จำกัด (มหาชน)</v>
      </c>
      <c r="C3798" s="83" t="str">
        <f>_xlfn.XLOOKUP(B:B,'Swift Code&amp;Bank Name'!B:B,'Swift Code&amp;Bank Name'!C:C)</f>
        <v>BANK OF AYUDHYA PUBLIC COMPANY LTD.</v>
      </c>
      <c r="D3798" s="83" t="s">
        <v>1457</v>
      </c>
      <c r="E3798" s="83" t="s">
        <v>6913</v>
      </c>
      <c r="F3798" s="83" t="s">
        <v>6914</v>
      </c>
      <c r="G3798" s="83" t="str">
        <f t="shared" si="59"/>
        <v>0484  สาขาแกรนด์ คาแนล  GRAND CANAL  BRANCH</v>
      </c>
      <c r="H3798" s="83">
        <v>25480225</v>
      </c>
    </row>
    <row r="3799" spans="1:8" x14ac:dyDescent="0.25">
      <c r="A3799" s="83" t="s">
        <v>6624</v>
      </c>
      <c r="B3799" s="83" t="str">
        <f>_xlfn.XLOOKUP(A:A,[1]FI_NAME!$A:$A,[1]FI_NAME!$B:$B)</f>
        <v>ธนาคารกรุงศรีอยุธยา จำกัด (มหาชน)</v>
      </c>
      <c r="C3799" s="83" t="str">
        <f>_xlfn.XLOOKUP(B:B,'Swift Code&amp;Bank Name'!B:B,'Swift Code&amp;Bank Name'!C:C)</f>
        <v>BANK OF AYUDHYA PUBLIC COMPANY LTD.</v>
      </c>
      <c r="D3799" s="83" t="s">
        <v>1460</v>
      </c>
      <c r="E3799" s="83" t="s">
        <v>6915</v>
      </c>
      <c r="F3799" s="83" t="s">
        <v>6916</v>
      </c>
      <c r="G3799" s="83" t="str">
        <f t="shared" si="59"/>
        <v>0485  สาขาโรงพยาบาลเกษมราษฎร์ รัตนาธิเบศร์  KASEMRAD RATTANATIBETH HOSPITAL  BRANCH</v>
      </c>
      <c r="H3799" s="83">
        <v>25480318</v>
      </c>
    </row>
    <row r="3800" spans="1:8" x14ac:dyDescent="0.25">
      <c r="A3800" s="83" t="s">
        <v>6624</v>
      </c>
      <c r="B3800" s="83" t="str">
        <f>_xlfn.XLOOKUP(A:A,[1]FI_NAME!$A:$A,[1]FI_NAME!$B:$B)</f>
        <v>ธนาคารกรุงศรีอยุธยา จำกัด (มหาชน)</v>
      </c>
      <c r="C3800" s="83" t="str">
        <f>_xlfn.XLOOKUP(B:B,'Swift Code&amp;Bank Name'!B:B,'Swift Code&amp;Bank Name'!C:C)</f>
        <v>BANK OF AYUDHYA PUBLIC COMPANY LTD.</v>
      </c>
      <c r="D3800" s="83" t="s">
        <v>1463</v>
      </c>
      <c r="E3800" s="83" t="s">
        <v>4214</v>
      </c>
      <c r="F3800" s="83" t="s">
        <v>6917</v>
      </c>
      <c r="G3800" s="83" t="str">
        <f t="shared" si="59"/>
        <v>0486  สาขาตลาดวงศกร  TALAT WONGSAKORN  BRANCH</v>
      </c>
      <c r="H3800" s="83">
        <v>25480322</v>
      </c>
    </row>
    <row r="3801" spans="1:8" x14ac:dyDescent="0.25">
      <c r="A3801" s="83" t="s">
        <v>6624</v>
      </c>
      <c r="B3801" s="83" t="str">
        <f>_xlfn.XLOOKUP(A:A,[1]FI_NAME!$A:$A,[1]FI_NAME!$B:$B)</f>
        <v>ธนาคารกรุงศรีอยุธยา จำกัด (มหาชน)</v>
      </c>
      <c r="C3801" s="83" t="str">
        <f>_xlfn.XLOOKUP(B:B,'Swift Code&amp;Bank Name'!B:B,'Swift Code&amp;Bank Name'!C:C)</f>
        <v>BANK OF AYUDHYA PUBLIC COMPANY LTD.</v>
      </c>
      <c r="D3801" s="83" t="s">
        <v>1466</v>
      </c>
      <c r="E3801" s="83" t="s">
        <v>6918</v>
      </c>
      <c r="F3801" s="83" t="s">
        <v>6919</v>
      </c>
      <c r="G3801" s="83" t="str">
        <f t="shared" si="59"/>
        <v>0487  สาขาถนนชมสินธุ์ หัวหิน  THANON CHOMSIN HUA HIN  BRANCH</v>
      </c>
      <c r="H3801" s="83">
        <v>25480325</v>
      </c>
    </row>
    <row r="3802" spans="1:8" x14ac:dyDescent="0.25">
      <c r="A3802" s="83" t="s">
        <v>6624</v>
      </c>
      <c r="B3802" s="83" t="str">
        <f>_xlfn.XLOOKUP(A:A,[1]FI_NAME!$A:$A,[1]FI_NAME!$B:$B)</f>
        <v>ธนาคารกรุงศรีอยุธยา จำกัด (มหาชน)</v>
      </c>
      <c r="C3802" s="83" t="str">
        <f>_xlfn.XLOOKUP(B:B,'Swift Code&amp;Bank Name'!B:B,'Swift Code&amp;Bank Name'!C:C)</f>
        <v>BANK OF AYUDHYA PUBLIC COMPANY LTD.</v>
      </c>
      <c r="D3802" s="83" t="s">
        <v>1472</v>
      </c>
      <c r="E3802" s="83" t="s">
        <v>2734</v>
      </c>
      <c r="F3802" s="83" t="s">
        <v>6920</v>
      </c>
      <c r="G3802" s="83" t="str">
        <f t="shared" si="59"/>
        <v>0491  สาขาแหลมฉบัง  LAEM CHABANG  BRANCH</v>
      </c>
      <c r="H3802" s="83">
        <v>25480408</v>
      </c>
    </row>
    <row r="3803" spans="1:8" x14ac:dyDescent="0.25">
      <c r="A3803" s="83" t="s">
        <v>6624</v>
      </c>
      <c r="B3803" s="83" t="str">
        <f>_xlfn.XLOOKUP(A:A,[1]FI_NAME!$A:$A,[1]FI_NAME!$B:$B)</f>
        <v>ธนาคารกรุงศรีอยุธยา จำกัด (มหาชน)</v>
      </c>
      <c r="C3803" s="83" t="str">
        <f>_xlfn.XLOOKUP(B:B,'Swift Code&amp;Bank Name'!B:B,'Swift Code&amp;Bank Name'!C:C)</f>
        <v>BANK OF AYUDHYA PUBLIC COMPANY LTD.</v>
      </c>
      <c r="D3803" s="83" t="s">
        <v>1475</v>
      </c>
      <c r="E3803" s="83" t="s">
        <v>6921</v>
      </c>
      <c r="F3803" s="83" t="s">
        <v>6922</v>
      </c>
      <c r="G3803" s="83" t="str">
        <f t="shared" si="59"/>
        <v>0493  สาขาไทยซัมมิท ทาวเวอร์  THAI SUMMIT TOWER  BRANCH</v>
      </c>
      <c r="H3803" s="83">
        <v>25480429</v>
      </c>
    </row>
    <row r="3804" spans="1:8" x14ac:dyDescent="0.25">
      <c r="A3804" s="83" t="s">
        <v>6624</v>
      </c>
      <c r="B3804" s="83" t="str">
        <f>_xlfn.XLOOKUP(A:A,[1]FI_NAME!$A:$A,[1]FI_NAME!$B:$B)</f>
        <v>ธนาคารกรุงศรีอยุธยา จำกัด (มหาชน)</v>
      </c>
      <c r="C3804" s="83" t="str">
        <f>_xlfn.XLOOKUP(B:B,'Swift Code&amp;Bank Name'!B:B,'Swift Code&amp;Bank Name'!C:C)</f>
        <v>BANK OF AYUDHYA PUBLIC COMPANY LTD.</v>
      </c>
      <c r="D3804" s="83" t="s">
        <v>1478</v>
      </c>
      <c r="E3804" s="83" t="s">
        <v>1899</v>
      </c>
      <c r="F3804" s="83" t="s">
        <v>6923</v>
      </c>
      <c r="G3804" s="83" t="str">
        <f t="shared" si="59"/>
        <v>0494  สาขาเซ็นทรัล ปิ่นเกล้า  CENTRAL PINKLAO  BRANCH</v>
      </c>
      <c r="H3804" s="83">
        <v>25480510</v>
      </c>
    </row>
    <row r="3805" spans="1:8" x14ac:dyDescent="0.25">
      <c r="A3805" s="83" t="s">
        <v>6624</v>
      </c>
      <c r="B3805" s="83" t="str">
        <f>_xlfn.XLOOKUP(A:A,[1]FI_NAME!$A:$A,[1]FI_NAME!$B:$B)</f>
        <v>ธนาคารกรุงศรีอยุธยา จำกัด (มหาชน)</v>
      </c>
      <c r="C3805" s="83" t="str">
        <f>_xlfn.XLOOKUP(B:B,'Swift Code&amp;Bank Name'!B:B,'Swift Code&amp;Bank Name'!C:C)</f>
        <v>BANK OF AYUDHYA PUBLIC COMPANY LTD.</v>
      </c>
      <c r="D3805" s="83" t="s">
        <v>1487</v>
      </c>
      <c r="E3805" s="83" t="s">
        <v>6924</v>
      </c>
      <c r="F3805" s="83" t="s">
        <v>6925</v>
      </c>
      <c r="G3805" s="83" t="str">
        <f t="shared" si="59"/>
        <v>0497  สาขาโลตัส พัฒนาการ  LOTUS'S PHATTHANAKAN BRANCH</v>
      </c>
      <c r="H3805" s="83">
        <v>25480524</v>
      </c>
    </row>
    <row r="3806" spans="1:8" x14ac:dyDescent="0.25">
      <c r="A3806" s="83" t="s">
        <v>6624</v>
      </c>
      <c r="B3806" s="83" t="str">
        <f>_xlfn.XLOOKUP(A:A,[1]FI_NAME!$A:$A,[1]FI_NAME!$B:$B)</f>
        <v>ธนาคารกรุงศรีอยุธยา จำกัด (มหาชน)</v>
      </c>
      <c r="C3806" s="83" t="str">
        <f>_xlfn.XLOOKUP(B:B,'Swift Code&amp;Bank Name'!B:B,'Swift Code&amp;Bank Name'!C:C)</f>
        <v>BANK OF AYUDHYA PUBLIC COMPANY LTD.</v>
      </c>
      <c r="D3806" s="83" t="s">
        <v>1490</v>
      </c>
      <c r="E3806" s="83" t="s">
        <v>310</v>
      </c>
      <c r="F3806" s="83" t="s">
        <v>311</v>
      </c>
      <c r="G3806" s="83" t="str">
        <f t="shared" si="59"/>
        <v>0498  สาขาโลตัส บางใหญ่  LOTUS'S BANGYAI BRANCH</v>
      </c>
      <c r="H3806" s="83">
        <v>25480527</v>
      </c>
    </row>
    <row r="3807" spans="1:8" x14ac:dyDescent="0.25">
      <c r="A3807" s="83" t="s">
        <v>6624</v>
      </c>
      <c r="B3807" s="83" t="str">
        <f>_xlfn.XLOOKUP(A:A,[1]FI_NAME!$A:$A,[1]FI_NAME!$B:$B)</f>
        <v>ธนาคารกรุงศรีอยุธยา จำกัด (มหาชน)</v>
      </c>
      <c r="C3807" s="83" t="str">
        <f>_xlfn.XLOOKUP(B:B,'Swift Code&amp;Bank Name'!B:B,'Swift Code&amp;Bank Name'!C:C)</f>
        <v>BANK OF AYUDHYA PUBLIC COMPANY LTD.</v>
      </c>
      <c r="D3807" s="83" t="s">
        <v>4147</v>
      </c>
      <c r="E3807" s="83" t="s">
        <v>1860</v>
      </c>
      <c r="F3807" s="83" t="s">
        <v>6589</v>
      </c>
      <c r="G3807" s="83" t="str">
        <f t="shared" si="59"/>
        <v>0501  สาขาตลาดไท  TALAAD THAI BRANCH</v>
      </c>
      <c r="H3807" s="83">
        <v>25480617</v>
      </c>
    </row>
    <row r="3808" spans="1:8" x14ac:dyDescent="0.25">
      <c r="A3808" s="83" t="s">
        <v>6624</v>
      </c>
      <c r="B3808" s="83" t="str">
        <f>_xlfn.XLOOKUP(A:A,[1]FI_NAME!$A:$A,[1]FI_NAME!$B:$B)</f>
        <v>ธนาคารกรุงศรีอยุธยา จำกัด (มหาชน)</v>
      </c>
      <c r="C3808" s="83" t="str">
        <f>_xlfn.XLOOKUP(B:B,'Swift Code&amp;Bank Name'!B:B,'Swift Code&amp;Bank Name'!C:C)</f>
        <v>BANK OF AYUDHYA PUBLIC COMPANY LTD.</v>
      </c>
      <c r="D3808" s="83" t="s">
        <v>1499</v>
      </c>
      <c r="E3808" s="83" t="s">
        <v>2240</v>
      </c>
      <c r="F3808" s="83" t="s">
        <v>2241</v>
      </c>
      <c r="G3808" s="83" t="str">
        <f t="shared" si="59"/>
        <v>0502  สาขาโลตัส บ่อวิน  LOTUS'S BOWIN BRANCH</v>
      </c>
      <c r="H3808" s="83">
        <v>25480621</v>
      </c>
    </row>
    <row r="3809" spans="1:8" x14ac:dyDescent="0.25">
      <c r="A3809" s="83" t="s">
        <v>6624</v>
      </c>
      <c r="B3809" s="83" t="str">
        <f>_xlfn.XLOOKUP(A:A,[1]FI_NAME!$A:$A,[1]FI_NAME!$B:$B)</f>
        <v>ธนาคารกรุงศรีอยุธยา จำกัด (มหาชน)</v>
      </c>
      <c r="C3809" s="83" t="str">
        <f>_xlfn.XLOOKUP(B:B,'Swift Code&amp;Bank Name'!B:B,'Swift Code&amp;Bank Name'!C:C)</f>
        <v>BANK OF AYUDHYA PUBLIC COMPANY LTD.</v>
      </c>
      <c r="D3809" s="83" t="s">
        <v>1502</v>
      </c>
      <c r="E3809" s="83" t="s">
        <v>6926</v>
      </c>
      <c r="F3809" s="83" t="s">
        <v>1864</v>
      </c>
      <c r="G3809" s="83" t="str">
        <f t="shared" si="59"/>
        <v>0503  สาขาซิลลิค เฮ้าส์  ZUELLIG HOUSE BRANCH</v>
      </c>
      <c r="H3809" s="83">
        <v>25480624</v>
      </c>
    </row>
    <row r="3810" spans="1:8" x14ac:dyDescent="0.25">
      <c r="A3810" s="83" t="s">
        <v>6624</v>
      </c>
      <c r="B3810" s="83" t="str">
        <f>_xlfn.XLOOKUP(A:A,[1]FI_NAME!$A:$A,[1]FI_NAME!$B:$B)</f>
        <v>ธนาคารกรุงศรีอยุธยา จำกัด (มหาชน)</v>
      </c>
      <c r="C3810" s="83" t="str">
        <f>_xlfn.XLOOKUP(B:B,'Swift Code&amp;Bank Name'!B:B,'Swift Code&amp;Bank Name'!C:C)</f>
        <v>BANK OF AYUDHYA PUBLIC COMPANY LTD.</v>
      </c>
      <c r="D3810" s="83" t="s">
        <v>2881</v>
      </c>
      <c r="E3810" s="83" t="s">
        <v>6927</v>
      </c>
      <c r="F3810" s="83" t="s">
        <v>6928</v>
      </c>
      <c r="G3810" s="83" t="str">
        <f t="shared" si="59"/>
        <v>0505  สาขาคลองครุ สมุทรสาคร  KHLONG KHRU SAMUT SAKHON  BRANCH</v>
      </c>
      <c r="H3810" s="83">
        <v>25480708</v>
      </c>
    </row>
    <row r="3811" spans="1:8" x14ac:dyDescent="0.25">
      <c r="A3811" s="83" t="s">
        <v>6624</v>
      </c>
      <c r="B3811" s="83" t="str">
        <f>_xlfn.XLOOKUP(A:A,[1]FI_NAME!$A:$A,[1]FI_NAME!$B:$B)</f>
        <v>ธนาคารกรุงศรีอยุธยา จำกัด (มหาชน)</v>
      </c>
      <c r="C3811" s="83" t="str">
        <f>_xlfn.XLOOKUP(B:B,'Swift Code&amp;Bank Name'!B:B,'Swift Code&amp;Bank Name'!C:C)</f>
        <v>BANK OF AYUDHYA PUBLIC COMPANY LTD.</v>
      </c>
      <c r="D3811" s="83" t="s">
        <v>1508</v>
      </c>
      <c r="E3811" s="83" t="s">
        <v>4317</v>
      </c>
      <c r="F3811" s="83" t="s">
        <v>6929</v>
      </c>
      <c r="G3811" s="83" t="str">
        <f t="shared" si="59"/>
        <v>0507  สาขาสถาบันเทคโนโลยีพระจอมเกล้าเจ้าคุณทหารลาดกระบัง  KING MONGKUT S INSTITUTE OF TECHNOLOGY LADKRABANG BRANCH</v>
      </c>
      <c r="H3811" s="83">
        <v>25480816</v>
      </c>
    </row>
    <row r="3812" spans="1:8" x14ac:dyDescent="0.25">
      <c r="A3812" s="83" t="s">
        <v>6624</v>
      </c>
      <c r="B3812" s="83" t="str">
        <f>_xlfn.XLOOKUP(A:A,[1]FI_NAME!$A:$A,[1]FI_NAME!$B:$B)</f>
        <v>ธนาคารกรุงศรีอยุธยา จำกัด (มหาชน)</v>
      </c>
      <c r="C3812" s="83" t="str">
        <f>_xlfn.XLOOKUP(B:B,'Swift Code&amp;Bank Name'!B:B,'Swift Code&amp;Bank Name'!C:C)</f>
        <v>BANK OF AYUDHYA PUBLIC COMPANY LTD.</v>
      </c>
      <c r="D3812" s="83" t="s">
        <v>1514</v>
      </c>
      <c r="E3812" s="83" t="s">
        <v>1887</v>
      </c>
      <c r="F3812" s="83" t="s">
        <v>1888</v>
      </c>
      <c r="G3812" s="83" t="str">
        <f t="shared" si="59"/>
        <v>0511  สาขาเซ็นทรัลเวิลด์  CENTRAL WORLD BRANCH</v>
      </c>
      <c r="H3812" s="83">
        <v>25480920</v>
      </c>
    </row>
    <row r="3813" spans="1:8" x14ac:dyDescent="0.25">
      <c r="A3813" s="83" t="s">
        <v>6624</v>
      </c>
      <c r="B3813" s="83" t="str">
        <f>_xlfn.XLOOKUP(A:A,[1]FI_NAME!$A:$A,[1]FI_NAME!$B:$B)</f>
        <v>ธนาคารกรุงศรีอยุธยา จำกัด (มหาชน)</v>
      </c>
      <c r="C3813" s="83" t="str">
        <f>_xlfn.XLOOKUP(B:B,'Swift Code&amp;Bank Name'!B:B,'Swift Code&amp;Bank Name'!C:C)</f>
        <v>BANK OF AYUDHYA PUBLIC COMPANY LTD.</v>
      </c>
      <c r="D3813" s="83" t="s">
        <v>2896</v>
      </c>
      <c r="E3813" s="83" t="s">
        <v>6930</v>
      </c>
      <c r="F3813" s="83" t="s">
        <v>6931</v>
      </c>
      <c r="G3813" s="83" t="str">
        <f t="shared" si="59"/>
        <v>0515  สาขาสวนอุตสาหกรรมเครือสหพัฒน์ ศรีราชา  SAHA GROUP INDUSTRIAL PARK SIRACHA BRANCH</v>
      </c>
      <c r="H3813" s="83">
        <v>25481021</v>
      </c>
    </row>
    <row r="3814" spans="1:8" x14ac:dyDescent="0.25">
      <c r="A3814" s="83" t="s">
        <v>6624</v>
      </c>
      <c r="B3814" s="83" t="str">
        <f>_xlfn.XLOOKUP(A:A,[1]FI_NAME!$A:$A,[1]FI_NAME!$B:$B)</f>
        <v>ธนาคารกรุงศรีอยุธยา จำกัด (มหาชน)</v>
      </c>
      <c r="C3814" s="83" t="str">
        <f>_xlfn.XLOOKUP(B:B,'Swift Code&amp;Bank Name'!B:B,'Swift Code&amp;Bank Name'!C:C)</f>
        <v>BANK OF AYUDHYA PUBLIC COMPANY LTD.</v>
      </c>
      <c r="D3814" s="83" t="s">
        <v>4160</v>
      </c>
      <c r="E3814" s="83" t="s">
        <v>2130</v>
      </c>
      <c r="F3814" s="83" t="s">
        <v>2131</v>
      </c>
      <c r="G3814" s="83" t="str">
        <f t="shared" si="59"/>
        <v>0516  สาขาเซ็นทรัล เวสต์วิลล์  CENTRAL WESTVILLE BRANCH</v>
      </c>
      <c r="H3814" s="83">
        <v>25481025</v>
      </c>
    </row>
    <row r="3815" spans="1:8" x14ac:dyDescent="0.25">
      <c r="A3815" s="83" t="s">
        <v>6624</v>
      </c>
      <c r="B3815" s="83" t="str">
        <f>_xlfn.XLOOKUP(A:A,[1]FI_NAME!$A:$A,[1]FI_NAME!$B:$B)</f>
        <v>ธนาคารกรุงศรีอยุธยา จำกัด (มหาชน)</v>
      </c>
      <c r="C3815" s="83" t="str">
        <f>_xlfn.XLOOKUP(B:B,'Swift Code&amp;Bank Name'!B:B,'Swift Code&amp;Bank Name'!C:C)</f>
        <v>BANK OF AYUDHYA PUBLIC COMPANY LTD.</v>
      </c>
      <c r="D3815" s="83" t="s">
        <v>1526</v>
      </c>
      <c r="E3815" s="83" t="s">
        <v>1998</v>
      </c>
      <c r="F3815" s="83" t="s">
        <v>6932</v>
      </c>
      <c r="G3815" s="83" t="str">
        <f t="shared" si="59"/>
        <v>0518  สาขาโฮมโปร บางนา  HOME PRO BANG NA  BRANCH</v>
      </c>
      <c r="H3815" s="83">
        <v>25481104</v>
      </c>
    </row>
    <row r="3816" spans="1:8" x14ac:dyDescent="0.25">
      <c r="A3816" s="83" t="s">
        <v>6624</v>
      </c>
      <c r="B3816" s="83" t="str">
        <f>_xlfn.XLOOKUP(A:A,[1]FI_NAME!$A:$A,[1]FI_NAME!$B:$B)</f>
        <v>ธนาคารกรุงศรีอยุธยา จำกัด (มหาชน)</v>
      </c>
      <c r="C3816" s="83" t="str">
        <f>_xlfn.XLOOKUP(B:B,'Swift Code&amp;Bank Name'!B:B,'Swift Code&amp;Bank Name'!C:C)</f>
        <v>BANK OF AYUDHYA PUBLIC COMPANY LTD.</v>
      </c>
      <c r="D3816" s="83" t="s">
        <v>1532</v>
      </c>
      <c r="E3816" s="83" t="s">
        <v>6933</v>
      </c>
      <c r="F3816" s="83" t="s">
        <v>6934</v>
      </c>
      <c r="G3816" s="83" t="str">
        <f t="shared" si="59"/>
        <v>0520  สาขานิคมอุตสาหกรรมอีสเทิร์นซีบอร์ด 2  EASTERN SEABOARD INDUSTRIAL ESTATE 2  BRANCH</v>
      </c>
      <c r="H3816" s="83">
        <v>25481121</v>
      </c>
    </row>
    <row r="3817" spans="1:8" x14ac:dyDescent="0.25">
      <c r="A3817" s="83" t="s">
        <v>6624</v>
      </c>
      <c r="B3817" s="83" t="str">
        <f>_xlfn.XLOOKUP(A:A,[1]FI_NAME!$A:$A,[1]FI_NAME!$B:$B)</f>
        <v>ธนาคารกรุงศรีอยุธยา จำกัด (มหาชน)</v>
      </c>
      <c r="C3817" s="83" t="str">
        <f>_xlfn.XLOOKUP(B:B,'Swift Code&amp;Bank Name'!B:B,'Swift Code&amp;Bank Name'!C:C)</f>
        <v>BANK OF AYUDHYA PUBLIC COMPANY LTD.</v>
      </c>
      <c r="D3817" s="83" t="s">
        <v>1547</v>
      </c>
      <c r="E3817" s="83" t="s">
        <v>6935</v>
      </c>
      <c r="F3817" s="83" t="s">
        <v>6936</v>
      </c>
      <c r="G3817" s="83" t="str">
        <f t="shared" si="59"/>
        <v>0527  สาขาเซ็นจูรี่ พลาซ่า  CENTURY PLAZA BRANCH</v>
      </c>
      <c r="H3817" s="83">
        <v>25481130</v>
      </c>
    </row>
    <row r="3818" spans="1:8" x14ac:dyDescent="0.25">
      <c r="A3818" s="83" t="s">
        <v>6624</v>
      </c>
      <c r="B3818" s="83" t="str">
        <f>_xlfn.XLOOKUP(A:A,[1]FI_NAME!$A:$A,[1]FI_NAME!$B:$B)</f>
        <v>ธนาคารกรุงศรีอยุธยา จำกัด (มหาชน)</v>
      </c>
      <c r="C3818" s="83" t="str">
        <f>_xlfn.XLOOKUP(B:B,'Swift Code&amp;Bank Name'!B:B,'Swift Code&amp;Bank Name'!C:C)</f>
        <v>BANK OF AYUDHYA PUBLIC COMPANY LTD.</v>
      </c>
      <c r="D3818" s="83" t="s">
        <v>1550</v>
      </c>
      <c r="E3818" s="83" t="s">
        <v>1929</v>
      </c>
      <c r="F3818" s="83" t="s">
        <v>1930</v>
      </c>
      <c r="G3818" s="83" t="str">
        <f t="shared" si="59"/>
        <v>0528  สาขาเซ็นทรัล นอร์ทวิลล์  CENTRAL NORTHVILLE BRANCH</v>
      </c>
      <c r="H3818" s="83">
        <v>25481130</v>
      </c>
    </row>
    <row r="3819" spans="1:8" x14ac:dyDescent="0.25">
      <c r="A3819" s="83" t="s">
        <v>6624</v>
      </c>
      <c r="B3819" s="83" t="str">
        <f>_xlfn.XLOOKUP(A:A,[1]FI_NAME!$A:$A,[1]FI_NAME!$B:$B)</f>
        <v>ธนาคารกรุงศรีอยุธยา จำกัด (มหาชน)</v>
      </c>
      <c r="C3819" s="83" t="str">
        <f>_xlfn.XLOOKUP(B:B,'Swift Code&amp;Bank Name'!B:B,'Swift Code&amp;Bank Name'!C:C)</f>
        <v>BANK OF AYUDHYA PUBLIC COMPANY LTD.</v>
      </c>
      <c r="D3819" s="83" t="s">
        <v>1553</v>
      </c>
      <c r="E3819" s="83" t="s">
        <v>6937</v>
      </c>
      <c r="F3819" s="83" t="s">
        <v>6938</v>
      </c>
      <c r="G3819" s="83" t="str">
        <f t="shared" si="59"/>
        <v>0530  สาขาเซ็นทรัล แอร์พอร์ต เชียงใหม่  CENTRAL AIRPORT CHIANG MAI  BRANCH</v>
      </c>
      <c r="H3819" s="83">
        <v>25481220</v>
      </c>
    </row>
    <row r="3820" spans="1:8" x14ac:dyDescent="0.25">
      <c r="A3820" s="83" t="s">
        <v>6624</v>
      </c>
      <c r="B3820" s="83" t="str">
        <f>_xlfn.XLOOKUP(A:A,[1]FI_NAME!$A:$A,[1]FI_NAME!$B:$B)</f>
        <v>ธนาคารกรุงศรีอยุธยา จำกัด (มหาชน)</v>
      </c>
      <c r="C3820" s="83" t="str">
        <f>_xlfn.XLOOKUP(B:B,'Swift Code&amp;Bank Name'!B:B,'Swift Code&amp;Bank Name'!C:C)</f>
        <v>BANK OF AYUDHYA PUBLIC COMPANY LTD.</v>
      </c>
      <c r="D3820" s="83" t="s">
        <v>2919</v>
      </c>
      <c r="E3820" s="83" t="s">
        <v>1857</v>
      </c>
      <c r="F3820" s="83" t="s">
        <v>1858</v>
      </c>
      <c r="G3820" s="83" t="str">
        <f t="shared" si="59"/>
        <v>0531  สาขาสยามพารากอน  SIAM PARAGON BRANCH</v>
      </c>
      <c r="H3820" s="83">
        <v>25481209</v>
      </c>
    </row>
    <row r="3821" spans="1:8" x14ac:dyDescent="0.25">
      <c r="A3821" s="83" t="s">
        <v>6624</v>
      </c>
      <c r="B3821" s="83" t="str">
        <f>_xlfn.XLOOKUP(A:A,[1]FI_NAME!$A:$A,[1]FI_NAME!$B:$B)</f>
        <v>ธนาคารกรุงศรีอยุธยา จำกัด (มหาชน)</v>
      </c>
      <c r="C3821" s="83" t="str">
        <f>_xlfn.XLOOKUP(B:B,'Swift Code&amp;Bank Name'!B:B,'Swift Code&amp;Bank Name'!C:C)</f>
        <v>BANK OF AYUDHYA PUBLIC COMPANY LTD.</v>
      </c>
      <c r="D3821" s="83" t="s">
        <v>1556</v>
      </c>
      <c r="E3821" s="83" t="s">
        <v>6939</v>
      </c>
      <c r="F3821" s="83" t="s">
        <v>6940</v>
      </c>
      <c r="G3821" s="83" t="str">
        <f t="shared" si="59"/>
        <v>0532  สาขาบิ๊กซี กัลปพฤกษ์  BIG C KANLAPAPHRUEK BRANCH</v>
      </c>
      <c r="H3821" s="83">
        <v>25481227</v>
      </c>
    </row>
    <row r="3822" spans="1:8" x14ac:dyDescent="0.25">
      <c r="A3822" s="83" t="s">
        <v>6624</v>
      </c>
      <c r="B3822" s="83" t="str">
        <f>_xlfn.XLOOKUP(A:A,[1]FI_NAME!$A:$A,[1]FI_NAME!$B:$B)</f>
        <v>ธนาคารกรุงศรีอยุธยา จำกัด (มหาชน)</v>
      </c>
      <c r="C3822" s="83" t="str">
        <f>_xlfn.XLOOKUP(B:B,'Swift Code&amp;Bank Name'!B:B,'Swift Code&amp;Bank Name'!C:C)</f>
        <v>BANK OF AYUDHYA PUBLIC COMPANY LTD.</v>
      </c>
      <c r="D3822" s="83" t="s">
        <v>1562</v>
      </c>
      <c r="E3822" s="83" t="s">
        <v>1766</v>
      </c>
      <c r="F3822" s="83" t="s">
        <v>6941</v>
      </c>
      <c r="G3822" s="83" t="str">
        <f t="shared" si="59"/>
        <v>0534  สาขาเกาะพะงัน  KO PHA-NGAN  BRANCH</v>
      </c>
      <c r="H3822" s="83">
        <v>25490106</v>
      </c>
    </row>
    <row r="3823" spans="1:8" x14ac:dyDescent="0.25">
      <c r="A3823" s="83" t="s">
        <v>6624</v>
      </c>
      <c r="B3823" s="83" t="str">
        <f>_xlfn.XLOOKUP(A:A,[1]FI_NAME!$A:$A,[1]FI_NAME!$B:$B)</f>
        <v>ธนาคารกรุงศรีอยุธยา จำกัด (มหาชน)</v>
      </c>
      <c r="C3823" s="83" t="str">
        <f>_xlfn.XLOOKUP(B:B,'Swift Code&amp;Bank Name'!B:B,'Swift Code&amp;Bank Name'!C:C)</f>
        <v>BANK OF AYUDHYA PUBLIC COMPANY LTD.</v>
      </c>
      <c r="D3823" s="83" t="s">
        <v>1574</v>
      </c>
      <c r="E3823" s="83" t="s">
        <v>6942</v>
      </c>
      <c r="F3823" s="83" t="s">
        <v>6943</v>
      </c>
      <c r="G3823" s="83" t="str">
        <f t="shared" si="59"/>
        <v>0538  สาขาปตท.ถนนพุทธมณฑลสาย 4  PTT THANON PHUTTHAMONTHON SAI 4  BRANCH</v>
      </c>
      <c r="H3823" s="83">
        <v>25490314</v>
      </c>
    </row>
    <row r="3824" spans="1:8" x14ac:dyDescent="0.25">
      <c r="A3824" s="83" t="s">
        <v>6624</v>
      </c>
      <c r="B3824" s="83" t="str">
        <f>_xlfn.XLOOKUP(A:A,[1]FI_NAME!$A:$A,[1]FI_NAME!$B:$B)</f>
        <v>ธนาคารกรุงศรีอยุธยา จำกัด (มหาชน)</v>
      </c>
      <c r="C3824" s="83" t="str">
        <f>_xlfn.XLOOKUP(B:B,'Swift Code&amp;Bank Name'!B:B,'Swift Code&amp;Bank Name'!C:C)</f>
        <v>BANK OF AYUDHYA PUBLIC COMPANY LTD.</v>
      </c>
      <c r="D3824" s="83" t="s">
        <v>1577</v>
      </c>
      <c r="E3824" s="83" t="s">
        <v>2136</v>
      </c>
      <c r="F3824" s="83" t="s">
        <v>2137</v>
      </c>
      <c r="G3824" s="83" t="str">
        <f t="shared" si="59"/>
        <v>0539  สาขาวัน แบงค็อก  ONE BANGKOK BRANCH</v>
      </c>
      <c r="H3824" s="83">
        <v>25490317</v>
      </c>
    </row>
    <row r="3825" spans="1:8" x14ac:dyDescent="0.25">
      <c r="A3825" s="83" t="s">
        <v>6624</v>
      </c>
      <c r="B3825" s="83" t="str">
        <f>_xlfn.XLOOKUP(A:A,[1]FI_NAME!$A:$A,[1]FI_NAME!$B:$B)</f>
        <v>ธนาคารกรุงศรีอยุธยา จำกัด (มหาชน)</v>
      </c>
      <c r="C3825" s="83" t="str">
        <f>_xlfn.XLOOKUP(B:B,'Swift Code&amp;Bank Name'!B:B,'Swift Code&amp;Bank Name'!C:C)</f>
        <v>BANK OF AYUDHYA PUBLIC COMPANY LTD.</v>
      </c>
      <c r="D3825" s="83" t="s">
        <v>1583</v>
      </c>
      <c r="E3825" s="83" t="s">
        <v>6944</v>
      </c>
      <c r="F3825" s="83" t="s">
        <v>6945</v>
      </c>
      <c r="G3825" s="83" t="str">
        <f t="shared" si="59"/>
        <v>0541  สาขาโรงพยาบาลกรุงเทพพัทยา  BANGKOK PATTAYA HOSPITAL  BRANCH</v>
      </c>
      <c r="H3825" s="83">
        <v>25490324</v>
      </c>
    </row>
    <row r="3826" spans="1:8" x14ac:dyDescent="0.25">
      <c r="A3826" s="83" t="s">
        <v>6624</v>
      </c>
      <c r="B3826" s="83" t="str">
        <f>_xlfn.XLOOKUP(A:A,[1]FI_NAME!$A:$A,[1]FI_NAME!$B:$B)</f>
        <v>ธนาคารกรุงศรีอยุธยา จำกัด (มหาชน)</v>
      </c>
      <c r="C3826" s="83" t="str">
        <f>_xlfn.XLOOKUP(B:B,'Swift Code&amp;Bank Name'!B:B,'Swift Code&amp;Bank Name'!C:C)</f>
        <v>BANK OF AYUDHYA PUBLIC COMPANY LTD.</v>
      </c>
      <c r="D3826" s="83" t="s">
        <v>1586</v>
      </c>
      <c r="E3826" s="83" t="s">
        <v>6140</v>
      </c>
      <c r="F3826" s="83" t="s">
        <v>6946</v>
      </c>
      <c r="G3826" s="83" t="str">
        <f t="shared" si="59"/>
        <v>0542  สาขานิคมอุตสาหกรรมปิ่นทอง  PINTHONG INDUSTRIAL ESTATE  BRANCH</v>
      </c>
      <c r="H3826" s="83">
        <v>25490331</v>
      </c>
    </row>
    <row r="3827" spans="1:8" x14ac:dyDescent="0.25">
      <c r="A3827" s="83" t="s">
        <v>6624</v>
      </c>
      <c r="B3827" s="83" t="str">
        <f>_xlfn.XLOOKUP(A:A,[1]FI_NAME!$A:$A,[1]FI_NAME!$B:$B)</f>
        <v>ธนาคารกรุงศรีอยุธยา จำกัด (มหาชน)</v>
      </c>
      <c r="C3827" s="83" t="str">
        <f>_xlfn.XLOOKUP(B:B,'Swift Code&amp;Bank Name'!B:B,'Swift Code&amp;Bank Name'!C:C)</f>
        <v>BANK OF AYUDHYA PUBLIC COMPANY LTD.</v>
      </c>
      <c r="D3827" s="83" t="s">
        <v>4196</v>
      </c>
      <c r="E3827" s="83" t="s">
        <v>6947</v>
      </c>
      <c r="F3827" s="83" t="s">
        <v>6948</v>
      </c>
      <c r="G3827" s="83" t="str">
        <f t="shared" si="59"/>
        <v>0545  สาขาโลตัส รังสิต คลอง 7  LOTUS'S RANGSIT KLONG 7 BRANCH</v>
      </c>
      <c r="H3827" s="83">
        <v>25490504</v>
      </c>
    </row>
    <row r="3828" spans="1:8" x14ac:dyDescent="0.25">
      <c r="A3828" s="83" t="s">
        <v>6624</v>
      </c>
      <c r="B3828" s="83" t="str">
        <f>_xlfn.XLOOKUP(A:A,[1]FI_NAME!$A:$A,[1]FI_NAME!$B:$B)</f>
        <v>ธนาคารกรุงศรีอยุธยา จำกัด (มหาชน)</v>
      </c>
      <c r="C3828" s="83" t="str">
        <f>_xlfn.XLOOKUP(B:B,'Swift Code&amp;Bank Name'!B:B,'Swift Code&amp;Bank Name'!C:C)</f>
        <v>BANK OF AYUDHYA PUBLIC COMPANY LTD.</v>
      </c>
      <c r="D3828" s="83" t="s">
        <v>1589</v>
      </c>
      <c r="E3828" s="83" t="s">
        <v>6949</v>
      </c>
      <c r="F3828" s="83" t="s">
        <v>6950</v>
      </c>
      <c r="G3828" s="83" t="str">
        <f t="shared" si="59"/>
        <v>0547  สาขาถนนปฏัก (กะรน)  THANON PATAK (KARON)  BRANCH</v>
      </c>
      <c r="H3828" s="83">
        <v>25490725</v>
      </c>
    </row>
    <row r="3829" spans="1:8" x14ac:dyDescent="0.25">
      <c r="A3829" s="83" t="s">
        <v>6624</v>
      </c>
      <c r="B3829" s="83" t="str">
        <f>_xlfn.XLOOKUP(A:A,[1]FI_NAME!$A:$A,[1]FI_NAME!$B:$B)</f>
        <v>ธนาคารกรุงศรีอยุธยา จำกัด (มหาชน)</v>
      </c>
      <c r="C3829" s="83" t="str">
        <f>_xlfn.XLOOKUP(B:B,'Swift Code&amp;Bank Name'!B:B,'Swift Code&amp;Bank Name'!C:C)</f>
        <v>BANK OF AYUDHYA PUBLIC COMPANY LTD.</v>
      </c>
      <c r="D3829" s="83" t="s">
        <v>1619</v>
      </c>
      <c r="E3829" s="83" t="s">
        <v>4961</v>
      </c>
      <c r="F3829" s="83" t="s">
        <v>6951</v>
      </c>
      <c r="G3829" s="83" t="str">
        <f t="shared" si="59"/>
        <v>0562  สาขาโลตัส วารินชำราบ  LOTUS'S WARIN CHAMRAP  BRANCH</v>
      </c>
      <c r="H3829" s="83">
        <v>25490811</v>
      </c>
    </row>
    <row r="3830" spans="1:8" x14ac:dyDescent="0.25">
      <c r="A3830" s="83" t="s">
        <v>6624</v>
      </c>
      <c r="B3830" s="83" t="str">
        <f>_xlfn.XLOOKUP(A:A,[1]FI_NAME!$A:$A,[1]FI_NAME!$B:$B)</f>
        <v>ธนาคารกรุงศรีอยุธยา จำกัด (มหาชน)</v>
      </c>
      <c r="C3830" s="83" t="str">
        <f>_xlfn.XLOOKUP(B:B,'Swift Code&amp;Bank Name'!B:B,'Swift Code&amp;Bank Name'!C:C)</f>
        <v>BANK OF AYUDHYA PUBLIC COMPANY LTD.</v>
      </c>
      <c r="D3830" s="83" t="s">
        <v>5908</v>
      </c>
      <c r="E3830" s="83" t="s">
        <v>2952</v>
      </c>
      <c r="F3830" s="83" t="s">
        <v>6952</v>
      </c>
      <c r="G3830" s="83" t="str">
        <f t="shared" si="59"/>
        <v>0570  สาขาถนนพระยาสัจจา ชลบุรี  THANON PHRAYASATCHA CHON BURI BRANCH</v>
      </c>
      <c r="H3830" s="83">
        <v>25490922</v>
      </c>
    </row>
    <row r="3831" spans="1:8" x14ac:dyDescent="0.25">
      <c r="A3831" s="83" t="s">
        <v>6624</v>
      </c>
      <c r="B3831" s="83" t="str">
        <f>_xlfn.XLOOKUP(A:A,[1]FI_NAME!$A:$A,[1]FI_NAME!$B:$B)</f>
        <v>ธนาคารกรุงศรีอยุธยา จำกัด (มหาชน)</v>
      </c>
      <c r="C3831" s="83" t="str">
        <f>_xlfn.XLOOKUP(B:B,'Swift Code&amp;Bank Name'!B:B,'Swift Code&amp;Bank Name'!C:C)</f>
        <v>BANK OF AYUDHYA PUBLIC COMPANY LTD.</v>
      </c>
      <c r="D3831" s="83" t="s">
        <v>1640</v>
      </c>
      <c r="E3831" s="83" t="s">
        <v>6953</v>
      </c>
      <c r="F3831" s="83" t="s">
        <v>6954</v>
      </c>
      <c r="G3831" s="83" t="str">
        <f t="shared" si="59"/>
        <v>0573  สาขาบ้านใสยวน (ราไวย์)  BAN SAI YUAN (RAWAI)  BRANCH</v>
      </c>
      <c r="H3831" s="83">
        <v>25490929</v>
      </c>
    </row>
    <row r="3832" spans="1:8" x14ac:dyDescent="0.25">
      <c r="A3832" s="83" t="s">
        <v>6624</v>
      </c>
      <c r="B3832" s="83" t="str">
        <f>_xlfn.XLOOKUP(A:A,[1]FI_NAME!$A:$A,[1]FI_NAME!$B:$B)</f>
        <v>ธนาคารกรุงศรีอยุธยา จำกัด (มหาชน)</v>
      </c>
      <c r="C3832" s="83" t="str">
        <f>_xlfn.XLOOKUP(B:B,'Swift Code&amp;Bank Name'!B:B,'Swift Code&amp;Bank Name'!C:C)</f>
        <v>BANK OF AYUDHYA PUBLIC COMPANY LTD.</v>
      </c>
      <c r="D3832" s="83" t="s">
        <v>1654</v>
      </c>
      <c r="E3832" s="83" t="s">
        <v>2867</v>
      </c>
      <c r="F3832" s="83" t="s">
        <v>2868</v>
      </c>
      <c r="G3832" s="83" t="str">
        <f t="shared" si="59"/>
        <v>0580  สาขาหัวหิน มาร์เก็ต วิลเลจ  HUA HIN MARKET VILLAGE BRANCH</v>
      </c>
      <c r="H3832" s="83">
        <v>25491027</v>
      </c>
    </row>
    <row r="3833" spans="1:8" x14ac:dyDescent="0.25">
      <c r="A3833" s="83" t="s">
        <v>6624</v>
      </c>
      <c r="B3833" s="83" t="str">
        <f>_xlfn.XLOOKUP(A:A,[1]FI_NAME!$A:$A,[1]FI_NAME!$B:$B)</f>
        <v>ธนาคารกรุงศรีอยุธยา จำกัด (มหาชน)</v>
      </c>
      <c r="C3833" s="83" t="str">
        <f>_xlfn.XLOOKUP(B:B,'Swift Code&amp;Bank Name'!B:B,'Swift Code&amp;Bank Name'!C:C)</f>
        <v>BANK OF AYUDHYA PUBLIC COMPANY LTD.</v>
      </c>
      <c r="D3833" s="83" t="s">
        <v>1666</v>
      </c>
      <c r="E3833" s="83" t="s">
        <v>5527</v>
      </c>
      <c r="F3833" s="83" t="s">
        <v>5528</v>
      </c>
      <c r="G3833" s="83" t="str">
        <f t="shared" si="59"/>
        <v>0584  สาขาเอสพละนาด รัชดา  ESPLANADE RATCHADA BRANCH</v>
      </c>
      <c r="H3833" s="83">
        <v>25491214</v>
      </c>
    </row>
    <row r="3834" spans="1:8" x14ac:dyDescent="0.25">
      <c r="A3834" s="83" t="s">
        <v>6624</v>
      </c>
      <c r="B3834" s="83" t="str">
        <f>_xlfn.XLOOKUP(A:A,[1]FI_NAME!$A:$A,[1]FI_NAME!$B:$B)</f>
        <v>ธนาคารกรุงศรีอยุธยา จำกัด (มหาชน)</v>
      </c>
      <c r="C3834" s="83" t="str">
        <f>_xlfn.XLOOKUP(B:B,'Swift Code&amp;Bank Name'!B:B,'Swift Code&amp;Bank Name'!C:C)</f>
        <v>BANK OF AYUDHYA PUBLIC COMPANY LTD.</v>
      </c>
      <c r="D3834" s="83" t="s">
        <v>1672</v>
      </c>
      <c r="E3834" s="83" t="s">
        <v>6955</v>
      </c>
      <c r="F3834" s="83" t="s">
        <v>6956</v>
      </c>
      <c r="G3834" s="83" t="str">
        <f t="shared" si="59"/>
        <v>0586  สาขาเพชรเกษม อเวนิว  PETCHKASEM AVENUE  BRANCH</v>
      </c>
      <c r="H3834" s="83">
        <v>25491208</v>
      </c>
    </row>
    <row r="3835" spans="1:8" x14ac:dyDescent="0.25">
      <c r="A3835" s="83" t="s">
        <v>6624</v>
      </c>
      <c r="B3835" s="83" t="str">
        <f>_xlfn.XLOOKUP(A:A,[1]FI_NAME!$A:$A,[1]FI_NAME!$B:$B)</f>
        <v>ธนาคารกรุงศรีอยุธยา จำกัด (มหาชน)</v>
      </c>
      <c r="C3835" s="83" t="str">
        <f>_xlfn.XLOOKUP(B:B,'Swift Code&amp;Bank Name'!B:B,'Swift Code&amp;Bank Name'!C:C)</f>
        <v>BANK OF AYUDHYA PUBLIC COMPANY LTD.</v>
      </c>
      <c r="D3835" s="83" t="s">
        <v>1693</v>
      </c>
      <c r="E3835" s="83" t="s">
        <v>6957</v>
      </c>
      <c r="F3835" s="83" t="s">
        <v>3020</v>
      </c>
      <c r="G3835" s="83" t="str">
        <f t="shared" si="59"/>
        <v>0594  สาขาออลซีซั่นส์เพลส  ALL SEASONS PLACE BRANCH</v>
      </c>
      <c r="H3835" s="83">
        <v>25500130</v>
      </c>
    </row>
    <row r="3836" spans="1:8" x14ac:dyDescent="0.25">
      <c r="A3836" s="83" t="s">
        <v>6624</v>
      </c>
      <c r="B3836" s="83" t="str">
        <f>_xlfn.XLOOKUP(A:A,[1]FI_NAME!$A:$A,[1]FI_NAME!$B:$B)</f>
        <v>ธนาคารกรุงศรีอยุธยา จำกัด (มหาชน)</v>
      </c>
      <c r="C3836" s="83" t="str">
        <f>_xlfn.XLOOKUP(B:B,'Swift Code&amp;Bank Name'!B:B,'Swift Code&amp;Bank Name'!C:C)</f>
        <v>BANK OF AYUDHYA PUBLIC COMPANY LTD.</v>
      </c>
      <c r="D3836" s="83" t="s">
        <v>2998</v>
      </c>
      <c r="E3836" s="83" t="s">
        <v>5397</v>
      </c>
      <c r="F3836" s="83" t="s">
        <v>6958</v>
      </c>
      <c r="G3836" s="83" t="str">
        <f t="shared" si="59"/>
        <v>0596  สาขามหาวิทยาลัยหัวเฉียวเฉลิมพระเกียรติ  HUACHIEW CHALERMPRAKIET UNIVERSITY  BRANCH</v>
      </c>
      <c r="H3836" s="83">
        <v>25500223</v>
      </c>
    </row>
    <row r="3837" spans="1:8" x14ac:dyDescent="0.25">
      <c r="A3837" s="83" t="s">
        <v>6624</v>
      </c>
      <c r="B3837" s="83" t="str">
        <f>_xlfn.XLOOKUP(A:A,[1]FI_NAME!$A:$A,[1]FI_NAME!$B:$B)</f>
        <v>ธนาคารกรุงศรีอยุธยา จำกัด (มหาชน)</v>
      </c>
      <c r="C3837" s="83" t="str">
        <f>_xlfn.XLOOKUP(B:B,'Swift Code&amp;Bank Name'!B:B,'Swift Code&amp;Bank Name'!C:C)</f>
        <v>BANK OF AYUDHYA PUBLIC COMPANY LTD.</v>
      </c>
      <c r="D3837" s="83" t="s">
        <v>1702</v>
      </c>
      <c r="E3837" s="83" t="s">
        <v>1953</v>
      </c>
      <c r="F3837" s="83" t="s">
        <v>6389</v>
      </c>
      <c r="G3837" s="83" t="str">
        <f t="shared" si="59"/>
        <v>0598  สาขาอิมพีเรียล เวิลด์ สำโรง  IMPERIAL WORLD SAMRONG  BRANCH</v>
      </c>
      <c r="H3837" s="83">
        <v>25500227</v>
      </c>
    </row>
    <row r="3838" spans="1:8" x14ac:dyDescent="0.25">
      <c r="A3838" s="83" t="s">
        <v>6624</v>
      </c>
      <c r="B3838" s="83" t="str">
        <f>_xlfn.XLOOKUP(A:A,[1]FI_NAME!$A:$A,[1]FI_NAME!$B:$B)</f>
        <v>ธนาคารกรุงศรีอยุธยา จำกัด (มหาชน)</v>
      </c>
      <c r="C3838" s="83" t="str">
        <f>_xlfn.XLOOKUP(B:B,'Swift Code&amp;Bank Name'!B:B,'Swift Code&amp;Bank Name'!C:C)</f>
        <v>BANK OF AYUDHYA PUBLIC COMPANY LTD.</v>
      </c>
      <c r="D3838" s="83" t="s">
        <v>1705</v>
      </c>
      <c r="E3838" s="83" t="s">
        <v>2261</v>
      </c>
      <c r="F3838" s="83" t="s">
        <v>6959</v>
      </c>
      <c r="G3838" s="83" t="str">
        <f t="shared" si="59"/>
        <v>0599  สาขาเซ็นทรัล ศรีราชา  CENTRAL SRIRACHA  BRANCH</v>
      </c>
      <c r="H3838" s="83">
        <v>25500228</v>
      </c>
    </row>
    <row r="3839" spans="1:8" x14ac:dyDescent="0.25">
      <c r="A3839" s="83" t="s">
        <v>6624</v>
      </c>
      <c r="B3839" s="83" t="str">
        <f>_xlfn.XLOOKUP(A:A,[1]FI_NAME!$A:$A,[1]FI_NAME!$B:$B)</f>
        <v>ธนาคารกรุงศรีอยุธยา จำกัด (มหาชน)</v>
      </c>
      <c r="C3839" s="83" t="str">
        <f>_xlfn.XLOOKUP(B:B,'Swift Code&amp;Bank Name'!B:B,'Swift Code&amp;Bank Name'!C:C)</f>
        <v>BANK OF AYUDHYA PUBLIC COMPANY LTD.</v>
      </c>
      <c r="D3839" s="83" t="s">
        <v>4238</v>
      </c>
      <c r="E3839" s="83" t="s">
        <v>6960</v>
      </c>
      <c r="F3839" s="83" t="s">
        <v>6961</v>
      </c>
      <c r="G3839" s="83" t="str">
        <f t="shared" si="59"/>
        <v>0605  สาขาถนนพุทธมณฑล สาย 5  THANON PHUTTHANONTHON SAI 5  BRANCH</v>
      </c>
      <c r="H3839" s="83">
        <v>25500420</v>
      </c>
    </row>
    <row r="3840" spans="1:8" x14ac:dyDescent="0.25">
      <c r="A3840" s="83" t="s">
        <v>6624</v>
      </c>
      <c r="B3840" s="83" t="str">
        <f>_xlfn.XLOOKUP(A:A,[1]FI_NAME!$A:$A,[1]FI_NAME!$B:$B)</f>
        <v>ธนาคารกรุงศรีอยุธยา จำกัด (มหาชน)</v>
      </c>
      <c r="C3840" s="83" t="str">
        <f>_xlfn.XLOOKUP(B:B,'Swift Code&amp;Bank Name'!B:B,'Swift Code&amp;Bank Name'!C:C)</f>
        <v>BANK OF AYUDHYA PUBLIC COMPANY LTD.</v>
      </c>
      <c r="D3840" s="83" t="s">
        <v>4240</v>
      </c>
      <c r="E3840" s="83" t="s">
        <v>1754</v>
      </c>
      <c r="F3840" s="83" t="s">
        <v>6962</v>
      </c>
      <c r="G3840" s="83" t="str">
        <f t="shared" si="59"/>
        <v>0606  สาขาจังซีลอน ภูเก็ต  JUNGCEYLON PHUKET  BRANCH</v>
      </c>
      <c r="H3840" s="83">
        <v>25500330</v>
      </c>
    </row>
    <row r="3841" spans="1:8" x14ac:dyDescent="0.25">
      <c r="A3841" s="83" t="s">
        <v>6624</v>
      </c>
      <c r="B3841" s="83" t="str">
        <f>_xlfn.XLOOKUP(A:A,[1]FI_NAME!$A:$A,[1]FI_NAME!$B:$B)</f>
        <v>ธนาคารกรุงศรีอยุธยา จำกัด (มหาชน)</v>
      </c>
      <c r="C3841" s="83" t="str">
        <f>_xlfn.XLOOKUP(B:B,'Swift Code&amp;Bank Name'!B:B,'Swift Code&amp;Bank Name'!C:C)</f>
        <v>BANK OF AYUDHYA PUBLIC COMPANY LTD.</v>
      </c>
      <c r="D3841" s="83" t="s">
        <v>4246</v>
      </c>
      <c r="E3841" s="83" t="s">
        <v>6963</v>
      </c>
      <c r="F3841" s="83" t="s">
        <v>6964</v>
      </c>
      <c r="G3841" s="83" t="str">
        <f t="shared" si="59"/>
        <v>0610  สาขาถนนเทพารักษ์ กม.22.5 (เยส บางพลี)  THANON THEPHARAK KM.22.5 (YES BANGPHLI)  BRANCH</v>
      </c>
      <c r="H3841" s="83">
        <v>25501011</v>
      </c>
    </row>
    <row r="3842" spans="1:8" x14ac:dyDescent="0.25">
      <c r="A3842" s="83" t="s">
        <v>6624</v>
      </c>
      <c r="B3842" s="83" t="str">
        <f>_xlfn.XLOOKUP(A:A,[1]FI_NAME!$A:$A,[1]FI_NAME!$B:$B)</f>
        <v>ธนาคารกรุงศรีอยุธยา จำกัด (มหาชน)</v>
      </c>
      <c r="C3842" s="83" t="str">
        <f>_xlfn.XLOOKUP(B:B,'Swift Code&amp;Bank Name'!B:B,'Swift Code&amp;Bank Name'!C:C)</f>
        <v>BANK OF AYUDHYA PUBLIC COMPANY LTD.</v>
      </c>
      <c r="D3842" s="83" t="s">
        <v>1717</v>
      </c>
      <c r="E3842" s="83" t="s">
        <v>6965</v>
      </c>
      <c r="F3842" s="83" t="s">
        <v>6966</v>
      </c>
      <c r="G3842" s="83" t="str">
        <f t="shared" si="59"/>
        <v>0611  สาขาป่าคลอก ภูเก็ต  PA KHLOK PHUKET  BRANCH</v>
      </c>
      <c r="H3842" s="83">
        <v>25510111</v>
      </c>
    </row>
    <row r="3843" spans="1:8" x14ac:dyDescent="0.25">
      <c r="A3843" s="83" t="s">
        <v>6624</v>
      </c>
      <c r="B3843" s="83" t="str">
        <f>_xlfn.XLOOKUP(A:A,[1]FI_NAME!$A:$A,[1]FI_NAME!$B:$B)</f>
        <v>ธนาคารกรุงศรีอยุธยา จำกัด (มหาชน)</v>
      </c>
      <c r="C3843" s="83" t="str">
        <f>_xlfn.XLOOKUP(B:B,'Swift Code&amp;Bank Name'!B:B,'Swift Code&amp;Bank Name'!C:C)</f>
        <v>BANK OF AYUDHYA PUBLIC COMPANY LTD.</v>
      </c>
      <c r="D3843" s="83" t="s">
        <v>4253</v>
      </c>
      <c r="E3843" s="83" t="s">
        <v>6967</v>
      </c>
      <c r="F3843" s="83" t="s">
        <v>6968</v>
      </c>
      <c r="G3843" s="83" t="str">
        <f t="shared" si="59"/>
        <v>0616  สาขาซอยเขาตาโล พัทยา  SOI KHAO TA LO PATTAYA  BRANCH</v>
      </c>
      <c r="H3843" s="83">
        <v>25510530</v>
      </c>
    </row>
    <row r="3844" spans="1:8" x14ac:dyDescent="0.25">
      <c r="A3844" s="83" t="s">
        <v>6624</v>
      </c>
      <c r="B3844" s="83" t="str">
        <f>_xlfn.XLOOKUP(A:A,[1]FI_NAME!$A:$A,[1]FI_NAME!$B:$B)</f>
        <v>ธนาคารกรุงศรีอยุธยา จำกัด (มหาชน)</v>
      </c>
      <c r="C3844" s="83" t="str">
        <f>_xlfn.XLOOKUP(B:B,'Swift Code&amp;Bank Name'!B:B,'Swift Code&amp;Bank Name'!C:C)</f>
        <v>BANK OF AYUDHYA PUBLIC COMPANY LTD.</v>
      </c>
      <c r="D3844" s="83" t="s">
        <v>3021</v>
      </c>
      <c r="E3844" s="83" t="s">
        <v>2109</v>
      </c>
      <c r="F3844" s="83" t="s">
        <v>2110</v>
      </c>
      <c r="G3844" s="83" t="str">
        <f t="shared" ref="G3844:G3907" si="60">CONCATENATE(D3844,"  ",E3844,"  ",F3844)</f>
        <v>0619  สาขาเซ็นทรัล เฟสติวัล อีสต์วิลล์  CENTRAL FESTIVAL EAST VILLE BRANCH</v>
      </c>
      <c r="H3844" s="83">
        <v>25510725</v>
      </c>
    </row>
    <row r="3845" spans="1:8" x14ac:dyDescent="0.25">
      <c r="A3845" s="83" t="s">
        <v>6624</v>
      </c>
      <c r="B3845" s="83" t="str">
        <f>_xlfn.XLOOKUP(A:A,[1]FI_NAME!$A:$A,[1]FI_NAME!$B:$B)</f>
        <v>ธนาคารกรุงศรีอยุธยา จำกัด (มหาชน)</v>
      </c>
      <c r="C3845" s="83" t="str">
        <f>_xlfn.XLOOKUP(B:B,'Swift Code&amp;Bank Name'!B:B,'Swift Code&amp;Bank Name'!C:C)</f>
        <v>BANK OF AYUDHYA PUBLIC COMPANY LTD.</v>
      </c>
      <c r="D3845" s="83" t="s">
        <v>4259</v>
      </c>
      <c r="E3845" s="83" t="s">
        <v>2348</v>
      </c>
      <c r="F3845" s="83" t="s">
        <v>6969</v>
      </c>
      <c r="G3845" s="83" t="str">
        <f t="shared" si="60"/>
        <v>0621  สาขาเซ็นทรัล เฟสติวัล สมุย  CENTRAL FESTIVAL SAMUI BRANCH</v>
      </c>
      <c r="H3845" s="83">
        <v>25510808</v>
      </c>
    </row>
    <row r="3846" spans="1:8" x14ac:dyDescent="0.25">
      <c r="A3846" s="83" t="s">
        <v>6624</v>
      </c>
      <c r="B3846" s="83" t="str">
        <f>_xlfn.XLOOKUP(A:A,[1]FI_NAME!$A:$A,[1]FI_NAME!$B:$B)</f>
        <v>ธนาคารกรุงศรีอยุธยา จำกัด (มหาชน)</v>
      </c>
      <c r="C3846" s="83" t="str">
        <f>_xlfn.XLOOKUP(B:B,'Swift Code&amp;Bank Name'!B:B,'Swift Code&amp;Bank Name'!C:C)</f>
        <v>BANK OF AYUDHYA PUBLIC COMPANY LTD.</v>
      </c>
      <c r="D3846" s="83" t="s">
        <v>4266</v>
      </c>
      <c r="E3846" s="83" t="s">
        <v>1983</v>
      </c>
      <c r="F3846" s="83" t="s">
        <v>6970</v>
      </c>
      <c r="G3846" s="83" t="str">
        <f t="shared" si="60"/>
        <v>0624  สาขาถนนอัสสัมชัญ ศรีราชา  THANON ASSUMPTION SRIRACHA BRANCH</v>
      </c>
      <c r="H3846" s="83">
        <v>25511031</v>
      </c>
    </row>
    <row r="3847" spans="1:8" x14ac:dyDescent="0.25">
      <c r="A3847" s="83" t="s">
        <v>6624</v>
      </c>
      <c r="B3847" s="83" t="str">
        <f>_xlfn.XLOOKUP(A:A,[1]FI_NAME!$A:$A,[1]FI_NAME!$B:$B)</f>
        <v>ธนาคารกรุงศรีอยุธยา จำกัด (มหาชน)</v>
      </c>
      <c r="C3847" s="83" t="str">
        <f>_xlfn.XLOOKUP(B:B,'Swift Code&amp;Bank Name'!B:B,'Swift Code&amp;Bank Name'!C:C)</f>
        <v>BANK OF AYUDHYA PUBLIC COMPANY LTD.</v>
      </c>
      <c r="D3847" s="83" t="s">
        <v>4269</v>
      </c>
      <c r="E3847" s="83" t="s">
        <v>6971</v>
      </c>
      <c r="F3847" s="83" t="s">
        <v>6972</v>
      </c>
      <c r="G3847" s="83" t="str">
        <f t="shared" si="60"/>
        <v>0625  สาขาศูนย์ราชการเฉลิมพระเกียรติ (อาคาร B)  THE GOVERNMENT COMPLEX COMMEMORATING (BUILDING B) BRANCH</v>
      </c>
      <c r="H3847" s="83">
        <v>25511121</v>
      </c>
    </row>
    <row r="3848" spans="1:8" x14ac:dyDescent="0.25">
      <c r="A3848" s="83" t="s">
        <v>6624</v>
      </c>
      <c r="B3848" s="83" t="str">
        <f>_xlfn.XLOOKUP(A:A,[1]FI_NAME!$A:$A,[1]FI_NAME!$B:$B)</f>
        <v>ธนาคารกรุงศรีอยุธยา จำกัด (มหาชน)</v>
      </c>
      <c r="C3848" s="83" t="str">
        <f>_xlfn.XLOOKUP(B:B,'Swift Code&amp;Bank Name'!B:B,'Swift Code&amp;Bank Name'!C:C)</f>
        <v>BANK OF AYUDHYA PUBLIC COMPANY LTD.</v>
      </c>
      <c r="D3848" s="83" t="s">
        <v>1726</v>
      </c>
      <c r="E3848" s="83" t="s">
        <v>1995</v>
      </c>
      <c r="F3848" s="83" t="s">
        <v>6973</v>
      </c>
      <c r="G3848" s="83" t="str">
        <f t="shared" si="60"/>
        <v>0626  สาขาเซ็นทรัล แจ้งวัฒนะ  CENTRAL CHAENG WATTHANA BRANCH</v>
      </c>
      <c r="H3848" s="83">
        <v>25511127</v>
      </c>
    </row>
    <row r="3849" spans="1:8" x14ac:dyDescent="0.25">
      <c r="A3849" s="83" t="s">
        <v>6624</v>
      </c>
      <c r="B3849" s="83" t="str">
        <f>_xlfn.XLOOKUP(A:A,[1]FI_NAME!$A:$A,[1]FI_NAME!$B:$B)</f>
        <v>ธนาคารกรุงศรีอยุธยา จำกัด (มหาชน)</v>
      </c>
      <c r="C3849" s="83" t="str">
        <f>_xlfn.XLOOKUP(B:B,'Swift Code&amp;Bank Name'!B:B,'Swift Code&amp;Bank Name'!C:C)</f>
        <v>BANK OF AYUDHYA PUBLIC COMPANY LTD.</v>
      </c>
      <c r="D3849" s="83" t="s">
        <v>3028</v>
      </c>
      <c r="E3849" s="83" t="s">
        <v>2979</v>
      </c>
      <c r="F3849" s="83" t="s">
        <v>2259</v>
      </c>
      <c r="G3849" s="83" t="str">
        <f t="shared" si="60"/>
        <v>0628  สาขาเซ็นทรัล พัทยา  CENTRAL PATTAYA BRANCH</v>
      </c>
      <c r="H3849" s="83">
        <v>25520123</v>
      </c>
    </row>
    <row r="3850" spans="1:8" x14ac:dyDescent="0.25">
      <c r="A3850" s="83" t="s">
        <v>6624</v>
      </c>
      <c r="B3850" s="83" t="str">
        <f>_xlfn.XLOOKUP(A:A,[1]FI_NAME!$A:$A,[1]FI_NAME!$B:$B)</f>
        <v>ธนาคารกรุงศรีอยุธยา จำกัด (มหาชน)</v>
      </c>
      <c r="C3850" s="83" t="str">
        <f>_xlfn.XLOOKUP(B:B,'Swift Code&amp;Bank Name'!B:B,'Swift Code&amp;Bank Name'!C:C)</f>
        <v>BANK OF AYUDHYA PUBLIC COMPANY LTD.</v>
      </c>
      <c r="D3850" s="83" t="s">
        <v>4278</v>
      </c>
      <c r="E3850" s="83" t="s">
        <v>2920</v>
      </c>
      <c r="F3850" s="83" t="s">
        <v>2921</v>
      </c>
      <c r="G3850" s="83" t="str">
        <f t="shared" si="60"/>
        <v>0629  สาขาฮาร์เบอร์ มอลล์ แหลมฉบัง  HARBOR MALL LAEM CHABANG BRANCH</v>
      </c>
      <c r="H3850" s="83">
        <v>25520204</v>
      </c>
    </row>
    <row r="3851" spans="1:8" x14ac:dyDescent="0.25">
      <c r="A3851" s="83" t="s">
        <v>6624</v>
      </c>
      <c r="B3851" s="83" t="str">
        <f>_xlfn.XLOOKUP(A:A,[1]FI_NAME!$A:$A,[1]FI_NAME!$B:$B)</f>
        <v>ธนาคารกรุงศรีอยุธยา จำกัด (มหาชน)</v>
      </c>
      <c r="C3851" s="83" t="str">
        <f>_xlfn.XLOOKUP(B:B,'Swift Code&amp;Bank Name'!B:B,'Swift Code&amp;Bank Name'!C:C)</f>
        <v>BANK OF AYUDHYA PUBLIC COMPANY LTD.</v>
      </c>
      <c r="D3851" s="83" t="s">
        <v>1729</v>
      </c>
      <c r="E3851" s="83" t="s">
        <v>3097</v>
      </c>
      <c r="F3851" s="83" t="s">
        <v>6974</v>
      </c>
      <c r="G3851" s="83" t="str">
        <f t="shared" si="60"/>
        <v>0631  สาขาเซ็นทรัล ชลบุรี  CENTRAL CHON BURI BRANCH</v>
      </c>
      <c r="H3851" s="83">
        <v>25520529</v>
      </c>
    </row>
    <row r="3852" spans="1:8" x14ac:dyDescent="0.25">
      <c r="A3852" s="83" t="s">
        <v>6624</v>
      </c>
      <c r="B3852" s="83" t="str">
        <f>_xlfn.XLOOKUP(A:A,[1]FI_NAME!$A:$A,[1]FI_NAME!$B:$B)</f>
        <v>ธนาคารกรุงศรีอยุธยา จำกัด (มหาชน)</v>
      </c>
      <c r="C3852" s="83" t="str">
        <f>_xlfn.XLOOKUP(B:B,'Swift Code&amp;Bank Name'!B:B,'Swift Code&amp;Bank Name'!C:C)</f>
        <v>BANK OF AYUDHYA PUBLIC COMPANY LTD.</v>
      </c>
      <c r="D3852" s="83" t="s">
        <v>3032</v>
      </c>
      <c r="E3852" s="83" t="s">
        <v>6975</v>
      </c>
      <c r="F3852" s="83" t="s">
        <v>6976</v>
      </c>
      <c r="G3852" s="83" t="str">
        <f t="shared" si="60"/>
        <v>0635  สาขาสหไทย การ์เด้นท์ พลาซ่า สุราษฎร์ธานี  SAHATHAI GARDENT PLAZA SURATTHANI BRANCH</v>
      </c>
      <c r="H3852" s="83">
        <v>25520801</v>
      </c>
    </row>
    <row r="3853" spans="1:8" x14ac:dyDescent="0.25">
      <c r="A3853" s="83" t="s">
        <v>6624</v>
      </c>
      <c r="B3853" s="83" t="str">
        <f>_xlfn.XLOOKUP(A:A,[1]FI_NAME!$A:$A,[1]FI_NAME!$B:$B)</f>
        <v>ธนาคารกรุงศรีอยุธยา จำกัด (มหาชน)</v>
      </c>
      <c r="C3853" s="83" t="str">
        <f>_xlfn.XLOOKUP(B:B,'Swift Code&amp;Bank Name'!B:B,'Swift Code&amp;Bank Name'!C:C)</f>
        <v>BANK OF AYUDHYA PUBLIC COMPANY LTD.</v>
      </c>
      <c r="D3853" s="83" t="s">
        <v>3038</v>
      </c>
      <c r="E3853" s="83" t="s">
        <v>1488</v>
      </c>
      <c r="F3853" s="83" t="s">
        <v>1489</v>
      </c>
      <c r="G3853" s="83" t="str">
        <f t="shared" si="60"/>
        <v>0638  สาขาบ้านฉาง  BAN CHANG BRANCH</v>
      </c>
      <c r="H3853" s="83">
        <v>25521016</v>
      </c>
    </row>
    <row r="3854" spans="1:8" x14ac:dyDescent="0.25">
      <c r="A3854" s="83" t="s">
        <v>6624</v>
      </c>
      <c r="B3854" s="83" t="str">
        <f>_xlfn.XLOOKUP(A:A,[1]FI_NAME!$A:$A,[1]FI_NAME!$B:$B)</f>
        <v>ธนาคารกรุงศรีอยุธยา จำกัด (มหาชน)</v>
      </c>
      <c r="C3854" s="83" t="str">
        <f>_xlfn.XLOOKUP(B:B,'Swift Code&amp;Bank Name'!B:B,'Swift Code&amp;Bank Name'!C:C)</f>
        <v>BANK OF AYUDHYA PUBLIC COMPANY LTD.</v>
      </c>
      <c r="D3854" s="83" t="s">
        <v>5501</v>
      </c>
      <c r="E3854" s="83" t="s">
        <v>6977</v>
      </c>
      <c r="F3854" s="83" t="s">
        <v>6249</v>
      </c>
      <c r="G3854" s="83" t="str">
        <f t="shared" si="60"/>
        <v>0642  สาขาเซ็นทรัล พลาซา ขอนแก่น  CENTRAL PLAZA KHONKAEN BRANCH</v>
      </c>
      <c r="H3854" s="83">
        <v>25521203</v>
      </c>
    </row>
    <row r="3855" spans="1:8" x14ac:dyDescent="0.25">
      <c r="A3855" s="83" t="s">
        <v>6624</v>
      </c>
      <c r="B3855" s="83" t="str">
        <f>_xlfn.XLOOKUP(A:A,[1]FI_NAME!$A:$A,[1]FI_NAME!$B:$B)</f>
        <v>ธนาคารกรุงศรีอยุธยา จำกัด (มหาชน)</v>
      </c>
      <c r="C3855" s="83" t="str">
        <f>_xlfn.XLOOKUP(B:B,'Swift Code&amp;Bank Name'!B:B,'Swift Code&amp;Bank Name'!C:C)</f>
        <v>BANK OF AYUDHYA PUBLIC COMPANY LTD.</v>
      </c>
      <c r="D3855" s="83" t="s">
        <v>1741</v>
      </c>
      <c r="E3855" s="83" t="s">
        <v>2022</v>
      </c>
      <c r="F3855" s="83" t="s">
        <v>2023</v>
      </c>
      <c r="G3855" s="83" t="str">
        <f t="shared" si="60"/>
        <v>0644  สาขาเอนเนอร์ยี่ คอมเพล็กซ์  ENERGY COMPLEX BRANCH</v>
      </c>
      <c r="H3855" s="83">
        <v>25521215</v>
      </c>
    </row>
    <row r="3856" spans="1:8" x14ac:dyDescent="0.25">
      <c r="A3856" s="83" t="s">
        <v>6624</v>
      </c>
      <c r="B3856" s="83" t="str">
        <f>_xlfn.XLOOKUP(A:A,[1]FI_NAME!$A:$A,[1]FI_NAME!$B:$B)</f>
        <v>ธนาคารกรุงศรีอยุธยา จำกัด (มหาชน)</v>
      </c>
      <c r="C3856" s="83" t="str">
        <f>_xlfn.XLOOKUP(B:B,'Swift Code&amp;Bank Name'!B:B,'Swift Code&amp;Bank Name'!C:C)</f>
        <v>BANK OF AYUDHYA PUBLIC COMPANY LTD.</v>
      </c>
      <c r="D3856" s="83" t="s">
        <v>6978</v>
      </c>
      <c r="E3856" s="83" t="s">
        <v>6979</v>
      </c>
      <c r="F3856" s="83" t="s">
        <v>6980</v>
      </c>
      <c r="G3856" s="83" t="str">
        <f t="shared" si="60"/>
        <v>0645  สาขาหาดจอมเทียน (โค้งดงตาล)  JOMTIEN BEACH (KONGDONGTAN) BRANCH</v>
      </c>
      <c r="H3856" s="83">
        <v>25530326</v>
      </c>
    </row>
    <row r="3857" spans="1:8" x14ac:dyDescent="0.25">
      <c r="A3857" s="83" t="s">
        <v>6624</v>
      </c>
      <c r="B3857" s="83" t="str">
        <f>_xlfn.XLOOKUP(A:A,[1]FI_NAME!$A:$A,[1]FI_NAME!$B:$B)</f>
        <v>ธนาคารกรุงศรีอยุธยา จำกัด (มหาชน)</v>
      </c>
      <c r="C3857" s="83" t="str">
        <f>_xlfn.XLOOKUP(B:B,'Swift Code&amp;Bank Name'!B:B,'Swift Code&amp;Bank Name'!C:C)</f>
        <v>BANK OF AYUDHYA PUBLIC COMPANY LTD.</v>
      </c>
      <c r="D3857" s="83" t="s">
        <v>5507</v>
      </c>
      <c r="E3857" s="83" t="s">
        <v>4724</v>
      </c>
      <c r="F3857" s="83" t="s">
        <v>6981</v>
      </c>
      <c r="G3857" s="83" t="str">
        <f t="shared" si="60"/>
        <v>0649  สาขาบิ๊กซี พระราม 4  BIG C RAMA IV BRANCH</v>
      </c>
      <c r="H3857" s="83">
        <v>25530527</v>
      </c>
    </row>
    <row r="3858" spans="1:8" x14ac:dyDescent="0.25">
      <c r="A3858" s="83" t="s">
        <v>6624</v>
      </c>
      <c r="B3858" s="83" t="str">
        <f>_xlfn.XLOOKUP(A:A,[1]FI_NAME!$A:$A,[1]FI_NAME!$B:$B)</f>
        <v>ธนาคารกรุงศรีอยุธยา จำกัด (มหาชน)</v>
      </c>
      <c r="C3858" s="83" t="str">
        <f>_xlfn.XLOOKUP(B:B,'Swift Code&amp;Bank Name'!B:B,'Swift Code&amp;Bank Name'!C:C)</f>
        <v>BANK OF AYUDHYA PUBLIC COMPANY LTD.</v>
      </c>
      <c r="D3858" s="83" t="s">
        <v>3049</v>
      </c>
      <c r="E3858" s="83" t="s">
        <v>1697</v>
      </c>
      <c r="F3858" s="83" t="s">
        <v>6982</v>
      </c>
      <c r="G3858" s="83" t="str">
        <f t="shared" si="60"/>
        <v>0650  สาขาเดอะมอลล์ นครราชสีมา  THE MALL NAKHONRATCHASIMA BRANCH</v>
      </c>
      <c r="H3858" s="83">
        <v>25530514</v>
      </c>
    </row>
    <row r="3859" spans="1:8" x14ac:dyDescent="0.25">
      <c r="A3859" s="83" t="s">
        <v>6624</v>
      </c>
      <c r="B3859" s="83" t="str">
        <f>_xlfn.XLOOKUP(A:A,[1]FI_NAME!$A:$A,[1]FI_NAME!$B:$B)</f>
        <v>ธนาคารกรุงศรีอยุธยา จำกัด (มหาชน)</v>
      </c>
      <c r="C3859" s="83" t="str">
        <f>_xlfn.XLOOKUP(B:B,'Swift Code&amp;Bank Name'!B:B,'Swift Code&amp;Bank Name'!C:C)</f>
        <v>BANK OF AYUDHYA PUBLIC COMPANY LTD.</v>
      </c>
      <c r="D3859" s="83" t="s">
        <v>3052</v>
      </c>
      <c r="E3859" s="83" t="s">
        <v>5382</v>
      </c>
      <c r="F3859" s="83" t="s">
        <v>6983</v>
      </c>
      <c r="G3859" s="83" t="str">
        <f t="shared" si="60"/>
        <v>0651  สาขาถนนเอกชัย โพธิ์แจ้  THANON EAKKACHAI PHOJAE BRANCH</v>
      </c>
      <c r="H3859" s="83">
        <v>25530709</v>
      </c>
    </row>
    <row r="3860" spans="1:8" x14ac:dyDescent="0.25">
      <c r="A3860" s="83" t="s">
        <v>6624</v>
      </c>
      <c r="B3860" s="83" t="str">
        <f>_xlfn.XLOOKUP(A:A,[1]FI_NAME!$A:$A,[1]FI_NAME!$B:$B)</f>
        <v>ธนาคารกรุงศรีอยุธยา จำกัด (มหาชน)</v>
      </c>
      <c r="C3860" s="83" t="str">
        <f>_xlfn.XLOOKUP(B:B,'Swift Code&amp;Bank Name'!B:B,'Swift Code&amp;Bank Name'!C:C)</f>
        <v>BANK OF AYUDHYA PUBLIC COMPANY LTD.</v>
      </c>
      <c r="D3860" s="83" t="s">
        <v>3061</v>
      </c>
      <c r="E3860" s="83" t="s">
        <v>2321</v>
      </c>
      <c r="F3860" s="83" t="s">
        <v>2930</v>
      </c>
      <c r="G3860" s="83" t="str">
        <f t="shared" si="60"/>
        <v>0655  สาขาโรบินสัน ตรัง  ROBINSON TRANG BRANCH</v>
      </c>
      <c r="H3860" s="83">
        <v>25531111</v>
      </c>
    </row>
    <row r="3861" spans="1:8" x14ac:dyDescent="0.25">
      <c r="A3861" s="83" t="s">
        <v>6624</v>
      </c>
      <c r="B3861" s="83" t="str">
        <f>_xlfn.XLOOKUP(A:A,[1]FI_NAME!$A:$A,[1]FI_NAME!$B:$B)</f>
        <v>ธนาคารกรุงศรีอยุธยา จำกัด (มหาชน)</v>
      </c>
      <c r="C3861" s="83" t="str">
        <f>_xlfn.XLOOKUP(B:B,'Swift Code&amp;Bank Name'!B:B,'Swift Code&amp;Bank Name'!C:C)</f>
        <v>BANK OF AYUDHYA PUBLIC COMPANY LTD.</v>
      </c>
      <c r="D3861" s="83" t="s">
        <v>5517</v>
      </c>
      <c r="E3861" s="83" t="s">
        <v>1950</v>
      </c>
      <c r="F3861" s="83" t="s">
        <v>1951</v>
      </c>
      <c r="G3861" s="83" t="str">
        <f t="shared" si="60"/>
        <v>0656  สาขาจามจุรี สแควร์  CHAMCHURI SQUARE BRANCH</v>
      </c>
      <c r="H3861" s="83">
        <v>25531116</v>
      </c>
    </row>
    <row r="3862" spans="1:8" x14ac:dyDescent="0.25">
      <c r="A3862" s="83" t="s">
        <v>6624</v>
      </c>
      <c r="B3862" s="83" t="str">
        <f>_xlfn.XLOOKUP(A:A,[1]FI_NAME!$A:$A,[1]FI_NAME!$B:$B)</f>
        <v>ธนาคารกรุงศรีอยุธยา จำกัด (มหาชน)</v>
      </c>
      <c r="C3862" s="83" t="str">
        <f>_xlfn.XLOOKUP(B:B,'Swift Code&amp;Bank Name'!B:B,'Swift Code&amp;Bank Name'!C:C)</f>
        <v>BANK OF AYUDHYA PUBLIC COMPANY LTD.</v>
      </c>
      <c r="D3862" s="83" t="s">
        <v>6984</v>
      </c>
      <c r="E3862" s="83" t="s">
        <v>2184</v>
      </c>
      <c r="F3862" s="83" t="s">
        <v>2185</v>
      </c>
      <c r="G3862" s="83" t="str">
        <f t="shared" si="60"/>
        <v>0657  สาขาเซ็นทรัล อยุธยา  CENTRAL AYUTTHAYA BRANCH</v>
      </c>
      <c r="H3862" s="83">
        <v>25531129</v>
      </c>
    </row>
    <row r="3863" spans="1:8" x14ac:dyDescent="0.25">
      <c r="A3863" s="83" t="s">
        <v>6624</v>
      </c>
      <c r="B3863" s="83" t="str">
        <f>_xlfn.XLOOKUP(A:A,[1]FI_NAME!$A:$A,[1]FI_NAME!$B:$B)</f>
        <v>ธนาคารกรุงศรีอยุธยา จำกัด (มหาชน)</v>
      </c>
      <c r="C3863" s="83" t="str">
        <f>_xlfn.XLOOKUP(B:B,'Swift Code&amp;Bank Name'!B:B,'Swift Code&amp;Bank Name'!C:C)</f>
        <v>BANK OF AYUDHYA PUBLIC COMPANY LTD.</v>
      </c>
      <c r="D3863" s="83" t="s">
        <v>3064</v>
      </c>
      <c r="E3863" s="83" t="s">
        <v>3411</v>
      </c>
      <c r="F3863" s="83" t="s">
        <v>3412</v>
      </c>
      <c r="G3863" s="83" t="str">
        <f t="shared" si="60"/>
        <v>0658  สาขาโลตัส ชุมพร  LOTUS'S CHUMPHON BRANCH</v>
      </c>
      <c r="H3863" s="83">
        <v>25531216</v>
      </c>
    </row>
    <row r="3864" spans="1:8" x14ac:dyDescent="0.25">
      <c r="A3864" s="83" t="s">
        <v>6624</v>
      </c>
      <c r="B3864" s="83" t="str">
        <f>_xlfn.XLOOKUP(A:A,[1]FI_NAME!$A:$A,[1]FI_NAME!$B:$B)</f>
        <v>ธนาคารกรุงศรีอยุธยา จำกัด (มหาชน)</v>
      </c>
      <c r="C3864" s="83" t="str">
        <f>_xlfn.XLOOKUP(B:B,'Swift Code&amp;Bank Name'!B:B,'Swift Code&amp;Bank Name'!C:C)</f>
        <v>BANK OF AYUDHYA PUBLIC COMPANY LTD.</v>
      </c>
      <c r="D3864" s="83" t="s">
        <v>3067</v>
      </c>
      <c r="E3864" s="83" t="s">
        <v>6985</v>
      </c>
      <c r="F3864" s="83" t="s">
        <v>4781</v>
      </c>
      <c r="G3864" s="83" t="str">
        <f t="shared" si="60"/>
        <v>0659  สาขาซีคอน สแควร์  SEACON SQUARE BRANCH</v>
      </c>
      <c r="H3864" s="83">
        <v>25531217</v>
      </c>
    </row>
    <row r="3865" spans="1:8" x14ac:dyDescent="0.25">
      <c r="A3865" s="83" t="s">
        <v>6624</v>
      </c>
      <c r="B3865" s="83" t="str">
        <f>_xlfn.XLOOKUP(A:A,[1]FI_NAME!$A:$A,[1]FI_NAME!$B:$B)</f>
        <v>ธนาคารกรุงศรีอยุธยา จำกัด (มหาชน)</v>
      </c>
      <c r="C3865" s="83" t="str">
        <f>_xlfn.XLOOKUP(B:B,'Swift Code&amp;Bank Name'!B:B,'Swift Code&amp;Bank Name'!C:C)</f>
        <v>BANK OF AYUDHYA PUBLIC COMPANY LTD.</v>
      </c>
      <c r="D3865" s="83" t="s">
        <v>3069</v>
      </c>
      <c r="E3865" s="83" t="s">
        <v>5499</v>
      </c>
      <c r="F3865" s="83" t="s">
        <v>6291</v>
      </c>
      <c r="G3865" s="83" t="str">
        <f t="shared" si="60"/>
        <v>0660  สาขาเซ็นทรัลพลาซา เชียงราย  CENTRAL PLAZA CHIANGRAI BRANCH</v>
      </c>
      <c r="H3865" s="83">
        <v>25540329</v>
      </c>
    </row>
    <row r="3866" spans="1:8" x14ac:dyDescent="0.25">
      <c r="A3866" s="83" t="s">
        <v>6624</v>
      </c>
      <c r="B3866" s="83" t="str">
        <f>_xlfn.XLOOKUP(A:A,[1]FI_NAME!$A:$A,[1]FI_NAME!$B:$B)</f>
        <v>ธนาคารกรุงศรีอยุธยา จำกัด (มหาชน)</v>
      </c>
      <c r="C3866" s="83" t="str">
        <f>_xlfn.XLOOKUP(B:B,'Swift Code&amp;Bank Name'!B:B,'Swift Code&amp;Bank Name'!C:C)</f>
        <v>BANK OF AYUDHYA PUBLIC COMPANY LTD.</v>
      </c>
      <c r="D3866" s="83" t="s">
        <v>3074</v>
      </c>
      <c r="E3866" s="83" t="s">
        <v>451</v>
      </c>
      <c r="F3866" s="83" t="s">
        <v>452</v>
      </c>
      <c r="G3866" s="83" t="str">
        <f t="shared" si="60"/>
        <v>0662  สาขาสีลม  SILOM BRANCH</v>
      </c>
      <c r="H3866" s="83">
        <v>25540719</v>
      </c>
    </row>
    <row r="3867" spans="1:8" x14ac:dyDescent="0.25">
      <c r="A3867" s="83" t="s">
        <v>6624</v>
      </c>
      <c r="B3867" s="83" t="str">
        <f>_xlfn.XLOOKUP(A:A,[1]FI_NAME!$A:$A,[1]FI_NAME!$B:$B)</f>
        <v>ธนาคารกรุงศรีอยุธยา จำกัด (มหาชน)</v>
      </c>
      <c r="C3867" s="83" t="str">
        <f>_xlfn.XLOOKUP(B:B,'Swift Code&amp;Bank Name'!B:B,'Swift Code&amp;Bank Name'!C:C)</f>
        <v>BANK OF AYUDHYA PUBLIC COMPANY LTD.</v>
      </c>
      <c r="D3867" s="83" t="s">
        <v>3077</v>
      </c>
      <c r="E3867" s="83" t="s">
        <v>6986</v>
      </c>
      <c r="F3867" s="83" t="s">
        <v>6987</v>
      </c>
      <c r="G3867" s="83" t="str">
        <f t="shared" si="60"/>
        <v>0663  สาขาโลตัส ป่าพะยอม  LOTUS'S PA PAYOM BRANCH</v>
      </c>
      <c r="H3867" s="83">
        <v>25540919</v>
      </c>
    </row>
    <row r="3868" spans="1:8" x14ac:dyDescent="0.25">
      <c r="A3868" s="83" t="s">
        <v>6624</v>
      </c>
      <c r="B3868" s="83" t="str">
        <f>_xlfn.XLOOKUP(A:A,[1]FI_NAME!$A:$A,[1]FI_NAME!$B:$B)</f>
        <v>ธนาคารกรุงศรีอยุธยา จำกัด (มหาชน)</v>
      </c>
      <c r="C3868" s="83" t="str">
        <f>_xlfn.XLOOKUP(B:B,'Swift Code&amp;Bank Name'!B:B,'Swift Code&amp;Bank Name'!C:C)</f>
        <v>BANK OF AYUDHYA PUBLIC COMPANY LTD.</v>
      </c>
      <c r="D3868" s="83" t="s">
        <v>6988</v>
      </c>
      <c r="E3868" s="83" t="s">
        <v>6989</v>
      </c>
      <c r="F3868" s="83" t="s">
        <v>6990</v>
      </c>
      <c r="G3868" s="83" t="str">
        <f t="shared" si="60"/>
        <v>0664  สาขาถนนมหาราช กระบี่  THANON MAHARAT KRABI BRANCH</v>
      </c>
      <c r="H3868" s="83">
        <v>25540921</v>
      </c>
    </row>
    <row r="3869" spans="1:8" x14ac:dyDescent="0.25">
      <c r="A3869" s="83" t="s">
        <v>6624</v>
      </c>
      <c r="B3869" s="83" t="str">
        <f>_xlfn.XLOOKUP(A:A,[1]FI_NAME!$A:$A,[1]FI_NAME!$B:$B)</f>
        <v>ธนาคารกรุงศรีอยุธยา จำกัด (มหาชน)</v>
      </c>
      <c r="C3869" s="83" t="str">
        <f>_xlfn.XLOOKUP(B:B,'Swift Code&amp;Bank Name'!B:B,'Swift Code&amp;Bank Name'!C:C)</f>
        <v>BANK OF AYUDHYA PUBLIC COMPANY LTD.</v>
      </c>
      <c r="D3869" s="83" t="s">
        <v>3080</v>
      </c>
      <c r="E3869" s="83" t="s">
        <v>6334</v>
      </c>
      <c r="F3869" s="83" t="s">
        <v>6991</v>
      </c>
      <c r="G3869" s="83" t="str">
        <f t="shared" si="60"/>
        <v>0665  สาขาโลตัส หาดใหญ่ใน  LOTUS'S HATYAI-NAI BRANCH</v>
      </c>
      <c r="H3869" s="83">
        <v>25540928</v>
      </c>
    </row>
    <row r="3870" spans="1:8" x14ac:dyDescent="0.25">
      <c r="A3870" s="83" t="s">
        <v>6624</v>
      </c>
      <c r="B3870" s="83" t="str">
        <f>_xlfn.XLOOKUP(A:A,[1]FI_NAME!$A:$A,[1]FI_NAME!$B:$B)</f>
        <v>ธนาคารกรุงศรีอยุธยา จำกัด (มหาชน)</v>
      </c>
      <c r="C3870" s="83" t="str">
        <f>_xlfn.XLOOKUP(B:B,'Swift Code&amp;Bank Name'!B:B,'Swift Code&amp;Bank Name'!C:C)</f>
        <v>BANK OF AYUDHYA PUBLIC COMPANY LTD.</v>
      </c>
      <c r="D3870" s="83" t="s">
        <v>3083</v>
      </c>
      <c r="E3870" s="83" t="s">
        <v>6992</v>
      </c>
      <c r="F3870" s="83" t="s">
        <v>6993</v>
      </c>
      <c r="G3870" s="83" t="str">
        <f t="shared" si="60"/>
        <v>0666  สาขาโลตัส ถลาง ภูเก็ต  LOTUS'S THALANG PHUKET BRANCH</v>
      </c>
      <c r="H3870" s="83">
        <v>25541005</v>
      </c>
    </row>
    <row r="3871" spans="1:8" x14ac:dyDescent="0.25">
      <c r="A3871" s="83" t="s">
        <v>6624</v>
      </c>
      <c r="B3871" s="83" t="str">
        <f>_xlfn.XLOOKUP(A:A,[1]FI_NAME!$A:$A,[1]FI_NAME!$B:$B)</f>
        <v>ธนาคารกรุงศรีอยุธยา จำกัด (มหาชน)</v>
      </c>
      <c r="C3871" s="83" t="str">
        <f>_xlfn.XLOOKUP(B:B,'Swift Code&amp;Bank Name'!B:B,'Swift Code&amp;Bank Name'!C:C)</f>
        <v>BANK OF AYUDHYA PUBLIC COMPANY LTD.</v>
      </c>
      <c r="D3871" s="83" t="s">
        <v>1747</v>
      </c>
      <c r="E3871" s="83" t="s">
        <v>5470</v>
      </c>
      <c r="F3871" s="83" t="s">
        <v>5471</v>
      </c>
      <c r="G3871" s="83" t="str">
        <f t="shared" si="60"/>
        <v>0668  สาขาเซ็นทรัลพลาซา พิษณุโลก  CENTRAL PLAZA PHITSANULOK BRANCH</v>
      </c>
      <c r="H3871" s="83">
        <v>25541020</v>
      </c>
    </row>
    <row r="3872" spans="1:8" x14ac:dyDescent="0.25">
      <c r="A3872" s="83" t="s">
        <v>6624</v>
      </c>
      <c r="B3872" s="83" t="str">
        <f>_xlfn.XLOOKUP(A:A,[1]FI_NAME!$A:$A,[1]FI_NAME!$B:$B)</f>
        <v>ธนาคารกรุงศรีอยุธยา จำกัด (มหาชน)</v>
      </c>
      <c r="C3872" s="83" t="str">
        <f>_xlfn.XLOOKUP(B:B,'Swift Code&amp;Bank Name'!B:B,'Swift Code&amp;Bank Name'!C:C)</f>
        <v>BANK OF AYUDHYA PUBLIC COMPANY LTD.</v>
      </c>
      <c r="D3872" s="83" t="s">
        <v>3088</v>
      </c>
      <c r="E3872" s="83" t="s">
        <v>6994</v>
      </c>
      <c r="F3872" s="83" t="s">
        <v>6995</v>
      </c>
      <c r="G3872" s="83" t="str">
        <f t="shared" si="60"/>
        <v>0669  สาขาตลาดรังสิต  TALAT-RANGSIT BRANCH</v>
      </c>
      <c r="H3872" s="83">
        <v>25550214</v>
      </c>
    </row>
    <row r="3873" spans="1:8" x14ac:dyDescent="0.25">
      <c r="A3873" s="83" t="s">
        <v>6624</v>
      </c>
      <c r="B3873" s="83" t="str">
        <f>_xlfn.XLOOKUP(A:A,[1]FI_NAME!$A:$A,[1]FI_NAME!$B:$B)</f>
        <v>ธนาคารกรุงศรีอยุธยา จำกัด (มหาชน)</v>
      </c>
      <c r="C3873" s="83" t="str">
        <f>_xlfn.XLOOKUP(B:B,'Swift Code&amp;Bank Name'!B:B,'Swift Code&amp;Bank Name'!C:C)</f>
        <v>BANK OF AYUDHYA PUBLIC COMPANY LTD.</v>
      </c>
      <c r="D3873" s="83" t="s">
        <v>5948</v>
      </c>
      <c r="E3873" s="83" t="s">
        <v>5288</v>
      </c>
      <c r="F3873" s="83" t="s">
        <v>6495</v>
      </c>
      <c r="G3873" s="83" t="str">
        <f t="shared" si="60"/>
        <v>0670  สาขาเซ็นทรัลพลาซา แกรนด์ พระราม 9  CENTRAL PLAZA GRAND RAMA 9 BRANCH</v>
      </c>
      <c r="H3873" s="83">
        <v>25541214</v>
      </c>
    </row>
    <row r="3874" spans="1:8" x14ac:dyDescent="0.25">
      <c r="A3874" s="83" t="s">
        <v>6624</v>
      </c>
      <c r="B3874" s="83" t="str">
        <f>_xlfn.XLOOKUP(A:A,[1]FI_NAME!$A:$A,[1]FI_NAME!$B:$B)</f>
        <v>ธนาคารกรุงศรีอยุธยา จำกัด (มหาชน)</v>
      </c>
      <c r="C3874" s="83" t="str">
        <f>_xlfn.XLOOKUP(B:B,'Swift Code&amp;Bank Name'!B:B,'Swift Code&amp;Bank Name'!C:C)</f>
        <v>BANK OF AYUDHYA PUBLIC COMPANY LTD.</v>
      </c>
      <c r="D3874" s="83" t="s">
        <v>3096</v>
      </c>
      <c r="E3874" s="83" t="s">
        <v>6996</v>
      </c>
      <c r="F3874" s="83" t="s">
        <v>6997</v>
      </c>
      <c r="G3874" s="83" t="str">
        <f t="shared" si="60"/>
        <v>0673  สาขาเดอะ คริสตัล  THE CRYSTAL BRANCH</v>
      </c>
      <c r="H3874" s="83">
        <v>25541225</v>
      </c>
    </row>
    <row r="3875" spans="1:8" x14ac:dyDescent="0.25">
      <c r="A3875" s="83" t="s">
        <v>6624</v>
      </c>
      <c r="B3875" s="83" t="str">
        <f>_xlfn.XLOOKUP(A:A,[1]FI_NAME!$A:$A,[1]FI_NAME!$B:$B)</f>
        <v>ธนาคารกรุงศรีอยุธยา จำกัด (มหาชน)</v>
      </c>
      <c r="C3875" s="83" t="str">
        <f>_xlfn.XLOOKUP(B:B,'Swift Code&amp;Bank Name'!B:B,'Swift Code&amp;Bank Name'!C:C)</f>
        <v>BANK OF AYUDHYA PUBLIC COMPANY LTD.</v>
      </c>
      <c r="D3875" s="83" t="s">
        <v>1756</v>
      </c>
      <c r="E3875" s="83" t="s">
        <v>2351</v>
      </c>
      <c r="F3875" s="83" t="s">
        <v>6998</v>
      </c>
      <c r="G3875" s="83" t="str">
        <f t="shared" si="60"/>
        <v>0675  สาขาบึงกาฬ  BUENG KAN BRANCH</v>
      </c>
      <c r="H3875" s="83">
        <v>25550127</v>
      </c>
    </row>
    <row r="3876" spans="1:8" x14ac:dyDescent="0.25">
      <c r="A3876" s="83" t="s">
        <v>6624</v>
      </c>
      <c r="B3876" s="83" t="str">
        <f>_xlfn.XLOOKUP(A:A,[1]FI_NAME!$A:$A,[1]FI_NAME!$B:$B)</f>
        <v>ธนาคารกรุงศรีอยุธยา จำกัด (มหาชน)</v>
      </c>
      <c r="C3876" s="83" t="str">
        <f>_xlfn.XLOOKUP(B:B,'Swift Code&amp;Bank Name'!B:B,'Swift Code&amp;Bank Name'!C:C)</f>
        <v>BANK OF AYUDHYA PUBLIC COMPANY LTD.</v>
      </c>
      <c r="D3876" s="83" t="s">
        <v>1759</v>
      </c>
      <c r="E3876" s="83" t="s">
        <v>1119</v>
      </c>
      <c r="F3876" s="83" t="s">
        <v>1120</v>
      </c>
      <c r="G3876" s="83" t="str">
        <f t="shared" si="60"/>
        <v>0676  สาขากันทรลักษ์  KANTHARALAK BRANCH</v>
      </c>
      <c r="H3876" s="83">
        <v>25550130</v>
      </c>
    </row>
    <row r="3877" spans="1:8" x14ac:dyDescent="0.25">
      <c r="A3877" s="83" t="s">
        <v>6624</v>
      </c>
      <c r="B3877" s="83" t="str">
        <f>_xlfn.XLOOKUP(A:A,[1]FI_NAME!$A:$A,[1]FI_NAME!$B:$B)</f>
        <v>ธนาคารกรุงศรีอยุธยา จำกัด (มหาชน)</v>
      </c>
      <c r="C3877" s="83" t="str">
        <f>_xlfn.XLOOKUP(B:B,'Swift Code&amp;Bank Name'!B:B,'Swift Code&amp;Bank Name'!C:C)</f>
        <v>BANK OF AYUDHYA PUBLIC COMPANY LTD.</v>
      </c>
      <c r="D3877" s="83" t="s">
        <v>5531</v>
      </c>
      <c r="E3877" s="83" t="s">
        <v>6999</v>
      </c>
      <c r="F3877" s="83" t="s">
        <v>3733</v>
      </c>
      <c r="G3877" s="83" t="str">
        <f t="shared" si="60"/>
        <v>0677  สาขาเอ็กเชน ทาวเวอร์  EXCHANGE TOWER BRANCH</v>
      </c>
      <c r="H3877" s="83">
        <v>25550215</v>
      </c>
    </row>
    <row r="3878" spans="1:8" x14ac:dyDescent="0.25">
      <c r="A3878" s="83" t="s">
        <v>6624</v>
      </c>
      <c r="B3878" s="83" t="str">
        <f>_xlfn.XLOOKUP(A:A,[1]FI_NAME!$A:$A,[1]FI_NAME!$B:$B)</f>
        <v>ธนาคารกรุงศรีอยุธยา จำกัด (มหาชน)</v>
      </c>
      <c r="C3878" s="83" t="str">
        <f>_xlfn.XLOOKUP(B:B,'Swift Code&amp;Bank Name'!B:B,'Swift Code&amp;Bank Name'!C:C)</f>
        <v>BANK OF AYUDHYA PUBLIC COMPANY LTD.</v>
      </c>
      <c r="D3878" s="83" t="s">
        <v>3104</v>
      </c>
      <c r="E3878" s="83" t="s">
        <v>2273</v>
      </c>
      <c r="F3878" s="83" t="s">
        <v>2274</v>
      </c>
      <c r="G3878" s="83" t="str">
        <f t="shared" si="60"/>
        <v>0680  สาขาโรบินสัน สุพรรณบุรี  ROBINSON SUPHANBURI BRANCH</v>
      </c>
      <c r="H3878" s="83">
        <v>25550302</v>
      </c>
    </row>
    <row r="3879" spans="1:8" x14ac:dyDescent="0.25">
      <c r="A3879" s="83" t="s">
        <v>6624</v>
      </c>
      <c r="B3879" s="83" t="str">
        <f>_xlfn.XLOOKUP(A:A,[1]FI_NAME!$A:$A,[1]FI_NAME!$B:$B)</f>
        <v>ธนาคารกรุงศรีอยุธยา จำกัด (มหาชน)</v>
      </c>
      <c r="C3879" s="83" t="str">
        <f>_xlfn.XLOOKUP(B:B,'Swift Code&amp;Bank Name'!B:B,'Swift Code&amp;Bank Name'!C:C)</f>
        <v>BANK OF AYUDHYA PUBLIC COMPANY LTD.</v>
      </c>
      <c r="D3879" s="83" t="s">
        <v>7000</v>
      </c>
      <c r="E3879" s="83" t="s">
        <v>4044</v>
      </c>
      <c r="F3879" s="83" t="s">
        <v>7001</v>
      </c>
      <c r="G3879" s="83" t="str">
        <f t="shared" si="60"/>
        <v>0681  สาขาบิ๊กซี นครปฐม  BIG C NAKHONPATHOM BRANCH</v>
      </c>
      <c r="H3879" s="83">
        <v>25550309</v>
      </c>
    </row>
    <row r="3880" spans="1:8" x14ac:dyDescent="0.25">
      <c r="A3880" s="83" t="s">
        <v>6624</v>
      </c>
      <c r="B3880" s="83" t="str">
        <f>_xlfn.XLOOKUP(A:A,[1]FI_NAME!$A:$A,[1]FI_NAME!$B:$B)</f>
        <v>ธนาคารกรุงศรีอยุธยา จำกัด (มหาชน)</v>
      </c>
      <c r="C3880" s="83" t="str">
        <f>_xlfn.XLOOKUP(B:B,'Swift Code&amp;Bank Name'!B:B,'Swift Code&amp;Bank Name'!C:C)</f>
        <v>BANK OF AYUDHYA PUBLIC COMPANY LTD.</v>
      </c>
      <c r="D3880" s="83" t="s">
        <v>3107</v>
      </c>
      <c r="E3880" s="83" t="s">
        <v>5492</v>
      </c>
      <c r="F3880" s="83" t="s">
        <v>5493</v>
      </c>
      <c r="G3880" s="83" t="str">
        <f t="shared" si="60"/>
        <v>0683  สาขาเซ็นทรัลพลาซา อุดรธานี  CENTRAL PLAZA UDONTHANI BRANCH</v>
      </c>
      <c r="H3880" s="83">
        <v>25550327</v>
      </c>
    </row>
    <row r="3881" spans="1:8" x14ac:dyDescent="0.25">
      <c r="A3881" s="83" t="s">
        <v>6624</v>
      </c>
      <c r="B3881" s="83" t="str">
        <f>_xlfn.XLOOKUP(A:A,[1]FI_NAME!$A:$A,[1]FI_NAME!$B:$B)</f>
        <v>ธนาคารกรุงศรีอยุธยา จำกัด (มหาชน)</v>
      </c>
      <c r="C3881" s="83" t="str">
        <f>_xlfn.XLOOKUP(B:B,'Swift Code&amp;Bank Name'!B:B,'Swift Code&amp;Bank Name'!C:C)</f>
        <v>BANK OF AYUDHYA PUBLIC COMPANY LTD.</v>
      </c>
      <c r="D3881" s="83" t="s">
        <v>5535</v>
      </c>
      <c r="E3881" s="83" t="s">
        <v>7002</v>
      </c>
      <c r="F3881" s="83" t="s">
        <v>7003</v>
      </c>
      <c r="G3881" s="83" t="str">
        <f t="shared" si="60"/>
        <v>0687  สาขาทองหล่อ (อาคารวสุ)  THONGLOR (VASU BUILDING) BRANCH</v>
      </c>
      <c r="H3881" s="83">
        <v>25550402</v>
      </c>
    </row>
    <row r="3882" spans="1:8" x14ac:dyDescent="0.25">
      <c r="A3882" s="83" t="s">
        <v>6624</v>
      </c>
      <c r="B3882" s="83" t="str">
        <f>_xlfn.XLOOKUP(A:A,[1]FI_NAME!$A:$A,[1]FI_NAME!$B:$B)</f>
        <v>ธนาคารกรุงศรีอยุธยา จำกัด (มหาชน)</v>
      </c>
      <c r="C3882" s="83" t="str">
        <f>_xlfn.XLOOKUP(B:B,'Swift Code&amp;Bank Name'!B:B,'Swift Code&amp;Bank Name'!C:C)</f>
        <v>BANK OF AYUDHYA PUBLIC COMPANY LTD.</v>
      </c>
      <c r="D3882" s="83" t="s">
        <v>4309</v>
      </c>
      <c r="E3882" s="83" t="s">
        <v>2055</v>
      </c>
      <c r="F3882" s="83" t="s">
        <v>4938</v>
      </c>
      <c r="G3882" s="83" t="str">
        <f t="shared" si="60"/>
        <v>0688  สาขาเมกาบางนา  MEGA BANGNA BRANCH</v>
      </c>
      <c r="H3882" s="83">
        <v>25550503</v>
      </c>
    </row>
    <row r="3883" spans="1:8" x14ac:dyDescent="0.25">
      <c r="A3883" s="83" t="s">
        <v>6624</v>
      </c>
      <c r="B3883" s="83" t="str">
        <f>_xlfn.XLOOKUP(A:A,[1]FI_NAME!$A:$A,[1]FI_NAME!$B:$B)</f>
        <v>ธนาคารกรุงศรีอยุธยา จำกัด (มหาชน)</v>
      </c>
      <c r="C3883" s="83" t="str">
        <f>_xlfn.XLOOKUP(B:B,'Swift Code&amp;Bank Name'!B:B,'Swift Code&amp;Bank Name'!C:C)</f>
        <v>BANK OF AYUDHYA PUBLIC COMPANY LTD.</v>
      </c>
      <c r="D3883" s="83" t="s">
        <v>4313</v>
      </c>
      <c r="E3883" s="83" t="s">
        <v>7004</v>
      </c>
      <c r="F3883" s="83" t="s">
        <v>7005</v>
      </c>
      <c r="G3883" s="83" t="str">
        <f t="shared" si="60"/>
        <v>0691  สาขาสัมมากร เพลส ราชพฤกษ์  SAMMAKORN PLACE RATCHAPHRUEK</v>
      </c>
      <c r="H3883" s="83">
        <v>25550615</v>
      </c>
    </row>
    <row r="3884" spans="1:8" x14ac:dyDescent="0.25">
      <c r="A3884" s="83" t="s">
        <v>6624</v>
      </c>
      <c r="B3884" s="83" t="str">
        <f>_xlfn.XLOOKUP(A:A,[1]FI_NAME!$A:$A,[1]FI_NAME!$B:$B)</f>
        <v>ธนาคารกรุงศรีอยุธยา จำกัด (มหาชน)</v>
      </c>
      <c r="C3884" s="83" t="str">
        <f>_xlfn.XLOOKUP(B:B,'Swift Code&amp;Bank Name'!B:B,'Swift Code&amp;Bank Name'!C:C)</f>
        <v>BANK OF AYUDHYA PUBLIC COMPANY LTD.</v>
      </c>
      <c r="D3884" s="83" t="s">
        <v>3120</v>
      </c>
      <c r="E3884" s="83" t="s">
        <v>4400</v>
      </c>
      <c r="F3884" s="83" t="s">
        <v>4401</v>
      </c>
      <c r="G3884" s="83" t="str">
        <f t="shared" si="60"/>
        <v>0692  สาขาเซียร์รังสิต  ZEER RANGSIT BRANCH</v>
      </c>
      <c r="H3884" s="83">
        <v>25550628</v>
      </c>
    </row>
    <row r="3885" spans="1:8" x14ac:dyDescent="0.25">
      <c r="A3885" s="83" t="s">
        <v>6624</v>
      </c>
      <c r="B3885" s="83" t="str">
        <f>_xlfn.XLOOKUP(A:A,[1]FI_NAME!$A:$A,[1]FI_NAME!$B:$B)</f>
        <v>ธนาคารกรุงศรีอยุธยา จำกัด (มหาชน)</v>
      </c>
      <c r="C3885" s="83" t="str">
        <f>_xlfn.XLOOKUP(B:B,'Swift Code&amp;Bank Name'!B:B,'Swift Code&amp;Bank Name'!C:C)</f>
        <v>BANK OF AYUDHYA PUBLIC COMPANY LTD.</v>
      </c>
      <c r="D3885" s="83" t="s">
        <v>3123</v>
      </c>
      <c r="E3885" s="83" t="s">
        <v>298</v>
      </c>
      <c r="F3885" s="83" t="s">
        <v>7006</v>
      </c>
      <c r="G3885" s="83" t="str">
        <f t="shared" si="60"/>
        <v>0693  สาขาศูนย์การค้าอยุธยาพาร์ค  AYUTTHAYA PARK SHOPPING COMPLEX BRANCH</v>
      </c>
      <c r="H3885" s="83">
        <v>25550723</v>
      </c>
    </row>
    <row r="3886" spans="1:8" x14ac:dyDescent="0.25">
      <c r="A3886" s="83" t="s">
        <v>6624</v>
      </c>
      <c r="B3886" s="83" t="str">
        <f>_xlfn.XLOOKUP(A:A,[1]FI_NAME!$A:$A,[1]FI_NAME!$B:$B)</f>
        <v>ธนาคารกรุงศรีอยุธยา จำกัด (มหาชน)</v>
      </c>
      <c r="C3886" s="83" t="str">
        <f>_xlfn.XLOOKUP(B:B,'Swift Code&amp;Bank Name'!B:B,'Swift Code&amp;Bank Name'!C:C)</f>
        <v>BANK OF AYUDHYA PUBLIC COMPANY LTD.</v>
      </c>
      <c r="D3886" s="83" t="s">
        <v>1762</v>
      </c>
      <c r="E3886" s="83" t="s">
        <v>6072</v>
      </c>
      <c r="F3886" s="83" t="s">
        <v>7007</v>
      </c>
      <c r="G3886" s="83" t="str">
        <f t="shared" si="60"/>
        <v>0694  สาขาอัศวรรณ ช้อปปิ้ง คอมเพล็กซ์ หนองคาย  ASAWANN SHOPPING COMPLEX NONG KHAI  BRANCH</v>
      </c>
      <c r="H3886" s="83">
        <v>25550807</v>
      </c>
    </row>
    <row r="3887" spans="1:8" x14ac:dyDescent="0.25">
      <c r="A3887" s="83" t="s">
        <v>6624</v>
      </c>
      <c r="B3887" s="83" t="str">
        <f>_xlfn.XLOOKUP(A:A,[1]FI_NAME!$A:$A,[1]FI_NAME!$B:$B)</f>
        <v>ธนาคารกรุงศรีอยุธยา จำกัด (มหาชน)</v>
      </c>
      <c r="C3887" s="83" t="str">
        <f>_xlfn.XLOOKUP(B:B,'Swift Code&amp;Bank Name'!B:B,'Swift Code&amp;Bank Name'!C:C)</f>
        <v>BANK OF AYUDHYA PUBLIC COMPANY LTD.</v>
      </c>
      <c r="D3887" s="83" t="s">
        <v>3126</v>
      </c>
      <c r="E3887" s="83" t="s">
        <v>3550</v>
      </c>
      <c r="F3887" s="83" t="s">
        <v>7008</v>
      </c>
      <c r="G3887" s="83" t="str">
        <f t="shared" si="60"/>
        <v>0696  สาขาบิ๊กซี บางพลี  BIG C BANG PHLI  BRANCH</v>
      </c>
      <c r="H3887" s="83">
        <v>25550929</v>
      </c>
    </row>
    <row r="3888" spans="1:8" x14ac:dyDescent="0.25">
      <c r="A3888" s="83" t="s">
        <v>6624</v>
      </c>
      <c r="B3888" s="83" t="str">
        <f>_xlfn.XLOOKUP(A:A,[1]FI_NAME!$A:$A,[1]FI_NAME!$B:$B)</f>
        <v>ธนาคารกรุงศรีอยุธยา จำกัด (มหาชน)</v>
      </c>
      <c r="C3888" s="83" t="str">
        <f>_xlfn.XLOOKUP(B:B,'Swift Code&amp;Bank Name'!B:B,'Swift Code&amp;Bank Name'!C:C)</f>
        <v>BANK OF AYUDHYA PUBLIC COMPANY LTD.</v>
      </c>
      <c r="D3888" s="83" t="s">
        <v>1765</v>
      </c>
      <c r="E3888" s="83" t="s">
        <v>5472</v>
      </c>
      <c r="F3888" s="83" t="s">
        <v>7009</v>
      </c>
      <c r="G3888" s="83" t="str">
        <f t="shared" si="60"/>
        <v>0697  สาขาเซ็นทรัลพลาซา สุราษฎร์ธานี  CENTRAL  PLAZA SURATTHANI BRANCH</v>
      </c>
      <c r="H3888" s="83">
        <v>25551011</v>
      </c>
    </row>
    <row r="3889" spans="1:8" x14ac:dyDescent="0.25">
      <c r="A3889" s="83" t="s">
        <v>6624</v>
      </c>
      <c r="B3889" s="83" t="str">
        <f>_xlfn.XLOOKUP(A:A,[1]FI_NAME!$A:$A,[1]FI_NAME!$B:$B)</f>
        <v>ธนาคารกรุงศรีอยุธยา จำกัด (มหาชน)</v>
      </c>
      <c r="C3889" s="83" t="str">
        <f>_xlfn.XLOOKUP(B:B,'Swift Code&amp;Bank Name'!B:B,'Swift Code&amp;Bank Name'!C:C)</f>
        <v>BANK OF AYUDHYA PUBLIC COMPANY LTD.</v>
      </c>
      <c r="D3889" s="83" t="s">
        <v>3129</v>
      </c>
      <c r="E3889" s="83" t="s">
        <v>7010</v>
      </c>
      <c r="F3889" s="83" t="s">
        <v>7011</v>
      </c>
      <c r="G3889" s="83" t="str">
        <f t="shared" si="60"/>
        <v>0698  สาขาตลาดนาเกลือ ซอย 11  TALAT NAKLUEA SOI 11 BRANCH</v>
      </c>
      <c r="H3889" s="83">
        <v>25551213</v>
      </c>
    </row>
    <row r="3890" spans="1:8" x14ac:dyDescent="0.25">
      <c r="A3890" s="83" t="s">
        <v>6624</v>
      </c>
      <c r="B3890" s="83" t="str">
        <f>_xlfn.XLOOKUP(A:A,[1]FI_NAME!$A:$A,[1]FI_NAME!$B:$B)</f>
        <v>ธนาคารกรุงศรีอยุธยา จำกัด (มหาชน)</v>
      </c>
      <c r="C3890" s="83" t="str">
        <f>_xlfn.XLOOKUP(B:B,'Swift Code&amp;Bank Name'!B:B,'Swift Code&amp;Bank Name'!C:C)</f>
        <v>BANK OF AYUDHYA PUBLIC COMPANY LTD.</v>
      </c>
      <c r="D3890" s="83" t="s">
        <v>3135</v>
      </c>
      <c r="E3890" s="83" t="s">
        <v>5217</v>
      </c>
      <c r="F3890" s="83" t="s">
        <v>404</v>
      </c>
      <c r="G3890" s="83" t="str">
        <f t="shared" si="60"/>
        <v>0700  สำนักงานใหญ่  HEAD OFFICE</v>
      </c>
      <c r="H3890" s="83">
        <v>24880402</v>
      </c>
    </row>
    <row r="3891" spans="1:8" x14ac:dyDescent="0.25">
      <c r="A3891" s="83" t="s">
        <v>6624</v>
      </c>
      <c r="B3891" s="83" t="str">
        <f>_xlfn.XLOOKUP(A:A,[1]FI_NAME!$A:$A,[1]FI_NAME!$B:$B)</f>
        <v>ธนาคารกรุงศรีอยุธยา จำกัด (มหาชน)</v>
      </c>
      <c r="C3891" s="83" t="str">
        <f>_xlfn.XLOOKUP(B:B,'Swift Code&amp;Bank Name'!B:B,'Swift Code&amp;Bank Name'!C:C)</f>
        <v>BANK OF AYUDHYA PUBLIC COMPANY LTD.</v>
      </c>
      <c r="D3891" s="83" t="s">
        <v>1771</v>
      </c>
      <c r="E3891" s="83" t="s">
        <v>5384</v>
      </c>
      <c r="F3891" s="83" t="s">
        <v>7012</v>
      </c>
      <c r="G3891" s="83" t="str">
        <f t="shared" si="60"/>
        <v>0705  สาขาพันท้ายนรสิงห์  PHANTHAINORASING BRANCH</v>
      </c>
      <c r="H3891" s="83">
        <v>25551226</v>
      </c>
    </row>
    <row r="3892" spans="1:8" x14ac:dyDescent="0.25">
      <c r="A3892" s="83" t="s">
        <v>6624</v>
      </c>
      <c r="B3892" s="83" t="str">
        <f>_xlfn.XLOOKUP(A:A,[1]FI_NAME!$A:$A,[1]FI_NAME!$B:$B)</f>
        <v>ธนาคารกรุงศรีอยุธยา จำกัด (มหาชน)</v>
      </c>
      <c r="C3892" s="83" t="str">
        <f>_xlfn.XLOOKUP(B:B,'Swift Code&amp;Bank Name'!B:B,'Swift Code&amp;Bank Name'!C:C)</f>
        <v>BANK OF AYUDHYA PUBLIC COMPANY LTD.</v>
      </c>
      <c r="D3892" s="83" t="s">
        <v>4328</v>
      </c>
      <c r="E3892" s="83" t="s">
        <v>2267</v>
      </c>
      <c r="F3892" s="83" t="s">
        <v>3341</v>
      </c>
      <c r="G3892" s="83" t="str">
        <f t="shared" si="60"/>
        <v>0707  สาขาโรบินสัน กาญจนบุรี  ROBINSON KANCHANABURI BRANCH</v>
      </c>
      <c r="H3892" s="83">
        <v>25560228</v>
      </c>
    </row>
    <row r="3893" spans="1:8" x14ac:dyDescent="0.25">
      <c r="A3893" s="83" t="s">
        <v>6624</v>
      </c>
      <c r="B3893" s="83" t="str">
        <f>_xlfn.XLOOKUP(A:A,[1]FI_NAME!$A:$A,[1]FI_NAME!$B:$B)</f>
        <v>ธนาคารกรุงศรีอยุธยา จำกัด (มหาชน)</v>
      </c>
      <c r="C3893" s="83" t="str">
        <f>_xlfn.XLOOKUP(B:B,'Swift Code&amp;Bank Name'!B:B,'Swift Code&amp;Bank Name'!C:C)</f>
        <v>BANK OF AYUDHYA PUBLIC COMPANY LTD.</v>
      </c>
      <c r="D3893" s="83" t="s">
        <v>3143</v>
      </c>
      <c r="E3893" s="83" t="s">
        <v>1908</v>
      </c>
      <c r="F3893" s="83" t="s">
        <v>3482</v>
      </c>
      <c r="G3893" s="83" t="str">
        <f t="shared" si="60"/>
        <v>0708  สาขาโลตัส บางปู  LOTUS'S BANG PU BRANCH</v>
      </c>
      <c r="H3893" s="83">
        <v>25560227</v>
      </c>
    </row>
    <row r="3894" spans="1:8" x14ac:dyDescent="0.25">
      <c r="A3894" s="83" t="s">
        <v>6624</v>
      </c>
      <c r="B3894" s="83" t="str">
        <f>_xlfn.XLOOKUP(A:A,[1]FI_NAME!$A:$A,[1]FI_NAME!$B:$B)</f>
        <v>ธนาคารกรุงศรีอยุธยา จำกัด (มหาชน)</v>
      </c>
      <c r="C3894" s="83" t="str">
        <f>_xlfn.XLOOKUP(B:B,'Swift Code&amp;Bank Name'!B:B,'Swift Code&amp;Bank Name'!C:C)</f>
        <v>BANK OF AYUDHYA PUBLIC COMPANY LTD.</v>
      </c>
      <c r="D3894" s="83" t="s">
        <v>3146</v>
      </c>
      <c r="E3894" s="83" t="s">
        <v>5417</v>
      </c>
      <c r="F3894" s="83" t="s">
        <v>7013</v>
      </c>
      <c r="G3894" s="83" t="str">
        <f t="shared" si="60"/>
        <v>0709  สาขาเซ็นทรัลพลาซา อุบลราชธานี  CENTRAL PLAZA UBON RATCHATHANI BRANCH</v>
      </c>
      <c r="H3894" s="83">
        <v>25560405</v>
      </c>
    </row>
    <row r="3895" spans="1:8" x14ac:dyDescent="0.25">
      <c r="A3895" s="83" t="s">
        <v>6624</v>
      </c>
      <c r="B3895" s="83" t="str">
        <f>_xlfn.XLOOKUP(A:A,[1]FI_NAME!$A:$A,[1]FI_NAME!$B:$B)</f>
        <v>ธนาคารกรุงศรีอยุธยา จำกัด (มหาชน)</v>
      </c>
      <c r="C3895" s="83" t="str">
        <f>_xlfn.XLOOKUP(B:B,'Swift Code&amp;Bank Name'!B:B,'Swift Code&amp;Bank Name'!C:C)</f>
        <v>BANK OF AYUDHYA PUBLIC COMPANY LTD.</v>
      </c>
      <c r="D3895" s="83" t="s">
        <v>1774</v>
      </c>
      <c r="E3895" s="83" t="s">
        <v>2300</v>
      </c>
      <c r="F3895" s="83" t="s">
        <v>5422</v>
      </c>
      <c r="G3895" s="83" t="str">
        <f t="shared" si="60"/>
        <v>0710  สาขาเสริมไทย คอมเพล็กซ์ มหาสารคาม  SERMTHAI COMPLEX MAHASARAKHAM BRANCH</v>
      </c>
      <c r="H3895" s="83">
        <v>25560425</v>
      </c>
    </row>
    <row r="3896" spans="1:8" x14ac:dyDescent="0.25">
      <c r="A3896" s="83" t="s">
        <v>6624</v>
      </c>
      <c r="B3896" s="83" t="str">
        <f>_xlfn.XLOOKUP(A:A,[1]FI_NAME!$A:$A,[1]FI_NAME!$B:$B)</f>
        <v>ธนาคารกรุงศรีอยุธยา จำกัด (มหาชน)</v>
      </c>
      <c r="C3896" s="83" t="str">
        <f>_xlfn.XLOOKUP(B:B,'Swift Code&amp;Bank Name'!B:B,'Swift Code&amp;Bank Name'!C:C)</f>
        <v>BANK OF AYUDHYA PUBLIC COMPANY LTD.</v>
      </c>
      <c r="D3896" s="83" t="s">
        <v>3151</v>
      </c>
      <c r="E3896" s="83" t="s">
        <v>6499</v>
      </c>
      <c r="F3896" s="83" t="s">
        <v>7014</v>
      </c>
      <c r="G3896" s="83" t="str">
        <f t="shared" si="60"/>
        <v>0711  สาขาเซ็นทรัลพลาซา บางนา  CENTRAL PLAZA BANG NA BRANCH</v>
      </c>
      <c r="H3896" s="83">
        <v>25560516</v>
      </c>
    </row>
    <row r="3897" spans="1:8" x14ac:dyDescent="0.25">
      <c r="A3897" s="83" t="s">
        <v>6624</v>
      </c>
      <c r="B3897" s="83" t="str">
        <f>_xlfn.XLOOKUP(A:A,[1]FI_NAME!$A:$A,[1]FI_NAME!$B:$B)</f>
        <v>ธนาคารกรุงศรีอยุธยา จำกัด (มหาชน)</v>
      </c>
      <c r="C3897" s="83" t="str">
        <f>_xlfn.XLOOKUP(B:B,'Swift Code&amp;Bank Name'!B:B,'Swift Code&amp;Bank Name'!C:C)</f>
        <v>BANK OF AYUDHYA PUBLIC COMPANY LTD.</v>
      </c>
      <c r="D3897" s="83" t="s">
        <v>3154</v>
      </c>
      <c r="E3897" s="83" t="s">
        <v>5030</v>
      </c>
      <c r="F3897" s="83" t="s">
        <v>5031</v>
      </c>
      <c r="G3897" s="83" t="str">
        <f t="shared" si="60"/>
        <v>0712  สาขาโรบินสัน สกลนคร  ROBINSON SAKON NAKHON BRANCH</v>
      </c>
      <c r="H3897" s="83">
        <v>25560627</v>
      </c>
    </row>
    <row r="3898" spans="1:8" x14ac:dyDescent="0.25">
      <c r="A3898" s="83" t="s">
        <v>6624</v>
      </c>
      <c r="B3898" s="83" t="str">
        <f>_xlfn.XLOOKUP(A:A,[1]FI_NAME!$A:$A,[1]FI_NAME!$B:$B)</f>
        <v>ธนาคารกรุงศรีอยุธยา จำกัด (มหาชน)</v>
      </c>
      <c r="C3898" s="83" t="str">
        <f>_xlfn.XLOOKUP(B:B,'Swift Code&amp;Bank Name'!B:B,'Swift Code&amp;Bank Name'!C:C)</f>
        <v>BANK OF AYUDHYA PUBLIC COMPANY LTD.</v>
      </c>
      <c r="D3898" s="83" t="s">
        <v>1777</v>
      </c>
      <c r="E3898" s="83" t="s">
        <v>5074</v>
      </c>
      <c r="F3898" s="83" t="s">
        <v>7015</v>
      </c>
      <c r="G3898" s="83" t="str">
        <f t="shared" si="60"/>
        <v>0716  สาขาโลตัส เวียงสระ  LOTUS'S WIANG SA BRANCH</v>
      </c>
      <c r="H3898" s="83">
        <v>25561011</v>
      </c>
    </row>
    <row r="3899" spans="1:8" x14ac:dyDescent="0.25">
      <c r="A3899" s="83" t="s">
        <v>6624</v>
      </c>
      <c r="B3899" s="83" t="str">
        <f>_xlfn.XLOOKUP(A:A,[1]FI_NAME!$A:$A,[1]FI_NAME!$B:$B)</f>
        <v>ธนาคารกรุงศรีอยุธยา จำกัด (มหาชน)</v>
      </c>
      <c r="C3899" s="83" t="str">
        <f>_xlfn.XLOOKUP(B:B,'Swift Code&amp;Bank Name'!B:B,'Swift Code&amp;Bank Name'!C:C)</f>
        <v>BANK OF AYUDHYA PUBLIC COMPANY LTD.</v>
      </c>
      <c r="D3899" s="83" t="s">
        <v>3160</v>
      </c>
      <c r="E3899" s="83" t="s">
        <v>2214</v>
      </c>
      <c r="F3899" s="83" t="s">
        <v>5447</v>
      </c>
      <c r="G3899" s="83" t="str">
        <f t="shared" si="60"/>
        <v>0718  สาขาเซ็นทรัล เฟสติวัล เชียงใหม่  CENTRAL FESTIVAL CHIANGMAI BRANCH</v>
      </c>
      <c r="H3899" s="83">
        <v>25561114</v>
      </c>
    </row>
    <row r="3900" spans="1:8" x14ac:dyDescent="0.25">
      <c r="A3900" s="83" t="s">
        <v>6624</v>
      </c>
      <c r="B3900" s="83" t="str">
        <f>_xlfn.XLOOKUP(A:A,[1]FI_NAME!$A:$A,[1]FI_NAME!$B:$B)</f>
        <v>ธนาคารกรุงศรีอยุธยา จำกัด (มหาชน)</v>
      </c>
      <c r="C3900" s="83" t="str">
        <f>_xlfn.XLOOKUP(B:B,'Swift Code&amp;Bank Name'!B:B,'Swift Code&amp;Bank Name'!C:C)</f>
        <v>BANK OF AYUDHYA PUBLIC COMPANY LTD.</v>
      </c>
      <c r="D3900" s="83" t="s">
        <v>3163</v>
      </c>
      <c r="E3900" s="83" t="s">
        <v>2285</v>
      </c>
      <c r="F3900" s="83" t="s">
        <v>3585</v>
      </c>
      <c r="G3900" s="83" t="str">
        <f t="shared" si="60"/>
        <v>0719  สาขาโรบินสัน สระบุรี  ROBINSON SARABURI BRANCH</v>
      </c>
      <c r="H3900" s="83">
        <v>25561122</v>
      </c>
    </row>
    <row r="3901" spans="1:8" x14ac:dyDescent="0.25">
      <c r="A3901" s="83" t="s">
        <v>6624</v>
      </c>
      <c r="B3901" s="83" t="str">
        <f>_xlfn.XLOOKUP(A:A,[1]FI_NAME!$A:$A,[1]FI_NAME!$B:$B)</f>
        <v>ธนาคารกรุงศรีอยุธยา จำกัด (มหาชน)</v>
      </c>
      <c r="C3901" s="83" t="str">
        <f>_xlfn.XLOOKUP(B:B,'Swift Code&amp;Bank Name'!B:B,'Swift Code&amp;Bank Name'!C:C)</f>
        <v>BANK OF AYUDHYA PUBLIC COMPANY LTD.</v>
      </c>
      <c r="D3901" s="83" t="s">
        <v>3166</v>
      </c>
      <c r="E3901" s="83" t="s">
        <v>2318</v>
      </c>
      <c r="F3901" s="83" t="s">
        <v>5427</v>
      </c>
      <c r="G3901" s="83" t="str">
        <f t="shared" si="60"/>
        <v>0720  สาขาเซ็นทรัล เฟสติวัล หาดใหญ่  CENTRAL FESTIVAL HAT YAI BRANCH</v>
      </c>
      <c r="H3901" s="83">
        <v>25561214</v>
      </c>
    </row>
    <row r="3902" spans="1:8" x14ac:dyDescent="0.25">
      <c r="A3902" s="83" t="s">
        <v>6624</v>
      </c>
      <c r="B3902" s="83" t="str">
        <f>_xlfn.XLOOKUP(A:A,[1]FI_NAME!$A:$A,[1]FI_NAME!$B:$B)</f>
        <v>ธนาคารกรุงศรีอยุธยา จำกัด (มหาชน)</v>
      </c>
      <c r="C3902" s="83" t="str">
        <f>_xlfn.XLOOKUP(B:B,'Swift Code&amp;Bank Name'!B:B,'Swift Code&amp;Bank Name'!C:C)</f>
        <v>BANK OF AYUDHYA PUBLIC COMPANY LTD.</v>
      </c>
      <c r="D3902" s="83" t="s">
        <v>4346</v>
      </c>
      <c r="E3902" s="83" t="s">
        <v>2288</v>
      </c>
      <c r="F3902" s="83" t="s">
        <v>3580</v>
      </c>
      <c r="G3902" s="83" t="str">
        <f t="shared" si="60"/>
        <v>0721  สาขาโรบินสัน สุรินทร์  ROBINSON SURIN BRANCH</v>
      </c>
      <c r="H3902" s="83">
        <v>25561220</v>
      </c>
    </row>
    <row r="3903" spans="1:8" x14ac:dyDescent="0.25">
      <c r="A3903" s="83" t="s">
        <v>6624</v>
      </c>
      <c r="B3903" s="83" t="str">
        <f>_xlfn.XLOOKUP(A:A,[1]FI_NAME!$A:$A,[1]FI_NAME!$B:$B)</f>
        <v>ธนาคารกรุงศรีอยุธยา จำกัด (มหาชน)</v>
      </c>
      <c r="C3903" s="83" t="str">
        <f>_xlfn.XLOOKUP(B:B,'Swift Code&amp;Bank Name'!B:B,'Swift Code&amp;Bank Name'!C:C)</f>
        <v>BANK OF AYUDHYA PUBLIC COMPANY LTD.</v>
      </c>
      <c r="D3903" s="83" t="s">
        <v>3175</v>
      </c>
      <c r="E3903" s="83" t="s">
        <v>6429</v>
      </c>
      <c r="F3903" s="83" t="s">
        <v>2155</v>
      </c>
      <c r="G3903" s="83" t="str">
        <f t="shared" si="60"/>
        <v>0725  สาขาเซ็นทรัลพลาซา ศาลายา  CENTRAL PLAZA SALAYA BRANCH</v>
      </c>
      <c r="H3903" s="83">
        <v>25570812</v>
      </c>
    </row>
    <row r="3904" spans="1:8" x14ac:dyDescent="0.25">
      <c r="A3904" s="83" t="s">
        <v>6624</v>
      </c>
      <c r="B3904" s="83" t="str">
        <f>_xlfn.XLOOKUP(A:A,[1]FI_NAME!$A:$A,[1]FI_NAME!$B:$B)</f>
        <v>ธนาคารกรุงศรีอยุธยา จำกัด (มหาชน)</v>
      </c>
      <c r="C3904" s="83" t="str">
        <f>_xlfn.XLOOKUP(B:B,'Swift Code&amp;Bank Name'!B:B,'Swift Code&amp;Bank Name'!C:C)</f>
        <v>BANK OF AYUDHYA PUBLIC COMPANY LTD.</v>
      </c>
      <c r="D3904" s="83" t="s">
        <v>3178</v>
      </c>
      <c r="E3904" s="83" t="s">
        <v>3388</v>
      </c>
      <c r="F3904" s="83" t="s">
        <v>7016</v>
      </c>
      <c r="G3904" s="83" t="str">
        <f t="shared" si="60"/>
        <v>0726  สาขาถนนนวลจันทร์  THANON  NUANCHAN BRANCH</v>
      </c>
      <c r="H3904" s="83">
        <v>25570829</v>
      </c>
    </row>
    <row r="3905" spans="1:8" x14ac:dyDescent="0.25">
      <c r="A3905" s="83" t="s">
        <v>6624</v>
      </c>
      <c r="B3905" s="83" t="str">
        <f>_xlfn.XLOOKUP(A:A,[1]FI_NAME!$A:$A,[1]FI_NAME!$B:$B)</f>
        <v>ธนาคารกรุงศรีอยุธยา จำกัด (มหาชน)</v>
      </c>
      <c r="C3905" s="83" t="str">
        <f>_xlfn.XLOOKUP(B:B,'Swift Code&amp;Bank Name'!B:B,'Swift Code&amp;Bank Name'!C:C)</f>
        <v>BANK OF AYUDHYA PUBLIC COMPANY LTD.</v>
      </c>
      <c r="D3905" s="83" t="s">
        <v>3180</v>
      </c>
      <c r="E3905" s="83" t="s">
        <v>2145</v>
      </c>
      <c r="F3905" s="83" t="s">
        <v>3409</v>
      </c>
      <c r="G3905" s="83" t="str">
        <f t="shared" si="60"/>
        <v>0727  สาขาโรบินสัน ฉะเชิงเทรา  ROBINSON CHACHOENGSAO BRANCH</v>
      </c>
      <c r="H3905" s="83">
        <v>25570912</v>
      </c>
    </row>
    <row r="3906" spans="1:8" x14ac:dyDescent="0.25">
      <c r="A3906" s="83" t="s">
        <v>6624</v>
      </c>
      <c r="B3906" s="83" t="str">
        <f>_xlfn.XLOOKUP(A:A,[1]FI_NAME!$A:$A,[1]FI_NAME!$B:$B)</f>
        <v>ธนาคารกรุงศรีอยุธยา จำกัด (มหาชน)</v>
      </c>
      <c r="C3906" s="83" t="str">
        <f>_xlfn.XLOOKUP(B:B,'Swift Code&amp;Bank Name'!B:B,'Swift Code&amp;Bank Name'!C:C)</f>
        <v>BANK OF AYUDHYA PUBLIC COMPANY LTD.</v>
      </c>
      <c r="D3906" s="83" t="s">
        <v>3183</v>
      </c>
      <c r="E3906" s="83" t="s">
        <v>2357</v>
      </c>
      <c r="F3906" s="83" t="s">
        <v>3587</v>
      </c>
      <c r="G3906" s="83" t="str">
        <f t="shared" si="60"/>
        <v>0728  สาขาโรบินสัน ร้อยเอ็ด  ROBINSON ROI ET BRANCH</v>
      </c>
      <c r="H3906" s="83">
        <v>25571003</v>
      </c>
    </row>
    <row r="3907" spans="1:8" x14ac:dyDescent="0.25">
      <c r="A3907" s="83" t="s">
        <v>6624</v>
      </c>
      <c r="B3907" s="83" t="str">
        <f>_xlfn.XLOOKUP(A:A,[1]FI_NAME!$A:$A,[1]FI_NAME!$B:$B)</f>
        <v>ธนาคารกรุงศรีอยุธยา จำกัด (มหาชน)</v>
      </c>
      <c r="C3907" s="83" t="str">
        <f>_xlfn.XLOOKUP(B:B,'Swift Code&amp;Bank Name'!B:B,'Swift Code&amp;Bank Name'!C:C)</f>
        <v>BANK OF AYUDHYA PUBLIC COMPANY LTD.</v>
      </c>
      <c r="D3907" s="83" t="s">
        <v>3188</v>
      </c>
      <c r="E3907" s="83" t="s">
        <v>7017</v>
      </c>
      <c r="F3907" s="83" t="s">
        <v>7018</v>
      </c>
      <c r="G3907" s="83" t="str">
        <f t="shared" si="60"/>
        <v>0730  สาขาธุรกิจยานยนต์ บางแค  AUTO BUSINESS BANGKAE BRANCH</v>
      </c>
      <c r="H3907" s="83">
        <v>25571001</v>
      </c>
    </row>
    <row r="3908" spans="1:8" x14ac:dyDescent="0.25">
      <c r="A3908" s="83" t="s">
        <v>6624</v>
      </c>
      <c r="B3908" s="83" t="str">
        <f>_xlfn.XLOOKUP(A:A,[1]FI_NAME!$A:$A,[1]FI_NAME!$B:$B)</f>
        <v>ธนาคารกรุงศรีอยุธยา จำกัด (มหาชน)</v>
      </c>
      <c r="C3908" s="83" t="str">
        <f>_xlfn.XLOOKUP(B:B,'Swift Code&amp;Bank Name'!B:B,'Swift Code&amp;Bank Name'!C:C)</f>
        <v>BANK OF AYUDHYA PUBLIC COMPANY LTD.</v>
      </c>
      <c r="D3908" s="83" t="s">
        <v>1786</v>
      </c>
      <c r="E3908" s="83" t="s">
        <v>7019</v>
      </c>
      <c r="F3908" s="83" t="s">
        <v>7020</v>
      </c>
      <c r="G3908" s="83" t="str">
        <f t="shared" ref="G3908:G3971" si="61">CONCATENATE(D3908,"  ",E3908,"  ",F3908)</f>
        <v>0731  สาขาธุรกิจยานยนต์ บางนา  AUTO BUSINESS BANGNA BRANCH</v>
      </c>
      <c r="H3908" s="83">
        <v>25571001</v>
      </c>
    </row>
    <row r="3909" spans="1:8" x14ac:dyDescent="0.25">
      <c r="A3909" s="83" t="s">
        <v>6624</v>
      </c>
      <c r="B3909" s="83" t="str">
        <f>_xlfn.XLOOKUP(A:A,[1]FI_NAME!$A:$A,[1]FI_NAME!$B:$B)</f>
        <v>ธนาคารกรุงศรีอยุธยา จำกัด (มหาชน)</v>
      </c>
      <c r="C3909" s="83" t="str">
        <f>_xlfn.XLOOKUP(B:B,'Swift Code&amp;Bank Name'!B:B,'Swift Code&amp;Bank Name'!C:C)</f>
        <v>BANK OF AYUDHYA PUBLIC COMPANY LTD.</v>
      </c>
      <c r="D3909" s="83" t="s">
        <v>1789</v>
      </c>
      <c r="E3909" s="83" t="s">
        <v>7021</v>
      </c>
      <c r="F3909" s="83" t="s">
        <v>7022</v>
      </c>
      <c r="G3909" s="83" t="str">
        <f t="shared" si="61"/>
        <v>0733  สาขาธุรกิจยานยนต์ บางใหญ่  AUTO BUSINESS BANGYAI BRANCH</v>
      </c>
      <c r="H3909" s="83">
        <v>25571001</v>
      </c>
    </row>
    <row r="3910" spans="1:8" x14ac:dyDescent="0.25">
      <c r="A3910" s="83" t="s">
        <v>6624</v>
      </c>
      <c r="B3910" s="83" t="str">
        <f>_xlfn.XLOOKUP(A:A,[1]FI_NAME!$A:$A,[1]FI_NAME!$B:$B)</f>
        <v>ธนาคารกรุงศรีอยุธยา จำกัด (มหาชน)</v>
      </c>
      <c r="C3910" s="83" t="str">
        <f>_xlfn.XLOOKUP(B:B,'Swift Code&amp;Bank Name'!B:B,'Swift Code&amp;Bank Name'!C:C)</f>
        <v>BANK OF AYUDHYA PUBLIC COMPANY LTD.</v>
      </c>
      <c r="D3910" s="83" t="s">
        <v>4366</v>
      </c>
      <c r="E3910" s="83" t="s">
        <v>7023</v>
      </c>
      <c r="F3910" s="83" t="s">
        <v>7024</v>
      </c>
      <c r="G3910" s="83" t="str">
        <f t="shared" si="61"/>
        <v>0734  สาขาธุรกิจยานยนต์ รามอินทรา  AUTO BUSINESS RAMINDRA BRANCH</v>
      </c>
      <c r="H3910" s="83">
        <v>25571001</v>
      </c>
    </row>
    <row r="3911" spans="1:8" x14ac:dyDescent="0.25">
      <c r="A3911" s="83" t="s">
        <v>6624</v>
      </c>
      <c r="B3911" s="83" t="str">
        <f>_xlfn.XLOOKUP(A:A,[1]FI_NAME!$A:$A,[1]FI_NAME!$B:$B)</f>
        <v>ธนาคารกรุงศรีอยุธยา จำกัด (มหาชน)</v>
      </c>
      <c r="C3911" s="83" t="str">
        <f>_xlfn.XLOOKUP(B:B,'Swift Code&amp;Bank Name'!B:B,'Swift Code&amp;Bank Name'!C:C)</f>
        <v>BANK OF AYUDHYA PUBLIC COMPANY LTD.</v>
      </c>
      <c r="D3911" s="83" t="s">
        <v>3195</v>
      </c>
      <c r="E3911" s="83" t="s">
        <v>7025</v>
      </c>
      <c r="F3911" s="83" t="s">
        <v>7026</v>
      </c>
      <c r="G3911" s="83" t="str">
        <f t="shared" si="61"/>
        <v>0735  สาขาธุรกิจยานยนต์ นนทบุรี  AUTO BUSINESS NONTHABURI BRANCH</v>
      </c>
      <c r="H3911" s="83">
        <v>25571001</v>
      </c>
    </row>
    <row r="3912" spans="1:8" x14ac:dyDescent="0.25">
      <c r="A3912" s="83" t="s">
        <v>6624</v>
      </c>
      <c r="B3912" s="83" t="str">
        <f>_xlfn.XLOOKUP(A:A,[1]FI_NAME!$A:$A,[1]FI_NAME!$B:$B)</f>
        <v>ธนาคารกรุงศรีอยุธยา จำกัด (มหาชน)</v>
      </c>
      <c r="C3912" s="83" t="str">
        <f>_xlfn.XLOOKUP(B:B,'Swift Code&amp;Bank Name'!B:B,'Swift Code&amp;Bank Name'!C:C)</f>
        <v>BANK OF AYUDHYA PUBLIC COMPANY LTD.</v>
      </c>
      <c r="D3912" s="83" t="s">
        <v>1792</v>
      </c>
      <c r="E3912" s="83" t="s">
        <v>7027</v>
      </c>
      <c r="F3912" s="83" t="s">
        <v>7028</v>
      </c>
      <c r="G3912" s="83" t="str">
        <f t="shared" si="61"/>
        <v>0736  สาขาธุรกิจยานยนต์ หลักสี่  AUTO BUSINESS LAKSI BRANCH</v>
      </c>
      <c r="H3912" s="83">
        <v>25571001</v>
      </c>
    </row>
    <row r="3913" spans="1:8" x14ac:dyDescent="0.25">
      <c r="A3913" s="83" t="s">
        <v>6624</v>
      </c>
      <c r="B3913" s="83" t="str">
        <f>_xlfn.XLOOKUP(A:A,[1]FI_NAME!$A:$A,[1]FI_NAME!$B:$B)</f>
        <v>ธนาคารกรุงศรีอยุธยา จำกัด (มหาชน)</v>
      </c>
      <c r="C3913" s="83" t="str">
        <f>_xlfn.XLOOKUP(B:B,'Swift Code&amp;Bank Name'!B:B,'Swift Code&amp;Bank Name'!C:C)</f>
        <v>BANK OF AYUDHYA PUBLIC COMPANY LTD.</v>
      </c>
      <c r="D3913" s="83" t="s">
        <v>3198</v>
      </c>
      <c r="E3913" s="83" t="s">
        <v>7029</v>
      </c>
      <c r="F3913" s="83" t="s">
        <v>7030</v>
      </c>
      <c r="G3913" s="83" t="str">
        <f t="shared" si="61"/>
        <v>0737  สาขาธุรกิจยานยนต์ ท่าพระ  AUTO BUSINESS THAPRA BRANCH</v>
      </c>
      <c r="H3913" s="83">
        <v>25571001</v>
      </c>
    </row>
    <row r="3914" spans="1:8" x14ac:dyDescent="0.25">
      <c r="A3914" s="83" t="s">
        <v>6624</v>
      </c>
      <c r="B3914" s="83" t="str">
        <f>_xlfn.XLOOKUP(A:A,[1]FI_NAME!$A:$A,[1]FI_NAME!$B:$B)</f>
        <v>ธนาคารกรุงศรีอยุธยา จำกัด (มหาชน)</v>
      </c>
      <c r="C3914" s="83" t="str">
        <f>_xlfn.XLOOKUP(B:B,'Swift Code&amp;Bank Name'!B:B,'Swift Code&amp;Bank Name'!C:C)</f>
        <v>BANK OF AYUDHYA PUBLIC COMPANY LTD.</v>
      </c>
      <c r="D3914" s="83" t="s">
        <v>3201</v>
      </c>
      <c r="E3914" s="83" t="s">
        <v>7031</v>
      </c>
      <c r="F3914" s="83" t="s">
        <v>7032</v>
      </c>
      <c r="G3914" s="83" t="str">
        <f t="shared" si="61"/>
        <v>0738  สาขาธุรกิจยานยนต์ นครราชสีมา  AUTO BUSINESS NAKHON RATCHASIMA BRANCH</v>
      </c>
      <c r="H3914" s="83">
        <v>25571001</v>
      </c>
    </row>
    <row r="3915" spans="1:8" x14ac:dyDescent="0.25">
      <c r="A3915" s="83" t="s">
        <v>6624</v>
      </c>
      <c r="B3915" s="83" t="str">
        <f>_xlfn.XLOOKUP(A:A,[1]FI_NAME!$A:$A,[1]FI_NAME!$B:$B)</f>
        <v>ธนาคารกรุงศรีอยุธยา จำกัด (มหาชน)</v>
      </c>
      <c r="C3915" s="83" t="str">
        <f>_xlfn.XLOOKUP(B:B,'Swift Code&amp;Bank Name'!B:B,'Swift Code&amp;Bank Name'!C:C)</f>
        <v>BANK OF AYUDHYA PUBLIC COMPANY LTD.</v>
      </c>
      <c r="D3915" s="83" t="s">
        <v>3202</v>
      </c>
      <c r="E3915" s="83" t="s">
        <v>7033</v>
      </c>
      <c r="F3915" s="83" t="s">
        <v>7034</v>
      </c>
      <c r="G3915" s="83" t="str">
        <f t="shared" si="61"/>
        <v>0739  สาขาธุรกิจยานยนต์ อุบลราชธานี  AUTO BUSINESS UBON RATCHATHANI BRANCH</v>
      </c>
      <c r="H3915" s="83">
        <v>25571001</v>
      </c>
    </row>
    <row r="3916" spans="1:8" x14ac:dyDescent="0.25">
      <c r="A3916" s="83" t="s">
        <v>6624</v>
      </c>
      <c r="B3916" s="83" t="str">
        <f>_xlfn.XLOOKUP(A:A,[1]FI_NAME!$A:$A,[1]FI_NAME!$B:$B)</f>
        <v>ธนาคารกรุงศรีอยุธยา จำกัด (มหาชน)</v>
      </c>
      <c r="C3916" s="83" t="str">
        <f>_xlfn.XLOOKUP(B:B,'Swift Code&amp;Bank Name'!B:B,'Swift Code&amp;Bank Name'!C:C)</f>
        <v>BANK OF AYUDHYA PUBLIC COMPANY LTD.</v>
      </c>
      <c r="D3916" s="83" t="s">
        <v>4378</v>
      </c>
      <c r="E3916" s="83" t="s">
        <v>7035</v>
      </c>
      <c r="F3916" s="83" t="s">
        <v>7036</v>
      </c>
      <c r="G3916" s="83" t="str">
        <f t="shared" si="61"/>
        <v>0740  สาขาธุรกิจยานยนต์ ศรีสะเกษ  AUTO BUSINESS SISAKET BRANCH</v>
      </c>
      <c r="H3916" s="83">
        <v>25571001</v>
      </c>
    </row>
    <row r="3917" spans="1:8" x14ac:dyDescent="0.25">
      <c r="A3917" s="83" t="s">
        <v>6624</v>
      </c>
      <c r="B3917" s="83" t="str">
        <f>_xlfn.XLOOKUP(A:A,[1]FI_NAME!$A:$A,[1]FI_NAME!$B:$B)</f>
        <v>ธนาคารกรุงศรีอยุธยา จำกัด (มหาชน)</v>
      </c>
      <c r="C3917" s="83" t="str">
        <f>_xlfn.XLOOKUP(B:B,'Swift Code&amp;Bank Name'!B:B,'Swift Code&amp;Bank Name'!C:C)</f>
        <v>BANK OF AYUDHYA PUBLIC COMPANY LTD.</v>
      </c>
      <c r="D3917" s="83" t="s">
        <v>3205</v>
      </c>
      <c r="E3917" s="83" t="s">
        <v>7037</v>
      </c>
      <c r="F3917" s="83" t="s">
        <v>7038</v>
      </c>
      <c r="G3917" s="83" t="str">
        <f t="shared" si="61"/>
        <v>0741  สาขาธุรกิจยานยนต์ หาดใหญ่  AUTO BUSINESS HATYAI BRANCH</v>
      </c>
      <c r="H3917" s="83">
        <v>25571001</v>
      </c>
    </row>
    <row r="3918" spans="1:8" x14ac:dyDescent="0.25">
      <c r="A3918" s="83" t="s">
        <v>6624</v>
      </c>
      <c r="B3918" s="83" t="str">
        <f>_xlfn.XLOOKUP(A:A,[1]FI_NAME!$A:$A,[1]FI_NAME!$B:$B)</f>
        <v>ธนาคารกรุงศรีอยุธยา จำกัด (มหาชน)</v>
      </c>
      <c r="C3918" s="83" t="str">
        <f>_xlfn.XLOOKUP(B:B,'Swift Code&amp;Bank Name'!B:B,'Swift Code&amp;Bank Name'!C:C)</f>
        <v>BANK OF AYUDHYA PUBLIC COMPANY LTD.</v>
      </c>
      <c r="D3918" s="83" t="s">
        <v>4382</v>
      </c>
      <c r="E3918" s="83" t="s">
        <v>7039</v>
      </c>
      <c r="F3918" s="83" t="s">
        <v>7040</v>
      </c>
      <c r="G3918" s="83" t="str">
        <f t="shared" si="61"/>
        <v>0742  สาขาธุรกิจยานยนต์ สุราษฎร์ธานี  AUTO BUSINESS SURAT THANI BRANCH</v>
      </c>
      <c r="H3918" s="83">
        <v>25571001</v>
      </c>
    </row>
    <row r="3919" spans="1:8" x14ac:dyDescent="0.25">
      <c r="A3919" s="83" t="s">
        <v>6624</v>
      </c>
      <c r="B3919" s="83" t="str">
        <f>_xlfn.XLOOKUP(A:A,[1]FI_NAME!$A:$A,[1]FI_NAME!$B:$B)</f>
        <v>ธนาคารกรุงศรีอยุธยา จำกัด (มหาชน)</v>
      </c>
      <c r="C3919" s="83" t="str">
        <f>_xlfn.XLOOKUP(B:B,'Swift Code&amp;Bank Name'!B:B,'Swift Code&amp;Bank Name'!C:C)</f>
        <v>BANK OF AYUDHYA PUBLIC COMPANY LTD.</v>
      </c>
      <c r="D3919" s="83" t="s">
        <v>3208</v>
      </c>
      <c r="E3919" s="83" t="s">
        <v>7041</v>
      </c>
      <c r="F3919" s="83" t="s">
        <v>7042</v>
      </c>
      <c r="G3919" s="83" t="str">
        <f t="shared" si="61"/>
        <v>0743  สาขาธุรกิจยานยนต์ นครศรีธรรมราช  AUTO BUSINESS NAKHON SI THAMMARAT BRANCH</v>
      </c>
      <c r="H3919" s="83">
        <v>25571001</v>
      </c>
    </row>
    <row r="3920" spans="1:8" x14ac:dyDescent="0.25">
      <c r="A3920" s="83" t="s">
        <v>6624</v>
      </c>
      <c r="B3920" s="83" t="str">
        <f>_xlfn.XLOOKUP(A:A,[1]FI_NAME!$A:$A,[1]FI_NAME!$B:$B)</f>
        <v>ธนาคารกรุงศรีอยุธยา จำกัด (มหาชน)</v>
      </c>
      <c r="C3920" s="83" t="str">
        <f>_xlfn.XLOOKUP(B:B,'Swift Code&amp;Bank Name'!B:B,'Swift Code&amp;Bank Name'!C:C)</f>
        <v>BANK OF AYUDHYA PUBLIC COMPANY LTD.</v>
      </c>
      <c r="D3920" s="83" t="s">
        <v>4386</v>
      </c>
      <c r="E3920" s="83" t="s">
        <v>7043</v>
      </c>
      <c r="F3920" s="83" t="s">
        <v>7044</v>
      </c>
      <c r="G3920" s="83" t="str">
        <f t="shared" si="61"/>
        <v>0744  สาขาธุรกิจยานยนต์ ตรัง  AUTO BUSINESS TRANG BRANCH</v>
      </c>
      <c r="H3920" s="83">
        <v>25571001</v>
      </c>
    </row>
    <row r="3921" spans="1:8" x14ac:dyDescent="0.25">
      <c r="A3921" s="83" t="s">
        <v>6624</v>
      </c>
      <c r="B3921" s="83" t="str">
        <f>_xlfn.XLOOKUP(A:A,[1]FI_NAME!$A:$A,[1]FI_NAME!$B:$B)</f>
        <v>ธนาคารกรุงศรีอยุธยา จำกัด (มหาชน)</v>
      </c>
      <c r="C3921" s="83" t="str">
        <f>_xlfn.XLOOKUP(B:B,'Swift Code&amp;Bank Name'!B:B,'Swift Code&amp;Bank Name'!C:C)</f>
        <v>BANK OF AYUDHYA PUBLIC COMPANY LTD.</v>
      </c>
      <c r="D3921" s="83" t="s">
        <v>3209</v>
      </c>
      <c r="E3921" s="83" t="s">
        <v>7045</v>
      </c>
      <c r="F3921" s="83" t="s">
        <v>7046</v>
      </c>
      <c r="G3921" s="83" t="str">
        <f t="shared" si="61"/>
        <v>0745  สาขาธุรกิจยานยนต์ ภูเก็ต  AUTO BUSINESS PHUKET BRANCH</v>
      </c>
      <c r="H3921" s="83">
        <v>25571001</v>
      </c>
    </row>
    <row r="3922" spans="1:8" x14ac:dyDescent="0.25">
      <c r="A3922" s="83" t="s">
        <v>6624</v>
      </c>
      <c r="B3922" s="83" t="str">
        <f>_xlfn.XLOOKUP(A:A,[1]FI_NAME!$A:$A,[1]FI_NAME!$B:$B)</f>
        <v>ธนาคารกรุงศรีอยุธยา จำกัด (มหาชน)</v>
      </c>
      <c r="C3922" s="83" t="str">
        <f>_xlfn.XLOOKUP(B:B,'Swift Code&amp;Bank Name'!B:B,'Swift Code&amp;Bank Name'!C:C)</f>
        <v>BANK OF AYUDHYA PUBLIC COMPANY LTD.</v>
      </c>
      <c r="D3922" s="83" t="s">
        <v>3212</v>
      </c>
      <c r="E3922" s="83" t="s">
        <v>7047</v>
      </c>
      <c r="F3922" s="83" t="s">
        <v>7048</v>
      </c>
      <c r="G3922" s="83" t="str">
        <f t="shared" si="61"/>
        <v>0746  สาขาธุรกิจยานยนต์ ชลบุรี  AUTO BUSINESS CHONBURI BRANCH</v>
      </c>
      <c r="H3922" s="83">
        <v>25571001</v>
      </c>
    </row>
    <row r="3923" spans="1:8" x14ac:dyDescent="0.25">
      <c r="A3923" s="83" t="s">
        <v>6624</v>
      </c>
      <c r="B3923" s="83" t="str">
        <f>_xlfn.XLOOKUP(A:A,[1]FI_NAME!$A:$A,[1]FI_NAME!$B:$B)</f>
        <v>ธนาคารกรุงศรีอยุธยา จำกัด (มหาชน)</v>
      </c>
      <c r="C3923" s="83" t="str">
        <f>_xlfn.XLOOKUP(B:B,'Swift Code&amp;Bank Name'!B:B,'Swift Code&amp;Bank Name'!C:C)</f>
        <v>BANK OF AYUDHYA PUBLIC COMPANY LTD.</v>
      </c>
      <c r="D3923" s="83" t="s">
        <v>4389</v>
      </c>
      <c r="E3923" s="83" t="s">
        <v>7049</v>
      </c>
      <c r="F3923" s="83" t="s">
        <v>7050</v>
      </c>
      <c r="G3923" s="83" t="str">
        <f t="shared" si="61"/>
        <v>0747  สาขาธุรกิจยานยนต์ ระยอง  AUTO BUSINESS RAYONG BRANCH</v>
      </c>
      <c r="H3923" s="83">
        <v>25571001</v>
      </c>
    </row>
    <row r="3924" spans="1:8" x14ac:dyDescent="0.25">
      <c r="A3924" s="83" t="s">
        <v>6624</v>
      </c>
      <c r="B3924" s="83" t="str">
        <f>_xlfn.XLOOKUP(A:A,[1]FI_NAME!$A:$A,[1]FI_NAME!$B:$B)</f>
        <v>ธนาคารกรุงศรีอยุธยา จำกัด (มหาชน)</v>
      </c>
      <c r="C3924" s="83" t="str">
        <f>_xlfn.XLOOKUP(B:B,'Swift Code&amp;Bank Name'!B:B,'Swift Code&amp;Bank Name'!C:C)</f>
        <v>BANK OF AYUDHYA PUBLIC COMPANY LTD.</v>
      </c>
      <c r="D3924" s="83" t="s">
        <v>1795</v>
      </c>
      <c r="E3924" s="83" t="s">
        <v>7051</v>
      </c>
      <c r="F3924" s="83" t="s">
        <v>7052</v>
      </c>
      <c r="G3924" s="83" t="str">
        <f t="shared" si="61"/>
        <v>0748  สาขาธุรกิจยานยนต์ เชียงใหม่  AUTO BUSINESS CHIANG MAI BRANCH</v>
      </c>
      <c r="H3924" s="83">
        <v>25571001</v>
      </c>
    </row>
    <row r="3925" spans="1:8" x14ac:dyDescent="0.25">
      <c r="A3925" s="83" t="s">
        <v>6624</v>
      </c>
      <c r="B3925" s="83" t="str">
        <f>_xlfn.XLOOKUP(A:A,[1]FI_NAME!$A:$A,[1]FI_NAME!$B:$B)</f>
        <v>ธนาคารกรุงศรีอยุธยา จำกัด (มหาชน)</v>
      </c>
      <c r="C3925" s="83" t="str">
        <f>_xlfn.XLOOKUP(B:B,'Swift Code&amp;Bank Name'!B:B,'Swift Code&amp;Bank Name'!C:C)</f>
        <v>BANK OF AYUDHYA PUBLIC COMPANY LTD.</v>
      </c>
      <c r="D3925" s="83" t="s">
        <v>1798</v>
      </c>
      <c r="E3925" s="83" t="s">
        <v>7053</v>
      </c>
      <c r="F3925" s="83" t="s">
        <v>7054</v>
      </c>
      <c r="G3925" s="83" t="str">
        <f t="shared" si="61"/>
        <v>0749  สาขาธุรกิจยานยนต์ นครสวรรค์  AUTO BUSINESS NAKHON SAWAN BRANCH</v>
      </c>
      <c r="H3925" s="83">
        <v>25571001</v>
      </c>
    </row>
    <row r="3926" spans="1:8" x14ac:dyDescent="0.25">
      <c r="A3926" s="83" t="s">
        <v>6624</v>
      </c>
      <c r="B3926" s="83" t="str">
        <f>_xlfn.XLOOKUP(A:A,[1]FI_NAME!$A:$A,[1]FI_NAME!$B:$B)</f>
        <v>ธนาคารกรุงศรีอยุธยา จำกัด (มหาชน)</v>
      </c>
      <c r="C3926" s="83" t="str">
        <f>_xlfn.XLOOKUP(B:B,'Swift Code&amp;Bank Name'!B:B,'Swift Code&amp;Bank Name'!C:C)</f>
        <v>BANK OF AYUDHYA PUBLIC COMPANY LTD.</v>
      </c>
      <c r="D3926" s="83" t="s">
        <v>5567</v>
      </c>
      <c r="E3926" s="83" t="s">
        <v>7055</v>
      </c>
      <c r="F3926" s="83" t="s">
        <v>7056</v>
      </c>
      <c r="G3926" s="83" t="str">
        <f t="shared" si="61"/>
        <v>0750  สาขาธุรกิจยานยนต์ พิษณุโลก  AUTO BUSINESS PHITSANULOK BRANCH</v>
      </c>
      <c r="H3926" s="83">
        <v>25571001</v>
      </c>
    </row>
    <row r="3927" spans="1:8" x14ac:dyDescent="0.25">
      <c r="A3927" s="83" t="s">
        <v>6624</v>
      </c>
      <c r="B3927" s="83" t="str">
        <f>_xlfn.XLOOKUP(A:A,[1]FI_NAME!$A:$A,[1]FI_NAME!$B:$B)</f>
        <v>ธนาคารกรุงศรีอยุธยา จำกัด (มหาชน)</v>
      </c>
      <c r="C3927" s="83" t="str">
        <f>_xlfn.XLOOKUP(B:B,'Swift Code&amp;Bank Name'!B:B,'Swift Code&amp;Bank Name'!C:C)</f>
        <v>BANK OF AYUDHYA PUBLIC COMPANY LTD.</v>
      </c>
      <c r="D3927" s="83" t="s">
        <v>1801</v>
      </c>
      <c r="E3927" s="83" t="s">
        <v>7057</v>
      </c>
      <c r="F3927" s="83" t="s">
        <v>7058</v>
      </c>
      <c r="G3927" s="83" t="str">
        <f t="shared" si="61"/>
        <v>0751  สาขาธุรกิจยานยนต์ เชียงราย  AUTO BUSINESS CHIANG RAI BRANCH</v>
      </c>
      <c r="H3927" s="83">
        <v>25571001</v>
      </c>
    </row>
    <row r="3928" spans="1:8" x14ac:dyDescent="0.25">
      <c r="A3928" s="83" t="s">
        <v>6624</v>
      </c>
      <c r="B3928" s="83" t="str">
        <f>_xlfn.XLOOKUP(A:A,[1]FI_NAME!$A:$A,[1]FI_NAME!$B:$B)</f>
        <v>ธนาคารกรุงศรีอยุธยา จำกัด (มหาชน)</v>
      </c>
      <c r="C3928" s="83" t="str">
        <f>_xlfn.XLOOKUP(B:B,'Swift Code&amp;Bank Name'!B:B,'Swift Code&amp;Bank Name'!C:C)</f>
        <v>BANK OF AYUDHYA PUBLIC COMPANY LTD.</v>
      </c>
      <c r="D3928" s="83" t="s">
        <v>3218</v>
      </c>
      <c r="E3928" s="83" t="s">
        <v>7059</v>
      </c>
      <c r="F3928" s="83" t="s">
        <v>7060</v>
      </c>
      <c r="G3928" s="83" t="str">
        <f t="shared" si="61"/>
        <v>0752  สาขาธุรกิจยานยนต์ ร้อยเอ็ด  AUTO BUSINESS ROIET BRANCH</v>
      </c>
      <c r="H3928" s="83">
        <v>25571001</v>
      </c>
    </row>
    <row r="3929" spans="1:8" x14ac:dyDescent="0.25">
      <c r="A3929" s="83" t="s">
        <v>6624</v>
      </c>
      <c r="B3929" s="83" t="str">
        <f>_xlfn.XLOOKUP(A:A,[1]FI_NAME!$A:$A,[1]FI_NAME!$B:$B)</f>
        <v>ธนาคารกรุงศรีอยุธยา จำกัด (มหาชน)</v>
      </c>
      <c r="C3929" s="83" t="str">
        <f>_xlfn.XLOOKUP(B:B,'Swift Code&amp;Bank Name'!B:B,'Swift Code&amp;Bank Name'!C:C)</f>
        <v>BANK OF AYUDHYA PUBLIC COMPANY LTD.</v>
      </c>
      <c r="D3929" s="83" t="s">
        <v>3221</v>
      </c>
      <c r="E3929" s="83" t="s">
        <v>7061</v>
      </c>
      <c r="F3929" s="83" t="s">
        <v>7062</v>
      </c>
      <c r="G3929" s="83" t="str">
        <f t="shared" si="61"/>
        <v>0753  สาขาธุรกิจยานยนต์ อุดรธานี  AUTO BUSINESS UDON THANI BRANCH</v>
      </c>
      <c r="H3929" s="83">
        <v>25571001</v>
      </c>
    </row>
    <row r="3930" spans="1:8" x14ac:dyDescent="0.25">
      <c r="A3930" s="83" t="s">
        <v>6624</v>
      </c>
      <c r="B3930" s="83" t="str">
        <f>_xlfn.XLOOKUP(A:A,[1]FI_NAME!$A:$A,[1]FI_NAME!$B:$B)</f>
        <v>ธนาคารกรุงศรีอยุธยา จำกัด (มหาชน)</v>
      </c>
      <c r="C3930" s="83" t="str">
        <f>_xlfn.XLOOKUP(B:B,'Swift Code&amp;Bank Name'!B:B,'Swift Code&amp;Bank Name'!C:C)</f>
        <v>BANK OF AYUDHYA PUBLIC COMPANY LTD.</v>
      </c>
      <c r="D3930" s="83" t="s">
        <v>4399</v>
      </c>
      <c r="E3930" s="83" t="s">
        <v>7063</v>
      </c>
      <c r="F3930" s="83" t="s">
        <v>7064</v>
      </c>
      <c r="G3930" s="83" t="str">
        <f t="shared" si="61"/>
        <v>0754  สาขาธุรกิจยานยนต์ สกลนคร  AUTO BUSINESS SAKON NAKHORN BRANCH</v>
      </c>
      <c r="H3930" s="83">
        <v>25571001</v>
      </c>
    </row>
    <row r="3931" spans="1:8" x14ac:dyDescent="0.25">
      <c r="A3931" s="83" t="s">
        <v>6624</v>
      </c>
      <c r="B3931" s="83" t="str">
        <f>_xlfn.XLOOKUP(A:A,[1]FI_NAME!$A:$A,[1]FI_NAME!$B:$B)</f>
        <v>ธนาคารกรุงศรีอยุธยา จำกัด (มหาชน)</v>
      </c>
      <c r="C3931" s="83" t="str">
        <f>_xlfn.XLOOKUP(B:B,'Swift Code&amp;Bank Name'!B:B,'Swift Code&amp;Bank Name'!C:C)</f>
        <v>BANK OF AYUDHYA PUBLIC COMPANY LTD.</v>
      </c>
      <c r="D3931" s="83" t="s">
        <v>3223</v>
      </c>
      <c r="E3931" s="83" t="s">
        <v>7065</v>
      </c>
      <c r="F3931" s="83" t="s">
        <v>7066</v>
      </c>
      <c r="G3931" s="83" t="str">
        <f t="shared" si="61"/>
        <v>0755  สาขาธุรกิจยานยนต์ นครปฐม  AUTO BUSINESS NAKHON PATHOM BRANCH</v>
      </c>
      <c r="H3931" s="83">
        <v>25571001</v>
      </c>
    </row>
    <row r="3932" spans="1:8" x14ac:dyDescent="0.25">
      <c r="A3932" s="83" t="s">
        <v>6624</v>
      </c>
      <c r="B3932" s="83" t="str">
        <f>_xlfn.XLOOKUP(A:A,[1]FI_NAME!$A:$A,[1]FI_NAME!$B:$B)</f>
        <v>ธนาคารกรุงศรีอยุธยา จำกัด (มหาชน)</v>
      </c>
      <c r="C3932" s="83" t="str">
        <f>_xlfn.XLOOKUP(B:B,'Swift Code&amp;Bank Name'!B:B,'Swift Code&amp;Bank Name'!C:C)</f>
        <v>BANK OF AYUDHYA PUBLIC COMPANY LTD.</v>
      </c>
      <c r="D3932" s="83" t="s">
        <v>3226</v>
      </c>
      <c r="E3932" s="83" t="s">
        <v>7067</v>
      </c>
      <c r="F3932" s="83" t="s">
        <v>7068</v>
      </c>
      <c r="G3932" s="83" t="str">
        <f t="shared" si="61"/>
        <v>0756  สาขาธุรกิจยานยนต์ อยุธยา  AUTO BUSINESS AYUTTHAYA BRANCH</v>
      </c>
      <c r="H3932" s="83">
        <v>25571001</v>
      </c>
    </row>
    <row r="3933" spans="1:8" x14ac:dyDescent="0.25">
      <c r="A3933" s="83" t="s">
        <v>6624</v>
      </c>
      <c r="B3933" s="83" t="str">
        <f>_xlfn.XLOOKUP(A:A,[1]FI_NAME!$A:$A,[1]FI_NAME!$B:$B)</f>
        <v>ธนาคารกรุงศรีอยุธยา จำกัด (มหาชน)</v>
      </c>
      <c r="C3933" s="83" t="str">
        <f>_xlfn.XLOOKUP(B:B,'Swift Code&amp;Bank Name'!B:B,'Swift Code&amp;Bank Name'!C:C)</f>
        <v>BANK OF AYUDHYA PUBLIC COMPANY LTD.</v>
      </c>
      <c r="D3933" s="83" t="s">
        <v>3229</v>
      </c>
      <c r="E3933" s="83" t="s">
        <v>7069</v>
      </c>
      <c r="F3933" s="83" t="s">
        <v>7070</v>
      </c>
      <c r="G3933" s="83" t="str">
        <f t="shared" si="61"/>
        <v>0757  สาขาธุรกิจยานยนต์ ปราณบุรี  AUTO BUSINESS PRANBURI BRANCH</v>
      </c>
      <c r="H3933" s="83">
        <v>25571001</v>
      </c>
    </row>
    <row r="3934" spans="1:8" x14ac:dyDescent="0.25">
      <c r="A3934" s="83" t="s">
        <v>6624</v>
      </c>
      <c r="B3934" s="83" t="str">
        <f>_xlfn.XLOOKUP(A:A,[1]FI_NAME!$A:$A,[1]FI_NAME!$B:$B)</f>
        <v>ธนาคารกรุงศรีอยุธยา จำกัด (มหาชน)</v>
      </c>
      <c r="C3934" s="83" t="str">
        <f>_xlfn.XLOOKUP(B:B,'Swift Code&amp;Bank Name'!B:B,'Swift Code&amp;Bank Name'!C:C)</f>
        <v>BANK OF AYUDHYA PUBLIC COMPANY LTD.</v>
      </c>
      <c r="D3934" s="83" t="s">
        <v>3232</v>
      </c>
      <c r="E3934" s="83" t="s">
        <v>7071</v>
      </c>
      <c r="F3934" s="83" t="s">
        <v>7072</v>
      </c>
      <c r="G3934" s="83" t="str">
        <f t="shared" si="61"/>
        <v>0758  สาขาธุรกิจยานยนต์ สุรินทร์  AUTO BUSINESS SURIN BRANCH</v>
      </c>
      <c r="H3934" s="83">
        <v>25580105</v>
      </c>
    </row>
    <row r="3935" spans="1:8" x14ac:dyDescent="0.25">
      <c r="A3935" s="83" t="s">
        <v>6624</v>
      </c>
      <c r="B3935" s="83" t="str">
        <f>_xlfn.XLOOKUP(A:A,[1]FI_NAME!$A:$A,[1]FI_NAME!$B:$B)</f>
        <v>ธนาคารกรุงศรีอยุธยา จำกัด (มหาชน)</v>
      </c>
      <c r="C3935" s="83" t="str">
        <f>_xlfn.XLOOKUP(B:B,'Swift Code&amp;Bank Name'!B:B,'Swift Code&amp;Bank Name'!C:C)</f>
        <v>BANK OF AYUDHYA PUBLIC COMPANY LTD.</v>
      </c>
      <c r="D3935" s="83" t="s">
        <v>1804</v>
      </c>
      <c r="E3935" s="83" t="s">
        <v>7073</v>
      </c>
      <c r="F3935" s="83" t="s">
        <v>7074</v>
      </c>
      <c r="G3935" s="83" t="str">
        <f t="shared" si="61"/>
        <v>0759  สาขาธุรกิจยานยนต์ กระบี่  AUTO BUSINESS KRABI BRANCH</v>
      </c>
      <c r="H3935" s="83">
        <v>25580105</v>
      </c>
    </row>
    <row r="3936" spans="1:8" x14ac:dyDescent="0.25">
      <c r="A3936" s="83" t="s">
        <v>6624</v>
      </c>
      <c r="B3936" s="83" t="str">
        <f>_xlfn.XLOOKUP(A:A,[1]FI_NAME!$A:$A,[1]FI_NAME!$B:$B)</f>
        <v>ธนาคารกรุงศรีอยุธยา จำกัด (มหาชน)</v>
      </c>
      <c r="C3936" s="83" t="str">
        <f>_xlfn.XLOOKUP(B:B,'Swift Code&amp;Bank Name'!B:B,'Swift Code&amp;Bank Name'!C:C)</f>
        <v>BANK OF AYUDHYA PUBLIC COMPANY LTD.</v>
      </c>
      <c r="D3936" s="83" t="s">
        <v>3236</v>
      </c>
      <c r="E3936" s="83" t="s">
        <v>7075</v>
      </c>
      <c r="F3936" s="83" t="s">
        <v>7076</v>
      </c>
      <c r="G3936" s="83" t="str">
        <f t="shared" si="61"/>
        <v>0760  สาขาธุรกิจยานยนต์ สระบุรี  AUTO BUSINESS SARABURI BRANCH</v>
      </c>
      <c r="H3936" s="83">
        <v>25580105</v>
      </c>
    </row>
    <row r="3937" spans="1:8" x14ac:dyDescent="0.25">
      <c r="A3937" s="83" t="s">
        <v>6624</v>
      </c>
      <c r="B3937" s="83" t="str">
        <f>_xlfn.XLOOKUP(A:A,[1]FI_NAME!$A:$A,[1]FI_NAME!$B:$B)</f>
        <v>ธนาคารกรุงศรีอยุธยา จำกัด (มหาชน)</v>
      </c>
      <c r="C3937" s="83" t="str">
        <f>_xlfn.XLOOKUP(B:B,'Swift Code&amp;Bank Name'!B:B,'Swift Code&amp;Bank Name'!C:C)</f>
        <v>BANK OF AYUDHYA PUBLIC COMPANY LTD.</v>
      </c>
      <c r="D3937" s="83" t="s">
        <v>4408</v>
      </c>
      <c r="E3937" s="83" t="s">
        <v>7077</v>
      </c>
      <c r="F3937" s="83" t="s">
        <v>7078</v>
      </c>
      <c r="G3937" s="83" t="str">
        <f t="shared" si="61"/>
        <v>0761  สาขาธุรกิจยานยนต์ ปราจีนบุรี  AUTO BUSINESS PRACHIN BURI BRANCH</v>
      </c>
      <c r="H3937" s="83">
        <v>25580105</v>
      </c>
    </row>
    <row r="3938" spans="1:8" x14ac:dyDescent="0.25">
      <c r="A3938" s="83" t="s">
        <v>6624</v>
      </c>
      <c r="B3938" s="83" t="str">
        <f>_xlfn.XLOOKUP(A:A,[1]FI_NAME!$A:$A,[1]FI_NAME!$B:$B)</f>
        <v>ธนาคารกรุงศรีอยุธยา จำกัด (มหาชน)</v>
      </c>
      <c r="C3938" s="83" t="str">
        <f>_xlfn.XLOOKUP(B:B,'Swift Code&amp;Bank Name'!B:B,'Swift Code&amp;Bank Name'!C:C)</f>
        <v>BANK OF AYUDHYA PUBLIC COMPANY LTD.</v>
      </c>
      <c r="D3938" s="83" t="s">
        <v>3239</v>
      </c>
      <c r="E3938" s="83" t="s">
        <v>7079</v>
      </c>
      <c r="F3938" s="83" t="s">
        <v>7080</v>
      </c>
      <c r="G3938" s="83" t="str">
        <f t="shared" si="61"/>
        <v>0762  สาขาธุรกิจยานยนต์ ลำปาง  AUTO BUSINESS LAMPANG BRANCH</v>
      </c>
      <c r="H3938" s="83">
        <v>25580105</v>
      </c>
    </row>
    <row r="3939" spans="1:8" x14ac:dyDescent="0.25">
      <c r="A3939" s="83" t="s">
        <v>6624</v>
      </c>
      <c r="B3939" s="83" t="str">
        <f>_xlfn.XLOOKUP(A:A,[1]FI_NAME!$A:$A,[1]FI_NAME!$B:$B)</f>
        <v>ธนาคารกรุงศรีอยุธยา จำกัด (มหาชน)</v>
      </c>
      <c r="C3939" s="83" t="str">
        <f>_xlfn.XLOOKUP(B:B,'Swift Code&amp;Bank Name'!B:B,'Swift Code&amp;Bank Name'!C:C)</f>
        <v>BANK OF AYUDHYA PUBLIC COMPANY LTD.</v>
      </c>
      <c r="D3939" s="83" t="s">
        <v>4410</v>
      </c>
      <c r="E3939" s="83" t="s">
        <v>7081</v>
      </c>
      <c r="F3939" s="83" t="s">
        <v>7082</v>
      </c>
      <c r="G3939" s="83" t="str">
        <f t="shared" si="61"/>
        <v>0763  สาขาธุรกิจยานยนต์ กำแพงเพชร  AUTO BUSINESS KAMPHAENG PHET BRANCH</v>
      </c>
      <c r="H3939" s="83">
        <v>25580105</v>
      </c>
    </row>
    <row r="3940" spans="1:8" x14ac:dyDescent="0.25">
      <c r="A3940" s="83" t="s">
        <v>6624</v>
      </c>
      <c r="B3940" s="83" t="str">
        <f>_xlfn.XLOOKUP(A:A,[1]FI_NAME!$A:$A,[1]FI_NAME!$B:$B)</f>
        <v>ธนาคารกรุงศรีอยุธยา จำกัด (มหาชน)</v>
      </c>
      <c r="C3940" s="83" t="str">
        <f>_xlfn.XLOOKUP(B:B,'Swift Code&amp;Bank Name'!B:B,'Swift Code&amp;Bank Name'!C:C)</f>
        <v>BANK OF AYUDHYA PUBLIC COMPANY LTD.</v>
      </c>
      <c r="D3940" s="83" t="s">
        <v>1807</v>
      </c>
      <c r="E3940" s="83" t="s">
        <v>7083</v>
      </c>
      <c r="F3940" s="83" t="s">
        <v>7084</v>
      </c>
      <c r="G3940" s="83" t="str">
        <f t="shared" si="61"/>
        <v>0764  สาขาธุรกิจยานยนต์ ขอนแก่น  AUTO BUSINESS KHON KAEN BRANCH</v>
      </c>
      <c r="H3940" s="83">
        <v>25580105</v>
      </c>
    </row>
    <row r="3941" spans="1:8" x14ac:dyDescent="0.25">
      <c r="A3941" s="83" t="s">
        <v>6624</v>
      </c>
      <c r="B3941" s="83" t="str">
        <f>_xlfn.XLOOKUP(A:A,[1]FI_NAME!$A:$A,[1]FI_NAME!$B:$B)</f>
        <v>ธนาคารกรุงศรีอยุธยา จำกัด (มหาชน)</v>
      </c>
      <c r="C3941" s="83" t="str">
        <f>_xlfn.XLOOKUP(B:B,'Swift Code&amp;Bank Name'!B:B,'Swift Code&amp;Bank Name'!C:C)</f>
        <v>BANK OF AYUDHYA PUBLIC COMPANY LTD.</v>
      </c>
      <c r="D3941" s="83" t="s">
        <v>3242</v>
      </c>
      <c r="E3941" s="83" t="s">
        <v>7085</v>
      </c>
      <c r="F3941" s="83" t="s">
        <v>7086</v>
      </c>
      <c r="G3941" s="83" t="str">
        <f t="shared" si="61"/>
        <v>0765  สาขาธุรกิจยานยนต์ เพชรบูรณ์  AUTO BUSINESS PHETCHABUN BRANCH</v>
      </c>
      <c r="H3941" s="83">
        <v>25580105</v>
      </c>
    </row>
    <row r="3942" spans="1:8" x14ac:dyDescent="0.25">
      <c r="A3942" s="83" t="s">
        <v>6624</v>
      </c>
      <c r="B3942" s="83" t="str">
        <f>_xlfn.XLOOKUP(A:A,[1]FI_NAME!$A:$A,[1]FI_NAME!$B:$B)</f>
        <v>ธนาคารกรุงศรีอยุธยา จำกัด (มหาชน)</v>
      </c>
      <c r="C3942" s="83" t="str">
        <f>_xlfn.XLOOKUP(B:B,'Swift Code&amp;Bank Name'!B:B,'Swift Code&amp;Bank Name'!C:C)</f>
        <v>BANK OF AYUDHYA PUBLIC COMPANY LTD.</v>
      </c>
      <c r="D3942" s="83" t="s">
        <v>1810</v>
      </c>
      <c r="E3942" s="83" t="s">
        <v>7087</v>
      </c>
      <c r="F3942" s="83" t="s">
        <v>7088</v>
      </c>
      <c r="G3942" s="83" t="str">
        <f t="shared" si="61"/>
        <v>0766  สาขาธุรกิจยานยนต์ ชุมพร  AUTO BUSINESS CHUMPHON BRANCH</v>
      </c>
      <c r="H3942" s="83">
        <v>25580105</v>
      </c>
    </row>
    <row r="3943" spans="1:8" x14ac:dyDescent="0.25">
      <c r="A3943" s="83" t="s">
        <v>6624</v>
      </c>
      <c r="B3943" s="83" t="str">
        <f>_xlfn.XLOOKUP(A:A,[1]FI_NAME!$A:$A,[1]FI_NAME!$B:$B)</f>
        <v>ธนาคารกรุงศรีอยุธยา จำกัด (มหาชน)</v>
      </c>
      <c r="C3943" s="83" t="str">
        <f>_xlfn.XLOOKUP(B:B,'Swift Code&amp;Bank Name'!B:B,'Swift Code&amp;Bank Name'!C:C)</f>
        <v>BANK OF AYUDHYA PUBLIC COMPANY LTD.</v>
      </c>
      <c r="D3943" s="83" t="s">
        <v>5568</v>
      </c>
      <c r="E3943" s="83" t="s">
        <v>5127</v>
      </c>
      <c r="F3943" s="83" t="s">
        <v>6431</v>
      </c>
      <c r="G3943" s="83" t="str">
        <f t="shared" si="61"/>
        <v>0767  สาขาโรบินสัน ปราจีนบุรี  ROBINSON PRACHINBURI BRANCH</v>
      </c>
      <c r="H3943" s="83">
        <v>25571204</v>
      </c>
    </row>
    <row r="3944" spans="1:8" x14ac:dyDescent="0.25">
      <c r="A3944" s="83" t="s">
        <v>6624</v>
      </c>
      <c r="B3944" s="83" t="str">
        <f>_xlfn.XLOOKUP(A:A,[1]FI_NAME!$A:$A,[1]FI_NAME!$B:$B)</f>
        <v>ธนาคารกรุงศรีอยุธยา จำกัด (มหาชน)</v>
      </c>
      <c r="C3944" s="83" t="str">
        <f>_xlfn.XLOOKUP(B:B,'Swift Code&amp;Bank Name'!B:B,'Swift Code&amp;Bank Name'!C:C)</f>
        <v>BANK OF AYUDHYA PUBLIC COMPANY LTD.</v>
      </c>
      <c r="D3944" s="83" t="s">
        <v>4415</v>
      </c>
      <c r="E3944" s="83" t="s">
        <v>3353</v>
      </c>
      <c r="F3944" s="83" t="s">
        <v>7089</v>
      </c>
      <c r="G3944" s="83" t="str">
        <f t="shared" si="61"/>
        <v>0769  สาขาเอ็มควอเทียร์  EMQUARTIER  BRANCH</v>
      </c>
      <c r="H3944" s="83">
        <v>25580327</v>
      </c>
    </row>
    <row r="3945" spans="1:8" x14ac:dyDescent="0.25">
      <c r="A3945" s="83" t="s">
        <v>6624</v>
      </c>
      <c r="B3945" s="83" t="str">
        <f>_xlfn.XLOOKUP(A:A,[1]FI_NAME!$A:$A,[1]FI_NAME!$B:$B)</f>
        <v>ธนาคารกรุงศรีอยุธยา จำกัด (มหาชน)</v>
      </c>
      <c r="C3945" s="83" t="str">
        <f>_xlfn.XLOOKUP(B:B,'Swift Code&amp;Bank Name'!B:B,'Swift Code&amp;Bank Name'!C:C)</f>
        <v>BANK OF AYUDHYA PUBLIC COMPANY LTD.</v>
      </c>
      <c r="D3945" s="83" t="s">
        <v>4418</v>
      </c>
      <c r="E3945" s="83" t="s">
        <v>5502</v>
      </c>
      <c r="F3945" s="83" t="s">
        <v>7090</v>
      </c>
      <c r="G3945" s="83" t="str">
        <f t="shared" si="61"/>
        <v>0770  สาขาเซ็นทรัลพลาซา ระยอง  CENTRAL PLAZA RAYONG  BRANCH</v>
      </c>
      <c r="H3945" s="83">
        <v>25580527</v>
      </c>
    </row>
    <row r="3946" spans="1:8" x14ac:dyDescent="0.25">
      <c r="A3946" s="83" t="s">
        <v>6624</v>
      </c>
      <c r="B3946" s="83" t="str">
        <f>_xlfn.XLOOKUP(A:A,[1]FI_NAME!$A:$A,[1]FI_NAME!$B:$B)</f>
        <v>ธนาคารกรุงศรีอยุธยา จำกัด (มหาชน)</v>
      </c>
      <c r="C3946" s="83" t="str">
        <f>_xlfn.XLOOKUP(B:B,'Swift Code&amp;Bank Name'!B:B,'Swift Code&amp;Bank Name'!C:C)</f>
        <v>BANK OF AYUDHYA PUBLIC COMPANY LTD.</v>
      </c>
      <c r="D3946" s="83" t="s">
        <v>3248</v>
      </c>
      <c r="E3946" s="83" t="s">
        <v>6225</v>
      </c>
      <c r="F3946" s="83" t="s">
        <v>7091</v>
      </c>
      <c r="G3946" s="83" t="str">
        <f t="shared" si="61"/>
        <v>0772  สาขาบิ๊กซี พัทยากลาง  BIG C PATTAYA KLANG BRANCH</v>
      </c>
      <c r="H3946" s="83">
        <v>25580630</v>
      </c>
    </row>
    <row r="3947" spans="1:8" x14ac:dyDescent="0.25">
      <c r="A3947" s="83" t="s">
        <v>6624</v>
      </c>
      <c r="B3947" s="83" t="str">
        <f>_xlfn.XLOOKUP(A:A,[1]FI_NAME!$A:$A,[1]FI_NAME!$B:$B)</f>
        <v>ธนาคารกรุงศรีอยุธยา จำกัด (มหาชน)</v>
      </c>
      <c r="C3947" s="83" t="str">
        <f>_xlfn.XLOOKUP(B:B,'Swift Code&amp;Bank Name'!B:B,'Swift Code&amp;Bank Name'!C:C)</f>
        <v>BANK OF AYUDHYA PUBLIC COMPANY LTD.</v>
      </c>
      <c r="D3947" s="83" t="s">
        <v>3249</v>
      </c>
      <c r="E3947" s="83" t="s">
        <v>7092</v>
      </c>
      <c r="F3947" s="83" t="s">
        <v>7093</v>
      </c>
      <c r="G3947" s="83" t="str">
        <f t="shared" si="61"/>
        <v>0773  สาขาบิ๊กซี กาฬสินธุ์  BIG C KALASIN BRANCH</v>
      </c>
      <c r="H3947" s="83">
        <v>25580727</v>
      </c>
    </row>
    <row r="3948" spans="1:8" x14ac:dyDescent="0.25">
      <c r="A3948" s="83" t="s">
        <v>6624</v>
      </c>
      <c r="B3948" s="83" t="str">
        <f>_xlfn.XLOOKUP(A:A,[1]FI_NAME!$A:$A,[1]FI_NAME!$B:$B)</f>
        <v>ธนาคารกรุงศรีอยุธยา จำกัด (มหาชน)</v>
      </c>
      <c r="C3948" s="83" t="str">
        <f>_xlfn.XLOOKUP(B:B,'Swift Code&amp;Bank Name'!B:B,'Swift Code&amp;Bank Name'!C:C)</f>
        <v>BANK OF AYUDHYA PUBLIC COMPANY LTD.</v>
      </c>
      <c r="D3948" s="83" t="s">
        <v>3250</v>
      </c>
      <c r="E3948" s="83" t="s">
        <v>2282</v>
      </c>
      <c r="F3948" s="83" t="s">
        <v>2283</v>
      </c>
      <c r="G3948" s="83" t="str">
        <f t="shared" si="61"/>
        <v>0774  สาขาโรบินสัน บุรีรัมย์  ROBINSON BURIRAM  BRANCH</v>
      </c>
      <c r="H3948" s="83">
        <v>25580729</v>
      </c>
    </row>
    <row r="3949" spans="1:8" x14ac:dyDescent="0.25">
      <c r="A3949" s="83" t="s">
        <v>6624</v>
      </c>
      <c r="B3949" s="83" t="str">
        <f>_xlfn.XLOOKUP(A:A,[1]FI_NAME!$A:$A,[1]FI_NAME!$B:$B)</f>
        <v>ธนาคารกรุงศรีอยุธยา จำกัด (มหาชน)</v>
      </c>
      <c r="C3949" s="83" t="str">
        <f>_xlfn.XLOOKUP(B:B,'Swift Code&amp;Bank Name'!B:B,'Swift Code&amp;Bank Name'!C:C)</f>
        <v>BANK OF AYUDHYA PUBLIC COMPANY LTD.</v>
      </c>
      <c r="D3949" s="83" t="s">
        <v>3253</v>
      </c>
      <c r="E3949" s="83" t="s">
        <v>1941</v>
      </c>
      <c r="F3949" s="83" t="s">
        <v>7094</v>
      </c>
      <c r="G3949" s="83" t="str">
        <f t="shared" si="61"/>
        <v>0775  สาขาเซ็นทรัล รามอินทรา  CENTRAL RAM INDRA BRANCH</v>
      </c>
      <c r="H3949" s="83">
        <v>25580810</v>
      </c>
    </row>
    <row r="3950" spans="1:8" x14ac:dyDescent="0.25">
      <c r="A3950" s="83" t="s">
        <v>6624</v>
      </c>
      <c r="B3950" s="83" t="str">
        <f>_xlfn.XLOOKUP(A:A,[1]FI_NAME!$A:$A,[1]FI_NAME!$B:$B)</f>
        <v>ธนาคารกรุงศรีอยุธยา จำกัด (มหาชน)</v>
      </c>
      <c r="C3950" s="83" t="str">
        <f>_xlfn.XLOOKUP(B:B,'Swift Code&amp;Bank Name'!B:B,'Swift Code&amp;Bank Name'!C:C)</f>
        <v>BANK OF AYUDHYA PUBLIC COMPANY LTD.</v>
      </c>
      <c r="D3950" s="83" t="s">
        <v>1816</v>
      </c>
      <c r="E3950" s="83" t="s">
        <v>7095</v>
      </c>
      <c r="F3950" s="83" t="s">
        <v>7096</v>
      </c>
      <c r="G3950" s="83" t="str">
        <f t="shared" si="61"/>
        <v>0777  สาขาสำนักพระรามที่ 3  RAMA III OFFICE BRANCH</v>
      </c>
      <c r="H3950" s="83">
        <v>25391212</v>
      </c>
    </row>
    <row r="3951" spans="1:8" x14ac:dyDescent="0.25">
      <c r="A3951" s="83" t="s">
        <v>6624</v>
      </c>
      <c r="B3951" s="83" t="str">
        <f>_xlfn.XLOOKUP(A:A,[1]FI_NAME!$A:$A,[1]FI_NAME!$B:$B)</f>
        <v>ธนาคารกรุงศรีอยุธยา จำกัด (มหาชน)</v>
      </c>
      <c r="C3951" s="83" t="str">
        <f>_xlfn.XLOOKUP(B:B,'Swift Code&amp;Bank Name'!B:B,'Swift Code&amp;Bank Name'!C:C)</f>
        <v>BANK OF AYUDHYA PUBLIC COMPANY LTD.</v>
      </c>
      <c r="D3951" s="83" t="s">
        <v>6008</v>
      </c>
      <c r="E3951" s="83" t="s">
        <v>7097</v>
      </c>
      <c r="F3951" s="83" t="s">
        <v>7098</v>
      </c>
      <c r="G3951" s="83" t="str">
        <f t="shared" si="61"/>
        <v>0778  สาขาเซ็นทรัลพลาซา เวสต์เกต สมาร์ท  CENTRAL PLAZA WESTGATE SMART BRANCH</v>
      </c>
      <c r="H3951" s="83">
        <v>25580828</v>
      </c>
    </row>
    <row r="3952" spans="1:8" x14ac:dyDescent="0.25">
      <c r="A3952" s="83" t="s">
        <v>6624</v>
      </c>
      <c r="B3952" s="83" t="str">
        <f>_xlfn.XLOOKUP(A:A,[1]FI_NAME!$A:$A,[1]FI_NAME!$B:$B)</f>
        <v>ธนาคารกรุงศรีอยุธยา จำกัด (มหาชน)</v>
      </c>
      <c r="C3952" s="83" t="str">
        <f>_xlfn.XLOOKUP(B:B,'Swift Code&amp;Bank Name'!B:B,'Swift Code&amp;Bank Name'!C:C)</f>
        <v>BANK OF AYUDHYA PUBLIC COMPANY LTD.</v>
      </c>
      <c r="D3952" s="83" t="s">
        <v>5573</v>
      </c>
      <c r="E3952" s="83" t="s">
        <v>7099</v>
      </c>
      <c r="F3952" s="83" t="s">
        <v>7100</v>
      </c>
      <c r="G3952" s="83" t="str">
        <f t="shared" si="61"/>
        <v>0780  สาขาเกาะเต่า  KO TAO BRANCH</v>
      </c>
      <c r="H3952" s="83">
        <v>25580918</v>
      </c>
    </row>
    <row r="3953" spans="1:8" x14ac:dyDescent="0.25">
      <c r="A3953" s="83" t="s">
        <v>6624</v>
      </c>
      <c r="B3953" s="83" t="str">
        <f>_xlfn.XLOOKUP(A:A,[1]FI_NAME!$A:$A,[1]FI_NAME!$B:$B)</f>
        <v>ธนาคารกรุงศรีอยุธยา จำกัด (มหาชน)</v>
      </c>
      <c r="C3953" s="83" t="str">
        <f>_xlfn.XLOOKUP(B:B,'Swift Code&amp;Bank Name'!B:B,'Swift Code&amp;Bank Name'!C:C)</f>
        <v>BANK OF AYUDHYA PUBLIC COMPANY LTD.</v>
      </c>
      <c r="D3953" s="83" t="s">
        <v>5576</v>
      </c>
      <c r="E3953" s="83" t="s">
        <v>886</v>
      </c>
      <c r="F3953" s="83" t="s">
        <v>7101</v>
      </c>
      <c r="G3953" s="83" t="str">
        <f t="shared" si="61"/>
        <v>0781  สาขาเมืองพล  MUEANG PHON BRANCH</v>
      </c>
      <c r="H3953" s="83">
        <v>25580921</v>
      </c>
    </row>
    <row r="3954" spans="1:8" x14ac:dyDescent="0.25">
      <c r="A3954" s="83" t="s">
        <v>6624</v>
      </c>
      <c r="B3954" s="83" t="str">
        <f>_xlfn.XLOOKUP(A:A,[1]FI_NAME!$A:$A,[1]FI_NAME!$B:$B)</f>
        <v>ธนาคารกรุงศรีอยุธยา จำกัด (มหาชน)</v>
      </c>
      <c r="C3954" s="83" t="str">
        <f>_xlfn.XLOOKUP(B:B,'Swift Code&amp;Bank Name'!B:B,'Swift Code&amp;Bank Name'!C:C)</f>
        <v>BANK OF AYUDHYA PUBLIC COMPANY LTD.</v>
      </c>
      <c r="D3954" s="83" t="s">
        <v>4428</v>
      </c>
      <c r="E3954" s="83" t="s">
        <v>808</v>
      </c>
      <c r="F3954" s="83" t="s">
        <v>7102</v>
      </c>
      <c r="G3954" s="83" t="str">
        <f t="shared" si="61"/>
        <v>0782  สาขาเดอะมอลล์ ท่าพระ  THE MALL THA PRA BRANCH</v>
      </c>
      <c r="H3954" s="83">
        <v>25580928</v>
      </c>
    </row>
    <row r="3955" spans="1:8" x14ac:dyDescent="0.25">
      <c r="A3955" s="83" t="s">
        <v>6624</v>
      </c>
      <c r="B3955" s="83" t="str">
        <f>_xlfn.XLOOKUP(A:A,[1]FI_NAME!$A:$A,[1]FI_NAME!$B:$B)</f>
        <v>ธนาคารกรุงศรีอยุธยา จำกัด (มหาชน)</v>
      </c>
      <c r="C3955" s="83" t="str">
        <f>_xlfn.XLOOKUP(B:B,'Swift Code&amp;Bank Name'!B:B,'Swift Code&amp;Bank Name'!C:C)</f>
        <v>BANK OF AYUDHYA PUBLIC COMPANY LTD.</v>
      </c>
      <c r="D3955" s="83" t="s">
        <v>5582</v>
      </c>
      <c r="E3955" s="83" t="s">
        <v>2172</v>
      </c>
      <c r="F3955" s="83" t="s">
        <v>7103</v>
      </c>
      <c r="G3955" s="83" t="str">
        <f t="shared" si="61"/>
        <v>0784  สาขาฟิวเจอร์พาร์ค รังสิต 2  FUTURE PARK RANGSIT 2</v>
      </c>
      <c r="H3955" s="83">
        <v>25581102</v>
      </c>
    </row>
    <row r="3956" spans="1:8" x14ac:dyDescent="0.25">
      <c r="A3956" s="83" t="s">
        <v>6624</v>
      </c>
      <c r="B3956" s="83" t="str">
        <f>_xlfn.XLOOKUP(A:A,[1]FI_NAME!$A:$A,[1]FI_NAME!$B:$B)</f>
        <v>ธนาคารกรุงศรีอยุธยา จำกัด (มหาชน)</v>
      </c>
      <c r="C3956" s="83" t="str">
        <f>_xlfn.XLOOKUP(B:B,'Swift Code&amp;Bank Name'!B:B,'Swift Code&amp;Bank Name'!C:C)</f>
        <v>BANK OF AYUDHYA PUBLIC COMPANY LTD.</v>
      </c>
      <c r="D3956" s="83" t="s">
        <v>3262</v>
      </c>
      <c r="E3956" s="83" t="s">
        <v>4552</v>
      </c>
      <c r="F3956" s="83" t="s">
        <v>4553</v>
      </c>
      <c r="G3956" s="83" t="str">
        <f t="shared" si="61"/>
        <v>0785  สาขาบิ๊กซี สุขาภิบาล 3  BIG C SUKHAPHIBAN 3 BRANCH</v>
      </c>
      <c r="H3956" s="83">
        <v>25581110</v>
      </c>
    </row>
    <row r="3957" spans="1:8" x14ac:dyDescent="0.25">
      <c r="A3957" s="83" t="s">
        <v>6624</v>
      </c>
      <c r="B3957" s="83" t="str">
        <f>_xlfn.XLOOKUP(A:A,[1]FI_NAME!$A:$A,[1]FI_NAME!$B:$B)</f>
        <v>ธนาคารกรุงศรีอยุธยา จำกัด (มหาชน)</v>
      </c>
      <c r="C3957" s="83" t="str">
        <f>_xlfn.XLOOKUP(B:B,'Swift Code&amp;Bank Name'!B:B,'Swift Code&amp;Bank Name'!C:C)</f>
        <v>BANK OF AYUDHYA PUBLIC COMPANY LTD.</v>
      </c>
      <c r="D3957" s="83" t="s">
        <v>4430</v>
      </c>
      <c r="E3957" s="83" t="s">
        <v>2205</v>
      </c>
      <c r="F3957" s="83" t="s">
        <v>7104</v>
      </c>
      <c r="G3957" s="83" t="str">
        <f t="shared" si="61"/>
        <v>0786  สาขาโรบินสัน ศรีสมาน  ROBINSON SI SAMAN BRANCH</v>
      </c>
      <c r="H3957" s="83">
        <v>25581111</v>
      </c>
    </row>
    <row r="3958" spans="1:8" x14ac:dyDescent="0.25">
      <c r="A3958" s="83" t="s">
        <v>6624</v>
      </c>
      <c r="B3958" s="83" t="str">
        <f>_xlfn.XLOOKUP(A:A,[1]FI_NAME!$A:$A,[1]FI_NAME!$B:$B)</f>
        <v>ธนาคารกรุงศรีอยุธยา จำกัด (มหาชน)</v>
      </c>
      <c r="C3958" s="83" t="str">
        <f>_xlfn.XLOOKUP(B:B,'Swift Code&amp;Bank Name'!B:B,'Swift Code&amp;Bank Name'!C:C)</f>
        <v>BANK OF AYUDHYA PUBLIC COMPANY LTD.</v>
      </c>
      <c r="D3958" s="83" t="s">
        <v>5589</v>
      </c>
      <c r="E3958" s="83" t="s">
        <v>7105</v>
      </c>
      <c r="F3958" s="83" t="s">
        <v>7106</v>
      </c>
      <c r="G3958" s="83" t="str">
        <f t="shared" si="61"/>
        <v>0788  สาขาเดอะ พรอมานาด  THE PROMENADE BRANCH</v>
      </c>
      <c r="H3958" s="83">
        <v>25581121</v>
      </c>
    </row>
    <row r="3959" spans="1:8" x14ac:dyDescent="0.25">
      <c r="A3959" s="83" t="s">
        <v>6624</v>
      </c>
      <c r="B3959" s="83" t="str">
        <f>_xlfn.XLOOKUP(A:A,[1]FI_NAME!$A:$A,[1]FI_NAME!$B:$B)</f>
        <v>ธนาคารกรุงศรีอยุธยา จำกัด (มหาชน)</v>
      </c>
      <c r="C3959" s="83" t="str">
        <f>_xlfn.XLOOKUP(B:B,'Swift Code&amp;Bank Name'!B:B,'Swift Code&amp;Bank Name'!C:C)</f>
        <v>BANK OF AYUDHYA PUBLIC COMPANY LTD.</v>
      </c>
      <c r="D3959" s="83" t="s">
        <v>6023</v>
      </c>
      <c r="E3959" s="83" t="s">
        <v>2884</v>
      </c>
      <c r="F3959" s="83" t="s">
        <v>7107</v>
      </c>
      <c r="G3959" s="83" t="str">
        <f t="shared" si="61"/>
        <v>0792  สาขาบิ๊กซี ลพบุรี  BIG C LOP BURI  BRANCH</v>
      </c>
      <c r="H3959" s="83">
        <v>25581229</v>
      </c>
    </row>
    <row r="3960" spans="1:8" x14ac:dyDescent="0.25">
      <c r="A3960" s="83" t="s">
        <v>6624</v>
      </c>
      <c r="B3960" s="83" t="str">
        <f>_xlfn.XLOOKUP(A:A,[1]FI_NAME!$A:$A,[1]FI_NAME!$B:$B)</f>
        <v>ธนาคารกรุงศรีอยุธยา จำกัด (มหาชน)</v>
      </c>
      <c r="C3960" s="83" t="str">
        <f>_xlfn.XLOOKUP(B:B,'Swift Code&amp;Bank Name'!B:B,'Swift Code&amp;Bank Name'!C:C)</f>
        <v>BANK OF AYUDHYA PUBLIC COMPANY LTD.</v>
      </c>
      <c r="D3960" s="83" t="s">
        <v>6024</v>
      </c>
      <c r="E3960" s="83" t="s">
        <v>2270</v>
      </c>
      <c r="F3960" s="83" t="s">
        <v>6065</v>
      </c>
      <c r="G3960" s="83" t="str">
        <f t="shared" si="61"/>
        <v>0794  สาขาเซ็นทรัล นครสวรรค์  CENTRAL NAKHONSAWAN BRANCH</v>
      </c>
      <c r="H3960" s="83">
        <v>25590224</v>
      </c>
    </row>
    <row r="3961" spans="1:8" x14ac:dyDescent="0.25">
      <c r="A3961" s="83" t="s">
        <v>6624</v>
      </c>
      <c r="B3961" s="83" t="str">
        <f>_xlfn.XLOOKUP(A:A,[1]FI_NAME!$A:$A,[1]FI_NAME!$B:$B)</f>
        <v>ธนาคารกรุงศรีอยุธยา จำกัด (มหาชน)</v>
      </c>
      <c r="C3961" s="83" t="str">
        <f>_xlfn.XLOOKUP(B:B,'Swift Code&amp;Bank Name'!B:B,'Swift Code&amp;Bank Name'!C:C)</f>
        <v>BANK OF AYUDHYA PUBLIC COMPANY LTD.</v>
      </c>
      <c r="D3961" s="83" t="s">
        <v>4438</v>
      </c>
      <c r="E3961" s="83" t="s">
        <v>1805</v>
      </c>
      <c r="F3961" s="83" t="s">
        <v>7108</v>
      </c>
      <c r="G3961" s="83" t="str">
        <f t="shared" si="61"/>
        <v>0795  สาขาโลตัส ปากช่อง  LOTUS'S PAKCHONG BRANCH</v>
      </c>
      <c r="H3961" s="83">
        <v>25590401</v>
      </c>
    </row>
    <row r="3962" spans="1:8" x14ac:dyDescent="0.25">
      <c r="A3962" s="83" t="s">
        <v>6624</v>
      </c>
      <c r="B3962" s="83" t="str">
        <f>_xlfn.XLOOKUP(A:A,[1]FI_NAME!$A:$A,[1]FI_NAME!$B:$B)</f>
        <v>ธนาคารกรุงศรีอยุธยา จำกัด (มหาชน)</v>
      </c>
      <c r="C3962" s="83" t="str">
        <f>_xlfn.XLOOKUP(B:B,'Swift Code&amp;Bank Name'!B:B,'Swift Code&amp;Bank Name'!C:C)</f>
        <v>BANK OF AYUDHYA PUBLIC COMPANY LTD.</v>
      </c>
      <c r="D3962" s="83" t="s">
        <v>4442</v>
      </c>
      <c r="E3962" s="83" t="s">
        <v>2775</v>
      </c>
      <c r="F3962" s="83" t="s">
        <v>2776</v>
      </c>
      <c r="G3962" s="83" t="str">
        <f t="shared" si="61"/>
        <v>0798  สาขานิคมอุตสาหกรรมอมตะนคร ชลบุรี  AMATA NAKORN INDUSTRIAL ESTATE CHON BURI BRANCH</v>
      </c>
      <c r="H3962" s="83">
        <v>25590519</v>
      </c>
    </row>
    <row r="3963" spans="1:8" x14ac:dyDescent="0.25">
      <c r="A3963" s="83" t="s">
        <v>6624</v>
      </c>
      <c r="B3963" s="83" t="str">
        <f>_xlfn.XLOOKUP(A:A,[1]FI_NAME!$A:$A,[1]FI_NAME!$B:$B)</f>
        <v>ธนาคารกรุงศรีอยุธยา จำกัด (มหาชน)</v>
      </c>
      <c r="C3963" s="83" t="str">
        <f>_xlfn.XLOOKUP(B:B,'Swift Code&amp;Bank Name'!B:B,'Swift Code&amp;Bank Name'!C:C)</f>
        <v>BANK OF AYUDHYA PUBLIC COMPANY LTD.</v>
      </c>
      <c r="D3963" s="83" t="s">
        <v>4445</v>
      </c>
      <c r="E3963" s="83" t="s">
        <v>3072</v>
      </c>
      <c r="F3963" s="83" t="s">
        <v>6135</v>
      </c>
      <c r="G3963" s="83" t="str">
        <f t="shared" si="61"/>
        <v>0799  สาขาบิ๊กซี ลำพูน  BIG C LAMPHUN BRANCH</v>
      </c>
      <c r="H3963" s="83">
        <v>25590624</v>
      </c>
    </row>
    <row r="3964" spans="1:8" x14ac:dyDescent="0.25">
      <c r="A3964" s="83" t="s">
        <v>6624</v>
      </c>
      <c r="B3964" s="83" t="str">
        <f>_xlfn.XLOOKUP(A:A,[1]FI_NAME!$A:$A,[1]FI_NAME!$B:$B)</f>
        <v>ธนาคารกรุงศรีอยุธยา จำกัด (มหาชน)</v>
      </c>
      <c r="C3964" s="83" t="str">
        <f>_xlfn.XLOOKUP(B:B,'Swift Code&amp;Bank Name'!B:B,'Swift Code&amp;Bank Name'!C:C)</f>
        <v>BANK OF AYUDHYA PUBLIC COMPANY LTD.</v>
      </c>
      <c r="D3964" s="83" t="s">
        <v>1824</v>
      </c>
      <c r="E3964" s="83" t="s">
        <v>1842</v>
      </c>
      <c r="F3964" s="83" t="s">
        <v>1842</v>
      </c>
      <c r="G3964" s="83" t="str">
        <f t="shared" si="61"/>
        <v>0802  เวียงจันทน์  เวียงจันทน์</v>
      </c>
      <c r="H3964" s="83">
        <v>25370808</v>
      </c>
    </row>
    <row r="3965" spans="1:8" x14ac:dyDescent="0.25">
      <c r="A3965" s="83" t="s">
        <v>6624</v>
      </c>
      <c r="B3965" s="83" t="str">
        <f>_xlfn.XLOOKUP(A:A,[1]FI_NAME!$A:$A,[1]FI_NAME!$B:$B)</f>
        <v>ธนาคารกรุงศรีอยุธยา จำกัด (มหาชน)</v>
      </c>
      <c r="C3965" s="83" t="str">
        <f>_xlfn.XLOOKUP(B:B,'Swift Code&amp;Bank Name'!B:B,'Swift Code&amp;Bank Name'!C:C)</f>
        <v>BANK OF AYUDHYA PUBLIC COMPANY LTD.</v>
      </c>
      <c r="D3965" s="83" t="s">
        <v>1832</v>
      </c>
      <c r="E3965" s="83" t="s">
        <v>7109</v>
      </c>
      <c r="F3965" s="83" t="s">
        <v>3334</v>
      </c>
      <c r="G3965" s="83" t="str">
        <f t="shared" si="61"/>
        <v>0808  สำนักงานผู้แทน ณ เมืองย่างกุ้ง  YANGON REPRESENTATIVE OFFICE</v>
      </c>
      <c r="H3965" s="83">
        <v>25580422</v>
      </c>
    </row>
    <row r="3966" spans="1:8" x14ac:dyDescent="0.25">
      <c r="A3966" s="83" t="s">
        <v>6624</v>
      </c>
      <c r="B3966" s="83" t="str">
        <f>_xlfn.XLOOKUP(A:A,[1]FI_NAME!$A:$A,[1]FI_NAME!$B:$B)</f>
        <v>ธนาคารกรุงศรีอยุธยา จำกัด (มหาชน)</v>
      </c>
      <c r="C3966" s="83" t="str">
        <f>_xlfn.XLOOKUP(B:B,'Swift Code&amp;Bank Name'!B:B,'Swift Code&amp;Bank Name'!C:C)</f>
        <v>BANK OF AYUDHYA PUBLIC COMPANY LTD.</v>
      </c>
      <c r="D3966" s="83" t="s">
        <v>4528</v>
      </c>
      <c r="E3966" s="83" t="s">
        <v>7110</v>
      </c>
      <c r="F3966" s="83" t="s">
        <v>3298</v>
      </c>
      <c r="G3966" s="83" t="str">
        <f t="shared" si="61"/>
        <v>0851  สาขาโลตัส พระราม 3  LOTUS'S RAMA III BRANCH</v>
      </c>
      <c r="H3966" s="83">
        <v>25590629</v>
      </c>
    </row>
    <row r="3967" spans="1:8" x14ac:dyDescent="0.25">
      <c r="A3967" s="83" t="s">
        <v>6624</v>
      </c>
      <c r="B3967" s="83" t="str">
        <f>_xlfn.XLOOKUP(A:A,[1]FI_NAME!$A:$A,[1]FI_NAME!$B:$B)</f>
        <v>ธนาคารกรุงศรีอยุธยา จำกัด (มหาชน)</v>
      </c>
      <c r="C3967" s="83" t="str">
        <f>_xlfn.XLOOKUP(B:B,'Swift Code&amp;Bank Name'!B:B,'Swift Code&amp;Bank Name'!C:C)</f>
        <v>BANK OF AYUDHYA PUBLIC COMPANY LTD.</v>
      </c>
      <c r="D3967" s="83" t="s">
        <v>7111</v>
      </c>
      <c r="E3967" s="83" t="s">
        <v>7112</v>
      </c>
      <c r="F3967" s="83" t="s">
        <v>7113</v>
      </c>
      <c r="G3967" s="83" t="str">
        <f t="shared" si="61"/>
        <v>0852  สาขาถนนประชาอุทิศ (บิ๊กซี ประชาอุทิศ)  THANON PRACHA UTHIT (BIG C PRACHA UTHIT) BRANCH</v>
      </c>
      <c r="H3967" s="83">
        <v>25590714</v>
      </c>
    </row>
    <row r="3968" spans="1:8" x14ac:dyDescent="0.25">
      <c r="A3968" s="83" t="s">
        <v>6624</v>
      </c>
      <c r="B3968" s="83" t="str">
        <f>_xlfn.XLOOKUP(A:A,[1]FI_NAME!$A:$A,[1]FI_NAME!$B:$B)</f>
        <v>ธนาคารกรุงศรีอยุธยา จำกัด (มหาชน)</v>
      </c>
      <c r="C3968" s="83" t="str">
        <f>_xlfn.XLOOKUP(B:B,'Swift Code&amp;Bank Name'!B:B,'Swift Code&amp;Bank Name'!C:C)</f>
        <v>BANK OF AYUDHYA PUBLIC COMPANY LTD.</v>
      </c>
      <c r="D3968" s="83" t="s">
        <v>7114</v>
      </c>
      <c r="E3968" s="83" t="s">
        <v>5420</v>
      </c>
      <c r="F3968" s="83" t="s">
        <v>5421</v>
      </c>
      <c r="G3968" s="83" t="str">
        <f t="shared" si="61"/>
        <v>0853  สาขาเซ็นทรัลพลาซา นครศรีธรรมราช  CENTRAL PLAZA NAKHON SI THAMMARAT BRANCH</v>
      </c>
      <c r="H3968" s="83">
        <v>25590728</v>
      </c>
    </row>
    <row r="3969" spans="1:8" x14ac:dyDescent="0.25">
      <c r="A3969" s="83" t="s">
        <v>6624</v>
      </c>
      <c r="B3969" s="83" t="str">
        <f>_xlfn.XLOOKUP(A:A,[1]FI_NAME!$A:$A,[1]FI_NAME!$B:$B)</f>
        <v>ธนาคารกรุงศรีอยุธยา จำกัด (มหาชน)</v>
      </c>
      <c r="C3969" s="83" t="str">
        <f>_xlfn.XLOOKUP(B:B,'Swift Code&amp;Bank Name'!B:B,'Swift Code&amp;Bank Name'!C:C)</f>
        <v>BANK OF AYUDHYA PUBLIC COMPANY LTD.</v>
      </c>
      <c r="D3969" s="83" t="s">
        <v>4530</v>
      </c>
      <c r="E3969" s="83" t="s">
        <v>2980</v>
      </c>
      <c r="F3969" s="83" t="s">
        <v>7115</v>
      </c>
      <c r="G3969" s="83" t="str">
        <f t="shared" si="61"/>
        <v>0854  สาขาโลตัส ศรีนครินทร์  LOTUS'S SRINAKARIN BRANCH</v>
      </c>
      <c r="H3969" s="83">
        <v>25590831</v>
      </c>
    </row>
    <row r="3970" spans="1:8" x14ac:dyDescent="0.25">
      <c r="A3970" s="83" t="s">
        <v>6624</v>
      </c>
      <c r="B3970" s="83" t="str">
        <f>_xlfn.XLOOKUP(A:A,[1]FI_NAME!$A:$A,[1]FI_NAME!$B:$B)</f>
        <v>ธนาคารกรุงศรีอยุธยา จำกัด (มหาชน)</v>
      </c>
      <c r="C3970" s="83" t="str">
        <f>_xlfn.XLOOKUP(B:B,'Swift Code&amp;Bank Name'!B:B,'Swift Code&amp;Bank Name'!C:C)</f>
        <v>BANK OF AYUDHYA PUBLIC COMPANY LTD.</v>
      </c>
      <c r="D3970" s="83" t="s">
        <v>1856</v>
      </c>
      <c r="E3970" s="83" t="s">
        <v>2913</v>
      </c>
      <c r="F3970" s="83" t="s">
        <v>7116</v>
      </c>
      <c r="G3970" s="83" t="str">
        <f t="shared" si="61"/>
        <v>0855  สาขาโรบินสัน จันทบุรี  ROBINSON CHANTABURI BRANCH</v>
      </c>
      <c r="H3970" s="83">
        <v>25590926</v>
      </c>
    </row>
    <row r="3971" spans="1:8" x14ac:dyDescent="0.25">
      <c r="A3971" s="83" t="s">
        <v>6624</v>
      </c>
      <c r="B3971" s="83" t="str">
        <f>_xlfn.XLOOKUP(A:A,[1]FI_NAME!$A:$A,[1]FI_NAME!$B:$B)</f>
        <v>ธนาคารกรุงศรีอยุธยา จำกัด (มหาชน)</v>
      </c>
      <c r="C3971" s="83" t="str">
        <f>_xlfn.XLOOKUP(B:B,'Swift Code&amp;Bank Name'!B:B,'Swift Code&amp;Bank Name'!C:C)</f>
        <v>BANK OF AYUDHYA PUBLIC COMPANY LTD.</v>
      </c>
      <c r="D3971" s="83" t="s">
        <v>1859</v>
      </c>
      <c r="E3971" s="83" t="s">
        <v>4413</v>
      </c>
      <c r="F3971" s="83" t="s">
        <v>7117</v>
      </c>
      <c r="G3971" s="83" t="str">
        <f t="shared" si="61"/>
        <v>0856  สาขาโลตัส นวนคร  LOTUS'S NAVANAKORN BRANCH</v>
      </c>
      <c r="H3971" s="83">
        <v>25590928</v>
      </c>
    </row>
    <row r="3972" spans="1:8" x14ac:dyDescent="0.25">
      <c r="A3972" s="83" t="s">
        <v>6624</v>
      </c>
      <c r="B3972" s="83" t="str">
        <f>_xlfn.XLOOKUP(A:A,[1]FI_NAME!$A:$A,[1]FI_NAME!$B:$B)</f>
        <v>ธนาคารกรุงศรีอยุธยา จำกัด (มหาชน)</v>
      </c>
      <c r="C3972" s="83" t="str">
        <f>_xlfn.XLOOKUP(B:B,'Swift Code&amp;Bank Name'!B:B,'Swift Code&amp;Bank Name'!C:C)</f>
        <v>BANK OF AYUDHYA PUBLIC COMPANY LTD.</v>
      </c>
      <c r="D3972" s="83" t="s">
        <v>4532</v>
      </c>
      <c r="E3972" s="83" t="s">
        <v>2193</v>
      </c>
      <c r="F3972" s="83" t="s">
        <v>2194</v>
      </c>
      <c r="G3972" s="83" t="str">
        <f t="shared" ref="G3972:G4035" si="62">CONCATENATE(D3972,"  ",E3972,"  ",F3972)</f>
        <v>0857  สาขาบิ๊กซี สุขสวัสดิ์  BIG C SUKSAWAT BRANCH</v>
      </c>
      <c r="H3972" s="83">
        <v>25591014</v>
      </c>
    </row>
    <row r="3973" spans="1:8" x14ac:dyDescent="0.25">
      <c r="A3973" s="83" t="s">
        <v>6624</v>
      </c>
      <c r="B3973" s="83" t="str">
        <f>_xlfn.XLOOKUP(A:A,[1]FI_NAME!$A:$A,[1]FI_NAME!$B:$B)</f>
        <v>ธนาคารกรุงศรีอยุธยา จำกัด (มหาชน)</v>
      </c>
      <c r="C3973" s="83" t="str">
        <f>_xlfn.XLOOKUP(B:B,'Swift Code&amp;Bank Name'!B:B,'Swift Code&amp;Bank Name'!C:C)</f>
        <v>BANK OF AYUDHYA PUBLIC COMPANY LTD.</v>
      </c>
      <c r="D3973" s="83" t="s">
        <v>3294</v>
      </c>
      <c r="E3973" s="83" t="s">
        <v>7118</v>
      </c>
      <c r="F3973" s="83" t="s">
        <v>7119</v>
      </c>
      <c r="G3973" s="83" t="str">
        <f t="shared" si="62"/>
        <v>0859  สาขาพระปฐมเจดีย์  PHRA PATHOM CHEDI BRANCH</v>
      </c>
      <c r="H3973" s="83">
        <v>25591129</v>
      </c>
    </row>
    <row r="3974" spans="1:8" x14ac:dyDescent="0.25">
      <c r="A3974" s="83" t="s">
        <v>6624</v>
      </c>
      <c r="B3974" s="83" t="str">
        <f>_xlfn.XLOOKUP(A:A,[1]FI_NAME!$A:$A,[1]FI_NAME!$B:$B)</f>
        <v>ธนาคารกรุงศรีอยุธยา จำกัด (มหาชน)</v>
      </c>
      <c r="C3974" s="83" t="str">
        <f>_xlfn.XLOOKUP(B:B,'Swift Code&amp;Bank Name'!B:B,'Swift Code&amp;Bank Name'!C:C)</f>
        <v>BANK OF AYUDHYA PUBLIC COMPANY LTD.</v>
      </c>
      <c r="D3974" s="83" t="s">
        <v>1862</v>
      </c>
      <c r="E3974" s="83" t="s">
        <v>6047</v>
      </c>
      <c r="F3974" s="83" t="s">
        <v>6048</v>
      </c>
      <c r="G3974" s="83" t="str">
        <f t="shared" si="62"/>
        <v>0860  สาขาโรบินสัน ราชบุรี  ROBINSON RATCHABURI BRANCH</v>
      </c>
      <c r="H3974" s="83">
        <v>25591202</v>
      </c>
    </row>
    <row r="3975" spans="1:8" x14ac:dyDescent="0.25">
      <c r="A3975" s="83" t="s">
        <v>6624</v>
      </c>
      <c r="B3975" s="83" t="str">
        <f>_xlfn.XLOOKUP(A:A,[1]FI_NAME!$A:$A,[1]FI_NAME!$B:$B)</f>
        <v>ธนาคารกรุงศรีอยุธยา จำกัด (มหาชน)</v>
      </c>
      <c r="C3975" s="83" t="str">
        <f>_xlfn.XLOOKUP(B:B,'Swift Code&amp;Bank Name'!B:B,'Swift Code&amp;Bank Name'!C:C)</f>
        <v>BANK OF AYUDHYA PUBLIC COMPANY LTD.</v>
      </c>
      <c r="D3975" s="83" t="s">
        <v>1871</v>
      </c>
      <c r="E3975" s="83" t="s">
        <v>3362</v>
      </c>
      <c r="F3975" s="83" t="s">
        <v>7120</v>
      </c>
      <c r="G3975" s="83" t="str">
        <f t="shared" si="62"/>
        <v>0865  สาขาโลตัส ประชาชื่น  LOTUS'S PRACHACHUEN BRANCH</v>
      </c>
      <c r="H3975" s="83">
        <v>25591228</v>
      </c>
    </row>
    <row r="3976" spans="1:8" x14ac:dyDescent="0.25">
      <c r="A3976" s="83" t="s">
        <v>6624</v>
      </c>
      <c r="B3976" s="83" t="str">
        <f>_xlfn.XLOOKUP(A:A,[1]FI_NAME!$A:$A,[1]FI_NAME!$B:$B)</f>
        <v>ธนาคารกรุงศรีอยุธยา จำกัด (มหาชน)</v>
      </c>
      <c r="C3976" s="83" t="str">
        <f>_xlfn.XLOOKUP(B:B,'Swift Code&amp;Bank Name'!B:B,'Swift Code&amp;Bank Name'!C:C)</f>
        <v>BANK OF AYUDHYA PUBLIC COMPANY LTD.</v>
      </c>
      <c r="D3976" s="83" t="s">
        <v>4549</v>
      </c>
      <c r="E3976" s="83" t="s">
        <v>7121</v>
      </c>
      <c r="F3976" s="83" t="s">
        <v>7122</v>
      </c>
      <c r="G3976" s="83" t="str">
        <f t="shared" si="62"/>
        <v>0866  สาขาโลตัส อุดรธานี  LOTUS'S UDON THANI BRANCH</v>
      </c>
      <c r="H3976" s="83">
        <v>25600131</v>
      </c>
    </row>
    <row r="3977" spans="1:8" x14ac:dyDescent="0.25">
      <c r="A3977" s="83" t="s">
        <v>6624</v>
      </c>
      <c r="B3977" s="83" t="str">
        <f>_xlfn.XLOOKUP(A:A,[1]FI_NAME!$A:$A,[1]FI_NAME!$B:$B)</f>
        <v>ธนาคารกรุงศรีอยุธยา จำกัด (มหาชน)</v>
      </c>
      <c r="C3977" s="83" t="str">
        <f>_xlfn.XLOOKUP(B:B,'Swift Code&amp;Bank Name'!B:B,'Swift Code&amp;Bank Name'!C:C)</f>
        <v>BANK OF AYUDHYA PUBLIC COMPANY LTD.</v>
      </c>
      <c r="D3977" s="83" t="s">
        <v>3304</v>
      </c>
      <c r="E3977" s="83" t="s">
        <v>7123</v>
      </c>
      <c r="F3977" s="83" t="s">
        <v>7124</v>
      </c>
      <c r="G3977" s="83" t="str">
        <f t="shared" si="62"/>
        <v>0867  สาขาโลตัส บ้านฟ้า ลำลูกกา  LOTUS'S BANFA LAMLUKKA BRANCH</v>
      </c>
      <c r="H3977" s="83">
        <v>25600406</v>
      </c>
    </row>
    <row r="3978" spans="1:8" x14ac:dyDescent="0.25">
      <c r="A3978" s="83" t="s">
        <v>6624</v>
      </c>
      <c r="B3978" s="83" t="str">
        <f>_xlfn.XLOOKUP(A:A,[1]FI_NAME!$A:$A,[1]FI_NAME!$B:$B)</f>
        <v>ธนาคารกรุงศรีอยุธยา จำกัด (มหาชน)</v>
      </c>
      <c r="C3978" s="83" t="str">
        <f>_xlfn.XLOOKUP(B:B,'Swift Code&amp;Bank Name'!B:B,'Swift Code&amp;Bank Name'!C:C)</f>
        <v>BANK OF AYUDHYA PUBLIC COMPANY LTD.</v>
      </c>
      <c r="D3978" s="83" t="s">
        <v>4551</v>
      </c>
      <c r="E3978" s="83" t="s">
        <v>5178</v>
      </c>
      <c r="F3978" s="83" t="s">
        <v>7125</v>
      </c>
      <c r="G3978" s="83" t="str">
        <f t="shared" si="62"/>
        <v>0869  สาขาโรบินสัน เพชรบุรี  ROBINSON PHETCHABURI  BRANCH</v>
      </c>
      <c r="H3978" s="83">
        <v>25600519</v>
      </c>
    </row>
    <row r="3979" spans="1:8" x14ac:dyDescent="0.25">
      <c r="A3979" s="83" t="s">
        <v>6624</v>
      </c>
      <c r="B3979" s="83" t="str">
        <f>_xlfn.XLOOKUP(A:A,[1]FI_NAME!$A:$A,[1]FI_NAME!$B:$B)</f>
        <v>ธนาคารกรุงศรีอยุธยา จำกัด (มหาชน)</v>
      </c>
      <c r="C3979" s="83" t="str">
        <f>_xlfn.XLOOKUP(B:B,'Swift Code&amp;Bank Name'!B:B,'Swift Code&amp;Bank Name'!C:C)</f>
        <v>BANK OF AYUDHYA PUBLIC COMPANY LTD.</v>
      </c>
      <c r="D3979" s="83" t="s">
        <v>3309</v>
      </c>
      <c r="E3979" s="83" t="s">
        <v>7126</v>
      </c>
      <c r="F3979" s="83" t="s">
        <v>7127</v>
      </c>
      <c r="G3979" s="83" t="str">
        <f t="shared" si="62"/>
        <v>0870  สาขาเซ็นทรัลพระราม 2 (สาขา 2)  CENTRAL RAMA II (2) BRANCH</v>
      </c>
      <c r="H3979" s="83">
        <v>25600630</v>
      </c>
    </row>
    <row r="3980" spans="1:8" x14ac:dyDescent="0.25">
      <c r="A3980" s="83" t="s">
        <v>6624</v>
      </c>
      <c r="B3980" s="83" t="str">
        <f>_xlfn.XLOOKUP(A:A,[1]FI_NAME!$A:$A,[1]FI_NAME!$B:$B)</f>
        <v>ธนาคารกรุงศรีอยุธยา จำกัด (มหาชน)</v>
      </c>
      <c r="C3980" s="83" t="str">
        <f>_xlfn.XLOOKUP(B:B,'Swift Code&amp;Bank Name'!B:B,'Swift Code&amp;Bank Name'!C:C)</f>
        <v>BANK OF AYUDHYA PUBLIC COMPANY LTD.</v>
      </c>
      <c r="D3980" s="83" t="s">
        <v>6060</v>
      </c>
      <c r="E3980" s="83" t="s">
        <v>6331</v>
      </c>
      <c r="F3980" s="83" t="s">
        <v>7128</v>
      </c>
      <c r="G3980" s="83" t="str">
        <f t="shared" si="62"/>
        <v>0872  สาขาโลตัส สุขุมวิท 50  LOTUS'S  SUKHUMWIT 50 BRANCH</v>
      </c>
      <c r="H3980" s="83">
        <v>25600727</v>
      </c>
    </row>
    <row r="3981" spans="1:8" x14ac:dyDescent="0.25">
      <c r="A3981" s="83" t="s">
        <v>6624</v>
      </c>
      <c r="B3981" s="83" t="str">
        <f>_xlfn.XLOOKUP(A:A,[1]FI_NAME!$A:$A,[1]FI_NAME!$B:$B)</f>
        <v>ธนาคารกรุงศรีอยุธยา จำกัด (มหาชน)</v>
      </c>
      <c r="C3981" s="83" t="str">
        <f>_xlfn.XLOOKUP(B:B,'Swift Code&amp;Bank Name'!B:B,'Swift Code&amp;Bank Name'!C:C)</f>
        <v>BANK OF AYUDHYA PUBLIC COMPANY LTD.</v>
      </c>
      <c r="D3981" s="83" t="s">
        <v>7129</v>
      </c>
      <c r="E3981" s="83" t="s">
        <v>5509</v>
      </c>
      <c r="F3981" s="83" t="s">
        <v>5510</v>
      </c>
      <c r="G3981" s="83" t="str">
        <f t="shared" si="62"/>
        <v>0873  สาขาเซ็นทรัลพลาซา นครราชสีมา  CENTRAL PLAZA NAKHON RATCHASIMA BRANCH</v>
      </c>
      <c r="H3981" s="83">
        <v>25601103</v>
      </c>
    </row>
    <row r="3982" spans="1:8" x14ac:dyDescent="0.25">
      <c r="A3982" s="83" t="s">
        <v>6624</v>
      </c>
      <c r="B3982" s="83" t="str">
        <f>_xlfn.XLOOKUP(A:A,[1]FI_NAME!$A:$A,[1]FI_NAME!$B:$B)</f>
        <v>ธนาคารกรุงศรีอยุธยา จำกัด (มหาชน)</v>
      </c>
      <c r="C3982" s="83" t="str">
        <f>_xlfn.XLOOKUP(B:B,'Swift Code&amp;Bank Name'!B:B,'Swift Code&amp;Bank Name'!C:C)</f>
        <v>BANK OF AYUDHYA PUBLIC COMPANY LTD.</v>
      </c>
      <c r="D3982" s="83" t="s">
        <v>7130</v>
      </c>
      <c r="E3982" s="83" t="s">
        <v>6466</v>
      </c>
      <c r="F3982" s="83" t="s">
        <v>6467</v>
      </c>
      <c r="G3982" s="83" t="str">
        <f t="shared" si="62"/>
        <v>0874  สาขาเซ็นทรัลพลาซา มหาชัย  CENTRAL PLAZA MAHACHAI BRANCH</v>
      </c>
      <c r="H3982" s="83">
        <v>25601123</v>
      </c>
    </row>
    <row r="3983" spans="1:8" x14ac:dyDescent="0.25">
      <c r="A3983" s="83" t="s">
        <v>6624</v>
      </c>
      <c r="B3983" s="83" t="str">
        <f>_xlfn.XLOOKUP(A:A,[1]FI_NAME!$A:$A,[1]FI_NAME!$B:$B)</f>
        <v>ธนาคารกรุงศรีอยุธยา จำกัด (มหาชน)</v>
      </c>
      <c r="C3983" s="83" t="str">
        <f>_xlfn.XLOOKUP(B:B,'Swift Code&amp;Bank Name'!B:B,'Swift Code&amp;Bank Name'!C:C)</f>
        <v>BANK OF AYUDHYA PUBLIC COMPANY LTD.</v>
      </c>
      <c r="D3983" s="83" t="s">
        <v>1880</v>
      </c>
      <c r="E3983" s="83" t="s">
        <v>7131</v>
      </c>
      <c r="F3983" s="83" t="s">
        <v>7132</v>
      </c>
      <c r="G3983" s="83" t="str">
        <f t="shared" si="62"/>
        <v>0876  สาขาโลตัส ชัยภูมิ  LOTUS'S CHAIYAPHUM BRANCH</v>
      </c>
      <c r="H3983" s="83">
        <v>25610206</v>
      </c>
    </row>
    <row r="3984" spans="1:8" x14ac:dyDescent="0.25">
      <c r="A3984" s="83" t="s">
        <v>6624</v>
      </c>
      <c r="B3984" s="83" t="str">
        <f>_xlfn.XLOOKUP(A:A,[1]FI_NAME!$A:$A,[1]FI_NAME!$B:$B)</f>
        <v>ธนาคารกรุงศรีอยุธยา จำกัด (มหาชน)</v>
      </c>
      <c r="C3984" s="83" t="str">
        <f>_xlfn.XLOOKUP(B:B,'Swift Code&amp;Bank Name'!B:B,'Swift Code&amp;Bank Name'!C:C)</f>
        <v>BANK OF AYUDHYA PUBLIC COMPANY LTD.</v>
      </c>
      <c r="D3984" s="83" t="s">
        <v>4559</v>
      </c>
      <c r="E3984" s="83" t="s">
        <v>7133</v>
      </c>
      <c r="F3984" s="83" t="s">
        <v>7134</v>
      </c>
      <c r="G3984" s="83" t="str">
        <f t="shared" si="62"/>
        <v>0878  สาขาบิ๊กซี สัตหีบ  BIG C SATTAHIP BRANCH</v>
      </c>
      <c r="H3984" s="83">
        <v>25610410</v>
      </c>
    </row>
    <row r="3985" spans="1:8" x14ac:dyDescent="0.25">
      <c r="A3985" s="83" t="s">
        <v>6624</v>
      </c>
      <c r="B3985" s="83" t="str">
        <f>_xlfn.XLOOKUP(A:A,[1]FI_NAME!$A:$A,[1]FI_NAME!$B:$B)</f>
        <v>ธนาคารกรุงศรีอยุธยา จำกัด (มหาชน)</v>
      </c>
      <c r="C3985" s="83" t="str">
        <f>_xlfn.XLOOKUP(B:B,'Swift Code&amp;Bank Name'!B:B,'Swift Code&amp;Bank Name'!C:C)</f>
        <v>BANK OF AYUDHYA PUBLIC COMPANY LTD.</v>
      </c>
      <c r="D3985" s="83" t="s">
        <v>1886</v>
      </c>
      <c r="E3985" s="83" t="s">
        <v>5539</v>
      </c>
      <c r="F3985" s="83" t="s">
        <v>5540</v>
      </c>
      <c r="G3985" s="83" t="str">
        <f t="shared" si="62"/>
        <v>0879  สาขาโรบินสัน ชลบุรี  ROBINSON CHON BURI BRANCH</v>
      </c>
      <c r="H3985" s="83">
        <v>25610627</v>
      </c>
    </row>
    <row r="3986" spans="1:8" x14ac:dyDescent="0.25">
      <c r="A3986" s="83" t="s">
        <v>6624</v>
      </c>
      <c r="B3986" s="83" t="str">
        <f>_xlfn.XLOOKUP(A:A,[1]FI_NAME!$A:$A,[1]FI_NAME!$B:$B)</f>
        <v>ธนาคารกรุงศรีอยุธยา จำกัด (มหาชน)</v>
      </c>
      <c r="C3986" s="83" t="str">
        <f>_xlfn.XLOOKUP(B:B,'Swift Code&amp;Bank Name'!B:B,'Swift Code&amp;Bank Name'!C:C)</f>
        <v>BANK OF AYUDHYA PUBLIC COMPANY LTD.</v>
      </c>
      <c r="D3986" s="83" t="s">
        <v>4563</v>
      </c>
      <c r="E3986" s="83" t="s">
        <v>2043</v>
      </c>
      <c r="F3986" s="83" t="s">
        <v>5348</v>
      </c>
      <c r="G3986" s="83" t="str">
        <f t="shared" si="62"/>
        <v>0880  สาขาเซ็นทรัล พระราม 3  CENTRAL RAMA III BRANCH</v>
      </c>
      <c r="H3986" s="83">
        <v>25610724</v>
      </c>
    </row>
    <row r="3987" spans="1:8" x14ac:dyDescent="0.25">
      <c r="A3987" s="83" t="s">
        <v>6624</v>
      </c>
      <c r="B3987" s="83" t="str">
        <f>_xlfn.XLOOKUP(A:A,[1]FI_NAME!$A:$A,[1]FI_NAME!$B:$B)</f>
        <v>ธนาคารกรุงศรีอยุธยา จำกัด (มหาชน)</v>
      </c>
      <c r="C3987" s="83" t="str">
        <f>_xlfn.XLOOKUP(B:B,'Swift Code&amp;Bank Name'!B:B,'Swift Code&amp;Bank Name'!C:C)</f>
        <v>BANK OF AYUDHYA PUBLIC COMPANY LTD.</v>
      </c>
      <c r="D3987" s="83" t="s">
        <v>4566</v>
      </c>
      <c r="E3987" s="83" t="s">
        <v>2917</v>
      </c>
      <c r="F3987" s="83" t="s">
        <v>7135</v>
      </c>
      <c r="G3987" s="83" t="str">
        <f t="shared" si="62"/>
        <v>0881  สาขาแพชชั่น ช้อปปิ้ง ระยอง  PASSION SHOPPING RAYONG BRANCH</v>
      </c>
      <c r="H3987" s="83">
        <v>25610726</v>
      </c>
    </row>
    <row r="3988" spans="1:8" x14ac:dyDescent="0.25">
      <c r="A3988" s="83" t="s">
        <v>6624</v>
      </c>
      <c r="B3988" s="83" t="str">
        <f>_xlfn.XLOOKUP(A:A,[1]FI_NAME!$A:$A,[1]FI_NAME!$B:$B)</f>
        <v>ธนาคารกรุงศรีอยุธยา จำกัด (มหาชน)</v>
      </c>
      <c r="C3988" s="83" t="str">
        <f>_xlfn.XLOOKUP(B:B,'Swift Code&amp;Bank Name'!B:B,'Swift Code&amp;Bank Name'!C:C)</f>
        <v>BANK OF AYUDHYA PUBLIC COMPANY LTD.</v>
      </c>
      <c r="D3988" s="83" t="s">
        <v>3314</v>
      </c>
      <c r="E3988" s="83" t="s">
        <v>7136</v>
      </c>
      <c r="F3988" s="83" t="s">
        <v>7137</v>
      </c>
      <c r="G3988" s="83" t="str">
        <f t="shared" si="62"/>
        <v>0883  สาขาธุรกิจยานยนต์ ฉะเชิงเทรา  AUTO BUSINESS CHACHOENGSAO BRANCH</v>
      </c>
      <c r="H3988" s="83">
        <v>25611001</v>
      </c>
    </row>
    <row r="3989" spans="1:8" x14ac:dyDescent="0.25">
      <c r="A3989" s="83" t="s">
        <v>6624</v>
      </c>
      <c r="B3989" s="83" t="str">
        <f>_xlfn.XLOOKUP(A:A,[1]FI_NAME!$A:$A,[1]FI_NAME!$B:$B)</f>
        <v>ธนาคารกรุงศรีอยุธยา จำกัด (มหาชน)</v>
      </c>
      <c r="C3989" s="83" t="str">
        <f>_xlfn.XLOOKUP(B:B,'Swift Code&amp;Bank Name'!B:B,'Swift Code&amp;Bank Name'!C:C)</f>
        <v>BANK OF AYUDHYA PUBLIC COMPANY LTD.</v>
      </c>
      <c r="D3989" s="83" t="s">
        <v>5640</v>
      </c>
      <c r="E3989" s="83" t="s">
        <v>7138</v>
      </c>
      <c r="F3989" s="83" t="s">
        <v>7139</v>
      </c>
      <c r="G3989" s="83" t="str">
        <f t="shared" si="62"/>
        <v>0884  สาขาธุรกิจยานยนต์ หนองคาย  AUTO BUSINESS NONG KHAI BRANCH</v>
      </c>
      <c r="H3989" s="83">
        <v>25611203</v>
      </c>
    </row>
    <row r="3990" spans="1:8" x14ac:dyDescent="0.25">
      <c r="A3990" s="83" t="s">
        <v>6624</v>
      </c>
      <c r="B3990" s="83" t="str">
        <f>_xlfn.XLOOKUP(A:A,[1]FI_NAME!$A:$A,[1]FI_NAME!$B:$B)</f>
        <v>ธนาคารกรุงศรีอยุธยา จำกัด (มหาชน)</v>
      </c>
      <c r="C3990" s="83" t="str">
        <f>_xlfn.XLOOKUP(B:B,'Swift Code&amp;Bank Name'!B:B,'Swift Code&amp;Bank Name'!C:C)</f>
        <v>BANK OF AYUDHYA PUBLIC COMPANY LTD.</v>
      </c>
      <c r="D3990" s="83" t="s">
        <v>6069</v>
      </c>
      <c r="E3990" s="83" t="s">
        <v>2721</v>
      </c>
      <c r="F3990" s="83" t="s">
        <v>2722</v>
      </c>
      <c r="G3990" s="83" t="str">
        <f t="shared" si="62"/>
        <v>0886  สาขาเซ็นทรัล กระบี่  CENTRAL KRABI BRANCH</v>
      </c>
      <c r="H3990" s="83">
        <v>25611225</v>
      </c>
    </row>
    <row r="3991" spans="1:8" x14ac:dyDescent="0.25">
      <c r="A3991" s="83" t="s">
        <v>6624</v>
      </c>
      <c r="B3991" s="83" t="str">
        <f>_xlfn.XLOOKUP(A:A,[1]FI_NAME!$A:$A,[1]FI_NAME!$B:$B)</f>
        <v>ธนาคารกรุงศรีอยุธยา จำกัด (มหาชน)</v>
      </c>
      <c r="C3991" s="83" t="str">
        <f>_xlfn.XLOOKUP(B:B,'Swift Code&amp;Bank Name'!B:B,'Swift Code&amp;Bank Name'!C:C)</f>
        <v>BANK OF AYUDHYA PUBLIC COMPANY LTD.</v>
      </c>
      <c r="D3991" s="83" t="s">
        <v>4574</v>
      </c>
      <c r="E3991" s="83" t="s">
        <v>7140</v>
      </c>
      <c r="F3991" s="83" t="s">
        <v>7141</v>
      </c>
      <c r="G3991" s="83" t="str">
        <f t="shared" si="62"/>
        <v>0887  สาขาธุรกิจยานยนต์ พัทยา  AUTO BUSINESS PATTAYA  BRANCH</v>
      </c>
      <c r="H3991" s="83">
        <v>25620501</v>
      </c>
    </row>
    <row r="3992" spans="1:8" x14ac:dyDescent="0.25">
      <c r="A3992" s="83" t="s">
        <v>6624</v>
      </c>
      <c r="B3992" s="83" t="str">
        <f>_xlfn.XLOOKUP(A:A,[1]FI_NAME!$A:$A,[1]FI_NAME!$B:$B)</f>
        <v>ธนาคารกรุงศรีอยุธยา จำกัด (มหาชน)</v>
      </c>
      <c r="C3992" s="83" t="str">
        <f>_xlfn.XLOOKUP(B:B,'Swift Code&amp;Bank Name'!B:B,'Swift Code&amp;Bank Name'!C:C)</f>
        <v>BANK OF AYUDHYA PUBLIC COMPANY LTD.</v>
      </c>
      <c r="D3992" s="83" t="s">
        <v>7142</v>
      </c>
      <c r="E3992" s="83" t="s">
        <v>7143</v>
      </c>
      <c r="F3992" s="83" t="s">
        <v>7144</v>
      </c>
      <c r="G3992" s="83" t="str">
        <f t="shared" si="62"/>
        <v>0889  สาขาโลตัส บางกรวย ไทรน้อย  LOTUS'S BANG KRUAI SAI NOI BRANCH</v>
      </c>
      <c r="H3992" s="83">
        <v>25620718</v>
      </c>
    </row>
    <row r="3993" spans="1:8" x14ac:dyDescent="0.25">
      <c r="A3993" s="83" t="s">
        <v>6624</v>
      </c>
      <c r="B3993" s="83" t="str">
        <f>_xlfn.XLOOKUP(A:A,[1]FI_NAME!$A:$A,[1]FI_NAME!$B:$B)</f>
        <v>ธนาคารกรุงศรีอยุธยา จำกัด (มหาชน)</v>
      </c>
      <c r="C3993" s="83" t="str">
        <f>_xlfn.XLOOKUP(B:B,'Swift Code&amp;Bank Name'!B:B,'Swift Code&amp;Bank Name'!C:C)</f>
        <v>BANK OF AYUDHYA PUBLIC COMPANY LTD.</v>
      </c>
      <c r="D3993" s="83" t="s">
        <v>7145</v>
      </c>
      <c r="E3993" s="83" t="s">
        <v>5393</v>
      </c>
      <c r="F3993" s="83" t="s">
        <v>7146</v>
      </c>
      <c r="G3993" s="83" t="str">
        <f t="shared" si="62"/>
        <v>0893  สาขาโรบินสัน ลาดกระบัง  ROBINSON LATKRABANG</v>
      </c>
      <c r="H3993" s="83">
        <v>25621121</v>
      </c>
    </row>
    <row r="3994" spans="1:8" x14ac:dyDescent="0.25">
      <c r="A3994" s="83" t="s">
        <v>6624</v>
      </c>
      <c r="B3994" s="83" t="str">
        <f>_xlfn.XLOOKUP(A:A,[1]FI_NAME!$A:$A,[1]FI_NAME!$B:$B)</f>
        <v>ธนาคารกรุงศรีอยุธยา จำกัด (มหาชน)</v>
      </c>
      <c r="C3994" s="83" t="str">
        <f>_xlfn.XLOOKUP(B:B,'Swift Code&amp;Bank Name'!B:B,'Swift Code&amp;Bank Name'!C:C)</f>
        <v>BANK OF AYUDHYA PUBLIC COMPANY LTD.</v>
      </c>
      <c r="D3994" s="83" t="s">
        <v>7147</v>
      </c>
      <c r="E3994" s="83" t="s">
        <v>4689</v>
      </c>
      <c r="F3994" s="83" t="s">
        <v>5474</v>
      </c>
      <c r="G3994" s="83" t="str">
        <f t="shared" si="62"/>
        <v>0897  สาขาบิ๊กซี สุราษฎร์ธานี  BIG C SURATTHANI BRANCH</v>
      </c>
      <c r="H3994" s="83">
        <v>25630124</v>
      </c>
    </row>
    <row r="3995" spans="1:8" x14ac:dyDescent="0.25">
      <c r="A3995" s="83" t="s">
        <v>6624</v>
      </c>
      <c r="B3995" s="83" t="str">
        <f>_xlfn.XLOOKUP(A:A,[1]FI_NAME!$A:$A,[1]FI_NAME!$B:$B)</f>
        <v>ธนาคารกรุงศรีอยุธยา จำกัด (มหาชน)</v>
      </c>
      <c r="C3995" s="83" t="str">
        <f>_xlfn.XLOOKUP(B:B,'Swift Code&amp;Bank Name'!B:B,'Swift Code&amp;Bank Name'!C:C)</f>
        <v>BANK OF AYUDHYA PUBLIC COMPANY LTD.</v>
      </c>
      <c r="D3995" s="83" t="s">
        <v>6079</v>
      </c>
      <c r="E3995" s="83" t="s">
        <v>7148</v>
      </c>
      <c r="F3995" s="83" t="s">
        <v>7149</v>
      </c>
      <c r="G3995" s="83" t="str">
        <f t="shared" si="62"/>
        <v>0898  สาขาธุรกิจยานยนต์ ยะลา  AUTO BUSINESS YALA  BRANCH</v>
      </c>
      <c r="H3995" s="83">
        <v>25650919</v>
      </c>
    </row>
    <row r="3996" spans="1:8" x14ac:dyDescent="0.25">
      <c r="A3996" s="83" t="s">
        <v>7150</v>
      </c>
      <c r="B3996" s="83" t="str">
        <f>_xlfn.XLOOKUP(A:A,[1]FI_NAME!$A:$A,[1]FI_NAME!$B:$B)</f>
        <v>ธนาคาร เมกะ สากลพาณิชย์ จำกัด (มหาชน)</v>
      </c>
      <c r="C3996" s="83" t="e">
        <f>_xlfn.XLOOKUP(B:B,'Swift Code&amp;Bank Name'!B:B,'Swift Code&amp;Bank Name'!C:C)</f>
        <v>#N/A</v>
      </c>
      <c r="D3996" s="83" t="s">
        <v>294</v>
      </c>
      <c r="E3996" s="83" t="s">
        <v>7151</v>
      </c>
      <c r="F3996" s="83" t="s">
        <v>404</v>
      </c>
      <c r="G3996" s="83" t="str">
        <f t="shared" si="62"/>
        <v>0001  สำนักงานใหญ่กรุงเทพ  HEAD OFFICE</v>
      </c>
      <c r="H3996" s="83">
        <v>24901010</v>
      </c>
    </row>
    <row r="3997" spans="1:8" x14ac:dyDescent="0.25">
      <c r="A3997" s="83" t="s">
        <v>7150</v>
      </c>
      <c r="B3997" s="83" t="str">
        <f>_xlfn.XLOOKUP(A:A,[1]FI_NAME!$A:$A,[1]FI_NAME!$B:$B)</f>
        <v>ธนาคาร เมกะ สากลพาณิชย์ จำกัด (มหาชน)</v>
      </c>
      <c r="C3997" s="83" t="e">
        <f>_xlfn.XLOOKUP(B:B,'Swift Code&amp;Bank Name'!B:B,'Swift Code&amp;Bank Name'!C:C)</f>
        <v>#N/A</v>
      </c>
      <c r="D3997" s="83" t="s">
        <v>2365</v>
      </c>
      <c r="E3997" s="83" t="s">
        <v>862</v>
      </c>
      <c r="F3997" s="83" t="s">
        <v>863</v>
      </c>
      <c r="G3997" s="83" t="str">
        <f t="shared" si="62"/>
        <v>0002  สาขาชลบุรี  CHONBURI BRANCH</v>
      </c>
      <c r="H3997" s="83">
        <v>25480808</v>
      </c>
    </row>
    <row r="3998" spans="1:8" x14ac:dyDescent="0.25">
      <c r="A3998" s="83" t="s">
        <v>7150</v>
      </c>
      <c r="B3998" s="83" t="str">
        <f>_xlfn.XLOOKUP(A:A,[1]FI_NAME!$A:$A,[1]FI_NAME!$B:$B)</f>
        <v>ธนาคาร เมกะ สากลพาณิชย์ จำกัด (มหาชน)</v>
      </c>
      <c r="C3998" s="83" t="e">
        <f>_xlfn.XLOOKUP(B:B,'Swift Code&amp;Bank Name'!B:B,'Swift Code&amp;Bank Name'!C:C)</f>
        <v>#N/A</v>
      </c>
      <c r="D3998" s="83" t="s">
        <v>2366</v>
      </c>
      <c r="E3998" s="83" t="s">
        <v>7152</v>
      </c>
      <c r="F3998" s="83" t="s">
        <v>5274</v>
      </c>
      <c r="G3998" s="83" t="str">
        <f t="shared" si="62"/>
        <v>0003  สาขานางนา  BANGNA BRANCH</v>
      </c>
      <c r="H3998" s="83">
        <v>25491030</v>
      </c>
    </row>
    <row r="3999" spans="1:8" x14ac:dyDescent="0.25">
      <c r="A3999" s="83" t="s">
        <v>7150</v>
      </c>
      <c r="B3999" s="83" t="str">
        <f>_xlfn.XLOOKUP(A:A,[1]FI_NAME!$A:$A,[1]FI_NAME!$B:$B)</f>
        <v>ธนาคาร เมกะ สากลพาณิชย์ จำกัด (มหาชน)</v>
      </c>
      <c r="C3999" s="83" t="e">
        <f>_xlfn.XLOOKUP(B:B,'Swift Code&amp;Bank Name'!B:B,'Swift Code&amp;Bank Name'!C:C)</f>
        <v>#N/A</v>
      </c>
      <c r="D3999" s="83" t="s">
        <v>3617</v>
      </c>
      <c r="E3999" s="83" t="s">
        <v>894</v>
      </c>
      <c r="F3999" s="83" t="s">
        <v>7153</v>
      </c>
      <c r="G3999" s="83" t="str">
        <f t="shared" si="62"/>
        <v>0004  สาขาบ้านโป่ง  BANPONG BRANCH</v>
      </c>
      <c r="H3999" s="83">
        <v>25530517</v>
      </c>
    </row>
    <row r="4000" spans="1:8" x14ac:dyDescent="0.25">
      <c r="A4000" s="83" t="s">
        <v>7150</v>
      </c>
      <c r="B4000" s="83" t="str">
        <f>_xlfn.XLOOKUP(A:A,[1]FI_NAME!$A:$A,[1]FI_NAME!$B:$B)</f>
        <v>ธนาคาร เมกะ สากลพาณิชย์ จำกัด (มหาชน)</v>
      </c>
      <c r="C4000" s="83" t="e">
        <f>_xlfn.XLOOKUP(B:B,'Swift Code&amp;Bank Name'!B:B,'Swift Code&amp;Bank Name'!C:C)</f>
        <v>#N/A</v>
      </c>
      <c r="D4000" s="83" t="s">
        <v>2369</v>
      </c>
      <c r="E4000" s="83" t="s">
        <v>897</v>
      </c>
      <c r="F4000" s="83" t="s">
        <v>898</v>
      </c>
      <c r="G4000" s="83" t="str">
        <f t="shared" si="62"/>
        <v>0005  สาขาระยอง  RAYONG BRANCH</v>
      </c>
      <c r="H4000" s="83">
        <v>25570421</v>
      </c>
    </row>
    <row r="4001" spans="1:8" x14ac:dyDescent="0.25">
      <c r="A4001" s="83" t="s">
        <v>7154</v>
      </c>
      <c r="B4001" s="83" t="str">
        <f>_xlfn.XLOOKUP(A:A,[1]FI_NAME!$A:$A,[1]FI_NAME!$B:$B)</f>
        <v>ธนาคารแห่งอเมริกา เนชั่นแนล แอสโซซิเอชั่น</v>
      </c>
      <c r="C4001" s="83" t="e">
        <f>_xlfn.XLOOKUP(B:B,'Swift Code&amp;Bank Name'!B:B,'Swift Code&amp;Bank Name'!C:C)</f>
        <v>#N/A</v>
      </c>
      <c r="D4001" s="83" t="s">
        <v>294</v>
      </c>
      <c r="E4001" s="83" t="s">
        <v>6506</v>
      </c>
      <c r="F4001" s="83" t="s">
        <v>5219</v>
      </c>
      <c r="G4001" s="83" t="str">
        <f t="shared" si="62"/>
        <v>0001  สาขากรุงเทพฯ  BANGKOK BRANCH</v>
      </c>
      <c r="H4001" s="83">
        <v>25460206</v>
      </c>
    </row>
    <row r="4002" spans="1:8" x14ac:dyDescent="0.25">
      <c r="A4002" s="83" t="s">
        <v>7155</v>
      </c>
      <c r="B4002" s="83" t="str">
        <f>_xlfn.XLOOKUP(A:A,[1]FI_NAME!$A:$A,[1]FI_NAME!$B:$B)</f>
        <v>ธนาคารอินเดียน โอเวอร์ซีส์</v>
      </c>
      <c r="C4002" s="83" t="e">
        <f>_xlfn.XLOOKUP(B:B,'Swift Code&amp;Bank Name'!B:B,'Swift Code&amp;Bank Name'!C:C)</f>
        <v>#N/A</v>
      </c>
      <c r="D4002" s="83" t="s">
        <v>294</v>
      </c>
      <c r="E4002" s="83" t="s">
        <v>215</v>
      </c>
      <c r="F4002" s="83" t="s">
        <v>7156</v>
      </c>
      <c r="G4002" s="83" t="str">
        <f t="shared" si="62"/>
        <v>0001  ธนาคารอินเดียนโอเวอร์ซีส์  INDIAN OVERSEAS BANK</v>
      </c>
      <c r="H4002" s="83">
        <v>25500330</v>
      </c>
    </row>
    <row r="4003" spans="1:8" x14ac:dyDescent="0.25">
      <c r="A4003" s="83" t="s">
        <v>7157</v>
      </c>
      <c r="B4003" s="83" t="str">
        <f>_xlfn.XLOOKUP(A:A,[1]FI_NAME!$A:$A,[1]FI_NAME!$B:$B)</f>
        <v>ธนาคารออมสิน</v>
      </c>
      <c r="C4003" s="83" t="str">
        <f>_xlfn.XLOOKUP(B:B,'Swift Code&amp;Bank Name'!B:B,'Swift Code&amp;Bank Name'!C:C)</f>
        <v>THE GOVERNMENT SAVINGS BANK</v>
      </c>
      <c r="D4003" s="83" t="s">
        <v>294</v>
      </c>
      <c r="E4003" s="83" t="s">
        <v>7158</v>
      </c>
      <c r="F4003" s="83" t="s">
        <v>7159</v>
      </c>
      <c r="G4003" s="83" t="str">
        <f t="shared" si="62"/>
        <v>0001  สำนักพหลโยธิน  PHAHON YOTHIN OFFICE</v>
      </c>
      <c r="H4003" s="83">
        <v>25011001</v>
      </c>
    </row>
    <row r="4004" spans="1:8" x14ac:dyDescent="0.25">
      <c r="A4004" s="83" t="s">
        <v>7157</v>
      </c>
      <c r="B4004" s="83" t="str">
        <f>_xlfn.XLOOKUP(A:A,[1]FI_NAME!$A:$A,[1]FI_NAME!$B:$B)</f>
        <v>ธนาคารออมสิน</v>
      </c>
      <c r="C4004" s="83" t="str">
        <f>_xlfn.XLOOKUP(B:B,'Swift Code&amp;Bank Name'!B:B,'Swift Code&amp;Bank Name'!C:C)</f>
        <v>THE GOVERNMENT SAVINGS BANK</v>
      </c>
      <c r="D4004" s="83" t="s">
        <v>2365</v>
      </c>
      <c r="E4004" s="83" t="s">
        <v>7160</v>
      </c>
      <c r="F4004" s="83" t="s">
        <v>7161</v>
      </c>
      <c r="G4004" s="83" t="str">
        <f t="shared" si="62"/>
        <v>0002  สำนักราชดำเนิน  RATCHADAMNOEN OFFICE</v>
      </c>
      <c r="H4004" s="83">
        <v>24770110</v>
      </c>
    </row>
    <row r="4005" spans="1:8" x14ac:dyDescent="0.25">
      <c r="A4005" s="83" t="s">
        <v>7157</v>
      </c>
      <c r="B4005" s="83" t="str">
        <f>_xlfn.XLOOKUP(A:A,[1]FI_NAME!$A:$A,[1]FI_NAME!$B:$B)</f>
        <v>ธนาคารออมสิน</v>
      </c>
      <c r="C4005" s="83" t="str">
        <f>_xlfn.XLOOKUP(B:B,'Swift Code&amp;Bank Name'!B:B,'Swift Code&amp;Bank Name'!C:C)</f>
        <v>THE GOVERNMENT SAVINGS BANK</v>
      </c>
      <c r="D4005" s="83" t="s">
        <v>2366</v>
      </c>
      <c r="E4005" s="83" t="s">
        <v>4167</v>
      </c>
      <c r="F4005" s="83" t="s">
        <v>6488</v>
      </c>
      <c r="G4005" s="83" t="str">
        <f t="shared" si="62"/>
        <v>0003  สาขาเชียงใหม่  CHIANG MAI BRANCH</v>
      </c>
      <c r="H4005" s="83">
        <v>24840101</v>
      </c>
    </row>
    <row r="4006" spans="1:8" x14ac:dyDescent="0.25">
      <c r="A4006" s="83" t="s">
        <v>7157</v>
      </c>
      <c r="B4006" s="83" t="str">
        <f>_xlfn.XLOOKUP(A:A,[1]FI_NAME!$A:$A,[1]FI_NAME!$B:$B)</f>
        <v>ธนาคารออมสิน</v>
      </c>
      <c r="C4006" s="83" t="str">
        <f>_xlfn.XLOOKUP(B:B,'Swift Code&amp;Bank Name'!B:B,'Swift Code&amp;Bank Name'!C:C)</f>
        <v>THE GOVERNMENT SAVINGS BANK</v>
      </c>
      <c r="D4006" s="83" t="s">
        <v>3617</v>
      </c>
      <c r="E4006" s="83" t="s">
        <v>909</v>
      </c>
      <c r="F4006" s="83" t="s">
        <v>910</v>
      </c>
      <c r="G4006" s="83" t="str">
        <f t="shared" si="62"/>
        <v>0004  สาขานครสวรรค์  NAKHON SAWAN BRANCH</v>
      </c>
      <c r="H4006" s="83">
        <v>24840101</v>
      </c>
    </row>
    <row r="4007" spans="1:8" x14ac:dyDescent="0.25">
      <c r="A4007" s="83" t="s">
        <v>7157</v>
      </c>
      <c r="B4007" s="83" t="str">
        <f>_xlfn.XLOOKUP(A:A,[1]FI_NAME!$A:$A,[1]FI_NAME!$B:$B)</f>
        <v>ธนาคารออมสิน</v>
      </c>
      <c r="C4007" s="83" t="str">
        <f>_xlfn.XLOOKUP(B:B,'Swift Code&amp;Bank Name'!B:B,'Swift Code&amp;Bank Name'!C:C)</f>
        <v>THE GOVERNMENT SAVINGS BANK</v>
      </c>
      <c r="D4007" s="83" t="s">
        <v>2369</v>
      </c>
      <c r="E4007" s="83" t="s">
        <v>921</v>
      </c>
      <c r="F4007" s="83" t="s">
        <v>922</v>
      </c>
      <c r="G4007" s="83" t="str">
        <f t="shared" si="62"/>
        <v>0005  สาขานครราชสีมา  NAKHON RATCHASIMA BRANCH</v>
      </c>
      <c r="H4007" s="83">
        <v>24840101</v>
      </c>
    </row>
    <row r="4008" spans="1:8" x14ac:dyDescent="0.25">
      <c r="A4008" s="83" t="s">
        <v>7157</v>
      </c>
      <c r="B4008" s="83" t="str">
        <f>_xlfn.XLOOKUP(A:A,[1]FI_NAME!$A:$A,[1]FI_NAME!$B:$B)</f>
        <v>ธนาคารออมสิน</v>
      </c>
      <c r="C4008" s="83" t="str">
        <f>_xlfn.XLOOKUP(B:B,'Swift Code&amp;Bank Name'!B:B,'Swift Code&amp;Bank Name'!C:C)</f>
        <v>THE GOVERNMENT SAVINGS BANK</v>
      </c>
      <c r="D4008" s="83" t="s">
        <v>3622</v>
      </c>
      <c r="E4008" s="83" t="s">
        <v>954</v>
      </c>
      <c r="F4008" s="83" t="s">
        <v>955</v>
      </c>
      <c r="G4008" s="83" t="str">
        <f t="shared" si="62"/>
        <v>0006  สาขาสุราษฎร์ธานี  SURAT THANI BRANCH</v>
      </c>
      <c r="H4008" s="83">
        <v>24850415</v>
      </c>
    </row>
    <row r="4009" spans="1:8" x14ac:dyDescent="0.25">
      <c r="A4009" s="83" t="s">
        <v>7157</v>
      </c>
      <c r="B4009" s="83" t="str">
        <f>_xlfn.XLOOKUP(A:A,[1]FI_NAME!$A:$A,[1]FI_NAME!$B:$B)</f>
        <v>ธนาคารออมสิน</v>
      </c>
      <c r="C4009" s="83" t="str">
        <f>_xlfn.XLOOKUP(B:B,'Swift Code&amp;Bank Name'!B:B,'Swift Code&amp;Bank Name'!C:C)</f>
        <v>THE GOVERNMENT SAVINGS BANK</v>
      </c>
      <c r="D4009" s="83" t="s">
        <v>2372</v>
      </c>
      <c r="E4009" s="83" t="s">
        <v>871</v>
      </c>
      <c r="F4009" s="83" t="s">
        <v>872</v>
      </c>
      <c r="G4009" s="83" t="str">
        <f t="shared" si="62"/>
        <v>0007  สาขาสงขลา  SONGKHLA BRANCH</v>
      </c>
      <c r="H4009" s="83">
        <v>24840101</v>
      </c>
    </row>
    <row r="4010" spans="1:8" x14ac:dyDescent="0.25">
      <c r="A4010" s="83" t="s">
        <v>7157</v>
      </c>
      <c r="B4010" s="83" t="str">
        <f>_xlfn.XLOOKUP(A:A,[1]FI_NAME!$A:$A,[1]FI_NAME!$B:$B)</f>
        <v>ธนาคารออมสิน</v>
      </c>
      <c r="C4010" s="83" t="str">
        <f>_xlfn.XLOOKUP(B:B,'Swift Code&amp;Bank Name'!B:B,'Swift Code&amp;Bank Name'!C:C)</f>
        <v>THE GOVERNMENT SAVINGS BANK</v>
      </c>
      <c r="D4010" s="83" t="s">
        <v>2375</v>
      </c>
      <c r="E4010" s="83" t="s">
        <v>936</v>
      </c>
      <c r="F4010" s="83" t="s">
        <v>937</v>
      </c>
      <c r="G4010" s="83" t="str">
        <f t="shared" si="62"/>
        <v>0008  สาขาจันทบุรี  CHANTHABURI BRANCH</v>
      </c>
      <c r="H4010" s="83">
        <v>24850415</v>
      </c>
    </row>
    <row r="4011" spans="1:8" x14ac:dyDescent="0.25">
      <c r="A4011" s="83" t="s">
        <v>7157</v>
      </c>
      <c r="B4011" s="83" t="str">
        <f>_xlfn.XLOOKUP(A:A,[1]FI_NAME!$A:$A,[1]FI_NAME!$B:$B)</f>
        <v>ธนาคารออมสิน</v>
      </c>
      <c r="C4011" s="83" t="str">
        <f>_xlfn.XLOOKUP(B:B,'Swift Code&amp;Bank Name'!B:B,'Swift Code&amp;Bank Name'!C:C)</f>
        <v>THE GOVERNMENT SAVINGS BANK</v>
      </c>
      <c r="D4011" s="83" t="s">
        <v>2377</v>
      </c>
      <c r="E4011" s="83" t="s">
        <v>835</v>
      </c>
      <c r="F4011" s="83" t="s">
        <v>7162</v>
      </c>
      <c r="G4011" s="83" t="str">
        <f t="shared" si="62"/>
        <v>0009  สาขาอุบลราชธานี  UBON RATCHATHANI  BRANCH</v>
      </c>
      <c r="H4011" s="83">
        <v>24840101</v>
      </c>
    </row>
    <row r="4012" spans="1:8" x14ac:dyDescent="0.25">
      <c r="A4012" s="83" t="s">
        <v>7157</v>
      </c>
      <c r="B4012" s="83" t="str">
        <f>_xlfn.XLOOKUP(A:A,[1]FI_NAME!$A:$A,[1]FI_NAME!$B:$B)</f>
        <v>ธนาคารออมสิน</v>
      </c>
      <c r="C4012" s="83" t="str">
        <f>_xlfn.XLOOKUP(B:B,'Swift Code&amp;Bank Name'!B:B,'Swift Code&amp;Bank Name'!C:C)</f>
        <v>THE GOVERNMENT SAVINGS BANK</v>
      </c>
      <c r="D4012" s="83" t="s">
        <v>2380</v>
      </c>
      <c r="E4012" s="83" t="s">
        <v>960</v>
      </c>
      <c r="F4012" s="83" t="s">
        <v>961</v>
      </c>
      <c r="G4012" s="83" t="str">
        <f t="shared" si="62"/>
        <v>0010  สาขามหาสารคาม  MAHA SARAKHAM BRANCH</v>
      </c>
      <c r="H4012" s="83">
        <v>24871101</v>
      </c>
    </row>
    <row r="4013" spans="1:8" x14ac:dyDescent="0.25">
      <c r="A4013" s="83" t="s">
        <v>7157</v>
      </c>
      <c r="B4013" s="83" t="str">
        <f>_xlfn.XLOOKUP(A:A,[1]FI_NAME!$A:$A,[1]FI_NAME!$B:$B)</f>
        <v>ธนาคารออมสิน</v>
      </c>
      <c r="C4013" s="83" t="str">
        <f>_xlfn.XLOOKUP(B:B,'Swift Code&amp;Bank Name'!B:B,'Swift Code&amp;Bank Name'!C:C)</f>
        <v>THE GOVERNMENT SAVINGS BANK</v>
      </c>
      <c r="D4013" s="83" t="s">
        <v>2383</v>
      </c>
      <c r="E4013" s="83" t="s">
        <v>918</v>
      </c>
      <c r="F4013" s="83" t="s">
        <v>919</v>
      </c>
      <c r="G4013" s="83" t="str">
        <f t="shared" si="62"/>
        <v>0011  สาขาอุดรธานี  UDON THANI BRANCH</v>
      </c>
      <c r="H4013" s="83">
        <v>24850415</v>
      </c>
    </row>
    <row r="4014" spans="1:8" x14ac:dyDescent="0.25">
      <c r="A4014" s="83" t="s">
        <v>7157</v>
      </c>
      <c r="B4014" s="83" t="str">
        <f>_xlfn.XLOOKUP(A:A,[1]FI_NAME!$A:$A,[1]FI_NAME!$B:$B)</f>
        <v>ธนาคารออมสิน</v>
      </c>
      <c r="C4014" s="83" t="str">
        <f>_xlfn.XLOOKUP(B:B,'Swift Code&amp;Bank Name'!B:B,'Swift Code&amp;Bank Name'!C:C)</f>
        <v>THE GOVERNMENT SAVINGS BANK</v>
      </c>
      <c r="D4014" s="83" t="s">
        <v>2384</v>
      </c>
      <c r="E4014" s="83" t="s">
        <v>847</v>
      </c>
      <c r="F4014" s="83" t="s">
        <v>848</v>
      </c>
      <c r="G4014" s="83" t="str">
        <f t="shared" si="62"/>
        <v>0012  สาขาขอนแก่น  KHON KAEN BRANCH</v>
      </c>
      <c r="H4014" s="83">
        <v>24920624</v>
      </c>
    </row>
    <row r="4015" spans="1:8" x14ac:dyDescent="0.25">
      <c r="A4015" s="83" t="s">
        <v>7157</v>
      </c>
      <c r="B4015" s="83" t="str">
        <f>_xlfn.XLOOKUP(A:A,[1]FI_NAME!$A:$A,[1]FI_NAME!$B:$B)</f>
        <v>ธนาคารออมสิน</v>
      </c>
      <c r="C4015" s="83" t="str">
        <f>_xlfn.XLOOKUP(B:B,'Swift Code&amp;Bank Name'!B:B,'Swift Code&amp;Bank Name'!C:C)</f>
        <v>THE GOVERNMENT SAVINGS BANK</v>
      </c>
      <c r="D4015" s="83" t="s">
        <v>297</v>
      </c>
      <c r="E4015" s="83" t="s">
        <v>829</v>
      </c>
      <c r="F4015" s="83" t="s">
        <v>830</v>
      </c>
      <c r="G4015" s="83" t="str">
        <f t="shared" si="62"/>
        <v>0013  สาขาลำปาง  LAMPANG BRANCH</v>
      </c>
      <c r="H4015" s="83">
        <v>24850302</v>
      </c>
    </row>
    <row r="4016" spans="1:8" x14ac:dyDescent="0.25">
      <c r="A4016" s="83" t="s">
        <v>7157</v>
      </c>
      <c r="B4016" s="83" t="str">
        <f>_xlfn.XLOOKUP(A:A,[1]FI_NAME!$A:$A,[1]FI_NAME!$B:$B)</f>
        <v>ธนาคารออมสิน</v>
      </c>
      <c r="C4016" s="83" t="str">
        <f>_xlfn.XLOOKUP(B:B,'Swift Code&amp;Bank Name'!B:B,'Swift Code&amp;Bank Name'!C:C)</f>
        <v>THE GOVERNMENT SAVINGS BANK</v>
      </c>
      <c r="D4016" s="83" t="s">
        <v>300</v>
      </c>
      <c r="E4016" s="83" t="s">
        <v>862</v>
      </c>
      <c r="F4016" s="83" t="s">
        <v>5400</v>
      </c>
      <c r="G4016" s="83" t="str">
        <f t="shared" si="62"/>
        <v>0014  สาขาชลบุรี  CHON BURI BRANCH</v>
      </c>
      <c r="H4016" s="83">
        <v>24880201</v>
      </c>
    </row>
    <row r="4017" spans="1:8" x14ac:dyDescent="0.25">
      <c r="A4017" s="83" t="s">
        <v>7157</v>
      </c>
      <c r="B4017" s="83" t="str">
        <f>_xlfn.XLOOKUP(A:A,[1]FI_NAME!$A:$A,[1]FI_NAME!$B:$B)</f>
        <v>ธนาคารออมสิน</v>
      </c>
      <c r="C4017" s="83" t="str">
        <f>_xlfn.XLOOKUP(B:B,'Swift Code&amp;Bank Name'!B:B,'Swift Code&amp;Bank Name'!C:C)</f>
        <v>THE GOVERNMENT SAVINGS BANK</v>
      </c>
      <c r="D4017" s="83" t="s">
        <v>303</v>
      </c>
      <c r="E4017" s="83" t="s">
        <v>5650</v>
      </c>
      <c r="F4017" s="83" t="s">
        <v>5651</v>
      </c>
      <c r="G4017" s="83" t="str">
        <f t="shared" si="62"/>
        <v>0015  สาขาพระนครศรีอยุธยา  PHRA NAKHON SI AYUTTHAYA BRANCH</v>
      </c>
      <c r="H4017" s="83">
        <v>24860920</v>
      </c>
    </row>
    <row r="4018" spans="1:8" x14ac:dyDescent="0.25">
      <c r="A4018" s="83" t="s">
        <v>7157</v>
      </c>
      <c r="B4018" s="83" t="str">
        <f>_xlfn.XLOOKUP(A:A,[1]FI_NAME!$A:$A,[1]FI_NAME!$B:$B)</f>
        <v>ธนาคารออมสิน</v>
      </c>
      <c r="C4018" s="83" t="str">
        <f>_xlfn.XLOOKUP(B:B,'Swift Code&amp;Bank Name'!B:B,'Swift Code&amp;Bank Name'!C:C)</f>
        <v>THE GOVERNMENT SAVINGS BANK</v>
      </c>
      <c r="D4018" s="83" t="s">
        <v>2387</v>
      </c>
      <c r="E4018" s="83" t="s">
        <v>900</v>
      </c>
      <c r="F4018" s="83" t="s">
        <v>901</v>
      </c>
      <c r="G4018" s="83" t="str">
        <f t="shared" si="62"/>
        <v>0016  สาขาเพชรบุรี  PHETCHABURI BRANCH</v>
      </c>
      <c r="H4018" s="83">
        <v>24860920</v>
      </c>
    </row>
    <row r="4019" spans="1:8" x14ac:dyDescent="0.25">
      <c r="A4019" s="83" t="s">
        <v>7157</v>
      </c>
      <c r="B4019" s="83" t="str">
        <f>_xlfn.XLOOKUP(A:A,[1]FI_NAME!$A:$A,[1]FI_NAME!$B:$B)</f>
        <v>ธนาคารออมสิน</v>
      </c>
      <c r="C4019" s="83" t="str">
        <f>_xlfn.XLOOKUP(B:B,'Swift Code&amp;Bank Name'!B:B,'Swift Code&amp;Bank Name'!C:C)</f>
        <v>THE GOVERNMENT SAVINGS BANK</v>
      </c>
      <c r="D4019" s="83" t="s">
        <v>2390</v>
      </c>
      <c r="E4019" s="83" t="s">
        <v>915</v>
      </c>
      <c r="F4019" s="83" t="s">
        <v>916</v>
      </c>
      <c r="G4019" s="83" t="str">
        <f t="shared" si="62"/>
        <v>0017  สาขาฉะเชิงเทรา  CHACHOENGSAO BRANCH</v>
      </c>
      <c r="H4019" s="83">
        <v>24860101</v>
      </c>
    </row>
    <row r="4020" spans="1:8" x14ac:dyDescent="0.25">
      <c r="A4020" s="83" t="s">
        <v>7157</v>
      </c>
      <c r="B4020" s="83" t="str">
        <f>_xlfn.XLOOKUP(A:A,[1]FI_NAME!$A:$A,[1]FI_NAME!$B:$B)</f>
        <v>ธนาคารออมสิน</v>
      </c>
      <c r="C4020" s="83" t="str">
        <f>_xlfn.XLOOKUP(B:B,'Swift Code&amp;Bank Name'!B:B,'Swift Code&amp;Bank Name'!C:C)</f>
        <v>THE GOVERNMENT SAVINGS BANK</v>
      </c>
      <c r="D4020" s="83" t="s">
        <v>2391</v>
      </c>
      <c r="E4020" s="83" t="s">
        <v>856</v>
      </c>
      <c r="F4020" s="83" t="s">
        <v>7163</v>
      </c>
      <c r="G4020" s="83" t="str">
        <f t="shared" si="62"/>
        <v>0018  สาขาพิษณุโลก  PHISANULOK BRANCH</v>
      </c>
      <c r="H4020" s="83">
        <v>24850415</v>
      </c>
    </row>
    <row r="4021" spans="1:8" x14ac:dyDescent="0.25">
      <c r="A4021" s="83" t="s">
        <v>7157</v>
      </c>
      <c r="B4021" s="83" t="str">
        <f>_xlfn.XLOOKUP(A:A,[1]FI_NAME!$A:$A,[1]FI_NAME!$B:$B)</f>
        <v>ธนาคารออมสิน</v>
      </c>
      <c r="C4021" s="83" t="str">
        <f>_xlfn.XLOOKUP(B:B,'Swift Code&amp;Bank Name'!B:B,'Swift Code&amp;Bank Name'!C:C)</f>
        <v>THE GOVERNMENT SAVINGS BANK</v>
      </c>
      <c r="D4021" s="83" t="s">
        <v>2394</v>
      </c>
      <c r="E4021" s="83" t="s">
        <v>972</v>
      </c>
      <c r="F4021" s="83" t="s">
        <v>973</v>
      </c>
      <c r="G4021" s="83" t="str">
        <f t="shared" si="62"/>
        <v>0019  สาขาชุมพร  CHUMPHON BRANCH</v>
      </c>
      <c r="H4021" s="83">
        <v>24920501</v>
      </c>
    </row>
    <row r="4022" spans="1:8" x14ac:dyDescent="0.25">
      <c r="A4022" s="83" t="s">
        <v>7157</v>
      </c>
      <c r="B4022" s="83" t="str">
        <f>_xlfn.XLOOKUP(A:A,[1]FI_NAME!$A:$A,[1]FI_NAME!$B:$B)</f>
        <v>ธนาคารออมสิน</v>
      </c>
      <c r="C4022" s="83" t="str">
        <f>_xlfn.XLOOKUP(B:B,'Swift Code&amp;Bank Name'!B:B,'Swift Code&amp;Bank Name'!C:C)</f>
        <v>THE GOVERNMENT SAVINGS BANK</v>
      </c>
      <c r="D4022" s="83" t="s">
        <v>3643</v>
      </c>
      <c r="E4022" s="83" t="s">
        <v>859</v>
      </c>
      <c r="F4022" s="83" t="s">
        <v>860</v>
      </c>
      <c r="G4022" s="83" t="str">
        <f t="shared" si="62"/>
        <v>0020  สาขาภูเก็ต  PHUKET BRANCH</v>
      </c>
      <c r="H4022" s="83">
        <v>24850415</v>
      </c>
    </row>
    <row r="4023" spans="1:8" x14ac:dyDescent="0.25">
      <c r="A4023" s="83" t="s">
        <v>7157</v>
      </c>
      <c r="B4023" s="83" t="str">
        <f>_xlfn.XLOOKUP(A:A,[1]FI_NAME!$A:$A,[1]FI_NAME!$B:$B)</f>
        <v>ธนาคารออมสิน</v>
      </c>
      <c r="C4023" s="83" t="str">
        <f>_xlfn.XLOOKUP(B:B,'Swift Code&amp;Bank Name'!B:B,'Swift Code&amp;Bank Name'!C:C)</f>
        <v>THE GOVERNMENT SAVINGS BANK</v>
      </c>
      <c r="D4023" s="83" t="s">
        <v>306</v>
      </c>
      <c r="E4023" s="83" t="s">
        <v>850</v>
      </c>
      <c r="F4023" s="83" t="s">
        <v>851</v>
      </c>
      <c r="G4023" s="83" t="str">
        <f t="shared" si="62"/>
        <v>0021  สาขาตรัง  TRANG BRANCH</v>
      </c>
      <c r="H4023" s="83">
        <v>24850415</v>
      </c>
    </row>
    <row r="4024" spans="1:8" x14ac:dyDescent="0.25">
      <c r="A4024" s="83" t="s">
        <v>7157</v>
      </c>
      <c r="B4024" s="83" t="str">
        <f>_xlfn.XLOOKUP(A:A,[1]FI_NAME!$A:$A,[1]FI_NAME!$B:$B)</f>
        <v>ธนาคารออมสิน</v>
      </c>
      <c r="C4024" s="83" t="str">
        <f>_xlfn.XLOOKUP(B:B,'Swift Code&amp;Bank Name'!B:B,'Swift Code&amp;Bank Name'!C:C)</f>
        <v>THE GOVERNMENT SAVINGS BANK</v>
      </c>
      <c r="D4024" s="83" t="s">
        <v>309</v>
      </c>
      <c r="E4024" s="83" t="s">
        <v>1113</v>
      </c>
      <c r="F4024" s="83" t="s">
        <v>1114</v>
      </c>
      <c r="G4024" s="83" t="str">
        <f t="shared" si="62"/>
        <v>0022  สาขาทุ่งสง  THUNG SONG BRANCH</v>
      </c>
      <c r="H4024" s="83">
        <v>24980110</v>
      </c>
    </row>
    <row r="4025" spans="1:8" x14ac:dyDescent="0.25">
      <c r="A4025" s="83" t="s">
        <v>7157</v>
      </c>
      <c r="B4025" s="83" t="str">
        <f>_xlfn.XLOOKUP(A:A,[1]FI_NAME!$A:$A,[1]FI_NAME!$B:$B)</f>
        <v>ธนาคารออมสิน</v>
      </c>
      <c r="C4025" s="83" t="str">
        <f>_xlfn.XLOOKUP(B:B,'Swift Code&amp;Bank Name'!B:B,'Swift Code&amp;Bank Name'!C:C)</f>
        <v>THE GOVERNMENT SAVINGS BANK</v>
      </c>
      <c r="D4025" s="83" t="s">
        <v>3647</v>
      </c>
      <c r="E4025" s="83" t="s">
        <v>948</v>
      </c>
      <c r="F4025" s="83" t="s">
        <v>949</v>
      </c>
      <c r="G4025" s="83" t="str">
        <f t="shared" si="62"/>
        <v>0023  สาขานครศรีธรรมราช  NAKHON SI THAMMARAT BRANCH</v>
      </c>
      <c r="H4025" s="83">
        <v>24860920</v>
      </c>
    </row>
    <row r="4026" spans="1:8" x14ac:dyDescent="0.25">
      <c r="A4026" s="83" t="s">
        <v>7157</v>
      </c>
      <c r="B4026" s="83" t="str">
        <f>_xlfn.XLOOKUP(A:A,[1]FI_NAME!$A:$A,[1]FI_NAME!$B:$B)</f>
        <v>ธนาคารออมสิน</v>
      </c>
      <c r="C4026" s="83" t="str">
        <f>_xlfn.XLOOKUP(B:B,'Swift Code&amp;Bank Name'!B:B,'Swift Code&amp;Bank Name'!C:C)</f>
        <v>THE GOVERNMENT SAVINGS BANK</v>
      </c>
      <c r="D4026" s="83" t="s">
        <v>2401</v>
      </c>
      <c r="E4026" s="83" t="s">
        <v>865</v>
      </c>
      <c r="F4026" s="83" t="s">
        <v>866</v>
      </c>
      <c r="G4026" s="83" t="str">
        <f t="shared" si="62"/>
        <v>0024  สาขายะลา  YALA BRANCH</v>
      </c>
      <c r="H4026" s="83">
        <v>24961201</v>
      </c>
    </row>
    <row r="4027" spans="1:8" x14ac:dyDescent="0.25">
      <c r="A4027" s="83" t="s">
        <v>7157</v>
      </c>
      <c r="B4027" s="83" t="str">
        <f>_xlfn.XLOOKUP(A:A,[1]FI_NAME!$A:$A,[1]FI_NAME!$B:$B)</f>
        <v>ธนาคารออมสิน</v>
      </c>
      <c r="C4027" s="83" t="str">
        <f>_xlfn.XLOOKUP(B:B,'Swift Code&amp;Bank Name'!B:B,'Swift Code&amp;Bank Name'!C:C)</f>
        <v>THE GOVERNMENT SAVINGS BANK</v>
      </c>
      <c r="D4027" s="83" t="s">
        <v>2404</v>
      </c>
      <c r="E4027" s="83" t="s">
        <v>844</v>
      </c>
      <c r="F4027" s="83" t="s">
        <v>845</v>
      </c>
      <c r="G4027" s="83" t="str">
        <f t="shared" si="62"/>
        <v>0025  สาขาหาดใหญ่  HAT YAI BRANCH</v>
      </c>
      <c r="H4027" s="83">
        <v>24920624</v>
      </c>
    </row>
    <row r="4028" spans="1:8" x14ac:dyDescent="0.25">
      <c r="A4028" s="83" t="s">
        <v>7157</v>
      </c>
      <c r="B4028" s="83" t="str">
        <f>_xlfn.XLOOKUP(A:A,[1]FI_NAME!$A:$A,[1]FI_NAME!$B:$B)</f>
        <v>ธนาคารออมสิน</v>
      </c>
      <c r="C4028" s="83" t="str">
        <f>_xlfn.XLOOKUP(B:B,'Swift Code&amp;Bank Name'!B:B,'Swift Code&amp;Bank Name'!C:C)</f>
        <v>THE GOVERNMENT SAVINGS BANK</v>
      </c>
      <c r="D4028" s="83" t="s">
        <v>2405</v>
      </c>
      <c r="E4028" s="83" t="s">
        <v>945</v>
      </c>
      <c r="F4028" s="83" t="s">
        <v>946</v>
      </c>
      <c r="G4028" s="83" t="str">
        <f t="shared" si="62"/>
        <v>0026  สาขาอุตรดิตถ์  UTTARADIT BRANCH</v>
      </c>
      <c r="H4028" s="83">
        <v>24920624</v>
      </c>
    </row>
    <row r="4029" spans="1:8" x14ac:dyDescent="0.25">
      <c r="A4029" s="83" t="s">
        <v>7157</v>
      </c>
      <c r="B4029" s="83" t="str">
        <f>_xlfn.XLOOKUP(A:A,[1]FI_NAME!$A:$A,[1]FI_NAME!$B:$B)</f>
        <v>ธนาคารออมสิน</v>
      </c>
      <c r="C4029" s="83" t="str">
        <f>_xlfn.XLOOKUP(B:B,'Swift Code&amp;Bank Name'!B:B,'Swift Code&amp;Bank Name'!C:C)</f>
        <v>THE GOVERNMENT SAVINGS BANK</v>
      </c>
      <c r="D4029" s="83" t="s">
        <v>2406</v>
      </c>
      <c r="E4029" s="83" t="s">
        <v>978</v>
      </c>
      <c r="F4029" s="83" t="s">
        <v>979</v>
      </c>
      <c r="G4029" s="83" t="str">
        <f t="shared" si="62"/>
        <v>0027  สาขาแพร่  PHRAE BRANCH</v>
      </c>
      <c r="H4029" s="83">
        <v>24920624</v>
      </c>
    </row>
    <row r="4030" spans="1:8" x14ac:dyDescent="0.25">
      <c r="A4030" s="83" t="s">
        <v>7157</v>
      </c>
      <c r="B4030" s="83" t="str">
        <f>_xlfn.XLOOKUP(A:A,[1]FI_NAME!$A:$A,[1]FI_NAME!$B:$B)</f>
        <v>ธนาคารออมสิน</v>
      </c>
      <c r="C4030" s="83" t="str">
        <f>_xlfn.XLOOKUP(B:B,'Swift Code&amp;Bank Name'!B:B,'Swift Code&amp;Bank Name'!C:C)</f>
        <v>THE GOVERNMENT SAVINGS BANK</v>
      </c>
      <c r="D4030" s="83" t="s">
        <v>2409</v>
      </c>
      <c r="E4030" s="83" t="s">
        <v>933</v>
      </c>
      <c r="F4030" s="83" t="s">
        <v>934</v>
      </c>
      <c r="G4030" s="83" t="str">
        <f t="shared" si="62"/>
        <v>0028  สาขาลพบุรี  LOPBURI BRANCH</v>
      </c>
      <c r="H4030" s="83">
        <v>24860101</v>
      </c>
    </row>
    <row r="4031" spans="1:8" x14ac:dyDescent="0.25">
      <c r="A4031" s="83" t="s">
        <v>7157</v>
      </c>
      <c r="B4031" s="83" t="str">
        <f>_xlfn.XLOOKUP(A:A,[1]FI_NAME!$A:$A,[1]FI_NAME!$B:$B)</f>
        <v>ธนาคารออมสิน</v>
      </c>
      <c r="C4031" s="83" t="str">
        <f>_xlfn.XLOOKUP(B:B,'Swift Code&amp;Bank Name'!B:B,'Swift Code&amp;Bank Name'!C:C)</f>
        <v>THE GOVERNMENT SAVINGS BANK</v>
      </c>
      <c r="D4031" s="83" t="s">
        <v>2411</v>
      </c>
      <c r="E4031" s="83" t="s">
        <v>1197</v>
      </c>
      <c r="F4031" s="83" t="s">
        <v>2545</v>
      </c>
      <c r="G4031" s="83" t="str">
        <f t="shared" si="62"/>
        <v>0029  สาขาชัยนาท  CHAI NAT BRANCH</v>
      </c>
      <c r="H4031" s="83">
        <v>24920624</v>
      </c>
    </row>
    <row r="4032" spans="1:8" x14ac:dyDescent="0.25">
      <c r="A4032" s="83" t="s">
        <v>7157</v>
      </c>
      <c r="B4032" s="83" t="str">
        <f>_xlfn.XLOOKUP(A:A,[1]FI_NAME!$A:$A,[1]FI_NAME!$B:$B)</f>
        <v>ธนาคารออมสิน</v>
      </c>
      <c r="C4032" s="83" t="str">
        <f>_xlfn.XLOOKUP(B:B,'Swift Code&amp;Bank Name'!B:B,'Swift Code&amp;Bank Name'!C:C)</f>
        <v>THE GOVERNMENT SAVINGS BANK</v>
      </c>
      <c r="D4032" s="83" t="s">
        <v>2414</v>
      </c>
      <c r="E4032" s="83" t="s">
        <v>5943</v>
      </c>
      <c r="F4032" s="83" t="s">
        <v>5944</v>
      </c>
      <c r="G4032" s="83" t="str">
        <f t="shared" si="62"/>
        <v>0030  สาขามหาวิทยาลัยเชียงใหม่  CHIANG MAI UNIVERSITY BRANCH</v>
      </c>
      <c r="H4032" s="83">
        <v>25080401</v>
      </c>
    </row>
    <row r="4033" spans="1:8" x14ac:dyDescent="0.25">
      <c r="A4033" s="83" t="s">
        <v>7157</v>
      </c>
      <c r="B4033" s="83" t="str">
        <f>_xlfn.XLOOKUP(A:A,[1]FI_NAME!$A:$A,[1]FI_NAME!$B:$B)</f>
        <v>ธนาคารออมสิน</v>
      </c>
      <c r="C4033" s="83" t="str">
        <f>_xlfn.XLOOKUP(B:B,'Swift Code&amp;Bank Name'!B:B,'Swift Code&amp;Bank Name'!C:C)</f>
        <v>THE GOVERNMENT SAVINGS BANK</v>
      </c>
      <c r="D4033" s="83" t="s">
        <v>2417</v>
      </c>
      <c r="E4033" s="83" t="s">
        <v>7164</v>
      </c>
      <c r="F4033" s="83" t="s">
        <v>7165</v>
      </c>
      <c r="G4033" s="83" t="str">
        <f t="shared" si="62"/>
        <v>0031  สาขารามคำแหง  RAMKHAMHAENG BRANCH</v>
      </c>
      <c r="H4033" s="83">
        <v>25181001</v>
      </c>
    </row>
    <row r="4034" spans="1:8" x14ac:dyDescent="0.25">
      <c r="A4034" s="83" t="s">
        <v>7157</v>
      </c>
      <c r="B4034" s="83" t="str">
        <f>_xlfn.XLOOKUP(A:A,[1]FI_NAME!$A:$A,[1]FI_NAME!$B:$B)</f>
        <v>ธนาคารออมสิน</v>
      </c>
      <c r="C4034" s="83" t="str">
        <f>_xlfn.XLOOKUP(B:B,'Swift Code&amp;Bank Name'!B:B,'Swift Code&amp;Bank Name'!C:C)</f>
        <v>THE GOVERNMENT SAVINGS BANK</v>
      </c>
      <c r="D4034" s="83" t="s">
        <v>2418</v>
      </c>
      <c r="E4034" s="83" t="s">
        <v>514</v>
      </c>
      <c r="F4034" s="83" t="s">
        <v>515</v>
      </c>
      <c r="G4034" s="83" t="str">
        <f t="shared" si="62"/>
        <v>0032  สาขาหัวลำโพง  HUA LAMPHONG BRANCH</v>
      </c>
      <c r="H4034" s="83">
        <v>25020401</v>
      </c>
    </row>
    <row r="4035" spans="1:8" x14ac:dyDescent="0.25">
      <c r="A4035" s="83" t="s">
        <v>7157</v>
      </c>
      <c r="B4035" s="83" t="str">
        <f>_xlfn.XLOOKUP(A:A,[1]FI_NAME!$A:$A,[1]FI_NAME!$B:$B)</f>
        <v>ธนาคารออมสิน</v>
      </c>
      <c r="C4035" s="83" t="str">
        <f>_xlfn.XLOOKUP(B:B,'Swift Code&amp;Bank Name'!B:B,'Swift Code&amp;Bank Name'!C:C)</f>
        <v>THE GOVERNMENT SAVINGS BANK</v>
      </c>
      <c r="D4035" s="83" t="s">
        <v>312</v>
      </c>
      <c r="E4035" s="83" t="s">
        <v>799</v>
      </c>
      <c r="F4035" s="83" t="s">
        <v>800</v>
      </c>
      <c r="G4035" s="83" t="str">
        <f t="shared" si="62"/>
        <v>0033  สาขาบางรัก  BANG RAK BRANCH</v>
      </c>
      <c r="H4035" s="83">
        <v>24720404</v>
      </c>
    </row>
    <row r="4036" spans="1:8" x14ac:dyDescent="0.25">
      <c r="A4036" s="83" t="s">
        <v>7157</v>
      </c>
      <c r="B4036" s="83" t="str">
        <f>_xlfn.XLOOKUP(A:A,[1]FI_NAME!$A:$A,[1]FI_NAME!$B:$B)</f>
        <v>ธนาคารออมสิน</v>
      </c>
      <c r="C4036" s="83" t="str">
        <f>_xlfn.XLOOKUP(B:B,'Swift Code&amp;Bank Name'!B:B,'Swift Code&amp;Bank Name'!C:C)</f>
        <v>THE GOVERNMENT SAVINGS BANK</v>
      </c>
      <c r="D4036" s="83" t="s">
        <v>2421</v>
      </c>
      <c r="E4036" s="83" t="s">
        <v>7166</v>
      </c>
      <c r="F4036" s="83" t="s">
        <v>7167</v>
      </c>
      <c r="G4036" s="83" t="str">
        <f t="shared" ref="G4036:G4099" si="63">CONCATENATE(D4036,"  ",E4036,"  ",F4036)</f>
        <v>0034  สาขาดอนเมือง  DON MUEANG BRANCH</v>
      </c>
      <c r="H4036" s="83">
        <v>25030201</v>
      </c>
    </row>
    <row r="4037" spans="1:8" x14ac:dyDescent="0.25">
      <c r="A4037" s="83" t="s">
        <v>7157</v>
      </c>
      <c r="B4037" s="83" t="str">
        <f>_xlfn.XLOOKUP(A:A,[1]FI_NAME!$A:$A,[1]FI_NAME!$B:$B)</f>
        <v>ธนาคารออมสิน</v>
      </c>
      <c r="C4037" s="83" t="str">
        <f>_xlfn.XLOOKUP(B:B,'Swift Code&amp;Bank Name'!B:B,'Swift Code&amp;Bank Name'!C:C)</f>
        <v>THE GOVERNMENT SAVINGS BANK</v>
      </c>
      <c r="D4037" s="83" t="s">
        <v>2423</v>
      </c>
      <c r="E4037" s="83" t="s">
        <v>990</v>
      </c>
      <c r="F4037" s="83" t="s">
        <v>991</v>
      </c>
      <c r="G4037" s="83" t="str">
        <f t="shared" si="63"/>
        <v>0035  สาขาสมุทรสาคร  SAMUT SAKHON BRANCH</v>
      </c>
      <c r="H4037" s="83">
        <v>24910501</v>
      </c>
    </row>
    <row r="4038" spans="1:8" x14ac:dyDescent="0.25">
      <c r="A4038" s="83" t="s">
        <v>7157</v>
      </c>
      <c r="B4038" s="83" t="str">
        <f>_xlfn.XLOOKUP(A:A,[1]FI_NAME!$A:$A,[1]FI_NAME!$B:$B)</f>
        <v>ธนาคารออมสิน</v>
      </c>
      <c r="C4038" s="83" t="str">
        <f>_xlfn.XLOOKUP(B:B,'Swift Code&amp;Bank Name'!B:B,'Swift Code&amp;Bank Name'!C:C)</f>
        <v>THE GOVERNMENT SAVINGS BANK</v>
      </c>
      <c r="D4038" s="83" t="s">
        <v>2426</v>
      </c>
      <c r="E4038" s="83" t="s">
        <v>883</v>
      </c>
      <c r="F4038" s="83" t="s">
        <v>884</v>
      </c>
      <c r="G4038" s="83" t="str">
        <f t="shared" si="63"/>
        <v>0036  สาขาสมุทรสงคราม  SAMUT SONGKHRAM BRANCH</v>
      </c>
      <c r="H4038" s="83">
        <v>24910601</v>
      </c>
    </row>
    <row r="4039" spans="1:8" x14ac:dyDescent="0.25">
      <c r="A4039" s="83" t="s">
        <v>7157</v>
      </c>
      <c r="B4039" s="83" t="str">
        <f>_xlfn.XLOOKUP(A:A,[1]FI_NAME!$A:$A,[1]FI_NAME!$B:$B)</f>
        <v>ธนาคารออมสิน</v>
      </c>
      <c r="C4039" s="83" t="str">
        <f>_xlfn.XLOOKUP(B:B,'Swift Code&amp;Bank Name'!B:B,'Swift Code&amp;Bank Name'!C:C)</f>
        <v>THE GOVERNMENT SAVINGS BANK</v>
      </c>
      <c r="D4039" s="83" t="s">
        <v>3666</v>
      </c>
      <c r="E4039" s="83" t="s">
        <v>7168</v>
      </c>
      <c r="F4039" s="83" t="s">
        <v>7169</v>
      </c>
      <c r="G4039" s="83" t="str">
        <f t="shared" si="63"/>
        <v>0037  สาขาถนนเพชรบุรี  NEW PETCHABURI ROAD BRANCH</v>
      </c>
      <c r="H4039" s="83">
        <v>24840602</v>
      </c>
    </row>
    <row r="4040" spans="1:8" x14ac:dyDescent="0.25">
      <c r="A4040" s="83" t="s">
        <v>7157</v>
      </c>
      <c r="B4040" s="83" t="str">
        <f>_xlfn.XLOOKUP(A:A,[1]FI_NAME!$A:$A,[1]FI_NAME!$B:$B)</f>
        <v>ธนาคารออมสิน</v>
      </c>
      <c r="C4040" s="83" t="str">
        <f>_xlfn.XLOOKUP(B:B,'Swift Code&amp;Bank Name'!B:B,'Swift Code&amp;Bank Name'!C:C)</f>
        <v>THE GOVERNMENT SAVINGS BANK</v>
      </c>
      <c r="D4040" s="83" t="s">
        <v>2427</v>
      </c>
      <c r="E4040" s="83" t="s">
        <v>529</v>
      </c>
      <c r="F4040" s="83" t="s">
        <v>530</v>
      </c>
      <c r="G4040" s="83" t="str">
        <f t="shared" si="63"/>
        <v>0038  สาขามีนบุรี  MIN BURI BRANCH</v>
      </c>
      <c r="H4040" s="83">
        <v>25081130</v>
      </c>
    </row>
    <row r="4041" spans="1:8" x14ac:dyDescent="0.25">
      <c r="A4041" s="83" t="s">
        <v>7157</v>
      </c>
      <c r="B4041" s="83" t="str">
        <f>_xlfn.XLOOKUP(A:A,[1]FI_NAME!$A:$A,[1]FI_NAME!$B:$B)</f>
        <v>ธนาคารออมสิน</v>
      </c>
      <c r="C4041" s="83" t="str">
        <f>_xlfn.XLOOKUP(B:B,'Swift Code&amp;Bank Name'!B:B,'Swift Code&amp;Bank Name'!C:C)</f>
        <v>THE GOVERNMENT SAVINGS BANK</v>
      </c>
      <c r="D4041" s="83" t="s">
        <v>3670</v>
      </c>
      <c r="E4041" s="83" t="s">
        <v>517</v>
      </c>
      <c r="F4041" s="83" t="s">
        <v>518</v>
      </c>
      <c r="G4041" s="83" t="str">
        <f t="shared" si="63"/>
        <v>0039  สาขานนทบุรี  NONTHABURI BRANCH</v>
      </c>
      <c r="H4041" s="83">
        <v>24910701</v>
      </c>
    </row>
    <row r="4042" spans="1:8" x14ac:dyDescent="0.25">
      <c r="A4042" s="83" t="s">
        <v>7157</v>
      </c>
      <c r="B4042" s="83" t="str">
        <f>_xlfn.XLOOKUP(A:A,[1]FI_NAME!$A:$A,[1]FI_NAME!$B:$B)</f>
        <v>ธนาคารออมสิน</v>
      </c>
      <c r="C4042" s="83" t="str">
        <f>_xlfn.XLOOKUP(B:B,'Swift Code&amp;Bank Name'!B:B,'Swift Code&amp;Bank Name'!C:C)</f>
        <v>THE GOVERNMENT SAVINGS BANK</v>
      </c>
      <c r="D4042" s="83" t="s">
        <v>2430</v>
      </c>
      <c r="E4042" s="83" t="s">
        <v>891</v>
      </c>
      <c r="F4042" s="83" t="s">
        <v>892</v>
      </c>
      <c r="G4042" s="83" t="str">
        <f t="shared" si="63"/>
        <v>0040  สาขานครปฐม  NAKHON PATHOM BRANCH</v>
      </c>
      <c r="H4042" s="83">
        <v>24920303</v>
      </c>
    </row>
    <row r="4043" spans="1:8" x14ac:dyDescent="0.25">
      <c r="A4043" s="83" t="s">
        <v>7157</v>
      </c>
      <c r="B4043" s="83" t="str">
        <f>_xlfn.XLOOKUP(A:A,[1]FI_NAME!$A:$A,[1]FI_NAME!$B:$B)</f>
        <v>ธนาคารออมสิน</v>
      </c>
      <c r="C4043" s="83" t="str">
        <f>_xlfn.XLOOKUP(B:B,'Swift Code&amp;Bank Name'!B:B,'Swift Code&amp;Bank Name'!C:C)</f>
        <v>THE GOVERNMENT SAVINGS BANK</v>
      </c>
      <c r="D4043" s="83" t="s">
        <v>2431</v>
      </c>
      <c r="E4043" s="83" t="s">
        <v>894</v>
      </c>
      <c r="F4043" s="83" t="s">
        <v>895</v>
      </c>
      <c r="G4043" s="83" t="str">
        <f t="shared" si="63"/>
        <v>0041  สาขาบ้านโป่ง  BAN PONG BRANCH</v>
      </c>
      <c r="H4043" s="83">
        <v>24920624</v>
      </c>
    </row>
    <row r="4044" spans="1:8" x14ac:dyDescent="0.25">
      <c r="A4044" s="83" t="s">
        <v>7157</v>
      </c>
      <c r="B4044" s="83" t="str">
        <f>_xlfn.XLOOKUP(A:A,[1]FI_NAME!$A:$A,[1]FI_NAME!$B:$B)</f>
        <v>ธนาคารออมสิน</v>
      </c>
      <c r="C4044" s="83" t="str">
        <f>_xlfn.XLOOKUP(B:B,'Swift Code&amp;Bank Name'!B:B,'Swift Code&amp;Bank Name'!C:C)</f>
        <v>THE GOVERNMENT SAVINGS BANK</v>
      </c>
      <c r="D4044" s="83" t="s">
        <v>315</v>
      </c>
      <c r="E4044" s="83" t="s">
        <v>427</v>
      </c>
      <c r="F4044" s="83" t="s">
        <v>428</v>
      </c>
      <c r="G4044" s="83" t="str">
        <f t="shared" si="63"/>
        <v>0042  สาขาศรีย่าน  SI YAN BRANCH</v>
      </c>
      <c r="H4044" s="83">
        <v>24840101</v>
      </c>
    </row>
    <row r="4045" spans="1:8" x14ac:dyDescent="0.25">
      <c r="A4045" s="83" t="s">
        <v>7157</v>
      </c>
      <c r="B4045" s="83" t="str">
        <f>_xlfn.XLOOKUP(A:A,[1]FI_NAME!$A:$A,[1]FI_NAME!$B:$B)</f>
        <v>ธนาคารออมสิน</v>
      </c>
      <c r="C4045" s="83" t="str">
        <f>_xlfn.XLOOKUP(B:B,'Swift Code&amp;Bank Name'!B:B,'Swift Code&amp;Bank Name'!C:C)</f>
        <v>THE GOVERNMENT SAVINGS BANK</v>
      </c>
      <c r="D4045" s="83" t="s">
        <v>2436</v>
      </c>
      <c r="E4045" s="83" t="s">
        <v>2136</v>
      </c>
      <c r="F4045" s="83" t="s">
        <v>2137</v>
      </c>
      <c r="G4045" s="83" t="str">
        <f t="shared" si="63"/>
        <v>0043  สาขาวัน แบงค็อก  ONE BANGKOK BRANCH</v>
      </c>
      <c r="H4045" s="83">
        <v>25050718</v>
      </c>
    </row>
    <row r="4046" spans="1:8" x14ac:dyDescent="0.25">
      <c r="A4046" s="83" t="s">
        <v>7157</v>
      </c>
      <c r="B4046" s="83" t="str">
        <f>_xlfn.XLOOKUP(A:A,[1]FI_NAME!$A:$A,[1]FI_NAME!$B:$B)</f>
        <v>ธนาคารออมสิน</v>
      </c>
      <c r="C4046" s="83" t="str">
        <f>_xlfn.XLOOKUP(B:B,'Swift Code&amp;Bank Name'!B:B,'Swift Code&amp;Bank Name'!C:C)</f>
        <v>THE GOVERNMENT SAVINGS BANK</v>
      </c>
      <c r="D4046" s="83" t="s">
        <v>318</v>
      </c>
      <c r="E4046" s="83" t="s">
        <v>472</v>
      </c>
      <c r="F4046" s="83" t="s">
        <v>473</v>
      </c>
      <c r="G4046" s="83" t="str">
        <f t="shared" si="63"/>
        <v>0044  สาขาพระประแดง  PHRA PRADAENG BRANCH</v>
      </c>
      <c r="H4046" s="83">
        <v>24910701</v>
      </c>
    </row>
    <row r="4047" spans="1:8" x14ac:dyDescent="0.25">
      <c r="A4047" s="83" t="s">
        <v>7157</v>
      </c>
      <c r="B4047" s="83" t="str">
        <f>_xlfn.XLOOKUP(A:A,[1]FI_NAME!$A:$A,[1]FI_NAME!$B:$B)</f>
        <v>ธนาคารออมสิน</v>
      </c>
      <c r="C4047" s="83" t="str">
        <f>_xlfn.XLOOKUP(B:B,'Swift Code&amp;Bank Name'!B:B,'Swift Code&amp;Bank Name'!C:C)</f>
        <v>THE GOVERNMENT SAVINGS BANK</v>
      </c>
      <c r="D4047" s="83" t="s">
        <v>321</v>
      </c>
      <c r="E4047" s="83" t="s">
        <v>903</v>
      </c>
      <c r="F4047" s="83" t="s">
        <v>904</v>
      </c>
      <c r="G4047" s="83" t="str">
        <f t="shared" si="63"/>
        <v>0045  สาขาศรีราชา  SI RACHA BRANCH</v>
      </c>
      <c r="H4047" s="83">
        <v>24970920</v>
      </c>
    </row>
    <row r="4048" spans="1:8" x14ac:dyDescent="0.25">
      <c r="A4048" s="83" t="s">
        <v>7157</v>
      </c>
      <c r="B4048" s="83" t="str">
        <f>_xlfn.XLOOKUP(A:A,[1]FI_NAME!$A:$A,[1]FI_NAME!$B:$B)</f>
        <v>ธนาคารออมสิน</v>
      </c>
      <c r="C4048" s="83" t="str">
        <f>_xlfn.XLOOKUP(B:B,'Swift Code&amp;Bank Name'!B:B,'Swift Code&amp;Bank Name'!C:C)</f>
        <v>THE GOVERNMENT SAVINGS BANK</v>
      </c>
      <c r="D4048" s="83" t="s">
        <v>2442</v>
      </c>
      <c r="E4048" s="83" t="s">
        <v>897</v>
      </c>
      <c r="F4048" s="83" t="s">
        <v>898</v>
      </c>
      <c r="G4048" s="83" t="str">
        <f t="shared" si="63"/>
        <v>0046  สาขาระยอง  RAYONG BRANCH</v>
      </c>
      <c r="H4048" s="83">
        <v>24930701</v>
      </c>
    </row>
    <row r="4049" spans="1:8" x14ac:dyDescent="0.25">
      <c r="A4049" s="83" t="s">
        <v>7157</v>
      </c>
      <c r="B4049" s="83" t="str">
        <f>_xlfn.XLOOKUP(A:A,[1]FI_NAME!$A:$A,[1]FI_NAME!$B:$B)</f>
        <v>ธนาคารออมสิน</v>
      </c>
      <c r="C4049" s="83" t="str">
        <f>_xlfn.XLOOKUP(B:B,'Swift Code&amp;Bank Name'!B:B,'Swift Code&amp;Bank Name'!C:C)</f>
        <v>THE GOVERNMENT SAVINGS BANK</v>
      </c>
      <c r="D4049" s="83" t="s">
        <v>324</v>
      </c>
      <c r="E4049" s="83" t="s">
        <v>616</v>
      </c>
      <c r="F4049" s="83" t="s">
        <v>617</v>
      </c>
      <c r="G4049" s="83" t="str">
        <f t="shared" si="63"/>
        <v>0047  สาขาคลองเตย  KHLONG TOEI BRANCH</v>
      </c>
      <c r="H4049" s="83">
        <v>25011001</v>
      </c>
    </row>
    <row r="4050" spans="1:8" x14ac:dyDescent="0.25">
      <c r="A4050" s="83" t="s">
        <v>7157</v>
      </c>
      <c r="B4050" s="83" t="str">
        <f>_xlfn.XLOOKUP(A:A,[1]FI_NAME!$A:$A,[1]FI_NAME!$B:$B)</f>
        <v>ธนาคารออมสิน</v>
      </c>
      <c r="C4050" s="83" t="str">
        <f>_xlfn.XLOOKUP(B:B,'Swift Code&amp;Bank Name'!B:B,'Swift Code&amp;Bank Name'!C:C)</f>
        <v>THE GOVERNMENT SAVINGS BANK</v>
      </c>
      <c r="D4050" s="83" t="s">
        <v>2446</v>
      </c>
      <c r="E4050" s="83" t="s">
        <v>2381</v>
      </c>
      <c r="F4050" s="83" t="s">
        <v>2382</v>
      </c>
      <c r="G4050" s="83" t="str">
        <f t="shared" si="63"/>
        <v>0048  สาขาพระโขนง  PHRA KHANONG BRANCH</v>
      </c>
      <c r="H4050" s="83">
        <v>25011001</v>
      </c>
    </row>
    <row r="4051" spans="1:8" x14ac:dyDescent="0.25">
      <c r="A4051" s="83" t="s">
        <v>7157</v>
      </c>
      <c r="B4051" s="83" t="str">
        <f>_xlfn.XLOOKUP(A:A,[1]FI_NAME!$A:$A,[1]FI_NAME!$B:$B)</f>
        <v>ธนาคารออมสิน</v>
      </c>
      <c r="C4051" s="83" t="str">
        <f>_xlfn.XLOOKUP(B:B,'Swift Code&amp;Bank Name'!B:B,'Swift Code&amp;Bank Name'!C:C)</f>
        <v>THE GOVERNMENT SAVINGS BANK</v>
      </c>
      <c r="D4051" s="83" t="s">
        <v>2449</v>
      </c>
      <c r="E4051" s="83" t="s">
        <v>442</v>
      </c>
      <c r="F4051" s="83" t="s">
        <v>443</v>
      </c>
      <c r="G4051" s="83" t="str">
        <f t="shared" si="63"/>
        <v>0049  สาขาตลาดพลู  TALAT PHLU BRANCH</v>
      </c>
      <c r="H4051" s="83">
        <v>24840615</v>
      </c>
    </row>
    <row r="4052" spans="1:8" x14ac:dyDescent="0.25">
      <c r="A4052" s="83" t="s">
        <v>7157</v>
      </c>
      <c r="B4052" s="83" t="str">
        <f>_xlfn.XLOOKUP(A:A,[1]FI_NAME!$A:$A,[1]FI_NAME!$B:$B)</f>
        <v>ธนาคารออมสิน</v>
      </c>
      <c r="C4052" s="83" t="str">
        <f>_xlfn.XLOOKUP(B:B,'Swift Code&amp;Bank Name'!B:B,'Swift Code&amp;Bank Name'!C:C)</f>
        <v>THE GOVERNMENT SAVINGS BANK</v>
      </c>
      <c r="D4052" s="83" t="s">
        <v>2452</v>
      </c>
      <c r="E4052" s="83" t="s">
        <v>942</v>
      </c>
      <c r="F4052" s="83" t="s">
        <v>943</v>
      </c>
      <c r="G4052" s="83" t="str">
        <f t="shared" si="63"/>
        <v>0050  สาขาราชบุรี  RATCHABURI BRANCH</v>
      </c>
      <c r="H4052" s="83">
        <v>24920301</v>
      </c>
    </row>
    <row r="4053" spans="1:8" x14ac:dyDescent="0.25">
      <c r="A4053" s="83" t="s">
        <v>7157</v>
      </c>
      <c r="B4053" s="83" t="str">
        <f>_xlfn.XLOOKUP(A:A,[1]FI_NAME!$A:$A,[1]FI_NAME!$B:$B)</f>
        <v>ธนาคารออมสิน</v>
      </c>
      <c r="C4053" s="83" t="str">
        <f>_xlfn.XLOOKUP(B:B,'Swift Code&amp;Bank Name'!B:B,'Swift Code&amp;Bank Name'!C:C)</f>
        <v>THE GOVERNMENT SAVINGS BANK</v>
      </c>
      <c r="D4053" s="83" t="s">
        <v>327</v>
      </c>
      <c r="E4053" s="83" t="s">
        <v>877</v>
      </c>
      <c r="F4053" s="83" t="s">
        <v>878</v>
      </c>
      <c r="G4053" s="83" t="str">
        <f t="shared" si="63"/>
        <v>0051  สาขาสระบุรี  SARABURI BRANCH</v>
      </c>
      <c r="H4053" s="83">
        <v>24880201</v>
      </c>
    </row>
    <row r="4054" spans="1:8" x14ac:dyDescent="0.25">
      <c r="A4054" s="83" t="s">
        <v>7157</v>
      </c>
      <c r="B4054" s="83" t="str">
        <f>_xlfn.XLOOKUP(A:A,[1]FI_NAME!$A:$A,[1]FI_NAME!$B:$B)</f>
        <v>ธนาคารออมสิน</v>
      </c>
      <c r="C4054" s="83" t="str">
        <f>_xlfn.XLOOKUP(B:B,'Swift Code&amp;Bank Name'!B:B,'Swift Code&amp;Bank Name'!C:C)</f>
        <v>THE GOVERNMENT SAVINGS BANK</v>
      </c>
      <c r="D4054" s="83" t="s">
        <v>2457</v>
      </c>
      <c r="E4054" s="83" t="s">
        <v>463</v>
      </c>
      <c r="F4054" s="83" t="s">
        <v>7170</v>
      </c>
      <c r="G4054" s="83" t="str">
        <f t="shared" si="63"/>
        <v>0052  สาขาสำโรง  SAM RONG BRANCH</v>
      </c>
      <c r="H4054" s="83">
        <v>25050216</v>
      </c>
    </row>
    <row r="4055" spans="1:8" x14ac:dyDescent="0.25">
      <c r="A4055" s="83" t="s">
        <v>7157</v>
      </c>
      <c r="B4055" s="83" t="str">
        <f>_xlfn.XLOOKUP(A:A,[1]FI_NAME!$A:$A,[1]FI_NAME!$B:$B)</f>
        <v>ธนาคารออมสิน</v>
      </c>
      <c r="C4055" s="83" t="str">
        <f>_xlfn.XLOOKUP(B:B,'Swift Code&amp;Bank Name'!B:B,'Swift Code&amp;Bank Name'!C:C)</f>
        <v>THE GOVERNMENT SAVINGS BANK</v>
      </c>
      <c r="D4055" s="83" t="s">
        <v>2460</v>
      </c>
      <c r="E4055" s="83" t="s">
        <v>559</v>
      </c>
      <c r="F4055" s="83" t="s">
        <v>560</v>
      </c>
      <c r="G4055" s="83" t="str">
        <f t="shared" si="63"/>
        <v>0053  สาขาสมุทรปราการ  SAMUT PRAKAN BRANCH</v>
      </c>
      <c r="H4055" s="83">
        <v>24920624</v>
      </c>
    </row>
    <row r="4056" spans="1:8" x14ac:dyDescent="0.25">
      <c r="A4056" s="83" t="s">
        <v>7157</v>
      </c>
      <c r="B4056" s="83" t="str">
        <f>_xlfn.XLOOKUP(A:A,[1]FI_NAME!$A:$A,[1]FI_NAME!$B:$B)</f>
        <v>ธนาคารออมสิน</v>
      </c>
      <c r="C4056" s="83" t="str">
        <f>_xlfn.XLOOKUP(B:B,'Swift Code&amp;Bank Name'!B:B,'Swift Code&amp;Bank Name'!C:C)</f>
        <v>THE GOVERNMENT SAVINGS BANK</v>
      </c>
      <c r="D4056" s="83" t="s">
        <v>330</v>
      </c>
      <c r="E4056" s="83" t="s">
        <v>6633</v>
      </c>
      <c r="F4056" s="83" t="s">
        <v>7171</v>
      </c>
      <c r="G4056" s="83" t="str">
        <f t="shared" si="63"/>
        <v>0054  สาขาวงเวียนใหญ่  WONGWIENYAI BRANCH</v>
      </c>
      <c r="H4056" s="83">
        <v>25011001</v>
      </c>
    </row>
    <row r="4057" spans="1:8" x14ac:dyDescent="0.25">
      <c r="A4057" s="83" t="s">
        <v>7157</v>
      </c>
      <c r="B4057" s="83" t="str">
        <f>_xlfn.XLOOKUP(A:A,[1]FI_NAME!$A:$A,[1]FI_NAME!$B:$B)</f>
        <v>ธนาคารออมสิน</v>
      </c>
      <c r="C4057" s="83" t="str">
        <f>_xlfn.XLOOKUP(B:B,'Swift Code&amp;Bank Name'!B:B,'Swift Code&amp;Bank Name'!C:C)</f>
        <v>THE GOVERNMENT SAVINGS BANK</v>
      </c>
      <c r="D4057" s="83" t="s">
        <v>333</v>
      </c>
      <c r="E4057" s="83" t="s">
        <v>1044</v>
      </c>
      <c r="F4057" s="83" t="s">
        <v>1045</v>
      </c>
      <c r="G4057" s="83" t="str">
        <f t="shared" si="63"/>
        <v>0055  สาขาสวรรคโลก  SAWANKHALOK BRANCH</v>
      </c>
      <c r="H4057" s="83">
        <v>24920624</v>
      </c>
    </row>
    <row r="4058" spans="1:8" x14ac:dyDescent="0.25">
      <c r="A4058" s="83" t="s">
        <v>7157</v>
      </c>
      <c r="B4058" s="83" t="str">
        <f>_xlfn.XLOOKUP(A:A,[1]FI_NAME!$A:$A,[1]FI_NAME!$B:$B)</f>
        <v>ธนาคารออมสิน</v>
      </c>
      <c r="C4058" s="83" t="str">
        <f>_xlfn.XLOOKUP(B:B,'Swift Code&amp;Bank Name'!B:B,'Swift Code&amp;Bank Name'!C:C)</f>
        <v>THE GOVERNMENT SAVINGS BANK</v>
      </c>
      <c r="D4058" s="83" t="s">
        <v>336</v>
      </c>
      <c r="E4058" s="83" t="s">
        <v>853</v>
      </c>
      <c r="F4058" s="83" t="s">
        <v>854</v>
      </c>
      <c r="G4058" s="83" t="str">
        <f t="shared" si="63"/>
        <v>0056  สาขาเชียงราย  CHIANG RAI BRANCH</v>
      </c>
      <c r="H4058" s="83">
        <v>24920624</v>
      </c>
    </row>
    <row r="4059" spans="1:8" x14ac:dyDescent="0.25">
      <c r="A4059" s="83" t="s">
        <v>7157</v>
      </c>
      <c r="B4059" s="83" t="str">
        <f>_xlfn.XLOOKUP(A:A,[1]FI_NAME!$A:$A,[1]FI_NAME!$B:$B)</f>
        <v>ธนาคารออมสิน</v>
      </c>
      <c r="C4059" s="83" t="str">
        <f>_xlfn.XLOOKUP(B:B,'Swift Code&amp;Bank Name'!B:B,'Swift Code&amp;Bank Name'!C:C)</f>
        <v>THE GOVERNMENT SAVINGS BANK</v>
      </c>
      <c r="D4059" s="83" t="s">
        <v>339</v>
      </c>
      <c r="E4059" s="83" t="s">
        <v>3796</v>
      </c>
      <c r="F4059" s="83" t="s">
        <v>7172</v>
      </c>
      <c r="G4059" s="83" t="str">
        <f t="shared" si="63"/>
        <v>0057  สาขาหน้าพระลาน  NA PHRA LAN BRANCH</v>
      </c>
      <c r="H4059" s="83">
        <v>24840101</v>
      </c>
    </row>
    <row r="4060" spans="1:8" x14ac:dyDescent="0.25">
      <c r="A4060" s="83" t="s">
        <v>7157</v>
      </c>
      <c r="B4060" s="83" t="str">
        <f>_xlfn.XLOOKUP(A:A,[1]FI_NAME!$A:$A,[1]FI_NAME!$B:$B)</f>
        <v>ธนาคารออมสิน</v>
      </c>
      <c r="C4060" s="83" t="str">
        <f>_xlfn.XLOOKUP(B:B,'Swift Code&amp;Bank Name'!B:B,'Swift Code&amp;Bank Name'!C:C)</f>
        <v>THE GOVERNMENT SAVINGS BANK</v>
      </c>
      <c r="D4060" s="83" t="s">
        <v>342</v>
      </c>
      <c r="E4060" s="83" t="s">
        <v>3039</v>
      </c>
      <c r="F4060" s="83" t="s">
        <v>3040</v>
      </c>
      <c r="G4060" s="83" t="str">
        <f t="shared" si="63"/>
        <v>0058  สาขาศิริราช  SIRIRAJ BRANCH</v>
      </c>
      <c r="H4060" s="83">
        <v>25000301</v>
      </c>
    </row>
    <row r="4061" spans="1:8" x14ac:dyDescent="0.25">
      <c r="A4061" s="83" t="s">
        <v>7157</v>
      </c>
      <c r="B4061" s="83" t="str">
        <f>_xlfn.XLOOKUP(A:A,[1]FI_NAME!$A:$A,[1]FI_NAME!$B:$B)</f>
        <v>ธนาคารออมสิน</v>
      </c>
      <c r="C4061" s="83" t="str">
        <f>_xlfn.XLOOKUP(B:B,'Swift Code&amp;Bank Name'!B:B,'Swift Code&amp;Bank Name'!C:C)</f>
        <v>THE GOVERNMENT SAVINGS BANK</v>
      </c>
      <c r="D4061" s="83" t="s">
        <v>345</v>
      </c>
      <c r="E4061" s="83" t="s">
        <v>586</v>
      </c>
      <c r="F4061" s="83" t="s">
        <v>587</v>
      </c>
      <c r="G4061" s="83" t="str">
        <f t="shared" si="63"/>
        <v>0059  สาขารังสิต  RANGSIT BRANCH</v>
      </c>
      <c r="H4061" s="83">
        <v>25051122</v>
      </c>
    </row>
    <row r="4062" spans="1:8" x14ac:dyDescent="0.25">
      <c r="A4062" s="83" t="s">
        <v>7157</v>
      </c>
      <c r="B4062" s="83" t="str">
        <f>_xlfn.XLOOKUP(A:A,[1]FI_NAME!$A:$A,[1]FI_NAME!$B:$B)</f>
        <v>ธนาคารออมสิน</v>
      </c>
      <c r="C4062" s="83" t="str">
        <f>_xlfn.XLOOKUP(B:B,'Swift Code&amp;Bank Name'!B:B,'Swift Code&amp;Bank Name'!C:C)</f>
        <v>THE GOVERNMENT SAVINGS BANK</v>
      </c>
      <c r="D4062" s="83" t="s">
        <v>348</v>
      </c>
      <c r="E4062" s="83" t="s">
        <v>1059</v>
      </c>
      <c r="F4062" s="83" t="s">
        <v>1060</v>
      </c>
      <c r="G4062" s="83" t="str">
        <f t="shared" si="63"/>
        <v>0060  สาขาปากช่อง  PAK CHONG BRANCH</v>
      </c>
      <c r="H4062" s="83">
        <v>25031216</v>
      </c>
    </row>
    <row r="4063" spans="1:8" x14ac:dyDescent="0.25">
      <c r="A4063" s="83" t="s">
        <v>7157</v>
      </c>
      <c r="B4063" s="83" t="str">
        <f>_xlfn.XLOOKUP(A:A,[1]FI_NAME!$A:$A,[1]FI_NAME!$B:$B)</f>
        <v>ธนาคารออมสิน</v>
      </c>
      <c r="C4063" s="83" t="str">
        <f>_xlfn.XLOOKUP(B:B,'Swift Code&amp;Bank Name'!B:B,'Swift Code&amp;Bank Name'!C:C)</f>
        <v>THE GOVERNMENT SAVINGS BANK</v>
      </c>
      <c r="D4063" s="83" t="s">
        <v>351</v>
      </c>
      <c r="E4063" s="83" t="s">
        <v>1167</v>
      </c>
      <c r="F4063" s="83" t="s">
        <v>1168</v>
      </c>
      <c r="G4063" s="83" t="str">
        <f t="shared" si="63"/>
        <v>0061  สาขาบ้านไผ่  BAN PHAI BRANCH</v>
      </c>
      <c r="H4063" s="83">
        <v>24980916</v>
      </c>
    </row>
    <row r="4064" spans="1:8" x14ac:dyDescent="0.25">
      <c r="A4064" s="83" t="s">
        <v>7157</v>
      </c>
      <c r="B4064" s="83" t="str">
        <f>_xlfn.XLOOKUP(A:A,[1]FI_NAME!$A:$A,[1]FI_NAME!$B:$B)</f>
        <v>ธนาคารออมสิน</v>
      </c>
      <c r="C4064" s="83" t="str">
        <f>_xlfn.XLOOKUP(B:B,'Swift Code&amp;Bank Name'!B:B,'Swift Code&amp;Bank Name'!C:C)</f>
        <v>THE GOVERNMENT SAVINGS BANK</v>
      </c>
      <c r="D4064" s="83" t="s">
        <v>354</v>
      </c>
      <c r="E4064" s="83" t="s">
        <v>963</v>
      </c>
      <c r="F4064" s="83" t="s">
        <v>964</v>
      </c>
      <c r="G4064" s="83" t="str">
        <f t="shared" si="63"/>
        <v>0062  สาขาหนองคาย  NONG KHAI BRANCH</v>
      </c>
      <c r="H4064" s="83">
        <v>24920624</v>
      </c>
    </row>
    <row r="4065" spans="1:8" x14ac:dyDescent="0.25">
      <c r="A4065" s="83" t="s">
        <v>7157</v>
      </c>
      <c r="B4065" s="83" t="str">
        <f>_xlfn.XLOOKUP(A:A,[1]FI_NAME!$A:$A,[1]FI_NAME!$B:$B)</f>
        <v>ธนาคารออมสิน</v>
      </c>
      <c r="C4065" s="83" t="str">
        <f>_xlfn.XLOOKUP(B:B,'Swift Code&amp;Bank Name'!B:B,'Swift Code&amp;Bank Name'!C:C)</f>
        <v>THE GOVERNMENT SAVINGS BANK</v>
      </c>
      <c r="D4065" s="83" t="s">
        <v>357</v>
      </c>
      <c r="E4065" s="83" t="s">
        <v>484</v>
      </c>
      <c r="F4065" s="83" t="s">
        <v>5322</v>
      </c>
      <c r="G4065" s="83" t="str">
        <f t="shared" si="63"/>
        <v>0063  สาขาลาดพร้าว  LAT PHRAO BRANCH</v>
      </c>
      <c r="H4065" s="83">
        <v>25201114</v>
      </c>
    </row>
    <row r="4066" spans="1:8" x14ac:dyDescent="0.25">
      <c r="A4066" s="83" t="s">
        <v>7157</v>
      </c>
      <c r="B4066" s="83" t="str">
        <f>_xlfn.XLOOKUP(A:A,[1]FI_NAME!$A:$A,[1]FI_NAME!$B:$B)</f>
        <v>ธนาคารออมสิน</v>
      </c>
      <c r="C4066" s="83" t="str">
        <f>_xlfn.XLOOKUP(B:B,'Swift Code&amp;Bank Name'!B:B,'Swift Code&amp;Bank Name'!C:C)</f>
        <v>THE GOVERNMENT SAVINGS BANK</v>
      </c>
      <c r="D4066" s="83" t="s">
        <v>360</v>
      </c>
      <c r="E4066" s="83" t="s">
        <v>874</v>
      </c>
      <c r="F4066" s="83" t="s">
        <v>875</v>
      </c>
      <c r="G4066" s="83" t="str">
        <f t="shared" si="63"/>
        <v>0064  สาขาร้อยเอ็ด  ROI ET BRANCH</v>
      </c>
      <c r="H4066" s="83">
        <v>24860920</v>
      </c>
    </row>
    <row r="4067" spans="1:8" x14ac:dyDescent="0.25">
      <c r="A4067" s="83" t="s">
        <v>7157</v>
      </c>
      <c r="B4067" s="83" t="str">
        <f>_xlfn.XLOOKUP(A:A,[1]FI_NAME!$A:$A,[1]FI_NAME!$B:$B)</f>
        <v>ธนาคารออมสิน</v>
      </c>
      <c r="C4067" s="83" t="str">
        <f>_xlfn.XLOOKUP(B:B,'Swift Code&amp;Bank Name'!B:B,'Swift Code&amp;Bank Name'!C:C)</f>
        <v>THE GOVERNMENT SAVINGS BANK</v>
      </c>
      <c r="D4067" s="83" t="s">
        <v>2469</v>
      </c>
      <c r="E4067" s="83" t="s">
        <v>1074</v>
      </c>
      <c r="F4067" s="83" t="s">
        <v>1075</v>
      </c>
      <c r="G4067" s="83" t="str">
        <f t="shared" si="63"/>
        <v>0065  สาขาตราด  TRAT BRANCH</v>
      </c>
      <c r="H4067" s="83">
        <v>24961102</v>
      </c>
    </row>
    <row r="4068" spans="1:8" x14ac:dyDescent="0.25">
      <c r="A4068" s="83" t="s">
        <v>7157</v>
      </c>
      <c r="B4068" s="83" t="str">
        <f>_xlfn.XLOOKUP(A:A,[1]FI_NAME!$A:$A,[1]FI_NAME!$B:$B)</f>
        <v>ธนาคารออมสิน</v>
      </c>
      <c r="C4068" s="83" t="str">
        <f>_xlfn.XLOOKUP(B:B,'Swift Code&amp;Bank Name'!B:B,'Swift Code&amp;Bank Name'!C:C)</f>
        <v>THE GOVERNMENT SAVINGS BANK</v>
      </c>
      <c r="D4068" s="83" t="s">
        <v>2470</v>
      </c>
      <c r="E4068" s="83" t="s">
        <v>975</v>
      </c>
      <c r="F4068" s="83" t="s">
        <v>976</v>
      </c>
      <c r="G4068" s="83" t="str">
        <f t="shared" si="63"/>
        <v>0066  สาขาตาก  TAK BRANCH</v>
      </c>
      <c r="H4068" s="83">
        <v>24920624</v>
      </c>
    </row>
    <row r="4069" spans="1:8" x14ac:dyDescent="0.25">
      <c r="A4069" s="83" t="s">
        <v>7157</v>
      </c>
      <c r="B4069" s="83" t="str">
        <f>_xlfn.XLOOKUP(A:A,[1]FI_NAME!$A:$A,[1]FI_NAME!$B:$B)</f>
        <v>ธนาคารออมสิน</v>
      </c>
      <c r="C4069" s="83" t="str">
        <f>_xlfn.XLOOKUP(B:B,'Swift Code&amp;Bank Name'!B:B,'Swift Code&amp;Bank Name'!C:C)</f>
        <v>THE GOVERNMENT SAVINGS BANK</v>
      </c>
      <c r="D4069" s="83" t="s">
        <v>2473</v>
      </c>
      <c r="E4069" s="83" t="s">
        <v>1179</v>
      </c>
      <c r="F4069" s="83" t="s">
        <v>1180</v>
      </c>
      <c r="G4069" s="83" t="str">
        <f t="shared" si="63"/>
        <v>0067  สาขาฝาง  FANG BRANCH</v>
      </c>
      <c r="H4069" s="83">
        <v>25090815</v>
      </c>
    </row>
    <row r="4070" spans="1:8" x14ac:dyDescent="0.25">
      <c r="A4070" s="83" t="s">
        <v>7157</v>
      </c>
      <c r="B4070" s="83" t="str">
        <f>_xlfn.XLOOKUP(A:A,[1]FI_NAME!$A:$A,[1]FI_NAME!$B:$B)</f>
        <v>ธนาคารออมสิน</v>
      </c>
      <c r="C4070" s="83" t="str">
        <f>_xlfn.XLOOKUP(B:B,'Swift Code&amp;Bank Name'!B:B,'Swift Code&amp;Bank Name'!C:C)</f>
        <v>THE GOVERNMENT SAVINGS BANK</v>
      </c>
      <c r="D4070" s="83" t="s">
        <v>2476</v>
      </c>
      <c r="E4070" s="83" t="s">
        <v>939</v>
      </c>
      <c r="F4070" s="83" t="s">
        <v>940</v>
      </c>
      <c r="G4070" s="83" t="str">
        <f t="shared" si="63"/>
        <v>0068  สาขาระนอง  RANONG BRANCH</v>
      </c>
      <c r="H4070" s="83">
        <v>24961201</v>
      </c>
    </row>
    <row r="4071" spans="1:8" x14ac:dyDescent="0.25">
      <c r="A4071" s="83" t="s">
        <v>7157</v>
      </c>
      <c r="B4071" s="83" t="str">
        <f>_xlfn.XLOOKUP(A:A,[1]FI_NAME!$A:$A,[1]FI_NAME!$B:$B)</f>
        <v>ธนาคารออมสิน</v>
      </c>
      <c r="C4071" s="83" t="str">
        <f>_xlfn.XLOOKUP(B:B,'Swift Code&amp;Bank Name'!B:B,'Swift Code&amp;Bank Name'!C:C)</f>
        <v>THE GOVERNMENT SAVINGS BANK</v>
      </c>
      <c r="D4071" s="83" t="s">
        <v>5279</v>
      </c>
      <c r="E4071" s="83" t="s">
        <v>1188</v>
      </c>
      <c r="F4071" s="83" t="s">
        <v>2543</v>
      </c>
      <c r="G4071" s="83" t="str">
        <f t="shared" si="63"/>
        <v>0069  สาขาพังงา  PHANG NGA BRANCH</v>
      </c>
      <c r="H4071" s="83">
        <v>24961201</v>
      </c>
    </row>
    <row r="4072" spans="1:8" x14ac:dyDescent="0.25">
      <c r="A4072" s="83" t="s">
        <v>7157</v>
      </c>
      <c r="B4072" s="83" t="str">
        <f>_xlfn.XLOOKUP(A:A,[1]FI_NAME!$A:$A,[1]FI_NAME!$B:$B)</f>
        <v>ธนาคารออมสิน</v>
      </c>
      <c r="C4072" s="83" t="str">
        <f>_xlfn.XLOOKUP(B:B,'Swift Code&amp;Bank Name'!B:B,'Swift Code&amp;Bank Name'!C:C)</f>
        <v>THE GOVERNMENT SAVINGS BANK</v>
      </c>
      <c r="D4072" s="83" t="s">
        <v>2479</v>
      </c>
      <c r="E4072" s="83" t="s">
        <v>2415</v>
      </c>
      <c r="F4072" s="83" t="s">
        <v>7173</v>
      </c>
      <c r="G4072" s="83" t="str">
        <f t="shared" si="63"/>
        <v>0070  สาขาเทเวศร์  THEVEJ BRANCH</v>
      </c>
      <c r="H4072" s="83">
        <v>25070401</v>
      </c>
    </row>
    <row r="4073" spans="1:8" x14ac:dyDescent="0.25">
      <c r="A4073" s="83" t="s">
        <v>7157</v>
      </c>
      <c r="B4073" s="83" t="str">
        <f>_xlfn.XLOOKUP(A:A,[1]FI_NAME!$A:$A,[1]FI_NAME!$B:$B)</f>
        <v>ธนาคารออมสิน</v>
      </c>
      <c r="C4073" s="83" t="str">
        <f>_xlfn.XLOOKUP(B:B,'Swift Code&amp;Bank Name'!B:B,'Swift Code&amp;Bank Name'!C:C)</f>
        <v>THE GOVERNMENT SAVINGS BANK</v>
      </c>
      <c r="D4073" s="83" t="s">
        <v>363</v>
      </c>
      <c r="E4073" s="83" t="s">
        <v>6664</v>
      </c>
      <c r="F4073" s="83" t="s">
        <v>7174</v>
      </c>
      <c r="G4073" s="83" t="str">
        <f t="shared" si="63"/>
        <v>0071  สาขาดินแดง  DIN DAENG BRANCH</v>
      </c>
      <c r="H4073" s="83">
        <v>25040105</v>
      </c>
    </row>
    <row r="4074" spans="1:8" x14ac:dyDescent="0.25">
      <c r="A4074" s="83" t="s">
        <v>7157</v>
      </c>
      <c r="B4074" s="83" t="str">
        <f>_xlfn.XLOOKUP(A:A,[1]FI_NAME!$A:$A,[1]FI_NAME!$B:$B)</f>
        <v>ธนาคารออมสิน</v>
      </c>
      <c r="C4074" s="83" t="str">
        <f>_xlfn.XLOOKUP(B:B,'Swift Code&amp;Bank Name'!B:B,'Swift Code&amp;Bank Name'!C:C)</f>
        <v>THE GOVERNMENT SAVINGS BANK</v>
      </c>
      <c r="D4074" s="83" t="s">
        <v>366</v>
      </c>
      <c r="E4074" s="83" t="s">
        <v>541</v>
      </c>
      <c r="F4074" s="83" t="s">
        <v>7175</v>
      </c>
      <c r="G4074" s="83" t="str">
        <f t="shared" si="63"/>
        <v>0072  สาขาอุรุพงษ์  URUPONG BRANCH</v>
      </c>
      <c r="H4074" s="83">
        <v>25040105</v>
      </c>
    </row>
    <row r="4075" spans="1:8" x14ac:dyDescent="0.25">
      <c r="A4075" s="83" t="s">
        <v>7157</v>
      </c>
      <c r="B4075" s="83" t="str">
        <f>_xlfn.XLOOKUP(A:A,[1]FI_NAME!$A:$A,[1]FI_NAME!$B:$B)</f>
        <v>ธนาคารออมสิน</v>
      </c>
      <c r="C4075" s="83" t="str">
        <f>_xlfn.XLOOKUP(B:B,'Swift Code&amp;Bank Name'!B:B,'Swift Code&amp;Bank Name'!C:C)</f>
        <v>THE GOVERNMENT SAVINGS BANK</v>
      </c>
      <c r="D4075" s="83" t="s">
        <v>369</v>
      </c>
      <c r="E4075" s="83" t="s">
        <v>580</v>
      </c>
      <c r="F4075" s="83" t="s">
        <v>581</v>
      </c>
      <c r="G4075" s="83" t="str">
        <f t="shared" si="63"/>
        <v>0073  สาขาลาดกระบัง  LAT KRABANG BRANCH</v>
      </c>
      <c r="H4075" s="83">
        <v>25210707</v>
      </c>
    </row>
    <row r="4076" spans="1:8" x14ac:dyDescent="0.25">
      <c r="A4076" s="83" t="s">
        <v>7157</v>
      </c>
      <c r="B4076" s="83" t="str">
        <f>_xlfn.XLOOKUP(A:A,[1]FI_NAME!$A:$A,[1]FI_NAME!$B:$B)</f>
        <v>ธนาคารออมสิน</v>
      </c>
      <c r="C4076" s="83" t="str">
        <f>_xlfn.XLOOKUP(B:B,'Swift Code&amp;Bank Name'!B:B,'Swift Code&amp;Bank Name'!C:C)</f>
        <v>THE GOVERNMENT SAVINGS BANK</v>
      </c>
      <c r="D4076" s="83" t="s">
        <v>2482</v>
      </c>
      <c r="E4076" s="83" t="s">
        <v>4609</v>
      </c>
      <c r="F4076" s="83" t="s">
        <v>7176</v>
      </c>
      <c r="G4076" s="83" t="str">
        <f t="shared" si="63"/>
        <v>0074  สาขาบันนังสตา  BANNANG SATA BRANCH</v>
      </c>
      <c r="H4076" s="83">
        <v>25220503</v>
      </c>
    </row>
    <row r="4077" spans="1:8" x14ac:dyDescent="0.25">
      <c r="A4077" s="83" t="s">
        <v>7157</v>
      </c>
      <c r="B4077" s="83" t="str">
        <f>_xlfn.XLOOKUP(A:A,[1]FI_NAME!$A:$A,[1]FI_NAME!$B:$B)</f>
        <v>ธนาคารออมสิน</v>
      </c>
      <c r="C4077" s="83" t="str">
        <f>_xlfn.XLOOKUP(B:B,'Swift Code&amp;Bank Name'!B:B,'Swift Code&amp;Bank Name'!C:C)</f>
        <v>THE GOVERNMENT SAVINGS BANK</v>
      </c>
      <c r="D4077" s="83" t="s">
        <v>372</v>
      </c>
      <c r="E4077" s="83" t="s">
        <v>625</v>
      </c>
      <c r="F4077" s="83" t="s">
        <v>626</v>
      </c>
      <c r="G4077" s="83" t="str">
        <f t="shared" si="63"/>
        <v>0075  สาขาปทุมธานี  PATHUM THANI BRANCH</v>
      </c>
      <c r="H4077" s="83">
        <v>24920624</v>
      </c>
    </row>
    <row r="4078" spans="1:8" x14ac:dyDescent="0.25">
      <c r="A4078" s="83" t="s">
        <v>7157</v>
      </c>
      <c r="B4078" s="83" t="str">
        <f>_xlfn.XLOOKUP(A:A,[1]FI_NAME!$A:$A,[1]FI_NAME!$B:$B)</f>
        <v>ธนาคารออมสิน</v>
      </c>
      <c r="C4078" s="83" t="str">
        <f>_xlfn.XLOOKUP(B:B,'Swift Code&amp;Bank Name'!B:B,'Swift Code&amp;Bank Name'!C:C)</f>
        <v>THE GOVERNMENT SAVINGS BANK</v>
      </c>
      <c r="D4078" s="83" t="s">
        <v>2487</v>
      </c>
      <c r="E4078" s="83" t="s">
        <v>987</v>
      </c>
      <c r="F4078" s="83" t="s">
        <v>2591</v>
      </c>
      <c r="G4078" s="83" t="str">
        <f t="shared" si="63"/>
        <v>0076  สาขาสุพรรณบุรี  SUPHAN BURI BRANCH</v>
      </c>
      <c r="H4078" s="83">
        <v>24871101</v>
      </c>
    </row>
    <row r="4079" spans="1:8" x14ac:dyDescent="0.25">
      <c r="A4079" s="83" t="s">
        <v>7157</v>
      </c>
      <c r="B4079" s="83" t="str">
        <f>_xlfn.XLOOKUP(A:A,[1]FI_NAME!$A:$A,[1]FI_NAME!$B:$B)</f>
        <v>ธนาคารออมสิน</v>
      </c>
      <c r="C4079" s="83" t="str">
        <f>_xlfn.XLOOKUP(B:B,'Swift Code&amp;Bank Name'!B:B,'Swift Code&amp;Bank Name'!C:C)</f>
        <v>THE GOVERNMENT SAVINGS BANK</v>
      </c>
      <c r="D4079" s="83" t="s">
        <v>2489</v>
      </c>
      <c r="E4079" s="83" t="s">
        <v>1029</v>
      </c>
      <c r="F4079" s="83" t="s">
        <v>1030</v>
      </c>
      <c r="G4079" s="83" t="str">
        <f t="shared" si="63"/>
        <v>0077  สาขาประจวบคีรีขันธ์  PRACHUAP KHIRI KHAN BRANCH</v>
      </c>
      <c r="H4079" s="83">
        <v>24961201</v>
      </c>
    </row>
    <row r="4080" spans="1:8" x14ac:dyDescent="0.25">
      <c r="A4080" s="83" t="s">
        <v>7157</v>
      </c>
      <c r="B4080" s="83" t="str">
        <f>_xlfn.XLOOKUP(A:A,[1]FI_NAME!$A:$A,[1]FI_NAME!$B:$B)</f>
        <v>ธนาคารออมสิน</v>
      </c>
      <c r="C4080" s="83" t="str">
        <f>_xlfn.XLOOKUP(B:B,'Swift Code&amp;Bank Name'!B:B,'Swift Code&amp;Bank Name'!C:C)</f>
        <v>THE GOVERNMENT SAVINGS BANK</v>
      </c>
      <c r="D4080" s="83" t="s">
        <v>375</v>
      </c>
      <c r="E4080" s="83" t="s">
        <v>1047</v>
      </c>
      <c r="F4080" s="83" t="s">
        <v>1048</v>
      </c>
      <c r="G4080" s="83" t="str">
        <f t="shared" si="63"/>
        <v>0078  สาขากาญจนบุรี  KANCHANABURI BRANCH</v>
      </c>
      <c r="H4080" s="83">
        <v>24920624</v>
      </c>
    </row>
    <row r="4081" spans="1:8" x14ac:dyDescent="0.25">
      <c r="A4081" s="83" t="s">
        <v>7157</v>
      </c>
      <c r="B4081" s="83" t="str">
        <f>_xlfn.XLOOKUP(A:A,[1]FI_NAME!$A:$A,[1]FI_NAME!$B:$B)</f>
        <v>ธนาคารออมสิน</v>
      </c>
      <c r="C4081" s="83" t="str">
        <f>_xlfn.XLOOKUP(B:B,'Swift Code&amp;Bank Name'!B:B,'Swift Code&amp;Bank Name'!C:C)</f>
        <v>THE GOVERNMENT SAVINGS BANK</v>
      </c>
      <c r="D4081" s="83" t="s">
        <v>2492</v>
      </c>
      <c r="E4081" s="83" t="s">
        <v>1203</v>
      </c>
      <c r="F4081" s="83" t="s">
        <v>1204</v>
      </c>
      <c r="G4081" s="83" t="str">
        <f t="shared" si="63"/>
        <v>0079  สาขาอ่างทอง  ANG THONG BRANCH</v>
      </c>
      <c r="H4081" s="83">
        <v>24920624</v>
      </c>
    </row>
    <row r="4082" spans="1:8" x14ac:dyDescent="0.25">
      <c r="A4082" s="83" t="s">
        <v>7157</v>
      </c>
      <c r="B4082" s="83" t="str">
        <f>_xlfn.XLOOKUP(A:A,[1]FI_NAME!$A:$A,[1]FI_NAME!$B:$B)</f>
        <v>ธนาคารออมสิน</v>
      </c>
      <c r="C4082" s="83" t="str">
        <f>_xlfn.XLOOKUP(B:B,'Swift Code&amp;Bank Name'!B:B,'Swift Code&amp;Bank Name'!C:C)</f>
        <v>THE GOVERNMENT SAVINGS BANK</v>
      </c>
      <c r="D4082" s="83" t="s">
        <v>378</v>
      </c>
      <c r="E4082" s="83" t="s">
        <v>1008</v>
      </c>
      <c r="F4082" s="83" t="s">
        <v>2547</v>
      </c>
      <c r="G4082" s="83" t="str">
        <f t="shared" si="63"/>
        <v>0080  สาขาสิงห์บุรี  SING BURI BRANCH</v>
      </c>
      <c r="H4082" s="83">
        <v>24920501</v>
      </c>
    </row>
    <row r="4083" spans="1:8" x14ac:dyDescent="0.25">
      <c r="A4083" s="83" t="s">
        <v>7157</v>
      </c>
      <c r="B4083" s="83" t="str">
        <f>_xlfn.XLOOKUP(A:A,[1]FI_NAME!$A:$A,[1]FI_NAME!$B:$B)</f>
        <v>ธนาคารออมสิน</v>
      </c>
      <c r="C4083" s="83" t="str">
        <f>_xlfn.XLOOKUP(B:B,'Swift Code&amp;Bank Name'!B:B,'Swift Code&amp;Bank Name'!C:C)</f>
        <v>THE GOVERNMENT SAVINGS BANK</v>
      </c>
      <c r="D4083" s="83" t="s">
        <v>2497</v>
      </c>
      <c r="E4083" s="83" t="s">
        <v>1182</v>
      </c>
      <c r="F4083" s="83" t="s">
        <v>2577</v>
      </c>
      <c r="G4083" s="83" t="str">
        <f t="shared" si="63"/>
        <v>0081  สาขาปราจีนบุรี  PRACHIN BURI BRANCH</v>
      </c>
      <c r="H4083" s="83">
        <v>24920624</v>
      </c>
    </row>
    <row r="4084" spans="1:8" x14ac:dyDescent="0.25">
      <c r="A4084" s="83" t="s">
        <v>7157</v>
      </c>
      <c r="B4084" s="83" t="str">
        <f>_xlfn.XLOOKUP(A:A,[1]FI_NAME!$A:$A,[1]FI_NAME!$B:$B)</f>
        <v>ธนาคารออมสิน</v>
      </c>
      <c r="C4084" s="83" t="str">
        <f>_xlfn.XLOOKUP(B:B,'Swift Code&amp;Bank Name'!B:B,'Swift Code&amp;Bank Name'!C:C)</f>
        <v>THE GOVERNMENT SAVINGS BANK</v>
      </c>
      <c r="D4084" s="83" t="s">
        <v>2500</v>
      </c>
      <c r="E4084" s="83" t="s">
        <v>981</v>
      </c>
      <c r="F4084" s="83" t="s">
        <v>982</v>
      </c>
      <c r="G4084" s="83" t="str">
        <f t="shared" si="63"/>
        <v>0082  สาขานครนายก  NAKHON NAYOK BRANCH</v>
      </c>
      <c r="H4084" s="83">
        <v>24920624</v>
      </c>
    </row>
    <row r="4085" spans="1:8" x14ac:dyDescent="0.25">
      <c r="A4085" s="83" t="s">
        <v>7157</v>
      </c>
      <c r="B4085" s="83" t="str">
        <f>_xlfn.XLOOKUP(A:A,[1]FI_NAME!$A:$A,[1]FI_NAME!$B:$B)</f>
        <v>ธนาคารออมสิน</v>
      </c>
      <c r="C4085" s="83" t="str">
        <f>_xlfn.XLOOKUP(B:B,'Swift Code&amp;Bank Name'!B:B,'Swift Code&amp;Bank Name'!C:C)</f>
        <v>THE GOVERNMENT SAVINGS BANK</v>
      </c>
      <c r="D4085" s="83" t="s">
        <v>381</v>
      </c>
      <c r="E4085" s="83" t="s">
        <v>1185</v>
      </c>
      <c r="F4085" s="83" t="s">
        <v>1186</v>
      </c>
      <c r="G4085" s="83" t="str">
        <f t="shared" si="63"/>
        <v>0083  สาขาสุโขทัย  SUKHOTHAI BRANCH</v>
      </c>
      <c r="H4085" s="83">
        <v>24920624</v>
      </c>
    </row>
    <row r="4086" spans="1:8" x14ac:dyDescent="0.25">
      <c r="A4086" s="83" t="s">
        <v>7157</v>
      </c>
      <c r="B4086" s="83" t="str">
        <f>_xlfn.XLOOKUP(A:A,[1]FI_NAME!$A:$A,[1]FI_NAME!$B:$B)</f>
        <v>ธนาคารออมสิน</v>
      </c>
      <c r="C4086" s="83" t="str">
        <f>_xlfn.XLOOKUP(B:B,'Swift Code&amp;Bank Name'!B:B,'Swift Code&amp;Bank Name'!C:C)</f>
        <v>THE GOVERNMENT SAVINGS BANK</v>
      </c>
      <c r="D4086" s="83" t="s">
        <v>2503</v>
      </c>
      <c r="E4086" s="83" t="s">
        <v>1155</v>
      </c>
      <c r="F4086" s="83" t="s">
        <v>1156</v>
      </c>
      <c r="G4086" s="83" t="str">
        <f t="shared" si="63"/>
        <v>0084  สาขาเพชรบูรณ์  PHETCHABUN BRANCH</v>
      </c>
      <c r="H4086" s="83">
        <v>24961216</v>
      </c>
    </row>
    <row r="4087" spans="1:8" x14ac:dyDescent="0.25">
      <c r="A4087" s="83" t="s">
        <v>7157</v>
      </c>
      <c r="B4087" s="83" t="str">
        <f>_xlfn.XLOOKUP(A:A,[1]FI_NAME!$A:$A,[1]FI_NAME!$B:$B)</f>
        <v>ธนาคารออมสิน</v>
      </c>
      <c r="C4087" s="83" t="str">
        <f>_xlfn.XLOOKUP(B:B,'Swift Code&amp;Bank Name'!B:B,'Swift Code&amp;Bank Name'!C:C)</f>
        <v>THE GOVERNMENT SAVINGS BANK</v>
      </c>
      <c r="D4087" s="83" t="s">
        <v>2504</v>
      </c>
      <c r="E4087" s="83" t="s">
        <v>993</v>
      </c>
      <c r="F4087" s="83" t="s">
        <v>2594</v>
      </c>
      <c r="G4087" s="83" t="str">
        <f t="shared" si="63"/>
        <v>0085  สาขากำแพงเพชร  KAMPHAENG PHET BRANCH</v>
      </c>
      <c r="H4087" s="83">
        <v>24961216</v>
      </c>
    </row>
    <row r="4088" spans="1:8" x14ac:dyDescent="0.25">
      <c r="A4088" s="83" t="s">
        <v>7157</v>
      </c>
      <c r="B4088" s="83" t="str">
        <f>_xlfn.XLOOKUP(A:A,[1]FI_NAME!$A:$A,[1]FI_NAME!$B:$B)</f>
        <v>ธนาคารออมสิน</v>
      </c>
      <c r="C4088" s="83" t="str">
        <f>_xlfn.XLOOKUP(B:B,'Swift Code&amp;Bank Name'!B:B,'Swift Code&amp;Bank Name'!C:C)</f>
        <v>THE GOVERNMENT SAVINGS BANK</v>
      </c>
      <c r="D4088" s="83" t="s">
        <v>3741</v>
      </c>
      <c r="E4088" s="83" t="s">
        <v>1035</v>
      </c>
      <c r="F4088" s="83" t="s">
        <v>1036</v>
      </c>
      <c r="G4088" s="83" t="str">
        <f t="shared" si="63"/>
        <v>0086  สาขาพิจิตร  PHICHIT BRANCH</v>
      </c>
      <c r="H4088" s="83">
        <v>24961216</v>
      </c>
    </row>
    <row r="4089" spans="1:8" x14ac:dyDescent="0.25">
      <c r="A4089" s="83" t="s">
        <v>7157</v>
      </c>
      <c r="B4089" s="83" t="str">
        <f>_xlfn.XLOOKUP(A:A,[1]FI_NAME!$A:$A,[1]FI_NAME!$B:$B)</f>
        <v>ธนาคารออมสิน</v>
      </c>
      <c r="C4089" s="83" t="str">
        <f>_xlfn.XLOOKUP(B:B,'Swift Code&amp;Bank Name'!B:B,'Swift Code&amp;Bank Name'!C:C)</f>
        <v>THE GOVERNMENT SAVINGS BANK</v>
      </c>
      <c r="D4089" s="83" t="s">
        <v>2507</v>
      </c>
      <c r="E4089" s="83" t="s">
        <v>1056</v>
      </c>
      <c r="F4089" s="83" t="s">
        <v>1057</v>
      </c>
      <c r="G4089" s="83" t="str">
        <f t="shared" si="63"/>
        <v>0087  สาขาอุทัยธานี  UTHAI THANI BRANCH</v>
      </c>
      <c r="H4089" s="83">
        <v>24920624</v>
      </c>
    </row>
    <row r="4090" spans="1:8" x14ac:dyDescent="0.25">
      <c r="A4090" s="83" t="s">
        <v>7157</v>
      </c>
      <c r="B4090" s="83" t="str">
        <f>_xlfn.XLOOKUP(A:A,[1]FI_NAME!$A:$A,[1]FI_NAME!$B:$B)</f>
        <v>ธนาคารออมสิน</v>
      </c>
      <c r="C4090" s="83" t="str">
        <f>_xlfn.XLOOKUP(B:B,'Swift Code&amp;Bank Name'!B:B,'Swift Code&amp;Bank Name'!C:C)</f>
        <v>THE GOVERNMENT SAVINGS BANK</v>
      </c>
      <c r="D4090" s="83" t="s">
        <v>384</v>
      </c>
      <c r="E4090" s="83" t="s">
        <v>1068</v>
      </c>
      <c r="F4090" s="83" t="s">
        <v>1069</v>
      </c>
      <c r="G4090" s="83" t="str">
        <f t="shared" si="63"/>
        <v>0088  สาขาลำพูน  LAMPHUN BRANCH</v>
      </c>
      <c r="H4090" s="83">
        <v>24920501</v>
      </c>
    </row>
    <row r="4091" spans="1:8" x14ac:dyDescent="0.25">
      <c r="A4091" s="83" t="s">
        <v>7157</v>
      </c>
      <c r="B4091" s="83" t="str">
        <f>_xlfn.XLOOKUP(A:A,[1]FI_NAME!$A:$A,[1]FI_NAME!$B:$B)</f>
        <v>ธนาคารออมสิน</v>
      </c>
      <c r="C4091" s="83" t="str">
        <f>_xlfn.XLOOKUP(B:B,'Swift Code&amp;Bank Name'!B:B,'Swift Code&amp;Bank Name'!C:C)</f>
        <v>THE GOVERNMENT SAVINGS BANK</v>
      </c>
      <c r="D4091" s="83" t="s">
        <v>387</v>
      </c>
      <c r="E4091" s="83" t="s">
        <v>951</v>
      </c>
      <c r="F4091" s="83" t="s">
        <v>952</v>
      </c>
      <c r="G4091" s="83" t="str">
        <f t="shared" si="63"/>
        <v>0089  สาขาพะเยา  PHAYAO BRANCH</v>
      </c>
      <c r="H4091" s="83">
        <v>24960821</v>
      </c>
    </row>
    <row r="4092" spans="1:8" x14ac:dyDescent="0.25">
      <c r="A4092" s="83" t="s">
        <v>7157</v>
      </c>
      <c r="B4092" s="83" t="str">
        <f>_xlfn.XLOOKUP(A:A,[1]FI_NAME!$A:$A,[1]FI_NAME!$B:$B)</f>
        <v>ธนาคารออมสิน</v>
      </c>
      <c r="C4092" s="83" t="str">
        <f>_xlfn.XLOOKUP(B:B,'Swift Code&amp;Bank Name'!B:B,'Swift Code&amp;Bank Name'!C:C)</f>
        <v>THE GOVERNMENT SAVINGS BANK</v>
      </c>
      <c r="D4092" s="83" t="s">
        <v>390</v>
      </c>
      <c r="E4092" s="83" t="s">
        <v>1191</v>
      </c>
      <c r="F4092" s="83" t="s">
        <v>1192</v>
      </c>
      <c r="G4092" s="83" t="str">
        <f t="shared" si="63"/>
        <v>0090  สาขาแม่ฮ่องสอน  MAE HONG SON BRANCH</v>
      </c>
      <c r="H4092" s="83">
        <v>25040418</v>
      </c>
    </row>
    <row r="4093" spans="1:8" x14ac:dyDescent="0.25">
      <c r="A4093" s="83" t="s">
        <v>7157</v>
      </c>
      <c r="B4093" s="83" t="str">
        <f>_xlfn.XLOOKUP(A:A,[1]FI_NAME!$A:$A,[1]FI_NAME!$B:$B)</f>
        <v>ธนาคารออมสิน</v>
      </c>
      <c r="C4093" s="83" t="str">
        <f>_xlfn.XLOOKUP(B:B,'Swift Code&amp;Bank Name'!B:B,'Swift Code&amp;Bank Name'!C:C)</f>
        <v>THE GOVERNMENT SAVINGS BANK</v>
      </c>
      <c r="D4093" s="83" t="s">
        <v>393</v>
      </c>
      <c r="E4093" s="83" t="s">
        <v>1077</v>
      </c>
      <c r="F4093" s="83" t="s">
        <v>7177</v>
      </c>
      <c r="G4093" s="83" t="str">
        <f t="shared" si="63"/>
        <v>0091  สาขาน่าน  NAN BRANCH BRANCH</v>
      </c>
      <c r="H4093" s="83">
        <v>24920624</v>
      </c>
    </row>
    <row r="4094" spans="1:8" x14ac:dyDescent="0.25">
      <c r="A4094" s="83" t="s">
        <v>7157</v>
      </c>
      <c r="B4094" s="83" t="str">
        <f>_xlfn.XLOOKUP(A:A,[1]FI_NAME!$A:$A,[1]FI_NAME!$B:$B)</f>
        <v>ธนาคารออมสิน</v>
      </c>
      <c r="C4094" s="83" t="str">
        <f>_xlfn.XLOOKUP(B:B,'Swift Code&amp;Bank Name'!B:B,'Swift Code&amp;Bank Name'!C:C)</f>
        <v>THE GOVERNMENT SAVINGS BANK</v>
      </c>
      <c r="D4094" s="83" t="s">
        <v>3748</v>
      </c>
      <c r="E4094" s="83" t="s">
        <v>880</v>
      </c>
      <c r="F4094" s="83" t="s">
        <v>881</v>
      </c>
      <c r="G4094" s="83" t="str">
        <f t="shared" si="63"/>
        <v>0092  สาขายโสธร  YASOTHON BRANCH</v>
      </c>
      <c r="H4094" s="83">
        <v>24970624</v>
      </c>
    </row>
    <row r="4095" spans="1:8" x14ac:dyDescent="0.25">
      <c r="A4095" s="83" t="s">
        <v>7157</v>
      </c>
      <c r="B4095" s="83" t="str">
        <f>_xlfn.XLOOKUP(A:A,[1]FI_NAME!$A:$A,[1]FI_NAME!$B:$B)</f>
        <v>ธนาคารออมสิน</v>
      </c>
      <c r="C4095" s="83" t="str">
        <f>_xlfn.XLOOKUP(B:B,'Swift Code&amp;Bank Name'!B:B,'Swift Code&amp;Bank Name'!C:C)</f>
        <v>THE GOVERNMENT SAVINGS BANK</v>
      </c>
      <c r="D4095" s="83" t="s">
        <v>396</v>
      </c>
      <c r="E4095" s="83" t="s">
        <v>969</v>
      </c>
      <c r="F4095" s="83" t="s">
        <v>970</v>
      </c>
      <c r="G4095" s="83" t="str">
        <f t="shared" si="63"/>
        <v>0093  สาขาสุรินทร์  SURIN BRANCH</v>
      </c>
      <c r="H4095" s="83">
        <v>24920624</v>
      </c>
    </row>
    <row r="4096" spans="1:8" x14ac:dyDescent="0.25">
      <c r="A4096" s="83" t="s">
        <v>7157</v>
      </c>
      <c r="B4096" s="83" t="str">
        <f>_xlfn.XLOOKUP(A:A,[1]FI_NAME!$A:$A,[1]FI_NAME!$B:$B)</f>
        <v>ธนาคารออมสิน</v>
      </c>
      <c r="C4096" s="83" t="str">
        <f>_xlfn.XLOOKUP(B:B,'Swift Code&amp;Bank Name'!B:B,'Swift Code&amp;Bank Name'!C:C)</f>
        <v>THE GOVERNMENT SAVINGS BANK</v>
      </c>
      <c r="D4096" s="83" t="s">
        <v>2517</v>
      </c>
      <c r="E4096" s="83" t="s">
        <v>966</v>
      </c>
      <c r="F4096" s="83" t="s">
        <v>967</v>
      </c>
      <c r="G4096" s="83" t="str">
        <f t="shared" si="63"/>
        <v>0094  สาขาชัยภูมิ  CHAIYAPHUM BRANCH</v>
      </c>
      <c r="H4096" s="83">
        <v>24961201</v>
      </c>
    </row>
    <row r="4097" spans="1:8" x14ac:dyDescent="0.25">
      <c r="A4097" s="83" t="s">
        <v>7157</v>
      </c>
      <c r="B4097" s="83" t="str">
        <f>_xlfn.XLOOKUP(A:A,[1]FI_NAME!$A:$A,[1]FI_NAME!$B:$B)</f>
        <v>ธนาคารออมสิน</v>
      </c>
      <c r="C4097" s="83" t="str">
        <f>_xlfn.XLOOKUP(B:B,'Swift Code&amp;Bank Name'!B:B,'Swift Code&amp;Bank Name'!C:C)</f>
        <v>THE GOVERNMENT SAVINGS BANK</v>
      </c>
      <c r="D4097" s="83" t="s">
        <v>3753</v>
      </c>
      <c r="E4097" s="83" t="s">
        <v>1065</v>
      </c>
      <c r="F4097" s="83" t="s">
        <v>7178</v>
      </c>
      <c r="G4097" s="83" t="str">
        <f t="shared" si="63"/>
        <v>0095  สาขาศรีสะเกษ  SISAKET BRANCH</v>
      </c>
      <c r="H4097" s="83">
        <v>24961201</v>
      </c>
    </row>
    <row r="4098" spans="1:8" x14ac:dyDescent="0.25">
      <c r="A4098" s="83" t="s">
        <v>7157</v>
      </c>
      <c r="B4098" s="83" t="str">
        <f>_xlfn.XLOOKUP(A:A,[1]FI_NAME!$A:$A,[1]FI_NAME!$B:$B)</f>
        <v>ธนาคารออมสิน</v>
      </c>
      <c r="C4098" s="83" t="str">
        <f>_xlfn.XLOOKUP(B:B,'Swift Code&amp;Bank Name'!B:B,'Swift Code&amp;Bank Name'!C:C)</f>
        <v>THE GOVERNMENT SAVINGS BANK</v>
      </c>
      <c r="D4098" s="83" t="s">
        <v>399</v>
      </c>
      <c r="E4098" s="83" t="s">
        <v>957</v>
      </c>
      <c r="F4098" s="83" t="s">
        <v>958</v>
      </c>
      <c r="G4098" s="83" t="str">
        <f t="shared" si="63"/>
        <v>0096  สาขาบุรีรัมย์  BURIRAM BRANCH</v>
      </c>
      <c r="H4098" s="83">
        <v>24960817</v>
      </c>
    </row>
    <row r="4099" spans="1:8" x14ac:dyDescent="0.25">
      <c r="A4099" s="83" t="s">
        <v>7157</v>
      </c>
      <c r="B4099" s="83" t="str">
        <f>_xlfn.XLOOKUP(A:A,[1]FI_NAME!$A:$A,[1]FI_NAME!$B:$B)</f>
        <v>ธนาคารออมสิน</v>
      </c>
      <c r="C4099" s="83" t="str">
        <f>_xlfn.XLOOKUP(B:B,'Swift Code&amp;Bank Name'!B:B,'Swift Code&amp;Bank Name'!C:C)</f>
        <v>THE GOVERNMENT SAVINGS BANK</v>
      </c>
      <c r="D4099" s="83" t="s">
        <v>2518</v>
      </c>
      <c r="E4099" s="83" t="s">
        <v>1014</v>
      </c>
      <c r="F4099" s="83" t="s">
        <v>1015</v>
      </c>
      <c r="G4099" s="83" t="str">
        <f t="shared" si="63"/>
        <v>0097  สาขาสกลนคร  SAKON NAKHON BRANCH</v>
      </c>
      <c r="H4099" s="83">
        <v>24920624</v>
      </c>
    </row>
    <row r="4100" spans="1:8" x14ac:dyDescent="0.25">
      <c r="A4100" s="83" t="s">
        <v>7157</v>
      </c>
      <c r="B4100" s="83" t="str">
        <f>_xlfn.XLOOKUP(A:A,[1]FI_NAME!$A:$A,[1]FI_NAME!$B:$B)</f>
        <v>ธนาคารออมสิน</v>
      </c>
      <c r="C4100" s="83" t="str">
        <f>_xlfn.XLOOKUP(B:B,'Swift Code&amp;Bank Name'!B:B,'Swift Code&amp;Bank Name'!C:C)</f>
        <v>THE GOVERNMENT SAVINGS BANK</v>
      </c>
      <c r="D4100" s="83" t="s">
        <v>2520</v>
      </c>
      <c r="E4100" s="83" t="s">
        <v>984</v>
      </c>
      <c r="F4100" s="83" t="s">
        <v>985</v>
      </c>
      <c r="G4100" s="83" t="str">
        <f t="shared" ref="G4100:G4163" si="64">CONCATENATE(D4100,"  ",E4100,"  ",F4100)</f>
        <v>0098  สาขานครพนม  NAKHON PHANOM BRANCH</v>
      </c>
      <c r="H4100" s="83">
        <v>24920624</v>
      </c>
    </row>
    <row r="4101" spans="1:8" x14ac:dyDescent="0.25">
      <c r="A4101" s="83" t="s">
        <v>7157</v>
      </c>
      <c r="B4101" s="83" t="str">
        <f>_xlfn.XLOOKUP(A:A,[1]FI_NAME!$A:$A,[1]FI_NAME!$B:$B)</f>
        <v>ธนาคารออมสิน</v>
      </c>
      <c r="C4101" s="83" t="str">
        <f>_xlfn.XLOOKUP(B:B,'Swift Code&amp;Bank Name'!B:B,'Swift Code&amp;Bank Name'!C:C)</f>
        <v>THE GOVERNMENT SAVINGS BANK</v>
      </c>
      <c r="D4101" s="83" t="s">
        <v>2523</v>
      </c>
      <c r="E4101" s="83" t="s">
        <v>1062</v>
      </c>
      <c r="F4101" s="83" t="s">
        <v>1063</v>
      </c>
      <c r="G4101" s="83" t="str">
        <f t="shared" si="64"/>
        <v>0099  สาขาเลย  LOEI BRANCH</v>
      </c>
      <c r="H4101" s="83">
        <v>24961201</v>
      </c>
    </row>
    <row r="4102" spans="1:8" x14ac:dyDescent="0.25">
      <c r="A4102" s="83" t="s">
        <v>7157</v>
      </c>
      <c r="B4102" s="83" t="str">
        <f>_xlfn.XLOOKUP(A:A,[1]FI_NAME!$A:$A,[1]FI_NAME!$B:$B)</f>
        <v>ธนาคารออมสิน</v>
      </c>
      <c r="C4102" s="83" t="str">
        <f>_xlfn.XLOOKUP(B:B,'Swift Code&amp;Bank Name'!B:B,'Swift Code&amp;Bank Name'!C:C)</f>
        <v>THE GOVERNMENT SAVINGS BANK</v>
      </c>
      <c r="D4102" s="83" t="s">
        <v>2526</v>
      </c>
      <c r="E4102" s="83" t="s">
        <v>1011</v>
      </c>
      <c r="F4102" s="83" t="s">
        <v>1012</v>
      </c>
      <c r="G4102" s="83" t="str">
        <f t="shared" si="64"/>
        <v>0100  สาขากาฬสินธุ์  KALASIN BRANCH</v>
      </c>
      <c r="H4102" s="83">
        <v>24961201</v>
      </c>
    </row>
    <row r="4103" spans="1:8" x14ac:dyDescent="0.25">
      <c r="A4103" s="83" t="s">
        <v>7157</v>
      </c>
      <c r="B4103" s="83" t="str">
        <f>_xlfn.XLOOKUP(A:A,[1]FI_NAME!$A:$A,[1]FI_NAME!$B:$B)</f>
        <v>ธนาคารออมสิน</v>
      </c>
      <c r="C4103" s="83" t="str">
        <f>_xlfn.XLOOKUP(B:B,'Swift Code&amp;Bank Name'!B:B,'Swift Code&amp;Bank Name'!C:C)</f>
        <v>THE GOVERNMENT SAVINGS BANK</v>
      </c>
      <c r="D4103" s="83" t="s">
        <v>402</v>
      </c>
      <c r="E4103" s="83" t="s">
        <v>1020</v>
      </c>
      <c r="F4103" s="83" t="s">
        <v>1021</v>
      </c>
      <c r="G4103" s="83" t="str">
        <f t="shared" si="64"/>
        <v>0101  สาขาพัทลุง  PHATTHALUNG BRANCH</v>
      </c>
      <c r="H4103" s="83">
        <v>24941023</v>
      </c>
    </row>
    <row r="4104" spans="1:8" x14ac:dyDescent="0.25">
      <c r="A4104" s="83" t="s">
        <v>7157</v>
      </c>
      <c r="B4104" s="83" t="str">
        <f>_xlfn.XLOOKUP(A:A,[1]FI_NAME!$A:$A,[1]FI_NAME!$B:$B)</f>
        <v>ธนาคารออมสิน</v>
      </c>
      <c r="C4104" s="83" t="str">
        <f>_xlfn.XLOOKUP(B:B,'Swift Code&amp;Bank Name'!B:B,'Swift Code&amp;Bank Name'!C:C)</f>
        <v>THE GOVERNMENT SAVINGS BANK</v>
      </c>
      <c r="D4104" s="83" t="s">
        <v>405</v>
      </c>
      <c r="E4104" s="83" t="s">
        <v>1023</v>
      </c>
      <c r="F4104" s="83" t="s">
        <v>1024</v>
      </c>
      <c r="G4104" s="83" t="str">
        <f t="shared" si="64"/>
        <v>0102  สาขาสตูล  SATUN BRANCH</v>
      </c>
      <c r="H4104" s="83">
        <v>24961201</v>
      </c>
    </row>
    <row r="4105" spans="1:8" x14ac:dyDescent="0.25">
      <c r="A4105" s="83" t="s">
        <v>7157</v>
      </c>
      <c r="B4105" s="83" t="str">
        <f>_xlfn.XLOOKUP(A:A,[1]FI_NAME!$A:$A,[1]FI_NAME!$B:$B)</f>
        <v>ธนาคารออมสิน</v>
      </c>
      <c r="C4105" s="83" t="str">
        <f>_xlfn.XLOOKUP(B:B,'Swift Code&amp;Bank Name'!B:B,'Swift Code&amp;Bank Name'!C:C)</f>
        <v>THE GOVERNMENT SAVINGS BANK</v>
      </c>
      <c r="D4105" s="83" t="s">
        <v>408</v>
      </c>
      <c r="E4105" s="83" t="s">
        <v>868</v>
      </c>
      <c r="F4105" s="83" t="s">
        <v>869</v>
      </c>
      <c r="G4105" s="83" t="str">
        <f t="shared" si="64"/>
        <v>0103  สาขาปัตตานี  PATTANI BRANCH</v>
      </c>
      <c r="H4105" s="83">
        <v>24960728</v>
      </c>
    </row>
    <row r="4106" spans="1:8" x14ac:dyDescent="0.25">
      <c r="A4106" s="83" t="s">
        <v>7157</v>
      </c>
      <c r="B4106" s="83" t="str">
        <f>_xlfn.XLOOKUP(A:A,[1]FI_NAME!$A:$A,[1]FI_NAME!$B:$B)</f>
        <v>ธนาคารออมสิน</v>
      </c>
      <c r="C4106" s="83" t="str">
        <f>_xlfn.XLOOKUP(B:B,'Swift Code&amp;Bank Name'!B:B,'Swift Code&amp;Bank Name'!C:C)</f>
        <v>THE GOVERNMENT SAVINGS BANK</v>
      </c>
      <c r="D4106" s="83" t="s">
        <v>411</v>
      </c>
      <c r="E4106" s="83" t="s">
        <v>1080</v>
      </c>
      <c r="F4106" s="83" t="s">
        <v>1081</v>
      </c>
      <c r="G4106" s="83" t="str">
        <f t="shared" si="64"/>
        <v>0104  สาขานราธิวาส  NARATHIWAT BRANCH</v>
      </c>
      <c r="H4106" s="83">
        <v>24961201</v>
      </c>
    </row>
    <row r="4107" spans="1:8" x14ac:dyDescent="0.25">
      <c r="A4107" s="83" t="s">
        <v>7157</v>
      </c>
      <c r="B4107" s="83" t="str">
        <f>_xlfn.XLOOKUP(A:A,[1]FI_NAME!$A:$A,[1]FI_NAME!$B:$B)</f>
        <v>ธนาคารออมสิน</v>
      </c>
      <c r="C4107" s="83" t="str">
        <f>_xlfn.XLOOKUP(B:B,'Swift Code&amp;Bank Name'!B:B,'Swift Code&amp;Bank Name'!C:C)</f>
        <v>THE GOVERNMENT SAVINGS BANK</v>
      </c>
      <c r="D4107" s="83" t="s">
        <v>414</v>
      </c>
      <c r="E4107" s="83" t="s">
        <v>906</v>
      </c>
      <c r="F4107" s="83" t="s">
        <v>907</v>
      </c>
      <c r="G4107" s="83" t="str">
        <f t="shared" si="64"/>
        <v>0105  สาขากระบี่  KRABI BRANCH</v>
      </c>
      <c r="H4107" s="83">
        <v>24961201</v>
      </c>
    </row>
    <row r="4108" spans="1:8" x14ac:dyDescent="0.25">
      <c r="A4108" s="83" t="s">
        <v>7157</v>
      </c>
      <c r="B4108" s="83" t="str">
        <f>_xlfn.XLOOKUP(A:A,[1]FI_NAME!$A:$A,[1]FI_NAME!$B:$B)</f>
        <v>ธนาคารออมสิน</v>
      </c>
      <c r="C4108" s="83" t="str">
        <f>_xlfn.XLOOKUP(B:B,'Swift Code&amp;Bank Name'!B:B,'Swift Code&amp;Bank Name'!C:C)</f>
        <v>THE GOVERNMENT SAVINGS BANK</v>
      </c>
      <c r="D4108" s="83" t="s">
        <v>417</v>
      </c>
      <c r="E4108" s="83" t="s">
        <v>2019</v>
      </c>
      <c r="F4108" s="83" t="s">
        <v>2020</v>
      </c>
      <c r="G4108" s="83" t="str">
        <f t="shared" si="64"/>
        <v>0106  สาขามหาวิทยาลัยเกษตรศาสตร์  KASETSART UNIVERSITY BRANCH</v>
      </c>
      <c r="H4108" s="83">
        <v>24991112</v>
      </c>
    </row>
    <row r="4109" spans="1:8" x14ac:dyDescent="0.25">
      <c r="A4109" s="83" t="s">
        <v>7157</v>
      </c>
      <c r="B4109" s="83" t="str">
        <f>_xlfn.XLOOKUP(A:A,[1]FI_NAME!$A:$A,[1]FI_NAME!$B:$B)</f>
        <v>ธนาคารออมสิน</v>
      </c>
      <c r="C4109" s="83" t="str">
        <f>_xlfn.XLOOKUP(B:B,'Swift Code&amp;Bank Name'!B:B,'Swift Code&amp;Bank Name'!C:C)</f>
        <v>THE GOVERNMENT SAVINGS BANK</v>
      </c>
      <c r="D4109" s="83" t="s">
        <v>2533</v>
      </c>
      <c r="E4109" s="83" t="s">
        <v>3712</v>
      </c>
      <c r="F4109" s="83" t="s">
        <v>7179</v>
      </c>
      <c r="G4109" s="83" t="str">
        <f t="shared" si="64"/>
        <v>0107  สาขาทำเนียบรัฐบาล  GOVERNMENT HOUSE BRANCH</v>
      </c>
      <c r="H4109" s="83">
        <v>25231224</v>
      </c>
    </row>
    <row r="4110" spans="1:8" x14ac:dyDescent="0.25">
      <c r="A4110" s="83" t="s">
        <v>7157</v>
      </c>
      <c r="B4110" s="83" t="str">
        <f>_xlfn.XLOOKUP(A:A,[1]FI_NAME!$A:$A,[1]FI_NAME!$B:$B)</f>
        <v>ธนาคารออมสิน</v>
      </c>
      <c r="C4110" s="83" t="str">
        <f>_xlfn.XLOOKUP(B:B,'Swift Code&amp;Bank Name'!B:B,'Swift Code&amp;Bank Name'!C:C)</f>
        <v>THE GOVERNMENT SAVINGS BANK</v>
      </c>
      <c r="D4110" s="83" t="s">
        <v>423</v>
      </c>
      <c r="E4110" s="83" t="s">
        <v>7180</v>
      </c>
      <c r="F4110" s="83" t="s">
        <v>7181</v>
      </c>
      <c r="G4110" s="83" t="str">
        <f t="shared" si="64"/>
        <v>0109  สาขายุติธรรม (ถนนรัชดาภิเษก)  YUTTHITHAM BRANCH</v>
      </c>
      <c r="H4110" s="83">
        <v>25250325</v>
      </c>
    </row>
    <row r="4111" spans="1:8" x14ac:dyDescent="0.25">
      <c r="A4111" s="83" t="s">
        <v>7157</v>
      </c>
      <c r="B4111" s="83" t="str">
        <f>_xlfn.XLOOKUP(A:A,[1]FI_NAME!$A:$A,[1]FI_NAME!$B:$B)</f>
        <v>ธนาคารออมสิน</v>
      </c>
      <c r="C4111" s="83" t="str">
        <f>_xlfn.XLOOKUP(B:B,'Swift Code&amp;Bank Name'!B:B,'Swift Code&amp;Bank Name'!C:C)</f>
        <v>THE GOVERNMENT SAVINGS BANK</v>
      </c>
      <c r="D4111" s="83" t="s">
        <v>426</v>
      </c>
      <c r="E4111" s="83" t="s">
        <v>1392</v>
      </c>
      <c r="F4111" s="83" t="s">
        <v>1393</v>
      </c>
      <c r="G4111" s="83" t="str">
        <f t="shared" si="64"/>
        <v>0110  สาขาเกาะคา  KO KHA BRANCH</v>
      </c>
      <c r="H4111" s="83">
        <v>25000624</v>
      </c>
    </row>
    <row r="4112" spans="1:8" x14ac:dyDescent="0.25">
      <c r="A4112" s="83" t="s">
        <v>7157</v>
      </c>
      <c r="B4112" s="83" t="str">
        <f>_xlfn.XLOOKUP(A:A,[1]FI_NAME!$A:$A,[1]FI_NAME!$B:$B)</f>
        <v>ธนาคารออมสิน</v>
      </c>
      <c r="C4112" s="83" t="str">
        <f>_xlfn.XLOOKUP(B:B,'Swift Code&amp;Bank Name'!B:B,'Swift Code&amp;Bank Name'!C:C)</f>
        <v>THE GOVERNMENT SAVINGS BANK</v>
      </c>
      <c r="D4112" s="83" t="s">
        <v>429</v>
      </c>
      <c r="E4112" s="83" t="s">
        <v>1335</v>
      </c>
      <c r="F4112" s="83" t="s">
        <v>1336</v>
      </c>
      <c r="G4112" s="83" t="str">
        <f t="shared" si="64"/>
        <v>0111  สาขาจัตุรัส  CHATTURAT BRANCH</v>
      </c>
      <c r="H4112" s="83">
        <v>25191015</v>
      </c>
    </row>
    <row r="4113" spans="1:8" x14ac:dyDescent="0.25">
      <c r="A4113" s="83" t="s">
        <v>7157</v>
      </c>
      <c r="B4113" s="83" t="str">
        <f>_xlfn.XLOOKUP(A:A,[1]FI_NAME!$A:$A,[1]FI_NAME!$B:$B)</f>
        <v>ธนาคารออมสิน</v>
      </c>
      <c r="C4113" s="83" t="str">
        <f>_xlfn.XLOOKUP(B:B,'Swift Code&amp;Bank Name'!B:B,'Swift Code&amp;Bank Name'!C:C)</f>
        <v>THE GOVERNMENT SAVINGS BANK</v>
      </c>
      <c r="D4113" s="83" t="s">
        <v>432</v>
      </c>
      <c r="E4113" s="83" t="s">
        <v>1089</v>
      </c>
      <c r="F4113" s="83" t="s">
        <v>1090</v>
      </c>
      <c r="G4113" s="83" t="str">
        <f t="shared" si="64"/>
        <v>0112  สาขาสัตหีบ  SATTAHIP BRANCH</v>
      </c>
      <c r="H4113" s="83">
        <v>24990929</v>
      </c>
    </row>
    <row r="4114" spans="1:8" x14ac:dyDescent="0.25">
      <c r="A4114" s="83" t="s">
        <v>7157</v>
      </c>
      <c r="B4114" s="83" t="str">
        <f>_xlfn.XLOOKUP(A:A,[1]FI_NAME!$A:$A,[1]FI_NAME!$B:$B)</f>
        <v>ธนาคารออมสิน</v>
      </c>
      <c r="C4114" s="83" t="str">
        <f>_xlfn.XLOOKUP(B:B,'Swift Code&amp;Bank Name'!B:B,'Swift Code&amp;Bank Name'!C:C)</f>
        <v>THE GOVERNMENT SAVINGS BANK</v>
      </c>
      <c r="D4114" s="83" t="s">
        <v>435</v>
      </c>
      <c r="E4114" s="83" t="s">
        <v>1530</v>
      </c>
      <c r="F4114" s="83" t="s">
        <v>1531</v>
      </c>
      <c r="G4114" s="83" t="str">
        <f t="shared" si="64"/>
        <v>0113  สาขาท่าใหม่  THA MAI BRANCH</v>
      </c>
      <c r="H4114" s="83">
        <v>24981023</v>
      </c>
    </row>
    <row r="4115" spans="1:8" x14ac:dyDescent="0.25">
      <c r="A4115" s="83" t="s">
        <v>7157</v>
      </c>
      <c r="B4115" s="83" t="str">
        <f>_xlfn.XLOOKUP(A:A,[1]FI_NAME!$A:$A,[1]FI_NAME!$B:$B)</f>
        <v>ธนาคารออมสิน</v>
      </c>
      <c r="C4115" s="83" t="str">
        <f>_xlfn.XLOOKUP(B:B,'Swift Code&amp;Bank Name'!B:B,'Swift Code&amp;Bank Name'!C:C)</f>
        <v>THE GOVERNMENT SAVINGS BANK</v>
      </c>
      <c r="D4115" s="83" t="s">
        <v>438</v>
      </c>
      <c r="E4115" s="83" t="s">
        <v>487</v>
      </c>
      <c r="F4115" s="83" t="s">
        <v>488</v>
      </c>
      <c r="G4115" s="83" t="str">
        <f t="shared" si="64"/>
        <v>0114  สาขาบางนา  BANG NA BRANCH</v>
      </c>
      <c r="H4115" s="83">
        <v>25220712</v>
      </c>
    </row>
    <row r="4116" spans="1:8" x14ac:dyDescent="0.25">
      <c r="A4116" s="83" t="s">
        <v>7157</v>
      </c>
      <c r="B4116" s="83" t="str">
        <f>_xlfn.XLOOKUP(A:A,[1]FI_NAME!$A:$A,[1]FI_NAME!$B:$B)</f>
        <v>ธนาคารออมสิน</v>
      </c>
      <c r="C4116" s="83" t="str">
        <f>_xlfn.XLOOKUP(B:B,'Swift Code&amp;Bank Name'!B:B,'Swift Code&amp;Bank Name'!C:C)</f>
        <v>THE GOVERNMENT SAVINGS BANK</v>
      </c>
      <c r="D4116" s="83" t="s">
        <v>441</v>
      </c>
      <c r="E4116" s="83" t="s">
        <v>7182</v>
      </c>
      <c r="F4116" s="83" t="s">
        <v>2456</v>
      </c>
      <c r="G4116" s="83" t="str">
        <f t="shared" si="64"/>
        <v>0115  สาขาจักรวรรดิ์  CHAKKRAWAT BRANCH</v>
      </c>
      <c r="H4116" s="83">
        <v>25050718</v>
      </c>
    </row>
    <row r="4117" spans="1:8" x14ac:dyDescent="0.25">
      <c r="A4117" s="83" t="s">
        <v>7157</v>
      </c>
      <c r="B4117" s="83" t="str">
        <f>_xlfn.XLOOKUP(A:A,[1]FI_NAME!$A:$A,[1]FI_NAME!$B:$B)</f>
        <v>ธนาคารออมสิน</v>
      </c>
      <c r="C4117" s="83" t="str">
        <f>_xlfn.XLOOKUP(B:B,'Swift Code&amp;Bank Name'!B:B,'Swift Code&amp;Bank Name'!C:C)</f>
        <v>THE GOVERNMENT SAVINGS BANK</v>
      </c>
      <c r="D4117" s="83" t="s">
        <v>444</v>
      </c>
      <c r="E4117" s="83" t="s">
        <v>1002</v>
      </c>
      <c r="F4117" s="83" t="s">
        <v>1003</v>
      </c>
      <c r="G4117" s="83" t="str">
        <f t="shared" si="64"/>
        <v>0116  สาขามุกดาหาร  MUKDAHAN BRANCH</v>
      </c>
      <c r="H4117" s="83">
        <v>25000201</v>
      </c>
    </row>
    <row r="4118" spans="1:8" x14ac:dyDescent="0.25">
      <c r="A4118" s="83" t="s">
        <v>7157</v>
      </c>
      <c r="B4118" s="83" t="str">
        <f>_xlfn.XLOOKUP(A:A,[1]FI_NAME!$A:$A,[1]FI_NAME!$B:$B)</f>
        <v>ธนาคารออมสิน</v>
      </c>
      <c r="C4118" s="83" t="str">
        <f>_xlfn.XLOOKUP(B:B,'Swift Code&amp;Bank Name'!B:B,'Swift Code&amp;Bank Name'!C:C)</f>
        <v>THE GOVERNMENT SAVINGS BANK</v>
      </c>
      <c r="D4118" s="83" t="s">
        <v>447</v>
      </c>
      <c r="E4118" s="83" t="s">
        <v>1356</v>
      </c>
      <c r="F4118" s="83" t="s">
        <v>2568</v>
      </c>
      <c r="G4118" s="83" t="str">
        <f t="shared" si="64"/>
        <v>0117  สาขาเสนา  SENA BRANCH</v>
      </c>
      <c r="H4118" s="83">
        <v>24840930</v>
      </c>
    </row>
    <row r="4119" spans="1:8" x14ac:dyDescent="0.25">
      <c r="A4119" s="83" t="s">
        <v>7157</v>
      </c>
      <c r="B4119" s="83" t="str">
        <f>_xlfn.XLOOKUP(A:A,[1]FI_NAME!$A:$A,[1]FI_NAME!$B:$B)</f>
        <v>ธนาคารออมสิน</v>
      </c>
      <c r="C4119" s="83" t="str">
        <f>_xlfn.XLOOKUP(B:B,'Swift Code&amp;Bank Name'!B:B,'Swift Code&amp;Bank Name'!C:C)</f>
        <v>THE GOVERNMENT SAVINGS BANK</v>
      </c>
      <c r="D4119" s="83" t="s">
        <v>450</v>
      </c>
      <c r="E4119" s="83" t="s">
        <v>3763</v>
      </c>
      <c r="F4119" s="83" t="s">
        <v>3764</v>
      </c>
      <c r="G4119" s="83" t="str">
        <f t="shared" si="64"/>
        <v>0118  สาขาภาชี  PHACHI BRANCH</v>
      </c>
      <c r="H4119" s="83">
        <v>25041016</v>
      </c>
    </row>
    <row r="4120" spans="1:8" x14ac:dyDescent="0.25">
      <c r="A4120" s="83" t="s">
        <v>7157</v>
      </c>
      <c r="B4120" s="83" t="str">
        <f>_xlfn.XLOOKUP(A:A,[1]FI_NAME!$A:$A,[1]FI_NAME!$B:$B)</f>
        <v>ธนาคารออมสิน</v>
      </c>
      <c r="C4120" s="83" t="str">
        <f>_xlfn.XLOOKUP(B:B,'Swift Code&amp;Bank Name'!B:B,'Swift Code&amp;Bank Name'!C:C)</f>
        <v>THE GOVERNMENT SAVINGS BANK</v>
      </c>
      <c r="D4120" s="83" t="s">
        <v>453</v>
      </c>
      <c r="E4120" s="83" t="s">
        <v>7183</v>
      </c>
      <c r="F4120" s="83" t="s">
        <v>7184</v>
      </c>
      <c r="G4120" s="83" t="str">
        <f t="shared" si="64"/>
        <v>0119  สาขาท่าเรือ (อยุธยา)  THA RUEA BRANCH</v>
      </c>
      <c r="H4120" s="83">
        <v>25001201</v>
      </c>
    </row>
    <row r="4121" spans="1:8" x14ac:dyDescent="0.25">
      <c r="A4121" s="83" t="s">
        <v>7157</v>
      </c>
      <c r="B4121" s="83" t="str">
        <f>_xlfn.XLOOKUP(A:A,[1]FI_NAME!$A:$A,[1]FI_NAME!$B:$B)</f>
        <v>ธนาคารออมสิน</v>
      </c>
      <c r="C4121" s="83" t="str">
        <f>_xlfn.XLOOKUP(B:B,'Swift Code&amp;Bank Name'!B:B,'Swift Code&amp;Bank Name'!C:C)</f>
        <v>THE GOVERNMENT SAVINGS BANK</v>
      </c>
      <c r="D4121" s="83" t="s">
        <v>456</v>
      </c>
      <c r="E4121" s="83" t="s">
        <v>3760</v>
      </c>
      <c r="F4121" s="83" t="s">
        <v>7185</v>
      </c>
      <c r="G4121" s="83" t="str">
        <f t="shared" si="64"/>
        <v>0120  สาขาผักไห่  PHAK HAI BRANCH</v>
      </c>
      <c r="H4121" s="83">
        <v>25060816</v>
      </c>
    </row>
    <row r="4122" spans="1:8" x14ac:dyDescent="0.25">
      <c r="A4122" s="83" t="s">
        <v>7157</v>
      </c>
      <c r="B4122" s="83" t="str">
        <f>_xlfn.XLOOKUP(A:A,[1]FI_NAME!$A:$A,[1]FI_NAME!$B:$B)</f>
        <v>ธนาคารออมสิน</v>
      </c>
      <c r="C4122" s="83" t="str">
        <f>_xlfn.XLOOKUP(B:B,'Swift Code&amp;Bank Name'!B:B,'Swift Code&amp;Bank Name'!C:C)</f>
        <v>THE GOVERNMENT SAVINGS BANK</v>
      </c>
      <c r="D4122" s="83" t="s">
        <v>459</v>
      </c>
      <c r="E4122" s="83" t="s">
        <v>7186</v>
      </c>
      <c r="F4122" s="83" t="s">
        <v>7187</v>
      </c>
      <c r="G4122" s="83" t="str">
        <f t="shared" si="64"/>
        <v>0121  สาขาบ้านแพรก  BAN PHRAEK BRANCH</v>
      </c>
      <c r="H4122" s="83">
        <v>25130328</v>
      </c>
    </row>
    <row r="4123" spans="1:8" x14ac:dyDescent="0.25">
      <c r="A4123" s="83" t="s">
        <v>7157</v>
      </c>
      <c r="B4123" s="83" t="str">
        <f>_xlfn.XLOOKUP(A:A,[1]FI_NAME!$A:$A,[1]FI_NAME!$B:$B)</f>
        <v>ธนาคารออมสิน</v>
      </c>
      <c r="C4123" s="83" t="str">
        <f>_xlfn.XLOOKUP(B:B,'Swift Code&amp;Bank Name'!B:B,'Swift Code&amp;Bank Name'!C:C)</f>
        <v>THE GOVERNMENT SAVINGS BANK</v>
      </c>
      <c r="D4123" s="83" t="s">
        <v>462</v>
      </c>
      <c r="E4123" s="83" t="s">
        <v>7188</v>
      </c>
      <c r="F4123" s="83" t="s">
        <v>7189</v>
      </c>
      <c r="G4123" s="83" t="str">
        <f t="shared" si="64"/>
        <v>0122  สาขามหาราช  MAHA RAT BRANCH</v>
      </c>
      <c r="H4123" s="83">
        <v>25171106</v>
      </c>
    </row>
    <row r="4124" spans="1:8" x14ac:dyDescent="0.25">
      <c r="A4124" s="83" t="s">
        <v>7157</v>
      </c>
      <c r="B4124" s="83" t="str">
        <f>_xlfn.XLOOKUP(A:A,[1]FI_NAME!$A:$A,[1]FI_NAME!$B:$B)</f>
        <v>ธนาคารออมสิน</v>
      </c>
      <c r="C4124" s="83" t="str">
        <f>_xlfn.XLOOKUP(B:B,'Swift Code&amp;Bank Name'!B:B,'Swift Code&amp;Bank Name'!C:C)</f>
        <v>THE GOVERNMENT SAVINGS BANK</v>
      </c>
      <c r="D4124" s="83" t="s">
        <v>465</v>
      </c>
      <c r="E4124" s="83" t="s">
        <v>3823</v>
      </c>
      <c r="F4124" s="83" t="s">
        <v>5909</v>
      </c>
      <c r="G4124" s="83" t="str">
        <f t="shared" si="64"/>
        <v>0123  สาขาบางปะอิน  BANG PA-IN BRANCH</v>
      </c>
      <c r="H4124" s="83">
        <v>25201025</v>
      </c>
    </row>
    <row r="4125" spans="1:8" x14ac:dyDescent="0.25">
      <c r="A4125" s="83" t="s">
        <v>7157</v>
      </c>
      <c r="B4125" s="83" t="str">
        <f>_xlfn.XLOOKUP(A:A,[1]FI_NAME!$A:$A,[1]FI_NAME!$B:$B)</f>
        <v>ธนาคารออมสิน</v>
      </c>
      <c r="C4125" s="83" t="str">
        <f>_xlfn.XLOOKUP(B:B,'Swift Code&amp;Bank Name'!B:B,'Swift Code&amp;Bank Name'!C:C)</f>
        <v>THE GOVERNMENT SAVINGS BANK</v>
      </c>
      <c r="D4125" s="83" t="s">
        <v>468</v>
      </c>
      <c r="E4125" s="83" t="s">
        <v>7190</v>
      </c>
      <c r="F4125" s="83" t="s">
        <v>7191</v>
      </c>
      <c r="G4125" s="83" t="str">
        <f t="shared" si="64"/>
        <v>0124  สาขาอุทัย  UTHAI BRANCH</v>
      </c>
      <c r="H4125" s="83">
        <v>25200714</v>
      </c>
    </row>
    <row r="4126" spans="1:8" x14ac:dyDescent="0.25">
      <c r="A4126" s="83" t="s">
        <v>7157</v>
      </c>
      <c r="B4126" s="83" t="str">
        <f>_xlfn.XLOOKUP(A:A,[1]FI_NAME!$A:$A,[1]FI_NAME!$B:$B)</f>
        <v>ธนาคารออมสิน</v>
      </c>
      <c r="C4126" s="83" t="str">
        <f>_xlfn.XLOOKUP(B:B,'Swift Code&amp;Bank Name'!B:B,'Swift Code&amp;Bank Name'!C:C)</f>
        <v>THE GOVERNMENT SAVINGS BANK</v>
      </c>
      <c r="D4126" s="83" t="s">
        <v>471</v>
      </c>
      <c r="E4126" s="83" t="s">
        <v>7192</v>
      </c>
      <c r="F4126" s="83" t="s">
        <v>7193</v>
      </c>
      <c r="G4126" s="83" t="str">
        <f t="shared" si="64"/>
        <v>0125  สาขาบางปะหัน  BANG PAHAN BRANCH</v>
      </c>
      <c r="H4126" s="83">
        <v>25230307</v>
      </c>
    </row>
    <row r="4127" spans="1:8" x14ac:dyDescent="0.25">
      <c r="A4127" s="83" t="s">
        <v>7157</v>
      </c>
      <c r="B4127" s="83" t="str">
        <f>_xlfn.XLOOKUP(A:A,[1]FI_NAME!$A:$A,[1]FI_NAME!$B:$B)</f>
        <v>ธนาคารออมสิน</v>
      </c>
      <c r="C4127" s="83" t="str">
        <f>_xlfn.XLOOKUP(B:B,'Swift Code&amp;Bank Name'!B:B,'Swift Code&amp;Bank Name'!C:C)</f>
        <v>THE GOVERNMENT SAVINGS BANK</v>
      </c>
      <c r="D4127" s="83" t="s">
        <v>474</v>
      </c>
      <c r="E4127" s="83" t="s">
        <v>5831</v>
      </c>
      <c r="F4127" s="83" t="s">
        <v>5832</v>
      </c>
      <c r="G4127" s="83" t="str">
        <f t="shared" si="64"/>
        <v>0126  สาขาลำลูกกา  LAM LUK KA BRANCH</v>
      </c>
      <c r="H4127" s="83">
        <v>25181218</v>
      </c>
    </row>
    <row r="4128" spans="1:8" x14ac:dyDescent="0.25">
      <c r="A4128" s="83" t="s">
        <v>7157</v>
      </c>
      <c r="B4128" s="83" t="str">
        <f>_xlfn.XLOOKUP(A:A,[1]FI_NAME!$A:$A,[1]FI_NAME!$B:$B)</f>
        <v>ธนาคารออมสิน</v>
      </c>
      <c r="C4128" s="83" t="str">
        <f>_xlfn.XLOOKUP(B:B,'Swift Code&amp;Bank Name'!B:B,'Swift Code&amp;Bank Name'!C:C)</f>
        <v>THE GOVERNMENT SAVINGS BANK</v>
      </c>
      <c r="D4128" s="83" t="s">
        <v>477</v>
      </c>
      <c r="E4128" s="83" t="s">
        <v>7194</v>
      </c>
      <c r="F4128" s="83" t="s">
        <v>7195</v>
      </c>
      <c r="G4128" s="83" t="str">
        <f t="shared" si="64"/>
        <v>0127  สาขาอัมพวา  AMPHAWA BRANCH</v>
      </c>
      <c r="H4128" s="83">
        <v>25051119</v>
      </c>
    </row>
    <row r="4129" spans="1:8" x14ac:dyDescent="0.25">
      <c r="A4129" s="83" t="s">
        <v>7157</v>
      </c>
      <c r="B4129" s="83" t="str">
        <f>_xlfn.XLOOKUP(A:A,[1]FI_NAME!$A:$A,[1]FI_NAME!$B:$B)</f>
        <v>ธนาคารออมสิน</v>
      </c>
      <c r="C4129" s="83" t="str">
        <f>_xlfn.XLOOKUP(B:B,'Swift Code&amp;Bank Name'!B:B,'Swift Code&amp;Bank Name'!C:C)</f>
        <v>THE GOVERNMENT SAVINGS BANK</v>
      </c>
      <c r="D4129" s="83" t="s">
        <v>480</v>
      </c>
      <c r="E4129" s="83" t="s">
        <v>7196</v>
      </c>
      <c r="F4129" s="83" t="s">
        <v>7197</v>
      </c>
      <c r="G4129" s="83" t="str">
        <f t="shared" si="64"/>
        <v>0128  สาขาบางคนที  BANG KHONTHI BRANCH</v>
      </c>
      <c r="H4129" s="83">
        <v>25090502</v>
      </c>
    </row>
    <row r="4130" spans="1:8" x14ac:dyDescent="0.25">
      <c r="A4130" s="83" t="s">
        <v>7157</v>
      </c>
      <c r="B4130" s="83" t="str">
        <f>_xlfn.XLOOKUP(A:A,[1]FI_NAME!$A:$A,[1]FI_NAME!$B:$B)</f>
        <v>ธนาคารออมสิน</v>
      </c>
      <c r="C4130" s="83" t="str">
        <f>_xlfn.XLOOKUP(B:B,'Swift Code&amp;Bank Name'!B:B,'Swift Code&amp;Bank Name'!C:C)</f>
        <v>THE GOVERNMENT SAVINGS BANK</v>
      </c>
      <c r="D4130" s="83" t="s">
        <v>483</v>
      </c>
      <c r="E4130" s="83" t="s">
        <v>697</v>
      </c>
      <c r="F4130" s="83" t="s">
        <v>698</v>
      </c>
      <c r="G4130" s="83" t="str">
        <f t="shared" si="64"/>
        <v>0129  สาขากระทุ่มแบน  KRATHUM BAEN BRANCH</v>
      </c>
      <c r="H4130" s="83">
        <v>25020401</v>
      </c>
    </row>
    <row r="4131" spans="1:8" x14ac:dyDescent="0.25">
      <c r="A4131" s="83" t="s">
        <v>7157</v>
      </c>
      <c r="B4131" s="83" t="str">
        <f>_xlfn.XLOOKUP(A:A,[1]FI_NAME!$A:$A,[1]FI_NAME!$B:$B)</f>
        <v>ธนาคารออมสิน</v>
      </c>
      <c r="C4131" s="83" t="str">
        <f>_xlfn.XLOOKUP(B:B,'Swift Code&amp;Bank Name'!B:B,'Swift Code&amp;Bank Name'!C:C)</f>
        <v>THE GOVERNMENT SAVINGS BANK</v>
      </c>
      <c r="D4131" s="83" t="s">
        <v>486</v>
      </c>
      <c r="E4131" s="83" t="s">
        <v>927</v>
      </c>
      <c r="F4131" s="83" t="s">
        <v>928</v>
      </c>
      <c r="G4131" s="83" t="str">
        <f t="shared" si="64"/>
        <v>0130  สาขาบ้านแพ้ว  BAN PHAEO BRANCH</v>
      </c>
      <c r="H4131" s="83">
        <v>25090502</v>
      </c>
    </row>
    <row r="4132" spans="1:8" x14ac:dyDescent="0.25">
      <c r="A4132" s="83" t="s">
        <v>7157</v>
      </c>
      <c r="B4132" s="83" t="str">
        <f>_xlfn.XLOOKUP(A:A,[1]FI_NAME!$A:$A,[1]FI_NAME!$B:$B)</f>
        <v>ธนาคารออมสิน</v>
      </c>
      <c r="C4132" s="83" t="str">
        <f>_xlfn.XLOOKUP(B:B,'Swift Code&amp;Bank Name'!B:B,'Swift Code&amp;Bank Name'!C:C)</f>
        <v>THE GOVERNMENT SAVINGS BANK</v>
      </c>
      <c r="D4132" s="83" t="s">
        <v>489</v>
      </c>
      <c r="E4132" s="83" t="s">
        <v>589</v>
      </c>
      <c r="F4132" s="83" t="s">
        <v>590</v>
      </c>
      <c r="G4132" s="83" t="str">
        <f t="shared" si="64"/>
        <v>0131  สาขาสามพราน  SAM PHRAN BRANCH</v>
      </c>
      <c r="H4132" s="83">
        <v>25051116</v>
      </c>
    </row>
    <row r="4133" spans="1:8" x14ac:dyDescent="0.25">
      <c r="A4133" s="83" t="s">
        <v>7157</v>
      </c>
      <c r="B4133" s="83" t="str">
        <f>_xlfn.XLOOKUP(A:A,[1]FI_NAME!$A:$A,[1]FI_NAME!$B:$B)</f>
        <v>ธนาคารออมสิน</v>
      </c>
      <c r="C4133" s="83" t="str">
        <f>_xlfn.XLOOKUP(B:B,'Swift Code&amp;Bank Name'!B:B,'Swift Code&amp;Bank Name'!C:C)</f>
        <v>THE GOVERNMENT SAVINGS BANK</v>
      </c>
      <c r="D4133" s="83" t="s">
        <v>492</v>
      </c>
      <c r="E4133" s="83" t="s">
        <v>1500</v>
      </c>
      <c r="F4133" s="83" t="s">
        <v>1501</v>
      </c>
      <c r="G4133" s="83" t="str">
        <f t="shared" si="64"/>
        <v>0132  สาขาบางเลน  BANG LEN BRANCH</v>
      </c>
      <c r="H4133" s="83">
        <v>25211012</v>
      </c>
    </row>
    <row r="4134" spans="1:8" x14ac:dyDescent="0.25">
      <c r="A4134" s="83" t="s">
        <v>7157</v>
      </c>
      <c r="B4134" s="83" t="str">
        <f>_xlfn.XLOOKUP(A:A,[1]FI_NAME!$A:$A,[1]FI_NAME!$B:$B)</f>
        <v>ธนาคารออมสิน</v>
      </c>
      <c r="C4134" s="83" t="str">
        <f>_xlfn.XLOOKUP(B:B,'Swift Code&amp;Bank Name'!B:B,'Swift Code&amp;Bank Name'!C:C)</f>
        <v>THE GOVERNMENT SAVINGS BANK</v>
      </c>
      <c r="D4134" s="83" t="s">
        <v>495</v>
      </c>
      <c r="E4134" s="83" t="s">
        <v>1311</v>
      </c>
      <c r="F4134" s="83" t="s">
        <v>2925</v>
      </c>
      <c r="G4134" s="83" t="str">
        <f t="shared" si="64"/>
        <v>0133  สาขาดำเนินสะดวก  DAMNOEN SADUAK BRANCH</v>
      </c>
      <c r="H4134" s="83">
        <v>24970624</v>
      </c>
    </row>
    <row r="4135" spans="1:8" x14ac:dyDescent="0.25">
      <c r="A4135" s="83" t="s">
        <v>7157</v>
      </c>
      <c r="B4135" s="83" t="str">
        <f>_xlfn.XLOOKUP(A:A,[1]FI_NAME!$A:$A,[1]FI_NAME!$B:$B)</f>
        <v>ธนาคารออมสิน</v>
      </c>
      <c r="C4135" s="83" t="str">
        <f>_xlfn.XLOOKUP(B:B,'Swift Code&amp;Bank Name'!B:B,'Swift Code&amp;Bank Name'!C:C)</f>
        <v>THE GOVERNMENT SAVINGS BANK</v>
      </c>
      <c r="D4135" s="83" t="s">
        <v>498</v>
      </c>
      <c r="E4135" s="83" t="s">
        <v>1116</v>
      </c>
      <c r="F4135" s="83" t="s">
        <v>1117</v>
      </c>
      <c r="G4135" s="83" t="str">
        <f t="shared" si="64"/>
        <v>0134  สาขาโพธาราม  PHOTHARAM BRANCH</v>
      </c>
      <c r="H4135" s="83">
        <v>24960901</v>
      </c>
    </row>
    <row r="4136" spans="1:8" x14ac:dyDescent="0.25">
      <c r="A4136" s="83" t="s">
        <v>7157</v>
      </c>
      <c r="B4136" s="83" t="str">
        <f>_xlfn.XLOOKUP(A:A,[1]FI_NAME!$A:$A,[1]FI_NAME!$B:$B)</f>
        <v>ธนาคารออมสิน</v>
      </c>
      <c r="C4136" s="83" t="str">
        <f>_xlfn.XLOOKUP(B:B,'Swift Code&amp;Bank Name'!B:B,'Swift Code&amp;Bank Name'!C:C)</f>
        <v>THE GOVERNMENT SAVINGS BANK</v>
      </c>
      <c r="D4136" s="83" t="s">
        <v>501</v>
      </c>
      <c r="E4136" s="83" t="s">
        <v>4347</v>
      </c>
      <c r="F4136" s="83" t="s">
        <v>7198</v>
      </c>
      <c r="G4136" s="83" t="str">
        <f t="shared" si="64"/>
        <v>0135  สาขาปากท่อ  PAK THO BRANCH</v>
      </c>
      <c r="H4136" s="83">
        <v>25180818</v>
      </c>
    </row>
    <row r="4137" spans="1:8" x14ac:dyDescent="0.25">
      <c r="A4137" s="83" t="s">
        <v>7157</v>
      </c>
      <c r="B4137" s="83" t="str">
        <f>_xlfn.XLOOKUP(A:A,[1]FI_NAME!$A:$A,[1]FI_NAME!$B:$B)</f>
        <v>ธนาคารออมสิน</v>
      </c>
      <c r="C4137" s="83" t="str">
        <f>_xlfn.XLOOKUP(B:B,'Swift Code&amp;Bank Name'!B:B,'Swift Code&amp;Bank Name'!C:C)</f>
        <v>THE GOVERNMENT SAVINGS BANK</v>
      </c>
      <c r="D4137" s="83" t="s">
        <v>504</v>
      </c>
      <c r="E4137" s="83" t="s">
        <v>1152</v>
      </c>
      <c r="F4137" s="83" t="s">
        <v>7199</v>
      </c>
      <c r="G4137" s="83" t="str">
        <f t="shared" si="64"/>
        <v>0136  สาขาจอมบึง  CHOM BUENG BRANCH</v>
      </c>
      <c r="H4137" s="83">
        <v>25220702</v>
      </c>
    </row>
    <row r="4138" spans="1:8" x14ac:dyDescent="0.25">
      <c r="A4138" s="83" t="s">
        <v>7157</v>
      </c>
      <c r="B4138" s="83" t="str">
        <f>_xlfn.XLOOKUP(A:A,[1]FI_NAME!$A:$A,[1]FI_NAME!$B:$B)</f>
        <v>ธนาคารออมสิน</v>
      </c>
      <c r="C4138" s="83" t="str">
        <f>_xlfn.XLOOKUP(B:B,'Swift Code&amp;Bank Name'!B:B,'Swift Code&amp;Bank Name'!C:C)</f>
        <v>THE GOVERNMENT SAVINGS BANK</v>
      </c>
      <c r="D4138" s="83" t="s">
        <v>507</v>
      </c>
      <c r="E4138" s="83" t="s">
        <v>2607</v>
      </c>
      <c r="F4138" s="83" t="s">
        <v>2608</v>
      </c>
      <c r="G4138" s="83" t="str">
        <f t="shared" si="64"/>
        <v>0137  สาขาสองพี่น้อง  SONG PHI NONG BRANCH</v>
      </c>
      <c r="H4138" s="83">
        <v>25051130</v>
      </c>
    </row>
    <row r="4139" spans="1:8" x14ac:dyDescent="0.25">
      <c r="A4139" s="83" t="s">
        <v>7157</v>
      </c>
      <c r="B4139" s="83" t="str">
        <f>_xlfn.XLOOKUP(A:A,[1]FI_NAME!$A:$A,[1]FI_NAME!$B:$B)</f>
        <v>ธนาคารออมสิน</v>
      </c>
      <c r="C4139" s="83" t="str">
        <f>_xlfn.XLOOKUP(B:B,'Swift Code&amp;Bank Name'!B:B,'Swift Code&amp;Bank Name'!C:C)</f>
        <v>THE GOVERNMENT SAVINGS BANK</v>
      </c>
      <c r="D4139" s="83" t="s">
        <v>510</v>
      </c>
      <c r="E4139" s="83" t="s">
        <v>1299</v>
      </c>
      <c r="F4139" s="83" t="s">
        <v>1300</v>
      </c>
      <c r="G4139" s="83" t="str">
        <f t="shared" si="64"/>
        <v>0138  สาขาสามชุก  SAM CHUK BRANCH</v>
      </c>
      <c r="H4139" s="83">
        <v>25111223</v>
      </c>
    </row>
    <row r="4140" spans="1:8" x14ac:dyDescent="0.25">
      <c r="A4140" s="83" t="s">
        <v>7157</v>
      </c>
      <c r="B4140" s="83" t="str">
        <f>_xlfn.XLOOKUP(A:A,[1]FI_NAME!$A:$A,[1]FI_NAME!$B:$B)</f>
        <v>ธนาคารออมสิน</v>
      </c>
      <c r="C4140" s="83" t="str">
        <f>_xlfn.XLOOKUP(B:B,'Swift Code&amp;Bank Name'!B:B,'Swift Code&amp;Bank Name'!C:C)</f>
        <v>THE GOVERNMENT SAVINGS BANK</v>
      </c>
      <c r="D4140" s="83" t="s">
        <v>513</v>
      </c>
      <c r="E4140" s="83" t="s">
        <v>1218</v>
      </c>
      <c r="F4140" s="83" t="s">
        <v>1219</v>
      </c>
      <c r="G4140" s="83" t="str">
        <f t="shared" si="64"/>
        <v>0139  สาขาศรีประจันต์  SI PRACHAN BRANCH</v>
      </c>
      <c r="H4140" s="83">
        <v>25150607</v>
      </c>
    </row>
    <row r="4141" spans="1:8" x14ac:dyDescent="0.25">
      <c r="A4141" s="83" t="s">
        <v>7157</v>
      </c>
      <c r="B4141" s="83" t="str">
        <f>_xlfn.XLOOKUP(A:A,[1]FI_NAME!$A:$A,[1]FI_NAME!$B:$B)</f>
        <v>ธนาคารออมสิน</v>
      </c>
      <c r="C4141" s="83" t="str">
        <f>_xlfn.XLOOKUP(B:B,'Swift Code&amp;Bank Name'!B:B,'Swift Code&amp;Bank Name'!C:C)</f>
        <v>THE GOVERNMENT SAVINGS BANK</v>
      </c>
      <c r="D4141" s="83" t="s">
        <v>516</v>
      </c>
      <c r="E4141" s="83" t="s">
        <v>2586</v>
      </c>
      <c r="F4141" s="83" t="s">
        <v>4913</v>
      </c>
      <c r="G4141" s="83" t="str">
        <f t="shared" si="64"/>
        <v>0140  สาขาเดิมบางนางบวช  DOEM BANG NANG BUAT BRANCH</v>
      </c>
      <c r="H4141" s="83">
        <v>25171021</v>
      </c>
    </row>
    <row r="4142" spans="1:8" x14ac:dyDescent="0.25">
      <c r="A4142" s="83" t="s">
        <v>7157</v>
      </c>
      <c r="B4142" s="83" t="str">
        <f>_xlfn.XLOOKUP(A:A,[1]FI_NAME!$A:$A,[1]FI_NAME!$B:$B)</f>
        <v>ธนาคารออมสิน</v>
      </c>
      <c r="C4142" s="83" t="str">
        <f>_xlfn.XLOOKUP(B:B,'Swift Code&amp;Bank Name'!B:B,'Swift Code&amp;Bank Name'!C:C)</f>
        <v>THE GOVERNMENT SAVINGS BANK</v>
      </c>
      <c r="D4142" s="83" t="s">
        <v>519</v>
      </c>
      <c r="E4142" s="83" t="s">
        <v>7200</v>
      </c>
      <c r="F4142" s="83" t="s">
        <v>7201</v>
      </c>
      <c r="G4142" s="83" t="str">
        <f t="shared" si="64"/>
        <v>0141  สาขาบางปลาม้า  BANG PLA MA BRANCH</v>
      </c>
      <c r="H4142" s="83">
        <v>25200225</v>
      </c>
    </row>
    <row r="4143" spans="1:8" x14ac:dyDescent="0.25">
      <c r="A4143" s="83" t="s">
        <v>7157</v>
      </c>
      <c r="B4143" s="83" t="str">
        <f>_xlfn.XLOOKUP(A:A,[1]FI_NAME!$A:$A,[1]FI_NAME!$B:$B)</f>
        <v>ธนาคารออมสิน</v>
      </c>
      <c r="C4143" s="83" t="str">
        <f>_xlfn.XLOOKUP(B:B,'Swift Code&amp;Bank Name'!B:B,'Swift Code&amp;Bank Name'!C:C)</f>
        <v>THE GOVERNMENT SAVINGS BANK</v>
      </c>
      <c r="D4143" s="83" t="s">
        <v>522</v>
      </c>
      <c r="E4143" s="83" t="s">
        <v>1215</v>
      </c>
      <c r="F4143" s="83" t="s">
        <v>2548</v>
      </c>
      <c r="G4143" s="83" t="str">
        <f t="shared" si="64"/>
        <v>0142  สาขาอู่ทอง  U THONG BRANCH</v>
      </c>
      <c r="H4143" s="83">
        <v>25201209</v>
      </c>
    </row>
    <row r="4144" spans="1:8" x14ac:dyDescent="0.25">
      <c r="A4144" s="83" t="s">
        <v>7157</v>
      </c>
      <c r="B4144" s="83" t="str">
        <f>_xlfn.XLOOKUP(A:A,[1]FI_NAME!$A:$A,[1]FI_NAME!$B:$B)</f>
        <v>ธนาคารออมสิน</v>
      </c>
      <c r="C4144" s="83" t="str">
        <f>_xlfn.XLOOKUP(B:B,'Swift Code&amp;Bank Name'!B:B,'Swift Code&amp;Bank Name'!C:C)</f>
        <v>THE GOVERNMENT SAVINGS BANK</v>
      </c>
      <c r="D4144" s="83" t="s">
        <v>2551</v>
      </c>
      <c r="E4144" s="83" t="s">
        <v>1038</v>
      </c>
      <c r="F4144" s="83" t="s">
        <v>1039</v>
      </c>
      <c r="G4144" s="83" t="str">
        <f t="shared" si="64"/>
        <v>0143  สาขาท่ายาง  THA YANG BRANCH</v>
      </c>
      <c r="H4144" s="83">
        <v>25031212</v>
      </c>
    </row>
    <row r="4145" spans="1:8" x14ac:dyDescent="0.25">
      <c r="A4145" s="83" t="s">
        <v>7157</v>
      </c>
      <c r="B4145" s="83" t="str">
        <f>_xlfn.XLOOKUP(A:A,[1]FI_NAME!$A:$A,[1]FI_NAME!$B:$B)</f>
        <v>ธนาคารออมสิน</v>
      </c>
      <c r="C4145" s="83" t="str">
        <f>_xlfn.XLOOKUP(B:B,'Swift Code&amp;Bank Name'!B:B,'Swift Code&amp;Bank Name'!C:C)</f>
        <v>THE GOVERNMENT SAVINGS BANK</v>
      </c>
      <c r="D4145" s="83" t="s">
        <v>525</v>
      </c>
      <c r="E4145" s="83" t="s">
        <v>7202</v>
      </c>
      <c r="F4145" s="83" t="s">
        <v>7203</v>
      </c>
      <c r="G4145" s="83" t="str">
        <f t="shared" si="64"/>
        <v>0144  สาขาบ้านแหลม  BAN LAEM BRANCH</v>
      </c>
      <c r="H4145" s="83">
        <v>25110918</v>
      </c>
    </row>
    <row r="4146" spans="1:8" x14ac:dyDescent="0.25">
      <c r="A4146" s="83" t="s">
        <v>7157</v>
      </c>
      <c r="B4146" s="83" t="str">
        <f>_xlfn.XLOOKUP(A:A,[1]FI_NAME!$A:$A,[1]FI_NAME!$B:$B)</f>
        <v>ธนาคารออมสิน</v>
      </c>
      <c r="C4146" s="83" t="str">
        <f>_xlfn.XLOOKUP(B:B,'Swift Code&amp;Bank Name'!B:B,'Swift Code&amp;Bank Name'!C:C)</f>
        <v>THE GOVERNMENT SAVINGS BANK</v>
      </c>
      <c r="D4146" s="83" t="s">
        <v>528</v>
      </c>
      <c r="E4146" s="83" t="s">
        <v>1629</v>
      </c>
      <c r="F4146" s="83" t="s">
        <v>2727</v>
      </c>
      <c r="G4146" s="83" t="str">
        <f t="shared" si="64"/>
        <v>0145  สาขาชะอำ  CHA-AM BRANCH</v>
      </c>
      <c r="H4146" s="83">
        <v>25130701</v>
      </c>
    </row>
    <row r="4147" spans="1:8" x14ac:dyDescent="0.25">
      <c r="A4147" s="83" t="s">
        <v>7157</v>
      </c>
      <c r="B4147" s="83" t="str">
        <f>_xlfn.XLOOKUP(A:A,[1]FI_NAME!$A:$A,[1]FI_NAME!$B:$B)</f>
        <v>ธนาคารออมสิน</v>
      </c>
      <c r="C4147" s="83" t="str">
        <f>_xlfn.XLOOKUP(B:B,'Swift Code&amp;Bank Name'!B:B,'Swift Code&amp;Bank Name'!C:C)</f>
        <v>THE GOVERNMENT SAVINGS BANK</v>
      </c>
      <c r="D4147" s="83" t="s">
        <v>531</v>
      </c>
      <c r="E4147" s="83" t="s">
        <v>1128</v>
      </c>
      <c r="F4147" s="83" t="s">
        <v>1129</v>
      </c>
      <c r="G4147" s="83" t="str">
        <f t="shared" si="64"/>
        <v>0146  สาขาหัวหิน  HUA HIN BRANCH</v>
      </c>
      <c r="H4147" s="83">
        <v>24961201</v>
      </c>
    </row>
    <row r="4148" spans="1:8" x14ac:dyDescent="0.25">
      <c r="A4148" s="83" t="s">
        <v>7157</v>
      </c>
      <c r="B4148" s="83" t="str">
        <f>_xlfn.XLOOKUP(A:A,[1]FI_NAME!$A:$A,[1]FI_NAME!$B:$B)</f>
        <v>ธนาคารออมสิน</v>
      </c>
      <c r="C4148" s="83" t="str">
        <f>_xlfn.XLOOKUP(B:B,'Swift Code&amp;Bank Name'!B:B,'Swift Code&amp;Bank Name'!C:C)</f>
        <v>THE GOVERNMENT SAVINGS BANK</v>
      </c>
      <c r="D4148" s="83" t="s">
        <v>534</v>
      </c>
      <c r="E4148" s="83" t="s">
        <v>912</v>
      </c>
      <c r="F4148" s="83" t="s">
        <v>913</v>
      </c>
      <c r="G4148" s="83" t="str">
        <f t="shared" si="64"/>
        <v>0147  สาขาทับสะแก  THAP SAKAE BRANCH</v>
      </c>
      <c r="H4148" s="83">
        <v>25031213</v>
      </c>
    </row>
    <row r="4149" spans="1:8" x14ac:dyDescent="0.25">
      <c r="A4149" s="83" t="s">
        <v>7157</v>
      </c>
      <c r="B4149" s="83" t="str">
        <f>_xlfn.XLOOKUP(A:A,[1]FI_NAME!$A:$A,[1]FI_NAME!$B:$B)</f>
        <v>ธนาคารออมสิน</v>
      </c>
      <c r="C4149" s="83" t="str">
        <f>_xlfn.XLOOKUP(B:B,'Swift Code&amp;Bank Name'!B:B,'Swift Code&amp;Bank Name'!C:C)</f>
        <v>THE GOVERNMENT SAVINGS BANK</v>
      </c>
      <c r="D4149" s="83" t="s">
        <v>537</v>
      </c>
      <c r="E4149" s="83" t="s">
        <v>7204</v>
      </c>
      <c r="F4149" s="83" t="s">
        <v>7205</v>
      </c>
      <c r="G4149" s="83" t="str">
        <f t="shared" si="64"/>
        <v>0148  สาขาค่ายธนะรัชต์  KHAI THANARAT BRANCH</v>
      </c>
      <c r="H4149" s="83">
        <v>25050401</v>
      </c>
    </row>
    <row r="4150" spans="1:8" x14ac:dyDescent="0.25">
      <c r="A4150" s="83" t="s">
        <v>7157</v>
      </c>
      <c r="B4150" s="83" t="str">
        <f>_xlfn.XLOOKUP(A:A,[1]FI_NAME!$A:$A,[1]FI_NAME!$B:$B)</f>
        <v>ธนาคารออมสิน</v>
      </c>
      <c r="C4150" s="83" t="str">
        <f>_xlfn.XLOOKUP(B:B,'Swift Code&amp;Bank Name'!B:B,'Swift Code&amp;Bank Name'!C:C)</f>
        <v>THE GOVERNMENT SAVINGS BANK</v>
      </c>
      <c r="D4150" s="83" t="s">
        <v>540</v>
      </c>
      <c r="E4150" s="83" t="s">
        <v>7206</v>
      </c>
      <c r="F4150" s="83" t="s">
        <v>7207</v>
      </c>
      <c r="G4150" s="83" t="str">
        <f t="shared" si="64"/>
        <v>0149  สาขาท่าเรือ (กาญจนบุรี)  THA RUEA BRANCH (KANCHANABURI)</v>
      </c>
      <c r="H4150" s="83">
        <v>25050718</v>
      </c>
    </row>
    <row r="4151" spans="1:8" x14ac:dyDescent="0.25">
      <c r="A4151" s="83" t="s">
        <v>7157</v>
      </c>
      <c r="B4151" s="83" t="str">
        <f>_xlfn.XLOOKUP(A:A,[1]FI_NAME!$A:$A,[1]FI_NAME!$B:$B)</f>
        <v>ธนาคารออมสิน</v>
      </c>
      <c r="C4151" s="83" t="str">
        <f>_xlfn.XLOOKUP(B:B,'Swift Code&amp;Bank Name'!B:B,'Swift Code&amp;Bank Name'!C:C)</f>
        <v>THE GOVERNMENT SAVINGS BANK</v>
      </c>
      <c r="D4151" s="83" t="s">
        <v>543</v>
      </c>
      <c r="E4151" s="83" t="s">
        <v>4352</v>
      </c>
      <c r="F4151" s="83" t="s">
        <v>6680</v>
      </c>
      <c r="G4151" s="83" t="str">
        <f t="shared" si="64"/>
        <v>0150  สาขาท่าม่วง  THA MUANG BRANCH</v>
      </c>
      <c r="H4151" s="83">
        <v>25050718</v>
      </c>
    </row>
    <row r="4152" spans="1:8" x14ac:dyDescent="0.25">
      <c r="A4152" s="83" t="s">
        <v>7157</v>
      </c>
      <c r="B4152" s="83" t="str">
        <f>_xlfn.XLOOKUP(A:A,[1]FI_NAME!$A:$A,[1]FI_NAME!$B:$B)</f>
        <v>ธนาคารออมสิน</v>
      </c>
      <c r="C4152" s="83" t="str">
        <f>_xlfn.XLOOKUP(B:B,'Swift Code&amp;Bank Name'!B:B,'Swift Code&amp;Bank Name'!C:C)</f>
        <v>THE GOVERNMENT SAVINGS BANK</v>
      </c>
      <c r="D4152" s="83" t="s">
        <v>546</v>
      </c>
      <c r="E4152" s="83" t="s">
        <v>4337</v>
      </c>
      <c r="F4152" s="83" t="s">
        <v>7208</v>
      </c>
      <c r="G4152" s="83" t="str">
        <f t="shared" si="64"/>
        <v>0151  สาขาท่ามะกา  THA MAKA BRANCH</v>
      </c>
      <c r="H4152" s="83">
        <v>25160525</v>
      </c>
    </row>
    <row r="4153" spans="1:8" x14ac:dyDescent="0.25">
      <c r="A4153" s="83" t="s">
        <v>7157</v>
      </c>
      <c r="B4153" s="83" t="str">
        <f>_xlfn.XLOOKUP(A:A,[1]FI_NAME!$A:$A,[1]FI_NAME!$B:$B)</f>
        <v>ธนาคารออมสิน</v>
      </c>
      <c r="C4153" s="83" t="str">
        <f>_xlfn.XLOOKUP(B:B,'Swift Code&amp;Bank Name'!B:B,'Swift Code&amp;Bank Name'!C:C)</f>
        <v>THE GOVERNMENT SAVINGS BANK</v>
      </c>
      <c r="D4153" s="83" t="s">
        <v>549</v>
      </c>
      <c r="E4153" s="83" t="s">
        <v>7209</v>
      </c>
      <c r="F4153" s="83" t="s">
        <v>7210</v>
      </c>
      <c r="G4153" s="83" t="str">
        <f t="shared" si="64"/>
        <v>0152  สาขาพนมทวน  PHANOM THUAN BRANCH</v>
      </c>
      <c r="H4153" s="83">
        <v>25180819</v>
      </c>
    </row>
    <row r="4154" spans="1:8" x14ac:dyDescent="0.25">
      <c r="A4154" s="83" t="s">
        <v>7157</v>
      </c>
      <c r="B4154" s="83" t="str">
        <f>_xlfn.XLOOKUP(A:A,[1]FI_NAME!$A:$A,[1]FI_NAME!$B:$B)</f>
        <v>ธนาคารออมสิน</v>
      </c>
      <c r="C4154" s="83" t="str">
        <f>_xlfn.XLOOKUP(B:B,'Swift Code&amp;Bank Name'!B:B,'Swift Code&amp;Bank Name'!C:C)</f>
        <v>THE GOVERNMENT SAVINGS BANK</v>
      </c>
      <c r="D4154" s="83" t="s">
        <v>552</v>
      </c>
      <c r="E4154" s="83" t="s">
        <v>1161</v>
      </c>
      <c r="F4154" s="83" t="s">
        <v>2561</v>
      </c>
      <c r="G4154" s="83" t="str">
        <f t="shared" si="64"/>
        <v>0153  สาขาวิเศษชัยชาญ  WISET CHAI CHAN BRANCH</v>
      </c>
      <c r="H4154" s="83">
        <v>25080615</v>
      </c>
    </row>
    <row r="4155" spans="1:8" x14ac:dyDescent="0.25">
      <c r="A4155" s="83" t="s">
        <v>7157</v>
      </c>
      <c r="B4155" s="83" t="str">
        <f>_xlfn.XLOOKUP(A:A,[1]FI_NAME!$A:$A,[1]FI_NAME!$B:$B)</f>
        <v>ธนาคารออมสิน</v>
      </c>
      <c r="C4155" s="83" t="str">
        <f>_xlfn.XLOOKUP(B:B,'Swift Code&amp;Bank Name'!B:B,'Swift Code&amp;Bank Name'!C:C)</f>
        <v>THE GOVERNMENT SAVINGS BANK</v>
      </c>
      <c r="D4155" s="83" t="s">
        <v>555</v>
      </c>
      <c r="E4155" s="83" t="s">
        <v>3780</v>
      </c>
      <c r="F4155" s="83" t="s">
        <v>7211</v>
      </c>
      <c r="G4155" s="83" t="str">
        <f t="shared" si="64"/>
        <v>0154  สาขาโพธิ์ทอง  PHO THONG BRANCH</v>
      </c>
      <c r="H4155" s="83">
        <v>25190924</v>
      </c>
    </row>
    <row r="4156" spans="1:8" x14ac:dyDescent="0.25">
      <c r="A4156" s="83" t="s">
        <v>7157</v>
      </c>
      <c r="B4156" s="83" t="str">
        <f>_xlfn.XLOOKUP(A:A,[1]FI_NAME!$A:$A,[1]FI_NAME!$B:$B)</f>
        <v>ธนาคารออมสิน</v>
      </c>
      <c r="C4156" s="83" t="str">
        <f>_xlfn.XLOOKUP(B:B,'Swift Code&amp;Bank Name'!B:B,'Swift Code&amp;Bank Name'!C:C)</f>
        <v>THE GOVERNMENT SAVINGS BANK</v>
      </c>
      <c r="D4156" s="83" t="s">
        <v>558</v>
      </c>
      <c r="E4156" s="83" t="s">
        <v>3776</v>
      </c>
      <c r="F4156" s="83" t="s">
        <v>3777</v>
      </c>
      <c r="G4156" s="83" t="str">
        <f t="shared" si="64"/>
        <v>0155  สาขาป่าโมก  PA MOK BRANCH</v>
      </c>
      <c r="H4156" s="83">
        <v>25220216</v>
      </c>
    </row>
    <row r="4157" spans="1:8" x14ac:dyDescent="0.25">
      <c r="A4157" s="83" t="s">
        <v>7157</v>
      </c>
      <c r="B4157" s="83" t="str">
        <f>_xlfn.XLOOKUP(A:A,[1]FI_NAME!$A:$A,[1]FI_NAME!$B:$B)</f>
        <v>ธนาคารออมสิน</v>
      </c>
      <c r="C4157" s="83" t="str">
        <f>_xlfn.XLOOKUP(B:B,'Swift Code&amp;Bank Name'!B:B,'Swift Code&amp;Bank Name'!C:C)</f>
        <v>THE GOVERNMENT SAVINGS BANK</v>
      </c>
      <c r="D4157" s="83" t="s">
        <v>561</v>
      </c>
      <c r="E4157" s="83" t="s">
        <v>1422</v>
      </c>
      <c r="F4157" s="83" t="s">
        <v>7212</v>
      </c>
      <c r="G4157" s="83" t="str">
        <f t="shared" si="64"/>
        <v>0156  สาขานครหลวง  NAKORNLUANG BRANCH</v>
      </c>
      <c r="H4157" s="83">
        <v>25240819</v>
      </c>
    </row>
    <row r="4158" spans="1:8" x14ac:dyDescent="0.25">
      <c r="A4158" s="83" t="s">
        <v>7157</v>
      </c>
      <c r="B4158" s="83" t="str">
        <f>_xlfn.XLOOKUP(A:A,[1]FI_NAME!$A:$A,[1]FI_NAME!$B:$B)</f>
        <v>ธนาคารออมสิน</v>
      </c>
      <c r="C4158" s="83" t="str">
        <f>_xlfn.XLOOKUP(B:B,'Swift Code&amp;Bank Name'!B:B,'Swift Code&amp;Bank Name'!C:C)</f>
        <v>THE GOVERNMENT SAVINGS BANK</v>
      </c>
      <c r="D4158" s="83" t="s">
        <v>2557</v>
      </c>
      <c r="E4158" s="83" t="s">
        <v>1688</v>
      </c>
      <c r="F4158" s="83" t="s">
        <v>1689</v>
      </c>
      <c r="G4158" s="83" t="str">
        <f t="shared" si="64"/>
        <v>0157  สาขาบางสะพาน  BANG SAPHAN BRANCH</v>
      </c>
      <c r="H4158" s="83">
        <v>25250422</v>
      </c>
    </row>
    <row r="4159" spans="1:8" x14ac:dyDescent="0.25">
      <c r="A4159" s="83" t="s">
        <v>7157</v>
      </c>
      <c r="B4159" s="83" t="str">
        <f>_xlfn.XLOOKUP(A:A,[1]FI_NAME!$A:$A,[1]FI_NAME!$B:$B)</f>
        <v>ธนาคารออมสิน</v>
      </c>
      <c r="C4159" s="83" t="str">
        <f>_xlfn.XLOOKUP(B:B,'Swift Code&amp;Bank Name'!B:B,'Swift Code&amp;Bank Name'!C:C)</f>
        <v>THE GOVERNMENT SAVINGS BANK</v>
      </c>
      <c r="D4159" s="83" t="s">
        <v>564</v>
      </c>
      <c r="E4159" s="83" t="s">
        <v>1302</v>
      </c>
      <c r="F4159" s="83" t="s">
        <v>1303</v>
      </c>
      <c r="G4159" s="83" t="str">
        <f t="shared" si="64"/>
        <v>0158  สาขาปราณบุรี  PRAN BURI BRANCH</v>
      </c>
      <c r="H4159" s="83">
        <v>25250423</v>
      </c>
    </row>
    <row r="4160" spans="1:8" x14ac:dyDescent="0.25">
      <c r="A4160" s="83" t="s">
        <v>7157</v>
      </c>
      <c r="B4160" s="83" t="str">
        <f>_xlfn.XLOOKUP(A:A,[1]FI_NAME!$A:$A,[1]FI_NAME!$B:$B)</f>
        <v>ธนาคารออมสิน</v>
      </c>
      <c r="C4160" s="83" t="str">
        <f>_xlfn.XLOOKUP(B:B,'Swift Code&amp;Bank Name'!B:B,'Swift Code&amp;Bank Name'!C:C)</f>
        <v>THE GOVERNMENT SAVINGS BANK</v>
      </c>
      <c r="D4160" s="83" t="s">
        <v>567</v>
      </c>
      <c r="E4160" s="83" t="s">
        <v>1545</v>
      </c>
      <c r="F4160" s="83" t="s">
        <v>1546</v>
      </c>
      <c r="G4160" s="83" t="str">
        <f t="shared" si="64"/>
        <v>0159  สาขาบางคล้า  BANG KHLA BRANCH</v>
      </c>
      <c r="H4160" s="83">
        <v>25011201</v>
      </c>
    </row>
    <row r="4161" spans="1:8" x14ac:dyDescent="0.25">
      <c r="A4161" s="83" t="s">
        <v>7157</v>
      </c>
      <c r="B4161" s="83" t="str">
        <f>_xlfn.XLOOKUP(A:A,[1]FI_NAME!$A:$A,[1]FI_NAME!$B:$B)</f>
        <v>ธนาคารออมสิน</v>
      </c>
      <c r="C4161" s="83" t="str">
        <f>_xlfn.XLOOKUP(B:B,'Swift Code&amp;Bank Name'!B:B,'Swift Code&amp;Bank Name'!C:C)</f>
        <v>THE GOVERNMENT SAVINGS BANK</v>
      </c>
      <c r="D4161" s="83" t="s">
        <v>570</v>
      </c>
      <c r="E4161" s="83" t="s">
        <v>1209</v>
      </c>
      <c r="F4161" s="83" t="s">
        <v>1210</v>
      </c>
      <c r="G4161" s="83" t="str">
        <f t="shared" si="64"/>
        <v>0160  สาขาบางปะกง  BANG PAKONG BRANCH</v>
      </c>
      <c r="H4161" s="83">
        <v>25090223</v>
      </c>
    </row>
    <row r="4162" spans="1:8" x14ac:dyDescent="0.25">
      <c r="A4162" s="83" t="s">
        <v>7157</v>
      </c>
      <c r="B4162" s="83" t="str">
        <f>_xlfn.XLOOKUP(A:A,[1]FI_NAME!$A:$A,[1]FI_NAME!$B:$B)</f>
        <v>ธนาคารออมสิน</v>
      </c>
      <c r="C4162" s="83" t="str">
        <f>_xlfn.XLOOKUP(B:B,'Swift Code&amp;Bank Name'!B:B,'Swift Code&amp;Bank Name'!C:C)</f>
        <v>THE GOVERNMENT SAVINGS BANK</v>
      </c>
      <c r="D4162" s="83" t="s">
        <v>573</v>
      </c>
      <c r="E4162" s="83" t="s">
        <v>1026</v>
      </c>
      <c r="F4162" s="83" t="s">
        <v>1027</v>
      </c>
      <c r="G4162" s="83" t="str">
        <f t="shared" si="64"/>
        <v>0161  สาขาพนมสารคาม  PHANOM SARAKHAM BRANCH</v>
      </c>
      <c r="H4162" s="83">
        <v>25100801</v>
      </c>
    </row>
    <row r="4163" spans="1:8" x14ac:dyDescent="0.25">
      <c r="A4163" s="83" t="s">
        <v>7157</v>
      </c>
      <c r="B4163" s="83" t="str">
        <f>_xlfn.XLOOKUP(A:A,[1]FI_NAME!$A:$A,[1]FI_NAME!$B:$B)</f>
        <v>ธนาคารออมสิน</v>
      </c>
      <c r="C4163" s="83" t="str">
        <f>_xlfn.XLOOKUP(B:B,'Swift Code&amp;Bank Name'!B:B,'Swift Code&amp;Bank Name'!C:C)</f>
        <v>THE GOVERNMENT SAVINGS BANK</v>
      </c>
      <c r="D4163" s="83" t="s">
        <v>576</v>
      </c>
      <c r="E4163" s="83" t="s">
        <v>1670</v>
      </c>
      <c r="F4163" s="83" t="s">
        <v>2599</v>
      </c>
      <c r="G4163" s="83" t="str">
        <f t="shared" si="64"/>
        <v>0162  สาขาพระพุทธบาท  PHRA PHUTTHABAT BRANCH</v>
      </c>
      <c r="H4163" s="83">
        <v>24970201</v>
      </c>
    </row>
    <row r="4164" spans="1:8" x14ac:dyDescent="0.25">
      <c r="A4164" s="83" t="s">
        <v>7157</v>
      </c>
      <c r="B4164" s="83" t="str">
        <f>_xlfn.XLOOKUP(A:A,[1]FI_NAME!$A:$A,[1]FI_NAME!$B:$B)</f>
        <v>ธนาคารออมสิน</v>
      </c>
      <c r="C4164" s="83" t="str">
        <f>_xlfn.XLOOKUP(B:B,'Swift Code&amp;Bank Name'!B:B,'Swift Code&amp;Bank Name'!C:C)</f>
        <v>THE GOVERNMENT SAVINGS BANK</v>
      </c>
      <c r="D4164" s="83" t="s">
        <v>579</v>
      </c>
      <c r="E4164" s="83" t="s">
        <v>1473</v>
      </c>
      <c r="F4164" s="83" t="s">
        <v>1474</v>
      </c>
      <c r="G4164" s="83" t="str">
        <f t="shared" ref="G4164:G4227" si="65">CONCATENATE(D4164,"  ",E4164,"  ",F4164)</f>
        <v>0163  สาขาแก่งคอย  KAENG KHOI BRANCH</v>
      </c>
      <c r="H4164" s="83">
        <v>25000901</v>
      </c>
    </row>
    <row r="4165" spans="1:8" x14ac:dyDescent="0.25">
      <c r="A4165" s="83" t="s">
        <v>7157</v>
      </c>
      <c r="B4165" s="83" t="str">
        <f>_xlfn.XLOOKUP(A:A,[1]FI_NAME!$A:$A,[1]FI_NAME!$B:$B)</f>
        <v>ธนาคารออมสิน</v>
      </c>
      <c r="C4165" s="83" t="str">
        <f>_xlfn.XLOOKUP(B:B,'Swift Code&amp;Bank Name'!B:B,'Swift Code&amp;Bank Name'!C:C)</f>
        <v>THE GOVERNMENT SAVINGS BANK</v>
      </c>
      <c r="D4165" s="83" t="s">
        <v>582</v>
      </c>
      <c r="E4165" s="83" t="s">
        <v>1479</v>
      </c>
      <c r="F4165" s="83" t="s">
        <v>2850</v>
      </c>
      <c r="G4165" s="83" t="str">
        <f t="shared" si="65"/>
        <v>0164  สาขาหนองแค  NONG KHAE BRANCH</v>
      </c>
      <c r="H4165" s="83">
        <v>25110924</v>
      </c>
    </row>
    <row r="4166" spans="1:8" x14ac:dyDescent="0.25">
      <c r="A4166" s="83" t="s">
        <v>7157</v>
      </c>
      <c r="B4166" s="83" t="str">
        <f>_xlfn.XLOOKUP(A:A,[1]FI_NAME!$A:$A,[1]FI_NAME!$B:$B)</f>
        <v>ธนาคารออมสิน</v>
      </c>
      <c r="C4166" s="83" t="str">
        <f>_xlfn.XLOOKUP(B:B,'Swift Code&amp;Bank Name'!B:B,'Swift Code&amp;Bank Name'!C:C)</f>
        <v>THE GOVERNMENT SAVINGS BANK</v>
      </c>
      <c r="D4166" s="83" t="s">
        <v>585</v>
      </c>
      <c r="E4166" s="83" t="s">
        <v>7213</v>
      </c>
      <c r="F4166" s="83" t="s">
        <v>7214</v>
      </c>
      <c r="G4166" s="83" t="str">
        <f t="shared" si="65"/>
        <v>0165  สาขาบ้านหมอ  BAN MO BRANCH</v>
      </c>
      <c r="H4166" s="83">
        <v>25090502</v>
      </c>
    </row>
    <row r="4167" spans="1:8" x14ac:dyDescent="0.25">
      <c r="A4167" s="83" t="s">
        <v>7157</v>
      </c>
      <c r="B4167" s="83" t="str">
        <f>_xlfn.XLOOKUP(A:A,[1]FI_NAME!$A:$A,[1]FI_NAME!$B:$B)</f>
        <v>ธนาคารออมสิน</v>
      </c>
      <c r="C4167" s="83" t="str">
        <f>_xlfn.XLOOKUP(B:B,'Swift Code&amp;Bank Name'!B:B,'Swift Code&amp;Bank Name'!C:C)</f>
        <v>THE GOVERNMENT SAVINGS BANK</v>
      </c>
      <c r="D4167" s="83" t="s">
        <v>588</v>
      </c>
      <c r="E4167" s="83" t="s">
        <v>3494</v>
      </c>
      <c r="F4167" s="83" t="s">
        <v>3495</v>
      </c>
      <c r="G4167" s="83" t="str">
        <f t="shared" si="65"/>
        <v>0166  สาขามวกเหล็ก  MUAK LEK BRANCH</v>
      </c>
      <c r="H4167" s="83">
        <v>25191203</v>
      </c>
    </row>
    <row r="4168" spans="1:8" x14ac:dyDescent="0.25">
      <c r="A4168" s="83" t="s">
        <v>7157</v>
      </c>
      <c r="B4168" s="83" t="str">
        <f>_xlfn.XLOOKUP(A:A,[1]FI_NAME!$A:$A,[1]FI_NAME!$B:$B)</f>
        <v>ธนาคารออมสิน</v>
      </c>
      <c r="C4168" s="83" t="str">
        <f>_xlfn.XLOOKUP(B:B,'Swift Code&amp;Bank Name'!B:B,'Swift Code&amp;Bank Name'!C:C)</f>
        <v>THE GOVERNMENT SAVINGS BANK</v>
      </c>
      <c r="D4168" s="83" t="s">
        <v>591</v>
      </c>
      <c r="E4168" s="83" t="s">
        <v>7215</v>
      </c>
      <c r="F4168" s="83" t="s">
        <v>7216</v>
      </c>
      <c r="G4168" s="83" t="str">
        <f t="shared" si="65"/>
        <v>0167  สาขาโคกกะเทียม  KHOK KATHIAM BRANCH</v>
      </c>
      <c r="H4168" s="83">
        <v>24971001</v>
      </c>
    </row>
    <row r="4169" spans="1:8" x14ac:dyDescent="0.25">
      <c r="A4169" s="83" t="s">
        <v>7157</v>
      </c>
      <c r="B4169" s="83" t="str">
        <f>_xlfn.XLOOKUP(A:A,[1]FI_NAME!$A:$A,[1]FI_NAME!$B:$B)</f>
        <v>ธนาคารออมสิน</v>
      </c>
      <c r="C4169" s="83" t="str">
        <f>_xlfn.XLOOKUP(B:B,'Swift Code&amp;Bank Name'!B:B,'Swift Code&amp;Bank Name'!C:C)</f>
        <v>THE GOVERNMENT SAVINGS BANK</v>
      </c>
      <c r="D4169" s="83" t="s">
        <v>594</v>
      </c>
      <c r="E4169" s="83" t="s">
        <v>999</v>
      </c>
      <c r="F4169" s="83" t="s">
        <v>1000</v>
      </c>
      <c r="G4169" s="83" t="str">
        <f t="shared" si="65"/>
        <v>0168  สาขาโคกสำโรง  KHOK SAMRONG BRANCH</v>
      </c>
      <c r="H4169" s="83">
        <v>24990628</v>
      </c>
    </row>
    <row r="4170" spans="1:8" x14ac:dyDescent="0.25">
      <c r="A4170" s="83" t="s">
        <v>7157</v>
      </c>
      <c r="B4170" s="83" t="str">
        <f>_xlfn.XLOOKUP(A:A,[1]FI_NAME!$A:$A,[1]FI_NAME!$B:$B)</f>
        <v>ธนาคารออมสิน</v>
      </c>
      <c r="C4170" s="83" t="str">
        <f>_xlfn.XLOOKUP(B:B,'Swift Code&amp;Bank Name'!B:B,'Swift Code&amp;Bank Name'!C:C)</f>
        <v>THE GOVERNMENT SAVINGS BANK</v>
      </c>
      <c r="D4170" s="83" t="s">
        <v>597</v>
      </c>
      <c r="E4170" s="83" t="s">
        <v>2712</v>
      </c>
      <c r="F4170" s="83" t="s">
        <v>2713</v>
      </c>
      <c r="G4170" s="83" t="str">
        <f t="shared" si="65"/>
        <v>0169  สาขาบ้านหมี่  BAN MI BRANCH</v>
      </c>
      <c r="H4170" s="83">
        <v>24990628</v>
      </c>
    </row>
    <row r="4171" spans="1:8" x14ac:dyDescent="0.25">
      <c r="A4171" s="83" t="s">
        <v>7157</v>
      </c>
      <c r="B4171" s="83" t="str">
        <f>_xlfn.XLOOKUP(A:A,[1]FI_NAME!$A:$A,[1]FI_NAME!$B:$B)</f>
        <v>ธนาคารออมสิน</v>
      </c>
      <c r="C4171" s="83" t="str">
        <f>_xlfn.XLOOKUP(B:B,'Swift Code&amp;Bank Name'!B:B,'Swift Code&amp;Bank Name'!C:C)</f>
        <v>THE GOVERNMENT SAVINGS BANK</v>
      </c>
      <c r="D4171" s="83" t="s">
        <v>600</v>
      </c>
      <c r="E4171" s="83" t="s">
        <v>3428</v>
      </c>
      <c r="F4171" s="83" t="s">
        <v>3429</v>
      </c>
      <c r="G4171" s="83" t="str">
        <f t="shared" si="65"/>
        <v>0170  สาขาพัฒนานิคม  PHATTHANA NIKHOM BRANCH</v>
      </c>
      <c r="H4171" s="83">
        <v>25210915</v>
      </c>
    </row>
    <row r="4172" spans="1:8" x14ac:dyDescent="0.25">
      <c r="A4172" s="83" t="s">
        <v>7157</v>
      </c>
      <c r="B4172" s="83" t="str">
        <f>_xlfn.XLOOKUP(A:A,[1]FI_NAME!$A:$A,[1]FI_NAME!$B:$B)</f>
        <v>ธนาคารออมสิน</v>
      </c>
      <c r="C4172" s="83" t="str">
        <f>_xlfn.XLOOKUP(B:B,'Swift Code&amp;Bank Name'!B:B,'Swift Code&amp;Bank Name'!C:C)</f>
        <v>THE GOVERNMENT SAVINGS BANK</v>
      </c>
      <c r="D4172" s="83" t="s">
        <v>603</v>
      </c>
      <c r="E4172" s="83" t="s">
        <v>3773</v>
      </c>
      <c r="F4172" s="83" t="s">
        <v>7217</v>
      </c>
      <c r="G4172" s="83" t="str">
        <f t="shared" si="65"/>
        <v>0171  สาขาอินทร์บุรี  IN BURI BRANCH</v>
      </c>
      <c r="H4172" s="83">
        <v>25031104</v>
      </c>
    </row>
    <row r="4173" spans="1:8" x14ac:dyDescent="0.25">
      <c r="A4173" s="83" t="s">
        <v>7157</v>
      </c>
      <c r="B4173" s="83" t="str">
        <f>_xlfn.XLOOKUP(A:A,[1]FI_NAME!$A:$A,[1]FI_NAME!$B:$B)</f>
        <v>ธนาคารออมสิน</v>
      </c>
      <c r="C4173" s="83" t="str">
        <f>_xlfn.XLOOKUP(B:B,'Swift Code&amp;Bank Name'!B:B,'Swift Code&amp;Bank Name'!C:C)</f>
        <v>THE GOVERNMENT SAVINGS BANK</v>
      </c>
      <c r="D4173" s="83" t="s">
        <v>606</v>
      </c>
      <c r="E4173" s="83" t="s">
        <v>7218</v>
      </c>
      <c r="F4173" s="83" t="s">
        <v>7219</v>
      </c>
      <c r="G4173" s="83" t="str">
        <f t="shared" si="65"/>
        <v>0172  สาขาบางระจัน  BANG RACHAN BRANCH</v>
      </c>
      <c r="H4173" s="83">
        <v>25140217</v>
      </c>
    </row>
    <row r="4174" spans="1:8" x14ac:dyDescent="0.25">
      <c r="A4174" s="83" t="s">
        <v>7157</v>
      </c>
      <c r="B4174" s="83" t="str">
        <f>_xlfn.XLOOKUP(A:A,[1]FI_NAME!$A:$A,[1]FI_NAME!$B:$B)</f>
        <v>ธนาคารออมสิน</v>
      </c>
      <c r="C4174" s="83" t="str">
        <f>_xlfn.XLOOKUP(B:B,'Swift Code&amp;Bank Name'!B:B,'Swift Code&amp;Bank Name'!C:C)</f>
        <v>THE GOVERNMENT SAVINGS BANK</v>
      </c>
      <c r="D4174" s="83" t="s">
        <v>609</v>
      </c>
      <c r="E4174" s="83" t="s">
        <v>2592</v>
      </c>
      <c r="F4174" s="83" t="s">
        <v>2593</v>
      </c>
      <c r="G4174" s="83" t="str">
        <f t="shared" si="65"/>
        <v>0173  สาขากบินทร์บุรี  KABIN BURI BRANCH</v>
      </c>
      <c r="H4174" s="83">
        <v>24961116</v>
      </c>
    </row>
    <row r="4175" spans="1:8" x14ac:dyDescent="0.25">
      <c r="A4175" s="83" t="s">
        <v>7157</v>
      </c>
      <c r="B4175" s="83" t="str">
        <f>_xlfn.XLOOKUP(A:A,[1]FI_NAME!$A:$A,[1]FI_NAME!$B:$B)</f>
        <v>ธนาคารออมสิน</v>
      </c>
      <c r="C4175" s="83" t="str">
        <f>_xlfn.XLOOKUP(B:B,'Swift Code&amp;Bank Name'!B:B,'Swift Code&amp;Bank Name'!C:C)</f>
        <v>THE GOVERNMENT SAVINGS BANK</v>
      </c>
      <c r="D4175" s="83" t="s">
        <v>612</v>
      </c>
      <c r="E4175" s="83" t="s">
        <v>1587</v>
      </c>
      <c r="F4175" s="83" t="s">
        <v>2546</v>
      </c>
      <c r="G4175" s="83" t="str">
        <f t="shared" si="65"/>
        <v>0174  สาขาอรัญประเทศ  ARANYAPRATHET BRANCH</v>
      </c>
      <c r="H4175" s="83">
        <v>24971216</v>
      </c>
    </row>
    <row r="4176" spans="1:8" x14ac:dyDescent="0.25">
      <c r="A4176" s="83" t="s">
        <v>7157</v>
      </c>
      <c r="B4176" s="83" t="str">
        <f>_xlfn.XLOOKUP(A:A,[1]FI_NAME!$A:$A,[1]FI_NAME!$B:$B)</f>
        <v>ธนาคารออมสิน</v>
      </c>
      <c r="C4176" s="83" t="str">
        <f>_xlfn.XLOOKUP(B:B,'Swift Code&amp;Bank Name'!B:B,'Swift Code&amp;Bank Name'!C:C)</f>
        <v>THE GOVERNMENT SAVINGS BANK</v>
      </c>
      <c r="D4176" s="83" t="s">
        <v>615</v>
      </c>
      <c r="E4176" s="83" t="s">
        <v>7220</v>
      </c>
      <c r="F4176" s="83" t="s">
        <v>7221</v>
      </c>
      <c r="G4176" s="83" t="str">
        <f t="shared" si="65"/>
        <v>0175  สาขาประจันตคาม  PRACHANTAKHAM BRANCH</v>
      </c>
      <c r="H4176" s="83">
        <v>24971009</v>
      </c>
    </row>
    <row r="4177" spans="1:8" x14ac:dyDescent="0.25">
      <c r="A4177" s="83" t="s">
        <v>7157</v>
      </c>
      <c r="B4177" s="83" t="str">
        <f>_xlfn.XLOOKUP(A:A,[1]FI_NAME!$A:$A,[1]FI_NAME!$B:$B)</f>
        <v>ธนาคารออมสิน</v>
      </c>
      <c r="C4177" s="83" t="str">
        <f>_xlfn.XLOOKUP(B:B,'Swift Code&amp;Bank Name'!B:B,'Swift Code&amp;Bank Name'!C:C)</f>
        <v>THE GOVERNMENT SAVINGS BANK</v>
      </c>
      <c r="D4177" s="83" t="s">
        <v>618</v>
      </c>
      <c r="E4177" s="83" t="s">
        <v>7222</v>
      </c>
      <c r="F4177" s="83" t="s">
        <v>7223</v>
      </c>
      <c r="G4177" s="83" t="str">
        <f t="shared" si="65"/>
        <v>0176  สาขาศรีมหาโพธิ  SI MAHA PHOT BRANCH</v>
      </c>
      <c r="H4177" s="83">
        <v>24991116</v>
      </c>
    </row>
    <row r="4178" spans="1:8" x14ac:dyDescent="0.25">
      <c r="A4178" s="83" t="s">
        <v>7157</v>
      </c>
      <c r="B4178" s="83" t="str">
        <f>_xlfn.XLOOKUP(A:A,[1]FI_NAME!$A:$A,[1]FI_NAME!$B:$B)</f>
        <v>ธนาคารออมสิน</v>
      </c>
      <c r="C4178" s="83" t="str">
        <f>_xlfn.XLOOKUP(B:B,'Swift Code&amp;Bank Name'!B:B,'Swift Code&amp;Bank Name'!C:C)</f>
        <v>THE GOVERNMENT SAVINGS BANK</v>
      </c>
      <c r="D4178" s="83" t="s">
        <v>621</v>
      </c>
      <c r="E4178" s="83" t="s">
        <v>1578</v>
      </c>
      <c r="F4178" s="83" t="s">
        <v>2560</v>
      </c>
      <c r="G4178" s="83" t="str">
        <f t="shared" si="65"/>
        <v>0177  สาขาสระแก้ว  SA KAEO BRANCH</v>
      </c>
      <c r="H4178" s="83">
        <v>25191209</v>
      </c>
    </row>
    <row r="4179" spans="1:8" x14ac:dyDescent="0.25">
      <c r="A4179" s="83" t="s">
        <v>7157</v>
      </c>
      <c r="B4179" s="83" t="str">
        <f>_xlfn.XLOOKUP(A:A,[1]FI_NAME!$A:$A,[1]FI_NAME!$B:$B)</f>
        <v>ธนาคารออมสิน</v>
      </c>
      <c r="C4179" s="83" t="str">
        <f>_xlfn.XLOOKUP(B:B,'Swift Code&amp;Bank Name'!B:B,'Swift Code&amp;Bank Name'!C:C)</f>
        <v>THE GOVERNMENT SAVINGS BANK</v>
      </c>
      <c r="D4179" s="83" t="s">
        <v>624</v>
      </c>
      <c r="E4179" s="83" t="s">
        <v>2276</v>
      </c>
      <c r="F4179" s="83" t="s">
        <v>5907</v>
      </c>
      <c r="G4179" s="83" t="str">
        <f t="shared" si="65"/>
        <v>0178  สาขาบ้านนา  BAN NA BRANCH</v>
      </c>
      <c r="H4179" s="83">
        <v>25040623</v>
      </c>
    </row>
    <row r="4180" spans="1:8" x14ac:dyDescent="0.25">
      <c r="A4180" s="83" t="s">
        <v>7157</v>
      </c>
      <c r="B4180" s="83" t="str">
        <f>_xlfn.XLOOKUP(A:A,[1]FI_NAME!$A:$A,[1]FI_NAME!$B:$B)</f>
        <v>ธนาคารออมสิน</v>
      </c>
      <c r="C4180" s="83" t="str">
        <f>_xlfn.XLOOKUP(B:B,'Swift Code&amp;Bank Name'!B:B,'Swift Code&amp;Bank Name'!C:C)</f>
        <v>THE GOVERNMENT SAVINGS BANK</v>
      </c>
      <c r="D4180" s="83" t="s">
        <v>627</v>
      </c>
      <c r="E4180" s="83" t="s">
        <v>1095</v>
      </c>
      <c r="F4180" s="83" t="s">
        <v>1096</v>
      </c>
      <c r="G4180" s="83" t="str">
        <f t="shared" si="65"/>
        <v>0179  สาขาพนัสนิคม  PHANAT NIKHOM BRANCH</v>
      </c>
      <c r="H4180" s="83">
        <v>25011201</v>
      </c>
    </row>
    <row r="4181" spans="1:8" x14ac:dyDescent="0.25">
      <c r="A4181" s="83" t="s">
        <v>7157</v>
      </c>
      <c r="B4181" s="83" t="str">
        <f>_xlfn.XLOOKUP(A:A,[1]FI_NAME!$A:$A,[1]FI_NAME!$B:$B)</f>
        <v>ธนาคารออมสิน</v>
      </c>
      <c r="C4181" s="83" t="str">
        <f>_xlfn.XLOOKUP(B:B,'Swift Code&amp;Bank Name'!B:B,'Swift Code&amp;Bank Name'!C:C)</f>
        <v>THE GOVERNMENT SAVINGS BANK</v>
      </c>
      <c r="D4181" s="83" t="s">
        <v>630</v>
      </c>
      <c r="E4181" s="83" t="s">
        <v>1092</v>
      </c>
      <c r="F4181" s="83" t="s">
        <v>1093</v>
      </c>
      <c r="G4181" s="83" t="str">
        <f t="shared" si="65"/>
        <v>0180  สาขาบางละมุง  BANG LAMUNG BRANCH</v>
      </c>
      <c r="H4181" s="83">
        <v>25050126</v>
      </c>
    </row>
    <row r="4182" spans="1:8" x14ac:dyDescent="0.25">
      <c r="A4182" s="83" t="s">
        <v>7157</v>
      </c>
      <c r="B4182" s="83" t="str">
        <f>_xlfn.XLOOKUP(A:A,[1]FI_NAME!$A:$A,[1]FI_NAME!$B:$B)</f>
        <v>ธนาคารออมสิน</v>
      </c>
      <c r="C4182" s="83" t="str">
        <f>_xlfn.XLOOKUP(B:B,'Swift Code&amp;Bank Name'!B:B,'Swift Code&amp;Bank Name'!C:C)</f>
        <v>THE GOVERNMENT SAVINGS BANK</v>
      </c>
      <c r="D4182" s="83" t="s">
        <v>633</v>
      </c>
      <c r="E4182" s="83" t="s">
        <v>1125</v>
      </c>
      <c r="F4182" s="83" t="s">
        <v>7224</v>
      </c>
      <c r="G4182" s="83" t="str">
        <f t="shared" si="65"/>
        <v>0181  สาขาบ้านบึง  BAN BUENG BRANCH</v>
      </c>
      <c r="H4182" s="83">
        <v>25110418</v>
      </c>
    </row>
    <row r="4183" spans="1:8" x14ac:dyDescent="0.25">
      <c r="A4183" s="83" t="s">
        <v>7157</v>
      </c>
      <c r="B4183" s="83" t="str">
        <f>_xlfn.XLOOKUP(A:A,[1]FI_NAME!$A:$A,[1]FI_NAME!$B:$B)</f>
        <v>ธนาคารออมสิน</v>
      </c>
      <c r="C4183" s="83" t="str">
        <f>_xlfn.XLOOKUP(B:B,'Swift Code&amp;Bank Name'!B:B,'Swift Code&amp;Bank Name'!C:C)</f>
        <v>THE GOVERNMENT SAVINGS BANK</v>
      </c>
      <c r="D4183" s="83" t="s">
        <v>636</v>
      </c>
      <c r="E4183" s="83" t="s">
        <v>1200</v>
      </c>
      <c r="F4183" s="83" t="s">
        <v>1201</v>
      </c>
      <c r="G4183" s="83" t="str">
        <f t="shared" si="65"/>
        <v>0182  สาขาหนองมน  NONG MON BRANCH</v>
      </c>
      <c r="H4183" s="83">
        <v>25050421</v>
      </c>
    </row>
    <row r="4184" spans="1:8" x14ac:dyDescent="0.25">
      <c r="A4184" s="83" t="s">
        <v>7157</v>
      </c>
      <c r="B4184" s="83" t="str">
        <f>_xlfn.XLOOKUP(A:A,[1]FI_NAME!$A:$A,[1]FI_NAME!$B:$B)</f>
        <v>ธนาคารออมสิน</v>
      </c>
      <c r="C4184" s="83" t="str">
        <f>_xlfn.XLOOKUP(B:B,'Swift Code&amp;Bank Name'!B:B,'Swift Code&amp;Bank Name'!C:C)</f>
        <v>THE GOVERNMENT SAVINGS BANK</v>
      </c>
      <c r="D4184" s="83" t="s">
        <v>639</v>
      </c>
      <c r="E4184" s="83" t="s">
        <v>1413</v>
      </c>
      <c r="F4184" s="83" t="s">
        <v>1414</v>
      </c>
      <c r="G4184" s="83" t="str">
        <f t="shared" si="65"/>
        <v>0183  สาขาพานทอง  PHAN THONG BRANCH</v>
      </c>
      <c r="H4184" s="83">
        <v>25191215</v>
      </c>
    </row>
    <row r="4185" spans="1:8" x14ac:dyDescent="0.25">
      <c r="A4185" s="83" t="s">
        <v>7157</v>
      </c>
      <c r="B4185" s="83" t="str">
        <f>_xlfn.XLOOKUP(A:A,[1]FI_NAME!$A:$A,[1]FI_NAME!$B:$B)</f>
        <v>ธนาคารออมสิน</v>
      </c>
      <c r="C4185" s="83" t="str">
        <f>_xlfn.XLOOKUP(B:B,'Swift Code&amp;Bank Name'!B:B,'Swift Code&amp;Bank Name'!C:C)</f>
        <v>THE GOVERNMENT SAVINGS BANK</v>
      </c>
      <c r="D4185" s="83" t="s">
        <v>642</v>
      </c>
      <c r="E4185" s="83" t="s">
        <v>7225</v>
      </c>
      <c r="F4185" s="83" t="s">
        <v>7226</v>
      </c>
      <c r="G4185" s="83" t="str">
        <f t="shared" si="65"/>
        <v>0184  สาขาหัวกุญแจ  HUA KUNCHAE BRANCH</v>
      </c>
      <c r="H4185" s="83">
        <v>25201014</v>
      </c>
    </row>
    <row r="4186" spans="1:8" x14ac:dyDescent="0.25">
      <c r="A4186" s="83" t="s">
        <v>7157</v>
      </c>
      <c r="B4186" s="83" t="str">
        <f>_xlfn.XLOOKUP(A:A,[1]FI_NAME!$A:$A,[1]FI_NAME!$B:$B)</f>
        <v>ธนาคารออมสิน</v>
      </c>
      <c r="C4186" s="83" t="str">
        <f>_xlfn.XLOOKUP(B:B,'Swift Code&amp;Bank Name'!B:B,'Swift Code&amp;Bank Name'!C:C)</f>
        <v>THE GOVERNMENT SAVINGS BANK</v>
      </c>
      <c r="D4186" s="83" t="s">
        <v>645</v>
      </c>
      <c r="E4186" s="83" t="s">
        <v>1053</v>
      </c>
      <c r="F4186" s="83" t="s">
        <v>1054</v>
      </c>
      <c r="G4186" s="83" t="str">
        <f t="shared" si="65"/>
        <v>0185  สาขาแกลง  KLAENG BRANCH</v>
      </c>
      <c r="H4186" s="83">
        <v>24981023</v>
      </c>
    </row>
    <row r="4187" spans="1:8" x14ac:dyDescent="0.25">
      <c r="A4187" s="83" t="s">
        <v>7157</v>
      </c>
      <c r="B4187" s="83" t="str">
        <f>_xlfn.XLOOKUP(A:A,[1]FI_NAME!$A:$A,[1]FI_NAME!$B:$B)</f>
        <v>ธนาคารออมสิน</v>
      </c>
      <c r="C4187" s="83" t="str">
        <f>_xlfn.XLOOKUP(B:B,'Swift Code&amp;Bank Name'!B:B,'Swift Code&amp;Bank Name'!C:C)</f>
        <v>THE GOVERNMENT SAVINGS BANK</v>
      </c>
      <c r="D4187" s="83" t="s">
        <v>648</v>
      </c>
      <c r="E4187" s="83" t="s">
        <v>5009</v>
      </c>
      <c r="F4187" s="83" t="s">
        <v>5010</v>
      </c>
      <c r="G4187" s="83" t="str">
        <f t="shared" si="65"/>
        <v>0186  สาขาบ้านค่าย  BAN KHAI BRANCH</v>
      </c>
      <c r="H4187" s="83">
        <v>25171206</v>
      </c>
    </row>
    <row r="4188" spans="1:8" x14ac:dyDescent="0.25">
      <c r="A4188" s="83" t="s">
        <v>7157</v>
      </c>
      <c r="B4188" s="83" t="str">
        <f>_xlfn.XLOOKUP(A:A,[1]FI_NAME!$A:$A,[1]FI_NAME!$B:$B)</f>
        <v>ธนาคารออมสิน</v>
      </c>
      <c r="C4188" s="83" t="str">
        <f>_xlfn.XLOOKUP(B:B,'Swift Code&amp;Bank Name'!B:B,'Swift Code&amp;Bank Name'!C:C)</f>
        <v>THE GOVERNMENT SAVINGS BANK</v>
      </c>
      <c r="D4188" s="83" t="s">
        <v>651</v>
      </c>
      <c r="E4188" s="83" t="s">
        <v>1488</v>
      </c>
      <c r="F4188" s="83" t="s">
        <v>1489</v>
      </c>
      <c r="G4188" s="83" t="str">
        <f t="shared" si="65"/>
        <v>0187  สาขาบ้านฉาง  BAN CHANG BRANCH</v>
      </c>
      <c r="H4188" s="83">
        <v>25180205</v>
      </c>
    </row>
    <row r="4189" spans="1:8" x14ac:dyDescent="0.25">
      <c r="A4189" s="83" t="s">
        <v>7157</v>
      </c>
      <c r="B4189" s="83" t="str">
        <f>_xlfn.XLOOKUP(A:A,[1]FI_NAME!$A:$A,[1]FI_NAME!$B:$B)</f>
        <v>ธนาคารออมสิน</v>
      </c>
      <c r="C4189" s="83" t="str">
        <f>_xlfn.XLOOKUP(B:B,'Swift Code&amp;Bank Name'!B:B,'Swift Code&amp;Bank Name'!C:C)</f>
        <v>THE GOVERNMENT SAVINGS BANK</v>
      </c>
      <c r="D4189" s="83" t="s">
        <v>2580</v>
      </c>
      <c r="E4189" s="83" t="s">
        <v>1194</v>
      </c>
      <c r="F4189" s="83" t="s">
        <v>1195</v>
      </c>
      <c r="G4189" s="83" t="str">
        <f t="shared" si="65"/>
        <v>0188  สาขาขลุง  KHLUNG BRANCH</v>
      </c>
      <c r="H4189" s="83">
        <v>25020401</v>
      </c>
    </row>
    <row r="4190" spans="1:8" x14ac:dyDescent="0.25">
      <c r="A4190" s="83" t="s">
        <v>7157</v>
      </c>
      <c r="B4190" s="83" t="str">
        <f>_xlfn.XLOOKUP(A:A,[1]FI_NAME!$A:$A,[1]FI_NAME!$B:$B)</f>
        <v>ธนาคารออมสิน</v>
      </c>
      <c r="C4190" s="83" t="str">
        <f>_xlfn.XLOOKUP(B:B,'Swift Code&amp;Bank Name'!B:B,'Swift Code&amp;Bank Name'!C:C)</f>
        <v>THE GOVERNMENT SAVINGS BANK</v>
      </c>
      <c r="D4190" s="83" t="s">
        <v>654</v>
      </c>
      <c r="E4190" s="83" t="s">
        <v>1101</v>
      </c>
      <c r="F4190" s="83" t="s">
        <v>1102</v>
      </c>
      <c r="G4190" s="83" t="str">
        <f t="shared" si="65"/>
        <v>0189  สาขาลำนารายณ์  LAM NARAI BRANCH</v>
      </c>
      <c r="H4190" s="83">
        <v>25240415</v>
      </c>
    </row>
    <row r="4191" spans="1:8" x14ac:dyDescent="0.25">
      <c r="A4191" s="83" t="s">
        <v>7157</v>
      </c>
      <c r="B4191" s="83" t="str">
        <f>_xlfn.XLOOKUP(A:A,[1]FI_NAME!$A:$A,[1]FI_NAME!$B:$B)</f>
        <v>ธนาคารออมสิน</v>
      </c>
      <c r="C4191" s="83" t="str">
        <f>_xlfn.XLOOKUP(B:B,'Swift Code&amp;Bank Name'!B:B,'Swift Code&amp;Bank Name'!C:C)</f>
        <v>THE GOVERNMENT SAVINGS BANK</v>
      </c>
      <c r="D4191" s="83" t="s">
        <v>657</v>
      </c>
      <c r="E4191" s="83" t="s">
        <v>2649</v>
      </c>
      <c r="F4191" s="83" t="s">
        <v>2650</v>
      </c>
      <c r="G4191" s="83" t="str">
        <f t="shared" si="65"/>
        <v>0190  สาขาวังน้ำเย็น  WANG NAM YEN BRANCH</v>
      </c>
      <c r="H4191" s="83">
        <v>25250203</v>
      </c>
    </row>
    <row r="4192" spans="1:8" x14ac:dyDescent="0.25">
      <c r="A4192" s="83" t="s">
        <v>7157</v>
      </c>
      <c r="B4192" s="83" t="str">
        <f>_xlfn.XLOOKUP(A:A,[1]FI_NAME!$A:$A,[1]FI_NAME!$B:$B)</f>
        <v>ธนาคารออมสิน</v>
      </c>
      <c r="C4192" s="83" t="str">
        <f>_xlfn.XLOOKUP(B:B,'Swift Code&amp;Bank Name'!B:B,'Swift Code&amp;Bank Name'!C:C)</f>
        <v>THE GOVERNMENT SAVINGS BANK</v>
      </c>
      <c r="D4192" s="83" t="s">
        <v>660</v>
      </c>
      <c r="E4192" s="83" t="s">
        <v>1149</v>
      </c>
      <c r="F4192" s="83" t="s">
        <v>1150</v>
      </c>
      <c r="G4192" s="83" t="str">
        <f t="shared" si="65"/>
        <v>0191  สาขาพยุหะคีรี  PHAYUHA KHIRI BRANCH</v>
      </c>
      <c r="H4192" s="83">
        <v>24970927</v>
      </c>
    </row>
    <row r="4193" spans="1:8" x14ac:dyDescent="0.25">
      <c r="A4193" s="83" t="s">
        <v>7157</v>
      </c>
      <c r="B4193" s="83" t="str">
        <f>_xlfn.XLOOKUP(A:A,[1]FI_NAME!$A:$A,[1]FI_NAME!$B:$B)</f>
        <v>ธนาคารออมสิน</v>
      </c>
      <c r="C4193" s="83" t="str">
        <f>_xlfn.XLOOKUP(B:B,'Swift Code&amp;Bank Name'!B:B,'Swift Code&amp;Bank Name'!C:C)</f>
        <v>THE GOVERNMENT SAVINGS BANK</v>
      </c>
      <c r="D4193" s="83" t="s">
        <v>663</v>
      </c>
      <c r="E4193" s="83" t="s">
        <v>4243</v>
      </c>
      <c r="F4193" s="83" t="s">
        <v>7227</v>
      </c>
      <c r="G4193" s="83" t="str">
        <f t="shared" si="65"/>
        <v>0192  สาขาชุมแสง  CHUM SAENG BRANCH</v>
      </c>
      <c r="H4193" s="83">
        <v>25001001</v>
      </c>
    </row>
    <row r="4194" spans="1:8" x14ac:dyDescent="0.25">
      <c r="A4194" s="83" t="s">
        <v>7157</v>
      </c>
      <c r="B4194" s="83" t="str">
        <f>_xlfn.XLOOKUP(A:A,[1]FI_NAME!$A:$A,[1]FI_NAME!$B:$B)</f>
        <v>ธนาคารออมสิน</v>
      </c>
      <c r="C4194" s="83" t="str">
        <f>_xlfn.XLOOKUP(B:B,'Swift Code&amp;Bank Name'!B:B,'Swift Code&amp;Bank Name'!C:C)</f>
        <v>THE GOVERNMENT SAVINGS BANK</v>
      </c>
      <c r="D4194" s="83" t="s">
        <v>666</v>
      </c>
      <c r="E4194" s="83" t="s">
        <v>4283</v>
      </c>
      <c r="F4194" s="83" t="s">
        <v>7228</v>
      </c>
      <c r="G4194" s="83" t="str">
        <f t="shared" si="65"/>
        <v>0193  สาขาบรรพตพิสัย  BANPHOT PHISAI BRANCH</v>
      </c>
      <c r="H4194" s="83">
        <v>25010601</v>
      </c>
    </row>
    <row r="4195" spans="1:8" x14ac:dyDescent="0.25">
      <c r="A4195" s="83" t="s">
        <v>7157</v>
      </c>
      <c r="B4195" s="83" t="str">
        <f>_xlfn.XLOOKUP(A:A,[1]FI_NAME!$A:$A,[1]FI_NAME!$B:$B)</f>
        <v>ธนาคารออมสิน</v>
      </c>
      <c r="C4195" s="83" t="str">
        <f>_xlfn.XLOOKUP(B:B,'Swift Code&amp;Bank Name'!B:B,'Swift Code&amp;Bank Name'!C:C)</f>
        <v>THE GOVERNMENT SAVINGS BANK</v>
      </c>
      <c r="D4195" s="83" t="s">
        <v>669</v>
      </c>
      <c r="E4195" s="83" t="s">
        <v>996</v>
      </c>
      <c r="F4195" s="83" t="s">
        <v>997</v>
      </c>
      <c r="G4195" s="83" t="str">
        <f t="shared" si="65"/>
        <v>0194  สาขาตาคลี  TAKHLI BRANCH</v>
      </c>
      <c r="H4195" s="83">
        <v>25050323</v>
      </c>
    </row>
    <row r="4196" spans="1:8" x14ac:dyDescent="0.25">
      <c r="A4196" s="83" t="s">
        <v>7157</v>
      </c>
      <c r="B4196" s="83" t="str">
        <f>_xlfn.XLOOKUP(A:A,[1]FI_NAME!$A:$A,[1]FI_NAME!$B:$B)</f>
        <v>ธนาคารออมสิน</v>
      </c>
      <c r="C4196" s="83" t="str">
        <f>_xlfn.XLOOKUP(B:B,'Swift Code&amp;Bank Name'!B:B,'Swift Code&amp;Bank Name'!C:C)</f>
        <v>THE GOVERNMENT SAVINGS BANK</v>
      </c>
      <c r="D4196" s="83" t="s">
        <v>672</v>
      </c>
      <c r="E4196" s="83" t="s">
        <v>1227</v>
      </c>
      <c r="F4196" s="83" t="s">
        <v>1228</v>
      </c>
      <c r="G4196" s="83" t="str">
        <f t="shared" si="65"/>
        <v>0195  สาขาลาดยาว  LAT YAO BRANCH</v>
      </c>
      <c r="H4196" s="83">
        <v>25180426</v>
      </c>
    </row>
    <row r="4197" spans="1:8" x14ac:dyDescent="0.25">
      <c r="A4197" s="83" t="s">
        <v>7157</v>
      </c>
      <c r="B4197" s="83" t="str">
        <f>_xlfn.XLOOKUP(A:A,[1]FI_NAME!$A:$A,[1]FI_NAME!$B:$B)</f>
        <v>ธนาคารออมสิน</v>
      </c>
      <c r="C4197" s="83" t="str">
        <f>_xlfn.XLOOKUP(B:B,'Swift Code&amp;Bank Name'!B:B,'Swift Code&amp;Bank Name'!C:C)</f>
        <v>THE GOVERNMENT SAVINGS BANK</v>
      </c>
      <c r="D4197" s="83" t="s">
        <v>675</v>
      </c>
      <c r="E4197" s="83" t="s">
        <v>2558</v>
      </c>
      <c r="F4197" s="83" t="s">
        <v>2559</v>
      </c>
      <c r="G4197" s="83" t="str">
        <f t="shared" si="65"/>
        <v>0196  สาขาท่าตะโก  THA TAKO BRANCH</v>
      </c>
      <c r="H4197" s="83">
        <v>25191208</v>
      </c>
    </row>
    <row r="4198" spans="1:8" x14ac:dyDescent="0.25">
      <c r="A4198" s="83" t="s">
        <v>7157</v>
      </c>
      <c r="B4198" s="83" t="str">
        <f>_xlfn.XLOOKUP(A:A,[1]FI_NAME!$A:$A,[1]FI_NAME!$B:$B)</f>
        <v>ธนาคารออมสิน</v>
      </c>
      <c r="C4198" s="83" t="str">
        <f>_xlfn.XLOOKUP(B:B,'Swift Code&amp;Bank Name'!B:B,'Swift Code&amp;Bank Name'!C:C)</f>
        <v>THE GOVERNMENT SAVINGS BANK</v>
      </c>
      <c r="D4198" s="83" t="s">
        <v>678</v>
      </c>
      <c r="E4198" s="83" t="s">
        <v>4272</v>
      </c>
      <c r="F4198" s="83" t="s">
        <v>7229</v>
      </c>
      <c r="G4198" s="83" t="str">
        <f t="shared" si="65"/>
        <v>0197  สาขาตากฟ้า  TAK FA BRANCH</v>
      </c>
      <c r="H4198" s="83">
        <v>25220925</v>
      </c>
    </row>
    <row r="4199" spans="1:8" x14ac:dyDescent="0.25">
      <c r="A4199" s="83" t="s">
        <v>7157</v>
      </c>
      <c r="B4199" s="83" t="str">
        <f>_xlfn.XLOOKUP(A:A,[1]FI_NAME!$A:$A,[1]FI_NAME!$B:$B)</f>
        <v>ธนาคารออมสิน</v>
      </c>
      <c r="C4199" s="83" t="str">
        <f>_xlfn.XLOOKUP(B:B,'Swift Code&amp;Bank Name'!B:B,'Swift Code&amp;Bank Name'!C:C)</f>
        <v>THE GOVERNMENT SAVINGS BANK</v>
      </c>
      <c r="D4199" s="83" t="s">
        <v>681</v>
      </c>
      <c r="E4199" s="83" t="s">
        <v>4254</v>
      </c>
      <c r="F4199" s="83" t="s">
        <v>7230</v>
      </c>
      <c r="G4199" s="83" t="str">
        <f t="shared" si="65"/>
        <v>0198  สาขาศรีสำโรง  SI SAMRONG BRANCH</v>
      </c>
      <c r="H4199" s="83">
        <v>25080626</v>
      </c>
    </row>
    <row r="4200" spans="1:8" x14ac:dyDescent="0.25">
      <c r="A4200" s="83" t="s">
        <v>7157</v>
      </c>
      <c r="B4200" s="83" t="str">
        <f>_xlfn.XLOOKUP(A:A,[1]FI_NAME!$A:$A,[1]FI_NAME!$B:$B)</f>
        <v>ธนาคารออมสิน</v>
      </c>
      <c r="C4200" s="83" t="str">
        <f>_xlfn.XLOOKUP(B:B,'Swift Code&amp;Bank Name'!B:B,'Swift Code&amp;Bank Name'!C:C)</f>
        <v>THE GOVERNMENT SAVINGS BANK</v>
      </c>
      <c r="D4200" s="83" t="s">
        <v>684</v>
      </c>
      <c r="E4200" s="83" t="s">
        <v>1338</v>
      </c>
      <c r="F4200" s="83" t="s">
        <v>1339</v>
      </c>
      <c r="G4200" s="83" t="str">
        <f t="shared" si="65"/>
        <v>0199  สาขาศรีสัชนาลัย  SI SATCHANALAI BRANCH</v>
      </c>
      <c r="H4200" s="83">
        <v>25180926</v>
      </c>
    </row>
    <row r="4201" spans="1:8" x14ac:dyDescent="0.25">
      <c r="A4201" s="83" t="s">
        <v>7157</v>
      </c>
      <c r="B4201" s="83" t="str">
        <f>_xlfn.XLOOKUP(A:A,[1]FI_NAME!$A:$A,[1]FI_NAME!$B:$B)</f>
        <v>ธนาคารออมสิน</v>
      </c>
      <c r="C4201" s="83" t="str">
        <f>_xlfn.XLOOKUP(B:B,'Swift Code&amp;Bank Name'!B:B,'Swift Code&amp;Bank Name'!C:C)</f>
        <v>THE GOVERNMENT SAVINGS BANK</v>
      </c>
      <c r="D4201" s="83" t="s">
        <v>687</v>
      </c>
      <c r="E4201" s="83" t="s">
        <v>7231</v>
      </c>
      <c r="F4201" s="83" t="s">
        <v>7232</v>
      </c>
      <c r="G4201" s="83" t="str">
        <f t="shared" si="65"/>
        <v>0200  สาขาทุ่งเสลี่ยม  THUNG SALIAM BRANCH</v>
      </c>
      <c r="H4201" s="83">
        <v>25220618</v>
      </c>
    </row>
    <row r="4202" spans="1:8" x14ac:dyDescent="0.25">
      <c r="A4202" s="83" t="s">
        <v>7157</v>
      </c>
      <c r="B4202" s="83" t="str">
        <f>_xlfn.XLOOKUP(A:A,[1]FI_NAME!$A:$A,[1]FI_NAME!$B:$B)</f>
        <v>ธนาคารออมสิน</v>
      </c>
      <c r="C4202" s="83" t="str">
        <f>_xlfn.XLOOKUP(B:B,'Swift Code&amp;Bank Name'!B:B,'Swift Code&amp;Bank Name'!C:C)</f>
        <v>THE GOVERNMENT SAVINGS BANK</v>
      </c>
      <c r="D4202" s="83" t="s">
        <v>2590</v>
      </c>
      <c r="E4202" s="83" t="s">
        <v>4296</v>
      </c>
      <c r="F4202" s="83" t="s">
        <v>7233</v>
      </c>
      <c r="G4202" s="83" t="str">
        <f t="shared" si="65"/>
        <v>0201  สาขาพรหมพิราม  PHROM PHIRAM BRANCH</v>
      </c>
      <c r="H4202" s="83">
        <v>25111120</v>
      </c>
    </row>
    <row r="4203" spans="1:8" x14ac:dyDescent="0.25">
      <c r="A4203" s="83" t="s">
        <v>7157</v>
      </c>
      <c r="B4203" s="83" t="str">
        <f>_xlfn.XLOOKUP(A:A,[1]FI_NAME!$A:$A,[1]FI_NAME!$B:$B)</f>
        <v>ธนาคารออมสิน</v>
      </c>
      <c r="C4203" s="83" t="str">
        <f>_xlfn.XLOOKUP(B:B,'Swift Code&amp;Bank Name'!B:B,'Swift Code&amp;Bank Name'!C:C)</f>
        <v>THE GOVERNMENT SAVINGS BANK</v>
      </c>
      <c r="D4203" s="83" t="s">
        <v>690</v>
      </c>
      <c r="E4203" s="83" t="s">
        <v>7234</v>
      </c>
      <c r="F4203" s="83" t="s">
        <v>7235</v>
      </c>
      <c r="G4203" s="83" t="str">
        <f t="shared" si="65"/>
        <v>0202  สาขาบางกระทุ่ม  BANG KRATHUM BRANCH</v>
      </c>
      <c r="H4203" s="83">
        <v>25191229</v>
      </c>
    </row>
    <row r="4204" spans="1:8" x14ac:dyDescent="0.25">
      <c r="A4204" s="83" t="s">
        <v>7157</v>
      </c>
      <c r="B4204" s="83" t="str">
        <f>_xlfn.XLOOKUP(A:A,[1]FI_NAME!$A:$A,[1]FI_NAME!$B:$B)</f>
        <v>ธนาคารออมสิน</v>
      </c>
      <c r="C4204" s="83" t="str">
        <f>_xlfn.XLOOKUP(B:B,'Swift Code&amp;Bank Name'!B:B,'Swift Code&amp;Bank Name'!C:C)</f>
        <v>THE GOVERNMENT SAVINGS BANK</v>
      </c>
      <c r="D4204" s="83" t="s">
        <v>693</v>
      </c>
      <c r="E4204" s="83" t="s">
        <v>7236</v>
      </c>
      <c r="F4204" s="83" t="s">
        <v>7237</v>
      </c>
      <c r="G4204" s="83" t="str">
        <f t="shared" si="65"/>
        <v>0203  สาขานางพญา  NANG PHAYA BRANCH</v>
      </c>
      <c r="H4204" s="83">
        <v>25190828</v>
      </c>
    </row>
    <row r="4205" spans="1:8" x14ac:dyDescent="0.25">
      <c r="A4205" s="83" t="s">
        <v>7157</v>
      </c>
      <c r="B4205" s="83" t="str">
        <f>_xlfn.XLOOKUP(A:A,[1]FI_NAME!$A:$A,[1]FI_NAME!$B:$B)</f>
        <v>ธนาคารออมสิน</v>
      </c>
      <c r="C4205" s="83" t="str">
        <f>_xlfn.XLOOKUP(B:B,'Swift Code&amp;Bank Name'!B:B,'Swift Code&amp;Bank Name'!C:C)</f>
        <v>THE GOVERNMENT SAVINGS BANK</v>
      </c>
      <c r="D4205" s="83" t="s">
        <v>696</v>
      </c>
      <c r="E4205" s="83" t="s">
        <v>1140</v>
      </c>
      <c r="F4205" s="83" t="s">
        <v>1141</v>
      </c>
      <c r="G4205" s="83" t="str">
        <f t="shared" si="65"/>
        <v>0204  สาขาวังทอง  WANG THONG BRANCH</v>
      </c>
      <c r="H4205" s="83">
        <v>25220615</v>
      </c>
    </row>
    <row r="4206" spans="1:8" x14ac:dyDescent="0.25">
      <c r="A4206" s="83" t="s">
        <v>7157</v>
      </c>
      <c r="B4206" s="83" t="str">
        <f>_xlfn.XLOOKUP(A:A,[1]FI_NAME!$A:$A,[1]FI_NAME!$B:$B)</f>
        <v>ธนาคารออมสิน</v>
      </c>
      <c r="C4206" s="83" t="str">
        <f>_xlfn.XLOOKUP(B:B,'Swift Code&amp;Bank Name'!B:B,'Swift Code&amp;Bank Name'!C:C)</f>
        <v>THE GOVERNMENT SAVINGS BANK</v>
      </c>
      <c r="D4206" s="83" t="s">
        <v>699</v>
      </c>
      <c r="E4206" s="83" t="s">
        <v>1050</v>
      </c>
      <c r="F4206" s="83" t="s">
        <v>1051</v>
      </c>
      <c r="G4206" s="83" t="str">
        <f t="shared" si="65"/>
        <v>0205  สาขาแม่สอด  MAE SOT BRANCH</v>
      </c>
      <c r="H4206" s="83">
        <v>25070612</v>
      </c>
    </row>
    <row r="4207" spans="1:8" x14ac:dyDescent="0.25">
      <c r="A4207" s="83" t="s">
        <v>7157</v>
      </c>
      <c r="B4207" s="83" t="str">
        <f>_xlfn.XLOOKUP(A:A,[1]FI_NAME!$A:$A,[1]FI_NAME!$B:$B)</f>
        <v>ธนาคารออมสิน</v>
      </c>
      <c r="C4207" s="83" t="str">
        <f>_xlfn.XLOOKUP(B:B,'Swift Code&amp;Bank Name'!B:B,'Swift Code&amp;Bank Name'!C:C)</f>
        <v>THE GOVERNMENT SAVINGS BANK</v>
      </c>
      <c r="D4207" s="83" t="s">
        <v>702</v>
      </c>
      <c r="E4207" s="83" t="s">
        <v>1041</v>
      </c>
      <c r="F4207" s="83" t="s">
        <v>1042</v>
      </c>
      <c r="G4207" s="83" t="str">
        <f t="shared" si="65"/>
        <v>0206  สาขาหล่มสัก  LOM SAK BRANCH</v>
      </c>
      <c r="H4207" s="83">
        <v>24970624</v>
      </c>
    </row>
    <row r="4208" spans="1:8" x14ac:dyDescent="0.25">
      <c r="A4208" s="83" t="s">
        <v>7157</v>
      </c>
      <c r="B4208" s="83" t="str">
        <f>_xlfn.XLOOKUP(A:A,[1]FI_NAME!$A:$A,[1]FI_NAME!$B:$B)</f>
        <v>ธนาคารออมสิน</v>
      </c>
      <c r="C4208" s="83" t="str">
        <f>_xlfn.XLOOKUP(B:B,'Swift Code&amp;Bank Name'!B:B,'Swift Code&amp;Bank Name'!C:C)</f>
        <v>THE GOVERNMENT SAVINGS BANK</v>
      </c>
      <c r="D4208" s="83" t="s">
        <v>705</v>
      </c>
      <c r="E4208" s="83" t="s">
        <v>4299</v>
      </c>
      <c r="F4208" s="83" t="s">
        <v>7238</v>
      </c>
      <c r="G4208" s="83" t="str">
        <f t="shared" si="65"/>
        <v>0207  สาขาหนองไผ่  NONG PHAI BRANCH</v>
      </c>
      <c r="H4208" s="83">
        <v>25190716</v>
      </c>
    </row>
    <row r="4209" spans="1:8" x14ac:dyDescent="0.25">
      <c r="A4209" s="83" t="s">
        <v>7157</v>
      </c>
      <c r="B4209" s="83" t="str">
        <f>_xlfn.XLOOKUP(A:A,[1]FI_NAME!$A:$A,[1]FI_NAME!$B:$B)</f>
        <v>ธนาคารออมสิน</v>
      </c>
      <c r="C4209" s="83" t="str">
        <f>_xlfn.XLOOKUP(B:B,'Swift Code&amp;Bank Name'!B:B,'Swift Code&amp;Bank Name'!C:C)</f>
        <v>THE GOVERNMENT SAVINGS BANK</v>
      </c>
      <c r="D4209" s="83" t="s">
        <v>708</v>
      </c>
      <c r="E4209" s="83" t="s">
        <v>1176</v>
      </c>
      <c r="F4209" s="83" t="s">
        <v>1177</v>
      </c>
      <c r="G4209" s="83" t="str">
        <f t="shared" si="65"/>
        <v>0208  สาขาซับสมอทอด  SAP SAMO THOT BRANCH</v>
      </c>
      <c r="H4209" s="83">
        <v>25211027</v>
      </c>
    </row>
    <row r="4210" spans="1:8" x14ac:dyDescent="0.25">
      <c r="A4210" s="83" t="s">
        <v>7157</v>
      </c>
      <c r="B4210" s="83" t="str">
        <f>_xlfn.XLOOKUP(A:A,[1]FI_NAME!$A:$A,[1]FI_NAME!$B:$B)</f>
        <v>ธนาคารออมสิน</v>
      </c>
      <c r="C4210" s="83" t="str">
        <f>_xlfn.XLOOKUP(B:B,'Swift Code&amp;Bank Name'!B:B,'Swift Code&amp;Bank Name'!C:C)</f>
        <v>THE GOVERNMENT SAVINGS BANK</v>
      </c>
      <c r="D4210" s="83" t="s">
        <v>711</v>
      </c>
      <c r="E4210" s="83" t="s">
        <v>5105</v>
      </c>
      <c r="F4210" s="83" t="s">
        <v>7239</v>
      </c>
      <c r="G4210" s="83" t="str">
        <f t="shared" si="65"/>
        <v>0209  สาขาพรานกระต่าย  PHRAN KRATAI BRANCH</v>
      </c>
      <c r="H4210" s="83">
        <v>25220810</v>
      </c>
    </row>
    <row r="4211" spans="1:8" x14ac:dyDescent="0.25">
      <c r="A4211" s="83" t="s">
        <v>7157</v>
      </c>
      <c r="B4211" s="83" t="str">
        <f>_xlfn.XLOOKUP(A:A,[1]FI_NAME!$A:$A,[1]FI_NAME!$B:$B)</f>
        <v>ธนาคารออมสิน</v>
      </c>
      <c r="C4211" s="83" t="str">
        <f>_xlfn.XLOOKUP(B:B,'Swift Code&amp;Bank Name'!B:B,'Swift Code&amp;Bank Name'!C:C)</f>
        <v>THE GOVERNMENT SAVINGS BANK</v>
      </c>
      <c r="D4211" s="83" t="s">
        <v>714</v>
      </c>
      <c r="E4211" s="83" t="s">
        <v>930</v>
      </c>
      <c r="F4211" s="83" t="s">
        <v>931</v>
      </c>
      <c r="G4211" s="83" t="str">
        <f t="shared" si="65"/>
        <v>0210  สาขาตะพานหิน  TAPHAN HIN BRANCH</v>
      </c>
      <c r="H4211" s="83">
        <v>24970624</v>
      </c>
    </row>
    <row r="4212" spans="1:8" x14ac:dyDescent="0.25">
      <c r="A4212" s="83" t="s">
        <v>7157</v>
      </c>
      <c r="B4212" s="83" t="str">
        <f>_xlfn.XLOOKUP(A:A,[1]FI_NAME!$A:$A,[1]FI_NAME!$B:$B)</f>
        <v>ธนาคารออมสิน</v>
      </c>
      <c r="C4212" s="83" t="str">
        <f>_xlfn.XLOOKUP(B:B,'Swift Code&amp;Bank Name'!B:B,'Swift Code&amp;Bank Name'!C:C)</f>
        <v>THE GOVERNMENT SAVINGS BANK</v>
      </c>
      <c r="D4212" s="83" t="s">
        <v>717</v>
      </c>
      <c r="E4212" s="83" t="s">
        <v>1173</v>
      </c>
      <c r="F4212" s="83" t="s">
        <v>1174</v>
      </c>
      <c r="G4212" s="83" t="str">
        <f t="shared" si="65"/>
        <v>0211  สาขาบางมูลนาก  BANG MUN NAK BRANCH</v>
      </c>
      <c r="H4212" s="83">
        <v>24991001</v>
      </c>
    </row>
    <row r="4213" spans="1:8" x14ac:dyDescent="0.25">
      <c r="A4213" s="83" t="s">
        <v>7157</v>
      </c>
      <c r="B4213" s="83" t="str">
        <f>_xlfn.XLOOKUP(A:A,[1]FI_NAME!$A:$A,[1]FI_NAME!$B:$B)</f>
        <v>ธนาคารออมสิน</v>
      </c>
      <c r="C4213" s="83" t="str">
        <f>_xlfn.XLOOKUP(B:B,'Swift Code&amp;Bank Name'!B:B,'Swift Code&amp;Bank Name'!C:C)</f>
        <v>THE GOVERNMENT SAVINGS BANK</v>
      </c>
      <c r="D4213" s="83" t="s">
        <v>720</v>
      </c>
      <c r="E4213" s="83" t="s">
        <v>7240</v>
      </c>
      <c r="F4213" s="83" t="s">
        <v>7241</v>
      </c>
      <c r="G4213" s="83" t="str">
        <f t="shared" si="65"/>
        <v>0212  สาขามโนรมย์  MANOROM BRANCH</v>
      </c>
      <c r="H4213" s="83">
        <v>25060503</v>
      </c>
    </row>
    <row r="4214" spans="1:8" x14ac:dyDescent="0.25">
      <c r="A4214" s="83" t="s">
        <v>7157</v>
      </c>
      <c r="B4214" s="83" t="str">
        <f>_xlfn.XLOOKUP(A:A,[1]FI_NAME!$A:$A,[1]FI_NAME!$B:$B)</f>
        <v>ธนาคารออมสิน</v>
      </c>
      <c r="C4214" s="83" t="str">
        <f>_xlfn.XLOOKUP(B:B,'Swift Code&amp;Bank Name'!B:B,'Swift Code&amp;Bank Name'!C:C)</f>
        <v>THE GOVERNMENT SAVINGS BANK</v>
      </c>
      <c r="D4214" s="83" t="s">
        <v>723</v>
      </c>
      <c r="E4214" s="83" t="s">
        <v>5140</v>
      </c>
      <c r="F4214" s="83" t="s">
        <v>5141</v>
      </c>
      <c r="G4214" s="83" t="str">
        <f t="shared" si="65"/>
        <v>0213  สาขาวัดสิงห์  WAT SING BRANCH</v>
      </c>
      <c r="H4214" s="83">
        <v>25060503</v>
      </c>
    </row>
    <row r="4215" spans="1:8" x14ac:dyDescent="0.25">
      <c r="A4215" s="83" t="s">
        <v>7157</v>
      </c>
      <c r="B4215" s="83" t="str">
        <f>_xlfn.XLOOKUP(A:A,[1]FI_NAME!$A:$A,[1]FI_NAME!$B:$B)</f>
        <v>ธนาคารออมสิน</v>
      </c>
      <c r="C4215" s="83" t="str">
        <f>_xlfn.XLOOKUP(B:B,'Swift Code&amp;Bank Name'!B:B,'Swift Code&amp;Bank Name'!C:C)</f>
        <v>THE GOVERNMENT SAVINGS BANK</v>
      </c>
      <c r="D4215" s="83" t="s">
        <v>726</v>
      </c>
      <c r="E4215" s="83" t="s">
        <v>2569</v>
      </c>
      <c r="F4215" s="83" t="s">
        <v>2570</v>
      </c>
      <c r="G4215" s="83" t="str">
        <f t="shared" si="65"/>
        <v>0214  สาขาหันคา  HANKHA BRANCH</v>
      </c>
      <c r="H4215" s="83">
        <v>25060816</v>
      </c>
    </row>
    <row r="4216" spans="1:8" x14ac:dyDescent="0.25">
      <c r="A4216" s="83" t="s">
        <v>7157</v>
      </c>
      <c r="B4216" s="83" t="str">
        <f>_xlfn.XLOOKUP(A:A,[1]FI_NAME!$A:$A,[1]FI_NAME!$B:$B)</f>
        <v>ธนาคารออมสิน</v>
      </c>
      <c r="C4216" s="83" t="str">
        <f>_xlfn.XLOOKUP(B:B,'Swift Code&amp;Bank Name'!B:B,'Swift Code&amp;Bank Name'!C:C)</f>
        <v>THE GOVERNMENT SAVINGS BANK</v>
      </c>
      <c r="D4216" s="83" t="s">
        <v>729</v>
      </c>
      <c r="E4216" s="83" t="s">
        <v>2578</v>
      </c>
      <c r="F4216" s="83" t="s">
        <v>2579</v>
      </c>
      <c r="G4216" s="83" t="str">
        <f t="shared" si="65"/>
        <v>0215  สาขาสรรคบุรี  SANKHABURI BRANCH</v>
      </c>
      <c r="H4216" s="83">
        <v>25190915</v>
      </c>
    </row>
    <row r="4217" spans="1:8" x14ac:dyDescent="0.25">
      <c r="A4217" s="83" t="s">
        <v>7157</v>
      </c>
      <c r="B4217" s="83" t="str">
        <f>_xlfn.XLOOKUP(A:A,[1]FI_NAME!$A:$A,[1]FI_NAME!$B:$B)</f>
        <v>ธนาคารออมสิน</v>
      </c>
      <c r="C4217" s="83" t="str">
        <f>_xlfn.XLOOKUP(B:B,'Swift Code&amp;Bank Name'!B:B,'Swift Code&amp;Bank Name'!C:C)</f>
        <v>THE GOVERNMENT SAVINGS BANK</v>
      </c>
      <c r="D4217" s="83" t="s">
        <v>732</v>
      </c>
      <c r="E4217" s="83" t="s">
        <v>1236</v>
      </c>
      <c r="F4217" s="83" t="s">
        <v>1237</v>
      </c>
      <c r="G4217" s="83" t="str">
        <f t="shared" si="65"/>
        <v>0216  สาขาหนองฉาง  NONG CHANG BRANCH</v>
      </c>
      <c r="H4217" s="83">
        <v>25120424</v>
      </c>
    </row>
    <row r="4218" spans="1:8" x14ac:dyDescent="0.25">
      <c r="A4218" s="83" t="s">
        <v>7157</v>
      </c>
      <c r="B4218" s="83" t="str">
        <f>_xlfn.XLOOKUP(A:A,[1]FI_NAME!$A:$A,[1]FI_NAME!$B:$B)</f>
        <v>ธนาคารออมสิน</v>
      </c>
      <c r="C4218" s="83" t="str">
        <f>_xlfn.XLOOKUP(B:B,'Swift Code&amp;Bank Name'!B:B,'Swift Code&amp;Bank Name'!C:C)</f>
        <v>THE GOVERNMENT SAVINGS BANK</v>
      </c>
      <c r="D4218" s="83" t="s">
        <v>735</v>
      </c>
      <c r="E4218" s="83" t="s">
        <v>7242</v>
      </c>
      <c r="F4218" s="83" t="s">
        <v>7243</v>
      </c>
      <c r="G4218" s="83" t="str">
        <f t="shared" si="65"/>
        <v>0217  สาขาหล่มเก่า  LOM KAO BRANCH</v>
      </c>
      <c r="H4218" s="83">
        <v>25240429</v>
      </c>
    </row>
    <row r="4219" spans="1:8" x14ac:dyDescent="0.25">
      <c r="A4219" s="83" t="s">
        <v>7157</v>
      </c>
      <c r="B4219" s="83" t="str">
        <f>_xlfn.XLOOKUP(A:A,[1]FI_NAME!$A:$A,[1]FI_NAME!$B:$B)</f>
        <v>ธนาคารออมสิน</v>
      </c>
      <c r="C4219" s="83" t="str">
        <f>_xlfn.XLOOKUP(B:B,'Swift Code&amp;Bank Name'!B:B,'Swift Code&amp;Bank Name'!C:C)</f>
        <v>THE GOVERNMENT SAVINGS BANK</v>
      </c>
      <c r="D4219" s="83" t="s">
        <v>2606</v>
      </c>
      <c r="E4219" s="83" t="s">
        <v>1158</v>
      </c>
      <c r="F4219" s="83" t="s">
        <v>2542</v>
      </c>
      <c r="G4219" s="83" t="str">
        <f t="shared" si="65"/>
        <v>0218  สาขาสันป่าตอง  SAN PA TONG BRANCH</v>
      </c>
      <c r="H4219" s="83">
        <v>24940108</v>
      </c>
    </row>
    <row r="4220" spans="1:8" x14ac:dyDescent="0.25">
      <c r="A4220" s="83" t="s">
        <v>7157</v>
      </c>
      <c r="B4220" s="83" t="str">
        <f>_xlfn.XLOOKUP(A:A,[1]FI_NAME!$A:$A,[1]FI_NAME!$B:$B)</f>
        <v>ธนาคารออมสิน</v>
      </c>
      <c r="C4220" s="83" t="str">
        <f>_xlfn.XLOOKUP(B:B,'Swift Code&amp;Bank Name'!B:B,'Swift Code&amp;Bank Name'!C:C)</f>
        <v>THE GOVERNMENT SAVINGS BANK</v>
      </c>
      <c r="D4220" s="83" t="s">
        <v>738</v>
      </c>
      <c r="E4220" s="83" t="s">
        <v>4165</v>
      </c>
      <c r="F4220" s="83" t="s">
        <v>7244</v>
      </c>
      <c r="G4220" s="83" t="str">
        <f t="shared" si="65"/>
        <v>0219  สาขาสันกำแพง  SAN KAMPHAENG  BRANCH</v>
      </c>
      <c r="H4220" s="83">
        <v>24980401</v>
      </c>
    </row>
    <row r="4221" spans="1:8" x14ac:dyDescent="0.25">
      <c r="A4221" s="83" t="s">
        <v>7157</v>
      </c>
      <c r="B4221" s="83" t="str">
        <f>_xlfn.XLOOKUP(A:A,[1]FI_NAME!$A:$A,[1]FI_NAME!$B:$B)</f>
        <v>ธนาคารออมสิน</v>
      </c>
      <c r="C4221" s="83" t="str">
        <f>_xlfn.XLOOKUP(B:B,'Swift Code&amp;Bank Name'!B:B,'Swift Code&amp;Bank Name'!C:C)</f>
        <v>THE GOVERNMENT SAVINGS BANK</v>
      </c>
      <c r="D4221" s="83" t="s">
        <v>741</v>
      </c>
      <c r="E4221" s="83" t="s">
        <v>2659</v>
      </c>
      <c r="F4221" s="83" t="s">
        <v>2660</v>
      </c>
      <c r="G4221" s="83" t="str">
        <f t="shared" si="65"/>
        <v>0220  สาขาสารภี  SARAPHI BRANCH</v>
      </c>
      <c r="H4221" s="83">
        <v>24991101</v>
      </c>
    </row>
    <row r="4222" spans="1:8" x14ac:dyDescent="0.25">
      <c r="A4222" s="83" t="s">
        <v>7157</v>
      </c>
      <c r="B4222" s="83" t="str">
        <f>_xlfn.XLOOKUP(A:A,[1]FI_NAME!$A:$A,[1]FI_NAME!$B:$B)</f>
        <v>ธนาคารออมสิน</v>
      </c>
      <c r="C4222" s="83" t="str">
        <f>_xlfn.XLOOKUP(B:B,'Swift Code&amp;Bank Name'!B:B,'Swift Code&amp;Bank Name'!C:C)</f>
        <v>THE GOVERNMENT SAVINGS BANK</v>
      </c>
      <c r="D4222" s="83" t="s">
        <v>744</v>
      </c>
      <c r="E4222" s="83" t="s">
        <v>1233</v>
      </c>
      <c r="F4222" s="83" t="s">
        <v>1234</v>
      </c>
      <c r="G4222" s="83" t="str">
        <f t="shared" si="65"/>
        <v>0221  สาขาจอมทอง  CHOM THONG BRANCH</v>
      </c>
      <c r="H4222" s="83">
        <v>25050718</v>
      </c>
    </row>
    <row r="4223" spans="1:8" x14ac:dyDescent="0.25">
      <c r="A4223" s="83" t="s">
        <v>7157</v>
      </c>
      <c r="B4223" s="83" t="str">
        <f>_xlfn.XLOOKUP(A:A,[1]FI_NAME!$A:$A,[1]FI_NAME!$B:$B)</f>
        <v>ธนาคารออมสิน</v>
      </c>
      <c r="C4223" s="83" t="str">
        <f>_xlfn.XLOOKUP(B:B,'Swift Code&amp;Bank Name'!B:B,'Swift Code&amp;Bank Name'!C:C)</f>
        <v>THE GOVERNMENT SAVINGS BANK</v>
      </c>
      <c r="D4223" s="83" t="s">
        <v>747</v>
      </c>
      <c r="E4223" s="83" t="s">
        <v>1221</v>
      </c>
      <c r="F4223" s="83" t="s">
        <v>1222</v>
      </c>
      <c r="G4223" s="83" t="str">
        <f t="shared" si="65"/>
        <v>0222  สาขาประตูช้างเผือก  PRATU CHANG PHUAK BRANCH</v>
      </c>
      <c r="H4223" s="83">
        <v>25150808</v>
      </c>
    </row>
    <row r="4224" spans="1:8" x14ac:dyDescent="0.25">
      <c r="A4224" s="83" t="s">
        <v>7157</v>
      </c>
      <c r="B4224" s="83" t="str">
        <f>_xlfn.XLOOKUP(A:A,[1]FI_NAME!$A:$A,[1]FI_NAME!$B:$B)</f>
        <v>ธนาคารออมสิน</v>
      </c>
      <c r="C4224" s="83" t="str">
        <f>_xlfn.XLOOKUP(B:B,'Swift Code&amp;Bank Name'!B:B,'Swift Code&amp;Bank Name'!C:C)</f>
        <v>THE GOVERNMENT SAVINGS BANK</v>
      </c>
      <c r="D4224" s="83" t="s">
        <v>2609</v>
      </c>
      <c r="E4224" s="83" t="s">
        <v>1134</v>
      </c>
      <c r="F4224" s="83" t="s">
        <v>1135</v>
      </c>
      <c r="G4224" s="83" t="str">
        <f t="shared" si="65"/>
        <v>0223  สาขาแม่ริม  MAE RIM BRANCH</v>
      </c>
      <c r="H4224" s="83">
        <v>25020401</v>
      </c>
    </row>
    <row r="4225" spans="1:8" x14ac:dyDescent="0.25">
      <c r="A4225" s="83" t="s">
        <v>7157</v>
      </c>
      <c r="B4225" s="83" t="str">
        <f>_xlfn.XLOOKUP(A:A,[1]FI_NAME!$A:$A,[1]FI_NAME!$B:$B)</f>
        <v>ธนาคารออมสิน</v>
      </c>
      <c r="C4225" s="83" t="str">
        <f>_xlfn.XLOOKUP(B:B,'Swift Code&amp;Bank Name'!B:B,'Swift Code&amp;Bank Name'!C:C)</f>
        <v>THE GOVERNMENT SAVINGS BANK</v>
      </c>
      <c r="D4225" s="83" t="s">
        <v>2610</v>
      </c>
      <c r="E4225" s="83" t="s">
        <v>7245</v>
      </c>
      <c r="F4225" s="83" t="s">
        <v>7246</v>
      </c>
      <c r="G4225" s="83" t="str">
        <f t="shared" si="65"/>
        <v>0224  สาขาสันทราย  SAN SAI BRANCH</v>
      </c>
      <c r="H4225" s="83">
        <v>25050718</v>
      </c>
    </row>
    <row r="4226" spans="1:8" x14ac:dyDescent="0.25">
      <c r="A4226" s="83" t="s">
        <v>7157</v>
      </c>
      <c r="B4226" s="83" t="str">
        <f>_xlfn.XLOOKUP(A:A,[1]FI_NAME!$A:$A,[1]FI_NAME!$B:$B)</f>
        <v>ธนาคารออมสิน</v>
      </c>
      <c r="C4226" s="83" t="str">
        <f>_xlfn.XLOOKUP(B:B,'Swift Code&amp;Bank Name'!B:B,'Swift Code&amp;Bank Name'!C:C)</f>
        <v>THE GOVERNMENT SAVINGS BANK</v>
      </c>
      <c r="D4226" s="83" t="s">
        <v>750</v>
      </c>
      <c r="E4226" s="83" t="s">
        <v>1464</v>
      </c>
      <c r="F4226" s="83" t="s">
        <v>1465</v>
      </c>
      <c r="G4226" s="83" t="str">
        <f t="shared" si="65"/>
        <v>0225  สาขาดอยสะเก็ด  DOI SAKET BRANCH</v>
      </c>
      <c r="H4226" s="83">
        <v>25181009</v>
      </c>
    </row>
    <row r="4227" spans="1:8" x14ac:dyDescent="0.25">
      <c r="A4227" s="83" t="s">
        <v>7157</v>
      </c>
      <c r="B4227" s="83" t="str">
        <f>_xlfn.XLOOKUP(A:A,[1]FI_NAME!$A:$A,[1]FI_NAME!$B:$B)</f>
        <v>ธนาคารออมสิน</v>
      </c>
      <c r="C4227" s="83" t="str">
        <f>_xlfn.XLOOKUP(B:B,'Swift Code&amp;Bank Name'!B:B,'Swift Code&amp;Bank Name'!C:C)</f>
        <v>THE GOVERNMENT SAVINGS BANK</v>
      </c>
      <c r="D4227" s="83" t="s">
        <v>2611</v>
      </c>
      <c r="E4227" s="83" t="s">
        <v>7247</v>
      </c>
      <c r="F4227" s="83" t="s">
        <v>7248</v>
      </c>
      <c r="G4227" s="83" t="str">
        <f t="shared" si="65"/>
        <v>0226  สาขางาว  NGAO BRANCH</v>
      </c>
      <c r="H4227" s="83">
        <v>25000624</v>
      </c>
    </row>
    <row r="4228" spans="1:8" x14ac:dyDescent="0.25">
      <c r="A4228" s="83" t="s">
        <v>7157</v>
      </c>
      <c r="B4228" s="83" t="str">
        <f>_xlfn.XLOOKUP(A:A,[1]FI_NAME!$A:$A,[1]FI_NAME!$B:$B)</f>
        <v>ธนาคารออมสิน</v>
      </c>
      <c r="C4228" s="83" t="str">
        <f>_xlfn.XLOOKUP(B:B,'Swift Code&amp;Bank Name'!B:B,'Swift Code&amp;Bank Name'!C:C)</f>
        <v>THE GOVERNMENT SAVINGS BANK</v>
      </c>
      <c r="D4228" s="83" t="s">
        <v>753</v>
      </c>
      <c r="E4228" s="83" t="s">
        <v>1245</v>
      </c>
      <c r="F4228" s="83" t="s">
        <v>1246</v>
      </c>
      <c r="G4228" s="83" t="str">
        <f t="shared" ref="G4228:G4291" si="66">CONCATENATE(D4228,"  ",E4228,"  ",F4228)</f>
        <v>0227  สาขาเถิน  THOEN BRANCH</v>
      </c>
      <c r="H4228" s="83">
        <v>25010201</v>
      </c>
    </row>
    <row r="4229" spans="1:8" x14ac:dyDescent="0.25">
      <c r="A4229" s="83" t="s">
        <v>7157</v>
      </c>
      <c r="B4229" s="83" t="str">
        <f>_xlfn.XLOOKUP(A:A,[1]FI_NAME!$A:$A,[1]FI_NAME!$B:$B)</f>
        <v>ธนาคารออมสิน</v>
      </c>
      <c r="C4229" s="83" t="str">
        <f>_xlfn.XLOOKUP(B:B,'Swift Code&amp;Bank Name'!B:B,'Swift Code&amp;Bank Name'!C:C)</f>
        <v>THE GOVERNMENT SAVINGS BANK</v>
      </c>
      <c r="D4229" s="83" t="s">
        <v>756</v>
      </c>
      <c r="E4229" s="83" t="s">
        <v>7249</v>
      </c>
      <c r="F4229" s="83" t="s">
        <v>7250</v>
      </c>
      <c r="G4229" s="83" t="str">
        <f t="shared" si="66"/>
        <v>0228  สาขาห้างฉัตร  HANG CHAT BRANCH</v>
      </c>
      <c r="H4229" s="83">
        <v>25050410</v>
      </c>
    </row>
    <row r="4230" spans="1:8" x14ac:dyDescent="0.25">
      <c r="A4230" s="83" t="s">
        <v>7157</v>
      </c>
      <c r="B4230" s="83" t="str">
        <f>_xlfn.XLOOKUP(A:A,[1]FI_NAME!$A:$A,[1]FI_NAME!$B:$B)</f>
        <v>ธนาคารออมสิน</v>
      </c>
      <c r="C4230" s="83" t="str">
        <f>_xlfn.XLOOKUP(B:B,'Swift Code&amp;Bank Name'!B:B,'Swift Code&amp;Bank Name'!C:C)</f>
        <v>THE GOVERNMENT SAVINGS BANK</v>
      </c>
      <c r="D4230" s="83" t="s">
        <v>759</v>
      </c>
      <c r="E4230" s="83" t="s">
        <v>7251</v>
      </c>
      <c r="F4230" s="83" t="s">
        <v>7252</v>
      </c>
      <c r="G4230" s="83" t="str">
        <f t="shared" si="66"/>
        <v>0229  สาขาแจ้ห่ม  CHAE HOM BRANCH</v>
      </c>
      <c r="H4230" s="83">
        <v>25080401</v>
      </c>
    </row>
    <row r="4231" spans="1:8" x14ac:dyDescent="0.25">
      <c r="A4231" s="83" t="s">
        <v>7157</v>
      </c>
      <c r="B4231" s="83" t="str">
        <f>_xlfn.XLOOKUP(A:A,[1]FI_NAME!$A:$A,[1]FI_NAME!$B:$B)</f>
        <v>ธนาคารออมสิน</v>
      </c>
      <c r="C4231" s="83" t="str">
        <f>_xlfn.XLOOKUP(B:B,'Swift Code&amp;Bank Name'!B:B,'Swift Code&amp;Bank Name'!C:C)</f>
        <v>THE GOVERNMENT SAVINGS BANK</v>
      </c>
      <c r="D4231" s="83" t="s">
        <v>762</v>
      </c>
      <c r="E4231" s="83" t="s">
        <v>832</v>
      </c>
      <c r="F4231" s="83" t="s">
        <v>7253</v>
      </c>
      <c r="G4231" s="83" t="str">
        <f t="shared" si="66"/>
        <v>0230  สาขาสบตุ๋ย  SOP TUI BRANCH</v>
      </c>
      <c r="H4231" s="83">
        <v>25080401</v>
      </c>
    </row>
    <row r="4232" spans="1:8" x14ac:dyDescent="0.25">
      <c r="A4232" s="83" t="s">
        <v>7157</v>
      </c>
      <c r="B4232" s="83" t="str">
        <f>_xlfn.XLOOKUP(A:A,[1]FI_NAME!$A:$A,[1]FI_NAME!$B:$B)</f>
        <v>ธนาคารออมสิน</v>
      </c>
      <c r="C4232" s="83" t="str">
        <f>_xlfn.XLOOKUP(B:B,'Swift Code&amp;Bank Name'!B:B,'Swift Code&amp;Bank Name'!C:C)</f>
        <v>THE GOVERNMENT SAVINGS BANK</v>
      </c>
      <c r="D4232" s="83" t="s">
        <v>765</v>
      </c>
      <c r="E4232" s="83" t="s">
        <v>2612</v>
      </c>
      <c r="F4232" s="83" t="s">
        <v>2613</v>
      </c>
      <c r="G4232" s="83" t="str">
        <f t="shared" si="66"/>
        <v>0231  สาขาป่าซาง  PA SANG BRANCH</v>
      </c>
      <c r="H4232" s="83">
        <v>24960909</v>
      </c>
    </row>
    <row r="4233" spans="1:8" x14ac:dyDescent="0.25">
      <c r="A4233" s="83" t="s">
        <v>7157</v>
      </c>
      <c r="B4233" s="83" t="str">
        <f>_xlfn.XLOOKUP(A:A,[1]FI_NAME!$A:$A,[1]FI_NAME!$B:$B)</f>
        <v>ธนาคารออมสิน</v>
      </c>
      <c r="C4233" s="83" t="str">
        <f>_xlfn.XLOOKUP(B:B,'Swift Code&amp;Bank Name'!B:B,'Swift Code&amp;Bank Name'!C:C)</f>
        <v>THE GOVERNMENT SAVINGS BANK</v>
      </c>
      <c r="D4233" s="83" t="s">
        <v>768</v>
      </c>
      <c r="E4233" s="83" t="s">
        <v>4163</v>
      </c>
      <c r="F4233" s="83" t="s">
        <v>4164</v>
      </c>
      <c r="G4233" s="83" t="str">
        <f t="shared" si="66"/>
        <v>0232  สาขาพิชัย  PHICHAI BRANCH</v>
      </c>
      <c r="H4233" s="83">
        <v>25050103</v>
      </c>
    </row>
    <row r="4234" spans="1:8" x14ac:dyDescent="0.25">
      <c r="A4234" s="83" t="s">
        <v>7157</v>
      </c>
      <c r="B4234" s="83" t="str">
        <f>_xlfn.XLOOKUP(A:A,[1]FI_NAME!$A:$A,[1]FI_NAME!$B:$B)</f>
        <v>ธนาคารออมสิน</v>
      </c>
      <c r="C4234" s="83" t="str">
        <f>_xlfn.XLOOKUP(B:B,'Swift Code&amp;Bank Name'!B:B,'Swift Code&amp;Bank Name'!C:C)</f>
        <v>THE GOVERNMENT SAVINGS BANK</v>
      </c>
      <c r="D4234" s="83" t="s">
        <v>771</v>
      </c>
      <c r="E4234" s="83" t="s">
        <v>7254</v>
      </c>
      <c r="F4234" s="83" t="s">
        <v>7255</v>
      </c>
      <c r="G4234" s="83" t="str">
        <f t="shared" si="66"/>
        <v>0233  สาขาลับแล  LAPLAE BRANCH</v>
      </c>
      <c r="H4234" s="83">
        <v>25050718</v>
      </c>
    </row>
    <row r="4235" spans="1:8" x14ac:dyDescent="0.25">
      <c r="A4235" s="83" t="s">
        <v>7157</v>
      </c>
      <c r="B4235" s="83" t="str">
        <f>_xlfn.XLOOKUP(A:A,[1]FI_NAME!$A:$A,[1]FI_NAME!$B:$B)</f>
        <v>ธนาคารออมสิน</v>
      </c>
      <c r="C4235" s="83" t="str">
        <f>_xlfn.XLOOKUP(B:B,'Swift Code&amp;Bank Name'!B:B,'Swift Code&amp;Bank Name'!C:C)</f>
        <v>THE GOVERNMENT SAVINGS BANK</v>
      </c>
      <c r="D4235" s="83" t="s">
        <v>774</v>
      </c>
      <c r="E4235" s="83" t="s">
        <v>4178</v>
      </c>
      <c r="F4235" s="83" t="s">
        <v>7256</v>
      </c>
      <c r="G4235" s="83" t="str">
        <f t="shared" si="66"/>
        <v>0234  สาขาตรอน  TRON BRANCH</v>
      </c>
      <c r="H4235" s="83">
        <v>25210714</v>
      </c>
    </row>
    <row r="4236" spans="1:8" x14ac:dyDescent="0.25">
      <c r="A4236" s="83" t="s">
        <v>7157</v>
      </c>
      <c r="B4236" s="83" t="str">
        <f>_xlfn.XLOOKUP(A:A,[1]FI_NAME!$A:$A,[1]FI_NAME!$B:$B)</f>
        <v>ธนาคารออมสิน</v>
      </c>
      <c r="C4236" s="83" t="str">
        <f>_xlfn.XLOOKUP(B:B,'Swift Code&amp;Bank Name'!B:B,'Swift Code&amp;Bank Name'!C:C)</f>
        <v>THE GOVERNMENT SAVINGS BANK</v>
      </c>
      <c r="D4236" s="83" t="s">
        <v>777</v>
      </c>
      <c r="E4236" s="83" t="s">
        <v>7257</v>
      </c>
      <c r="F4236" s="83" t="s">
        <v>7258</v>
      </c>
      <c r="G4236" s="83" t="str">
        <f t="shared" si="66"/>
        <v>0235  สาขาเด่นชัย  DEN CHAI BRANCH</v>
      </c>
      <c r="H4236" s="83">
        <v>25050410</v>
      </c>
    </row>
    <row r="4237" spans="1:8" x14ac:dyDescent="0.25">
      <c r="A4237" s="83" t="s">
        <v>7157</v>
      </c>
      <c r="B4237" s="83" t="str">
        <f>_xlfn.XLOOKUP(A:A,[1]FI_NAME!$A:$A,[1]FI_NAME!$B:$B)</f>
        <v>ธนาคารออมสิน</v>
      </c>
      <c r="C4237" s="83" t="str">
        <f>_xlfn.XLOOKUP(B:B,'Swift Code&amp;Bank Name'!B:B,'Swift Code&amp;Bank Name'!C:C)</f>
        <v>THE GOVERNMENT SAVINGS BANK</v>
      </c>
      <c r="D4237" s="83" t="s">
        <v>780</v>
      </c>
      <c r="E4237" s="83" t="s">
        <v>7259</v>
      </c>
      <c r="F4237" s="83" t="s">
        <v>7260</v>
      </c>
      <c r="G4237" s="83" t="str">
        <f t="shared" si="66"/>
        <v>0236  สาขาสอง  SONG BRANCH</v>
      </c>
      <c r="H4237" s="83">
        <v>25150807</v>
      </c>
    </row>
    <row r="4238" spans="1:8" x14ac:dyDescent="0.25">
      <c r="A4238" s="83" t="s">
        <v>7157</v>
      </c>
      <c r="B4238" s="83" t="str">
        <f>_xlfn.XLOOKUP(A:A,[1]FI_NAME!$A:$A,[1]FI_NAME!$B:$B)</f>
        <v>ธนาคารออมสิน</v>
      </c>
      <c r="C4238" s="83" t="str">
        <f>_xlfn.XLOOKUP(B:B,'Swift Code&amp;Bank Name'!B:B,'Swift Code&amp;Bank Name'!C:C)</f>
        <v>THE GOVERNMENT SAVINGS BANK</v>
      </c>
      <c r="D4238" s="83" t="s">
        <v>783</v>
      </c>
      <c r="E4238" s="83" t="s">
        <v>7261</v>
      </c>
      <c r="F4238" s="83" t="s">
        <v>7262</v>
      </c>
      <c r="G4238" s="83" t="str">
        <f t="shared" si="66"/>
        <v>0237  สาขาร้องกวาง  RONG KWANG BRANCH</v>
      </c>
      <c r="H4238" s="83">
        <v>25091201</v>
      </c>
    </row>
    <row r="4239" spans="1:8" x14ac:dyDescent="0.25">
      <c r="A4239" s="83" t="s">
        <v>7157</v>
      </c>
      <c r="B4239" s="83" t="str">
        <f>_xlfn.XLOOKUP(A:A,[1]FI_NAME!$A:$A,[1]FI_NAME!$B:$B)</f>
        <v>ธนาคารออมสิน</v>
      </c>
      <c r="C4239" s="83" t="str">
        <f>_xlfn.XLOOKUP(B:B,'Swift Code&amp;Bank Name'!B:B,'Swift Code&amp;Bank Name'!C:C)</f>
        <v>THE GOVERNMENT SAVINGS BANK</v>
      </c>
      <c r="D4239" s="83" t="s">
        <v>786</v>
      </c>
      <c r="E4239" s="83" t="s">
        <v>1143</v>
      </c>
      <c r="F4239" s="83" t="s">
        <v>1144</v>
      </c>
      <c r="G4239" s="83" t="str">
        <f t="shared" si="66"/>
        <v>0238  สาขาพาน  PHAN BRANCH</v>
      </c>
      <c r="H4239" s="83">
        <v>25010201</v>
      </c>
    </row>
    <row r="4240" spans="1:8" x14ac:dyDescent="0.25">
      <c r="A4240" s="83" t="s">
        <v>7157</v>
      </c>
      <c r="B4240" s="83" t="str">
        <f>_xlfn.XLOOKUP(A:A,[1]FI_NAME!$A:$A,[1]FI_NAME!$B:$B)</f>
        <v>ธนาคารออมสิน</v>
      </c>
      <c r="C4240" s="83" t="str">
        <f>_xlfn.XLOOKUP(B:B,'Swift Code&amp;Bank Name'!B:B,'Swift Code&amp;Bank Name'!C:C)</f>
        <v>THE GOVERNMENT SAVINGS BANK</v>
      </c>
      <c r="D4240" s="83" t="s">
        <v>789</v>
      </c>
      <c r="E4240" s="83" t="s">
        <v>1230</v>
      </c>
      <c r="F4240" s="83" t="s">
        <v>1231</v>
      </c>
      <c r="G4240" s="83" t="str">
        <f t="shared" si="66"/>
        <v>0239  สาขาแม่จัน  MAE CHAN BRANCH</v>
      </c>
      <c r="H4240" s="83">
        <v>25050411</v>
      </c>
    </row>
    <row r="4241" spans="1:8" x14ac:dyDescent="0.25">
      <c r="A4241" s="83" t="s">
        <v>7157</v>
      </c>
      <c r="B4241" s="83" t="str">
        <f>_xlfn.XLOOKUP(A:A,[1]FI_NAME!$A:$A,[1]FI_NAME!$B:$B)</f>
        <v>ธนาคารออมสิน</v>
      </c>
      <c r="C4241" s="83" t="str">
        <f>_xlfn.XLOOKUP(B:B,'Swift Code&amp;Bank Name'!B:B,'Swift Code&amp;Bank Name'!C:C)</f>
        <v>THE GOVERNMENT SAVINGS BANK</v>
      </c>
      <c r="D4241" s="83" t="s">
        <v>792</v>
      </c>
      <c r="E4241" s="83" t="s">
        <v>1242</v>
      </c>
      <c r="F4241" s="83" t="s">
        <v>1243</v>
      </c>
      <c r="G4241" s="83" t="str">
        <f t="shared" si="66"/>
        <v>0240  สาขาแม่สาย  MAE SAI BRANCH</v>
      </c>
      <c r="H4241" s="83">
        <v>25050411</v>
      </c>
    </row>
    <row r="4242" spans="1:8" x14ac:dyDescent="0.25">
      <c r="A4242" s="83" t="s">
        <v>7157</v>
      </c>
      <c r="B4242" s="83" t="str">
        <f>_xlfn.XLOOKUP(A:A,[1]FI_NAME!$A:$A,[1]FI_NAME!$B:$B)</f>
        <v>ธนาคารออมสิน</v>
      </c>
      <c r="C4242" s="83" t="str">
        <f>_xlfn.XLOOKUP(B:B,'Swift Code&amp;Bank Name'!B:B,'Swift Code&amp;Bank Name'!C:C)</f>
        <v>THE GOVERNMENT SAVINGS BANK</v>
      </c>
      <c r="D4242" s="83" t="s">
        <v>795</v>
      </c>
      <c r="E4242" s="83" t="s">
        <v>1341</v>
      </c>
      <c r="F4242" s="83" t="s">
        <v>1342</v>
      </c>
      <c r="G4242" s="83" t="str">
        <f t="shared" si="66"/>
        <v>0241  สาขาเชียงคำ  CHIANG KHAM BRANCH</v>
      </c>
      <c r="H4242" s="83">
        <v>25191221</v>
      </c>
    </row>
    <row r="4243" spans="1:8" x14ac:dyDescent="0.25">
      <c r="A4243" s="83" t="s">
        <v>7157</v>
      </c>
      <c r="B4243" s="83" t="str">
        <f>_xlfn.XLOOKUP(A:A,[1]FI_NAME!$A:$A,[1]FI_NAME!$B:$B)</f>
        <v>ธนาคารออมสิน</v>
      </c>
      <c r="C4243" s="83" t="str">
        <f>_xlfn.XLOOKUP(B:B,'Swift Code&amp;Bank Name'!B:B,'Swift Code&amp;Bank Name'!C:C)</f>
        <v>THE GOVERNMENT SAVINGS BANK</v>
      </c>
      <c r="D4243" s="83" t="s">
        <v>798</v>
      </c>
      <c r="E4243" s="83" t="s">
        <v>3457</v>
      </c>
      <c r="F4243" s="83" t="s">
        <v>3458</v>
      </c>
      <c r="G4243" s="83" t="str">
        <f t="shared" si="66"/>
        <v>0242  สาขาแม่สะเรียง  MAE SARIANG BRANCH</v>
      </c>
      <c r="H4243" s="83">
        <v>25030220</v>
      </c>
    </row>
    <row r="4244" spans="1:8" x14ac:dyDescent="0.25">
      <c r="A4244" s="83" t="s">
        <v>7157</v>
      </c>
      <c r="B4244" s="83" t="str">
        <f>_xlfn.XLOOKUP(A:A,[1]FI_NAME!$A:$A,[1]FI_NAME!$B:$B)</f>
        <v>ธนาคารออมสิน</v>
      </c>
      <c r="C4244" s="83" t="str">
        <f>_xlfn.XLOOKUP(B:B,'Swift Code&amp;Bank Name'!B:B,'Swift Code&amp;Bank Name'!C:C)</f>
        <v>THE GOVERNMENT SAVINGS BANK</v>
      </c>
      <c r="D4244" s="83" t="s">
        <v>801</v>
      </c>
      <c r="E4244" s="83" t="s">
        <v>4755</v>
      </c>
      <c r="F4244" s="83" t="s">
        <v>1540</v>
      </c>
      <c r="G4244" s="83" t="str">
        <f t="shared" si="66"/>
        <v>0243  สาขาเวียงสา  WIANG SA BRANCH</v>
      </c>
      <c r="H4244" s="83">
        <v>25120618</v>
      </c>
    </row>
    <row r="4245" spans="1:8" x14ac:dyDescent="0.25">
      <c r="A4245" s="83" t="s">
        <v>7157</v>
      </c>
      <c r="B4245" s="83" t="str">
        <f>_xlfn.XLOOKUP(A:A,[1]FI_NAME!$A:$A,[1]FI_NAME!$B:$B)</f>
        <v>ธนาคารออมสิน</v>
      </c>
      <c r="C4245" s="83" t="str">
        <f>_xlfn.XLOOKUP(B:B,'Swift Code&amp;Bank Name'!B:B,'Swift Code&amp;Bank Name'!C:C)</f>
        <v>THE GOVERNMENT SAVINGS BANK</v>
      </c>
      <c r="D4245" s="83" t="s">
        <v>804</v>
      </c>
      <c r="E4245" s="83" t="s">
        <v>2700</v>
      </c>
      <c r="F4245" s="83" t="s">
        <v>2701</v>
      </c>
      <c r="G4245" s="83" t="str">
        <f t="shared" si="66"/>
        <v>0244  สาขาปัว  PUA BRANCH</v>
      </c>
      <c r="H4245" s="83">
        <v>25200708</v>
      </c>
    </row>
    <row r="4246" spans="1:8" x14ac:dyDescent="0.25">
      <c r="A4246" s="83" t="s">
        <v>7157</v>
      </c>
      <c r="B4246" s="83" t="str">
        <f>_xlfn.XLOOKUP(A:A,[1]FI_NAME!$A:$A,[1]FI_NAME!$B:$B)</f>
        <v>ธนาคารออมสิน</v>
      </c>
      <c r="C4246" s="83" t="str">
        <f>_xlfn.XLOOKUP(B:B,'Swift Code&amp;Bank Name'!B:B,'Swift Code&amp;Bank Name'!C:C)</f>
        <v>THE GOVERNMENT SAVINGS BANK</v>
      </c>
      <c r="D4246" s="83" t="s">
        <v>807</v>
      </c>
      <c r="E4246" s="83" t="s">
        <v>1296</v>
      </c>
      <c r="F4246" s="83" t="s">
        <v>1297</v>
      </c>
      <c r="G4246" s="83" t="str">
        <f t="shared" si="66"/>
        <v>0245  สาขาบัวใหญ่  BUA YAI BRANCH</v>
      </c>
      <c r="H4246" s="83">
        <v>24980401</v>
      </c>
    </row>
    <row r="4247" spans="1:8" x14ac:dyDescent="0.25">
      <c r="A4247" s="83" t="s">
        <v>7157</v>
      </c>
      <c r="B4247" s="83" t="str">
        <f>_xlfn.XLOOKUP(A:A,[1]FI_NAME!$A:$A,[1]FI_NAME!$B:$B)</f>
        <v>ธนาคารออมสิน</v>
      </c>
      <c r="C4247" s="83" t="str">
        <f>_xlfn.XLOOKUP(B:B,'Swift Code&amp;Bank Name'!B:B,'Swift Code&amp;Bank Name'!C:C)</f>
        <v>THE GOVERNMENT SAVINGS BANK</v>
      </c>
      <c r="D4247" s="83" t="s">
        <v>2630</v>
      </c>
      <c r="E4247" s="83" t="s">
        <v>1503</v>
      </c>
      <c r="F4247" s="83" t="s">
        <v>2622</v>
      </c>
      <c r="G4247" s="83" t="str">
        <f t="shared" si="66"/>
        <v>0246  สาขาปักธงชัย  PAK THONG CHAI BRANCH</v>
      </c>
      <c r="H4247" s="83">
        <v>25050209</v>
      </c>
    </row>
    <row r="4248" spans="1:8" x14ac:dyDescent="0.25">
      <c r="A4248" s="83" t="s">
        <v>7157</v>
      </c>
      <c r="B4248" s="83" t="str">
        <f>_xlfn.XLOOKUP(A:A,[1]FI_NAME!$A:$A,[1]FI_NAME!$B:$B)</f>
        <v>ธนาคารออมสิน</v>
      </c>
      <c r="C4248" s="83" t="str">
        <f>_xlfn.XLOOKUP(B:B,'Swift Code&amp;Bank Name'!B:B,'Swift Code&amp;Bank Name'!C:C)</f>
        <v>THE GOVERNMENT SAVINGS BANK</v>
      </c>
      <c r="D4248" s="83" t="s">
        <v>810</v>
      </c>
      <c r="E4248" s="83" t="s">
        <v>1131</v>
      </c>
      <c r="F4248" s="83" t="s">
        <v>1132</v>
      </c>
      <c r="G4248" s="83" t="str">
        <f t="shared" si="66"/>
        <v>0247  สาขาพิมาย  PHIMAI BRANCH</v>
      </c>
      <c r="H4248" s="83">
        <v>25061126</v>
      </c>
    </row>
    <row r="4249" spans="1:8" x14ac:dyDescent="0.25">
      <c r="A4249" s="83" t="s">
        <v>7157</v>
      </c>
      <c r="B4249" s="83" t="str">
        <f>_xlfn.XLOOKUP(A:A,[1]FI_NAME!$A:$A,[1]FI_NAME!$B:$B)</f>
        <v>ธนาคารออมสิน</v>
      </c>
      <c r="C4249" s="83" t="str">
        <f>_xlfn.XLOOKUP(B:B,'Swift Code&amp;Bank Name'!B:B,'Swift Code&amp;Bank Name'!C:C)</f>
        <v>THE GOVERNMENT SAVINGS BANK</v>
      </c>
      <c r="D4249" s="83" t="s">
        <v>813</v>
      </c>
      <c r="E4249" s="83" t="s">
        <v>1611</v>
      </c>
      <c r="F4249" s="83" t="s">
        <v>1612</v>
      </c>
      <c r="G4249" s="83" t="str">
        <f t="shared" si="66"/>
        <v>0248  สาขาสูงเนิน  SUNG NOEN BRANCH</v>
      </c>
      <c r="H4249" s="83">
        <v>25100612</v>
      </c>
    </row>
    <row r="4250" spans="1:8" x14ac:dyDescent="0.25">
      <c r="A4250" s="83" t="s">
        <v>7157</v>
      </c>
      <c r="B4250" s="83" t="str">
        <f>_xlfn.XLOOKUP(A:A,[1]FI_NAME!$A:$A,[1]FI_NAME!$B:$B)</f>
        <v>ธนาคารออมสิน</v>
      </c>
      <c r="C4250" s="83" t="str">
        <f>_xlfn.XLOOKUP(B:B,'Swift Code&amp;Bank Name'!B:B,'Swift Code&amp;Bank Name'!C:C)</f>
        <v>THE GOVERNMENT SAVINGS BANK</v>
      </c>
      <c r="D4250" s="83" t="s">
        <v>816</v>
      </c>
      <c r="E4250" s="83" t="s">
        <v>1257</v>
      </c>
      <c r="F4250" s="83" t="s">
        <v>7263</v>
      </c>
      <c r="G4250" s="83" t="str">
        <f t="shared" si="66"/>
        <v>0249  สาขาสีคิ้ว  SIKHIO BRANCH</v>
      </c>
      <c r="H4250" s="83">
        <v>25110508</v>
      </c>
    </row>
    <row r="4251" spans="1:8" x14ac:dyDescent="0.25">
      <c r="A4251" s="83" t="s">
        <v>7157</v>
      </c>
      <c r="B4251" s="83" t="str">
        <f>_xlfn.XLOOKUP(A:A,[1]FI_NAME!$A:$A,[1]FI_NAME!$B:$B)</f>
        <v>ธนาคารออมสิน</v>
      </c>
      <c r="C4251" s="83" t="str">
        <f>_xlfn.XLOOKUP(B:B,'Swift Code&amp;Bank Name'!B:B,'Swift Code&amp;Bank Name'!C:C)</f>
        <v>THE GOVERNMENT SAVINGS BANK</v>
      </c>
      <c r="D4251" s="83" t="s">
        <v>2633</v>
      </c>
      <c r="E4251" s="83" t="s">
        <v>1329</v>
      </c>
      <c r="F4251" s="83" t="s">
        <v>7264</v>
      </c>
      <c r="G4251" s="83" t="str">
        <f t="shared" si="66"/>
        <v>0250  สาขาโชคชัย  CHOK CHAI BRANCH</v>
      </c>
      <c r="H4251" s="83">
        <v>25130806</v>
      </c>
    </row>
    <row r="4252" spans="1:8" x14ac:dyDescent="0.25">
      <c r="A4252" s="83" t="s">
        <v>7157</v>
      </c>
      <c r="B4252" s="83" t="str">
        <f>_xlfn.XLOOKUP(A:A,[1]FI_NAME!$A:$A,[1]FI_NAME!$B:$B)</f>
        <v>ธนาคารออมสิน</v>
      </c>
      <c r="C4252" s="83" t="str">
        <f>_xlfn.XLOOKUP(B:B,'Swift Code&amp;Bank Name'!B:B,'Swift Code&amp;Bank Name'!C:C)</f>
        <v>THE GOVERNMENT SAVINGS BANK</v>
      </c>
      <c r="D4252" s="83" t="s">
        <v>819</v>
      </c>
      <c r="E4252" s="83" t="s">
        <v>6707</v>
      </c>
      <c r="F4252" s="83" t="s">
        <v>6708</v>
      </c>
      <c r="G4252" s="83" t="str">
        <f t="shared" si="66"/>
        <v>0251  สาขาโนนสูง  NON SUNG BRANCH</v>
      </c>
      <c r="H4252" s="83">
        <v>25130807</v>
      </c>
    </row>
    <row r="4253" spans="1:8" x14ac:dyDescent="0.25">
      <c r="A4253" s="83" t="s">
        <v>7157</v>
      </c>
      <c r="B4253" s="83" t="str">
        <f>_xlfn.XLOOKUP(A:A,[1]FI_NAME!$A:$A,[1]FI_NAME!$B:$B)</f>
        <v>ธนาคารออมสิน</v>
      </c>
      <c r="C4253" s="83" t="str">
        <f>_xlfn.XLOOKUP(B:B,'Swift Code&amp;Bank Name'!B:B,'Swift Code&amp;Bank Name'!C:C)</f>
        <v>THE GOVERNMENT SAVINGS BANK</v>
      </c>
      <c r="D4253" s="83" t="s">
        <v>822</v>
      </c>
      <c r="E4253" s="83" t="s">
        <v>7265</v>
      </c>
      <c r="F4253" s="83" t="s">
        <v>7266</v>
      </c>
      <c r="G4253" s="83" t="str">
        <f t="shared" si="66"/>
        <v>0252  สาขามุขมนตรี  MUK MONTRI BRANCH</v>
      </c>
      <c r="H4253" s="83">
        <v>25020401</v>
      </c>
    </row>
    <row r="4254" spans="1:8" x14ac:dyDescent="0.25">
      <c r="A4254" s="83" t="s">
        <v>7157</v>
      </c>
      <c r="B4254" s="83" t="str">
        <f>_xlfn.XLOOKUP(A:A,[1]FI_NAME!$A:$A,[1]FI_NAME!$B:$B)</f>
        <v>ธนาคารออมสิน</v>
      </c>
      <c r="C4254" s="83" t="str">
        <f>_xlfn.XLOOKUP(B:B,'Swift Code&amp;Bank Name'!B:B,'Swift Code&amp;Bank Name'!C:C)</f>
        <v>THE GOVERNMENT SAVINGS BANK</v>
      </c>
      <c r="D4254" s="83" t="s">
        <v>825</v>
      </c>
      <c r="E4254" s="83" t="s">
        <v>7267</v>
      </c>
      <c r="F4254" s="83" t="s">
        <v>7268</v>
      </c>
      <c r="G4254" s="83" t="str">
        <f t="shared" si="66"/>
        <v>0253  สาขาสุรนารี  SURANAREE BRANCH</v>
      </c>
      <c r="H4254" s="83">
        <v>25160824</v>
      </c>
    </row>
    <row r="4255" spans="1:8" x14ac:dyDescent="0.25">
      <c r="A4255" s="83" t="s">
        <v>7157</v>
      </c>
      <c r="B4255" s="83" t="str">
        <f>_xlfn.XLOOKUP(A:A,[1]FI_NAME!$A:$A,[1]FI_NAME!$B:$B)</f>
        <v>ธนาคารออมสิน</v>
      </c>
      <c r="C4255" s="83" t="str">
        <f>_xlfn.XLOOKUP(B:B,'Swift Code&amp;Bank Name'!B:B,'Swift Code&amp;Bank Name'!C:C)</f>
        <v>THE GOVERNMENT SAVINGS BANK</v>
      </c>
      <c r="D4255" s="83" t="s">
        <v>828</v>
      </c>
      <c r="E4255" s="83" t="s">
        <v>7269</v>
      </c>
      <c r="F4255" s="83" t="s">
        <v>7270</v>
      </c>
      <c r="G4255" s="83" t="str">
        <f t="shared" si="66"/>
        <v>0254  สาขาคง  KHONG BRANCH</v>
      </c>
      <c r="H4255" s="83">
        <v>25190922</v>
      </c>
    </row>
    <row r="4256" spans="1:8" x14ac:dyDescent="0.25">
      <c r="A4256" s="83" t="s">
        <v>7157</v>
      </c>
      <c r="B4256" s="83" t="str">
        <f>_xlfn.XLOOKUP(A:A,[1]FI_NAME!$A:$A,[1]FI_NAME!$B:$B)</f>
        <v>ธนาคารออมสิน</v>
      </c>
      <c r="C4256" s="83" t="str">
        <f>_xlfn.XLOOKUP(B:B,'Swift Code&amp;Bank Name'!B:B,'Swift Code&amp;Bank Name'!C:C)</f>
        <v>THE GOVERNMENT SAVINGS BANK</v>
      </c>
      <c r="D4256" s="83" t="s">
        <v>831</v>
      </c>
      <c r="E4256" s="83" t="s">
        <v>1626</v>
      </c>
      <c r="F4256" s="83" t="s">
        <v>1627</v>
      </c>
      <c r="G4256" s="83" t="str">
        <f t="shared" si="66"/>
        <v>0255  สาขาด่านขุนทด  DAN KHUN THOT BRANCH</v>
      </c>
      <c r="H4256" s="83">
        <v>25200308</v>
      </c>
    </row>
    <row r="4257" spans="1:8" x14ac:dyDescent="0.25">
      <c r="A4257" s="83" t="s">
        <v>7157</v>
      </c>
      <c r="B4257" s="83" t="str">
        <f>_xlfn.XLOOKUP(A:A,[1]FI_NAME!$A:$A,[1]FI_NAME!$B:$B)</f>
        <v>ธนาคารออมสิน</v>
      </c>
      <c r="C4257" s="83" t="str">
        <f>_xlfn.XLOOKUP(B:B,'Swift Code&amp;Bank Name'!B:B,'Swift Code&amp;Bank Name'!C:C)</f>
        <v>THE GOVERNMENT SAVINGS BANK</v>
      </c>
      <c r="D4257" s="83" t="s">
        <v>834</v>
      </c>
      <c r="E4257" s="83" t="s">
        <v>2740</v>
      </c>
      <c r="F4257" s="83" t="s">
        <v>2741</v>
      </c>
      <c r="G4257" s="83" t="str">
        <f t="shared" si="66"/>
        <v>0256  สาขาพิบูลมังสาหาร  PHIBUN MANGSAHAN BRANCH</v>
      </c>
      <c r="H4257" s="83">
        <v>24990601</v>
      </c>
    </row>
    <row r="4258" spans="1:8" x14ac:dyDescent="0.25">
      <c r="A4258" s="83" t="s">
        <v>7157</v>
      </c>
      <c r="B4258" s="83" t="str">
        <f>_xlfn.XLOOKUP(A:A,[1]FI_NAME!$A:$A,[1]FI_NAME!$B:$B)</f>
        <v>ธนาคารออมสิน</v>
      </c>
      <c r="C4258" s="83" t="str">
        <f>_xlfn.XLOOKUP(B:B,'Swift Code&amp;Bank Name'!B:B,'Swift Code&amp;Bank Name'!C:C)</f>
        <v>THE GOVERNMENT SAVINGS BANK</v>
      </c>
      <c r="D4258" s="83" t="s">
        <v>837</v>
      </c>
      <c r="E4258" s="83" t="s">
        <v>1146</v>
      </c>
      <c r="F4258" s="83" t="s">
        <v>1147</v>
      </c>
      <c r="G4258" s="83" t="str">
        <f t="shared" si="66"/>
        <v>0257  สาขาอำนาจเจริญ  AMNAT CHAROEN BRANCH</v>
      </c>
      <c r="H4258" s="83">
        <v>24990401</v>
      </c>
    </row>
    <row r="4259" spans="1:8" x14ac:dyDescent="0.25">
      <c r="A4259" s="83" t="s">
        <v>7157</v>
      </c>
      <c r="B4259" s="83" t="str">
        <f>_xlfn.XLOOKUP(A:A,[1]FI_NAME!$A:$A,[1]FI_NAME!$B:$B)</f>
        <v>ธนาคารออมสิน</v>
      </c>
      <c r="C4259" s="83" t="str">
        <f>_xlfn.XLOOKUP(B:B,'Swift Code&amp;Bank Name'!B:B,'Swift Code&amp;Bank Name'!C:C)</f>
        <v>THE GOVERNMENT SAVINGS BANK</v>
      </c>
      <c r="D4259" s="83" t="s">
        <v>840</v>
      </c>
      <c r="E4259" s="83" t="s">
        <v>838</v>
      </c>
      <c r="F4259" s="83" t="s">
        <v>839</v>
      </c>
      <c r="G4259" s="83" t="str">
        <f t="shared" si="66"/>
        <v>0258  สาขาวารินชำราบ  WARIN CHAMRAP BRANCH</v>
      </c>
      <c r="H4259" s="83">
        <v>25191001</v>
      </c>
    </row>
    <row r="4260" spans="1:8" x14ac:dyDescent="0.25">
      <c r="A4260" s="83" t="s">
        <v>7157</v>
      </c>
      <c r="B4260" s="83" t="str">
        <f>_xlfn.XLOOKUP(A:A,[1]FI_NAME!$A:$A,[1]FI_NAME!$B:$B)</f>
        <v>ธนาคารออมสิน</v>
      </c>
      <c r="C4260" s="83" t="str">
        <f>_xlfn.XLOOKUP(B:B,'Swift Code&amp;Bank Name'!B:B,'Swift Code&amp;Bank Name'!C:C)</f>
        <v>THE GOVERNMENT SAVINGS BANK</v>
      </c>
      <c r="D4260" s="83" t="s">
        <v>843</v>
      </c>
      <c r="E4260" s="83" t="s">
        <v>1122</v>
      </c>
      <c r="F4260" s="83" t="s">
        <v>1123</v>
      </c>
      <c r="G4260" s="83" t="str">
        <f t="shared" si="66"/>
        <v>0259  สาขาเดชอุดม  DET UDOM BRANCH</v>
      </c>
      <c r="H4260" s="83">
        <v>25191117</v>
      </c>
    </row>
    <row r="4261" spans="1:8" x14ac:dyDescent="0.25">
      <c r="A4261" s="83" t="s">
        <v>7157</v>
      </c>
      <c r="B4261" s="83" t="str">
        <f>_xlfn.XLOOKUP(A:A,[1]FI_NAME!$A:$A,[1]FI_NAME!$B:$B)</f>
        <v>ธนาคารออมสิน</v>
      </c>
      <c r="C4261" s="83" t="str">
        <f>_xlfn.XLOOKUP(B:B,'Swift Code&amp;Bank Name'!B:B,'Swift Code&amp;Bank Name'!C:C)</f>
        <v>THE GOVERNMENT SAVINGS BANK</v>
      </c>
      <c r="D4261" s="83" t="s">
        <v>846</v>
      </c>
      <c r="E4261" s="83" t="s">
        <v>5041</v>
      </c>
      <c r="F4261" s="83" t="s">
        <v>5042</v>
      </c>
      <c r="G4261" s="83" t="str">
        <f t="shared" si="66"/>
        <v>0260  สาขาเขื่องใน  KHUEANG NAI BRANCH</v>
      </c>
      <c r="H4261" s="83">
        <v>25221016</v>
      </c>
    </row>
    <row r="4262" spans="1:8" x14ac:dyDescent="0.25">
      <c r="A4262" s="83" t="s">
        <v>7157</v>
      </c>
      <c r="B4262" s="83" t="str">
        <f>_xlfn.XLOOKUP(A:A,[1]FI_NAME!$A:$A,[1]FI_NAME!$B:$B)</f>
        <v>ธนาคารออมสิน</v>
      </c>
      <c r="C4262" s="83" t="str">
        <f>_xlfn.XLOOKUP(B:B,'Swift Code&amp;Bank Name'!B:B,'Swift Code&amp;Bank Name'!C:C)</f>
        <v>THE GOVERNMENT SAVINGS BANK</v>
      </c>
      <c r="D4262" s="83" t="s">
        <v>849</v>
      </c>
      <c r="E4262" s="83" t="s">
        <v>3972</v>
      </c>
      <c r="F4262" s="83" t="s">
        <v>7271</v>
      </c>
      <c r="G4262" s="83" t="str">
        <f t="shared" si="66"/>
        <v>0261  สาขาเลิงนกทา  LOENG NOK THA BRANCH</v>
      </c>
      <c r="H4262" s="83">
        <v>25220601</v>
      </c>
    </row>
    <row r="4263" spans="1:8" x14ac:dyDescent="0.25">
      <c r="A4263" s="83" t="s">
        <v>7157</v>
      </c>
      <c r="B4263" s="83" t="str">
        <f>_xlfn.XLOOKUP(A:A,[1]FI_NAME!$A:$A,[1]FI_NAME!$B:$B)</f>
        <v>ธนาคารออมสิน</v>
      </c>
      <c r="C4263" s="83" t="str">
        <f>_xlfn.XLOOKUP(B:B,'Swift Code&amp;Bank Name'!B:B,'Swift Code&amp;Bank Name'!C:C)</f>
        <v>THE GOVERNMENT SAVINGS BANK</v>
      </c>
      <c r="D4263" s="83" t="s">
        <v>852</v>
      </c>
      <c r="E4263" s="83" t="s">
        <v>1263</v>
      </c>
      <c r="F4263" s="83" t="s">
        <v>1264</v>
      </c>
      <c r="G4263" s="83" t="str">
        <f t="shared" si="66"/>
        <v>0262  สาขาศีขรภูมิ  SIKHORAPHUM BRANCH</v>
      </c>
      <c r="H4263" s="83">
        <v>25180726</v>
      </c>
    </row>
    <row r="4264" spans="1:8" x14ac:dyDescent="0.25">
      <c r="A4264" s="83" t="s">
        <v>7157</v>
      </c>
      <c r="B4264" s="83" t="str">
        <f>_xlfn.XLOOKUP(A:A,[1]FI_NAME!$A:$A,[1]FI_NAME!$B:$B)</f>
        <v>ธนาคารออมสิน</v>
      </c>
      <c r="C4264" s="83" t="str">
        <f>_xlfn.XLOOKUP(B:B,'Swift Code&amp;Bank Name'!B:B,'Swift Code&amp;Bank Name'!C:C)</f>
        <v>THE GOVERNMENT SAVINGS BANK</v>
      </c>
      <c r="D4264" s="83" t="s">
        <v>855</v>
      </c>
      <c r="E4264" s="83" t="s">
        <v>5087</v>
      </c>
      <c r="F4264" s="83" t="s">
        <v>5088</v>
      </c>
      <c r="G4264" s="83" t="str">
        <f t="shared" si="66"/>
        <v>0263  สาขารัตนบุรี  RATTANABURI BRANCH</v>
      </c>
      <c r="H4264" s="83">
        <v>25200511</v>
      </c>
    </row>
    <row r="4265" spans="1:8" x14ac:dyDescent="0.25">
      <c r="A4265" s="83" t="s">
        <v>7157</v>
      </c>
      <c r="B4265" s="83" t="str">
        <f>_xlfn.XLOOKUP(A:A,[1]FI_NAME!$A:$A,[1]FI_NAME!$B:$B)</f>
        <v>ธนาคารออมสิน</v>
      </c>
      <c r="C4265" s="83" t="str">
        <f>_xlfn.XLOOKUP(B:B,'Swift Code&amp;Bank Name'!B:B,'Swift Code&amp;Bank Name'!C:C)</f>
        <v>THE GOVERNMENT SAVINGS BANK</v>
      </c>
      <c r="D4265" s="83" t="s">
        <v>858</v>
      </c>
      <c r="E4265" s="83" t="s">
        <v>3473</v>
      </c>
      <c r="F4265" s="83" t="s">
        <v>3474</v>
      </c>
      <c r="G4265" s="83" t="str">
        <f t="shared" si="66"/>
        <v>0264  สาขาท่าตูม  THA TUM BRANCH</v>
      </c>
      <c r="H4265" s="83">
        <v>25200510</v>
      </c>
    </row>
    <row r="4266" spans="1:8" x14ac:dyDescent="0.25">
      <c r="A4266" s="83" t="s">
        <v>7157</v>
      </c>
      <c r="B4266" s="83" t="str">
        <f>_xlfn.XLOOKUP(A:A,[1]FI_NAME!$A:$A,[1]FI_NAME!$B:$B)</f>
        <v>ธนาคารออมสิน</v>
      </c>
      <c r="C4266" s="83" t="str">
        <f>_xlfn.XLOOKUP(B:B,'Swift Code&amp;Bank Name'!B:B,'Swift Code&amp;Bank Name'!C:C)</f>
        <v>THE GOVERNMENT SAVINGS BANK</v>
      </c>
      <c r="D4266" s="83" t="s">
        <v>861</v>
      </c>
      <c r="E4266" s="83" t="s">
        <v>2616</v>
      </c>
      <c r="F4266" s="83" t="s">
        <v>7272</v>
      </c>
      <c r="G4266" s="83" t="str">
        <f t="shared" si="66"/>
        <v>0265  สาขาภูเขียว  PHU KHIAO BRANCH</v>
      </c>
      <c r="H4266" s="83">
        <v>25040317</v>
      </c>
    </row>
    <row r="4267" spans="1:8" x14ac:dyDescent="0.25">
      <c r="A4267" s="83" t="s">
        <v>7157</v>
      </c>
      <c r="B4267" s="83" t="str">
        <f>_xlfn.XLOOKUP(A:A,[1]FI_NAME!$A:$A,[1]FI_NAME!$B:$B)</f>
        <v>ธนาคารออมสิน</v>
      </c>
      <c r="C4267" s="83" t="str">
        <f>_xlfn.XLOOKUP(B:B,'Swift Code&amp;Bank Name'!B:B,'Swift Code&amp;Bank Name'!C:C)</f>
        <v>THE GOVERNMENT SAVINGS BANK</v>
      </c>
      <c r="D4267" s="83" t="s">
        <v>864</v>
      </c>
      <c r="E4267" s="83" t="s">
        <v>1119</v>
      </c>
      <c r="F4267" s="83" t="s">
        <v>1120</v>
      </c>
      <c r="G4267" s="83" t="str">
        <f t="shared" si="66"/>
        <v>0266  สาขากันทรลักษ์  KANTHARALAK BRANCH</v>
      </c>
      <c r="H4267" s="83">
        <v>25191118</v>
      </c>
    </row>
    <row r="4268" spans="1:8" x14ac:dyDescent="0.25">
      <c r="A4268" s="83" t="s">
        <v>7157</v>
      </c>
      <c r="B4268" s="83" t="str">
        <f>_xlfn.XLOOKUP(A:A,[1]FI_NAME!$A:$A,[1]FI_NAME!$B:$B)</f>
        <v>ธนาคารออมสิน</v>
      </c>
      <c r="C4268" s="83" t="str">
        <f>_xlfn.XLOOKUP(B:B,'Swift Code&amp;Bank Name'!B:B,'Swift Code&amp;Bank Name'!C:C)</f>
        <v>THE GOVERNMENT SAVINGS BANK</v>
      </c>
      <c r="D4268" s="83" t="s">
        <v>867</v>
      </c>
      <c r="E4268" s="83" t="s">
        <v>1431</v>
      </c>
      <c r="F4268" s="83" t="s">
        <v>1432</v>
      </c>
      <c r="G4268" s="83" t="str">
        <f t="shared" si="66"/>
        <v>0267  สาขาราษีไศล  RASI SALAI BRANCH</v>
      </c>
      <c r="H4268" s="83">
        <v>25220416</v>
      </c>
    </row>
    <row r="4269" spans="1:8" x14ac:dyDescent="0.25">
      <c r="A4269" s="83" t="s">
        <v>7157</v>
      </c>
      <c r="B4269" s="83" t="str">
        <f>_xlfn.XLOOKUP(A:A,[1]FI_NAME!$A:$A,[1]FI_NAME!$B:$B)</f>
        <v>ธนาคารออมสิน</v>
      </c>
      <c r="C4269" s="83" t="str">
        <f>_xlfn.XLOOKUP(B:B,'Swift Code&amp;Bank Name'!B:B,'Swift Code&amp;Bank Name'!C:C)</f>
        <v>THE GOVERNMENT SAVINGS BANK</v>
      </c>
      <c r="D4269" s="83" t="s">
        <v>870</v>
      </c>
      <c r="E4269" s="83" t="s">
        <v>1287</v>
      </c>
      <c r="F4269" s="83" t="s">
        <v>1288</v>
      </c>
      <c r="G4269" s="83" t="str">
        <f t="shared" si="66"/>
        <v>0268  สาขานางรอง  NANG RONG BRANCH</v>
      </c>
      <c r="H4269" s="83">
        <v>25101101</v>
      </c>
    </row>
    <row r="4270" spans="1:8" x14ac:dyDescent="0.25">
      <c r="A4270" s="83" t="s">
        <v>7157</v>
      </c>
      <c r="B4270" s="83" t="str">
        <f>_xlfn.XLOOKUP(A:A,[1]FI_NAME!$A:$A,[1]FI_NAME!$B:$B)</f>
        <v>ธนาคารออมสิน</v>
      </c>
      <c r="C4270" s="83" t="str">
        <f>_xlfn.XLOOKUP(B:B,'Swift Code&amp;Bank Name'!B:B,'Swift Code&amp;Bank Name'!C:C)</f>
        <v>THE GOVERNMENT SAVINGS BANK</v>
      </c>
      <c r="D4270" s="83" t="s">
        <v>873</v>
      </c>
      <c r="E4270" s="83" t="s">
        <v>1266</v>
      </c>
      <c r="F4270" s="83" t="s">
        <v>7273</v>
      </c>
      <c r="G4270" s="83" t="str">
        <f t="shared" si="66"/>
        <v>0269  สาขาลำปลายมาศ  LAM PLAI MAT BRANCH</v>
      </c>
      <c r="H4270" s="83">
        <v>25160122</v>
      </c>
    </row>
    <row r="4271" spans="1:8" x14ac:dyDescent="0.25">
      <c r="A4271" s="83" t="s">
        <v>7157</v>
      </c>
      <c r="B4271" s="83" t="str">
        <f>_xlfn.XLOOKUP(A:A,[1]FI_NAME!$A:$A,[1]FI_NAME!$B:$B)</f>
        <v>ธนาคารออมสิน</v>
      </c>
      <c r="C4271" s="83" t="str">
        <f>_xlfn.XLOOKUP(B:B,'Swift Code&amp;Bank Name'!B:B,'Swift Code&amp;Bank Name'!C:C)</f>
        <v>THE GOVERNMENT SAVINGS BANK</v>
      </c>
      <c r="D4271" s="83" t="s">
        <v>876</v>
      </c>
      <c r="E4271" s="83" t="s">
        <v>2762</v>
      </c>
      <c r="F4271" s="83" t="s">
        <v>2763</v>
      </c>
      <c r="G4271" s="83" t="str">
        <f t="shared" si="66"/>
        <v>0270  สาขาประโคนชัย  PRAKHON CHAI BRANCH</v>
      </c>
      <c r="H4271" s="83">
        <v>25210120</v>
      </c>
    </row>
    <row r="4272" spans="1:8" x14ac:dyDescent="0.25">
      <c r="A4272" s="83" t="s">
        <v>7157</v>
      </c>
      <c r="B4272" s="83" t="str">
        <f>_xlfn.XLOOKUP(A:A,[1]FI_NAME!$A:$A,[1]FI_NAME!$B:$B)</f>
        <v>ธนาคารออมสิน</v>
      </c>
      <c r="C4272" s="83" t="str">
        <f>_xlfn.XLOOKUP(B:B,'Swift Code&amp;Bank Name'!B:B,'Swift Code&amp;Bank Name'!C:C)</f>
        <v>THE GOVERNMENT SAVINGS BANK</v>
      </c>
      <c r="D4272" s="83" t="s">
        <v>879</v>
      </c>
      <c r="E4272" s="83" t="s">
        <v>1269</v>
      </c>
      <c r="F4272" s="83" t="s">
        <v>7274</v>
      </c>
      <c r="G4272" s="83" t="str">
        <f t="shared" si="66"/>
        <v>0271  สาขาสตึก  SATUEK BRANCH</v>
      </c>
      <c r="H4272" s="83">
        <v>25231010</v>
      </c>
    </row>
    <row r="4273" spans="1:8" x14ac:dyDescent="0.25">
      <c r="A4273" s="83" t="s">
        <v>7157</v>
      </c>
      <c r="B4273" s="83" t="str">
        <f>_xlfn.XLOOKUP(A:A,[1]FI_NAME!$A:$A,[1]FI_NAME!$B:$B)</f>
        <v>ธนาคารออมสิน</v>
      </c>
      <c r="C4273" s="83" t="str">
        <f>_xlfn.XLOOKUP(B:B,'Swift Code&amp;Bank Name'!B:B,'Swift Code&amp;Bank Name'!C:C)</f>
        <v>THE GOVERNMENT SAVINGS BANK</v>
      </c>
      <c r="D4273" s="83" t="s">
        <v>882</v>
      </c>
      <c r="E4273" s="83" t="s">
        <v>3980</v>
      </c>
      <c r="F4273" s="83" t="s">
        <v>3981</v>
      </c>
      <c r="G4273" s="83" t="str">
        <f t="shared" si="66"/>
        <v>0272  สาขาพุทไธสง  PHUTTHAISONG BRANCH</v>
      </c>
      <c r="H4273" s="83">
        <v>25240729</v>
      </c>
    </row>
    <row r="4274" spans="1:8" x14ac:dyDescent="0.25">
      <c r="A4274" s="83" t="s">
        <v>7157</v>
      </c>
      <c r="B4274" s="83" t="str">
        <f>_xlfn.XLOOKUP(A:A,[1]FI_NAME!$A:$A,[1]FI_NAME!$B:$B)</f>
        <v>ธนาคารออมสิน</v>
      </c>
      <c r="C4274" s="83" t="str">
        <f>_xlfn.XLOOKUP(B:B,'Swift Code&amp;Bank Name'!B:B,'Swift Code&amp;Bank Name'!C:C)</f>
        <v>THE GOVERNMENT SAVINGS BANK</v>
      </c>
      <c r="D4274" s="83" t="s">
        <v>885</v>
      </c>
      <c r="E4274" s="83" t="s">
        <v>1455</v>
      </c>
      <c r="F4274" s="83" t="s">
        <v>1456</v>
      </c>
      <c r="G4274" s="83" t="str">
        <f t="shared" si="66"/>
        <v>0273  สาขาโนนไทย  NON THAI BRANCH</v>
      </c>
      <c r="H4274" s="83">
        <v>25250315</v>
      </c>
    </row>
    <row r="4275" spans="1:8" x14ac:dyDescent="0.25">
      <c r="A4275" s="83" t="s">
        <v>7157</v>
      </c>
      <c r="B4275" s="83" t="str">
        <f>_xlfn.XLOOKUP(A:A,[1]FI_NAME!$A:$A,[1]FI_NAME!$B:$B)</f>
        <v>ธนาคารออมสิน</v>
      </c>
      <c r="C4275" s="83" t="str">
        <f>_xlfn.XLOOKUP(B:B,'Swift Code&amp;Bank Name'!B:B,'Swift Code&amp;Bank Name'!C:C)</f>
        <v>THE GOVERNMENT SAVINGS BANK</v>
      </c>
      <c r="D4275" s="83" t="s">
        <v>104</v>
      </c>
      <c r="E4275" s="83" t="s">
        <v>1401</v>
      </c>
      <c r="F4275" s="83" t="s">
        <v>1402</v>
      </c>
      <c r="G4275" s="83" t="str">
        <f t="shared" si="66"/>
        <v>0274  สาขาชุมพวง  CHUM PHUANG BRANCH</v>
      </c>
      <c r="H4275" s="83">
        <v>25250525</v>
      </c>
    </row>
    <row r="4276" spans="1:8" x14ac:dyDescent="0.25">
      <c r="A4276" s="83" t="s">
        <v>7157</v>
      </c>
      <c r="B4276" s="83" t="str">
        <f>_xlfn.XLOOKUP(A:A,[1]FI_NAME!$A:$A,[1]FI_NAME!$B:$B)</f>
        <v>ธนาคารออมสิน</v>
      </c>
      <c r="C4276" s="83" t="str">
        <f>_xlfn.XLOOKUP(B:B,'Swift Code&amp;Bank Name'!B:B,'Swift Code&amp;Bank Name'!C:C)</f>
        <v>THE GOVERNMENT SAVINGS BANK</v>
      </c>
      <c r="D4276" s="83" t="s">
        <v>890</v>
      </c>
      <c r="E4276" s="83" t="s">
        <v>7275</v>
      </c>
      <c r="F4276" s="83" t="s">
        <v>7276</v>
      </c>
      <c r="G4276" s="83" t="str">
        <f t="shared" si="66"/>
        <v>0275  สาขาพล  PHON BRANCH</v>
      </c>
      <c r="H4276" s="83">
        <v>25060709</v>
      </c>
    </row>
    <row r="4277" spans="1:8" x14ac:dyDescent="0.25">
      <c r="A4277" s="83" t="s">
        <v>7157</v>
      </c>
      <c r="B4277" s="83" t="str">
        <f>_xlfn.XLOOKUP(A:A,[1]FI_NAME!$A:$A,[1]FI_NAME!$B:$B)</f>
        <v>ธนาคารออมสิน</v>
      </c>
      <c r="C4277" s="83" t="str">
        <f>_xlfn.XLOOKUP(B:B,'Swift Code&amp;Bank Name'!B:B,'Swift Code&amp;Bank Name'!C:C)</f>
        <v>THE GOVERNMENT SAVINGS BANK</v>
      </c>
      <c r="D4277" s="83" t="s">
        <v>893</v>
      </c>
      <c r="E4277" s="83" t="s">
        <v>1104</v>
      </c>
      <c r="F4277" s="83" t="s">
        <v>2544</v>
      </c>
      <c r="G4277" s="83" t="str">
        <f t="shared" si="66"/>
        <v>0276  สาขาชุมแพ  CHUM PHAE BRANCH</v>
      </c>
      <c r="H4277" s="83">
        <v>25100725</v>
      </c>
    </row>
    <row r="4278" spans="1:8" x14ac:dyDescent="0.25">
      <c r="A4278" s="83" t="s">
        <v>7157</v>
      </c>
      <c r="B4278" s="83" t="str">
        <f>_xlfn.XLOOKUP(A:A,[1]FI_NAME!$A:$A,[1]FI_NAME!$B:$B)</f>
        <v>ธนาคารออมสิน</v>
      </c>
      <c r="C4278" s="83" t="str">
        <f>_xlfn.XLOOKUP(B:B,'Swift Code&amp;Bank Name'!B:B,'Swift Code&amp;Bank Name'!C:C)</f>
        <v>THE GOVERNMENT SAVINGS BANK</v>
      </c>
      <c r="D4278" s="83" t="s">
        <v>896</v>
      </c>
      <c r="E4278" s="83" t="s">
        <v>4826</v>
      </c>
      <c r="F4278" s="83" t="s">
        <v>4827</v>
      </c>
      <c r="G4278" s="83" t="str">
        <f t="shared" si="66"/>
        <v>0277  สาขาน้ำพอง  NAM PHONG BRANCH</v>
      </c>
      <c r="H4278" s="83">
        <v>25100725</v>
      </c>
    </row>
    <row r="4279" spans="1:8" x14ac:dyDescent="0.25">
      <c r="A4279" s="83" t="s">
        <v>7157</v>
      </c>
      <c r="B4279" s="83" t="str">
        <f>_xlfn.XLOOKUP(A:A,[1]FI_NAME!$A:$A,[1]FI_NAME!$B:$B)</f>
        <v>ธนาคารออมสิน</v>
      </c>
      <c r="C4279" s="83" t="str">
        <f>_xlfn.XLOOKUP(B:B,'Swift Code&amp;Bank Name'!B:B,'Swift Code&amp;Bank Name'!C:C)</f>
        <v>THE GOVERNMENT SAVINGS BANK</v>
      </c>
      <c r="D4279" s="83" t="s">
        <v>899</v>
      </c>
      <c r="E4279" s="83" t="s">
        <v>1407</v>
      </c>
      <c r="F4279" s="83" t="s">
        <v>1408</v>
      </c>
      <c r="G4279" s="83" t="str">
        <f t="shared" si="66"/>
        <v>0278  สาขามัญจาคีรี  MANCHA KHIRI BRANCH</v>
      </c>
      <c r="H4279" s="83">
        <v>25111209</v>
      </c>
    </row>
    <row r="4280" spans="1:8" x14ac:dyDescent="0.25">
      <c r="A4280" s="83" t="s">
        <v>7157</v>
      </c>
      <c r="B4280" s="83" t="str">
        <f>_xlfn.XLOOKUP(A:A,[1]FI_NAME!$A:$A,[1]FI_NAME!$B:$B)</f>
        <v>ธนาคารออมสิน</v>
      </c>
      <c r="C4280" s="83" t="str">
        <f>_xlfn.XLOOKUP(B:B,'Swift Code&amp;Bank Name'!B:B,'Swift Code&amp;Bank Name'!C:C)</f>
        <v>THE GOVERNMENT SAVINGS BANK</v>
      </c>
      <c r="D4280" s="83" t="s">
        <v>902</v>
      </c>
      <c r="E4280" s="83" t="s">
        <v>5047</v>
      </c>
      <c r="F4280" s="83" t="s">
        <v>5048</v>
      </c>
      <c r="G4280" s="83" t="str">
        <f t="shared" si="66"/>
        <v>0279  สาขาภูเวียง  PHU WIANG BRANCH</v>
      </c>
      <c r="H4280" s="83">
        <v>25151222</v>
      </c>
    </row>
    <row r="4281" spans="1:8" x14ac:dyDescent="0.25">
      <c r="A4281" s="83" t="s">
        <v>7157</v>
      </c>
      <c r="B4281" s="83" t="str">
        <f>_xlfn.XLOOKUP(A:A,[1]FI_NAME!$A:$A,[1]FI_NAME!$B:$B)</f>
        <v>ธนาคารออมสิน</v>
      </c>
      <c r="C4281" s="83" t="str">
        <f>_xlfn.XLOOKUP(B:B,'Swift Code&amp;Bank Name'!B:B,'Swift Code&amp;Bank Name'!C:C)</f>
        <v>THE GOVERNMENT SAVINGS BANK</v>
      </c>
      <c r="D4281" s="83" t="s">
        <v>905</v>
      </c>
      <c r="E4281" s="83" t="s">
        <v>7277</v>
      </c>
      <c r="F4281" s="83" t="s">
        <v>7278</v>
      </c>
      <c r="G4281" s="83" t="str">
        <f t="shared" si="66"/>
        <v>0280  สาขามะลิวัลย์  MALIWAN BRANCH</v>
      </c>
      <c r="H4281" s="83">
        <v>25220301</v>
      </c>
    </row>
    <row r="4282" spans="1:8" x14ac:dyDescent="0.25">
      <c r="A4282" s="83" t="s">
        <v>7157</v>
      </c>
      <c r="B4282" s="83" t="str">
        <f>_xlfn.XLOOKUP(A:A,[1]FI_NAME!$A:$A,[1]FI_NAME!$B:$B)</f>
        <v>ธนาคารออมสิน</v>
      </c>
      <c r="C4282" s="83" t="str">
        <f>_xlfn.XLOOKUP(B:B,'Swift Code&amp;Bank Name'!B:B,'Swift Code&amp;Bank Name'!C:C)</f>
        <v>THE GOVERNMENT SAVINGS BANK</v>
      </c>
      <c r="D4282" s="83" t="s">
        <v>908</v>
      </c>
      <c r="E4282" s="83" t="s">
        <v>4059</v>
      </c>
      <c r="F4282" s="83" t="s">
        <v>5894</v>
      </c>
      <c r="G4282" s="83" t="str">
        <f t="shared" si="66"/>
        <v>0281  สาขาโกสุมพิสัย  KOSUM PHISAI BRANCH</v>
      </c>
      <c r="H4282" s="83">
        <v>25000115</v>
      </c>
    </row>
    <row r="4283" spans="1:8" x14ac:dyDescent="0.25">
      <c r="A4283" s="83" t="s">
        <v>7157</v>
      </c>
      <c r="B4283" s="83" t="str">
        <f>_xlfn.XLOOKUP(A:A,[1]FI_NAME!$A:$A,[1]FI_NAME!$B:$B)</f>
        <v>ธนาคารออมสิน</v>
      </c>
      <c r="C4283" s="83" t="str">
        <f>_xlfn.XLOOKUP(B:B,'Swift Code&amp;Bank Name'!B:B,'Swift Code&amp;Bank Name'!C:C)</f>
        <v>THE GOVERNMENT SAVINGS BANK</v>
      </c>
      <c r="D4283" s="83" t="s">
        <v>911</v>
      </c>
      <c r="E4283" s="83" t="s">
        <v>3444</v>
      </c>
      <c r="F4283" s="83" t="s">
        <v>3445</v>
      </c>
      <c r="G4283" s="83" t="str">
        <f t="shared" si="66"/>
        <v>0282  สาขาบรบือ  BORABUE BRANCH</v>
      </c>
      <c r="H4283" s="83">
        <v>25120904</v>
      </c>
    </row>
    <row r="4284" spans="1:8" x14ac:dyDescent="0.25">
      <c r="A4284" s="83" t="s">
        <v>7157</v>
      </c>
      <c r="B4284" s="83" t="str">
        <f>_xlfn.XLOOKUP(A:A,[1]FI_NAME!$A:$A,[1]FI_NAME!$B:$B)</f>
        <v>ธนาคารออมสิน</v>
      </c>
      <c r="C4284" s="83" t="str">
        <f>_xlfn.XLOOKUP(B:B,'Swift Code&amp;Bank Name'!B:B,'Swift Code&amp;Bank Name'!C:C)</f>
        <v>THE GOVERNMENT SAVINGS BANK</v>
      </c>
      <c r="D4284" s="83" t="s">
        <v>914</v>
      </c>
      <c r="E4284" s="83" t="s">
        <v>2742</v>
      </c>
      <c r="F4284" s="83" t="s">
        <v>2743</v>
      </c>
      <c r="G4284" s="83" t="str">
        <f t="shared" si="66"/>
        <v>0283  สาขาวาปีปทุม  WAPI PATHUM BRANCH</v>
      </c>
      <c r="H4284" s="83">
        <v>25140723</v>
      </c>
    </row>
    <row r="4285" spans="1:8" x14ac:dyDescent="0.25">
      <c r="A4285" s="83" t="s">
        <v>7157</v>
      </c>
      <c r="B4285" s="83" t="str">
        <f>_xlfn.XLOOKUP(A:A,[1]FI_NAME!$A:$A,[1]FI_NAME!$B:$B)</f>
        <v>ธนาคารออมสิน</v>
      </c>
      <c r="C4285" s="83" t="str">
        <f>_xlfn.XLOOKUP(B:B,'Swift Code&amp;Bank Name'!B:B,'Swift Code&amp;Bank Name'!C:C)</f>
        <v>THE GOVERNMENT SAVINGS BANK</v>
      </c>
      <c r="D4285" s="83" t="s">
        <v>917</v>
      </c>
      <c r="E4285" s="83" t="s">
        <v>3479</v>
      </c>
      <c r="F4285" s="83" t="s">
        <v>3480</v>
      </c>
      <c r="G4285" s="83" t="str">
        <f t="shared" si="66"/>
        <v>0284  สาขาพยัคฆภูมิพิสัย  PHAYAKKHAPHUM PHISAI BRANCH</v>
      </c>
      <c r="H4285" s="83">
        <v>25151222</v>
      </c>
    </row>
    <row r="4286" spans="1:8" x14ac:dyDescent="0.25">
      <c r="A4286" s="83" t="s">
        <v>7157</v>
      </c>
      <c r="B4286" s="83" t="str">
        <f>_xlfn.XLOOKUP(A:A,[1]FI_NAME!$A:$A,[1]FI_NAME!$B:$B)</f>
        <v>ธนาคารออมสิน</v>
      </c>
      <c r="C4286" s="83" t="str">
        <f>_xlfn.XLOOKUP(B:B,'Swift Code&amp;Bank Name'!B:B,'Swift Code&amp;Bank Name'!C:C)</f>
        <v>THE GOVERNMENT SAVINGS BANK</v>
      </c>
      <c r="D4286" s="83" t="s">
        <v>920</v>
      </c>
      <c r="E4286" s="83" t="s">
        <v>4064</v>
      </c>
      <c r="F4286" s="83" t="s">
        <v>7279</v>
      </c>
      <c r="G4286" s="83" t="str">
        <f t="shared" si="66"/>
        <v>0285  สาขาสุวรรณภูมิ  SUVARNABHUMI BRANCH</v>
      </c>
      <c r="H4286" s="83">
        <v>25020101</v>
      </c>
    </row>
    <row r="4287" spans="1:8" x14ac:dyDescent="0.25">
      <c r="A4287" s="83" t="s">
        <v>7157</v>
      </c>
      <c r="B4287" s="83" t="str">
        <f>_xlfn.XLOOKUP(A:A,[1]FI_NAME!$A:$A,[1]FI_NAME!$B:$B)</f>
        <v>ธนาคารออมสิน</v>
      </c>
      <c r="C4287" s="83" t="str">
        <f>_xlfn.XLOOKUP(B:B,'Swift Code&amp;Bank Name'!B:B,'Swift Code&amp;Bank Name'!C:C)</f>
        <v>THE GOVERNMENT SAVINGS BANK</v>
      </c>
      <c r="D4287" s="83" t="s">
        <v>923</v>
      </c>
      <c r="E4287" s="83" t="s">
        <v>3521</v>
      </c>
      <c r="F4287" s="83" t="s">
        <v>3522</v>
      </c>
      <c r="G4287" s="83" t="str">
        <f t="shared" si="66"/>
        <v>0286  สาขาโพนทอง  PHON THONG BRANCH</v>
      </c>
      <c r="H4287" s="83">
        <v>25060710</v>
      </c>
    </row>
    <row r="4288" spans="1:8" x14ac:dyDescent="0.25">
      <c r="A4288" s="83" t="s">
        <v>7157</v>
      </c>
      <c r="B4288" s="83" t="str">
        <f>_xlfn.XLOOKUP(A:A,[1]FI_NAME!$A:$A,[1]FI_NAME!$B:$B)</f>
        <v>ธนาคารออมสิน</v>
      </c>
      <c r="C4288" s="83" t="str">
        <f>_xlfn.XLOOKUP(B:B,'Swift Code&amp;Bank Name'!B:B,'Swift Code&amp;Bank Name'!C:C)</f>
        <v>THE GOVERNMENT SAVINGS BANK</v>
      </c>
      <c r="D4288" s="83" t="s">
        <v>926</v>
      </c>
      <c r="E4288" s="83" t="s">
        <v>1452</v>
      </c>
      <c r="F4288" s="83" t="s">
        <v>1453</v>
      </c>
      <c r="G4288" s="83" t="str">
        <f t="shared" si="66"/>
        <v>0287  สาขาเกษตรวิสัย  KASET WISAI BRANCH</v>
      </c>
      <c r="H4288" s="83">
        <v>25110706</v>
      </c>
    </row>
    <row r="4289" spans="1:8" x14ac:dyDescent="0.25">
      <c r="A4289" s="83" t="s">
        <v>7157</v>
      </c>
      <c r="B4289" s="83" t="str">
        <f>_xlfn.XLOOKUP(A:A,[1]FI_NAME!$A:$A,[1]FI_NAME!$B:$B)</f>
        <v>ธนาคารออมสิน</v>
      </c>
      <c r="C4289" s="83" t="str">
        <f>_xlfn.XLOOKUP(B:B,'Swift Code&amp;Bank Name'!B:B,'Swift Code&amp;Bank Name'!C:C)</f>
        <v>THE GOVERNMENT SAVINGS BANK</v>
      </c>
      <c r="D4289" s="83" t="s">
        <v>929</v>
      </c>
      <c r="E4289" s="83" t="s">
        <v>7280</v>
      </c>
      <c r="F4289" s="83" t="s">
        <v>7281</v>
      </c>
      <c r="G4289" s="83" t="str">
        <f t="shared" si="66"/>
        <v>0288  สาขาจตุรพักตรพิมาน  CHATURAPHAK PHIMAN BRANCH</v>
      </c>
      <c r="H4289" s="83">
        <v>25180725</v>
      </c>
    </row>
    <row r="4290" spans="1:8" x14ac:dyDescent="0.25">
      <c r="A4290" s="83" t="s">
        <v>7157</v>
      </c>
      <c r="B4290" s="83" t="str">
        <f>_xlfn.XLOOKUP(A:A,[1]FI_NAME!$A:$A,[1]FI_NAME!$B:$B)</f>
        <v>ธนาคารออมสิน</v>
      </c>
      <c r="C4290" s="83" t="str">
        <f>_xlfn.XLOOKUP(B:B,'Swift Code&amp;Bank Name'!B:B,'Swift Code&amp;Bank Name'!C:C)</f>
        <v>THE GOVERNMENT SAVINGS BANK</v>
      </c>
      <c r="D4290" s="83" t="s">
        <v>932</v>
      </c>
      <c r="E4290" s="83" t="s">
        <v>4082</v>
      </c>
      <c r="F4290" s="83" t="s">
        <v>4083</v>
      </c>
      <c r="G4290" s="83" t="str">
        <f t="shared" si="66"/>
        <v>0289  สาขาเสลภูมิ  SELAPHUM BRANCH</v>
      </c>
      <c r="H4290" s="83">
        <v>25171228</v>
      </c>
    </row>
    <row r="4291" spans="1:8" x14ac:dyDescent="0.25">
      <c r="A4291" s="83" t="s">
        <v>7157</v>
      </c>
      <c r="B4291" s="83" t="str">
        <f>_xlfn.XLOOKUP(A:A,[1]FI_NAME!$A:$A,[1]FI_NAME!$B:$B)</f>
        <v>ธนาคารออมสิน</v>
      </c>
      <c r="C4291" s="83" t="str">
        <f>_xlfn.XLOOKUP(B:B,'Swift Code&amp;Bank Name'!B:B,'Swift Code&amp;Bank Name'!C:C)</f>
        <v>THE GOVERNMENT SAVINGS BANK</v>
      </c>
      <c r="D4291" s="83" t="s">
        <v>935</v>
      </c>
      <c r="E4291" s="83" t="s">
        <v>7282</v>
      </c>
      <c r="F4291" s="83" t="s">
        <v>7283</v>
      </c>
      <c r="G4291" s="83" t="str">
        <f t="shared" si="66"/>
        <v>0290  สาขาพนมไพร  PHANOM PHRAI BRANCH</v>
      </c>
      <c r="H4291" s="83">
        <v>25191109</v>
      </c>
    </row>
    <row r="4292" spans="1:8" x14ac:dyDescent="0.25">
      <c r="A4292" s="83" t="s">
        <v>7157</v>
      </c>
      <c r="B4292" s="83" t="str">
        <f>_xlfn.XLOOKUP(A:A,[1]FI_NAME!$A:$A,[1]FI_NAME!$B:$B)</f>
        <v>ธนาคารออมสิน</v>
      </c>
      <c r="C4292" s="83" t="str">
        <f>_xlfn.XLOOKUP(B:B,'Swift Code&amp;Bank Name'!B:B,'Swift Code&amp;Bank Name'!C:C)</f>
        <v>THE GOVERNMENT SAVINGS BANK</v>
      </c>
      <c r="D4292" s="83" t="s">
        <v>938</v>
      </c>
      <c r="E4292" s="83" t="s">
        <v>7284</v>
      </c>
      <c r="F4292" s="83" t="s">
        <v>7285</v>
      </c>
      <c r="G4292" s="83" t="str">
        <f t="shared" ref="G4292:G4355" si="67">CONCATENATE(D4292,"  ",E4292,"  ",F4292)</f>
        <v>0291  สาขาอาจสามารถ  AT SAMAT BRANCH</v>
      </c>
      <c r="H4292" s="83">
        <v>25221015</v>
      </c>
    </row>
    <row r="4293" spans="1:8" x14ac:dyDescent="0.25">
      <c r="A4293" s="83" t="s">
        <v>7157</v>
      </c>
      <c r="B4293" s="83" t="str">
        <f>_xlfn.XLOOKUP(A:A,[1]FI_NAME!$A:$A,[1]FI_NAME!$B:$B)</f>
        <v>ธนาคารออมสิน</v>
      </c>
      <c r="C4293" s="83" t="str">
        <f>_xlfn.XLOOKUP(B:B,'Swift Code&amp;Bank Name'!B:B,'Swift Code&amp;Bank Name'!C:C)</f>
        <v>THE GOVERNMENT SAVINGS BANK</v>
      </c>
      <c r="D4293" s="83" t="s">
        <v>941</v>
      </c>
      <c r="E4293" s="83" t="s">
        <v>2675</v>
      </c>
      <c r="F4293" s="83" t="s">
        <v>2676</v>
      </c>
      <c r="G4293" s="83" t="str">
        <f t="shared" si="67"/>
        <v>0292  สาขาท่าบ่อ  THA BO BRANCH</v>
      </c>
      <c r="H4293" s="83">
        <v>25040317</v>
      </c>
    </row>
    <row r="4294" spans="1:8" x14ac:dyDescent="0.25">
      <c r="A4294" s="83" t="s">
        <v>7157</v>
      </c>
      <c r="B4294" s="83" t="str">
        <f>_xlfn.XLOOKUP(A:A,[1]FI_NAME!$A:$A,[1]FI_NAME!$B:$B)</f>
        <v>ธนาคารออมสิน</v>
      </c>
      <c r="C4294" s="83" t="str">
        <f>_xlfn.XLOOKUP(B:B,'Swift Code&amp;Bank Name'!B:B,'Swift Code&amp;Bank Name'!C:C)</f>
        <v>THE GOVERNMENT SAVINGS BANK</v>
      </c>
      <c r="D4294" s="83" t="s">
        <v>944</v>
      </c>
      <c r="E4294" s="83" t="s">
        <v>1476</v>
      </c>
      <c r="F4294" s="83" t="s">
        <v>1477</v>
      </c>
      <c r="G4294" s="83" t="str">
        <f t="shared" si="67"/>
        <v>0293  สาขาโพนพิสัย  PHON PHISAI BRANCH</v>
      </c>
      <c r="H4294" s="83">
        <v>25060709</v>
      </c>
    </row>
    <row r="4295" spans="1:8" x14ac:dyDescent="0.25">
      <c r="A4295" s="83" t="s">
        <v>7157</v>
      </c>
      <c r="B4295" s="83" t="str">
        <f>_xlfn.XLOOKUP(A:A,[1]FI_NAME!$A:$A,[1]FI_NAME!$B:$B)</f>
        <v>ธนาคารออมสิน</v>
      </c>
      <c r="C4295" s="83" t="str">
        <f>_xlfn.XLOOKUP(B:B,'Swift Code&amp;Bank Name'!B:B,'Swift Code&amp;Bank Name'!C:C)</f>
        <v>THE GOVERNMENT SAVINGS BANK</v>
      </c>
      <c r="D4295" s="83" t="s">
        <v>947</v>
      </c>
      <c r="E4295" s="83" t="s">
        <v>4088</v>
      </c>
      <c r="F4295" s="83" t="s">
        <v>7286</v>
      </c>
      <c r="G4295" s="83" t="str">
        <f t="shared" si="67"/>
        <v>0294  สาขาศรีเชียงใหม่  SI CHIANG MAI BRANCH</v>
      </c>
      <c r="H4295" s="83">
        <v>25110605</v>
      </c>
    </row>
    <row r="4296" spans="1:8" x14ac:dyDescent="0.25">
      <c r="A4296" s="83" t="s">
        <v>7157</v>
      </c>
      <c r="B4296" s="83" t="str">
        <f>_xlfn.XLOOKUP(A:A,[1]FI_NAME!$A:$A,[1]FI_NAME!$B:$B)</f>
        <v>ธนาคารออมสิน</v>
      </c>
      <c r="C4296" s="83" t="str">
        <f>_xlfn.XLOOKUP(B:B,'Swift Code&amp;Bank Name'!B:B,'Swift Code&amp;Bank Name'!C:C)</f>
        <v>THE GOVERNMENT SAVINGS BANK</v>
      </c>
      <c r="D4296" s="83" t="s">
        <v>950</v>
      </c>
      <c r="E4296" s="83" t="s">
        <v>2351</v>
      </c>
      <c r="F4296" s="83" t="s">
        <v>6998</v>
      </c>
      <c r="G4296" s="83" t="str">
        <f t="shared" si="67"/>
        <v>0295  สาขาบึงกาฬ  BUENG KAN BRANCH</v>
      </c>
      <c r="H4296" s="83">
        <v>25111015</v>
      </c>
    </row>
    <row r="4297" spans="1:8" x14ac:dyDescent="0.25">
      <c r="A4297" s="83" t="s">
        <v>7157</v>
      </c>
      <c r="B4297" s="83" t="str">
        <f>_xlfn.XLOOKUP(A:A,[1]FI_NAME!$A:$A,[1]FI_NAME!$B:$B)</f>
        <v>ธนาคารออมสิน</v>
      </c>
      <c r="C4297" s="83" t="str">
        <f>_xlfn.XLOOKUP(B:B,'Swift Code&amp;Bank Name'!B:B,'Swift Code&amp;Bank Name'!C:C)</f>
        <v>THE GOVERNMENT SAVINGS BANK</v>
      </c>
      <c r="D4297" s="83" t="s">
        <v>953</v>
      </c>
      <c r="E4297" s="83" t="s">
        <v>1284</v>
      </c>
      <c r="F4297" s="83" t="s">
        <v>1285</v>
      </c>
      <c r="G4297" s="83" t="str">
        <f t="shared" si="67"/>
        <v>0296  สาขาสว่างแดนดิน  SAWANG DAEN DIN BRANCH</v>
      </c>
      <c r="H4297" s="83">
        <v>25061108</v>
      </c>
    </row>
    <row r="4298" spans="1:8" x14ac:dyDescent="0.25">
      <c r="A4298" s="83" t="s">
        <v>7157</v>
      </c>
      <c r="B4298" s="83" t="str">
        <f>_xlfn.XLOOKUP(A:A,[1]FI_NAME!$A:$A,[1]FI_NAME!$B:$B)</f>
        <v>ธนาคารออมสิน</v>
      </c>
      <c r="C4298" s="83" t="str">
        <f>_xlfn.XLOOKUP(B:B,'Swift Code&amp;Bank Name'!B:B,'Swift Code&amp;Bank Name'!C:C)</f>
        <v>THE GOVERNMENT SAVINGS BANK</v>
      </c>
      <c r="D4298" s="83" t="s">
        <v>956</v>
      </c>
      <c r="E4298" s="83" t="s">
        <v>3421</v>
      </c>
      <c r="F4298" s="83" t="s">
        <v>3422</v>
      </c>
      <c r="G4298" s="83" t="str">
        <f t="shared" si="67"/>
        <v>0297  สาขาวานรนิวาส  WANON NIWAT BRANCH</v>
      </c>
      <c r="H4298" s="83">
        <v>25120801</v>
      </c>
    </row>
    <row r="4299" spans="1:8" x14ac:dyDescent="0.25">
      <c r="A4299" s="83" t="s">
        <v>7157</v>
      </c>
      <c r="B4299" s="83" t="str">
        <f>_xlfn.XLOOKUP(A:A,[1]FI_NAME!$A:$A,[1]FI_NAME!$B:$B)</f>
        <v>ธนาคารออมสิน</v>
      </c>
      <c r="C4299" s="83" t="str">
        <f>_xlfn.XLOOKUP(B:B,'Swift Code&amp;Bank Name'!B:B,'Swift Code&amp;Bank Name'!C:C)</f>
        <v>THE GOVERNMENT SAVINGS BANK</v>
      </c>
      <c r="D4299" s="83" t="s">
        <v>959</v>
      </c>
      <c r="E4299" s="83" t="s">
        <v>1275</v>
      </c>
      <c r="F4299" s="83" t="s">
        <v>1276</v>
      </c>
      <c r="G4299" s="83" t="str">
        <f t="shared" si="67"/>
        <v>0298  สาขาพังโคน  PHANG KHON BRANCH</v>
      </c>
      <c r="H4299" s="83">
        <v>25141122</v>
      </c>
    </row>
    <row r="4300" spans="1:8" x14ac:dyDescent="0.25">
      <c r="A4300" s="83" t="s">
        <v>7157</v>
      </c>
      <c r="B4300" s="83" t="str">
        <f>_xlfn.XLOOKUP(A:A,[1]FI_NAME!$A:$A,[1]FI_NAME!$B:$B)</f>
        <v>ธนาคารออมสิน</v>
      </c>
      <c r="C4300" s="83" t="str">
        <f>_xlfn.XLOOKUP(B:B,'Swift Code&amp;Bank Name'!B:B,'Swift Code&amp;Bank Name'!C:C)</f>
        <v>THE GOVERNMENT SAVINGS BANK</v>
      </c>
      <c r="D4300" s="83" t="s">
        <v>962</v>
      </c>
      <c r="E4300" s="83" t="s">
        <v>3451</v>
      </c>
      <c r="F4300" s="83" t="s">
        <v>3452</v>
      </c>
      <c r="G4300" s="83" t="str">
        <f t="shared" si="67"/>
        <v>0299  สาขาธาตุพนม  THAT PHANOM BRANCH</v>
      </c>
      <c r="H4300" s="83">
        <v>25061108</v>
      </c>
    </row>
    <row r="4301" spans="1:8" x14ac:dyDescent="0.25">
      <c r="A4301" s="83" t="s">
        <v>7157</v>
      </c>
      <c r="B4301" s="83" t="str">
        <f>_xlfn.XLOOKUP(A:A,[1]FI_NAME!$A:$A,[1]FI_NAME!$B:$B)</f>
        <v>ธนาคารออมสิน</v>
      </c>
      <c r="C4301" s="83" t="str">
        <f>_xlfn.XLOOKUP(B:B,'Swift Code&amp;Bank Name'!B:B,'Swift Code&amp;Bank Name'!C:C)</f>
        <v>THE GOVERNMENT SAVINGS BANK</v>
      </c>
      <c r="D4301" s="83" t="s">
        <v>965</v>
      </c>
      <c r="E4301" s="83" t="s">
        <v>7287</v>
      </c>
      <c r="F4301" s="83" t="s">
        <v>7288</v>
      </c>
      <c r="G4301" s="83" t="str">
        <f t="shared" si="67"/>
        <v>0300  สาขาท่าอุเทน  THA UTHEN BRANCH</v>
      </c>
      <c r="H4301" s="83">
        <v>25061029</v>
      </c>
    </row>
    <row r="4302" spans="1:8" x14ac:dyDescent="0.25">
      <c r="A4302" s="83" t="s">
        <v>7157</v>
      </c>
      <c r="B4302" s="83" t="str">
        <f>_xlfn.XLOOKUP(A:A,[1]FI_NAME!$A:$A,[1]FI_NAME!$B:$B)</f>
        <v>ธนาคารออมสิน</v>
      </c>
      <c r="C4302" s="83" t="str">
        <f>_xlfn.XLOOKUP(B:B,'Swift Code&amp;Bank Name'!B:B,'Swift Code&amp;Bank Name'!C:C)</f>
        <v>THE GOVERNMENT SAVINGS BANK</v>
      </c>
      <c r="D4302" s="83" t="s">
        <v>968</v>
      </c>
      <c r="E4302" s="83" t="s">
        <v>1485</v>
      </c>
      <c r="F4302" s="83" t="s">
        <v>1486</v>
      </c>
      <c r="G4302" s="83" t="str">
        <f t="shared" si="67"/>
        <v>0301  สาขาบ้านแพง  BAN PHAENG BRANCH</v>
      </c>
      <c r="H4302" s="83">
        <v>25190930</v>
      </c>
    </row>
    <row r="4303" spans="1:8" x14ac:dyDescent="0.25">
      <c r="A4303" s="83" t="s">
        <v>7157</v>
      </c>
      <c r="B4303" s="83" t="str">
        <f>_xlfn.XLOOKUP(A:A,[1]FI_NAME!$A:$A,[1]FI_NAME!$B:$B)</f>
        <v>ธนาคารออมสิน</v>
      </c>
      <c r="C4303" s="83" t="str">
        <f>_xlfn.XLOOKUP(B:B,'Swift Code&amp;Bank Name'!B:B,'Swift Code&amp;Bank Name'!C:C)</f>
        <v>THE GOVERNMENT SAVINGS BANK</v>
      </c>
      <c r="D4303" s="83" t="s">
        <v>971</v>
      </c>
      <c r="E4303" s="83" t="s">
        <v>4070</v>
      </c>
      <c r="F4303" s="83" t="s">
        <v>7289</v>
      </c>
      <c r="G4303" s="83" t="str">
        <f t="shared" si="67"/>
        <v>0302  สาขานาแก  NA KAE BRANCH</v>
      </c>
      <c r="H4303" s="83">
        <v>25180717</v>
      </c>
    </row>
    <row r="4304" spans="1:8" x14ac:dyDescent="0.25">
      <c r="A4304" s="83" t="s">
        <v>7157</v>
      </c>
      <c r="B4304" s="83" t="str">
        <f>_xlfn.XLOOKUP(A:A,[1]FI_NAME!$A:$A,[1]FI_NAME!$B:$B)</f>
        <v>ธนาคารออมสิน</v>
      </c>
      <c r="C4304" s="83" t="str">
        <f>_xlfn.XLOOKUP(B:B,'Swift Code&amp;Bank Name'!B:B,'Swift Code&amp;Bank Name'!C:C)</f>
        <v>THE GOVERNMENT SAVINGS BANK</v>
      </c>
      <c r="D4304" s="83" t="s">
        <v>974</v>
      </c>
      <c r="E4304" s="83" t="s">
        <v>4991</v>
      </c>
      <c r="F4304" s="83" t="s">
        <v>7290</v>
      </c>
      <c r="G4304" s="83" t="str">
        <f t="shared" si="67"/>
        <v>0303  สาขาเชียงคาน  CHIANG KHAN BRANCH</v>
      </c>
      <c r="H4304" s="83">
        <v>25061029</v>
      </c>
    </row>
    <row r="4305" spans="1:8" x14ac:dyDescent="0.25">
      <c r="A4305" s="83" t="s">
        <v>7157</v>
      </c>
      <c r="B4305" s="83" t="str">
        <f>_xlfn.XLOOKUP(A:A,[1]FI_NAME!$A:$A,[1]FI_NAME!$B:$B)</f>
        <v>ธนาคารออมสิน</v>
      </c>
      <c r="C4305" s="83" t="str">
        <f>_xlfn.XLOOKUP(B:B,'Swift Code&amp;Bank Name'!B:B,'Swift Code&amp;Bank Name'!C:C)</f>
        <v>THE GOVERNMENT SAVINGS BANK</v>
      </c>
      <c r="D4305" s="83" t="s">
        <v>977</v>
      </c>
      <c r="E4305" s="83" t="s">
        <v>1293</v>
      </c>
      <c r="F4305" s="83" t="s">
        <v>1294</v>
      </c>
      <c r="G4305" s="83" t="str">
        <f t="shared" si="67"/>
        <v>0304  สาขาวังสะพุง  WANG SAPHUNG BRANCH</v>
      </c>
      <c r="H4305" s="83">
        <v>25210327</v>
      </c>
    </row>
    <row r="4306" spans="1:8" x14ac:dyDescent="0.25">
      <c r="A4306" s="83" t="s">
        <v>7157</v>
      </c>
      <c r="B4306" s="83" t="str">
        <f>_xlfn.XLOOKUP(A:A,[1]FI_NAME!$A:$A,[1]FI_NAME!$B:$B)</f>
        <v>ธนาคารออมสิน</v>
      </c>
      <c r="C4306" s="83" t="str">
        <f>_xlfn.XLOOKUP(B:B,'Swift Code&amp;Bank Name'!B:B,'Swift Code&amp;Bank Name'!C:C)</f>
        <v>THE GOVERNMENT SAVINGS BANK</v>
      </c>
      <c r="D4306" s="83" t="s">
        <v>980</v>
      </c>
      <c r="E4306" s="83" t="s">
        <v>4066</v>
      </c>
      <c r="F4306" s="83" t="s">
        <v>4067</v>
      </c>
      <c r="G4306" s="83" t="str">
        <f t="shared" si="67"/>
        <v>0305  สาขากุฉินารายณ์  KUCHINARAI BRANCH</v>
      </c>
      <c r="H4306" s="83">
        <v>25221221</v>
      </c>
    </row>
    <row r="4307" spans="1:8" x14ac:dyDescent="0.25">
      <c r="A4307" s="83" t="s">
        <v>7157</v>
      </c>
      <c r="B4307" s="83" t="str">
        <f>_xlfn.XLOOKUP(A:A,[1]FI_NAME!$A:$A,[1]FI_NAME!$B:$B)</f>
        <v>ธนาคารออมสิน</v>
      </c>
      <c r="C4307" s="83" t="str">
        <f>_xlfn.XLOOKUP(B:B,'Swift Code&amp;Bank Name'!B:B,'Swift Code&amp;Bank Name'!C:C)</f>
        <v>THE GOVERNMENT SAVINGS BANK</v>
      </c>
      <c r="D4307" s="83" t="s">
        <v>983</v>
      </c>
      <c r="E4307" s="83" t="s">
        <v>1164</v>
      </c>
      <c r="F4307" s="83" t="s">
        <v>1165</v>
      </c>
      <c r="G4307" s="83" t="str">
        <f t="shared" si="67"/>
        <v>0306  สาขากุมภวาปี  KUMPHAWAPI BRANCH</v>
      </c>
      <c r="H4307" s="83">
        <v>25070629</v>
      </c>
    </row>
    <row r="4308" spans="1:8" x14ac:dyDescent="0.25">
      <c r="A4308" s="83" t="s">
        <v>7157</v>
      </c>
      <c r="B4308" s="83" t="str">
        <f>_xlfn.XLOOKUP(A:A,[1]FI_NAME!$A:$A,[1]FI_NAME!$B:$B)</f>
        <v>ธนาคารออมสิน</v>
      </c>
      <c r="C4308" s="83" t="str">
        <f>_xlfn.XLOOKUP(B:B,'Swift Code&amp;Bank Name'!B:B,'Swift Code&amp;Bank Name'!C:C)</f>
        <v>THE GOVERNMENT SAVINGS BANK</v>
      </c>
      <c r="D4308" s="83" t="s">
        <v>986</v>
      </c>
      <c r="E4308" s="83" t="s">
        <v>1428</v>
      </c>
      <c r="F4308" s="83" t="s">
        <v>1429</v>
      </c>
      <c r="G4308" s="83" t="str">
        <f t="shared" si="67"/>
        <v>0307  สาขาหนองหาน  NONG HAN BRANCH</v>
      </c>
      <c r="H4308" s="83">
        <v>25120418</v>
      </c>
    </row>
    <row r="4309" spans="1:8" x14ac:dyDescent="0.25">
      <c r="A4309" s="83" t="s">
        <v>7157</v>
      </c>
      <c r="B4309" s="83" t="str">
        <f>_xlfn.XLOOKUP(A:A,[1]FI_NAME!$A:$A,[1]FI_NAME!$B:$B)</f>
        <v>ธนาคารออมสิน</v>
      </c>
      <c r="C4309" s="83" t="str">
        <f>_xlfn.XLOOKUP(B:B,'Swift Code&amp;Bank Name'!B:B,'Swift Code&amp;Bank Name'!C:C)</f>
        <v>THE GOVERNMENT SAVINGS BANK</v>
      </c>
      <c r="D4309" s="83" t="s">
        <v>989</v>
      </c>
      <c r="E4309" s="83" t="s">
        <v>1260</v>
      </c>
      <c r="F4309" s="83" t="s">
        <v>5897</v>
      </c>
      <c r="G4309" s="83" t="str">
        <f t="shared" si="67"/>
        <v>0308  สาขาหนองบัวลำภู  NONG BUA LAM PHU BRANCH</v>
      </c>
      <c r="H4309" s="83">
        <v>25140730</v>
      </c>
    </row>
    <row r="4310" spans="1:8" x14ac:dyDescent="0.25">
      <c r="A4310" s="83" t="s">
        <v>7157</v>
      </c>
      <c r="B4310" s="83" t="str">
        <f>_xlfn.XLOOKUP(A:A,[1]FI_NAME!$A:$A,[1]FI_NAME!$B:$B)</f>
        <v>ธนาคารออมสิน</v>
      </c>
      <c r="C4310" s="83" t="str">
        <f>_xlfn.XLOOKUP(B:B,'Swift Code&amp;Bank Name'!B:B,'Swift Code&amp;Bank Name'!C:C)</f>
        <v>THE GOVERNMENT SAVINGS BANK</v>
      </c>
      <c r="D4310" s="83" t="s">
        <v>992</v>
      </c>
      <c r="E4310" s="83" t="s">
        <v>2309</v>
      </c>
      <c r="F4310" s="83" t="s">
        <v>7291</v>
      </c>
      <c r="G4310" s="83" t="str">
        <f t="shared" si="67"/>
        <v>0309  สาขาบ้านผือ  BAN PHUE BRANCH</v>
      </c>
      <c r="H4310" s="83">
        <v>25220514</v>
      </c>
    </row>
    <row r="4311" spans="1:8" x14ac:dyDescent="0.25">
      <c r="A4311" s="83" t="s">
        <v>7157</v>
      </c>
      <c r="B4311" s="83" t="str">
        <f>_xlfn.XLOOKUP(A:A,[1]FI_NAME!$A:$A,[1]FI_NAME!$B:$B)</f>
        <v>ธนาคารออมสิน</v>
      </c>
      <c r="C4311" s="83" t="str">
        <f>_xlfn.XLOOKUP(B:B,'Swift Code&amp;Bank Name'!B:B,'Swift Code&amp;Bank Name'!C:C)</f>
        <v>THE GOVERNMENT SAVINGS BANK</v>
      </c>
      <c r="D4311" s="83" t="s">
        <v>995</v>
      </c>
      <c r="E4311" s="83" t="s">
        <v>3460</v>
      </c>
      <c r="F4311" s="83" t="s">
        <v>3461</v>
      </c>
      <c r="G4311" s="83" t="str">
        <f t="shared" si="67"/>
        <v>0310  สาขาเพ็ญ  PHEN BRANCH</v>
      </c>
      <c r="H4311" s="83">
        <v>25220509</v>
      </c>
    </row>
    <row r="4312" spans="1:8" x14ac:dyDescent="0.25">
      <c r="A4312" s="83" t="s">
        <v>7157</v>
      </c>
      <c r="B4312" s="83" t="str">
        <f>_xlfn.XLOOKUP(A:A,[1]FI_NAME!$A:$A,[1]FI_NAME!$B:$B)</f>
        <v>ธนาคารออมสิน</v>
      </c>
      <c r="C4312" s="83" t="str">
        <f>_xlfn.XLOOKUP(B:B,'Swift Code&amp;Bank Name'!B:B,'Swift Code&amp;Bank Name'!C:C)</f>
        <v>THE GOVERNMENT SAVINGS BANK</v>
      </c>
      <c r="D4312" s="83" t="s">
        <v>998</v>
      </c>
      <c r="E4312" s="83" t="s">
        <v>2306</v>
      </c>
      <c r="F4312" s="83" t="s">
        <v>2665</v>
      </c>
      <c r="G4312" s="83" t="str">
        <f t="shared" si="67"/>
        <v>0311  สาขาบ้านดุง  BAN DUNG BRANCH</v>
      </c>
      <c r="H4312" s="83">
        <v>25230321</v>
      </c>
    </row>
    <row r="4313" spans="1:8" x14ac:dyDescent="0.25">
      <c r="A4313" s="83" t="s">
        <v>7157</v>
      </c>
      <c r="B4313" s="83" t="str">
        <f>_xlfn.XLOOKUP(A:A,[1]FI_NAME!$A:$A,[1]FI_NAME!$B:$B)</f>
        <v>ธนาคารออมสิน</v>
      </c>
      <c r="C4313" s="83" t="str">
        <f>_xlfn.XLOOKUP(B:B,'Swift Code&amp;Bank Name'!B:B,'Swift Code&amp;Bank Name'!C:C)</f>
        <v>THE GOVERNMENT SAVINGS BANK</v>
      </c>
      <c r="D4313" s="83" t="s">
        <v>1001</v>
      </c>
      <c r="E4313" s="83" t="s">
        <v>2694</v>
      </c>
      <c r="F4313" s="83" t="s">
        <v>7292</v>
      </c>
      <c r="G4313" s="83" t="str">
        <f t="shared" si="67"/>
        <v>0312  สาขาศรีบุญเรือง  SI BUN RUEANG BRANCH</v>
      </c>
      <c r="H4313" s="83">
        <v>25240504</v>
      </c>
    </row>
    <row r="4314" spans="1:8" x14ac:dyDescent="0.25">
      <c r="A4314" s="83" t="s">
        <v>7157</v>
      </c>
      <c r="B4314" s="83" t="str">
        <f>_xlfn.XLOOKUP(A:A,[1]FI_NAME!$A:$A,[1]FI_NAME!$B:$B)</f>
        <v>ธนาคารออมสิน</v>
      </c>
      <c r="C4314" s="83" t="str">
        <f>_xlfn.XLOOKUP(B:B,'Swift Code&amp;Bank Name'!B:B,'Swift Code&amp;Bank Name'!C:C)</f>
        <v>THE GOVERNMENT SAVINGS BANK</v>
      </c>
      <c r="D4314" s="83" t="s">
        <v>1004</v>
      </c>
      <c r="E4314" s="83" t="s">
        <v>2754</v>
      </c>
      <c r="F4314" s="83" t="s">
        <v>2755</v>
      </c>
      <c r="G4314" s="83" t="str">
        <f t="shared" si="67"/>
        <v>0313  สาขาน้ำโสม  NAM SOM BRANCH</v>
      </c>
      <c r="H4314" s="83">
        <v>25240506</v>
      </c>
    </row>
    <row r="4315" spans="1:8" x14ac:dyDescent="0.25">
      <c r="A4315" s="83" t="s">
        <v>7157</v>
      </c>
      <c r="B4315" s="83" t="str">
        <f>_xlfn.XLOOKUP(A:A,[1]FI_NAME!$A:$A,[1]FI_NAME!$B:$B)</f>
        <v>ธนาคารออมสิน</v>
      </c>
      <c r="C4315" s="83" t="str">
        <f>_xlfn.XLOOKUP(B:B,'Swift Code&amp;Bank Name'!B:B,'Swift Code&amp;Bank Name'!C:C)</f>
        <v>THE GOVERNMENT SAVINGS BANK</v>
      </c>
      <c r="D4315" s="83" t="s">
        <v>1007</v>
      </c>
      <c r="E4315" s="83" t="s">
        <v>1673</v>
      </c>
      <c r="F4315" s="83" t="s">
        <v>2830</v>
      </c>
      <c r="G4315" s="83" t="str">
        <f t="shared" si="67"/>
        <v>0314  สาขากระนวน  KRANUAN BRANCH</v>
      </c>
      <c r="H4315" s="83">
        <v>25250324</v>
      </c>
    </row>
    <row r="4316" spans="1:8" x14ac:dyDescent="0.25">
      <c r="A4316" s="83" t="s">
        <v>7157</v>
      </c>
      <c r="B4316" s="83" t="str">
        <f>_xlfn.XLOOKUP(A:A,[1]FI_NAME!$A:$A,[1]FI_NAME!$B:$B)</f>
        <v>ธนาคารออมสิน</v>
      </c>
      <c r="C4316" s="83" t="str">
        <f>_xlfn.XLOOKUP(B:B,'Swift Code&amp;Bank Name'!B:B,'Swift Code&amp;Bank Name'!C:C)</f>
        <v>THE GOVERNMENT SAVINGS BANK</v>
      </c>
      <c r="D4316" s="83" t="s">
        <v>1010</v>
      </c>
      <c r="E4316" s="83" t="s">
        <v>5071</v>
      </c>
      <c r="F4316" s="83" t="s">
        <v>7293</v>
      </c>
      <c r="G4316" s="83" t="str">
        <f t="shared" si="67"/>
        <v>0315  สาขาพรเจริญ  PHORN CHAROEN BRANCH</v>
      </c>
      <c r="H4316" s="83">
        <v>25250331</v>
      </c>
    </row>
    <row r="4317" spans="1:8" x14ac:dyDescent="0.25">
      <c r="A4317" s="83" t="s">
        <v>7157</v>
      </c>
      <c r="B4317" s="83" t="str">
        <f>_xlfn.XLOOKUP(A:A,[1]FI_NAME!$A:$A,[1]FI_NAME!$B:$B)</f>
        <v>ธนาคารออมสิน</v>
      </c>
      <c r="C4317" s="83" t="str">
        <f>_xlfn.XLOOKUP(B:B,'Swift Code&amp;Bank Name'!B:B,'Swift Code&amp;Bank Name'!C:C)</f>
        <v>THE GOVERNMENT SAVINGS BANK</v>
      </c>
      <c r="D4317" s="83" t="s">
        <v>1013</v>
      </c>
      <c r="E4317" s="83" t="s">
        <v>4926</v>
      </c>
      <c r="F4317" s="83" t="s">
        <v>4927</v>
      </c>
      <c r="G4317" s="83" t="str">
        <f t="shared" si="67"/>
        <v>0316  สาขาไชยา  CHAIYA BRANCH</v>
      </c>
      <c r="H4317" s="83">
        <v>25000201</v>
      </c>
    </row>
    <row r="4318" spans="1:8" x14ac:dyDescent="0.25">
      <c r="A4318" s="83" t="s">
        <v>7157</v>
      </c>
      <c r="B4318" s="83" t="str">
        <f>_xlfn.XLOOKUP(A:A,[1]FI_NAME!$A:$A,[1]FI_NAME!$B:$B)</f>
        <v>ธนาคารออมสิน</v>
      </c>
      <c r="C4318" s="83" t="str">
        <f>_xlfn.XLOOKUP(B:B,'Swift Code&amp;Bank Name'!B:B,'Swift Code&amp;Bank Name'!C:C)</f>
        <v>THE GOVERNMENT SAVINGS BANK</v>
      </c>
      <c r="D4318" s="83" t="s">
        <v>1016</v>
      </c>
      <c r="E4318" s="83" t="s">
        <v>4746</v>
      </c>
      <c r="F4318" s="83" t="s">
        <v>4747</v>
      </c>
      <c r="G4318" s="83" t="str">
        <f t="shared" si="67"/>
        <v>0317  สาขาบ้านนาสาร  BAN NA SAN BRANCH</v>
      </c>
      <c r="H4318" s="83">
        <v>25000201</v>
      </c>
    </row>
    <row r="4319" spans="1:8" x14ac:dyDescent="0.25">
      <c r="A4319" s="83" t="s">
        <v>7157</v>
      </c>
      <c r="B4319" s="83" t="str">
        <f>_xlfn.XLOOKUP(A:A,[1]FI_NAME!$A:$A,[1]FI_NAME!$B:$B)</f>
        <v>ธนาคารออมสิน</v>
      </c>
      <c r="C4319" s="83" t="str">
        <f>_xlfn.XLOOKUP(B:B,'Swift Code&amp;Bank Name'!B:B,'Swift Code&amp;Bank Name'!C:C)</f>
        <v>THE GOVERNMENT SAVINGS BANK</v>
      </c>
      <c r="D4319" s="83" t="s">
        <v>1019</v>
      </c>
      <c r="E4319" s="83" t="s">
        <v>1308</v>
      </c>
      <c r="F4319" s="83" t="s">
        <v>1309</v>
      </c>
      <c r="G4319" s="83" t="str">
        <f t="shared" si="67"/>
        <v>0318  สาขาพุนพิน  PHUNPHIN BRANCH</v>
      </c>
      <c r="H4319" s="83">
        <v>25050709</v>
      </c>
    </row>
    <row r="4320" spans="1:8" x14ac:dyDescent="0.25">
      <c r="A4320" s="83" t="s">
        <v>7157</v>
      </c>
      <c r="B4320" s="83" t="str">
        <f>_xlfn.XLOOKUP(A:A,[1]FI_NAME!$A:$A,[1]FI_NAME!$B:$B)</f>
        <v>ธนาคารออมสิน</v>
      </c>
      <c r="C4320" s="83" t="str">
        <f>_xlfn.XLOOKUP(B:B,'Swift Code&amp;Bank Name'!B:B,'Swift Code&amp;Bank Name'!C:C)</f>
        <v>THE GOVERNMENT SAVINGS BANK</v>
      </c>
      <c r="D4320" s="83" t="s">
        <v>1022</v>
      </c>
      <c r="E4320" s="83" t="s">
        <v>1584</v>
      </c>
      <c r="F4320" s="83" t="s">
        <v>1585</v>
      </c>
      <c r="G4320" s="83" t="str">
        <f t="shared" si="67"/>
        <v>0319  สาขาเกาะสมุย  KO SAMUI BRANCH</v>
      </c>
      <c r="H4320" s="83">
        <v>25101201</v>
      </c>
    </row>
    <row r="4321" spans="1:8" x14ac:dyDescent="0.25">
      <c r="A4321" s="83" t="s">
        <v>7157</v>
      </c>
      <c r="B4321" s="83" t="str">
        <f>_xlfn.XLOOKUP(A:A,[1]FI_NAME!$A:$A,[1]FI_NAME!$B:$B)</f>
        <v>ธนาคารออมสิน</v>
      </c>
      <c r="C4321" s="83" t="str">
        <f>_xlfn.XLOOKUP(B:B,'Swift Code&amp;Bank Name'!B:B,'Swift Code&amp;Bank Name'!C:C)</f>
        <v>THE GOVERNMENT SAVINGS BANK</v>
      </c>
      <c r="D4321" s="83" t="s">
        <v>1025</v>
      </c>
      <c r="E4321" s="83" t="s">
        <v>7294</v>
      </c>
      <c r="F4321" s="83" t="s">
        <v>7295</v>
      </c>
      <c r="G4321" s="83" t="str">
        <f t="shared" si="67"/>
        <v>0320  สาขาพระแสง  PHRASAENG BRANCH</v>
      </c>
      <c r="H4321" s="83">
        <v>25140701</v>
      </c>
    </row>
    <row r="4322" spans="1:8" x14ac:dyDescent="0.25">
      <c r="A4322" s="83" t="s">
        <v>7157</v>
      </c>
      <c r="B4322" s="83" t="str">
        <f>_xlfn.XLOOKUP(A:A,[1]FI_NAME!$A:$A,[1]FI_NAME!$B:$B)</f>
        <v>ธนาคารออมสิน</v>
      </c>
      <c r="C4322" s="83" t="str">
        <f>_xlfn.XLOOKUP(B:B,'Swift Code&amp;Bank Name'!B:B,'Swift Code&amp;Bank Name'!C:C)</f>
        <v>THE GOVERNMENT SAVINGS BANK</v>
      </c>
      <c r="D4322" s="83" t="s">
        <v>1028</v>
      </c>
      <c r="E4322" s="83" t="s">
        <v>5094</v>
      </c>
      <c r="F4322" s="83" t="s">
        <v>5095</v>
      </c>
      <c r="G4322" s="83" t="str">
        <f t="shared" si="67"/>
        <v>0321  สาขากาญจนดิษฐ์  KANCHANADIT BRANCH</v>
      </c>
      <c r="H4322" s="83">
        <v>25140916</v>
      </c>
    </row>
    <row r="4323" spans="1:8" x14ac:dyDescent="0.25">
      <c r="A4323" s="83" t="s">
        <v>7157</v>
      </c>
      <c r="B4323" s="83" t="str">
        <f>_xlfn.XLOOKUP(A:A,[1]FI_NAME!$A:$A,[1]FI_NAME!$B:$B)</f>
        <v>ธนาคารออมสิน</v>
      </c>
      <c r="C4323" s="83" t="str">
        <f>_xlfn.XLOOKUP(B:B,'Swift Code&amp;Bank Name'!B:B,'Swift Code&amp;Bank Name'!C:C)</f>
        <v>THE GOVERNMENT SAVINGS BANK</v>
      </c>
      <c r="D4323" s="83" t="s">
        <v>1031</v>
      </c>
      <c r="E4323" s="83" t="s">
        <v>4499</v>
      </c>
      <c r="F4323" s="83" t="s">
        <v>7296</v>
      </c>
      <c r="G4323" s="83" t="str">
        <f t="shared" si="67"/>
        <v>0322  สาขาท่าฉาง  THA CHANG BRANCH</v>
      </c>
      <c r="H4323" s="83">
        <v>25150925</v>
      </c>
    </row>
    <row r="4324" spans="1:8" x14ac:dyDescent="0.25">
      <c r="A4324" s="83" t="s">
        <v>7157</v>
      </c>
      <c r="B4324" s="83" t="str">
        <f>_xlfn.XLOOKUP(A:A,[1]FI_NAME!$A:$A,[1]FI_NAME!$B:$B)</f>
        <v>ธนาคารออมสิน</v>
      </c>
      <c r="C4324" s="83" t="str">
        <f>_xlfn.XLOOKUP(B:B,'Swift Code&amp;Bank Name'!B:B,'Swift Code&amp;Bank Name'!C:C)</f>
        <v>THE GOVERNMENT SAVINGS BANK</v>
      </c>
      <c r="D4324" s="83" t="s">
        <v>1034</v>
      </c>
      <c r="E4324" s="83" t="s">
        <v>1539</v>
      </c>
      <c r="F4324" s="83" t="s">
        <v>1540</v>
      </c>
      <c r="G4324" s="83" t="str">
        <f t="shared" si="67"/>
        <v>0323  สาขาเวียงสระ  WIANG SA BRANCH</v>
      </c>
      <c r="H4324" s="83">
        <v>25190728</v>
      </c>
    </row>
    <row r="4325" spans="1:8" x14ac:dyDescent="0.25">
      <c r="A4325" s="83" t="s">
        <v>7157</v>
      </c>
      <c r="B4325" s="83" t="str">
        <f>_xlfn.XLOOKUP(A:A,[1]FI_NAME!$A:$A,[1]FI_NAME!$B:$B)</f>
        <v>ธนาคารออมสิน</v>
      </c>
      <c r="C4325" s="83" t="str">
        <f>_xlfn.XLOOKUP(B:B,'Swift Code&amp;Bank Name'!B:B,'Swift Code&amp;Bank Name'!C:C)</f>
        <v>THE GOVERNMENT SAVINGS BANK</v>
      </c>
      <c r="D4325" s="83" t="s">
        <v>1037</v>
      </c>
      <c r="E4325" s="83" t="s">
        <v>1071</v>
      </c>
      <c r="F4325" s="83" t="s">
        <v>1072</v>
      </c>
      <c r="G4325" s="83" t="str">
        <f t="shared" si="67"/>
        <v>0324  สาขาปากพนัง  PAK PHANANG BRANCH</v>
      </c>
      <c r="H4325" s="83">
        <v>24980201</v>
      </c>
    </row>
    <row r="4326" spans="1:8" x14ac:dyDescent="0.25">
      <c r="A4326" s="83" t="s">
        <v>7157</v>
      </c>
      <c r="B4326" s="83" t="str">
        <f>_xlfn.XLOOKUP(A:A,[1]FI_NAME!$A:$A,[1]FI_NAME!$B:$B)</f>
        <v>ธนาคารออมสิน</v>
      </c>
      <c r="C4326" s="83" t="str">
        <f>_xlfn.XLOOKUP(B:B,'Swift Code&amp;Bank Name'!B:B,'Swift Code&amp;Bank Name'!C:C)</f>
        <v>THE GOVERNMENT SAVINGS BANK</v>
      </c>
      <c r="D4326" s="83" t="s">
        <v>1040</v>
      </c>
      <c r="E4326" s="83" t="s">
        <v>1377</v>
      </c>
      <c r="F4326" s="83" t="s">
        <v>1378</v>
      </c>
      <c r="G4326" s="83" t="str">
        <f t="shared" si="67"/>
        <v>0325  สาขาร่อนพิบูลย์  RON PHIBUN BRANCH</v>
      </c>
      <c r="H4326" s="83">
        <v>25011101</v>
      </c>
    </row>
    <row r="4327" spans="1:8" x14ac:dyDescent="0.25">
      <c r="A4327" s="83" t="s">
        <v>7157</v>
      </c>
      <c r="B4327" s="83" t="str">
        <f>_xlfn.XLOOKUP(A:A,[1]FI_NAME!$A:$A,[1]FI_NAME!$B:$B)</f>
        <v>ธนาคารออมสิน</v>
      </c>
      <c r="C4327" s="83" t="str">
        <f>_xlfn.XLOOKUP(B:B,'Swift Code&amp;Bank Name'!B:B,'Swift Code&amp;Bank Name'!C:C)</f>
        <v>THE GOVERNMENT SAVINGS BANK</v>
      </c>
      <c r="D4327" s="83" t="s">
        <v>1043</v>
      </c>
      <c r="E4327" s="83" t="s">
        <v>4461</v>
      </c>
      <c r="F4327" s="83" t="s">
        <v>4462</v>
      </c>
      <c r="G4327" s="83" t="str">
        <f t="shared" si="67"/>
        <v>0326  สาขาฉวาง  CHAWANG BRANCH</v>
      </c>
      <c r="H4327" s="83">
        <v>25011101</v>
      </c>
    </row>
    <row r="4328" spans="1:8" x14ac:dyDescent="0.25">
      <c r="A4328" s="83" t="s">
        <v>7157</v>
      </c>
      <c r="B4328" s="83" t="str">
        <f>_xlfn.XLOOKUP(A:A,[1]FI_NAME!$A:$A,[1]FI_NAME!$B:$B)</f>
        <v>ธนาคารออมสิน</v>
      </c>
      <c r="C4328" s="83" t="str">
        <f>_xlfn.XLOOKUP(B:B,'Swift Code&amp;Bank Name'!B:B,'Swift Code&amp;Bank Name'!C:C)</f>
        <v>THE GOVERNMENT SAVINGS BANK</v>
      </c>
      <c r="D4328" s="83" t="s">
        <v>1046</v>
      </c>
      <c r="E4328" s="83" t="s">
        <v>1347</v>
      </c>
      <c r="F4328" s="83" t="s">
        <v>1348</v>
      </c>
      <c r="G4328" s="83" t="str">
        <f t="shared" si="67"/>
        <v>0327  สาขาสิชล  SICHON BRANCH</v>
      </c>
      <c r="H4328" s="83">
        <v>25060401</v>
      </c>
    </row>
    <row r="4329" spans="1:8" x14ac:dyDescent="0.25">
      <c r="A4329" s="83" t="s">
        <v>7157</v>
      </c>
      <c r="B4329" s="83" t="str">
        <f>_xlfn.XLOOKUP(A:A,[1]FI_NAME!$A:$A,[1]FI_NAME!$B:$B)</f>
        <v>ธนาคารออมสิน</v>
      </c>
      <c r="C4329" s="83" t="str">
        <f>_xlfn.XLOOKUP(B:B,'Swift Code&amp;Bank Name'!B:B,'Swift Code&amp;Bank Name'!C:C)</f>
        <v>THE GOVERNMENT SAVINGS BANK</v>
      </c>
      <c r="D4329" s="83" t="s">
        <v>1049</v>
      </c>
      <c r="E4329" s="83" t="s">
        <v>2679</v>
      </c>
      <c r="F4329" s="83" t="s">
        <v>2680</v>
      </c>
      <c r="G4329" s="83" t="str">
        <f t="shared" si="67"/>
        <v>0328  สาขาท่าศาลา  THA SALA BRANCH</v>
      </c>
      <c r="H4329" s="83">
        <v>25101201</v>
      </c>
    </row>
    <row r="4330" spans="1:8" x14ac:dyDescent="0.25">
      <c r="A4330" s="83" t="s">
        <v>7157</v>
      </c>
      <c r="B4330" s="83" t="str">
        <f>_xlfn.XLOOKUP(A:A,[1]FI_NAME!$A:$A,[1]FI_NAME!$B:$B)</f>
        <v>ธนาคารออมสิน</v>
      </c>
      <c r="C4330" s="83" t="str">
        <f>_xlfn.XLOOKUP(B:B,'Swift Code&amp;Bank Name'!B:B,'Swift Code&amp;Bank Name'!C:C)</f>
        <v>THE GOVERNMENT SAVINGS BANK</v>
      </c>
      <c r="D4330" s="83" t="s">
        <v>1052</v>
      </c>
      <c r="E4330" s="83" t="s">
        <v>4479</v>
      </c>
      <c r="F4330" s="83" t="s">
        <v>7297</v>
      </c>
      <c r="G4330" s="83" t="str">
        <f t="shared" si="67"/>
        <v>0329  สาขาชะอวด  CHA-UAT BRANCH</v>
      </c>
      <c r="H4330" s="83">
        <v>25140714</v>
      </c>
    </row>
    <row r="4331" spans="1:8" x14ac:dyDescent="0.25">
      <c r="A4331" s="83" t="s">
        <v>7157</v>
      </c>
      <c r="B4331" s="83" t="str">
        <f>_xlfn.XLOOKUP(A:A,[1]FI_NAME!$A:$A,[1]FI_NAME!$B:$B)</f>
        <v>ธนาคารออมสิน</v>
      </c>
      <c r="C4331" s="83" t="str">
        <f>_xlfn.XLOOKUP(B:B,'Swift Code&amp;Bank Name'!B:B,'Swift Code&amp;Bank Name'!C:C)</f>
        <v>THE GOVERNMENT SAVINGS BANK</v>
      </c>
      <c r="D4331" s="83" t="s">
        <v>1055</v>
      </c>
      <c r="E4331" s="83" t="s">
        <v>4487</v>
      </c>
      <c r="F4331" s="83" t="s">
        <v>7298</v>
      </c>
      <c r="G4331" s="83" t="str">
        <f t="shared" si="67"/>
        <v>0330  สาขาเชียรใหญ่  CHIAN YAI BRANCH</v>
      </c>
      <c r="H4331" s="83">
        <v>25190629</v>
      </c>
    </row>
    <row r="4332" spans="1:8" x14ac:dyDescent="0.25">
      <c r="A4332" s="83" t="s">
        <v>7157</v>
      </c>
      <c r="B4332" s="83" t="str">
        <f>_xlfn.XLOOKUP(A:A,[1]FI_NAME!$A:$A,[1]FI_NAME!$B:$B)</f>
        <v>ธนาคารออมสิน</v>
      </c>
      <c r="C4332" s="83" t="str">
        <f>_xlfn.XLOOKUP(B:B,'Swift Code&amp;Bank Name'!B:B,'Swift Code&amp;Bank Name'!C:C)</f>
        <v>THE GOVERNMENT SAVINGS BANK</v>
      </c>
      <c r="D4332" s="83" t="s">
        <v>1058</v>
      </c>
      <c r="E4332" s="83" t="s">
        <v>1380</v>
      </c>
      <c r="F4332" s="83" t="s">
        <v>1381</v>
      </c>
      <c r="G4332" s="83" t="str">
        <f t="shared" si="67"/>
        <v>0331  สาขาหัวไทร  HUA SAI BRANCH</v>
      </c>
      <c r="H4332" s="83">
        <v>25220628</v>
      </c>
    </row>
    <row r="4333" spans="1:8" x14ac:dyDescent="0.25">
      <c r="A4333" s="83" t="s">
        <v>7157</v>
      </c>
      <c r="B4333" s="83" t="str">
        <f>_xlfn.XLOOKUP(A:A,[1]FI_NAME!$A:$A,[1]FI_NAME!$B:$B)</f>
        <v>ธนาคารออมสิน</v>
      </c>
      <c r="C4333" s="83" t="str">
        <f>_xlfn.XLOOKUP(B:B,'Swift Code&amp;Bank Name'!B:B,'Swift Code&amp;Bank Name'!C:C)</f>
        <v>THE GOVERNMENT SAVINGS BANK</v>
      </c>
      <c r="D4333" s="83" t="s">
        <v>1061</v>
      </c>
      <c r="E4333" s="83" t="s">
        <v>1017</v>
      </c>
      <c r="F4333" s="83" t="s">
        <v>1018</v>
      </c>
      <c r="G4333" s="83" t="str">
        <f t="shared" si="67"/>
        <v>0332  สาขาหลังสวน  LANG SUAN BRANCH</v>
      </c>
      <c r="H4333" s="83">
        <v>24981101</v>
      </c>
    </row>
    <row r="4334" spans="1:8" x14ac:dyDescent="0.25">
      <c r="A4334" s="83" t="s">
        <v>7157</v>
      </c>
      <c r="B4334" s="83" t="str">
        <f>_xlfn.XLOOKUP(A:A,[1]FI_NAME!$A:$A,[1]FI_NAME!$B:$B)</f>
        <v>ธนาคารออมสิน</v>
      </c>
      <c r="C4334" s="83" t="str">
        <f>_xlfn.XLOOKUP(B:B,'Swift Code&amp;Bank Name'!B:B,'Swift Code&amp;Bank Name'!C:C)</f>
        <v>THE GOVERNMENT SAVINGS BANK</v>
      </c>
      <c r="D4334" s="83" t="s">
        <v>1064</v>
      </c>
      <c r="E4334" s="83" t="s">
        <v>1374</v>
      </c>
      <c r="F4334" s="83" t="s">
        <v>1375</v>
      </c>
      <c r="G4334" s="83" t="str">
        <f t="shared" si="67"/>
        <v>0333  สาขาสวี  SAWI BRANCH</v>
      </c>
      <c r="H4334" s="83">
        <v>24980901</v>
      </c>
    </row>
    <row r="4335" spans="1:8" x14ac:dyDescent="0.25">
      <c r="A4335" s="83" t="s">
        <v>7157</v>
      </c>
      <c r="B4335" s="83" t="str">
        <f>_xlfn.XLOOKUP(A:A,[1]FI_NAME!$A:$A,[1]FI_NAME!$B:$B)</f>
        <v>ธนาคารออมสิน</v>
      </c>
      <c r="C4335" s="83" t="str">
        <f>_xlfn.XLOOKUP(B:B,'Swift Code&amp;Bank Name'!B:B,'Swift Code&amp;Bank Name'!C:C)</f>
        <v>THE GOVERNMENT SAVINGS BANK</v>
      </c>
      <c r="D4335" s="83" t="s">
        <v>1067</v>
      </c>
      <c r="E4335" s="83" t="s">
        <v>1371</v>
      </c>
      <c r="F4335" s="83" t="s">
        <v>1372</v>
      </c>
      <c r="G4335" s="83" t="str">
        <f t="shared" si="67"/>
        <v>0334  สาขาท่าแซะ  THA SAE BRANCH</v>
      </c>
      <c r="H4335" s="83">
        <v>25141116</v>
      </c>
    </row>
    <row r="4336" spans="1:8" x14ac:dyDescent="0.25">
      <c r="A4336" s="83" t="s">
        <v>7157</v>
      </c>
      <c r="B4336" s="83" t="str">
        <f>_xlfn.XLOOKUP(A:A,[1]FI_NAME!$A:$A,[1]FI_NAME!$B:$B)</f>
        <v>ธนาคารออมสิน</v>
      </c>
      <c r="C4336" s="83" t="str">
        <f>_xlfn.XLOOKUP(B:B,'Swift Code&amp;Bank Name'!B:B,'Swift Code&amp;Bank Name'!C:C)</f>
        <v>THE GOVERNMENT SAVINGS BANK</v>
      </c>
      <c r="D4336" s="83" t="s">
        <v>1070</v>
      </c>
      <c r="E4336" s="83" t="s">
        <v>2538</v>
      </c>
      <c r="F4336" s="83" t="s">
        <v>2539</v>
      </c>
      <c r="G4336" s="83" t="str">
        <f t="shared" si="67"/>
        <v>0335  สาขาปากน้ำชุมพร  PAK NAM CHUMPHON BRANCH</v>
      </c>
      <c r="H4336" s="83">
        <v>25210321</v>
      </c>
    </row>
    <row r="4337" spans="1:8" x14ac:dyDescent="0.25">
      <c r="A4337" s="83" t="s">
        <v>7157</v>
      </c>
      <c r="B4337" s="83" t="str">
        <f>_xlfn.XLOOKUP(A:A,[1]FI_NAME!$A:$A,[1]FI_NAME!$B:$B)</f>
        <v>ธนาคารออมสิน</v>
      </c>
      <c r="C4337" s="83" t="str">
        <f>_xlfn.XLOOKUP(B:B,'Swift Code&amp;Bank Name'!B:B,'Swift Code&amp;Bank Name'!C:C)</f>
        <v>THE GOVERNMENT SAVINGS BANK</v>
      </c>
      <c r="D4337" s="83" t="s">
        <v>1073</v>
      </c>
      <c r="E4337" s="83" t="s">
        <v>7299</v>
      </c>
      <c r="F4337" s="83" t="s">
        <v>7300</v>
      </c>
      <c r="G4337" s="83" t="str">
        <f t="shared" si="67"/>
        <v>0336  สาขากระบุรี  KRA BURI BRANCH</v>
      </c>
      <c r="H4337" s="83">
        <v>25130417</v>
      </c>
    </row>
    <row r="4338" spans="1:8" x14ac:dyDescent="0.25">
      <c r="A4338" s="83" t="s">
        <v>7157</v>
      </c>
      <c r="B4338" s="83" t="str">
        <f>_xlfn.XLOOKUP(A:A,[1]FI_NAME!$A:$A,[1]FI_NAME!$B:$B)</f>
        <v>ธนาคารออมสิน</v>
      </c>
      <c r="C4338" s="83" t="str">
        <f>_xlfn.XLOOKUP(B:B,'Swift Code&amp;Bank Name'!B:B,'Swift Code&amp;Bank Name'!C:C)</f>
        <v>THE GOVERNMENT SAVINGS BANK</v>
      </c>
      <c r="D4338" s="83" t="s">
        <v>1079</v>
      </c>
      <c r="E4338" s="83" t="s">
        <v>1248</v>
      </c>
      <c r="F4338" s="83" t="s">
        <v>1249</v>
      </c>
      <c r="G4338" s="83" t="str">
        <f t="shared" si="67"/>
        <v>0338  สาขาโคกกลอย  KHOK KLOI BRANCH</v>
      </c>
      <c r="H4338" s="83">
        <v>25210616</v>
      </c>
    </row>
    <row r="4339" spans="1:8" x14ac:dyDescent="0.25">
      <c r="A4339" s="83" t="s">
        <v>7157</v>
      </c>
      <c r="B4339" s="83" t="str">
        <f>_xlfn.XLOOKUP(A:A,[1]FI_NAME!$A:$A,[1]FI_NAME!$B:$B)</f>
        <v>ธนาคารออมสิน</v>
      </c>
      <c r="C4339" s="83" t="str">
        <f>_xlfn.XLOOKUP(B:B,'Swift Code&amp;Bank Name'!B:B,'Swift Code&amp;Bank Name'!C:C)</f>
        <v>THE GOVERNMENT SAVINGS BANK</v>
      </c>
      <c r="D4339" s="83" t="s">
        <v>1082</v>
      </c>
      <c r="E4339" s="83" t="s">
        <v>2623</v>
      </c>
      <c r="F4339" s="83" t="s">
        <v>5577</v>
      </c>
      <c r="G4339" s="83" t="str">
        <f t="shared" si="67"/>
        <v>0339  สาขาท้ายเหมือง  THAI MUEANG BRANCH</v>
      </c>
      <c r="H4339" s="83">
        <v>25221105</v>
      </c>
    </row>
    <row r="4340" spans="1:8" x14ac:dyDescent="0.25">
      <c r="A4340" s="83" t="s">
        <v>7157</v>
      </c>
      <c r="B4340" s="83" t="str">
        <f>_xlfn.XLOOKUP(A:A,[1]FI_NAME!$A:$A,[1]FI_NAME!$B:$B)</f>
        <v>ธนาคารออมสิน</v>
      </c>
      <c r="C4340" s="83" t="str">
        <f>_xlfn.XLOOKUP(B:B,'Swift Code&amp;Bank Name'!B:B,'Swift Code&amp;Bank Name'!C:C)</f>
        <v>THE GOVERNMENT SAVINGS BANK</v>
      </c>
      <c r="D4340" s="83" t="s">
        <v>1085</v>
      </c>
      <c r="E4340" s="83" t="s">
        <v>4459</v>
      </c>
      <c r="F4340" s="83" t="s">
        <v>4460</v>
      </c>
      <c r="G4340" s="83" t="str">
        <f t="shared" si="67"/>
        <v>0340  สาขาขนอม  KHANOM BRANCH</v>
      </c>
      <c r="H4340" s="83">
        <v>25240318</v>
      </c>
    </row>
    <row r="4341" spans="1:8" x14ac:dyDescent="0.25">
      <c r="A4341" s="83" t="s">
        <v>7157</v>
      </c>
      <c r="B4341" s="83" t="str">
        <f>_xlfn.XLOOKUP(A:A,[1]FI_NAME!$A:$A,[1]FI_NAME!$B:$B)</f>
        <v>ธนาคารออมสิน</v>
      </c>
      <c r="C4341" s="83" t="str">
        <f>_xlfn.XLOOKUP(B:B,'Swift Code&amp;Bank Name'!B:B,'Swift Code&amp;Bank Name'!C:C)</f>
        <v>THE GOVERNMENT SAVINGS BANK</v>
      </c>
      <c r="D4341" s="83" t="s">
        <v>1088</v>
      </c>
      <c r="E4341" s="83" t="s">
        <v>6015</v>
      </c>
      <c r="F4341" s="83" t="s">
        <v>6016</v>
      </c>
      <c r="G4341" s="83" t="str">
        <f t="shared" si="67"/>
        <v>0341  สาขาท่าชนะ  THA CHANA BRANCH</v>
      </c>
      <c r="H4341" s="83">
        <v>25240422</v>
      </c>
    </row>
    <row r="4342" spans="1:8" x14ac:dyDescent="0.25">
      <c r="A4342" s="83" t="s">
        <v>7157</v>
      </c>
      <c r="B4342" s="83" t="str">
        <f>_xlfn.XLOOKUP(A:A,[1]FI_NAME!$A:$A,[1]FI_NAME!$B:$B)</f>
        <v>ธนาคารออมสิน</v>
      </c>
      <c r="C4342" s="83" t="str">
        <f>_xlfn.XLOOKUP(B:B,'Swift Code&amp;Bank Name'!B:B,'Swift Code&amp;Bank Name'!C:C)</f>
        <v>THE GOVERNMENT SAVINGS BANK</v>
      </c>
      <c r="D4342" s="83" t="s">
        <v>1091</v>
      </c>
      <c r="E4342" s="83" t="s">
        <v>888</v>
      </c>
      <c r="F4342" s="83" t="s">
        <v>889</v>
      </c>
      <c r="G4342" s="83" t="str">
        <f t="shared" si="67"/>
        <v>0342  สาขาระโนด  RANOT BRANCH</v>
      </c>
      <c r="H4342" s="83">
        <v>24940201</v>
      </c>
    </row>
    <row r="4343" spans="1:8" x14ac:dyDescent="0.25">
      <c r="A4343" s="83" t="s">
        <v>7157</v>
      </c>
      <c r="B4343" s="83" t="str">
        <f>_xlfn.XLOOKUP(A:A,[1]FI_NAME!$A:$A,[1]FI_NAME!$B:$B)</f>
        <v>ธนาคารออมสิน</v>
      </c>
      <c r="C4343" s="83" t="str">
        <f>_xlfn.XLOOKUP(B:B,'Swift Code&amp;Bank Name'!B:B,'Swift Code&amp;Bank Name'!C:C)</f>
        <v>THE GOVERNMENT SAVINGS BANK</v>
      </c>
      <c r="D4343" s="83" t="s">
        <v>1094</v>
      </c>
      <c r="E4343" s="83" t="s">
        <v>1353</v>
      </c>
      <c r="F4343" s="83" t="s">
        <v>1354</v>
      </c>
      <c r="G4343" s="83" t="str">
        <f t="shared" si="67"/>
        <v>0343  สาขาสะเดา  SADAO BRANCH</v>
      </c>
      <c r="H4343" s="83">
        <v>25101201</v>
      </c>
    </row>
    <row r="4344" spans="1:8" x14ac:dyDescent="0.25">
      <c r="A4344" s="83" t="s">
        <v>7157</v>
      </c>
      <c r="B4344" s="83" t="str">
        <f>_xlfn.XLOOKUP(A:A,[1]FI_NAME!$A:$A,[1]FI_NAME!$B:$B)</f>
        <v>ธนาคารออมสิน</v>
      </c>
      <c r="C4344" s="83" t="str">
        <f>_xlfn.XLOOKUP(B:B,'Swift Code&amp;Bank Name'!B:B,'Swift Code&amp;Bank Name'!C:C)</f>
        <v>THE GOVERNMENT SAVINGS BANK</v>
      </c>
      <c r="D4344" s="83" t="s">
        <v>1097</v>
      </c>
      <c r="E4344" s="83" t="s">
        <v>1383</v>
      </c>
      <c r="F4344" s="83" t="s">
        <v>1384</v>
      </c>
      <c r="G4344" s="83" t="str">
        <f t="shared" si="67"/>
        <v>0344  สาขารัตภูมิ  RATTAPHUM BRANCH</v>
      </c>
      <c r="H4344" s="83">
        <v>25110715</v>
      </c>
    </row>
    <row r="4345" spans="1:8" x14ac:dyDescent="0.25">
      <c r="A4345" s="83" t="s">
        <v>7157</v>
      </c>
      <c r="B4345" s="83" t="str">
        <f>_xlfn.XLOOKUP(A:A,[1]FI_NAME!$A:$A,[1]FI_NAME!$B:$B)</f>
        <v>ธนาคารออมสิน</v>
      </c>
      <c r="C4345" s="83" t="str">
        <f>_xlfn.XLOOKUP(B:B,'Swift Code&amp;Bank Name'!B:B,'Swift Code&amp;Bank Name'!C:C)</f>
        <v>THE GOVERNMENT SAVINGS BANK</v>
      </c>
      <c r="D4345" s="83" t="s">
        <v>1100</v>
      </c>
      <c r="E4345" s="83" t="s">
        <v>4607</v>
      </c>
      <c r="F4345" s="83" t="s">
        <v>7301</v>
      </c>
      <c r="G4345" s="83" t="str">
        <f t="shared" si="67"/>
        <v>0345  สาขาสทิงพระ  SATHING PHRA BRANCH</v>
      </c>
      <c r="H4345" s="83">
        <v>25120421</v>
      </c>
    </row>
    <row r="4346" spans="1:8" x14ac:dyDescent="0.25">
      <c r="A4346" s="83" t="s">
        <v>7157</v>
      </c>
      <c r="B4346" s="83" t="str">
        <f>_xlfn.XLOOKUP(A:A,[1]FI_NAME!$A:$A,[1]FI_NAME!$B:$B)</f>
        <v>ธนาคารออมสิน</v>
      </c>
      <c r="C4346" s="83" t="str">
        <f>_xlfn.XLOOKUP(B:B,'Swift Code&amp;Bank Name'!B:B,'Swift Code&amp;Bank Name'!C:C)</f>
        <v>THE GOVERNMENT SAVINGS BANK</v>
      </c>
      <c r="D4346" s="83" t="s">
        <v>1103</v>
      </c>
      <c r="E4346" s="83" t="s">
        <v>3086</v>
      </c>
      <c r="F4346" s="83" t="s">
        <v>3087</v>
      </c>
      <c r="G4346" s="83" t="str">
        <f t="shared" si="67"/>
        <v>0346  สาขาคลองแงะ  KHLONG NGAE BRANCH</v>
      </c>
      <c r="H4346" s="83">
        <v>25050917</v>
      </c>
    </row>
    <row r="4347" spans="1:8" x14ac:dyDescent="0.25">
      <c r="A4347" s="83" t="s">
        <v>7157</v>
      </c>
      <c r="B4347" s="83" t="str">
        <f>_xlfn.XLOOKUP(A:A,[1]FI_NAME!$A:$A,[1]FI_NAME!$B:$B)</f>
        <v>ธนาคารออมสิน</v>
      </c>
      <c r="C4347" s="83" t="str">
        <f>_xlfn.XLOOKUP(B:B,'Swift Code&amp;Bank Name'!B:B,'Swift Code&amp;Bank Name'!C:C)</f>
        <v>THE GOVERNMENT SAVINGS BANK</v>
      </c>
      <c r="D4347" s="83" t="s">
        <v>1106</v>
      </c>
      <c r="E4347" s="83" t="s">
        <v>1425</v>
      </c>
      <c r="F4347" s="83" t="s">
        <v>1426</v>
      </c>
      <c r="G4347" s="83" t="str">
        <f t="shared" si="67"/>
        <v>0347  สาขาจะนะ  CHANA BRANCH</v>
      </c>
      <c r="H4347" s="83">
        <v>25141116</v>
      </c>
    </row>
    <row r="4348" spans="1:8" x14ac:dyDescent="0.25">
      <c r="A4348" s="83" t="s">
        <v>7157</v>
      </c>
      <c r="B4348" s="83" t="str">
        <f>_xlfn.XLOOKUP(A:A,[1]FI_NAME!$A:$A,[1]FI_NAME!$B:$B)</f>
        <v>ธนาคารออมสิน</v>
      </c>
      <c r="C4348" s="83" t="str">
        <f>_xlfn.XLOOKUP(B:B,'Swift Code&amp;Bank Name'!B:B,'Swift Code&amp;Bank Name'!C:C)</f>
        <v>THE GOVERNMENT SAVINGS BANK</v>
      </c>
      <c r="D4348" s="83" t="s">
        <v>1109</v>
      </c>
      <c r="E4348" s="83" t="s">
        <v>7302</v>
      </c>
      <c r="F4348" s="83" t="s">
        <v>7303</v>
      </c>
      <c r="G4348" s="83" t="str">
        <f t="shared" si="67"/>
        <v>0348  สาขาเทพา  THEPHA BRANCH</v>
      </c>
      <c r="H4348" s="83">
        <v>25200726</v>
      </c>
    </row>
    <row r="4349" spans="1:8" x14ac:dyDescent="0.25">
      <c r="A4349" s="83" t="s">
        <v>7157</v>
      </c>
      <c r="B4349" s="83" t="str">
        <f>_xlfn.XLOOKUP(A:A,[1]FI_NAME!$A:$A,[1]FI_NAME!$B:$B)</f>
        <v>ธนาคารออมสิน</v>
      </c>
      <c r="C4349" s="83" t="str">
        <f>_xlfn.XLOOKUP(B:B,'Swift Code&amp;Bank Name'!B:B,'Swift Code&amp;Bank Name'!C:C)</f>
        <v>THE GOVERNMENT SAVINGS BANK</v>
      </c>
      <c r="D4349" s="83" t="s">
        <v>1112</v>
      </c>
      <c r="E4349" s="83" t="s">
        <v>1251</v>
      </c>
      <c r="F4349" s="83" t="s">
        <v>1252</v>
      </c>
      <c r="G4349" s="83" t="str">
        <f t="shared" si="67"/>
        <v>0349  สาขานาทวี  NA THAWI BRANCH</v>
      </c>
      <c r="H4349" s="83">
        <v>25220430</v>
      </c>
    </row>
    <row r="4350" spans="1:8" x14ac:dyDescent="0.25">
      <c r="A4350" s="83" t="s">
        <v>7157</v>
      </c>
      <c r="B4350" s="83" t="str">
        <f>_xlfn.XLOOKUP(A:A,[1]FI_NAME!$A:$A,[1]FI_NAME!$B:$B)</f>
        <v>ธนาคารออมสิน</v>
      </c>
      <c r="C4350" s="83" t="str">
        <f>_xlfn.XLOOKUP(B:B,'Swift Code&amp;Bank Name'!B:B,'Swift Code&amp;Bank Name'!C:C)</f>
        <v>THE GOVERNMENT SAVINGS BANK</v>
      </c>
      <c r="D4350" s="83" t="s">
        <v>1115</v>
      </c>
      <c r="E4350" s="83" t="s">
        <v>4593</v>
      </c>
      <c r="F4350" s="83" t="s">
        <v>7304</v>
      </c>
      <c r="G4350" s="83" t="str">
        <f t="shared" si="67"/>
        <v>0350  สาขาย่านตาขาว  YAN TA KHAO BRANCH</v>
      </c>
      <c r="H4350" s="83">
        <v>25050710</v>
      </c>
    </row>
    <row r="4351" spans="1:8" x14ac:dyDescent="0.25">
      <c r="A4351" s="83" t="s">
        <v>7157</v>
      </c>
      <c r="B4351" s="83" t="str">
        <f>_xlfn.XLOOKUP(A:A,[1]FI_NAME!$A:$A,[1]FI_NAME!$B:$B)</f>
        <v>ธนาคารออมสิน</v>
      </c>
      <c r="C4351" s="83" t="str">
        <f>_xlfn.XLOOKUP(B:B,'Swift Code&amp;Bank Name'!B:B,'Swift Code&amp;Bank Name'!C:C)</f>
        <v>THE GOVERNMENT SAVINGS BANK</v>
      </c>
      <c r="D4351" s="83" t="s">
        <v>1118</v>
      </c>
      <c r="E4351" s="83" t="s">
        <v>1461</v>
      </c>
      <c r="F4351" s="83" t="s">
        <v>1462</v>
      </c>
      <c r="G4351" s="83" t="str">
        <f t="shared" si="67"/>
        <v>0351  สาขาห้วยยอด  HUAI YOT BRANCH</v>
      </c>
      <c r="H4351" s="83">
        <v>25050917</v>
      </c>
    </row>
    <row r="4352" spans="1:8" x14ac:dyDescent="0.25">
      <c r="A4352" s="83" t="s">
        <v>7157</v>
      </c>
      <c r="B4352" s="83" t="str">
        <f>_xlfn.XLOOKUP(A:A,[1]FI_NAME!$A:$A,[1]FI_NAME!$B:$B)</f>
        <v>ธนาคารออมสิน</v>
      </c>
      <c r="C4352" s="83" t="str">
        <f>_xlfn.XLOOKUP(B:B,'Swift Code&amp;Bank Name'!B:B,'Swift Code&amp;Bank Name'!C:C)</f>
        <v>THE GOVERNMENT SAVINGS BANK</v>
      </c>
      <c r="D4352" s="83" t="s">
        <v>1121</v>
      </c>
      <c r="E4352" s="83" t="s">
        <v>1005</v>
      </c>
      <c r="F4352" s="83" t="s">
        <v>1006</v>
      </c>
      <c r="G4352" s="83" t="str">
        <f t="shared" si="67"/>
        <v>0352  สาขากันตัง  KANTANG BRANCH</v>
      </c>
      <c r="H4352" s="83">
        <v>25050917</v>
      </c>
    </row>
    <row r="4353" spans="1:8" x14ac:dyDescent="0.25">
      <c r="A4353" s="83" t="s">
        <v>7157</v>
      </c>
      <c r="B4353" s="83" t="str">
        <f>_xlfn.XLOOKUP(A:A,[1]FI_NAME!$A:$A,[1]FI_NAME!$B:$B)</f>
        <v>ธนาคารออมสิน</v>
      </c>
      <c r="C4353" s="83" t="str">
        <f>_xlfn.XLOOKUP(B:B,'Swift Code&amp;Bank Name'!B:B,'Swift Code&amp;Bank Name'!C:C)</f>
        <v>THE GOVERNMENT SAVINGS BANK</v>
      </c>
      <c r="D4353" s="83" t="s">
        <v>1124</v>
      </c>
      <c r="E4353" s="83" t="s">
        <v>4613</v>
      </c>
      <c r="F4353" s="83" t="s">
        <v>7305</v>
      </c>
      <c r="G4353" s="83" t="str">
        <f t="shared" si="67"/>
        <v>0353  สาขาปากพะยูน  PAK PHAYUN BRANCH</v>
      </c>
      <c r="H4353" s="83">
        <v>25140726</v>
      </c>
    </row>
    <row r="4354" spans="1:8" x14ac:dyDescent="0.25">
      <c r="A4354" s="83" t="s">
        <v>7157</v>
      </c>
      <c r="B4354" s="83" t="str">
        <f>_xlfn.XLOOKUP(A:A,[1]FI_NAME!$A:$A,[1]FI_NAME!$B:$B)</f>
        <v>ธนาคารออมสิน</v>
      </c>
      <c r="C4354" s="83" t="str">
        <f>_xlfn.XLOOKUP(B:B,'Swift Code&amp;Bank Name'!B:B,'Swift Code&amp;Bank Name'!C:C)</f>
        <v>THE GOVERNMENT SAVINGS BANK</v>
      </c>
      <c r="D4354" s="83" t="s">
        <v>1127</v>
      </c>
      <c r="E4354" s="83" t="s">
        <v>4603</v>
      </c>
      <c r="F4354" s="83" t="s">
        <v>7306</v>
      </c>
      <c r="G4354" s="83" t="str">
        <f t="shared" si="67"/>
        <v>0354  สาขาเขาชัยสน  KHAO CHAISON BRANCH</v>
      </c>
      <c r="H4354" s="83">
        <v>25210904</v>
      </c>
    </row>
    <row r="4355" spans="1:8" x14ac:dyDescent="0.25">
      <c r="A4355" s="83" t="s">
        <v>7157</v>
      </c>
      <c r="B4355" s="83" t="str">
        <f>_xlfn.XLOOKUP(A:A,[1]FI_NAME!$A:$A,[1]FI_NAME!$B:$B)</f>
        <v>ธนาคารออมสิน</v>
      </c>
      <c r="C4355" s="83" t="str">
        <f>_xlfn.XLOOKUP(B:B,'Swift Code&amp;Bank Name'!B:B,'Swift Code&amp;Bank Name'!C:C)</f>
        <v>THE GOVERNMENT SAVINGS BANK</v>
      </c>
      <c r="D4355" s="83" t="s">
        <v>5416</v>
      </c>
      <c r="E4355" s="83" t="s">
        <v>4792</v>
      </c>
      <c r="F4355" s="83" t="s">
        <v>4793</v>
      </c>
      <c r="G4355" s="83" t="str">
        <f t="shared" si="67"/>
        <v>0355  สาขาควนขนุน  KHUAN KHANUN BRANCH</v>
      </c>
      <c r="H4355" s="83">
        <v>25220209</v>
      </c>
    </row>
    <row r="4356" spans="1:8" x14ac:dyDescent="0.25">
      <c r="A4356" s="83" t="s">
        <v>7157</v>
      </c>
      <c r="B4356" s="83" t="str">
        <f>_xlfn.XLOOKUP(A:A,[1]FI_NAME!$A:$A,[1]FI_NAME!$B:$B)</f>
        <v>ธนาคารออมสิน</v>
      </c>
      <c r="C4356" s="83" t="str">
        <f>_xlfn.XLOOKUP(B:B,'Swift Code&amp;Bank Name'!B:B,'Swift Code&amp;Bank Name'!C:C)</f>
        <v>THE GOVERNMENT SAVINGS BANK</v>
      </c>
      <c r="D4356" s="83" t="s">
        <v>1130</v>
      </c>
      <c r="E4356" s="83" t="s">
        <v>1386</v>
      </c>
      <c r="F4356" s="83" t="s">
        <v>7307</v>
      </c>
      <c r="G4356" s="83" t="str">
        <f t="shared" ref="G4356:G4419" si="68">CONCATENATE(D4356,"  ",E4356,"  ",F4356)</f>
        <v>0356  สาขาละงู  LA-NGU BRANCH</v>
      </c>
      <c r="H4356" s="83">
        <v>25200727</v>
      </c>
    </row>
    <row r="4357" spans="1:8" x14ac:dyDescent="0.25">
      <c r="A4357" s="83" t="s">
        <v>7157</v>
      </c>
      <c r="B4357" s="83" t="str">
        <f>_xlfn.XLOOKUP(A:A,[1]FI_NAME!$A:$A,[1]FI_NAME!$B:$B)</f>
        <v>ธนาคารออมสิน</v>
      </c>
      <c r="C4357" s="83" t="str">
        <f>_xlfn.XLOOKUP(B:B,'Swift Code&amp;Bank Name'!B:B,'Swift Code&amp;Bank Name'!C:C)</f>
        <v>THE GOVERNMENT SAVINGS BANK</v>
      </c>
      <c r="D4357" s="83" t="s">
        <v>4000</v>
      </c>
      <c r="E4357" s="83" t="s">
        <v>7308</v>
      </c>
      <c r="F4357" s="83" t="s">
        <v>7309</v>
      </c>
      <c r="G4357" s="83" t="str">
        <f t="shared" si="68"/>
        <v>0357  สาขาสายบุรี  SAI BURI BRANCH</v>
      </c>
      <c r="H4357" s="83">
        <v>25071211</v>
      </c>
    </row>
    <row r="4358" spans="1:8" x14ac:dyDescent="0.25">
      <c r="A4358" s="83" t="s">
        <v>7157</v>
      </c>
      <c r="B4358" s="83" t="str">
        <f>_xlfn.XLOOKUP(A:A,[1]FI_NAME!$A:$A,[1]FI_NAME!$B:$B)</f>
        <v>ธนาคารออมสิน</v>
      </c>
      <c r="C4358" s="83" t="str">
        <f>_xlfn.XLOOKUP(B:B,'Swift Code&amp;Bank Name'!B:B,'Swift Code&amp;Bank Name'!C:C)</f>
        <v>THE GOVERNMENT SAVINGS BANK</v>
      </c>
      <c r="D4358" s="83" t="s">
        <v>1133</v>
      </c>
      <c r="E4358" s="83" t="s">
        <v>1449</v>
      </c>
      <c r="F4358" s="83" t="s">
        <v>1450</v>
      </c>
      <c r="G4358" s="83" t="str">
        <f t="shared" si="68"/>
        <v>0358  สาขาเบตง  BETONG BRANCH</v>
      </c>
      <c r="H4358" s="83">
        <v>25071211</v>
      </c>
    </row>
    <row r="4359" spans="1:8" x14ac:dyDescent="0.25">
      <c r="A4359" s="83" t="s">
        <v>7157</v>
      </c>
      <c r="B4359" s="83" t="str">
        <f>_xlfn.XLOOKUP(A:A,[1]FI_NAME!$A:$A,[1]FI_NAME!$B:$B)</f>
        <v>ธนาคารออมสิน</v>
      </c>
      <c r="C4359" s="83" t="str">
        <f>_xlfn.XLOOKUP(B:B,'Swift Code&amp;Bank Name'!B:B,'Swift Code&amp;Bank Name'!C:C)</f>
        <v>THE GOVERNMENT SAVINGS BANK</v>
      </c>
      <c r="D4359" s="83" t="s">
        <v>1136</v>
      </c>
      <c r="E4359" s="83" t="s">
        <v>841</v>
      </c>
      <c r="F4359" s="83" t="s">
        <v>7310</v>
      </c>
      <c r="G4359" s="83" t="str">
        <f t="shared" si="68"/>
        <v>0359  สาขาสุไหงโก-ลก  SU-NGAI KOLOK BRANCH</v>
      </c>
      <c r="H4359" s="83">
        <v>25060320</v>
      </c>
    </row>
    <row r="4360" spans="1:8" x14ac:dyDescent="0.25">
      <c r="A4360" s="83" t="s">
        <v>7157</v>
      </c>
      <c r="B4360" s="83" t="str">
        <f>_xlfn.XLOOKUP(A:A,[1]FI_NAME!$A:$A,[1]FI_NAME!$B:$B)</f>
        <v>ธนาคารออมสิน</v>
      </c>
      <c r="C4360" s="83" t="str">
        <f>_xlfn.XLOOKUP(B:B,'Swift Code&amp;Bank Name'!B:B,'Swift Code&amp;Bank Name'!C:C)</f>
        <v>THE GOVERNMENT SAVINGS BANK</v>
      </c>
      <c r="D4360" s="83" t="s">
        <v>1139</v>
      </c>
      <c r="E4360" s="83" t="s">
        <v>4605</v>
      </c>
      <c r="F4360" s="83" t="s">
        <v>7311</v>
      </c>
      <c r="G4360" s="83" t="str">
        <f t="shared" si="68"/>
        <v>0360  สาขาตากใบ  TAK BAI BRANCH</v>
      </c>
      <c r="H4360" s="83">
        <v>25061130</v>
      </c>
    </row>
    <row r="4361" spans="1:8" x14ac:dyDescent="0.25">
      <c r="A4361" s="83" t="s">
        <v>7157</v>
      </c>
      <c r="B4361" s="83" t="str">
        <f>_xlfn.XLOOKUP(A:A,[1]FI_NAME!$A:$A,[1]FI_NAME!$B:$B)</f>
        <v>ธนาคารออมสิน</v>
      </c>
      <c r="C4361" s="83" t="str">
        <f>_xlfn.XLOOKUP(B:B,'Swift Code&amp;Bank Name'!B:B,'Swift Code&amp;Bank Name'!C:C)</f>
        <v>THE GOVERNMENT SAVINGS BANK</v>
      </c>
      <c r="D4361" s="83" t="s">
        <v>1142</v>
      </c>
      <c r="E4361" s="83" t="s">
        <v>7312</v>
      </c>
      <c r="F4361" s="83" t="s">
        <v>7313</v>
      </c>
      <c r="G4361" s="83" t="str">
        <f t="shared" si="68"/>
        <v>0361  สาขารือเสาะ  RUESO BRANCH</v>
      </c>
      <c r="H4361" s="83">
        <v>25160312</v>
      </c>
    </row>
    <row r="4362" spans="1:8" x14ac:dyDescent="0.25">
      <c r="A4362" s="83" t="s">
        <v>7157</v>
      </c>
      <c r="B4362" s="83" t="str">
        <f>_xlfn.XLOOKUP(A:A,[1]FI_NAME!$A:$A,[1]FI_NAME!$B:$B)</f>
        <v>ธนาคารออมสิน</v>
      </c>
      <c r="C4362" s="83" t="str">
        <f>_xlfn.XLOOKUP(B:B,'Swift Code&amp;Bank Name'!B:B,'Swift Code&amp;Bank Name'!C:C)</f>
        <v>THE GOVERNMENT SAVINGS BANK</v>
      </c>
      <c r="D4362" s="83" t="s">
        <v>1145</v>
      </c>
      <c r="E4362" s="83" t="s">
        <v>2549</v>
      </c>
      <c r="F4362" s="83" t="s">
        <v>2550</v>
      </c>
      <c r="G4362" s="83" t="str">
        <f t="shared" si="68"/>
        <v>0362  สาขาปากเกร็ด  PAK KRET BRANCH</v>
      </c>
      <c r="H4362" s="83">
        <v>25050615</v>
      </c>
    </row>
    <row r="4363" spans="1:8" x14ac:dyDescent="0.25">
      <c r="A4363" s="83" t="s">
        <v>7157</v>
      </c>
      <c r="B4363" s="83" t="str">
        <f>_xlfn.XLOOKUP(A:A,[1]FI_NAME!$A:$A,[1]FI_NAME!$B:$B)</f>
        <v>ธนาคารออมสิน</v>
      </c>
      <c r="C4363" s="83" t="str">
        <f>_xlfn.XLOOKUP(B:B,'Swift Code&amp;Bank Name'!B:B,'Swift Code&amp;Bank Name'!C:C)</f>
        <v>THE GOVERNMENT SAVINGS BANK</v>
      </c>
      <c r="D4363" s="83" t="s">
        <v>1148</v>
      </c>
      <c r="E4363" s="83" t="s">
        <v>2571</v>
      </c>
      <c r="F4363" s="83" t="s">
        <v>2572</v>
      </c>
      <c r="G4363" s="83" t="str">
        <f t="shared" si="68"/>
        <v>0363  สาขาคลองหลวง  KHLONG LUANG BRANCH</v>
      </c>
      <c r="H4363" s="83">
        <v>25251028</v>
      </c>
    </row>
    <row r="4364" spans="1:8" x14ac:dyDescent="0.25">
      <c r="A4364" s="83" t="s">
        <v>7157</v>
      </c>
      <c r="B4364" s="83" t="str">
        <f>_xlfn.XLOOKUP(A:A,[1]FI_NAME!$A:$A,[1]FI_NAME!$B:$B)</f>
        <v>ธนาคารออมสิน</v>
      </c>
      <c r="C4364" s="83" t="str">
        <f>_xlfn.XLOOKUP(B:B,'Swift Code&amp;Bank Name'!B:B,'Swift Code&amp;Bank Name'!C:C)</f>
        <v>THE GOVERNMENT SAVINGS BANK</v>
      </c>
      <c r="D4364" s="83" t="s">
        <v>1151</v>
      </c>
      <c r="E4364" s="83" t="s">
        <v>7314</v>
      </c>
      <c r="F4364" s="83" t="s">
        <v>7315</v>
      </c>
      <c r="G4364" s="83" t="str">
        <f t="shared" si="68"/>
        <v>0364  สาขาราชประสงค์  RATCHAPRASONG BRANCH</v>
      </c>
      <c r="H4364" s="83">
        <v>25260324</v>
      </c>
    </row>
    <row r="4365" spans="1:8" x14ac:dyDescent="0.25">
      <c r="A4365" s="83" t="s">
        <v>7157</v>
      </c>
      <c r="B4365" s="83" t="str">
        <f>_xlfn.XLOOKUP(A:A,[1]FI_NAME!$A:$A,[1]FI_NAME!$B:$B)</f>
        <v>ธนาคารออมสิน</v>
      </c>
      <c r="C4365" s="83" t="str">
        <f>_xlfn.XLOOKUP(B:B,'Swift Code&amp;Bank Name'!B:B,'Swift Code&amp;Bank Name'!C:C)</f>
        <v>THE GOVERNMENT SAVINGS BANK</v>
      </c>
      <c r="D4365" s="83" t="s">
        <v>5876</v>
      </c>
      <c r="E4365" s="83" t="s">
        <v>7316</v>
      </c>
      <c r="F4365" s="83" t="s">
        <v>7317</v>
      </c>
      <c r="G4365" s="83" t="str">
        <f t="shared" si="68"/>
        <v>0365  สาขาวัดไทร  WAT SAI BRANCH</v>
      </c>
      <c r="H4365" s="83">
        <v>25260506</v>
      </c>
    </row>
    <row r="4366" spans="1:8" x14ac:dyDescent="0.25">
      <c r="A4366" s="83" t="s">
        <v>7157</v>
      </c>
      <c r="B4366" s="83" t="str">
        <f>_xlfn.XLOOKUP(A:A,[1]FI_NAME!$A:$A,[1]FI_NAME!$B:$B)</f>
        <v>ธนาคารออมสิน</v>
      </c>
      <c r="C4366" s="83" t="str">
        <f>_xlfn.XLOOKUP(B:B,'Swift Code&amp;Bank Name'!B:B,'Swift Code&amp;Bank Name'!C:C)</f>
        <v>THE GOVERNMENT SAVINGS BANK</v>
      </c>
      <c r="D4366" s="83" t="s">
        <v>1154</v>
      </c>
      <c r="E4366" s="83" t="s">
        <v>3992</v>
      </c>
      <c r="F4366" s="83" t="s">
        <v>7318</v>
      </c>
      <c r="G4366" s="83" t="str">
        <f t="shared" si="68"/>
        <v>0366  สาขาประทาย  PRATHAI BRANCH</v>
      </c>
      <c r="H4366" s="83">
        <v>25260429</v>
      </c>
    </row>
    <row r="4367" spans="1:8" x14ac:dyDescent="0.25">
      <c r="A4367" s="83" t="s">
        <v>7157</v>
      </c>
      <c r="B4367" s="83" t="str">
        <f>_xlfn.XLOOKUP(A:A,[1]FI_NAME!$A:$A,[1]FI_NAME!$B:$B)</f>
        <v>ธนาคารออมสิน</v>
      </c>
      <c r="C4367" s="83" t="str">
        <f>_xlfn.XLOOKUP(B:B,'Swift Code&amp;Bank Name'!B:B,'Swift Code&amp;Bank Name'!C:C)</f>
        <v>THE GOVERNMENT SAVINGS BANK</v>
      </c>
      <c r="D4367" s="83" t="s">
        <v>1157</v>
      </c>
      <c r="E4367" s="83" t="s">
        <v>2800</v>
      </c>
      <c r="F4367" s="83" t="s">
        <v>2801</v>
      </c>
      <c r="G4367" s="83" t="str">
        <f t="shared" si="68"/>
        <v>0367  สาขาวัฒนานคร  WATTHANA NAKHON BRANCH</v>
      </c>
      <c r="H4367" s="83">
        <v>25260429</v>
      </c>
    </row>
    <row r="4368" spans="1:8" x14ac:dyDescent="0.25">
      <c r="A4368" s="83" t="s">
        <v>7157</v>
      </c>
      <c r="B4368" s="83" t="str">
        <f>_xlfn.XLOOKUP(A:A,[1]FI_NAME!$A:$A,[1]FI_NAME!$B:$B)</f>
        <v>ธนาคารออมสิน</v>
      </c>
      <c r="C4368" s="83" t="str">
        <f>_xlfn.XLOOKUP(B:B,'Swift Code&amp;Bank Name'!B:B,'Swift Code&amp;Bank Name'!C:C)</f>
        <v>THE GOVERNMENT SAVINGS BANK</v>
      </c>
      <c r="D4368" s="83" t="s">
        <v>1160</v>
      </c>
      <c r="E4368" s="83" t="s">
        <v>7319</v>
      </c>
      <c r="F4368" s="83" t="s">
        <v>7296</v>
      </c>
      <c r="G4368" s="83" t="str">
        <f t="shared" si="68"/>
        <v>0368  สาขาท่าช้าง  THA CHANG BRANCH</v>
      </c>
      <c r="H4368" s="83">
        <v>25260617</v>
      </c>
    </row>
    <row r="4369" spans="1:8" x14ac:dyDescent="0.25">
      <c r="A4369" s="83" t="s">
        <v>7157</v>
      </c>
      <c r="B4369" s="83" t="str">
        <f>_xlfn.XLOOKUP(A:A,[1]FI_NAME!$A:$A,[1]FI_NAME!$B:$B)</f>
        <v>ธนาคารออมสิน</v>
      </c>
      <c r="C4369" s="83" t="str">
        <f>_xlfn.XLOOKUP(B:B,'Swift Code&amp;Bank Name'!B:B,'Swift Code&amp;Bank Name'!C:C)</f>
        <v>THE GOVERNMENT SAVINGS BANK</v>
      </c>
      <c r="D4369" s="83" t="s">
        <v>1163</v>
      </c>
      <c r="E4369" s="83" t="s">
        <v>1404</v>
      </c>
      <c r="F4369" s="83" t="s">
        <v>3416</v>
      </c>
      <c r="G4369" s="83" t="str">
        <f t="shared" si="68"/>
        <v>0369  สาขาปราสาท  PRASAT BRANCH</v>
      </c>
      <c r="H4369" s="83">
        <v>25260617</v>
      </c>
    </row>
    <row r="4370" spans="1:8" x14ac:dyDescent="0.25">
      <c r="A4370" s="83" t="s">
        <v>7157</v>
      </c>
      <c r="B4370" s="83" t="str">
        <f>_xlfn.XLOOKUP(A:A,[1]FI_NAME!$A:$A,[1]FI_NAME!$B:$B)</f>
        <v>ธนาคารออมสิน</v>
      </c>
      <c r="C4370" s="83" t="str">
        <f>_xlfn.XLOOKUP(B:B,'Swift Code&amp;Bank Name'!B:B,'Swift Code&amp;Bank Name'!C:C)</f>
        <v>THE GOVERNMENT SAVINGS BANK</v>
      </c>
      <c r="D4370" s="83" t="s">
        <v>1166</v>
      </c>
      <c r="E4370" s="83" t="s">
        <v>4281</v>
      </c>
      <c r="F4370" s="83" t="s">
        <v>7320</v>
      </c>
      <c r="G4370" s="83" t="str">
        <f t="shared" si="68"/>
        <v>0370  สาขานครไทย  NAKHON THAI BRANCH</v>
      </c>
      <c r="H4370" s="83">
        <v>25260617</v>
      </c>
    </row>
    <row r="4371" spans="1:8" x14ac:dyDescent="0.25">
      <c r="A4371" s="83" t="s">
        <v>7157</v>
      </c>
      <c r="B4371" s="83" t="str">
        <f>_xlfn.XLOOKUP(A:A,[1]FI_NAME!$A:$A,[1]FI_NAME!$B:$B)</f>
        <v>ธนาคารออมสิน</v>
      </c>
      <c r="C4371" s="83" t="str">
        <f>_xlfn.XLOOKUP(B:B,'Swift Code&amp;Bank Name'!B:B,'Swift Code&amp;Bank Name'!C:C)</f>
        <v>THE GOVERNMENT SAVINGS BANK</v>
      </c>
      <c r="D4371" s="83" t="s">
        <v>1169</v>
      </c>
      <c r="E4371" s="83" t="s">
        <v>4267</v>
      </c>
      <c r="F4371" s="83" t="s">
        <v>7321</v>
      </c>
      <c r="G4371" s="83" t="str">
        <f t="shared" si="68"/>
        <v>0371  สาขาบางระกำ  BANG RAKAM BRANCH</v>
      </c>
      <c r="H4371" s="83">
        <v>25260621</v>
      </c>
    </row>
    <row r="4372" spans="1:8" x14ac:dyDescent="0.25">
      <c r="A4372" s="83" t="s">
        <v>7157</v>
      </c>
      <c r="B4372" s="83" t="str">
        <f>_xlfn.XLOOKUP(A:A,[1]FI_NAME!$A:$A,[1]FI_NAME!$B:$B)</f>
        <v>ธนาคารออมสิน</v>
      </c>
      <c r="C4372" s="83" t="str">
        <f>_xlfn.XLOOKUP(B:B,'Swift Code&amp;Bank Name'!B:B,'Swift Code&amp;Bank Name'!C:C)</f>
        <v>THE GOVERNMENT SAVINGS BANK</v>
      </c>
      <c r="D4372" s="83" t="s">
        <v>1172</v>
      </c>
      <c r="E4372" s="83" t="s">
        <v>2859</v>
      </c>
      <c r="F4372" s="83" t="s">
        <v>2860</v>
      </c>
      <c r="G4372" s="83" t="str">
        <f t="shared" si="68"/>
        <v>0372  สาขาลาดหลุมแก้ว  LAT LUM KAEO BRANCH</v>
      </c>
      <c r="H4372" s="83">
        <v>25260622</v>
      </c>
    </row>
    <row r="4373" spans="1:8" x14ac:dyDescent="0.25">
      <c r="A4373" s="83" t="s">
        <v>7157</v>
      </c>
      <c r="B4373" s="83" t="str">
        <f>_xlfn.XLOOKUP(A:A,[1]FI_NAME!$A:$A,[1]FI_NAME!$B:$B)</f>
        <v>ธนาคารออมสิน</v>
      </c>
      <c r="C4373" s="83" t="str">
        <f>_xlfn.XLOOKUP(B:B,'Swift Code&amp;Bank Name'!B:B,'Swift Code&amp;Bank Name'!C:C)</f>
        <v>THE GOVERNMENT SAVINGS BANK</v>
      </c>
      <c r="D4373" s="83" t="s">
        <v>1175</v>
      </c>
      <c r="E4373" s="83" t="s">
        <v>4496</v>
      </c>
      <c r="F4373" s="83" t="s">
        <v>7322</v>
      </c>
      <c r="G4373" s="83" t="str">
        <f t="shared" si="68"/>
        <v>0373  สาขาคีรีรัฐนิคม  KHIRI RAT NIKHOM BRANCH</v>
      </c>
      <c r="H4373" s="83">
        <v>25260624</v>
      </c>
    </row>
    <row r="4374" spans="1:8" x14ac:dyDescent="0.25">
      <c r="A4374" s="83" t="s">
        <v>7157</v>
      </c>
      <c r="B4374" s="83" t="str">
        <f>_xlfn.XLOOKUP(A:A,[1]FI_NAME!$A:$A,[1]FI_NAME!$B:$B)</f>
        <v>ธนาคารออมสิน</v>
      </c>
      <c r="C4374" s="83" t="str">
        <f>_xlfn.XLOOKUP(B:B,'Swift Code&amp;Bank Name'!B:B,'Swift Code&amp;Bank Name'!C:C)</f>
        <v>THE GOVERNMENT SAVINGS BANK</v>
      </c>
      <c r="D4374" s="83" t="s">
        <v>1178</v>
      </c>
      <c r="E4374" s="83" t="s">
        <v>1509</v>
      </c>
      <c r="F4374" s="83" t="s">
        <v>1510</v>
      </c>
      <c r="G4374" s="83" t="str">
        <f t="shared" si="68"/>
        <v>0374  สาขาเขมราฐ  KHEMARAT BRANCH</v>
      </c>
      <c r="H4374" s="83">
        <v>25261016</v>
      </c>
    </row>
    <row r="4375" spans="1:8" x14ac:dyDescent="0.25">
      <c r="A4375" s="83" t="s">
        <v>7157</v>
      </c>
      <c r="B4375" s="83" t="str">
        <f>_xlfn.XLOOKUP(A:A,[1]FI_NAME!$A:$A,[1]FI_NAME!$B:$B)</f>
        <v>ธนาคารออมสิน</v>
      </c>
      <c r="C4375" s="83" t="str">
        <f>_xlfn.XLOOKUP(B:B,'Swift Code&amp;Bank Name'!B:B,'Swift Code&amp;Bank Name'!C:C)</f>
        <v>THE GOVERNMENT SAVINGS BANK</v>
      </c>
      <c r="D4375" s="83" t="s">
        <v>4017</v>
      </c>
      <c r="E4375" s="83" t="s">
        <v>7323</v>
      </c>
      <c r="F4375" s="83" t="s">
        <v>7324</v>
      </c>
      <c r="G4375" s="83" t="str">
        <f t="shared" si="68"/>
        <v>0375  สาขาแม่แตง  MAE TAENG BRANCH</v>
      </c>
      <c r="H4375" s="83">
        <v>25260926</v>
      </c>
    </row>
    <row r="4376" spans="1:8" x14ac:dyDescent="0.25">
      <c r="A4376" s="83" t="s">
        <v>7157</v>
      </c>
      <c r="B4376" s="83" t="str">
        <f>_xlfn.XLOOKUP(A:A,[1]FI_NAME!$A:$A,[1]FI_NAME!$B:$B)</f>
        <v>ธนาคารออมสิน</v>
      </c>
      <c r="C4376" s="83" t="str">
        <f>_xlfn.XLOOKUP(B:B,'Swift Code&amp;Bank Name'!B:B,'Swift Code&amp;Bank Name'!C:C)</f>
        <v>THE GOVERNMENT SAVINGS BANK</v>
      </c>
      <c r="D4376" s="83" t="s">
        <v>1181</v>
      </c>
      <c r="E4376" s="83" t="s">
        <v>2683</v>
      </c>
      <c r="F4376" s="83" t="s">
        <v>2684</v>
      </c>
      <c r="G4376" s="83" t="str">
        <f t="shared" si="68"/>
        <v>0376  สาขาแก้งคร้อ  KAENG KHRO BRANCH</v>
      </c>
      <c r="H4376" s="83">
        <v>25261209</v>
      </c>
    </row>
    <row r="4377" spans="1:8" x14ac:dyDescent="0.25">
      <c r="A4377" s="83" t="s">
        <v>7157</v>
      </c>
      <c r="B4377" s="83" t="str">
        <f>_xlfn.XLOOKUP(A:A,[1]FI_NAME!$A:$A,[1]FI_NAME!$B:$B)</f>
        <v>ธนาคารออมสิน</v>
      </c>
      <c r="C4377" s="83" t="str">
        <f>_xlfn.XLOOKUP(B:B,'Swift Code&amp;Bank Name'!B:B,'Swift Code&amp;Bank Name'!C:C)</f>
        <v>THE GOVERNMENT SAVINGS BANK</v>
      </c>
      <c r="D4377" s="83" t="s">
        <v>1184</v>
      </c>
      <c r="E4377" s="83" t="s">
        <v>4350</v>
      </c>
      <c r="F4377" s="83" t="s">
        <v>7325</v>
      </c>
      <c r="G4377" s="83" t="str">
        <f t="shared" si="68"/>
        <v>0377  สาขากุยบุรี  KUI BURI BRANCH</v>
      </c>
      <c r="H4377" s="83">
        <v>25270120</v>
      </c>
    </row>
    <row r="4378" spans="1:8" x14ac:dyDescent="0.25">
      <c r="A4378" s="83" t="s">
        <v>7157</v>
      </c>
      <c r="B4378" s="83" t="str">
        <f>_xlfn.XLOOKUP(A:A,[1]FI_NAME!$A:$A,[1]FI_NAME!$B:$B)</f>
        <v>ธนาคารออมสิน</v>
      </c>
      <c r="C4378" s="83" t="str">
        <f>_xlfn.XLOOKUP(B:B,'Swift Code&amp;Bank Name'!B:B,'Swift Code&amp;Bank Name'!C:C)</f>
        <v>THE GOVERNMENT SAVINGS BANK</v>
      </c>
      <c r="D4378" s="83" t="s">
        <v>1187</v>
      </c>
      <c r="E4378" s="83" t="s">
        <v>2767</v>
      </c>
      <c r="F4378" s="83" t="s">
        <v>2768</v>
      </c>
      <c r="G4378" s="83" t="str">
        <f t="shared" si="68"/>
        <v>0378  สาขาศรีสงคราม  SI SONGKHRAM BRANCH</v>
      </c>
      <c r="H4378" s="83">
        <v>25270127</v>
      </c>
    </row>
    <row r="4379" spans="1:8" x14ac:dyDescent="0.25">
      <c r="A4379" s="83" t="s">
        <v>7157</v>
      </c>
      <c r="B4379" s="83" t="str">
        <f>_xlfn.XLOOKUP(A:A,[1]FI_NAME!$A:$A,[1]FI_NAME!$B:$B)</f>
        <v>ธนาคารออมสิน</v>
      </c>
      <c r="C4379" s="83" t="str">
        <f>_xlfn.XLOOKUP(B:B,'Swift Code&amp;Bank Name'!B:B,'Swift Code&amp;Bank Name'!C:C)</f>
        <v>THE GOVERNMENT SAVINGS BANK</v>
      </c>
      <c r="D4379" s="83" t="s">
        <v>1190</v>
      </c>
      <c r="E4379" s="83" t="s">
        <v>4628</v>
      </c>
      <c r="F4379" s="83" t="s">
        <v>4629</v>
      </c>
      <c r="G4379" s="83" t="str">
        <f t="shared" si="68"/>
        <v>0379  สาขายะหา  YAHA BRANCH</v>
      </c>
      <c r="H4379" s="83">
        <v>25270606</v>
      </c>
    </row>
    <row r="4380" spans="1:8" x14ac:dyDescent="0.25">
      <c r="A4380" s="83" t="s">
        <v>7157</v>
      </c>
      <c r="B4380" s="83" t="str">
        <f>_xlfn.XLOOKUP(A:A,[1]FI_NAME!$A:$A,[1]FI_NAME!$B:$B)</f>
        <v>ธนาคารออมสิน</v>
      </c>
      <c r="C4380" s="83" t="str">
        <f>_xlfn.XLOOKUP(B:B,'Swift Code&amp;Bank Name'!B:B,'Swift Code&amp;Bank Name'!C:C)</f>
        <v>THE GOVERNMENT SAVINGS BANK</v>
      </c>
      <c r="D4380" s="83" t="s">
        <v>1193</v>
      </c>
      <c r="E4380" s="83" t="s">
        <v>4098</v>
      </c>
      <c r="F4380" s="83" t="s">
        <v>7326</v>
      </c>
      <c r="G4380" s="83" t="str">
        <f t="shared" si="68"/>
        <v>0380  สาขาศรีจันทร์  SI CHAN BRANCH</v>
      </c>
      <c r="H4380" s="83">
        <v>25270323</v>
      </c>
    </row>
    <row r="4381" spans="1:8" x14ac:dyDescent="0.25">
      <c r="A4381" s="83" t="s">
        <v>7157</v>
      </c>
      <c r="B4381" s="83" t="str">
        <f>_xlfn.XLOOKUP(A:A,[1]FI_NAME!$A:$A,[1]FI_NAME!$B:$B)</f>
        <v>ธนาคารออมสิน</v>
      </c>
      <c r="C4381" s="83" t="str">
        <f>_xlfn.XLOOKUP(B:B,'Swift Code&amp;Bank Name'!B:B,'Swift Code&amp;Bank Name'!C:C)</f>
        <v>THE GOVERNMENT SAVINGS BANK</v>
      </c>
      <c r="D4381" s="83" t="s">
        <v>4028</v>
      </c>
      <c r="E4381" s="83" t="s">
        <v>4506</v>
      </c>
      <c r="F4381" s="83" t="s">
        <v>7327</v>
      </c>
      <c r="G4381" s="83" t="str">
        <f t="shared" si="68"/>
        <v>0381  สาขาดอนสัก  DON SAK BRANCH</v>
      </c>
      <c r="H4381" s="83">
        <v>25270612</v>
      </c>
    </row>
    <row r="4382" spans="1:8" x14ac:dyDescent="0.25">
      <c r="A4382" s="83" t="s">
        <v>7157</v>
      </c>
      <c r="B4382" s="83" t="str">
        <f>_xlfn.XLOOKUP(A:A,[1]FI_NAME!$A:$A,[1]FI_NAME!$B:$B)</f>
        <v>ธนาคารออมสิน</v>
      </c>
      <c r="C4382" s="83" t="str">
        <f>_xlfn.XLOOKUP(B:B,'Swift Code&amp;Bank Name'!B:B,'Swift Code&amp;Bank Name'!C:C)</f>
        <v>THE GOVERNMENT SAVINGS BANK</v>
      </c>
      <c r="D4382" s="83" t="s">
        <v>1196</v>
      </c>
      <c r="E4382" s="83" t="s">
        <v>7328</v>
      </c>
      <c r="F4382" s="83" t="s">
        <v>7329</v>
      </c>
      <c r="G4382" s="83" t="str">
        <f t="shared" si="68"/>
        <v>0382  สาขาสะบ้าย้อย  SABA YOI BRANCH</v>
      </c>
      <c r="H4382" s="83">
        <v>25270920</v>
      </c>
    </row>
    <row r="4383" spans="1:8" x14ac:dyDescent="0.25">
      <c r="A4383" s="83" t="s">
        <v>7157</v>
      </c>
      <c r="B4383" s="83" t="str">
        <f>_xlfn.XLOOKUP(A:A,[1]FI_NAME!$A:$A,[1]FI_NAME!$B:$B)</f>
        <v>ธนาคารออมสิน</v>
      </c>
      <c r="C4383" s="83" t="str">
        <f>_xlfn.XLOOKUP(B:B,'Swift Code&amp;Bank Name'!B:B,'Swift Code&amp;Bank Name'!C:C)</f>
        <v>THE GOVERNMENT SAVINGS BANK</v>
      </c>
      <c r="D4383" s="83" t="s">
        <v>1199</v>
      </c>
      <c r="E4383" s="83" t="s">
        <v>7330</v>
      </c>
      <c r="F4383" s="83" t="s">
        <v>7331</v>
      </c>
      <c r="G4383" s="83" t="str">
        <f t="shared" si="68"/>
        <v>0383  สาขาศูนย์ราชการเฉลิมพระเกียรติฯ (อาคาร B)  GOVERNMENT COMPLEX (BUILDING B) BRANCH</v>
      </c>
      <c r="H4383" s="83">
        <v>25520420</v>
      </c>
    </row>
    <row r="4384" spans="1:8" x14ac:dyDescent="0.25">
      <c r="A4384" s="83" t="s">
        <v>7157</v>
      </c>
      <c r="B4384" s="83" t="str">
        <f>_xlfn.XLOOKUP(A:A,[1]FI_NAME!$A:$A,[1]FI_NAME!$B:$B)</f>
        <v>ธนาคารออมสิน</v>
      </c>
      <c r="C4384" s="83" t="str">
        <f>_xlfn.XLOOKUP(B:B,'Swift Code&amp;Bank Name'!B:B,'Swift Code&amp;Bank Name'!C:C)</f>
        <v>THE GOVERNMENT SAVINGS BANK</v>
      </c>
      <c r="D4384" s="83" t="s">
        <v>1202</v>
      </c>
      <c r="E4384" s="83" t="s">
        <v>1389</v>
      </c>
      <c r="F4384" s="83" t="s">
        <v>1390</v>
      </c>
      <c r="G4384" s="83" t="str">
        <f t="shared" si="68"/>
        <v>0384  สาขาโคกโพธิ์  KHOK PHO BRANCH</v>
      </c>
      <c r="H4384" s="83">
        <v>25271029</v>
      </c>
    </row>
    <row r="4385" spans="1:8" x14ac:dyDescent="0.25">
      <c r="A4385" s="83" t="s">
        <v>7157</v>
      </c>
      <c r="B4385" s="83" t="str">
        <f>_xlfn.XLOOKUP(A:A,[1]FI_NAME!$A:$A,[1]FI_NAME!$B:$B)</f>
        <v>ธนาคารออมสิน</v>
      </c>
      <c r="C4385" s="83" t="str">
        <f>_xlfn.XLOOKUP(B:B,'Swift Code&amp;Bank Name'!B:B,'Swift Code&amp;Bank Name'!C:C)</f>
        <v>THE GOVERNMENT SAVINGS BANK</v>
      </c>
      <c r="D4385" s="83" t="s">
        <v>1205</v>
      </c>
      <c r="E4385" s="83" t="s">
        <v>7332</v>
      </c>
      <c r="F4385" s="83" t="s">
        <v>7333</v>
      </c>
      <c r="G4385" s="83" t="str">
        <f t="shared" si="68"/>
        <v>0385  สาขาโนนสัง  NON SANG BRANCH</v>
      </c>
      <c r="H4385" s="83">
        <v>25280118</v>
      </c>
    </row>
    <row r="4386" spans="1:8" x14ac:dyDescent="0.25">
      <c r="A4386" s="83" t="s">
        <v>7157</v>
      </c>
      <c r="B4386" s="83" t="str">
        <f>_xlfn.XLOOKUP(A:A,[1]FI_NAME!$A:$A,[1]FI_NAME!$B:$B)</f>
        <v>ธนาคารออมสิน</v>
      </c>
      <c r="C4386" s="83" t="str">
        <f>_xlfn.XLOOKUP(B:B,'Swift Code&amp;Bank Name'!B:B,'Swift Code&amp;Bank Name'!C:C)</f>
        <v>THE GOVERNMENT SAVINGS BANK</v>
      </c>
      <c r="D4386" s="83" t="s">
        <v>1208</v>
      </c>
      <c r="E4386" s="83" t="s">
        <v>3984</v>
      </c>
      <c r="F4386" s="83" t="s">
        <v>7334</v>
      </c>
      <c r="G4386" s="83" t="str">
        <f t="shared" si="68"/>
        <v>0386  สาขากุดชุม  KUT CHUM BRANCH</v>
      </c>
      <c r="H4386" s="83">
        <v>25280215</v>
      </c>
    </row>
    <row r="4387" spans="1:8" x14ac:dyDescent="0.25">
      <c r="A4387" s="83" t="s">
        <v>7157</v>
      </c>
      <c r="B4387" s="83" t="str">
        <f>_xlfn.XLOOKUP(A:A,[1]FI_NAME!$A:$A,[1]FI_NAME!$B:$B)</f>
        <v>ธนาคารออมสิน</v>
      </c>
      <c r="C4387" s="83" t="str">
        <f>_xlfn.XLOOKUP(B:B,'Swift Code&amp;Bank Name'!B:B,'Swift Code&amp;Bank Name'!C:C)</f>
        <v>THE GOVERNMENT SAVINGS BANK</v>
      </c>
      <c r="D4387" s="83" t="s">
        <v>1211</v>
      </c>
      <c r="E4387" s="83" t="s">
        <v>457</v>
      </c>
      <c r="F4387" s="83" t="s">
        <v>458</v>
      </c>
      <c r="G4387" s="83" t="str">
        <f t="shared" si="68"/>
        <v>0387  สาขาบางแค  BANG KHAE BRANCH</v>
      </c>
      <c r="H4387" s="83">
        <v>25050615</v>
      </c>
    </row>
    <row r="4388" spans="1:8" x14ac:dyDescent="0.25">
      <c r="A4388" s="83" t="s">
        <v>7157</v>
      </c>
      <c r="B4388" s="83" t="str">
        <f>_xlfn.XLOOKUP(A:A,[1]FI_NAME!$A:$A,[1]FI_NAME!$B:$B)</f>
        <v>ธนาคารออมสิน</v>
      </c>
      <c r="C4388" s="83" t="str">
        <f>_xlfn.XLOOKUP(B:B,'Swift Code&amp;Bank Name'!B:B,'Swift Code&amp;Bank Name'!C:C)</f>
        <v>THE GOVERNMENT SAVINGS BANK</v>
      </c>
      <c r="D4388" s="83" t="s">
        <v>1214</v>
      </c>
      <c r="E4388" s="83" t="s">
        <v>4752</v>
      </c>
      <c r="F4388" s="83" t="s">
        <v>4753</v>
      </c>
      <c r="G4388" s="83" t="str">
        <f t="shared" si="68"/>
        <v>0388  สาขานากลาง  NA KLANG BRANCH</v>
      </c>
      <c r="H4388" s="83">
        <v>25280606</v>
      </c>
    </row>
    <row r="4389" spans="1:8" x14ac:dyDescent="0.25">
      <c r="A4389" s="83" t="s">
        <v>7157</v>
      </c>
      <c r="B4389" s="83" t="str">
        <f>_xlfn.XLOOKUP(A:A,[1]FI_NAME!$A:$A,[1]FI_NAME!$B:$B)</f>
        <v>ธนาคารออมสิน</v>
      </c>
      <c r="C4389" s="83" t="str">
        <f>_xlfn.XLOOKUP(B:B,'Swift Code&amp;Bank Name'!B:B,'Swift Code&amp;Bank Name'!C:C)</f>
        <v>THE GOVERNMENT SAVINGS BANK</v>
      </c>
      <c r="D4389" s="83" t="s">
        <v>1217</v>
      </c>
      <c r="E4389" s="83" t="s">
        <v>3118</v>
      </c>
      <c r="F4389" s="83" t="s">
        <v>3119</v>
      </c>
      <c r="G4389" s="83" t="str">
        <f t="shared" si="68"/>
        <v>0389  สาขารามคำแหง 2  RAMKHAMHAENG 2 BRANCH</v>
      </c>
      <c r="H4389" s="83">
        <v>25280401</v>
      </c>
    </row>
    <row r="4390" spans="1:8" x14ac:dyDescent="0.25">
      <c r="A4390" s="83" t="s">
        <v>7157</v>
      </c>
      <c r="B4390" s="83" t="str">
        <f>_xlfn.XLOOKUP(A:A,[1]FI_NAME!$A:$A,[1]FI_NAME!$B:$B)</f>
        <v>ธนาคารออมสิน</v>
      </c>
      <c r="C4390" s="83" t="str">
        <f>_xlfn.XLOOKUP(B:B,'Swift Code&amp;Bank Name'!B:B,'Swift Code&amp;Bank Name'!C:C)</f>
        <v>THE GOVERNMENT SAVINGS BANK</v>
      </c>
      <c r="D4390" s="83" t="s">
        <v>1220</v>
      </c>
      <c r="E4390" s="83" t="s">
        <v>4274</v>
      </c>
      <c r="F4390" s="83" t="s">
        <v>4275</v>
      </c>
      <c r="G4390" s="83" t="str">
        <f t="shared" si="68"/>
        <v>0390  สาขาสลกบาตร  SALOKBAT BRANCH</v>
      </c>
      <c r="H4390" s="83">
        <v>25280718</v>
      </c>
    </row>
    <row r="4391" spans="1:8" x14ac:dyDescent="0.25">
      <c r="A4391" s="83" t="s">
        <v>7157</v>
      </c>
      <c r="B4391" s="83" t="str">
        <f>_xlfn.XLOOKUP(A:A,[1]FI_NAME!$A:$A,[1]FI_NAME!$B:$B)</f>
        <v>ธนาคารออมสิน</v>
      </c>
      <c r="C4391" s="83" t="str">
        <f>_xlfn.XLOOKUP(B:B,'Swift Code&amp;Bank Name'!B:B,'Swift Code&amp;Bank Name'!C:C)</f>
        <v>THE GOVERNMENT SAVINGS BANK</v>
      </c>
      <c r="D4391" s="83" t="s">
        <v>1223</v>
      </c>
      <c r="E4391" s="83" t="s">
        <v>718</v>
      </c>
      <c r="F4391" s="83" t="s">
        <v>719</v>
      </c>
      <c r="G4391" s="83" t="str">
        <f t="shared" si="68"/>
        <v>0391  สาขาตลิ่งชัน  TALING CHAN BRANCH</v>
      </c>
      <c r="H4391" s="83">
        <v>25220226</v>
      </c>
    </row>
    <row r="4392" spans="1:8" x14ac:dyDescent="0.25">
      <c r="A4392" s="83" t="s">
        <v>7157</v>
      </c>
      <c r="B4392" s="83" t="str">
        <f>_xlfn.XLOOKUP(A:A,[1]FI_NAME!$A:$A,[1]FI_NAME!$B:$B)</f>
        <v>ธนาคารออมสิน</v>
      </c>
      <c r="C4392" s="83" t="str">
        <f>_xlfn.XLOOKUP(B:B,'Swift Code&amp;Bank Name'!B:B,'Swift Code&amp;Bank Name'!C:C)</f>
        <v>THE GOVERNMENT SAVINGS BANK</v>
      </c>
      <c r="D4392" s="83" t="s">
        <v>1226</v>
      </c>
      <c r="E4392" s="83" t="s">
        <v>1706</v>
      </c>
      <c r="F4392" s="83" t="s">
        <v>1707</v>
      </c>
      <c r="G4392" s="83" t="str">
        <f t="shared" si="68"/>
        <v>0392  สาขาเขาย้อย  KHAO YOI BRANCH</v>
      </c>
      <c r="H4392" s="83">
        <v>25280916</v>
      </c>
    </row>
    <row r="4393" spans="1:8" x14ac:dyDescent="0.25">
      <c r="A4393" s="83" t="s">
        <v>7157</v>
      </c>
      <c r="B4393" s="83" t="str">
        <f>_xlfn.XLOOKUP(A:A,[1]FI_NAME!$A:$A,[1]FI_NAME!$B:$B)</f>
        <v>ธนาคารออมสิน</v>
      </c>
      <c r="C4393" s="83" t="str">
        <f>_xlfn.XLOOKUP(B:B,'Swift Code&amp;Bank Name'!B:B,'Swift Code&amp;Bank Name'!C:C)</f>
        <v>THE GOVERNMENT SAVINGS BANK</v>
      </c>
      <c r="D4393" s="83" t="s">
        <v>2772</v>
      </c>
      <c r="E4393" s="83" t="s">
        <v>790</v>
      </c>
      <c r="F4393" s="83" t="s">
        <v>2718</v>
      </c>
      <c r="G4393" s="83" t="str">
        <f t="shared" si="68"/>
        <v>0393  สาขาอ้อมใหญ่  OM YAI BRANCH</v>
      </c>
      <c r="H4393" s="83">
        <v>25280919</v>
      </c>
    </row>
    <row r="4394" spans="1:8" x14ac:dyDescent="0.25">
      <c r="A4394" s="83" t="s">
        <v>7157</v>
      </c>
      <c r="B4394" s="83" t="str">
        <f>_xlfn.XLOOKUP(A:A,[1]FI_NAME!$A:$A,[1]FI_NAME!$B:$B)</f>
        <v>ธนาคารออมสิน</v>
      </c>
      <c r="C4394" s="83" t="str">
        <f>_xlfn.XLOOKUP(B:B,'Swift Code&amp;Bank Name'!B:B,'Swift Code&amp;Bank Name'!C:C)</f>
        <v>THE GOVERNMENT SAVINGS BANK</v>
      </c>
      <c r="D4394" s="83" t="s">
        <v>1229</v>
      </c>
      <c r="E4394" s="83" t="s">
        <v>2597</v>
      </c>
      <c r="F4394" s="83" t="s">
        <v>7335</v>
      </c>
      <c r="G4394" s="83" t="str">
        <f t="shared" si="68"/>
        <v>0394  สาขาจันดี  CHAN DI BRANCH</v>
      </c>
      <c r="H4394" s="83">
        <v>25281017</v>
      </c>
    </row>
    <row r="4395" spans="1:8" x14ac:dyDescent="0.25">
      <c r="A4395" s="83" t="s">
        <v>7157</v>
      </c>
      <c r="B4395" s="83" t="str">
        <f>_xlfn.XLOOKUP(A:A,[1]FI_NAME!$A:$A,[1]FI_NAME!$B:$B)</f>
        <v>ธนาคารออมสิน</v>
      </c>
      <c r="C4395" s="83" t="str">
        <f>_xlfn.XLOOKUP(B:B,'Swift Code&amp;Bank Name'!B:B,'Swift Code&amp;Bank Name'!C:C)</f>
        <v>THE GOVERNMENT SAVINGS BANK</v>
      </c>
      <c r="D4395" s="83" t="s">
        <v>1232</v>
      </c>
      <c r="E4395" s="83" t="s">
        <v>355</v>
      </c>
      <c r="F4395" s="83" t="s">
        <v>7336</v>
      </c>
      <c r="G4395" s="83" t="str">
        <f t="shared" si="68"/>
        <v>0395  สาขานครชัยศรี  NAKHON CHAI SI BRANCH</v>
      </c>
      <c r="H4395" s="83">
        <v>25281018</v>
      </c>
    </row>
    <row r="4396" spans="1:8" x14ac:dyDescent="0.25">
      <c r="A4396" s="83" t="s">
        <v>7157</v>
      </c>
      <c r="B4396" s="83" t="str">
        <f>_xlfn.XLOOKUP(A:A,[1]FI_NAME!$A:$A,[1]FI_NAME!$B:$B)</f>
        <v>ธนาคารออมสิน</v>
      </c>
      <c r="C4396" s="83" t="str">
        <f>_xlfn.XLOOKUP(B:B,'Swift Code&amp;Bank Name'!B:B,'Swift Code&amp;Bank Name'!C:C)</f>
        <v>THE GOVERNMENT SAVINGS BANK</v>
      </c>
      <c r="D4396" s="83" t="s">
        <v>1235</v>
      </c>
      <c r="E4396" s="83" t="s">
        <v>820</v>
      </c>
      <c r="F4396" s="83" t="s">
        <v>821</v>
      </c>
      <c r="G4396" s="83" t="str">
        <f t="shared" si="68"/>
        <v>0396  สาขาท่าแพ  THA PHAE BRANCH</v>
      </c>
      <c r="H4396" s="83">
        <v>25290303</v>
      </c>
    </row>
    <row r="4397" spans="1:8" x14ac:dyDescent="0.25">
      <c r="A4397" s="83" t="s">
        <v>7157</v>
      </c>
      <c r="B4397" s="83" t="str">
        <f>_xlfn.XLOOKUP(A:A,[1]FI_NAME!$A:$A,[1]FI_NAME!$B:$B)</f>
        <v>ธนาคารออมสิน</v>
      </c>
      <c r="C4397" s="83" t="str">
        <f>_xlfn.XLOOKUP(B:B,'Swift Code&amp;Bank Name'!B:B,'Swift Code&amp;Bank Name'!C:C)</f>
        <v>THE GOVERNMENT SAVINGS BANK</v>
      </c>
      <c r="D4397" s="83" t="s">
        <v>1238</v>
      </c>
      <c r="E4397" s="83" t="s">
        <v>7337</v>
      </c>
      <c r="F4397" s="83" t="s">
        <v>7338</v>
      </c>
      <c r="G4397" s="83" t="str">
        <f t="shared" si="68"/>
        <v>0397  สาขาบวกครกหลวง  BUAK KHROK LUANG BRANCH</v>
      </c>
      <c r="H4397" s="83">
        <v>25270117</v>
      </c>
    </row>
    <row r="4398" spans="1:8" x14ac:dyDescent="0.25">
      <c r="A4398" s="83" t="s">
        <v>7157</v>
      </c>
      <c r="B4398" s="83" t="str">
        <f>_xlfn.XLOOKUP(A:A,[1]FI_NAME!$A:$A,[1]FI_NAME!$B:$B)</f>
        <v>ธนาคารออมสิน</v>
      </c>
      <c r="C4398" s="83" t="str">
        <f>_xlfn.XLOOKUP(B:B,'Swift Code&amp;Bank Name'!B:B,'Swift Code&amp;Bank Name'!C:C)</f>
        <v>THE GOVERNMENT SAVINGS BANK</v>
      </c>
      <c r="D4398" s="83" t="s">
        <v>1241</v>
      </c>
      <c r="E4398" s="83" t="s">
        <v>1458</v>
      </c>
      <c r="F4398" s="83" t="s">
        <v>5896</v>
      </c>
      <c r="G4398" s="83" t="str">
        <f t="shared" si="68"/>
        <v>0398  สาขาเมืองพัทยา  PATTAYA BRANCH</v>
      </c>
      <c r="H4398" s="83">
        <v>25290317</v>
      </c>
    </row>
    <row r="4399" spans="1:8" x14ac:dyDescent="0.25">
      <c r="A4399" s="83" t="s">
        <v>7157</v>
      </c>
      <c r="B4399" s="83" t="str">
        <f>_xlfn.XLOOKUP(A:A,[1]FI_NAME!$A:$A,[1]FI_NAME!$B:$B)</f>
        <v>ธนาคารออมสิน</v>
      </c>
      <c r="C4399" s="83" t="str">
        <f>_xlfn.XLOOKUP(B:B,'Swift Code&amp;Bank Name'!B:B,'Swift Code&amp;Bank Name'!C:C)</f>
        <v>THE GOVERNMENT SAVINGS BANK</v>
      </c>
      <c r="D4399" s="83" t="s">
        <v>1244</v>
      </c>
      <c r="E4399" s="83" t="s">
        <v>7339</v>
      </c>
      <c r="F4399" s="83" t="s">
        <v>7340</v>
      </c>
      <c r="G4399" s="83" t="str">
        <f t="shared" si="68"/>
        <v>0399  สาขาบางลำภูบน  BANG LAMPHU BON BRANCH</v>
      </c>
      <c r="H4399" s="83">
        <v>24840101</v>
      </c>
    </row>
    <row r="4400" spans="1:8" x14ac:dyDescent="0.25">
      <c r="A4400" s="83" t="s">
        <v>7157</v>
      </c>
      <c r="B4400" s="83" t="str">
        <f>_xlfn.XLOOKUP(A:A,[1]FI_NAME!$A:$A,[1]FI_NAME!$B:$B)</f>
        <v>ธนาคารออมสิน</v>
      </c>
      <c r="C4400" s="83" t="str">
        <f>_xlfn.XLOOKUP(B:B,'Swift Code&amp;Bank Name'!B:B,'Swift Code&amp;Bank Name'!C:C)</f>
        <v>THE GOVERNMENT SAVINGS BANK</v>
      </c>
      <c r="D4400" s="83" t="s">
        <v>1247</v>
      </c>
      <c r="E4400" s="83" t="s">
        <v>649</v>
      </c>
      <c r="F4400" s="83" t="s">
        <v>650</v>
      </c>
      <c r="G4400" s="83" t="str">
        <f t="shared" si="68"/>
        <v>0400  สาขาราษฎร์บูรณะ  RAT BURANA BRANCH</v>
      </c>
      <c r="H4400" s="83">
        <v>25220323</v>
      </c>
    </row>
    <row r="4401" spans="1:8" x14ac:dyDescent="0.25">
      <c r="A4401" s="83" t="s">
        <v>7157</v>
      </c>
      <c r="B4401" s="83" t="str">
        <f>_xlfn.XLOOKUP(A:A,[1]FI_NAME!$A:$A,[1]FI_NAME!$B:$B)</f>
        <v>ธนาคารออมสิน</v>
      </c>
      <c r="C4401" s="83" t="str">
        <f>_xlfn.XLOOKUP(B:B,'Swift Code&amp;Bank Name'!B:B,'Swift Code&amp;Bank Name'!C:C)</f>
        <v>THE GOVERNMENT SAVINGS BANK</v>
      </c>
      <c r="D4401" s="83" t="s">
        <v>1250</v>
      </c>
      <c r="E4401" s="83" t="s">
        <v>562</v>
      </c>
      <c r="F4401" s="83" t="s">
        <v>563</v>
      </c>
      <c r="G4401" s="83" t="str">
        <f t="shared" si="68"/>
        <v>0401  สาขาคลองจั่น  KHLONG CHAN BRANCH</v>
      </c>
      <c r="H4401" s="83">
        <v>25181001</v>
      </c>
    </row>
    <row r="4402" spans="1:8" x14ac:dyDescent="0.25">
      <c r="A4402" s="83" t="s">
        <v>7157</v>
      </c>
      <c r="B4402" s="83" t="str">
        <f>_xlfn.XLOOKUP(A:A,[1]FI_NAME!$A:$A,[1]FI_NAME!$B:$B)</f>
        <v>ธนาคารออมสิน</v>
      </c>
      <c r="C4402" s="83" t="str">
        <f>_xlfn.XLOOKUP(B:B,'Swift Code&amp;Bank Name'!B:B,'Swift Code&amp;Bank Name'!C:C)</f>
        <v>THE GOVERNMENT SAVINGS BANK</v>
      </c>
      <c r="D4402" s="83" t="s">
        <v>2781</v>
      </c>
      <c r="E4402" s="83" t="s">
        <v>736</v>
      </c>
      <c r="F4402" s="83" t="s">
        <v>737</v>
      </c>
      <c r="G4402" s="83" t="str">
        <f t="shared" si="68"/>
        <v>0402  สาขาหนองจอก  NONG CHOK BRANCH</v>
      </c>
      <c r="H4402" s="83">
        <v>25100418</v>
      </c>
    </row>
    <row r="4403" spans="1:8" x14ac:dyDescent="0.25">
      <c r="A4403" s="83" t="s">
        <v>7157</v>
      </c>
      <c r="B4403" s="83" t="str">
        <f>_xlfn.XLOOKUP(A:A,[1]FI_NAME!$A:$A,[1]FI_NAME!$B:$B)</f>
        <v>ธนาคารออมสิน</v>
      </c>
      <c r="C4403" s="83" t="str">
        <f>_xlfn.XLOOKUP(B:B,'Swift Code&amp;Bank Name'!B:B,'Swift Code&amp;Bank Name'!C:C)</f>
        <v>THE GOVERNMENT SAVINGS BANK</v>
      </c>
      <c r="D4403" s="83" t="s">
        <v>1253</v>
      </c>
      <c r="E4403" s="83" t="s">
        <v>502</v>
      </c>
      <c r="F4403" s="83" t="s">
        <v>503</v>
      </c>
      <c r="G4403" s="83" t="str">
        <f t="shared" si="68"/>
        <v>0403  สาขาคลองตัน  KHLONG TAN BRANCH</v>
      </c>
      <c r="H4403" s="83">
        <v>25260422</v>
      </c>
    </row>
    <row r="4404" spans="1:8" x14ac:dyDescent="0.25">
      <c r="A4404" s="83" t="s">
        <v>7157</v>
      </c>
      <c r="B4404" s="83" t="str">
        <f>_xlfn.XLOOKUP(A:A,[1]FI_NAME!$A:$A,[1]FI_NAME!$B:$B)</f>
        <v>ธนาคารออมสิน</v>
      </c>
      <c r="C4404" s="83" t="str">
        <f>_xlfn.XLOOKUP(B:B,'Swift Code&amp;Bank Name'!B:B,'Swift Code&amp;Bank Name'!C:C)</f>
        <v>THE GOVERNMENT SAVINGS BANK</v>
      </c>
      <c r="D4404" s="83" t="s">
        <v>1256</v>
      </c>
      <c r="E4404" s="83" t="s">
        <v>2710</v>
      </c>
      <c r="F4404" s="83" t="s">
        <v>7341</v>
      </c>
      <c r="G4404" s="83" t="str">
        <f t="shared" si="68"/>
        <v>0404  สาขาตลาดหัวอิฐ  HUA IT MARKET BRANCH</v>
      </c>
      <c r="H4404" s="83">
        <v>25290526</v>
      </c>
    </row>
    <row r="4405" spans="1:8" x14ac:dyDescent="0.25">
      <c r="A4405" s="83" t="s">
        <v>7157</v>
      </c>
      <c r="B4405" s="83" t="str">
        <f>_xlfn.XLOOKUP(A:A,[1]FI_NAME!$A:$A,[1]FI_NAME!$B:$B)</f>
        <v>ธนาคารออมสิน</v>
      </c>
      <c r="C4405" s="83" t="str">
        <f>_xlfn.XLOOKUP(B:B,'Swift Code&amp;Bank Name'!B:B,'Swift Code&amp;Bank Name'!C:C)</f>
        <v>THE GOVERNMENT SAVINGS BANK</v>
      </c>
      <c r="D4405" s="83" t="s">
        <v>1259</v>
      </c>
      <c r="E4405" s="83" t="s">
        <v>2814</v>
      </c>
      <c r="F4405" s="83" t="s">
        <v>2815</v>
      </c>
      <c r="G4405" s="83" t="str">
        <f t="shared" si="68"/>
        <v>0405  สาขาคลองขลุง  KHLONG KHLUNG BRANCH</v>
      </c>
      <c r="H4405" s="83">
        <v>25290606</v>
      </c>
    </row>
    <row r="4406" spans="1:8" x14ac:dyDescent="0.25">
      <c r="A4406" s="83" t="s">
        <v>7157</v>
      </c>
      <c r="B4406" s="83" t="str">
        <f>_xlfn.XLOOKUP(A:A,[1]FI_NAME!$A:$A,[1]FI_NAME!$B:$B)</f>
        <v>ธนาคารออมสิน</v>
      </c>
      <c r="C4406" s="83" t="str">
        <f>_xlfn.XLOOKUP(B:B,'Swift Code&amp;Bank Name'!B:B,'Swift Code&amp;Bank Name'!C:C)</f>
        <v>THE GOVERNMENT SAVINGS BANK</v>
      </c>
      <c r="D4406" s="83" t="s">
        <v>1262</v>
      </c>
      <c r="E4406" s="83" t="s">
        <v>7342</v>
      </c>
      <c r="F4406" s="83" t="s">
        <v>7343</v>
      </c>
      <c r="G4406" s="83" t="str">
        <f t="shared" si="68"/>
        <v>0406  สาขาปะทิว  PATHIO BRANCH</v>
      </c>
      <c r="H4406" s="83">
        <v>25290616</v>
      </c>
    </row>
    <row r="4407" spans="1:8" x14ac:dyDescent="0.25">
      <c r="A4407" s="83" t="s">
        <v>7157</v>
      </c>
      <c r="B4407" s="83" t="str">
        <f>_xlfn.XLOOKUP(A:A,[1]FI_NAME!$A:$A,[1]FI_NAME!$B:$B)</f>
        <v>ธนาคารออมสิน</v>
      </c>
      <c r="C4407" s="83" t="str">
        <f>_xlfn.XLOOKUP(B:B,'Swift Code&amp;Bank Name'!B:B,'Swift Code&amp;Bank Name'!C:C)</f>
        <v>THE GOVERNMENT SAVINGS BANK</v>
      </c>
      <c r="D4407" s="83" t="s">
        <v>1265</v>
      </c>
      <c r="E4407" s="83" t="s">
        <v>2728</v>
      </c>
      <c r="F4407" s="83" t="s">
        <v>2729</v>
      </c>
      <c r="G4407" s="83" t="str">
        <f t="shared" si="68"/>
        <v>0407  สาขาลี้  LI BRANCH</v>
      </c>
      <c r="H4407" s="83">
        <v>25290623</v>
      </c>
    </row>
    <row r="4408" spans="1:8" x14ac:dyDescent="0.25">
      <c r="A4408" s="83" t="s">
        <v>7157</v>
      </c>
      <c r="B4408" s="83" t="str">
        <f>_xlfn.XLOOKUP(A:A,[1]FI_NAME!$A:$A,[1]FI_NAME!$B:$B)</f>
        <v>ธนาคารออมสิน</v>
      </c>
      <c r="C4408" s="83" t="str">
        <f>_xlfn.XLOOKUP(B:B,'Swift Code&amp;Bank Name'!B:B,'Swift Code&amp;Bank Name'!C:C)</f>
        <v>THE GOVERNMENT SAVINGS BANK</v>
      </c>
      <c r="D4408" s="83" t="s">
        <v>1268</v>
      </c>
      <c r="E4408" s="83" t="s">
        <v>7344</v>
      </c>
      <c r="F4408" s="83" t="s">
        <v>7345</v>
      </c>
      <c r="G4408" s="83" t="str">
        <f t="shared" si="68"/>
        <v>0408  สาขาเพ  PHE BRANCH</v>
      </c>
      <c r="H4408" s="83">
        <v>25270323</v>
      </c>
    </row>
    <row r="4409" spans="1:8" x14ac:dyDescent="0.25">
      <c r="A4409" s="83" t="s">
        <v>7157</v>
      </c>
      <c r="B4409" s="83" t="str">
        <f>_xlfn.XLOOKUP(A:A,[1]FI_NAME!$A:$A,[1]FI_NAME!$B:$B)</f>
        <v>ธนาคารออมสิน</v>
      </c>
      <c r="C4409" s="83" t="str">
        <f>_xlfn.XLOOKUP(B:B,'Swift Code&amp;Bank Name'!B:B,'Swift Code&amp;Bank Name'!C:C)</f>
        <v>THE GOVERNMENT SAVINGS BANK</v>
      </c>
      <c r="D4409" s="83" t="s">
        <v>1271</v>
      </c>
      <c r="E4409" s="83" t="s">
        <v>1437</v>
      </c>
      <c r="F4409" s="83" t="s">
        <v>1438</v>
      </c>
      <c r="G4409" s="83" t="str">
        <f t="shared" si="68"/>
        <v>0409  สาขาถนนท่าแฉลบ  THA CHALAEP ROAD BRANCH</v>
      </c>
      <c r="H4409" s="83">
        <v>25280711</v>
      </c>
    </row>
    <row r="4410" spans="1:8" x14ac:dyDescent="0.25">
      <c r="A4410" s="83" t="s">
        <v>7157</v>
      </c>
      <c r="B4410" s="83" t="str">
        <f>_xlfn.XLOOKUP(A:A,[1]FI_NAME!$A:$A,[1]FI_NAME!$B:$B)</f>
        <v>ธนาคารออมสิน</v>
      </c>
      <c r="C4410" s="83" t="str">
        <f>_xlfn.XLOOKUP(B:B,'Swift Code&amp;Bank Name'!B:B,'Swift Code&amp;Bank Name'!C:C)</f>
        <v>THE GOVERNMENT SAVINGS BANK</v>
      </c>
      <c r="D4410" s="83" t="s">
        <v>1274</v>
      </c>
      <c r="E4410" s="83" t="s">
        <v>7346</v>
      </c>
      <c r="F4410" s="83" t="s">
        <v>7347</v>
      </c>
      <c r="G4410" s="83" t="str">
        <f t="shared" si="68"/>
        <v>0410  สาขาคลองโพ  KHLONG PHO BRANCH</v>
      </c>
      <c r="H4410" s="83">
        <v>25280808</v>
      </c>
    </row>
    <row r="4411" spans="1:8" x14ac:dyDescent="0.25">
      <c r="A4411" s="83" t="s">
        <v>7157</v>
      </c>
      <c r="B4411" s="83" t="str">
        <f>_xlfn.XLOOKUP(A:A,[1]FI_NAME!$A:$A,[1]FI_NAME!$B:$B)</f>
        <v>ธนาคารออมสิน</v>
      </c>
      <c r="C4411" s="83" t="str">
        <f>_xlfn.XLOOKUP(B:B,'Swift Code&amp;Bank Name'!B:B,'Swift Code&amp;Bank Name'!C:C)</f>
        <v>THE GOVERNMENT SAVINGS BANK</v>
      </c>
      <c r="D4411" s="83" t="s">
        <v>1280</v>
      </c>
      <c r="E4411" s="83" t="s">
        <v>7348</v>
      </c>
      <c r="F4411" s="83" t="s">
        <v>7349</v>
      </c>
      <c r="G4411" s="83" t="str">
        <f t="shared" si="68"/>
        <v>0412  สาขาศรีภูวนารถ  SRI PHUWANAT BRANCH</v>
      </c>
      <c r="H4411" s="83">
        <v>25270608</v>
      </c>
    </row>
    <row r="4412" spans="1:8" x14ac:dyDescent="0.25">
      <c r="A4412" s="83" t="s">
        <v>7157</v>
      </c>
      <c r="B4412" s="83" t="str">
        <f>_xlfn.XLOOKUP(A:A,[1]FI_NAME!$A:$A,[1]FI_NAME!$B:$B)</f>
        <v>ธนาคารออมสิน</v>
      </c>
      <c r="C4412" s="83" t="str">
        <f>_xlfn.XLOOKUP(B:B,'Swift Code&amp;Bank Name'!B:B,'Swift Code&amp;Bank Name'!C:C)</f>
        <v>THE GOVERNMENT SAVINGS BANK</v>
      </c>
      <c r="D4412" s="83" t="s">
        <v>1283</v>
      </c>
      <c r="E4412" s="83" t="s">
        <v>1679</v>
      </c>
      <c r="F4412" s="83" t="s">
        <v>1680</v>
      </c>
      <c r="G4412" s="83" t="str">
        <f t="shared" si="68"/>
        <v>0413  สาขาหนองบัว  NONG BUA BRANCH</v>
      </c>
      <c r="H4412" s="83">
        <v>25290815</v>
      </c>
    </row>
    <row r="4413" spans="1:8" x14ac:dyDescent="0.25">
      <c r="A4413" s="83" t="s">
        <v>7157</v>
      </c>
      <c r="B4413" s="83" t="str">
        <f>_xlfn.XLOOKUP(A:A,[1]FI_NAME!$A:$A,[1]FI_NAME!$B:$B)</f>
        <v>ธนาคารออมสิน</v>
      </c>
      <c r="C4413" s="83" t="str">
        <f>_xlfn.XLOOKUP(B:B,'Swift Code&amp;Bank Name'!B:B,'Swift Code&amp;Bank Name'!C:C)</f>
        <v>THE GOVERNMENT SAVINGS BANK</v>
      </c>
      <c r="D4413" s="83" t="s">
        <v>1286</v>
      </c>
      <c r="E4413" s="83" t="s">
        <v>1332</v>
      </c>
      <c r="F4413" s="83" t="s">
        <v>1333</v>
      </c>
      <c r="G4413" s="83" t="str">
        <f t="shared" si="68"/>
        <v>0414  สาขาสมเด็จ  SOMDET BRANCH</v>
      </c>
      <c r="H4413" s="83">
        <v>25290825</v>
      </c>
    </row>
    <row r="4414" spans="1:8" x14ac:dyDescent="0.25">
      <c r="A4414" s="83" t="s">
        <v>7157</v>
      </c>
      <c r="B4414" s="83" t="str">
        <f>_xlfn.XLOOKUP(A:A,[1]FI_NAME!$A:$A,[1]FI_NAME!$B:$B)</f>
        <v>ธนาคารออมสิน</v>
      </c>
      <c r="C4414" s="83" t="str">
        <f>_xlfn.XLOOKUP(B:B,'Swift Code&amp;Bank Name'!B:B,'Swift Code&amp;Bank Name'!C:C)</f>
        <v>THE GOVERNMENT SAVINGS BANK</v>
      </c>
      <c r="D4414" s="83" t="s">
        <v>1289</v>
      </c>
      <c r="E4414" s="83" t="s">
        <v>7350</v>
      </c>
      <c r="F4414" s="83" t="s">
        <v>7351</v>
      </c>
      <c r="G4414" s="83" t="str">
        <f t="shared" si="68"/>
        <v>0415  สาขาปากชม  PAK CHOM BRANCH</v>
      </c>
      <c r="H4414" s="83">
        <v>25290926</v>
      </c>
    </row>
    <row r="4415" spans="1:8" x14ac:dyDescent="0.25">
      <c r="A4415" s="83" t="s">
        <v>7157</v>
      </c>
      <c r="B4415" s="83" t="str">
        <f>_xlfn.XLOOKUP(A:A,[1]FI_NAME!$A:$A,[1]FI_NAME!$B:$B)</f>
        <v>ธนาคารออมสิน</v>
      </c>
      <c r="C4415" s="83" t="str">
        <f>_xlfn.XLOOKUP(B:B,'Swift Code&amp;Bank Name'!B:B,'Swift Code&amp;Bank Name'!C:C)</f>
        <v>THE GOVERNMENT SAVINGS BANK</v>
      </c>
      <c r="D4415" s="83" t="s">
        <v>1292</v>
      </c>
      <c r="E4415" s="83" t="s">
        <v>3714</v>
      </c>
      <c r="F4415" s="83" t="s">
        <v>7352</v>
      </c>
      <c r="G4415" s="83" t="str">
        <f t="shared" si="68"/>
        <v>0416  สาขากระทรวงการคลัง  MINISTRY OF FINANCE BRANCH</v>
      </c>
      <c r="H4415" s="83">
        <v>25291020</v>
      </c>
    </row>
    <row r="4416" spans="1:8" x14ac:dyDescent="0.25">
      <c r="A4416" s="83" t="s">
        <v>7157</v>
      </c>
      <c r="B4416" s="83" t="str">
        <f>_xlfn.XLOOKUP(A:A,[1]FI_NAME!$A:$A,[1]FI_NAME!$B:$B)</f>
        <v>ธนาคารออมสิน</v>
      </c>
      <c r="C4416" s="83" t="str">
        <f>_xlfn.XLOOKUP(B:B,'Swift Code&amp;Bank Name'!B:B,'Swift Code&amp;Bank Name'!C:C)</f>
        <v>THE GOVERNMENT SAVINGS BANK</v>
      </c>
      <c r="D4416" s="83" t="s">
        <v>1295</v>
      </c>
      <c r="E4416" s="83" t="s">
        <v>4482</v>
      </c>
      <c r="F4416" s="83" t="s">
        <v>7353</v>
      </c>
      <c r="G4416" s="83" t="str">
        <f t="shared" si="68"/>
        <v>0417  สาขาคลองท่อม  KHLONG THOM BRANCH</v>
      </c>
      <c r="H4416" s="83">
        <v>25291121</v>
      </c>
    </row>
    <row r="4417" spans="1:8" x14ac:dyDescent="0.25">
      <c r="A4417" s="83" t="s">
        <v>7157</v>
      </c>
      <c r="B4417" s="83" t="str">
        <f>_xlfn.XLOOKUP(A:A,[1]FI_NAME!$A:$A,[1]FI_NAME!$B:$B)</f>
        <v>ธนาคารออมสิน</v>
      </c>
      <c r="C4417" s="83" t="str">
        <f>_xlfn.XLOOKUP(B:B,'Swift Code&amp;Bank Name'!B:B,'Swift Code&amp;Bank Name'!C:C)</f>
        <v>THE GOVERNMENT SAVINGS BANK</v>
      </c>
      <c r="D4417" s="83" t="s">
        <v>1298</v>
      </c>
      <c r="E4417" s="83" t="s">
        <v>1467</v>
      </c>
      <c r="F4417" s="83" t="s">
        <v>1468</v>
      </c>
      <c r="G4417" s="83" t="str">
        <f t="shared" si="68"/>
        <v>0418  สาขากันทรารมย์  KANTHARAROM BRANCH</v>
      </c>
      <c r="H4417" s="83">
        <v>25291204</v>
      </c>
    </row>
    <row r="4418" spans="1:8" x14ac:dyDescent="0.25">
      <c r="A4418" s="83" t="s">
        <v>7157</v>
      </c>
      <c r="B4418" s="83" t="str">
        <f>_xlfn.XLOOKUP(A:A,[1]FI_NAME!$A:$A,[1]FI_NAME!$B:$B)</f>
        <v>ธนาคารออมสิน</v>
      </c>
      <c r="C4418" s="83" t="str">
        <f>_xlfn.XLOOKUP(B:B,'Swift Code&amp;Bank Name'!B:B,'Swift Code&amp;Bank Name'!C:C)</f>
        <v>THE GOVERNMENT SAVINGS BANK</v>
      </c>
      <c r="D4418" s="83" t="s">
        <v>1301</v>
      </c>
      <c r="E4418" s="83" t="s">
        <v>2681</v>
      </c>
      <c r="F4418" s="83" t="s">
        <v>2682</v>
      </c>
      <c r="G4418" s="83" t="str">
        <f t="shared" si="68"/>
        <v>0419  สาขาจุน  CHUN BRANCH</v>
      </c>
      <c r="H4418" s="83">
        <v>25300106</v>
      </c>
    </row>
    <row r="4419" spans="1:8" x14ac:dyDescent="0.25">
      <c r="A4419" s="83" t="s">
        <v>7157</v>
      </c>
      <c r="B4419" s="83" t="str">
        <f>_xlfn.XLOOKUP(A:A,[1]FI_NAME!$A:$A,[1]FI_NAME!$B:$B)</f>
        <v>ธนาคารออมสิน</v>
      </c>
      <c r="C4419" s="83" t="str">
        <f>_xlfn.XLOOKUP(B:B,'Swift Code&amp;Bank Name'!B:B,'Swift Code&amp;Bank Name'!C:C)</f>
        <v>THE GOVERNMENT SAVINGS BANK</v>
      </c>
      <c r="D4419" s="83" t="s">
        <v>1304</v>
      </c>
      <c r="E4419" s="83" t="s">
        <v>7354</v>
      </c>
      <c r="F4419" s="83" t="s">
        <v>7355</v>
      </c>
      <c r="G4419" s="83" t="str">
        <f t="shared" si="68"/>
        <v>0420  สาขานาน้อย  NA NOI BRANCH</v>
      </c>
      <c r="H4419" s="83">
        <v>25300109</v>
      </c>
    </row>
    <row r="4420" spans="1:8" x14ac:dyDescent="0.25">
      <c r="A4420" s="83" t="s">
        <v>7157</v>
      </c>
      <c r="B4420" s="83" t="str">
        <f>_xlfn.XLOOKUP(A:A,[1]FI_NAME!$A:$A,[1]FI_NAME!$B:$B)</f>
        <v>ธนาคารออมสิน</v>
      </c>
      <c r="C4420" s="83" t="str">
        <f>_xlfn.XLOOKUP(B:B,'Swift Code&amp;Bank Name'!B:B,'Swift Code&amp;Bank Name'!C:C)</f>
        <v>THE GOVERNMENT SAVINGS BANK</v>
      </c>
      <c r="D4420" s="83" t="s">
        <v>1307</v>
      </c>
      <c r="E4420" s="83" t="s">
        <v>7356</v>
      </c>
      <c r="F4420" s="83" t="s">
        <v>7357</v>
      </c>
      <c r="G4420" s="83" t="str">
        <f t="shared" ref="G4420:G4483" si="69">CONCATENATE(D4420,"  ",E4420,"  ",F4420)</f>
        <v>0421  สาขาสวรรค์วิถี  SAWAN WITHI BRANCH</v>
      </c>
      <c r="H4420" s="83">
        <v>25300617</v>
      </c>
    </row>
    <row r="4421" spans="1:8" x14ac:dyDescent="0.25">
      <c r="A4421" s="83" t="s">
        <v>7157</v>
      </c>
      <c r="B4421" s="83" t="str">
        <f>_xlfn.XLOOKUP(A:A,[1]FI_NAME!$A:$A,[1]FI_NAME!$B:$B)</f>
        <v>ธนาคารออมสิน</v>
      </c>
      <c r="C4421" s="83" t="str">
        <f>_xlfn.XLOOKUP(B:B,'Swift Code&amp;Bank Name'!B:B,'Swift Code&amp;Bank Name'!C:C)</f>
        <v>THE GOVERNMENT SAVINGS BANK</v>
      </c>
      <c r="D4421" s="83" t="s">
        <v>1310</v>
      </c>
      <c r="E4421" s="83" t="s">
        <v>2689</v>
      </c>
      <c r="F4421" s="83" t="s">
        <v>2690</v>
      </c>
      <c r="G4421" s="83" t="str">
        <f t="shared" si="69"/>
        <v>0422  สาขาสังขะ  SANGKHA BRANCH</v>
      </c>
      <c r="H4421" s="83">
        <v>25301005</v>
      </c>
    </row>
    <row r="4422" spans="1:8" x14ac:dyDescent="0.25">
      <c r="A4422" s="83" t="s">
        <v>7157</v>
      </c>
      <c r="B4422" s="83" t="str">
        <f>_xlfn.XLOOKUP(A:A,[1]FI_NAME!$A:$A,[1]FI_NAME!$B:$B)</f>
        <v>ธนาคารออมสิน</v>
      </c>
      <c r="C4422" s="83" t="str">
        <f>_xlfn.XLOOKUP(B:B,'Swift Code&amp;Bank Name'!B:B,'Swift Code&amp;Bank Name'!C:C)</f>
        <v>THE GOVERNMENT SAVINGS BANK</v>
      </c>
      <c r="D4422" s="83" t="s">
        <v>1313</v>
      </c>
      <c r="E4422" s="83" t="s">
        <v>7358</v>
      </c>
      <c r="F4422" s="83" t="s">
        <v>7359</v>
      </c>
      <c r="G4422" s="83" t="str">
        <f t="shared" si="69"/>
        <v>0423  สาขาโนนสะอาด  NON SA-AT BRANCH</v>
      </c>
      <c r="H4422" s="83">
        <v>25301007</v>
      </c>
    </row>
    <row r="4423" spans="1:8" x14ac:dyDescent="0.25">
      <c r="A4423" s="83" t="s">
        <v>7157</v>
      </c>
      <c r="B4423" s="83" t="str">
        <f>_xlfn.XLOOKUP(A:A,[1]FI_NAME!$A:$A,[1]FI_NAME!$B:$B)</f>
        <v>ธนาคารออมสิน</v>
      </c>
      <c r="C4423" s="83" t="str">
        <f>_xlfn.XLOOKUP(B:B,'Swift Code&amp;Bank Name'!B:B,'Swift Code&amp;Bank Name'!C:C)</f>
        <v>THE GOVERNMENT SAVINGS BANK</v>
      </c>
      <c r="D4423" s="83" t="s">
        <v>1316</v>
      </c>
      <c r="E4423" s="83" t="s">
        <v>2725</v>
      </c>
      <c r="F4423" s="83" t="s">
        <v>2726</v>
      </c>
      <c r="G4423" s="83" t="str">
        <f t="shared" si="69"/>
        <v>0424  สาขาปากคาด  PAK KHAT BRANCH</v>
      </c>
      <c r="H4423" s="83">
        <v>25301009</v>
      </c>
    </row>
    <row r="4424" spans="1:8" x14ac:dyDescent="0.25">
      <c r="A4424" s="83" t="s">
        <v>7157</v>
      </c>
      <c r="B4424" s="83" t="str">
        <f>_xlfn.XLOOKUP(A:A,[1]FI_NAME!$A:$A,[1]FI_NAME!$B:$B)</f>
        <v>ธนาคารออมสิน</v>
      </c>
      <c r="C4424" s="83" t="str">
        <f>_xlfn.XLOOKUP(B:B,'Swift Code&amp;Bank Name'!B:B,'Swift Code&amp;Bank Name'!C:C)</f>
        <v>THE GOVERNMENT SAVINGS BANK</v>
      </c>
      <c r="D4424" s="83" t="s">
        <v>1319</v>
      </c>
      <c r="E4424" s="83" t="s">
        <v>1620</v>
      </c>
      <c r="F4424" s="83" t="s">
        <v>1621</v>
      </c>
      <c r="G4424" s="83" t="str">
        <f t="shared" si="69"/>
        <v>0425  สาขาหาดใหญ่ใน  HAT YAI NAI BRANCH</v>
      </c>
      <c r="H4424" s="83">
        <v>25301121</v>
      </c>
    </row>
    <row r="4425" spans="1:8" x14ac:dyDescent="0.25">
      <c r="A4425" s="83" t="s">
        <v>7157</v>
      </c>
      <c r="B4425" s="83" t="str">
        <f>_xlfn.XLOOKUP(A:A,[1]FI_NAME!$A:$A,[1]FI_NAME!$B:$B)</f>
        <v>ธนาคารออมสิน</v>
      </c>
      <c r="C4425" s="83" t="str">
        <f>_xlfn.XLOOKUP(B:B,'Swift Code&amp;Bank Name'!B:B,'Swift Code&amp;Bank Name'!C:C)</f>
        <v>THE GOVERNMENT SAVINGS BANK</v>
      </c>
      <c r="D4425" s="83" t="s">
        <v>1322</v>
      </c>
      <c r="E4425" s="83" t="s">
        <v>7360</v>
      </c>
      <c r="F4425" s="83" t="s">
        <v>7361</v>
      </c>
      <c r="G4425" s="83" t="str">
        <f t="shared" si="69"/>
        <v>0426  สาขาถนนราษฎร์อุทิศ  RAT UTHIT ROAD BRANCH</v>
      </c>
      <c r="H4425" s="83">
        <v>25301218</v>
      </c>
    </row>
    <row r="4426" spans="1:8" x14ac:dyDescent="0.25">
      <c r="A4426" s="83" t="s">
        <v>7157</v>
      </c>
      <c r="B4426" s="83" t="str">
        <f>_xlfn.XLOOKUP(A:A,[1]FI_NAME!$A:$A,[1]FI_NAME!$B:$B)</f>
        <v>ธนาคารออมสิน</v>
      </c>
      <c r="C4426" s="83" t="str">
        <f>_xlfn.XLOOKUP(B:B,'Swift Code&amp;Bank Name'!B:B,'Swift Code&amp;Bank Name'!C:C)</f>
        <v>THE GOVERNMENT SAVINGS BANK</v>
      </c>
      <c r="D4426" s="83" t="s">
        <v>1325</v>
      </c>
      <c r="E4426" s="83" t="s">
        <v>7362</v>
      </c>
      <c r="F4426" s="83" t="s">
        <v>7363</v>
      </c>
      <c r="G4426" s="83" t="str">
        <f t="shared" si="69"/>
        <v>0427  สาขาเกษตรสมบูรณ์  KASET SOMBUN BRANCH</v>
      </c>
      <c r="H4426" s="83">
        <v>25301221</v>
      </c>
    </row>
    <row r="4427" spans="1:8" x14ac:dyDescent="0.25">
      <c r="A4427" s="83" t="s">
        <v>7157</v>
      </c>
      <c r="B4427" s="83" t="str">
        <f>_xlfn.XLOOKUP(A:A,[1]FI_NAME!$A:$A,[1]FI_NAME!$B:$B)</f>
        <v>ธนาคารออมสิน</v>
      </c>
      <c r="C4427" s="83" t="str">
        <f>_xlfn.XLOOKUP(B:B,'Swift Code&amp;Bank Name'!B:B,'Swift Code&amp;Bank Name'!C:C)</f>
        <v>THE GOVERNMENT SAVINGS BANK</v>
      </c>
      <c r="D4427" s="83" t="s">
        <v>1328</v>
      </c>
      <c r="E4427" s="83" t="s">
        <v>2663</v>
      </c>
      <c r="F4427" s="83" t="s">
        <v>2664</v>
      </c>
      <c r="G4427" s="83" t="str">
        <f t="shared" si="69"/>
        <v>0428  สาขาสอยดาว  SOI DAO BRANCH</v>
      </c>
      <c r="H4427" s="83">
        <v>25301223</v>
      </c>
    </row>
    <row r="4428" spans="1:8" x14ac:dyDescent="0.25">
      <c r="A4428" s="83" t="s">
        <v>7157</v>
      </c>
      <c r="B4428" s="83" t="str">
        <f>_xlfn.XLOOKUP(A:A,[1]FI_NAME!$A:$A,[1]FI_NAME!$B:$B)</f>
        <v>ธนาคารออมสิน</v>
      </c>
      <c r="C4428" s="83" t="str">
        <f>_xlfn.XLOOKUP(B:B,'Swift Code&amp;Bank Name'!B:B,'Swift Code&amp;Bank Name'!C:C)</f>
        <v>THE GOVERNMENT SAVINGS BANK</v>
      </c>
      <c r="D4428" s="83" t="s">
        <v>1331</v>
      </c>
      <c r="E4428" s="83" t="s">
        <v>6738</v>
      </c>
      <c r="F4428" s="83" t="s">
        <v>7364</v>
      </c>
      <c r="G4428" s="83" t="str">
        <f t="shared" si="69"/>
        <v>0429  สาขาลาดบัวหลวง  LAT BUA LUANG BRANCH</v>
      </c>
      <c r="H4428" s="83">
        <v>25301225</v>
      </c>
    </row>
    <row r="4429" spans="1:8" x14ac:dyDescent="0.25">
      <c r="A4429" s="83" t="s">
        <v>7157</v>
      </c>
      <c r="B4429" s="83" t="str">
        <f>_xlfn.XLOOKUP(A:A,[1]FI_NAME!$A:$A,[1]FI_NAME!$B:$B)</f>
        <v>ธนาคารออมสิน</v>
      </c>
      <c r="C4429" s="83" t="str">
        <f>_xlfn.XLOOKUP(B:B,'Swift Code&amp;Bank Name'!B:B,'Swift Code&amp;Bank Name'!C:C)</f>
        <v>THE GOVERNMENT SAVINGS BANK</v>
      </c>
      <c r="D4429" s="83" t="s">
        <v>1334</v>
      </c>
      <c r="E4429" s="83" t="s">
        <v>7365</v>
      </c>
      <c r="F4429" s="83" t="s">
        <v>7366</v>
      </c>
      <c r="G4429" s="83" t="str">
        <f t="shared" si="69"/>
        <v>0430  สาขาหนองหอย  NONG HOI BRANCH</v>
      </c>
      <c r="H4429" s="83">
        <v>25301228</v>
      </c>
    </row>
    <row r="4430" spans="1:8" x14ac:dyDescent="0.25">
      <c r="A4430" s="83" t="s">
        <v>7157</v>
      </c>
      <c r="B4430" s="83" t="str">
        <f>_xlfn.XLOOKUP(A:A,[1]FI_NAME!$A:$A,[1]FI_NAME!$B:$B)</f>
        <v>ธนาคารออมสิน</v>
      </c>
      <c r="C4430" s="83" t="str">
        <f>_xlfn.XLOOKUP(B:B,'Swift Code&amp;Bank Name'!B:B,'Swift Code&amp;Bank Name'!C:C)</f>
        <v>THE GOVERNMENT SAVINGS BANK</v>
      </c>
      <c r="D4430" s="83" t="s">
        <v>1337</v>
      </c>
      <c r="E4430" s="83" t="s">
        <v>1137</v>
      </c>
      <c r="F4430" s="83" t="s">
        <v>1138</v>
      </c>
      <c r="G4430" s="83" t="str">
        <f t="shared" si="69"/>
        <v>0431  สาขากำแพงแสน  KAMPHAENG SAEN BRANCH</v>
      </c>
      <c r="H4430" s="83">
        <v>25300817</v>
      </c>
    </row>
    <row r="4431" spans="1:8" x14ac:dyDescent="0.25">
      <c r="A4431" s="83" t="s">
        <v>7157</v>
      </c>
      <c r="B4431" s="83" t="str">
        <f>_xlfn.XLOOKUP(A:A,[1]FI_NAME!$A:$A,[1]FI_NAME!$B:$B)</f>
        <v>ธนาคารออมสิน</v>
      </c>
      <c r="C4431" s="83" t="str">
        <f>_xlfn.XLOOKUP(B:B,'Swift Code&amp;Bank Name'!B:B,'Swift Code&amp;Bank Name'!C:C)</f>
        <v>THE GOVERNMENT SAVINGS BANK</v>
      </c>
      <c r="D4431" s="83" t="s">
        <v>4087</v>
      </c>
      <c r="E4431" s="83" t="s">
        <v>532</v>
      </c>
      <c r="F4431" s="83" t="s">
        <v>533</v>
      </c>
      <c r="G4431" s="83" t="str">
        <f t="shared" si="69"/>
        <v>0432  สาขาราชวัตร  RATCHAWAT BRANCH</v>
      </c>
      <c r="H4431" s="83">
        <v>25060722</v>
      </c>
    </row>
    <row r="4432" spans="1:8" x14ac:dyDescent="0.25">
      <c r="A4432" s="83" t="s">
        <v>7157</v>
      </c>
      <c r="B4432" s="83" t="str">
        <f>_xlfn.XLOOKUP(A:A,[1]FI_NAME!$A:$A,[1]FI_NAME!$B:$B)</f>
        <v>ธนาคารออมสิน</v>
      </c>
      <c r="C4432" s="83" t="str">
        <f>_xlfn.XLOOKUP(B:B,'Swift Code&amp;Bank Name'!B:B,'Swift Code&amp;Bank Name'!C:C)</f>
        <v>THE GOVERNMENT SAVINGS BANK</v>
      </c>
      <c r="D4432" s="83" t="s">
        <v>1340</v>
      </c>
      <c r="E4432" s="83" t="s">
        <v>526</v>
      </c>
      <c r="F4432" s="83" t="s">
        <v>527</v>
      </c>
      <c r="G4432" s="83" t="str">
        <f t="shared" si="69"/>
        <v>0433  สาขาเจริญผล  CHAROEN PHON BRANCH</v>
      </c>
      <c r="H4432" s="83">
        <v>25050718</v>
      </c>
    </row>
    <row r="4433" spans="1:8" x14ac:dyDescent="0.25">
      <c r="A4433" s="83" t="s">
        <v>7157</v>
      </c>
      <c r="B4433" s="83" t="str">
        <f>_xlfn.XLOOKUP(A:A,[1]FI_NAME!$A:$A,[1]FI_NAME!$B:$B)</f>
        <v>ธนาคารออมสิน</v>
      </c>
      <c r="C4433" s="83" t="str">
        <f>_xlfn.XLOOKUP(B:B,'Swift Code&amp;Bank Name'!B:B,'Swift Code&amp;Bank Name'!C:C)</f>
        <v>THE GOVERNMENT SAVINGS BANK</v>
      </c>
      <c r="D4433" s="83" t="s">
        <v>2807</v>
      </c>
      <c r="E4433" s="83" t="s">
        <v>7367</v>
      </c>
      <c r="F4433" s="83" t="s">
        <v>7368</v>
      </c>
      <c r="G4433" s="83" t="str">
        <f t="shared" si="69"/>
        <v>0434  สาขาทุ่งมหาเมฆ  THUNGMAHAMEK BRANCH</v>
      </c>
      <c r="H4433" s="83">
        <v>25080401</v>
      </c>
    </row>
    <row r="4434" spans="1:8" x14ac:dyDescent="0.25">
      <c r="A4434" s="83" t="s">
        <v>7157</v>
      </c>
      <c r="B4434" s="83" t="str">
        <f>_xlfn.XLOOKUP(A:A,[1]FI_NAME!$A:$A,[1]FI_NAME!$B:$B)</f>
        <v>ธนาคารออมสิน</v>
      </c>
      <c r="C4434" s="83" t="str">
        <f>_xlfn.XLOOKUP(B:B,'Swift Code&amp;Bank Name'!B:B,'Swift Code&amp;Bank Name'!C:C)</f>
        <v>THE GOVERNMENT SAVINGS BANK</v>
      </c>
      <c r="D4434" s="83" t="s">
        <v>1343</v>
      </c>
      <c r="E4434" s="83" t="s">
        <v>7369</v>
      </c>
      <c r="F4434" s="83" t="s">
        <v>7370</v>
      </c>
      <c r="G4434" s="83" t="str">
        <f t="shared" si="69"/>
        <v>0435  สาขาบางคอแหลม  BANG KHO LAEM BRANCH</v>
      </c>
      <c r="H4434" s="83">
        <v>25020821</v>
      </c>
    </row>
    <row r="4435" spans="1:8" x14ac:dyDescent="0.25">
      <c r="A4435" s="83" t="s">
        <v>7157</v>
      </c>
      <c r="B4435" s="83" t="str">
        <f>_xlfn.XLOOKUP(A:A,[1]FI_NAME!$A:$A,[1]FI_NAME!$B:$B)</f>
        <v>ธนาคารออมสิน</v>
      </c>
      <c r="C4435" s="83" t="str">
        <f>_xlfn.XLOOKUP(B:B,'Swift Code&amp;Bank Name'!B:B,'Swift Code&amp;Bank Name'!C:C)</f>
        <v>THE GOVERNMENT SAVINGS BANK</v>
      </c>
      <c r="D4435" s="83" t="s">
        <v>1346</v>
      </c>
      <c r="E4435" s="83" t="s">
        <v>724</v>
      </c>
      <c r="F4435" s="83" t="s">
        <v>725</v>
      </c>
      <c r="G4435" s="83" t="str">
        <f t="shared" si="69"/>
        <v>0436  สาขาปากคลองตลาด  PAK KHLONG TALAT BRANCH</v>
      </c>
      <c r="H4435" s="83">
        <v>25021120</v>
      </c>
    </row>
    <row r="4436" spans="1:8" x14ac:dyDescent="0.25">
      <c r="A4436" s="83" t="s">
        <v>7157</v>
      </c>
      <c r="B4436" s="83" t="str">
        <f>_xlfn.XLOOKUP(A:A,[1]FI_NAME!$A:$A,[1]FI_NAME!$B:$B)</f>
        <v>ธนาคารออมสิน</v>
      </c>
      <c r="C4436" s="83" t="str">
        <f>_xlfn.XLOOKUP(B:B,'Swift Code&amp;Bank Name'!B:B,'Swift Code&amp;Bank Name'!C:C)</f>
        <v>THE GOVERNMENT SAVINGS BANK</v>
      </c>
      <c r="D4436" s="83" t="s">
        <v>1349</v>
      </c>
      <c r="E4436" s="83" t="s">
        <v>460</v>
      </c>
      <c r="F4436" s="83" t="s">
        <v>461</v>
      </c>
      <c r="G4436" s="83" t="str">
        <f t="shared" si="69"/>
        <v>0437  สาขาวรจักร  WORACHAK BRANCH</v>
      </c>
      <c r="H4436" s="83">
        <v>25080401</v>
      </c>
    </row>
    <row r="4437" spans="1:8" x14ac:dyDescent="0.25">
      <c r="A4437" s="83" t="s">
        <v>7157</v>
      </c>
      <c r="B4437" s="83" t="str">
        <f>_xlfn.XLOOKUP(A:A,[1]FI_NAME!$A:$A,[1]FI_NAME!$B:$B)</f>
        <v>ธนาคารออมสิน</v>
      </c>
      <c r="C4437" s="83" t="str">
        <f>_xlfn.XLOOKUP(B:B,'Swift Code&amp;Bank Name'!B:B,'Swift Code&amp;Bank Name'!C:C)</f>
        <v>THE GOVERNMENT SAVINGS BANK</v>
      </c>
      <c r="D4437" s="83" t="s">
        <v>1352</v>
      </c>
      <c r="E4437" s="83" t="s">
        <v>7371</v>
      </c>
      <c r="F4437" s="83" t="s">
        <v>7372</v>
      </c>
      <c r="G4437" s="83" t="str">
        <f t="shared" si="69"/>
        <v>0438  สาขานางเลิ้ง  NANG LOENG BRANCH</v>
      </c>
      <c r="H4437" s="83">
        <v>25050718</v>
      </c>
    </row>
    <row r="4438" spans="1:8" x14ac:dyDescent="0.25">
      <c r="A4438" s="83" t="s">
        <v>7157</v>
      </c>
      <c r="B4438" s="83" t="str">
        <f>_xlfn.XLOOKUP(A:A,[1]FI_NAME!$A:$A,[1]FI_NAME!$B:$B)</f>
        <v>ธนาคารออมสิน</v>
      </c>
      <c r="C4438" s="83" t="str">
        <f>_xlfn.XLOOKUP(B:B,'Swift Code&amp;Bank Name'!B:B,'Swift Code&amp;Bank Name'!C:C)</f>
        <v>THE GOVERNMENT SAVINGS BANK</v>
      </c>
      <c r="D4438" s="83" t="s">
        <v>1355</v>
      </c>
      <c r="E4438" s="83" t="s">
        <v>7373</v>
      </c>
      <c r="F4438" s="83" t="s">
        <v>7374</v>
      </c>
      <c r="G4438" s="83" t="str">
        <f t="shared" si="69"/>
        <v>0439  สาขามหานาค  MAHANAK BRANCH</v>
      </c>
      <c r="H4438" s="83">
        <v>25050718</v>
      </c>
    </row>
    <row r="4439" spans="1:8" x14ac:dyDescent="0.25">
      <c r="A4439" s="83" t="s">
        <v>7157</v>
      </c>
      <c r="B4439" s="83" t="str">
        <f>_xlfn.XLOOKUP(A:A,[1]FI_NAME!$A:$A,[1]FI_NAME!$B:$B)</f>
        <v>ธนาคารออมสิน</v>
      </c>
      <c r="C4439" s="83" t="str">
        <f>_xlfn.XLOOKUP(B:B,'Swift Code&amp;Bank Name'!B:B,'Swift Code&amp;Bank Name'!C:C)</f>
        <v>THE GOVERNMENT SAVINGS BANK</v>
      </c>
      <c r="D4439" s="83" t="s">
        <v>1358</v>
      </c>
      <c r="E4439" s="83" t="s">
        <v>7375</v>
      </c>
      <c r="F4439" s="83" t="s">
        <v>7376</v>
      </c>
      <c r="G4439" s="83" t="str">
        <f t="shared" si="69"/>
        <v>0440  สาขาชัยสมรภูมิ  VICTORY MONUMENT BRANCH</v>
      </c>
      <c r="H4439" s="83">
        <v>25050718</v>
      </c>
    </row>
    <row r="4440" spans="1:8" x14ac:dyDescent="0.25">
      <c r="A4440" s="83" t="s">
        <v>7157</v>
      </c>
      <c r="B4440" s="83" t="str">
        <f>_xlfn.XLOOKUP(A:A,[1]FI_NAME!$A:$A,[1]FI_NAME!$B:$B)</f>
        <v>ธนาคารออมสิน</v>
      </c>
      <c r="C4440" s="83" t="str">
        <f>_xlfn.XLOOKUP(B:B,'Swift Code&amp;Bank Name'!B:B,'Swift Code&amp;Bank Name'!C:C)</f>
        <v>THE GOVERNMENT SAVINGS BANK</v>
      </c>
      <c r="D4440" s="83" t="s">
        <v>1361</v>
      </c>
      <c r="E4440" s="83" t="s">
        <v>619</v>
      </c>
      <c r="F4440" s="83" t="s">
        <v>620</v>
      </c>
      <c r="G4440" s="83" t="str">
        <f t="shared" si="69"/>
        <v>0441  สาขาห้วยขวาง  HUAI KHWANG BRANCH</v>
      </c>
      <c r="H4440" s="83">
        <v>25220601</v>
      </c>
    </row>
    <row r="4441" spans="1:8" x14ac:dyDescent="0.25">
      <c r="A4441" s="83" t="s">
        <v>7157</v>
      </c>
      <c r="B4441" s="83" t="str">
        <f>_xlfn.XLOOKUP(A:A,[1]FI_NAME!$A:$A,[1]FI_NAME!$B:$B)</f>
        <v>ธนาคารออมสิน</v>
      </c>
      <c r="C4441" s="83" t="str">
        <f>_xlfn.XLOOKUP(B:B,'Swift Code&amp;Bank Name'!B:B,'Swift Code&amp;Bank Name'!C:C)</f>
        <v>THE GOVERNMENT SAVINGS BANK</v>
      </c>
      <c r="D4441" s="83" t="s">
        <v>1364</v>
      </c>
      <c r="E4441" s="83" t="s">
        <v>5247</v>
      </c>
      <c r="F4441" s="83" t="s">
        <v>6840</v>
      </c>
      <c r="G4441" s="83" t="str">
        <f t="shared" si="69"/>
        <v>0442  สาขาโชคชัย 4  CHOKCHAI 4 BRANCH</v>
      </c>
      <c r="H4441" s="83">
        <v>25250310</v>
      </c>
    </row>
    <row r="4442" spans="1:8" x14ac:dyDescent="0.25">
      <c r="A4442" s="83" t="s">
        <v>7157</v>
      </c>
      <c r="B4442" s="83" t="str">
        <f>_xlfn.XLOOKUP(A:A,[1]FI_NAME!$A:$A,[1]FI_NAME!$B:$B)</f>
        <v>ธนาคารออมสิน</v>
      </c>
      <c r="C4442" s="83" t="str">
        <f>_xlfn.XLOOKUP(B:B,'Swift Code&amp;Bank Name'!B:B,'Swift Code&amp;Bank Name'!C:C)</f>
        <v>THE GOVERNMENT SAVINGS BANK</v>
      </c>
      <c r="D4442" s="83" t="s">
        <v>1367</v>
      </c>
      <c r="E4442" s="83" t="s">
        <v>574</v>
      </c>
      <c r="F4442" s="83" t="s">
        <v>575</v>
      </c>
      <c r="G4442" s="83" t="str">
        <f t="shared" si="69"/>
        <v>0443  สาขาบางเขน  BANG KHEN BRANCH</v>
      </c>
      <c r="H4442" s="83">
        <v>25250909</v>
      </c>
    </row>
    <row r="4443" spans="1:8" x14ac:dyDescent="0.25">
      <c r="A4443" s="83" t="s">
        <v>7157</v>
      </c>
      <c r="B4443" s="83" t="str">
        <f>_xlfn.XLOOKUP(A:A,[1]FI_NAME!$A:$A,[1]FI_NAME!$B:$B)</f>
        <v>ธนาคารออมสิน</v>
      </c>
      <c r="C4443" s="83" t="str">
        <f>_xlfn.XLOOKUP(B:B,'Swift Code&amp;Bank Name'!B:B,'Swift Code&amp;Bank Name'!C:C)</f>
        <v>THE GOVERNMENT SAVINGS BANK</v>
      </c>
      <c r="D4443" s="83" t="s">
        <v>1370</v>
      </c>
      <c r="E4443" s="83" t="s">
        <v>3644</v>
      </c>
      <c r="F4443" s="83" t="s">
        <v>7377</v>
      </c>
      <c r="G4443" s="83" t="str">
        <f t="shared" si="69"/>
        <v>0445  สาขาเตาปูน  TAO POON BRANCH</v>
      </c>
      <c r="H4443" s="83">
        <v>25090201</v>
      </c>
    </row>
    <row r="4444" spans="1:8" x14ac:dyDescent="0.25">
      <c r="A4444" s="83" t="s">
        <v>7157</v>
      </c>
      <c r="B4444" s="83" t="str">
        <f>_xlfn.XLOOKUP(A:A,[1]FI_NAME!$A:$A,[1]FI_NAME!$B:$B)</f>
        <v>ธนาคารออมสิน</v>
      </c>
      <c r="C4444" s="83" t="str">
        <f>_xlfn.XLOOKUP(B:B,'Swift Code&amp;Bank Name'!B:B,'Swift Code&amp;Bank Name'!C:C)</f>
        <v>THE GOVERNMENT SAVINGS BANK</v>
      </c>
      <c r="D4444" s="83" t="s">
        <v>1373</v>
      </c>
      <c r="E4444" s="83" t="s">
        <v>7378</v>
      </c>
      <c r="F4444" s="83" t="s">
        <v>7379</v>
      </c>
      <c r="G4444" s="83" t="str">
        <f t="shared" si="69"/>
        <v>0446  สาขาพร้อมพงษ์  PHROM PHONG BRANCH</v>
      </c>
      <c r="H4444" s="83">
        <v>25441128</v>
      </c>
    </row>
    <row r="4445" spans="1:8" x14ac:dyDescent="0.25">
      <c r="A4445" s="83" t="s">
        <v>7157</v>
      </c>
      <c r="B4445" s="83" t="str">
        <f>_xlfn.XLOOKUP(A:A,[1]FI_NAME!$A:$A,[1]FI_NAME!$B:$B)</f>
        <v>ธนาคารออมสิน</v>
      </c>
      <c r="C4445" s="83" t="str">
        <f>_xlfn.XLOOKUP(B:B,'Swift Code&amp;Bank Name'!B:B,'Swift Code&amp;Bank Name'!C:C)</f>
        <v>THE GOVERNMENT SAVINGS BANK</v>
      </c>
      <c r="D4445" s="83" t="s">
        <v>2818</v>
      </c>
      <c r="E4445" s="83" t="s">
        <v>7380</v>
      </c>
      <c r="F4445" s="83" t="s">
        <v>7381</v>
      </c>
      <c r="G4445" s="83" t="str">
        <f t="shared" si="69"/>
        <v>0447  สาขาป้อมปราบ  POM PRAP BRANCH</v>
      </c>
      <c r="H4445" s="83">
        <v>24840101</v>
      </c>
    </row>
    <row r="4446" spans="1:8" x14ac:dyDescent="0.25">
      <c r="A4446" s="83" t="s">
        <v>7157</v>
      </c>
      <c r="B4446" s="83" t="str">
        <f>_xlfn.XLOOKUP(A:A,[1]FI_NAME!$A:$A,[1]FI_NAME!$B:$B)</f>
        <v>ธนาคารออมสิน</v>
      </c>
      <c r="C4446" s="83" t="str">
        <f>_xlfn.XLOOKUP(B:B,'Swift Code&amp;Bank Name'!B:B,'Swift Code&amp;Bank Name'!C:C)</f>
        <v>THE GOVERNMENT SAVINGS BANK</v>
      </c>
      <c r="D4446" s="83" t="s">
        <v>1376</v>
      </c>
      <c r="E4446" s="83" t="s">
        <v>7382</v>
      </c>
      <c r="F4446" s="83" t="s">
        <v>7383</v>
      </c>
      <c r="G4446" s="83" t="str">
        <f t="shared" si="69"/>
        <v>0448  สาขาประชาชื่น  PRACHA CHUEN BRANCH</v>
      </c>
      <c r="H4446" s="83">
        <v>25130804</v>
      </c>
    </row>
    <row r="4447" spans="1:8" x14ac:dyDescent="0.25">
      <c r="A4447" s="83" t="s">
        <v>7157</v>
      </c>
      <c r="B4447" s="83" t="str">
        <f>_xlfn.XLOOKUP(A:A,[1]FI_NAME!$A:$A,[1]FI_NAME!$B:$B)</f>
        <v>ธนาคารออมสิน</v>
      </c>
      <c r="C4447" s="83" t="str">
        <f>_xlfn.XLOOKUP(B:B,'Swift Code&amp;Bank Name'!B:B,'Swift Code&amp;Bank Name'!C:C)</f>
        <v>THE GOVERNMENT SAVINGS BANK</v>
      </c>
      <c r="D4447" s="83" t="s">
        <v>1379</v>
      </c>
      <c r="E4447" s="83" t="s">
        <v>3708</v>
      </c>
      <c r="F4447" s="83" t="s">
        <v>7384</v>
      </c>
      <c r="G4447" s="83" t="str">
        <f t="shared" si="69"/>
        <v>0449  สาขาสะพานใหม่  SAPHAN MAI BRANCH</v>
      </c>
      <c r="H4447" s="83">
        <v>25091201</v>
      </c>
    </row>
    <row r="4448" spans="1:8" x14ac:dyDescent="0.25">
      <c r="A4448" s="83" t="s">
        <v>7157</v>
      </c>
      <c r="B4448" s="83" t="str">
        <f>_xlfn.XLOOKUP(A:A,[1]FI_NAME!$A:$A,[1]FI_NAME!$B:$B)</f>
        <v>ธนาคารออมสิน</v>
      </c>
      <c r="C4448" s="83" t="str">
        <f>_xlfn.XLOOKUP(B:B,'Swift Code&amp;Bank Name'!B:B,'Swift Code&amp;Bank Name'!C:C)</f>
        <v>THE GOVERNMENT SAVINGS BANK</v>
      </c>
      <c r="D4448" s="83" t="s">
        <v>2823</v>
      </c>
      <c r="E4448" s="83" t="s">
        <v>7385</v>
      </c>
      <c r="F4448" s="83" t="s">
        <v>7386</v>
      </c>
      <c r="G4448" s="83" t="str">
        <f t="shared" si="69"/>
        <v>0450  สาขาสมเด็จเจ้าพระยา  SOMDET CHAOPHRAYA BRANCH</v>
      </c>
      <c r="H4448" s="83">
        <v>25080401</v>
      </c>
    </row>
    <row r="4449" spans="1:8" x14ac:dyDescent="0.25">
      <c r="A4449" s="83" t="s">
        <v>7157</v>
      </c>
      <c r="B4449" s="83" t="str">
        <f>_xlfn.XLOOKUP(A:A,[1]FI_NAME!$A:$A,[1]FI_NAME!$B:$B)</f>
        <v>ธนาคารออมสิน</v>
      </c>
      <c r="C4449" s="83" t="str">
        <f>_xlfn.XLOOKUP(B:B,'Swift Code&amp;Bank Name'!B:B,'Swift Code&amp;Bank Name'!C:C)</f>
        <v>THE GOVERNMENT SAVINGS BANK</v>
      </c>
      <c r="D4449" s="83" t="s">
        <v>2826</v>
      </c>
      <c r="E4449" s="83" t="s">
        <v>520</v>
      </c>
      <c r="F4449" s="83" t="s">
        <v>521</v>
      </c>
      <c r="G4449" s="83" t="str">
        <f t="shared" si="69"/>
        <v>0451  สาขาท่าพระ  THA PHRA BRANCH</v>
      </c>
      <c r="H4449" s="83">
        <v>25231111</v>
      </c>
    </row>
    <row r="4450" spans="1:8" x14ac:dyDescent="0.25">
      <c r="A4450" s="83" t="s">
        <v>7157</v>
      </c>
      <c r="B4450" s="83" t="str">
        <f>_xlfn.XLOOKUP(A:A,[1]FI_NAME!$A:$A,[1]FI_NAME!$B:$B)</f>
        <v>ธนาคารออมสิน</v>
      </c>
      <c r="C4450" s="83" t="str">
        <f>_xlfn.XLOOKUP(B:B,'Swift Code&amp;Bank Name'!B:B,'Swift Code&amp;Bank Name'!C:C)</f>
        <v>THE GOVERNMENT SAVINGS BANK</v>
      </c>
      <c r="D4450" s="83" t="s">
        <v>2827</v>
      </c>
      <c r="E4450" s="83" t="s">
        <v>5234</v>
      </c>
      <c r="F4450" s="83" t="s">
        <v>7387</v>
      </c>
      <c r="G4450" s="83" t="str">
        <f t="shared" si="69"/>
        <v>0452  สาขาจรัญสนิทวงศ์  CHARANSANITWONG BRANCH</v>
      </c>
      <c r="H4450" s="83">
        <v>25140622</v>
      </c>
    </row>
    <row r="4451" spans="1:8" x14ac:dyDescent="0.25">
      <c r="A4451" s="83" t="s">
        <v>7157</v>
      </c>
      <c r="B4451" s="83" t="str">
        <f>_xlfn.XLOOKUP(A:A,[1]FI_NAME!$A:$A,[1]FI_NAME!$B:$B)</f>
        <v>ธนาคารออมสิน</v>
      </c>
      <c r="C4451" s="83" t="str">
        <f>_xlfn.XLOOKUP(B:B,'Swift Code&amp;Bank Name'!B:B,'Swift Code&amp;Bank Name'!C:C)</f>
        <v>THE GOVERNMENT SAVINGS BANK</v>
      </c>
      <c r="D4451" s="83" t="s">
        <v>1382</v>
      </c>
      <c r="E4451" s="83" t="s">
        <v>475</v>
      </c>
      <c r="F4451" s="83" t="s">
        <v>476</v>
      </c>
      <c r="G4451" s="83" t="str">
        <f t="shared" si="69"/>
        <v>0453  สาขาเจริญพาศน์  CHAROEN PHAT BRANCH</v>
      </c>
      <c r="H4451" s="83">
        <v>25080401</v>
      </c>
    </row>
    <row r="4452" spans="1:8" x14ac:dyDescent="0.25">
      <c r="A4452" s="83" t="s">
        <v>7157</v>
      </c>
      <c r="B4452" s="83" t="str">
        <f>_xlfn.XLOOKUP(A:A,[1]FI_NAME!$A:$A,[1]FI_NAME!$B:$B)</f>
        <v>ธนาคารออมสิน</v>
      </c>
      <c r="C4452" s="83" t="str">
        <f>_xlfn.XLOOKUP(B:B,'Swift Code&amp;Bank Name'!B:B,'Swift Code&amp;Bank Name'!C:C)</f>
        <v>THE GOVERNMENT SAVINGS BANK</v>
      </c>
      <c r="D4452" s="83" t="s">
        <v>2829</v>
      </c>
      <c r="E4452" s="83" t="s">
        <v>643</v>
      </c>
      <c r="F4452" s="83" t="s">
        <v>644</v>
      </c>
      <c r="G4452" s="83" t="str">
        <f t="shared" si="69"/>
        <v>0454  สาขาบางพลัด  BANG PHLAT BRANCH</v>
      </c>
      <c r="H4452" s="83">
        <v>25041229</v>
      </c>
    </row>
    <row r="4453" spans="1:8" x14ac:dyDescent="0.25">
      <c r="A4453" s="83" t="s">
        <v>7157</v>
      </c>
      <c r="B4453" s="83" t="str">
        <f>_xlfn.XLOOKUP(A:A,[1]FI_NAME!$A:$A,[1]FI_NAME!$B:$B)</f>
        <v>ธนาคารออมสิน</v>
      </c>
      <c r="C4453" s="83" t="str">
        <f>_xlfn.XLOOKUP(B:B,'Swift Code&amp;Bank Name'!B:B,'Swift Code&amp;Bank Name'!C:C)</f>
        <v>THE GOVERNMENT SAVINGS BANK</v>
      </c>
      <c r="D4453" s="83" t="s">
        <v>1385</v>
      </c>
      <c r="E4453" s="83" t="s">
        <v>1599</v>
      </c>
      <c r="F4453" s="83" t="s">
        <v>1600</v>
      </c>
      <c r="G4453" s="83" t="str">
        <f t="shared" si="69"/>
        <v>0455  สาขาปาดังเบซาร์  PADANG BESAR BRANCH</v>
      </c>
      <c r="H4453" s="83">
        <v>25301229</v>
      </c>
    </row>
    <row r="4454" spans="1:8" x14ac:dyDescent="0.25">
      <c r="A4454" s="83" t="s">
        <v>7157</v>
      </c>
      <c r="B4454" s="83" t="str">
        <f>_xlfn.XLOOKUP(A:A,[1]FI_NAME!$A:$A,[1]FI_NAME!$B:$B)</f>
        <v>ธนาคารออมสิน</v>
      </c>
      <c r="C4454" s="83" t="str">
        <f>_xlfn.XLOOKUP(B:B,'Swift Code&amp;Bank Name'!B:B,'Swift Code&amp;Bank Name'!C:C)</f>
        <v>THE GOVERNMENT SAVINGS BANK</v>
      </c>
      <c r="D4454" s="83" t="s">
        <v>1388</v>
      </c>
      <c r="E4454" s="83" t="s">
        <v>7388</v>
      </c>
      <c r="F4454" s="83" t="s">
        <v>7389</v>
      </c>
      <c r="G4454" s="83" t="str">
        <f t="shared" si="69"/>
        <v>0456  สาขาลานสัก  LAN SAK BRANCH</v>
      </c>
      <c r="H4454" s="83">
        <v>25310706</v>
      </c>
    </row>
    <row r="4455" spans="1:8" x14ac:dyDescent="0.25">
      <c r="A4455" s="83" t="s">
        <v>7157</v>
      </c>
      <c r="B4455" s="83" t="str">
        <f>_xlfn.XLOOKUP(A:A,[1]FI_NAME!$A:$A,[1]FI_NAME!$B:$B)</f>
        <v>ธนาคารออมสิน</v>
      </c>
      <c r="C4455" s="83" t="str">
        <f>_xlfn.XLOOKUP(B:B,'Swift Code&amp;Bank Name'!B:B,'Swift Code&amp;Bank Name'!C:C)</f>
        <v>THE GOVERNMENT SAVINGS BANK</v>
      </c>
      <c r="D4455" s="83" t="s">
        <v>1391</v>
      </c>
      <c r="E4455" s="83" t="s">
        <v>1482</v>
      </c>
      <c r="F4455" s="83" t="s">
        <v>1483</v>
      </c>
      <c r="G4455" s="83" t="str">
        <f t="shared" si="69"/>
        <v>0457  สาขาหนองบัวแดง  NONG BUA DAENG BRANCH</v>
      </c>
      <c r="H4455" s="83">
        <v>25310721</v>
      </c>
    </row>
    <row r="4456" spans="1:8" x14ac:dyDescent="0.25">
      <c r="A4456" s="83" t="s">
        <v>7157</v>
      </c>
      <c r="B4456" s="83" t="str">
        <f>_xlfn.XLOOKUP(A:A,[1]FI_NAME!$A:$A,[1]FI_NAME!$B:$B)</f>
        <v>ธนาคารออมสิน</v>
      </c>
      <c r="C4456" s="83" t="str">
        <f>_xlfn.XLOOKUP(B:B,'Swift Code&amp;Bank Name'!B:B,'Swift Code&amp;Bank Name'!C:C)</f>
        <v>THE GOVERNMENT SAVINGS BANK</v>
      </c>
      <c r="D4456" s="83" t="s">
        <v>1394</v>
      </c>
      <c r="E4456" s="83" t="s">
        <v>3970</v>
      </c>
      <c r="F4456" s="83" t="s">
        <v>3971</v>
      </c>
      <c r="G4456" s="83" t="str">
        <f t="shared" si="69"/>
        <v>0458  สาขากระสัง  KRASANG BRANCH</v>
      </c>
      <c r="H4456" s="83">
        <v>25310801</v>
      </c>
    </row>
    <row r="4457" spans="1:8" x14ac:dyDescent="0.25">
      <c r="A4457" s="83" t="s">
        <v>7157</v>
      </c>
      <c r="B4457" s="83" t="str">
        <f>_xlfn.XLOOKUP(A:A,[1]FI_NAME!$A:$A,[1]FI_NAME!$B:$B)</f>
        <v>ธนาคารออมสิน</v>
      </c>
      <c r="C4457" s="83" t="str">
        <f>_xlfn.XLOOKUP(B:B,'Swift Code&amp;Bank Name'!B:B,'Swift Code&amp;Bank Name'!C:C)</f>
        <v>THE GOVERNMENT SAVINGS BANK</v>
      </c>
      <c r="D4457" s="83" t="s">
        <v>1397</v>
      </c>
      <c r="E4457" s="83" t="s">
        <v>7390</v>
      </c>
      <c r="F4457" s="83" t="s">
        <v>7391</v>
      </c>
      <c r="G4457" s="83" t="str">
        <f t="shared" si="69"/>
        <v>0459  สาขาถนนจอมพล  CHOM PHON ROAD BRANCH</v>
      </c>
      <c r="H4457" s="83">
        <v>25310921</v>
      </c>
    </row>
    <row r="4458" spans="1:8" x14ac:dyDescent="0.25">
      <c r="A4458" s="83" t="s">
        <v>7157</v>
      </c>
      <c r="B4458" s="83" t="str">
        <f>_xlfn.XLOOKUP(A:A,[1]FI_NAME!$A:$A,[1]FI_NAME!$B:$B)</f>
        <v>ธนาคารออมสิน</v>
      </c>
      <c r="C4458" s="83" t="str">
        <f>_xlfn.XLOOKUP(B:B,'Swift Code&amp;Bank Name'!B:B,'Swift Code&amp;Bank Name'!C:C)</f>
        <v>THE GOVERNMENT SAVINGS BANK</v>
      </c>
      <c r="D4458" s="83" t="s">
        <v>2833</v>
      </c>
      <c r="E4458" s="83" t="s">
        <v>3790</v>
      </c>
      <c r="F4458" s="83" t="s">
        <v>7392</v>
      </c>
      <c r="G4458" s="83" t="str">
        <f t="shared" si="69"/>
        <v>0460  สาขาวงเวียนสระแก้ว  WONGWIEN SAKAEW BRANCH</v>
      </c>
      <c r="H4458" s="83">
        <v>25311006</v>
      </c>
    </row>
    <row r="4459" spans="1:8" x14ac:dyDescent="0.25">
      <c r="A4459" s="83" t="s">
        <v>7157</v>
      </c>
      <c r="B4459" s="83" t="str">
        <f>_xlfn.XLOOKUP(A:A,[1]FI_NAME!$A:$A,[1]FI_NAME!$B:$B)</f>
        <v>ธนาคารออมสิน</v>
      </c>
      <c r="C4459" s="83" t="str">
        <f>_xlfn.XLOOKUP(B:B,'Swift Code&amp;Bank Name'!B:B,'Swift Code&amp;Bank Name'!C:C)</f>
        <v>THE GOVERNMENT SAVINGS BANK</v>
      </c>
      <c r="D4459" s="83" t="s">
        <v>1400</v>
      </c>
      <c r="E4459" s="83" t="s">
        <v>5113</v>
      </c>
      <c r="F4459" s="83" t="s">
        <v>7393</v>
      </c>
      <c r="G4459" s="83" t="str">
        <f t="shared" si="69"/>
        <v>0461  สาขาเชียงยืน  CHIANG YUEN BRANCH</v>
      </c>
      <c r="H4459" s="83">
        <v>25311110</v>
      </c>
    </row>
    <row r="4460" spans="1:8" x14ac:dyDescent="0.25">
      <c r="A4460" s="83" t="s">
        <v>7157</v>
      </c>
      <c r="B4460" s="83" t="str">
        <f>_xlfn.XLOOKUP(A:A,[1]FI_NAME!$A:$A,[1]FI_NAME!$B:$B)</f>
        <v>ธนาคารออมสิน</v>
      </c>
      <c r="C4460" s="83" t="str">
        <f>_xlfn.XLOOKUP(B:B,'Swift Code&amp;Bank Name'!B:B,'Swift Code&amp;Bank Name'!C:C)</f>
        <v>THE GOVERNMENT SAVINGS BANK</v>
      </c>
      <c r="D4460" s="83" t="s">
        <v>1403</v>
      </c>
      <c r="E4460" s="83" t="s">
        <v>4171</v>
      </c>
      <c r="F4460" s="83" t="s">
        <v>4172</v>
      </c>
      <c r="G4460" s="83" t="str">
        <f t="shared" si="69"/>
        <v>0462  สาขาปง  PONG BRANCH</v>
      </c>
      <c r="H4460" s="83">
        <v>25311212</v>
      </c>
    </row>
    <row r="4461" spans="1:8" x14ac:dyDescent="0.25">
      <c r="A4461" s="83" t="s">
        <v>7157</v>
      </c>
      <c r="B4461" s="83" t="str">
        <f>_xlfn.XLOOKUP(A:A,[1]FI_NAME!$A:$A,[1]FI_NAME!$B:$B)</f>
        <v>ธนาคารออมสิน</v>
      </c>
      <c r="C4461" s="83" t="str">
        <f>_xlfn.XLOOKUP(B:B,'Swift Code&amp;Bank Name'!B:B,'Swift Code&amp;Bank Name'!C:C)</f>
        <v>THE GOVERNMENT SAVINGS BANK</v>
      </c>
      <c r="D4461" s="83" t="s">
        <v>1406</v>
      </c>
      <c r="E4461" s="83" t="s">
        <v>4184</v>
      </c>
      <c r="F4461" s="83" t="s">
        <v>7394</v>
      </c>
      <c r="G4461" s="83" t="str">
        <f t="shared" si="69"/>
        <v>0463  สาขาวังเหนือ  WANG NUEA BRANCH</v>
      </c>
      <c r="H4461" s="83">
        <v>25311214</v>
      </c>
    </row>
    <row r="4462" spans="1:8" x14ac:dyDescent="0.25">
      <c r="A4462" s="83" t="s">
        <v>7157</v>
      </c>
      <c r="B4462" s="83" t="str">
        <f>_xlfn.XLOOKUP(A:A,[1]FI_NAME!$A:$A,[1]FI_NAME!$B:$B)</f>
        <v>ธนาคารออมสิน</v>
      </c>
      <c r="C4462" s="83" t="str">
        <f>_xlfn.XLOOKUP(B:B,'Swift Code&amp;Bank Name'!B:B,'Swift Code&amp;Bank Name'!C:C)</f>
        <v>THE GOVERNMENT SAVINGS BANK</v>
      </c>
      <c r="D4462" s="83" t="s">
        <v>1409</v>
      </c>
      <c r="E4462" s="83" t="s">
        <v>7395</v>
      </c>
      <c r="F4462" s="83" t="s">
        <v>7396</v>
      </c>
      <c r="G4462" s="83" t="str">
        <f t="shared" si="69"/>
        <v>0464  สาขาท่าวังผา  THA WANG PHA BRANCH</v>
      </c>
      <c r="H4462" s="83">
        <v>25320213</v>
      </c>
    </row>
    <row r="4463" spans="1:8" x14ac:dyDescent="0.25">
      <c r="A4463" s="83" t="s">
        <v>7157</v>
      </c>
      <c r="B4463" s="83" t="str">
        <f>_xlfn.XLOOKUP(A:A,[1]FI_NAME!$A:$A,[1]FI_NAME!$B:$B)</f>
        <v>ธนาคารออมสิน</v>
      </c>
      <c r="C4463" s="83" t="str">
        <f>_xlfn.XLOOKUP(B:B,'Swift Code&amp;Bank Name'!B:B,'Swift Code&amp;Bank Name'!C:C)</f>
        <v>THE GOVERNMENT SAVINGS BANK</v>
      </c>
      <c r="D4463" s="83" t="s">
        <v>1412</v>
      </c>
      <c r="E4463" s="83" t="s">
        <v>2706</v>
      </c>
      <c r="F4463" s="83" t="s">
        <v>2707</v>
      </c>
      <c r="G4463" s="83" t="str">
        <f t="shared" si="69"/>
        <v>0465  สาขาเชียงของ  CHIANG KHONG BRANCH</v>
      </c>
      <c r="H4463" s="83">
        <v>25320306</v>
      </c>
    </row>
    <row r="4464" spans="1:8" x14ac:dyDescent="0.25">
      <c r="A4464" s="83" t="s">
        <v>7157</v>
      </c>
      <c r="B4464" s="83" t="str">
        <f>_xlfn.XLOOKUP(A:A,[1]FI_NAME!$A:$A,[1]FI_NAME!$B:$B)</f>
        <v>ธนาคารออมสิน</v>
      </c>
      <c r="C4464" s="83" t="str">
        <f>_xlfn.XLOOKUP(B:B,'Swift Code&amp;Bank Name'!B:B,'Swift Code&amp;Bank Name'!C:C)</f>
        <v>THE GOVERNMENT SAVINGS BANK</v>
      </c>
      <c r="D4464" s="83" t="s">
        <v>1415</v>
      </c>
      <c r="E4464" s="83" t="s">
        <v>4804</v>
      </c>
      <c r="F4464" s="83" t="s">
        <v>7397</v>
      </c>
      <c r="G4464" s="83" t="str">
        <f t="shared" si="69"/>
        <v>0466  สาขาสูงเม่น  SUNG MEN BRANCH</v>
      </c>
      <c r="H4464" s="83">
        <v>25320327</v>
      </c>
    </row>
    <row r="4465" spans="1:8" x14ac:dyDescent="0.25">
      <c r="A4465" s="83" t="s">
        <v>7157</v>
      </c>
      <c r="B4465" s="83" t="str">
        <f>_xlfn.XLOOKUP(A:A,[1]FI_NAME!$A:$A,[1]FI_NAME!$B:$B)</f>
        <v>ธนาคารออมสิน</v>
      </c>
      <c r="C4465" s="83" t="str">
        <f>_xlfn.XLOOKUP(B:B,'Swift Code&amp;Bank Name'!B:B,'Swift Code&amp;Bank Name'!C:C)</f>
        <v>THE GOVERNMENT SAVINGS BANK</v>
      </c>
      <c r="D4465" s="83" t="s">
        <v>1418</v>
      </c>
      <c r="E4465" s="83" t="s">
        <v>3434</v>
      </c>
      <c r="F4465" s="83" t="s">
        <v>3435</v>
      </c>
      <c r="G4465" s="83" t="str">
        <f t="shared" si="69"/>
        <v>0467  สาขาขุนหาญ  KHUN HAN BRANCH</v>
      </c>
      <c r="H4465" s="83">
        <v>25320302</v>
      </c>
    </row>
    <row r="4466" spans="1:8" x14ac:dyDescent="0.25">
      <c r="A4466" s="83" t="s">
        <v>7157</v>
      </c>
      <c r="B4466" s="83" t="str">
        <f>_xlfn.XLOOKUP(A:A,[1]FI_NAME!$A:$A,[1]FI_NAME!$B:$B)</f>
        <v>ธนาคารออมสิน</v>
      </c>
      <c r="C4466" s="83" t="str">
        <f>_xlfn.XLOOKUP(B:B,'Swift Code&amp;Bank Name'!B:B,'Swift Code&amp;Bank Name'!C:C)</f>
        <v>THE GOVERNMENT SAVINGS BANK</v>
      </c>
      <c r="D4466" s="83" t="s">
        <v>2842</v>
      </c>
      <c r="E4466" s="83" t="s">
        <v>4582</v>
      </c>
      <c r="F4466" s="83" t="s">
        <v>7398</v>
      </c>
      <c r="G4466" s="83" t="str">
        <f t="shared" si="69"/>
        <v>0468  สาขาตันหยงมัส  TANYONG MAT BRANCH</v>
      </c>
      <c r="H4466" s="83">
        <v>25320320</v>
      </c>
    </row>
    <row r="4467" spans="1:8" x14ac:dyDescent="0.25">
      <c r="A4467" s="83" t="s">
        <v>7157</v>
      </c>
      <c r="B4467" s="83" t="str">
        <f>_xlfn.XLOOKUP(A:A,[1]FI_NAME!$A:$A,[1]FI_NAME!$B:$B)</f>
        <v>ธนาคารออมสิน</v>
      </c>
      <c r="C4467" s="83" t="str">
        <f>_xlfn.XLOOKUP(B:B,'Swift Code&amp;Bank Name'!B:B,'Swift Code&amp;Bank Name'!C:C)</f>
        <v>THE GOVERNMENT SAVINGS BANK</v>
      </c>
      <c r="D4467" s="83" t="s">
        <v>1421</v>
      </c>
      <c r="E4467" s="83" t="s">
        <v>5704</v>
      </c>
      <c r="F4467" s="83" t="s">
        <v>5705</v>
      </c>
      <c r="G4467" s="83" t="str">
        <f t="shared" si="69"/>
        <v>0469  สาขาเจริญนคร  CHAROEN NAKHON BRANCH</v>
      </c>
      <c r="H4467" s="83">
        <v>25290807</v>
      </c>
    </row>
    <row r="4468" spans="1:8" x14ac:dyDescent="0.25">
      <c r="A4468" s="83" t="s">
        <v>7157</v>
      </c>
      <c r="B4468" s="83" t="str">
        <f>_xlfn.XLOOKUP(A:A,[1]FI_NAME!$A:$A,[1]FI_NAME!$B:$B)</f>
        <v>ธนาคารออมสิน</v>
      </c>
      <c r="C4468" s="83" t="str">
        <f>_xlfn.XLOOKUP(B:B,'Swift Code&amp;Bank Name'!B:B,'Swift Code&amp;Bank Name'!C:C)</f>
        <v>THE GOVERNMENT SAVINGS BANK</v>
      </c>
      <c r="D4468" s="83" t="s">
        <v>2845</v>
      </c>
      <c r="E4468" s="83" t="s">
        <v>7399</v>
      </c>
      <c r="F4468" s="83" t="s">
        <v>7400</v>
      </c>
      <c r="G4468" s="83" t="str">
        <f t="shared" si="69"/>
        <v>0470  สาขาสรรพยา  SAPPHAYA BRANCH</v>
      </c>
      <c r="H4468" s="83">
        <v>25320919</v>
      </c>
    </row>
    <row r="4469" spans="1:8" x14ac:dyDescent="0.25">
      <c r="A4469" s="83" t="s">
        <v>7157</v>
      </c>
      <c r="B4469" s="83" t="str">
        <f>_xlfn.XLOOKUP(A:A,[1]FI_NAME!$A:$A,[1]FI_NAME!$B:$B)</f>
        <v>ธนาคารออมสิน</v>
      </c>
      <c r="C4469" s="83" t="str">
        <f>_xlfn.XLOOKUP(B:B,'Swift Code&amp;Bank Name'!B:B,'Swift Code&amp;Bank Name'!C:C)</f>
        <v>THE GOVERNMENT SAVINGS BANK</v>
      </c>
      <c r="D4469" s="83" t="s">
        <v>1424</v>
      </c>
      <c r="E4469" s="83" t="s">
        <v>2575</v>
      </c>
      <c r="F4469" s="83" t="s">
        <v>2576</v>
      </c>
      <c r="G4469" s="83" t="str">
        <f t="shared" si="69"/>
        <v>0471  สาขาบางบ่อ  BANG BO BRANCH</v>
      </c>
      <c r="H4469" s="83">
        <v>25190528</v>
      </c>
    </row>
    <row r="4470" spans="1:8" x14ac:dyDescent="0.25">
      <c r="A4470" s="83" t="s">
        <v>7157</v>
      </c>
      <c r="B4470" s="83" t="str">
        <f>_xlfn.XLOOKUP(A:A,[1]FI_NAME!$A:$A,[1]FI_NAME!$B:$B)</f>
        <v>ธนาคารออมสิน</v>
      </c>
      <c r="C4470" s="83" t="str">
        <f>_xlfn.XLOOKUP(B:B,'Swift Code&amp;Bank Name'!B:B,'Swift Code&amp;Bank Name'!C:C)</f>
        <v>THE GOVERNMENT SAVINGS BANK</v>
      </c>
      <c r="D4470" s="83" t="s">
        <v>2849</v>
      </c>
      <c r="E4470" s="83" t="s">
        <v>7401</v>
      </c>
      <c r="F4470" s="83" t="s">
        <v>7402</v>
      </c>
      <c r="G4470" s="83" t="str">
        <f t="shared" si="69"/>
        <v>0472  สาขาถนนสุขประยูร  SUKPRAYOON ROAD BRANCH</v>
      </c>
      <c r="H4470" s="83">
        <v>25320922</v>
      </c>
    </row>
    <row r="4471" spans="1:8" x14ac:dyDescent="0.25">
      <c r="A4471" s="83" t="s">
        <v>7157</v>
      </c>
      <c r="B4471" s="83" t="str">
        <f>_xlfn.XLOOKUP(A:A,[1]FI_NAME!$A:$A,[1]FI_NAME!$B:$B)</f>
        <v>ธนาคารออมสิน</v>
      </c>
      <c r="C4471" s="83" t="str">
        <f>_xlfn.XLOOKUP(B:B,'Swift Code&amp;Bank Name'!B:B,'Swift Code&amp;Bank Name'!C:C)</f>
        <v>THE GOVERNMENT SAVINGS BANK</v>
      </c>
      <c r="D4471" s="83" t="s">
        <v>1427</v>
      </c>
      <c r="E4471" s="83" t="s">
        <v>4279</v>
      </c>
      <c r="F4471" s="83" t="s">
        <v>7403</v>
      </c>
      <c r="G4471" s="83" t="str">
        <f t="shared" si="69"/>
        <v>0473  สาขาวิเชียรบุรี  WICHIAN BURI BRANCH</v>
      </c>
      <c r="H4471" s="83">
        <v>25320927</v>
      </c>
    </row>
    <row r="4472" spans="1:8" x14ac:dyDescent="0.25">
      <c r="A4472" s="83" t="s">
        <v>7157</v>
      </c>
      <c r="B4472" s="83" t="str">
        <f>_xlfn.XLOOKUP(A:A,[1]FI_NAME!$A:$A,[1]FI_NAME!$B:$B)</f>
        <v>ธนาคารออมสิน</v>
      </c>
      <c r="C4472" s="83" t="str">
        <f>_xlfn.XLOOKUP(B:B,'Swift Code&amp;Bank Name'!B:B,'Swift Code&amp;Bank Name'!C:C)</f>
        <v>THE GOVERNMENT SAVINGS BANK</v>
      </c>
      <c r="D4472" s="83" t="s">
        <v>1430</v>
      </c>
      <c r="E4472" s="83" t="s">
        <v>4190</v>
      </c>
      <c r="F4472" s="83" t="s">
        <v>7404</v>
      </c>
      <c r="G4472" s="83" t="str">
        <f t="shared" si="69"/>
        <v>0474  สาขาน้ำปาด  NAM PAT BRANCH</v>
      </c>
      <c r="H4472" s="83">
        <v>25321222</v>
      </c>
    </row>
    <row r="4473" spans="1:8" x14ac:dyDescent="0.25">
      <c r="A4473" s="83" t="s">
        <v>7157</v>
      </c>
      <c r="B4473" s="83" t="str">
        <f>_xlfn.XLOOKUP(A:A,[1]FI_NAME!$A:$A,[1]FI_NAME!$B:$B)</f>
        <v>ธนาคารออมสิน</v>
      </c>
      <c r="C4473" s="83" t="str">
        <f>_xlfn.XLOOKUP(B:B,'Swift Code&amp;Bank Name'!B:B,'Swift Code&amp;Bank Name'!C:C)</f>
        <v>THE GOVERNMENT SAVINGS BANK</v>
      </c>
      <c r="D4473" s="83" t="s">
        <v>1433</v>
      </c>
      <c r="E4473" s="83" t="s">
        <v>4084</v>
      </c>
      <c r="F4473" s="83" t="s">
        <v>4085</v>
      </c>
      <c r="G4473" s="83" t="str">
        <f t="shared" si="69"/>
        <v>0475  สาขาเซกา  SEKA BRANCH</v>
      </c>
      <c r="H4473" s="83">
        <v>25321226</v>
      </c>
    </row>
    <row r="4474" spans="1:8" x14ac:dyDescent="0.25">
      <c r="A4474" s="83" t="s">
        <v>7157</v>
      </c>
      <c r="B4474" s="83" t="str">
        <f>_xlfn.XLOOKUP(A:A,[1]FI_NAME!$A:$A,[1]FI_NAME!$B:$B)</f>
        <v>ธนาคารออมสิน</v>
      </c>
      <c r="C4474" s="83" t="str">
        <f>_xlfn.XLOOKUP(B:B,'Swift Code&amp;Bank Name'!B:B,'Swift Code&amp;Bank Name'!C:C)</f>
        <v>THE GOVERNMENT SAVINGS BANK</v>
      </c>
      <c r="D4474" s="83" t="s">
        <v>1436</v>
      </c>
      <c r="E4474" s="83" t="s">
        <v>7405</v>
      </c>
      <c r="F4474" s="83" t="s">
        <v>7406</v>
      </c>
      <c r="G4474" s="83" t="str">
        <f t="shared" si="69"/>
        <v>0476  สาขาประชารักษา  PRACHARAKSA BRANCH</v>
      </c>
      <c r="H4474" s="83">
        <v>25330926</v>
      </c>
    </row>
    <row r="4475" spans="1:8" x14ac:dyDescent="0.25">
      <c r="A4475" s="83" t="s">
        <v>7157</v>
      </c>
      <c r="B4475" s="83" t="str">
        <f>_xlfn.XLOOKUP(A:A,[1]FI_NAME!$A:$A,[1]FI_NAME!$B:$B)</f>
        <v>ธนาคารออมสิน</v>
      </c>
      <c r="C4475" s="83" t="str">
        <f>_xlfn.XLOOKUP(B:B,'Swift Code&amp;Bank Name'!B:B,'Swift Code&amp;Bank Name'!C:C)</f>
        <v>THE GOVERNMENT SAVINGS BANK</v>
      </c>
      <c r="D4475" s="83" t="s">
        <v>1439</v>
      </c>
      <c r="E4475" s="83" t="s">
        <v>1368</v>
      </c>
      <c r="F4475" s="83" t="s">
        <v>5423</v>
      </c>
      <c r="G4475" s="83" t="str">
        <f t="shared" si="69"/>
        <v>0477  สาขามาบตาพุด  MAP TA PHUT BRANCH</v>
      </c>
      <c r="H4475" s="83">
        <v>25331126</v>
      </c>
    </row>
    <row r="4476" spans="1:8" x14ac:dyDescent="0.25">
      <c r="A4476" s="83" t="s">
        <v>7157</v>
      </c>
      <c r="B4476" s="83" t="str">
        <f>_xlfn.XLOOKUP(A:A,[1]FI_NAME!$A:$A,[1]FI_NAME!$B:$B)</f>
        <v>ธนาคารออมสิน</v>
      </c>
      <c r="C4476" s="83" t="str">
        <f>_xlfn.XLOOKUP(B:B,'Swift Code&amp;Bank Name'!B:B,'Swift Code&amp;Bank Name'!C:C)</f>
        <v>THE GOVERNMENT SAVINGS BANK</v>
      </c>
      <c r="D4476" s="83" t="s">
        <v>1442</v>
      </c>
      <c r="E4476" s="83" t="s">
        <v>4969</v>
      </c>
      <c r="F4476" s="83" t="s">
        <v>4970</v>
      </c>
      <c r="G4476" s="83" t="str">
        <f t="shared" si="69"/>
        <v>0478  สาขาแม่ระมาด  MAE RAMAT BRANCH</v>
      </c>
      <c r="H4476" s="83">
        <v>25331126</v>
      </c>
    </row>
    <row r="4477" spans="1:8" x14ac:dyDescent="0.25">
      <c r="A4477" s="83" t="s">
        <v>7157</v>
      </c>
      <c r="B4477" s="83" t="str">
        <f>_xlfn.XLOOKUP(A:A,[1]FI_NAME!$A:$A,[1]FI_NAME!$B:$B)</f>
        <v>ธนาคารออมสิน</v>
      </c>
      <c r="C4477" s="83" t="str">
        <f>_xlfn.XLOOKUP(B:B,'Swift Code&amp;Bank Name'!B:B,'Swift Code&amp;Bank Name'!C:C)</f>
        <v>THE GOVERNMENT SAVINGS BANK</v>
      </c>
      <c r="D4477" s="83" t="s">
        <v>1445</v>
      </c>
      <c r="E4477" s="83" t="s">
        <v>817</v>
      </c>
      <c r="F4477" s="83" t="s">
        <v>2844</v>
      </c>
      <c r="G4477" s="83" t="str">
        <f t="shared" si="69"/>
        <v>0479  สาขาวังน้อย  WANG NOI BRANCH</v>
      </c>
      <c r="H4477" s="83">
        <v>25331214</v>
      </c>
    </row>
    <row r="4478" spans="1:8" x14ac:dyDescent="0.25">
      <c r="A4478" s="83" t="s">
        <v>7157</v>
      </c>
      <c r="B4478" s="83" t="str">
        <f>_xlfn.XLOOKUP(A:A,[1]FI_NAME!$A:$A,[1]FI_NAME!$B:$B)</f>
        <v>ธนาคารออมสิน</v>
      </c>
      <c r="C4478" s="83" t="str">
        <f>_xlfn.XLOOKUP(B:B,'Swift Code&amp;Bank Name'!B:B,'Swift Code&amp;Bank Name'!C:C)</f>
        <v>THE GOVERNMENT SAVINGS BANK</v>
      </c>
      <c r="D4478" s="83" t="s">
        <v>1448</v>
      </c>
      <c r="E4478" s="83" t="s">
        <v>610</v>
      </c>
      <c r="F4478" s="83" t="s">
        <v>611</v>
      </c>
      <c r="G4478" s="83" t="str">
        <f t="shared" si="69"/>
        <v>0480  สาขาประตูน้ำพระอินทร์  PRATUNAM PHRA IN BRANCH</v>
      </c>
      <c r="H4478" s="83">
        <v>25331221</v>
      </c>
    </row>
    <row r="4479" spans="1:8" x14ac:dyDescent="0.25">
      <c r="A4479" s="83" t="s">
        <v>7157</v>
      </c>
      <c r="B4479" s="83" t="str">
        <f>_xlfn.XLOOKUP(A:A,[1]FI_NAME!$A:$A,[1]FI_NAME!$B:$B)</f>
        <v>ธนาคารออมสิน</v>
      </c>
      <c r="C4479" s="83" t="str">
        <f>_xlfn.XLOOKUP(B:B,'Swift Code&amp;Bank Name'!B:B,'Swift Code&amp;Bank Name'!C:C)</f>
        <v>THE GOVERNMENT SAVINGS BANK</v>
      </c>
      <c r="D4479" s="83" t="s">
        <v>2861</v>
      </c>
      <c r="E4479" s="83" t="s">
        <v>5600</v>
      </c>
      <c r="F4479" s="83" t="s">
        <v>5601</v>
      </c>
      <c r="G4479" s="83" t="str">
        <f t="shared" si="69"/>
        <v>0481  สาขาห้วยสะท้อน  HUAI SATHON BRANCH</v>
      </c>
      <c r="H4479" s="83">
        <v>25340204</v>
      </c>
    </row>
    <row r="4480" spans="1:8" x14ac:dyDescent="0.25">
      <c r="A4480" s="83" t="s">
        <v>7157</v>
      </c>
      <c r="B4480" s="83" t="str">
        <f>_xlfn.XLOOKUP(A:A,[1]FI_NAME!$A:$A,[1]FI_NAME!$B:$B)</f>
        <v>ธนาคารออมสิน</v>
      </c>
      <c r="C4480" s="83" t="str">
        <f>_xlfn.XLOOKUP(B:B,'Swift Code&amp;Bank Name'!B:B,'Swift Code&amp;Bank Name'!C:C)</f>
        <v>THE GOVERNMENT SAVINGS BANK</v>
      </c>
      <c r="D4480" s="83" t="s">
        <v>1451</v>
      </c>
      <c r="E4480" s="83" t="s">
        <v>1623</v>
      </c>
      <c r="F4480" s="83" t="s">
        <v>4510</v>
      </c>
      <c r="G4480" s="83" t="str">
        <f t="shared" si="69"/>
        <v>0482  สาขาป่าตอง  PATONG BRANCH</v>
      </c>
      <c r="H4480" s="83">
        <v>25340325</v>
      </c>
    </row>
    <row r="4481" spans="1:8" x14ac:dyDescent="0.25">
      <c r="A4481" s="83" t="s">
        <v>7157</v>
      </c>
      <c r="B4481" s="83" t="str">
        <f>_xlfn.XLOOKUP(A:A,[1]FI_NAME!$A:$A,[1]FI_NAME!$B:$B)</f>
        <v>ธนาคารออมสิน</v>
      </c>
      <c r="C4481" s="83" t="str">
        <f>_xlfn.XLOOKUP(B:B,'Swift Code&amp;Bank Name'!B:B,'Swift Code&amp;Bank Name'!C:C)</f>
        <v>THE GOVERNMENT SAVINGS BANK</v>
      </c>
      <c r="D4481" s="83" t="s">
        <v>1454</v>
      </c>
      <c r="E4481" s="83" t="s">
        <v>7407</v>
      </c>
      <c r="F4481" s="83" t="s">
        <v>7408</v>
      </c>
      <c r="G4481" s="83" t="str">
        <f t="shared" si="69"/>
        <v>0483  สาขาสุไหงปาดี  SU-NGAI PADI BRANCH</v>
      </c>
      <c r="H4481" s="83">
        <v>25340326</v>
      </c>
    </row>
    <row r="4482" spans="1:8" x14ac:dyDescent="0.25">
      <c r="A4482" s="83" t="s">
        <v>7157</v>
      </c>
      <c r="B4482" s="83" t="str">
        <f>_xlfn.XLOOKUP(A:A,[1]FI_NAME!$A:$A,[1]FI_NAME!$B:$B)</f>
        <v>ธนาคารออมสิน</v>
      </c>
      <c r="C4482" s="83" t="str">
        <f>_xlfn.XLOOKUP(B:B,'Swift Code&amp;Bank Name'!B:B,'Swift Code&amp;Bank Name'!C:C)</f>
        <v>THE GOVERNMENT SAVINGS BANK</v>
      </c>
      <c r="D4482" s="83" t="s">
        <v>1457</v>
      </c>
      <c r="E4482" s="83" t="s">
        <v>7409</v>
      </c>
      <c r="F4482" s="83" t="s">
        <v>7410</v>
      </c>
      <c r="G4482" s="83" t="str">
        <f t="shared" si="69"/>
        <v>0484  สาขาวังสามหมอ  WANG SAM MO BRANCH</v>
      </c>
      <c r="H4482" s="83">
        <v>25340322</v>
      </c>
    </row>
    <row r="4483" spans="1:8" x14ac:dyDescent="0.25">
      <c r="A4483" s="83" t="s">
        <v>7157</v>
      </c>
      <c r="B4483" s="83" t="str">
        <f>_xlfn.XLOOKUP(A:A,[1]FI_NAME!$A:$A,[1]FI_NAME!$B:$B)</f>
        <v>ธนาคารออมสิน</v>
      </c>
      <c r="C4483" s="83" t="str">
        <f>_xlfn.XLOOKUP(B:B,'Swift Code&amp;Bank Name'!B:B,'Swift Code&amp;Bank Name'!C:C)</f>
        <v>THE GOVERNMENT SAVINGS BANK</v>
      </c>
      <c r="D4483" s="83" t="s">
        <v>1460</v>
      </c>
      <c r="E4483" s="83" t="s">
        <v>4356</v>
      </c>
      <c r="F4483" s="83" t="s">
        <v>7411</v>
      </c>
      <c r="G4483" s="83" t="str">
        <f t="shared" si="69"/>
        <v>0485  สาขาด่านช้าง  DAN CHANG BRANCH</v>
      </c>
      <c r="H4483" s="83">
        <v>25340325</v>
      </c>
    </row>
    <row r="4484" spans="1:8" x14ac:dyDescent="0.25">
      <c r="A4484" s="83" t="s">
        <v>7157</v>
      </c>
      <c r="B4484" s="83" t="str">
        <f>_xlfn.XLOOKUP(A:A,[1]FI_NAME!$A:$A,[1]FI_NAME!$B:$B)</f>
        <v>ธนาคารออมสิน</v>
      </c>
      <c r="C4484" s="83" t="str">
        <f>_xlfn.XLOOKUP(B:B,'Swift Code&amp;Bank Name'!B:B,'Swift Code&amp;Bank Name'!C:C)</f>
        <v>THE GOVERNMENT SAVINGS BANK</v>
      </c>
      <c r="D4484" s="83" t="s">
        <v>1463</v>
      </c>
      <c r="E4484" s="83" t="s">
        <v>7412</v>
      </c>
      <c r="F4484" s="83" t="s">
        <v>7413</v>
      </c>
      <c r="G4484" s="83" t="str">
        <f t="shared" ref="G4484:G4547" si="70">CONCATENATE(D4484,"  ",E4484,"  ",F4484)</f>
        <v>0486  สาขาสามง่าม  SAM NGAM BRANCH</v>
      </c>
      <c r="H4484" s="83">
        <v>25340329</v>
      </c>
    </row>
    <row r="4485" spans="1:8" x14ac:dyDescent="0.25">
      <c r="A4485" s="83" t="s">
        <v>7157</v>
      </c>
      <c r="B4485" s="83" t="str">
        <f>_xlfn.XLOOKUP(A:A,[1]FI_NAME!$A:$A,[1]FI_NAME!$B:$B)</f>
        <v>ธนาคารออมสิน</v>
      </c>
      <c r="C4485" s="83" t="str">
        <f>_xlfn.XLOOKUP(B:B,'Swift Code&amp;Bank Name'!B:B,'Swift Code&amp;Bank Name'!C:C)</f>
        <v>THE GOVERNMENT SAVINGS BANK</v>
      </c>
      <c r="D4485" s="83" t="s">
        <v>1466</v>
      </c>
      <c r="E4485" s="83" t="s">
        <v>7414</v>
      </c>
      <c r="F4485" s="83" t="s">
        <v>7415</v>
      </c>
      <c r="G4485" s="83" t="str">
        <f t="shared" si="70"/>
        <v>0487  สาขาสนามจันทร์  SANAM CHAN BRANCH</v>
      </c>
      <c r="H4485" s="83">
        <v>25340529</v>
      </c>
    </row>
    <row r="4486" spans="1:8" x14ac:dyDescent="0.25">
      <c r="A4486" s="83" t="s">
        <v>7157</v>
      </c>
      <c r="B4486" s="83" t="str">
        <f>_xlfn.XLOOKUP(A:A,[1]FI_NAME!$A:$A,[1]FI_NAME!$B:$B)</f>
        <v>ธนาคารออมสิน</v>
      </c>
      <c r="C4486" s="83" t="str">
        <f>_xlfn.XLOOKUP(B:B,'Swift Code&amp;Bank Name'!B:B,'Swift Code&amp;Bank Name'!C:C)</f>
        <v>THE GOVERNMENT SAVINGS BANK</v>
      </c>
      <c r="D4486" s="83" t="s">
        <v>4134</v>
      </c>
      <c r="E4486" s="83" t="s">
        <v>4294</v>
      </c>
      <c r="F4486" s="83" t="s">
        <v>7416</v>
      </c>
      <c r="G4486" s="83" t="str">
        <f t="shared" si="70"/>
        <v>0488  สาขาสากเหล็ก  SAK LEK BRANCH</v>
      </c>
      <c r="H4486" s="83">
        <v>25350124</v>
      </c>
    </row>
    <row r="4487" spans="1:8" x14ac:dyDescent="0.25">
      <c r="A4487" s="83" t="s">
        <v>7157</v>
      </c>
      <c r="B4487" s="83" t="str">
        <f>_xlfn.XLOOKUP(A:A,[1]FI_NAME!$A:$A,[1]FI_NAME!$B:$B)</f>
        <v>ธนาคารออมสิน</v>
      </c>
      <c r="C4487" s="83" t="str">
        <f>_xlfn.XLOOKUP(B:B,'Swift Code&amp;Bank Name'!B:B,'Swift Code&amp;Bank Name'!C:C)</f>
        <v>THE GOVERNMENT SAVINGS BANK</v>
      </c>
      <c r="D4487" s="83" t="s">
        <v>1469</v>
      </c>
      <c r="E4487" s="83" t="s">
        <v>7417</v>
      </c>
      <c r="F4487" s="83" t="s">
        <v>7418</v>
      </c>
      <c r="G4487" s="83" t="str">
        <f t="shared" si="70"/>
        <v>0489  สาขาราชรถ  RATCHAROT BRANCH</v>
      </c>
      <c r="H4487" s="83">
        <v>25350131</v>
      </c>
    </row>
    <row r="4488" spans="1:8" x14ac:dyDescent="0.25">
      <c r="A4488" s="83" t="s">
        <v>7157</v>
      </c>
      <c r="B4488" s="83" t="str">
        <f>_xlfn.XLOOKUP(A:A,[1]FI_NAME!$A:$A,[1]FI_NAME!$B:$B)</f>
        <v>ธนาคารออมสิน</v>
      </c>
      <c r="C4488" s="83" t="str">
        <f>_xlfn.XLOOKUP(B:B,'Swift Code&amp;Bank Name'!B:B,'Swift Code&amp;Bank Name'!C:C)</f>
        <v>THE GOVERNMENT SAVINGS BANK</v>
      </c>
      <c r="D4488" s="83" t="s">
        <v>2871</v>
      </c>
      <c r="E4488" s="83" t="s">
        <v>7419</v>
      </c>
      <c r="F4488" s="83" t="s">
        <v>7420</v>
      </c>
      <c r="G4488" s="83" t="str">
        <f t="shared" si="70"/>
        <v>0490  สาขาท่ามะปราง  THA MAPRANG BRANCH</v>
      </c>
      <c r="H4488" s="83">
        <v>25350207</v>
      </c>
    </row>
    <row r="4489" spans="1:8" x14ac:dyDescent="0.25">
      <c r="A4489" s="83" t="s">
        <v>7157</v>
      </c>
      <c r="B4489" s="83" t="str">
        <f>_xlfn.XLOOKUP(A:A,[1]FI_NAME!$A:$A,[1]FI_NAME!$B:$B)</f>
        <v>ธนาคารออมสิน</v>
      </c>
      <c r="C4489" s="83" t="str">
        <f>_xlfn.XLOOKUP(B:B,'Swift Code&amp;Bank Name'!B:B,'Swift Code&amp;Bank Name'!C:C)</f>
        <v>THE GOVERNMENT SAVINGS BANK</v>
      </c>
      <c r="D4489" s="83" t="s">
        <v>1472</v>
      </c>
      <c r="E4489" s="83" t="s">
        <v>1641</v>
      </c>
      <c r="F4489" s="83" t="s">
        <v>1642</v>
      </c>
      <c r="G4489" s="83" t="str">
        <f t="shared" si="70"/>
        <v>0491  สาขาถลาง  THALANG BRANCH</v>
      </c>
      <c r="H4489" s="83">
        <v>25350214</v>
      </c>
    </row>
    <row r="4490" spans="1:8" x14ac:dyDescent="0.25">
      <c r="A4490" s="83" t="s">
        <v>7157</v>
      </c>
      <c r="B4490" s="83" t="str">
        <f>_xlfn.XLOOKUP(A:A,[1]FI_NAME!$A:$A,[1]FI_NAME!$B:$B)</f>
        <v>ธนาคารออมสิน</v>
      </c>
      <c r="C4490" s="83" t="str">
        <f>_xlfn.XLOOKUP(B:B,'Swift Code&amp;Bank Name'!B:B,'Swift Code&amp;Bank Name'!C:C)</f>
        <v>THE GOVERNMENT SAVINGS BANK</v>
      </c>
      <c r="D4490" s="83" t="s">
        <v>5449</v>
      </c>
      <c r="E4490" s="83" t="s">
        <v>631</v>
      </c>
      <c r="F4490" s="83" t="s">
        <v>7421</v>
      </c>
      <c r="G4490" s="83" t="str">
        <f t="shared" si="70"/>
        <v>0492  สาขาหัวหมาก  HUA MARK BRANCH</v>
      </c>
      <c r="H4490" s="83">
        <v>25350717</v>
      </c>
    </row>
    <row r="4491" spans="1:8" x14ac:dyDescent="0.25">
      <c r="A4491" s="83" t="s">
        <v>7157</v>
      </c>
      <c r="B4491" s="83" t="str">
        <f>_xlfn.XLOOKUP(A:A,[1]FI_NAME!$A:$A,[1]FI_NAME!$B:$B)</f>
        <v>ธนาคารออมสิน</v>
      </c>
      <c r="C4491" s="83" t="str">
        <f>_xlfn.XLOOKUP(B:B,'Swift Code&amp;Bank Name'!B:B,'Swift Code&amp;Bank Name'!C:C)</f>
        <v>THE GOVERNMENT SAVINGS BANK</v>
      </c>
      <c r="D4491" s="83" t="s">
        <v>1475</v>
      </c>
      <c r="E4491" s="83" t="s">
        <v>4270</v>
      </c>
      <c r="F4491" s="83" t="s">
        <v>7422</v>
      </c>
      <c r="G4491" s="83" t="str">
        <f t="shared" si="70"/>
        <v>0493  สาขาโพทะเล  PHO THALE BRANCH</v>
      </c>
      <c r="H4491" s="83">
        <v>25350820</v>
      </c>
    </row>
    <row r="4492" spans="1:8" x14ac:dyDescent="0.25">
      <c r="A4492" s="83" t="s">
        <v>7157</v>
      </c>
      <c r="B4492" s="83" t="str">
        <f>_xlfn.XLOOKUP(A:A,[1]FI_NAME!$A:$A,[1]FI_NAME!$B:$B)</f>
        <v>ธนาคารออมสิน</v>
      </c>
      <c r="C4492" s="83" t="str">
        <f>_xlfn.XLOOKUP(B:B,'Swift Code&amp;Bank Name'!B:B,'Swift Code&amp;Bank Name'!C:C)</f>
        <v>THE GOVERNMENT SAVINGS BANK</v>
      </c>
      <c r="D4492" s="83" t="s">
        <v>1478</v>
      </c>
      <c r="E4492" s="83" t="s">
        <v>4484</v>
      </c>
      <c r="F4492" s="83" t="s">
        <v>7423</v>
      </c>
      <c r="G4492" s="83" t="str">
        <f t="shared" si="70"/>
        <v>0494  สาขาคุระบุรี  KHURA BURI BRANCH</v>
      </c>
      <c r="H4492" s="83">
        <v>25350917</v>
      </c>
    </row>
    <row r="4493" spans="1:8" x14ac:dyDescent="0.25">
      <c r="A4493" s="83" t="s">
        <v>7157</v>
      </c>
      <c r="B4493" s="83" t="str">
        <f>_xlfn.XLOOKUP(A:A,[1]FI_NAME!$A:$A,[1]FI_NAME!$B:$B)</f>
        <v>ธนาคารออมสิน</v>
      </c>
      <c r="C4493" s="83" t="str">
        <f>_xlfn.XLOOKUP(B:B,'Swift Code&amp;Bank Name'!B:B,'Swift Code&amp;Bank Name'!C:C)</f>
        <v>THE GOVERNMENT SAVINGS BANK</v>
      </c>
      <c r="D4493" s="83" t="s">
        <v>1481</v>
      </c>
      <c r="E4493" s="83" t="s">
        <v>4194</v>
      </c>
      <c r="F4493" s="83" t="s">
        <v>7424</v>
      </c>
      <c r="G4493" s="83" t="str">
        <f t="shared" si="70"/>
        <v>0495  สาขาดอกคำใต้  DOK KHAMTAI BRANCH</v>
      </c>
      <c r="H4493" s="83">
        <v>25350918</v>
      </c>
    </row>
    <row r="4494" spans="1:8" x14ac:dyDescent="0.25">
      <c r="A4494" s="83" t="s">
        <v>7157</v>
      </c>
      <c r="B4494" s="83" t="str">
        <f>_xlfn.XLOOKUP(A:A,[1]FI_NAME!$A:$A,[1]FI_NAME!$B:$B)</f>
        <v>ธนาคารออมสิน</v>
      </c>
      <c r="C4494" s="83" t="str">
        <f>_xlfn.XLOOKUP(B:B,'Swift Code&amp;Bank Name'!B:B,'Swift Code&amp;Bank Name'!C:C)</f>
        <v>THE GOVERNMENT SAVINGS BANK</v>
      </c>
      <c r="D4494" s="83" t="s">
        <v>1484</v>
      </c>
      <c r="E4494" s="83" t="s">
        <v>7425</v>
      </c>
      <c r="F4494" s="83" t="s">
        <v>7426</v>
      </c>
      <c r="G4494" s="83" t="str">
        <f t="shared" si="70"/>
        <v>0496  สาขาศูนย์ราชการ  GOVERNMENT CENTRE BRANCH</v>
      </c>
      <c r="H4494" s="83">
        <v>25350921</v>
      </c>
    </row>
    <row r="4495" spans="1:8" x14ac:dyDescent="0.25">
      <c r="A4495" s="83" t="s">
        <v>7157</v>
      </c>
      <c r="B4495" s="83" t="str">
        <f>_xlfn.XLOOKUP(A:A,[1]FI_NAME!$A:$A,[1]FI_NAME!$B:$B)</f>
        <v>ธนาคารออมสิน</v>
      </c>
      <c r="C4495" s="83" t="str">
        <f>_xlfn.XLOOKUP(B:B,'Swift Code&amp;Bank Name'!B:B,'Swift Code&amp;Bank Name'!C:C)</f>
        <v>THE GOVERNMENT SAVINGS BANK</v>
      </c>
      <c r="D4495" s="83" t="s">
        <v>1487</v>
      </c>
      <c r="E4495" s="83" t="s">
        <v>7427</v>
      </c>
      <c r="F4495" s="83" t="s">
        <v>7428</v>
      </c>
      <c r="G4495" s="83" t="str">
        <f t="shared" si="70"/>
        <v>0497  สาขาเจ้าพรหม  CHAO PROM BRANCH</v>
      </c>
      <c r="H4495" s="83">
        <v>25350924</v>
      </c>
    </row>
    <row r="4496" spans="1:8" x14ac:dyDescent="0.25">
      <c r="A4496" s="83" t="s">
        <v>7157</v>
      </c>
      <c r="B4496" s="83" t="str">
        <f>_xlfn.XLOOKUP(A:A,[1]FI_NAME!$A:$A,[1]FI_NAME!$B:$B)</f>
        <v>ธนาคารออมสิน</v>
      </c>
      <c r="C4496" s="83" t="str">
        <f>_xlfn.XLOOKUP(B:B,'Swift Code&amp;Bank Name'!B:B,'Swift Code&amp;Bank Name'!C:C)</f>
        <v>THE GOVERNMENT SAVINGS BANK</v>
      </c>
      <c r="D4496" s="83" t="s">
        <v>1490</v>
      </c>
      <c r="E4496" s="83" t="s">
        <v>3484</v>
      </c>
      <c r="F4496" s="83" t="s">
        <v>3485</v>
      </c>
      <c r="G4496" s="83" t="str">
        <f t="shared" si="70"/>
        <v>0498  สาขาเวียงป่าเป้า  WIANG PA PAO BRANCH</v>
      </c>
      <c r="H4496" s="83">
        <v>25350925</v>
      </c>
    </row>
    <row r="4497" spans="1:8" x14ac:dyDescent="0.25">
      <c r="A4497" s="83" t="s">
        <v>7157</v>
      </c>
      <c r="B4497" s="83" t="str">
        <f>_xlfn.XLOOKUP(A:A,[1]FI_NAME!$A:$A,[1]FI_NAME!$B:$B)</f>
        <v>ธนาคารออมสิน</v>
      </c>
      <c r="C4497" s="83" t="str">
        <f>_xlfn.XLOOKUP(B:B,'Swift Code&amp;Bank Name'!B:B,'Swift Code&amp;Bank Name'!C:C)</f>
        <v>THE GOVERNMENT SAVINGS BANK</v>
      </c>
      <c r="D4497" s="83" t="s">
        <v>1493</v>
      </c>
      <c r="E4497" s="83" t="s">
        <v>3842</v>
      </c>
      <c r="F4497" s="83" t="s">
        <v>7429</v>
      </c>
      <c r="G4497" s="83" t="str">
        <f t="shared" si="70"/>
        <v>0499  สาขาถนนประชาราษฎร์  PRACHARAT ROAD BRANCH</v>
      </c>
      <c r="H4497" s="83">
        <v>25351112</v>
      </c>
    </row>
    <row r="4498" spans="1:8" x14ac:dyDescent="0.25">
      <c r="A4498" s="83" t="s">
        <v>7157</v>
      </c>
      <c r="B4498" s="83" t="str">
        <f>_xlfn.XLOOKUP(A:A,[1]FI_NAME!$A:$A,[1]FI_NAME!$B:$B)</f>
        <v>ธนาคารออมสิน</v>
      </c>
      <c r="C4498" s="83" t="str">
        <f>_xlfn.XLOOKUP(B:B,'Swift Code&amp;Bank Name'!B:B,'Swift Code&amp;Bank Name'!C:C)</f>
        <v>THE GOVERNMENT SAVINGS BANK</v>
      </c>
      <c r="D4498" s="83" t="s">
        <v>1496</v>
      </c>
      <c r="E4498" s="83" t="s">
        <v>7430</v>
      </c>
      <c r="F4498" s="83" t="s">
        <v>7431</v>
      </c>
      <c r="G4498" s="83" t="str">
        <f t="shared" si="70"/>
        <v>0500  สาขากมลาไสย  KAMALASAI BRANCH</v>
      </c>
      <c r="H4498" s="83">
        <v>25360218</v>
      </c>
    </row>
    <row r="4499" spans="1:8" x14ac:dyDescent="0.25">
      <c r="A4499" s="83" t="s">
        <v>7157</v>
      </c>
      <c r="B4499" s="83" t="str">
        <f>_xlfn.XLOOKUP(A:A,[1]FI_NAME!$A:$A,[1]FI_NAME!$B:$B)</f>
        <v>ธนาคารออมสิน</v>
      </c>
      <c r="C4499" s="83" t="str">
        <f>_xlfn.XLOOKUP(B:B,'Swift Code&amp;Bank Name'!B:B,'Swift Code&amp;Bank Name'!C:C)</f>
        <v>THE GOVERNMENT SAVINGS BANK</v>
      </c>
      <c r="D4499" s="83" t="s">
        <v>4147</v>
      </c>
      <c r="E4499" s="83" t="s">
        <v>7432</v>
      </c>
      <c r="F4499" s="83" t="s">
        <v>7433</v>
      </c>
      <c r="G4499" s="83" t="str">
        <f t="shared" si="70"/>
        <v>0501  สาขาโกรกพระ  KROK PHRA BRANCH</v>
      </c>
      <c r="H4499" s="83">
        <v>25360325</v>
      </c>
    </row>
    <row r="4500" spans="1:8" x14ac:dyDescent="0.25">
      <c r="A4500" s="83" t="s">
        <v>7157</v>
      </c>
      <c r="B4500" s="83" t="str">
        <f>_xlfn.XLOOKUP(A:A,[1]FI_NAME!$A:$A,[1]FI_NAME!$B:$B)</f>
        <v>ธนาคารออมสิน</v>
      </c>
      <c r="C4500" s="83" t="str">
        <f>_xlfn.XLOOKUP(B:B,'Swift Code&amp;Bank Name'!B:B,'Swift Code&amp;Bank Name'!C:C)</f>
        <v>THE GOVERNMENT SAVINGS BANK</v>
      </c>
      <c r="D4500" s="83" t="s">
        <v>1499</v>
      </c>
      <c r="E4500" s="83" t="s">
        <v>4180</v>
      </c>
      <c r="F4500" s="83" t="s">
        <v>7434</v>
      </c>
      <c r="G4500" s="83" t="str">
        <f t="shared" si="70"/>
        <v>0502  สาขาแม่ทะ  MAE THA BRANCH</v>
      </c>
      <c r="H4500" s="83">
        <v>25360430</v>
      </c>
    </row>
    <row r="4501" spans="1:8" x14ac:dyDescent="0.25">
      <c r="A4501" s="83" t="s">
        <v>7157</v>
      </c>
      <c r="B4501" s="83" t="str">
        <f>_xlfn.XLOOKUP(A:A,[1]FI_NAME!$A:$A,[1]FI_NAME!$B:$B)</f>
        <v>ธนาคารออมสิน</v>
      </c>
      <c r="C4501" s="83" t="str">
        <f>_xlfn.XLOOKUP(B:B,'Swift Code&amp;Bank Name'!B:B,'Swift Code&amp;Bank Name'!C:C)</f>
        <v>THE GOVERNMENT SAVINGS BANK</v>
      </c>
      <c r="D4501" s="83" t="s">
        <v>1502</v>
      </c>
      <c r="E4501" s="83" t="s">
        <v>7435</v>
      </c>
      <c r="F4501" s="83" t="s">
        <v>7436</v>
      </c>
      <c r="G4501" s="83" t="str">
        <f t="shared" si="70"/>
        <v>0503  สาขาถีนานนท์  THINANON BRANCH</v>
      </c>
      <c r="H4501" s="83">
        <v>25360520</v>
      </c>
    </row>
    <row r="4502" spans="1:8" x14ac:dyDescent="0.25">
      <c r="A4502" s="83" t="s">
        <v>7157</v>
      </c>
      <c r="B4502" s="83" t="str">
        <f>_xlfn.XLOOKUP(A:A,[1]FI_NAME!$A:$A,[1]FI_NAME!$B:$B)</f>
        <v>ธนาคารออมสิน</v>
      </c>
      <c r="C4502" s="83" t="str">
        <f>_xlfn.XLOOKUP(B:B,'Swift Code&amp;Bank Name'!B:B,'Swift Code&amp;Bank Name'!C:C)</f>
        <v>THE GOVERNMENT SAVINGS BANK</v>
      </c>
      <c r="D4502" s="83" t="s">
        <v>1505</v>
      </c>
      <c r="E4502" s="83" t="s">
        <v>3439</v>
      </c>
      <c r="F4502" s="83" t="s">
        <v>3440</v>
      </c>
      <c r="G4502" s="83" t="str">
        <f t="shared" si="70"/>
        <v>0504  สาขาทุ่งใหญ่  THUNG YAI BRANCH</v>
      </c>
      <c r="H4502" s="83">
        <v>25360521</v>
      </c>
    </row>
    <row r="4503" spans="1:8" x14ac:dyDescent="0.25">
      <c r="A4503" s="83" t="s">
        <v>7157</v>
      </c>
      <c r="B4503" s="83" t="str">
        <f>_xlfn.XLOOKUP(A:A,[1]FI_NAME!$A:$A,[1]FI_NAME!$B:$B)</f>
        <v>ธนาคารออมสิน</v>
      </c>
      <c r="C4503" s="83" t="str">
        <f>_xlfn.XLOOKUP(B:B,'Swift Code&amp;Bank Name'!B:B,'Swift Code&amp;Bank Name'!C:C)</f>
        <v>THE GOVERNMENT SAVINGS BANK</v>
      </c>
      <c r="D4503" s="83" t="s">
        <v>2881</v>
      </c>
      <c r="E4503" s="83" t="s">
        <v>5161</v>
      </c>
      <c r="F4503" s="83" t="s">
        <v>5162</v>
      </c>
      <c r="G4503" s="83" t="str">
        <f t="shared" si="70"/>
        <v>0505  สาขาหนองกี่  NONG KI BRANCH</v>
      </c>
      <c r="H4503" s="83">
        <v>25361028</v>
      </c>
    </row>
    <row r="4504" spans="1:8" x14ac:dyDescent="0.25">
      <c r="A4504" s="83" t="s">
        <v>7157</v>
      </c>
      <c r="B4504" s="83" t="str">
        <f>_xlfn.XLOOKUP(A:A,[1]FI_NAME!$A:$A,[1]FI_NAME!$B:$B)</f>
        <v>ธนาคารออมสิน</v>
      </c>
      <c r="C4504" s="83" t="str">
        <f>_xlfn.XLOOKUP(B:B,'Swift Code&amp;Bank Name'!B:B,'Swift Code&amp;Bank Name'!C:C)</f>
        <v>THE GOVERNMENT SAVINGS BANK</v>
      </c>
      <c r="D4504" s="83" t="s">
        <v>2883</v>
      </c>
      <c r="E4504" s="83" t="s">
        <v>4161</v>
      </c>
      <c r="F4504" s="83" t="s">
        <v>7437</v>
      </c>
      <c r="G4504" s="83" t="str">
        <f t="shared" si="70"/>
        <v>0506  สาขาเชียงดาว  CHIANG DAO BRANCH</v>
      </c>
      <c r="H4504" s="83">
        <v>25361223</v>
      </c>
    </row>
    <row r="4505" spans="1:8" x14ac:dyDescent="0.25">
      <c r="A4505" s="83" t="s">
        <v>7157</v>
      </c>
      <c r="B4505" s="83" t="str">
        <f>_xlfn.XLOOKUP(A:A,[1]FI_NAME!$A:$A,[1]FI_NAME!$B:$B)</f>
        <v>ธนาคารออมสิน</v>
      </c>
      <c r="C4505" s="83" t="str">
        <f>_xlfn.XLOOKUP(B:B,'Swift Code&amp;Bank Name'!B:B,'Swift Code&amp;Bank Name'!C:C)</f>
        <v>THE GOVERNMENT SAVINGS BANK</v>
      </c>
      <c r="D4505" s="83" t="s">
        <v>1508</v>
      </c>
      <c r="E4505" s="83" t="s">
        <v>7438</v>
      </c>
      <c r="F4505" s="83" t="s">
        <v>7439</v>
      </c>
      <c r="G4505" s="83" t="str">
        <f t="shared" si="70"/>
        <v>0507  สาขาตะโหมด  TAMOT BRANCH</v>
      </c>
      <c r="H4505" s="83">
        <v>25361227</v>
      </c>
    </row>
    <row r="4506" spans="1:8" x14ac:dyDescent="0.25">
      <c r="A4506" s="83" t="s">
        <v>7157</v>
      </c>
      <c r="B4506" s="83" t="str">
        <f>_xlfn.XLOOKUP(A:A,[1]FI_NAME!$A:$A,[1]FI_NAME!$B:$B)</f>
        <v>ธนาคารออมสิน</v>
      </c>
      <c r="C4506" s="83" t="str">
        <f>_xlfn.XLOOKUP(B:B,'Swift Code&amp;Bank Name'!B:B,'Swift Code&amp;Bank Name'!C:C)</f>
        <v>THE GOVERNMENT SAVINGS BANK</v>
      </c>
      <c r="D4506" s="83" t="s">
        <v>2888</v>
      </c>
      <c r="E4506" s="83" t="s">
        <v>4616</v>
      </c>
      <c r="F4506" s="83" t="s">
        <v>7440</v>
      </c>
      <c r="G4506" s="83" t="str">
        <f t="shared" si="70"/>
        <v>0508  สาขาสิงหนคร  SINGHANAKHON BRANCH</v>
      </c>
      <c r="H4506" s="83">
        <v>25370224</v>
      </c>
    </row>
    <row r="4507" spans="1:8" x14ac:dyDescent="0.25">
      <c r="A4507" s="83" t="s">
        <v>7157</v>
      </c>
      <c r="B4507" s="83" t="str">
        <f>_xlfn.XLOOKUP(A:A,[1]FI_NAME!$A:$A,[1]FI_NAME!$B:$B)</f>
        <v>ธนาคารออมสิน</v>
      </c>
      <c r="C4507" s="83" t="str">
        <f>_xlfn.XLOOKUP(B:B,'Swift Code&amp;Bank Name'!B:B,'Swift Code&amp;Bank Name'!C:C)</f>
        <v>THE GOVERNMENT SAVINGS BANK</v>
      </c>
      <c r="D4507" s="83" t="s">
        <v>1511</v>
      </c>
      <c r="E4507" s="83" t="s">
        <v>523</v>
      </c>
      <c r="F4507" s="83" t="s">
        <v>7441</v>
      </c>
      <c r="G4507" s="83" t="str">
        <f t="shared" si="70"/>
        <v>0509  สาขาสาทร  SATHORN BRANCH</v>
      </c>
      <c r="H4507" s="83">
        <v>25080401</v>
      </c>
    </row>
    <row r="4508" spans="1:8" x14ac:dyDescent="0.25">
      <c r="A4508" s="83" t="s">
        <v>7157</v>
      </c>
      <c r="B4508" s="83" t="str">
        <f>_xlfn.XLOOKUP(A:A,[1]FI_NAME!$A:$A,[1]FI_NAME!$B:$B)</f>
        <v>ธนาคารออมสิน</v>
      </c>
      <c r="C4508" s="83" t="str">
        <f>_xlfn.XLOOKUP(B:B,'Swift Code&amp;Bank Name'!B:B,'Swift Code&amp;Bank Name'!C:C)</f>
        <v>THE GOVERNMENT SAVINGS BANK</v>
      </c>
      <c r="D4508" s="83" t="s">
        <v>4154</v>
      </c>
      <c r="E4508" s="83" t="s">
        <v>604</v>
      </c>
      <c r="F4508" s="83" t="s">
        <v>605</v>
      </c>
      <c r="G4508" s="83" t="str">
        <f t="shared" si="70"/>
        <v>0510  สาขาสาธุประดิษฐ์  SATHU PRADIT BRANCH</v>
      </c>
      <c r="H4508" s="83">
        <v>25310926</v>
      </c>
    </row>
    <row r="4509" spans="1:8" x14ac:dyDescent="0.25">
      <c r="A4509" s="83" t="s">
        <v>7157</v>
      </c>
      <c r="B4509" s="83" t="str">
        <f>_xlfn.XLOOKUP(A:A,[1]FI_NAME!$A:$A,[1]FI_NAME!$B:$B)</f>
        <v>ธนาคารออมสิน</v>
      </c>
      <c r="C4509" s="83" t="str">
        <f>_xlfn.XLOOKUP(B:B,'Swift Code&amp;Bank Name'!B:B,'Swift Code&amp;Bank Name'!C:C)</f>
        <v>THE GOVERNMENT SAVINGS BANK</v>
      </c>
      <c r="D4509" s="83" t="s">
        <v>1514</v>
      </c>
      <c r="E4509" s="83" t="s">
        <v>3156</v>
      </c>
      <c r="F4509" s="83" t="s">
        <v>3665</v>
      </c>
      <c r="G4509" s="83" t="str">
        <f t="shared" si="70"/>
        <v>0511  สาขาถนนจันทน์  CHAN ROAD BRANCH</v>
      </c>
      <c r="H4509" s="83">
        <v>25311003</v>
      </c>
    </row>
    <row r="4510" spans="1:8" x14ac:dyDescent="0.25">
      <c r="A4510" s="83" t="s">
        <v>7157</v>
      </c>
      <c r="B4510" s="83" t="str">
        <f>_xlfn.XLOOKUP(A:A,[1]FI_NAME!$A:$A,[1]FI_NAME!$B:$B)</f>
        <v>ธนาคารออมสิน</v>
      </c>
      <c r="C4510" s="83" t="str">
        <f>_xlfn.XLOOKUP(B:B,'Swift Code&amp;Bank Name'!B:B,'Swift Code&amp;Bank Name'!C:C)</f>
        <v>THE GOVERNMENT SAVINGS BANK</v>
      </c>
      <c r="D4510" s="83" t="s">
        <v>2893</v>
      </c>
      <c r="E4510" s="83" t="s">
        <v>7442</v>
      </c>
      <c r="F4510" s="83" t="s">
        <v>7443</v>
      </c>
      <c r="G4510" s="83" t="str">
        <f t="shared" si="70"/>
        <v>0512  สาขารามอินทรา กม.7  RAMINTRA KM.7 BRANCH</v>
      </c>
      <c r="H4510" s="83">
        <v>25300902</v>
      </c>
    </row>
    <row r="4511" spans="1:8" x14ac:dyDescent="0.25">
      <c r="A4511" s="83" t="s">
        <v>7157</v>
      </c>
      <c r="B4511" s="83" t="str">
        <f>_xlfn.XLOOKUP(A:A,[1]FI_NAME!$A:$A,[1]FI_NAME!$B:$B)</f>
        <v>ธนาคารออมสิน</v>
      </c>
      <c r="C4511" s="83" t="str">
        <f>_xlfn.XLOOKUP(B:B,'Swift Code&amp;Bank Name'!B:B,'Swift Code&amp;Bank Name'!C:C)</f>
        <v>THE GOVERNMENT SAVINGS BANK</v>
      </c>
      <c r="D4511" s="83" t="s">
        <v>1517</v>
      </c>
      <c r="E4511" s="83" t="s">
        <v>6652</v>
      </c>
      <c r="F4511" s="83" t="s">
        <v>2496</v>
      </c>
      <c r="G4511" s="83" t="str">
        <f t="shared" si="70"/>
        <v>0513  สาขาดาวคะนอง  DAO KHANONG BRANCH</v>
      </c>
      <c r="H4511" s="83">
        <v>25311010</v>
      </c>
    </row>
    <row r="4512" spans="1:8" x14ac:dyDescent="0.25">
      <c r="A4512" s="83" t="s">
        <v>7157</v>
      </c>
      <c r="B4512" s="83" t="str">
        <f>_xlfn.XLOOKUP(A:A,[1]FI_NAME!$A:$A,[1]FI_NAME!$B:$B)</f>
        <v>ธนาคารออมสิน</v>
      </c>
      <c r="C4512" s="83" t="str">
        <f>_xlfn.XLOOKUP(B:B,'Swift Code&amp;Bank Name'!B:B,'Swift Code&amp;Bank Name'!C:C)</f>
        <v>THE GOVERNMENT SAVINGS BANK</v>
      </c>
      <c r="D4512" s="83" t="s">
        <v>1520</v>
      </c>
      <c r="E4512" s="83" t="s">
        <v>7444</v>
      </c>
      <c r="F4512" s="83" t="s">
        <v>7445</v>
      </c>
      <c r="G4512" s="83" t="str">
        <f t="shared" si="70"/>
        <v>0514  สาขาพงษ์เพชร  PHONG PHET BRANCH</v>
      </c>
      <c r="H4512" s="83">
        <v>25320316</v>
      </c>
    </row>
    <row r="4513" spans="1:8" x14ac:dyDescent="0.25">
      <c r="A4513" s="83" t="s">
        <v>7157</v>
      </c>
      <c r="B4513" s="83" t="str">
        <f>_xlfn.XLOOKUP(A:A,[1]FI_NAME!$A:$A,[1]FI_NAME!$B:$B)</f>
        <v>ธนาคารออมสิน</v>
      </c>
      <c r="C4513" s="83" t="str">
        <f>_xlfn.XLOOKUP(B:B,'Swift Code&amp;Bank Name'!B:B,'Swift Code&amp;Bank Name'!C:C)</f>
        <v>THE GOVERNMENT SAVINGS BANK</v>
      </c>
      <c r="D4513" s="83" t="s">
        <v>2896</v>
      </c>
      <c r="E4513" s="83" t="s">
        <v>613</v>
      </c>
      <c r="F4513" s="83" t="s">
        <v>614</v>
      </c>
      <c r="G4513" s="83" t="str">
        <f t="shared" si="70"/>
        <v>0515  สาขาบางบัวทอง  BANG BUA THONG BRANCH</v>
      </c>
      <c r="H4513" s="83">
        <v>25040804</v>
      </c>
    </row>
    <row r="4514" spans="1:8" x14ac:dyDescent="0.25">
      <c r="A4514" s="83" t="s">
        <v>7157</v>
      </c>
      <c r="B4514" s="83" t="str">
        <f>_xlfn.XLOOKUP(A:A,[1]FI_NAME!$A:$A,[1]FI_NAME!$B:$B)</f>
        <v>ธนาคารออมสิน</v>
      </c>
      <c r="C4514" s="83" t="str">
        <f>_xlfn.XLOOKUP(B:B,'Swift Code&amp;Bank Name'!B:B,'Swift Code&amp;Bank Name'!C:C)</f>
        <v>THE GOVERNMENT SAVINGS BANK</v>
      </c>
      <c r="D4514" s="83" t="s">
        <v>4160</v>
      </c>
      <c r="E4514" s="83" t="s">
        <v>709</v>
      </c>
      <c r="F4514" s="83" t="s">
        <v>710</v>
      </c>
      <c r="G4514" s="83" t="str">
        <f t="shared" si="70"/>
        <v>0516  สาขาบางกรวย  BANG KRUAI BRANCH</v>
      </c>
      <c r="H4514" s="83">
        <v>25180221</v>
      </c>
    </row>
    <row r="4515" spans="1:8" x14ac:dyDescent="0.25">
      <c r="A4515" s="83" t="s">
        <v>7157</v>
      </c>
      <c r="B4515" s="83" t="str">
        <f>_xlfn.XLOOKUP(A:A,[1]FI_NAME!$A:$A,[1]FI_NAME!$B:$B)</f>
        <v>ธนาคารออมสิน</v>
      </c>
      <c r="C4515" s="83" t="str">
        <f>_xlfn.XLOOKUP(B:B,'Swift Code&amp;Bank Name'!B:B,'Swift Code&amp;Bank Name'!C:C)</f>
        <v>THE GOVERNMENT SAVINGS BANK</v>
      </c>
      <c r="D4515" s="83" t="s">
        <v>1523</v>
      </c>
      <c r="E4515" s="83" t="s">
        <v>6753</v>
      </c>
      <c r="F4515" s="83" t="s">
        <v>6754</v>
      </c>
      <c r="G4515" s="83" t="str">
        <f t="shared" si="70"/>
        <v>0517  สาขาบางใหญ่  BANG YAI BRANCH</v>
      </c>
      <c r="H4515" s="83">
        <v>25211209</v>
      </c>
    </row>
    <row r="4516" spans="1:8" x14ac:dyDescent="0.25">
      <c r="A4516" s="83" t="s">
        <v>7157</v>
      </c>
      <c r="B4516" s="83" t="str">
        <f>_xlfn.XLOOKUP(A:A,[1]FI_NAME!$A:$A,[1]FI_NAME!$B:$B)</f>
        <v>ธนาคารออมสิน</v>
      </c>
      <c r="C4516" s="83" t="str">
        <f>_xlfn.XLOOKUP(B:B,'Swift Code&amp;Bank Name'!B:B,'Swift Code&amp;Bank Name'!C:C)</f>
        <v>THE GOVERNMENT SAVINGS BANK</v>
      </c>
      <c r="D4516" s="83" t="s">
        <v>1526</v>
      </c>
      <c r="E4516" s="83" t="s">
        <v>7446</v>
      </c>
      <c r="F4516" s="83" t="s">
        <v>7447</v>
      </c>
      <c r="G4516" s="83" t="str">
        <f t="shared" si="70"/>
        <v>0518  สาขาแคราย  KHAE RAI BRANCH</v>
      </c>
      <c r="H4516" s="83">
        <v>25240325</v>
      </c>
    </row>
    <row r="4517" spans="1:8" x14ac:dyDescent="0.25">
      <c r="A4517" s="83" t="s">
        <v>7157</v>
      </c>
      <c r="B4517" s="83" t="str">
        <f>_xlfn.XLOOKUP(A:A,[1]FI_NAME!$A:$A,[1]FI_NAME!$B:$B)</f>
        <v>ธนาคารออมสิน</v>
      </c>
      <c r="C4517" s="83" t="str">
        <f>_xlfn.XLOOKUP(B:B,'Swift Code&amp;Bank Name'!B:B,'Swift Code&amp;Bank Name'!C:C)</f>
        <v>THE GOVERNMENT SAVINGS BANK</v>
      </c>
      <c r="D4517" s="83" t="s">
        <v>1529</v>
      </c>
      <c r="E4517" s="83" t="s">
        <v>733</v>
      </c>
      <c r="F4517" s="83" t="s">
        <v>734</v>
      </c>
      <c r="G4517" s="83" t="str">
        <f t="shared" si="70"/>
        <v>0519  สาขาบางพลี  BANG PHLI BRANCH</v>
      </c>
      <c r="H4517" s="83">
        <v>25080318</v>
      </c>
    </row>
    <row r="4518" spans="1:8" x14ac:dyDescent="0.25">
      <c r="A4518" s="83" t="s">
        <v>7157</v>
      </c>
      <c r="B4518" s="83" t="str">
        <f>_xlfn.XLOOKUP(A:A,[1]FI_NAME!$A:$A,[1]FI_NAME!$B:$B)</f>
        <v>ธนาคารออมสิน</v>
      </c>
      <c r="C4518" s="83" t="str">
        <f>_xlfn.XLOOKUP(B:B,'Swift Code&amp;Bank Name'!B:B,'Swift Code&amp;Bank Name'!C:C)</f>
        <v>THE GOVERNMENT SAVINGS BANK</v>
      </c>
      <c r="D4518" s="83" t="s">
        <v>1532</v>
      </c>
      <c r="E4518" s="83" t="s">
        <v>2564</v>
      </c>
      <c r="F4518" s="83" t="s">
        <v>7448</v>
      </c>
      <c r="G4518" s="83" t="str">
        <f t="shared" si="70"/>
        <v>0520  สาขาปู่เจ้าสมิงพราย  PU CHAO SAMINGPHRAI BRANCH</v>
      </c>
      <c r="H4518" s="83">
        <v>25250513</v>
      </c>
    </row>
    <row r="4519" spans="1:8" x14ac:dyDescent="0.25">
      <c r="A4519" s="83" t="s">
        <v>7157</v>
      </c>
      <c r="B4519" s="83" t="str">
        <f>_xlfn.XLOOKUP(A:A,[1]FI_NAME!$A:$A,[1]FI_NAME!$B:$B)</f>
        <v>ธนาคารออมสิน</v>
      </c>
      <c r="C4519" s="83" t="str">
        <f>_xlfn.XLOOKUP(B:B,'Swift Code&amp;Bank Name'!B:B,'Swift Code&amp;Bank Name'!C:C)</f>
        <v>THE GOVERNMENT SAVINGS BANK</v>
      </c>
      <c r="D4519" s="83" t="s">
        <v>1535</v>
      </c>
      <c r="E4519" s="83" t="s">
        <v>6525</v>
      </c>
      <c r="F4519" s="83" t="s">
        <v>7449</v>
      </c>
      <c r="G4519" s="83" t="str">
        <f t="shared" si="70"/>
        <v>0521  สาขาสุขสวัสดิ์  SUK SAWAT BRANCH</v>
      </c>
      <c r="H4519" s="83">
        <v>25280822</v>
      </c>
    </row>
    <row r="4520" spans="1:8" x14ac:dyDescent="0.25">
      <c r="A4520" s="83" t="s">
        <v>7157</v>
      </c>
      <c r="B4520" s="83" t="str">
        <f>_xlfn.XLOOKUP(A:A,[1]FI_NAME!$A:$A,[1]FI_NAME!$B:$B)</f>
        <v>ธนาคารออมสิน</v>
      </c>
      <c r="C4520" s="83" t="str">
        <f>_xlfn.XLOOKUP(B:B,'Swift Code&amp;Bank Name'!B:B,'Swift Code&amp;Bank Name'!C:C)</f>
        <v>THE GOVERNMENT SAVINGS BANK</v>
      </c>
      <c r="D4520" s="83" t="s">
        <v>1538</v>
      </c>
      <c r="E4520" s="83" t="s">
        <v>1254</v>
      </c>
      <c r="F4520" s="83" t="s">
        <v>5554</v>
      </c>
      <c r="G4520" s="83" t="str">
        <f t="shared" si="70"/>
        <v>0522  สาขาอ่าวลึก  AO LUEK BRANCH</v>
      </c>
      <c r="H4520" s="83">
        <v>25370627</v>
      </c>
    </row>
    <row r="4521" spans="1:8" x14ac:dyDescent="0.25">
      <c r="A4521" s="83" t="s">
        <v>7157</v>
      </c>
      <c r="B4521" s="83" t="str">
        <f>_xlfn.XLOOKUP(A:A,[1]FI_NAME!$A:$A,[1]FI_NAME!$B:$B)</f>
        <v>ธนาคารออมสิน</v>
      </c>
      <c r="C4521" s="83" t="str">
        <f>_xlfn.XLOOKUP(B:B,'Swift Code&amp;Bank Name'!B:B,'Swift Code&amp;Bank Name'!C:C)</f>
        <v>THE GOVERNMENT SAVINGS BANK</v>
      </c>
      <c r="D4521" s="83" t="s">
        <v>4170</v>
      </c>
      <c r="E4521" s="83" t="s">
        <v>924</v>
      </c>
      <c r="F4521" s="83" t="s">
        <v>7450</v>
      </c>
      <c r="G4521" s="83" t="str">
        <f t="shared" si="70"/>
        <v>0523  สาขาสี่แยกกบินทร์บุรี  KABIN BURI INTERSECTION BRANCH</v>
      </c>
      <c r="H4521" s="83">
        <v>25371012</v>
      </c>
    </row>
    <row r="4522" spans="1:8" x14ac:dyDescent="0.25">
      <c r="A4522" s="83" t="s">
        <v>7157</v>
      </c>
      <c r="B4522" s="83" t="str">
        <f>_xlfn.XLOOKUP(A:A,[1]FI_NAME!$A:$A,[1]FI_NAME!$B:$B)</f>
        <v>ธนาคารออมสิน</v>
      </c>
      <c r="C4522" s="83" t="str">
        <f>_xlfn.XLOOKUP(B:B,'Swift Code&amp;Bank Name'!B:B,'Swift Code&amp;Bank Name'!C:C)</f>
        <v>THE GOVERNMENT SAVINGS BANK</v>
      </c>
      <c r="D4522" s="83" t="s">
        <v>1541</v>
      </c>
      <c r="E4522" s="83" t="s">
        <v>3888</v>
      </c>
      <c r="F4522" s="83" t="s">
        <v>7451</v>
      </c>
      <c r="G4522" s="83" t="str">
        <f t="shared" si="70"/>
        <v>0524  สาขาถนนมหาจักรพรรดิ์  MAHACHAKKAPAT ROAD BRANCH</v>
      </c>
      <c r="H4522" s="83">
        <v>25371019</v>
      </c>
    </row>
    <row r="4523" spans="1:8" x14ac:dyDescent="0.25">
      <c r="A4523" s="83" t="s">
        <v>7157</v>
      </c>
      <c r="B4523" s="83" t="str">
        <f>_xlfn.XLOOKUP(A:A,[1]FI_NAME!$A:$A,[1]FI_NAME!$B:$B)</f>
        <v>ธนาคารออมสิน</v>
      </c>
      <c r="C4523" s="83" t="str">
        <f>_xlfn.XLOOKUP(B:B,'Swift Code&amp;Bank Name'!B:B,'Swift Code&amp;Bank Name'!C:C)</f>
        <v>THE GOVERNMENT SAVINGS BANK</v>
      </c>
      <c r="D4523" s="83" t="s">
        <v>4174</v>
      </c>
      <c r="E4523" s="83" t="s">
        <v>3817</v>
      </c>
      <c r="F4523" s="83" t="s">
        <v>7452</v>
      </c>
      <c r="G4523" s="83" t="str">
        <f t="shared" si="70"/>
        <v>0525  สาขาท่าวุ้ง  THA WUNG BRANCH</v>
      </c>
      <c r="H4523" s="83">
        <v>25371216</v>
      </c>
    </row>
    <row r="4524" spans="1:8" x14ac:dyDescent="0.25">
      <c r="A4524" s="83" t="s">
        <v>7157</v>
      </c>
      <c r="B4524" s="83" t="str">
        <f>_xlfn.XLOOKUP(A:A,[1]FI_NAME!$A:$A,[1]FI_NAME!$B:$B)</f>
        <v>ธนาคารออมสิน</v>
      </c>
      <c r="C4524" s="83" t="str">
        <f>_xlfn.XLOOKUP(B:B,'Swift Code&amp;Bank Name'!B:B,'Swift Code&amp;Bank Name'!C:C)</f>
        <v>THE GOVERNMENT SAVINGS BANK</v>
      </c>
      <c r="D4524" s="83" t="s">
        <v>1544</v>
      </c>
      <c r="E4524" s="83" t="s">
        <v>4975</v>
      </c>
      <c r="F4524" s="83" t="s">
        <v>4976</v>
      </c>
      <c r="G4524" s="83" t="str">
        <f t="shared" si="70"/>
        <v>0526  สาขาเทิง  THOENG BRANCH</v>
      </c>
      <c r="H4524" s="83">
        <v>25371226</v>
      </c>
    </row>
    <row r="4525" spans="1:8" x14ac:dyDescent="0.25">
      <c r="A4525" s="83" t="s">
        <v>7157</v>
      </c>
      <c r="B4525" s="83" t="str">
        <f>_xlfn.XLOOKUP(A:A,[1]FI_NAME!$A:$A,[1]FI_NAME!$B:$B)</f>
        <v>ธนาคารออมสิน</v>
      </c>
      <c r="C4525" s="83" t="str">
        <f>_xlfn.XLOOKUP(B:B,'Swift Code&amp;Bank Name'!B:B,'Swift Code&amp;Bank Name'!C:C)</f>
        <v>THE GOVERNMENT SAVINGS BANK</v>
      </c>
      <c r="D4525" s="83" t="s">
        <v>1547</v>
      </c>
      <c r="E4525" s="83" t="s">
        <v>7453</v>
      </c>
      <c r="F4525" s="83" t="s">
        <v>7454</v>
      </c>
      <c r="G4525" s="83" t="str">
        <f t="shared" si="70"/>
        <v>0527  สาขาวิหารแดง  WIHAN DAENG BRANCH</v>
      </c>
      <c r="H4525" s="83">
        <v>25380329</v>
      </c>
    </row>
    <row r="4526" spans="1:8" x14ac:dyDescent="0.25">
      <c r="A4526" s="83" t="s">
        <v>7157</v>
      </c>
      <c r="B4526" s="83" t="str">
        <f>_xlfn.XLOOKUP(A:A,[1]FI_NAME!$A:$A,[1]FI_NAME!$B:$B)</f>
        <v>ธนาคารออมสิน</v>
      </c>
      <c r="C4526" s="83" t="str">
        <f>_xlfn.XLOOKUP(B:B,'Swift Code&amp;Bank Name'!B:B,'Swift Code&amp;Bank Name'!C:C)</f>
        <v>THE GOVERNMENT SAVINGS BANK</v>
      </c>
      <c r="D4526" s="83" t="s">
        <v>1550</v>
      </c>
      <c r="E4526" s="83" t="s">
        <v>2634</v>
      </c>
      <c r="F4526" s="83" t="s">
        <v>641</v>
      </c>
      <c r="G4526" s="83" t="str">
        <f t="shared" si="70"/>
        <v>0528  สาขาคลองด่าน  KHLONG DAN BRANCH</v>
      </c>
      <c r="H4526" s="83">
        <v>25050507</v>
      </c>
    </row>
    <row r="4527" spans="1:8" x14ac:dyDescent="0.25">
      <c r="A4527" s="83" t="s">
        <v>7157</v>
      </c>
      <c r="B4527" s="83" t="str">
        <f>_xlfn.XLOOKUP(A:A,[1]FI_NAME!$A:$A,[1]FI_NAME!$B:$B)</f>
        <v>ธนาคารออมสิน</v>
      </c>
      <c r="C4527" s="83" t="str">
        <f>_xlfn.XLOOKUP(B:B,'Swift Code&amp;Bank Name'!B:B,'Swift Code&amp;Bank Name'!C:C)</f>
        <v>THE GOVERNMENT SAVINGS BANK</v>
      </c>
      <c r="D4527" s="83" t="s">
        <v>2915</v>
      </c>
      <c r="E4527" s="83" t="s">
        <v>7455</v>
      </c>
      <c r="F4527" s="83" t="s">
        <v>7456</v>
      </c>
      <c r="G4527" s="83" t="str">
        <f t="shared" si="70"/>
        <v>0529  สาขาถนนทิพย์เนตร  TIPPANET ROAD BRANCH</v>
      </c>
      <c r="H4527" s="83">
        <v>25380821</v>
      </c>
    </row>
    <row r="4528" spans="1:8" x14ac:dyDescent="0.25">
      <c r="A4528" s="83" t="s">
        <v>7157</v>
      </c>
      <c r="B4528" s="83" t="str">
        <f>_xlfn.XLOOKUP(A:A,[1]FI_NAME!$A:$A,[1]FI_NAME!$B:$B)</f>
        <v>ธนาคารออมสิน</v>
      </c>
      <c r="C4528" s="83" t="str">
        <f>_xlfn.XLOOKUP(B:B,'Swift Code&amp;Bank Name'!B:B,'Swift Code&amp;Bank Name'!C:C)</f>
        <v>THE GOVERNMENT SAVINGS BANK</v>
      </c>
      <c r="D4528" s="83" t="s">
        <v>1553</v>
      </c>
      <c r="E4528" s="83" t="s">
        <v>4094</v>
      </c>
      <c r="F4528" s="83" t="s">
        <v>7457</v>
      </c>
      <c r="G4528" s="83" t="str">
        <f t="shared" si="70"/>
        <v>0530  สาขาเรณูนคร  RENU NAKHON BRANCH</v>
      </c>
      <c r="H4528" s="83">
        <v>25351008</v>
      </c>
    </row>
    <row r="4529" spans="1:8" x14ac:dyDescent="0.25">
      <c r="A4529" s="83" t="s">
        <v>7157</v>
      </c>
      <c r="B4529" s="83" t="str">
        <f>_xlfn.XLOOKUP(A:A,[1]FI_NAME!$A:$A,[1]FI_NAME!$B:$B)</f>
        <v>ธนาคารออมสิน</v>
      </c>
      <c r="C4529" s="83" t="str">
        <f>_xlfn.XLOOKUP(B:B,'Swift Code&amp;Bank Name'!B:B,'Swift Code&amp;Bank Name'!C:C)</f>
        <v>THE GOVERNMENT SAVINGS BANK</v>
      </c>
      <c r="D4529" s="83" t="s">
        <v>2919</v>
      </c>
      <c r="E4529" s="83" t="s">
        <v>3794</v>
      </c>
      <c r="F4529" s="83" t="s">
        <v>7458</v>
      </c>
      <c r="G4529" s="83" t="str">
        <f t="shared" si="70"/>
        <v>0531  สาขาเสาไห้  SAO HAI BRANCH</v>
      </c>
      <c r="H4529" s="83">
        <v>25381227</v>
      </c>
    </row>
    <row r="4530" spans="1:8" x14ac:dyDescent="0.25">
      <c r="A4530" s="83" t="s">
        <v>7157</v>
      </c>
      <c r="B4530" s="83" t="str">
        <f>_xlfn.XLOOKUP(A:A,[1]FI_NAME!$A:$A,[1]FI_NAME!$B:$B)</f>
        <v>ธนาคารออมสิน</v>
      </c>
      <c r="C4530" s="83" t="str">
        <f>_xlfn.XLOOKUP(B:B,'Swift Code&amp;Bank Name'!B:B,'Swift Code&amp;Bank Name'!C:C)</f>
        <v>THE GOVERNMENT SAVINGS BANK</v>
      </c>
      <c r="D4530" s="83" t="s">
        <v>1556</v>
      </c>
      <c r="E4530" s="83" t="s">
        <v>7459</v>
      </c>
      <c r="F4530" s="83" t="s">
        <v>7460</v>
      </c>
      <c r="G4530" s="83" t="str">
        <f t="shared" si="70"/>
        <v>0532  สาขาควนเนียง  KHUAN NIANG BRANCH</v>
      </c>
      <c r="H4530" s="83">
        <v>25390212</v>
      </c>
    </row>
    <row r="4531" spans="1:8" x14ac:dyDescent="0.25">
      <c r="A4531" s="83" t="s">
        <v>7157</v>
      </c>
      <c r="B4531" s="83" t="str">
        <f>_xlfn.XLOOKUP(A:A,[1]FI_NAME!$A:$A,[1]FI_NAME!$B:$B)</f>
        <v>ธนาคารออมสิน</v>
      </c>
      <c r="C4531" s="83" t="str">
        <f>_xlfn.XLOOKUP(B:B,'Swift Code&amp;Bank Name'!B:B,'Swift Code&amp;Bank Name'!C:C)</f>
        <v>THE GOVERNMENT SAVINGS BANK</v>
      </c>
      <c r="D4531" s="83" t="s">
        <v>1559</v>
      </c>
      <c r="E4531" s="83" t="s">
        <v>7461</v>
      </c>
      <c r="F4531" s="83" t="s">
        <v>7462</v>
      </c>
      <c r="G4531" s="83" t="str">
        <f t="shared" si="70"/>
        <v>0533  สาขาโซ่พิสัย  SO PHISAI BRANCH</v>
      </c>
      <c r="H4531" s="83">
        <v>25390524</v>
      </c>
    </row>
    <row r="4532" spans="1:8" x14ac:dyDescent="0.25">
      <c r="A4532" s="83" t="s">
        <v>7157</v>
      </c>
      <c r="B4532" s="83" t="str">
        <f>_xlfn.XLOOKUP(A:A,[1]FI_NAME!$A:$A,[1]FI_NAME!$B:$B)</f>
        <v>ธนาคารออมสิน</v>
      </c>
      <c r="C4532" s="83" t="str">
        <f>_xlfn.XLOOKUP(B:B,'Swift Code&amp;Bank Name'!B:B,'Swift Code&amp;Bank Name'!C:C)</f>
        <v>THE GOVERNMENT SAVINGS BANK</v>
      </c>
      <c r="D4532" s="83" t="s">
        <v>1562</v>
      </c>
      <c r="E4532" s="83" t="s">
        <v>5015</v>
      </c>
      <c r="F4532" s="83" t="s">
        <v>7463</v>
      </c>
      <c r="G4532" s="83" t="str">
        <f t="shared" si="70"/>
        <v>0534  สาขาคำเขื่อนแก้ว  KHAM KHUEAN KAEO BRANCH</v>
      </c>
      <c r="H4532" s="83">
        <v>25391204</v>
      </c>
    </row>
    <row r="4533" spans="1:8" x14ac:dyDescent="0.25">
      <c r="A4533" s="83" t="s">
        <v>7157</v>
      </c>
      <c r="B4533" s="83" t="str">
        <f>_xlfn.XLOOKUP(A:A,[1]FI_NAME!$A:$A,[1]FI_NAME!$B:$B)</f>
        <v>ธนาคารออมสิน</v>
      </c>
      <c r="C4533" s="83" t="str">
        <f>_xlfn.XLOOKUP(B:B,'Swift Code&amp;Bank Name'!B:B,'Swift Code&amp;Bank Name'!C:C)</f>
        <v>THE GOVERNMENT SAVINGS BANK</v>
      </c>
      <c r="D4533" s="83" t="s">
        <v>1565</v>
      </c>
      <c r="E4533" s="83" t="s">
        <v>1398</v>
      </c>
      <c r="F4533" s="83" t="s">
        <v>1399</v>
      </c>
      <c r="G4533" s="83" t="str">
        <f t="shared" si="70"/>
        <v>0535  สาขาหางดง  HANG DONG BRANCH</v>
      </c>
      <c r="H4533" s="83">
        <v>25350831</v>
      </c>
    </row>
    <row r="4534" spans="1:8" x14ac:dyDescent="0.25">
      <c r="A4534" s="83" t="s">
        <v>7157</v>
      </c>
      <c r="B4534" s="83" t="str">
        <f>_xlfn.XLOOKUP(A:A,[1]FI_NAME!$A:$A,[1]FI_NAME!$B:$B)</f>
        <v>ธนาคารออมสิน</v>
      </c>
      <c r="C4534" s="83" t="str">
        <f>_xlfn.XLOOKUP(B:B,'Swift Code&amp;Bank Name'!B:B,'Swift Code&amp;Bank Name'!C:C)</f>
        <v>THE GOVERNMENT SAVINGS BANK</v>
      </c>
      <c r="D4534" s="83" t="s">
        <v>1568</v>
      </c>
      <c r="E4534" s="83" t="s">
        <v>4197</v>
      </c>
      <c r="F4534" s="83" t="s">
        <v>7464</v>
      </c>
      <c r="G4534" s="83" t="str">
        <f t="shared" si="70"/>
        <v>0536  สาขาไชยปราการ  CHAI PRAKAN BRANCH</v>
      </c>
      <c r="H4534" s="83">
        <v>25391209</v>
      </c>
    </row>
    <row r="4535" spans="1:8" x14ac:dyDescent="0.25">
      <c r="A4535" s="83" t="s">
        <v>7157</v>
      </c>
      <c r="B4535" s="83" t="str">
        <f>_xlfn.XLOOKUP(A:A,[1]FI_NAME!$A:$A,[1]FI_NAME!$B:$B)</f>
        <v>ธนาคารออมสิน</v>
      </c>
      <c r="C4535" s="83" t="str">
        <f>_xlfn.XLOOKUP(B:B,'Swift Code&amp;Bank Name'!B:B,'Swift Code&amp;Bank Name'!C:C)</f>
        <v>THE GOVERNMENT SAVINGS BANK</v>
      </c>
      <c r="D4535" s="83" t="s">
        <v>1571</v>
      </c>
      <c r="E4535" s="83" t="s">
        <v>4200</v>
      </c>
      <c r="F4535" s="83" t="s">
        <v>7465</v>
      </c>
      <c r="G4535" s="83" t="str">
        <f t="shared" si="70"/>
        <v>0537  สาขาเชียงแสน  CHIANG SAEN BRANCH</v>
      </c>
      <c r="H4535" s="83">
        <v>25391212</v>
      </c>
    </row>
    <row r="4536" spans="1:8" x14ac:dyDescent="0.25">
      <c r="A4536" s="83" t="s">
        <v>7157</v>
      </c>
      <c r="B4536" s="83" t="str">
        <f>_xlfn.XLOOKUP(A:A,[1]FI_NAME!$A:$A,[1]FI_NAME!$B:$B)</f>
        <v>ธนาคารออมสิน</v>
      </c>
      <c r="C4536" s="83" t="str">
        <f>_xlfn.XLOOKUP(B:B,'Swift Code&amp;Bank Name'!B:B,'Swift Code&amp;Bank Name'!C:C)</f>
        <v>THE GOVERNMENT SAVINGS BANK</v>
      </c>
      <c r="D4536" s="83" t="s">
        <v>1574</v>
      </c>
      <c r="E4536" s="83" t="s">
        <v>4501</v>
      </c>
      <c r="F4536" s="83" t="s">
        <v>7466</v>
      </c>
      <c r="G4536" s="83" t="str">
        <f t="shared" si="70"/>
        <v>0538  สาขาปฐมพร  PATHOMPORN BRANCH</v>
      </c>
      <c r="H4536" s="83">
        <v>25391223</v>
      </c>
    </row>
    <row r="4537" spans="1:8" x14ac:dyDescent="0.25">
      <c r="A4537" s="83" t="s">
        <v>7157</v>
      </c>
      <c r="B4537" s="83" t="str">
        <f>_xlfn.XLOOKUP(A:A,[1]FI_NAME!$A:$A,[1]FI_NAME!$B:$B)</f>
        <v>ธนาคารออมสิน</v>
      </c>
      <c r="C4537" s="83" t="str">
        <f>_xlfn.XLOOKUP(B:B,'Swift Code&amp;Bank Name'!B:B,'Swift Code&amp;Bank Name'!C:C)</f>
        <v>THE GOVERNMENT SAVINGS BANK</v>
      </c>
      <c r="D4537" s="83" t="s">
        <v>1577</v>
      </c>
      <c r="E4537" s="83" t="s">
        <v>1272</v>
      </c>
      <c r="F4537" s="83" t="s">
        <v>1273</v>
      </c>
      <c r="G4537" s="83" t="str">
        <f t="shared" si="70"/>
        <v>0539  สาขาขุขันธ์  KHUKHAN BRANCH</v>
      </c>
      <c r="H4537" s="83">
        <v>25391223</v>
      </c>
    </row>
    <row r="4538" spans="1:8" x14ac:dyDescent="0.25">
      <c r="A4538" s="83" t="s">
        <v>7157</v>
      </c>
      <c r="B4538" s="83" t="str">
        <f>_xlfn.XLOOKUP(A:A,[1]FI_NAME!$A:$A,[1]FI_NAME!$B:$B)</f>
        <v>ธนาคารออมสิน</v>
      </c>
      <c r="C4538" s="83" t="str">
        <f>_xlfn.XLOOKUP(B:B,'Swift Code&amp;Bank Name'!B:B,'Swift Code&amp;Bank Name'!C:C)</f>
        <v>THE GOVERNMENT SAVINGS BANK</v>
      </c>
      <c r="D4538" s="83" t="s">
        <v>1580</v>
      </c>
      <c r="E4538" s="83" t="s">
        <v>7467</v>
      </c>
      <c r="F4538" s="83" t="s">
        <v>7468</v>
      </c>
      <c r="G4538" s="83" t="str">
        <f t="shared" si="70"/>
        <v>0540  สาขาทุ่งตะโก  THUNG TAKO BRANCH</v>
      </c>
      <c r="H4538" s="83">
        <v>25391226</v>
      </c>
    </row>
    <row r="4539" spans="1:8" x14ac:dyDescent="0.25">
      <c r="A4539" s="83" t="s">
        <v>7157</v>
      </c>
      <c r="B4539" s="83" t="str">
        <f>_xlfn.XLOOKUP(A:A,[1]FI_NAME!$A:$A,[1]FI_NAME!$B:$B)</f>
        <v>ธนาคารออมสิน</v>
      </c>
      <c r="C4539" s="83" t="str">
        <f>_xlfn.XLOOKUP(B:B,'Swift Code&amp;Bank Name'!B:B,'Swift Code&amp;Bank Name'!C:C)</f>
        <v>THE GOVERNMENT SAVINGS BANK</v>
      </c>
      <c r="D4539" s="83" t="s">
        <v>1583</v>
      </c>
      <c r="E4539" s="83" t="s">
        <v>4341</v>
      </c>
      <c r="F4539" s="83" t="s">
        <v>7469</v>
      </c>
      <c r="G4539" s="83" t="str">
        <f t="shared" si="70"/>
        <v>0541  สาขาทองผาภูมิ  THONG PHA PHUM BRANCH</v>
      </c>
      <c r="H4539" s="83">
        <v>25391227</v>
      </c>
    </row>
    <row r="4540" spans="1:8" x14ac:dyDescent="0.25">
      <c r="A4540" s="83" t="s">
        <v>7157</v>
      </c>
      <c r="B4540" s="83" t="str">
        <f>_xlfn.XLOOKUP(A:A,[1]FI_NAME!$A:$A,[1]FI_NAME!$B:$B)</f>
        <v>ธนาคารออมสิน</v>
      </c>
      <c r="C4540" s="83" t="str">
        <f>_xlfn.XLOOKUP(B:B,'Swift Code&amp;Bank Name'!B:B,'Swift Code&amp;Bank Name'!C:C)</f>
        <v>THE GOVERNMENT SAVINGS BANK</v>
      </c>
      <c r="D4540" s="83" t="s">
        <v>1586</v>
      </c>
      <c r="E4540" s="83" t="s">
        <v>2595</v>
      </c>
      <c r="F4540" s="83" t="s">
        <v>2596</v>
      </c>
      <c r="G4540" s="83" t="str">
        <f t="shared" si="70"/>
        <v>0542  สาขาอุทุมพรพิสัย  UTHUMPHON PHISAI BRANCH</v>
      </c>
      <c r="H4540" s="83">
        <v>25391227</v>
      </c>
    </row>
    <row r="4541" spans="1:8" x14ac:dyDescent="0.25">
      <c r="A4541" s="83" t="s">
        <v>7157</v>
      </c>
      <c r="B4541" s="83" t="str">
        <f>_xlfn.XLOOKUP(A:A,[1]FI_NAME!$A:$A,[1]FI_NAME!$B:$B)</f>
        <v>ธนาคารออมสิน</v>
      </c>
      <c r="C4541" s="83" t="str">
        <f>_xlfn.XLOOKUP(B:B,'Swift Code&amp;Bank Name'!B:B,'Swift Code&amp;Bank Name'!C:C)</f>
        <v>THE GOVERNMENT SAVINGS BANK</v>
      </c>
      <c r="D4541" s="83" t="s">
        <v>7470</v>
      </c>
      <c r="E4541" s="83" t="s">
        <v>7471</v>
      </c>
      <c r="F4541" s="83" t="s">
        <v>7472</v>
      </c>
      <c r="G4541" s="83" t="str">
        <f t="shared" si="70"/>
        <v>0543  สาขาบงคำ  BONG KHAM BRANCH</v>
      </c>
      <c r="H4541" s="83">
        <v>25400324</v>
      </c>
    </row>
    <row r="4542" spans="1:8" x14ac:dyDescent="0.25">
      <c r="A4542" s="83" t="s">
        <v>7157</v>
      </c>
      <c r="B4542" s="83" t="str">
        <f>_xlfn.XLOOKUP(A:A,[1]FI_NAME!$A:$A,[1]FI_NAME!$B:$B)</f>
        <v>ธนาคารออมสิน</v>
      </c>
      <c r="C4542" s="83" t="str">
        <f>_xlfn.XLOOKUP(B:B,'Swift Code&amp;Bank Name'!B:B,'Swift Code&amp;Bank Name'!C:C)</f>
        <v>THE GOVERNMENT SAVINGS BANK</v>
      </c>
      <c r="D4542" s="83" t="s">
        <v>4196</v>
      </c>
      <c r="E4542" s="83" t="s">
        <v>2604</v>
      </c>
      <c r="F4542" s="83" t="s">
        <v>2605</v>
      </c>
      <c r="G4542" s="83" t="str">
        <f t="shared" si="70"/>
        <v>0545  สาขาสามร้อยยอด  SAM ROI YOT BRANCH</v>
      </c>
      <c r="H4542" s="83">
        <v>25400502</v>
      </c>
    </row>
    <row r="4543" spans="1:8" x14ac:dyDescent="0.25">
      <c r="A4543" s="83" t="s">
        <v>7157</v>
      </c>
      <c r="B4543" s="83" t="str">
        <f>_xlfn.XLOOKUP(A:A,[1]FI_NAME!$A:$A,[1]FI_NAME!$B:$B)</f>
        <v>ธนาคารออมสิน</v>
      </c>
      <c r="C4543" s="83" t="str">
        <f>_xlfn.XLOOKUP(B:B,'Swift Code&amp;Bank Name'!B:B,'Swift Code&amp;Bank Name'!C:C)</f>
        <v>THE GOVERNMENT SAVINGS BANK</v>
      </c>
      <c r="D4543" s="83" t="s">
        <v>4199</v>
      </c>
      <c r="E4543" s="83" t="s">
        <v>4376</v>
      </c>
      <c r="F4543" s="83" t="s">
        <v>5890</v>
      </c>
      <c r="G4543" s="83" t="str">
        <f t="shared" si="70"/>
        <v>0546  สาขาดอนเจดีย์  DON CHEDI BRANCH</v>
      </c>
      <c r="H4543" s="83">
        <v>25401123</v>
      </c>
    </row>
    <row r="4544" spans="1:8" x14ac:dyDescent="0.25">
      <c r="A4544" s="83" t="s">
        <v>7157</v>
      </c>
      <c r="B4544" s="83" t="str">
        <f>_xlfn.XLOOKUP(A:A,[1]FI_NAME!$A:$A,[1]FI_NAME!$B:$B)</f>
        <v>ธนาคารออมสิน</v>
      </c>
      <c r="C4544" s="83" t="str">
        <f>_xlfn.XLOOKUP(B:B,'Swift Code&amp;Bank Name'!B:B,'Swift Code&amp;Bank Name'!C:C)</f>
        <v>THE GOVERNMENT SAVINGS BANK</v>
      </c>
      <c r="D4544" s="83" t="s">
        <v>1589</v>
      </c>
      <c r="E4544" s="83" t="s">
        <v>7473</v>
      </c>
      <c r="F4544" s="83" t="s">
        <v>7474</v>
      </c>
      <c r="G4544" s="83" t="str">
        <f t="shared" si="70"/>
        <v>0547  สาขาสะพานจอมเกล้า  CHOM KLAO BRIDGE BRANCH</v>
      </c>
      <c r="H4544" s="83">
        <v>25400606</v>
      </c>
    </row>
    <row r="4545" spans="1:8" x14ac:dyDescent="0.25">
      <c r="A4545" s="83" t="s">
        <v>7157</v>
      </c>
      <c r="B4545" s="83" t="str">
        <f>_xlfn.XLOOKUP(A:A,[1]FI_NAME!$A:$A,[1]FI_NAME!$B:$B)</f>
        <v>ธนาคารออมสิน</v>
      </c>
      <c r="C4545" s="83" t="str">
        <f>_xlfn.XLOOKUP(B:B,'Swift Code&amp;Bank Name'!B:B,'Swift Code&amp;Bank Name'!C:C)</f>
        <v>THE GOVERNMENT SAVINGS BANK</v>
      </c>
      <c r="D4545" s="83" t="s">
        <v>2936</v>
      </c>
      <c r="E4545" s="83" t="s">
        <v>7475</v>
      </c>
      <c r="F4545" s="83" t="s">
        <v>7476</v>
      </c>
      <c r="G4545" s="83" t="str">
        <f t="shared" si="70"/>
        <v>0548  สาขาจตุจักร  CHATUCHAK BRANCH</v>
      </c>
      <c r="H4545" s="83">
        <v>25400623</v>
      </c>
    </row>
    <row r="4546" spans="1:8" x14ac:dyDescent="0.25">
      <c r="A4546" s="83" t="s">
        <v>7157</v>
      </c>
      <c r="B4546" s="83" t="str">
        <f>_xlfn.XLOOKUP(A:A,[1]FI_NAME!$A:$A,[1]FI_NAME!$B:$B)</f>
        <v>ธนาคารออมสิน</v>
      </c>
      <c r="C4546" s="83" t="str">
        <f>_xlfn.XLOOKUP(B:B,'Swift Code&amp;Bank Name'!B:B,'Swift Code&amp;Bank Name'!C:C)</f>
        <v>THE GOVERNMENT SAVINGS BANK</v>
      </c>
      <c r="D4546" s="83" t="s">
        <v>1592</v>
      </c>
      <c r="E4546" s="83" t="s">
        <v>7477</v>
      </c>
      <c r="F4546" s="83" t="s">
        <v>7478</v>
      </c>
      <c r="G4546" s="83" t="str">
        <f t="shared" si="70"/>
        <v>0549  สาขาบางโพงพาง  BANG PHONGPHANG BRANCH</v>
      </c>
      <c r="H4546" s="83">
        <v>25401010</v>
      </c>
    </row>
    <row r="4547" spans="1:8" x14ac:dyDescent="0.25">
      <c r="A4547" s="83" t="s">
        <v>7157</v>
      </c>
      <c r="B4547" s="83" t="str">
        <f>_xlfn.XLOOKUP(A:A,[1]FI_NAME!$A:$A,[1]FI_NAME!$B:$B)</f>
        <v>ธนาคารออมสิน</v>
      </c>
      <c r="C4547" s="83" t="str">
        <f>_xlfn.XLOOKUP(B:B,'Swift Code&amp;Bank Name'!B:B,'Swift Code&amp;Bank Name'!C:C)</f>
        <v>THE GOVERNMENT SAVINGS BANK</v>
      </c>
      <c r="D4547" s="83" t="s">
        <v>1595</v>
      </c>
      <c r="E4547" s="83" t="s">
        <v>7479</v>
      </c>
      <c r="F4547" s="83" t="s">
        <v>7480</v>
      </c>
      <c r="G4547" s="83" t="str">
        <f t="shared" si="70"/>
        <v>0550  สาขาหมู่บ้านเศรษฐกิจ  SETTHAKIT VILLAGE BRANCH</v>
      </c>
      <c r="H4547" s="83">
        <v>25350827</v>
      </c>
    </row>
    <row r="4548" spans="1:8" x14ac:dyDescent="0.25">
      <c r="A4548" s="83" t="s">
        <v>7157</v>
      </c>
      <c r="B4548" s="83" t="str">
        <f>_xlfn.XLOOKUP(A:A,[1]FI_NAME!$A:$A,[1]FI_NAME!$B:$B)</f>
        <v>ธนาคารออมสิน</v>
      </c>
      <c r="C4548" s="83" t="str">
        <f>_xlfn.XLOOKUP(B:B,'Swift Code&amp;Bank Name'!B:B,'Swift Code&amp;Bank Name'!C:C)</f>
        <v>THE GOVERNMENT SAVINGS BANK</v>
      </c>
      <c r="D4548" s="83" t="s">
        <v>1598</v>
      </c>
      <c r="E4548" s="83" t="s">
        <v>7481</v>
      </c>
      <c r="F4548" s="83" t="s">
        <v>7482</v>
      </c>
      <c r="G4548" s="83" t="str">
        <f t="shared" ref="G4548:G4611" si="71">CONCATENATE(D4548,"  ",E4548,"  ",F4548)</f>
        <v>0551  สาขาสวนอุตสาหกรรมศรีราชา  SI RACHA INDUSTRIAL PARK BRANCH</v>
      </c>
      <c r="H4548" s="83">
        <v>25410612</v>
      </c>
    </row>
    <row r="4549" spans="1:8" x14ac:dyDescent="0.25">
      <c r="A4549" s="83" t="s">
        <v>7157</v>
      </c>
      <c r="B4549" s="83" t="str">
        <f>_xlfn.XLOOKUP(A:A,[1]FI_NAME!$A:$A,[1]FI_NAME!$B:$B)</f>
        <v>ธนาคารออมสิน</v>
      </c>
      <c r="C4549" s="83" t="str">
        <f>_xlfn.XLOOKUP(B:B,'Swift Code&amp;Bank Name'!B:B,'Swift Code&amp;Bank Name'!C:C)</f>
        <v>THE GOVERNMENT SAVINGS BANK</v>
      </c>
      <c r="D4549" s="83" t="s">
        <v>2939</v>
      </c>
      <c r="E4549" s="83" t="s">
        <v>7483</v>
      </c>
      <c r="F4549" s="83" t="s">
        <v>7484</v>
      </c>
      <c r="G4549" s="83" t="str">
        <f t="shared" si="71"/>
        <v>0552  สาขาเพชรสมุทร  PHETSAMUT BRANCH</v>
      </c>
      <c r="H4549" s="83">
        <v>25410811</v>
      </c>
    </row>
    <row r="4550" spans="1:8" x14ac:dyDescent="0.25">
      <c r="A4550" s="83" t="s">
        <v>7157</v>
      </c>
      <c r="B4550" s="83" t="str">
        <f>_xlfn.XLOOKUP(A:A,[1]FI_NAME!$A:$A,[1]FI_NAME!$B:$B)</f>
        <v>ธนาคารออมสิน</v>
      </c>
      <c r="C4550" s="83" t="str">
        <f>_xlfn.XLOOKUP(B:B,'Swift Code&amp;Bank Name'!B:B,'Swift Code&amp;Bank Name'!C:C)</f>
        <v>THE GOVERNMENT SAVINGS BANK</v>
      </c>
      <c r="D4550" s="83" t="s">
        <v>4210</v>
      </c>
      <c r="E4550" s="83" t="s">
        <v>7485</v>
      </c>
      <c r="F4550" s="83" t="s">
        <v>7486</v>
      </c>
      <c r="G4550" s="83" t="str">
        <f t="shared" si="71"/>
        <v>0553  สาขาประตูชุมพล  CHUM PHON CITY GATE BRANCH</v>
      </c>
      <c r="H4550" s="83">
        <v>25410918</v>
      </c>
    </row>
    <row r="4551" spans="1:8" x14ac:dyDescent="0.25">
      <c r="A4551" s="83" t="s">
        <v>7157</v>
      </c>
      <c r="B4551" s="83" t="str">
        <f>_xlfn.XLOOKUP(A:A,[1]FI_NAME!$A:$A,[1]FI_NAME!$B:$B)</f>
        <v>ธนาคารออมสิน</v>
      </c>
      <c r="C4551" s="83" t="str">
        <f>_xlfn.XLOOKUP(B:B,'Swift Code&amp;Bank Name'!B:B,'Swift Code&amp;Bank Name'!C:C)</f>
        <v>THE GOVERNMENT SAVINGS BANK</v>
      </c>
      <c r="D4551" s="83" t="s">
        <v>1601</v>
      </c>
      <c r="E4551" s="83" t="s">
        <v>6732</v>
      </c>
      <c r="F4551" s="83" t="s">
        <v>6733</v>
      </c>
      <c r="G4551" s="83" t="str">
        <f t="shared" si="71"/>
        <v>0554  สาขาทับปุด  THAP PUT BRANCH</v>
      </c>
      <c r="H4551" s="83">
        <v>25410925</v>
      </c>
    </row>
    <row r="4552" spans="1:8" x14ac:dyDescent="0.25">
      <c r="A4552" s="83" t="s">
        <v>7157</v>
      </c>
      <c r="B4552" s="83" t="str">
        <f>_xlfn.XLOOKUP(A:A,[1]FI_NAME!$A:$A,[1]FI_NAME!$B:$B)</f>
        <v>ธนาคารออมสิน</v>
      </c>
      <c r="C4552" s="83" t="str">
        <f>_xlfn.XLOOKUP(B:B,'Swift Code&amp;Bank Name'!B:B,'Swift Code&amp;Bank Name'!C:C)</f>
        <v>THE GOVERNMENT SAVINGS BANK</v>
      </c>
      <c r="D4552" s="83" t="s">
        <v>2943</v>
      </c>
      <c r="E4552" s="83" t="s">
        <v>4264</v>
      </c>
      <c r="F4552" s="83" t="s">
        <v>7487</v>
      </c>
      <c r="G4552" s="83" t="str">
        <f t="shared" si="71"/>
        <v>0555  สาขาชนแดน  CHON DAEN BRANCH</v>
      </c>
      <c r="H4552" s="83">
        <v>25411022</v>
      </c>
    </row>
    <row r="4553" spans="1:8" x14ac:dyDescent="0.25">
      <c r="A4553" s="83" t="s">
        <v>7157</v>
      </c>
      <c r="B4553" s="83" t="str">
        <f>_xlfn.XLOOKUP(A:A,[1]FI_NAME!$A:$A,[1]FI_NAME!$B:$B)</f>
        <v>ธนาคารออมสิน</v>
      </c>
      <c r="C4553" s="83" t="str">
        <f>_xlfn.XLOOKUP(B:B,'Swift Code&amp;Bank Name'!B:B,'Swift Code&amp;Bank Name'!C:C)</f>
        <v>THE GOVERNMENT SAVINGS BANK</v>
      </c>
      <c r="D4553" s="83" t="s">
        <v>2945</v>
      </c>
      <c r="E4553" s="83" t="s">
        <v>7488</v>
      </c>
      <c r="F4553" s="83" t="s">
        <v>7489</v>
      </c>
      <c r="G4553" s="83" t="str">
        <f t="shared" si="71"/>
        <v>0556  สาขาพร้าว  PHRAO BRANCH</v>
      </c>
      <c r="H4553" s="83">
        <v>25411030</v>
      </c>
    </row>
    <row r="4554" spans="1:8" x14ac:dyDescent="0.25">
      <c r="A4554" s="83" t="s">
        <v>7157</v>
      </c>
      <c r="B4554" s="83" t="str">
        <f>_xlfn.XLOOKUP(A:A,[1]FI_NAME!$A:$A,[1]FI_NAME!$B:$B)</f>
        <v>ธนาคารออมสิน</v>
      </c>
      <c r="C4554" s="83" t="str">
        <f>_xlfn.XLOOKUP(B:B,'Swift Code&amp;Bank Name'!B:B,'Swift Code&amp;Bank Name'!C:C)</f>
        <v>THE GOVERNMENT SAVINGS BANK</v>
      </c>
      <c r="D4554" s="83" t="s">
        <v>1604</v>
      </c>
      <c r="E4554" s="83" t="s">
        <v>2602</v>
      </c>
      <c r="F4554" s="83" t="s">
        <v>2603</v>
      </c>
      <c r="G4554" s="83" t="str">
        <f t="shared" si="71"/>
        <v>0557  สาขาครบุรี  KHON BURI BRANCH</v>
      </c>
      <c r="H4554" s="83">
        <v>25411120</v>
      </c>
    </row>
    <row r="4555" spans="1:8" x14ac:dyDescent="0.25">
      <c r="A4555" s="83" t="s">
        <v>7157</v>
      </c>
      <c r="B4555" s="83" t="str">
        <f>_xlfn.XLOOKUP(A:A,[1]FI_NAME!$A:$A,[1]FI_NAME!$B:$B)</f>
        <v>ธนาคารออมสิน</v>
      </c>
      <c r="C4555" s="83" t="str">
        <f>_xlfn.XLOOKUP(B:B,'Swift Code&amp;Bank Name'!B:B,'Swift Code&amp;Bank Name'!C:C)</f>
        <v>THE GOVERNMENT SAVINGS BANK</v>
      </c>
      <c r="D4555" s="83" t="s">
        <v>1607</v>
      </c>
      <c r="E4555" s="83" t="s">
        <v>1440</v>
      </c>
      <c r="F4555" s="83" t="s">
        <v>7490</v>
      </c>
      <c r="G4555" s="83" t="str">
        <f t="shared" si="71"/>
        <v>0558  สาขาจักราช  CHAKKARAT BRANCH</v>
      </c>
      <c r="H4555" s="83">
        <v>25411127</v>
      </c>
    </row>
    <row r="4556" spans="1:8" x14ac:dyDescent="0.25">
      <c r="A4556" s="83" t="s">
        <v>7157</v>
      </c>
      <c r="B4556" s="83" t="str">
        <f>_xlfn.XLOOKUP(A:A,[1]FI_NAME!$A:$A,[1]FI_NAME!$B:$B)</f>
        <v>ธนาคารออมสิน</v>
      </c>
      <c r="C4556" s="83" t="str">
        <f>_xlfn.XLOOKUP(B:B,'Swift Code&amp;Bank Name'!B:B,'Swift Code&amp;Bank Name'!C:C)</f>
        <v>THE GOVERNMENT SAVINGS BANK</v>
      </c>
      <c r="D4556" s="83" t="s">
        <v>1610</v>
      </c>
      <c r="E4556" s="83" t="s">
        <v>1658</v>
      </c>
      <c r="F4556" s="83" t="s">
        <v>7491</v>
      </c>
      <c r="G4556" s="83" t="str">
        <f t="shared" si="71"/>
        <v>0559  สาขาเหนือคลอง  NUEA KHLONG BRANCH</v>
      </c>
      <c r="H4556" s="83">
        <v>25350831</v>
      </c>
    </row>
    <row r="4557" spans="1:8" x14ac:dyDescent="0.25">
      <c r="A4557" s="83" t="s">
        <v>7157</v>
      </c>
      <c r="B4557" s="83" t="str">
        <f>_xlfn.XLOOKUP(A:A,[1]FI_NAME!$A:$A,[1]FI_NAME!$B:$B)</f>
        <v>ธนาคารออมสิน</v>
      </c>
      <c r="C4557" s="83" t="str">
        <f>_xlfn.XLOOKUP(B:B,'Swift Code&amp;Bank Name'!B:B,'Swift Code&amp;Bank Name'!C:C)</f>
        <v>THE GOVERNMENT SAVINGS BANK</v>
      </c>
      <c r="D4557" s="83" t="s">
        <v>1613</v>
      </c>
      <c r="E4557" s="83" t="s">
        <v>1676</v>
      </c>
      <c r="F4557" s="83" t="s">
        <v>1677</v>
      </c>
      <c r="G4557" s="83" t="str">
        <f t="shared" si="71"/>
        <v>0560  สาขาแม่โจ้  MAE JO BRANCH</v>
      </c>
      <c r="H4557" s="83">
        <v>25411221</v>
      </c>
    </row>
    <row r="4558" spans="1:8" x14ac:dyDescent="0.25">
      <c r="A4558" s="83" t="s">
        <v>7157</v>
      </c>
      <c r="B4558" s="83" t="str">
        <f>_xlfn.XLOOKUP(A:A,[1]FI_NAME!$A:$A,[1]FI_NAME!$B:$B)</f>
        <v>ธนาคารออมสิน</v>
      </c>
      <c r="C4558" s="83" t="str">
        <f>_xlfn.XLOOKUP(B:B,'Swift Code&amp;Bank Name'!B:B,'Swift Code&amp;Bank Name'!C:C)</f>
        <v>THE GOVERNMENT SAVINGS BANK</v>
      </c>
      <c r="D4558" s="83" t="s">
        <v>1616</v>
      </c>
      <c r="E4558" s="83" t="s">
        <v>4291</v>
      </c>
      <c r="F4558" s="83" t="s">
        <v>7492</v>
      </c>
      <c r="G4558" s="83" t="str">
        <f t="shared" si="71"/>
        <v>0561  สาขากงไกรลาศ  KONG KRAILAT BRANCH</v>
      </c>
      <c r="H4558" s="83">
        <v>25350903</v>
      </c>
    </row>
    <row r="4559" spans="1:8" x14ac:dyDescent="0.25">
      <c r="A4559" s="83" t="s">
        <v>7157</v>
      </c>
      <c r="B4559" s="83" t="str">
        <f>_xlfn.XLOOKUP(A:A,[1]FI_NAME!$A:$A,[1]FI_NAME!$B:$B)</f>
        <v>ธนาคารออมสิน</v>
      </c>
      <c r="C4559" s="83" t="str">
        <f>_xlfn.XLOOKUP(B:B,'Swift Code&amp;Bank Name'!B:B,'Swift Code&amp;Bank Name'!C:C)</f>
        <v>THE GOVERNMENT SAVINGS BANK</v>
      </c>
      <c r="D4559" s="83" t="s">
        <v>1619</v>
      </c>
      <c r="E4559" s="83" t="s">
        <v>5057</v>
      </c>
      <c r="F4559" s="83" t="s">
        <v>5058</v>
      </c>
      <c r="G4559" s="83" t="str">
        <f t="shared" si="71"/>
        <v>0562  สาขาฮอด  HOT BRANCH</v>
      </c>
      <c r="H4559" s="83">
        <v>25420506</v>
      </c>
    </row>
    <row r="4560" spans="1:8" x14ac:dyDescent="0.25">
      <c r="A4560" s="83" t="s">
        <v>7157</v>
      </c>
      <c r="B4560" s="83" t="str">
        <f>_xlfn.XLOOKUP(A:A,[1]FI_NAME!$A:$A,[1]FI_NAME!$B:$B)</f>
        <v>ธนาคารออมสิน</v>
      </c>
      <c r="C4560" s="83" t="str">
        <f>_xlfn.XLOOKUP(B:B,'Swift Code&amp;Bank Name'!B:B,'Swift Code&amp;Bank Name'!C:C)</f>
        <v>THE GOVERNMENT SAVINGS BANK</v>
      </c>
      <c r="D4560" s="83" t="s">
        <v>1622</v>
      </c>
      <c r="E4560" s="83" t="s">
        <v>7493</v>
      </c>
      <c r="F4560" s="83" t="s">
        <v>7494</v>
      </c>
      <c r="G4560" s="83" t="str">
        <f t="shared" si="71"/>
        <v>0563  สาขาอมก๋อย  OMKOI BRANCH</v>
      </c>
      <c r="H4560" s="83">
        <v>25420507</v>
      </c>
    </row>
    <row r="4561" spans="1:8" x14ac:dyDescent="0.25">
      <c r="A4561" s="83" t="s">
        <v>7157</v>
      </c>
      <c r="B4561" s="83" t="str">
        <f>_xlfn.XLOOKUP(A:A,[1]FI_NAME!$A:$A,[1]FI_NAME!$B:$B)</f>
        <v>ธนาคารออมสิน</v>
      </c>
      <c r="C4561" s="83" t="str">
        <f>_xlfn.XLOOKUP(B:B,'Swift Code&amp;Bank Name'!B:B,'Swift Code&amp;Bank Name'!C:C)</f>
        <v>THE GOVERNMENT SAVINGS BANK</v>
      </c>
      <c r="D4561" s="83" t="s">
        <v>1625</v>
      </c>
      <c r="E4561" s="83" t="s">
        <v>7495</v>
      </c>
      <c r="F4561" s="83" t="s">
        <v>7496</v>
      </c>
      <c r="G4561" s="83" t="str">
        <f t="shared" si="71"/>
        <v>0564  สาขาเนินพระ  NOEN PHRA BRANCH</v>
      </c>
      <c r="H4561" s="83">
        <v>25420610</v>
      </c>
    </row>
    <row r="4562" spans="1:8" x14ac:dyDescent="0.25">
      <c r="A4562" s="83" t="s">
        <v>7157</v>
      </c>
      <c r="B4562" s="83" t="str">
        <f>_xlfn.XLOOKUP(A:A,[1]FI_NAME!$A:$A,[1]FI_NAME!$B:$B)</f>
        <v>ธนาคารออมสิน</v>
      </c>
      <c r="C4562" s="83" t="str">
        <f>_xlfn.XLOOKUP(B:B,'Swift Code&amp;Bank Name'!B:B,'Swift Code&amp;Bank Name'!C:C)</f>
        <v>THE GOVERNMENT SAVINGS BANK</v>
      </c>
      <c r="D4562" s="83" t="s">
        <v>2956</v>
      </c>
      <c r="E4562" s="83" t="s">
        <v>5733</v>
      </c>
      <c r="F4562" s="83" t="s">
        <v>7497</v>
      </c>
      <c r="G4562" s="83" t="str">
        <f t="shared" si="71"/>
        <v>0565  สาขาสวนจิตรลดา  SUAN CHITRALADA  BRANCH</v>
      </c>
      <c r="H4562" s="83">
        <v>25421206</v>
      </c>
    </row>
    <row r="4563" spans="1:8" x14ac:dyDescent="0.25">
      <c r="A4563" s="83" t="s">
        <v>7157</v>
      </c>
      <c r="B4563" s="83" t="str">
        <f>_xlfn.XLOOKUP(A:A,[1]FI_NAME!$A:$A,[1]FI_NAME!$B:$B)</f>
        <v>ธนาคารออมสิน</v>
      </c>
      <c r="C4563" s="83" t="str">
        <f>_xlfn.XLOOKUP(B:B,'Swift Code&amp;Bank Name'!B:B,'Swift Code&amp;Bank Name'!C:C)</f>
        <v>THE GOVERNMENT SAVINGS BANK</v>
      </c>
      <c r="D4563" s="83" t="s">
        <v>1628</v>
      </c>
      <c r="E4563" s="83" t="s">
        <v>7498</v>
      </c>
      <c r="F4563" s="83" t="s">
        <v>7499</v>
      </c>
      <c r="G4563" s="83" t="str">
        <f t="shared" si="71"/>
        <v>0566  สาขาบางแพ  BANG PHAE BRANCH</v>
      </c>
      <c r="H4563" s="83">
        <v>25350828</v>
      </c>
    </row>
    <row r="4564" spans="1:8" x14ac:dyDescent="0.25">
      <c r="A4564" s="83" t="s">
        <v>7157</v>
      </c>
      <c r="B4564" s="83" t="str">
        <f>_xlfn.XLOOKUP(A:A,[1]FI_NAME!$A:$A,[1]FI_NAME!$B:$B)</f>
        <v>ธนาคารออมสิน</v>
      </c>
      <c r="C4564" s="83" t="str">
        <f>_xlfn.XLOOKUP(B:B,'Swift Code&amp;Bank Name'!B:B,'Swift Code&amp;Bank Name'!C:C)</f>
        <v>THE GOVERNMENT SAVINGS BANK</v>
      </c>
      <c r="D4564" s="83" t="s">
        <v>1631</v>
      </c>
      <c r="E4564" s="83" t="s">
        <v>5081</v>
      </c>
      <c r="F4564" s="83" t="s">
        <v>5082</v>
      </c>
      <c r="G4564" s="83" t="str">
        <f t="shared" si="71"/>
        <v>0567  สาขายางตลาด  YANG TALAT BRANCH</v>
      </c>
      <c r="H4564" s="83">
        <v>25421224</v>
      </c>
    </row>
    <row r="4565" spans="1:8" x14ac:dyDescent="0.25">
      <c r="A4565" s="83" t="s">
        <v>7157</v>
      </c>
      <c r="B4565" s="83" t="str">
        <f>_xlfn.XLOOKUP(A:A,[1]FI_NAME!$A:$A,[1]FI_NAME!$B:$B)</f>
        <v>ธนาคารออมสิน</v>
      </c>
      <c r="C4565" s="83" t="str">
        <f>_xlfn.XLOOKUP(B:B,'Swift Code&amp;Bank Name'!B:B,'Swift Code&amp;Bank Name'!C:C)</f>
        <v>THE GOVERNMENT SAVINGS BANK</v>
      </c>
      <c r="D4565" s="83" t="s">
        <v>2960</v>
      </c>
      <c r="E4565" s="83" t="s">
        <v>7500</v>
      </c>
      <c r="F4565" s="83" t="s">
        <v>7501</v>
      </c>
      <c r="G4565" s="83" t="str">
        <f t="shared" si="71"/>
        <v>0568  สาขาพบพระ  PHOP PHRA BRANCH</v>
      </c>
      <c r="H4565" s="83">
        <v>25430211</v>
      </c>
    </row>
    <row r="4566" spans="1:8" x14ac:dyDescent="0.25">
      <c r="A4566" s="83" t="s">
        <v>7157</v>
      </c>
      <c r="B4566" s="83" t="str">
        <f>_xlfn.XLOOKUP(A:A,[1]FI_NAME!$A:$A,[1]FI_NAME!$B:$B)</f>
        <v>ธนาคารออมสิน</v>
      </c>
      <c r="C4566" s="83" t="str">
        <f>_xlfn.XLOOKUP(B:B,'Swift Code&amp;Bank Name'!B:B,'Swift Code&amp;Bank Name'!C:C)</f>
        <v>THE GOVERNMENT SAVINGS BANK</v>
      </c>
      <c r="D4566" s="83" t="s">
        <v>1634</v>
      </c>
      <c r="E4566" s="83" t="s">
        <v>1605</v>
      </c>
      <c r="F4566" s="83" t="s">
        <v>7502</v>
      </c>
      <c r="G4566" s="83" t="str">
        <f t="shared" si="71"/>
        <v>0569  สาขานครชุม  NAKHON CHUM BRANCH</v>
      </c>
      <c r="H4566" s="83">
        <v>25350828</v>
      </c>
    </row>
    <row r="4567" spans="1:8" x14ac:dyDescent="0.25">
      <c r="A4567" s="83" t="s">
        <v>7157</v>
      </c>
      <c r="B4567" s="83" t="str">
        <f>_xlfn.XLOOKUP(A:A,[1]FI_NAME!$A:$A,[1]FI_NAME!$B:$B)</f>
        <v>ธนาคารออมสิน</v>
      </c>
      <c r="C4567" s="83" t="str">
        <f>_xlfn.XLOOKUP(B:B,'Swift Code&amp;Bank Name'!B:B,'Swift Code&amp;Bank Name'!C:C)</f>
        <v>THE GOVERNMENT SAVINGS BANK</v>
      </c>
      <c r="D4567" s="83" t="s">
        <v>5908</v>
      </c>
      <c r="E4567" s="83" t="s">
        <v>7503</v>
      </c>
      <c r="F4567" s="83" t="s">
        <v>7504</v>
      </c>
      <c r="G4567" s="83" t="str">
        <f t="shared" si="71"/>
        <v>0570  สาขาคลองสวนพลู  KHLONG SUANPHLU BRANCH</v>
      </c>
      <c r="H4567" s="83">
        <v>25430531</v>
      </c>
    </row>
    <row r="4568" spans="1:8" x14ac:dyDescent="0.25">
      <c r="A4568" s="83" t="s">
        <v>7157</v>
      </c>
      <c r="B4568" s="83" t="str">
        <f>_xlfn.XLOOKUP(A:A,[1]FI_NAME!$A:$A,[1]FI_NAME!$B:$B)</f>
        <v>ธนาคารออมสิน</v>
      </c>
      <c r="C4568" s="83" t="str">
        <f>_xlfn.XLOOKUP(B:B,'Swift Code&amp;Bank Name'!B:B,'Swift Code&amp;Bank Name'!C:C)</f>
        <v>THE GOVERNMENT SAVINGS BANK</v>
      </c>
      <c r="D4568" s="83" t="s">
        <v>1637</v>
      </c>
      <c r="E4568" s="83" t="s">
        <v>5891</v>
      </c>
      <c r="F4568" s="83" t="s">
        <v>5892</v>
      </c>
      <c r="G4568" s="83" t="str">
        <f t="shared" si="71"/>
        <v>0571  สาขาลูกแก  LUK KAE BRANCH</v>
      </c>
      <c r="H4568" s="83">
        <v>25350826</v>
      </c>
    </row>
    <row r="4569" spans="1:8" x14ac:dyDescent="0.25">
      <c r="A4569" s="83" t="s">
        <v>7157</v>
      </c>
      <c r="B4569" s="83" t="str">
        <f>_xlfn.XLOOKUP(A:A,[1]FI_NAME!$A:$A,[1]FI_NAME!$B:$B)</f>
        <v>ธนาคารออมสิน</v>
      </c>
      <c r="C4569" s="83" t="str">
        <f>_xlfn.XLOOKUP(B:B,'Swift Code&amp;Bank Name'!B:B,'Swift Code&amp;Bank Name'!C:C)</f>
        <v>THE GOVERNMENT SAVINGS BANK</v>
      </c>
      <c r="D4569" s="83" t="s">
        <v>2967</v>
      </c>
      <c r="E4569" s="83" t="s">
        <v>7505</v>
      </c>
      <c r="F4569" s="83" t="s">
        <v>7506</v>
      </c>
      <c r="G4569" s="83" t="str">
        <f t="shared" si="71"/>
        <v>0572  สาขาภูผาม่าน  PHU PHA MAN BRANCH</v>
      </c>
      <c r="H4569" s="83">
        <v>25430815</v>
      </c>
    </row>
    <row r="4570" spans="1:8" x14ac:dyDescent="0.25">
      <c r="A4570" s="83" t="s">
        <v>7157</v>
      </c>
      <c r="B4570" s="83" t="str">
        <f>_xlfn.XLOOKUP(A:A,[1]FI_NAME!$A:$A,[1]FI_NAME!$B:$B)</f>
        <v>ธนาคารออมสิน</v>
      </c>
      <c r="C4570" s="83" t="str">
        <f>_xlfn.XLOOKUP(B:B,'Swift Code&amp;Bank Name'!B:B,'Swift Code&amp;Bank Name'!C:C)</f>
        <v>THE GOVERNMENT SAVINGS BANK</v>
      </c>
      <c r="D4570" s="83" t="s">
        <v>1640</v>
      </c>
      <c r="E4570" s="83" t="s">
        <v>7507</v>
      </c>
      <c r="F4570" s="83" t="s">
        <v>7508</v>
      </c>
      <c r="G4570" s="83" t="str">
        <f t="shared" si="71"/>
        <v>0573  สาขาชาติตระการ  CHAT TRAKAN BRANCH</v>
      </c>
      <c r="H4570" s="83">
        <v>25431013</v>
      </c>
    </row>
    <row r="4571" spans="1:8" x14ac:dyDescent="0.25">
      <c r="A4571" s="83" t="s">
        <v>7157</v>
      </c>
      <c r="B4571" s="83" t="str">
        <f>_xlfn.XLOOKUP(A:A,[1]FI_NAME!$A:$A,[1]FI_NAME!$B:$B)</f>
        <v>ธนาคารออมสิน</v>
      </c>
      <c r="C4571" s="83" t="str">
        <f>_xlfn.XLOOKUP(B:B,'Swift Code&amp;Bank Name'!B:B,'Swift Code&amp;Bank Name'!C:C)</f>
        <v>THE GOVERNMENT SAVINGS BANK</v>
      </c>
      <c r="D4571" s="83" t="s">
        <v>1643</v>
      </c>
      <c r="E4571" s="83" t="s">
        <v>7509</v>
      </c>
      <c r="F4571" s="83" t="s">
        <v>7510</v>
      </c>
      <c r="G4571" s="83" t="str">
        <f t="shared" si="71"/>
        <v>0574  สาขานาจะหลวย  NA CHALUAI BRANCH</v>
      </c>
      <c r="H4571" s="83">
        <v>25431116</v>
      </c>
    </row>
    <row r="4572" spans="1:8" x14ac:dyDescent="0.25">
      <c r="A4572" s="83" t="s">
        <v>7157</v>
      </c>
      <c r="B4572" s="83" t="str">
        <f>_xlfn.XLOOKUP(A:A,[1]FI_NAME!$A:$A,[1]FI_NAME!$B:$B)</f>
        <v>ธนาคารออมสิน</v>
      </c>
      <c r="C4572" s="83" t="str">
        <f>_xlfn.XLOOKUP(B:B,'Swift Code&amp;Bank Name'!B:B,'Swift Code&amp;Bank Name'!C:C)</f>
        <v>THE GOVERNMENT SAVINGS BANK</v>
      </c>
      <c r="D4572" s="83" t="s">
        <v>1646</v>
      </c>
      <c r="E4572" s="83" t="s">
        <v>4090</v>
      </c>
      <c r="F4572" s="83" t="s">
        <v>7511</v>
      </c>
      <c r="G4572" s="83" t="str">
        <f t="shared" si="71"/>
        <v>0575  สาขาด่านซ้าย  DAN SAI BRANCH</v>
      </c>
      <c r="H4572" s="83">
        <v>25431113</v>
      </c>
    </row>
    <row r="4573" spans="1:8" x14ac:dyDescent="0.25">
      <c r="A4573" s="83" t="s">
        <v>7157</v>
      </c>
      <c r="B4573" s="83" t="str">
        <f>_xlfn.XLOOKUP(A:A,[1]FI_NAME!$A:$A,[1]FI_NAME!$B:$B)</f>
        <v>ธนาคารออมสิน</v>
      </c>
      <c r="C4573" s="83" t="str">
        <f>_xlfn.XLOOKUP(B:B,'Swift Code&amp;Bank Name'!B:B,'Swift Code&amp;Bank Name'!C:C)</f>
        <v>THE GOVERNMENT SAVINGS BANK</v>
      </c>
      <c r="D4573" s="83" t="s">
        <v>4220</v>
      </c>
      <c r="E4573" s="83" t="s">
        <v>2773</v>
      </c>
      <c r="F4573" s="83" t="s">
        <v>2774</v>
      </c>
      <c r="G4573" s="83" t="str">
        <f t="shared" si="71"/>
        <v>0577  สาขาองครักษ์  ONGKHARAK BRANCH</v>
      </c>
      <c r="H4573" s="83">
        <v>25440216</v>
      </c>
    </row>
    <row r="4574" spans="1:8" x14ac:dyDescent="0.25">
      <c r="A4574" s="83" t="s">
        <v>7157</v>
      </c>
      <c r="B4574" s="83" t="str">
        <f>_xlfn.XLOOKUP(A:A,[1]FI_NAME!$A:$A,[1]FI_NAME!$B:$B)</f>
        <v>ธนาคารออมสิน</v>
      </c>
      <c r="C4574" s="83" t="str">
        <f>_xlfn.XLOOKUP(B:B,'Swift Code&amp;Bank Name'!B:B,'Swift Code&amp;Bank Name'!C:C)</f>
        <v>THE GOVERNMENT SAVINGS BANK</v>
      </c>
      <c r="D4574" s="83" t="s">
        <v>1652</v>
      </c>
      <c r="E4574" s="83" t="s">
        <v>7512</v>
      </c>
      <c r="F4574" s="83" t="s">
        <v>7513</v>
      </c>
      <c r="G4574" s="83" t="str">
        <f t="shared" si="71"/>
        <v>0578  สาขาคลอง10 ธัญบุรี  KHLONG 10 THANYABURI BRANCH</v>
      </c>
      <c r="H4574" s="83">
        <v>25350825</v>
      </c>
    </row>
    <row r="4575" spans="1:8" x14ac:dyDescent="0.25">
      <c r="A4575" s="83" t="s">
        <v>7157</v>
      </c>
      <c r="B4575" s="83" t="str">
        <f>_xlfn.XLOOKUP(A:A,[1]FI_NAME!$A:$A,[1]FI_NAME!$B:$B)</f>
        <v>ธนาคารออมสิน</v>
      </c>
      <c r="C4575" s="83" t="str">
        <f>_xlfn.XLOOKUP(B:B,'Swift Code&amp;Bank Name'!B:B,'Swift Code&amp;Bank Name'!C:C)</f>
        <v>THE GOVERNMENT SAVINGS BANK</v>
      </c>
      <c r="D4575" s="83" t="s">
        <v>4225</v>
      </c>
      <c r="E4575" s="83" t="s">
        <v>382</v>
      </c>
      <c r="F4575" s="83" t="s">
        <v>6748</v>
      </c>
      <c r="G4575" s="83" t="str">
        <f t="shared" si="71"/>
        <v>0579  สาขานวนคร  NAVANAKORN BRANCH</v>
      </c>
      <c r="H4575" s="83">
        <v>25350824</v>
      </c>
    </row>
    <row r="4576" spans="1:8" x14ac:dyDescent="0.25">
      <c r="A4576" s="83" t="s">
        <v>7157</v>
      </c>
      <c r="B4576" s="83" t="str">
        <f>_xlfn.XLOOKUP(A:A,[1]FI_NAME!$A:$A,[1]FI_NAME!$B:$B)</f>
        <v>ธนาคารออมสิน</v>
      </c>
      <c r="C4576" s="83" t="str">
        <f>_xlfn.XLOOKUP(B:B,'Swift Code&amp;Bank Name'!B:B,'Swift Code&amp;Bank Name'!C:C)</f>
        <v>THE GOVERNMENT SAVINGS BANK</v>
      </c>
      <c r="D4576" s="83" t="s">
        <v>1654</v>
      </c>
      <c r="E4576" s="83" t="s">
        <v>7514</v>
      </c>
      <c r="F4576" s="83" t="s">
        <v>7515</v>
      </c>
      <c r="G4576" s="83" t="str">
        <f t="shared" si="71"/>
        <v>0580  สาขาพนม  PHANOM BRANCH</v>
      </c>
      <c r="H4576" s="83">
        <v>25440831</v>
      </c>
    </row>
    <row r="4577" spans="1:8" x14ac:dyDescent="0.25">
      <c r="A4577" s="83" t="s">
        <v>7157</v>
      </c>
      <c r="B4577" s="83" t="str">
        <f>_xlfn.XLOOKUP(A:A,[1]FI_NAME!$A:$A,[1]FI_NAME!$B:$B)</f>
        <v>ธนาคารออมสิน</v>
      </c>
      <c r="C4577" s="83" t="str">
        <f>_xlfn.XLOOKUP(B:B,'Swift Code&amp;Bank Name'!B:B,'Swift Code&amp;Bank Name'!C:C)</f>
        <v>THE GOVERNMENT SAVINGS BANK</v>
      </c>
      <c r="D4577" s="83" t="s">
        <v>1657</v>
      </c>
      <c r="E4577" s="83" t="s">
        <v>7516</v>
      </c>
      <c r="F4577" s="83" t="s">
        <v>7517</v>
      </c>
      <c r="G4577" s="83" t="str">
        <f t="shared" si="71"/>
        <v>0581  สาขาติวานนท์  TIVANON BRANCH</v>
      </c>
      <c r="H4577" s="83">
        <v>25441105</v>
      </c>
    </row>
    <row r="4578" spans="1:8" x14ac:dyDescent="0.25">
      <c r="A4578" s="83" t="s">
        <v>7157</v>
      </c>
      <c r="B4578" s="83" t="str">
        <f>_xlfn.XLOOKUP(A:A,[1]FI_NAME!$A:$A,[1]FI_NAME!$B:$B)</f>
        <v>ธนาคารออมสิน</v>
      </c>
      <c r="C4578" s="83" t="str">
        <f>_xlfn.XLOOKUP(B:B,'Swift Code&amp;Bank Name'!B:B,'Swift Code&amp;Bank Name'!C:C)</f>
        <v>THE GOVERNMENT SAVINGS BANK</v>
      </c>
      <c r="D4578" s="83" t="s">
        <v>1660</v>
      </c>
      <c r="E4578" s="83" t="s">
        <v>7518</v>
      </c>
      <c r="F4578" s="83" t="s">
        <v>7519</v>
      </c>
      <c r="G4578" s="83" t="str">
        <f t="shared" si="71"/>
        <v>0582  สาขาสุคิริน  SUKHIRIN BRANCH</v>
      </c>
      <c r="H4578" s="83">
        <v>25441115</v>
      </c>
    </row>
    <row r="4579" spans="1:8" x14ac:dyDescent="0.25">
      <c r="A4579" s="83" t="s">
        <v>7157</v>
      </c>
      <c r="B4579" s="83" t="str">
        <f>_xlfn.XLOOKUP(A:A,[1]FI_NAME!$A:$A,[1]FI_NAME!$B:$B)</f>
        <v>ธนาคารออมสิน</v>
      </c>
      <c r="C4579" s="83" t="str">
        <f>_xlfn.XLOOKUP(B:B,'Swift Code&amp;Bank Name'!B:B,'Swift Code&amp;Bank Name'!C:C)</f>
        <v>THE GOVERNMENT SAVINGS BANK</v>
      </c>
      <c r="D4579" s="83" t="s">
        <v>1663</v>
      </c>
      <c r="E4579" s="83" t="s">
        <v>7520</v>
      </c>
      <c r="F4579" s="83" t="s">
        <v>7521</v>
      </c>
      <c r="G4579" s="83" t="str">
        <f t="shared" si="71"/>
        <v>0583  สาขาโพธิ์ไทร  PHO SAI BRANCH</v>
      </c>
      <c r="H4579" s="83">
        <v>25441123</v>
      </c>
    </row>
    <row r="4580" spans="1:8" x14ac:dyDescent="0.25">
      <c r="A4580" s="83" t="s">
        <v>7157</v>
      </c>
      <c r="B4580" s="83" t="str">
        <f>_xlfn.XLOOKUP(A:A,[1]FI_NAME!$A:$A,[1]FI_NAME!$B:$B)</f>
        <v>ธนาคารออมสิน</v>
      </c>
      <c r="C4580" s="83" t="str">
        <f>_xlfn.XLOOKUP(B:B,'Swift Code&amp;Bank Name'!B:B,'Swift Code&amp;Bank Name'!C:C)</f>
        <v>THE GOVERNMENT SAVINGS BANK</v>
      </c>
      <c r="D4580" s="83" t="s">
        <v>1666</v>
      </c>
      <c r="E4580" s="83" t="s">
        <v>7522</v>
      </c>
      <c r="F4580" s="83" t="s">
        <v>7523</v>
      </c>
      <c r="G4580" s="83" t="str">
        <f t="shared" si="71"/>
        <v>0584  สาขาดอนตาล  DON TAN BRANCH</v>
      </c>
      <c r="H4580" s="83">
        <v>25441126</v>
      </c>
    </row>
    <row r="4581" spans="1:8" x14ac:dyDescent="0.25">
      <c r="A4581" s="83" t="s">
        <v>7157</v>
      </c>
      <c r="B4581" s="83" t="str">
        <f>_xlfn.XLOOKUP(A:A,[1]FI_NAME!$A:$A,[1]FI_NAME!$B:$B)</f>
        <v>ธนาคารออมสิน</v>
      </c>
      <c r="C4581" s="83" t="str">
        <f>_xlfn.XLOOKUP(B:B,'Swift Code&amp;Bank Name'!B:B,'Swift Code&amp;Bank Name'!C:C)</f>
        <v>THE GOVERNMENT SAVINGS BANK</v>
      </c>
      <c r="D4581" s="83" t="s">
        <v>1669</v>
      </c>
      <c r="E4581" s="83" t="s">
        <v>7524</v>
      </c>
      <c r="F4581" s="83" t="s">
        <v>7525</v>
      </c>
      <c r="G4581" s="83" t="str">
        <f t="shared" si="71"/>
        <v>0585  สาขาแม่จริม  MAE CHARIM BRANCH</v>
      </c>
      <c r="H4581" s="83">
        <v>25441130</v>
      </c>
    </row>
    <row r="4582" spans="1:8" x14ac:dyDescent="0.25">
      <c r="A4582" s="83" t="s">
        <v>7157</v>
      </c>
      <c r="B4582" s="83" t="str">
        <f>_xlfn.XLOOKUP(A:A,[1]FI_NAME!$A:$A,[1]FI_NAME!$B:$B)</f>
        <v>ธนาคารออมสิน</v>
      </c>
      <c r="C4582" s="83" t="str">
        <f>_xlfn.XLOOKUP(B:B,'Swift Code&amp;Bank Name'!B:B,'Swift Code&amp;Bank Name'!C:C)</f>
        <v>THE GOVERNMENT SAVINGS BANK</v>
      </c>
      <c r="D4582" s="83" t="s">
        <v>1672</v>
      </c>
      <c r="E4582" s="83" t="s">
        <v>1410</v>
      </c>
      <c r="F4582" s="83" t="s">
        <v>7526</v>
      </c>
      <c r="G4582" s="83" t="str">
        <f t="shared" si="71"/>
        <v>0586  สาขาเขาสมิง  KHAO SAMING BRANCH</v>
      </c>
      <c r="H4582" s="83">
        <v>25451114</v>
      </c>
    </row>
    <row r="4583" spans="1:8" x14ac:dyDescent="0.25">
      <c r="A4583" s="83" t="s">
        <v>7157</v>
      </c>
      <c r="B4583" s="83" t="str">
        <f>_xlfn.XLOOKUP(A:A,[1]FI_NAME!$A:$A,[1]FI_NAME!$B:$B)</f>
        <v>ธนาคารออมสิน</v>
      </c>
      <c r="C4583" s="83" t="str">
        <f>_xlfn.XLOOKUP(B:B,'Swift Code&amp;Bank Name'!B:B,'Swift Code&amp;Bank Name'!C:C)</f>
        <v>THE GOVERNMENT SAVINGS BANK</v>
      </c>
      <c r="D4583" s="83" t="s">
        <v>1675</v>
      </c>
      <c r="E4583" s="83" t="s">
        <v>4092</v>
      </c>
      <c r="F4583" s="83" t="s">
        <v>7527</v>
      </c>
      <c r="G4583" s="83" t="str">
        <f t="shared" si="71"/>
        <v>0587  สาขาอุบลรัตน์  UBOLRATANA BRANCH</v>
      </c>
      <c r="H4583" s="83">
        <v>25451125</v>
      </c>
    </row>
    <row r="4584" spans="1:8" x14ac:dyDescent="0.25">
      <c r="A4584" s="83" t="s">
        <v>7157</v>
      </c>
      <c r="B4584" s="83" t="str">
        <f>_xlfn.XLOOKUP(A:A,[1]FI_NAME!$A:$A,[1]FI_NAME!$B:$B)</f>
        <v>ธนาคารออมสิน</v>
      </c>
      <c r="C4584" s="83" t="str">
        <f>_xlfn.XLOOKUP(B:B,'Swift Code&amp;Bank Name'!B:B,'Swift Code&amp;Bank Name'!C:C)</f>
        <v>THE GOVERNMENT SAVINGS BANK</v>
      </c>
      <c r="D4584" s="83" t="s">
        <v>1678</v>
      </c>
      <c r="E4584" s="83" t="s">
        <v>7528</v>
      </c>
      <c r="F4584" s="83" t="s">
        <v>7529</v>
      </c>
      <c r="G4584" s="83" t="str">
        <f t="shared" si="71"/>
        <v>0588  สาขาหนองหญ้าปล้อง  NONG YA PLONG BRANCH</v>
      </c>
      <c r="H4584" s="83">
        <v>25451216</v>
      </c>
    </row>
    <row r="4585" spans="1:8" x14ac:dyDescent="0.25">
      <c r="A4585" s="83" t="s">
        <v>7157</v>
      </c>
      <c r="B4585" s="83" t="str">
        <f>_xlfn.XLOOKUP(A:A,[1]FI_NAME!$A:$A,[1]FI_NAME!$B:$B)</f>
        <v>ธนาคารออมสิน</v>
      </c>
      <c r="C4585" s="83" t="str">
        <f>_xlfn.XLOOKUP(B:B,'Swift Code&amp;Bank Name'!B:B,'Swift Code&amp;Bank Name'!C:C)</f>
        <v>THE GOVERNMENT SAVINGS BANK</v>
      </c>
      <c r="D4585" s="83" t="s">
        <v>1681</v>
      </c>
      <c r="E4585" s="83" t="s">
        <v>7530</v>
      </c>
      <c r="F4585" s="83" t="s">
        <v>7531</v>
      </c>
      <c r="G4585" s="83" t="str">
        <f t="shared" si="71"/>
        <v>0589  สาขาเมเจอร์ รังสิต  MAJOR RANGSIT BRANCH</v>
      </c>
      <c r="H4585" s="83">
        <v>25520821</v>
      </c>
    </row>
    <row r="4586" spans="1:8" x14ac:dyDescent="0.25">
      <c r="A4586" s="83" t="s">
        <v>7157</v>
      </c>
      <c r="B4586" s="83" t="str">
        <f>_xlfn.XLOOKUP(A:A,[1]FI_NAME!$A:$A,[1]FI_NAME!$B:$B)</f>
        <v>ธนาคารออมสิน</v>
      </c>
      <c r="C4586" s="83" t="str">
        <f>_xlfn.XLOOKUP(B:B,'Swift Code&amp;Bank Name'!B:B,'Swift Code&amp;Bank Name'!C:C)</f>
        <v>THE GOVERNMENT SAVINGS BANK</v>
      </c>
      <c r="D4586" s="83" t="s">
        <v>1684</v>
      </c>
      <c r="E4586" s="83" t="s">
        <v>7532</v>
      </c>
      <c r="F4586" s="83" t="s">
        <v>7533</v>
      </c>
      <c r="G4586" s="83" t="str">
        <f t="shared" si="71"/>
        <v>0590  สาขาดอยเต่า  DOI TAO BRANCH</v>
      </c>
      <c r="H4586" s="83">
        <v>25470518</v>
      </c>
    </row>
    <row r="4587" spans="1:8" x14ac:dyDescent="0.25">
      <c r="A4587" s="83" t="s">
        <v>7157</v>
      </c>
      <c r="B4587" s="83" t="str">
        <f>_xlfn.XLOOKUP(A:A,[1]FI_NAME!$A:$A,[1]FI_NAME!$B:$B)</f>
        <v>ธนาคารออมสิน</v>
      </c>
      <c r="C4587" s="83" t="str">
        <f>_xlfn.XLOOKUP(B:B,'Swift Code&amp;Bank Name'!B:B,'Swift Code&amp;Bank Name'!C:C)</f>
        <v>THE GOVERNMENT SAVINGS BANK</v>
      </c>
      <c r="D4587" s="83" t="s">
        <v>2989</v>
      </c>
      <c r="E4587" s="83" t="s">
        <v>7534</v>
      </c>
      <c r="F4587" s="83" t="s">
        <v>7535</v>
      </c>
      <c r="G4587" s="83" t="str">
        <f t="shared" si="71"/>
        <v>0591  สาขาอุ้มผาง  UMPHANG BRANCH</v>
      </c>
      <c r="H4587" s="83">
        <v>25481102</v>
      </c>
    </row>
    <row r="4588" spans="1:8" x14ac:dyDescent="0.25">
      <c r="A4588" s="83" t="s">
        <v>7157</v>
      </c>
      <c r="B4588" s="83" t="str">
        <f>_xlfn.XLOOKUP(A:A,[1]FI_NAME!$A:$A,[1]FI_NAME!$B:$B)</f>
        <v>ธนาคารออมสิน</v>
      </c>
      <c r="C4588" s="83" t="str">
        <f>_xlfn.XLOOKUP(B:B,'Swift Code&amp;Bank Name'!B:B,'Swift Code&amp;Bank Name'!C:C)</f>
        <v>THE GOVERNMENT SAVINGS BANK</v>
      </c>
      <c r="D4588" s="83" t="s">
        <v>1690</v>
      </c>
      <c r="E4588" s="83" t="s">
        <v>7536</v>
      </c>
      <c r="F4588" s="83" t="s">
        <v>7537</v>
      </c>
      <c r="G4588" s="83" t="str">
        <f t="shared" si="71"/>
        <v>0593  สาขากลางเวียง  KLANG WIANG BRANCH</v>
      </c>
      <c r="H4588" s="83">
        <v>25490601</v>
      </c>
    </row>
    <row r="4589" spans="1:8" x14ac:dyDescent="0.25">
      <c r="A4589" s="83" t="s">
        <v>7157</v>
      </c>
      <c r="B4589" s="83" t="str">
        <f>_xlfn.XLOOKUP(A:A,[1]FI_NAME!$A:$A,[1]FI_NAME!$B:$B)</f>
        <v>ธนาคารออมสิน</v>
      </c>
      <c r="C4589" s="83" t="str">
        <f>_xlfn.XLOOKUP(B:B,'Swift Code&amp;Bank Name'!B:B,'Swift Code&amp;Bank Name'!C:C)</f>
        <v>THE GOVERNMENT SAVINGS BANK</v>
      </c>
      <c r="D4589" s="83" t="s">
        <v>1693</v>
      </c>
      <c r="E4589" s="83" t="s">
        <v>7538</v>
      </c>
      <c r="F4589" s="83" t="s">
        <v>7539</v>
      </c>
      <c r="G4589" s="83" t="str">
        <f t="shared" si="71"/>
        <v>0594  สาขาไทรใหญ่  SAI YAI BRANCH</v>
      </c>
      <c r="H4589" s="83">
        <v>25490714</v>
      </c>
    </row>
    <row r="4590" spans="1:8" x14ac:dyDescent="0.25">
      <c r="A4590" s="83" t="s">
        <v>7157</v>
      </c>
      <c r="B4590" s="83" t="str">
        <f>_xlfn.XLOOKUP(A:A,[1]FI_NAME!$A:$A,[1]FI_NAME!$B:$B)</f>
        <v>ธนาคารออมสิน</v>
      </c>
      <c r="C4590" s="83" t="str">
        <f>_xlfn.XLOOKUP(B:B,'Swift Code&amp;Bank Name'!B:B,'Swift Code&amp;Bank Name'!C:C)</f>
        <v>THE GOVERNMENT SAVINGS BANK</v>
      </c>
      <c r="D4590" s="83" t="s">
        <v>1696</v>
      </c>
      <c r="E4590" s="83" t="s">
        <v>7540</v>
      </c>
      <c r="F4590" s="83" t="s">
        <v>7541</v>
      </c>
      <c r="G4590" s="83" t="str">
        <f t="shared" si="71"/>
        <v>0595  สาขาถนนกิ่งแก้ว-สุวรรณภูมิ  THANON KING KAEO-SUVARNABHUMI BRANCH</v>
      </c>
      <c r="H4590" s="83">
        <v>25491003</v>
      </c>
    </row>
    <row r="4591" spans="1:8" x14ac:dyDescent="0.25">
      <c r="A4591" s="83" t="s">
        <v>7157</v>
      </c>
      <c r="B4591" s="83" t="str">
        <f>_xlfn.XLOOKUP(A:A,[1]FI_NAME!$A:$A,[1]FI_NAME!$B:$B)</f>
        <v>ธนาคารออมสิน</v>
      </c>
      <c r="C4591" s="83" t="str">
        <f>_xlfn.XLOOKUP(B:B,'Swift Code&amp;Bank Name'!B:B,'Swift Code&amp;Bank Name'!C:C)</f>
        <v>THE GOVERNMENT SAVINGS BANK</v>
      </c>
      <c r="D4591" s="83" t="s">
        <v>2998</v>
      </c>
      <c r="E4591" s="83" t="s">
        <v>7542</v>
      </c>
      <c r="F4591" s="83" t="s">
        <v>7543</v>
      </c>
      <c r="G4591" s="83" t="str">
        <f t="shared" si="71"/>
        <v>0596  สาขาบิ๊กซี ลำปาง  BIG C- LAMPANG BRANCH</v>
      </c>
      <c r="H4591" s="83">
        <v>25530702</v>
      </c>
    </row>
    <row r="4592" spans="1:8" x14ac:dyDescent="0.25">
      <c r="A4592" s="83" t="s">
        <v>7157</v>
      </c>
      <c r="B4592" s="83" t="str">
        <f>_xlfn.XLOOKUP(A:A,[1]FI_NAME!$A:$A,[1]FI_NAME!$B:$B)</f>
        <v>ธนาคารออมสิน</v>
      </c>
      <c r="C4592" s="83" t="str">
        <f>_xlfn.XLOOKUP(B:B,'Swift Code&amp;Bank Name'!B:B,'Swift Code&amp;Bank Name'!C:C)</f>
        <v>THE GOVERNMENT SAVINGS BANK</v>
      </c>
      <c r="D4592" s="83" t="s">
        <v>1699</v>
      </c>
      <c r="E4592" s="83" t="s">
        <v>7544</v>
      </c>
      <c r="F4592" s="83" t="s">
        <v>7545</v>
      </c>
      <c r="G4592" s="83" t="str">
        <f t="shared" si="71"/>
        <v>0597  สาขาเกาะยาว  KO YAO BRANCH</v>
      </c>
      <c r="H4592" s="83">
        <v>25491124</v>
      </c>
    </row>
    <row r="4593" spans="1:8" x14ac:dyDescent="0.25">
      <c r="A4593" s="83" t="s">
        <v>7157</v>
      </c>
      <c r="B4593" s="83" t="str">
        <f>_xlfn.XLOOKUP(A:A,[1]FI_NAME!$A:$A,[1]FI_NAME!$B:$B)</f>
        <v>ธนาคารออมสิน</v>
      </c>
      <c r="C4593" s="83" t="str">
        <f>_xlfn.XLOOKUP(B:B,'Swift Code&amp;Bank Name'!B:B,'Swift Code&amp;Bank Name'!C:C)</f>
        <v>THE GOVERNMENT SAVINGS BANK</v>
      </c>
      <c r="D4593" s="83" t="s">
        <v>1702</v>
      </c>
      <c r="E4593" s="83" t="s">
        <v>2831</v>
      </c>
      <c r="F4593" s="83" t="s">
        <v>2832</v>
      </c>
      <c r="G4593" s="83" t="str">
        <f t="shared" si="71"/>
        <v>0598  สาขาเซ็นทรัล เชียงใหม่ แอร์พอร์ต  CENTRAL CHIANGMAI AIRPORT BRANCH</v>
      </c>
      <c r="H4593" s="83">
        <v>25530702</v>
      </c>
    </row>
    <row r="4594" spans="1:8" x14ac:dyDescent="0.25">
      <c r="A4594" s="83" t="s">
        <v>7157</v>
      </c>
      <c r="B4594" s="83" t="str">
        <f>_xlfn.XLOOKUP(A:A,[1]FI_NAME!$A:$A,[1]FI_NAME!$B:$B)</f>
        <v>ธนาคารออมสิน</v>
      </c>
      <c r="C4594" s="83" t="str">
        <f>_xlfn.XLOOKUP(B:B,'Swift Code&amp;Bank Name'!B:B,'Swift Code&amp;Bank Name'!C:C)</f>
        <v>THE GOVERNMENT SAVINGS BANK</v>
      </c>
      <c r="D4594" s="83" t="s">
        <v>1705</v>
      </c>
      <c r="E4594" s="83" t="s">
        <v>1239</v>
      </c>
      <c r="F4594" s="83" t="s">
        <v>7546</v>
      </c>
      <c r="G4594" s="83" t="str">
        <f t="shared" si="71"/>
        <v>0599  สาขาศรีเทพ  SI THEP BRANCH</v>
      </c>
      <c r="H4594" s="83">
        <v>25500924</v>
      </c>
    </row>
    <row r="4595" spans="1:8" x14ac:dyDescent="0.25">
      <c r="A4595" s="83" t="s">
        <v>7157</v>
      </c>
      <c r="B4595" s="83" t="str">
        <f>_xlfn.XLOOKUP(A:A,[1]FI_NAME!$A:$A,[1]FI_NAME!$B:$B)</f>
        <v>ธนาคารออมสิน</v>
      </c>
      <c r="C4595" s="83" t="str">
        <f>_xlfn.XLOOKUP(B:B,'Swift Code&amp;Bank Name'!B:B,'Swift Code&amp;Bank Name'!C:C)</f>
        <v>THE GOVERNMENT SAVINGS BANK</v>
      </c>
      <c r="D4595" s="83" t="s">
        <v>1708</v>
      </c>
      <c r="E4595" s="83" t="s">
        <v>4175</v>
      </c>
      <c r="F4595" s="83" t="s">
        <v>4176</v>
      </c>
      <c r="G4595" s="83" t="str">
        <f t="shared" si="71"/>
        <v>0600  สาขาปาย  PAI BRANCH</v>
      </c>
      <c r="H4595" s="83">
        <v>25501101</v>
      </c>
    </row>
    <row r="4596" spans="1:8" x14ac:dyDescent="0.25">
      <c r="A4596" s="83" t="s">
        <v>7157</v>
      </c>
      <c r="B4596" s="83" t="str">
        <f>_xlfn.XLOOKUP(A:A,[1]FI_NAME!$A:$A,[1]FI_NAME!$B:$B)</f>
        <v>ธนาคารออมสิน</v>
      </c>
      <c r="C4596" s="83" t="str">
        <f>_xlfn.XLOOKUP(B:B,'Swift Code&amp;Bank Name'!B:B,'Swift Code&amp;Bank Name'!C:C)</f>
        <v>THE GOVERNMENT SAVINGS BANK</v>
      </c>
      <c r="D4596" s="83" t="s">
        <v>3003</v>
      </c>
      <c r="E4596" s="83" t="s">
        <v>2573</v>
      </c>
      <c r="F4596" s="83" t="s">
        <v>2574</v>
      </c>
      <c r="G4596" s="83" t="str">
        <f t="shared" si="71"/>
        <v>0601  สาขาหนองม่วง  NONG MUANG BRANCH</v>
      </c>
      <c r="H4596" s="83">
        <v>25501119</v>
      </c>
    </row>
    <row r="4597" spans="1:8" x14ac:dyDescent="0.25">
      <c r="A4597" s="83" t="s">
        <v>7157</v>
      </c>
      <c r="B4597" s="83" t="str">
        <f>_xlfn.XLOOKUP(A:A,[1]FI_NAME!$A:$A,[1]FI_NAME!$B:$B)</f>
        <v>ธนาคารออมสิน</v>
      </c>
      <c r="C4597" s="83" t="str">
        <f>_xlfn.XLOOKUP(B:B,'Swift Code&amp;Bank Name'!B:B,'Swift Code&amp;Bank Name'!C:C)</f>
        <v>THE GOVERNMENT SAVINGS BANK</v>
      </c>
      <c r="D4597" s="83" t="s">
        <v>4234</v>
      </c>
      <c r="E4597" s="83" t="s">
        <v>4669</v>
      </c>
      <c r="F4597" s="83" t="s">
        <v>7547</v>
      </c>
      <c r="G4597" s="83" t="str">
        <f t="shared" si="71"/>
        <v>0602  สาขาเกาะลันตา  KO LANTA BRANCH</v>
      </c>
      <c r="H4597" s="83">
        <v>25510612</v>
      </c>
    </row>
    <row r="4598" spans="1:8" x14ac:dyDescent="0.25">
      <c r="A4598" s="83" t="s">
        <v>7157</v>
      </c>
      <c r="B4598" s="83" t="str">
        <f>_xlfn.XLOOKUP(A:A,[1]FI_NAME!$A:$A,[1]FI_NAME!$B:$B)</f>
        <v>ธนาคารออมสิน</v>
      </c>
      <c r="C4598" s="83" t="str">
        <f>_xlfn.XLOOKUP(B:B,'Swift Code&amp;Bank Name'!B:B,'Swift Code&amp;Bank Name'!C:C)</f>
        <v>THE GOVERNMENT SAVINGS BANK</v>
      </c>
      <c r="D4598" s="83" t="s">
        <v>4236</v>
      </c>
      <c r="E4598" s="83" t="s">
        <v>7548</v>
      </c>
      <c r="F4598" s="83" t="s">
        <v>7549</v>
      </c>
      <c r="G4598" s="83" t="str">
        <f t="shared" si="71"/>
        <v>0603  สาขานิคมอุตสาหกรรมลำพูน  LAMPHUN INDUSTRIAL ESTATE BRANCH</v>
      </c>
      <c r="H4598" s="83">
        <v>25520302</v>
      </c>
    </row>
    <row r="4599" spans="1:8" x14ac:dyDescent="0.25">
      <c r="A4599" s="83" t="s">
        <v>7157</v>
      </c>
      <c r="B4599" s="83" t="str">
        <f>_xlfn.XLOOKUP(A:A,[1]FI_NAME!$A:$A,[1]FI_NAME!$B:$B)</f>
        <v>ธนาคารออมสิน</v>
      </c>
      <c r="C4599" s="83" t="str">
        <f>_xlfn.XLOOKUP(B:B,'Swift Code&amp;Bank Name'!B:B,'Swift Code&amp;Bank Name'!C:C)</f>
        <v>THE GOVERNMENT SAVINGS BANK</v>
      </c>
      <c r="D4599" s="83" t="s">
        <v>4238</v>
      </c>
      <c r="E4599" s="83" t="s">
        <v>1290</v>
      </c>
      <c r="F4599" s="83" t="s">
        <v>7550</v>
      </c>
      <c r="G4599" s="83" t="str">
        <f t="shared" si="71"/>
        <v>0605  สาขาตระการพืชผล  TRAKAN PHUETPHON BRANCH</v>
      </c>
      <c r="H4599" s="83">
        <v>25520824</v>
      </c>
    </row>
    <row r="4600" spans="1:8" x14ac:dyDescent="0.25">
      <c r="A4600" s="83" t="s">
        <v>7157</v>
      </c>
      <c r="B4600" s="83" t="str">
        <f>_xlfn.XLOOKUP(A:A,[1]FI_NAME!$A:$A,[1]FI_NAME!$B:$B)</f>
        <v>ธนาคารออมสิน</v>
      </c>
      <c r="C4600" s="83" t="str">
        <f>_xlfn.XLOOKUP(B:B,'Swift Code&amp;Bank Name'!B:B,'Swift Code&amp;Bank Name'!C:C)</f>
        <v>THE GOVERNMENT SAVINGS BANK</v>
      </c>
      <c r="D4600" s="83" t="s">
        <v>4240</v>
      </c>
      <c r="E4600" s="83" t="s">
        <v>7551</v>
      </c>
      <c r="F4600" s="83" t="s">
        <v>7552</v>
      </c>
      <c r="G4600" s="83" t="str">
        <f t="shared" si="71"/>
        <v>0606  สาขาเทวาภิบาล  THEWAPHIBAN BRANCH</v>
      </c>
      <c r="H4600" s="83">
        <v>25520827</v>
      </c>
    </row>
    <row r="4601" spans="1:8" x14ac:dyDescent="0.25">
      <c r="A4601" s="83" t="s">
        <v>7157</v>
      </c>
      <c r="B4601" s="83" t="str">
        <f>_xlfn.XLOOKUP(A:A,[1]FI_NAME!$A:$A,[1]FI_NAME!$B:$B)</f>
        <v>ธนาคารออมสิน</v>
      </c>
      <c r="C4601" s="83" t="str">
        <f>_xlfn.XLOOKUP(B:B,'Swift Code&amp;Bank Name'!B:B,'Swift Code&amp;Bank Name'!C:C)</f>
        <v>THE GOVERNMENT SAVINGS BANK</v>
      </c>
      <c r="D4601" s="83" t="s">
        <v>4242</v>
      </c>
      <c r="E4601" s="83" t="s">
        <v>3312</v>
      </c>
      <c r="F4601" s="83" t="s">
        <v>3313</v>
      </c>
      <c r="G4601" s="83" t="str">
        <f t="shared" si="71"/>
        <v>0607  สาขาเซ็นทรัล ขอนแก่น  CENTRAL KHONKAEN BRANCH</v>
      </c>
      <c r="H4601" s="83">
        <v>25521203</v>
      </c>
    </row>
    <row r="4602" spans="1:8" x14ac:dyDescent="0.25">
      <c r="A4602" s="83" t="s">
        <v>7157</v>
      </c>
      <c r="B4602" s="83" t="str">
        <f>_xlfn.XLOOKUP(A:A,[1]FI_NAME!$A:$A,[1]FI_NAME!$B:$B)</f>
        <v>ธนาคารออมสิน</v>
      </c>
      <c r="C4602" s="83" t="str">
        <f>_xlfn.XLOOKUP(B:B,'Swift Code&amp;Bank Name'!B:B,'Swift Code&amp;Bank Name'!C:C)</f>
        <v>THE GOVERNMENT SAVINGS BANK</v>
      </c>
      <c r="D4602" s="83" t="s">
        <v>3006</v>
      </c>
      <c r="E4602" s="83" t="s">
        <v>7553</v>
      </c>
      <c r="F4602" s="83" t="s">
        <v>7554</v>
      </c>
      <c r="G4602" s="83" t="str">
        <f t="shared" si="71"/>
        <v>0608  สาขามหาชัย  MAHACHAI BRANCH</v>
      </c>
      <c r="H4602" s="83">
        <v>25521209</v>
      </c>
    </row>
    <row r="4603" spans="1:8" x14ac:dyDescent="0.25">
      <c r="A4603" s="83" t="s">
        <v>7157</v>
      </c>
      <c r="B4603" s="83" t="str">
        <f>_xlfn.XLOOKUP(A:A,[1]FI_NAME!$A:$A,[1]FI_NAME!$B:$B)</f>
        <v>ธนาคารออมสิน</v>
      </c>
      <c r="C4603" s="83" t="str">
        <f>_xlfn.XLOOKUP(B:B,'Swift Code&amp;Bank Name'!B:B,'Swift Code&amp;Bank Name'!C:C)</f>
        <v>THE GOVERNMENT SAVINGS BANK</v>
      </c>
      <c r="D4603" s="83" t="s">
        <v>1714</v>
      </c>
      <c r="E4603" s="83" t="s">
        <v>4214</v>
      </c>
      <c r="F4603" s="83" t="s">
        <v>7555</v>
      </c>
      <c r="G4603" s="83" t="str">
        <f t="shared" si="71"/>
        <v>0609  สาขาตลาดวงศกร  WONGSAKORN MARKET BRANCH</v>
      </c>
      <c r="H4603" s="83">
        <v>25521221</v>
      </c>
    </row>
    <row r="4604" spans="1:8" x14ac:dyDescent="0.25">
      <c r="A4604" s="83" t="s">
        <v>7157</v>
      </c>
      <c r="B4604" s="83" t="str">
        <f>_xlfn.XLOOKUP(A:A,[1]FI_NAME!$A:$A,[1]FI_NAME!$B:$B)</f>
        <v>ธนาคารออมสิน</v>
      </c>
      <c r="C4604" s="83" t="str">
        <f>_xlfn.XLOOKUP(B:B,'Swift Code&amp;Bank Name'!B:B,'Swift Code&amp;Bank Name'!C:C)</f>
        <v>THE GOVERNMENT SAVINGS BANK</v>
      </c>
      <c r="D4604" s="83" t="s">
        <v>1717</v>
      </c>
      <c r="E4604" s="83" t="s">
        <v>451</v>
      </c>
      <c r="F4604" s="83" t="s">
        <v>452</v>
      </c>
      <c r="G4604" s="83" t="str">
        <f t="shared" si="71"/>
        <v>0611  สาขาสีลม  SILOM BRANCH</v>
      </c>
      <c r="H4604" s="83">
        <v>25521222</v>
      </c>
    </row>
    <row r="4605" spans="1:8" x14ac:dyDescent="0.25">
      <c r="A4605" s="83" t="s">
        <v>7157</v>
      </c>
      <c r="B4605" s="83" t="str">
        <f>_xlfn.XLOOKUP(A:A,[1]FI_NAME!$A:$A,[1]FI_NAME!$B:$B)</f>
        <v>ธนาคารออมสิน</v>
      </c>
      <c r="C4605" s="83" t="str">
        <f>_xlfn.XLOOKUP(B:B,'Swift Code&amp;Bank Name'!B:B,'Swift Code&amp;Bank Name'!C:C)</f>
        <v>THE GOVERNMENT SAVINGS BANK</v>
      </c>
      <c r="D4605" s="83" t="s">
        <v>4248</v>
      </c>
      <c r="E4605" s="83" t="s">
        <v>4789</v>
      </c>
      <c r="F4605" s="83" t="s">
        <v>4790</v>
      </c>
      <c r="G4605" s="83" t="str">
        <f t="shared" si="71"/>
        <v>0612  สาขาห้าแยกฉลอง  HAYAEK CHALONG BRANCH</v>
      </c>
      <c r="H4605" s="83">
        <v>25521224</v>
      </c>
    </row>
    <row r="4606" spans="1:8" x14ac:dyDescent="0.25">
      <c r="A4606" s="83" t="s">
        <v>7157</v>
      </c>
      <c r="B4606" s="83" t="str">
        <f>_xlfn.XLOOKUP(A:A,[1]FI_NAME!$A:$A,[1]FI_NAME!$B:$B)</f>
        <v>ธนาคารออมสิน</v>
      </c>
      <c r="C4606" s="83" t="str">
        <f>_xlfn.XLOOKUP(B:B,'Swift Code&amp;Bank Name'!B:B,'Swift Code&amp;Bank Name'!C:C)</f>
        <v>THE GOVERNMENT SAVINGS BANK</v>
      </c>
      <c r="D4606" s="83" t="s">
        <v>1720</v>
      </c>
      <c r="E4606" s="83" t="s">
        <v>3240</v>
      </c>
      <c r="F4606" s="83" t="s">
        <v>3241</v>
      </c>
      <c r="G4606" s="83" t="str">
        <f t="shared" si="71"/>
        <v>0613  สาขาไอที สแควร์  IT SQUARE BRANCH</v>
      </c>
      <c r="H4606" s="83">
        <v>25521224</v>
      </c>
    </row>
    <row r="4607" spans="1:8" x14ac:dyDescent="0.25">
      <c r="A4607" s="83" t="s">
        <v>7157</v>
      </c>
      <c r="B4607" s="83" t="str">
        <f>_xlfn.XLOOKUP(A:A,[1]FI_NAME!$A:$A,[1]FI_NAME!$B:$B)</f>
        <v>ธนาคารออมสิน</v>
      </c>
      <c r="C4607" s="83" t="str">
        <f>_xlfn.XLOOKUP(B:B,'Swift Code&amp;Bank Name'!B:B,'Swift Code&amp;Bank Name'!C:C)</f>
        <v>THE GOVERNMENT SAVINGS BANK</v>
      </c>
      <c r="D4607" s="83" t="s">
        <v>3015</v>
      </c>
      <c r="E4607" s="83" t="s">
        <v>7556</v>
      </c>
      <c r="F4607" s="83" t="s">
        <v>1954</v>
      </c>
      <c r="G4607" s="83" t="str">
        <f t="shared" si="71"/>
        <v>0614  สาขาอิมพีเรียล เวิล์ด สำโรง  IMPERIAL WORLD SAMRONG BRANCH</v>
      </c>
      <c r="H4607" s="83">
        <v>25521224</v>
      </c>
    </row>
    <row r="4608" spans="1:8" x14ac:dyDescent="0.25">
      <c r="A4608" s="83" t="s">
        <v>7157</v>
      </c>
      <c r="B4608" s="83" t="str">
        <f>_xlfn.XLOOKUP(A:A,[1]FI_NAME!$A:$A,[1]FI_NAME!$B:$B)</f>
        <v>ธนาคารออมสิน</v>
      </c>
      <c r="C4608" s="83" t="str">
        <f>_xlfn.XLOOKUP(B:B,'Swift Code&amp;Bank Name'!B:B,'Swift Code&amp;Bank Name'!C:C)</f>
        <v>THE GOVERNMENT SAVINGS BANK</v>
      </c>
      <c r="D4608" s="83" t="s">
        <v>4251</v>
      </c>
      <c r="E4608" s="83" t="s">
        <v>775</v>
      </c>
      <c r="F4608" s="83" t="s">
        <v>5779</v>
      </c>
      <c r="G4608" s="83" t="str">
        <f t="shared" si="71"/>
        <v>0615  สาขาเดอะมอลล์ บางกะปิ  THE MALL BANGKAPI BRANCH</v>
      </c>
      <c r="H4608" s="83">
        <v>25521224</v>
      </c>
    </row>
    <row r="4609" spans="1:8" x14ac:dyDescent="0.25">
      <c r="A4609" s="83" t="s">
        <v>7157</v>
      </c>
      <c r="B4609" s="83" t="str">
        <f>_xlfn.XLOOKUP(A:A,[1]FI_NAME!$A:$A,[1]FI_NAME!$B:$B)</f>
        <v>ธนาคารออมสิน</v>
      </c>
      <c r="C4609" s="83" t="str">
        <f>_xlfn.XLOOKUP(B:B,'Swift Code&amp;Bank Name'!B:B,'Swift Code&amp;Bank Name'!C:C)</f>
        <v>THE GOVERNMENT SAVINGS BANK</v>
      </c>
      <c r="D4609" s="83" t="s">
        <v>4253</v>
      </c>
      <c r="E4609" s="83" t="s">
        <v>7557</v>
      </c>
      <c r="F4609" s="83" t="s">
        <v>7558</v>
      </c>
      <c r="G4609" s="83" t="str">
        <f t="shared" si="71"/>
        <v>0616  สาขาตลาดฉัตรไชย (หัวหิน)  CHATCHAI MARKET (HUA HIN) BRANCH</v>
      </c>
      <c r="H4609" s="83">
        <v>25521228</v>
      </c>
    </row>
    <row r="4610" spans="1:8" x14ac:dyDescent="0.25">
      <c r="A4610" s="83" t="s">
        <v>7157</v>
      </c>
      <c r="B4610" s="83" t="str">
        <f>_xlfn.XLOOKUP(A:A,[1]FI_NAME!$A:$A,[1]FI_NAME!$B:$B)</f>
        <v>ธนาคารออมสิน</v>
      </c>
      <c r="C4610" s="83" t="str">
        <f>_xlfn.XLOOKUP(B:B,'Swift Code&amp;Bank Name'!B:B,'Swift Code&amp;Bank Name'!C:C)</f>
        <v>THE GOVERNMENT SAVINGS BANK</v>
      </c>
      <c r="D4610" s="83" t="s">
        <v>3018</v>
      </c>
      <c r="E4610" s="83" t="s">
        <v>7559</v>
      </c>
      <c r="F4610" s="83" t="s">
        <v>5498</v>
      </c>
      <c r="G4610" s="83" t="str">
        <f t="shared" si="71"/>
        <v>0617  สาขาอยุธยาพาร์ค  AYUTTHAYA PARK BRANCH</v>
      </c>
      <c r="H4610" s="83">
        <v>25521228</v>
      </c>
    </row>
    <row r="4611" spans="1:8" x14ac:dyDescent="0.25">
      <c r="A4611" s="83" t="s">
        <v>7157</v>
      </c>
      <c r="B4611" s="83" t="str">
        <f>_xlfn.XLOOKUP(A:A,[1]FI_NAME!$A:$A,[1]FI_NAME!$B:$B)</f>
        <v>ธนาคารออมสิน</v>
      </c>
      <c r="C4611" s="83" t="str">
        <f>_xlfn.XLOOKUP(B:B,'Swift Code&amp;Bank Name'!B:B,'Swift Code&amp;Bank Name'!C:C)</f>
        <v>THE GOVERNMENT SAVINGS BANK</v>
      </c>
      <c r="D4611" s="83" t="s">
        <v>1723</v>
      </c>
      <c r="E4611" s="83" t="s">
        <v>7560</v>
      </c>
      <c r="F4611" s="83" t="s">
        <v>7561</v>
      </c>
      <c r="G4611" s="83" t="str">
        <f t="shared" si="71"/>
        <v>0618  สาขาขนส่งสายใต้  SOUTHERN BUS TERMINAL BRANCH</v>
      </c>
      <c r="H4611" s="83">
        <v>25521228</v>
      </c>
    </row>
    <row r="4612" spans="1:8" x14ac:dyDescent="0.25">
      <c r="A4612" s="83" t="s">
        <v>7157</v>
      </c>
      <c r="B4612" s="83" t="str">
        <f>_xlfn.XLOOKUP(A:A,[1]FI_NAME!$A:$A,[1]FI_NAME!$B:$B)</f>
        <v>ธนาคารออมสิน</v>
      </c>
      <c r="C4612" s="83" t="str">
        <f>_xlfn.XLOOKUP(B:B,'Swift Code&amp;Bank Name'!B:B,'Swift Code&amp;Bank Name'!C:C)</f>
        <v>THE GOVERNMENT SAVINGS BANK</v>
      </c>
      <c r="D4612" s="83" t="s">
        <v>3021</v>
      </c>
      <c r="E4612" s="83" t="s">
        <v>7562</v>
      </c>
      <c r="F4612" s="83" t="s">
        <v>7563</v>
      </c>
      <c r="G4612" s="83" t="str">
        <f t="shared" ref="G4612:G4675" si="72">CONCATENATE(D4612,"  ",E4612,"  ",F4612)</f>
        <v>0619  สาขาแปซิฟิค พาร์ค ศรีราชา  PACIFIC PARK SIRACHA BRANCH</v>
      </c>
      <c r="H4612" s="83">
        <v>25521228</v>
      </c>
    </row>
    <row r="4613" spans="1:8" x14ac:dyDescent="0.25">
      <c r="A4613" s="83" t="s">
        <v>7157</v>
      </c>
      <c r="B4613" s="83" t="str">
        <f>_xlfn.XLOOKUP(A:A,[1]FI_NAME!$A:$A,[1]FI_NAME!$B:$B)</f>
        <v>ธนาคารออมสิน</v>
      </c>
      <c r="C4613" s="83" t="str">
        <f>_xlfn.XLOOKUP(B:B,'Swift Code&amp;Bank Name'!B:B,'Swift Code&amp;Bank Name'!C:C)</f>
        <v>THE GOVERNMENT SAVINGS BANK</v>
      </c>
      <c r="D4613" s="83" t="s">
        <v>4257</v>
      </c>
      <c r="E4613" s="83" t="s">
        <v>7564</v>
      </c>
      <c r="F4613" s="83" t="s">
        <v>7565</v>
      </c>
      <c r="G4613" s="83" t="str">
        <f t="shared" si="72"/>
        <v>0620  สาขาเนินพลับหวาน  NERNPLUBWAN BRANCH</v>
      </c>
      <c r="H4613" s="83">
        <v>25521228</v>
      </c>
    </row>
    <row r="4614" spans="1:8" x14ac:dyDescent="0.25">
      <c r="A4614" s="83" t="s">
        <v>7157</v>
      </c>
      <c r="B4614" s="83" t="str">
        <f>_xlfn.XLOOKUP(A:A,[1]FI_NAME!$A:$A,[1]FI_NAME!$B:$B)</f>
        <v>ธนาคารออมสิน</v>
      </c>
      <c r="C4614" s="83" t="str">
        <f>_xlfn.XLOOKUP(B:B,'Swift Code&amp;Bank Name'!B:B,'Swift Code&amp;Bank Name'!C:C)</f>
        <v>THE GOVERNMENT SAVINGS BANK</v>
      </c>
      <c r="D4614" s="83" t="s">
        <v>4259</v>
      </c>
      <c r="E4614" s="83" t="s">
        <v>1793</v>
      </c>
      <c r="F4614" s="83" t="s">
        <v>7566</v>
      </c>
      <c r="G4614" s="83" t="str">
        <f t="shared" si="72"/>
        <v>0621  สาขาดอนหัวฬ่อ  DON HUA LOR BRANCH</v>
      </c>
      <c r="H4614" s="83">
        <v>25521228</v>
      </c>
    </row>
    <row r="4615" spans="1:8" x14ac:dyDescent="0.25">
      <c r="A4615" s="83" t="s">
        <v>7157</v>
      </c>
      <c r="B4615" s="83" t="str">
        <f>_xlfn.XLOOKUP(A:A,[1]FI_NAME!$A:$A,[1]FI_NAME!$B:$B)</f>
        <v>ธนาคารออมสิน</v>
      </c>
      <c r="C4615" s="83" t="str">
        <f>_xlfn.XLOOKUP(B:B,'Swift Code&amp;Bank Name'!B:B,'Swift Code&amp;Bank Name'!C:C)</f>
        <v>THE GOVERNMENT SAVINGS BANK</v>
      </c>
      <c r="D4615" s="83" t="s">
        <v>4261</v>
      </c>
      <c r="E4615" s="83" t="s">
        <v>7567</v>
      </c>
      <c r="F4615" s="83" t="s">
        <v>7568</v>
      </c>
      <c r="G4615" s="83" t="str">
        <f t="shared" si="72"/>
        <v>0622  สาขาเกาะช้าง  KOH CHANG BRANCH</v>
      </c>
      <c r="H4615" s="83">
        <v>25521228</v>
      </c>
    </row>
    <row r="4616" spans="1:8" x14ac:dyDescent="0.25">
      <c r="A4616" s="83" t="s">
        <v>7157</v>
      </c>
      <c r="B4616" s="83" t="str">
        <f>_xlfn.XLOOKUP(A:A,[1]FI_NAME!$A:$A,[1]FI_NAME!$B:$B)</f>
        <v>ธนาคารออมสิน</v>
      </c>
      <c r="C4616" s="83" t="str">
        <f>_xlfn.XLOOKUP(B:B,'Swift Code&amp;Bank Name'!B:B,'Swift Code&amp;Bank Name'!C:C)</f>
        <v>THE GOVERNMENT SAVINGS BANK</v>
      </c>
      <c r="D4616" s="83" t="s">
        <v>3024</v>
      </c>
      <c r="E4616" s="83" t="s">
        <v>1697</v>
      </c>
      <c r="F4616" s="83" t="s">
        <v>7569</v>
      </c>
      <c r="G4616" s="83" t="str">
        <f t="shared" si="72"/>
        <v>0623  สาขาเดอะมอลล์ นครราชสีมา  THE MALL NAKON RACHASIMA BRANCH</v>
      </c>
      <c r="H4616" s="83">
        <v>25521229</v>
      </c>
    </row>
    <row r="4617" spans="1:8" x14ac:dyDescent="0.25">
      <c r="A4617" s="83" t="s">
        <v>7157</v>
      </c>
      <c r="B4617" s="83" t="str">
        <f>_xlfn.XLOOKUP(A:A,[1]FI_NAME!$A:$A,[1]FI_NAME!$B:$B)</f>
        <v>ธนาคารออมสิน</v>
      </c>
      <c r="C4617" s="83" t="str">
        <f>_xlfn.XLOOKUP(B:B,'Swift Code&amp;Bank Name'!B:B,'Swift Code&amp;Bank Name'!C:C)</f>
        <v>THE GOVERNMENT SAVINGS BANK</v>
      </c>
      <c r="D4617" s="83" t="s">
        <v>4266</v>
      </c>
      <c r="E4617" s="83" t="s">
        <v>7570</v>
      </c>
      <c r="F4617" s="83" t="s">
        <v>7571</v>
      </c>
      <c r="G4617" s="83" t="str">
        <f t="shared" si="72"/>
        <v>0624  สาขาสัมมากร เพลส รังสิต คลอง 2  SAMMAKORN PLACE RANGSIT KHLONG 2 BRANCH</v>
      </c>
      <c r="H4617" s="83">
        <v>25530211</v>
      </c>
    </row>
    <row r="4618" spans="1:8" x14ac:dyDescent="0.25">
      <c r="A4618" s="83" t="s">
        <v>7157</v>
      </c>
      <c r="B4618" s="83" t="str">
        <f>_xlfn.XLOOKUP(A:A,[1]FI_NAME!$A:$A,[1]FI_NAME!$B:$B)</f>
        <v>ธนาคารออมสิน</v>
      </c>
      <c r="C4618" s="83" t="str">
        <f>_xlfn.XLOOKUP(B:B,'Swift Code&amp;Bank Name'!B:B,'Swift Code&amp;Bank Name'!C:C)</f>
        <v>THE GOVERNMENT SAVINGS BANK</v>
      </c>
      <c r="D4618" s="83" t="s">
        <v>4269</v>
      </c>
      <c r="E4618" s="83" t="s">
        <v>7572</v>
      </c>
      <c r="F4618" s="83" t="s">
        <v>7573</v>
      </c>
      <c r="G4618" s="83" t="str">
        <f t="shared" si="72"/>
        <v>0625  สาขาถนนยุทธภัณฑ์  YUTHAPHAN ROAD BRANCH</v>
      </c>
      <c r="H4618" s="83">
        <v>25530215</v>
      </c>
    </row>
    <row r="4619" spans="1:8" x14ac:dyDescent="0.25">
      <c r="A4619" s="83" t="s">
        <v>7157</v>
      </c>
      <c r="B4619" s="83" t="str">
        <f>_xlfn.XLOOKUP(A:A,[1]FI_NAME!$A:$A,[1]FI_NAME!$B:$B)</f>
        <v>ธนาคารออมสิน</v>
      </c>
      <c r="C4619" s="83" t="str">
        <f>_xlfn.XLOOKUP(B:B,'Swift Code&amp;Bank Name'!B:B,'Swift Code&amp;Bank Name'!C:C)</f>
        <v>THE GOVERNMENT SAVINGS BANK</v>
      </c>
      <c r="D4619" s="83" t="s">
        <v>1726</v>
      </c>
      <c r="E4619" s="83" t="s">
        <v>7574</v>
      </c>
      <c r="F4619" s="83" t="s">
        <v>7106</v>
      </c>
      <c r="G4619" s="83" t="str">
        <f t="shared" si="72"/>
        <v>0626  สาขาเดอะพรอมานาด  THE PROMENADE BRANCH</v>
      </c>
      <c r="H4619" s="83">
        <v>25530218</v>
      </c>
    </row>
    <row r="4620" spans="1:8" x14ac:dyDescent="0.25">
      <c r="A4620" s="83" t="s">
        <v>7157</v>
      </c>
      <c r="B4620" s="83" t="str">
        <f>_xlfn.XLOOKUP(A:A,[1]FI_NAME!$A:$A,[1]FI_NAME!$B:$B)</f>
        <v>ธนาคารออมสิน</v>
      </c>
      <c r="C4620" s="83" t="str">
        <f>_xlfn.XLOOKUP(B:B,'Swift Code&amp;Bank Name'!B:B,'Swift Code&amp;Bank Name'!C:C)</f>
        <v>THE GOVERNMENT SAVINGS BANK</v>
      </c>
      <c r="D4620" s="83" t="s">
        <v>3025</v>
      </c>
      <c r="E4620" s="83" t="s">
        <v>3834</v>
      </c>
      <c r="F4620" s="83" t="s">
        <v>1951</v>
      </c>
      <c r="G4620" s="83" t="str">
        <f t="shared" si="72"/>
        <v>0627  สาขาจามจุรีสแควร์  CHAMCHURI SQUARE BRANCH</v>
      </c>
      <c r="H4620" s="83">
        <v>25530218</v>
      </c>
    </row>
    <row r="4621" spans="1:8" x14ac:dyDescent="0.25">
      <c r="A4621" s="83" t="s">
        <v>7157</v>
      </c>
      <c r="B4621" s="83" t="str">
        <f>_xlfn.XLOOKUP(A:A,[1]FI_NAME!$A:$A,[1]FI_NAME!$B:$B)</f>
        <v>ธนาคารออมสิน</v>
      </c>
      <c r="C4621" s="83" t="str">
        <f>_xlfn.XLOOKUP(B:B,'Swift Code&amp;Bank Name'!B:B,'Swift Code&amp;Bank Name'!C:C)</f>
        <v>THE GOVERNMENT SAVINGS BANK</v>
      </c>
      <c r="D4621" s="83" t="s">
        <v>3028</v>
      </c>
      <c r="E4621" s="83" t="s">
        <v>7575</v>
      </c>
      <c r="F4621" s="83" t="s">
        <v>7576</v>
      </c>
      <c r="G4621" s="83" t="str">
        <f t="shared" si="72"/>
        <v>0628  สาขาบุญสัมพันธ์  BOONSUMPHAN BRANCH</v>
      </c>
      <c r="H4621" s="83">
        <v>25530315</v>
      </c>
    </row>
    <row r="4622" spans="1:8" x14ac:dyDescent="0.25">
      <c r="A4622" s="83" t="s">
        <v>7157</v>
      </c>
      <c r="B4622" s="83" t="str">
        <f>_xlfn.XLOOKUP(A:A,[1]FI_NAME!$A:$A,[1]FI_NAME!$B:$B)</f>
        <v>ธนาคารออมสิน</v>
      </c>
      <c r="C4622" s="83" t="str">
        <f>_xlfn.XLOOKUP(B:B,'Swift Code&amp;Bank Name'!B:B,'Swift Code&amp;Bank Name'!C:C)</f>
        <v>THE GOVERNMENT SAVINGS BANK</v>
      </c>
      <c r="D4622" s="83" t="s">
        <v>4278</v>
      </c>
      <c r="E4622" s="83" t="s">
        <v>7577</v>
      </c>
      <c r="F4622" s="83" t="s">
        <v>7578</v>
      </c>
      <c r="G4622" s="83" t="str">
        <f t="shared" si="72"/>
        <v>0629  สาขากรมการกงสุล  CONSULAR AFFAIRS BRANCH</v>
      </c>
      <c r="H4622" s="83">
        <v>25530324</v>
      </c>
    </row>
    <row r="4623" spans="1:8" x14ac:dyDescent="0.25">
      <c r="A4623" s="83" t="s">
        <v>7157</v>
      </c>
      <c r="B4623" s="83" t="str">
        <f>_xlfn.XLOOKUP(A:A,[1]FI_NAME!$A:$A,[1]FI_NAME!$B:$B)</f>
        <v>ธนาคารออมสิน</v>
      </c>
      <c r="C4623" s="83" t="str">
        <f>_xlfn.XLOOKUP(B:B,'Swift Code&amp;Bank Name'!B:B,'Swift Code&amp;Bank Name'!C:C)</f>
        <v>THE GOVERNMENT SAVINGS BANK</v>
      </c>
      <c r="D4623" s="83" t="s">
        <v>3029</v>
      </c>
      <c r="E4623" s="83" t="s">
        <v>2974</v>
      </c>
      <c r="F4623" s="83" t="s">
        <v>2975</v>
      </c>
      <c r="G4623" s="83" t="str">
        <f t="shared" si="72"/>
        <v>0630  สาขาศาลายา  SALAYA BRANCH</v>
      </c>
      <c r="H4623" s="83">
        <v>25530325</v>
      </c>
    </row>
    <row r="4624" spans="1:8" x14ac:dyDescent="0.25">
      <c r="A4624" s="83" t="s">
        <v>7157</v>
      </c>
      <c r="B4624" s="83" t="str">
        <f>_xlfn.XLOOKUP(A:A,[1]FI_NAME!$A:$A,[1]FI_NAME!$B:$B)</f>
        <v>ธนาคารออมสิน</v>
      </c>
      <c r="C4624" s="83" t="str">
        <f>_xlfn.XLOOKUP(B:B,'Swift Code&amp;Bank Name'!B:B,'Swift Code&amp;Bank Name'!C:C)</f>
        <v>THE GOVERNMENT SAVINGS BANK</v>
      </c>
      <c r="D4624" s="83" t="s">
        <v>1729</v>
      </c>
      <c r="E4624" s="83" t="s">
        <v>2716</v>
      </c>
      <c r="F4624" s="83" t="s">
        <v>7579</v>
      </c>
      <c r="G4624" s="83" t="str">
        <f t="shared" si="72"/>
        <v>0631  สาขาพัทยาใต้  SOUTH PATTAYA BRANCH</v>
      </c>
      <c r="H4624" s="83">
        <v>25530427</v>
      </c>
    </row>
    <row r="4625" spans="1:8" x14ac:dyDescent="0.25">
      <c r="A4625" s="83" t="s">
        <v>7157</v>
      </c>
      <c r="B4625" s="83" t="str">
        <f>_xlfn.XLOOKUP(A:A,[1]FI_NAME!$A:$A,[1]FI_NAME!$B:$B)</f>
        <v>ธนาคารออมสิน</v>
      </c>
      <c r="C4625" s="83" t="str">
        <f>_xlfn.XLOOKUP(B:B,'Swift Code&amp;Bank Name'!B:B,'Swift Code&amp;Bank Name'!C:C)</f>
        <v>THE GOVERNMENT SAVINGS BANK</v>
      </c>
      <c r="D4625" s="83" t="s">
        <v>4285</v>
      </c>
      <c r="E4625" s="83" t="s">
        <v>5351</v>
      </c>
      <c r="F4625" s="83" t="s">
        <v>2854</v>
      </c>
      <c r="G4625" s="83" t="str">
        <f t="shared" si="72"/>
        <v>0632  สาขาฟิวเจอร์พาร์ค รังสิต  FUTURE PARK RANGSIT BRANCH</v>
      </c>
      <c r="H4625" s="83">
        <v>25530513</v>
      </c>
    </row>
    <row r="4626" spans="1:8" x14ac:dyDescent="0.25">
      <c r="A4626" s="83" t="s">
        <v>7157</v>
      </c>
      <c r="B4626" s="83" t="str">
        <f>_xlfn.XLOOKUP(A:A,[1]FI_NAME!$A:$A,[1]FI_NAME!$B:$B)</f>
        <v>ธนาคารออมสิน</v>
      </c>
      <c r="C4626" s="83" t="str">
        <f>_xlfn.XLOOKUP(B:B,'Swift Code&amp;Bank Name'!B:B,'Swift Code&amp;Bank Name'!C:C)</f>
        <v>THE GOVERNMENT SAVINGS BANK</v>
      </c>
      <c r="D4626" s="83" t="s">
        <v>4287</v>
      </c>
      <c r="E4626" s="83" t="s">
        <v>2336</v>
      </c>
      <c r="F4626" s="83" t="s">
        <v>7580</v>
      </c>
      <c r="G4626" s="83" t="str">
        <f t="shared" si="72"/>
        <v>0633  สาขาเชิงทะเล  CHOENG THALE BRANCH</v>
      </c>
      <c r="H4626" s="83">
        <v>25530520</v>
      </c>
    </row>
    <row r="4627" spans="1:8" x14ac:dyDescent="0.25">
      <c r="A4627" s="83" t="s">
        <v>7157</v>
      </c>
      <c r="B4627" s="83" t="str">
        <f>_xlfn.XLOOKUP(A:A,[1]FI_NAME!$A:$A,[1]FI_NAME!$B:$B)</f>
        <v>ธนาคารออมสิน</v>
      </c>
      <c r="C4627" s="83" t="str">
        <f>_xlfn.XLOOKUP(B:B,'Swift Code&amp;Bank Name'!B:B,'Swift Code&amp;Bank Name'!C:C)</f>
        <v>THE GOVERNMENT SAVINGS BANK</v>
      </c>
      <c r="D4627" s="83" t="s">
        <v>1732</v>
      </c>
      <c r="E4627" s="83" t="s">
        <v>7581</v>
      </c>
      <c r="F4627" s="83" t="s">
        <v>7582</v>
      </c>
      <c r="G4627" s="83" t="str">
        <f t="shared" si="72"/>
        <v>0634  สาขามุขศาลา  MUKSALA BRANCH</v>
      </c>
      <c r="H4627" s="83">
        <v>25530610</v>
      </c>
    </row>
    <row r="4628" spans="1:8" x14ac:dyDescent="0.25">
      <c r="A4628" s="83" t="s">
        <v>7157</v>
      </c>
      <c r="B4628" s="83" t="str">
        <f>_xlfn.XLOOKUP(A:A,[1]FI_NAME!$A:$A,[1]FI_NAME!$B:$B)</f>
        <v>ธนาคารออมสิน</v>
      </c>
      <c r="C4628" s="83" t="str">
        <f>_xlfn.XLOOKUP(B:B,'Swift Code&amp;Bank Name'!B:B,'Swift Code&amp;Bank Name'!C:C)</f>
        <v>THE GOVERNMENT SAVINGS BANK</v>
      </c>
      <c r="D4628" s="83" t="s">
        <v>3032</v>
      </c>
      <c r="E4628" s="83" t="s">
        <v>7583</v>
      </c>
      <c r="F4628" s="83" t="s">
        <v>7584</v>
      </c>
      <c r="G4628" s="83" t="str">
        <f t="shared" si="72"/>
        <v>0635  สาขามิตรภาพ  MITTRAPHAP BRANCH</v>
      </c>
      <c r="H4628" s="83">
        <v>25530610</v>
      </c>
    </row>
    <row r="4629" spans="1:8" x14ac:dyDescent="0.25">
      <c r="A4629" s="83" t="s">
        <v>7157</v>
      </c>
      <c r="B4629" s="83" t="str">
        <f>_xlfn.XLOOKUP(A:A,[1]FI_NAME!$A:$A,[1]FI_NAME!$B:$B)</f>
        <v>ธนาคารออมสิน</v>
      </c>
      <c r="C4629" s="83" t="str">
        <f>_xlfn.XLOOKUP(B:B,'Swift Code&amp;Bank Name'!B:B,'Swift Code&amp;Bank Name'!C:C)</f>
        <v>THE GOVERNMENT SAVINGS BANK</v>
      </c>
      <c r="D4629" s="83" t="s">
        <v>4293</v>
      </c>
      <c r="E4629" s="83" t="s">
        <v>7585</v>
      </c>
      <c r="F4629" s="83" t="s">
        <v>7586</v>
      </c>
      <c r="G4629" s="83" t="str">
        <f t="shared" si="72"/>
        <v>0636  สาขาโพธิสัมพันธ์  PHOTHISAMPHAN BRANCH</v>
      </c>
      <c r="H4629" s="83">
        <v>25530625</v>
      </c>
    </row>
    <row r="4630" spans="1:8" x14ac:dyDescent="0.25">
      <c r="A4630" s="83" t="s">
        <v>7157</v>
      </c>
      <c r="B4630" s="83" t="str">
        <f>_xlfn.XLOOKUP(A:A,[1]FI_NAME!$A:$A,[1]FI_NAME!$B:$B)</f>
        <v>ธนาคารออมสิน</v>
      </c>
      <c r="C4630" s="83" t="str">
        <f>_xlfn.XLOOKUP(B:B,'Swift Code&amp;Bank Name'!B:B,'Swift Code&amp;Bank Name'!C:C)</f>
        <v>THE GOVERNMENT SAVINGS BANK</v>
      </c>
      <c r="D4630" s="83" t="s">
        <v>3035</v>
      </c>
      <c r="E4630" s="83" t="s">
        <v>385</v>
      </c>
      <c r="F4630" s="83" t="s">
        <v>4139</v>
      </c>
      <c r="G4630" s="83" t="str">
        <f t="shared" si="72"/>
        <v>0637  สาขาเดอะมอลล์ งามวงศ์วาน  THE MALL NGAMWONGWAN BRANCH</v>
      </c>
      <c r="H4630" s="83">
        <v>25530629</v>
      </c>
    </row>
    <row r="4631" spans="1:8" x14ac:dyDescent="0.25">
      <c r="A4631" s="83" t="s">
        <v>7157</v>
      </c>
      <c r="B4631" s="83" t="str">
        <f>_xlfn.XLOOKUP(A:A,[1]FI_NAME!$A:$A,[1]FI_NAME!$B:$B)</f>
        <v>ธนาคารออมสิน</v>
      </c>
      <c r="C4631" s="83" t="str">
        <f>_xlfn.XLOOKUP(B:B,'Swift Code&amp;Bank Name'!B:B,'Swift Code&amp;Bank Name'!C:C)</f>
        <v>THE GOVERNMENT SAVINGS BANK</v>
      </c>
      <c r="D4631" s="83" t="s">
        <v>3038</v>
      </c>
      <c r="E4631" s="83" t="s">
        <v>2903</v>
      </c>
      <c r="F4631" s="83" t="s">
        <v>7587</v>
      </c>
      <c r="G4631" s="83" t="str">
        <f t="shared" si="72"/>
        <v>0638  สาขานิคมอุตสาหกรรม 304  304 INDUSTRIAL ESTATE BRANCH</v>
      </c>
      <c r="H4631" s="83">
        <v>25530702</v>
      </c>
    </row>
    <row r="4632" spans="1:8" x14ac:dyDescent="0.25">
      <c r="A4632" s="83" t="s">
        <v>7157</v>
      </c>
      <c r="B4632" s="83" t="str">
        <f>_xlfn.XLOOKUP(A:A,[1]FI_NAME!$A:$A,[1]FI_NAME!$B:$B)</f>
        <v>ธนาคารออมสิน</v>
      </c>
      <c r="C4632" s="83" t="str">
        <f>_xlfn.XLOOKUP(B:B,'Swift Code&amp;Bank Name'!B:B,'Swift Code&amp;Bank Name'!C:C)</f>
        <v>THE GOVERNMENT SAVINGS BANK</v>
      </c>
      <c r="D4632" s="83" t="s">
        <v>3041</v>
      </c>
      <c r="E4632" s="83" t="s">
        <v>2270</v>
      </c>
      <c r="F4632" s="83" t="s">
        <v>2271</v>
      </c>
      <c r="G4632" s="83" t="str">
        <f t="shared" si="72"/>
        <v>0639  สาขาเซ็นทรัล นครสวรรค์  CENTRAL NAKHON SAWAN BRANCH</v>
      </c>
      <c r="H4632" s="83">
        <v>25530708</v>
      </c>
    </row>
    <row r="4633" spans="1:8" x14ac:dyDescent="0.25">
      <c r="A4633" s="83" t="s">
        <v>7157</v>
      </c>
      <c r="B4633" s="83" t="str">
        <f>_xlfn.XLOOKUP(A:A,[1]FI_NAME!$A:$A,[1]FI_NAME!$B:$B)</f>
        <v>ธนาคารออมสิน</v>
      </c>
      <c r="C4633" s="83" t="str">
        <f>_xlfn.XLOOKUP(B:B,'Swift Code&amp;Bank Name'!B:B,'Swift Code&amp;Bank Name'!C:C)</f>
        <v>THE GOVERNMENT SAVINGS BANK</v>
      </c>
      <c r="D4633" s="83" t="s">
        <v>1735</v>
      </c>
      <c r="E4633" s="83" t="s">
        <v>7588</v>
      </c>
      <c r="F4633" s="83" t="s">
        <v>7589</v>
      </c>
      <c r="G4633" s="83" t="str">
        <f t="shared" si="72"/>
        <v>0640  สาขาบ้านไร่  BAN RAI BRANCH</v>
      </c>
      <c r="H4633" s="83">
        <v>25530708</v>
      </c>
    </row>
    <row r="4634" spans="1:8" x14ac:dyDescent="0.25">
      <c r="A4634" s="83" t="s">
        <v>7157</v>
      </c>
      <c r="B4634" s="83" t="str">
        <f>_xlfn.XLOOKUP(A:A,[1]FI_NAME!$A:$A,[1]FI_NAME!$B:$B)</f>
        <v>ธนาคารออมสิน</v>
      </c>
      <c r="C4634" s="83" t="str">
        <f>_xlfn.XLOOKUP(B:B,'Swift Code&amp;Bank Name'!B:B,'Swift Code&amp;Bank Name'!C:C)</f>
        <v>THE GOVERNMENT SAVINGS BANK</v>
      </c>
      <c r="D4634" s="83" t="s">
        <v>1738</v>
      </c>
      <c r="E4634" s="83" t="s">
        <v>3572</v>
      </c>
      <c r="F4634" s="83" t="s">
        <v>7590</v>
      </c>
      <c r="G4634" s="83" t="str">
        <f t="shared" si="72"/>
        <v>0641  สาขากาดน้ำทอง แพร่  KAD  NAMTHONG PHRAE BRANCH</v>
      </c>
      <c r="H4634" s="83">
        <v>25530709</v>
      </c>
    </row>
    <row r="4635" spans="1:8" x14ac:dyDescent="0.25">
      <c r="A4635" s="83" t="s">
        <v>7157</v>
      </c>
      <c r="B4635" s="83" t="str">
        <f>_xlfn.XLOOKUP(A:A,[1]FI_NAME!$A:$A,[1]FI_NAME!$B:$B)</f>
        <v>ธนาคารออมสิน</v>
      </c>
      <c r="C4635" s="83" t="str">
        <f>_xlfn.XLOOKUP(B:B,'Swift Code&amp;Bank Name'!B:B,'Swift Code&amp;Bank Name'!C:C)</f>
        <v>THE GOVERNMENT SAVINGS BANK</v>
      </c>
      <c r="D4635" s="83" t="s">
        <v>5501</v>
      </c>
      <c r="E4635" s="83" t="s">
        <v>787</v>
      </c>
      <c r="F4635" s="83" t="s">
        <v>7591</v>
      </c>
      <c r="G4635" s="83" t="str">
        <f t="shared" si="72"/>
        <v>0642  สาขาเดอะมอลล์ บางแค  THE MALL BANGKHAE BRANCH</v>
      </c>
      <c r="H4635" s="83">
        <v>25530708</v>
      </c>
    </row>
    <row r="4636" spans="1:8" x14ac:dyDescent="0.25">
      <c r="A4636" s="83" t="s">
        <v>7157</v>
      </c>
      <c r="B4636" s="83" t="str">
        <f>_xlfn.XLOOKUP(A:A,[1]FI_NAME!$A:$A,[1]FI_NAME!$B:$B)</f>
        <v>ธนาคารออมสิน</v>
      </c>
      <c r="C4636" s="83" t="str">
        <f>_xlfn.XLOOKUP(B:B,'Swift Code&amp;Bank Name'!B:B,'Swift Code&amp;Bank Name'!C:C)</f>
        <v>THE GOVERNMENT SAVINGS BANK</v>
      </c>
      <c r="D4636" s="83" t="s">
        <v>1741</v>
      </c>
      <c r="E4636" s="83" t="s">
        <v>3097</v>
      </c>
      <c r="F4636" s="83" t="s">
        <v>3098</v>
      </c>
      <c r="G4636" s="83" t="str">
        <f t="shared" si="72"/>
        <v>0644  สาขาเซ็นทรัล ชลบุรี  CENTRAL CHONBURI BRANCH</v>
      </c>
      <c r="H4636" s="83">
        <v>25530715</v>
      </c>
    </row>
    <row r="4637" spans="1:8" x14ac:dyDescent="0.25">
      <c r="A4637" s="83" t="s">
        <v>7157</v>
      </c>
      <c r="B4637" s="83" t="str">
        <f>_xlfn.XLOOKUP(A:A,[1]FI_NAME!$A:$A,[1]FI_NAME!$B:$B)</f>
        <v>ธนาคารออมสิน</v>
      </c>
      <c r="C4637" s="83" t="str">
        <f>_xlfn.XLOOKUP(B:B,'Swift Code&amp;Bank Name'!B:B,'Swift Code&amp;Bank Name'!C:C)</f>
        <v>THE GOVERNMENT SAVINGS BANK</v>
      </c>
      <c r="D4637" s="83" t="s">
        <v>5504</v>
      </c>
      <c r="E4637" s="83" t="s">
        <v>4662</v>
      </c>
      <c r="F4637" s="83" t="s">
        <v>4663</v>
      </c>
      <c r="G4637" s="83" t="str">
        <f t="shared" si="72"/>
        <v>0646  สาขาโลตัส เพชรบูรณ์  LOTUS PHETCHABUN BRANCH</v>
      </c>
      <c r="H4637" s="83">
        <v>25530729</v>
      </c>
    </row>
    <row r="4638" spans="1:8" x14ac:dyDescent="0.25">
      <c r="A4638" s="83" t="s">
        <v>7157</v>
      </c>
      <c r="B4638" s="83" t="str">
        <f>_xlfn.XLOOKUP(A:A,[1]FI_NAME!$A:$A,[1]FI_NAME!$B:$B)</f>
        <v>ธนาคารออมสิน</v>
      </c>
      <c r="C4638" s="83" t="str">
        <f>_xlfn.XLOOKUP(B:B,'Swift Code&amp;Bank Name'!B:B,'Swift Code&amp;Bank Name'!C:C)</f>
        <v>THE GOVERNMENT SAVINGS BANK</v>
      </c>
      <c r="D4638" s="83" t="s">
        <v>3046</v>
      </c>
      <c r="E4638" s="83" t="s">
        <v>2040</v>
      </c>
      <c r="F4638" s="83" t="s">
        <v>7592</v>
      </c>
      <c r="G4638" s="83" t="str">
        <f t="shared" si="72"/>
        <v>0647  สาขาบิ๊กซี เคหะร่มเกล้า  BIG C KHEHA ROMKLAO BRANCH</v>
      </c>
      <c r="H4638" s="83">
        <v>25530810</v>
      </c>
    </row>
    <row r="4639" spans="1:8" x14ac:dyDescent="0.25">
      <c r="A4639" s="83" t="s">
        <v>7157</v>
      </c>
      <c r="B4639" s="83" t="str">
        <f>_xlfn.XLOOKUP(A:A,[1]FI_NAME!$A:$A,[1]FI_NAME!$B:$B)</f>
        <v>ธนาคารออมสิน</v>
      </c>
      <c r="C4639" s="83" t="str">
        <f>_xlfn.XLOOKUP(B:B,'Swift Code&amp;Bank Name'!B:B,'Swift Code&amp;Bank Name'!C:C)</f>
        <v>THE GOVERNMENT SAVINGS BANK</v>
      </c>
      <c r="D4639" s="83" t="s">
        <v>5938</v>
      </c>
      <c r="E4639" s="83" t="s">
        <v>2037</v>
      </c>
      <c r="F4639" s="83" t="s">
        <v>2038</v>
      </c>
      <c r="G4639" s="83" t="str">
        <f t="shared" si="72"/>
        <v>0648  สาขาพาราไดซ์ พาร์ค  PARADISE PARK BRANCH</v>
      </c>
      <c r="H4639" s="83">
        <v>25530818</v>
      </c>
    </row>
    <row r="4640" spans="1:8" x14ac:dyDescent="0.25">
      <c r="A4640" s="83" t="s">
        <v>7157</v>
      </c>
      <c r="B4640" s="83" t="str">
        <f>_xlfn.XLOOKUP(A:A,[1]FI_NAME!$A:$A,[1]FI_NAME!$B:$B)</f>
        <v>ธนาคารออมสิน</v>
      </c>
      <c r="C4640" s="83" t="str">
        <f>_xlfn.XLOOKUP(B:B,'Swift Code&amp;Bank Name'!B:B,'Swift Code&amp;Bank Name'!C:C)</f>
        <v>THE GOVERNMENT SAVINGS BANK</v>
      </c>
      <c r="D4640" s="83" t="s">
        <v>5507</v>
      </c>
      <c r="E4640" s="83" t="s">
        <v>5078</v>
      </c>
      <c r="F4640" s="83" t="s">
        <v>5079</v>
      </c>
      <c r="G4640" s="83" t="str">
        <f t="shared" si="72"/>
        <v>0649  สาขาละแม  LAMAE BRANCH</v>
      </c>
      <c r="H4640" s="83">
        <v>25530826</v>
      </c>
    </row>
    <row r="4641" spans="1:8" x14ac:dyDescent="0.25">
      <c r="A4641" s="83" t="s">
        <v>7157</v>
      </c>
      <c r="B4641" s="83" t="str">
        <f>_xlfn.XLOOKUP(A:A,[1]FI_NAME!$A:$A,[1]FI_NAME!$B:$B)</f>
        <v>ธนาคารออมสิน</v>
      </c>
      <c r="C4641" s="83" t="str">
        <f>_xlfn.XLOOKUP(B:B,'Swift Code&amp;Bank Name'!B:B,'Swift Code&amp;Bank Name'!C:C)</f>
        <v>THE GOVERNMENT SAVINGS BANK</v>
      </c>
      <c r="D4641" s="83" t="s">
        <v>3049</v>
      </c>
      <c r="E4641" s="83" t="s">
        <v>4096</v>
      </c>
      <c r="F4641" s="83" t="s">
        <v>7593</v>
      </c>
      <c r="G4641" s="83" t="str">
        <f t="shared" si="72"/>
        <v>0650  สาขาคำชะอี  KHAMCHA-IE BRANCH</v>
      </c>
      <c r="H4641" s="83">
        <v>25530826</v>
      </c>
    </row>
    <row r="4642" spans="1:8" x14ac:dyDescent="0.25">
      <c r="A4642" s="83" t="s">
        <v>7157</v>
      </c>
      <c r="B4642" s="83" t="str">
        <f>_xlfn.XLOOKUP(A:A,[1]FI_NAME!$A:$A,[1]FI_NAME!$B:$B)</f>
        <v>ธนาคารออมสิน</v>
      </c>
      <c r="C4642" s="83" t="str">
        <f>_xlfn.XLOOKUP(B:B,'Swift Code&amp;Bank Name'!B:B,'Swift Code&amp;Bank Name'!C:C)</f>
        <v>THE GOVERNMENT SAVINGS BANK</v>
      </c>
      <c r="D4642" s="83" t="s">
        <v>3052</v>
      </c>
      <c r="E4642" s="83" t="s">
        <v>7594</v>
      </c>
      <c r="F4642" s="83" t="s">
        <v>7595</v>
      </c>
      <c r="G4642" s="83" t="str">
        <f t="shared" si="72"/>
        <v>0651  สาขาภูกระดึง  PHU KRADUENG BRANCH</v>
      </c>
      <c r="H4642" s="83">
        <v>25530826</v>
      </c>
    </row>
    <row r="4643" spans="1:8" x14ac:dyDescent="0.25">
      <c r="A4643" s="83" t="s">
        <v>7157</v>
      </c>
      <c r="B4643" s="83" t="str">
        <f>_xlfn.XLOOKUP(A:A,[1]FI_NAME!$A:$A,[1]FI_NAME!$B:$B)</f>
        <v>ธนาคารออมสิน</v>
      </c>
      <c r="C4643" s="83" t="str">
        <f>_xlfn.XLOOKUP(B:B,'Swift Code&amp;Bank Name'!B:B,'Swift Code&amp;Bank Name'!C:C)</f>
        <v>THE GOVERNMENT SAVINGS BANK</v>
      </c>
      <c r="D4643" s="83" t="s">
        <v>3055</v>
      </c>
      <c r="E4643" s="83" t="s">
        <v>7596</v>
      </c>
      <c r="F4643" s="83" t="s">
        <v>7597</v>
      </c>
      <c r="G4643" s="83" t="str">
        <f t="shared" si="72"/>
        <v>0652  สาขาบ่อผุด  BO PHUT BRANCH</v>
      </c>
      <c r="H4643" s="83">
        <v>25530907</v>
      </c>
    </row>
    <row r="4644" spans="1:8" x14ac:dyDescent="0.25">
      <c r="A4644" s="83" t="s">
        <v>7157</v>
      </c>
      <c r="B4644" s="83" t="str">
        <f>_xlfn.XLOOKUP(A:A,[1]FI_NAME!$A:$A,[1]FI_NAME!$B:$B)</f>
        <v>ธนาคารออมสิน</v>
      </c>
      <c r="C4644" s="83" t="str">
        <f>_xlfn.XLOOKUP(B:B,'Swift Code&amp;Bank Name'!B:B,'Swift Code&amp;Bank Name'!C:C)</f>
        <v>THE GOVERNMENT SAVINGS BANK</v>
      </c>
      <c r="D4644" s="83" t="s">
        <v>5513</v>
      </c>
      <c r="E4644" s="83" t="s">
        <v>1941</v>
      </c>
      <c r="F4644" s="83" t="s">
        <v>7598</v>
      </c>
      <c r="G4644" s="83" t="str">
        <f t="shared" si="72"/>
        <v>0653  สาขาเซ็นทรัล รามอินทรา  CENTRAL RAMINTRA BRANCH</v>
      </c>
      <c r="H4644" s="83">
        <v>25530908</v>
      </c>
    </row>
    <row r="4645" spans="1:8" x14ac:dyDescent="0.25">
      <c r="A4645" s="83" t="s">
        <v>7157</v>
      </c>
      <c r="B4645" s="83" t="str">
        <f>_xlfn.XLOOKUP(A:A,[1]FI_NAME!$A:$A,[1]FI_NAME!$B:$B)</f>
        <v>ธนาคารออมสิน</v>
      </c>
      <c r="C4645" s="83" t="str">
        <f>_xlfn.XLOOKUP(B:B,'Swift Code&amp;Bank Name'!B:B,'Swift Code&amp;Bank Name'!C:C)</f>
        <v>THE GOVERNMENT SAVINGS BANK</v>
      </c>
      <c r="D4645" s="83" t="s">
        <v>3058</v>
      </c>
      <c r="E4645" s="83" t="s">
        <v>7599</v>
      </c>
      <c r="F4645" s="83" t="s">
        <v>7600</v>
      </c>
      <c r="G4645" s="83" t="str">
        <f t="shared" si="72"/>
        <v>0654  สาขาโลตัส นาดี อุดรธานี  LOTUS NA DI UDON THANI BRANCH</v>
      </c>
      <c r="H4645" s="83">
        <v>25530909</v>
      </c>
    </row>
    <row r="4646" spans="1:8" x14ac:dyDescent="0.25">
      <c r="A4646" s="83" t="s">
        <v>7157</v>
      </c>
      <c r="B4646" s="83" t="str">
        <f>_xlfn.XLOOKUP(A:A,[1]FI_NAME!$A:$A,[1]FI_NAME!$B:$B)</f>
        <v>ธนาคารออมสิน</v>
      </c>
      <c r="C4646" s="83" t="str">
        <f>_xlfn.XLOOKUP(B:B,'Swift Code&amp;Bank Name'!B:B,'Swift Code&amp;Bank Name'!C:C)</f>
        <v>THE GOVERNMENT SAVINGS BANK</v>
      </c>
      <c r="D4646" s="83" t="s">
        <v>3061</v>
      </c>
      <c r="E4646" s="83" t="s">
        <v>1995</v>
      </c>
      <c r="F4646" s="83" t="s">
        <v>7601</v>
      </c>
      <c r="G4646" s="83" t="str">
        <f t="shared" si="72"/>
        <v>0655  สาขาเซ็นทรัล แจ้งวัฒนะ  CENTRAL CHANGWATTANA BRANCH</v>
      </c>
      <c r="H4646" s="83">
        <v>25530921</v>
      </c>
    </row>
    <row r="4647" spans="1:8" x14ac:dyDescent="0.25">
      <c r="A4647" s="83" t="s">
        <v>7157</v>
      </c>
      <c r="B4647" s="83" t="str">
        <f>_xlfn.XLOOKUP(A:A,[1]FI_NAME!$A:$A,[1]FI_NAME!$B:$B)</f>
        <v>ธนาคารออมสิน</v>
      </c>
      <c r="C4647" s="83" t="str">
        <f>_xlfn.XLOOKUP(B:B,'Swift Code&amp;Bank Name'!B:B,'Swift Code&amp;Bank Name'!C:C)</f>
        <v>THE GOVERNMENT SAVINGS BANK</v>
      </c>
      <c r="D4647" s="83" t="s">
        <v>5517</v>
      </c>
      <c r="E4647" s="83" t="s">
        <v>1929</v>
      </c>
      <c r="F4647" s="83" t="s">
        <v>1930</v>
      </c>
      <c r="G4647" s="83" t="str">
        <f t="shared" si="72"/>
        <v>0656  สาขาเซ็นทรัล นอร์ทวิลล์  CENTRAL NORTHVILLE BRANCH</v>
      </c>
      <c r="H4647" s="83">
        <v>25530921</v>
      </c>
    </row>
    <row r="4648" spans="1:8" x14ac:dyDescent="0.25">
      <c r="A4648" s="83" t="s">
        <v>7157</v>
      </c>
      <c r="B4648" s="83" t="str">
        <f>_xlfn.XLOOKUP(A:A,[1]FI_NAME!$A:$A,[1]FI_NAME!$B:$B)</f>
        <v>ธนาคารออมสิน</v>
      </c>
      <c r="C4648" s="83" t="str">
        <f>_xlfn.XLOOKUP(B:B,'Swift Code&amp;Bank Name'!B:B,'Swift Code&amp;Bank Name'!C:C)</f>
        <v>THE GOVERNMENT SAVINGS BANK</v>
      </c>
      <c r="D4648" s="83" t="s">
        <v>3064</v>
      </c>
      <c r="E4648" s="83" t="s">
        <v>7602</v>
      </c>
      <c r="F4648" s="83" t="s">
        <v>7603</v>
      </c>
      <c r="G4648" s="83" t="str">
        <f t="shared" si="72"/>
        <v>0658  สาขาตลาดเทศบาล 2  THETSABAN 2 MARKET BRANCH</v>
      </c>
      <c r="H4648" s="83">
        <v>25530923</v>
      </c>
    </row>
    <row r="4649" spans="1:8" x14ac:dyDescent="0.25">
      <c r="A4649" s="83" t="s">
        <v>7157</v>
      </c>
      <c r="B4649" s="83" t="str">
        <f>_xlfn.XLOOKUP(A:A,[1]FI_NAME!$A:$A,[1]FI_NAME!$B:$B)</f>
        <v>ธนาคารออมสิน</v>
      </c>
      <c r="C4649" s="83" t="str">
        <f>_xlfn.XLOOKUP(B:B,'Swift Code&amp;Bank Name'!B:B,'Swift Code&amp;Bank Name'!C:C)</f>
        <v>THE GOVERNMENT SAVINGS BANK</v>
      </c>
      <c r="D4649" s="83" t="s">
        <v>3067</v>
      </c>
      <c r="E4649" s="83" t="s">
        <v>7604</v>
      </c>
      <c r="F4649" s="83" t="s">
        <v>7605</v>
      </c>
      <c r="G4649" s="83" t="str">
        <f t="shared" si="72"/>
        <v>0659  สาขาธนะรัชต์ เขาใหญ่  THANARAT KHAOYAI BRANCH</v>
      </c>
      <c r="H4649" s="83">
        <v>25530923</v>
      </c>
    </row>
    <row r="4650" spans="1:8" x14ac:dyDescent="0.25">
      <c r="A4650" s="83" t="s">
        <v>7157</v>
      </c>
      <c r="B4650" s="83" t="str">
        <f>_xlfn.XLOOKUP(A:A,[1]FI_NAME!$A:$A,[1]FI_NAME!$B:$B)</f>
        <v>ธนาคารออมสิน</v>
      </c>
      <c r="C4650" s="83" t="str">
        <f>_xlfn.XLOOKUP(B:B,'Swift Code&amp;Bank Name'!B:B,'Swift Code&amp;Bank Name'!C:C)</f>
        <v>THE GOVERNMENT SAVINGS BANK</v>
      </c>
      <c r="D4650" s="83" t="s">
        <v>3069</v>
      </c>
      <c r="E4650" s="83" t="s">
        <v>7606</v>
      </c>
      <c r="F4650" s="83" t="s">
        <v>7607</v>
      </c>
      <c r="G4650" s="83" t="str">
        <f t="shared" si="72"/>
        <v>0660  สาขาโคกกรวด  KOKGRUAD BRANCH</v>
      </c>
      <c r="H4650" s="83">
        <v>25530923</v>
      </c>
    </row>
    <row r="4651" spans="1:8" x14ac:dyDescent="0.25">
      <c r="A4651" s="83" t="s">
        <v>7157</v>
      </c>
      <c r="B4651" s="83" t="str">
        <f>_xlfn.XLOOKUP(A:A,[1]FI_NAME!$A:$A,[1]FI_NAME!$B:$B)</f>
        <v>ธนาคารออมสิน</v>
      </c>
      <c r="C4651" s="83" t="str">
        <f>_xlfn.XLOOKUP(B:B,'Swift Code&amp;Bank Name'!B:B,'Swift Code&amp;Bank Name'!C:C)</f>
        <v>THE GOVERNMENT SAVINGS BANK</v>
      </c>
      <c r="D4651" s="83" t="s">
        <v>1744</v>
      </c>
      <c r="E4651" s="83" t="s">
        <v>7608</v>
      </c>
      <c r="F4651" s="83" t="s">
        <v>7609</v>
      </c>
      <c r="G4651" s="83" t="str">
        <f t="shared" si="72"/>
        <v>0661  สาขาศรีเมืองใหม่  SI MUEANG MAI BRANCH</v>
      </c>
      <c r="H4651" s="83">
        <v>25530924</v>
      </c>
    </row>
    <row r="4652" spans="1:8" x14ac:dyDescent="0.25">
      <c r="A4652" s="83" t="s">
        <v>7157</v>
      </c>
      <c r="B4652" s="83" t="str">
        <f>_xlfn.XLOOKUP(A:A,[1]FI_NAME!$A:$A,[1]FI_NAME!$B:$B)</f>
        <v>ธนาคารออมสิน</v>
      </c>
      <c r="C4652" s="83" t="str">
        <f>_xlfn.XLOOKUP(B:B,'Swift Code&amp;Bank Name'!B:B,'Swift Code&amp;Bank Name'!C:C)</f>
        <v>THE GOVERNMENT SAVINGS BANK</v>
      </c>
      <c r="D4652" s="83" t="s">
        <v>3074</v>
      </c>
      <c r="E4652" s="83" t="s">
        <v>7610</v>
      </c>
      <c r="F4652" s="83" t="s">
        <v>7611</v>
      </c>
      <c r="G4652" s="83" t="str">
        <f t="shared" si="72"/>
        <v>0662  สาขาช้างคลาน  CHANG KHLAN BRANCH</v>
      </c>
      <c r="H4652" s="83">
        <v>25531004</v>
      </c>
    </row>
    <row r="4653" spans="1:8" x14ac:dyDescent="0.25">
      <c r="A4653" s="83" t="s">
        <v>7157</v>
      </c>
      <c r="B4653" s="83" t="str">
        <f>_xlfn.XLOOKUP(A:A,[1]FI_NAME!$A:$A,[1]FI_NAME!$B:$B)</f>
        <v>ธนาคารออมสิน</v>
      </c>
      <c r="C4653" s="83" t="str">
        <f>_xlfn.XLOOKUP(B:B,'Swift Code&amp;Bank Name'!B:B,'Swift Code&amp;Bank Name'!C:C)</f>
        <v>THE GOVERNMENT SAVINGS BANK</v>
      </c>
      <c r="D4653" s="83" t="s">
        <v>3077</v>
      </c>
      <c r="E4653" s="83" t="s">
        <v>7612</v>
      </c>
      <c r="F4653" s="83" t="s">
        <v>7613</v>
      </c>
      <c r="G4653" s="83" t="str">
        <f t="shared" si="72"/>
        <v>0663  สาขาตลาดโรงเกลือ  RONG KLUEA MARKET BRANCH</v>
      </c>
      <c r="H4653" s="83">
        <v>25531005</v>
      </c>
    </row>
    <row r="4654" spans="1:8" x14ac:dyDescent="0.25">
      <c r="A4654" s="83" t="s">
        <v>7157</v>
      </c>
      <c r="B4654" s="83" t="str">
        <f>_xlfn.XLOOKUP(A:A,[1]FI_NAME!$A:$A,[1]FI_NAME!$B:$B)</f>
        <v>ธนาคารออมสิน</v>
      </c>
      <c r="C4654" s="83" t="str">
        <f>_xlfn.XLOOKUP(B:B,'Swift Code&amp;Bank Name'!B:B,'Swift Code&amp;Bank Name'!C:C)</f>
        <v>THE GOVERNMENT SAVINGS BANK</v>
      </c>
      <c r="D4654" s="83" t="s">
        <v>6988</v>
      </c>
      <c r="E4654" s="83" t="s">
        <v>2402</v>
      </c>
      <c r="F4654" s="83" t="s">
        <v>7614</v>
      </c>
      <c r="G4654" s="83" t="str">
        <f t="shared" si="72"/>
        <v>0664  สาขาเยาวราช  YAOWARATH BRANCH</v>
      </c>
      <c r="H4654" s="83">
        <v>25531007</v>
      </c>
    </row>
    <row r="4655" spans="1:8" x14ac:dyDescent="0.25">
      <c r="A4655" s="83" t="s">
        <v>7157</v>
      </c>
      <c r="B4655" s="83" t="str">
        <f>_xlfn.XLOOKUP(A:A,[1]FI_NAME!$A:$A,[1]FI_NAME!$B:$B)</f>
        <v>ธนาคารออมสิน</v>
      </c>
      <c r="C4655" s="83" t="str">
        <f>_xlfn.XLOOKUP(B:B,'Swift Code&amp;Bank Name'!B:B,'Swift Code&amp;Bank Name'!C:C)</f>
        <v>THE GOVERNMENT SAVINGS BANK</v>
      </c>
      <c r="D4655" s="83" t="s">
        <v>3080</v>
      </c>
      <c r="E4655" s="83" t="s">
        <v>7615</v>
      </c>
      <c r="F4655" s="83" t="s">
        <v>7616</v>
      </c>
      <c r="G4655" s="83" t="str">
        <f t="shared" si="72"/>
        <v>0665  สาขาแยกหนองบัว  NONG BUA INTERSECTION BRANCH</v>
      </c>
      <c r="H4655" s="83">
        <v>25531007</v>
      </c>
    </row>
    <row r="4656" spans="1:8" x14ac:dyDescent="0.25">
      <c r="A4656" s="83" t="s">
        <v>7157</v>
      </c>
      <c r="B4656" s="83" t="str">
        <f>_xlfn.XLOOKUP(A:A,[1]FI_NAME!$A:$A,[1]FI_NAME!$B:$B)</f>
        <v>ธนาคารออมสิน</v>
      </c>
      <c r="C4656" s="83" t="str">
        <f>_xlfn.XLOOKUP(B:B,'Swift Code&amp;Bank Name'!B:B,'Swift Code&amp;Bank Name'!C:C)</f>
        <v>THE GOVERNMENT SAVINGS BANK</v>
      </c>
      <c r="D4656" s="83" t="s">
        <v>3083</v>
      </c>
      <c r="E4656" s="83" t="s">
        <v>7617</v>
      </c>
      <c r="F4656" s="83" t="s">
        <v>7618</v>
      </c>
      <c r="G4656" s="83" t="str">
        <f t="shared" si="72"/>
        <v>0666  สาขาหนองหญ้าไซ  NONG YA SAI BRANCH</v>
      </c>
      <c r="H4656" s="83">
        <v>25531012</v>
      </c>
    </row>
    <row r="4657" spans="1:8" x14ac:dyDescent="0.25">
      <c r="A4657" s="83" t="s">
        <v>7157</v>
      </c>
      <c r="B4657" s="83" t="str">
        <f>_xlfn.XLOOKUP(A:A,[1]FI_NAME!$A:$A,[1]FI_NAME!$B:$B)</f>
        <v>ธนาคารออมสิน</v>
      </c>
      <c r="C4657" s="83" t="str">
        <f>_xlfn.XLOOKUP(B:B,'Swift Code&amp;Bank Name'!B:B,'Swift Code&amp;Bank Name'!C:C)</f>
        <v>THE GOVERNMENT SAVINGS BANK</v>
      </c>
      <c r="D4657" s="83" t="s">
        <v>5526</v>
      </c>
      <c r="E4657" s="83" t="s">
        <v>7619</v>
      </c>
      <c r="F4657" s="83" t="s">
        <v>7620</v>
      </c>
      <c r="G4657" s="83" t="str">
        <f t="shared" si="72"/>
        <v>0667  สาขาลำไทร  LUMSAI BRANCH</v>
      </c>
      <c r="H4657" s="83">
        <v>25531012</v>
      </c>
    </row>
    <row r="4658" spans="1:8" x14ac:dyDescent="0.25">
      <c r="A4658" s="83" t="s">
        <v>7157</v>
      </c>
      <c r="B4658" s="83" t="str">
        <f>_xlfn.XLOOKUP(A:A,[1]FI_NAME!$A:$A,[1]FI_NAME!$B:$B)</f>
        <v>ธนาคารออมสิน</v>
      </c>
      <c r="C4658" s="83" t="str">
        <f>_xlfn.XLOOKUP(B:B,'Swift Code&amp;Bank Name'!B:B,'Swift Code&amp;Bank Name'!C:C)</f>
        <v>THE GOVERNMENT SAVINGS BANK</v>
      </c>
      <c r="D4658" s="83" t="s">
        <v>1747</v>
      </c>
      <c r="E4658" s="83" t="s">
        <v>3786</v>
      </c>
      <c r="F4658" s="83" t="s">
        <v>7621</v>
      </c>
      <c r="G4658" s="83" t="str">
        <f t="shared" si="72"/>
        <v>0668  สาขาตลาดสี่มุมเมือง  SI MUM MUANG MARKET BRANCH</v>
      </c>
      <c r="H4658" s="83">
        <v>25531012</v>
      </c>
    </row>
    <row r="4659" spans="1:8" x14ac:dyDescent="0.25">
      <c r="A4659" s="83" t="s">
        <v>7157</v>
      </c>
      <c r="B4659" s="83" t="str">
        <f>_xlfn.XLOOKUP(A:A,[1]FI_NAME!$A:$A,[1]FI_NAME!$B:$B)</f>
        <v>ธนาคารออมสิน</v>
      </c>
      <c r="C4659" s="83" t="str">
        <f>_xlfn.XLOOKUP(B:B,'Swift Code&amp;Bank Name'!B:B,'Swift Code&amp;Bank Name'!C:C)</f>
        <v>THE GOVERNMENT SAVINGS BANK</v>
      </c>
      <c r="D4659" s="83" t="s">
        <v>5948</v>
      </c>
      <c r="E4659" s="83" t="s">
        <v>4848</v>
      </c>
      <c r="F4659" s="83" t="s">
        <v>4849</v>
      </c>
      <c r="G4659" s="83" t="str">
        <f t="shared" si="72"/>
        <v>0670  สาขาบิ๊กซี แจ้งวัฒนะ  BIG C CHAENGWATTANA BRANCH</v>
      </c>
      <c r="H4659" s="83">
        <v>25531027</v>
      </c>
    </row>
    <row r="4660" spans="1:8" x14ac:dyDescent="0.25">
      <c r="A4660" s="83" t="s">
        <v>7157</v>
      </c>
      <c r="B4660" s="83" t="str">
        <f>_xlfn.XLOOKUP(A:A,[1]FI_NAME!$A:$A,[1]FI_NAME!$B:$B)</f>
        <v>ธนาคารออมสิน</v>
      </c>
      <c r="C4660" s="83" t="str">
        <f>_xlfn.XLOOKUP(B:B,'Swift Code&amp;Bank Name'!B:B,'Swift Code&amp;Bank Name'!C:C)</f>
        <v>THE GOVERNMENT SAVINGS BANK</v>
      </c>
      <c r="D4660" s="83" t="s">
        <v>3091</v>
      </c>
      <c r="E4660" s="83" t="s">
        <v>7622</v>
      </c>
      <c r="F4660" s="83" t="s">
        <v>7623</v>
      </c>
      <c r="G4660" s="83" t="str">
        <f t="shared" si="72"/>
        <v>0671  สาขาแก้งสนามนาง  KANGSANAMNANG BRANCH</v>
      </c>
      <c r="H4660" s="83">
        <v>25531028</v>
      </c>
    </row>
    <row r="4661" spans="1:8" x14ac:dyDescent="0.25">
      <c r="A4661" s="83" t="s">
        <v>7157</v>
      </c>
      <c r="B4661" s="83" t="str">
        <f>_xlfn.XLOOKUP(A:A,[1]FI_NAME!$A:$A,[1]FI_NAME!$B:$B)</f>
        <v>ธนาคารออมสิน</v>
      </c>
      <c r="C4661" s="83" t="str">
        <f>_xlfn.XLOOKUP(B:B,'Swift Code&amp;Bank Name'!B:B,'Swift Code&amp;Bank Name'!C:C)</f>
        <v>THE GOVERNMENT SAVINGS BANK</v>
      </c>
      <c r="D4661" s="83" t="s">
        <v>1750</v>
      </c>
      <c r="E4661" s="83" t="s">
        <v>7624</v>
      </c>
      <c r="F4661" s="83" t="s">
        <v>7625</v>
      </c>
      <c r="G4661" s="83" t="str">
        <f t="shared" si="72"/>
        <v>0672  สาขาอนุสรณ์สถานแห่งชาติ  NATIONAL MEMORIAL BRANCH</v>
      </c>
      <c r="H4661" s="83">
        <v>25531028</v>
      </c>
    </row>
    <row r="4662" spans="1:8" x14ac:dyDescent="0.25">
      <c r="A4662" s="83" t="s">
        <v>7157</v>
      </c>
      <c r="B4662" s="83" t="str">
        <f>_xlfn.XLOOKUP(A:A,[1]FI_NAME!$A:$A,[1]FI_NAME!$B:$B)</f>
        <v>ธนาคารออมสิน</v>
      </c>
      <c r="C4662" s="83" t="str">
        <f>_xlfn.XLOOKUP(B:B,'Swift Code&amp;Bank Name'!B:B,'Swift Code&amp;Bank Name'!C:C)</f>
        <v>THE GOVERNMENT SAVINGS BANK</v>
      </c>
      <c r="D4662" s="83" t="s">
        <v>3096</v>
      </c>
      <c r="E4662" s="83" t="s">
        <v>2979</v>
      </c>
      <c r="F4662" s="83" t="s">
        <v>2259</v>
      </c>
      <c r="G4662" s="83" t="str">
        <f t="shared" si="72"/>
        <v>0673  สาขาเซ็นทรัล พัทยา  CENTRAL PATTAYA BRANCH</v>
      </c>
      <c r="H4662" s="83">
        <v>25531026</v>
      </c>
    </row>
    <row r="4663" spans="1:8" x14ac:dyDescent="0.25">
      <c r="A4663" s="83" t="s">
        <v>7157</v>
      </c>
      <c r="B4663" s="83" t="str">
        <f>_xlfn.XLOOKUP(A:A,[1]FI_NAME!$A:$A,[1]FI_NAME!$B:$B)</f>
        <v>ธนาคารออมสิน</v>
      </c>
      <c r="C4663" s="83" t="str">
        <f>_xlfn.XLOOKUP(B:B,'Swift Code&amp;Bank Name'!B:B,'Swift Code&amp;Bank Name'!C:C)</f>
        <v>THE GOVERNMENT SAVINGS BANK</v>
      </c>
      <c r="D4663" s="83" t="s">
        <v>1753</v>
      </c>
      <c r="E4663" s="83" t="s">
        <v>6658</v>
      </c>
      <c r="F4663" s="83" t="s">
        <v>7626</v>
      </c>
      <c r="G4663" s="83" t="str">
        <f t="shared" si="72"/>
        <v>0674  สาขาทรี ออน ธรี  3 ON TREE BRANCH</v>
      </c>
      <c r="H4663" s="83">
        <v>25531102</v>
      </c>
    </row>
    <row r="4664" spans="1:8" x14ac:dyDescent="0.25">
      <c r="A4664" s="83" t="s">
        <v>7157</v>
      </c>
      <c r="B4664" s="83" t="str">
        <f>_xlfn.XLOOKUP(A:A,[1]FI_NAME!$A:$A,[1]FI_NAME!$B:$B)</f>
        <v>ธนาคารออมสิน</v>
      </c>
      <c r="C4664" s="83" t="str">
        <f>_xlfn.XLOOKUP(B:B,'Swift Code&amp;Bank Name'!B:B,'Swift Code&amp;Bank Name'!C:C)</f>
        <v>THE GOVERNMENT SAVINGS BANK</v>
      </c>
      <c r="D4664" s="83" t="s">
        <v>1756</v>
      </c>
      <c r="E4664" s="83" t="s">
        <v>7627</v>
      </c>
      <c r="F4664" s="83" t="s">
        <v>7628</v>
      </c>
      <c r="G4664" s="83" t="str">
        <f t="shared" si="72"/>
        <v>0675  สาขาปทุมรัตต์  PATHUM RAT BRANCH</v>
      </c>
      <c r="H4664" s="83">
        <v>25531105</v>
      </c>
    </row>
    <row r="4665" spans="1:8" x14ac:dyDescent="0.25">
      <c r="A4665" s="83" t="s">
        <v>7157</v>
      </c>
      <c r="B4665" s="83" t="str">
        <f>_xlfn.XLOOKUP(A:A,[1]FI_NAME!$A:$A,[1]FI_NAME!$B:$B)</f>
        <v>ธนาคารออมสิน</v>
      </c>
      <c r="C4665" s="83" t="str">
        <f>_xlfn.XLOOKUP(B:B,'Swift Code&amp;Bank Name'!B:B,'Swift Code&amp;Bank Name'!C:C)</f>
        <v>THE GOVERNMENT SAVINGS BANK</v>
      </c>
      <c r="D4665" s="83" t="s">
        <v>1759</v>
      </c>
      <c r="E4665" s="83" t="s">
        <v>7629</v>
      </c>
      <c r="F4665" s="83" t="s">
        <v>7630</v>
      </c>
      <c r="G4665" s="83" t="str">
        <f t="shared" si="72"/>
        <v>0676  สาขาภูเรือ  PHU RUEA BRANCH</v>
      </c>
      <c r="H4665" s="83">
        <v>25531106</v>
      </c>
    </row>
    <row r="4666" spans="1:8" x14ac:dyDescent="0.25">
      <c r="A4666" s="83" t="s">
        <v>7157</v>
      </c>
      <c r="B4666" s="83" t="str">
        <f>_xlfn.XLOOKUP(A:A,[1]FI_NAME!$A:$A,[1]FI_NAME!$B:$B)</f>
        <v>ธนาคารออมสิน</v>
      </c>
      <c r="C4666" s="83" t="str">
        <f>_xlfn.XLOOKUP(B:B,'Swift Code&amp;Bank Name'!B:B,'Swift Code&amp;Bank Name'!C:C)</f>
        <v>THE GOVERNMENT SAVINGS BANK</v>
      </c>
      <c r="D4666" s="83" t="s">
        <v>5531</v>
      </c>
      <c r="E4666" s="83" t="s">
        <v>7631</v>
      </c>
      <c r="F4666" s="83" t="s">
        <v>7632</v>
      </c>
      <c r="G4666" s="83" t="str">
        <f t="shared" si="72"/>
        <v>0677  สาขาตลาดอุดรเมืองทองเจริญศรี  UDON MUEANG THONG CHAROEN SI MARKET BRANCH</v>
      </c>
      <c r="H4666" s="83">
        <v>25531029</v>
      </c>
    </row>
    <row r="4667" spans="1:8" x14ac:dyDescent="0.25">
      <c r="A4667" s="83" t="s">
        <v>7157</v>
      </c>
      <c r="B4667" s="83" t="str">
        <f>_xlfn.XLOOKUP(A:A,[1]FI_NAME!$A:$A,[1]FI_NAME!$B:$B)</f>
        <v>ธนาคารออมสิน</v>
      </c>
      <c r="C4667" s="83" t="str">
        <f>_xlfn.XLOOKUP(B:B,'Swift Code&amp;Bank Name'!B:B,'Swift Code&amp;Bank Name'!C:C)</f>
        <v>THE GOVERNMENT SAVINGS BANK</v>
      </c>
      <c r="D4667" s="83" t="s">
        <v>7633</v>
      </c>
      <c r="E4667" s="83" t="s">
        <v>1751</v>
      </c>
      <c r="F4667" s="83" t="s">
        <v>7634</v>
      </c>
      <c r="G4667" s="83" t="str">
        <f t="shared" si="72"/>
        <v>0678  สาขามหาวิทยาลัยแม่ฟ้าหลวง  MAE FAH LUANG UNIVERSITY BRANCH</v>
      </c>
      <c r="H4667" s="83">
        <v>25531103</v>
      </c>
    </row>
    <row r="4668" spans="1:8" x14ac:dyDescent="0.25">
      <c r="A4668" s="83" t="s">
        <v>7157</v>
      </c>
      <c r="B4668" s="83" t="str">
        <f>_xlfn.XLOOKUP(A:A,[1]FI_NAME!$A:$A,[1]FI_NAME!$B:$B)</f>
        <v>ธนาคารออมสิน</v>
      </c>
      <c r="C4668" s="83" t="str">
        <f>_xlfn.XLOOKUP(B:B,'Swift Code&amp;Bank Name'!B:B,'Swift Code&amp;Bank Name'!C:C)</f>
        <v>THE GOVERNMENT SAVINGS BANK</v>
      </c>
      <c r="D4668" s="83" t="s">
        <v>3101</v>
      </c>
      <c r="E4668" s="83" t="s">
        <v>2321</v>
      </c>
      <c r="F4668" s="83" t="s">
        <v>2930</v>
      </c>
      <c r="G4668" s="83" t="str">
        <f t="shared" si="72"/>
        <v>0679  สาขาโรบินสัน ตรัง  ROBINSON TRANG BRANCH</v>
      </c>
      <c r="H4668" s="83">
        <v>25531111</v>
      </c>
    </row>
    <row r="4669" spans="1:8" x14ac:dyDescent="0.25">
      <c r="A4669" s="83" t="s">
        <v>7157</v>
      </c>
      <c r="B4669" s="83" t="str">
        <f>_xlfn.XLOOKUP(A:A,[1]FI_NAME!$A:$A,[1]FI_NAME!$B:$B)</f>
        <v>ธนาคารออมสิน</v>
      </c>
      <c r="C4669" s="83" t="str">
        <f>_xlfn.XLOOKUP(B:B,'Swift Code&amp;Bank Name'!B:B,'Swift Code&amp;Bank Name'!C:C)</f>
        <v>THE GOVERNMENT SAVINGS BANK</v>
      </c>
      <c r="D4669" s="83" t="s">
        <v>3104</v>
      </c>
      <c r="E4669" s="83" t="s">
        <v>7635</v>
      </c>
      <c r="F4669" s="83" t="s">
        <v>7636</v>
      </c>
      <c r="G4669" s="83" t="str">
        <f t="shared" si="72"/>
        <v>0680  สาขาสามกอง  SAMKONG BRANCH</v>
      </c>
      <c r="H4669" s="83">
        <v>25531115</v>
      </c>
    </row>
    <row r="4670" spans="1:8" x14ac:dyDescent="0.25">
      <c r="A4670" s="83" t="s">
        <v>7157</v>
      </c>
      <c r="B4670" s="83" t="str">
        <f>_xlfn.XLOOKUP(A:A,[1]FI_NAME!$A:$A,[1]FI_NAME!$B:$B)</f>
        <v>ธนาคารออมสิน</v>
      </c>
      <c r="C4670" s="83" t="str">
        <f>_xlfn.XLOOKUP(B:B,'Swift Code&amp;Bank Name'!B:B,'Swift Code&amp;Bank Name'!C:C)</f>
        <v>THE GOVERNMENT SAVINGS BANK</v>
      </c>
      <c r="D4670" s="83" t="s">
        <v>7000</v>
      </c>
      <c r="E4670" s="83" t="s">
        <v>7637</v>
      </c>
      <c r="F4670" s="83" t="s">
        <v>7638</v>
      </c>
      <c r="G4670" s="83" t="str">
        <f t="shared" si="72"/>
        <v>0681  สาขาอินเด็กซ์ บางใหญ่  INDEX BANG YAI BRANCH</v>
      </c>
      <c r="H4670" s="83">
        <v>25531116</v>
      </c>
    </row>
    <row r="4671" spans="1:8" x14ac:dyDescent="0.25">
      <c r="A4671" s="83" t="s">
        <v>7157</v>
      </c>
      <c r="B4671" s="83" t="str">
        <f>_xlfn.XLOOKUP(A:A,[1]FI_NAME!$A:$A,[1]FI_NAME!$B:$B)</f>
        <v>ธนาคารออมสิน</v>
      </c>
      <c r="C4671" s="83" t="str">
        <f>_xlfn.XLOOKUP(B:B,'Swift Code&amp;Bank Name'!B:B,'Swift Code&amp;Bank Name'!C:C)</f>
        <v>THE GOVERNMENT SAVINGS BANK</v>
      </c>
      <c r="D4671" s="83" t="s">
        <v>7639</v>
      </c>
      <c r="E4671" s="83" t="s">
        <v>4358</v>
      </c>
      <c r="F4671" s="83" t="s">
        <v>7640</v>
      </c>
      <c r="G4671" s="83" t="str">
        <f t="shared" si="72"/>
        <v>0682  สาขาสวนผึ้ง  SUANPHUENG BRANCH</v>
      </c>
      <c r="H4671" s="83">
        <v>25531116</v>
      </c>
    </row>
    <row r="4672" spans="1:8" x14ac:dyDescent="0.25">
      <c r="A4672" s="83" t="s">
        <v>7157</v>
      </c>
      <c r="B4672" s="83" t="str">
        <f>_xlfn.XLOOKUP(A:A,[1]FI_NAME!$A:$A,[1]FI_NAME!$B:$B)</f>
        <v>ธนาคารออมสิน</v>
      </c>
      <c r="C4672" s="83" t="str">
        <f>_xlfn.XLOOKUP(B:B,'Swift Code&amp;Bank Name'!B:B,'Swift Code&amp;Bank Name'!C:C)</f>
        <v>THE GOVERNMENT SAVINGS BANK</v>
      </c>
      <c r="D4672" s="83" t="s">
        <v>3107</v>
      </c>
      <c r="E4672" s="83" t="s">
        <v>7641</v>
      </c>
      <c r="F4672" s="83" t="s">
        <v>7642</v>
      </c>
      <c r="G4672" s="83" t="str">
        <f t="shared" si="72"/>
        <v>0683  สาขาท่าขอนยาง  THAKHONYANG BRANCH</v>
      </c>
      <c r="H4672" s="83">
        <v>25531117</v>
      </c>
    </row>
    <row r="4673" spans="1:8" x14ac:dyDescent="0.25">
      <c r="A4673" s="83" t="s">
        <v>7157</v>
      </c>
      <c r="B4673" s="83" t="str">
        <f>_xlfn.XLOOKUP(A:A,[1]FI_NAME!$A:$A,[1]FI_NAME!$B:$B)</f>
        <v>ธนาคารออมสิน</v>
      </c>
      <c r="C4673" s="83" t="str">
        <f>_xlfn.XLOOKUP(B:B,'Swift Code&amp;Bank Name'!B:B,'Swift Code&amp;Bank Name'!C:C)</f>
        <v>THE GOVERNMENT SAVINGS BANK</v>
      </c>
      <c r="D4673" s="83" t="s">
        <v>3108</v>
      </c>
      <c r="E4673" s="83" t="s">
        <v>808</v>
      </c>
      <c r="F4673" s="83" t="s">
        <v>809</v>
      </c>
      <c r="G4673" s="83" t="str">
        <f t="shared" si="72"/>
        <v>0684  สาขาเดอะมอลล์ ท่าพระ  THE MALL THA PHRA BRANCH</v>
      </c>
      <c r="H4673" s="83">
        <v>25531118</v>
      </c>
    </row>
    <row r="4674" spans="1:8" x14ac:dyDescent="0.25">
      <c r="A4674" s="83" t="s">
        <v>7157</v>
      </c>
      <c r="B4674" s="83" t="str">
        <f>_xlfn.XLOOKUP(A:A,[1]FI_NAME!$A:$A,[1]FI_NAME!$B:$B)</f>
        <v>ธนาคารออมสิน</v>
      </c>
      <c r="C4674" s="83" t="str">
        <f>_xlfn.XLOOKUP(B:B,'Swift Code&amp;Bank Name'!B:B,'Swift Code&amp;Bank Name'!C:C)</f>
        <v>THE GOVERNMENT SAVINGS BANK</v>
      </c>
      <c r="D4674" s="83" t="s">
        <v>3114</v>
      </c>
      <c r="E4674" s="83" t="s">
        <v>2145</v>
      </c>
      <c r="F4674" s="83" t="s">
        <v>3409</v>
      </c>
      <c r="G4674" s="83" t="str">
        <f t="shared" si="72"/>
        <v>0686  สาขาโรบินสัน ฉะเชิงเทรา  ROBINSON CHACHOENGSAO BRANCH</v>
      </c>
      <c r="H4674" s="83">
        <v>25531125</v>
      </c>
    </row>
    <row r="4675" spans="1:8" x14ac:dyDescent="0.25">
      <c r="A4675" s="83" t="s">
        <v>7157</v>
      </c>
      <c r="B4675" s="83" t="str">
        <f>_xlfn.XLOOKUP(A:A,[1]FI_NAME!$A:$A,[1]FI_NAME!$B:$B)</f>
        <v>ธนาคารออมสิน</v>
      </c>
      <c r="C4675" s="83" t="str">
        <f>_xlfn.XLOOKUP(B:B,'Swift Code&amp;Bank Name'!B:B,'Swift Code&amp;Bank Name'!C:C)</f>
        <v>THE GOVERNMENT SAVINGS BANK</v>
      </c>
      <c r="D4675" s="83" t="s">
        <v>5535</v>
      </c>
      <c r="E4675" s="83" t="s">
        <v>7643</v>
      </c>
      <c r="F4675" s="83" t="s">
        <v>7644</v>
      </c>
      <c r="G4675" s="83" t="str">
        <f t="shared" si="72"/>
        <v>0687  สาขาสุขอนันต์ปาร์ค  SUKANAN PARK BRANCH</v>
      </c>
      <c r="H4675" s="83">
        <v>25531125</v>
      </c>
    </row>
    <row r="4676" spans="1:8" x14ac:dyDescent="0.25">
      <c r="A4676" s="83" t="s">
        <v>7157</v>
      </c>
      <c r="B4676" s="83" t="str">
        <f>_xlfn.XLOOKUP(A:A,[1]FI_NAME!$A:$A,[1]FI_NAME!$B:$B)</f>
        <v>ธนาคารออมสิน</v>
      </c>
      <c r="C4676" s="83" t="str">
        <f>_xlfn.XLOOKUP(B:B,'Swift Code&amp;Bank Name'!B:B,'Swift Code&amp;Bank Name'!C:C)</f>
        <v>THE GOVERNMENT SAVINGS BANK</v>
      </c>
      <c r="D4676" s="83" t="s">
        <v>4309</v>
      </c>
      <c r="E4676" s="83" t="s">
        <v>6072</v>
      </c>
      <c r="F4676" s="83" t="s">
        <v>7645</v>
      </c>
      <c r="G4676" s="83" t="str">
        <f t="shared" ref="G4676:G4739" si="73">CONCATENATE(D4676,"  ",E4676,"  ",F4676)</f>
        <v>0688  สาขาอัศวรรณ ช้อปปิ้ง คอมเพล็กซ์ หนองคาย  ASAWANN SHOPPING COMPLEX NONG KHAI BRANCH</v>
      </c>
      <c r="H4676" s="83">
        <v>25531130</v>
      </c>
    </row>
    <row r="4677" spans="1:8" x14ac:dyDescent="0.25">
      <c r="A4677" s="83" t="s">
        <v>7157</v>
      </c>
      <c r="B4677" s="83" t="str">
        <f>_xlfn.XLOOKUP(A:A,[1]FI_NAME!$A:$A,[1]FI_NAME!$B:$B)</f>
        <v>ธนาคารออมสิน</v>
      </c>
      <c r="C4677" s="83" t="str">
        <f>_xlfn.XLOOKUP(B:B,'Swift Code&amp;Bank Name'!B:B,'Swift Code&amp;Bank Name'!C:C)</f>
        <v>THE GOVERNMENT SAVINGS BANK</v>
      </c>
      <c r="D4677" s="83" t="s">
        <v>3117</v>
      </c>
      <c r="E4677" s="83" t="s">
        <v>1497</v>
      </c>
      <c r="F4677" s="83" t="s">
        <v>7646</v>
      </c>
      <c r="G4677" s="83" t="str">
        <f t="shared" si="73"/>
        <v>0689  สาขาห้าแยกโนนไฮ  HAYAEK NON HAI BRANCH</v>
      </c>
      <c r="H4677" s="83">
        <v>25531202</v>
      </c>
    </row>
    <row r="4678" spans="1:8" x14ac:dyDescent="0.25">
      <c r="A4678" s="83" t="s">
        <v>7157</v>
      </c>
      <c r="B4678" s="83" t="str">
        <f>_xlfn.XLOOKUP(A:A,[1]FI_NAME!$A:$A,[1]FI_NAME!$B:$B)</f>
        <v>ธนาคารออมสิน</v>
      </c>
      <c r="C4678" s="83" t="str">
        <f>_xlfn.XLOOKUP(B:B,'Swift Code&amp;Bank Name'!B:B,'Swift Code&amp;Bank Name'!C:C)</f>
        <v>THE GOVERNMENT SAVINGS BANK</v>
      </c>
      <c r="D4678" s="83" t="s">
        <v>4312</v>
      </c>
      <c r="E4678" s="83" t="s">
        <v>7647</v>
      </c>
      <c r="F4678" s="83" t="s">
        <v>7648</v>
      </c>
      <c r="G4678" s="83" t="str">
        <f t="shared" si="73"/>
        <v>0690  สาขากุสุมาลย์  KUSUMAN BRANCH</v>
      </c>
      <c r="H4678" s="83">
        <v>25531202</v>
      </c>
    </row>
    <row r="4679" spans="1:8" x14ac:dyDescent="0.25">
      <c r="A4679" s="83" t="s">
        <v>7157</v>
      </c>
      <c r="B4679" s="83" t="str">
        <f>_xlfn.XLOOKUP(A:A,[1]FI_NAME!$A:$A,[1]FI_NAME!$B:$B)</f>
        <v>ธนาคารออมสิน</v>
      </c>
      <c r="C4679" s="83" t="str">
        <f>_xlfn.XLOOKUP(B:B,'Swift Code&amp;Bank Name'!B:B,'Swift Code&amp;Bank Name'!C:C)</f>
        <v>THE GOVERNMENT SAVINGS BANK</v>
      </c>
      <c r="D4679" s="83" t="s">
        <v>4313</v>
      </c>
      <c r="E4679" s="83" t="s">
        <v>7649</v>
      </c>
      <c r="F4679" s="83" t="s">
        <v>7650</v>
      </c>
      <c r="G4679" s="83" t="str">
        <f t="shared" si="73"/>
        <v>0691  สาขาตลาดบ้านอำเภอ  BAN AMPHUR MARKET BRANCH</v>
      </c>
      <c r="H4679" s="83">
        <v>25531202</v>
      </c>
    </row>
    <row r="4680" spans="1:8" x14ac:dyDescent="0.25">
      <c r="A4680" s="83" t="s">
        <v>7157</v>
      </c>
      <c r="B4680" s="83" t="str">
        <f>_xlfn.XLOOKUP(A:A,[1]FI_NAME!$A:$A,[1]FI_NAME!$B:$B)</f>
        <v>ธนาคารออมสิน</v>
      </c>
      <c r="C4680" s="83" t="str">
        <f>_xlfn.XLOOKUP(B:B,'Swift Code&amp;Bank Name'!B:B,'Swift Code&amp;Bank Name'!C:C)</f>
        <v>THE GOVERNMENT SAVINGS BANK</v>
      </c>
      <c r="D4680" s="83" t="s">
        <v>3120</v>
      </c>
      <c r="E4680" s="83" t="s">
        <v>5585</v>
      </c>
      <c r="F4680" s="83" t="s">
        <v>7651</v>
      </c>
      <c r="G4680" s="83" t="str">
        <f t="shared" si="73"/>
        <v>0692  สาขาบิ๊กซี กำแพงเพชร  BIG C KAMPHAENG PHET BRANCH</v>
      </c>
      <c r="H4680" s="83">
        <v>25531203</v>
      </c>
    </row>
    <row r="4681" spans="1:8" x14ac:dyDescent="0.25">
      <c r="A4681" s="83" t="s">
        <v>7157</v>
      </c>
      <c r="B4681" s="83" t="str">
        <f>_xlfn.XLOOKUP(A:A,[1]FI_NAME!$A:$A,[1]FI_NAME!$B:$B)</f>
        <v>ธนาคารออมสิน</v>
      </c>
      <c r="C4681" s="83" t="str">
        <f>_xlfn.XLOOKUP(B:B,'Swift Code&amp;Bank Name'!B:B,'Swift Code&amp;Bank Name'!C:C)</f>
        <v>THE GOVERNMENT SAVINGS BANK</v>
      </c>
      <c r="D4681" s="83" t="s">
        <v>3123</v>
      </c>
      <c r="E4681" s="83" t="s">
        <v>7652</v>
      </c>
      <c r="F4681" s="83" t="s">
        <v>7653</v>
      </c>
      <c r="G4681" s="83" t="str">
        <f t="shared" si="73"/>
        <v>0693  สาขาปากน้ำปราณ  PAK NAM PRAN BRANCH</v>
      </c>
      <c r="H4681" s="83">
        <v>25531207</v>
      </c>
    </row>
    <row r="4682" spans="1:8" x14ac:dyDescent="0.25">
      <c r="A4682" s="83" t="s">
        <v>7157</v>
      </c>
      <c r="B4682" s="83" t="str">
        <f>_xlfn.XLOOKUP(A:A,[1]FI_NAME!$A:$A,[1]FI_NAME!$B:$B)</f>
        <v>ธนาคารออมสิน</v>
      </c>
      <c r="C4682" s="83" t="str">
        <f>_xlfn.XLOOKUP(B:B,'Swift Code&amp;Bank Name'!B:B,'Swift Code&amp;Bank Name'!C:C)</f>
        <v>THE GOVERNMENT SAVINGS BANK</v>
      </c>
      <c r="D4682" s="83" t="s">
        <v>1762</v>
      </c>
      <c r="E4682" s="83" t="s">
        <v>1521</v>
      </c>
      <c r="F4682" s="83" t="s">
        <v>7654</v>
      </c>
      <c r="G4682" s="83" t="str">
        <f t="shared" si="73"/>
        <v>0694  สาขาน้ำยืน  NAM YUEN BRANCH</v>
      </c>
      <c r="H4682" s="83">
        <v>25531208</v>
      </c>
    </row>
    <row r="4683" spans="1:8" x14ac:dyDescent="0.25">
      <c r="A4683" s="83" t="s">
        <v>7157</v>
      </c>
      <c r="B4683" s="83" t="str">
        <f>_xlfn.XLOOKUP(A:A,[1]FI_NAME!$A:$A,[1]FI_NAME!$B:$B)</f>
        <v>ธนาคารออมสิน</v>
      </c>
      <c r="C4683" s="83" t="str">
        <f>_xlfn.XLOOKUP(B:B,'Swift Code&amp;Bank Name'!B:B,'Swift Code&amp;Bank Name'!C:C)</f>
        <v>THE GOVERNMENT SAVINGS BANK</v>
      </c>
      <c r="D4683" s="83" t="s">
        <v>5541</v>
      </c>
      <c r="E4683" s="83" t="s">
        <v>7655</v>
      </c>
      <c r="F4683" s="83" t="s">
        <v>7656</v>
      </c>
      <c r="G4683" s="83" t="str">
        <f t="shared" si="73"/>
        <v>0695  สาขาคีรีมาศ  KHIRI MAT BRANCH</v>
      </c>
      <c r="H4683" s="83">
        <v>25531208</v>
      </c>
    </row>
    <row r="4684" spans="1:8" x14ac:dyDescent="0.25">
      <c r="A4684" s="83" t="s">
        <v>7157</v>
      </c>
      <c r="B4684" s="83" t="str">
        <f>_xlfn.XLOOKUP(A:A,[1]FI_NAME!$A:$A,[1]FI_NAME!$B:$B)</f>
        <v>ธนาคารออมสิน</v>
      </c>
      <c r="C4684" s="83" t="str">
        <f>_xlfn.XLOOKUP(B:B,'Swift Code&amp;Bank Name'!B:B,'Swift Code&amp;Bank Name'!C:C)</f>
        <v>THE GOVERNMENT SAVINGS BANK</v>
      </c>
      <c r="D4684" s="83" t="s">
        <v>3126</v>
      </c>
      <c r="E4684" s="83" t="s">
        <v>7657</v>
      </c>
      <c r="F4684" s="83" t="s">
        <v>7658</v>
      </c>
      <c r="G4684" s="83" t="str">
        <f t="shared" si="73"/>
        <v>0696  สาขาวัดโบสถ์  WAT BOTE BRANCH</v>
      </c>
      <c r="H4684" s="83">
        <v>25531209</v>
      </c>
    </row>
    <row r="4685" spans="1:8" x14ac:dyDescent="0.25">
      <c r="A4685" s="83" t="s">
        <v>7157</v>
      </c>
      <c r="B4685" s="83" t="str">
        <f>_xlfn.XLOOKUP(A:A,[1]FI_NAME!$A:$A,[1]FI_NAME!$B:$B)</f>
        <v>ธนาคารออมสิน</v>
      </c>
      <c r="C4685" s="83" t="str">
        <f>_xlfn.XLOOKUP(B:B,'Swift Code&amp;Bank Name'!B:B,'Swift Code&amp;Bank Name'!C:C)</f>
        <v>THE GOVERNMENT SAVINGS BANK</v>
      </c>
      <c r="D4685" s="83" t="s">
        <v>1765</v>
      </c>
      <c r="E4685" s="83" t="s">
        <v>7659</v>
      </c>
      <c r="F4685" s="83" t="s">
        <v>7660</v>
      </c>
      <c r="G4685" s="83" t="str">
        <f t="shared" si="73"/>
        <v>0697  สาขาท่าปลา  TA PLA BRANCH</v>
      </c>
      <c r="H4685" s="83">
        <v>25531209</v>
      </c>
    </row>
    <row r="4686" spans="1:8" x14ac:dyDescent="0.25">
      <c r="A4686" s="83" t="s">
        <v>7157</v>
      </c>
      <c r="B4686" s="83" t="str">
        <f>_xlfn.XLOOKUP(A:A,[1]FI_NAME!$A:$A,[1]FI_NAME!$B:$B)</f>
        <v>ธนาคารออมสิน</v>
      </c>
      <c r="C4686" s="83" t="str">
        <f>_xlfn.XLOOKUP(B:B,'Swift Code&amp;Bank Name'!B:B,'Swift Code&amp;Bank Name'!C:C)</f>
        <v>THE GOVERNMENT SAVINGS BANK</v>
      </c>
      <c r="D4686" s="83" t="s">
        <v>3129</v>
      </c>
      <c r="E4686" s="83" t="s">
        <v>7661</v>
      </c>
      <c r="F4686" s="83" t="s">
        <v>7662</v>
      </c>
      <c r="G4686" s="83" t="str">
        <f t="shared" si="73"/>
        <v>0698  สาขาคอนสวรรค์  KHON SAWAN BRANCH</v>
      </c>
      <c r="H4686" s="83">
        <v>25531209</v>
      </c>
    </row>
    <row r="4687" spans="1:8" x14ac:dyDescent="0.25">
      <c r="A4687" s="83" t="s">
        <v>7157</v>
      </c>
      <c r="B4687" s="83" t="str">
        <f>_xlfn.XLOOKUP(A:A,[1]FI_NAME!$A:$A,[1]FI_NAME!$B:$B)</f>
        <v>ธนาคารออมสิน</v>
      </c>
      <c r="C4687" s="83" t="str">
        <f>_xlfn.XLOOKUP(B:B,'Swift Code&amp;Bank Name'!B:B,'Swift Code&amp;Bank Name'!C:C)</f>
        <v>THE GOVERNMENT SAVINGS BANK</v>
      </c>
      <c r="D4687" s="83" t="s">
        <v>3132</v>
      </c>
      <c r="E4687" s="83" t="s">
        <v>3398</v>
      </c>
      <c r="F4687" s="83" t="s">
        <v>3399</v>
      </c>
      <c r="G4687" s="83" t="str">
        <f t="shared" si="73"/>
        <v>0699  สาขาสัมมากร เพลส รามคำแหง 110  SAMMAKORN PLACE RAMKHAMHAENG 110 BRANCH</v>
      </c>
      <c r="H4687" s="83">
        <v>25531209</v>
      </c>
    </row>
    <row r="4688" spans="1:8" x14ac:dyDescent="0.25">
      <c r="A4688" s="83" t="s">
        <v>7157</v>
      </c>
      <c r="B4688" s="83" t="str">
        <f>_xlfn.XLOOKUP(A:A,[1]FI_NAME!$A:$A,[1]FI_NAME!$B:$B)</f>
        <v>ธนาคารออมสิน</v>
      </c>
      <c r="C4688" s="83" t="str">
        <f>_xlfn.XLOOKUP(B:B,'Swift Code&amp;Bank Name'!B:B,'Swift Code&amp;Bank Name'!C:C)</f>
        <v>THE GOVERNMENT SAVINGS BANK</v>
      </c>
      <c r="D4688" s="83" t="s">
        <v>3135</v>
      </c>
      <c r="E4688" s="83" t="s">
        <v>7663</v>
      </c>
      <c r="F4688" s="83" t="s">
        <v>7664</v>
      </c>
      <c r="G4688" s="83" t="str">
        <f t="shared" si="73"/>
        <v>0700  สาขากุดจับ  KUT CHUP BRANCH</v>
      </c>
      <c r="H4688" s="83">
        <v>25531214</v>
      </c>
    </row>
    <row r="4689" spans="1:8" x14ac:dyDescent="0.25">
      <c r="A4689" s="83" t="s">
        <v>7157</v>
      </c>
      <c r="B4689" s="83" t="str">
        <f>_xlfn.XLOOKUP(A:A,[1]FI_NAME!$A:$A,[1]FI_NAME!$B:$B)</f>
        <v>ธนาคารออมสิน</v>
      </c>
      <c r="C4689" s="83" t="str">
        <f>_xlfn.XLOOKUP(B:B,'Swift Code&amp;Bank Name'!B:B,'Swift Code&amp;Bank Name'!C:C)</f>
        <v>THE GOVERNMENT SAVINGS BANK</v>
      </c>
      <c r="D4689" s="83" t="s">
        <v>4321</v>
      </c>
      <c r="E4689" s="83" t="s">
        <v>4370</v>
      </c>
      <c r="F4689" s="83" t="s">
        <v>7665</v>
      </c>
      <c r="G4689" s="83" t="str">
        <f t="shared" si="73"/>
        <v>0701  สาขาศรีสุริยวงศ์  SI SURIYAWONG BRANCH</v>
      </c>
      <c r="H4689" s="83">
        <v>25531214</v>
      </c>
    </row>
    <row r="4690" spans="1:8" x14ac:dyDescent="0.25">
      <c r="A4690" s="83" t="s">
        <v>7157</v>
      </c>
      <c r="B4690" s="83" t="str">
        <f>_xlfn.XLOOKUP(A:A,[1]FI_NAME!$A:$A,[1]FI_NAME!$B:$B)</f>
        <v>ธนาคารออมสิน</v>
      </c>
      <c r="C4690" s="83" t="str">
        <f>_xlfn.XLOOKUP(B:B,'Swift Code&amp;Bank Name'!B:B,'Swift Code&amp;Bank Name'!C:C)</f>
        <v>THE GOVERNMENT SAVINGS BANK</v>
      </c>
      <c r="D4690" s="83" t="s">
        <v>3138</v>
      </c>
      <c r="E4690" s="83" t="s">
        <v>3255</v>
      </c>
      <c r="F4690" s="83" t="s">
        <v>7666</v>
      </c>
      <c r="G4690" s="83" t="str">
        <f t="shared" si="73"/>
        <v>0702  สาขาเอสพละนาด รัชดาภิเษก  ESPLANADE RATCHADAPHISEK BRANCH</v>
      </c>
      <c r="H4690" s="83">
        <v>25531214</v>
      </c>
    </row>
    <row r="4691" spans="1:8" x14ac:dyDescent="0.25">
      <c r="A4691" s="83" t="s">
        <v>7157</v>
      </c>
      <c r="B4691" s="83" t="str">
        <f>_xlfn.XLOOKUP(A:A,[1]FI_NAME!$A:$A,[1]FI_NAME!$B:$B)</f>
        <v>ธนาคารออมสิน</v>
      </c>
      <c r="C4691" s="83" t="str">
        <f>_xlfn.XLOOKUP(B:B,'Swift Code&amp;Bank Name'!B:B,'Swift Code&amp;Bank Name'!C:C)</f>
        <v>THE GOVERNMENT SAVINGS BANK</v>
      </c>
      <c r="D4691" s="83" t="s">
        <v>1768</v>
      </c>
      <c r="E4691" s="83" t="s">
        <v>7667</v>
      </c>
      <c r="F4691" s="83" t="s">
        <v>7668</v>
      </c>
      <c r="G4691" s="83" t="str">
        <f t="shared" si="73"/>
        <v>0703  สาขาเมืองสมุทร  MUEANG SAMUT BRANCH</v>
      </c>
      <c r="H4691" s="83">
        <v>25531214</v>
      </c>
    </row>
    <row r="4692" spans="1:8" x14ac:dyDescent="0.25">
      <c r="A4692" s="83" t="s">
        <v>7157</v>
      </c>
      <c r="B4692" s="83" t="str">
        <f>_xlfn.XLOOKUP(A:A,[1]FI_NAME!$A:$A,[1]FI_NAME!$B:$B)</f>
        <v>ธนาคารออมสิน</v>
      </c>
      <c r="C4692" s="83" t="str">
        <f>_xlfn.XLOOKUP(B:B,'Swift Code&amp;Bank Name'!B:B,'Swift Code&amp;Bank Name'!C:C)</f>
        <v>THE GOVERNMENT SAVINGS BANK</v>
      </c>
      <c r="D4692" s="83" t="s">
        <v>4324</v>
      </c>
      <c r="E4692" s="83" t="s">
        <v>3442</v>
      </c>
      <c r="F4692" s="83" t="s">
        <v>7669</v>
      </c>
      <c r="G4692" s="83" t="str">
        <f t="shared" si="73"/>
        <v>0704  สาขาวังม่วง  WANGMUANG BRANCH</v>
      </c>
      <c r="H4692" s="83">
        <v>25531216</v>
      </c>
    </row>
    <row r="4693" spans="1:8" x14ac:dyDescent="0.25">
      <c r="A4693" s="83" t="s">
        <v>7157</v>
      </c>
      <c r="B4693" s="83" t="str">
        <f>_xlfn.XLOOKUP(A:A,[1]FI_NAME!$A:$A,[1]FI_NAME!$B:$B)</f>
        <v>ธนาคารออมสิน</v>
      </c>
      <c r="C4693" s="83" t="str">
        <f>_xlfn.XLOOKUP(B:B,'Swift Code&amp;Bank Name'!B:B,'Swift Code&amp;Bank Name'!C:C)</f>
        <v>THE GOVERNMENT SAVINGS BANK</v>
      </c>
      <c r="D4693" s="83" t="s">
        <v>1771</v>
      </c>
      <c r="E4693" s="83" t="s">
        <v>7670</v>
      </c>
      <c r="F4693" s="83" t="s">
        <v>7671</v>
      </c>
      <c r="G4693" s="83" t="str">
        <f t="shared" si="73"/>
        <v>0705  สาขานาหว้า  NA WHA BRANCH</v>
      </c>
      <c r="H4693" s="83">
        <v>25531216</v>
      </c>
    </row>
    <row r="4694" spans="1:8" x14ac:dyDescent="0.25">
      <c r="A4694" s="83" t="s">
        <v>7157</v>
      </c>
      <c r="B4694" s="83" t="str">
        <f>_xlfn.XLOOKUP(A:A,[1]FI_NAME!$A:$A,[1]FI_NAME!$B:$B)</f>
        <v>ธนาคารออมสิน</v>
      </c>
      <c r="C4694" s="83" t="str">
        <f>_xlfn.XLOOKUP(B:B,'Swift Code&amp;Bank Name'!B:B,'Swift Code&amp;Bank Name'!C:C)</f>
        <v>THE GOVERNMENT SAVINGS BANK</v>
      </c>
      <c r="D4694" s="83" t="s">
        <v>4326</v>
      </c>
      <c r="E4694" s="83" t="s">
        <v>7672</v>
      </c>
      <c r="F4694" s="83" t="s">
        <v>7673</v>
      </c>
      <c r="G4694" s="83" t="str">
        <f t="shared" si="73"/>
        <v>0706  สาขาตลาดท่าพล  THA PHON MARKET BRANCH</v>
      </c>
      <c r="H4694" s="83">
        <v>25531216</v>
      </c>
    </row>
    <row r="4695" spans="1:8" x14ac:dyDescent="0.25">
      <c r="A4695" s="83" t="s">
        <v>7157</v>
      </c>
      <c r="B4695" s="83" t="str">
        <f>_xlfn.XLOOKUP(A:A,[1]FI_NAME!$A:$A,[1]FI_NAME!$B:$B)</f>
        <v>ธนาคารออมสิน</v>
      </c>
      <c r="C4695" s="83" t="str">
        <f>_xlfn.XLOOKUP(B:B,'Swift Code&amp;Bank Name'!B:B,'Swift Code&amp;Bank Name'!C:C)</f>
        <v>THE GOVERNMENT SAVINGS BANK</v>
      </c>
      <c r="D4695" s="83" t="s">
        <v>4328</v>
      </c>
      <c r="E4695" s="83" t="s">
        <v>7674</v>
      </c>
      <c r="F4695" s="83" t="s">
        <v>7675</v>
      </c>
      <c r="G4695" s="83" t="str">
        <f t="shared" si="73"/>
        <v>0707  สาขามีโชคพลาซ่า  MEECHOK PLAZA BRANCH</v>
      </c>
      <c r="H4695" s="83">
        <v>25531224</v>
      </c>
    </row>
    <row r="4696" spans="1:8" x14ac:dyDescent="0.25">
      <c r="A4696" s="83" t="s">
        <v>7157</v>
      </c>
      <c r="B4696" s="83" t="str">
        <f>_xlfn.XLOOKUP(A:A,[1]FI_NAME!$A:$A,[1]FI_NAME!$B:$B)</f>
        <v>ธนาคารออมสิน</v>
      </c>
      <c r="C4696" s="83" t="str">
        <f>_xlfn.XLOOKUP(B:B,'Swift Code&amp;Bank Name'!B:B,'Swift Code&amp;Bank Name'!C:C)</f>
        <v>THE GOVERNMENT SAVINGS BANK</v>
      </c>
      <c r="D4696" s="83" t="s">
        <v>3143</v>
      </c>
      <c r="E4696" s="83" t="s">
        <v>7676</v>
      </c>
      <c r="F4696" s="83" t="s">
        <v>7677</v>
      </c>
      <c r="G4696" s="83" t="str">
        <f t="shared" si="73"/>
        <v>0708  สาขาป่าพะยอม  PA PHAYOM BRANCH</v>
      </c>
      <c r="H4696" s="83">
        <v>25531216</v>
      </c>
    </row>
    <row r="4697" spans="1:8" x14ac:dyDescent="0.25">
      <c r="A4697" s="83" t="s">
        <v>7157</v>
      </c>
      <c r="B4697" s="83" t="str">
        <f>_xlfn.XLOOKUP(A:A,[1]FI_NAME!$A:$A,[1]FI_NAME!$B:$B)</f>
        <v>ธนาคารออมสิน</v>
      </c>
      <c r="C4697" s="83" t="str">
        <f>_xlfn.XLOOKUP(B:B,'Swift Code&amp;Bank Name'!B:B,'Swift Code&amp;Bank Name'!C:C)</f>
        <v>THE GOVERNMENT SAVINGS BANK</v>
      </c>
      <c r="D4697" s="83" t="s">
        <v>3146</v>
      </c>
      <c r="E4697" s="83" t="s">
        <v>7678</v>
      </c>
      <c r="F4697" s="83" t="s">
        <v>7679</v>
      </c>
      <c r="G4697" s="83" t="str">
        <f t="shared" si="73"/>
        <v>0709  สาขาห้วยแถลง  HUAY TALANG BRANCH</v>
      </c>
      <c r="H4697" s="83">
        <v>25531216</v>
      </c>
    </row>
    <row r="4698" spans="1:8" x14ac:dyDescent="0.25">
      <c r="A4698" s="83" t="s">
        <v>7157</v>
      </c>
      <c r="B4698" s="83" t="str">
        <f>_xlfn.XLOOKUP(A:A,[1]FI_NAME!$A:$A,[1]FI_NAME!$B:$B)</f>
        <v>ธนาคารออมสิน</v>
      </c>
      <c r="C4698" s="83" t="str">
        <f>_xlfn.XLOOKUP(B:B,'Swift Code&amp;Bank Name'!B:B,'Swift Code&amp;Bank Name'!C:C)</f>
        <v>THE GOVERNMENT SAVINGS BANK</v>
      </c>
      <c r="D4698" s="83" t="s">
        <v>1774</v>
      </c>
      <c r="E4698" s="83" t="s">
        <v>7680</v>
      </c>
      <c r="F4698" s="83" t="s">
        <v>7681</v>
      </c>
      <c r="G4698" s="83" t="str">
        <f t="shared" si="73"/>
        <v>0710  สาขาทวีกิจ  TAWEEKIT BRANCH</v>
      </c>
      <c r="H4698" s="83">
        <v>25531220</v>
      </c>
    </row>
    <row r="4699" spans="1:8" x14ac:dyDescent="0.25">
      <c r="A4699" s="83" t="s">
        <v>7157</v>
      </c>
      <c r="B4699" s="83" t="str">
        <f>_xlfn.XLOOKUP(A:A,[1]FI_NAME!$A:$A,[1]FI_NAME!$B:$B)</f>
        <v>ธนาคารออมสิน</v>
      </c>
      <c r="C4699" s="83" t="str">
        <f>_xlfn.XLOOKUP(B:B,'Swift Code&amp;Bank Name'!B:B,'Swift Code&amp;Bank Name'!C:C)</f>
        <v>THE GOVERNMENT SAVINGS BANK</v>
      </c>
      <c r="D4699" s="83" t="s">
        <v>3151</v>
      </c>
      <c r="E4699" s="83" t="s">
        <v>7682</v>
      </c>
      <c r="F4699" s="83" t="s">
        <v>7683</v>
      </c>
      <c r="G4699" s="83" t="str">
        <f t="shared" si="73"/>
        <v>0711  สาขาหนองปลิง  NONG PLING BRANCH</v>
      </c>
      <c r="H4699" s="83">
        <v>25531221</v>
      </c>
    </row>
    <row r="4700" spans="1:8" x14ac:dyDescent="0.25">
      <c r="A4700" s="83" t="s">
        <v>7157</v>
      </c>
      <c r="B4700" s="83" t="str">
        <f>_xlfn.XLOOKUP(A:A,[1]FI_NAME!$A:$A,[1]FI_NAME!$B:$B)</f>
        <v>ธนาคารออมสิน</v>
      </c>
      <c r="C4700" s="83" t="str">
        <f>_xlfn.XLOOKUP(B:B,'Swift Code&amp;Bank Name'!B:B,'Swift Code&amp;Bank Name'!C:C)</f>
        <v>THE GOVERNMENT SAVINGS BANK</v>
      </c>
      <c r="D4700" s="83" t="s">
        <v>3154</v>
      </c>
      <c r="E4700" s="83" t="s">
        <v>7684</v>
      </c>
      <c r="F4700" s="83" t="s">
        <v>7685</v>
      </c>
      <c r="G4700" s="83" t="str">
        <f t="shared" si="73"/>
        <v>0712  สาขาป่าบอน  PA BON BRANCH</v>
      </c>
      <c r="H4700" s="83">
        <v>25531221</v>
      </c>
    </row>
    <row r="4701" spans="1:8" x14ac:dyDescent="0.25">
      <c r="A4701" s="83" t="s">
        <v>7157</v>
      </c>
      <c r="B4701" s="83" t="str">
        <f>_xlfn.XLOOKUP(A:A,[1]FI_NAME!$A:$A,[1]FI_NAME!$B:$B)</f>
        <v>ธนาคารออมสิน</v>
      </c>
      <c r="C4701" s="83" t="str">
        <f>_xlfn.XLOOKUP(B:B,'Swift Code&amp;Bank Name'!B:B,'Swift Code&amp;Bank Name'!C:C)</f>
        <v>THE GOVERNMENT SAVINGS BANK</v>
      </c>
      <c r="D4701" s="83" t="s">
        <v>4335</v>
      </c>
      <c r="E4701" s="83" t="s">
        <v>7686</v>
      </c>
      <c r="F4701" s="83" t="s">
        <v>7687</v>
      </c>
      <c r="G4701" s="83" t="str">
        <f t="shared" si="73"/>
        <v>0713  สาขาไพศาลี  PHAISALI BRANCH</v>
      </c>
      <c r="H4701" s="83">
        <v>25531221</v>
      </c>
    </row>
    <row r="4702" spans="1:8" x14ac:dyDescent="0.25">
      <c r="A4702" s="83" t="s">
        <v>7157</v>
      </c>
      <c r="B4702" s="83" t="str">
        <f>_xlfn.XLOOKUP(A:A,[1]FI_NAME!$A:$A,[1]FI_NAME!$B:$B)</f>
        <v>ธนาคารออมสิน</v>
      </c>
      <c r="C4702" s="83" t="str">
        <f>_xlfn.XLOOKUP(B:B,'Swift Code&amp;Bank Name'!B:B,'Swift Code&amp;Bank Name'!C:C)</f>
        <v>THE GOVERNMENT SAVINGS BANK</v>
      </c>
      <c r="D4702" s="83" t="s">
        <v>4336</v>
      </c>
      <c r="E4702" s="83" t="s">
        <v>3610</v>
      </c>
      <c r="F4702" s="83" t="s">
        <v>3611</v>
      </c>
      <c r="G4702" s="83" t="str">
        <f t="shared" si="73"/>
        <v>0714  สาขาเซ็นทรัล สมุย  CENTRAL SAMUI BRANCH</v>
      </c>
      <c r="H4702" s="83">
        <v>25531223</v>
      </c>
    </row>
    <row r="4703" spans="1:8" x14ac:dyDescent="0.25">
      <c r="A4703" s="83" t="s">
        <v>7157</v>
      </c>
      <c r="B4703" s="83" t="str">
        <f>_xlfn.XLOOKUP(A:A,[1]FI_NAME!$A:$A,[1]FI_NAME!$B:$B)</f>
        <v>ธนาคารออมสิน</v>
      </c>
      <c r="C4703" s="83" t="str">
        <f>_xlfn.XLOOKUP(B:B,'Swift Code&amp;Bank Name'!B:B,'Swift Code&amp;Bank Name'!C:C)</f>
        <v>THE GOVERNMENT SAVINGS BANK</v>
      </c>
      <c r="D4703" s="83" t="s">
        <v>3155</v>
      </c>
      <c r="E4703" s="83" t="s">
        <v>7688</v>
      </c>
      <c r="F4703" s="83" t="s">
        <v>7689</v>
      </c>
      <c r="G4703" s="83" t="str">
        <f t="shared" si="73"/>
        <v>0715  สาขาถนนเทพา  THEPHA ROAD BRANCH</v>
      </c>
      <c r="H4703" s="83">
        <v>25531224</v>
      </c>
    </row>
    <row r="4704" spans="1:8" x14ac:dyDescent="0.25">
      <c r="A4704" s="83" t="s">
        <v>7157</v>
      </c>
      <c r="B4704" s="83" t="str">
        <f>_xlfn.XLOOKUP(A:A,[1]FI_NAME!$A:$A,[1]FI_NAME!$B:$B)</f>
        <v>ธนาคารออมสิน</v>
      </c>
      <c r="C4704" s="83" t="str">
        <f>_xlfn.XLOOKUP(B:B,'Swift Code&amp;Bank Name'!B:B,'Swift Code&amp;Bank Name'!C:C)</f>
        <v>THE GOVERNMENT SAVINGS BANK</v>
      </c>
      <c r="D4704" s="83" t="s">
        <v>1777</v>
      </c>
      <c r="E4704" s="83" t="s">
        <v>4005</v>
      </c>
      <c r="F4704" s="83" t="s">
        <v>7690</v>
      </c>
      <c r="G4704" s="83" t="str">
        <f t="shared" si="73"/>
        <v>0716  สาขาถนนเรืองราษฎร์  RUEANGRAT ROAD BRANCH</v>
      </c>
      <c r="H4704" s="83">
        <v>25531224</v>
      </c>
    </row>
    <row r="4705" spans="1:8" x14ac:dyDescent="0.25">
      <c r="A4705" s="83" t="s">
        <v>7157</v>
      </c>
      <c r="B4705" s="83" t="str">
        <f>_xlfn.XLOOKUP(A:A,[1]FI_NAME!$A:$A,[1]FI_NAME!$B:$B)</f>
        <v>ธนาคารออมสิน</v>
      </c>
      <c r="C4705" s="83" t="str">
        <f>_xlfn.XLOOKUP(B:B,'Swift Code&amp;Bank Name'!B:B,'Swift Code&amp;Bank Name'!C:C)</f>
        <v>THE GOVERNMENT SAVINGS BANK</v>
      </c>
      <c r="D4705" s="83" t="s">
        <v>4340</v>
      </c>
      <c r="E4705" s="83" t="s">
        <v>7691</v>
      </c>
      <c r="F4705" s="83" t="s">
        <v>7692</v>
      </c>
      <c r="G4705" s="83" t="str">
        <f t="shared" si="73"/>
        <v>0717  สาขาห้างนราไฮเปอร์มาร์ท  NARA HYPERMART BRANCH</v>
      </c>
      <c r="H4705" s="83">
        <v>25531226</v>
      </c>
    </row>
    <row r="4706" spans="1:8" x14ac:dyDescent="0.25">
      <c r="A4706" s="83" t="s">
        <v>7157</v>
      </c>
      <c r="B4706" s="83" t="str">
        <f>_xlfn.XLOOKUP(A:A,[1]FI_NAME!$A:$A,[1]FI_NAME!$B:$B)</f>
        <v>ธนาคารออมสิน</v>
      </c>
      <c r="C4706" s="83" t="str">
        <f>_xlfn.XLOOKUP(B:B,'Swift Code&amp;Bank Name'!B:B,'Swift Code&amp;Bank Name'!C:C)</f>
        <v>THE GOVERNMENT SAVINGS BANK</v>
      </c>
      <c r="D4706" s="83" t="s">
        <v>3160</v>
      </c>
      <c r="E4706" s="83" t="s">
        <v>3811</v>
      </c>
      <c r="F4706" s="83" t="s">
        <v>7693</v>
      </c>
      <c r="G4706" s="83" t="str">
        <f t="shared" si="73"/>
        <v>0718  สาขาการไฟฟ้าฝ่ายผลิตบางกรวย  EGAT BANG KRUAI BRANCH</v>
      </c>
      <c r="H4706" s="83">
        <v>25531227</v>
      </c>
    </row>
    <row r="4707" spans="1:8" x14ac:dyDescent="0.25">
      <c r="A4707" s="83" t="s">
        <v>7157</v>
      </c>
      <c r="B4707" s="83" t="str">
        <f>_xlfn.XLOOKUP(A:A,[1]FI_NAME!$A:$A,[1]FI_NAME!$B:$B)</f>
        <v>ธนาคารออมสิน</v>
      </c>
      <c r="C4707" s="83" t="str">
        <f>_xlfn.XLOOKUP(B:B,'Swift Code&amp;Bank Name'!B:B,'Swift Code&amp;Bank Name'!C:C)</f>
        <v>THE GOVERNMENT SAVINGS BANK</v>
      </c>
      <c r="D4707" s="83" t="s">
        <v>3163</v>
      </c>
      <c r="E4707" s="83" t="s">
        <v>1416</v>
      </c>
      <c r="F4707" s="83" t="s">
        <v>1417</v>
      </c>
      <c r="G4707" s="83" t="str">
        <f t="shared" si="73"/>
        <v>0719  สาขาดอนตูม  DON TUM BRANCH</v>
      </c>
      <c r="H4707" s="83">
        <v>25531227</v>
      </c>
    </row>
    <row r="4708" spans="1:8" x14ac:dyDescent="0.25">
      <c r="A4708" s="83" t="s">
        <v>7157</v>
      </c>
      <c r="B4708" s="83" t="str">
        <f>_xlfn.XLOOKUP(A:A,[1]FI_NAME!$A:$A,[1]FI_NAME!$B:$B)</f>
        <v>ธนาคารออมสิน</v>
      </c>
      <c r="C4708" s="83" t="str">
        <f>_xlfn.XLOOKUP(B:B,'Swift Code&amp;Bank Name'!B:B,'Swift Code&amp;Bank Name'!C:C)</f>
        <v>THE GOVERNMENT SAVINGS BANK</v>
      </c>
      <c r="D4708" s="83" t="s">
        <v>3166</v>
      </c>
      <c r="E4708" s="83" t="s">
        <v>7694</v>
      </c>
      <c r="F4708" s="83" t="s">
        <v>7695</v>
      </c>
      <c r="G4708" s="83" t="str">
        <f t="shared" si="73"/>
        <v>0720  สาขาถนนนางพิม  NANG PHIM ROAD BRANCH</v>
      </c>
      <c r="H4708" s="83">
        <v>25531227</v>
      </c>
    </row>
    <row r="4709" spans="1:8" x14ac:dyDescent="0.25">
      <c r="A4709" s="83" t="s">
        <v>7157</v>
      </c>
      <c r="B4709" s="83" t="str">
        <f>_xlfn.XLOOKUP(A:A,[1]FI_NAME!$A:$A,[1]FI_NAME!$B:$B)</f>
        <v>ธนาคารออมสิน</v>
      </c>
      <c r="C4709" s="83" t="str">
        <f>_xlfn.XLOOKUP(B:B,'Swift Code&amp;Bank Name'!B:B,'Swift Code&amp;Bank Name'!C:C)</f>
        <v>THE GOVERNMENT SAVINGS BANK</v>
      </c>
      <c r="D4709" s="83" t="s">
        <v>4346</v>
      </c>
      <c r="E4709" s="83" t="s">
        <v>7696</v>
      </c>
      <c r="F4709" s="83" t="s">
        <v>7697</v>
      </c>
      <c r="G4709" s="83" t="str">
        <f t="shared" si="73"/>
        <v>0721  สาขาบางสะพานน้อย  BANG SAPHAN NOI BRANCH</v>
      </c>
      <c r="H4709" s="83">
        <v>25531229</v>
      </c>
    </row>
    <row r="4710" spans="1:8" x14ac:dyDescent="0.25">
      <c r="A4710" s="83" t="s">
        <v>7157</v>
      </c>
      <c r="B4710" s="83" t="str">
        <f>_xlfn.XLOOKUP(A:A,[1]FI_NAME!$A:$A,[1]FI_NAME!$B:$B)</f>
        <v>ธนาคารออมสิน</v>
      </c>
      <c r="C4710" s="83" t="str">
        <f>_xlfn.XLOOKUP(B:B,'Swift Code&amp;Bank Name'!B:B,'Swift Code&amp;Bank Name'!C:C)</f>
        <v>THE GOVERNMENT SAVINGS BANK</v>
      </c>
      <c r="D4710" s="83" t="s">
        <v>3169</v>
      </c>
      <c r="E4710" s="83" t="s">
        <v>7698</v>
      </c>
      <c r="F4710" s="83" t="s">
        <v>7699</v>
      </c>
      <c r="G4710" s="83" t="str">
        <f t="shared" si="73"/>
        <v>0723  สาขาสุขุมวิท-สัตหีบ  SUKHUMVIT-SATTAHIP BRANCH</v>
      </c>
      <c r="H4710" s="83">
        <v>25531228</v>
      </c>
    </row>
    <row r="4711" spans="1:8" x14ac:dyDescent="0.25">
      <c r="A4711" s="83" t="s">
        <v>7157</v>
      </c>
      <c r="B4711" s="83" t="str">
        <f>_xlfn.XLOOKUP(A:A,[1]FI_NAME!$A:$A,[1]FI_NAME!$B:$B)</f>
        <v>ธนาคารออมสิน</v>
      </c>
      <c r="C4711" s="83" t="str">
        <f>_xlfn.XLOOKUP(B:B,'Swift Code&amp;Bank Name'!B:B,'Swift Code&amp;Bank Name'!C:C)</f>
        <v>THE GOVERNMENT SAVINGS BANK</v>
      </c>
      <c r="D4711" s="83" t="s">
        <v>3175</v>
      </c>
      <c r="E4711" s="83" t="s">
        <v>5484</v>
      </c>
      <c r="F4711" s="83" t="s">
        <v>2865</v>
      </c>
      <c r="G4711" s="83" t="str">
        <f t="shared" si="73"/>
        <v>0725  สาขาเซ็นทรัลภูเก็ต เฟสติวัล  CENTRAL PHUKET FESTIVAL BRANCH</v>
      </c>
      <c r="H4711" s="83">
        <v>25540114</v>
      </c>
    </row>
    <row r="4712" spans="1:8" x14ac:dyDescent="0.25">
      <c r="A4712" s="83" t="s">
        <v>7157</v>
      </c>
      <c r="B4712" s="83" t="str">
        <f>_xlfn.XLOOKUP(A:A,[1]FI_NAME!$A:$A,[1]FI_NAME!$B:$B)</f>
        <v>ธนาคารออมสิน</v>
      </c>
      <c r="C4712" s="83" t="str">
        <f>_xlfn.XLOOKUP(B:B,'Swift Code&amp;Bank Name'!B:B,'Swift Code&amp;Bank Name'!C:C)</f>
        <v>THE GOVERNMENT SAVINGS BANK</v>
      </c>
      <c r="D4712" s="83" t="s">
        <v>3178</v>
      </c>
      <c r="E4712" s="83" t="s">
        <v>1766</v>
      </c>
      <c r="F4712" s="83" t="s">
        <v>7700</v>
      </c>
      <c r="G4712" s="83" t="str">
        <f t="shared" si="73"/>
        <v>0726  สาขาเกาะพะงัน  KOH PHANGAN BRANCH</v>
      </c>
      <c r="H4712" s="83">
        <v>25540121</v>
      </c>
    </row>
    <row r="4713" spans="1:8" x14ac:dyDescent="0.25">
      <c r="A4713" s="83" t="s">
        <v>7157</v>
      </c>
      <c r="B4713" s="83" t="str">
        <f>_xlfn.XLOOKUP(A:A,[1]FI_NAME!$A:$A,[1]FI_NAME!$B:$B)</f>
        <v>ธนาคารออมสิน</v>
      </c>
      <c r="C4713" s="83" t="str">
        <f>_xlfn.XLOOKUP(B:B,'Swift Code&amp;Bank Name'!B:B,'Swift Code&amp;Bank Name'!C:C)</f>
        <v>THE GOVERNMENT SAVINGS BANK</v>
      </c>
      <c r="D4713" s="83" t="s">
        <v>3180</v>
      </c>
      <c r="E4713" s="83" t="s">
        <v>4799</v>
      </c>
      <c r="F4713" s="83" t="s">
        <v>4800</v>
      </c>
      <c r="G4713" s="83" t="str">
        <f t="shared" si="73"/>
        <v>0727  สาขาปลวกแดง  PLUAK DAENG BRANCH</v>
      </c>
      <c r="H4713" s="83">
        <v>25540125</v>
      </c>
    </row>
    <row r="4714" spans="1:8" x14ac:dyDescent="0.25">
      <c r="A4714" s="83" t="s">
        <v>7157</v>
      </c>
      <c r="B4714" s="83" t="str">
        <f>_xlfn.XLOOKUP(A:A,[1]FI_NAME!$A:$A,[1]FI_NAME!$B:$B)</f>
        <v>ธนาคารออมสิน</v>
      </c>
      <c r="C4714" s="83" t="str">
        <f>_xlfn.XLOOKUP(B:B,'Swift Code&amp;Bank Name'!B:B,'Swift Code&amp;Bank Name'!C:C)</f>
        <v>THE GOVERNMENT SAVINGS BANK</v>
      </c>
      <c r="D4714" s="83" t="s">
        <v>3183</v>
      </c>
      <c r="E4714" s="83" t="s">
        <v>3851</v>
      </c>
      <c r="F4714" s="83" t="s">
        <v>6489</v>
      </c>
      <c r="G4714" s="83" t="str">
        <f t="shared" si="73"/>
        <v>0728  สาขาทองหล่อ  THONGLOR BRANCH</v>
      </c>
      <c r="H4714" s="83">
        <v>25540208</v>
      </c>
    </row>
    <row r="4715" spans="1:8" x14ac:dyDescent="0.25">
      <c r="A4715" s="83" t="s">
        <v>7157</v>
      </c>
      <c r="B4715" s="83" t="str">
        <f>_xlfn.XLOOKUP(A:A,[1]FI_NAME!$A:$A,[1]FI_NAME!$B:$B)</f>
        <v>ธนาคารออมสิน</v>
      </c>
      <c r="C4715" s="83" t="str">
        <f>_xlfn.XLOOKUP(B:B,'Swift Code&amp;Bank Name'!B:B,'Swift Code&amp;Bank Name'!C:C)</f>
        <v>THE GOVERNMENT SAVINGS BANK</v>
      </c>
      <c r="D4715" s="83" t="s">
        <v>1783</v>
      </c>
      <c r="E4715" s="83" t="s">
        <v>5044</v>
      </c>
      <c r="F4715" s="83" t="s">
        <v>7701</v>
      </c>
      <c r="G4715" s="83" t="str">
        <f t="shared" si="73"/>
        <v>0729  สาขาหนองสองห้อง  NONG SONG HONG BRANCH</v>
      </c>
      <c r="H4715" s="83">
        <v>25540225</v>
      </c>
    </row>
    <row r="4716" spans="1:8" x14ac:dyDescent="0.25">
      <c r="A4716" s="83" t="s">
        <v>7157</v>
      </c>
      <c r="B4716" s="83" t="str">
        <f>_xlfn.XLOOKUP(A:A,[1]FI_NAME!$A:$A,[1]FI_NAME!$B:$B)</f>
        <v>ธนาคารออมสิน</v>
      </c>
      <c r="C4716" s="83" t="str">
        <f>_xlfn.XLOOKUP(B:B,'Swift Code&amp;Bank Name'!B:B,'Swift Code&amp;Bank Name'!C:C)</f>
        <v>THE GOVERNMENT SAVINGS BANK</v>
      </c>
      <c r="D4716" s="83" t="s">
        <v>3188</v>
      </c>
      <c r="E4716" s="83" t="s">
        <v>2982</v>
      </c>
      <c r="F4716" s="83" t="s">
        <v>7702</v>
      </c>
      <c r="G4716" s="83" t="str">
        <f t="shared" si="73"/>
        <v>0730  สาขาบิ๊กซี อ้อมใหญ่  BIG C AOM YAI BRANCH</v>
      </c>
      <c r="H4716" s="83">
        <v>25540322</v>
      </c>
    </row>
    <row r="4717" spans="1:8" x14ac:dyDescent="0.25">
      <c r="A4717" s="83" t="s">
        <v>7157</v>
      </c>
      <c r="B4717" s="83" t="str">
        <f>_xlfn.XLOOKUP(A:A,[1]FI_NAME!$A:$A,[1]FI_NAME!$B:$B)</f>
        <v>ธนาคารออมสิน</v>
      </c>
      <c r="C4717" s="83" t="str">
        <f>_xlfn.XLOOKUP(B:B,'Swift Code&amp;Bank Name'!B:B,'Swift Code&amp;Bank Name'!C:C)</f>
        <v>THE GOVERNMENT SAVINGS BANK</v>
      </c>
      <c r="D4717" s="83" t="s">
        <v>1786</v>
      </c>
      <c r="E4717" s="83" t="s">
        <v>7703</v>
      </c>
      <c r="F4717" s="83" t="s">
        <v>7704</v>
      </c>
      <c r="G4717" s="83" t="str">
        <f t="shared" si="73"/>
        <v>0731  สาขาถนนลพบุรีราเมศวร์  LOPBURIRAMET ROAD BRANCH</v>
      </c>
      <c r="H4717" s="83">
        <v>25540329</v>
      </c>
    </row>
    <row r="4718" spans="1:8" x14ac:dyDescent="0.25">
      <c r="A4718" s="83" t="s">
        <v>7157</v>
      </c>
      <c r="B4718" s="83" t="str">
        <f>_xlfn.XLOOKUP(A:A,[1]FI_NAME!$A:$A,[1]FI_NAME!$B:$B)</f>
        <v>ธนาคารออมสิน</v>
      </c>
      <c r="C4718" s="83" t="str">
        <f>_xlfn.XLOOKUP(B:B,'Swift Code&amp;Bank Name'!B:B,'Swift Code&amp;Bank Name'!C:C)</f>
        <v>THE GOVERNMENT SAVINGS BANK</v>
      </c>
      <c r="D4718" s="83" t="s">
        <v>3192</v>
      </c>
      <c r="E4718" s="83" t="s">
        <v>5518</v>
      </c>
      <c r="F4718" s="83" t="s">
        <v>6057</v>
      </c>
      <c r="G4718" s="83" t="str">
        <f t="shared" si="73"/>
        <v>0732  สาขาบิ๊กซี พัทยาใต้  BIG C SOUTH PATTAYA BRANCH</v>
      </c>
      <c r="H4718" s="83">
        <v>25540329</v>
      </c>
    </row>
    <row r="4719" spans="1:8" x14ac:dyDescent="0.25">
      <c r="A4719" s="83" t="s">
        <v>7157</v>
      </c>
      <c r="B4719" s="83" t="str">
        <f>_xlfn.XLOOKUP(A:A,[1]FI_NAME!$A:$A,[1]FI_NAME!$B:$B)</f>
        <v>ธนาคารออมสิน</v>
      </c>
      <c r="C4719" s="83" t="str">
        <f>_xlfn.XLOOKUP(B:B,'Swift Code&amp;Bank Name'!B:B,'Swift Code&amp;Bank Name'!C:C)</f>
        <v>THE GOVERNMENT SAVINGS BANK</v>
      </c>
      <c r="D4719" s="83" t="s">
        <v>4366</v>
      </c>
      <c r="E4719" s="83" t="s">
        <v>2647</v>
      </c>
      <c r="F4719" s="83" t="s">
        <v>7705</v>
      </c>
      <c r="G4719" s="83" t="str">
        <f t="shared" si="73"/>
        <v>0734  สาขาเซ็นทรัล เชียงราย  CENTRAL CHIANG RAI BRANCH</v>
      </c>
      <c r="H4719" s="83">
        <v>25540330</v>
      </c>
    </row>
    <row r="4720" spans="1:8" x14ac:dyDescent="0.25">
      <c r="A4720" s="83" t="s">
        <v>7157</v>
      </c>
      <c r="B4720" s="83" t="str">
        <f>_xlfn.XLOOKUP(A:A,[1]FI_NAME!$A:$A,[1]FI_NAME!$B:$B)</f>
        <v>ธนาคารออมสิน</v>
      </c>
      <c r="C4720" s="83" t="str">
        <f>_xlfn.XLOOKUP(B:B,'Swift Code&amp;Bank Name'!B:B,'Swift Code&amp;Bank Name'!C:C)</f>
        <v>THE GOVERNMENT SAVINGS BANK</v>
      </c>
      <c r="D4720" s="83" t="s">
        <v>3195</v>
      </c>
      <c r="E4720" s="83" t="s">
        <v>7706</v>
      </c>
      <c r="F4720" s="83" t="s">
        <v>7707</v>
      </c>
      <c r="G4720" s="83" t="str">
        <f t="shared" si="73"/>
        <v>0735  สาขาโพธิ์ชัย  PHO CHAI BRANCH</v>
      </c>
      <c r="H4720" s="83">
        <v>25540429</v>
      </c>
    </row>
    <row r="4721" spans="1:8" x14ac:dyDescent="0.25">
      <c r="A4721" s="83" t="s">
        <v>7157</v>
      </c>
      <c r="B4721" s="83" t="str">
        <f>_xlfn.XLOOKUP(A:A,[1]FI_NAME!$A:$A,[1]FI_NAME!$B:$B)</f>
        <v>ธนาคารออมสิน</v>
      </c>
      <c r="C4721" s="83" t="str">
        <f>_xlfn.XLOOKUP(B:B,'Swift Code&amp;Bank Name'!B:B,'Swift Code&amp;Bank Name'!C:C)</f>
        <v>THE GOVERNMENT SAVINGS BANK</v>
      </c>
      <c r="D4721" s="83" t="s">
        <v>1792</v>
      </c>
      <c r="E4721" s="83" t="s">
        <v>1344</v>
      </c>
      <c r="F4721" s="83" t="s">
        <v>7708</v>
      </c>
      <c r="G4721" s="83" t="str">
        <f t="shared" si="73"/>
        <v>0736  สาขาย่านยาว  YANYAO BRANCH</v>
      </c>
      <c r="H4721" s="83">
        <v>25540429</v>
      </c>
    </row>
    <row r="4722" spans="1:8" x14ac:dyDescent="0.25">
      <c r="A4722" s="83" t="s">
        <v>7157</v>
      </c>
      <c r="B4722" s="83" t="str">
        <f>_xlfn.XLOOKUP(A:A,[1]FI_NAME!$A:$A,[1]FI_NAME!$B:$B)</f>
        <v>ธนาคารออมสิน</v>
      </c>
      <c r="C4722" s="83" t="str">
        <f>_xlfn.XLOOKUP(B:B,'Swift Code&amp;Bank Name'!B:B,'Swift Code&amp;Bank Name'!C:C)</f>
        <v>THE GOVERNMENT SAVINGS BANK</v>
      </c>
      <c r="D4722" s="83" t="s">
        <v>3201</v>
      </c>
      <c r="E4722" s="83" t="s">
        <v>1805</v>
      </c>
      <c r="F4722" s="83" t="s">
        <v>7709</v>
      </c>
      <c r="G4722" s="83" t="str">
        <f t="shared" si="73"/>
        <v>0738  สาขาโลตัส ปากช่อง  LOTUS PAK CHONG BRANCH</v>
      </c>
      <c r="H4722" s="83">
        <v>25540503</v>
      </c>
    </row>
    <row r="4723" spans="1:8" x14ac:dyDescent="0.25">
      <c r="A4723" s="83" t="s">
        <v>7157</v>
      </c>
      <c r="B4723" s="83" t="str">
        <f>_xlfn.XLOOKUP(A:A,[1]FI_NAME!$A:$A,[1]FI_NAME!$B:$B)</f>
        <v>ธนาคารออมสิน</v>
      </c>
      <c r="C4723" s="83" t="str">
        <f>_xlfn.XLOOKUP(B:B,'Swift Code&amp;Bank Name'!B:B,'Swift Code&amp;Bank Name'!C:C)</f>
        <v>THE GOVERNMENT SAVINGS BANK</v>
      </c>
      <c r="D4723" s="83" t="s">
        <v>3202</v>
      </c>
      <c r="E4723" s="83" t="s">
        <v>6316</v>
      </c>
      <c r="F4723" s="83" t="s">
        <v>6317</v>
      </c>
      <c r="G4723" s="83" t="str">
        <f t="shared" si="73"/>
        <v>0739  สาขาโลตัส กาฬสินธุ์  LOTUS KALASIN BRANCH</v>
      </c>
      <c r="H4723" s="83">
        <v>25540506</v>
      </c>
    </row>
    <row r="4724" spans="1:8" x14ac:dyDescent="0.25">
      <c r="A4724" s="83" t="s">
        <v>7157</v>
      </c>
      <c r="B4724" s="83" t="str">
        <f>_xlfn.XLOOKUP(A:A,[1]FI_NAME!$A:$A,[1]FI_NAME!$B:$B)</f>
        <v>ธนาคารออมสิน</v>
      </c>
      <c r="C4724" s="83" t="str">
        <f>_xlfn.XLOOKUP(B:B,'Swift Code&amp;Bank Name'!B:B,'Swift Code&amp;Bank Name'!C:C)</f>
        <v>THE GOVERNMENT SAVINGS BANK</v>
      </c>
      <c r="D4724" s="83" t="s">
        <v>4378</v>
      </c>
      <c r="E4724" s="83" t="s">
        <v>2043</v>
      </c>
      <c r="F4724" s="83" t="s">
        <v>3215</v>
      </c>
      <c r="G4724" s="83" t="str">
        <f t="shared" si="73"/>
        <v>0740  สาขาเซ็นทรัล พระราม 3  CENTRAL RAMA 3 BRANCH</v>
      </c>
      <c r="H4724" s="83">
        <v>25540506</v>
      </c>
    </row>
    <row r="4725" spans="1:8" x14ac:dyDescent="0.25">
      <c r="A4725" s="83" t="s">
        <v>7157</v>
      </c>
      <c r="B4725" s="83" t="str">
        <f>_xlfn.XLOOKUP(A:A,[1]FI_NAME!$A:$A,[1]FI_NAME!$B:$B)</f>
        <v>ธนาคารออมสิน</v>
      </c>
      <c r="C4725" s="83" t="str">
        <f>_xlfn.XLOOKUP(B:B,'Swift Code&amp;Bank Name'!B:B,'Swift Code&amp;Bank Name'!C:C)</f>
        <v>THE GOVERNMENT SAVINGS BANK</v>
      </c>
      <c r="D4725" s="83" t="s">
        <v>3205</v>
      </c>
      <c r="E4725" s="83" t="s">
        <v>7710</v>
      </c>
      <c r="F4725" s="83" t="s">
        <v>7711</v>
      </c>
      <c r="G4725" s="83" t="str">
        <f t="shared" si="73"/>
        <v>0741  สาขาท่าลี่  THA LI BRANCH</v>
      </c>
      <c r="H4725" s="83">
        <v>25540509</v>
      </c>
    </row>
    <row r="4726" spans="1:8" x14ac:dyDescent="0.25">
      <c r="A4726" s="83" t="s">
        <v>7157</v>
      </c>
      <c r="B4726" s="83" t="str">
        <f>_xlfn.XLOOKUP(A:A,[1]FI_NAME!$A:$A,[1]FI_NAME!$B:$B)</f>
        <v>ธนาคารออมสิน</v>
      </c>
      <c r="C4726" s="83" t="str">
        <f>_xlfn.XLOOKUP(B:B,'Swift Code&amp;Bank Name'!B:B,'Swift Code&amp;Bank Name'!C:C)</f>
        <v>THE GOVERNMENT SAVINGS BANK</v>
      </c>
      <c r="D4726" s="83" t="s">
        <v>3208</v>
      </c>
      <c r="E4726" s="83" t="s">
        <v>7712</v>
      </c>
      <c r="F4726" s="83" t="s">
        <v>7713</v>
      </c>
      <c r="G4726" s="83" t="str">
        <f t="shared" si="73"/>
        <v>0743  สาขาบิ๊กซี หทัยราษฎร์  BIG C HATHAI RAT BRANCH</v>
      </c>
      <c r="H4726" s="83">
        <v>25540513</v>
      </c>
    </row>
    <row r="4727" spans="1:8" x14ac:dyDescent="0.25">
      <c r="A4727" s="83" t="s">
        <v>7157</v>
      </c>
      <c r="B4727" s="83" t="str">
        <f>_xlfn.XLOOKUP(A:A,[1]FI_NAME!$A:$A,[1]FI_NAME!$B:$B)</f>
        <v>ธนาคารออมสิน</v>
      </c>
      <c r="C4727" s="83" t="str">
        <f>_xlfn.XLOOKUP(B:B,'Swift Code&amp;Bank Name'!B:B,'Swift Code&amp;Bank Name'!C:C)</f>
        <v>THE GOVERNMENT SAVINGS BANK</v>
      </c>
      <c r="D4727" s="83" t="s">
        <v>3209</v>
      </c>
      <c r="E4727" s="83" t="s">
        <v>1899</v>
      </c>
      <c r="F4727" s="83" t="s">
        <v>3233</v>
      </c>
      <c r="G4727" s="83" t="str">
        <f t="shared" si="73"/>
        <v>0745  สาขาเซ็นทรัล ปิ่นเกล้า  CENTRAL PINKLAO BRANCH</v>
      </c>
      <c r="H4727" s="83">
        <v>25540523</v>
      </c>
    </row>
    <row r="4728" spans="1:8" x14ac:dyDescent="0.25">
      <c r="A4728" s="83" t="s">
        <v>7157</v>
      </c>
      <c r="B4728" s="83" t="str">
        <f>_xlfn.XLOOKUP(A:A,[1]FI_NAME!$A:$A,[1]FI_NAME!$B:$B)</f>
        <v>ธนาคารออมสิน</v>
      </c>
      <c r="C4728" s="83" t="str">
        <f>_xlfn.XLOOKUP(B:B,'Swift Code&amp;Bank Name'!B:B,'Swift Code&amp;Bank Name'!C:C)</f>
        <v>THE GOVERNMENT SAVINGS BANK</v>
      </c>
      <c r="D4728" s="83" t="s">
        <v>3212</v>
      </c>
      <c r="E4728" s="83" t="s">
        <v>5695</v>
      </c>
      <c r="F4728" s="83" t="s">
        <v>5696</v>
      </c>
      <c r="G4728" s="83" t="str">
        <f t="shared" si="73"/>
        <v>0746  สาขาลาดหญ้า  LAT YA BRANCH</v>
      </c>
      <c r="H4728" s="83">
        <v>25540524</v>
      </c>
    </row>
    <row r="4729" spans="1:8" x14ac:dyDescent="0.25">
      <c r="A4729" s="83" t="s">
        <v>7157</v>
      </c>
      <c r="B4729" s="83" t="str">
        <f>_xlfn.XLOOKUP(A:A,[1]FI_NAME!$A:$A,[1]FI_NAME!$B:$B)</f>
        <v>ธนาคารออมสิน</v>
      </c>
      <c r="C4729" s="83" t="str">
        <f>_xlfn.XLOOKUP(B:B,'Swift Code&amp;Bank Name'!B:B,'Swift Code&amp;Bank Name'!C:C)</f>
        <v>THE GOVERNMENT SAVINGS BANK</v>
      </c>
      <c r="D4729" s="83" t="s">
        <v>4389</v>
      </c>
      <c r="E4729" s="83" t="s">
        <v>7714</v>
      </c>
      <c r="F4729" s="83" t="s">
        <v>7715</v>
      </c>
      <c r="G4729" s="83" t="str">
        <f t="shared" si="73"/>
        <v>0747  สาขาถนนทัพพระยา  THAPPHRAYA ROAD BRANCH</v>
      </c>
      <c r="H4729" s="83">
        <v>25540527</v>
      </c>
    </row>
    <row r="4730" spans="1:8" x14ac:dyDescent="0.25">
      <c r="A4730" s="83" t="s">
        <v>7157</v>
      </c>
      <c r="B4730" s="83" t="str">
        <f>_xlfn.XLOOKUP(A:A,[1]FI_NAME!$A:$A,[1]FI_NAME!$B:$B)</f>
        <v>ธนาคารออมสิน</v>
      </c>
      <c r="C4730" s="83" t="str">
        <f>_xlfn.XLOOKUP(B:B,'Swift Code&amp;Bank Name'!B:B,'Swift Code&amp;Bank Name'!C:C)</f>
        <v>THE GOVERNMENT SAVINGS BANK</v>
      </c>
      <c r="D4730" s="83" t="s">
        <v>1795</v>
      </c>
      <c r="E4730" s="83" t="s">
        <v>7716</v>
      </c>
      <c r="F4730" s="83" t="s">
        <v>7717</v>
      </c>
      <c r="G4730" s="83" t="str">
        <f t="shared" si="73"/>
        <v>0748  สาขาศูนย์ราชการเฉลิมพระเกียรติ แจ้งวัฒนะ(อาคาร C)  GOVERNMENT COMPLEX (BUILDING C) BRANCH</v>
      </c>
      <c r="H4730" s="83">
        <v>25540520</v>
      </c>
    </row>
    <row r="4731" spans="1:8" x14ac:dyDescent="0.25">
      <c r="A4731" s="83" t="s">
        <v>7157</v>
      </c>
      <c r="B4731" s="83" t="str">
        <f>_xlfn.XLOOKUP(A:A,[1]FI_NAME!$A:$A,[1]FI_NAME!$B:$B)</f>
        <v>ธนาคารออมสิน</v>
      </c>
      <c r="C4731" s="83" t="str">
        <f>_xlfn.XLOOKUP(B:B,'Swift Code&amp;Bank Name'!B:B,'Swift Code&amp;Bank Name'!C:C)</f>
        <v>THE GOVERNMENT SAVINGS BANK</v>
      </c>
      <c r="D4731" s="83" t="s">
        <v>1798</v>
      </c>
      <c r="E4731" s="83" t="s">
        <v>2022</v>
      </c>
      <c r="F4731" s="83" t="s">
        <v>2023</v>
      </c>
      <c r="G4731" s="83" t="str">
        <f t="shared" si="73"/>
        <v>0749  สาขาเอนเนอร์ยี่ คอมเพล็กซ์  ENERGY COMPLEX BRANCH</v>
      </c>
      <c r="H4731" s="83">
        <v>25540520</v>
      </c>
    </row>
    <row r="4732" spans="1:8" x14ac:dyDescent="0.25">
      <c r="A4732" s="83" t="s">
        <v>7157</v>
      </c>
      <c r="B4732" s="83" t="str">
        <f>_xlfn.XLOOKUP(A:A,[1]FI_NAME!$A:$A,[1]FI_NAME!$B:$B)</f>
        <v>ธนาคารออมสิน</v>
      </c>
      <c r="C4732" s="83" t="str">
        <f>_xlfn.XLOOKUP(B:B,'Swift Code&amp;Bank Name'!B:B,'Swift Code&amp;Bank Name'!C:C)</f>
        <v>THE GOVERNMENT SAVINGS BANK</v>
      </c>
      <c r="D4732" s="83" t="s">
        <v>5567</v>
      </c>
      <c r="E4732" s="83" t="s">
        <v>4678</v>
      </c>
      <c r="F4732" s="83" t="s">
        <v>4679</v>
      </c>
      <c r="G4732" s="83" t="str">
        <f t="shared" si="73"/>
        <v>0750  สาขาตลาดยิ่งเจริญ  YINGCHAROEN MARKET BRANCH</v>
      </c>
      <c r="H4732" s="83">
        <v>25540520</v>
      </c>
    </row>
    <row r="4733" spans="1:8" x14ac:dyDescent="0.25">
      <c r="A4733" s="83" t="s">
        <v>7157</v>
      </c>
      <c r="B4733" s="83" t="str">
        <f>_xlfn.XLOOKUP(A:A,[1]FI_NAME!$A:$A,[1]FI_NAME!$B:$B)</f>
        <v>ธนาคารออมสิน</v>
      </c>
      <c r="C4733" s="83" t="str">
        <f>_xlfn.XLOOKUP(B:B,'Swift Code&amp;Bank Name'!B:B,'Swift Code&amp;Bank Name'!C:C)</f>
        <v>THE GOVERNMENT SAVINGS BANK</v>
      </c>
      <c r="D4733" s="83" t="s">
        <v>1801</v>
      </c>
      <c r="E4733" s="83" t="s">
        <v>7718</v>
      </c>
      <c r="F4733" s="83" t="s">
        <v>7719</v>
      </c>
      <c r="G4733" s="83" t="str">
        <f t="shared" si="73"/>
        <v>0751  สาขาอีสท์วอเตอร์  EAST WATER BRANCH</v>
      </c>
      <c r="H4733" s="83">
        <v>25540520</v>
      </c>
    </row>
    <row r="4734" spans="1:8" x14ac:dyDescent="0.25">
      <c r="A4734" s="83" t="s">
        <v>7157</v>
      </c>
      <c r="B4734" s="83" t="str">
        <f>_xlfn.XLOOKUP(A:A,[1]FI_NAME!$A:$A,[1]FI_NAME!$B:$B)</f>
        <v>ธนาคารออมสิน</v>
      </c>
      <c r="C4734" s="83" t="str">
        <f>_xlfn.XLOOKUP(B:B,'Swift Code&amp;Bank Name'!B:B,'Swift Code&amp;Bank Name'!C:C)</f>
        <v>THE GOVERNMENT SAVINGS BANK</v>
      </c>
      <c r="D4734" s="83" t="s">
        <v>3221</v>
      </c>
      <c r="E4734" s="83" t="s">
        <v>4289</v>
      </c>
      <c r="F4734" s="83" t="s">
        <v>7720</v>
      </c>
      <c r="G4734" s="83" t="str">
        <f t="shared" si="73"/>
        <v>0753  สาขาลานกระบือ  LAN KRABUE BRANCH</v>
      </c>
      <c r="H4734" s="83">
        <v>25540603</v>
      </c>
    </row>
    <row r="4735" spans="1:8" x14ac:dyDescent="0.25">
      <c r="A4735" s="83" t="s">
        <v>7157</v>
      </c>
      <c r="B4735" s="83" t="str">
        <f>_xlfn.XLOOKUP(A:A,[1]FI_NAME!$A:$A,[1]FI_NAME!$B:$B)</f>
        <v>ธนาคารออมสิน</v>
      </c>
      <c r="C4735" s="83" t="str">
        <f>_xlfn.XLOOKUP(B:B,'Swift Code&amp;Bank Name'!B:B,'Swift Code&amp;Bank Name'!C:C)</f>
        <v>THE GOVERNMENT SAVINGS BANK</v>
      </c>
      <c r="D4735" s="83" t="s">
        <v>4399</v>
      </c>
      <c r="E4735" s="83" t="s">
        <v>3463</v>
      </c>
      <c r="F4735" s="83" t="s">
        <v>4728</v>
      </c>
      <c r="G4735" s="83" t="str">
        <f t="shared" si="73"/>
        <v>0754  สาขาบิ๊กซี พิษณุโลก  BIG C PHITSANULOK BRANCH</v>
      </c>
      <c r="H4735" s="83">
        <v>25540603</v>
      </c>
    </row>
    <row r="4736" spans="1:8" x14ac:dyDescent="0.25">
      <c r="A4736" s="83" t="s">
        <v>7157</v>
      </c>
      <c r="B4736" s="83" t="str">
        <f>_xlfn.XLOOKUP(A:A,[1]FI_NAME!$A:$A,[1]FI_NAME!$B:$B)</f>
        <v>ธนาคารออมสิน</v>
      </c>
      <c r="C4736" s="83" t="str">
        <f>_xlfn.XLOOKUP(B:B,'Swift Code&amp;Bank Name'!B:B,'Swift Code&amp;Bank Name'!C:C)</f>
        <v>THE GOVERNMENT SAVINGS BANK</v>
      </c>
      <c r="D4736" s="83" t="s">
        <v>3223</v>
      </c>
      <c r="E4736" s="83" t="s">
        <v>7721</v>
      </c>
      <c r="F4736" s="83" t="s">
        <v>7722</v>
      </c>
      <c r="G4736" s="83" t="str">
        <f t="shared" si="73"/>
        <v>0755  สาขามหาชนะชัย  MAHA CHANA CHAI BRANCH</v>
      </c>
      <c r="H4736" s="83">
        <v>25540608</v>
      </c>
    </row>
    <row r="4737" spans="1:8" x14ac:dyDescent="0.25">
      <c r="A4737" s="83" t="s">
        <v>7157</v>
      </c>
      <c r="B4737" s="83" t="str">
        <f>_xlfn.XLOOKUP(A:A,[1]FI_NAME!$A:$A,[1]FI_NAME!$B:$B)</f>
        <v>ธนาคารออมสิน</v>
      </c>
      <c r="C4737" s="83" t="str">
        <f>_xlfn.XLOOKUP(B:B,'Swift Code&amp;Bank Name'!B:B,'Swift Code&amp;Bank Name'!C:C)</f>
        <v>THE GOVERNMENT SAVINGS BANK</v>
      </c>
      <c r="D4737" s="83" t="s">
        <v>3226</v>
      </c>
      <c r="E4737" s="83" t="s">
        <v>2937</v>
      </c>
      <c r="F4737" s="83" t="s">
        <v>7723</v>
      </c>
      <c r="G4737" s="83" t="str">
        <f t="shared" si="73"/>
        <v>0756  สาขาบิ๊กซี หางดง  BIG C HANG DONG BRANCH</v>
      </c>
      <c r="H4737" s="83">
        <v>25540614</v>
      </c>
    </row>
    <row r="4738" spans="1:8" x14ac:dyDescent="0.25">
      <c r="A4738" s="83" t="s">
        <v>7157</v>
      </c>
      <c r="B4738" s="83" t="str">
        <f>_xlfn.XLOOKUP(A:A,[1]FI_NAME!$A:$A,[1]FI_NAME!$B:$B)</f>
        <v>ธนาคารออมสิน</v>
      </c>
      <c r="C4738" s="83" t="str">
        <f>_xlfn.XLOOKUP(B:B,'Swift Code&amp;Bank Name'!B:B,'Swift Code&amp;Bank Name'!C:C)</f>
        <v>THE GOVERNMENT SAVINGS BANK</v>
      </c>
      <c r="D4738" s="83" t="s">
        <v>3229</v>
      </c>
      <c r="E4738" s="83" t="s">
        <v>3815</v>
      </c>
      <c r="F4738" s="83" t="s">
        <v>7724</v>
      </c>
      <c r="G4738" s="83" t="str">
        <f t="shared" si="73"/>
        <v>0757  สาขาท่าน้ำนนทบุรี  THA NAM NONTHABURI BRANCH</v>
      </c>
      <c r="H4738" s="83">
        <v>25540617</v>
      </c>
    </row>
    <row r="4739" spans="1:8" x14ac:dyDescent="0.25">
      <c r="A4739" s="83" t="s">
        <v>7157</v>
      </c>
      <c r="B4739" s="83" t="str">
        <f>_xlfn.XLOOKUP(A:A,[1]FI_NAME!$A:$A,[1]FI_NAME!$B:$B)</f>
        <v>ธนาคารออมสิน</v>
      </c>
      <c r="C4739" s="83" t="str">
        <f>_xlfn.XLOOKUP(B:B,'Swift Code&amp;Bank Name'!B:B,'Swift Code&amp;Bank Name'!C:C)</f>
        <v>THE GOVERNMENT SAVINGS BANK</v>
      </c>
      <c r="D4739" s="83" t="s">
        <v>3232</v>
      </c>
      <c r="E4739" s="83" t="s">
        <v>7725</v>
      </c>
      <c r="F4739" s="83" t="s">
        <v>7726</v>
      </c>
      <c r="G4739" s="83" t="str">
        <f t="shared" si="73"/>
        <v>0758  สาขาชุมพลบุรี  CHUMPHON BURI BRANCH</v>
      </c>
      <c r="H4739" s="83">
        <v>25540617</v>
      </c>
    </row>
    <row r="4740" spans="1:8" x14ac:dyDescent="0.25">
      <c r="A4740" s="83" t="s">
        <v>7157</v>
      </c>
      <c r="B4740" s="83" t="str">
        <f>_xlfn.XLOOKUP(A:A,[1]FI_NAME!$A:$A,[1]FI_NAME!$B:$B)</f>
        <v>ธนาคารออมสิน</v>
      </c>
      <c r="C4740" s="83" t="str">
        <f>_xlfn.XLOOKUP(B:B,'Swift Code&amp;Bank Name'!B:B,'Swift Code&amp;Bank Name'!C:C)</f>
        <v>THE GOVERNMENT SAVINGS BANK</v>
      </c>
      <c r="D4740" s="83" t="s">
        <v>1804</v>
      </c>
      <c r="E4740" s="83" t="s">
        <v>7727</v>
      </c>
      <c r="F4740" s="83" t="s">
        <v>7728</v>
      </c>
      <c r="G4740" s="83" t="str">
        <f t="shared" ref="G4740:G4803" si="74">CONCATENATE(D4740,"  ",E4740,"  ",F4740)</f>
        <v>0759  สาขาเคียนซา  KHIAN SA BRANCH</v>
      </c>
      <c r="H4740" s="83">
        <v>25540628</v>
      </c>
    </row>
    <row r="4741" spans="1:8" x14ac:dyDescent="0.25">
      <c r="A4741" s="83" t="s">
        <v>7157</v>
      </c>
      <c r="B4741" s="83" t="str">
        <f>_xlfn.XLOOKUP(A:A,[1]FI_NAME!$A:$A,[1]FI_NAME!$B:$B)</f>
        <v>ธนาคารออมสิน</v>
      </c>
      <c r="C4741" s="83" t="str">
        <f>_xlfn.XLOOKUP(B:B,'Swift Code&amp;Bank Name'!B:B,'Swift Code&amp;Bank Name'!C:C)</f>
        <v>THE GOVERNMENT SAVINGS BANK</v>
      </c>
      <c r="D4741" s="83" t="s">
        <v>3236</v>
      </c>
      <c r="E4741" s="83" t="s">
        <v>4145</v>
      </c>
      <c r="F4741" s="83" t="s">
        <v>7729</v>
      </c>
      <c r="G4741" s="83" t="str">
        <f t="shared" si="74"/>
        <v>0760  สาขาแม่เมาะ  MAE MOH BRANCH</v>
      </c>
      <c r="H4741" s="83">
        <v>25540706</v>
      </c>
    </row>
    <row r="4742" spans="1:8" x14ac:dyDescent="0.25">
      <c r="A4742" s="83" t="s">
        <v>7157</v>
      </c>
      <c r="B4742" s="83" t="str">
        <f>_xlfn.XLOOKUP(A:A,[1]FI_NAME!$A:$A,[1]FI_NAME!$B:$B)</f>
        <v>ธนาคารออมสิน</v>
      </c>
      <c r="C4742" s="83" t="str">
        <f>_xlfn.XLOOKUP(B:B,'Swift Code&amp;Bank Name'!B:B,'Swift Code&amp;Bank Name'!C:C)</f>
        <v>THE GOVERNMENT SAVINGS BANK</v>
      </c>
      <c r="D4742" s="83" t="s">
        <v>4408</v>
      </c>
      <c r="E4742" s="83" t="s">
        <v>7730</v>
      </c>
      <c r="F4742" s="83" t="s">
        <v>7731</v>
      </c>
      <c r="G4742" s="83" t="str">
        <f t="shared" si="74"/>
        <v>0761  สาขาคำม่วง  KHAM MUANG BRANCH</v>
      </c>
      <c r="H4742" s="83">
        <v>25540708</v>
      </c>
    </row>
    <row r="4743" spans="1:8" x14ac:dyDescent="0.25">
      <c r="A4743" s="83" t="s">
        <v>7157</v>
      </c>
      <c r="B4743" s="83" t="str">
        <f>_xlfn.XLOOKUP(A:A,[1]FI_NAME!$A:$A,[1]FI_NAME!$B:$B)</f>
        <v>ธนาคารออมสิน</v>
      </c>
      <c r="C4743" s="83" t="str">
        <f>_xlfn.XLOOKUP(B:B,'Swift Code&amp;Bank Name'!B:B,'Swift Code&amp;Bank Name'!C:C)</f>
        <v>THE GOVERNMENT SAVINGS BANK</v>
      </c>
      <c r="D4743" s="83" t="s">
        <v>3239</v>
      </c>
      <c r="E4743" s="83" t="s">
        <v>4476</v>
      </c>
      <c r="F4743" s="83" t="s">
        <v>7732</v>
      </c>
      <c r="G4743" s="83" t="str">
        <f t="shared" si="74"/>
        <v>0762  สาขาโพธิ์แจ้  PHO CHAE BRANCH</v>
      </c>
      <c r="H4743" s="83">
        <v>25540708</v>
      </c>
    </row>
    <row r="4744" spans="1:8" x14ac:dyDescent="0.25">
      <c r="A4744" s="83" t="s">
        <v>7157</v>
      </c>
      <c r="B4744" s="83" t="str">
        <f>_xlfn.XLOOKUP(A:A,[1]FI_NAME!$A:$A,[1]FI_NAME!$B:$B)</f>
        <v>ธนาคารออมสิน</v>
      </c>
      <c r="C4744" s="83" t="str">
        <f>_xlfn.XLOOKUP(B:B,'Swift Code&amp;Bank Name'!B:B,'Swift Code&amp;Bank Name'!C:C)</f>
        <v>THE GOVERNMENT SAVINGS BANK</v>
      </c>
      <c r="D4744" s="83" t="s">
        <v>4410</v>
      </c>
      <c r="E4744" s="83" t="s">
        <v>304</v>
      </c>
      <c r="F4744" s="83" t="s">
        <v>7733</v>
      </c>
      <c r="G4744" s="83" t="str">
        <f t="shared" si="74"/>
        <v>0763  สาขาสวนอุตสาหกรรมโรจนะ  ROJANA INDUSTRIAL GARDEN BRANCH</v>
      </c>
      <c r="H4744" s="83">
        <v>25540711</v>
      </c>
    </row>
    <row r="4745" spans="1:8" x14ac:dyDescent="0.25">
      <c r="A4745" s="83" t="s">
        <v>7157</v>
      </c>
      <c r="B4745" s="83" t="str">
        <f>_xlfn.XLOOKUP(A:A,[1]FI_NAME!$A:$A,[1]FI_NAME!$B:$B)</f>
        <v>ธนาคารออมสิน</v>
      </c>
      <c r="C4745" s="83" t="str">
        <f>_xlfn.XLOOKUP(B:B,'Swift Code&amp;Bank Name'!B:B,'Swift Code&amp;Bank Name'!C:C)</f>
        <v>THE GOVERNMENT SAVINGS BANK</v>
      </c>
      <c r="D4745" s="83" t="s">
        <v>3242</v>
      </c>
      <c r="E4745" s="83" t="s">
        <v>7734</v>
      </c>
      <c r="F4745" s="83" t="s">
        <v>7735</v>
      </c>
      <c r="G4745" s="83" t="str">
        <f t="shared" si="74"/>
        <v>0765  สาขาบ้านม่วง  BANMUANG BRANCH</v>
      </c>
      <c r="H4745" s="83">
        <v>25540720</v>
      </c>
    </row>
    <row r="4746" spans="1:8" x14ac:dyDescent="0.25">
      <c r="A4746" s="83" t="s">
        <v>7157</v>
      </c>
      <c r="B4746" s="83" t="str">
        <f>_xlfn.XLOOKUP(A:A,[1]FI_NAME!$A:$A,[1]FI_NAME!$B:$B)</f>
        <v>ธนาคารออมสิน</v>
      </c>
      <c r="C4746" s="83" t="str">
        <f>_xlfn.XLOOKUP(B:B,'Swift Code&amp;Bank Name'!B:B,'Swift Code&amp;Bank Name'!C:C)</f>
        <v>THE GOVERNMENT SAVINGS BANK</v>
      </c>
      <c r="D4746" s="83" t="s">
        <v>1810</v>
      </c>
      <c r="E4746" s="83" t="s">
        <v>7736</v>
      </c>
      <c r="F4746" s="83" t="s">
        <v>7737</v>
      </c>
      <c r="G4746" s="83" t="str">
        <f t="shared" si="74"/>
        <v>0766  สาขาบ้านด่านลานหอย  BAN DAN LAN HOI BRANCH</v>
      </c>
      <c r="H4746" s="83">
        <v>25540722</v>
      </c>
    </row>
    <row r="4747" spans="1:8" x14ac:dyDescent="0.25">
      <c r="A4747" s="83" t="s">
        <v>7157</v>
      </c>
      <c r="B4747" s="83" t="str">
        <f>_xlfn.XLOOKUP(A:A,[1]FI_NAME!$A:$A,[1]FI_NAME!$B:$B)</f>
        <v>ธนาคารออมสิน</v>
      </c>
      <c r="C4747" s="83" t="str">
        <f>_xlfn.XLOOKUP(B:B,'Swift Code&amp;Bank Name'!B:B,'Swift Code&amp;Bank Name'!C:C)</f>
        <v>THE GOVERNMENT SAVINGS BANK</v>
      </c>
      <c r="D4747" s="83" t="s">
        <v>5568</v>
      </c>
      <c r="E4747" s="83" t="s">
        <v>7738</v>
      </c>
      <c r="F4747" s="83" t="s">
        <v>7739</v>
      </c>
      <c r="G4747" s="83" t="str">
        <f t="shared" si="74"/>
        <v>0767  สาขาคำตากล้า  KHAM TA KLA BRANCH</v>
      </c>
      <c r="H4747" s="83">
        <v>25540722</v>
      </c>
    </row>
    <row r="4748" spans="1:8" x14ac:dyDescent="0.25">
      <c r="A4748" s="83" t="s">
        <v>7157</v>
      </c>
      <c r="B4748" s="83" t="str">
        <f>_xlfn.XLOOKUP(A:A,[1]FI_NAME!$A:$A,[1]FI_NAME!$B:$B)</f>
        <v>ธนาคารออมสิน</v>
      </c>
      <c r="C4748" s="83" t="str">
        <f>_xlfn.XLOOKUP(B:B,'Swift Code&amp;Bank Name'!B:B,'Swift Code&amp;Bank Name'!C:C)</f>
        <v>THE GOVERNMENT SAVINGS BANK</v>
      </c>
      <c r="D4748" s="83" t="s">
        <v>3245</v>
      </c>
      <c r="E4748" s="83" t="s">
        <v>7740</v>
      </c>
      <c r="F4748" s="83" t="s">
        <v>7741</v>
      </c>
      <c r="G4748" s="83" t="str">
        <f t="shared" si="74"/>
        <v>0768  สาขาโพนสวรรค์  PHON SAWAN BRANCH</v>
      </c>
      <c r="H4748" s="83">
        <v>25540727</v>
      </c>
    </row>
    <row r="4749" spans="1:8" x14ac:dyDescent="0.25">
      <c r="A4749" s="83" t="s">
        <v>7157</v>
      </c>
      <c r="B4749" s="83" t="str">
        <f>_xlfn.XLOOKUP(A:A,[1]FI_NAME!$A:$A,[1]FI_NAME!$B:$B)</f>
        <v>ธนาคารออมสิน</v>
      </c>
      <c r="C4749" s="83" t="str">
        <f>_xlfn.XLOOKUP(B:B,'Swift Code&amp;Bank Name'!B:B,'Swift Code&amp;Bank Name'!C:C)</f>
        <v>THE GOVERNMENT SAVINGS BANK</v>
      </c>
      <c r="D4749" s="83" t="s">
        <v>4415</v>
      </c>
      <c r="E4749" s="83" t="s">
        <v>1887</v>
      </c>
      <c r="F4749" s="83" t="s">
        <v>1888</v>
      </c>
      <c r="G4749" s="83" t="str">
        <f t="shared" si="74"/>
        <v>0769  สาขาเซ็นทรัลเวิลด์  CENTRAL WORLD BRANCH</v>
      </c>
      <c r="H4749" s="83">
        <v>25540727</v>
      </c>
    </row>
    <row r="4750" spans="1:8" x14ac:dyDescent="0.25">
      <c r="A4750" s="83" t="s">
        <v>7157</v>
      </c>
      <c r="B4750" s="83" t="str">
        <f>_xlfn.XLOOKUP(A:A,[1]FI_NAME!$A:$A,[1]FI_NAME!$B:$B)</f>
        <v>ธนาคารออมสิน</v>
      </c>
      <c r="C4750" s="83" t="str">
        <f>_xlfn.XLOOKUP(B:B,'Swift Code&amp;Bank Name'!B:B,'Swift Code&amp;Bank Name'!C:C)</f>
        <v>THE GOVERNMENT SAVINGS BANK</v>
      </c>
      <c r="D4750" s="83" t="s">
        <v>7742</v>
      </c>
      <c r="E4750" s="83" t="s">
        <v>7743</v>
      </c>
      <c r="F4750" s="83" t="s">
        <v>7744</v>
      </c>
      <c r="G4750" s="83" t="str">
        <f t="shared" si="74"/>
        <v>0771  สาขาพระราม 2 ซอย 64  RAMA 2 SOI 64 BRANCH</v>
      </c>
      <c r="H4750" s="83">
        <v>25540804</v>
      </c>
    </row>
    <row r="4751" spans="1:8" x14ac:dyDescent="0.25">
      <c r="A4751" s="83" t="s">
        <v>7157</v>
      </c>
      <c r="B4751" s="83" t="str">
        <f>_xlfn.XLOOKUP(A:A,[1]FI_NAME!$A:$A,[1]FI_NAME!$B:$B)</f>
        <v>ธนาคารออมสิน</v>
      </c>
      <c r="C4751" s="83" t="str">
        <f>_xlfn.XLOOKUP(B:B,'Swift Code&amp;Bank Name'!B:B,'Swift Code&amp;Bank Name'!C:C)</f>
        <v>THE GOVERNMENT SAVINGS BANK</v>
      </c>
      <c r="D4751" s="83" t="s">
        <v>3248</v>
      </c>
      <c r="E4751" s="83" t="s">
        <v>1557</v>
      </c>
      <c r="F4751" s="83" t="s">
        <v>1558</v>
      </c>
      <c r="G4751" s="83" t="str">
        <f t="shared" si="74"/>
        <v>0772  สาขาบ่อสร้าง  BO SANG BRANCH</v>
      </c>
      <c r="H4751" s="83">
        <v>25540805</v>
      </c>
    </row>
    <row r="4752" spans="1:8" x14ac:dyDescent="0.25">
      <c r="A4752" s="83" t="s">
        <v>7157</v>
      </c>
      <c r="B4752" s="83" t="str">
        <f>_xlfn.XLOOKUP(A:A,[1]FI_NAME!$A:$A,[1]FI_NAME!$B:$B)</f>
        <v>ธนาคารออมสิน</v>
      </c>
      <c r="C4752" s="83" t="str">
        <f>_xlfn.XLOOKUP(B:B,'Swift Code&amp;Bank Name'!B:B,'Swift Code&amp;Bank Name'!C:C)</f>
        <v>THE GOVERNMENT SAVINGS BANK</v>
      </c>
      <c r="D4752" s="83" t="s">
        <v>3250</v>
      </c>
      <c r="E4752" s="83" t="s">
        <v>4262</v>
      </c>
      <c r="F4752" s="83" t="s">
        <v>7745</v>
      </c>
      <c r="G4752" s="83" t="str">
        <f t="shared" si="74"/>
        <v>0774  สาขาศรีนคร  SRINAKHON BRANCH</v>
      </c>
      <c r="H4752" s="83">
        <v>25540809</v>
      </c>
    </row>
    <row r="4753" spans="1:8" x14ac:dyDescent="0.25">
      <c r="A4753" s="83" t="s">
        <v>7157</v>
      </c>
      <c r="B4753" s="83" t="str">
        <f>_xlfn.XLOOKUP(A:A,[1]FI_NAME!$A:$A,[1]FI_NAME!$B:$B)</f>
        <v>ธนาคารออมสิน</v>
      </c>
      <c r="C4753" s="83" t="str">
        <f>_xlfn.XLOOKUP(B:B,'Swift Code&amp;Bank Name'!B:B,'Swift Code&amp;Bank Name'!C:C)</f>
        <v>THE GOVERNMENT SAVINGS BANK</v>
      </c>
      <c r="D4753" s="83" t="s">
        <v>3253</v>
      </c>
      <c r="E4753" s="83" t="s">
        <v>7746</v>
      </c>
      <c r="F4753" s="83" t="s">
        <v>7747</v>
      </c>
      <c r="G4753" s="83" t="str">
        <f t="shared" si="74"/>
        <v>0775  สาขาบ้านตาก  BAN TAK BRANCH</v>
      </c>
      <c r="H4753" s="83">
        <v>25540816</v>
      </c>
    </row>
    <row r="4754" spans="1:8" x14ac:dyDescent="0.25">
      <c r="A4754" s="83" t="s">
        <v>7157</v>
      </c>
      <c r="B4754" s="83" t="str">
        <f>_xlfn.XLOOKUP(A:A,[1]FI_NAME!$A:$A,[1]FI_NAME!$B:$B)</f>
        <v>ธนาคารออมสิน</v>
      </c>
      <c r="C4754" s="83" t="str">
        <f>_xlfn.XLOOKUP(B:B,'Swift Code&amp;Bank Name'!B:B,'Swift Code&amp;Bank Name'!C:C)</f>
        <v>THE GOVERNMENT SAVINGS BANK</v>
      </c>
      <c r="D4754" s="83" t="s">
        <v>1813</v>
      </c>
      <c r="E4754" s="83" t="s">
        <v>7748</v>
      </c>
      <c r="F4754" s="83" t="s">
        <v>7749</v>
      </c>
      <c r="G4754" s="83" t="str">
        <f t="shared" si="74"/>
        <v>0776  สาขาบิ๊กซี ตาก  BIG C TAK BRANCH</v>
      </c>
      <c r="H4754" s="83">
        <v>25540816</v>
      </c>
    </row>
    <row r="4755" spans="1:8" x14ac:dyDescent="0.25">
      <c r="A4755" s="83" t="s">
        <v>7157</v>
      </c>
      <c r="B4755" s="83" t="str">
        <f>_xlfn.XLOOKUP(A:A,[1]FI_NAME!$A:$A,[1]FI_NAME!$B:$B)</f>
        <v>ธนาคารออมสิน</v>
      </c>
      <c r="C4755" s="83" t="str">
        <f>_xlfn.XLOOKUP(B:B,'Swift Code&amp;Bank Name'!B:B,'Swift Code&amp;Bank Name'!C:C)</f>
        <v>THE GOVERNMENT SAVINGS BANK</v>
      </c>
      <c r="D4755" s="83" t="s">
        <v>1816</v>
      </c>
      <c r="E4755" s="83" t="s">
        <v>3258</v>
      </c>
      <c r="F4755" s="83" t="s">
        <v>7750</v>
      </c>
      <c r="G4755" s="83" t="str">
        <f t="shared" si="74"/>
        <v>0777  สาขามาร์เก็ต เพลส วงศ์สว่าง  MARKET PLACE WONGSAWANG BRANCJ</v>
      </c>
      <c r="H4755" s="83">
        <v>25540819</v>
      </c>
    </row>
    <row r="4756" spans="1:8" x14ac:dyDescent="0.25">
      <c r="A4756" s="83" t="s">
        <v>7157</v>
      </c>
      <c r="B4756" s="83" t="str">
        <f>_xlfn.XLOOKUP(A:A,[1]FI_NAME!$A:$A,[1]FI_NAME!$B:$B)</f>
        <v>ธนาคารออมสิน</v>
      </c>
      <c r="C4756" s="83" t="str">
        <f>_xlfn.XLOOKUP(B:B,'Swift Code&amp;Bank Name'!B:B,'Swift Code&amp;Bank Name'!C:C)</f>
        <v>THE GOVERNMENT SAVINGS BANK</v>
      </c>
      <c r="D4756" s="83" t="s">
        <v>6008</v>
      </c>
      <c r="E4756" s="83" t="s">
        <v>7751</v>
      </c>
      <c r="F4756" s="83" t="s">
        <v>7752</v>
      </c>
      <c r="G4756" s="83" t="str">
        <f t="shared" si="74"/>
        <v>0778  สาขาทรัพย์ไพรวัลย์  SAP PHAIWAN BRANCH</v>
      </c>
      <c r="H4756" s="83">
        <v>25540819</v>
      </c>
    </row>
    <row r="4757" spans="1:8" x14ac:dyDescent="0.25">
      <c r="A4757" s="83" t="s">
        <v>7157</v>
      </c>
      <c r="B4757" s="83" t="str">
        <f>_xlfn.XLOOKUP(A:A,[1]FI_NAME!$A:$A,[1]FI_NAME!$B:$B)</f>
        <v>ธนาคารออมสิน</v>
      </c>
      <c r="C4757" s="83" t="str">
        <f>_xlfn.XLOOKUP(B:B,'Swift Code&amp;Bank Name'!B:B,'Swift Code&amp;Bank Name'!C:C)</f>
        <v>THE GOVERNMENT SAVINGS BANK</v>
      </c>
      <c r="D4757" s="83" t="s">
        <v>3257</v>
      </c>
      <c r="E4757" s="83" t="s">
        <v>7753</v>
      </c>
      <c r="F4757" s="83" t="s">
        <v>7754</v>
      </c>
      <c r="G4757" s="83" t="str">
        <f t="shared" si="74"/>
        <v>0779  สาขาแอทสาทร  @SATHORN BRANCH</v>
      </c>
      <c r="H4757" s="83">
        <v>25540824</v>
      </c>
    </row>
    <row r="4758" spans="1:8" x14ac:dyDescent="0.25">
      <c r="A4758" s="83" t="s">
        <v>7157</v>
      </c>
      <c r="B4758" s="83" t="str">
        <f>_xlfn.XLOOKUP(A:A,[1]FI_NAME!$A:$A,[1]FI_NAME!$B:$B)</f>
        <v>ธนาคารออมสิน</v>
      </c>
      <c r="C4758" s="83" t="str">
        <f>_xlfn.XLOOKUP(B:B,'Swift Code&amp;Bank Name'!B:B,'Swift Code&amp;Bank Name'!C:C)</f>
        <v>THE GOVERNMENT SAVINGS BANK</v>
      </c>
      <c r="D4758" s="83" t="s">
        <v>5576</v>
      </c>
      <c r="E4758" s="83" t="s">
        <v>7755</v>
      </c>
      <c r="F4758" s="83" t="s">
        <v>7756</v>
      </c>
      <c r="G4758" s="83" t="str">
        <f t="shared" si="74"/>
        <v>0781  สาขาเชียงกลาง  CHIANG KLANG BRANCH</v>
      </c>
      <c r="H4758" s="83">
        <v>25540826</v>
      </c>
    </row>
    <row r="4759" spans="1:8" x14ac:dyDescent="0.25">
      <c r="A4759" s="83" t="s">
        <v>7157</v>
      </c>
      <c r="B4759" s="83" t="str">
        <f>_xlfn.XLOOKUP(A:A,[1]FI_NAME!$A:$A,[1]FI_NAME!$B:$B)</f>
        <v>ธนาคารออมสิน</v>
      </c>
      <c r="C4759" s="83" t="str">
        <f>_xlfn.XLOOKUP(B:B,'Swift Code&amp;Bank Name'!B:B,'Swift Code&amp;Bank Name'!C:C)</f>
        <v>THE GOVERNMENT SAVINGS BANK</v>
      </c>
      <c r="D4759" s="83" t="s">
        <v>4428</v>
      </c>
      <c r="E4759" s="83" t="s">
        <v>2046</v>
      </c>
      <c r="F4759" s="83" t="s">
        <v>3189</v>
      </c>
      <c r="G4759" s="83" t="str">
        <f t="shared" si="74"/>
        <v>0782  สาขาเซ็นทรัล ลาดพร้าว  CENTRAL LADPRAO BRANCH</v>
      </c>
      <c r="H4759" s="83">
        <v>25540828</v>
      </c>
    </row>
    <row r="4760" spans="1:8" x14ac:dyDescent="0.25">
      <c r="A4760" s="83" t="s">
        <v>7157</v>
      </c>
      <c r="B4760" s="83" t="str">
        <f>_xlfn.XLOOKUP(A:A,[1]FI_NAME!$A:$A,[1]FI_NAME!$B:$B)</f>
        <v>ธนาคารออมสิน</v>
      </c>
      <c r="C4760" s="83" t="str">
        <f>_xlfn.XLOOKUP(B:B,'Swift Code&amp;Bank Name'!B:B,'Swift Code&amp;Bank Name'!C:C)</f>
        <v>THE GOVERNMENT SAVINGS BANK</v>
      </c>
      <c r="D4760" s="83" t="s">
        <v>3260</v>
      </c>
      <c r="E4760" s="83" t="s">
        <v>7757</v>
      </c>
      <c r="F4760" s="83" t="s">
        <v>7758</v>
      </c>
      <c r="G4760" s="83" t="str">
        <f t="shared" si="74"/>
        <v>0783  สาขาเดอะพาซิโอ ทาวน์  THE PASEO TOWN BRANCH</v>
      </c>
      <c r="H4760" s="83">
        <v>25540830</v>
      </c>
    </row>
    <row r="4761" spans="1:8" x14ac:dyDescent="0.25">
      <c r="A4761" s="83" t="s">
        <v>7157</v>
      </c>
      <c r="B4761" s="83" t="str">
        <f>_xlfn.XLOOKUP(A:A,[1]FI_NAME!$A:$A,[1]FI_NAME!$B:$B)</f>
        <v>ธนาคารออมสิน</v>
      </c>
      <c r="C4761" s="83" t="str">
        <f>_xlfn.XLOOKUP(B:B,'Swift Code&amp;Bank Name'!B:B,'Swift Code&amp;Bank Name'!C:C)</f>
        <v>THE GOVERNMENT SAVINGS BANK</v>
      </c>
      <c r="D4761" s="83" t="s">
        <v>5582</v>
      </c>
      <c r="E4761" s="83" t="s">
        <v>7759</v>
      </c>
      <c r="F4761" s="83" t="s">
        <v>7760</v>
      </c>
      <c r="G4761" s="83" t="str">
        <f t="shared" si="74"/>
        <v>0784  สาขาท่าคันโท  THA KHANTHO BRANCH</v>
      </c>
      <c r="H4761" s="83">
        <v>25540829</v>
      </c>
    </row>
    <row r="4762" spans="1:8" x14ac:dyDescent="0.25">
      <c r="A4762" s="83" t="s">
        <v>7157</v>
      </c>
      <c r="B4762" s="83" t="str">
        <f>_xlfn.XLOOKUP(A:A,[1]FI_NAME!$A:$A,[1]FI_NAME!$B:$B)</f>
        <v>ธนาคารออมสิน</v>
      </c>
      <c r="C4762" s="83" t="str">
        <f>_xlfn.XLOOKUP(B:B,'Swift Code&amp;Bank Name'!B:B,'Swift Code&amp;Bank Name'!C:C)</f>
        <v>THE GOVERNMENT SAVINGS BANK</v>
      </c>
      <c r="D4762" s="83" t="s">
        <v>3262</v>
      </c>
      <c r="E4762" s="83" t="s">
        <v>3227</v>
      </c>
      <c r="F4762" s="83" t="s">
        <v>7761</v>
      </c>
      <c r="G4762" s="83" t="str">
        <f t="shared" si="74"/>
        <v>0785  สาขาทุ่งครุ  TUNGKRU BRANCH</v>
      </c>
      <c r="H4762" s="83">
        <v>25540831</v>
      </c>
    </row>
    <row r="4763" spans="1:8" x14ac:dyDescent="0.25">
      <c r="A4763" s="83" t="s">
        <v>7157</v>
      </c>
      <c r="B4763" s="83" t="str">
        <f>_xlfn.XLOOKUP(A:A,[1]FI_NAME!$A:$A,[1]FI_NAME!$B:$B)</f>
        <v>ธนาคารออมสิน</v>
      </c>
      <c r="C4763" s="83" t="str">
        <f>_xlfn.XLOOKUP(B:B,'Swift Code&amp;Bank Name'!B:B,'Swift Code&amp;Bank Name'!C:C)</f>
        <v>THE GOVERNMENT SAVINGS BANK</v>
      </c>
      <c r="D4763" s="83" t="s">
        <v>4430</v>
      </c>
      <c r="E4763" s="83" t="s">
        <v>7762</v>
      </c>
      <c r="F4763" s="83" t="s">
        <v>7763</v>
      </c>
      <c r="G4763" s="83" t="str">
        <f t="shared" si="74"/>
        <v>0786  สาขาสี่แยกทศกัณฐ์  TOSAKAN INTERSECTION BRANCH</v>
      </c>
      <c r="H4763" s="83">
        <v>25540831</v>
      </c>
    </row>
    <row r="4764" spans="1:8" x14ac:dyDescent="0.25">
      <c r="A4764" s="83" t="s">
        <v>7157</v>
      </c>
      <c r="B4764" s="83" t="str">
        <f>_xlfn.XLOOKUP(A:A,[1]FI_NAME!$A:$A,[1]FI_NAME!$B:$B)</f>
        <v>ธนาคารออมสิน</v>
      </c>
      <c r="C4764" s="83" t="str">
        <f>_xlfn.XLOOKUP(B:B,'Swift Code&amp;Bank Name'!B:B,'Swift Code&amp;Bank Name'!C:C)</f>
        <v>THE GOVERNMENT SAVINGS BANK</v>
      </c>
      <c r="D4764" s="83" t="s">
        <v>1819</v>
      </c>
      <c r="E4764" s="83" t="s">
        <v>7764</v>
      </c>
      <c r="F4764" s="83" t="s">
        <v>7765</v>
      </c>
      <c r="G4764" s="83" t="str">
        <f t="shared" si="74"/>
        <v>0787  สาขาประตูน้ำขอนแก่น  PRATUNAM KHON KAEN BRANCH</v>
      </c>
      <c r="H4764" s="83">
        <v>25540905</v>
      </c>
    </row>
    <row r="4765" spans="1:8" x14ac:dyDescent="0.25">
      <c r="A4765" s="83" t="s">
        <v>7157</v>
      </c>
      <c r="B4765" s="83" t="str">
        <f>_xlfn.XLOOKUP(A:A,[1]FI_NAME!$A:$A,[1]FI_NAME!$B:$B)</f>
        <v>ธนาคารออมสิน</v>
      </c>
      <c r="C4765" s="83" t="str">
        <f>_xlfn.XLOOKUP(B:B,'Swift Code&amp;Bank Name'!B:B,'Swift Code&amp;Bank Name'!C:C)</f>
        <v>THE GOVERNMENT SAVINGS BANK</v>
      </c>
      <c r="D4765" s="83" t="s">
        <v>5589</v>
      </c>
      <c r="E4765" s="83" t="s">
        <v>2160</v>
      </c>
      <c r="F4765" s="83" t="s">
        <v>7766</v>
      </c>
      <c r="G4765" s="83" t="str">
        <f t="shared" si="74"/>
        <v>0788  สาขาบัวทองสแควร์  BUATHONG SQUARE BRANCH</v>
      </c>
      <c r="H4765" s="83">
        <v>25540906</v>
      </c>
    </row>
    <row r="4766" spans="1:8" x14ac:dyDescent="0.25">
      <c r="A4766" s="83" t="s">
        <v>7157</v>
      </c>
      <c r="B4766" s="83" t="str">
        <f>_xlfn.XLOOKUP(A:A,[1]FI_NAME!$A:$A,[1]FI_NAME!$B:$B)</f>
        <v>ธนาคารออมสิน</v>
      </c>
      <c r="C4766" s="83" t="str">
        <f>_xlfn.XLOOKUP(B:B,'Swift Code&amp;Bank Name'!B:B,'Swift Code&amp;Bank Name'!C:C)</f>
        <v>THE GOVERNMENT SAVINGS BANK</v>
      </c>
      <c r="D4766" s="83" t="s">
        <v>4434</v>
      </c>
      <c r="E4766" s="83" t="s">
        <v>4667</v>
      </c>
      <c r="F4766" s="83" t="s">
        <v>4668</v>
      </c>
      <c r="G4766" s="83" t="str">
        <f t="shared" si="74"/>
        <v>0789  สาขาอ่าวนาง  AONANG BRANCH</v>
      </c>
      <c r="H4766" s="83">
        <v>25540906</v>
      </c>
    </row>
    <row r="4767" spans="1:8" x14ac:dyDescent="0.25">
      <c r="A4767" s="83" t="s">
        <v>7157</v>
      </c>
      <c r="B4767" s="83" t="str">
        <f>_xlfn.XLOOKUP(A:A,[1]FI_NAME!$A:$A,[1]FI_NAME!$B:$B)</f>
        <v>ธนาคารออมสิน</v>
      </c>
      <c r="C4767" s="83" t="str">
        <f>_xlfn.XLOOKUP(B:B,'Swift Code&amp;Bank Name'!B:B,'Swift Code&amp;Bank Name'!C:C)</f>
        <v>THE GOVERNMENT SAVINGS BANK</v>
      </c>
      <c r="D4767" s="83" t="s">
        <v>4436</v>
      </c>
      <c r="E4767" s="83" t="s">
        <v>5305</v>
      </c>
      <c r="F4767" s="83" t="s">
        <v>7767</v>
      </c>
      <c r="G4767" s="83" t="str">
        <f t="shared" si="74"/>
        <v>0790  สาขาถนนสรงประภา  SONG PRAPHA ROAD BRANCH</v>
      </c>
      <c r="H4767" s="83">
        <v>25540909</v>
      </c>
    </row>
    <row r="4768" spans="1:8" x14ac:dyDescent="0.25">
      <c r="A4768" s="83" t="s">
        <v>7157</v>
      </c>
      <c r="B4768" s="83" t="str">
        <f>_xlfn.XLOOKUP(A:A,[1]FI_NAME!$A:$A,[1]FI_NAME!$B:$B)</f>
        <v>ธนาคารออมสิน</v>
      </c>
      <c r="C4768" s="83" t="str">
        <f>_xlfn.XLOOKUP(B:B,'Swift Code&amp;Bank Name'!B:B,'Swift Code&amp;Bank Name'!C:C)</f>
        <v>THE GOVERNMENT SAVINGS BANK</v>
      </c>
      <c r="D4768" s="83" t="s">
        <v>5590</v>
      </c>
      <c r="E4768" s="83" t="s">
        <v>7768</v>
      </c>
      <c r="F4768" s="83" t="s">
        <v>7769</v>
      </c>
      <c r="G4768" s="83" t="str">
        <f t="shared" si="74"/>
        <v>0791  สาขาพระสมุทรเจดีย์  PHRA SAMUT CHEDI BRANCH</v>
      </c>
      <c r="H4768" s="83">
        <v>25540909</v>
      </c>
    </row>
    <row r="4769" spans="1:8" x14ac:dyDescent="0.25">
      <c r="A4769" s="83" t="s">
        <v>7157</v>
      </c>
      <c r="B4769" s="83" t="str">
        <f>_xlfn.XLOOKUP(A:A,[1]FI_NAME!$A:$A,[1]FI_NAME!$B:$B)</f>
        <v>ธนาคารออมสิน</v>
      </c>
      <c r="C4769" s="83" t="str">
        <f>_xlfn.XLOOKUP(B:B,'Swift Code&amp;Bank Name'!B:B,'Swift Code&amp;Bank Name'!C:C)</f>
        <v>THE GOVERNMENT SAVINGS BANK</v>
      </c>
      <c r="D4769" s="83" t="s">
        <v>6023</v>
      </c>
      <c r="E4769" s="83" t="s">
        <v>7770</v>
      </c>
      <c r="F4769" s="83" t="s">
        <v>7771</v>
      </c>
      <c r="G4769" s="83" t="str">
        <f t="shared" si="74"/>
        <v>0792  สาขาบิ๊กซี หล่มสัก  BIG C LOM SAK BRANCH</v>
      </c>
      <c r="H4769" s="83">
        <v>25540916</v>
      </c>
    </row>
    <row r="4770" spans="1:8" x14ac:dyDescent="0.25">
      <c r="A4770" s="83" t="s">
        <v>7157</v>
      </c>
      <c r="B4770" s="83" t="str">
        <f>_xlfn.XLOOKUP(A:A,[1]FI_NAME!$A:$A,[1]FI_NAME!$B:$B)</f>
        <v>ธนาคารออมสิน</v>
      </c>
      <c r="C4770" s="83" t="str">
        <f>_xlfn.XLOOKUP(B:B,'Swift Code&amp;Bank Name'!B:B,'Swift Code&amp;Bank Name'!C:C)</f>
        <v>THE GOVERNMENT SAVINGS BANK</v>
      </c>
      <c r="D4770" s="83" t="s">
        <v>7772</v>
      </c>
      <c r="E4770" s="83" t="s">
        <v>2252</v>
      </c>
      <c r="F4770" s="83" t="s">
        <v>2253</v>
      </c>
      <c r="G4770" s="83" t="str">
        <f t="shared" si="74"/>
        <v>0793  สาขาสยามคันทรีคลับ  SIAM COUNTRY CLUB BRANCH</v>
      </c>
      <c r="H4770" s="83">
        <v>25540916</v>
      </c>
    </row>
    <row r="4771" spans="1:8" x14ac:dyDescent="0.25">
      <c r="A4771" s="83" t="s">
        <v>7157</v>
      </c>
      <c r="B4771" s="83" t="str">
        <f>_xlfn.XLOOKUP(A:A,[1]FI_NAME!$A:$A,[1]FI_NAME!$B:$B)</f>
        <v>ธนาคารออมสิน</v>
      </c>
      <c r="C4771" s="83" t="str">
        <f>_xlfn.XLOOKUP(B:B,'Swift Code&amp;Bank Name'!B:B,'Swift Code&amp;Bank Name'!C:C)</f>
        <v>THE GOVERNMENT SAVINGS BANK</v>
      </c>
      <c r="D4771" s="83" t="s">
        <v>6024</v>
      </c>
      <c r="E4771" s="83" t="s">
        <v>7773</v>
      </c>
      <c r="F4771" s="83" t="s">
        <v>7774</v>
      </c>
      <c r="G4771" s="83" t="str">
        <f t="shared" si="74"/>
        <v>0794  สาขาม่วงสามสิบ  MUANG SAM SIP BRANCH</v>
      </c>
      <c r="H4771" s="83">
        <v>25540921</v>
      </c>
    </row>
    <row r="4772" spans="1:8" x14ac:dyDescent="0.25">
      <c r="A4772" s="83" t="s">
        <v>7157</v>
      </c>
      <c r="B4772" s="83" t="str">
        <f>_xlfn.XLOOKUP(A:A,[1]FI_NAME!$A:$A,[1]FI_NAME!$B:$B)</f>
        <v>ธนาคารออมสิน</v>
      </c>
      <c r="C4772" s="83" t="str">
        <f>_xlfn.XLOOKUP(B:B,'Swift Code&amp;Bank Name'!B:B,'Swift Code&amp;Bank Name'!C:C)</f>
        <v>THE GOVERNMENT SAVINGS BANK</v>
      </c>
      <c r="D4772" s="83" t="s">
        <v>4438</v>
      </c>
      <c r="E4772" s="83" t="s">
        <v>1608</v>
      </c>
      <c r="F4772" s="83" t="s">
        <v>7775</v>
      </c>
      <c r="G4772" s="83" t="str">
        <f t="shared" si="74"/>
        <v>0795  สาขาขาณุวรลักษบุรี  KHANU WORALAKSABURI BRANCH</v>
      </c>
      <c r="H4772" s="83">
        <v>25540923</v>
      </c>
    </row>
    <row r="4773" spans="1:8" x14ac:dyDescent="0.25">
      <c r="A4773" s="83" t="s">
        <v>7157</v>
      </c>
      <c r="B4773" s="83" t="str">
        <f>_xlfn.XLOOKUP(A:A,[1]FI_NAME!$A:$A,[1]FI_NAME!$B:$B)</f>
        <v>ธนาคารออมสิน</v>
      </c>
      <c r="C4773" s="83" t="str">
        <f>_xlfn.XLOOKUP(B:B,'Swift Code&amp;Bank Name'!B:B,'Swift Code&amp;Bank Name'!C:C)</f>
        <v>THE GOVERNMENT SAVINGS BANK</v>
      </c>
      <c r="D4773" s="83" t="s">
        <v>3266</v>
      </c>
      <c r="E4773" s="83" t="s">
        <v>4986</v>
      </c>
      <c r="F4773" s="83" t="s">
        <v>4987</v>
      </c>
      <c r="G4773" s="83" t="str">
        <f t="shared" si="74"/>
        <v>0796  สาขาเขาวง  KHAO WONG BRANCH</v>
      </c>
      <c r="H4773" s="83">
        <v>25540923</v>
      </c>
    </row>
    <row r="4774" spans="1:8" x14ac:dyDescent="0.25">
      <c r="A4774" s="83" t="s">
        <v>7157</v>
      </c>
      <c r="B4774" s="83" t="str">
        <f>_xlfn.XLOOKUP(A:A,[1]FI_NAME!$A:$A,[1]FI_NAME!$B:$B)</f>
        <v>ธนาคารออมสิน</v>
      </c>
      <c r="C4774" s="83" t="str">
        <f>_xlfn.XLOOKUP(B:B,'Swift Code&amp;Bank Name'!B:B,'Swift Code&amp;Bank Name'!C:C)</f>
        <v>THE GOVERNMENT SAVINGS BANK</v>
      </c>
      <c r="D4774" s="83" t="s">
        <v>3269</v>
      </c>
      <c r="E4774" s="83" t="s">
        <v>7776</v>
      </c>
      <c r="F4774" s="83" t="s">
        <v>7777</v>
      </c>
      <c r="G4774" s="83" t="str">
        <f t="shared" si="74"/>
        <v>0797  สาขาสุพรีม คอมเพล็กซ์ สามเสน  SUPREME COMPLEX SAM SEN BRANCH</v>
      </c>
      <c r="H4774" s="83">
        <v>25540923</v>
      </c>
    </row>
    <row r="4775" spans="1:8" x14ac:dyDescent="0.25">
      <c r="A4775" s="83" t="s">
        <v>7157</v>
      </c>
      <c r="B4775" s="83" t="str">
        <f>_xlfn.XLOOKUP(A:A,[1]FI_NAME!$A:$A,[1]FI_NAME!$B:$B)</f>
        <v>ธนาคารออมสิน</v>
      </c>
      <c r="C4775" s="83" t="str">
        <f>_xlfn.XLOOKUP(B:B,'Swift Code&amp;Bank Name'!B:B,'Swift Code&amp;Bank Name'!C:C)</f>
        <v>THE GOVERNMENT SAVINGS BANK</v>
      </c>
      <c r="D4775" s="83" t="s">
        <v>4442</v>
      </c>
      <c r="E4775" s="83" t="s">
        <v>4759</v>
      </c>
      <c r="F4775" s="83" t="s">
        <v>7778</v>
      </c>
      <c r="G4775" s="83" t="str">
        <f t="shared" si="74"/>
        <v>0798  สาขานาเชือก  NA CHUEAK BRANCH</v>
      </c>
      <c r="H4775" s="83">
        <v>25540927</v>
      </c>
    </row>
    <row r="4776" spans="1:8" x14ac:dyDescent="0.25">
      <c r="A4776" s="83" t="s">
        <v>7157</v>
      </c>
      <c r="B4776" s="83" t="str">
        <f>_xlfn.XLOOKUP(A:A,[1]FI_NAME!$A:$A,[1]FI_NAME!$B:$B)</f>
        <v>ธนาคารออมสิน</v>
      </c>
      <c r="C4776" s="83" t="str">
        <f>_xlfn.XLOOKUP(B:B,'Swift Code&amp;Bank Name'!B:B,'Swift Code&amp;Bank Name'!C:C)</f>
        <v>THE GOVERNMENT SAVINGS BANK</v>
      </c>
      <c r="D4776" s="83" t="s">
        <v>4445</v>
      </c>
      <c r="E4776" s="83" t="s">
        <v>4384</v>
      </c>
      <c r="F4776" s="83" t="s">
        <v>7779</v>
      </c>
      <c r="G4776" s="83" t="str">
        <f t="shared" si="74"/>
        <v>0799  สาขาบ่อพลอย  BOR PLOY BRANCH</v>
      </c>
      <c r="H4776" s="83">
        <v>25540929</v>
      </c>
    </row>
    <row r="4777" spans="1:8" x14ac:dyDescent="0.25">
      <c r="A4777" s="83" t="s">
        <v>7157</v>
      </c>
      <c r="B4777" s="83" t="str">
        <f>_xlfn.XLOOKUP(A:A,[1]FI_NAME!$A:$A,[1]FI_NAME!$B:$B)</f>
        <v>ธนาคารออมสิน</v>
      </c>
      <c r="C4777" s="83" t="str">
        <f>_xlfn.XLOOKUP(B:B,'Swift Code&amp;Bank Name'!B:B,'Swift Code&amp;Bank Name'!C:C)</f>
        <v>THE GOVERNMENT SAVINGS BANK</v>
      </c>
      <c r="D4777" s="83" t="s">
        <v>3270</v>
      </c>
      <c r="E4777" s="83" t="s">
        <v>7780</v>
      </c>
      <c r="F4777" s="83" t="s">
        <v>7781</v>
      </c>
      <c r="G4777" s="83" t="str">
        <f t="shared" si="74"/>
        <v>0800  สาขาสวนผัก  SUAN PHAK BRANCH</v>
      </c>
      <c r="H4777" s="83">
        <v>25540930</v>
      </c>
    </row>
    <row r="4778" spans="1:8" x14ac:dyDescent="0.25">
      <c r="A4778" s="83" t="s">
        <v>7157</v>
      </c>
      <c r="B4778" s="83" t="str">
        <f>_xlfn.XLOOKUP(A:A,[1]FI_NAME!$A:$A,[1]FI_NAME!$B:$B)</f>
        <v>ธนาคารออมสิน</v>
      </c>
      <c r="C4778" s="83" t="str">
        <f>_xlfn.XLOOKUP(B:B,'Swift Code&amp;Bank Name'!B:B,'Swift Code&amp;Bank Name'!C:C)</f>
        <v>THE GOVERNMENT SAVINGS BANK</v>
      </c>
      <c r="D4778" s="83" t="s">
        <v>1822</v>
      </c>
      <c r="E4778" s="83" t="s">
        <v>4107</v>
      </c>
      <c r="F4778" s="83" t="s">
        <v>7782</v>
      </c>
      <c r="G4778" s="83" t="str">
        <f t="shared" si="74"/>
        <v>0801  สาขาหนองกุงศรี  NONG KUNG SI BRANCH</v>
      </c>
      <c r="H4778" s="83">
        <v>25541003</v>
      </c>
    </row>
    <row r="4779" spans="1:8" x14ac:dyDescent="0.25">
      <c r="A4779" s="83" t="s">
        <v>7157</v>
      </c>
      <c r="B4779" s="83" t="str">
        <f>_xlfn.XLOOKUP(A:A,[1]FI_NAME!$A:$A,[1]FI_NAME!$B:$B)</f>
        <v>ธนาคารออมสิน</v>
      </c>
      <c r="C4779" s="83" t="str">
        <f>_xlfn.XLOOKUP(B:B,'Swift Code&amp;Bank Name'!B:B,'Swift Code&amp;Bank Name'!C:C)</f>
        <v>THE GOVERNMENT SAVINGS BANK</v>
      </c>
      <c r="D4779" s="83" t="s">
        <v>1824</v>
      </c>
      <c r="E4779" s="83" t="s">
        <v>7783</v>
      </c>
      <c r="F4779" s="83" t="s">
        <v>7784</v>
      </c>
      <c r="G4779" s="83" t="str">
        <f t="shared" si="74"/>
        <v>0802  สาขาสุวรรณคูหา  SUWANNAKHUHA BRANCH</v>
      </c>
      <c r="H4779" s="83">
        <v>25541007</v>
      </c>
    </row>
    <row r="4780" spans="1:8" x14ac:dyDescent="0.25">
      <c r="A4780" s="83" t="s">
        <v>7157</v>
      </c>
      <c r="B4780" s="83" t="str">
        <f>_xlfn.XLOOKUP(A:A,[1]FI_NAME!$A:$A,[1]FI_NAME!$B:$B)</f>
        <v>ธนาคารออมสิน</v>
      </c>
      <c r="C4780" s="83" t="str">
        <f>_xlfn.XLOOKUP(B:B,'Swift Code&amp;Bank Name'!B:B,'Swift Code&amp;Bank Name'!C:C)</f>
        <v>THE GOVERNMENT SAVINGS BANK</v>
      </c>
      <c r="D4780" s="83" t="s">
        <v>1826</v>
      </c>
      <c r="E4780" s="83" t="s">
        <v>2748</v>
      </c>
      <c r="F4780" s="83" t="s">
        <v>7785</v>
      </c>
      <c r="G4780" s="83" t="str">
        <f t="shared" si="74"/>
        <v>0803  สาขาเสิงสาง  SEUNGSANG BRANCH</v>
      </c>
      <c r="H4780" s="83">
        <v>25541007</v>
      </c>
    </row>
    <row r="4781" spans="1:8" x14ac:dyDescent="0.25">
      <c r="A4781" s="83" t="s">
        <v>7157</v>
      </c>
      <c r="B4781" s="83" t="str">
        <f>_xlfn.XLOOKUP(A:A,[1]FI_NAME!$A:$A,[1]FI_NAME!$B:$B)</f>
        <v>ธนาคารออมสิน</v>
      </c>
      <c r="C4781" s="83" t="str">
        <f>_xlfn.XLOOKUP(B:B,'Swift Code&amp;Bank Name'!B:B,'Swift Code&amp;Bank Name'!C:C)</f>
        <v>THE GOVERNMENT SAVINGS BANK</v>
      </c>
      <c r="D4781" s="83" t="s">
        <v>4450</v>
      </c>
      <c r="E4781" s="83" t="s">
        <v>7786</v>
      </c>
      <c r="F4781" s="83" t="s">
        <v>7787</v>
      </c>
      <c r="G4781" s="83" t="str">
        <f t="shared" si="74"/>
        <v>0804  สาขาตลาดพรเพชร  PORNPETCH MARKET BRANCH</v>
      </c>
      <c r="H4781" s="83">
        <v>25541010</v>
      </c>
    </row>
    <row r="4782" spans="1:8" x14ac:dyDescent="0.25">
      <c r="A4782" s="83" t="s">
        <v>7157</v>
      </c>
      <c r="B4782" s="83" t="str">
        <f>_xlfn.XLOOKUP(A:A,[1]FI_NAME!$A:$A,[1]FI_NAME!$B:$B)</f>
        <v>ธนาคารออมสิน</v>
      </c>
      <c r="C4782" s="83" t="str">
        <f>_xlfn.XLOOKUP(B:B,'Swift Code&amp;Bank Name'!B:B,'Swift Code&amp;Bank Name'!C:C)</f>
        <v>THE GOVERNMENT SAVINGS BANK</v>
      </c>
      <c r="D4782" s="83" t="s">
        <v>1828</v>
      </c>
      <c r="E4782" s="83" t="s">
        <v>7788</v>
      </c>
      <c r="F4782" s="83" t="s">
        <v>7789</v>
      </c>
      <c r="G4782" s="83" t="str">
        <f t="shared" si="74"/>
        <v>0805  สาขาโลตัส ราชบุรี  LOTUS RATCHABURI BRANCH</v>
      </c>
      <c r="H4782" s="83">
        <v>25541013</v>
      </c>
    </row>
    <row r="4783" spans="1:8" x14ac:dyDescent="0.25">
      <c r="A4783" s="83" t="s">
        <v>7157</v>
      </c>
      <c r="B4783" s="83" t="str">
        <f>_xlfn.XLOOKUP(A:A,[1]FI_NAME!$A:$A,[1]FI_NAME!$B:$B)</f>
        <v>ธนาคารออมสิน</v>
      </c>
      <c r="C4783" s="83" t="str">
        <f>_xlfn.XLOOKUP(B:B,'Swift Code&amp;Bank Name'!B:B,'Swift Code&amp;Bank Name'!C:C)</f>
        <v>THE GOVERNMENT SAVINGS BANK</v>
      </c>
      <c r="D4783" s="83" t="s">
        <v>4452</v>
      </c>
      <c r="E4783" s="83" t="s">
        <v>2614</v>
      </c>
      <c r="F4783" s="83" t="s">
        <v>2615</v>
      </c>
      <c r="G4783" s="83" t="str">
        <f t="shared" si="74"/>
        <v>0806  สาขาหนองตม  NONG TOM BRANCH</v>
      </c>
      <c r="H4783" s="83">
        <v>25541014</v>
      </c>
    </row>
    <row r="4784" spans="1:8" x14ac:dyDescent="0.25">
      <c r="A4784" s="83" t="s">
        <v>7157</v>
      </c>
      <c r="B4784" s="83" t="str">
        <f>_xlfn.XLOOKUP(A:A,[1]FI_NAME!$A:$A,[1]FI_NAME!$B:$B)</f>
        <v>ธนาคารออมสิน</v>
      </c>
      <c r="C4784" s="83" t="str">
        <f>_xlfn.XLOOKUP(B:B,'Swift Code&amp;Bank Name'!B:B,'Swift Code&amp;Bank Name'!C:C)</f>
        <v>THE GOVERNMENT SAVINGS BANK</v>
      </c>
      <c r="D4784" s="83" t="s">
        <v>1830</v>
      </c>
      <c r="E4784" s="83" t="s">
        <v>1323</v>
      </c>
      <c r="F4784" s="83" t="s">
        <v>7790</v>
      </c>
      <c r="G4784" s="83" t="str">
        <f t="shared" si="74"/>
        <v>0807  สาขาห้าแยกโคกมะตูม  HAYAEK KHOKMATOOM BRANCH</v>
      </c>
      <c r="H4784" s="83">
        <v>25541014</v>
      </c>
    </row>
    <row r="4785" spans="1:8" x14ac:dyDescent="0.25">
      <c r="A4785" s="83" t="s">
        <v>7157</v>
      </c>
      <c r="B4785" s="83" t="str">
        <f>_xlfn.XLOOKUP(A:A,[1]FI_NAME!$A:$A,[1]FI_NAME!$B:$B)</f>
        <v>ธนาคารออมสิน</v>
      </c>
      <c r="C4785" s="83" t="str">
        <f>_xlfn.XLOOKUP(B:B,'Swift Code&amp;Bank Name'!B:B,'Swift Code&amp;Bank Name'!C:C)</f>
        <v>THE GOVERNMENT SAVINGS BANK</v>
      </c>
      <c r="D4785" s="83" t="s">
        <v>1832</v>
      </c>
      <c r="E4785" s="83" t="s">
        <v>7791</v>
      </c>
      <c r="F4785" s="83" t="s">
        <v>7792</v>
      </c>
      <c r="G4785" s="83" t="str">
        <f t="shared" si="74"/>
        <v>0808  สาขาแพชชั่น ช้อปปิ้ง เดสติเนชั่น  PASSION SHOPPING DESTINATION BRANCH</v>
      </c>
      <c r="H4785" s="83">
        <v>25541014</v>
      </c>
    </row>
    <row r="4786" spans="1:8" x14ac:dyDescent="0.25">
      <c r="A4786" s="83" t="s">
        <v>7157</v>
      </c>
      <c r="B4786" s="83" t="str">
        <f>_xlfn.XLOOKUP(A:A,[1]FI_NAME!$A:$A,[1]FI_NAME!$B:$B)</f>
        <v>ธนาคารออมสิน</v>
      </c>
      <c r="C4786" s="83" t="str">
        <f>_xlfn.XLOOKUP(B:B,'Swift Code&amp;Bank Name'!B:B,'Swift Code&amp;Bank Name'!C:C)</f>
        <v>THE GOVERNMENT SAVINGS BANK</v>
      </c>
      <c r="D4786" s="83" t="s">
        <v>3274</v>
      </c>
      <c r="E4786" s="83" t="s">
        <v>2963</v>
      </c>
      <c r="F4786" s="83" t="s">
        <v>7793</v>
      </c>
      <c r="G4786" s="83" t="str">
        <f t="shared" si="74"/>
        <v>0809  สาขาโลตัส รังสิตคลอง 7  LOTUS RANGSIT KLONG 7 BRANCH</v>
      </c>
      <c r="H4786" s="83">
        <v>25541019</v>
      </c>
    </row>
    <row r="4787" spans="1:8" x14ac:dyDescent="0.25">
      <c r="A4787" s="83" t="s">
        <v>7157</v>
      </c>
      <c r="B4787" s="83" t="str">
        <f>_xlfn.XLOOKUP(A:A,[1]FI_NAME!$A:$A,[1]FI_NAME!$B:$B)</f>
        <v>ธนาคารออมสิน</v>
      </c>
      <c r="C4787" s="83" t="str">
        <f>_xlfn.XLOOKUP(B:B,'Swift Code&amp;Bank Name'!B:B,'Swift Code&amp;Bank Name'!C:C)</f>
        <v>THE GOVERNMENT SAVINGS BANK</v>
      </c>
      <c r="D4787" s="83" t="s">
        <v>4455</v>
      </c>
      <c r="E4787" s="83" t="s">
        <v>2669</v>
      </c>
      <c r="F4787" s="83" t="s">
        <v>7794</v>
      </c>
      <c r="G4787" s="83" t="str">
        <f t="shared" si="74"/>
        <v>0811  สาขาเซ็นทรัล พิษณุโลก  CENTRAL PHISANULOK BRANCH</v>
      </c>
      <c r="H4787" s="83">
        <v>25541020</v>
      </c>
    </row>
    <row r="4788" spans="1:8" x14ac:dyDescent="0.25">
      <c r="A4788" s="83" t="s">
        <v>7157</v>
      </c>
      <c r="B4788" s="83" t="str">
        <f>_xlfn.XLOOKUP(A:A,[1]FI_NAME!$A:$A,[1]FI_NAME!$B:$B)</f>
        <v>ธนาคารออมสิน</v>
      </c>
      <c r="C4788" s="83" t="str">
        <f>_xlfn.XLOOKUP(B:B,'Swift Code&amp;Bank Name'!B:B,'Swift Code&amp;Bank Name'!C:C)</f>
        <v>THE GOVERNMENT SAVINGS BANK</v>
      </c>
      <c r="D4788" s="83" t="s">
        <v>4457</v>
      </c>
      <c r="E4788" s="83" t="s">
        <v>7795</v>
      </c>
      <c r="F4788" s="83" t="s">
        <v>7796</v>
      </c>
      <c r="G4788" s="83" t="str">
        <f t="shared" si="74"/>
        <v>0812  สาขาแก่งกระจาน  KAENG KRACHAN BRANCH</v>
      </c>
      <c r="H4788" s="83">
        <v>25541020</v>
      </c>
    </row>
    <row r="4789" spans="1:8" x14ac:dyDescent="0.25">
      <c r="A4789" s="83" t="s">
        <v>7157</v>
      </c>
      <c r="B4789" s="83" t="str">
        <f>_xlfn.XLOOKUP(A:A,[1]FI_NAME!$A:$A,[1]FI_NAME!$B:$B)</f>
        <v>ธนาคารออมสิน</v>
      </c>
      <c r="C4789" s="83" t="str">
        <f>_xlfn.XLOOKUP(B:B,'Swift Code&amp;Bank Name'!B:B,'Swift Code&amp;Bank Name'!C:C)</f>
        <v>THE GOVERNMENT SAVINGS BANK</v>
      </c>
      <c r="D4789" s="83" t="s">
        <v>1837</v>
      </c>
      <c r="E4789" s="83" t="s">
        <v>5384</v>
      </c>
      <c r="F4789" s="83" t="s">
        <v>7797</v>
      </c>
      <c r="G4789" s="83" t="str">
        <f t="shared" si="74"/>
        <v>0814  สาขาพันท้ายนรสิงห์  PHANTHAI NORASING BRANCH</v>
      </c>
      <c r="H4789" s="83">
        <v>25541027</v>
      </c>
    </row>
    <row r="4790" spans="1:8" x14ac:dyDescent="0.25">
      <c r="A4790" s="83" t="s">
        <v>7157</v>
      </c>
      <c r="B4790" s="83" t="str">
        <f>_xlfn.XLOOKUP(A:A,[1]FI_NAME!$A:$A,[1]FI_NAME!$B:$B)</f>
        <v>ธนาคารออมสิน</v>
      </c>
      <c r="C4790" s="83" t="str">
        <f>_xlfn.XLOOKUP(B:B,'Swift Code&amp;Bank Name'!B:B,'Swift Code&amp;Bank Name'!C:C)</f>
        <v>THE GOVERNMENT SAVINGS BANK</v>
      </c>
      <c r="D4790" s="83" t="s">
        <v>4463</v>
      </c>
      <c r="E4790" s="83" t="s">
        <v>7798</v>
      </c>
      <c r="F4790" s="83" t="s">
        <v>7799</v>
      </c>
      <c r="G4790" s="83" t="str">
        <f t="shared" si="74"/>
        <v>0815  สาขาเนินมะปราง  NOEN MAPRANG BRANCH</v>
      </c>
      <c r="H4790" s="83">
        <v>25541028</v>
      </c>
    </row>
    <row r="4791" spans="1:8" x14ac:dyDescent="0.25">
      <c r="A4791" s="83" t="s">
        <v>7157</v>
      </c>
      <c r="B4791" s="83" t="str">
        <f>_xlfn.XLOOKUP(A:A,[1]FI_NAME!$A:$A,[1]FI_NAME!$B:$B)</f>
        <v>ธนาคารออมสิน</v>
      </c>
      <c r="C4791" s="83" t="str">
        <f>_xlfn.XLOOKUP(B:B,'Swift Code&amp;Bank Name'!B:B,'Swift Code&amp;Bank Name'!C:C)</f>
        <v>THE GOVERNMENT SAVINGS BANK</v>
      </c>
      <c r="D4791" s="83" t="s">
        <v>4465</v>
      </c>
      <c r="E4791" s="83" t="s">
        <v>7800</v>
      </c>
      <c r="F4791" s="83" t="s">
        <v>7801</v>
      </c>
      <c r="G4791" s="83" t="str">
        <f t="shared" si="74"/>
        <v>0816  สาขาสามแยกสันทราย  SAMYAEK SAN SAI BRANCH</v>
      </c>
      <c r="H4791" s="83">
        <v>25541031</v>
      </c>
    </row>
    <row r="4792" spans="1:8" x14ac:dyDescent="0.25">
      <c r="A4792" s="83" t="s">
        <v>7157</v>
      </c>
      <c r="B4792" s="83" t="str">
        <f>_xlfn.XLOOKUP(A:A,[1]FI_NAME!$A:$A,[1]FI_NAME!$B:$B)</f>
        <v>ธนาคารออมสิน</v>
      </c>
      <c r="C4792" s="83" t="str">
        <f>_xlfn.XLOOKUP(B:B,'Swift Code&amp;Bank Name'!B:B,'Swift Code&amp;Bank Name'!C:C)</f>
        <v>THE GOVERNMENT SAVINGS BANK</v>
      </c>
      <c r="D4792" s="83" t="s">
        <v>1839</v>
      </c>
      <c r="E4792" s="83" t="s">
        <v>7802</v>
      </c>
      <c r="F4792" s="83" t="s">
        <v>7803</v>
      </c>
      <c r="G4792" s="83" t="str">
        <f t="shared" si="74"/>
        <v>0818  สาขาลานสกา  LAN SAKA BRANCH</v>
      </c>
      <c r="H4792" s="83">
        <v>25541104</v>
      </c>
    </row>
    <row r="4793" spans="1:8" x14ac:dyDescent="0.25">
      <c r="A4793" s="83" t="s">
        <v>7157</v>
      </c>
      <c r="B4793" s="83" t="str">
        <f>_xlfn.XLOOKUP(A:A,[1]FI_NAME!$A:$A,[1]FI_NAME!$B:$B)</f>
        <v>ธนาคารออมสิน</v>
      </c>
      <c r="C4793" s="83" t="str">
        <f>_xlfn.XLOOKUP(B:B,'Swift Code&amp;Bank Name'!B:B,'Swift Code&amp;Bank Name'!C:C)</f>
        <v>THE GOVERNMENT SAVINGS BANK</v>
      </c>
      <c r="D4793" s="83" t="s">
        <v>4470</v>
      </c>
      <c r="E4793" s="83" t="s">
        <v>7804</v>
      </c>
      <c r="F4793" s="83" t="s">
        <v>7805</v>
      </c>
      <c r="G4793" s="83" t="str">
        <f t="shared" si="74"/>
        <v>0819  สาขาปลาปาก  PLA PAK BRANCH</v>
      </c>
      <c r="H4793" s="83">
        <v>25541108</v>
      </c>
    </row>
    <row r="4794" spans="1:8" x14ac:dyDescent="0.25">
      <c r="A4794" s="83" t="s">
        <v>7157</v>
      </c>
      <c r="B4794" s="83" t="str">
        <f>_xlfn.XLOOKUP(A:A,[1]FI_NAME!$A:$A,[1]FI_NAME!$B:$B)</f>
        <v>ธนาคารออมสิน</v>
      </c>
      <c r="C4794" s="83" t="str">
        <f>_xlfn.XLOOKUP(B:B,'Swift Code&amp;Bank Name'!B:B,'Swift Code&amp;Bank Name'!C:C)</f>
        <v>THE GOVERNMENT SAVINGS BANK</v>
      </c>
      <c r="D4794" s="83" t="s">
        <v>4473</v>
      </c>
      <c r="E4794" s="83" t="s">
        <v>7806</v>
      </c>
      <c r="F4794" s="83" t="s">
        <v>7807</v>
      </c>
      <c r="G4794" s="83" t="str">
        <f t="shared" si="74"/>
        <v>0820  สาขาทุ่งยาว  TUNGYAO BRANCH</v>
      </c>
      <c r="H4794" s="83">
        <v>25541111</v>
      </c>
    </row>
    <row r="4795" spans="1:8" x14ac:dyDescent="0.25">
      <c r="A4795" s="83" t="s">
        <v>7157</v>
      </c>
      <c r="B4795" s="83" t="str">
        <f>_xlfn.XLOOKUP(A:A,[1]FI_NAME!$A:$A,[1]FI_NAME!$B:$B)</f>
        <v>ธนาคารออมสิน</v>
      </c>
      <c r="C4795" s="83" t="str">
        <f>_xlfn.XLOOKUP(B:B,'Swift Code&amp;Bank Name'!B:B,'Swift Code&amp;Bank Name'!C:C)</f>
        <v>THE GOVERNMENT SAVINGS BANK</v>
      </c>
      <c r="D4795" s="83" t="s">
        <v>4478</v>
      </c>
      <c r="E4795" s="83" t="s">
        <v>7808</v>
      </c>
      <c r="F4795" s="83" t="s">
        <v>7809</v>
      </c>
      <c r="G4795" s="83" t="str">
        <f t="shared" si="74"/>
        <v>0822  สาขาบ่อวิน  BOWIN BRANCH</v>
      </c>
      <c r="H4795" s="83">
        <v>25541118</v>
      </c>
    </row>
    <row r="4796" spans="1:8" x14ac:dyDescent="0.25">
      <c r="A4796" s="83" t="s">
        <v>7157</v>
      </c>
      <c r="B4796" s="83" t="str">
        <f>_xlfn.XLOOKUP(A:A,[1]FI_NAME!$A:$A,[1]FI_NAME!$B:$B)</f>
        <v>ธนาคารออมสิน</v>
      </c>
      <c r="C4796" s="83" t="str">
        <f>_xlfn.XLOOKUP(B:B,'Swift Code&amp;Bank Name'!B:B,'Swift Code&amp;Bank Name'!C:C)</f>
        <v>THE GOVERNMENT SAVINGS BANK</v>
      </c>
      <c r="D4796" s="83" t="s">
        <v>1843</v>
      </c>
      <c r="E4796" s="83" t="s">
        <v>3890</v>
      </c>
      <c r="F4796" s="83" t="s">
        <v>7810</v>
      </c>
      <c r="G4796" s="83" t="str">
        <f t="shared" si="74"/>
        <v>0823  สาขาบางน้ำเปรี้ยว  BANGNAMPRAEW BRANCH</v>
      </c>
      <c r="H4796" s="83">
        <v>25541118</v>
      </c>
    </row>
    <row r="4797" spans="1:8" x14ac:dyDescent="0.25">
      <c r="A4797" s="83" t="s">
        <v>7157</v>
      </c>
      <c r="B4797" s="83" t="str">
        <f>_xlfn.XLOOKUP(A:A,[1]FI_NAME!$A:$A,[1]FI_NAME!$B:$B)</f>
        <v>ธนาคารออมสิน</v>
      </c>
      <c r="C4797" s="83" t="str">
        <f>_xlfn.XLOOKUP(B:B,'Swift Code&amp;Bank Name'!B:B,'Swift Code&amp;Bank Name'!C:C)</f>
        <v>THE GOVERNMENT SAVINGS BANK</v>
      </c>
      <c r="D4797" s="83" t="s">
        <v>4481</v>
      </c>
      <c r="E4797" s="83" t="s">
        <v>3807</v>
      </c>
      <c r="F4797" s="83" t="s">
        <v>7811</v>
      </c>
      <c r="G4797" s="83" t="str">
        <f t="shared" si="74"/>
        <v>0824  สาขาหินกอง  HINKONG BRANCH</v>
      </c>
      <c r="H4797" s="83">
        <v>25541116</v>
      </c>
    </row>
    <row r="4798" spans="1:8" x14ac:dyDescent="0.25">
      <c r="A4798" s="83" t="s">
        <v>7157</v>
      </c>
      <c r="B4798" s="83" t="str">
        <f>_xlfn.XLOOKUP(A:A,[1]FI_NAME!$A:$A,[1]FI_NAME!$B:$B)</f>
        <v>ธนาคารออมสิน</v>
      </c>
      <c r="C4798" s="83" t="str">
        <f>_xlfn.XLOOKUP(B:B,'Swift Code&amp;Bank Name'!B:B,'Swift Code&amp;Bank Name'!C:C)</f>
        <v>THE GOVERNMENT SAVINGS BANK</v>
      </c>
      <c r="D4798" s="83" t="s">
        <v>1846</v>
      </c>
      <c r="E4798" s="83" t="s">
        <v>3982</v>
      </c>
      <c r="F4798" s="83" t="s">
        <v>7812</v>
      </c>
      <c r="G4798" s="83" t="str">
        <f t="shared" si="74"/>
        <v>0825  สาขาหนองบัวระเหว  NONG BUA RAWE BRANCH</v>
      </c>
      <c r="H4798" s="83">
        <v>25541121</v>
      </c>
    </row>
    <row r="4799" spans="1:8" x14ac:dyDescent="0.25">
      <c r="A4799" s="83" t="s">
        <v>7157</v>
      </c>
      <c r="B4799" s="83" t="str">
        <f>_xlfn.XLOOKUP(A:A,[1]FI_NAME!$A:$A,[1]FI_NAME!$B:$B)</f>
        <v>ธนาคารออมสิน</v>
      </c>
      <c r="C4799" s="83" t="str">
        <f>_xlfn.XLOOKUP(B:B,'Swift Code&amp;Bank Name'!B:B,'Swift Code&amp;Bank Name'!C:C)</f>
        <v>THE GOVERNMENT SAVINGS BANK</v>
      </c>
      <c r="D4799" s="83" t="s">
        <v>4486</v>
      </c>
      <c r="E4799" s="83" t="s">
        <v>7813</v>
      </c>
      <c r="F4799" s="83" t="s">
        <v>7814</v>
      </c>
      <c r="G4799" s="83" t="str">
        <f t="shared" si="74"/>
        <v>0826  สาขามาบอำมฤต  MAP AMMARIT BRANCH</v>
      </c>
      <c r="H4799" s="83">
        <v>25541125</v>
      </c>
    </row>
    <row r="4800" spans="1:8" x14ac:dyDescent="0.25">
      <c r="A4800" s="83" t="s">
        <v>7157</v>
      </c>
      <c r="B4800" s="83" t="str">
        <f>_xlfn.XLOOKUP(A:A,[1]FI_NAME!$A:$A,[1]FI_NAME!$B:$B)</f>
        <v>ธนาคารออมสิน</v>
      </c>
      <c r="C4800" s="83" t="str">
        <f>_xlfn.XLOOKUP(B:B,'Swift Code&amp;Bank Name'!B:B,'Swift Code&amp;Bank Name'!C:C)</f>
        <v>THE GOVERNMENT SAVINGS BANK</v>
      </c>
      <c r="D4800" s="83" t="s">
        <v>1848</v>
      </c>
      <c r="E4800" s="83" t="s">
        <v>7815</v>
      </c>
      <c r="F4800" s="83" t="s">
        <v>7816</v>
      </c>
      <c r="G4800" s="83" t="str">
        <f t="shared" si="74"/>
        <v>0827  สาขาพะโต๊ะ  PHATO BRANCH</v>
      </c>
      <c r="H4800" s="83">
        <v>25541125</v>
      </c>
    </row>
    <row r="4801" spans="1:8" x14ac:dyDescent="0.25">
      <c r="A4801" s="83" t="s">
        <v>7157</v>
      </c>
      <c r="B4801" s="83" t="str">
        <f>_xlfn.XLOOKUP(A:A,[1]FI_NAME!$A:$A,[1]FI_NAME!$B:$B)</f>
        <v>ธนาคารออมสิน</v>
      </c>
      <c r="C4801" s="83" t="str">
        <f>_xlfn.XLOOKUP(B:B,'Swift Code&amp;Bank Name'!B:B,'Swift Code&amp;Bank Name'!C:C)</f>
        <v>THE GOVERNMENT SAVINGS BANK</v>
      </c>
      <c r="D4801" s="83" t="s">
        <v>4491</v>
      </c>
      <c r="E4801" s="83" t="s">
        <v>3906</v>
      </c>
      <c r="F4801" s="83" t="s">
        <v>7817</v>
      </c>
      <c r="G4801" s="83" t="str">
        <f t="shared" si="74"/>
        <v>0828  สาขาคลองใหญ่  KHLONG YAI BRANCH</v>
      </c>
      <c r="H4801" s="83">
        <v>25541123</v>
      </c>
    </row>
    <row r="4802" spans="1:8" x14ac:dyDescent="0.25">
      <c r="A4802" s="83" t="s">
        <v>7157</v>
      </c>
      <c r="B4802" s="83" t="str">
        <f>_xlfn.XLOOKUP(A:A,[1]FI_NAME!$A:$A,[1]FI_NAME!$B:$B)</f>
        <v>ธนาคารออมสิน</v>
      </c>
      <c r="C4802" s="83" t="str">
        <f>_xlfn.XLOOKUP(B:B,'Swift Code&amp;Bank Name'!B:B,'Swift Code&amp;Bank Name'!C:C)</f>
        <v>THE GOVERNMENT SAVINGS BANK</v>
      </c>
      <c r="D4802" s="83" t="s">
        <v>4493</v>
      </c>
      <c r="E4802" s="83" t="s">
        <v>7818</v>
      </c>
      <c r="F4802" s="83" t="s">
        <v>6715</v>
      </c>
      <c r="G4802" s="83" t="str">
        <f t="shared" si="74"/>
        <v>0829  สาขาบางทราย  BANG SAI BRANCH</v>
      </c>
      <c r="H4802" s="83">
        <v>25541124</v>
      </c>
    </row>
    <row r="4803" spans="1:8" x14ac:dyDescent="0.25">
      <c r="A4803" s="83" t="s">
        <v>7157</v>
      </c>
      <c r="B4803" s="83" t="str">
        <f>_xlfn.XLOOKUP(A:A,[1]FI_NAME!$A:$A,[1]FI_NAME!$B:$B)</f>
        <v>ธนาคารออมสิน</v>
      </c>
      <c r="C4803" s="83" t="str">
        <f>_xlfn.XLOOKUP(B:B,'Swift Code&amp;Bank Name'!B:B,'Swift Code&amp;Bank Name'!C:C)</f>
        <v>THE GOVERNMENT SAVINGS BANK</v>
      </c>
      <c r="D4803" s="83" t="s">
        <v>4495</v>
      </c>
      <c r="E4803" s="83" t="s">
        <v>7819</v>
      </c>
      <c r="F4803" s="83" t="s">
        <v>7820</v>
      </c>
      <c r="G4803" s="83" t="str">
        <f t="shared" si="74"/>
        <v>0830  สาขาหนองบุญมาก  NONGBUNMAK BRANCH</v>
      </c>
      <c r="H4803" s="83">
        <v>25541125</v>
      </c>
    </row>
    <row r="4804" spans="1:8" x14ac:dyDescent="0.25">
      <c r="A4804" s="83" t="s">
        <v>7157</v>
      </c>
      <c r="B4804" s="83" t="str">
        <f>_xlfn.XLOOKUP(A:A,[1]FI_NAME!$A:$A,[1]FI_NAME!$B:$B)</f>
        <v>ธนาคารออมสิน</v>
      </c>
      <c r="C4804" s="83" t="str">
        <f>_xlfn.XLOOKUP(B:B,'Swift Code&amp;Bank Name'!B:B,'Swift Code&amp;Bank Name'!C:C)</f>
        <v>THE GOVERNMENT SAVINGS BANK</v>
      </c>
      <c r="D4804" s="83" t="s">
        <v>4498</v>
      </c>
      <c r="E4804" s="83" t="s">
        <v>4100</v>
      </c>
      <c r="F4804" s="83" t="s">
        <v>7821</v>
      </c>
      <c r="G4804" s="83" t="str">
        <f t="shared" ref="G4804:G4867" si="75">CONCATENATE(D4804,"  ",E4804,"  ",F4804)</f>
        <v>0831  สาขาหนองพอก  NONG PHOK BRANCH</v>
      </c>
      <c r="H4804" s="83">
        <v>25541128</v>
      </c>
    </row>
    <row r="4805" spans="1:8" x14ac:dyDescent="0.25">
      <c r="A4805" s="83" t="s">
        <v>7157</v>
      </c>
      <c r="B4805" s="83" t="str">
        <f>_xlfn.XLOOKUP(A:A,[1]FI_NAME!$A:$A,[1]FI_NAME!$B:$B)</f>
        <v>ธนาคารออมสิน</v>
      </c>
      <c r="C4805" s="83" t="str">
        <f>_xlfn.XLOOKUP(B:B,'Swift Code&amp;Bank Name'!B:B,'Swift Code&amp;Bank Name'!C:C)</f>
        <v>THE GOVERNMENT SAVINGS BANK</v>
      </c>
      <c r="D4805" s="83" t="s">
        <v>1850</v>
      </c>
      <c r="E4805" s="83" t="s">
        <v>5021</v>
      </c>
      <c r="F4805" s="83" t="s">
        <v>7822</v>
      </c>
      <c r="G4805" s="83" t="str">
        <f t="shared" si="75"/>
        <v>0832  สาขาขุนทะเล  KHUN THALE BRANCH</v>
      </c>
      <c r="H4805" s="83">
        <v>25541130</v>
      </c>
    </row>
    <row r="4806" spans="1:8" x14ac:dyDescent="0.25">
      <c r="A4806" s="83" t="s">
        <v>7157</v>
      </c>
      <c r="B4806" s="83" t="str">
        <f>_xlfn.XLOOKUP(A:A,[1]FI_NAME!$A:$A,[1]FI_NAME!$B:$B)</f>
        <v>ธนาคารออมสิน</v>
      </c>
      <c r="C4806" s="83" t="str">
        <f>_xlfn.XLOOKUP(B:B,'Swift Code&amp;Bank Name'!B:B,'Swift Code&amp;Bank Name'!C:C)</f>
        <v>THE GOVERNMENT SAVINGS BANK</v>
      </c>
      <c r="D4806" s="83" t="s">
        <v>4503</v>
      </c>
      <c r="E4806" s="83" t="s">
        <v>7823</v>
      </c>
      <c r="F4806" s="83" t="s">
        <v>7824</v>
      </c>
      <c r="G4806" s="83" t="str">
        <f t="shared" si="75"/>
        <v>0833  สาขาบ้านนาเดิม  BAN NA DOEM BRANCH</v>
      </c>
      <c r="H4806" s="83">
        <v>25541202</v>
      </c>
    </row>
    <row r="4807" spans="1:8" x14ac:dyDescent="0.25">
      <c r="A4807" s="83" t="s">
        <v>7157</v>
      </c>
      <c r="B4807" s="83" t="str">
        <f>_xlfn.XLOOKUP(A:A,[1]FI_NAME!$A:$A,[1]FI_NAME!$B:$B)</f>
        <v>ธนาคารออมสิน</v>
      </c>
      <c r="C4807" s="83" t="str">
        <f>_xlfn.XLOOKUP(B:B,'Swift Code&amp;Bank Name'!B:B,'Swift Code&amp;Bank Name'!C:C)</f>
        <v>THE GOVERNMENT SAVINGS BANK</v>
      </c>
      <c r="D4807" s="83" t="s">
        <v>1853</v>
      </c>
      <c r="E4807" s="83" t="s">
        <v>7825</v>
      </c>
      <c r="F4807" s="83" t="s">
        <v>7826</v>
      </c>
      <c r="G4807" s="83" t="str">
        <f t="shared" si="75"/>
        <v>0834  สาขาตลาดเก่า  KAO MARKET BRANCH</v>
      </c>
      <c r="H4807" s="83">
        <v>25541216</v>
      </c>
    </row>
    <row r="4808" spans="1:8" x14ac:dyDescent="0.25">
      <c r="A4808" s="83" t="s">
        <v>7157</v>
      </c>
      <c r="B4808" s="83" t="str">
        <f>_xlfn.XLOOKUP(A:A,[1]FI_NAME!$A:$A,[1]FI_NAME!$B:$B)</f>
        <v>ธนาคารออมสิน</v>
      </c>
      <c r="C4808" s="83" t="str">
        <f>_xlfn.XLOOKUP(B:B,'Swift Code&amp;Bank Name'!B:B,'Swift Code&amp;Bank Name'!C:C)</f>
        <v>THE GOVERNMENT SAVINGS BANK</v>
      </c>
      <c r="D4808" s="83" t="s">
        <v>3278</v>
      </c>
      <c r="E4808" s="83" t="s">
        <v>7827</v>
      </c>
      <c r="F4808" s="83" t="s">
        <v>7828</v>
      </c>
      <c r="G4808" s="83" t="str">
        <f t="shared" si="75"/>
        <v>0835  สาขาถนนสถลมาร์ค  SATHONMAK ROAD BRANCH</v>
      </c>
      <c r="H4808" s="83">
        <v>25541207</v>
      </c>
    </row>
    <row r="4809" spans="1:8" x14ac:dyDescent="0.25">
      <c r="A4809" s="83" t="s">
        <v>7157</v>
      </c>
      <c r="B4809" s="83" t="str">
        <f>_xlfn.XLOOKUP(A:A,[1]FI_NAME!$A:$A,[1]FI_NAME!$B:$B)</f>
        <v>ธนาคารออมสิน</v>
      </c>
      <c r="C4809" s="83" t="str">
        <f>_xlfn.XLOOKUP(B:B,'Swift Code&amp;Bank Name'!B:B,'Swift Code&amp;Bank Name'!C:C)</f>
        <v>THE GOVERNMENT SAVINGS BANK</v>
      </c>
      <c r="D4809" s="83" t="s">
        <v>3281</v>
      </c>
      <c r="E4809" s="83" t="s">
        <v>4776</v>
      </c>
      <c r="F4809" s="83" t="s">
        <v>7829</v>
      </c>
      <c r="G4809" s="83" t="str">
        <f t="shared" si="75"/>
        <v>0836  สาขาปทุมราชวงศา  PATHUM RATCHAWONGSA BRANCH</v>
      </c>
      <c r="H4809" s="83">
        <v>25541208</v>
      </c>
    </row>
    <row r="4810" spans="1:8" x14ac:dyDescent="0.25">
      <c r="A4810" s="83" t="s">
        <v>7157</v>
      </c>
      <c r="B4810" s="83" t="str">
        <f>_xlfn.XLOOKUP(A:A,[1]FI_NAME!$A:$A,[1]FI_NAME!$B:$B)</f>
        <v>ธนาคารออมสิน</v>
      </c>
      <c r="C4810" s="83" t="str">
        <f>_xlfn.XLOOKUP(B:B,'Swift Code&amp;Bank Name'!B:B,'Swift Code&amp;Bank Name'!C:C)</f>
        <v>THE GOVERNMENT SAVINGS BANK</v>
      </c>
      <c r="D4810" s="83" t="s">
        <v>4509</v>
      </c>
      <c r="E4810" s="83" t="s">
        <v>7830</v>
      </c>
      <c r="F4810" s="83" t="s">
        <v>7831</v>
      </c>
      <c r="G4810" s="83" t="str">
        <f t="shared" si="75"/>
        <v>0837  สาขาเดอะพาซิโอ พาร์ค กาญจนาภิเษก  THE PASEO PARK KANCHANAPHISEK  BRANCH</v>
      </c>
      <c r="H4810" s="83">
        <v>25541201</v>
      </c>
    </row>
    <row r="4811" spans="1:8" x14ac:dyDescent="0.25">
      <c r="A4811" s="83" t="s">
        <v>7157</v>
      </c>
      <c r="B4811" s="83" t="str">
        <f>_xlfn.XLOOKUP(A:A,[1]FI_NAME!$A:$A,[1]FI_NAME!$B:$B)</f>
        <v>ธนาคารออมสิน</v>
      </c>
      <c r="C4811" s="83" t="str">
        <f>_xlfn.XLOOKUP(B:B,'Swift Code&amp;Bank Name'!B:B,'Swift Code&amp;Bank Name'!C:C)</f>
        <v>THE GOVERNMENT SAVINGS BANK</v>
      </c>
      <c r="D4811" s="83" t="s">
        <v>3284</v>
      </c>
      <c r="E4811" s="83" t="s">
        <v>769</v>
      </c>
      <c r="F4811" s="83" t="s">
        <v>4781</v>
      </c>
      <c r="G4811" s="83" t="str">
        <f t="shared" si="75"/>
        <v>0838  สาขาซีคอนสแควร์  SEACON SQUARE BRANCH</v>
      </c>
      <c r="H4811" s="83">
        <v>25541209</v>
      </c>
    </row>
    <row r="4812" spans="1:8" x14ac:dyDescent="0.25">
      <c r="A4812" s="83" t="s">
        <v>7157</v>
      </c>
      <c r="B4812" s="83" t="str">
        <f>_xlfn.XLOOKUP(A:A,[1]FI_NAME!$A:$A,[1]FI_NAME!$B:$B)</f>
        <v>ธนาคารออมสิน</v>
      </c>
      <c r="C4812" s="83" t="str">
        <f>_xlfn.XLOOKUP(B:B,'Swift Code&amp;Bank Name'!B:B,'Swift Code&amp;Bank Name'!C:C)</f>
        <v>THE GOVERNMENT SAVINGS BANK</v>
      </c>
      <c r="D4812" s="83" t="s">
        <v>5616</v>
      </c>
      <c r="E4812" s="83" t="s">
        <v>2064</v>
      </c>
      <c r="F4812" s="83" t="s">
        <v>2065</v>
      </c>
      <c r="G4812" s="83" t="str">
        <f t="shared" si="75"/>
        <v>0840  สาขาเซ็นทรัล พระราม 9  CENTRAL RAMA 9 BRANCH</v>
      </c>
      <c r="H4812" s="83">
        <v>25541214</v>
      </c>
    </row>
    <row r="4813" spans="1:8" x14ac:dyDescent="0.25">
      <c r="A4813" s="83" t="s">
        <v>7157</v>
      </c>
      <c r="B4813" s="83" t="str">
        <f>_xlfn.XLOOKUP(A:A,[1]FI_NAME!$A:$A,[1]FI_NAME!$B:$B)</f>
        <v>ธนาคารออมสิน</v>
      </c>
      <c r="C4813" s="83" t="str">
        <f>_xlfn.XLOOKUP(B:B,'Swift Code&amp;Bank Name'!B:B,'Swift Code&amp;Bank Name'!C:C)</f>
        <v>THE GOVERNMENT SAVINGS BANK</v>
      </c>
      <c r="D4813" s="83" t="s">
        <v>5619</v>
      </c>
      <c r="E4813" s="83" t="s">
        <v>7832</v>
      </c>
      <c r="F4813" s="83" t="s">
        <v>7833</v>
      </c>
      <c r="G4813" s="83" t="str">
        <f t="shared" si="75"/>
        <v>0841  สาขาเวียงเชียงรุ้ง  WIANG CHIANG RUNG BRANCH</v>
      </c>
      <c r="H4813" s="83">
        <v>25541215</v>
      </c>
    </row>
    <row r="4814" spans="1:8" x14ac:dyDescent="0.25">
      <c r="A4814" s="83" t="s">
        <v>7157</v>
      </c>
      <c r="B4814" s="83" t="str">
        <f>_xlfn.XLOOKUP(A:A,[1]FI_NAME!$A:$A,[1]FI_NAME!$B:$B)</f>
        <v>ธนาคารออมสิน</v>
      </c>
      <c r="C4814" s="83" t="str">
        <f>_xlfn.XLOOKUP(B:B,'Swift Code&amp;Bank Name'!B:B,'Swift Code&amp;Bank Name'!C:C)</f>
        <v>THE GOVERNMENT SAVINGS BANK</v>
      </c>
      <c r="D4814" s="83" t="s">
        <v>3288</v>
      </c>
      <c r="E4814" s="83" t="s">
        <v>4021</v>
      </c>
      <c r="F4814" s="83" t="s">
        <v>7834</v>
      </c>
      <c r="G4814" s="83" t="str">
        <f t="shared" si="75"/>
        <v>0842  สาขาถนนเทพกระษัตรี  THEPKRASATTREE ROAD BRANCH</v>
      </c>
      <c r="H4814" s="83">
        <v>25541215</v>
      </c>
    </row>
    <row r="4815" spans="1:8" x14ac:dyDescent="0.25">
      <c r="A4815" s="83" t="s">
        <v>7157</v>
      </c>
      <c r="B4815" s="83" t="str">
        <f>_xlfn.XLOOKUP(A:A,[1]FI_NAME!$A:$A,[1]FI_NAME!$B:$B)</f>
        <v>ธนาคารออมสิน</v>
      </c>
      <c r="C4815" s="83" t="str">
        <f>_xlfn.XLOOKUP(B:B,'Swift Code&amp;Bank Name'!B:B,'Swift Code&amp;Bank Name'!C:C)</f>
        <v>THE GOVERNMENT SAVINGS BANK</v>
      </c>
      <c r="D4815" s="83" t="s">
        <v>7835</v>
      </c>
      <c r="E4815" s="83" t="s">
        <v>7836</v>
      </c>
      <c r="F4815" s="83" t="s">
        <v>7837</v>
      </c>
      <c r="G4815" s="83" t="str">
        <f t="shared" si="75"/>
        <v>0843  สาขาศูนย์การค้าไทยสมบูรณ์ทุ่งสง  THAI SOMBUN THUNG SONG BRANCH</v>
      </c>
      <c r="H4815" s="83">
        <v>25541215</v>
      </c>
    </row>
    <row r="4816" spans="1:8" x14ac:dyDescent="0.25">
      <c r="A4816" s="83" t="s">
        <v>7157</v>
      </c>
      <c r="B4816" s="83" t="str">
        <f>_xlfn.XLOOKUP(A:A,[1]FI_NAME!$A:$A,[1]FI_NAME!$B:$B)</f>
        <v>ธนาคารออมสิน</v>
      </c>
      <c r="C4816" s="83" t="str">
        <f>_xlfn.XLOOKUP(B:B,'Swift Code&amp;Bank Name'!B:B,'Swift Code&amp;Bank Name'!C:C)</f>
        <v>THE GOVERNMENT SAVINGS BANK</v>
      </c>
      <c r="D4816" s="83" t="s">
        <v>4513</v>
      </c>
      <c r="E4816" s="83" t="s">
        <v>7838</v>
      </c>
      <c r="F4816" s="83" t="s">
        <v>7839</v>
      </c>
      <c r="G4816" s="83" t="str">
        <f t="shared" si="75"/>
        <v>0844  สาขาถนนบางขุนเทียน - ชายทะเล  BANG KHUN THIAN-CHAI THALE ROAD BRANCH</v>
      </c>
      <c r="H4816" s="83">
        <v>25541216</v>
      </c>
    </row>
    <row r="4817" spans="1:8" x14ac:dyDescent="0.25">
      <c r="A4817" s="83" t="s">
        <v>7157</v>
      </c>
      <c r="B4817" s="83" t="str">
        <f>_xlfn.XLOOKUP(A:A,[1]FI_NAME!$A:$A,[1]FI_NAME!$B:$B)</f>
        <v>ธนาคารออมสิน</v>
      </c>
      <c r="C4817" s="83" t="str">
        <f>_xlfn.XLOOKUP(B:B,'Swift Code&amp;Bank Name'!B:B,'Swift Code&amp;Bank Name'!C:C)</f>
        <v>THE GOVERNMENT SAVINGS BANK</v>
      </c>
      <c r="D4817" s="83" t="s">
        <v>4516</v>
      </c>
      <c r="E4817" s="83" t="s">
        <v>7840</v>
      </c>
      <c r="F4817" s="83" t="s">
        <v>7841</v>
      </c>
      <c r="G4817" s="83" t="str">
        <f t="shared" si="75"/>
        <v>0845  สาขาสหัสขันธ์  SAHATSAKHAN BRANCH</v>
      </c>
      <c r="H4817" s="83">
        <v>25541219</v>
      </c>
    </row>
    <row r="4818" spans="1:8" x14ac:dyDescent="0.25">
      <c r="A4818" s="83" t="s">
        <v>7157</v>
      </c>
      <c r="B4818" s="83" t="str">
        <f>_xlfn.XLOOKUP(A:A,[1]FI_NAME!$A:$A,[1]FI_NAME!$B:$B)</f>
        <v>ธนาคารออมสิน</v>
      </c>
      <c r="C4818" s="83" t="str">
        <f>_xlfn.XLOOKUP(B:B,'Swift Code&amp;Bank Name'!B:B,'Swift Code&amp;Bank Name'!C:C)</f>
        <v>THE GOVERNMENT SAVINGS BANK</v>
      </c>
      <c r="D4818" s="83" t="s">
        <v>4519</v>
      </c>
      <c r="E4818" s="83" t="s">
        <v>7842</v>
      </c>
      <c r="F4818" s="83" t="s">
        <v>7843</v>
      </c>
      <c r="G4818" s="83" t="str">
        <f t="shared" si="75"/>
        <v>0846  สาขาวัชรพล  WATCTARAPOL BRANCH</v>
      </c>
      <c r="H4818" s="83">
        <v>25541219</v>
      </c>
    </row>
    <row r="4819" spans="1:8" x14ac:dyDescent="0.25">
      <c r="A4819" s="83" t="s">
        <v>7157</v>
      </c>
      <c r="B4819" s="83" t="str">
        <f>_xlfn.XLOOKUP(A:A,[1]FI_NAME!$A:$A,[1]FI_NAME!$B:$B)</f>
        <v>ธนาคารออมสิน</v>
      </c>
      <c r="C4819" s="83" t="str">
        <f>_xlfn.XLOOKUP(B:B,'Swift Code&amp;Bank Name'!B:B,'Swift Code&amp;Bank Name'!C:C)</f>
        <v>THE GOVERNMENT SAVINGS BANK</v>
      </c>
      <c r="D4819" s="83" t="s">
        <v>3289</v>
      </c>
      <c r="E4819" s="83" t="s">
        <v>4127</v>
      </c>
      <c r="F4819" s="83" t="s">
        <v>4128</v>
      </c>
      <c r="G4819" s="83" t="str">
        <f t="shared" si="75"/>
        <v>0847  สาขาบิ๊กซี ลาดพร้าว 2  BIG C LADPRAO 2 BRANCH</v>
      </c>
      <c r="H4819" s="83">
        <v>25541220</v>
      </c>
    </row>
    <row r="4820" spans="1:8" x14ac:dyDescent="0.25">
      <c r="A4820" s="83" t="s">
        <v>7157</v>
      </c>
      <c r="B4820" s="83" t="str">
        <f>_xlfn.XLOOKUP(A:A,[1]FI_NAME!$A:$A,[1]FI_NAME!$B:$B)</f>
        <v>ธนาคารออมสิน</v>
      </c>
      <c r="C4820" s="83" t="str">
        <f>_xlfn.XLOOKUP(B:B,'Swift Code&amp;Bank Name'!B:B,'Swift Code&amp;Bank Name'!C:C)</f>
        <v>THE GOVERNMENT SAVINGS BANK</v>
      </c>
      <c r="D4820" s="83" t="s">
        <v>4522</v>
      </c>
      <c r="E4820" s="83" t="s">
        <v>7844</v>
      </c>
      <c r="F4820" s="83" t="s">
        <v>7845</v>
      </c>
      <c r="G4820" s="83" t="str">
        <f t="shared" si="75"/>
        <v>0848  สาขาบ้านพรุ  BAN PHRU BRANCH</v>
      </c>
      <c r="H4820" s="83">
        <v>25541220</v>
      </c>
    </row>
    <row r="4821" spans="1:8" x14ac:dyDescent="0.25">
      <c r="A4821" s="83" t="s">
        <v>7157</v>
      </c>
      <c r="B4821" s="83" t="str">
        <f>_xlfn.XLOOKUP(A:A,[1]FI_NAME!$A:$A,[1]FI_NAME!$B:$B)</f>
        <v>ธนาคารออมสิน</v>
      </c>
      <c r="C4821" s="83" t="str">
        <f>_xlfn.XLOOKUP(B:B,'Swift Code&amp;Bank Name'!B:B,'Swift Code&amp;Bank Name'!C:C)</f>
        <v>THE GOVERNMENT SAVINGS BANK</v>
      </c>
      <c r="D4821" s="83" t="s">
        <v>4528</v>
      </c>
      <c r="E4821" s="83" t="s">
        <v>7846</v>
      </c>
      <c r="F4821" s="83" t="s">
        <v>7847</v>
      </c>
      <c r="G4821" s="83" t="str">
        <f t="shared" si="75"/>
        <v>0851  สาขาเขาหลัก  KHAO LAK BRANCH</v>
      </c>
      <c r="H4821" s="83">
        <v>25541222</v>
      </c>
    </row>
    <row r="4822" spans="1:8" x14ac:dyDescent="0.25">
      <c r="A4822" s="83" t="s">
        <v>7157</v>
      </c>
      <c r="B4822" s="83" t="str">
        <f>_xlfn.XLOOKUP(A:A,[1]FI_NAME!$A:$A,[1]FI_NAME!$B:$B)</f>
        <v>ธนาคารออมสิน</v>
      </c>
      <c r="C4822" s="83" t="str">
        <f>_xlfn.XLOOKUP(B:B,'Swift Code&amp;Bank Name'!B:B,'Swift Code&amp;Bank Name'!C:C)</f>
        <v>THE GOVERNMENT SAVINGS BANK</v>
      </c>
      <c r="D4822" s="83" t="s">
        <v>7111</v>
      </c>
      <c r="E4822" s="83" t="s">
        <v>7848</v>
      </c>
      <c r="F4822" s="83" t="s">
        <v>7849</v>
      </c>
      <c r="G4822" s="83" t="str">
        <f t="shared" si="75"/>
        <v>0852  สาขาแยกพิชัย  YAK PHICHAI BRANCH</v>
      </c>
      <c r="H4822" s="83">
        <v>25541222</v>
      </c>
    </row>
    <row r="4823" spans="1:8" x14ac:dyDescent="0.25">
      <c r="A4823" s="83" t="s">
        <v>7157</v>
      </c>
      <c r="B4823" s="83" t="str">
        <f>_xlfn.XLOOKUP(A:A,[1]FI_NAME!$A:$A,[1]FI_NAME!$B:$B)</f>
        <v>ธนาคารออมสิน</v>
      </c>
      <c r="C4823" s="83" t="str">
        <f>_xlfn.XLOOKUP(B:B,'Swift Code&amp;Bank Name'!B:B,'Swift Code&amp;Bank Name'!C:C)</f>
        <v>THE GOVERNMENT SAVINGS BANK</v>
      </c>
      <c r="D4823" s="83" t="s">
        <v>7114</v>
      </c>
      <c r="E4823" s="83" t="s">
        <v>4157</v>
      </c>
      <c r="F4823" s="83" t="s">
        <v>7850</v>
      </c>
      <c r="G4823" s="83" t="str">
        <f t="shared" si="75"/>
        <v>0853  สาขาบ้านโฮ่ง  BAN HONG BRANCH</v>
      </c>
      <c r="H4823" s="83">
        <v>25541223</v>
      </c>
    </row>
    <row r="4824" spans="1:8" x14ac:dyDescent="0.25">
      <c r="A4824" s="83" t="s">
        <v>7157</v>
      </c>
      <c r="B4824" s="83" t="str">
        <f>_xlfn.XLOOKUP(A:A,[1]FI_NAME!$A:$A,[1]FI_NAME!$B:$B)</f>
        <v>ธนาคารออมสิน</v>
      </c>
      <c r="C4824" s="83" t="str">
        <f>_xlfn.XLOOKUP(B:B,'Swift Code&amp;Bank Name'!B:B,'Swift Code&amp;Bank Name'!C:C)</f>
        <v>THE GOVERNMENT SAVINGS BANK</v>
      </c>
      <c r="D4824" s="83" t="s">
        <v>1856</v>
      </c>
      <c r="E4824" s="83" t="s">
        <v>7851</v>
      </c>
      <c r="F4824" s="83" t="s">
        <v>7852</v>
      </c>
      <c r="G4824" s="83" t="str">
        <f t="shared" si="75"/>
        <v>0855  สาขาศูนย์การค้ากรีนเพลส พลาซา  GREEN PLACE PLAZA BRANCH</v>
      </c>
      <c r="H4824" s="83">
        <v>25541223</v>
      </c>
    </row>
    <row r="4825" spans="1:8" x14ac:dyDescent="0.25">
      <c r="A4825" s="83" t="s">
        <v>7157</v>
      </c>
      <c r="B4825" s="83" t="str">
        <f>_xlfn.XLOOKUP(A:A,[1]FI_NAME!$A:$A,[1]FI_NAME!$B:$B)</f>
        <v>ธนาคารออมสิน</v>
      </c>
      <c r="C4825" s="83" t="str">
        <f>_xlfn.XLOOKUP(B:B,'Swift Code&amp;Bank Name'!B:B,'Swift Code&amp;Bank Name'!C:C)</f>
        <v>THE GOVERNMENT SAVINGS BANK</v>
      </c>
      <c r="D4825" s="83" t="s">
        <v>1859</v>
      </c>
      <c r="E4825" s="83" t="s">
        <v>7853</v>
      </c>
      <c r="F4825" s="83" t="s">
        <v>7854</v>
      </c>
      <c r="G4825" s="83" t="str">
        <f t="shared" si="75"/>
        <v>0856  สาขาแม่อาย  MAE AI BRANCH</v>
      </c>
      <c r="H4825" s="83">
        <v>25541224</v>
      </c>
    </row>
    <row r="4826" spans="1:8" x14ac:dyDescent="0.25">
      <c r="A4826" s="83" t="s">
        <v>7157</v>
      </c>
      <c r="B4826" s="83" t="str">
        <f>_xlfn.XLOOKUP(A:A,[1]FI_NAME!$A:$A,[1]FI_NAME!$B:$B)</f>
        <v>ธนาคารออมสิน</v>
      </c>
      <c r="C4826" s="83" t="str">
        <f>_xlfn.XLOOKUP(B:B,'Swift Code&amp;Bank Name'!B:B,'Swift Code&amp;Bank Name'!C:C)</f>
        <v>THE GOVERNMENT SAVINGS BANK</v>
      </c>
      <c r="D4826" s="83" t="s">
        <v>4532</v>
      </c>
      <c r="E4826" s="83" t="s">
        <v>5522</v>
      </c>
      <c r="F4826" s="83" t="s">
        <v>7855</v>
      </c>
      <c r="G4826" s="83" t="str">
        <f t="shared" si="75"/>
        <v>0857  สาขาวังสมบูรณ์  WANG SOMBOON BRANCH</v>
      </c>
      <c r="H4826" s="83">
        <v>25541226</v>
      </c>
    </row>
    <row r="4827" spans="1:8" x14ac:dyDescent="0.25">
      <c r="A4827" s="83" t="s">
        <v>7157</v>
      </c>
      <c r="B4827" s="83" t="str">
        <f>_xlfn.XLOOKUP(A:A,[1]FI_NAME!$A:$A,[1]FI_NAME!$B:$B)</f>
        <v>ธนาคารออมสิน</v>
      </c>
      <c r="C4827" s="83" t="str">
        <f>_xlfn.XLOOKUP(B:B,'Swift Code&amp;Bank Name'!B:B,'Swift Code&amp;Bank Name'!C:C)</f>
        <v>THE GOVERNMENT SAVINGS BANK</v>
      </c>
      <c r="D4827" s="83" t="s">
        <v>4534</v>
      </c>
      <c r="E4827" s="83" t="s">
        <v>5811</v>
      </c>
      <c r="F4827" s="83" t="s">
        <v>7856</v>
      </c>
      <c r="G4827" s="83" t="str">
        <f t="shared" si="75"/>
        <v>0858  สาขาบิ๊กซี พระราม 2  BIG C RAMA 2 BRANCH</v>
      </c>
      <c r="H4827" s="83">
        <v>25541226</v>
      </c>
    </row>
    <row r="4828" spans="1:8" x14ac:dyDescent="0.25">
      <c r="A4828" s="83" t="s">
        <v>7157</v>
      </c>
      <c r="B4828" s="83" t="str">
        <f>_xlfn.XLOOKUP(A:A,[1]FI_NAME!$A:$A,[1]FI_NAME!$B:$B)</f>
        <v>ธนาคารออมสิน</v>
      </c>
      <c r="C4828" s="83" t="str">
        <f>_xlfn.XLOOKUP(B:B,'Swift Code&amp;Bank Name'!B:B,'Swift Code&amp;Bank Name'!C:C)</f>
        <v>THE GOVERNMENT SAVINGS BANK</v>
      </c>
      <c r="D4828" s="83" t="s">
        <v>3294</v>
      </c>
      <c r="E4828" s="83" t="s">
        <v>7857</v>
      </c>
      <c r="F4828" s="83" t="s">
        <v>7858</v>
      </c>
      <c r="G4828" s="83" t="str">
        <f t="shared" si="75"/>
        <v>0859  สาขามหาวิทยาลัยพะเยา  PHAYAO UNIVERSITY BRANCH</v>
      </c>
      <c r="H4828" s="83">
        <v>25541227</v>
      </c>
    </row>
    <row r="4829" spans="1:8" x14ac:dyDescent="0.25">
      <c r="A4829" s="83" t="s">
        <v>7157</v>
      </c>
      <c r="B4829" s="83" t="str">
        <f>_xlfn.XLOOKUP(A:A,[1]FI_NAME!$A:$A,[1]FI_NAME!$B:$B)</f>
        <v>ธนาคารออมสิน</v>
      </c>
      <c r="C4829" s="83" t="str">
        <f>_xlfn.XLOOKUP(B:B,'Swift Code&amp;Bank Name'!B:B,'Swift Code&amp;Bank Name'!C:C)</f>
        <v>THE GOVERNMENT SAVINGS BANK</v>
      </c>
      <c r="D4829" s="83" t="s">
        <v>3299</v>
      </c>
      <c r="E4829" s="83" t="s">
        <v>7859</v>
      </c>
      <c r="F4829" s="83" t="s">
        <v>7860</v>
      </c>
      <c r="G4829" s="83" t="str">
        <f t="shared" si="75"/>
        <v>0862  สาขาหนองเบน  NONGBEN BRANCH</v>
      </c>
      <c r="H4829" s="83">
        <v>25541227</v>
      </c>
    </row>
    <row r="4830" spans="1:8" x14ac:dyDescent="0.25">
      <c r="A4830" s="83" t="s">
        <v>7157</v>
      </c>
      <c r="B4830" s="83" t="str">
        <f>_xlfn.XLOOKUP(A:A,[1]FI_NAME!$A:$A,[1]FI_NAME!$B:$B)</f>
        <v>ธนาคารออมสิน</v>
      </c>
      <c r="C4830" s="83" t="str">
        <f>_xlfn.XLOOKUP(B:B,'Swift Code&amp;Bank Name'!B:B,'Swift Code&amp;Bank Name'!C:C)</f>
        <v>THE GOVERNMENT SAVINGS BANK</v>
      </c>
      <c r="D4830" s="83" t="s">
        <v>3302</v>
      </c>
      <c r="E4830" s="83" t="s">
        <v>3540</v>
      </c>
      <c r="F4830" s="83" t="s">
        <v>7861</v>
      </c>
      <c r="G4830" s="83" t="str">
        <f t="shared" si="75"/>
        <v>0863  สาขาโรบินสัน ลพบุรี  ROBINSON LOPBURI BRANCH</v>
      </c>
      <c r="H4830" s="83">
        <v>25541227</v>
      </c>
    </row>
    <row r="4831" spans="1:8" x14ac:dyDescent="0.25">
      <c r="A4831" s="83" t="s">
        <v>7157</v>
      </c>
      <c r="B4831" s="83" t="str">
        <f>_xlfn.XLOOKUP(A:A,[1]FI_NAME!$A:$A,[1]FI_NAME!$B:$B)</f>
        <v>ธนาคารออมสิน</v>
      </c>
      <c r="C4831" s="83" t="str">
        <f>_xlfn.XLOOKUP(B:B,'Swift Code&amp;Bank Name'!B:B,'Swift Code&amp;Bank Name'!C:C)</f>
        <v>THE GOVERNMENT SAVINGS BANK</v>
      </c>
      <c r="D4831" s="83" t="s">
        <v>1868</v>
      </c>
      <c r="E4831" s="83" t="s">
        <v>7862</v>
      </c>
      <c r="F4831" s="83" t="s">
        <v>7863</v>
      </c>
      <c r="G4831" s="83" t="str">
        <f t="shared" si="75"/>
        <v>0864  สาขาตลาดผาสุก  PHASUK MARKET BRANCH</v>
      </c>
      <c r="H4831" s="83">
        <v>25541229</v>
      </c>
    </row>
    <row r="4832" spans="1:8" x14ac:dyDescent="0.25">
      <c r="A4832" s="83" t="s">
        <v>7157</v>
      </c>
      <c r="B4832" s="83" t="str">
        <f>_xlfn.XLOOKUP(A:A,[1]FI_NAME!$A:$A,[1]FI_NAME!$B:$B)</f>
        <v>ธนาคารออมสิน</v>
      </c>
      <c r="C4832" s="83" t="str">
        <f>_xlfn.XLOOKUP(B:B,'Swift Code&amp;Bank Name'!B:B,'Swift Code&amp;Bank Name'!C:C)</f>
        <v>THE GOVERNMENT SAVINGS BANK</v>
      </c>
      <c r="D4832" s="83" t="s">
        <v>1871</v>
      </c>
      <c r="E4832" s="83" t="s">
        <v>7864</v>
      </c>
      <c r="F4832" s="83" t="s">
        <v>7865</v>
      </c>
      <c r="G4832" s="83" t="str">
        <f t="shared" si="75"/>
        <v>0865  สาขาบิ๊กซี บ้านโป่ง  BIG C BAN PONG BRANCH</v>
      </c>
      <c r="H4832" s="83">
        <v>25541229</v>
      </c>
    </row>
    <row r="4833" spans="1:8" x14ac:dyDescent="0.25">
      <c r="A4833" s="83" t="s">
        <v>7157</v>
      </c>
      <c r="B4833" s="83" t="str">
        <f>_xlfn.XLOOKUP(A:A,[1]FI_NAME!$A:$A,[1]FI_NAME!$B:$B)</f>
        <v>ธนาคารออมสิน</v>
      </c>
      <c r="C4833" s="83" t="str">
        <f>_xlfn.XLOOKUP(B:B,'Swift Code&amp;Bank Name'!B:B,'Swift Code&amp;Bank Name'!C:C)</f>
        <v>THE GOVERNMENT SAVINGS BANK</v>
      </c>
      <c r="D4833" s="83" t="s">
        <v>4549</v>
      </c>
      <c r="E4833" s="83" t="s">
        <v>2208</v>
      </c>
      <c r="F4833" s="83" t="s">
        <v>2209</v>
      </c>
      <c r="G4833" s="83" t="str">
        <f t="shared" si="75"/>
        <v>0866  สาขาเซ็นทรัล นครปฐม  CENTRAL NAKHON PATHOM BRANCH</v>
      </c>
      <c r="H4833" s="83">
        <v>25541229</v>
      </c>
    </row>
    <row r="4834" spans="1:8" x14ac:dyDescent="0.25">
      <c r="A4834" s="83" t="s">
        <v>7157</v>
      </c>
      <c r="B4834" s="83" t="str">
        <f>_xlfn.XLOOKUP(A:A,[1]FI_NAME!$A:$A,[1]FI_NAME!$B:$B)</f>
        <v>ธนาคารออมสิน</v>
      </c>
      <c r="C4834" s="83" t="str">
        <f>_xlfn.XLOOKUP(B:B,'Swift Code&amp;Bank Name'!B:B,'Swift Code&amp;Bank Name'!C:C)</f>
        <v>THE GOVERNMENT SAVINGS BANK</v>
      </c>
      <c r="D4834" s="83" t="s">
        <v>3304</v>
      </c>
      <c r="E4834" s="83" t="s">
        <v>2010</v>
      </c>
      <c r="F4834" s="83" t="s">
        <v>5667</v>
      </c>
      <c r="G4834" s="83" t="str">
        <f t="shared" si="75"/>
        <v>0867  สาขานิคมอุตสาหกรรมบางปู  BANG PU INDUSTRIAL ESTATE BRANCH</v>
      </c>
      <c r="H4834" s="83">
        <v>25541229</v>
      </c>
    </row>
    <row r="4835" spans="1:8" x14ac:dyDescent="0.25">
      <c r="A4835" s="83" t="s">
        <v>7157</v>
      </c>
      <c r="B4835" s="83" t="str">
        <f>_xlfn.XLOOKUP(A:A,[1]FI_NAME!$A:$A,[1]FI_NAME!$B:$B)</f>
        <v>ธนาคารออมสิน</v>
      </c>
      <c r="C4835" s="83" t="str">
        <f>_xlfn.XLOOKUP(B:B,'Swift Code&amp;Bank Name'!B:B,'Swift Code&amp;Bank Name'!C:C)</f>
        <v>THE GOVERNMENT SAVINGS BANK</v>
      </c>
      <c r="D4835" s="83" t="s">
        <v>1874</v>
      </c>
      <c r="E4835" s="83" t="s">
        <v>7866</v>
      </c>
      <c r="F4835" s="83" t="s">
        <v>7867</v>
      </c>
      <c r="G4835" s="83" t="str">
        <f t="shared" si="75"/>
        <v>0868  สาขาสีชมพู  SI CHOMPHU BRANCH</v>
      </c>
      <c r="H4835" s="83">
        <v>25550127</v>
      </c>
    </row>
    <row r="4836" spans="1:8" x14ac:dyDescent="0.25">
      <c r="A4836" s="83" t="s">
        <v>7157</v>
      </c>
      <c r="B4836" s="83" t="str">
        <f>_xlfn.XLOOKUP(A:A,[1]FI_NAME!$A:$A,[1]FI_NAME!$B:$B)</f>
        <v>ธนาคารออมสิน</v>
      </c>
      <c r="C4836" s="83" t="str">
        <f>_xlfn.XLOOKUP(B:B,'Swift Code&amp;Bank Name'!B:B,'Swift Code&amp;Bank Name'!C:C)</f>
        <v>THE GOVERNMENT SAVINGS BANK</v>
      </c>
      <c r="D4836" s="83" t="s">
        <v>4551</v>
      </c>
      <c r="E4836" s="83" t="s">
        <v>4693</v>
      </c>
      <c r="F4836" s="83" t="s">
        <v>4694</v>
      </c>
      <c r="G4836" s="83" t="str">
        <f t="shared" si="75"/>
        <v>0869  สาขาบิ๊กซี บางปะกอก  BIG C BANGPAKOK BRANCH</v>
      </c>
      <c r="H4836" s="83">
        <v>25550209</v>
      </c>
    </row>
    <row r="4837" spans="1:8" x14ac:dyDescent="0.25">
      <c r="A4837" s="83" t="s">
        <v>7157</v>
      </c>
      <c r="B4837" s="83" t="str">
        <f>_xlfn.XLOOKUP(A:A,[1]FI_NAME!$A:$A,[1]FI_NAME!$B:$B)</f>
        <v>ธนาคารออมสิน</v>
      </c>
      <c r="C4837" s="83" t="str">
        <f>_xlfn.XLOOKUP(B:B,'Swift Code&amp;Bank Name'!B:B,'Swift Code&amp;Bank Name'!C:C)</f>
        <v>THE GOVERNMENT SAVINGS BANK</v>
      </c>
      <c r="D4837" s="83" t="s">
        <v>3309</v>
      </c>
      <c r="E4837" s="83" t="s">
        <v>7868</v>
      </c>
      <c r="F4837" s="83" t="s">
        <v>7869</v>
      </c>
      <c r="G4837" s="83" t="str">
        <f t="shared" si="75"/>
        <v>0870  สาขาเขาสวนกวาง  KHAO SUAN KWANG BRANCH</v>
      </c>
      <c r="H4837" s="83">
        <v>25550210</v>
      </c>
    </row>
    <row r="4838" spans="1:8" x14ac:dyDescent="0.25">
      <c r="A4838" s="83" t="s">
        <v>7157</v>
      </c>
      <c r="B4838" s="83" t="str">
        <f>_xlfn.XLOOKUP(A:A,[1]FI_NAME!$A:$A,[1]FI_NAME!$B:$B)</f>
        <v>ธนาคารออมสิน</v>
      </c>
      <c r="C4838" s="83" t="str">
        <f>_xlfn.XLOOKUP(B:B,'Swift Code&amp;Bank Name'!B:B,'Swift Code&amp;Bank Name'!C:C)</f>
        <v>THE GOVERNMENT SAVINGS BANK</v>
      </c>
      <c r="D4838" s="83" t="s">
        <v>1877</v>
      </c>
      <c r="E4838" s="83" t="s">
        <v>1944</v>
      </c>
      <c r="F4838" s="83" t="s">
        <v>5848</v>
      </c>
      <c r="G4838" s="83" t="str">
        <f t="shared" si="75"/>
        <v>0871  สาขาเมืองทองธานี  MUANG THONG THANI BRANCH</v>
      </c>
      <c r="H4838" s="83">
        <v>25550214</v>
      </c>
    </row>
    <row r="4839" spans="1:8" x14ac:dyDescent="0.25">
      <c r="A4839" s="83" t="s">
        <v>7157</v>
      </c>
      <c r="B4839" s="83" t="str">
        <f>_xlfn.XLOOKUP(A:A,[1]FI_NAME!$A:$A,[1]FI_NAME!$B:$B)</f>
        <v>ธนาคารออมสิน</v>
      </c>
      <c r="C4839" s="83" t="str">
        <f>_xlfn.XLOOKUP(B:B,'Swift Code&amp;Bank Name'!B:B,'Swift Code&amp;Bank Name'!C:C)</f>
        <v>THE GOVERNMENT SAVINGS BANK</v>
      </c>
      <c r="D4839" s="83" t="s">
        <v>6060</v>
      </c>
      <c r="E4839" s="83" t="s">
        <v>7870</v>
      </c>
      <c r="F4839" s="83" t="s">
        <v>7871</v>
      </c>
      <c r="G4839" s="83" t="str">
        <f t="shared" si="75"/>
        <v>0872  สาขาโรบินสัน นครศรีธรรมราช  ROBINSON NAKHON SI THAMMARAT BRANCH</v>
      </c>
      <c r="H4839" s="83">
        <v>25550224</v>
      </c>
    </row>
    <row r="4840" spans="1:8" x14ac:dyDescent="0.25">
      <c r="A4840" s="83" t="s">
        <v>7157</v>
      </c>
      <c r="B4840" s="83" t="str">
        <f>_xlfn.XLOOKUP(A:A,[1]FI_NAME!$A:$A,[1]FI_NAME!$B:$B)</f>
        <v>ธนาคารออมสิน</v>
      </c>
      <c r="C4840" s="83" t="str">
        <f>_xlfn.XLOOKUP(B:B,'Swift Code&amp;Bank Name'!B:B,'Swift Code&amp;Bank Name'!C:C)</f>
        <v>THE GOVERNMENT SAVINGS BANK</v>
      </c>
      <c r="D4840" s="83" t="s">
        <v>7129</v>
      </c>
      <c r="E4840" s="83" t="s">
        <v>7872</v>
      </c>
      <c r="F4840" s="83" t="s">
        <v>7873</v>
      </c>
      <c r="G4840" s="83" t="str">
        <f t="shared" si="75"/>
        <v>0873  สาขาทียูโดม รังสิต  TU DOME RANGSIT  BRANCH</v>
      </c>
      <c r="H4840" s="83">
        <v>25550224</v>
      </c>
    </row>
    <row r="4841" spans="1:8" x14ac:dyDescent="0.25">
      <c r="A4841" s="83" t="s">
        <v>7157</v>
      </c>
      <c r="B4841" s="83" t="str">
        <f>_xlfn.XLOOKUP(A:A,[1]FI_NAME!$A:$A,[1]FI_NAME!$B:$B)</f>
        <v>ธนาคารออมสิน</v>
      </c>
      <c r="C4841" s="83" t="str">
        <f>_xlfn.XLOOKUP(B:B,'Swift Code&amp;Bank Name'!B:B,'Swift Code&amp;Bank Name'!C:C)</f>
        <v>THE GOVERNMENT SAVINGS BANK</v>
      </c>
      <c r="D4841" s="83" t="s">
        <v>7130</v>
      </c>
      <c r="E4841" s="83" t="s">
        <v>7874</v>
      </c>
      <c r="F4841" s="83" t="s">
        <v>7875</v>
      </c>
      <c r="G4841" s="83" t="str">
        <f t="shared" si="75"/>
        <v>0874  สาขาสี่แยกโรงพยาบาลร้อยเอ็ด  ROI ET HOSPITAL INTERSECTION BRANCH</v>
      </c>
      <c r="H4841" s="83">
        <v>25550228</v>
      </c>
    </row>
    <row r="4842" spans="1:8" x14ac:dyDescent="0.25">
      <c r="A4842" s="83" t="s">
        <v>7157</v>
      </c>
      <c r="B4842" s="83" t="str">
        <f>_xlfn.XLOOKUP(A:A,[1]FI_NAME!$A:$A,[1]FI_NAME!$B:$B)</f>
        <v>ธนาคารออมสิน</v>
      </c>
      <c r="C4842" s="83" t="str">
        <f>_xlfn.XLOOKUP(B:B,'Swift Code&amp;Bank Name'!B:B,'Swift Code&amp;Bank Name'!C:C)</f>
        <v>THE GOVERNMENT SAVINGS BANK</v>
      </c>
      <c r="D4842" s="83" t="s">
        <v>1880</v>
      </c>
      <c r="E4842" s="83" t="s">
        <v>2273</v>
      </c>
      <c r="F4842" s="83" t="s">
        <v>3261</v>
      </c>
      <c r="G4842" s="83" t="str">
        <f t="shared" si="75"/>
        <v>0876  สาขาโรบินสัน สุพรรณบุรี  ROBINSON SUPHAN BURI BRANCH</v>
      </c>
      <c r="H4842" s="83">
        <v>25550302</v>
      </c>
    </row>
    <row r="4843" spans="1:8" x14ac:dyDescent="0.25">
      <c r="A4843" s="83" t="s">
        <v>7157</v>
      </c>
      <c r="B4843" s="83" t="str">
        <f>_xlfn.XLOOKUP(A:A,[1]FI_NAME!$A:$A,[1]FI_NAME!$B:$B)</f>
        <v>ธนาคารออมสิน</v>
      </c>
      <c r="C4843" s="83" t="str">
        <f>_xlfn.XLOOKUP(B:B,'Swift Code&amp;Bank Name'!B:B,'Swift Code&amp;Bank Name'!C:C)</f>
        <v>THE GOVERNMENT SAVINGS BANK</v>
      </c>
      <c r="D4843" s="83" t="s">
        <v>1883</v>
      </c>
      <c r="E4843" s="83" t="s">
        <v>7876</v>
      </c>
      <c r="F4843" s="83" t="s">
        <v>7877</v>
      </c>
      <c r="G4843" s="83" t="str">
        <f t="shared" si="75"/>
        <v>0877  สาขาพรหมคีรี  PHROM KHIRI BRANCH</v>
      </c>
      <c r="H4843" s="83">
        <v>25550306</v>
      </c>
    </row>
    <row r="4844" spans="1:8" x14ac:dyDescent="0.25">
      <c r="A4844" s="83" t="s">
        <v>7157</v>
      </c>
      <c r="B4844" s="83" t="str">
        <f>_xlfn.XLOOKUP(A:A,[1]FI_NAME!$A:$A,[1]FI_NAME!$B:$B)</f>
        <v>ธนาคารออมสิน</v>
      </c>
      <c r="C4844" s="83" t="str">
        <f>_xlfn.XLOOKUP(B:B,'Swift Code&amp;Bank Name'!B:B,'Swift Code&amp;Bank Name'!C:C)</f>
        <v>THE GOVERNMENT SAVINGS BANK</v>
      </c>
      <c r="D4844" s="83" t="s">
        <v>4559</v>
      </c>
      <c r="E4844" s="83" t="s">
        <v>7878</v>
      </c>
      <c r="F4844" s="83" t="s">
        <v>7879</v>
      </c>
      <c r="G4844" s="83" t="str">
        <f t="shared" si="75"/>
        <v>0878  สาขานิคมอุตสาหกรรมบางปะอิน  BANG PA- IN INDUSTRIAL ESTATE BRANCH</v>
      </c>
      <c r="H4844" s="83">
        <v>25550309</v>
      </c>
    </row>
    <row r="4845" spans="1:8" x14ac:dyDescent="0.25">
      <c r="A4845" s="83" t="s">
        <v>7157</v>
      </c>
      <c r="B4845" s="83" t="str">
        <f>_xlfn.XLOOKUP(A:A,[1]FI_NAME!$A:$A,[1]FI_NAME!$B:$B)</f>
        <v>ธนาคารออมสิน</v>
      </c>
      <c r="C4845" s="83" t="str">
        <f>_xlfn.XLOOKUP(B:B,'Swift Code&amp;Bank Name'!B:B,'Swift Code&amp;Bank Name'!C:C)</f>
        <v>THE GOVERNMENT SAVINGS BANK</v>
      </c>
      <c r="D4845" s="83" t="s">
        <v>1886</v>
      </c>
      <c r="E4845" s="83" t="s">
        <v>781</v>
      </c>
      <c r="F4845" s="83" t="s">
        <v>782</v>
      </c>
      <c r="G4845" s="83" t="str">
        <f t="shared" si="75"/>
        <v>0879  สาขาหนองแขม  NONG KHAEM BRANCH</v>
      </c>
      <c r="H4845" s="83">
        <v>25550315</v>
      </c>
    </row>
    <row r="4846" spans="1:8" x14ac:dyDescent="0.25">
      <c r="A4846" s="83" t="s">
        <v>7157</v>
      </c>
      <c r="B4846" s="83" t="str">
        <f>_xlfn.XLOOKUP(A:A,[1]FI_NAME!$A:$A,[1]FI_NAME!$B:$B)</f>
        <v>ธนาคารออมสิน</v>
      </c>
      <c r="C4846" s="83" t="str">
        <f>_xlfn.XLOOKUP(B:B,'Swift Code&amp;Bank Name'!B:B,'Swift Code&amp;Bank Name'!C:C)</f>
        <v>THE GOVERNMENT SAVINGS BANK</v>
      </c>
      <c r="D4846" s="83" t="s">
        <v>4563</v>
      </c>
      <c r="E4846" s="83" t="s">
        <v>7880</v>
      </c>
      <c r="F4846" s="83" t="s">
        <v>7881</v>
      </c>
      <c r="G4846" s="83" t="str">
        <f t="shared" si="75"/>
        <v>0880  สาขาบางบอน (ตลาดปิ่นทอง)  BANG BON (PINTHONG MARKET)  BRANCH</v>
      </c>
      <c r="H4846" s="83">
        <v>25550315</v>
      </c>
    </row>
    <row r="4847" spans="1:8" x14ac:dyDescent="0.25">
      <c r="A4847" s="83" t="s">
        <v>7157</v>
      </c>
      <c r="B4847" s="83" t="str">
        <f>_xlfn.XLOOKUP(A:A,[1]FI_NAME!$A:$A,[1]FI_NAME!$B:$B)</f>
        <v>ธนาคารออมสิน</v>
      </c>
      <c r="C4847" s="83" t="str">
        <f>_xlfn.XLOOKUP(B:B,'Swift Code&amp;Bank Name'!B:B,'Swift Code&amp;Bank Name'!C:C)</f>
        <v>THE GOVERNMENT SAVINGS BANK</v>
      </c>
      <c r="D4847" s="83" t="s">
        <v>4566</v>
      </c>
      <c r="E4847" s="83" t="s">
        <v>7882</v>
      </c>
      <c r="F4847" s="83" t="s">
        <v>7883</v>
      </c>
      <c r="G4847" s="83" t="str">
        <f t="shared" si="75"/>
        <v>0881  สาขาตลาดรวมใจ(เมืองทองธานี)  RUAMJAI MARKET (MUANG THONG THANI) BRANCH</v>
      </c>
      <c r="H4847" s="83">
        <v>25550319</v>
      </c>
    </row>
    <row r="4848" spans="1:8" x14ac:dyDescent="0.25">
      <c r="A4848" s="83" t="s">
        <v>7157</v>
      </c>
      <c r="B4848" s="83" t="str">
        <f>_xlfn.XLOOKUP(A:A,[1]FI_NAME!$A:$A,[1]FI_NAME!$B:$B)</f>
        <v>ธนาคารออมสิน</v>
      </c>
      <c r="C4848" s="83" t="str">
        <f>_xlfn.XLOOKUP(B:B,'Swift Code&amp;Bank Name'!B:B,'Swift Code&amp;Bank Name'!C:C)</f>
        <v>THE GOVERNMENT SAVINGS BANK</v>
      </c>
      <c r="D4848" s="83" t="s">
        <v>4569</v>
      </c>
      <c r="E4848" s="83" t="s">
        <v>3488</v>
      </c>
      <c r="F4848" s="83" t="s">
        <v>3489</v>
      </c>
      <c r="G4848" s="83" t="str">
        <f t="shared" si="75"/>
        <v>0882  สาขาเทพสถิต  THEP SATHIT BRANCH</v>
      </c>
      <c r="H4848" s="83">
        <v>25550323</v>
      </c>
    </row>
    <row r="4849" spans="1:8" x14ac:dyDescent="0.25">
      <c r="A4849" s="83" t="s">
        <v>7157</v>
      </c>
      <c r="B4849" s="83" t="str">
        <f>_xlfn.XLOOKUP(A:A,[1]FI_NAME!$A:$A,[1]FI_NAME!$B:$B)</f>
        <v>ธนาคารออมสิน</v>
      </c>
      <c r="C4849" s="83" t="str">
        <f>_xlfn.XLOOKUP(B:B,'Swift Code&amp;Bank Name'!B:B,'Swift Code&amp;Bank Name'!C:C)</f>
        <v>THE GOVERNMENT SAVINGS BANK</v>
      </c>
      <c r="D4849" s="83" t="s">
        <v>3314</v>
      </c>
      <c r="E4849" s="83" t="s">
        <v>7884</v>
      </c>
      <c r="F4849" s="83" t="s">
        <v>7885</v>
      </c>
      <c r="G4849" s="83" t="str">
        <f t="shared" si="75"/>
        <v>0883  สาขาเซ็นทรัล อุดรธานี  CENTRAL UDON THANI BRANCH</v>
      </c>
      <c r="H4849" s="83">
        <v>25550327</v>
      </c>
    </row>
    <row r="4850" spans="1:8" x14ac:dyDescent="0.25">
      <c r="A4850" s="83" t="s">
        <v>7157</v>
      </c>
      <c r="B4850" s="83" t="str">
        <f>_xlfn.XLOOKUP(A:A,[1]FI_NAME!$A:$A,[1]FI_NAME!$B:$B)</f>
        <v>ธนาคารออมสิน</v>
      </c>
      <c r="C4850" s="83" t="str">
        <f>_xlfn.XLOOKUP(B:B,'Swift Code&amp;Bank Name'!B:B,'Swift Code&amp;Bank Name'!C:C)</f>
        <v>THE GOVERNMENT SAVINGS BANK</v>
      </c>
      <c r="D4850" s="83" t="s">
        <v>5640</v>
      </c>
      <c r="E4850" s="83" t="s">
        <v>7886</v>
      </c>
      <c r="F4850" s="83" t="s">
        <v>7887</v>
      </c>
      <c r="G4850" s="83" t="str">
        <f t="shared" si="75"/>
        <v>0884  สาขาเจริญกรุง 107 (แฉล้มนิมิตร)  CHAROEN KRUNG 107 (CHALAM NIMIT) BRANCH</v>
      </c>
      <c r="H4850" s="83">
        <v>25550329</v>
      </c>
    </row>
    <row r="4851" spans="1:8" x14ac:dyDescent="0.25">
      <c r="A4851" s="83" t="s">
        <v>7157</v>
      </c>
      <c r="B4851" s="83" t="str">
        <f>_xlfn.XLOOKUP(A:A,[1]FI_NAME!$A:$A,[1]FI_NAME!$B:$B)</f>
        <v>ธนาคารออมสิน</v>
      </c>
      <c r="C4851" s="83" t="str">
        <f>_xlfn.XLOOKUP(B:B,'Swift Code&amp;Bank Name'!B:B,'Swift Code&amp;Bank Name'!C:C)</f>
        <v>THE GOVERNMENT SAVINGS BANK</v>
      </c>
      <c r="D4851" s="83" t="s">
        <v>4572</v>
      </c>
      <c r="E4851" s="83" t="s">
        <v>5006</v>
      </c>
      <c r="F4851" s="83" t="s">
        <v>5007</v>
      </c>
      <c r="G4851" s="83" t="str">
        <f t="shared" si="75"/>
        <v>0885  สาขากะทู้  KATHU BRANCH</v>
      </c>
      <c r="H4851" s="83">
        <v>25550330</v>
      </c>
    </row>
    <row r="4852" spans="1:8" x14ac:dyDescent="0.25">
      <c r="A4852" s="83" t="s">
        <v>7157</v>
      </c>
      <c r="B4852" s="83" t="str">
        <f>_xlfn.XLOOKUP(A:A,[1]FI_NAME!$A:$A,[1]FI_NAME!$B:$B)</f>
        <v>ธนาคารออมสิน</v>
      </c>
      <c r="C4852" s="83" t="str">
        <f>_xlfn.XLOOKUP(B:B,'Swift Code&amp;Bank Name'!B:B,'Swift Code&amp;Bank Name'!C:C)</f>
        <v>THE GOVERNMENT SAVINGS BANK</v>
      </c>
      <c r="D4852" s="83" t="s">
        <v>6069</v>
      </c>
      <c r="E4852" s="83" t="s">
        <v>2166</v>
      </c>
      <c r="F4852" s="83" t="s">
        <v>7888</v>
      </c>
      <c r="G4852" s="83" t="str">
        <f t="shared" si="75"/>
        <v>0886  สาขาบิ๊กซี ลำลูกกา 2  BIG C LAM LUK KA 2 BRANCH</v>
      </c>
      <c r="H4852" s="83">
        <v>25550404</v>
      </c>
    </row>
    <row r="4853" spans="1:8" x14ac:dyDescent="0.25">
      <c r="A4853" s="83" t="s">
        <v>7157</v>
      </c>
      <c r="B4853" s="83" t="str">
        <f>_xlfn.XLOOKUP(A:A,[1]FI_NAME!$A:$A,[1]FI_NAME!$B:$B)</f>
        <v>ธนาคารออมสิน</v>
      </c>
      <c r="C4853" s="83" t="str">
        <f>_xlfn.XLOOKUP(B:B,'Swift Code&amp;Bank Name'!B:B,'Swift Code&amp;Bank Name'!C:C)</f>
        <v>THE GOVERNMENT SAVINGS BANK</v>
      </c>
      <c r="D4853" s="83" t="s">
        <v>4574</v>
      </c>
      <c r="E4853" s="83" t="s">
        <v>2055</v>
      </c>
      <c r="F4853" s="83" t="s">
        <v>7889</v>
      </c>
      <c r="G4853" s="83" t="str">
        <f t="shared" si="75"/>
        <v>0887  สาขาเมกาบางนา  MEGA BANG NA BRANCH</v>
      </c>
      <c r="H4853" s="83">
        <v>25550503</v>
      </c>
    </row>
    <row r="4854" spans="1:8" x14ac:dyDescent="0.25">
      <c r="A4854" s="83" t="s">
        <v>7157</v>
      </c>
      <c r="B4854" s="83" t="str">
        <f>_xlfn.XLOOKUP(A:A,[1]FI_NAME!$A:$A,[1]FI_NAME!$B:$B)</f>
        <v>ธนาคารออมสิน</v>
      </c>
      <c r="C4854" s="83" t="str">
        <f>_xlfn.XLOOKUP(B:B,'Swift Code&amp;Bank Name'!B:B,'Swift Code&amp;Bank Name'!C:C)</f>
        <v>THE GOVERNMENT SAVINGS BANK</v>
      </c>
      <c r="D4854" s="83" t="s">
        <v>7142</v>
      </c>
      <c r="E4854" s="83" t="s">
        <v>7890</v>
      </c>
      <c r="F4854" s="83" t="s">
        <v>7891</v>
      </c>
      <c r="G4854" s="83" t="str">
        <f t="shared" si="75"/>
        <v>0889  สาขาแฟชั่นไอส์แลนด์ 2  FASHION ISLAND 2 BRANCH</v>
      </c>
      <c r="H4854" s="83">
        <v>25550509</v>
      </c>
    </row>
    <row r="4855" spans="1:8" x14ac:dyDescent="0.25">
      <c r="A4855" s="83" t="s">
        <v>7157</v>
      </c>
      <c r="B4855" s="83" t="str">
        <f>_xlfn.XLOOKUP(A:A,[1]FI_NAME!$A:$A,[1]FI_NAME!$B:$B)</f>
        <v>ธนาคารออมสิน</v>
      </c>
      <c r="C4855" s="83" t="str">
        <f>_xlfn.XLOOKUP(B:B,'Swift Code&amp;Bank Name'!B:B,'Swift Code&amp;Bank Name'!C:C)</f>
        <v>THE GOVERNMENT SAVINGS BANK</v>
      </c>
      <c r="D4855" s="83" t="s">
        <v>3317</v>
      </c>
      <c r="E4855" s="83" t="s">
        <v>4078</v>
      </c>
      <c r="F4855" s="83" t="s">
        <v>7892</v>
      </c>
      <c r="G4855" s="83" t="str">
        <f t="shared" si="75"/>
        <v>0890  สาขานิคมคำสร้อย  NIKHOM KHAM SOI BRANCH</v>
      </c>
      <c r="H4855" s="83">
        <v>25550726</v>
      </c>
    </row>
    <row r="4856" spans="1:8" x14ac:dyDescent="0.25">
      <c r="A4856" s="83" t="s">
        <v>7157</v>
      </c>
      <c r="B4856" s="83" t="str">
        <f>_xlfn.XLOOKUP(A:A,[1]FI_NAME!$A:$A,[1]FI_NAME!$B:$B)</f>
        <v>ธนาคารออมสิน</v>
      </c>
      <c r="C4856" s="83" t="str">
        <f>_xlfn.XLOOKUP(B:B,'Swift Code&amp;Bank Name'!B:B,'Swift Code&amp;Bank Name'!C:C)</f>
        <v>THE GOVERNMENT SAVINGS BANK</v>
      </c>
      <c r="D4856" s="83" t="s">
        <v>7893</v>
      </c>
      <c r="E4856" s="83" t="s">
        <v>7894</v>
      </c>
      <c r="F4856" s="83" t="s">
        <v>7895</v>
      </c>
      <c r="G4856" s="83" t="str">
        <f t="shared" si="75"/>
        <v>0891  สาขาซิตี้มอลล์ อุบลราชธานี  CITY MALL UBON RATCHATHANI BRANCH</v>
      </c>
      <c r="H4856" s="83">
        <v>25550809</v>
      </c>
    </row>
    <row r="4857" spans="1:8" x14ac:dyDescent="0.25">
      <c r="A4857" s="83" t="s">
        <v>7157</v>
      </c>
      <c r="B4857" s="83" t="str">
        <f>_xlfn.XLOOKUP(A:A,[1]FI_NAME!$A:$A,[1]FI_NAME!$B:$B)</f>
        <v>ธนาคารออมสิน</v>
      </c>
      <c r="C4857" s="83" t="str">
        <f>_xlfn.XLOOKUP(B:B,'Swift Code&amp;Bank Name'!B:B,'Swift Code&amp;Bank Name'!C:C)</f>
        <v>THE GOVERNMENT SAVINGS BANK</v>
      </c>
      <c r="D4857" s="83" t="s">
        <v>7145</v>
      </c>
      <c r="E4857" s="83" t="s">
        <v>7896</v>
      </c>
      <c r="F4857" s="83" t="s">
        <v>7897</v>
      </c>
      <c r="G4857" s="83" t="str">
        <f t="shared" si="75"/>
        <v>0893  สาขาศรีธาตุ  SI THAT BRANCH</v>
      </c>
      <c r="H4857" s="83">
        <v>25550824</v>
      </c>
    </row>
    <row r="4858" spans="1:8" x14ac:dyDescent="0.25">
      <c r="A4858" s="83" t="s">
        <v>7157</v>
      </c>
      <c r="B4858" s="83" t="str">
        <f>_xlfn.XLOOKUP(A:A,[1]FI_NAME!$A:$A,[1]FI_NAME!$B:$B)</f>
        <v>ธนาคารออมสิน</v>
      </c>
      <c r="C4858" s="83" t="str">
        <f>_xlfn.XLOOKUP(B:B,'Swift Code&amp;Bank Name'!B:B,'Swift Code&amp;Bank Name'!C:C)</f>
        <v>THE GOVERNMENT SAVINGS BANK</v>
      </c>
      <c r="D4858" s="83" t="s">
        <v>6076</v>
      </c>
      <c r="E4858" s="83" t="s">
        <v>7898</v>
      </c>
      <c r="F4858" s="83" t="s">
        <v>7899</v>
      </c>
      <c r="G4858" s="83" t="str">
        <f t="shared" si="75"/>
        <v>0894  สาขากลางดง  KLANGDONG BRANCH</v>
      </c>
      <c r="H4858" s="83">
        <v>25550830</v>
      </c>
    </row>
    <row r="4859" spans="1:8" x14ac:dyDescent="0.25">
      <c r="A4859" s="83" t="s">
        <v>7157</v>
      </c>
      <c r="B4859" s="83" t="str">
        <f>_xlfn.XLOOKUP(A:A,[1]FI_NAME!$A:$A,[1]FI_NAME!$B:$B)</f>
        <v>ธนาคารออมสิน</v>
      </c>
      <c r="C4859" s="83" t="str">
        <f>_xlfn.XLOOKUP(B:B,'Swift Code&amp;Bank Name'!B:B,'Swift Code&amp;Bank Name'!C:C)</f>
        <v>THE GOVERNMENT SAVINGS BANK</v>
      </c>
      <c r="D4859" s="83" t="s">
        <v>3320</v>
      </c>
      <c r="E4859" s="83" t="s">
        <v>7900</v>
      </c>
      <c r="F4859" s="83" t="s">
        <v>7901</v>
      </c>
      <c r="G4859" s="83" t="str">
        <f t="shared" si="75"/>
        <v>0895  สาขาสุขสำราญ  SUK SAMRAN BRANCH</v>
      </c>
      <c r="H4859" s="83">
        <v>25550906</v>
      </c>
    </row>
    <row r="4860" spans="1:8" x14ac:dyDescent="0.25">
      <c r="A4860" s="83" t="s">
        <v>7157</v>
      </c>
      <c r="B4860" s="83" t="str">
        <f>_xlfn.XLOOKUP(A:A,[1]FI_NAME!$A:$A,[1]FI_NAME!$B:$B)</f>
        <v>ธนาคารออมสิน</v>
      </c>
      <c r="C4860" s="83" t="str">
        <f>_xlfn.XLOOKUP(B:B,'Swift Code&amp;Bank Name'!B:B,'Swift Code&amp;Bank Name'!C:C)</f>
        <v>THE GOVERNMENT SAVINGS BANK</v>
      </c>
      <c r="D4860" s="83" t="s">
        <v>7147</v>
      </c>
      <c r="E4860" s="83" t="s">
        <v>2163</v>
      </c>
      <c r="F4860" s="83" t="s">
        <v>4704</v>
      </c>
      <c r="G4860" s="83" t="str">
        <f t="shared" si="75"/>
        <v>0897  สาขาตลาดพูนทรัพย์  POONSAP MARKET BRANCH</v>
      </c>
      <c r="H4860" s="83">
        <v>25550911</v>
      </c>
    </row>
    <row r="4861" spans="1:8" x14ac:dyDescent="0.25">
      <c r="A4861" s="83" t="s">
        <v>7157</v>
      </c>
      <c r="B4861" s="83" t="str">
        <f>_xlfn.XLOOKUP(A:A,[1]FI_NAME!$A:$A,[1]FI_NAME!$B:$B)</f>
        <v>ธนาคารออมสิน</v>
      </c>
      <c r="C4861" s="83" t="str">
        <f>_xlfn.XLOOKUP(B:B,'Swift Code&amp;Bank Name'!B:B,'Swift Code&amp;Bank Name'!C:C)</f>
        <v>THE GOVERNMENT SAVINGS BANK</v>
      </c>
      <c r="D4861" s="83" t="s">
        <v>6079</v>
      </c>
      <c r="E4861" s="83" t="s">
        <v>1799</v>
      </c>
      <c r="F4861" s="83" t="s">
        <v>4786</v>
      </c>
      <c r="G4861" s="83" t="str">
        <f t="shared" si="75"/>
        <v>0898  สาขาตลาดเซฟวัน  SAVE ONE MARKET BRANCH</v>
      </c>
      <c r="H4861" s="83">
        <v>25550914</v>
      </c>
    </row>
    <row r="4862" spans="1:8" x14ac:dyDescent="0.25">
      <c r="A4862" s="83" t="s">
        <v>7157</v>
      </c>
      <c r="B4862" s="83" t="str">
        <f>_xlfn.XLOOKUP(A:A,[1]FI_NAME!$A:$A,[1]FI_NAME!$B:$B)</f>
        <v>ธนาคารออมสิน</v>
      </c>
      <c r="C4862" s="83" t="str">
        <f>_xlfn.XLOOKUP(B:B,'Swift Code&amp;Bank Name'!B:B,'Swift Code&amp;Bank Name'!C:C)</f>
        <v>THE GOVERNMENT SAVINGS BANK</v>
      </c>
      <c r="D4862" s="83" t="s">
        <v>6082</v>
      </c>
      <c r="E4862" s="83" t="s">
        <v>5834</v>
      </c>
      <c r="F4862" s="83" t="s">
        <v>7902</v>
      </c>
      <c r="G4862" s="83" t="str">
        <f t="shared" si="75"/>
        <v>0899  สาขาสามโคก  SAMKOK BRANCH</v>
      </c>
      <c r="H4862" s="83">
        <v>25550914</v>
      </c>
    </row>
    <row r="4863" spans="1:8" x14ac:dyDescent="0.25">
      <c r="A4863" s="83" t="s">
        <v>7157</v>
      </c>
      <c r="B4863" s="83" t="str">
        <f>_xlfn.XLOOKUP(A:A,[1]FI_NAME!$A:$A,[1]FI_NAME!$B:$B)</f>
        <v>ธนาคารออมสิน</v>
      </c>
      <c r="C4863" s="83" t="str">
        <f>_xlfn.XLOOKUP(B:B,'Swift Code&amp;Bank Name'!B:B,'Swift Code&amp;Bank Name'!C:C)</f>
        <v>THE GOVERNMENT SAVINGS BANK</v>
      </c>
      <c r="D4863" s="83" t="s">
        <v>4577</v>
      </c>
      <c r="E4863" s="83" t="s">
        <v>7903</v>
      </c>
      <c r="F4863" s="83" t="s">
        <v>7904</v>
      </c>
      <c r="G4863" s="83" t="str">
        <f t="shared" si="75"/>
        <v>0900  สาขาลาดพร้าว 101  LADPRAO 101 BRANCH</v>
      </c>
      <c r="H4863" s="83">
        <v>25550918</v>
      </c>
    </row>
    <row r="4864" spans="1:8" x14ac:dyDescent="0.25">
      <c r="A4864" s="83" t="s">
        <v>7157</v>
      </c>
      <c r="B4864" s="83" t="str">
        <f>_xlfn.XLOOKUP(A:A,[1]FI_NAME!$A:$A,[1]FI_NAME!$B:$B)</f>
        <v>ธนาคารออมสิน</v>
      </c>
      <c r="C4864" s="83" t="str">
        <f>_xlfn.XLOOKUP(B:B,'Swift Code&amp;Bank Name'!B:B,'Swift Code&amp;Bank Name'!C:C)</f>
        <v>THE GOVERNMENT SAVINGS BANK</v>
      </c>
      <c r="D4864" s="83" t="s">
        <v>4579</v>
      </c>
      <c r="E4864" s="83" t="s">
        <v>7905</v>
      </c>
      <c r="F4864" s="83" t="s">
        <v>7906</v>
      </c>
      <c r="G4864" s="83" t="str">
        <f t="shared" si="75"/>
        <v>0901  สาขารัษฎา  RATSADA BRANCH</v>
      </c>
      <c r="H4864" s="83">
        <v>25550924</v>
      </c>
    </row>
    <row r="4865" spans="1:8" x14ac:dyDescent="0.25">
      <c r="A4865" s="83" t="s">
        <v>7157</v>
      </c>
      <c r="B4865" s="83" t="str">
        <f>_xlfn.XLOOKUP(A:A,[1]FI_NAME!$A:$A,[1]FI_NAME!$B:$B)</f>
        <v>ธนาคารออมสิน</v>
      </c>
      <c r="C4865" s="83" t="str">
        <f>_xlfn.XLOOKUP(B:B,'Swift Code&amp;Bank Name'!B:B,'Swift Code&amp;Bank Name'!C:C)</f>
        <v>THE GOVERNMENT SAVINGS BANK</v>
      </c>
      <c r="D4865" s="83" t="s">
        <v>4580</v>
      </c>
      <c r="E4865" s="83" t="s">
        <v>4402</v>
      </c>
      <c r="F4865" s="83" t="s">
        <v>7907</v>
      </c>
      <c r="G4865" s="83" t="str">
        <f t="shared" si="75"/>
        <v>0902  สาขาละไม  LAMAI BRANCH</v>
      </c>
      <c r="H4865" s="83">
        <v>25550925</v>
      </c>
    </row>
    <row r="4866" spans="1:8" x14ac:dyDescent="0.25">
      <c r="A4866" s="83" t="s">
        <v>7157</v>
      </c>
      <c r="B4866" s="83" t="str">
        <f>_xlfn.XLOOKUP(A:A,[1]FI_NAME!$A:$A,[1]FI_NAME!$B:$B)</f>
        <v>ธนาคารออมสิน</v>
      </c>
      <c r="C4866" s="83" t="str">
        <f>_xlfn.XLOOKUP(B:B,'Swift Code&amp;Bank Name'!B:B,'Swift Code&amp;Bank Name'!C:C)</f>
        <v>THE GOVERNMENT SAVINGS BANK</v>
      </c>
      <c r="D4866" s="83" t="s">
        <v>1889</v>
      </c>
      <c r="E4866" s="83" t="s">
        <v>7908</v>
      </c>
      <c r="F4866" s="83" t="s">
        <v>7909</v>
      </c>
      <c r="G4866" s="83" t="str">
        <f t="shared" si="75"/>
        <v>0903  สาขาบิ๊กซี มุกดาหาร  BIG C MUKDAHAN BRANCH</v>
      </c>
      <c r="H4866" s="83">
        <v>25550925</v>
      </c>
    </row>
    <row r="4867" spans="1:8" x14ac:dyDescent="0.25">
      <c r="A4867" s="83" t="s">
        <v>7157</v>
      </c>
      <c r="B4867" s="83" t="str">
        <f>_xlfn.XLOOKUP(A:A,[1]FI_NAME!$A:$A,[1]FI_NAME!$B:$B)</f>
        <v>ธนาคารออมสิน</v>
      </c>
      <c r="C4867" s="83" t="str">
        <f>_xlfn.XLOOKUP(B:B,'Swift Code&amp;Bank Name'!B:B,'Swift Code&amp;Bank Name'!C:C)</f>
        <v>THE GOVERNMENT SAVINGS BANK</v>
      </c>
      <c r="D4867" s="83" t="s">
        <v>1892</v>
      </c>
      <c r="E4867" s="83" t="s">
        <v>7910</v>
      </c>
      <c r="F4867" s="83" t="s">
        <v>7911</v>
      </c>
      <c r="G4867" s="83" t="str">
        <f t="shared" si="75"/>
        <v>0905  สาขาพิปูน  PHIPUN BRANCH</v>
      </c>
      <c r="H4867" s="83">
        <v>25550926</v>
      </c>
    </row>
    <row r="4868" spans="1:8" x14ac:dyDescent="0.25">
      <c r="A4868" s="83" t="s">
        <v>7157</v>
      </c>
      <c r="B4868" s="83" t="str">
        <f>_xlfn.XLOOKUP(A:A,[1]FI_NAME!$A:$A,[1]FI_NAME!$B:$B)</f>
        <v>ธนาคารออมสิน</v>
      </c>
      <c r="C4868" s="83" t="str">
        <f>_xlfn.XLOOKUP(B:B,'Swift Code&amp;Bank Name'!B:B,'Swift Code&amp;Bank Name'!C:C)</f>
        <v>THE GOVERNMENT SAVINGS BANK</v>
      </c>
      <c r="D4868" s="83" t="s">
        <v>3328</v>
      </c>
      <c r="E4868" s="83" t="s">
        <v>3526</v>
      </c>
      <c r="F4868" s="83" t="s">
        <v>4550</v>
      </c>
      <c r="G4868" s="83" t="str">
        <f t="shared" ref="G4868:G4931" si="76">CONCATENATE(D4868,"  ",E4868,"  ",F4868)</f>
        <v>0906  สาขาบิ๊กซี สุโขทัย  BIG C SUKHOTHAI BRANCH</v>
      </c>
      <c r="H4868" s="83">
        <v>25550927</v>
      </c>
    </row>
    <row r="4869" spans="1:8" x14ac:dyDescent="0.25">
      <c r="A4869" s="83" t="s">
        <v>7157</v>
      </c>
      <c r="B4869" s="83" t="str">
        <f>_xlfn.XLOOKUP(A:A,[1]FI_NAME!$A:$A,[1]FI_NAME!$B:$B)</f>
        <v>ธนาคารออมสิน</v>
      </c>
      <c r="C4869" s="83" t="str">
        <f>_xlfn.XLOOKUP(B:B,'Swift Code&amp;Bank Name'!B:B,'Swift Code&amp;Bank Name'!C:C)</f>
        <v>THE GOVERNMENT SAVINGS BANK</v>
      </c>
      <c r="D4869" s="83" t="s">
        <v>1895</v>
      </c>
      <c r="E4869" s="83" t="s">
        <v>1661</v>
      </c>
      <c r="F4869" s="83" t="s">
        <v>7912</v>
      </c>
      <c r="G4869" s="83" t="str">
        <f t="shared" si="76"/>
        <v>0907  สาขานิคมอุตสาหกรรมอมตะนคร  AMATA NAKHON INDUSTRIAL ESTATE BRANCH</v>
      </c>
      <c r="H4869" s="83">
        <v>25550927</v>
      </c>
    </row>
    <row r="4870" spans="1:8" x14ac:dyDescent="0.25">
      <c r="A4870" s="83" t="s">
        <v>7157</v>
      </c>
      <c r="B4870" s="83" t="str">
        <f>_xlfn.XLOOKUP(A:A,[1]FI_NAME!$A:$A,[1]FI_NAME!$B:$B)</f>
        <v>ธนาคารออมสิน</v>
      </c>
      <c r="C4870" s="83" t="str">
        <f>_xlfn.XLOOKUP(B:B,'Swift Code&amp;Bank Name'!B:B,'Swift Code&amp;Bank Name'!C:C)</f>
        <v>THE GOVERNMENT SAVINGS BANK</v>
      </c>
      <c r="D4870" s="83" t="s">
        <v>4584</v>
      </c>
      <c r="E4870" s="83" t="s">
        <v>7913</v>
      </c>
      <c r="F4870" s="83" t="s">
        <v>7914</v>
      </c>
      <c r="G4870" s="83" t="str">
        <f t="shared" si="76"/>
        <v>0908  สาขาปตท.ประเวศ  PTT PRAWET BRANCH</v>
      </c>
      <c r="H4870" s="83">
        <v>25551009</v>
      </c>
    </row>
    <row r="4871" spans="1:8" x14ac:dyDescent="0.25">
      <c r="A4871" s="83" t="s">
        <v>7157</v>
      </c>
      <c r="B4871" s="83" t="str">
        <f>_xlfn.XLOOKUP(A:A,[1]FI_NAME!$A:$A,[1]FI_NAME!$B:$B)</f>
        <v>ธนาคารออมสิน</v>
      </c>
      <c r="C4871" s="83" t="str">
        <f>_xlfn.XLOOKUP(B:B,'Swift Code&amp;Bank Name'!B:B,'Swift Code&amp;Bank Name'!C:C)</f>
        <v>THE GOVERNMENT SAVINGS BANK</v>
      </c>
      <c r="D4871" s="83" t="s">
        <v>1898</v>
      </c>
      <c r="E4871" s="83" t="s">
        <v>3285</v>
      </c>
      <c r="F4871" s="83" t="s">
        <v>7915</v>
      </c>
      <c r="G4871" s="83" t="str">
        <f t="shared" si="76"/>
        <v>0909  สาขาเซ็นทรัล สุราษฎร์ธานี  CENTRAL SURAT THANI BRANCH</v>
      </c>
      <c r="H4871" s="83">
        <v>25560401</v>
      </c>
    </row>
    <row r="4872" spans="1:8" x14ac:dyDescent="0.25">
      <c r="A4872" s="83" t="s">
        <v>7157</v>
      </c>
      <c r="B4872" s="83" t="str">
        <f>_xlfn.XLOOKUP(A:A,[1]FI_NAME!$A:$A,[1]FI_NAME!$B:$B)</f>
        <v>ธนาคารออมสิน</v>
      </c>
      <c r="C4872" s="83" t="str">
        <f>_xlfn.XLOOKUP(B:B,'Swift Code&amp;Bank Name'!B:B,'Swift Code&amp;Bank Name'!C:C)</f>
        <v>THE GOVERNMENT SAVINGS BANK</v>
      </c>
      <c r="D4872" s="83" t="s">
        <v>3330</v>
      </c>
      <c r="E4872" s="83" t="s">
        <v>7916</v>
      </c>
      <c r="F4872" s="83" t="s">
        <v>7917</v>
      </c>
      <c r="G4872" s="83" t="str">
        <f t="shared" si="76"/>
        <v>0910  สาขาไทรน้อย  SAI NOI BRANCH</v>
      </c>
      <c r="H4872" s="83">
        <v>25551018</v>
      </c>
    </row>
    <row r="4873" spans="1:8" x14ac:dyDescent="0.25">
      <c r="A4873" s="83" t="s">
        <v>7157</v>
      </c>
      <c r="B4873" s="83" t="str">
        <f>_xlfn.XLOOKUP(A:A,[1]FI_NAME!$A:$A,[1]FI_NAME!$B:$B)</f>
        <v>ธนาคารออมสิน</v>
      </c>
      <c r="C4873" s="83" t="str">
        <f>_xlfn.XLOOKUP(B:B,'Swift Code&amp;Bank Name'!B:B,'Swift Code&amp;Bank Name'!C:C)</f>
        <v>THE GOVERNMENT SAVINGS BANK</v>
      </c>
      <c r="D4873" s="83" t="s">
        <v>1901</v>
      </c>
      <c r="E4873" s="83" t="s">
        <v>7004</v>
      </c>
      <c r="F4873" s="83" t="s">
        <v>7918</v>
      </c>
      <c r="G4873" s="83" t="str">
        <f t="shared" si="76"/>
        <v>0911  สาขาสัมมากร เพลส ราชพฤกษ์  SAMMAKORN PLACE RATCHAPRUEK BRANCH</v>
      </c>
      <c r="H4873" s="83">
        <v>25551018</v>
      </c>
    </row>
    <row r="4874" spans="1:8" x14ac:dyDescent="0.25">
      <c r="A4874" s="83" t="s">
        <v>7157</v>
      </c>
      <c r="B4874" s="83" t="str">
        <f>_xlfn.XLOOKUP(A:A,[1]FI_NAME!$A:$A,[1]FI_NAME!$B:$B)</f>
        <v>ธนาคารออมสิน</v>
      </c>
      <c r="C4874" s="83" t="str">
        <f>_xlfn.XLOOKUP(B:B,'Swift Code&amp;Bank Name'!B:B,'Swift Code&amp;Bank Name'!C:C)</f>
        <v>THE GOVERNMENT SAVINGS BANK</v>
      </c>
      <c r="D4874" s="83" t="s">
        <v>1904</v>
      </c>
      <c r="E4874" s="83" t="s">
        <v>5061</v>
      </c>
      <c r="F4874" s="83" t="s">
        <v>5062</v>
      </c>
      <c r="G4874" s="83" t="str">
        <f t="shared" si="76"/>
        <v>0912  สาขาลำทับ  LAM THAP BRANCH</v>
      </c>
      <c r="H4874" s="83">
        <v>25551025</v>
      </c>
    </row>
    <row r="4875" spans="1:8" x14ac:dyDescent="0.25">
      <c r="A4875" s="83" t="s">
        <v>7157</v>
      </c>
      <c r="B4875" s="83" t="str">
        <f>_xlfn.XLOOKUP(A:A,[1]FI_NAME!$A:$A,[1]FI_NAME!$B:$B)</f>
        <v>ธนาคารออมสิน</v>
      </c>
      <c r="C4875" s="83" t="str">
        <f>_xlfn.XLOOKUP(B:B,'Swift Code&amp;Bank Name'!B:B,'Swift Code&amp;Bank Name'!C:C)</f>
        <v>THE GOVERNMENT SAVINGS BANK</v>
      </c>
      <c r="D4875" s="83" t="s">
        <v>3335</v>
      </c>
      <c r="E4875" s="83" t="s">
        <v>7919</v>
      </c>
      <c r="F4875" s="83" t="s">
        <v>7920</v>
      </c>
      <c r="G4875" s="83" t="str">
        <f t="shared" si="76"/>
        <v>0913  สาขาตลาดพาเจริญ  PACHAROEN MARKET BRANCH</v>
      </c>
      <c r="H4875" s="83">
        <v>25551025</v>
      </c>
    </row>
    <row r="4876" spans="1:8" x14ac:dyDescent="0.25">
      <c r="A4876" s="83" t="s">
        <v>7157</v>
      </c>
      <c r="B4876" s="83" t="str">
        <f>_xlfn.XLOOKUP(A:A,[1]FI_NAME!$A:$A,[1]FI_NAME!$B:$B)</f>
        <v>ธนาคารออมสิน</v>
      </c>
      <c r="C4876" s="83" t="str">
        <f>_xlfn.XLOOKUP(B:B,'Swift Code&amp;Bank Name'!B:B,'Swift Code&amp;Bank Name'!C:C)</f>
        <v>THE GOVERNMENT SAVINGS BANK</v>
      </c>
      <c r="D4876" s="83" t="s">
        <v>3338</v>
      </c>
      <c r="E4876" s="83" t="s">
        <v>7921</v>
      </c>
      <c r="F4876" s="83" t="s">
        <v>7922</v>
      </c>
      <c r="G4876" s="83" t="str">
        <f t="shared" si="76"/>
        <v>0914  สาขาบิ๊กซี สำโรง 2  BIG C SAMRONG 2 BRANCH</v>
      </c>
      <c r="H4876" s="83">
        <v>25551025</v>
      </c>
    </row>
    <row r="4877" spans="1:8" x14ac:dyDescent="0.25">
      <c r="A4877" s="83" t="s">
        <v>7157</v>
      </c>
      <c r="B4877" s="83" t="str">
        <f>_xlfn.XLOOKUP(A:A,[1]FI_NAME!$A:$A,[1]FI_NAME!$B:$B)</f>
        <v>ธนาคารออมสิน</v>
      </c>
      <c r="C4877" s="83" t="str">
        <f>_xlfn.XLOOKUP(B:B,'Swift Code&amp;Bank Name'!B:B,'Swift Code&amp;Bank Name'!C:C)</f>
        <v>THE GOVERNMENT SAVINGS BANK</v>
      </c>
      <c r="D4877" s="83" t="s">
        <v>4590</v>
      </c>
      <c r="E4877" s="83" t="s">
        <v>6875</v>
      </c>
      <c r="F4877" s="83" t="s">
        <v>7923</v>
      </c>
      <c r="G4877" s="83" t="str">
        <f t="shared" si="76"/>
        <v>0915  สาขานิคมพัฒนา ระยอง  NIKHOM PHATTHANA RAYONG BRANCH</v>
      </c>
      <c r="H4877" s="83">
        <v>25551026</v>
      </c>
    </row>
    <row r="4878" spans="1:8" x14ac:dyDescent="0.25">
      <c r="A4878" s="83" t="s">
        <v>7157</v>
      </c>
      <c r="B4878" s="83" t="str">
        <f>_xlfn.XLOOKUP(A:A,[1]FI_NAME!$A:$A,[1]FI_NAME!$B:$B)</f>
        <v>ธนาคารออมสิน</v>
      </c>
      <c r="C4878" s="83" t="str">
        <f>_xlfn.XLOOKUP(B:B,'Swift Code&amp;Bank Name'!B:B,'Swift Code&amp;Bank Name'!C:C)</f>
        <v>THE GOVERNMENT SAVINGS BANK</v>
      </c>
      <c r="D4878" s="83" t="s">
        <v>1907</v>
      </c>
      <c r="E4878" s="83" t="s">
        <v>313</v>
      </c>
      <c r="F4878" s="83" t="s">
        <v>314</v>
      </c>
      <c r="G4878" s="83" t="str">
        <f t="shared" si="76"/>
        <v>0916  สาขาเซ็นทรัล พระราม 2  CENTRAL RAMA 2 BRANCH</v>
      </c>
      <c r="H4878" s="83">
        <v>25551029</v>
      </c>
    </row>
    <row r="4879" spans="1:8" x14ac:dyDescent="0.25">
      <c r="A4879" s="83" t="s">
        <v>7157</v>
      </c>
      <c r="B4879" s="83" t="str">
        <f>_xlfn.XLOOKUP(A:A,[1]FI_NAME!$A:$A,[1]FI_NAME!$B:$B)</f>
        <v>ธนาคารออมสิน</v>
      </c>
      <c r="C4879" s="83" t="str">
        <f>_xlfn.XLOOKUP(B:B,'Swift Code&amp;Bank Name'!B:B,'Swift Code&amp;Bank Name'!C:C)</f>
        <v>THE GOVERNMENT SAVINGS BANK</v>
      </c>
      <c r="D4879" s="83" t="s">
        <v>4595</v>
      </c>
      <c r="E4879" s="83" t="s">
        <v>7924</v>
      </c>
      <c r="F4879" s="83" t="s">
        <v>7925</v>
      </c>
      <c r="G4879" s="83" t="str">
        <f t="shared" si="76"/>
        <v>0917  สาขาถนนหนองจิก ปัตตานี  NONGJIK ROAD PATTANI BRANCH</v>
      </c>
      <c r="H4879" s="83">
        <v>25551101</v>
      </c>
    </row>
    <row r="4880" spans="1:8" x14ac:dyDescent="0.25">
      <c r="A4880" s="83" t="s">
        <v>7157</v>
      </c>
      <c r="B4880" s="83" t="str">
        <f>_xlfn.XLOOKUP(A:A,[1]FI_NAME!$A:$A,[1]FI_NAME!$B:$B)</f>
        <v>ธนาคารออมสิน</v>
      </c>
      <c r="C4880" s="83" t="str">
        <f>_xlfn.XLOOKUP(B:B,'Swift Code&amp;Bank Name'!B:B,'Swift Code&amp;Bank Name'!C:C)</f>
        <v>THE GOVERNMENT SAVINGS BANK</v>
      </c>
      <c r="D4880" s="83" t="s">
        <v>1913</v>
      </c>
      <c r="E4880" s="83" t="s">
        <v>7926</v>
      </c>
      <c r="F4880" s="83" t="s">
        <v>7927</v>
      </c>
      <c r="G4880" s="83" t="str">
        <f t="shared" si="76"/>
        <v>0919  สาขาถนนพูนผล  PHUN PHON ROAD BRANCH</v>
      </c>
      <c r="H4880" s="83">
        <v>25551113</v>
      </c>
    </row>
    <row r="4881" spans="1:8" x14ac:dyDescent="0.25">
      <c r="A4881" s="83" t="s">
        <v>7157</v>
      </c>
      <c r="B4881" s="83" t="str">
        <f>_xlfn.XLOOKUP(A:A,[1]FI_NAME!$A:$A,[1]FI_NAME!$B:$B)</f>
        <v>ธนาคารออมสิน</v>
      </c>
      <c r="C4881" s="83" t="str">
        <f>_xlfn.XLOOKUP(B:B,'Swift Code&amp;Bank Name'!B:B,'Swift Code&amp;Bank Name'!C:C)</f>
        <v>THE GOVERNMENT SAVINGS BANK</v>
      </c>
      <c r="D4881" s="83" t="s">
        <v>1919</v>
      </c>
      <c r="E4881" s="83" t="s">
        <v>7928</v>
      </c>
      <c r="F4881" s="83" t="s">
        <v>7929</v>
      </c>
      <c r="G4881" s="83" t="str">
        <f t="shared" si="76"/>
        <v>0921  สาขาสี่แยกท่าเรือ  THA RUEA INTERSECTION BRANCH</v>
      </c>
      <c r="H4881" s="83">
        <v>25551115</v>
      </c>
    </row>
    <row r="4882" spans="1:8" x14ac:dyDescent="0.25">
      <c r="A4882" s="83" t="s">
        <v>7157</v>
      </c>
      <c r="B4882" s="83" t="str">
        <f>_xlfn.XLOOKUP(A:A,[1]FI_NAME!$A:$A,[1]FI_NAME!$B:$B)</f>
        <v>ธนาคารออมสิน</v>
      </c>
      <c r="C4882" s="83" t="str">
        <f>_xlfn.XLOOKUP(B:B,'Swift Code&amp;Bank Name'!B:B,'Swift Code&amp;Bank Name'!C:C)</f>
        <v>THE GOVERNMENT SAVINGS BANK</v>
      </c>
      <c r="D4882" s="83" t="s">
        <v>1922</v>
      </c>
      <c r="E4882" s="83" t="s">
        <v>7930</v>
      </c>
      <c r="F4882" s="83" t="s">
        <v>7931</v>
      </c>
      <c r="G4882" s="83" t="str">
        <f t="shared" si="76"/>
        <v>0922  สาขาถนนแจ้งสนิท  CHAENG SANIT ROAD BRANCH</v>
      </c>
      <c r="H4882" s="83">
        <v>25551115</v>
      </c>
    </row>
    <row r="4883" spans="1:8" x14ac:dyDescent="0.25">
      <c r="A4883" s="83" t="s">
        <v>7157</v>
      </c>
      <c r="B4883" s="83" t="str">
        <f>_xlfn.XLOOKUP(A:A,[1]FI_NAME!$A:$A,[1]FI_NAME!$B:$B)</f>
        <v>ธนาคารออมสิน</v>
      </c>
      <c r="C4883" s="83" t="str">
        <f>_xlfn.XLOOKUP(B:B,'Swift Code&amp;Bank Name'!B:B,'Swift Code&amp;Bank Name'!C:C)</f>
        <v>THE GOVERNMENT SAVINGS BANK</v>
      </c>
      <c r="D4883" s="83" t="s">
        <v>1925</v>
      </c>
      <c r="E4883" s="83" t="s">
        <v>3988</v>
      </c>
      <c r="F4883" s="83" t="s">
        <v>7932</v>
      </c>
      <c r="G4883" s="83" t="str">
        <f t="shared" si="76"/>
        <v>0923  สาขาโขงเจียม  KHONG CHIAM BRANCH</v>
      </c>
      <c r="H4883" s="83">
        <v>25551121</v>
      </c>
    </row>
    <row r="4884" spans="1:8" x14ac:dyDescent="0.25">
      <c r="A4884" s="83" t="s">
        <v>7157</v>
      </c>
      <c r="B4884" s="83" t="str">
        <f>_xlfn.XLOOKUP(A:A,[1]FI_NAME!$A:$A,[1]FI_NAME!$B:$B)</f>
        <v>ธนาคารออมสิน</v>
      </c>
      <c r="C4884" s="83" t="str">
        <f>_xlfn.XLOOKUP(B:B,'Swift Code&amp;Bank Name'!B:B,'Swift Code&amp;Bank Name'!C:C)</f>
        <v>THE GOVERNMENT SAVINGS BANK</v>
      </c>
      <c r="D4884" s="83" t="s">
        <v>1928</v>
      </c>
      <c r="E4884" s="83" t="s">
        <v>7933</v>
      </c>
      <c r="F4884" s="83" t="s">
        <v>7934</v>
      </c>
      <c r="G4884" s="83" t="str">
        <f t="shared" si="76"/>
        <v>0924  สาขาโคกอุดม  KOK UDOM BRANCH</v>
      </c>
      <c r="H4884" s="83">
        <v>25551123</v>
      </c>
    </row>
    <row r="4885" spans="1:8" x14ac:dyDescent="0.25">
      <c r="A4885" s="83" t="s">
        <v>7157</v>
      </c>
      <c r="B4885" s="83" t="str">
        <f>_xlfn.XLOOKUP(A:A,[1]FI_NAME!$A:$A,[1]FI_NAME!$B:$B)</f>
        <v>ธนาคารออมสิน</v>
      </c>
      <c r="C4885" s="83" t="str">
        <f>_xlfn.XLOOKUP(B:B,'Swift Code&amp;Bank Name'!B:B,'Swift Code&amp;Bank Name'!C:C)</f>
        <v>THE GOVERNMENT SAVINGS BANK</v>
      </c>
      <c r="D4885" s="83" t="s">
        <v>1931</v>
      </c>
      <c r="E4885" s="83" t="s">
        <v>3962</v>
      </c>
      <c r="F4885" s="83" t="s">
        <v>7935</v>
      </c>
      <c r="G4885" s="83" t="str">
        <f t="shared" si="76"/>
        <v>0925  สาขาบำเหน็จณรงค์  BAMNET NARONG BRANCH</v>
      </c>
      <c r="H4885" s="83">
        <v>25551123</v>
      </c>
    </row>
    <row r="4886" spans="1:8" x14ac:dyDescent="0.25">
      <c r="A4886" s="83" t="s">
        <v>7157</v>
      </c>
      <c r="B4886" s="83" t="str">
        <f>_xlfn.XLOOKUP(A:A,[1]FI_NAME!$A:$A,[1]FI_NAME!$B:$B)</f>
        <v>ธนาคารออมสิน</v>
      </c>
      <c r="C4886" s="83" t="str">
        <f>_xlfn.XLOOKUP(B:B,'Swift Code&amp;Bank Name'!B:B,'Swift Code&amp;Bank Name'!C:C)</f>
        <v>THE GOVERNMENT SAVINGS BANK</v>
      </c>
      <c r="D4886" s="83" t="s">
        <v>1934</v>
      </c>
      <c r="E4886" s="83" t="s">
        <v>7936</v>
      </c>
      <c r="F4886" s="83" t="s">
        <v>7937</v>
      </c>
      <c r="G4886" s="83" t="str">
        <f t="shared" si="76"/>
        <v>0926  สาขาบางสวรรค์  BANG SAWAN BRANCH</v>
      </c>
      <c r="H4886" s="83">
        <v>25551128</v>
      </c>
    </row>
    <row r="4887" spans="1:8" x14ac:dyDescent="0.25">
      <c r="A4887" s="83" t="s">
        <v>7157</v>
      </c>
      <c r="B4887" s="83" t="str">
        <f>_xlfn.XLOOKUP(A:A,[1]FI_NAME!$A:$A,[1]FI_NAME!$B:$B)</f>
        <v>ธนาคารออมสิน</v>
      </c>
      <c r="C4887" s="83" t="str">
        <f>_xlfn.XLOOKUP(B:B,'Swift Code&amp;Bank Name'!B:B,'Swift Code&amp;Bank Name'!C:C)</f>
        <v>THE GOVERNMENT SAVINGS BANK</v>
      </c>
      <c r="D4887" s="83" t="s">
        <v>4618</v>
      </c>
      <c r="E4887" s="83" t="s">
        <v>3305</v>
      </c>
      <c r="F4887" s="83" t="s">
        <v>3306</v>
      </c>
      <c r="G4887" s="83" t="str">
        <f t="shared" si="76"/>
        <v>0928  สาขาเซ็นทรัล ลำปาง  CENTRAL LAMPANG BRANCH</v>
      </c>
      <c r="H4887" s="83">
        <v>25551130</v>
      </c>
    </row>
    <row r="4888" spans="1:8" x14ac:dyDescent="0.25">
      <c r="A4888" s="83" t="s">
        <v>7157</v>
      </c>
      <c r="B4888" s="83" t="str">
        <f>_xlfn.XLOOKUP(A:A,[1]FI_NAME!$A:$A,[1]FI_NAME!$B:$B)</f>
        <v>ธนาคารออมสิน</v>
      </c>
      <c r="C4888" s="83" t="str">
        <f>_xlfn.XLOOKUP(B:B,'Swift Code&amp;Bank Name'!B:B,'Swift Code&amp;Bank Name'!C:C)</f>
        <v>THE GOVERNMENT SAVINGS BANK</v>
      </c>
      <c r="D4888" s="83" t="s">
        <v>1937</v>
      </c>
      <c r="E4888" s="83" t="s">
        <v>7938</v>
      </c>
      <c r="F4888" s="83" t="s">
        <v>7939</v>
      </c>
      <c r="G4888" s="83" t="str">
        <f t="shared" si="76"/>
        <v>0929  สาขาวิภาวดี  VIBHAVADI BRANCH</v>
      </c>
      <c r="H4888" s="83">
        <v>25551130</v>
      </c>
    </row>
    <row r="4889" spans="1:8" x14ac:dyDescent="0.25">
      <c r="A4889" s="83" t="s">
        <v>7157</v>
      </c>
      <c r="B4889" s="83" t="str">
        <f>_xlfn.XLOOKUP(A:A,[1]FI_NAME!$A:$A,[1]FI_NAME!$B:$B)</f>
        <v>ธนาคารออมสิน</v>
      </c>
      <c r="C4889" s="83" t="str">
        <f>_xlfn.XLOOKUP(B:B,'Swift Code&amp;Bank Name'!B:B,'Swift Code&amp;Bank Name'!C:C)</f>
        <v>THE GOVERNMENT SAVINGS BANK</v>
      </c>
      <c r="D4889" s="83" t="s">
        <v>1940</v>
      </c>
      <c r="E4889" s="83" t="s">
        <v>2620</v>
      </c>
      <c r="F4889" s="83" t="s">
        <v>2621</v>
      </c>
      <c r="G4889" s="83" t="str">
        <f t="shared" si="76"/>
        <v>0930  สาขาทับคล้อ  THAP KHLO BRANCH</v>
      </c>
      <c r="H4889" s="83">
        <v>25551203</v>
      </c>
    </row>
    <row r="4890" spans="1:8" x14ac:dyDescent="0.25">
      <c r="A4890" s="83" t="s">
        <v>7157</v>
      </c>
      <c r="B4890" s="83" t="str">
        <f>_xlfn.XLOOKUP(A:A,[1]FI_NAME!$A:$A,[1]FI_NAME!$B:$B)</f>
        <v>ธนาคารออมสิน</v>
      </c>
      <c r="C4890" s="83" t="str">
        <f>_xlfn.XLOOKUP(B:B,'Swift Code&amp;Bank Name'!B:B,'Swift Code&amp;Bank Name'!C:C)</f>
        <v>THE GOVERNMENT SAVINGS BANK</v>
      </c>
      <c r="D4890" s="83" t="s">
        <v>1943</v>
      </c>
      <c r="E4890" s="83" t="s">
        <v>7940</v>
      </c>
      <c r="F4890" s="83" t="s">
        <v>7941</v>
      </c>
      <c r="G4890" s="83" t="str">
        <f t="shared" si="76"/>
        <v>0931  สาขาเกทเวย์ เอกมัย  GATEWAY EKAMAI BRANCH</v>
      </c>
      <c r="H4890" s="83">
        <v>25551211</v>
      </c>
    </row>
    <row r="4891" spans="1:8" x14ac:dyDescent="0.25">
      <c r="A4891" s="83" t="s">
        <v>7157</v>
      </c>
      <c r="B4891" s="83" t="str">
        <f>_xlfn.XLOOKUP(A:A,[1]FI_NAME!$A:$A,[1]FI_NAME!$B:$B)</f>
        <v>ธนาคารออมสิน</v>
      </c>
      <c r="C4891" s="83" t="str">
        <f>_xlfn.XLOOKUP(B:B,'Swift Code&amp;Bank Name'!B:B,'Swift Code&amp;Bank Name'!C:C)</f>
        <v>THE GOVERNMENT SAVINGS BANK</v>
      </c>
      <c r="D4891" s="83" t="s">
        <v>4624</v>
      </c>
      <c r="E4891" s="83" t="s">
        <v>7942</v>
      </c>
      <c r="F4891" s="83" t="s">
        <v>7943</v>
      </c>
      <c r="G4891" s="83" t="str">
        <f t="shared" si="76"/>
        <v>0932  สาขาทุ่งคอก  THUNG KHOK BRANCH</v>
      </c>
      <c r="H4891" s="83">
        <v>25551214</v>
      </c>
    </row>
    <row r="4892" spans="1:8" x14ac:dyDescent="0.25">
      <c r="A4892" s="83" t="s">
        <v>7157</v>
      </c>
      <c r="B4892" s="83" t="str">
        <f>_xlfn.XLOOKUP(A:A,[1]FI_NAME!$A:$A,[1]FI_NAME!$B:$B)</f>
        <v>ธนาคารออมสิน</v>
      </c>
      <c r="C4892" s="83" t="str">
        <f>_xlfn.XLOOKUP(B:B,'Swift Code&amp;Bank Name'!B:B,'Swift Code&amp;Bank Name'!C:C)</f>
        <v>THE GOVERNMENT SAVINGS BANK</v>
      </c>
      <c r="D4892" s="83" t="s">
        <v>4627</v>
      </c>
      <c r="E4892" s="83" t="s">
        <v>7944</v>
      </c>
      <c r="F4892" s="83" t="s">
        <v>7945</v>
      </c>
      <c r="G4892" s="83" t="str">
        <f t="shared" si="76"/>
        <v>0933  สาขาสุริยะประดิษฐ์  SURIYAPRADIT BRANCH</v>
      </c>
      <c r="H4892" s="83">
        <v>25551218</v>
      </c>
    </row>
    <row r="4893" spans="1:8" x14ac:dyDescent="0.25">
      <c r="A4893" s="83" t="s">
        <v>7157</v>
      </c>
      <c r="B4893" s="83" t="str">
        <f>_xlfn.XLOOKUP(A:A,[1]FI_NAME!$A:$A,[1]FI_NAME!$B:$B)</f>
        <v>ธนาคารออมสิน</v>
      </c>
      <c r="C4893" s="83" t="str">
        <f>_xlfn.XLOOKUP(B:B,'Swift Code&amp;Bank Name'!B:B,'Swift Code&amp;Bank Name'!C:C)</f>
        <v>THE GOVERNMENT SAVINGS BANK</v>
      </c>
      <c r="D4893" s="83" t="s">
        <v>4630</v>
      </c>
      <c r="E4893" s="83" t="s">
        <v>1736</v>
      </c>
      <c r="F4893" s="83" t="s">
        <v>1737</v>
      </c>
      <c r="G4893" s="83" t="str">
        <f t="shared" si="76"/>
        <v>0935  สาขาบ้านกรวด  BAN KRUAT BRANCH</v>
      </c>
      <c r="H4893" s="83">
        <v>25551225</v>
      </c>
    </row>
    <row r="4894" spans="1:8" x14ac:dyDescent="0.25">
      <c r="A4894" s="83" t="s">
        <v>7157</v>
      </c>
      <c r="B4894" s="83" t="str">
        <f>_xlfn.XLOOKUP(A:A,[1]FI_NAME!$A:$A,[1]FI_NAME!$B:$B)</f>
        <v>ธนาคารออมสิน</v>
      </c>
      <c r="C4894" s="83" t="str">
        <f>_xlfn.XLOOKUP(B:B,'Swift Code&amp;Bank Name'!B:B,'Swift Code&amp;Bank Name'!C:C)</f>
        <v>THE GOVERNMENT SAVINGS BANK</v>
      </c>
      <c r="D4894" s="83" t="s">
        <v>3342</v>
      </c>
      <c r="E4894" s="83" t="s">
        <v>7946</v>
      </c>
      <c r="F4894" s="83" t="s">
        <v>7947</v>
      </c>
      <c r="G4894" s="83" t="str">
        <f t="shared" si="76"/>
        <v>0936  สาขาถ้ำพรรณรา  THAM PHANNARA BRANCH</v>
      </c>
      <c r="H4894" s="83">
        <v>25551220</v>
      </c>
    </row>
    <row r="4895" spans="1:8" x14ac:dyDescent="0.25">
      <c r="A4895" s="83" t="s">
        <v>7157</v>
      </c>
      <c r="B4895" s="83" t="str">
        <f>_xlfn.XLOOKUP(A:A,[1]FI_NAME!$A:$A,[1]FI_NAME!$B:$B)</f>
        <v>ธนาคารออมสิน</v>
      </c>
      <c r="C4895" s="83" t="str">
        <f>_xlfn.XLOOKUP(B:B,'Swift Code&amp;Bank Name'!B:B,'Swift Code&amp;Bank Name'!C:C)</f>
        <v>THE GOVERNMENT SAVINGS BANK</v>
      </c>
      <c r="D4895" s="83" t="s">
        <v>4635</v>
      </c>
      <c r="E4895" s="83" t="s">
        <v>4155</v>
      </c>
      <c r="F4895" s="83" t="s">
        <v>4156</v>
      </c>
      <c r="G4895" s="83" t="str">
        <f t="shared" si="76"/>
        <v>0937  สาขาลอง  LONG BRANCH</v>
      </c>
      <c r="H4895" s="83">
        <v>25551228</v>
      </c>
    </row>
    <row r="4896" spans="1:8" x14ac:dyDescent="0.25">
      <c r="A4896" s="83" t="s">
        <v>7157</v>
      </c>
      <c r="B4896" s="83" t="str">
        <f>_xlfn.XLOOKUP(A:A,[1]FI_NAME!$A:$A,[1]FI_NAME!$B:$B)</f>
        <v>ธนาคารออมสิน</v>
      </c>
      <c r="C4896" s="83" t="str">
        <f>_xlfn.XLOOKUP(B:B,'Swift Code&amp;Bank Name'!B:B,'Swift Code&amp;Bank Name'!C:C)</f>
        <v>THE GOVERNMENT SAVINGS BANK</v>
      </c>
      <c r="D4896" s="83" t="s">
        <v>1949</v>
      </c>
      <c r="E4896" s="83" t="s">
        <v>328</v>
      </c>
      <c r="F4896" s="83" t="s">
        <v>7948</v>
      </c>
      <c r="G4896" s="83" t="str">
        <f t="shared" si="76"/>
        <v>0939  สาขาซีคอน บางแค  SEACON BANG KAE BRANCH</v>
      </c>
      <c r="H4896" s="83">
        <v>25560115</v>
      </c>
    </row>
    <row r="4897" spans="1:8" x14ac:dyDescent="0.25">
      <c r="A4897" s="83" t="s">
        <v>7157</v>
      </c>
      <c r="B4897" s="83" t="str">
        <f>_xlfn.XLOOKUP(A:A,[1]FI_NAME!$A:$A,[1]FI_NAME!$B:$B)</f>
        <v>ธนาคารออมสิน</v>
      </c>
      <c r="C4897" s="83" t="str">
        <f>_xlfn.XLOOKUP(B:B,'Swift Code&amp;Bank Name'!B:B,'Swift Code&amp;Bank Name'!C:C)</f>
        <v>THE GOVERNMENT SAVINGS BANK</v>
      </c>
      <c r="D4897" s="83" t="s">
        <v>1952</v>
      </c>
      <c r="E4897" s="83" t="s">
        <v>3199</v>
      </c>
      <c r="F4897" s="83" t="s">
        <v>7949</v>
      </c>
      <c r="G4897" s="83" t="str">
        <f t="shared" si="76"/>
        <v>0940  สาขาประชานิเวศน์ 1  PRACHANIWET 1 BRANCH</v>
      </c>
      <c r="H4897" s="83">
        <v>25560124</v>
      </c>
    </row>
    <row r="4898" spans="1:8" x14ac:dyDescent="0.25">
      <c r="A4898" s="83" t="s">
        <v>7157</v>
      </c>
      <c r="B4898" s="83" t="str">
        <f>_xlfn.XLOOKUP(A:A,[1]FI_NAME!$A:$A,[1]FI_NAME!$B:$B)</f>
        <v>ธนาคารออมสิน</v>
      </c>
      <c r="C4898" s="83" t="str">
        <f>_xlfn.XLOOKUP(B:B,'Swift Code&amp;Bank Name'!B:B,'Swift Code&amp;Bank Name'!C:C)</f>
        <v>THE GOVERNMENT SAVINGS BANK</v>
      </c>
      <c r="D4898" s="83" t="s">
        <v>1955</v>
      </c>
      <c r="E4898" s="83" t="s">
        <v>5171</v>
      </c>
      <c r="F4898" s="83" t="s">
        <v>7950</v>
      </c>
      <c r="G4898" s="83" t="str">
        <f t="shared" si="76"/>
        <v>0941  สาขาละหานทราย  LAHAN SAI BRANCH</v>
      </c>
      <c r="H4898" s="83">
        <v>25560125</v>
      </c>
    </row>
    <row r="4899" spans="1:8" x14ac:dyDescent="0.25">
      <c r="A4899" s="83" t="s">
        <v>7157</v>
      </c>
      <c r="B4899" s="83" t="str">
        <f>_xlfn.XLOOKUP(A:A,[1]FI_NAME!$A:$A,[1]FI_NAME!$B:$B)</f>
        <v>ธนาคารออมสิน</v>
      </c>
      <c r="C4899" s="83" t="str">
        <f>_xlfn.XLOOKUP(B:B,'Swift Code&amp;Bank Name'!B:B,'Swift Code&amp;Bank Name'!C:C)</f>
        <v>THE GOVERNMENT SAVINGS BANK</v>
      </c>
      <c r="D4899" s="83" t="s">
        <v>1958</v>
      </c>
      <c r="E4899" s="83" t="s">
        <v>2193</v>
      </c>
      <c r="F4899" s="83" t="s">
        <v>7951</v>
      </c>
      <c r="G4899" s="83" t="str">
        <f t="shared" si="76"/>
        <v>0942  สาขาบิ๊กซี สุขสวัสดิ์  BIG C SUKAWAT BRANCH</v>
      </c>
      <c r="H4899" s="83">
        <v>25560129</v>
      </c>
    </row>
    <row r="4900" spans="1:8" x14ac:dyDescent="0.25">
      <c r="A4900" s="83" t="s">
        <v>7157</v>
      </c>
      <c r="B4900" s="83" t="str">
        <f>_xlfn.XLOOKUP(A:A,[1]FI_NAME!$A:$A,[1]FI_NAME!$B:$B)</f>
        <v>ธนาคารออมสิน</v>
      </c>
      <c r="C4900" s="83" t="str">
        <f>_xlfn.XLOOKUP(B:B,'Swift Code&amp;Bank Name'!B:B,'Swift Code&amp;Bank Name'!C:C)</f>
        <v>THE GOVERNMENT SAVINGS BANK</v>
      </c>
      <c r="D4900" s="83" t="s">
        <v>3344</v>
      </c>
      <c r="E4900" s="83" t="s">
        <v>7952</v>
      </c>
      <c r="F4900" s="83" t="s">
        <v>7953</v>
      </c>
      <c r="G4900" s="83" t="str">
        <f t="shared" si="76"/>
        <v>0943  สาขาชัยบุรี  CHAI BURI BRANCH</v>
      </c>
      <c r="H4900" s="83">
        <v>25560214</v>
      </c>
    </row>
    <row r="4901" spans="1:8" x14ac:dyDescent="0.25">
      <c r="A4901" s="83" t="s">
        <v>7157</v>
      </c>
      <c r="B4901" s="83" t="str">
        <f>_xlfn.XLOOKUP(A:A,[1]FI_NAME!$A:$A,[1]FI_NAME!$B:$B)</f>
        <v>ธนาคารออมสิน</v>
      </c>
      <c r="C4901" s="83" t="str">
        <f>_xlfn.XLOOKUP(B:B,'Swift Code&amp;Bank Name'!B:B,'Swift Code&amp;Bank Name'!C:C)</f>
        <v>THE GOVERNMENT SAVINGS BANK</v>
      </c>
      <c r="D4901" s="83" t="s">
        <v>7954</v>
      </c>
      <c r="E4901" s="83" t="s">
        <v>7955</v>
      </c>
      <c r="F4901" s="83" t="s">
        <v>7956</v>
      </c>
      <c r="G4901" s="83" t="str">
        <f t="shared" si="76"/>
        <v>0944  สาขาลืออำนาจ  LUE AMNAT BRANCH</v>
      </c>
      <c r="H4901" s="83">
        <v>25560215</v>
      </c>
    </row>
    <row r="4902" spans="1:8" x14ac:dyDescent="0.25">
      <c r="A4902" s="83" t="s">
        <v>7157</v>
      </c>
      <c r="B4902" s="83" t="str">
        <f>_xlfn.XLOOKUP(A:A,[1]FI_NAME!$A:$A,[1]FI_NAME!$B:$B)</f>
        <v>ธนาคารออมสิน</v>
      </c>
      <c r="C4902" s="83" t="str">
        <f>_xlfn.XLOOKUP(B:B,'Swift Code&amp;Bank Name'!B:B,'Swift Code&amp;Bank Name'!C:C)</f>
        <v>THE GOVERNMENT SAVINGS BANK</v>
      </c>
      <c r="D4902" s="83" t="s">
        <v>4641</v>
      </c>
      <c r="E4902" s="83" t="s">
        <v>1515</v>
      </c>
      <c r="F4902" s="83" t="s">
        <v>7957</v>
      </c>
      <c r="G4902" s="83" t="str">
        <f t="shared" si="76"/>
        <v>0945  สาขาแม่สรวย  MAE SUAI BRANCH</v>
      </c>
      <c r="H4902" s="83">
        <v>25560215</v>
      </c>
    </row>
    <row r="4903" spans="1:8" x14ac:dyDescent="0.25">
      <c r="A4903" s="83" t="s">
        <v>7157</v>
      </c>
      <c r="B4903" s="83" t="str">
        <f>_xlfn.XLOOKUP(A:A,[1]FI_NAME!$A:$A,[1]FI_NAME!$B:$B)</f>
        <v>ธนาคารออมสิน</v>
      </c>
      <c r="C4903" s="83" t="str">
        <f>_xlfn.XLOOKUP(B:B,'Swift Code&amp;Bank Name'!B:B,'Swift Code&amp;Bank Name'!C:C)</f>
        <v>THE GOVERNMENT SAVINGS BANK</v>
      </c>
      <c r="D4903" s="83" t="s">
        <v>1961</v>
      </c>
      <c r="E4903" s="83" t="s">
        <v>7958</v>
      </c>
      <c r="F4903" s="83" t="s">
        <v>7959</v>
      </c>
      <c r="G4903" s="83" t="str">
        <f t="shared" si="76"/>
        <v>0946  สาขาทุ่งโฮ้ง  TUNG HONG BRANCH</v>
      </c>
      <c r="H4903" s="83">
        <v>25560218</v>
      </c>
    </row>
    <row r="4904" spans="1:8" x14ac:dyDescent="0.25">
      <c r="A4904" s="83" t="s">
        <v>7157</v>
      </c>
      <c r="B4904" s="83" t="str">
        <f>_xlfn.XLOOKUP(A:A,[1]FI_NAME!$A:$A,[1]FI_NAME!$B:$B)</f>
        <v>ธนาคารออมสิน</v>
      </c>
      <c r="C4904" s="83" t="str">
        <f>_xlfn.XLOOKUP(B:B,'Swift Code&amp;Bank Name'!B:B,'Swift Code&amp;Bank Name'!C:C)</f>
        <v>THE GOVERNMENT SAVINGS BANK</v>
      </c>
      <c r="D4904" s="83" t="s">
        <v>4643</v>
      </c>
      <c r="E4904" s="83" t="s">
        <v>7960</v>
      </c>
      <c r="F4904" s="83" t="s">
        <v>7961</v>
      </c>
      <c r="G4904" s="83" t="str">
        <f t="shared" si="76"/>
        <v>0947  สาขาห้วยกระเจา  HUAI KRACHAO BRANCH</v>
      </c>
      <c r="H4904" s="83">
        <v>25560219</v>
      </c>
    </row>
    <row r="4905" spans="1:8" x14ac:dyDescent="0.25">
      <c r="A4905" s="83" t="s">
        <v>7157</v>
      </c>
      <c r="B4905" s="83" t="str">
        <f>_xlfn.XLOOKUP(A:A,[1]FI_NAME!$A:$A,[1]FI_NAME!$B:$B)</f>
        <v>ธนาคารออมสิน</v>
      </c>
      <c r="C4905" s="83" t="str">
        <f>_xlfn.XLOOKUP(B:B,'Swift Code&amp;Bank Name'!B:B,'Swift Code&amp;Bank Name'!C:C)</f>
        <v>THE GOVERNMENT SAVINGS BANK</v>
      </c>
      <c r="D4905" s="83" t="s">
        <v>7962</v>
      </c>
      <c r="E4905" s="83" t="s">
        <v>7963</v>
      </c>
      <c r="F4905" s="83" t="s">
        <v>7964</v>
      </c>
      <c r="G4905" s="83" t="str">
        <f t="shared" si="76"/>
        <v>0948  สาขาเขาคิชฌกูฏ  KHAO KHITCHAKUT BRANCH</v>
      </c>
      <c r="H4905" s="83">
        <v>25560221</v>
      </c>
    </row>
    <row r="4906" spans="1:8" x14ac:dyDescent="0.25">
      <c r="A4906" s="83" t="s">
        <v>7157</v>
      </c>
      <c r="B4906" s="83" t="str">
        <f>_xlfn.XLOOKUP(A:A,[1]FI_NAME!$A:$A,[1]FI_NAME!$B:$B)</f>
        <v>ธนาคารออมสิน</v>
      </c>
      <c r="C4906" s="83" t="str">
        <f>_xlfn.XLOOKUP(B:B,'Swift Code&amp;Bank Name'!B:B,'Swift Code&amp;Bank Name'!C:C)</f>
        <v>THE GOVERNMENT SAVINGS BANK</v>
      </c>
      <c r="D4906" s="83" t="s">
        <v>3352</v>
      </c>
      <c r="E4906" s="83" t="s">
        <v>1875</v>
      </c>
      <c r="F4906" s="83" t="s">
        <v>7965</v>
      </c>
      <c r="G4906" s="83" t="str">
        <f t="shared" si="76"/>
        <v>0950  สาขานิคมอุตสาหกรรมบางพลี  BANG PHLI INDUSTRIAL ESTATE BRANCH</v>
      </c>
      <c r="H4906" s="83">
        <v>25560228</v>
      </c>
    </row>
    <row r="4907" spans="1:8" x14ac:dyDescent="0.25">
      <c r="A4907" s="83" t="s">
        <v>7157</v>
      </c>
      <c r="B4907" s="83" t="str">
        <f>_xlfn.XLOOKUP(A:A,[1]FI_NAME!$A:$A,[1]FI_NAME!$B:$B)</f>
        <v>ธนาคารออมสิน</v>
      </c>
      <c r="C4907" s="83" t="str">
        <f>_xlfn.XLOOKUP(B:B,'Swift Code&amp;Bank Name'!B:B,'Swift Code&amp;Bank Name'!C:C)</f>
        <v>THE GOVERNMENT SAVINGS BANK</v>
      </c>
      <c r="D4907" s="83" t="s">
        <v>3355</v>
      </c>
      <c r="E4907" s="83" t="s">
        <v>7966</v>
      </c>
      <c r="F4907" s="83" t="s">
        <v>7967</v>
      </c>
      <c r="G4907" s="83" t="str">
        <f t="shared" si="76"/>
        <v>0951  สาขาวังโป่ง  WANGPONG BRANCH</v>
      </c>
      <c r="H4907" s="83">
        <v>25560301</v>
      </c>
    </row>
    <row r="4908" spans="1:8" x14ac:dyDescent="0.25">
      <c r="A4908" s="83" t="s">
        <v>7157</v>
      </c>
      <c r="B4908" s="83" t="str">
        <f>_xlfn.XLOOKUP(A:A,[1]FI_NAME!$A:$A,[1]FI_NAME!$B:$B)</f>
        <v>ธนาคารออมสิน</v>
      </c>
      <c r="C4908" s="83" t="str">
        <f>_xlfn.XLOOKUP(B:B,'Swift Code&amp;Bank Name'!B:B,'Swift Code&amp;Bank Name'!C:C)</f>
        <v>THE GOVERNMENT SAVINGS BANK</v>
      </c>
      <c r="D4908" s="83" t="s">
        <v>4649</v>
      </c>
      <c r="E4908" s="83" t="s">
        <v>7968</v>
      </c>
      <c r="F4908" s="83" t="s">
        <v>7969</v>
      </c>
      <c r="G4908" s="83" t="str">
        <f t="shared" si="76"/>
        <v>0952  สาขากรีนพลาซ่า (วังหิน)  GREEN PLAZA (WANG HIN) BRANCH</v>
      </c>
      <c r="H4908" s="83">
        <v>25560305</v>
      </c>
    </row>
    <row r="4909" spans="1:8" x14ac:dyDescent="0.25">
      <c r="A4909" s="83" t="s">
        <v>7157</v>
      </c>
      <c r="B4909" s="83" t="str">
        <f>_xlfn.XLOOKUP(A:A,[1]FI_NAME!$A:$A,[1]FI_NAME!$B:$B)</f>
        <v>ธนาคารออมสิน</v>
      </c>
      <c r="C4909" s="83" t="str">
        <f>_xlfn.XLOOKUP(B:B,'Swift Code&amp;Bank Name'!B:B,'Swift Code&amp;Bank Name'!C:C)</f>
        <v>THE GOVERNMENT SAVINGS BANK</v>
      </c>
      <c r="D4909" s="83" t="s">
        <v>3358</v>
      </c>
      <c r="E4909" s="83" t="s">
        <v>7970</v>
      </c>
      <c r="F4909" s="83" t="s">
        <v>7971</v>
      </c>
      <c r="G4909" s="83" t="str">
        <f t="shared" si="76"/>
        <v>0953  สาขาชุมตาบง  CHUM TA BONG BRANCH</v>
      </c>
      <c r="H4909" s="83">
        <v>25560307</v>
      </c>
    </row>
    <row r="4910" spans="1:8" x14ac:dyDescent="0.25">
      <c r="A4910" s="83" t="s">
        <v>7157</v>
      </c>
      <c r="B4910" s="83" t="str">
        <f>_xlfn.XLOOKUP(A:A,[1]FI_NAME!$A:$A,[1]FI_NAME!$B:$B)</f>
        <v>ธนาคารออมสิน</v>
      </c>
      <c r="C4910" s="83" t="str">
        <f>_xlfn.XLOOKUP(B:B,'Swift Code&amp;Bank Name'!B:B,'Swift Code&amp;Bank Name'!C:C)</f>
        <v>THE GOVERNMENT SAVINGS BANK</v>
      </c>
      <c r="D4910" s="83" t="s">
        <v>3361</v>
      </c>
      <c r="E4910" s="83" t="s">
        <v>7972</v>
      </c>
      <c r="F4910" s="83" t="s">
        <v>7973</v>
      </c>
      <c r="G4910" s="83" t="str">
        <f t="shared" si="76"/>
        <v>0954  สาขาตลาดพุเตย  PHU TOEI MARKET BRANCH</v>
      </c>
      <c r="H4910" s="83">
        <v>25560308</v>
      </c>
    </row>
    <row r="4911" spans="1:8" x14ac:dyDescent="0.25">
      <c r="A4911" s="83" t="s">
        <v>7157</v>
      </c>
      <c r="B4911" s="83" t="str">
        <f>_xlfn.XLOOKUP(A:A,[1]FI_NAME!$A:$A,[1]FI_NAME!$B:$B)</f>
        <v>ธนาคารออมสิน</v>
      </c>
      <c r="C4911" s="83" t="str">
        <f>_xlfn.XLOOKUP(B:B,'Swift Code&amp;Bank Name'!B:B,'Swift Code&amp;Bank Name'!C:C)</f>
        <v>THE GOVERNMENT SAVINGS BANK</v>
      </c>
      <c r="D4911" s="83" t="s">
        <v>3364</v>
      </c>
      <c r="E4911" s="83" t="s">
        <v>7974</v>
      </c>
      <c r="F4911" s="83" t="s">
        <v>7975</v>
      </c>
      <c r="G4911" s="83" t="str">
        <f t="shared" si="76"/>
        <v>0955  สาขาบางขัน  BANG KHAN BRANCH</v>
      </c>
      <c r="H4911" s="83">
        <v>25560308</v>
      </c>
    </row>
    <row r="4912" spans="1:8" x14ac:dyDescent="0.25">
      <c r="A4912" s="83" t="s">
        <v>7157</v>
      </c>
      <c r="B4912" s="83" t="str">
        <f>_xlfn.XLOOKUP(A:A,[1]FI_NAME!$A:$A,[1]FI_NAME!$B:$B)</f>
        <v>ธนาคารออมสิน</v>
      </c>
      <c r="C4912" s="83" t="str">
        <f>_xlfn.XLOOKUP(B:B,'Swift Code&amp;Bank Name'!B:B,'Swift Code&amp;Bank Name'!C:C)</f>
        <v>THE GOVERNMENT SAVINGS BANK</v>
      </c>
      <c r="D4912" s="83" t="s">
        <v>4654</v>
      </c>
      <c r="E4912" s="83" t="s">
        <v>2788</v>
      </c>
      <c r="F4912" s="83" t="s">
        <v>2789</v>
      </c>
      <c r="G4912" s="83" t="str">
        <f t="shared" si="76"/>
        <v>0956  สาขาบ้านตาขุน  BAN TA KHUN BRANCH</v>
      </c>
      <c r="H4912" s="83">
        <v>25560314</v>
      </c>
    </row>
    <row r="4913" spans="1:8" x14ac:dyDescent="0.25">
      <c r="A4913" s="83" t="s">
        <v>7157</v>
      </c>
      <c r="B4913" s="83" t="str">
        <f>_xlfn.XLOOKUP(A:A,[1]FI_NAME!$A:$A,[1]FI_NAME!$B:$B)</f>
        <v>ธนาคารออมสิน</v>
      </c>
      <c r="C4913" s="83" t="str">
        <f>_xlfn.XLOOKUP(B:B,'Swift Code&amp;Bank Name'!B:B,'Swift Code&amp;Bank Name'!C:C)</f>
        <v>THE GOVERNMENT SAVINGS BANK</v>
      </c>
      <c r="D4913" s="83" t="s">
        <v>1964</v>
      </c>
      <c r="E4913" s="83" t="s">
        <v>7976</v>
      </c>
      <c r="F4913" s="83" t="s">
        <v>7977</v>
      </c>
      <c r="G4913" s="83" t="str">
        <f t="shared" si="76"/>
        <v>0957  สาขาวังชิ้น  WANG CHIN BRANCH</v>
      </c>
      <c r="H4913" s="83">
        <v>25560315</v>
      </c>
    </row>
    <row r="4914" spans="1:8" x14ac:dyDescent="0.25">
      <c r="A4914" s="83" t="s">
        <v>7157</v>
      </c>
      <c r="B4914" s="83" t="str">
        <f>_xlfn.XLOOKUP(A:A,[1]FI_NAME!$A:$A,[1]FI_NAME!$B:$B)</f>
        <v>ธนาคารออมสิน</v>
      </c>
      <c r="C4914" s="83" t="str">
        <f>_xlfn.XLOOKUP(B:B,'Swift Code&amp;Bank Name'!B:B,'Swift Code&amp;Bank Name'!C:C)</f>
        <v>THE GOVERNMENT SAVINGS BANK</v>
      </c>
      <c r="D4914" s="83" t="s">
        <v>7978</v>
      </c>
      <c r="E4914" s="83" t="s">
        <v>7979</v>
      </c>
      <c r="F4914" s="83" t="s">
        <v>7980</v>
      </c>
      <c r="G4914" s="83" t="str">
        <f t="shared" si="76"/>
        <v>0958  สาขาสังคม  SANGKHOM BRANCH</v>
      </c>
      <c r="H4914" s="83">
        <v>25560321</v>
      </c>
    </row>
    <row r="4915" spans="1:8" x14ac:dyDescent="0.25">
      <c r="A4915" s="83" t="s">
        <v>7157</v>
      </c>
      <c r="B4915" s="83" t="str">
        <f>_xlfn.XLOOKUP(A:A,[1]FI_NAME!$A:$A,[1]FI_NAME!$B:$B)</f>
        <v>ธนาคารออมสิน</v>
      </c>
      <c r="C4915" s="83" t="str">
        <f>_xlfn.XLOOKUP(B:B,'Swift Code&amp;Bank Name'!B:B,'Swift Code&amp;Bank Name'!C:C)</f>
        <v>THE GOVERNMENT SAVINGS BANK</v>
      </c>
      <c r="D4915" s="83" t="s">
        <v>6120</v>
      </c>
      <c r="E4915" s="83" t="s">
        <v>4080</v>
      </c>
      <c r="F4915" s="83" t="s">
        <v>7981</v>
      </c>
      <c r="G4915" s="83" t="str">
        <f t="shared" si="76"/>
        <v>0959  สาขาหนองเรือ  NONG RUEA BRANCH</v>
      </c>
      <c r="H4915" s="83">
        <v>25560325</v>
      </c>
    </row>
    <row r="4916" spans="1:8" x14ac:dyDescent="0.25">
      <c r="A4916" s="83" t="s">
        <v>7157</v>
      </c>
      <c r="B4916" s="83" t="str">
        <f>_xlfn.XLOOKUP(A:A,[1]FI_NAME!$A:$A,[1]FI_NAME!$B:$B)</f>
        <v>ธนาคารออมสิน</v>
      </c>
      <c r="C4916" s="83" t="str">
        <f>_xlfn.XLOOKUP(B:B,'Swift Code&amp;Bank Name'!B:B,'Swift Code&amp;Bank Name'!C:C)</f>
        <v>THE GOVERNMENT SAVINGS BANK</v>
      </c>
      <c r="D4916" s="83" t="s">
        <v>4659</v>
      </c>
      <c r="E4916" s="83" t="s">
        <v>7982</v>
      </c>
      <c r="F4916" s="83" t="s">
        <v>7983</v>
      </c>
      <c r="G4916" s="83" t="str">
        <f t="shared" si="76"/>
        <v>0960  สาขาคลองลาน  KHLONG LAN BRANCH</v>
      </c>
      <c r="H4916" s="83">
        <v>25560325</v>
      </c>
    </row>
    <row r="4917" spans="1:8" x14ac:dyDescent="0.25">
      <c r="A4917" s="83" t="s">
        <v>7157</v>
      </c>
      <c r="B4917" s="83" t="str">
        <f>_xlfn.XLOOKUP(A:A,[1]FI_NAME!$A:$A,[1]FI_NAME!$B:$B)</f>
        <v>ธนาคารออมสิน</v>
      </c>
      <c r="C4917" s="83" t="str">
        <f>_xlfn.XLOOKUP(B:B,'Swift Code&amp;Bank Name'!B:B,'Swift Code&amp;Bank Name'!C:C)</f>
        <v>THE GOVERNMENT SAVINGS BANK</v>
      </c>
      <c r="D4917" s="83" t="s">
        <v>1967</v>
      </c>
      <c r="E4917" s="83" t="s">
        <v>4105</v>
      </c>
      <c r="F4917" s="83" t="s">
        <v>7984</v>
      </c>
      <c r="G4917" s="83" t="str">
        <f t="shared" si="76"/>
        <v>0961  สาขาอากาศอำนวย  AKAT AMNUAI BRANCH</v>
      </c>
      <c r="H4917" s="83">
        <v>25560326</v>
      </c>
    </row>
    <row r="4918" spans="1:8" x14ac:dyDescent="0.25">
      <c r="A4918" s="83" t="s">
        <v>7157</v>
      </c>
      <c r="B4918" s="83" t="str">
        <f>_xlfn.XLOOKUP(A:A,[1]FI_NAME!$A:$A,[1]FI_NAME!$B:$B)</f>
        <v>ธนาคารออมสิน</v>
      </c>
      <c r="C4918" s="83" t="str">
        <f>_xlfn.XLOOKUP(B:B,'Swift Code&amp;Bank Name'!B:B,'Swift Code&amp;Bank Name'!C:C)</f>
        <v>THE GOVERNMENT SAVINGS BANK</v>
      </c>
      <c r="D4918" s="83" t="s">
        <v>3367</v>
      </c>
      <c r="E4918" s="83" t="s">
        <v>7985</v>
      </c>
      <c r="F4918" s="83" t="s">
        <v>7986</v>
      </c>
      <c r="G4918" s="83" t="str">
        <f t="shared" si="76"/>
        <v>0962  สาขาทองแสนขัน  THONG SAEN KHAN BRANCH</v>
      </c>
      <c r="H4918" s="83">
        <v>25560326</v>
      </c>
    </row>
    <row r="4919" spans="1:8" x14ac:dyDescent="0.25">
      <c r="A4919" s="83" t="s">
        <v>7157</v>
      </c>
      <c r="B4919" s="83" t="str">
        <f>_xlfn.XLOOKUP(A:A,[1]FI_NAME!$A:$A,[1]FI_NAME!$B:$B)</f>
        <v>ธนาคารออมสิน</v>
      </c>
      <c r="C4919" s="83" t="str">
        <f>_xlfn.XLOOKUP(B:B,'Swift Code&amp;Bank Name'!B:B,'Swift Code&amp;Bank Name'!C:C)</f>
        <v>THE GOVERNMENT SAVINGS BANK</v>
      </c>
      <c r="D4919" s="83" t="s">
        <v>3370</v>
      </c>
      <c r="E4919" s="83" t="s">
        <v>3424</v>
      </c>
      <c r="F4919" s="83" t="s">
        <v>3425</v>
      </c>
      <c r="G4919" s="83" t="str">
        <f t="shared" si="76"/>
        <v>0963  สาขาบ้านดู่  BAN DU BRANCH</v>
      </c>
      <c r="H4919" s="83">
        <v>25560327</v>
      </c>
    </row>
    <row r="4920" spans="1:8" x14ac:dyDescent="0.25">
      <c r="A4920" s="83" t="s">
        <v>7157</v>
      </c>
      <c r="B4920" s="83" t="str">
        <f>_xlfn.XLOOKUP(A:A,[1]FI_NAME!$A:$A,[1]FI_NAME!$B:$B)</f>
        <v>ธนาคารออมสิน</v>
      </c>
      <c r="C4920" s="83" t="str">
        <f>_xlfn.XLOOKUP(B:B,'Swift Code&amp;Bank Name'!B:B,'Swift Code&amp;Bank Name'!C:C)</f>
        <v>THE GOVERNMENT SAVINGS BANK</v>
      </c>
      <c r="D4920" s="83" t="s">
        <v>4664</v>
      </c>
      <c r="E4920" s="83" t="s">
        <v>7987</v>
      </c>
      <c r="F4920" s="83" t="s">
        <v>7988</v>
      </c>
      <c r="G4920" s="83" t="str">
        <f t="shared" si="76"/>
        <v>0964  สาขากะรน  KARON BRANCH</v>
      </c>
      <c r="H4920" s="83">
        <v>25560327</v>
      </c>
    </row>
    <row r="4921" spans="1:8" x14ac:dyDescent="0.25">
      <c r="A4921" s="83" t="s">
        <v>7157</v>
      </c>
      <c r="B4921" s="83" t="str">
        <f>_xlfn.XLOOKUP(A:A,[1]FI_NAME!$A:$A,[1]FI_NAME!$B:$B)</f>
        <v>ธนาคารออมสิน</v>
      </c>
      <c r="C4921" s="83" t="str">
        <f>_xlfn.XLOOKUP(B:B,'Swift Code&amp;Bank Name'!B:B,'Swift Code&amp;Bank Name'!C:C)</f>
        <v>THE GOVERNMENT SAVINGS BANK</v>
      </c>
      <c r="D4921" s="83" t="s">
        <v>5682</v>
      </c>
      <c r="E4921" s="83" t="s">
        <v>2070</v>
      </c>
      <c r="F4921" s="83" t="s">
        <v>2071</v>
      </c>
      <c r="G4921" s="83" t="str">
        <f t="shared" si="76"/>
        <v>0965  สาขาเดอะซีน ทาวน์ อิน ทาวน์  THE SCENE TOWN IN TOWN BRANCH</v>
      </c>
      <c r="H4921" s="83">
        <v>25560328</v>
      </c>
    </row>
    <row r="4922" spans="1:8" x14ac:dyDescent="0.25">
      <c r="A4922" s="83" t="s">
        <v>7157</v>
      </c>
      <c r="B4922" s="83" t="str">
        <f>_xlfn.XLOOKUP(A:A,[1]FI_NAME!$A:$A,[1]FI_NAME!$B:$B)</f>
        <v>ธนาคารออมสิน</v>
      </c>
      <c r="C4922" s="83" t="str">
        <f>_xlfn.XLOOKUP(B:B,'Swift Code&amp;Bank Name'!B:B,'Swift Code&amp;Bank Name'!C:C)</f>
        <v>THE GOVERNMENT SAVINGS BANK</v>
      </c>
      <c r="D4922" s="83" t="s">
        <v>3373</v>
      </c>
      <c r="E4922" s="83" t="s">
        <v>7989</v>
      </c>
      <c r="F4922" s="83" t="s">
        <v>7990</v>
      </c>
      <c r="G4922" s="83" t="str">
        <f t="shared" si="76"/>
        <v>0966  สาขาขุนตาล  KHUN TAN BRANCH</v>
      </c>
      <c r="H4922" s="83">
        <v>25560328</v>
      </c>
    </row>
    <row r="4923" spans="1:8" x14ac:dyDescent="0.25">
      <c r="A4923" s="83" t="s">
        <v>7157</v>
      </c>
      <c r="B4923" s="83" t="str">
        <f>_xlfn.XLOOKUP(A:A,[1]FI_NAME!$A:$A,[1]FI_NAME!$B:$B)</f>
        <v>ธนาคารออมสิน</v>
      </c>
      <c r="C4923" s="83" t="str">
        <f>_xlfn.XLOOKUP(B:B,'Swift Code&amp;Bank Name'!B:B,'Swift Code&amp;Bank Name'!C:C)</f>
        <v>THE GOVERNMENT SAVINGS BANK</v>
      </c>
      <c r="D4923" s="83" t="s">
        <v>1970</v>
      </c>
      <c r="E4923" s="83" t="s">
        <v>7991</v>
      </c>
      <c r="F4923" s="83" t="s">
        <v>7992</v>
      </c>
      <c r="G4923" s="83" t="str">
        <f t="shared" si="76"/>
        <v>0967  สาขาฟากท่า  FAK THA BRANCH</v>
      </c>
      <c r="H4923" s="83">
        <v>25560329</v>
      </c>
    </row>
    <row r="4924" spans="1:8" x14ac:dyDescent="0.25">
      <c r="A4924" s="83" t="s">
        <v>7157</v>
      </c>
      <c r="B4924" s="83" t="str">
        <f>_xlfn.XLOOKUP(A:A,[1]FI_NAME!$A:$A,[1]FI_NAME!$B:$B)</f>
        <v>ธนาคารออมสิน</v>
      </c>
      <c r="C4924" s="83" t="str">
        <f>_xlfn.XLOOKUP(B:B,'Swift Code&amp;Bank Name'!B:B,'Swift Code&amp;Bank Name'!C:C)</f>
        <v>THE GOVERNMENT SAVINGS BANK</v>
      </c>
      <c r="D4924" s="83" t="s">
        <v>1973</v>
      </c>
      <c r="E4924" s="83" t="s">
        <v>7993</v>
      </c>
      <c r="F4924" s="83" t="s">
        <v>7994</v>
      </c>
      <c r="G4924" s="83" t="str">
        <f t="shared" si="76"/>
        <v>0968  สาขาน้ำโท้ง  NAMTONG BRANCH</v>
      </c>
      <c r="H4924" s="83">
        <v>25560403</v>
      </c>
    </row>
    <row r="4925" spans="1:8" x14ac:dyDescent="0.25">
      <c r="A4925" s="83" t="s">
        <v>7157</v>
      </c>
      <c r="B4925" s="83" t="str">
        <f>_xlfn.XLOOKUP(A:A,[1]FI_NAME!$A:$A,[1]FI_NAME!$B:$B)</f>
        <v>ธนาคารออมสิน</v>
      </c>
      <c r="C4925" s="83" t="str">
        <f>_xlfn.XLOOKUP(B:B,'Swift Code&amp;Bank Name'!B:B,'Swift Code&amp;Bank Name'!C:C)</f>
        <v>THE GOVERNMENT SAVINGS BANK</v>
      </c>
      <c r="D4925" s="83" t="s">
        <v>1976</v>
      </c>
      <c r="E4925" s="83" t="s">
        <v>7995</v>
      </c>
      <c r="F4925" s="83" t="s">
        <v>7996</v>
      </c>
      <c r="G4925" s="83" t="str">
        <f t="shared" si="76"/>
        <v>0969  สาขาไอเพลส นิคมอุตสาหกรรมลาดกระบัง  I PLACE LAT KRABANG INDUSTRIAL ESTATE BRANCH</v>
      </c>
      <c r="H4925" s="83">
        <v>25560404</v>
      </c>
    </row>
    <row r="4926" spans="1:8" x14ac:dyDescent="0.25">
      <c r="A4926" s="83" t="s">
        <v>7157</v>
      </c>
      <c r="B4926" s="83" t="str">
        <f>_xlfn.XLOOKUP(A:A,[1]FI_NAME!$A:$A,[1]FI_NAME!$B:$B)</f>
        <v>ธนาคารออมสิน</v>
      </c>
      <c r="C4926" s="83" t="str">
        <f>_xlfn.XLOOKUP(B:B,'Swift Code&amp;Bank Name'!B:B,'Swift Code&amp;Bank Name'!C:C)</f>
        <v>THE GOVERNMENT SAVINGS BANK</v>
      </c>
      <c r="D4926" s="83" t="s">
        <v>1979</v>
      </c>
      <c r="E4926" s="83" t="s">
        <v>3990</v>
      </c>
      <c r="F4926" s="83" t="s">
        <v>7997</v>
      </c>
      <c r="G4926" s="83" t="str">
        <f t="shared" si="76"/>
        <v>0970  สาขาวังน้ำเขียว  WANG NAM KEAW BRANCH</v>
      </c>
      <c r="H4926" s="83">
        <v>25560405</v>
      </c>
    </row>
    <row r="4927" spans="1:8" x14ac:dyDescent="0.25">
      <c r="A4927" s="83" t="s">
        <v>7157</v>
      </c>
      <c r="B4927" s="83" t="str">
        <f>_xlfn.XLOOKUP(A:A,[1]FI_NAME!$A:$A,[1]FI_NAME!$B:$B)</f>
        <v>ธนาคารออมสิน</v>
      </c>
      <c r="C4927" s="83" t="str">
        <f>_xlfn.XLOOKUP(B:B,'Swift Code&amp;Bank Name'!B:B,'Swift Code&amp;Bank Name'!C:C)</f>
        <v>THE GOVERNMENT SAVINGS BANK</v>
      </c>
      <c r="D4927" s="83" t="s">
        <v>3377</v>
      </c>
      <c r="E4927" s="83" t="s">
        <v>7998</v>
      </c>
      <c r="F4927" s="83" t="s">
        <v>7999</v>
      </c>
      <c r="G4927" s="83" t="str">
        <f t="shared" si="76"/>
        <v>0971  สาขาเซ็นทรัล อุบลราชธานี  CENTRAL UBON RATCHATHANI BRANCH</v>
      </c>
      <c r="H4927" s="83">
        <v>25560405</v>
      </c>
    </row>
    <row r="4928" spans="1:8" x14ac:dyDescent="0.25">
      <c r="A4928" s="83" t="s">
        <v>7157</v>
      </c>
      <c r="B4928" s="83" t="str">
        <f>_xlfn.XLOOKUP(A:A,[1]FI_NAME!$A:$A,[1]FI_NAME!$B:$B)</f>
        <v>ธนาคารออมสิน</v>
      </c>
      <c r="C4928" s="83" t="str">
        <f>_xlfn.XLOOKUP(B:B,'Swift Code&amp;Bank Name'!B:B,'Swift Code&amp;Bank Name'!C:C)</f>
        <v>THE GOVERNMENT SAVINGS BANK</v>
      </c>
      <c r="D4928" s="83" t="s">
        <v>3378</v>
      </c>
      <c r="E4928" s="83" t="s">
        <v>1703</v>
      </c>
      <c r="F4928" s="83" t="s">
        <v>8000</v>
      </c>
      <c r="G4928" s="83" t="str">
        <f t="shared" si="76"/>
        <v>0972  สาขาแม่ขะจาน  MAEKHACHAN BRANCH</v>
      </c>
      <c r="H4928" s="83">
        <v>25560405</v>
      </c>
    </row>
    <row r="4929" spans="1:8" x14ac:dyDescent="0.25">
      <c r="A4929" s="83" t="s">
        <v>7157</v>
      </c>
      <c r="B4929" s="83" t="str">
        <f>_xlfn.XLOOKUP(A:A,[1]FI_NAME!$A:$A,[1]FI_NAME!$B:$B)</f>
        <v>ธนาคารออมสิน</v>
      </c>
      <c r="C4929" s="83" t="str">
        <f>_xlfn.XLOOKUP(B:B,'Swift Code&amp;Bank Name'!B:B,'Swift Code&amp;Bank Name'!C:C)</f>
        <v>THE GOVERNMENT SAVINGS BANK</v>
      </c>
      <c r="D4929" s="83" t="s">
        <v>3381</v>
      </c>
      <c r="E4929" s="83" t="s">
        <v>8001</v>
      </c>
      <c r="F4929" s="83" t="s">
        <v>8002</v>
      </c>
      <c r="G4929" s="83" t="str">
        <f t="shared" si="76"/>
        <v>0973  สาขาด่านมะขามเตี้ย  DAN MAKHAM TIA BRANCH</v>
      </c>
      <c r="H4929" s="83">
        <v>25560411</v>
      </c>
    </row>
    <row r="4930" spans="1:8" x14ac:dyDescent="0.25">
      <c r="A4930" s="83" t="s">
        <v>7157</v>
      </c>
      <c r="B4930" s="83" t="str">
        <f>_xlfn.XLOOKUP(A:A,[1]FI_NAME!$A:$A,[1]FI_NAME!$B:$B)</f>
        <v>ธนาคารออมสิน</v>
      </c>
      <c r="C4930" s="83" t="str">
        <f>_xlfn.XLOOKUP(B:B,'Swift Code&amp;Bank Name'!B:B,'Swift Code&amp;Bank Name'!C:C)</f>
        <v>THE GOVERNMENT SAVINGS BANK</v>
      </c>
      <c r="D4930" s="83" t="s">
        <v>4671</v>
      </c>
      <c r="E4930" s="83" t="s">
        <v>8003</v>
      </c>
      <c r="F4930" s="83" t="s">
        <v>8004</v>
      </c>
      <c r="G4930" s="83" t="str">
        <f t="shared" si="76"/>
        <v>0974  สาขาทุ่งช้าง  TUNG CHANG BRANCH</v>
      </c>
      <c r="H4930" s="83">
        <v>25560423</v>
      </c>
    </row>
    <row r="4931" spans="1:8" x14ac:dyDescent="0.25">
      <c r="A4931" s="83" t="s">
        <v>7157</v>
      </c>
      <c r="B4931" s="83" t="str">
        <f>_xlfn.XLOOKUP(A:A,[1]FI_NAME!$A:$A,[1]FI_NAME!$B:$B)</f>
        <v>ธนาคารออมสิน</v>
      </c>
      <c r="C4931" s="83" t="str">
        <f>_xlfn.XLOOKUP(B:B,'Swift Code&amp;Bank Name'!B:B,'Swift Code&amp;Bank Name'!C:C)</f>
        <v>THE GOVERNMENT SAVINGS BANK</v>
      </c>
      <c r="D4931" s="83" t="s">
        <v>4674</v>
      </c>
      <c r="E4931" s="83" t="s">
        <v>1590</v>
      </c>
      <c r="F4931" s="83" t="s">
        <v>1591</v>
      </c>
      <c r="G4931" s="83" t="str">
        <f t="shared" si="76"/>
        <v>0975  สาขาวัดเพลง  WAT PHLENG BRANCH</v>
      </c>
      <c r="H4931" s="83">
        <v>25560517</v>
      </c>
    </row>
    <row r="4932" spans="1:8" x14ac:dyDescent="0.25">
      <c r="A4932" s="83" t="s">
        <v>7157</v>
      </c>
      <c r="B4932" s="83" t="str">
        <f>_xlfn.XLOOKUP(A:A,[1]FI_NAME!$A:$A,[1]FI_NAME!$B:$B)</f>
        <v>ธนาคารออมสิน</v>
      </c>
      <c r="C4932" s="83" t="str">
        <f>_xlfn.XLOOKUP(B:B,'Swift Code&amp;Bank Name'!B:B,'Swift Code&amp;Bank Name'!C:C)</f>
        <v>THE GOVERNMENT SAVINGS BANK</v>
      </c>
      <c r="D4932" s="83" t="s">
        <v>4677</v>
      </c>
      <c r="E4932" s="83" t="s">
        <v>8005</v>
      </c>
      <c r="F4932" s="83" t="s">
        <v>5381</v>
      </c>
      <c r="G4932" s="83" t="str">
        <f t="shared" ref="G4932:G4995" si="77">CONCATENATE(D4932,"  ",E4932,"  ",F4932)</f>
        <v>0976  สาขาพุทธมณฑลสาย 4  PHUTTHAMONTHON SAI 4 BRANCH</v>
      </c>
      <c r="H4932" s="83">
        <v>25560530</v>
      </c>
    </row>
    <row r="4933" spans="1:8" x14ac:dyDescent="0.25">
      <c r="A4933" s="83" t="s">
        <v>7157</v>
      </c>
      <c r="B4933" s="83" t="str">
        <f>_xlfn.XLOOKUP(A:A,[1]FI_NAME!$A:$A,[1]FI_NAME!$B:$B)</f>
        <v>ธนาคารออมสิน</v>
      </c>
      <c r="C4933" s="83" t="str">
        <f>_xlfn.XLOOKUP(B:B,'Swift Code&amp;Bank Name'!B:B,'Swift Code&amp;Bank Name'!C:C)</f>
        <v>THE GOVERNMENT SAVINGS BANK</v>
      </c>
      <c r="D4933" s="83" t="s">
        <v>4680</v>
      </c>
      <c r="E4933" s="83" t="s">
        <v>8006</v>
      </c>
      <c r="F4933" s="83" t="s">
        <v>8007</v>
      </c>
      <c r="G4933" s="83" t="str">
        <f t="shared" si="77"/>
        <v>0977  สาขาชัยมงคล-ตราด  CHAI MONGKOL -TRAT BRANCH</v>
      </c>
      <c r="H4933" s="83">
        <v>25560613</v>
      </c>
    </row>
    <row r="4934" spans="1:8" x14ac:dyDescent="0.25">
      <c r="A4934" s="83" t="s">
        <v>7157</v>
      </c>
      <c r="B4934" s="83" t="str">
        <f>_xlfn.XLOOKUP(A:A,[1]FI_NAME!$A:$A,[1]FI_NAME!$B:$B)</f>
        <v>ธนาคารออมสิน</v>
      </c>
      <c r="C4934" s="83" t="str">
        <f>_xlfn.XLOOKUP(B:B,'Swift Code&amp;Bank Name'!B:B,'Swift Code&amp;Bank Name'!C:C)</f>
        <v>THE GOVERNMENT SAVINGS BANK</v>
      </c>
      <c r="D4934" s="83" t="s">
        <v>3383</v>
      </c>
      <c r="E4934" s="83" t="s">
        <v>5030</v>
      </c>
      <c r="F4934" s="83" t="s">
        <v>5031</v>
      </c>
      <c r="G4934" s="83" t="str">
        <f t="shared" si="77"/>
        <v>0978  สาขาโรบินสัน สกลนคร  ROBINSON SAKON NAKHON BRANCH</v>
      </c>
      <c r="H4934" s="83">
        <v>25560627</v>
      </c>
    </row>
    <row r="4935" spans="1:8" x14ac:dyDescent="0.25">
      <c r="A4935" s="83" t="s">
        <v>7157</v>
      </c>
      <c r="B4935" s="83" t="str">
        <f>_xlfn.XLOOKUP(A:A,[1]FI_NAME!$A:$A,[1]FI_NAME!$B:$B)</f>
        <v>ธนาคารออมสิน</v>
      </c>
      <c r="C4935" s="83" t="str">
        <f>_xlfn.XLOOKUP(B:B,'Swift Code&amp;Bank Name'!B:B,'Swift Code&amp;Bank Name'!C:C)</f>
        <v>THE GOVERNMENT SAVINGS BANK</v>
      </c>
      <c r="D4935" s="83" t="s">
        <v>4685</v>
      </c>
      <c r="E4935" s="83" t="s">
        <v>8008</v>
      </c>
      <c r="F4935" s="83" t="s">
        <v>8009</v>
      </c>
      <c r="G4935" s="83" t="str">
        <f t="shared" si="77"/>
        <v>0979  สาขาเรนโบว์ พลาซา จันทบุรี  RAINBOW PLAZA CHANTHABURI BRANCH</v>
      </c>
      <c r="H4935" s="83">
        <v>25560704</v>
      </c>
    </row>
    <row r="4936" spans="1:8" x14ac:dyDescent="0.25">
      <c r="A4936" s="83" t="s">
        <v>7157</v>
      </c>
      <c r="B4936" s="83" t="str">
        <f>_xlfn.XLOOKUP(A:A,[1]FI_NAME!$A:$A,[1]FI_NAME!$B:$B)</f>
        <v>ธนาคารออมสิน</v>
      </c>
      <c r="C4936" s="83" t="str">
        <f>_xlfn.XLOOKUP(B:B,'Swift Code&amp;Bank Name'!B:B,'Swift Code&amp;Bank Name'!C:C)</f>
        <v>THE GOVERNMENT SAVINGS BANK</v>
      </c>
      <c r="D4936" s="83" t="s">
        <v>3386</v>
      </c>
      <c r="E4936" s="83" t="s">
        <v>2796</v>
      </c>
      <c r="F4936" s="83" t="s">
        <v>2797</v>
      </c>
      <c r="G4936" s="83" t="str">
        <f t="shared" si="77"/>
        <v>0980  สาขาแม่แจ่ม  MAE CHAEM BRANCH</v>
      </c>
      <c r="H4936" s="83">
        <v>25560704</v>
      </c>
    </row>
    <row r="4937" spans="1:8" x14ac:dyDescent="0.25">
      <c r="A4937" s="83" t="s">
        <v>7157</v>
      </c>
      <c r="B4937" s="83" t="str">
        <f>_xlfn.XLOOKUP(A:A,[1]FI_NAME!$A:$A,[1]FI_NAME!$B:$B)</f>
        <v>ธนาคารออมสิน</v>
      </c>
      <c r="C4937" s="83" t="str">
        <f>_xlfn.XLOOKUP(B:B,'Swift Code&amp;Bank Name'!B:B,'Swift Code&amp;Bank Name'!C:C)</f>
        <v>THE GOVERNMENT SAVINGS BANK</v>
      </c>
      <c r="D4937" s="83" t="s">
        <v>8010</v>
      </c>
      <c r="E4937" s="83" t="s">
        <v>3504</v>
      </c>
      <c r="F4937" s="83" t="s">
        <v>8011</v>
      </c>
      <c r="G4937" s="83" t="str">
        <f t="shared" si="77"/>
        <v>0981  สาขาบิ๊กซี เชียงใหม่ (ดอนจั่น)  BIG C CHIANG MAI (DONJAN) BRANCH</v>
      </c>
      <c r="H4937" s="83">
        <v>25560712</v>
      </c>
    </row>
    <row r="4938" spans="1:8" x14ac:dyDescent="0.25">
      <c r="A4938" s="83" t="s">
        <v>7157</v>
      </c>
      <c r="B4938" s="83" t="str">
        <f>_xlfn.XLOOKUP(A:A,[1]FI_NAME!$A:$A,[1]FI_NAME!$B:$B)</f>
        <v>ธนาคารออมสิน</v>
      </c>
      <c r="C4938" s="83" t="str">
        <f>_xlfn.XLOOKUP(B:B,'Swift Code&amp;Bank Name'!B:B,'Swift Code&amp;Bank Name'!C:C)</f>
        <v>THE GOVERNMENT SAVINGS BANK</v>
      </c>
      <c r="D4938" s="83" t="s">
        <v>1982</v>
      </c>
      <c r="E4938" s="83" t="s">
        <v>8012</v>
      </c>
      <c r="F4938" s="83" t="s">
        <v>8013</v>
      </c>
      <c r="G4938" s="83" t="str">
        <f t="shared" si="77"/>
        <v>0982  สาขาโลตัส พระราม 4  LOTUS RAMA 4 BRANCH</v>
      </c>
      <c r="H4938" s="83">
        <v>25560729</v>
      </c>
    </row>
    <row r="4939" spans="1:8" x14ac:dyDescent="0.25">
      <c r="A4939" s="83" t="s">
        <v>7157</v>
      </c>
      <c r="B4939" s="83" t="str">
        <f>_xlfn.XLOOKUP(A:A,[1]FI_NAME!$A:$A,[1]FI_NAME!$B:$B)</f>
        <v>ธนาคารออมสิน</v>
      </c>
      <c r="C4939" s="83" t="str">
        <f>_xlfn.XLOOKUP(B:B,'Swift Code&amp;Bank Name'!B:B,'Swift Code&amp;Bank Name'!C:C)</f>
        <v>THE GOVERNMENT SAVINGS BANK</v>
      </c>
      <c r="D4939" s="83" t="s">
        <v>8014</v>
      </c>
      <c r="E4939" s="83" t="s">
        <v>8015</v>
      </c>
      <c r="F4939" s="83" t="s">
        <v>8016</v>
      </c>
      <c r="G4939" s="83" t="str">
        <f t="shared" si="77"/>
        <v>0983  สาขาเกาะโพธิ์  KOH PHO BRANCH</v>
      </c>
      <c r="H4939" s="83">
        <v>25561017</v>
      </c>
    </row>
    <row r="4940" spans="1:8" x14ac:dyDescent="0.25">
      <c r="A4940" s="83" t="s">
        <v>7157</v>
      </c>
      <c r="B4940" s="83" t="str">
        <f>_xlfn.XLOOKUP(A:A,[1]FI_NAME!$A:$A,[1]FI_NAME!$B:$B)</f>
        <v>ธนาคารออมสิน</v>
      </c>
      <c r="C4940" s="83" t="str">
        <f>_xlfn.XLOOKUP(B:B,'Swift Code&amp;Bank Name'!B:B,'Swift Code&amp;Bank Name'!C:C)</f>
        <v>THE GOVERNMENT SAVINGS BANK</v>
      </c>
      <c r="D4940" s="83" t="s">
        <v>1985</v>
      </c>
      <c r="E4940" s="83" t="s">
        <v>8017</v>
      </c>
      <c r="F4940" s="83" t="s">
        <v>8018</v>
      </c>
      <c r="G4940" s="83" t="str">
        <f t="shared" si="77"/>
        <v>0984  สาขาดอนหวาย  DON WAI BRANCH</v>
      </c>
      <c r="H4940" s="83">
        <v>25561028</v>
      </c>
    </row>
    <row r="4941" spans="1:8" x14ac:dyDescent="0.25">
      <c r="A4941" s="83" t="s">
        <v>7157</v>
      </c>
      <c r="B4941" s="83" t="str">
        <f>_xlfn.XLOOKUP(A:A,[1]FI_NAME!$A:$A,[1]FI_NAME!$B:$B)</f>
        <v>ธนาคารออมสิน</v>
      </c>
      <c r="C4941" s="83" t="str">
        <f>_xlfn.XLOOKUP(B:B,'Swift Code&amp;Bank Name'!B:B,'Swift Code&amp;Bank Name'!C:C)</f>
        <v>THE GOVERNMENT SAVINGS BANK</v>
      </c>
      <c r="D4941" s="83" t="s">
        <v>3390</v>
      </c>
      <c r="E4941" s="83" t="s">
        <v>4995</v>
      </c>
      <c r="F4941" s="83" t="s">
        <v>6114</v>
      </c>
      <c r="G4941" s="83" t="str">
        <f t="shared" si="77"/>
        <v>0985  สาขาโลตัส พิษณุโลก ท่าทอง  LOTUS PHITSANULOK BRANCH</v>
      </c>
      <c r="H4941" s="83">
        <v>25561031</v>
      </c>
    </row>
    <row r="4942" spans="1:8" x14ac:dyDescent="0.25">
      <c r="A4942" s="83" t="s">
        <v>7157</v>
      </c>
      <c r="B4942" s="83" t="str">
        <f>_xlfn.XLOOKUP(A:A,[1]FI_NAME!$A:$A,[1]FI_NAME!$B:$B)</f>
        <v>ธนาคารออมสิน</v>
      </c>
      <c r="C4942" s="83" t="str">
        <f>_xlfn.XLOOKUP(B:B,'Swift Code&amp;Bank Name'!B:B,'Swift Code&amp;Bank Name'!C:C)</f>
        <v>THE GOVERNMENT SAVINGS BANK</v>
      </c>
      <c r="D4942" s="83" t="s">
        <v>8019</v>
      </c>
      <c r="E4942" s="83" t="s">
        <v>8020</v>
      </c>
      <c r="F4942" s="83" t="s">
        <v>8021</v>
      </c>
      <c r="G4942" s="83" t="str">
        <f t="shared" si="77"/>
        <v>0986  สาขาแม่วาง  MAE WANG BRANCH</v>
      </c>
      <c r="H4942" s="83">
        <v>25561107</v>
      </c>
    </row>
    <row r="4943" spans="1:8" x14ac:dyDescent="0.25">
      <c r="A4943" s="83" t="s">
        <v>7157</v>
      </c>
      <c r="B4943" s="83" t="str">
        <f>_xlfn.XLOOKUP(A:A,[1]FI_NAME!$A:$A,[1]FI_NAME!$B:$B)</f>
        <v>ธนาคารออมสิน</v>
      </c>
      <c r="C4943" s="83" t="str">
        <f>_xlfn.XLOOKUP(B:B,'Swift Code&amp;Bank Name'!B:B,'Swift Code&amp;Bank Name'!C:C)</f>
        <v>THE GOVERNMENT SAVINGS BANK</v>
      </c>
      <c r="D4943" s="83" t="s">
        <v>8022</v>
      </c>
      <c r="E4943" s="83" t="s">
        <v>3078</v>
      </c>
      <c r="F4943" s="83" t="s">
        <v>6494</v>
      </c>
      <c r="G4943" s="83" t="str">
        <f t="shared" si="77"/>
        <v>0988  สาขาเซ็นทรัล เชียงใหม่  CENTRAL CHIANG MAI BRANCH</v>
      </c>
      <c r="H4943" s="83">
        <v>25561114</v>
      </c>
    </row>
    <row r="4944" spans="1:8" x14ac:dyDescent="0.25">
      <c r="A4944" s="83" t="s">
        <v>7157</v>
      </c>
      <c r="B4944" s="83" t="str">
        <f>_xlfn.XLOOKUP(A:A,[1]FI_NAME!$A:$A,[1]FI_NAME!$B:$B)</f>
        <v>ธนาคารออมสิน</v>
      </c>
      <c r="C4944" s="83" t="str">
        <f>_xlfn.XLOOKUP(B:B,'Swift Code&amp;Bank Name'!B:B,'Swift Code&amp;Bank Name'!C:C)</f>
        <v>THE GOVERNMENT SAVINGS BANK</v>
      </c>
      <c r="D4944" s="83" t="s">
        <v>3393</v>
      </c>
      <c r="E4944" s="83" t="s">
        <v>8023</v>
      </c>
      <c r="F4944" s="83" t="s">
        <v>8024</v>
      </c>
      <c r="G4944" s="83" t="str">
        <f t="shared" si="77"/>
        <v>0989  สาขาโลตัส คำเที่ยง  LOTUS KAMTHIENG BRANCH</v>
      </c>
      <c r="H4944" s="83">
        <v>25561121</v>
      </c>
    </row>
    <row r="4945" spans="1:8" x14ac:dyDescent="0.25">
      <c r="A4945" s="83" t="s">
        <v>7157</v>
      </c>
      <c r="B4945" s="83" t="str">
        <f>_xlfn.XLOOKUP(A:A,[1]FI_NAME!$A:$A,[1]FI_NAME!$B:$B)</f>
        <v>ธนาคารออมสิน</v>
      </c>
      <c r="C4945" s="83" t="str">
        <f>_xlfn.XLOOKUP(B:B,'Swift Code&amp;Bank Name'!B:B,'Swift Code&amp;Bank Name'!C:C)</f>
        <v>THE GOVERNMENT SAVINGS BANK</v>
      </c>
      <c r="D4945" s="83" t="s">
        <v>6129</v>
      </c>
      <c r="E4945" s="83" t="s">
        <v>3900</v>
      </c>
      <c r="F4945" s="83" t="s">
        <v>8025</v>
      </c>
      <c r="G4945" s="83" t="str">
        <f t="shared" si="77"/>
        <v>0991  สาขาสนามชัยเขต  SANAM CHAI KHET BRANCH</v>
      </c>
      <c r="H4945" s="83">
        <v>25561121</v>
      </c>
    </row>
    <row r="4946" spans="1:8" x14ac:dyDescent="0.25">
      <c r="A4946" s="83" t="s">
        <v>7157</v>
      </c>
      <c r="B4946" s="83" t="str">
        <f>_xlfn.XLOOKUP(A:A,[1]FI_NAME!$A:$A,[1]FI_NAME!$B:$B)</f>
        <v>ธนาคารออมสิน</v>
      </c>
      <c r="C4946" s="83" t="str">
        <f>_xlfn.XLOOKUP(B:B,'Swift Code&amp;Bank Name'!B:B,'Swift Code&amp;Bank Name'!C:C)</f>
        <v>THE GOVERNMENT SAVINGS BANK</v>
      </c>
      <c r="D4946" s="83" t="s">
        <v>8026</v>
      </c>
      <c r="E4946" s="83" t="s">
        <v>2285</v>
      </c>
      <c r="F4946" s="83" t="s">
        <v>3585</v>
      </c>
      <c r="G4946" s="83" t="str">
        <f t="shared" si="77"/>
        <v>0992  สาขาโรบินสัน สระบุรี  ROBINSON SARABURI BRANCH</v>
      </c>
      <c r="H4946" s="83">
        <v>25561122</v>
      </c>
    </row>
    <row r="4947" spans="1:8" x14ac:dyDescent="0.25">
      <c r="A4947" s="83" t="s">
        <v>7157</v>
      </c>
      <c r="B4947" s="83" t="str">
        <f>_xlfn.XLOOKUP(A:A,[1]FI_NAME!$A:$A,[1]FI_NAME!$B:$B)</f>
        <v>ธนาคารออมสิน</v>
      </c>
      <c r="C4947" s="83" t="str">
        <f>_xlfn.XLOOKUP(B:B,'Swift Code&amp;Bank Name'!B:B,'Swift Code&amp;Bank Name'!C:C)</f>
        <v>THE GOVERNMENT SAVINGS BANK</v>
      </c>
      <c r="D4947" s="83" t="s">
        <v>3395</v>
      </c>
      <c r="E4947" s="83" t="s">
        <v>4425</v>
      </c>
      <c r="F4947" s="83" t="s">
        <v>8027</v>
      </c>
      <c r="G4947" s="83" t="str">
        <f t="shared" si="77"/>
        <v>0993  สาขาเสริมไทยคอมเพล็กซ์  SERMTHAI COMPLEX BRANCH</v>
      </c>
      <c r="H4947" s="83">
        <v>25561129</v>
      </c>
    </row>
    <row r="4948" spans="1:8" x14ac:dyDescent="0.25">
      <c r="A4948" s="83" t="s">
        <v>7157</v>
      </c>
      <c r="B4948" s="83" t="str">
        <f>_xlfn.XLOOKUP(A:A,[1]FI_NAME!$A:$A,[1]FI_NAME!$B:$B)</f>
        <v>ธนาคารออมสิน</v>
      </c>
      <c r="C4948" s="83" t="str">
        <f>_xlfn.XLOOKUP(B:B,'Swift Code&amp;Bank Name'!B:B,'Swift Code&amp;Bank Name'!C:C)</f>
        <v>THE GOVERNMENT SAVINGS BANK</v>
      </c>
      <c r="D4948" s="83" t="s">
        <v>3397</v>
      </c>
      <c r="E4948" s="83" t="s">
        <v>2980</v>
      </c>
      <c r="F4948" s="83" t="s">
        <v>5362</v>
      </c>
      <c r="G4948" s="83" t="str">
        <f t="shared" si="77"/>
        <v>0994  สาขาโลตัส ศรีนครินทร์  LOTUS SRINAKARIN BRANCH</v>
      </c>
      <c r="H4948" s="83">
        <v>25561129</v>
      </c>
    </row>
    <row r="4949" spans="1:8" x14ac:dyDescent="0.25">
      <c r="A4949" s="83" t="s">
        <v>7157</v>
      </c>
      <c r="B4949" s="83" t="str">
        <f>_xlfn.XLOOKUP(A:A,[1]FI_NAME!$A:$A,[1]FI_NAME!$B:$B)</f>
        <v>ธนาคารออมสิน</v>
      </c>
      <c r="C4949" s="83" t="str">
        <f>_xlfn.XLOOKUP(B:B,'Swift Code&amp;Bank Name'!B:B,'Swift Code&amp;Bank Name'!C:C)</f>
        <v>THE GOVERNMENT SAVINGS BANK</v>
      </c>
      <c r="D4949" s="83" t="s">
        <v>1988</v>
      </c>
      <c r="E4949" s="83" t="s">
        <v>2986</v>
      </c>
      <c r="F4949" s="83" t="s">
        <v>5551</v>
      </c>
      <c r="G4949" s="83" t="str">
        <f t="shared" si="77"/>
        <v>0995  สาขาโลตัส กระบี่  LOTUS KRABI BRANCH</v>
      </c>
      <c r="H4949" s="83">
        <v>25561217</v>
      </c>
    </row>
    <row r="4950" spans="1:8" x14ac:dyDescent="0.25">
      <c r="A4950" s="83" t="s">
        <v>7157</v>
      </c>
      <c r="B4950" s="83" t="str">
        <f>_xlfn.XLOOKUP(A:A,[1]FI_NAME!$A:$A,[1]FI_NAME!$B:$B)</f>
        <v>ธนาคารออมสิน</v>
      </c>
      <c r="C4950" s="83" t="str">
        <f>_xlfn.XLOOKUP(B:B,'Swift Code&amp;Bank Name'!B:B,'Swift Code&amp;Bank Name'!C:C)</f>
        <v>THE GOVERNMENT SAVINGS BANK</v>
      </c>
      <c r="D4950" s="83" t="s">
        <v>6134</v>
      </c>
      <c r="E4950" s="83" t="s">
        <v>8028</v>
      </c>
      <c r="F4950" s="83" t="s">
        <v>8029</v>
      </c>
      <c r="G4950" s="83" t="str">
        <f t="shared" si="77"/>
        <v>0996  สาขาบัวลาย  BUA LAI BRANCH</v>
      </c>
      <c r="H4950" s="83">
        <v>25561217</v>
      </c>
    </row>
    <row r="4951" spans="1:8" x14ac:dyDescent="0.25">
      <c r="A4951" s="83" t="s">
        <v>7157</v>
      </c>
      <c r="B4951" s="83" t="str">
        <f>_xlfn.XLOOKUP(A:A,[1]FI_NAME!$A:$A,[1]FI_NAME!$B:$B)</f>
        <v>ธนาคารออมสิน</v>
      </c>
      <c r="C4951" s="83" t="str">
        <f>_xlfn.XLOOKUP(B:B,'Swift Code&amp;Bank Name'!B:B,'Swift Code&amp;Bank Name'!C:C)</f>
        <v>THE GOVERNMENT SAVINGS BANK</v>
      </c>
      <c r="D4951" s="83" t="s">
        <v>6136</v>
      </c>
      <c r="E4951" s="83" t="s">
        <v>8030</v>
      </c>
      <c r="F4951" s="83" t="s">
        <v>8031</v>
      </c>
      <c r="G4951" s="83" t="str">
        <f t="shared" si="77"/>
        <v>0997  สาขาสองแคว  SONG KHWAE BRANCH</v>
      </c>
      <c r="H4951" s="83">
        <v>25561217</v>
      </c>
    </row>
    <row r="4952" spans="1:8" x14ac:dyDescent="0.25">
      <c r="A4952" s="83" t="s">
        <v>7157</v>
      </c>
      <c r="B4952" s="83" t="str">
        <f>_xlfn.XLOOKUP(A:A,[1]FI_NAME!$A:$A,[1]FI_NAME!$B:$B)</f>
        <v>ธนาคารออมสิน</v>
      </c>
      <c r="C4952" s="83" t="str">
        <f>_xlfn.XLOOKUP(B:B,'Swift Code&amp;Bank Name'!B:B,'Swift Code&amp;Bank Name'!C:C)</f>
        <v>THE GOVERNMENT SAVINGS BANK</v>
      </c>
      <c r="D4952" s="83" t="s">
        <v>8032</v>
      </c>
      <c r="E4952" s="83" t="s">
        <v>3601</v>
      </c>
      <c r="F4952" s="83" t="s">
        <v>8033</v>
      </c>
      <c r="G4952" s="83" t="str">
        <f t="shared" si="77"/>
        <v>0999  สาขาเซ็นทรัล หาดใหญ่  CENTRAL HAT YAI BRANCH</v>
      </c>
      <c r="H4952" s="83">
        <v>25561218</v>
      </c>
    </row>
    <row r="4953" spans="1:8" x14ac:dyDescent="0.25">
      <c r="A4953" s="83" t="s">
        <v>7157</v>
      </c>
      <c r="B4953" s="83" t="str">
        <f>_xlfn.XLOOKUP(A:A,[1]FI_NAME!$A:$A,[1]FI_NAME!$B:$B)</f>
        <v>ธนาคารออมสิน</v>
      </c>
      <c r="C4953" s="83" t="str">
        <f>_xlfn.XLOOKUP(B:B,'Swift Code&amp;Bank Name'!B:B,'Swift Code&amp;Bank Name'!C:C)</f>
        <v>THE GOVERNMENT SAVINGS BANK</v>
      </c>
      <c r="D4953" s="83" t="s">
        <v>3402</v>
      </c>
      <c r="E4953" s="83" t="s">
        <v>2085</v>
      </c>
      <c r="F4953" s="83" t="s">
        <v>2086</v>
      </c>
      <c r="G4953" s="83" t="str">
        <f t="shared" si="77"/>
        <v>1000  สาขาเซ็นทรัล บางนา  CENTRAL BANGNA BRANCH</v>
      </c>
      <c r="H4953" s="83">
        <v>25561219</v>
      </c>
    </row>
    <row r="4954" spans="1:8" x14ac:dyDescent="0.25">
      <c r="A4954" s="83" t="s">
        <v>7157</v>
      </c>
      <c r="B4954" s="83" t="str">
        <f>_xlfn.XLOOKUP(A:A,[1]FI_NAME!$A:$A,[1]FI_NAME!$B:$B)</f>
        <v>ธนาคารออมสิน</v>
      </c>
      <c r="C4954" s="83" t="str">
        <f>_xlfn.XLOOKUP(B:B,'Swift Code&amp;Bank Name'!B:B,'Swift Code&amp;Bank Name'!C:C)</f>
        <v>THE GOVERNMENT SAVINGS BANK</v>
      </c>
      <c r="D4954" s="83" t="s">
        <v>4688</v>
      </c>
      <c r="E4954" s="83" t="s">
        <v>8034</v>
      </c>
      <c r="F4954" s="83" t="s">
        <v>8035</v>
      </c>
      <c r="G4954" s="83" t="str">
        <f t="shared" si="77"/>
        <v>1001  สาขาแม่ลาน้อย  MAE LA NOI BRANCH</v>
      </c>
      <c r="H4954" s="83">
        <v>25561223</v>
      </c>
    </row>
    <row r="4955" spans="1:8" x14ac:dyDescent="0.25">
      <c r="A4955" s="83" t="s">
        <v>7157</v>
      </c>
      <c r="B4955" s="83" t="str">
        <f>_xlfn.XLOOKUP(A:A,[1]FI_NAME!$A:$A,[1]FI_NAME!$B:$B)</f>
        <v>ธนาคารออมสิน</v>
      </c>
      <c r="C4955" s="83" t="str">
        <f>_xlfn.XLOOKUP(B:B,'Swift Code&amp;Bank Name'!B:B,'Swift Code&amp;Bank Name'!C:C)</f>
        <v>THE GOVERNMENT SAVINGS BANK</v>
      </c>
      <c r="D4955" s="83" t="s">
        <v>8036</v>
      </c>
      <c r="E4955" s="83" t="s">
        <v>2288</v>
      </c>
      <c r="F4955" s="83" t="s">
        <v>3580</v>
      </c>
      <c r="G4955" s="83" t="str">
        <f t="shared" si="77"/>
        <v>1002  สาขาโรบินสัน สุรินทร์  ROBINSON SURIN BRANCH</v>
      </c>
      <c r="H4955" s="83">
        <v>25561226</v>
      </c>
    </row>
    <row r="4956" spans="1:8" x14ac:dyDescent="0.25">
      <c r="A4956" s="83" t="s">
        <v>7157</v>
      </c>
      <c r="B4956" s="83" t="str">
        <f>_xlfn.XLOOKUP(A:A,[1]FI_NAME!$A:$A,[1]FI_NAME!$B:$B)</f>
        <v>ธนาคารออมสิน</v>
      </c>
      <c r="C4956" s="83" t="str">
        <f>_xlfn.XLOOKUP(B:B,'Swift Code&amp;Bank Name'!B:B,'Swift Code&amp;Bank Name'!C:C)</f>
        <v>THE GOVERNMENT SAVINGS BANK</v>
      </c>
      <c r="D4956" s="83" t="s">
        <v>4691</v>
      </c>
      <c r="E4956" s="83" t="s">
        <v>8037</v>
      </c>
      <c r="F4956" s="83" t="s">
        <v>8038</v>
      </c>
      <c r="G4956" s="83" t="str">
        <f t="shared" si="77"/>
        <v>1003  สาขาเวียงแหง  WIANG HAENG BRANCH</v>
      </c>
      <c r="H4956" s="83">
        <v>25561226</v>
      </c>
    </row>
    <row r="4957" spans="1:8" x14ac:dyDescent="0.25">
      <c r="A4957" s="83" t="s">
        <v>7157</v>
      </c>
      <c r="B4957" s="83" t="str">
        <f>_xlfn.XLOOKUP(A:A,[1]FI_NAME!$A:$A,[1]FI_NAME!$B:$B)</f>
        <v>ธนาคารออมสิน</v>
      </c>
      <c r="C4957" s="83" t="str">
        <f>_xlfn.XLOOKUP(B:B,'Swift Code&amp;Bank Name'!B:B,'Swift Code&amp;Bank Name'!C:C)</f>
        <v>THE GOVERNMENT SAVINGS BANK</v>
      </c>
      <c r="D4957" s="83" t="s">
        <v>8039</v>
      </c>
      <c r="E4957" s="83" t="s">
        <v>8040</v>
      </c>
      <c r="F4957" s="83" t="s">
        <v>8041</v>
      </c>
      <c r="G4957" s="83" t="str">
        <f t="shared" si="77"/>
        <v>1004  สาขาบ้านเขว้า  BAN KHWAO BRANCH</v>
      </c>
      <c r="H4957" s="83">
        <v>25561227</v>
      </c>
    </row>
    <row r="4958" spans="1:8" x14ac:dyDescent="0.25">
      <c r="A4958" s="83" t="s">
        <v>7157</v>
      </c>
      <c r="B4958" s="83" t="str">
        <f>_xlfn.XLOOKUP(A:A,[1]FI_NAME!$A:$A,[1]FI_NAME!$B:$B)</f>
        <v>ธนาคารออมสิน</v>
      </c>
      <c r="C4958" s="83" t="str">
        <f>_xlfn.XLOOKUP(B:B,'Swift Code&amp;Bank Name'!B:B,'Swift Code&amp;Bank Name'!C:C)</f>
        <v>THE GOVERNMENT SAVINGS BANK</v>
      </c>
      <c r="D4958" s="83" t="s">
        <v>4695</v>
      </c>
      <c r="E4958" s="83" t="s">
        <v>8042</v>
      </c>
      <c r="F4958" s="83" t="s">
        <v>8043</v>
      </c>
      <c r="G4958" s="83" t="str">
        <f t="shared" si="77"/>
        <v>1006  สาขาท่าสองยาง  THA SONG YANG BRANCH</v>
      </c>
      <c r="H4958" s="83">
        <v>25561227</v>
      </c>
    </row>
    <row r="4959" spans="1:8" x14ac:dyDescent="0.25">
      <c r="A4959" s="83" t="s">
        <v>7157</v>
      </c>
      <c r="B4959" s="83" t="str">
        <f>_xlfn.XLOOKUP(A:A,[1]FI_NAME!$A:$A,[1]FI_NAME!$B:$B)</f>
        <v>ธนาคารออมสิน</v>
      </c>
      <c r="C4959" s="83" t="str">
        <f>_xlfn.XLOOKUP(B:B,'Swift Code&amp;Bank Name'!B:B,'Swift Code&amp;Bank Name'!C:C)</f>
        <v>THE GOVERNMENT SAVINGS BANK</v>
      </c>
      <c r="D4959" s="83" t="s">
        <v>4698</v>
      </c>
      <c r="E4959" s="83" t="s">
        <v>8044</v>
      </c>
      <c r="F4959" s="83" t="s">
        <v>8045</v>
      </c>
      <c r="G4959" s="83" t="str">
        <f t="shared" si="77"/>
        <v>1007  สาขาท่าแพ (สตูล)  THA PHAE (SATUN) BRANCH</v>
      </c>
      <c r="H4959" s="83">
        <v>25561227</v>
      </c>
    </row>
    <row r="4960" spans="1:8" x14ac:dyDescent="0.25">
      <c r="A4960" s="83" t="s">
        <v>7157</v>
      </c>
      <c r="B4960" s="83" t="str">
        <f>_xlfn.XLOOKUP(A:A,[1]FI_NAME!$A:$A,[1]FI_NAME!$B:$B)</f>
        <v>ธนาคารออมสิน</v>
      </c>
      <c r="C4960" s="83" t="str">
        <f>_xlfn.XLOOKUP(B:B,'Swift Code&amp;Bank Name'!B:B,'Swift Code&amp;Bank Name'!C:C)</f>
        <v>THE GOVERNMENT SAVINGS BANK</v>
      </c>
      <c r="D4960" s="83" t="s">
        <v>3405</v>
      </c>
      <c r="E4960" s="83" t="s">
        <v>2315</v>
      </c>
      <c r="F4960" s="83" t="s">
        <v>5077</v>
      </c>
      <c r="G4960" s="83" t="str">
        <f t="shared" si="77"/>
        <v>1008  สาขาโลตัส สงขลา  LOTUS SONGKHLA BRANCH</v>
      </c>
      <c r="H4960" s="83">
        <v>25561227</v>
      </c>
    </row>
    <row r="4961" spans="1:8" x14ac:dyDescent="0.25">
      <c r="A4961" s="83" t="s">
        <v>7157</v>
      </c>
      <c r="B4961" s="83" t="str">
        <f>_xlfn.XLOOKUP(A:A,[1]FI_NAME!$A:$A,[1]FI_NAME!$B:$B)</f>
        <v>ธนาคารออมสิน</v>
      </c>
      <c r="C4961" s="83" t="str">
        <f>_xlfn.XLOOKUP(B:B,'Swift Code&amp;Bank Name'!B:B,'Swift Code&amp;Bank Name'!C:C)</f>
        <v>THE GOVERNMENT SAVINGS BANK</v>
      </c>
      <c r="D4961" s="83" t="s">
        <v>8046</v>
      </c>
      <c r="E4961" s="83" t="s">
        <v>3557</v>
      </c>
      <c r="F4961" s="83" t="s">
        <v>3558</v>
      </c>
      <c r="G4961" s="83" t="str">
        <f t="shared" si="77"/>
        <v>1009  สาขาเม-ญ่า เชียงใหม่  MAYA CHIANG MAI BRANCH</v>
      </c>
      <c r="H4961" s="83">
        <v>25570213</v>
      </c>
    </row>
    <row r="4962" spans="1:8" x14ac:dyDescent="0.25">
      <c r="A4962" s="83" t="s">
        <v>7157</v>
      </c>
      <c r="B4962" s="83" t="str">
        <f>_xlfn.XLOOKUP(A:A,[1]FI_NAME!$A:$A,[1]FI_NAME!$B:$B)</f>
        <v>ธนาคารออมสิน</v>
      </c>
      <c r="C4962" s="83" t="str">
        <f>_xlfn.XLOOKUP(B:B,'Swift Code&amp;Bank Name'!B:B,'Swift Code&amp;Bank Name'!C:C)</f>
        <v>THE GOVERNMENT SAVINGS BANK</v>
      </c>
      <c r="D4962" s="83" t="s">
        <v>19</v>
      </c>
      <c r="E4962" s="83" t="s">
        <v>8047</v>
      </c>
      <c r="F4962" s="83" t="s">
        <v>8048</v>
      </c>
      <c r="G4962" s="83" t="str">
        <f t="shared" si="77"/>
        <v>1010  สาขาเฉลิมพระเกียรติ  CHALOEM PHRA KIAT BRANCH</v>
      </c>
      <c r="H4962" s="83">
        <v>25570219</v>
      </c>
    </row>
    <row r="4963" spans="1:8" x14ac:dyDescent="0.25">
      <c r="A4963" s="83" t="s">
        <v>7157</v>
      </c>
      <c r="B4963" s="83" t="str">
        <f>_xlfn.XLOOKUP(A:A,[1]FI_NAME!$A:$A,[1]FI_NAME!$B:$B)</f>
        <v>ธนาคารออมสิน</v>
      </c>
      <c r="C4963" s="83" t="str">
        <f>_xlfn.XLOOKUP(B:B,'Swift Code&amp;Bank Name'!B:B,'Swift Code&amp;Bank Name'!C:C)</f>
        <v>THE GOVERNMENT SAVINGS BANK</v>
      </c>
      <c r="D4963" s="83" t="s">
        <v>4705</v>
      </c>
      <c r="E4963" s="83" t="s">
        <v>8049</v>
      </c>
      <c r="F4963" s="83" t="s">
        <v>8050</v>
      </c>
      <c r="G4963" s="83" t="str">
        <f t="shared" si="77"/>
        <v>1014  สาขาปลายพระยา  PLAI PHRAYA BRANCH</v>
      </c>
      <c r="H4963" s="83">
        <v>25570710</v>
      </c>
    </row>
    <row r="4964" spans="1:8" x14ac:dyDescent="0.25">
      <c r="A4964" s="83" t="s">
        <v>7157</v>
      </c>
      <c r="B4964" s="83" t="str">
        <f>_xlfn.XLOOKUP(A:A,[1]FI_NAME!$A:$A,[1]FI_NAME!$B:$B)</f>
        <v>ธนาคารออมสิน</v>
      </c>
      <c r="C4964" s="83" t="str">
        <f>_xlfn.XLOOKUP(B:B,'Swift Code&amp;Bank Name'!B:B,'Swift Code&amp;Bank Name'!C:C)</f>
        <v>THE GOVERNMENT SAVINGS BANK</v>
      </c>
      <c r="D4964" s="83" t="s">
        <v>3413</v>
      </c>
      <c r="E4964" s="83" t="s">
        <v>3604</v>
      </c>
      <c r="F4964" s="83" t="s">
        <v>3605</v>
      </c>
      <c r="G4964" s="83" t="str">
        <f t="shared" si="77"/>
        <v>1016  สาขาเซ็นทรัล ศาลายา  CENTRAL SALAYA BRANCH</v>
      </c>
      <c r="H4964" s="83">
        <v>25570812</v>
      </c>
    </row>
    <row r="4965" spans="1:8" x14ac:dyDescent="0.25">
      <c r="A4965" s="83" t="s">
        <v>7157</v>
      </c>
      <c r="B4965" s="83" t="str">
        <f>_xlfn.XLOOKUP(A:A,[1]FI_NAME!$A:$A,[1]FI_NAME!$B:$B)</f>
        <v>ธนาคารออมสิน</v>
      </c>
      <c r="C4965" s="83" t="str">
        <f>_xlfn.XLOOKUP(B:B,'Swift Code&amp;Bank Name'!B:B,'Swift Code&amp;Bank Name'!C:C)</f>
        <v>THE GOVERNMENT SAVINGS BANK</v>
      </c>
      <c r="D4965" s="83" t="s">
        <v>8051</v>
      </c>
      <c r="E4965" s="83" t="s">
        <v>8052</v>
      </c>
      <c r="F4965" s="83" t="s">
        <v>8053</v>
      </c>
      <c r="G4965" s="83" t="str">
        <f t="shared" si="77"/>
        <v>1017  สาขาอเวนิว รัชโยธิน  AVENUE RATCHAYOTHIN BRANCH</v>
      </c>
      <c r="H4965" s="83">
        <v>25571006</v>
      </c>
    </row>
    <row r="4966" spans="1:8" x14ac:dyDescent="0.25">
      <c r="A4966" s="83" t="s">
        <v>7157</v>
      </c>
      <c r="B4966" s="83" t="str">
        <f>_xlfn.XLOOKUP(A:A,[1]FI_NAME!$A:$A,[1]FI_NAME!$B:$B)</f>
        <v>ธนาคารออมสิน</v>
      </c>
      <c r="C4966" s="83" t="str">
        <f>_xlfn.XLOOKUP(B:B,'Swift Code&amp;Bank Name'!B:B,'Swift Code&amp;Bank Name'!C:C)</f>
        <v>THE GOVERNMENT SAVINGS BANK</v>
      </c>
      <c r="D4966" s="83" t="s">
        <v>8054</v>
      </c>
      <c r="E4966" s="83" t="s">
        <v>2190</v>
      </c>
      <c r="F4966" s="83" t="s">
        <v>3343</v>
      </c>
      <c r="G4966" s="83" t="str">
        <f t="shared" si="77"/>
        <v>1018  สาขาโรบินสัน สมุทรปราการ  ROBINSON SAMUT PRAKAN BRANCH</v>
      </c>
      <c r="H4966" s="83">
        <v>25571106</v>
      </c>
    </row>
    <row r="4967" spans="1:8" x14ac:dyDescent="0.25">
      <c r="A4967" s="83" t="s">
        <v>7157</v>
      </c>
      <c r="B4967" s="83" t="str">
        <f>_xlfn.XLOOKUP(A:A,[1]FI_NAME!$A:$A,[1]FI_NAME!$B:$B)</f>
        <v>ธนาคารออมสิน</v>
      </c>
      <c r="C4967" s="83" t="str">
        <f>_xlfn.XLOOKUP(B:B,'Swift Code&amp;Bank Name'!B:B,'Swift Code&amp;Bank Name'!C:C)</f>
        <v>THE GOVERNMENT SAVINGS BANK</v>
      </c>
      <c r="D4967" s="83" t="s">
        <v>4709</v>
      </c>
      <c r="E4967" s="83" t="s">
        <v>8055</v>
      </c>
      <c r="F4967" s="83" t="s">
        <v>8056</v>
      </c>
      <c r="G4967" s="83" t="str">
        <f t="shared" si="77"/>
        <v>1019  สาขาบ้านใหม่ไชยพจน์  BAN MAI CHAIYAPHOT BRANCH</v>
      </c>
      <c r="H4967" s="83">
        <v>25571201</v>
      </c>
    </row>
    <row r="4968" spans="1:8" x14ac:dyDescent="0.25">
      <c r="A4968" s="83" t="s">
        <v>7157</v>
      </c>
      <c r="B4968" s="83" t="str">
        <f>_xlfn.XLOOKUP(A:A,[1]FI_NAME!$A:$A,[1]FI_NAME!$B:$B)</f>
        <v>ธนาคารออมสิน</v>
      </c>
      <c r="C4968" s="83" t="str">
        <f>_xlfn.XLOOKUP(B:B,'Swift Code&amp;Bank Name'!B:B,'Swift Code&amp;Bank Name'!C:C)</f>
        <v>THE GOVERNMENT SAVINGS BANK</v>
      </c>
      <c r="D4968" s="83" t="s">
        <v>4713</v>
      </c>
      <c r="E4968" s="83" t="s">
        <v>5127</v>
      </c>
      <c r="F4968" s="83" t="s">
        <v>5128</v>
      </c>
      <c r="G4968" s="83" t="str">
        <f t="shared" si="77"/>
        <v>1021  สาขาโรบินสัน ปราจีนบุรี  ROBINSON PRACHIN BURI BRANCH</v>
      </c>
      <c r="H4968" s="83">
        <v>25571204</v>
      </c>
    </row>
    <row r="4969" spans="1:8" x14ac:dyDescent="0.25">
      <c r="A4969" s="83" t="s">
        <v>7157</v>
      </c>
      <c r="B4969" s="83" t="str">
        <f>_xlfn.XLOOKUP(A:A,[1]FI_NAME!$A:$A,[1]FI_NAME!$B:$B)</f>
        <v>ธนาคารออมสิน</v>
      </c>
      <c r="C4969" s="83" t="str">
        <f>_xlfn.XLOOKUP(B:B,'Swift Code&amp;Bank Name'!B:B,'Swift Code&amp;Bank Name'!C:C)</f>
        <v>THE GOVERNMENT SAVINGS BANK</v>
      </c>
      <c r="D4969" s="83" t="s">
        <v>4716</v>
      </c>
      <c r="E4969" s="83" t="s">
        <v>8057</v>
      </c>
      <c r="F4969" s="83" t="s">
        <v>8058</v>
      </c>
      <c r="G4969" s="83" t="str">
        <f t="shared" si="77"/>
        <v>1023  สาขาบิ๊กซี ลำลูกกา 1  BIG C LAM LUK KA 1 BRANCH</v>
      </c>
      <c r="H4969" s="83">
        <v>25571215</v>
      </c>
    </row>
    <row r="4970" spans="1:8" x14ac:dyDescent="0.25">
      <c r="A4970" s="83" t="s">
        <v>7157</v>
      </c>
      <c r="B4970" s="83" t="str">
        <f>_xlfn.XLOOKUP(A:A,[1]FI_NAME!$A:$A,[1]FI_NAME!$B:$B)</f>
        <v>ธนาคารออมสิน</v>
      </c>
      <c r="C4970" s="83" t="str">
        <f>_xlfn.XLOOKUP(B:B,'Swift Code&amp;Bank Name'!B:B,'Swift Code&amp;Bank Name'!C:C)</f>
        <v>THE GOVERNMENT SAVINGS BANK</v>
      </c>
      <c r="D4970" s="83" t="s">
        <v>8059</v>
      </c>
      <c r="E4970" s="83" t="s">
        <v>8060</v>
      </c>
      <c r="F4970" s="83" t="s">
        <v>8061</v>
      </c>
      <c r="G4970" s="83" t="str">
        <f t="shared" si="77"/>
        <v>1024  สาขาบิ๊กซี (วี-สแควร์) นครสวรรค์  BIG C (V-SQUARE) NAKHON SAWAN BRANCH</v>
      </c>
      <c r="H4970" s="83">
        <v>25571218</v>
      </c>
    </row>
    <row r="4971" spans="1:8" x14ac:dyDescent="0.25">
      <c r="A4971" s="83" t="s">
        <v>7157</v>
      </c>
      <c r="B4971" s="83" t="str">
        <f>_xlfn.XLOOKUP(A:A,[1]FI_NAME!$A:$A,[1]FI_NAME!$B:$B)</f>
        <v>ธนาคารออมสิน</v>
      </c>
      <c r="C4971" s="83" t="str">
        <f>_xlfn.XLOOKUP(B:B,'Swift Code&amp;Bank Name'!B:B,'Swift Code&amp;Bank Name'!C:C)</f>
        <v>THE GOVERNMENT SAVINGS BANK</v>
      </c>
      <c r="D4971" s="83" t="s">
        <v>8062</v>
      </c>
      <c r="E4971" s="83" t="s">
        <v>8063</v>
      </c>
      <c r="F4971" s="83" t="s">
        <v>8064</v>
      </c>
      <c r="G4971" s="83" t="str">
        <f t="shared" si="77"/>
        <v>1025  สาขากาดลำพูนจตุจักร  KAT LAMPHUN CHATUCHAK BRANCH</v>
      </c>
      <c r="H4971" s="83">
        <v>25571219</v>
      </c>
    </row>
    <row r="4972" spans="1:8" x14ac:dyDescent="0.25">
      <c r="A4972" s="83" t="s">
        <v>7157</v>
      </c>
      <c r="B4972" s="83" t="str">
        <f>_xlfn.XLOOKUP(A:A,[1]FI_NAME!$A:$A,[1]FI_NAME!$B:$B)</f>
        <v>ธนาคารออมสิน</v>
      </c>
      <c r="C4972" s="83" t="str">
        <f>_xlfn.XLOOKUP(B:B,'Swift Code&amp;Bank Name'!B:B,'Swift Code&amp;Bank Name'!C:C)</f>
        <v>THE GOVERNMENT SAVINGS BANK</v>
      </c>
      <c r="D4972" s="83" t="s">
        <v>4717</v>
      </c>
      <c r="E4972" s="83" t="s">
        <v>4121</v>
      </c>
      <c r="F4972" s="83" t="s">
        <v>8065</v>
      </c>
      <c r="G4972" s="83" t="str">
        <f t="shared" si="77"/>
        <v>1026  สาขาถนนพระยาสัจจา  PHRAYASATCHA ROAD BRANCH</v>
      </c>
      <c r="H4972" s="83">
        <v>25571222</v>
      </c>
    </row>
    <row r="4973" spans="1:8" x14ac:dyDescent="0.25">
      <c r="A4973" s="83" t="s">
        <v>7157</v>
      </c>
      <c r="B4973" s="83" t="str">
        <f>_xlfn.XLOOKUP(A:A,[1]FI_NAME!$A:$A,[1]FI_NAME!$B:$B)</f>
        <v>ธนาคารออมสิน</v>
      </c>
      <c r="C4973" s="83" t="str">
        <f>_xlfn.XLOOKUP(B:B,'Swift Code&amp;Bank Name'!B:B,'Swift Code&amp;Bank Name'!C:C)</f>
        <v>THE GOVERNMENT SAVINGS BANK</v>
      </c>
      <c r="D4973" s="83" t="s">
        <v>4720</v>
      </c>
      <c r="E4973" s="83" t="s">
        <v>367</v>
      </c>
      <c r="F4973" s="83" t="s">
        <v>8066</v>
      </c>
      <c r="G4973" s="83" t="str">
        <f t="shared" si="77"/>
        <v>1027  สาขาถนนเศรษฐกิจ 1  SETTHAKIT ROAD 1 BRANCH</v>
      </c>
      <c r="H4973" s="83">
        <v>25571222</v>
      </c>
    </row>
    <row r="4974" spans="1:8" x14ac:dyDescent="0.25">
      <c r="A4974" s="83" t="s">
        <v>7157</v>
      </c>
      <c r="B4974" s="83" t="str">
        <f>_xlfn.XLOOKUP(A:A,[1]FI_NAME!$A:$A,[1]FI_NAME!$B:$B)</f>
        <v>ธนาคารออมสิน</v>
      </c>
      <c r="C4974" s="83" t="str">
        <f>_xlfn.XLOOKUP(B:B,'Swift Code&amp;Bank Name'!B:B,'Swift Code&amp;Bank Name'!C:C)</f>
        <v>THE GOVERNMENT SAVINGS BANK</v>
      </c>
      <c r="D4974" s="83" t="s">
        <v>8067</v>
      </c>
      <c r="E4974" s="83" t="s">
        <v>8068</v>
      </c>
      <c r="F4974" s="83" t="s">
        <v>8069</v>
      </c>
      <c r="G4974" s="83" t="str">
        <f t="shared" si="77"/>
        <v>1028  สาขาโนนผึ้ง  NONPHUENG BRANCH</v>
      </c>
      <c r="H4974" s="83">
        <v>25571223</v>
      </c>
    </row>
    <row r="4975" spans="1:8" x14ac:dyDescent="0.25">
      <c r="A4975" s="83" t="s">
        <v>7157</v>
      </c>
      <c r="B4975" s="83" t="str">
        <f>_xlfn.XLOOKUP(A:A,[1]FI_NAME!$A:$A,[1]FI_NAME!$B:$B)</f>
        <v>ธนาคารออมสิน</v>
      </c>
      <c r="C4975" s="83" t="str">
        <f>_xlfn.XLOOKUP(B:B,'Swift Code&amp;Bank Name'!B:B,'Swift Code&amp;Bank Name'!C:C)</f>
        <v>THE GOVERNMENT SAVINGS BANK</v>
      </c>
      <c r="D4975" s="83" t="s">
        <v>8070</v>
      </c>
      <c r="E4975" s="83" t="s">
        <v>8071</v>
      </c>
      <c r="F4975" s="83" t="s">
        <v>8072</v>
      </c>
      <c r="G4975" s="83" t="str">
        <f t="shared" si="77"/>
        <v>1029  สาขาถนนวิทยะธำรงค์  WITTHAYATHAMRONG ROAD BRANCH</v>
      </c>
      <c r="H4975" s="83">
        <v>25571224</v>
      </c>
    </row>
    <row r="4976" spans="1:8" x14ac:dyDescent="0.25">
      <c r="A4976" s="83" t="s">
        <v>7157</v>
      </c>
      <c r="B4976" s="83" t="str">
        <f>_xlfn.XLOOKUP(A:A,[1]FI_NAME!$A:$A,[1]FI_NAME!$B:$B)</f>
        <v>ธนาคารออมสิน</v>
      </c>
      <c r="C4976" s="83" t="str">
        <f>_xlfn.XLOOKUP(B:B,'Swift Code&amp;Bank Name'!B:B,'Swift Code&amp;Bank Name'!C:C)</f>
        <v>THE GOVERNMENT SAVINGS BANK</v>
      </c>
      <c r="D4976" s="83" t="s">
        <v>21</v>
      </c>
      <c r="E4976" s="83" t="s">
        <v>8073</v>
      </c>
      <c r="F4976" s="83" t="s">
        <v>8074</v>
      </c>
      <c r="G4976" s="83" t="str">
        <f t="shared" si="77"/>
        <v>1030  สาขาบ้านลาด  BANLAD BRANCH</v>
      </c>
      <c r="H4976" s="83">
        <v>25571225</v>
      </c>
    </row>
    <row r="4977" spans="1:8" x14ac:dyDescent="0.25">
      <c r="A4977" s="83" t="s">
        <v>7157</v>
      </c>
      <c r="B4977" s="83" t="str">
        <f>_xlfn.XLOOKUP(A:A,[1]FI_NAME!$A:$A,[1]FI_NAME!$B:$B)</f>
        <v>ธนาคารออมสิน</v>
      </c>
      <c r="C4977" s="83" t="str">
        <f>_xlfn.XLOOKUP(B:B,'Swift Code&amp;Bank Name'!B:B,'Swift Code&amp;Bank Name'!C:C)</f>
        <v>THE GOVERNMENT SAVINGS BANK</v>
      </c>
      <c r="D4977" s="83" t="s">
        <v>8075</v>
      </c>
      <c r="E4977" s="83" t="s">
        <v>2357</v>
      </c>
      <c r="F4977" s="83" t="s">
        <v>3587</v>
      </c>
      <c r="G4977" s="83" t="str">
        <f t="shared" si="77"/>
        <v>1031  สาขาโรบินสัน ร้อยเอ็ด  ROBINSON ROI ET BRANCH</v>
      </c>
      <c r="H4977" s="83">
        <v>25571225</v>
      </c>
    </row>
    <row r="4978" spans="1:8" x14ac:dyDescent="0.25">
      <c r="A4978" s="83" t="s">
        <v>7157</v>
      </c>
      <c r="B4978" s="83" t="str">
        <f>_xlfn.XLOOKUP(A:A,[1]FI_NAME!$A:$A,[1]FI_NAME!$B:$B)</f>
        <v>ธนาคารออมสิน</v>
      </c>
      <c r="C4978" s="83" t="str">
        <f>_xlfn.XLOOKUP(B:B,'Swift Code&amp;Bank Name'!B:B,'Swift Code&amp;Bank Name'!C:C)</f>
        <v>THE GOVERNMENT SAVINGS BANK</v>
      </c>
      <c r="D4978" s="83" t="s">
        <v>3417</v>
      </c>
      <c r="E4978" s="83" t="s">
        <v>8076</v>
      </c>
      <c r="F4978" s="83" t="s">
        <v>8077</v>
      </c>
      <c r="G4978" s="83" t="str">
        <f t="shared" si="77"/>
        <v>1032  สาขานาอาน  NA AN BRANCH</v>
      </c>
      <c r="H4978" s="83">
        <v>25571226</v>
      </c>
    </row>
    <row r="4979" spans="1:8" x14ac:dyDescent="0.25">
      <c r="A4979" s="83" t="s">
        <v>7157</v>
      </c>
      <c r="B4979" s="83" t="str">
        <f>_xlfn.XLOOKUP(A:A,[1]FI_NAME!$A:$A,[1]FI_NAME!$B:$B)</f>
        <v>ธนาคารออมสิน</v>
      </c>
      <c r="C4979" s="83" t="str">
        <f>_xlfn.XLOOKUP(B:B,'Swift Code&amp;Bank Name'!B:B,'Swift Code&amp;Bank Name'!C:C)</f>
        <v>THE GOVERNMENT SAVINGS BANK</v>
      </c>
      <c r="D4979" s="83" t="s">
        <v>4723</v>
      </c>
      <c r="E4979" s="83" t="s">
        <v>8078</v>
      </c>
      <c r="F4979" s="83" t="s">
        <v>8079</v>
      </c>
      <c r="G4979" s="83" t="str">
        <f t="shared" si="77"/>
        <v>1033  สาขาแม่ใจ  MAE CHAI BRANCH</v>
      </c>
      <c r="H4979" s="83">
        <v>25580115</v>
      </c>
    </row>
    <row r="4980" spans="1:8" x14ac:dyDescent="0.25">
      <c r="A4980" s="83" t="s">
        <v>7157</v>
      </c>
      <c r="B4980" s="83" t="str">
        <f>_xlfn.XLOOKUP(A:A,[1]FI_NAME!$A:$A,[1]FI_NAME!$B:$B)</f>
        <v>ธนาคารออมสิน</v>
      </c>
      <c r="C4980" s="83" t="str">
        <f>_xlfn.XLOOKUP(B:B,'Swift Code&amp;Bank Name'!B:B,'Swift Code&amp;Bank Name'!C:C)</f>
        <v>THE GOVERNMENT SAVINGS BANK</v>
      </c>
      <c r="D4980" s="83" t="s">
        <v>4726</v>
      </c>
      <c r="E4980" s="83" t="s">
        <v>1857</v>
      </c>
      <c r="F4980" s="83" t="s">
        <v>1858</v>
      </c>
      <c r="G4980" s="83" t="str">
        <f t="shared" si="77"/>
        <v>1034  สาขาสยามพารากอน  SIAM PARAGON BRANCH</v>
      </c>
      <c r="H4980" s="83">
        <v>25580227</v>
      </c>
    </row>
    <row r="4981" spans="1:8" x14ac:dyDescent="0.25">
      <c r="A4981" s="83" t="s">
        <v>7157</v>
      </c>
      <c r="B4981" s="83" t="str">
        <f>_xlfn.XLOOKUP(A:A,[1]FI_NAME!$A:$A,[1]FI_NAME!$B:$B)</f>
        <v>ธนาคารออมสิน</v>
      </c>
      <c r="C4981" s="83" t="str">
        <f>_xlfn.XLOOKUP(B:B,'Swift Code&amp;Bank Name'!B:B,'Swift Code&amp;Bank Name'!C:C)</f>
        <v>THE GOVERNMENT SAVINGS BANK</v>
      </c>
      <c r="D4981" s="83" t="s">
        <v>3420</v>
      </c>
      <c r="E4981" s="83" t="s">
        <v>8080</v>
      </c>
      <c r="F4981" s="83" t="s">
        <v>8081</v>
      </c>
      <c r="G4981" s="83" t="str">
        <f t="shared" si="77"/>
        <v>1035  สาขาถนนกองบิน 56 (หาดใหญ่)  WING 56 ROAD (HAT YAI) BRANCH</v>
      </c>
      <c r="H4981" s="83">
        <v>25580407</v>
      </c>
    </row>
    <row r="4982" spans="1:8" x14ac:dyDescent="0.25">
      <c r="A4982" s="83" t="s">
        <v>7157</v>
      </c>
      <c r="B4982" s="83" t="str">
        <f>_xlfn.XLOOKUP(A:A,[1]FI_NAME!$A:$A,[1]FI_NAME!$B:$B)</f>
        <v>ธนาคารออมสิน</v>
      </c>
      <c r="C4982" s="83" t="str">
        <f>_xlfn.XLOOKUP(B:B,'Swift Code&amp;Bank Name'!B:B,'Swift Code&amp;Bank Name'!C:C)</f>
        <v>THE GOVERNMENT SAVINGS BANK</v>
      </c>
      <c r="D4982" s="83" t="s">
        <v>4729</v>
      </c>
      <c r="E4982" s="83" t="s">
        <v>8082</v>
      </c>
      <c r="F4982" s="83" t="s">
        <v>8083</v>
      </c>
      <c r="G4982" s="83" t="str">
        <f t="shared" si="77"/>
        <v>1036  สาขาผังเมือง 4  PHANG MUEANG 4 BRANCH</v>
      </c>
      <c r="H4982" s="83">
        <v>25580407</v>
      </c>
    </row>
    <row r="4983" spans="1:8" x14ac:dyDescent="0.25">
      <c r="A4983" s="83" t="s">
        <v>7157</v>
      </c>
      <c r="B4983" s="83" t="str">
        <f>_xlfn.XLOOKUP(A:A,[1]FI_NAME!$A:$A,[1]FI_NAME!$B:$B)</f>
        <v>ธนาคารออมสิน</v>
      </c>
      <c r="C4983" s="83" t="str">
        <f>_xlfn.XLOOKUP(B:B,'Swift Code&amp;Bank Name'!B:B,'Swift Code&amp;Bank Name'!C:C)</f>
        <v>THE GOVERNMENT SAVINGS BANK</v>
      </c>
      <c r="D4983" s="83" t="s">
        <v>3423</v>
      </c>
      <c r="E4983" s="83" t="s">
        <v>3356</v>
      </c>
      <c r="F4983" s="83" t="s">
        <v>3357</v>
      </c>
      <c r="G4983" s="83" t="str">
        <f t="shared" si="77"/>
        <v>1037  สาขาเซ็นทรัล ระยอง  CENTRAL RAYONG BRANCH</v>
      </c>
      <c r="H4983" s="83">
        <v>25580527</v>
      </c>
    </row>
    <row r="4984" spans="1:8" x14ac:dyDescent="0.25">
      <c r="A4984" s="83" t="s">
        <v>7157</v>
      </c>
      <c r="B4984" s="83" t="str">
        <f>_xlfn.XLOOKUP(A:A,[1]FI_NAME!$A:$A,[1]FI_NAME!$B:$B)</f>
        <v>ธนาคารออมสิน</v>
      </c>
      <c r="C4984" s="83" t="str">
        <f>_xlfn.XLOOKUP(B:B,'Swift Code&amp;Bank Name'!B:B,'Swift Code&amp;Bank Name'!C:C)</f>
        <v>THE GOVERNMENT SAVINGS BANK</v>
      </c>
      <c r="D4984" s="83" t="s">
        <v>8084</v>
      </c>
      <c r="E4984" s="83" t="s">
        <v>8085</v>
      </c>
      <c r="F4984" s="83" t="s">
        <v>8086</v>
      </c>
      <c r="G4984" s="83" t="str">
        <f t="shared" si="77"/>
        <v>1038  สาขาถนนสถิตย์นิมานกาล  SATHIT  NIMAN KAN ROAD BRANCH</v>
      </c>
      <c r="H4984" s="83">
        <v>25580703</v>
      </c>
    </row>
    <row r="4985" spans="1:8" x14ac:dyDescent="0.25">
      <c r="A4985" s="83" t="s">
        <v>7157</v>
      </c>
      <c r="B4985" s="83" t="str">
        <f>_xlfn.XLOOKUP(A:A,[1]FI_NAME!$A:$A,[1]FI_NAME!$B:$B)</f>
        <v>ธนาคารออมสิน</v>
      </c>
      <c r="C4985" s="83" t="str">
        <f>_xlfn.XLOOKUP(B:B,'Swift Code&amp;Bank Name'!B:B,'Swift Code&amp;Bank Name'!C:C)</f>
        <v>THE GOVERNMENT SAVINGS BANK</v>
      </c>
      <c r="D4985" s="83" t="s">
        <v>4732</v>
      </c>
      <c r="E4985" s="83" t="s">
        <v>8087</v>
      </c>
      <c r="F4985" s="83" t="s">
        <v>8088</v>
      </c>
      <c r="G4985" s="83" t="str">
        <f t="shared" si="77"/>
        <v>1039  สาขาเดอะไนน์ พระราม 9  THE NINE RAMA 9 BRANCH</v>
      </c>
      <c r="H4985" s="83">
        <v>25580709</v>
      </c>
    </row>
    <row r="4986" spans="1:8" x14ac:dyDescent="0.25">
      <c r="A4986" s="83" t="s">
        <v>7157</v>
      </c>
      <c r="B4986" s="83" t="str">
        <f>_xlfn.XLOOKUP(A:A,[1]FI_NAME!$A:$A,[1]FI_NAME!$B:$B)</f>
        <v>ธนาคารออมสิน</v>
      </c>
      <c r="C4986" s="83" t="str">
        <f>_xlfn.XLOOKUP(B:B,'Swift Code&amp;Bank Name'!B:B,'Swift Code&amp;Bank Name'!C:C)</f>
        <v>THE GOVERNMENT SAVINGS BANK</v>
      </c>
      <c r="D4986" s="83" t="s">
        <v>4735</v>
      </c>
      <c r="E4986" s="83" t="s">
        <v>8089</v>
      </c>
      <c r="F4986" s="83" t="s">
        <v>8090</v>
      </c>
      <c r="G4986" s="83" t="str">
        <f t="shared" si="77"/>
        <v>1040  สาขากุดข้าวปุ้น  KUT KHAOPUN BRANCH</v>
      </c>
      <c r="H4986" s="83">
        <v>25580807</v>
      </c>
    </row>
    <row r="4987" spans="1:8" x14ac:dyDescent="0.25">
      <c r="A4987" s="83" t="s">
        <v>7157</v>
      </c>
      <c r="B4987" s="83" t="str">
        <f>_xlfn.XLOOKUP(A:A,[1]FI_NAME!$A:$A,[1]FI_NAME!$B:$B)</f>
        <v>ธนาคารออมสิน</v>
      </c>
      <c r="C4987" s="83" t="str">
        <f>_xlfn.XLOOKUP(B:B,'Swift Code&amp;Bank Name'!B:B,'Swift Code&amp;Bank Name'!C:C)</f>
        <v>THE GOVERNMENT SAVINGS BANK</v>
      </c>
      <c r="D4987" s="83" t="s">
        <v>4738</v>
      </c>
      <c r="E4987" s="83" t="s">
        <v>2202</v>
      </c>
      <c r="F4987" s="83" t="s">
        <v>8091</v>
      </c>
      <c r="G4987" s="83" t="str">
        <f t="shared" si="77"/>
        <v>1041  สาขาเซ็นทรัล เวสต์เกต  CENTRAL WEST GATE BRANCH</v>
      </c>
      <c r="H4987" s="83">
        <v>25580828</v>
      </c>
    </row>
    <row r="4988" spans="1:8" x14ac:dyDescent="0.25">
      <c r="A4988" s="83" t="s">
        <v>7157</v>
      </c>
      <c r="B4988" s="83" t="str">
        <f>_xlfn.XLOOKUP(A:A,[1]FI_NAME!$A:$A,[1]FI_NAME!$B:$B)</f>
        <v>ธนาคารออมสิน</v>
      </c>
      <c r="C4988" s="83" t="str">
        <f>_xlfn.XLOOKUP(B:B,'Swift Code&amp;Bank Name'!B:B,'Swift Code&amp;Bank Name'!C:C)</f>
        <v>THE GOVERNMENT SAVINGS BANK</v>
      </c>
      <c r="D4988" s="83" t="s">
        <v>8092</v>
      </c>
      <c r="E4988" s="83" t="s">
        <v>5379</v>
      </c>
      <c r="F4988" s="83" t="s">
        <v>3116</v>
      </c>
      <c r="G4988" s="83" t="str">
        <f t="shared" si="77"/>
        <v>1042  สาขามาร์เก็ตวิลเลจ สุวรรณภูมิ  MARKET VILLAGE SUVARNABHUMI BRANCH</v>
      </c>
      <c r="H4988" s="83">
        <v>25581217</v>
      </c>
    </row>
    <row r="4989" spans="1:8" x14ac:dyDescent="0.25">
      <c r="A4989" s="83" t="s">
        <v>7157</v>
      </c>
      <c r="B4989" s="83" t="str">
        <f>_xlfn.XLOOKUP(A:A,[1]FI_NAME!$A:$A,[1]FI_NAME!$B:$B)</f>
        <v>ธนาคารออมสิน</v>
      </c>
      <c r="C4989" s="83" t="str">
        <f>_xlfn.XLOOKUP(B:B,'Swift Code&amp;Bank Name'!B:B,'Swift Code&amp;Bank Name'!C:C)</f>
        <v>THE GOVERNMENT SAVINGS BANK</v>
      </c>
      <c r="D4989" s="83" t="s">
        <v>3426</v>
      </c>
      <c r="E4989" s="83" t="s">
        <v>3365</v>
      </c>
      <c r="F4989" s="83" t="s">
        <v>8093</v>
      </c>
      <c r="G4989" s="83" t="str">
        <f t="shared" si="77"/>
        <v>1043  สาขาเซ็นทรัล อีสต์วิลล์  CENTRAL EAST VILLE BRANCH</v>
      </c>
      <c r="H4989" s="83">
        <v>25581217</v>
      </c>
    </row>
    <row r="4990" spans="1:8" x14ac:dyDescent="0.25">
      <c r="A4990" s="83" t="s">
        <v>7157</v>
      </c>
      <c r="B4990" s="83" t="str">
        <f>_xlfn.XLOOKUP(A:A,[1]FI_NAME!$A:$A,[1]FI_NAME!$B:$B)</f>
        <v>ธนาคารออมสิน</v>
      </c>
      <c r="C4990" s="83" t="str">
        <f>_xlfn.XLOOKUP(B:B,'Swift Code&amp;Bank Name'!B:B,'Swift Code&amp;Bank Name'!C:C)</f>
        <v>THE GOVERNMENT SAVINGS BANK</v>
      </c>
      <c r="D4990" s="83" t="s">
        <v>4742</v>
      </c>
      <c r="E4990" s="83" t="s">
        <v>2130</v>
      </c>
      <c r="F4990" s="83" t="s">
        <v>2131</v>
      </c>
      <c r="G4990" s="83" t="str">
        <f t="shared" si="77"/>
        <v>1044  สาขาเซ็นทรัล เวสต์วิลล์  CENTRAL WESTVILLE BRANCH</v>
      </c>
      <c r="H4990" s="83">
        <v>25581218</v>
      </c>
    </row>
    <row r="4991" spans="1:8" x14ac:dyDescent="0.25">
      <c r="A4991" s="83" t="s">
        <v>7157</v>
      </c>
      <c r="B4991" s="83" t="str">
        <f>_xlfn.XLOOKUP(A:A,[1]FI_NAME!$A:$A,[1]FI_NAME!$B:$B)</f>
        <v>ธนาคารออมสิน</v>
      </c>
      <c r="C4991" s="83" t="str">
        <f>_xlfn.XLOOKUP(B:B,'Swift Code&amp;Bank Name'!B:B,'Swift Code&amp;Bank Name'!C:C)</f>
        <v>THE GOVERNMENT SAVINGS BANK</v>
      </c>
      <c r="D4991" s="83" t="s">
        <v>3427</v>
      </c>
      <c r="E4991" s="83" t="s">
        <v>5164</v>
      </c>
      <c r="F4991" s="83" t="s">
        <v>5165</v>
      </c>
      <c r="G4991" s="83" t="str">
        <f t="shared" si="77"/>
        <v>1045  สาขาโรบินสัน แม่สอด  ROBINSON MAE SOT BRANCH</v>
      </c>
      <c r="H4991" s="83">
        <v>25581218</v>
      </c>
    </row>
    <row r="4992" spans="1:8" x14ac:dyDescent="0.25">
      <c r="A4992" s="83" t="s">
        <v>7157</v>
      </c>
      <c r="B4992" s="83" t="str">
        <f>_xlfn.XLOOKUP(A:A,[1]FI_NAME!$A:$A,[1]FI_NAME!$B:$B)</f>
        <v>ธนาคารออมสิน</v>
      </c>
      <c r="C4992" s="83" t="str">
        <f>_xlfn.XLOOKUP(B:B,'Swift Code&amp;Bank Name'!B:B,'Swift Code&amp;Bank Name'!C:C)</f>
        <v>THE GOVERNMENT SAVINGS BANK</v>
      </c>
      <c r="D4992" s="83" t="s">
        <v>8094</v>
      </c>
      <c r="E4992" s="83" t="s">
        <v>2920</v>
      </c>
      <c r="F4992" s="83" t="s">
        <v>8095</v>
      </c>
      <c r="G4992" s="83" t="str">
        <f t="shared" si="77"/>
        <v>1046  สาขาฮาร์เบอร์ มอลล์ แหลมฉบัง  HARBOR MALL LAEMCHABANG BRANCH</v>
      </c>
      <c r="H4992" s="83">
        <v>25581223</v>
      </c>
    </row>
    <row r="4993" spans="1:8" x14ac:dyDescent="0.25">
      <c r="A4993" s="83" t="s">
        <v>7157</v>
      </c>
      <c r="B4993" s="83" t="str">
        <f>_xlfn.XLOOKUP(A:A,[1]FI_NAME!$A:$A,[1]FI_NAME!$B:$B)</f>
        <v>ธนาคารออมสิน</v>
      </c>
      <c r="C4993" s="83" t="str">
        <f>_xlfn.XLOOKUP(B:B,'Swift Code&amp;Bank Name'!B:B,'Swift Code&amp;Bank Name'!C:C)</f>
        <v>THE GOVERNMENT SAVINGS BANK</v>
      </c>
      <c r="D4993" s="83" t="s">
        <v>3430</v>
      </c>
      <c r="E4993" s="83" t="s">
        <v>2282</v>
      </c>
      <c r="F4993" s="83" t="s">
        <v>5159</v>
      </c>
      <c r="G4993" s="83" t="str">
        <f t="shared" si="77"/>
        <v>1047  สาขาโรบินสัน บุรีรัมย์  ROBINSON BURIRAM BRANCH</v>
      </c>
      <c r="H4993" s="83">
        <v>25581223</v>
      </c>
    </row>
    <row r="4994" spans="1:8" x14ac:dyDescent="0.25">
      <c r="A4994" s="83" t="s">
        <v>7157</v>
      </c>
      <c r="B4994" s="83" t="str">
        <f>_xlfn.XLOOKUP(A:A,[1]FI_NAME!$A:$A,[1]FI_NAME!$B:$B)</f>
        <v>ธนาคารออมสิน</v>
      </c>
      <c r="C4994" s="83" t="str">
        <f>_xlfn.XLOOKUP(B:B,'Swift Code&amp;Bank Name'!B:B,'Swift Code&amp;Bank Name'!C:C)</f>
        <v>THE GOVERNMENT SAVINGS BANK</v>
      </c>
      <c r="D4994" s="83" t="s">
        <v>3433</v>
      </c>
      <c r="E4994" s="83" t="s">
        <v>8096</v>
      </c>
      <c r="F4994" s="83" t="s">
        <v>6997</v>
      </c>
      <c r="G4994" s="83" t="str">
        <f t="shared" si="77"/>
        <v>1048  สาขาเดอะคริสตัล  THE CRYSTAL BRANCH</v>
      </c>
      <c r="H4994" s="83">
        <v>25581225</v>
      </c>
    </row>
    <row r="4995" spans="1:8" x14ac:dyDescent="0.25">
      <c r="A4995" s="83" t="s">
        <v>7157</v>
      </c>
      <c r="B4995" s="83" t="str">
        <f>_xlfn.XLOOKUP(A:A,[1]FI_NAME!$A:$A,[1]FI_NAME!$B:$B)</f>
        <v>ธนาคารออมสิน</v>
      </c>
      <c r="C4995" s="83" t="str">
        <f>_xlfn.XLOOKUP(B:B,'Swift Code&amp;Bank Name'!B:B,'Swift Code&amp;Bank Name'!C:C)</f>
        <v>THE GOVERNMENT SAVINGS BANK</v>
      </c>
      <c r="D4995" s="83" t="s">
        <v>8097</v>
      </c>
      <c r="E4995" s="83" t="s">
        <v>8098</v>
      </c>
      <c r="F4995" s="83" t="s">
        <v>8099</v>
      </c>
      <c r="G4995" s="83" t="str">
        <f t="shared" si="77"/>
        <v>1049  สาขานาวัง  NA WANG BRANCH</v>
      </c>
      <c r="H4995" s="83">
        <v>25581225</v>
      </c>
    </row>
    <row r="4996" spans="1:8" x14ac:dyDescent="0.25">
      <c r="A4996" s="83" t="s">
        <v>7157</v>
      </c>
      <c r="B4996" s="83" t="str">
        <f>_xlfn.XLOOKUP(A:A,[1]FI_NAME!$A:$A,[1]FI_NAME!$B:$B)</f>
        <v>ธนาคารออมสิน</v>
      </c>
      <c r="C4996" s="83" t="str">
        <f>_xlfn.XLOOKUP(B:B,'Swift Code&amp;Bank Name'!B:B,'Swift Code&amp;Bank Name'!C:C)</f>
        <v>THE GOVERNMENT SAVINGS BANK</v>
      </c>
      <c r="D4996" s="83" t="s">
        <v>3436</v>
      </c>
      <c r="E4996" s="83" t="s">
        <v>8100</v>
      </c>
      <c r="F4996" s="83" t="s">
        <v>8101</v>
      </c>
      <c r="G4996" s="83" t="str">
        <f t="shared" ref="G4996:G5059" si="78">CONCATENATE(D4996,"  ",E4996,"  ",F4996)</f>
        <v>1050  สาขาฟีนิกซ์  PHENIX BRANCH</v>
      </c>
      <c r="H4996" s="83">
        <v>25581228</v>
      </c>
    </row>
    <row r="4997" spans="1:8" x14ac:dyDescent="0.25">
      <c r="A4997" s="83" t="s">
        <v>7157</v>
      </c>
      <c r="B4997" s="83" t="str">
        <f>_xlfn.XLOOKUP(A:A,[1]FI_NAME!$A:$A,[1]FI_NAME!$B:$B)</f>
        <v>ธนาคารออมสิน</v>
      </c>
      <c r="C4997" s="83" t="str">
        <f>_xlfn.XLOOKUP(B:B,'Swift Code&amp;Bank Name'!B:B,'Swift Code&amp;Bank Name'!C:C)</f>
        <v>THE GOVERNMENT SAVINGS BANK</v>
      </c>
      <c r="D4997" s="83" t="s">
        <v>4748</v>
      </c>
      <c r="E4997" s="83" t="s">
        <v>391</v>
      </c>
      <c r="F4997" s="83" t="s">
        <v>8102</v>
      </c>
      <c r="G4997" s="83" t="str">
        <f t="shared" si="78"/>
        <v>1051  สาขาบิ๊กซี สุวินทวงศ์  BIG C SUVINTHAVONG BRANCH</v>
      </c>
      <c r="H4997" s="83">
        <v>25590128</v>
      </c>
    </row>
    <row r="4998" spans="1:8" x14ac:dyDescent="0.25">
      <c r="A4998" s="83" t="s">
        <v>7157</v>
      </c>
      <c r="B4998" s="83" t="str">
        <f>_xlfn.XLOOKUP(A:A,[1]FI_NAME!$A:$A,[1]FI_NAME!$B:$B)</f>
        <v>ธนาคารออมสิน</v>
      </c>
      <c r="C4998" s="83" t="str">
        <f>_xlfn.XLOOKUP(B:B,'Swift Code&amp;Bank Name'!B:B,'Swift Code&amp;Bank Name'!C:C)</f>
        <v>THE GOVERNMENT SAVINGS BANK</v>
      </c>
      <c r="D4998" s="83" t="s">
        <v>8103</v>
      </c>
      <c r="E4998" s="83" t="s">
        <v>8104</v>
      </c>
      <c r="F4998" s="83" t="s">
        <v>8105</v>
      </c>
      <c r="G4998" s="83" t="str">
        <f t="shared" si="78"/>
        <v>1052  สาขาเดอะแจส รามอินทรา  THE JAS RAMINTRA BRANCH</v>
      </c>
      <c r="H4998" s="83">
        <v>25590318</v>
      </c>
    </row>
    <row r="4999" spans="1:8" x14ac:dyDescent="0.25">
      <c r="A4999" s="83" t="s">
        <v>7157</v>
      </c>
      <c r="B4999" s="83" t="str">
        <f>_xlfn.XLOOKUP(A:A,[1]FI_NAME!$A:$A,[1]FI_NAME!$B:$B)</f>
        <v>ธนาคารออมสิน</v>
      </c>
      <c r="C4999" s="83" t="str">
        <f>_xlfn.XLOOKUP(B:B,'Swift Code&amp;Bank Name'!B:B,'Swift Code&amp;Bank Name'!C:C)</f>
        <v>THE GOVERNMENT SAVINGS BANK</v>
      </c>
      <c r="D4999" s="83" t="s">
        <v>4751</v>
      </c>
      <c r="E4999" s="83" t="s">
        <v>8106</v>
      </c>
      <c r="F4999" s="83" t="s">
        <v>8107</v>
      </c>
      <c r="G4999" s="83" t="str">
        <f t="shared" si="78"/>
        <v>1053  สาขาถนนกาญจนวิถี  KANCHANAWITHI ROAD BRANCH</v>
      </c>
      <c r="H4999" s="83">
        <v>25590401</v>
      </c>
    </row>
    <row r="5000" spans="1:8" x14ac:dyDescent="0.25">
      <c r="A5000" s="83" t="s">
        <v>7157</v>
      </c>
      <c r="B5000" s="83" t="str">
        <f>_xlfn.XLOOKUP(A:A,[1]FI_NAME!$A:$A,[1]FI_NAME!$B:$B)</f>
        <v>ธนาคารออมสิน</v>
      </c>
      <c r="C5000" s="83" t="str">
        <f>_xlfn.XLOOKUP(B:B,'Swift Code&amp;Bank Name'!B:B,'Swift Code&amp;Bank Name'!C:C)</f>
        <v>THE GOVERNMENT SAVINGS BANK</v>
      </c>
      <c r="D5000" s="83" t="s">
        <v>4756</v>
      </c>
      <c r="E5000" s="83" t="s">
        <v>8108</v>
      </c>
      <c r="F5000" s="83" t="s">
        <v>8109</v>
      </c>
      <c r="G5000" s="83" t="str">
        <f t="shared" si="78"/>
        <v>1055  สาขาสะพานใหม่ ชัยนาท  SAPHAN MAI CHAI NAT BRANCH</v>
      </c>
      <c r="H5000" s="83">
        <v>25590710</v>
      </c>
    </row>
    <row r="5001" spans="1:8" x14ac:dyDescent="0.25">
      <c r="A5001" s="83" t="s">
        <v>7157</v>
      </c>
      <c r="B5001" s="83" t="str">
        <f>_xlfn.XLOOKUP(A:A,[1]FI_NAME!$A:$A,[1]FI_NAME!$B:$B)</f>
        <v>ธนาคารออมสิน</v>
      </c>
      <c r="C5001" s="83" t="str">
        <f>_xlfn.XLOOKUP(B:B,'Swift Code&amp;Bank Name'!B:B,'Swift Code&amp;Bank Name'!C:C)</f>
        <v>THE GOVERNMENT SAVINGS BANK</v>
      </c>
      <c r="D5001" s="83" t="s">
        <v>4757</v>
      </c>
      <c r="E5001" s="83" t="s">
        <v>8110</v>
      </c>
      <c r="F5001" s="83" t="s">
        <v>8111</v>
      </c>
      <c r="G5001" s="83" t="str">
        <f t="shared" si="78"/>
        <v>1056  สาขาสนามกีฬา ตรัง  TRANG STADIUM BRANCH</v>
      </c>
      <c r="H5001" s="83">
        <v>25590810</v>
      </c>
    </row>
    <row r="5002" spans="1:8" x14ac:dyDescent="0.25">
      <c r="A5002" s="83" t="s">
        <v>7157</v>
      </c>
      <c r="B5002" s="83" t="str">
        <f>_xlfn.XLOOKUP(A:A,[1]FI_NAME!$A:$A,[1]FI_NAME!$B:$B)</f>
        <v>ธนาคารออมสิน</v>
      </c>
      <c r="C5002" s="83" t="str">
        <f>_xlfn.XLOOKUP(B:B,'Swift Code&amp;Bank Name'!B:B,'Swift Code&amp;Bank Name'!C:C)</f>
        <v>THE GOVERNMENT SAVINGS BANK</v>
      </c>
      <c r="D5002" s="83" t="s">
        <v>4758</v>
      </c>
      <c r="E5002" s="83" t="s">
        <v>1881</v>
      </c>
      <c r="F5002" s="83" t="s">
        <v>8112</v>
      </c>
      <c r="G5002" s="83" t="str">
        <f t="shared" si="78"/>
        <v>1057  สาขามาบุญครอง  MAHBOONKRONG (MBK) BRANCH</v>
      </c>
      <c r="H5002" s="83">
        <v>25590822</v>
      </c>
    </row>
    <row r="5003" spans="1:8" x14ac:dyDescent="0.25">
      <c r="A5003" s="83" t="s">
        <v>7157</v>
      </c>
      <c r="B5003" s="83" t="str">
        <f>_xlfn.XLOOKUP(A:A,[1]FI_NAME!$A:$A,[1]FI_NAME!$B:$B)</f>
        <v>ธนาคารออมสิน</v>
      </c>
      <c r="C5003" s="83" t="str">
        <f>_xlfn.XLOOKUP(B:B,'Swift Code&amp;Bank Name'!B:B,'Swift Code&amp;Bank Name'!C:C)</f>
        <v>THE GOVERNMENT SAVINGS BANK</v>
      </c>
      <c r="D5003" s="83" t="s">
        <v>8113</v>
      </c>
      <c r="E5003" s="83" t="s">
        <v>4396</v>
      </c>
      <c r="F5003" s="83" t="s">
        <v>8114</v>
      </c>
      <c r="G5003" s="83" t="str">
        <f t="shared" si="78"/>
        <v>1059  สาขาบิ๊กซี ลพบุรี 1  BIG C LOPBURI 1 BRANCH</v>
      </c>
      <c r="H5003" s="83">
        <v>25590831</v>
      </c>
    </row>
    <row r="5004" spans="1:8" x14ac:dyDescent="0.25">
      <c r="A5004" s="83" t="s">
        <v>7157</v>
      </c>
      <c r="B5004" s="83" t="str">
        <f>_xlfn.XLOOKUP(A:A,[1]FI_NAME!$A:$A,[1]FI_NAME!$B:$B)</f>
        <v>ธนาคารออมสิน</v>
      </c>
      <c r="C5004" s="83" t="str">
        <f>_xlfn.XLOOKUP(B:B,'Swift Code&amp;Bank Name'!B:B,'Swift Code&amp;Bank Name'!C:C)</f>
        <v>THE GOVERNMENT SAVINGS BANK</v>
      </c>
      <c r="D5004" s="83" t="s">
        <v>4764</v>
      </c>
      <c r="E5004" s="83" t="s">
        <v>8115</v>
      </c>
      <c r="F5004" s="83" t="s">
        <v>6135</v>
      </c>
      <c r="G5004" s="83" t="str">
        <f t="shared" si="78"/>
        <v>1060  สาขาสาขาบิ๊กซี ลำพูน  BIG C LAMPHUN BRANCH</v>
      </c>
      <c r="H5004" s="83">
        <v>25590915</v>
      </c>
    </row>
    <row r="5005" spans="1:8" x14ac:dyDescent="0.25">
      <c r="A5005" s="83" t="s">
        <v>7157</v>
      </c>
      <c r="B5005" s="83" t="str">
        <f>_xlfn.XLOOKUP(A:A,[1]FI_NAME!$A:$A,[1]FI_NAME!$B:$B)</f>
        <v>ธนาคารออมสิน</v>
      </c>
      <c r="C5005" s="83" t="str">
        <f>_xlfn.XLOOKUP(B:B,'Swift Code&amp;Bank Name'!B:B,'Swift Code&amp;Bank Name'!C:C)</f>
        <v>THE GOVERNMENT SAVINGS BANK</v>
      </c>
      <c r="D5005" s="83" t="s">
        <v>1991</v>
      </c>
      <c r="E5005" s="83" t="s">
        <v>8116</v>
      </c>
      <c r="F5005" s="83" t="s">
        <v>8117</v>
      </c>
      <c r="G5005" s="83" t="str">
        <f t="shared" si="78"/>
        <v>1061  สาขาเซ็นทรัล นครศรีธรรมราช  CENTRAL NAKHON SI THAMMARAT BRANCH</v>
      </c>
      <c r="H5005" s="83">
        <v>25590926</v>
      </c>
    </row>
    <row r="5006" spans="1:8" x14ac:dyDescent="0.25">
      <c r="A5006" s="83" t="s">
        <v>7157</v>
      </c>
      <c r="B5006" s="83" t="str">
        <f>_xlfn.XLOOKUP(A:A,[1]FI_NAME!$A:$A,[1]FI_NAME!$B:$B)</f>
        <v>ธนาคารออมสิน</v>
      </c>
      <c r="C5006" s="83" t="str">
        <f>_xlfn.XLOOKUP(B:B,'Swift Code&amp;Bank Name'!B:B,'Swift Code&amp;Bank Name'!C:C)</f>
        <v>THE GOVERNMENT SAVINGS BANK</v>
      </c>
      <c r="D5006" s="83" t="s">
        <v>8118</v>
      </c>
      <c r="E5006" s="83" t="s">
        <v>8119</v>
      </c>
      <c r="F5006" s="83" t="s">
        <v>8120</v>
      </c>
      <c r="G5006" s="83" t="str">
        <f t="shared" si="78"/>
        <v>1063  สาขายูดี ทาวน์ อุดรธานี  UD TOWN UDON THANI BRANCH</v>
      </c>
      <c r="H5006" s="83">
        <v>25591214</v>
      </c>
    </row>
    <row r="5007" spans="1:8" x14ac:dyDescent="0.25">
      <c r="A5007" s="83" t="s">
        <v>7157</v>
      </c>
      <c r="B5007" s="83" t="str">
        <f>_xlfn.XLOOKUP(A:A,[1]FI_NAME!$A:$A,[1]FI_NAME!$B:$B)</f>
        <v>ธนาคารออมสิน</v>
      </c>
      <c r="C5007" s="83" t="str">
        <f>_xlfn.XLOOKUP(B:B,'Swift Code&amp;Bank Name'!B:B,'Swift Code&amp;Bank Name'!C:C)</f>
        <v>THE GOVERNMENT SAVINGS BANK</v>
      </c>
      <c r="D5007" s="83" t="s">
        <v>1994</v>
      </c>
      <c r="E5007" s="83" t="s">
        <v>8121</v>
      </c>
      <c r="F5007" s="83" t="s">
        <v>6413</v>
      </c>
      <c r="G5007" s="83" t="str">
        <f t="shared" si="78"/>
        <v>1064  สาขาเทอมินอล21 โคราช  TERMINAL 21 KORAT BRANCH</v>
      </c>
      <c r="H5007" s="83">
        <v>25591219</v>
      </c>
    </row>
    <row r="5008" spans="1:8" x14ac:dyDescent="0.25">
      <c r="A5008" s="83" t="s">
        <v>7157</v>
      </c>
      <c r="B5008" s="83" t="str">
        <f>_xlfn.XLOOKUP(A:A,[1]FI_NAME!$A:$A,[1]FI_NAME!$B:$B)</f>
        <v>ธนาคารออมสิน</v>
      </c>
      <c r="C5008" s="83" t="str">
        <f>_xlfn.XLOOKUP(B:B,'Swift Code&amp;Bank Name'!B:B,'Swift Code&amp;Bank Name'!C:C)</f>
        <v>THE GOVERNMENT SAVINGS BANK</v>
      </c>
      <c r="D5008" s="83" t="s">
        <v>1997</v>
      </c>
      <c r="E5008" s="83" t="s">
        <v>1860</v>
      </c>
      <c r="F5008" s="83" t="s">
        <v>8122</v>
      </c>
      <c r="G5008" s="83" t="str">
        <f t="shared" si="78"/>
        <v>1065  สาขาตลาดไท  TALAADTHAI BRANCH</v>
      </c>
      <c r="H5008" s="83">
        <v>25591228</v>
      </c>
    </row>
    <row r="5009" spans="1:8" x14ac:dyDescent="0.25">
      <c r="A5009" s="83" t="s">
        <v>7157</v>
      </c>
      <c r="B5009" s="83" t="str">
        <f>_xlfn.XLOOKUP(A:A,[1]FI_NAME!$A:$A,[1]FI_NAME!$B:$B)</f>
        <v>ธนาคารออมสิน</v>
      </c>
      <c r="C5009" s="83" t="str">
        <f>_xlfn.XLOOKUP(B:B,'Swift Code&amp;Bank Name'!B:B,'Swift Code&amp;Bank Name'!C:C)</f>
        <v>THE GOVERNMENT SAVINGS BANK</v>
      </c>
      <c r="D5009" s="83" t="s">
        <v>4771</v>
      </c>
      <c r="E5009" s="83" t="s">
        <v>4307</v>
      </c>
      <c r="F5009" s="83" t="s">
        <v>8123</v>
      </c>
      <c r="G5009" s="83" t="str">
        <f t="shared" si="78"/>
        <v>1066  สาขาบิ๊กซี เอ็กซ์ตร้า หาดใหญ่  BIG C EXTRA HAT YAI BRANCH</v>
      </c>
      <c r="H5009" s="83">
        <v>25591229</v>
      </c>
    </row>
    <row r="5010" spans="1:8" x14ac:dyDescent="0.25">
      <c r="A5010" s="83" t="s">
        <v>7157</v>
      </c>
      <c r="B5010" s="83" t="str">
        <f>_xlfn.XLOOKUP(A:A,[1]FI_NAME!$A:$A,[1]FI_NAME!$B:$B)</f>
        <v>ธนาคารออมสิน</v>
      </c>
      <c r="C5010" s="83" t="str">
        <f>_xlfn.XLOOKUP(B:B,'Swift Code&amp;Bank Name'!B:B,'Swift Code&amp;Bank Name'!C:C)</f>
        <v>THE GOVERNMENT SAVINGS BANK</v>
      </c>
      <c r="D5010" s="83" t="s">
        <v>4773</v>
      </c>
      <c r="E5010" s="83" t="s">
        <v>4966</v>
      </c>
      <c r="F5010" s="83" t="s">
        <v>4967</v>
      </c>
      <c r="G5010" s="83" t="str">
        <f t="shared" si="78"/>
        <v>1067  สาขาเขาพนม  KHAO PHANOM BRANCH</v>
      </c>
      <c r="H5010" s="83">
        <v>25600307</v>
      </c>
    </row>
    <row r="5011" spans="1:8" x14ac:dyDescent="0.25">
      <c r="A5011" s="83" t="s">
        <v>7157</v>
      </c>
      <c r="B5011" s="83" t="str">
        <f>_xlfn.XLOOKUP(A:A,[1]FI_NAME!$A:$A,[1]FI_NAME!$B:$B)</f>
        <v>ธนาคารออมสิน</v>
      </c>
      <c r="C5011" s="83" t="str">
        <f>_xlfn.XLOOKUP(B:B,'Swift Code&amp;Bank Name'!B:B,'Swift Code&amp;Bank Name'!C:C)</f>
        <v>THE GOVERNMENT SAVINGS BANK</v>
      </c>
      <c r="D5011" s="83" t="s">
        <v>4775</v>
      </c>
      <c r="E5011" s="83" t="s">
        <v>8124</v>
      </c>
      <c r="F5011" s="83" t="s">
        <v>8125</v>
      </c>
      <c r="G5011" s="83" t="str">
        <f t="shared" si="78"/>
        <v>1068  สาขาตลาดเจ้าพระยา  CHAOPHRAYA MARKET BRANCH</v>
      </c>
      <c r="H5011" s="83">
        <v>25600322</v>
      </c>
    </row>
    <row r="5012" spans="1:8" x14ac:dyDescent="0.25">
      <c r="A5012" s="83" t="s">
        <v>7157</v>
      </c>
      <c r="B5012" s="83" t="str">
        <f>_xlfn.XLOOKUP(A:A,[1]FI_NAME!$A:$A,[1]FI_NAME!$B:$B)</f>
        <v>ธนาคารออมสิน</v>
      </c>
      <c r="C5012" s="83" t="str">
        <f>_xlfn.XLOOKUP(B:B,'Swift Code&amp;Bank Name'!B:B,'Swift Code&amp;Bank Name'!C:C)</f>
        <v>THE GOVERNMENT SAVINGS BANK</v>
      </c>
      <c r="D5012" s="83" t="s">
        <v>3441</v>
      </c>
      <c r="E5012" s="83" t="s">
        <v>5178</v>
      </c>
      <c r="F5012" s="83" t="s">
        <v>5179</v>
      </c>
      <c r="G5012" s="83" t="str">
        <f t="shared" si="78"/>
        <v>1069  สาขาโรบินสัน เพชรบุรี  ROBINSON PHETCHABURI BRANCH</v>
      </c>
      <c r="H5012" s="83">
        <v>25600713</v>
      </c>
    </row>
    <row r="5013" spans="1:8" x14ac:dyDescent="0.25">
      <c r="A5013" s="83" t="s">
        <v>7157</v>
      </c>
      <c r="B5013" s="83" t="str">
        <f>_xlfn.XLOOKUP(A:A,[1]FI_NAME!$A:$A,[1]FI_NAME!$B:$B)</f>
        <v>ธนาคารออมสิน</v>
      </c>
      <c r="C5013" s="83" t="str">
        <f>_xlfn.XLOOKUP(B:B,'Swift Code&amp;Bank Name'!B:B,'Swift Code&amp;Bank Name'!C:C)</f>
        <v>THE GOVERNMENT SAVINGS BANK</v>
      </c>
      <c r="D5013" s="83" t="s">
        <v>2000</v>
      </c>
      <c r="E5013" s="83" t="s">
        <v>3965</v>
      </c>
      <c r="F5013" s="83" t="s">
        <v>8126</v>
      </c>
      <c r="G5013" s="83" t="str">
        <f t="shared" si="78"/>
        <v>1070  สาขาจอมพระ  CHOMPHRA BRANCH</v>
      </c>
      <c r="H5013" s="83">
        <v>25600727</v>
      </c>
    </row>
    <row r="5014" spans="1:8" x14ac:dyDescent="0.25">
      <c r="A5014" s="83" t="s">
        <v>7157</v>
      </c>
      <c r="B5014" s="83" t="str">
        <f>_xlfn.XLOOKUP(A:A,[1]FI_NAME!$A:$A,[1]FI_NAME!$B:$B)</f>
        <v>ธนาคารออมสิน</v>
      </c>
      <c r="C5014" s="83" t="str">
        <f>_xlfn.XLOOKUP(B:B,'Swift Code&amp;Bank Name'!B:B,'Swift Code&amp;Bank Name'!C:C)</f>
        <v>THE GOVERNMENT SAVINGS BANK</v>
      </c>
      <c r="D5014" s="83" t="s">
        <v>4778</v>
      </c>
      <c r="E5014" s="83" t="s">
        <v>8127</v>
      </c>
      <c r="F5014" s="83" t="s">
        <v>8128</v>
      </c>
      <c r="G5014" s="83" t="str">
        <f t="shared" si="78"/>
        <v>1071  สาขาเขาค้อ  KHAO KHO BRANCH</v>
      </c>
      <c r="H5014" s="83">
        <v>25601222</v>
      </c>
    </row>
    <row r="5015" spans="1:8" x14ac:dyDescent="0.25">
      <c r="A5015" s="83" t="s">
        <v>7157</v>
      </c>
      <c r="B5015" s="83" t="str">
        <f>_xlfn.XLOOKUP(A:A,[1]FI_NAME!$A:$A,[1]FI_NAME!$B:$B)</f>
        <v>ธนาคารออมสิน</v>
      </c>
      <c r="C5015" s="83" t="str">
        <f>_xlfn.XLOOKUP(B:B,'Swift Code&amp;Bank Name'!B:B,'Swift Code&amp;Bank Name'!C:C)</f>
        <v>THE GOVERNMENT SAVINGS BANK</v>
      </c>
      <c r="D5015" s="83" t="s">
        <v>4782</v>
      </c>
      <c r="E5015" s="83" t="s">
        <v>3406</v>
      </c>
      <c r="F5015" s="83" t="s">
        <v>3407</v>
      </c>
      <c r="G5015" s="83" t="str">
        <f t="shared" si="78"/>
        <v>1073  สาขาเซ็นทรัล โคราช  CENTRAL KORAT BRANCH</v>
      </c>
      <c r="H5015" s="83">
        <v>25610116</v>
      </c>
    </row>
    <row r="5016" spans="1:8" x14ac:dyDescent="0.25">
      <c r="A5016" s="83" t="s">
        <v>7157</v>
      </c>
      <c r="B5016" s="83" t="str">
        <f>_xlfn.XLOOKUP(A:A,[1]FI_NAME!$A:$A,[1]FI_NAME!$B:$B)</f>
        <v>ธนาคารออมสิน</v>
      </c>
      <c r="C5016" s="83" t="str">
        <f>_xlfn.XLOOKUP(B:B,'Swift Code&amp;Bank Name'!B:B,'Swift Code&amp;Bank Name'!C:C)</f>
        <v>THE GOVERNMENT SAVINGS BANK</v>
      </c>
      <c r="D5016" s="83" t="s">
        <v>4783</v>
      </c>
      <c r="E5016" s="83" t="s">
        <v>8129</v>
      </c>
      <c r="F5016" s="83" t="s">
        <v>8130</v>
      </c>
      <c r="G5016" s="83" t="str">
        <f t="shared" si="78"/>
        <v>1074  สาขาร่องขุ่น  RONG KHUN BRANCH</v>
      </c>
      <c r="H5016" s="83">
        <v>25610201</v>
      </c>
    </row>
    <row r="5017" spans="1:8" x14ac:dyDescent="0.25">
      <c r="A5017" s="83" t="s">
        <v>7157</v>
      </c>
      <c r="B5017" s="83" t="str">
        <f>_xlfn.XLOOKUP(A:A,[1]FI_NAME!$A:$A,[1]FI_NAME!$B:$B)</f>
        <v>ธนาคารออมสิน</v>
      </c>
      <c r="C5017" s="83" t="str">
        <f>_xlfn.XLOOKUP(B:B,'Swift Code&amp;Bank Name'!B:B,'Swift Code&amp;Bank Name'!C:C)</f>
        <v>THE GOVERNMENT SAVINGS BANK</v>
      </c>
      <c r="D5017" s="83" t="s">
        <v>2006</v>
      </c>
      <c r="E5017" s="83" t="s">
        <v>8131</v>
      </c>
      <c r="F5017" s="83" t="s">
        <v>8132</v>
      </c>
      <c r="G5017" s="83" t="str">
        <f t="shared" si="78"/>
        <v>1075  สาขานาหลวง  NA LUANG BRANCH</v>
      </c>
      <c r="H5017" s="83">
        <v>25610601</v>
      </c>
    </row>
    <row r="5018" spans="1:8" x14ac:dyDescent="0.25">
      <c r="A5018" s="83" t="s">
        <v>7157</v>
      </c>
      <c r="B5018" s="83" t="str">
        <f>_xlfn.XLOOKUP(A:A,[1]FI_NAME!$A:$A,[1]FI_NAME!$B:$B)</f>
        <v>ธนาคารออมสิน</v>
      </c>
      <c r="C5018" s="83" t="str">
        <f>_xlfn.XLOOKUP(B:B,'Swift Code&amp;Bank Name'!B:B,'Swift Code&amp;Bank Name'!C:C)</f>
        <v>THE GOVERNMENT SAVINGS BANK</v>
      </c>
      <c r="D5018" s="83" t="s">
        <v>4787</v>
      </c>
      <c r="E5018" s="83" t="s">
        <v>2477</v>
      </c>
      <c r="F5018" s="83" t="s">
        <v>8133</v>
      </c>
      <c r="G5018" s="83" t="str">
        <f t="shared" si="78"/>
        <v>1076  สาขาไอคอนสยาม  ICON SIAM BRANCH</v>
      </c>
      <c r="H5018" s="83">
        <v>25611109</v>
      </c>
    </row>
    <row r="5019" spans="1:8" x14ac:dyDescent="0.25">
      <c r="A5019" s="83" t="s">
        <v>7157</v>
      </c>
      <c r="B5019" s="83" t="str">
        <f>_xlfn.XLOOKUP(A:A,[1]FI_NAME!$A:$A,[1]FI_NAME!$B:$B)</f>
        <v>ธนาคารออมสิน</v>
      </c>
      <c r="C5019" s="83" t="str">
        <f>_xlfn.XLOOKUP(B:B,'Swift Code&amp;Bank Name'!B:B,'Swift Code&amp;Bank Name'!C:C)</f>
        <v>THE GOVERNMENT SAVINGS BANK</v>
      </c>
      <c r="D5019" s="83" t="s">
        <v>2009</v>
      </c>
      <c r="E5019" s="83" t="s">
        <v>3524</v>
      </c>
      <c r="F5019" s="83" t="s">
        <v>3525</v>
      </c>
      <c r="G5019" s="83" t="str">
        <f t="shared" si="78"/>
        <v>1077  สาขาเซ็นทรัล มหาชัย  CENTRAL MAHACHAI BRANCH</v>
      </c>
      <c r="H5019" s="83">
        <v>25611221</v>
      </c>
    </row>
    <row r="5020" spans="1:8" x14ac:dyDescent="0.25">
      <c r="A5020" s="83" t="s">
        <v>7157</v>
      </c>
      <c r="B5020" s="83" t="str">
        <f>_xlfn.XLOOKUP(A:A,[1]FI_NAME!$A:$A,[1]FI_NAME!$B:$B)</f>
        <v>ธนาคารออมสิน</v>
      </c>
      <c r="C5020" s="83" t="str">
        <f>_xlfn.XLOOKUP(B:B,'Swift Code&amp;Bank Name'!B:B,'Swift Code&amp;Bank Name'!C:C)</f>
        <v>THE GOVERNMENT SAVINGS BANK</v>
      </c>
      <c r="D5020" s="83" t="s">
        <v>2012</v>
      </c>
      <c r="E5020" s="83" t="s">
        <v>8134</v>
      </c>
      <c r="F5020" s="83" t="s">
        <v>8135</v>
      </c>
      <c r="G5020" s="83" t="str">
        <f t="shared" si="78"/>
        <v>1078  สาขาท็อปส์ พลาซ่า พะเยา  TOP PLAZA PHAYAO BRANCH</v>
      </c>
      <c r="H5020" s="83">
        <v>25620115</v>
      </c>
    </row>
    <row r="5021" spans="1:8" x14ac:dyDescent="0.25">
      <c r="A5021" s="83" t="s">
        <v>7157</v>
      </c>
      <c r="B5021" s="83" t="str">
        <f>_xlfn.XLOOKUP(A:A,[1]FI_NAME!$A:$A,[1]FI_NAME!$B:$B)</f>
        <v>ธนาคารออมสิน</v>
      </c>
      <c r="C5021" s="83" t="str">
        <f>_xlfn.XLOOKUP(B:B,'Swift Code&amp;Bank Name'!B:B,'Swift Code&amp;Bank Name'!C:C)</f>
        <v>THE GOVERNMENT SAVINGS BANK</v>
      </c>
      <c r="D5021" s="83" t="s">
        <v>2015</v>
      </c>
      <c r="E5021" s="83" t="s">
        <v>8136</v>
      </c>
      <c r="F5021" s="83" t="s">
        <v>8137</v>
      </c>
      <c r="G5021" s="83" t="str">
        <f t="shared" si="78"/>
        <v>1079  สาขาศูนย์การค้าโอเชี่ยนคอมเพล็กซ์ ชุมพร  OCEAN COMPLEX SHOPPING MALL CHUMPHON BRANCH</v>
      </c>
      <c r="H5021" s="83">
        <v>25620308</v>
      </c>
    </row>
    <row r="5022" spans="1:8" x14ac:dyDescent="0.25">
      <c r="A5022" s="83" t="s">
        <v>7157</v>
      </c>
      <c r="B5022" s="83" t="str">
        <f>_xlfn.XLOOKUP(A:A,[1]FI_NAME!$A:$A,[1]FI_NAME!$B:$B)</f>
        <v>ธนาคารออมสิน</v>
      </c>
      <c r="C5022" s="83" t="str">
        <f>_xlfn.XLOOKUP(B:B,'Swift Code&amp;Bank Name'!B:B,'Swift Code&amp;Bank Name'!C:C)</f>
        <v>THE GOVERNMENT SAVINGS BANK</v>
      </c>
      <c r="D5022" s="83" t="s">
        <v>2018</v>
      </c>
      <c r="E5022" s="83" t="s">
        <v>4182</v>
      </c>
      <c r="F5022" s="83" t="s">
        <v>8138</v>
      </c>
      <c r="G5022" s="83" t="str">
        <f t="shared" si="78"/>
        <v>1081  สาขาขุนยวม  KHUN YUAM BRANCH</v>
      </c>
      <c r="H5022" s="83">
        <v>25650822</v>
      </c>
    </row>
    <row r="5023" spans="1:8" x14ac:dyDescent="0.25">
      <c r="A5023" s="83" t="s">
        <v>7157</v>
      </c>
      <c r="B5023" s="83" t="str">
        <f>_xlfn.XLOOKUP(A:A,[1]FI_NAME!$A:$A,[1]FI_NAME!$B:$B)</f>
        <v>ธนาคารออมสิน</v>
      </c>
      <c r="C5023" s="83" t="str">
        <f>_xlfn.XLOOKUP(B:B,'Swift Code&amp;Bank Name'!B:B,'Swift Code&amp;Bank Name'!C:C)</f>
        <v>THE GOVERNMENT SAVINGS BANK</v>
      </c>
      <c r="D5023" s="83" t="s">
        <v>2021</v>
      </c>
      <c r="E5023" s="83" t="s">
        <v>8139</v>
      </c>
      <c r="F5023" s="83" t="s">
        <v>8140</v>
      </c>
      <c r="G5023" s="83" t="str">
        <f t="shared" si="78"/>
        <v>1082  สาขาถนนนิวาส  NIVAS ROAD BRANCH</v>
      </c>
      <c r="H5023" s="83">
        <v>25660116</v>
      </c>
    </row>
    <row r="5024" spans="1:8" x14ac:dyDescent="0.25">
      <c r="A5024" s="83" t="s">
        <v>7157</v>
      </c>
      <c r="B5024" s="83" t="str">
        <f>_xlfn.XLOOKUP(A:A,[1]FI_NAME!$A:$A,[1]FI_NAME!$B:$B)</f>
        <v>ธนาคารออมสิน</v>
      </c>
      <c r="C5024" s="83" t="str">
        <f>_xlfn.XLOOKUP(B:B,'Swift Code&amp;Bank Name'!B:B,'Swift Code&amp;Bank Name'!C:C)</f>
        <v>THE GOVERNMENT SAVINGS BANK</v>
      </c>
      <c r="D5024" s="83" t="s">
        <v>3448</v>
      </c>
      <c r="E5024" s="83" t="s">
        <v>8141</v>
      </c>
      <c r="F5024" s="83" t="s">
        <v>8142</v>
      </c>
      <c r="G5024" s="83" t="str">
        <f t="shared" si="78"/>
        <v>1083  สาขาสะเมิง  SAMOENG BRANCH</v>
      </c>
      <c r="H5024" s="83">
        <v>25671211</v>
      </c>
    </row>
    <row r="5025" spans="1:8" x14ac:dyDescent="0.25">
      <c r="A5025" s="83" t="s">
        <v>7157</v>
      </c>
      <c r="B5025" s="83" t="str">
        <f>_xlfn.XLOOKUP(A:A,[1]FI_NAME!$A:$A,[1]FI_NAME!$B:$B)</f>
        <v>ธนาคารออมสิน</v>
      </c>
      <c r="C5025" s="83" t="str">
        <f>_xlfn.XLOOKUP(B:B,'Swift Code&amp;Bank Name'!B:B,'Swift Code&amp;Bank Name'!C:C)</f>
        <v>THE GOVERNMENT SAVINGS BANK</v>
      </c>
      <c r="D5025" s="83" t="s">
        <v>8143</v>
      </c>
      <c r="E5025" s="83" t="s">
        <v>5217</v>
      </c>
      <c r="F5025" s="83" t="s">
        <v>404</v>
      </c>
      <c r="G5025" s="83" t="str">
        <f t="shared" si="78"/>
        <v>9500  สำนักงานใหญ่  HEAD OFFICE</v>
      </c>
      <c r="H5025" s="83">
        <v>24560401</v>
      </c>
    </row>
    <row r="5026" spans="1:8" x14ac:dyDescent="0.25">
      <c r="A5026" s="83" t="s">
        <v>8144</v>
      </c>
      <c r="B5026" s="83" t="str">
        <f>_xlfn.XLOOKUP(A:A,[1]FI_NAME!$A:$A,[1]FI_NAME!$B:$B)</f>
        <v>ธนาคารฮ่องกงและเซี่ยงไฮ้แบงกิ้งคอร์ปอเรชั่น จำกัด</v>
      </c>
      <c r="C5026" s="83" t="str">
        <f>_xlfn.XLOOKUP(B:B,'Swift Code&amp;Bank Name'!B:B,'Swift Code&amp;Bank Name'!C:C)</f>
        <v>THE HONGKONG AND SHANGHAI BANKING CORPORATION LTD.</v>
      </c>
      <c r="D5026" s="83" t="s">
        <v>294</v>
      </c>
      <c r="E5026" s="83" t="s">
        <v>6506</v>
      </c>
      <c r="F5026" s="83" t="s">
        <v>5219</v>
      </c>
      <c r="G5026" s="83" t="str">
        <f t="shared" si="78"/>
        <v>0001  สาขากรุงเทพฯ  BANGKOK BRANCH</v>
      </c>
      <c r="H5026" s="83">
        <v>24311202</v>
      </c>
    </row>
    <row r="5027" spans="1:8" x14ac:dyDescent="0.25">
      <c r="A5027" s="83" t="s">
        <v>8145</v>
      </c>
      <c r="B5027" s="83" t="str">
        <f>_xlfn.XLOOKUP(A:A,[1]FI_NAME!$A:$A,[1]FI_NAME!$B:$B)</f>
        <v>ธนาคารดอยซ์แบงก์ เอจี สาขากรุงเทพฯ</v>
      </c>
      <c r="C5027" s="83" t="e">
        <f>_xlfn.XLOOKUP(B:B,'Swift Code&amp;Bank Name'!B:B,'Swift Code&amp;Bank Name'!C:C)</f>
        <v>#N/A</v>
      </c>
      <c r="D5027" s="83" t="s">
        <v>294</v>
      </c>
      <c r="E5027" s="83" t="s">
        <v>6506</v>
      </c>
      <c r="F5027" s="83" t="s">
        <v>5219</v>
      </c>
      <c r="G5027" s="83" t="str">
        <f t="shared" si="78"/>
        <v>0001  สาขากรุงเทพฯ  BANGKOK BRANCH</v>
      </c>
      <c r="H5027" s="83">
        <v>25310701</v>
      </c>
    </row>
    <row r="5028" spans="1:8" x14ac:dyDescent="0.25">
      <c r="A5028" s="83" t="s">
        <v>8146</v>
      </c>
      <c r="B5028" s="83" t="str">
        <f>_xlfn.XLOOKUP(A:A,[1]FI_NAME!$A:$A,[1]FI_NAME!$B:$B)</f>
        <v>ธนาคารอาคารสงเคราะห์</v>
      </c>
      <c r="C5028" s="83" t="str">
        <f>_xlfn.XLOOKUP(B:B,'Swift Code&amp;Bank Name'!B:B,'Swift Code&amp;Bank Name'!C:C)</f>
        <v>THE GOVERNMENT HOUSING BANK</v>
      </c>
      <c r="D5028" s="83" t="s">
        <v>294</v>
      </c>
      <c r="E5028" s="83" t="s">
        <v>8147</v>
      </c>
      <c r="F5028" s="83" t="s">
        <v>8148</v>
      </c>
      <c r="G5028" s="83" t="str">
        <f t="shared" si="78"/>
        <v>0001  ศูนย์พระราม 9  RAMA 9 CENTER</v>
      </c>
      <c r="H5028" s="83">
        <v>25290829</v>
      </c>
    </row>
    <row r="5029" spans="1:8" x14ac:dyDescent="0.25">
      <c r="A5029" s="83" t="s">
        <v>8146</v>
      </c>
      <c r="B5029" s="83" t="str">
        <f>_xlfn.XLOOKUP(A:A,[1]FI_NAME!$A:$A,[1]FI_NAME!$B:$B)</f>
        <v>ธนาคารอาคารสงเคราะห์</v>
      </c>
      <c r="C5029" s="83" t="str">
        <f>_xlfn.XLOOKUP(B:B,'Swift Code&amp;Bank Name'!B:B,'Swift Code&amp;Bank Name'!C:C)</f>
        <v>THE GOVERNMENT HOUSING BANK</v>
      </c>
      <c r="D5029" s="83" t="s">
        <v>2365</v>
      </c>
      <c r="E5029" s="83" t="s">
        <v>8149</v>
      </c>
      <c r="F5029" s="83" t="s">
        <v>8150</v>
      </c>
      <c r="G5029" s="83" t="str">
        <f t="shared" si="78"/>
        <v>0002  สาขาราชดำเนิน  RATCHADAMNOEN BRANCH</v>
      </c>
      <c r="H5029" s="83">
        <v>25290818</v>
      </c>
    </row>
    <row r="5030" spans="1:8" x14ac:dyDescent="0.25">
      <c r="A5030" s="83" t="s">
        <v>8146</v>
      </c>
      <c r="B5030" s="83" t="str">
        <f>_xlfn.XLOOKUP(A:A,[1]FI_NAME!$A:$A,[1]FI_NAME!$B:$B)</f>
        <v>ธนาคารอาคารสงเคราะห์</v>
      </c>
      <c r="C5030" s="83" t="str">
        <f>_xlfn.XLOOKUP(B:B,'Swift Code&amp;Bank Name'!B:B,'Swift Code&amp;Bank Name'!C:C)</f>
        <v>THE GOVERNMENT HOUSING BANK</v>
      </c>
      <c r="D5030" s="83" t="s">
        <v>2366</v>
      </c>
      <c r="E5030" s="83" t="s">
        <v>4167</v>
      </c>
      <c r="F5030" s="83" t="s">
        <v>6488</v>
      </c>
      <c r="G5030" s="83" t="str">
        <f t="shared" si="78"/>
        <v>0003  สาขาเชียงใหม่  CHIANG MAI BRANCH</v>
      </c>
      <c r="H5030" s="83">
        <v>25300320</v>
      </c>
    </row>
    <row r="5031" spans="1:8" x14ac:dyDescent="0.25">
      <c r="A5031" s="83" t="s">
        <v>8146</v>
      </c>
      <c r="B5031" s="83" t="str">
        <f>_xlfn.XLOOKUP(A:A,[1]FI_NAME!$A:$A,[1]FI_NAME!$B:$B)</f>
        <v>ธนาคารอาคารสงเคราะห์</v>
      </c>
      <c r="C5031" s="83" t="str">
        <f>_xlfn.XLOOKUP(B:B,'Swift Code&amp;Bank Name'!B:B,'Swift Code&amp;Bank Name'!C:C)</f>
        <v>THE GOVERNMENT HOUSING BANK</v>
      </c>
      <c r="D5031" s="83" t="s">
        <v>3617</v>
      </c>
      <c r="E5031" s="83" t="s">
        <v>847</v>
      </c>
      <c r="F5031" s="83" t="s">
        <v>848</v>
      </c>
      <c r="G5031" s="83" t="str">
        <f t="shared" si="78"/>
        <v>0004  สาขาขอนแก่น  KHON KAEN BRANCH</v>
      </c>
      <c r="H5031" s="83">
        <v>25320818</v>
      </c>
    </row>
    <row r="5032" spans="1:8" x14ac:dyDescent="0.25">
      <c r="A5032" s="83" t="s">
        <v>8146</v>
      </c>
      <c r="B5032" s="83" t="str">
        <f>_xlfn.XLOOKUP(A:A,[1]FI_NAME!$A:$A,[1]FI_NAME!$B:$B)</f>
        <v>ธนาคารอาคารสงเคราะห์</v>
      </c>
      <c r="C5032" s="83" t="str">
        <f>_xlfn.XLOOKUP(B:B,'Swift Code&amp;Bank Name'!B:B,'Swift Code&amp;Bank Name'!C:C)</f>
        <v>THE GOVERNMENT HOUSING BANK</v>
      </c>
      <c r="D5032" s="83" t="s">
        <v>2369</v>
      </c>
      <c r="E5032" s="83" t="s">
        <v>7166</v>
      </c>
      <c r="F5032" s="83" t="s">
        <v>8151</v>
      </c>
      <c r="G5032" s="83" t="str">
        <f t="shared" si="78"/>
        <v>0005  สาขาดอนเมือง  DON MUANG BRANCH</v>
      </c>
      <c r="H5032" s="83">
        <v>25330228</v>
      </c>
    </row>
    <row r="5033" spans="1:8" x14ac:dyDescent="0.25">
      <c r="A5033" s="83" t="s">
        <v>8146</v>
      </c>
      <c r="B5033" s="83" t="str">
        <f>_xlfn.XLOOKUP(A:A,[1]FI_NAME!$A:$A,[1]FI_NAME!$B:$B)</f>
        <v>ธนาคารอาคารสงเคราะห์</v>
      </c>
      <c r="C5033" s="83" t="str">
        <f>_xlfn.XLOOKUP(B:B,'Swift Code&amp;Bank Name'!B:B,'Swift Code&amp;Bank Name'!C:C)</f>
        <v>THE GOVERNMENT HOUSING BANK</v>
      </c>
      <c r="D5033" s="83" t="s">
        <v>3622</v>
      </c>
      <c r="E5033" s="83" t="s">
        <v>5895</v>
      </c>
      <c r="F5033" s="83" t="s">
        <v>5896</v>
      </c>
      <c r="G5033" s="83" t="str">
        <f t="shared" si="78"/>
        <v>0006  สาขาพัทยา  PATTAYA BRANCH</v>
      </c>
      <c r="H5033" s="83">
        <v>25330420</v>
      </c>
    </row>
    <row r="5034" spans="1:8" x14ac:dyDescent="0.25">
      <c r="A5034" s="83" t="s">
        <v>8146</v>
      </c>
      <c r="B5034" s="83" t="str">
        <f>_xlfn.XLOOKUP(A:A,[1]FI_NAME!$A:$A,[1]FI_NAME!$B:$B)</f>
        <v>ธนาคารอาคารสงเคราะห์</v>
      </c>
      <c r="C5034" s="83" t="str">
        <f>_xlfn.XLOOKUP(B:B,'Swift Code&amp;Bank Name'!B:B,'Swift Code&amp;Bank Name'!C:C)</f>
        <v>THE GOVERNMENT HOUSING BANK</v>
      </c>
      <c r="D5034" s="83" t="s">
        <v>2372</v>
      </c>
      <c r="E5034" s="83" t="s">
        <v>8152</v>
      </c>
      <c r="F5034" s="83" t="s">
        <v>8153</v>
      </c>
      <c r="G5034" s="83" t="str">
        <f t="shared" si="78"/>
        <v>0007  สาขาสุขาภิบาล 1  SUKHAPIBAN 1 BRANCH</v>
      </c>
      <c r="H5034" s="83">
        <v>25330713</v>
      </c>
    </row>
    <row r="5035" spans="1:8" x14ac:dyDescent="0.25">
      <c r="A5035" s="83" t="s">
        <v>8146</v>
      </c>
      <c r="B5035" s="83" t="str">
        <f>_xlfn.XLOOKUP(A:A,[1]FI_NAME!$A:$A,[1]FI_NAME!$B:$B)</f>
        <v>ธนาคารอาคารสงเคราะห์</v>
      </c>
      <c r="C5035" s="83" t="str">
        <f>_xlfn.XLOOKUP(B:B,'Swift Code&amp;Bank Name'!B:B,'Swift Code&amp;Bank Name'!C:C)</f>
        <v>THE GOVERNMENT HOUSING BANK</v>
      </c>
      <c r="D5035" s="83" t="s">
        <v>2375</v>
      </c>
      <c r="E5035" s="83" t="s">
        <v>8154</v>
      </c>
      <c r="F5035" s="83" t="s">
        <v>8155</v>
      </c>
      <c r="G5035" s="83" t="str">
        <f t="shared" si="78"/>
        <v>0008  สาขาพระราม 6  RAMA 6 BRANCH</v>
      </c>
      <c r="H5035" s="83">
        <v>25330727</v>
      </c>
    </row>
    <row r="5036" spans="1:8" x14ac:dyDescent="0.25">
      <c r="A5036" s="83" t="s">
        <v>8146</v>
      </c>
      <c r="B5036" s="83" t="str">
        <f>_xlfn.XLOOKUP(A:A,[1]FI_NAME!$A:$A,[1]FI_NAME!$B:$B)</f>
        <v>ธนาคารอาคารสงเคราะห์</v>
      </c>
      <c r="C5036" s="83" t="str">
        <f>_xlfn.XLOOKUP(B:B,'Swift Code&amp;Bank Name'!B:B,'Swift Code&amp;Bank Name'!C:C)</f>
        <v>THE GOVERNMENT HOUSING BANK</v>
      </c>
      <c r="D5036" s="83" t="s">
        <v>2377</v>
      </c>
      <c r="E5036" s="83" t="s">
        <v>781</v>
      </c>
      <c r="F5036" s="83" t="s">
        <v>782</v>
      </c>
      <c r="G5036" s="83" t="str">
        <f t="shared" si="78"/>
        <v>0009  สาขาหนองแขม  NONG KHAEM BRANCH</v>
      </c>
      <c r="H5036" s="83">
        <v>25331029</v>
      </c>
    </row>
    <row r="5037" spans="1:8" x14ac:dyDescent="0.25">
      <c r="A5037" s="83" t="s">
        <v>8146</v>
      </c>
      <c r="B5037" s="83" t="str">
        <f>_xlfn.XLOOKUP(A:A,[1]FI_NAME!$A:$A,[1]FI_NAME!$B:$B)</f>
        <v>ธนาคารอาคารสงเคราะห์</v>
      </c>
      <c r="C5037" s="83" t="str">
        <f>_xlfn.XLOOKUP(B:B,'Swift Code&amp;Bank Name'!B:B,'Swift Code&amp;Bank Name'!C:C)</f>
        <v>THE GOVERNMENT HOUSING BANK</v>
      </c>
      <c r="D5037" s="83" t="s">
        <v>2380</v>
      </c>
      <c r="E5037" s="83" t="s">
        <v>463</v>
      </c>
      <c r="F5037" s="83" t="s">
        <v>464</v>
      </c>
      <c r="G5037" s="83" t="str">
        <f t="shared" si="78"/>
        <v>0010  สาขาสำโรง  SAMRONG BRANCH</v>
      </c>
      <c r="H5037" s="83">
        <v>25331109</v>
      </c>
    </row>
    <row r="5038" spans="1:8" x14ac:dyDescent="0.25">
      <c r="A5038" s="83" t="s">
        <v>8146</v>
      </c>
      <c r="B5038" s="83" t="str">
        <f>_xlfn.XLOOKUP(A:A,[1]FI_NAME!$A:$A,[1]FI_NAME!$B:$B)</f>
        <v>ธนาคารอาคารสงเคราะห์</v>
      </c>
      <c r="C5038" s="83" t="str">
        <f>_xlfn.XLOOKUP(B:B,'Swift Code&amp;Bank Name'!B:B,'Swift Code&amp;Bank Name'!C:C)</f>
        <v>THE GOVERNMENT HOUSING BANK</v>
      </c>
      <c r="D5038" s="83" t="s">
        <v>2383</v>
      </c>
      <c r="E5038" s="83" t="s">
        <v>856</v>
      </c>
      <c r="F5038" s="83" t="s">
        <v>857</v>
      </c>
      <c r="G5038" s="83" t="str">
        <f t="shared" si="78"/>
        <v>0011  สาขาพิษณุโลก  PHITSANULOK BRANCH</v>
      </c>
      <c r="H5038" s="83">
        <v>25331123</v>
      </c>
    </row>
    <row r="5039" spans="1:8" x14ac:dyDescent="0.25">
      <c r="A5039" s="83" t="s">
        <v>8146</v>
      </c>
      <c r="B5039" s="83" t="str">
        <f>_xlfn.XLOOKUP(A:A,[1]FI_NAME!$A:$A,[1]FI_NAME!$B:$B)</f>
        <v>ธนาคารอาคารสงเคราะห์</v>
      </c>
      <c r="C5039" s="83" t="str">
        <f>_xlfn.XLOOKUP(B:B,'Swift Code&amp;Bank Name'!B:B,'Swift Code&amp;Bank Name'!C:C)</f>
        <v>THE GOVERNMENT HOUSING BANK</v>
      </c>
      <c r="D5039" s="83" t="s">
        <v>2384</v>
      </c>
      <c r="E5039" s="83" t="s">
        <v>844</v>
      </c>
      <c r="F5039" s="83" t="s">
        <v>8156</v>
      </c>
      <c r="G5039" s="83" t="str">
        <f t="shared" si="78"/>
        <v>0012  สาขาหาดใหญ่  HATYAI BRANCH</v>
      </c>
      <c r="H5039" s="83">
        <v>25340621</v>
      </c>
    </row>
    <row r="5040" spans="1:8" x14ac:dyDescent="0.25">
      <c r="A5040" s="83" t="s">
        <v>8146</v>
      </c>
      <c r="B5040" s="83" t="str">
        <f>_xlfn.XLOOKUP(A:A,[1]FI_NAME!$A:$A,[1]FI_NAME!$B:$B)</f>
        <v>ธนาคารอาคารสงเคราะห์</v>
      </c>
      <c r="C5040" s="83" t="str">
        <f>_xlfn.XLOOKUP(B:B,'Swift Code&amp;Bank Name'!B:B,'Swift Code&amp;Bank Name'!C:C)</f>
        <v>THE GOVERNMENT HOUSING BANK</v>
      </c>
      <c r="D5040" s="83" t="s">
        <v>297</v>
      </c>
      <c r="E5040" s="83" t="s">
        <v>921</v>
      </c>
      <c r="F5040" s="83" t="s">
        <v>8157</v>
      </c>
      <c r="G5040" s="83" t="str">
        <f t="shared" si="78"/>
        <v>0013  สาขานครราชสีมา  NAKHONRATCHASIMA BRANCH</v>
      </c>
      <c r="H5040" s="83">
        <v>25340906</v>
      </c>
    </row>
    <row r="5041" spans="1:8" x14ac:dyDescent="0.25">
      <c r="A5041" s="83" t="s">
        <v>8146</v>
      </c>
      <c r="B5041" s="83" t="str">
        <f>_xlfn.XLOOKUP(A:A,[1]FI_NAME!$A:$A,[1]FI_NAME!$B:$B)</f>
        <v>ธนาคารอาคารสงเคราะห์</v>
      </c>
      <c r="C5041" s="83" t="str">
        <f>_xlfn.XLOOKUP(B:B,'Swift Code&amp;Bank Name'!B:B,'Swift Code&amp;Bank Name'!C:C)</f>
        <v>THE GOVERNMENT HOUSING BANK</v>
      </c>
      <c r="D5041" s="83" t="s">
        <v>300</v>
      </c>
      <c r="E5041" s="83" t="s">
        <v>550</v>
      </c>
      <c r="F5041" s="83" t="s">
        <v>551</v>
      </c>
      <c r="G5041" s="83" t="str">
        <f t="shared" si="78"/>
        <v>0014  สาขาสยามสแควร์  SIAM SQUARE BRANCH</v>
      </c>
      <c r="H5041" s="83">
        <v>25341129</v>
      </c>
    </row>
    <row r="5042" spans="1:8" x14ac:dyDescent="0.25">
      <c r="A5042" s="83" t="s">
        <v>8146</v>
      </c>
      <c r="B5042" s="83" t="str">
        <f>_xlfn.XLOOKUP(A:A,[1]FI_NAME!$A:$A,[1]FI_NAME!$B:$B)</f>
        <v>ธนาคารอาคารสงเคราะห์</v>
      </c>
      <c r="C5042" s="83" t="str">
        <f>_xlfn.XLOOKUP(B:B,'Swift Code&amp;Bank Name'!B:B,'Swift Code&amp;Bank Name'!C:C)</f>
        <v>THE GOVERNMENT HOUSING BANK</v>
      </c>
      <c r="D5042" s="83" t="s">
        <v>303</v>
      </c>
      <c r="E5042" s="83" t="s">
        <v>8158</v>
      </c>
      <c r="F5042" s="83" t="s">
        <v>8159</v>
      </c>
      <c r="G5042" s="83" t="str">
        <f t="shared" si="78"/>
        <v>0015  สาขาคอนแวนต์  CONVENT BRANCH</v>
      </c>
      <c r="H5042" s="83">
        <v>25350203</v>
      </c>
    </row>
    <row r="5043" spans="1:8" x14ac:dyDescent="0.25">
      <c r="A5043" s="83" t="s">
        <v>8146</v>
      </c>
      <c r="B5043" s="83" t="str">
        <f>_xlfn.XLOOKUP(A:A,[1]FI_NAME!$A:$A,[1]FI_NAME!$B:$B)</f>
        <v>ธนาคารอาคารสงเคราะห์</v>
      </c>
      <c r="C5043" s="83" t="str">
        <f>_xlfn.XLOOKUP(B:B,'Swift Code&amp;Bank Name'!B:B,'Swift Code&amp;Bank Name'!C:C)</f>
        <v>THE GOVERNMENT HOUSING BANK</v>
      </c>
      <c r="D5043" s="83" t="s">
        <v>2387</v>
      </c>
      <c r="E5043" s="83" t="s">
        <v>891</v>
      </c>
      <c r="F5043" s="83" t="s">
        <v>8160</v>
      </c>
      <c r="G5043" s="83" t="str">
        <f t="shared" si="78"/>
        <v>0016  สาขานครปฐม  NAKHONPATHOM BRANCH</v>
      </c>
      <c r="H5043" s="83">
        <v>25360701</v>
      </c>
    </row>
    <row r="5044" spans="1:8" x14ac:dyDescent="0.25">
      <c r="A5044" s="83" t="s">
        <v>8146</v>
      </c>
      <c r="B5044" s="83" t="str">
        <f>_xlfn.XLOOKUP(A:A,[1]FI_NAME!$A:$A,[1]FI_NAME!$B:$B)</f>
        <v>ธนาคารอาคารสงเคราะห์</v>
      </c>
      <c r="C5044" s="83" t="str">
        <f>_xlfn.XLOOKUP(B:B,'Swift Code&amp;Bank Name'!B:B,'Swift Code&amp;Bank Name'!C:C)</f>
        <v>THE GOVERNMENT HOUSING BANK</v>
      </c>
      <c r="D5044" s="83" t="s">
        <v>2390</v>
      </c>
      <c r="E5044" s="83" t="s">
        <v>6753</v>
      </c>
      <c r="F5044" s="83" t="s">
        <v>8161</v>
      </c>
      <c r="G5044" s="83" t="str">
        <f t="shared" si="78"/>
        <v>0017  สาขาบางใหญ่  BANGYAI BRANCH</v>
      </c>
      <c r="H5044" s="83">
        <v>25350911</v>
      </c>
    </row>
    <row r="5045" spans="1:8" x14ac:dyDescent="0.25">
      <c r="A5045" s="83" t="s">
        <v>8146</v>
      </c>
      <c r="B5045" s="83" t="str">
        <f>_xlfn.XLOOKUP(A:A,[1]FI_NAME!$A:$A,[1]FI_NAME!$B:$B)</f>
        <v>ธนาคารอาคารสงเคราะห์</v>
      </c>
      <c r="C5045" s="83" t="str">
        <f>_xlfn.XLOOKUP(B:B,'Swift Code&amp;Bank Name'!B:B,'Swift Code&amp;Bank Name'!C:C)</f>
        <v>THE GOVERNMENT HOUSING BANK</v>
      </c>
      <c r="D5045" s="83" t="s">
        <v>2391</v>
      </c>
      <c r="E5045" s="83" t="s">
        <v>706</v>
      </c>
      <c r="F5045" s="83" t="s">
        <v>8162</v>
      </c>
      <c r="G5045" s="83" t="str">
        <f t="shared" si="78"/>
        <v>0018  สาขาห้าแยกปากเกร็ด  HA-YAEK PAK KRET BRANCH</v>
      </c>
      <c r="H5045" s="83">
        <v>25351112</v>
      </c>
    </row>
    <row r="5046" spans="1:8" x14ac:dyDescent="0.25">
      <c r="A5046" s="83" t="s">
        <v>8146</v>
      </c>
      <c r="B5046" s="83" t="str">
        <f>_xlfn.XLOOKUP(A:A,[1]FI_NAME!$A:$A,[1]FI_NAME!$B:$B)</f>
        <v>ธนาคารอาคารสงเคราะห์</v>
      </c>
      <c r="C5046" s="83" t="str">
        <f>_xlfn.XLOOKUP(B:B,'Swift Code&amp;Bank Name'!B:B,'Swift Code&amp;Bank Name'!C:C)</f>
        <v>THE GOVERNMENT HOUSING BANK</v>
      </c>
      <c r="D5046" s="83" t="s">
        <v>2394</v>
      </c>
      <c r="E5046" s="83" t="s">
        <v>8163</v>
      </c>
      <c r="F5046" s="83" t="s">
        <v>8164</v>
      </c>
      <c r="G5046" s="83" t="str">
        <f t="shared" si="78"/>
        <v>0019  สาขาสุขุมวิท  SUKHUMVIT BRANCH</v>
      </c>
      <c r="H5046" s="83">
        <v>25351129</v>
      </c>
    </row>
    <row r="5047" spans="1:8" x14ac:dyDescent="0.25">
      <c r="A5047" s="83" t="s">
        <v>8146</v>
      </c>
      <c r="B5047" s="83" t="str">
        <f>_xlfn.XLOOKUP(A:A,[1]FI_NAME!$A:$A,[1]FI_NAME!$B:$B)</f>
        <v>ธนาคารอาคารสงเคราะห์</v>
      </c>
      <c r="C5047" s="83" t="str">
        <f>_xlfn.XLOOKUP(B:B,'Swift Code&amp;Bank Name'!B:B,'Swift Code&amp;Bank Name'!C:C)</f>
        <v>THE GOVERNMENT HOUSING BANK</v>
      </c>
      <c r="D5047" s="83" t="s">
        <v>3643</v>
      </c>
      <c r="E5047" s="83" t="s">
        <v>8165</v>
      </c>
      <c r="F5047" s="83" t="s">
        <v>8166</v>
      </c>
      <c r="G5047" s="83" t="str">
        <f t="shared" si="78"/>
        <v>0020  สาขาเพชรบุรีตัดใหม่  NEW PHETCHABURI BRANCH</v>
      </c>
      <c r="H5047" s="83">
        <v>25360409</v>
      </c>
    </row>
    <row r="5048" spans="1:8" x14ac:dyDescent="0.25">
      <c r="A5048" s="83" t="s">
        <v>8146</v>
      </c>
      <c r="B5048" s="83" t="str">
        <f>_xlfn.XLOOKUP(A:A,[1]FI_NAME!$A:$A,[1]FI_NAME!$B:$B)</f>
        <v>ธนาคารอาคารสงเคราะห์</v>
      </c>
      <c r="C5048" s="83" t="str">
        <f>_xlfn.XLOOKUP(B:B,'Swift Code&amp;Bank Name'!B:B,'Swift Code&amp;Bank Name'!C:C)</f>
        <v>THE GOVERNMENT HOUSING BANK</v>
      </c>
      <c r="D5048" s="83" t="s">
        <v>306</v>
      </c>
      <c r="E5048" s="83" t="s">
        <v>2037</v>
      </c>
      <c r="F5048" s="83" t="s">
        <v>2038</v>
      </c>
      <c r="G5048" s="83" t="str">
        <f t="shared" si="78"/>
        <v>0021  สาขาพาราไดซ์ พาร์ค  PARADISE PARK BRANCH</v>
      </c>
      <c r="H5048" s="83">
        <v>25360716</v>
      </c>
    </row>
    <row r="5049" spans="1:8" x14ac:dyDescent="0.25">
      <c r="A5049" s="83" t="s">
        <v>8146</v>
      </c>
      <c r="B5049" s="83" t="str">
        <f>_xlfn.XLOOKUP(A:A,[1]FI_NAME!$A:$A,[1]FI_NAME!$B:$B)</f>
        <v>ธนาคารอาคารสงเคราะห์</v>
      </c>
      <c r="C5049" s="83" t="str">
        <f>_xlfn.XLOOKUP(B:B,'Swift Code&amp;Bank Name'!B:B,'Swift Code&amp;Bank Name'!C:C)</f>
        <v>THE GOVERNMENT HOUSING BANK</v>
      </c>
      <c r="D5049" s="83" t="s">
        <v>309</v>
      </c>
      <c r="E5049" s="83" t="s">
        <v>574</v>
      </c>
      <c r="F5049" s="83" t="s">
        <v>575</v>
      </c>
      <c r="G5049" s="83" t="str">
        <f t="shared" si="78"/>
        <v>0022  สาขาบางเขน  BANG KHEN BRANCH</v>
      </c>
      <c r="H5049" s="83">
        <v>25360910</v>
      </c>
    </row>
    <row r="5050" spans="1:8" x14ac:dyDescent="0.25">
      <c r="A5050" s="83" t="s">
        <v>8146</v>
      </c>
      <c r="B5050" s="83" t="str">
        <f>_xlfn.XLOOKUP(A:A,[1]FI_NAME!$A:$A,[1]FI_NAME!$B:$B)</f>
        <v>ธนาคารอาคารสงเคราะห์</v>
      </c>
      <c r="C5050" s="83" t="str">
        <f>_xlfn.XLOOKUP(B:B,'Swift Code&amp;Bank Name'!B:B,'Swift Code&amp;Bank Name'!C:C)</f>
        <v>THE GOVERNMENT HOUSING BANK</v>
      </c>
      <c r="D5050" s="83" t="s">
        <v>3647</v>
      </c>
      <c r="E5050" s="83" t="s">
        <v>859</v>
      </c>
      <c r="F5050" s="83" t="s">
        <v>860</v>
      </c>
      <c r="G5050" s="83" t="str">
        <f t="shared" si="78"/>
        <v>0023  สาขาภูเก็ต  PHUKET BRANCH</v>
      </c>
      <c r="H5050" s="83">
        <v>25361105</v>
      </c>
    </row>
    <row r="5051" spans="1:8" x14ac:dyDescent="0.25">
      <c r="A5051" s="83" t="s">
        <v>8146</v>
      </c>
      <c r="B5051" s="83" t="str">
        <f>_xlfn.XLOOKUP(A:A,[1]FI_NAME!$A:$A,[1]FI_NAME!$B:$B)</f>
        <v>ธนาคารอาคารสงเคราะห์</v>
      </c>
      <c r="C5051" s="83" t="str">
        <f>_xlfn.XLOOKUP(B:B,'Swift Code&amp;Bank Name'!B:B,'Swift Code&amp;Bank Name'!C:C)</f>
        <v>THE GOVERNMENT HOUSING BANK</v>
      </c>
      <c r="D5051" s="83" t="s">
        <v>2401</v>
      </c>
      <c r="E5051" s="83" t="s">
        <v>8167</v>
      </c>
      <c r="F5051" s="83" t="s">
        <v>8168</v>
      </c>
      <c r="G5051" s="83" t="str">
        <f t="shared" si="78"/>
        <v>0024  สาขาสุขาภิบาล 3  SUKHAPIBAN 3 BRANCH</v>
      </c>
      <c r="H5051" s="83">
        <v>25370422</v>
      </c>
    </row>
    <row r="5052" spans="1:8" x14ac:dyDescent="0.25">
      <c r="A5052" s="83" t="s">
        <v>8146</v>
      </c>
      <c r="B5052" s="83" t="str">
        <f>_xlfn.XLOOKUP(A:A,[1]FI_NAME!$A:$A,[1]FI_NAME!$B:$B)</f>
        <v>ธนาคารอาคารสงเคราะห์</v>
      </c>
      <c r="C5052" s="83" t="str">
        <f>_xlfn.XLOOKUP(B:B,'Swift Code&amp;Bank Name'!B:B,'Swift Code&amp;Bank Name'!C:C)</f>
        <v>THE GOVERNMENT HOUSING BANK</v>
      </c>
      <c r="D5052" s="83" t="s">
        <v>2404</v>
      </c>
      <c r="E5052" s="83" t="s">
        <v>3756</v>
      </c>
      <c r="F5052" s="83" t="s">
        <v>8169</v>
      </c>
      <c r="G5052" s="83" t="str">
        <f t="shared" si="78"/>
        <v>0025  สาขาแจ้งวัฒนะ  CHAENG WATTHANA BRANCH</v>
      </c>
      <c r="H5052" s="83">
        <v>25540718</v>
      </c>
    </row>
    <row r="5053" spans="1:8" x14ac:dyDescent="0.25">
      <c r="A5053" s="83" t="s">
        <v>8146</v>
      </c>
      <c r="B5053" s="83" t="str">
        <f>_xlfn.XLOOKUP(A:A,[1]FI_NAME!$A:$A,[1]FI_NAME!$B:$B)</f>
        <v>ธนาคารอาคารสงเคราะห์</v>
      </c>
      <c r="C5053" s="83" t="str">
        <f>_xlfn.XLOOKUP(B:B,'Swift Code&amp;Bank Name'!B:B,'Swift Code&amp;Bank Name'!C:C)</f>
        <v>THE GOVERNMENT HOUSING BANK</v>
      </c>
      <c r="D5053" s="83" t="s">
        <v>2405</v>
      </c>
      <c r="E5053" s="83" t="s">
        <v>8170</v>
      </c>
      <c r="F5053" s="83" t="s">
        <v>8171</v>
      </c>
      <c r="G5053" s="83" t="str">
        <f t="shared" si="78"/>
        <v>0026  สาขาพระราม 2  RAMA 2 BRANCH</v>
      </c>
      <c r="H5053" s="83">
        <v>25390719</v>
      </c>
    </row>
    <row r="5054" spans="1:8" x14ac:dyDescent="0.25">
      <c r="A5054" s="83" t="s">
        <v>8146</v>
      </c>
      <c r="B5054" s="83" t="str">
        <f>_xlfn.XLOOKUP(A:A,[1]FI_NAME!$A:$A,[1]FI_NAME!$B:$B)</f>
        <v>ธนาคารอาคารสงเคราะห์</v>
      </c>
      <c r="C5054" s="83" t="str">
        <f>_xlfn.XLOOKUP(B:B,'Swift Code&amp;Bank Name'!B:B,'Swift Code&amp;Bank Name'!C:C)</f>
        <v>THE GOVERNMENT HOUSING BANK</v>
      </c>
      <c r="D5054" s="83" t="s">
        <v>2406</v>
      </c>
      <c r="E5054" s="83" t="s">
        <v>990</v>
      </c>
      <c r="F5054" s="83" t="s">
        <v>8172</v>
      </c>
      <c r="G5054" s="83" t="str">
        <f t="shared" si="78"/>
        <v>0027  สาขาสมุทรสาคร  SAMUTSAKRON BRANCH</v>
      </c>
      <c r="H5054" s="83">
        <v>25391129</v>
      </c>
    </row>
    <row r="5055" spans="1:8" x14ac:dyDescent="0.25">
      <c r="A5055" s="83" t="s">
        <v>8146</v>
      </c>
      <c r="B5055" s="83" t="str">
        <f>_xlfn.XLOOKUP(A:A,[1]FI_NAME!$A:$A,[1]FI_NAME!$B:$B)</f>
        <v>ธนาคารอาคารสงเคราะห์</v>
      </c>
      <c r="C5055" s="83" t="str">
        <f>_xlfn.XLOOKUP(B:B,'Swift Code&amp;Bank Name'!B:B,'Swift Code&amp;Bank Name'!C:C)</f>
        <v>THE GOVERNMENT HOUSING BANK</v>
      </c>
      <c r="D5055" s="83" t="s">
        <v>2409</v>
      </c>
      <c r="E5055" s="83" t="s">
        <v>586</v>
      </c>
      <c r="F5055" s="83" t="s">
        <v>587</v>
      </c>
      <c r="G5055" s="83" t="str">
        <f t="shared" si="78"/>
        <v>0028  สาขารังสิต  RANGSIT BRANCH</v>
      </c>
      <c r="H5055" s="83">
        <v>25391227</v>
      </c>
    </row>
    <row r="5056" spans="1:8" x14ac:dyDescent="0.25">
      <c r="A5056" s="83" t="s">
        <v>8146</v>
      </c>
      <c r="B5056" s="83" t="str">
        <f>_xlfn.XLOOKUP(A:A,[1]FI_NAME!$A:$A,[1]FI_NAME!$B:$B)</f>
        <v>ธนาคารอาคารสงเคราะห์</v>
      </c>
      <c r="C5056" s="83" t="str">
        <f>_xlfn.XLOOKUP(B:B,'Swift Code&amp;Bank Name'!B:B,'Swift Code&amp;Bank Name'!C:C)</f>
        <v>THE GOVERNMENT HOUSING BANK</v>
      </c>
      <c r="D5056" s="83" t="s">
        <v>2411</v>
      </c>
      <c r="E5056" s="83" t="s">
        <v>625</v>
      </c>
      <c r="F5056" s="83" t="s">
        <v>626</v>
      </c>
      <c r="G5056" s="83" t="str">
        <f t="shared" si="78"/>
        <v>0029  สาขาปทุมธานี  PATHUM THANI BRANCH</v>
      </c>
      <c r="H5056" s="83">
        <v>25400808</v>
      </c>
    </row>
    <row r="5057" spans="1:8" x14ac:dyDescent="0.25">
      <c r="A5057" s="83" t="s">
        <v>8146</v>
      </c>
      <c r="B5057" s="83" t="str">
        <f>_xlfn.XLOOKUP(A:A,[1]FI_NAME!$A:$A,[1]FI_NAME!$B:$B)</f>
        <v>ธนาคารอาคารสงเคราะห์</v>
      </c>
      <c r="C5057" s="83" t="str">
        <f>_xlfn.XLOOKUP(B:B,'Swift Code&amp;Bank Name'!B:B,'Swift Code&amp;Bank Name'!C:C)</f>
        <v>THE GOVERNMENT HOUSING BANK</v>
      </c>
      <c r="D5057" s="83" t="s">
        <v>2414</v>
      </c>
      <c r="E5057" s="83" t="s">
        <v>811</v>
      </c>
      <c r="F5057" s="83" t="s">
        <v>8173</v>
      </c>
      <c r="G5057" s="83" t="str">
        <f t="shared" si="78"/>
        <v>0030  สาขาพุทธมณฑล  BUDDHAMONTHON BRANCH</v>
      </c>
      <c r="H5057" s="83">
        <v>25410206</v>
      </c>
    </row>
    <row r="5058" spans="1:8" x14ac:dyDescent="0.25">
      <c r="A5058" s="83" t="s">
        <v>8146</v>
      </c>
      <c r="B5058" s="83" t="str">
        <f>_xlfn.XLOOKUP(A:A,[1]FI_NAME!$A:$A,[1]FI_NAME!$B:$B)</f>
        <v>ธนาคารอาคารสงเคราะห์</v>
      </c>
      <c r="C5058" s="83" t="str">
        <f>_xlfn.XLOOKUP(B:B,'Swift Code&amp;Bank Name'!B:B,'Swift Code&amp;Bank Name'!C:C)</f>
        <v>THE GOVERNMENT HOUSING BANK</v>
      </c>
      <c r="D5058" s="83" t="s">
        <v>2417</v>
      </c>
      <c r="E5058" s="83" t="s">
        <v>8174</v>
      </c>
      <c r="F5058" s="83" t="s">
        <v>8175</v>
      </c>
      <c r="G5058" s="83" t="str">
        <f t="shared" si="78"/>
        <v>0031  สาขาลำลูกกา(คลอง2)  LUMLUKKA (KLONG 2) BRANCH</v>
      </c>
      <c r="H5058" s="83">
        <v>25401219</v>
      </c>
    </row>
    <row r="5059" spans="1:8" x14ac:dyDescent="0.25">
      <c r="A5059" s="83" t="s">
        <v>8146</v>
      </c>
      <c r="B5059" s="83" t="str">
        <f>_xlfn.XLOOKUP(A:A,[1]FI_NAME!$A:$A,[1]FI_NAME!$B:$B)</f>
        <v>ธนาคารอาคารสงเคราะห์</v>
      </c>
      <c r="C5059" s="83" t="str">
        <f>_xlfn.XLOOKUP(B:B,'Swift Code&amp;Bank Name'!B:B,'Swift Code&amp;Bank Name'!C:C)</f>
        <v>THE GOVERNMENT HOUSING BANK</v>
      </c>
      <c r="D5059" s="83" t="s">
        <v>2418</v>
      </c>
      <c r="E5059" s="83" t="s">
        <v>580</v>
      </c>
      <c r="F5059" s="83" t="s">
        <v>581</v>
      </c>
      <c r="G5059" s="83" t="str">
        <f t="shared" si="78"/>
        <v>0032  สาขาลาดกระบัง  LAT KRABANG BRANCH</v>
      </c>
      <c r="H5059" s="83">
        <v>25401226</v>
      </c>
    </row>
    <row r="5060" spans="1:8" x14ac:dyDescent="0.25">
      <c r="A5060" s="83" t="s">
        <v>8146</v>
      </c>
      <c r="B5060" s="83" t="str">
        <f>_xlfn.XLOOKUP(A:A,[1]FI_NAME!$A:$A,[1]FI_NAME!$B:$B)</f>
        <v>ธนาคารอาคารสงเคราะห์</v>
      </c>
      <c r="C5060" s="83" t="str">
        <f>_xlfn.XLOOKUP(B:B,'Swift Code&amp;Bank Name'!B:B,'Swift Code&amp;Bank Name'!C:C)</f>
        <v>THE GOVERNMENT HOUSING BANK</v>
      </c>
      <c r="D5060" s="83" t="s">
        <v>312</v>
      </c>
      <c r="E5060" s="83" t="s">
        <v>3883</v>
      </c>
      <c r="F5060" s="83" t="s">
        <v>8176</v>
      </c>
      <c r="G5060" s="83" t="str">
        <f t="shared" ref="G5060:G5123" si="79">CONCATENATE(D5060,"  ",E5060,"  ",F5060)</f>
        <v>0033  สาขาเทพารักษ์  TEPARAK BRANCH</v>
      </c>
      <c r="H5060" s="83">
        <v>25411218</v>
      </c>
    </row>
    <row r="5061" spans="1:8" x14ac:dyDescent="0.25">
      <c r="A5061" s="83" t="s">
        <v>8146</v>
      </c>
      <c r="B5061" s="83" t="str">
        <f>_xlfn.XLOOKUP(A:A,[1]FI_NAME!$A:$A,[1]FI_NAME!$B:$B)</f>
        <v>ธนาคารอาคารสงเคราะห์</v>
      </c>
      <c r="C5061" s="83" t="str">
        <f>_xlfn.XLOOKUP(B:B,'Swift Code&amp;Bank Name'!B:B,'Swift Code&amp;Bank Name'!C:C)</f>
        <v>THE GOVERNMENT HOUSING BANK</v>
      </c>
      <c r="D5061" s="83" t="s">
        <v>2421</v>
      </c>
      <c r="E5061" s="83" t="s">
        <v>3639</v>
      </c>
      <c r="F5061" s="83" t="s">
        <v>8177</v>
      </c>
      <c r="G5061" s="83" t="str">
        <f t="shared" si="79"/>
        <v>0034  สาขาสี่แยกบ้านแขก  SI-YAEK BAN KHAEK BRANCH</v>
      </c>
      <c r="H5061" s="83">
        <v>25420716</v>
      </c>
    </row>
    <row r="5062" spans="1:8" x14ac:dyDescent="0.25">
      <c r="A5062" s="83" t="s">
        <v>8146</v>
      </c>
      <c r="B5062" s="83" t="str">
        <f>_xlfn.XLOOKUP(A:A,[1]FI_NAME!$A:$A,[1]FI_NAME!$B:$B)</f>
        <v>ธนาคารอาคารสงเคราะห์</v>
      </c>
      <c r="C5062" s="83" t="str">
        <f>_xlfn.XLOOKUP(B:B,'Swift Code&amp;Bank Name'!B:B,'Swift Code&amp;Bank Name'!C:C)</f>
        <v>THE GOVERNMENT HOUSING BANK</v>
      </c>
      <c r="D5062" s="83" t="s">
        <v>2423</v>
      </c>
      <c r="E5062" s="83" t="s">
        <v>8178</v>
      </c>
      <c r="F5062" s="83" t="s">
        <v>8179</v>
      </c>
      <c r="G5062" s="83" t="str">
        <f t="shared" si="79"/>
        <v>0035  สาขาบุญศิริ  BUNSIRI BRANCH</v>
      </c>
      <c r="H5062" s="83">
        <v>25420820</v>
      </c>
    </row>
    <row r="5063" spans="1:8" x14ac:dyDescent="0.25">
      <c r="A5063" s="83" t="s">
        <v>8146</v>
      </c>
      <c r="B5063" s="83" t="str">
        <f>_xlfn.XLOOKUP(A:A,[1]FI_NAME!$A:$A,[1]FI_NAME!$B:$B)</f>
        <v>ธนาคารอาคารสงเคราะห์</v>
      </c>
      <c r="C5063" s="83" t="str">
        <f>_xlfn.XLOOKUP(B:B,'Swift Code&amp;Bank Name'!B:B,'Swift Code&amp;Bank Name'!C:C)</f>
        <v>THE GOVERNMENT HOUSING BANK</v>
      </c>
      <c r="D5063" s="83" t="s">
        <v>2426</v>
      </c>
      <c r="E5063" s="83" t="s">
        <v>6561</v>
      </c>
      <c r="F5063" s="83" t="s">
        <v>8180</v>
      </c>
      <c r="G5063" s="83" t="str">
        <f t="shared" si="79"/>
        <v>0036  สาขาเซ็นต์หลุยส์ 3  ST.LOUIS 3 BRANCH</v>
      </c>
      <c r="H5063" s="83">
        <v>25420917</v>
      </c>
    </row>
    <row r="5064" spans="1:8" x14ac:dyDescent="0.25">
      <c r="A5064" s="83" t="s">
        <v>8146</v>
      </c>
      <c r="B5064" s="83" t="str">
        <f>_xlfn.XLOOKUP(A:A,[1]FI_NAME!$A:$A,[1]FI_NAME!$B:$B)</f>
        <v>ธนาคารอาคารสงเคราะห์</v>
      </c>
      <c r="C5064" s="83" t="str">
        <f>_xlfn.XLOOKUP(B:B,'Swift Code&amp;Bank Name'!B:B,'Swift Code&amp;Bank Name'!C:C)</f>
        <v>THE GOVERNMENT HOUSING BANK</v>
      </c>
      <c r="D5064" s="83" t="s">
        <v>3666</v>
      </c>
      <c r="E5064" s="83" t="s">
        <v>8181</v>
      </c>
      <c r="F5064" s="83" t="s">
        <v>8182</v>
      </c>
      <c r="G5064" s="83" t="str">
        <f t="shared" si="79"/>
        <v>0037  สาขาไมตรีจิต  MAITRICHIT BRANCH</v>
      </c>
      <c r="H5064" s="83">
        <v>25421019</v>
      </c>
    </row>
    <row r="5065" spans="1:8" x14ac:dyDescent="0.25">
      <c r="A5065" s="83" t="s">
        <v>8146</v>
      </c>
      <c r="B5065" s="83" t="str">
        <f>_xlfn.XLOOKUP(A:A,[1]FI_NAME!$A:$A,[1]FI_NAME!$B:$B)</f>
        <v>ธนาคารอาคารสงเคราะห์</v>
      </c>
      <c r="C5065" s="83" t="str">
        <f>_xlfn.XLOOKUP(B:B,'Swift Code&amp;Bank Name'!B:B,'Swift Code&amp;Bank Name'!C:C)</f>
        <v>THE GOVERNMENT HOUSING BANK</v>
      </c>
      <c r="D5065" s="83" t="s">
        <v>2427</v>
      </c>
      <c r="E5065" s="83" t="s">
        <v>6525</v>
      </c>
      <c r="F5065" s="83" t="s">
        <v>6526</v>
      </c>
      <c r="G5065" s="83" t="str">
        <f t="shared" si="79"/>
        <v>0038  สาขาสุขสวัสดิ์  SUKSAWAT BRANCH</v>
      </c>
      <c r="H5065" s="83">
        <v>25421112</v>
      </c>
    </row>
    <row r="5066" spans="1:8" x14ac:dyDescent="0.25">
      <c r="A5066" s="83" t="s">
        <v>8146</v>
      </c>
      <c r="B5066" s="83" t="str">
        <f>_xlfn.XLOOKUP(A:A,[1]FI_NAME!$A:$A,[1]FI_NAME!$B:$B)</f>
        <v>ธนาคารอาคารสงเคราะห์</v>
      </c>
      <c r="C5066" s="83" t="str">
        <f>_xlfn.XLOOKUP(B:B,'Swift Code&amp;Bank Name'!B:B,'Swift Code&amp;Bank Name'!C:C)</f>
        <v>THE GOVERNMENT HOUSING BANK</v>
      </c>
      <c r="D5066" s="83" t="s">
        <v>3670</v>
      </c>
      <c r="E5066" s="83" t="s">
        <v>484</v>
      </c>
      <c r="F5066" s="83" t="s">
        <v>8183</v>
      </c>
      <c r="G5066" s="83" t="str">
        <f t="shared" si="79"/>
        <v>0039  สาขาลาดพร้าว  LADPRAO BRANCH</v>
      </c>
      <c r="H5066" s="83">
        <v>25431222</v>
      </c>
    </row>
    <row r="5067" spans="1:8" x14ac:dyDescent="0.25">
      <c r="A5067" s="83" t="s">
        <v>8146</v>
      </c>
      <c r="B5067" s="83" t="str">
        <f>_xlfn.XLOOKUP(A:A,[1]FI_NAME!$A:$A,[1]FI_NAME!$B:$B)</f>
        <v>ธนาคารอาคารสงเคราะห์</v>
      </c>
      <c r="C5067" s="83" t="str">
        <f>_xlfn.XLOOKUP(B:B,'Swift Code&amp;Bank Name'!B:B,'Swift Code&amp;Bank Name'!C:C)</f>
        <v>THE GOVERNMENT HOUSING BANK</v>
      </c>
      <c r="D5067" s="83" t="s">
        <v>2430</v>
      </c>
      <c r="E5067" s="83" t="s">
        <v>5301</v>
      </c>
      <c r="F5067" s="83" t="s">
        <v>5302</v>
      </c>
      <c r="G5067" s="83" t="str">
        <f t="shared" si="79"/>
        <v>0040  สาขากิ่งแก้ว  KING KAEO BRANCH</v>
      </c>
      <c r="H5067" s="83">
        <v>25481227</v>
      </c>
    </row>
    <row r="5068" spans="1:8" x14ac:dyDescent="0.25">
      <c r="A5068" s="83" t="s">
        <v>8146</v>
      </c>
      <c r="B5068" s="83" t="str">
        <f>_xlfn.XLOOKUP(A:A,[1]FI_NAME!$A:$A,[1]FI_NAME!$B:$B)</f>
        <v>ธนาคารอาคารสงเคราะห์</v>
      </c>
      <c r="C5068" s="83" t="str">
        <f>_xlfn.XLOOKUP(B:B,'Swift Code&amp;Bank Name'!B:B,'Swift Code&amp;Bank Name'!C:C)</f>
        <v>THE GOVERNMENT HOUSING BANK</v>
      </c>
      <c r="D5068" s="83" t="s">
        <v>2431</v>
      </c>
      <c r="E5068" s="83" t="s">
        <v>5697</v>
      </c>
      <c r="F5068" s="83" t="s">
        <v>8184</v>
      </c>
      <c r="G5068" s="83" t="str">
        <f t="shared" si="79"/>
        <v>0041  สาขาพหลโยธิน  PHAHOLYOTHIN BRANCH</v>
      </c>
      <c r="H5068" s="83">
        <v>25530527</v>
      </c>
    </row>
    <row r="5069" spans="1:8" x14ac:dyDescent="0.25">
      <c r="A5069" s="83" t="s">
        <v>8146</v>
      </c>
      <c r="B5069" s="83" t="str">
        <f>_xlfn.XLOOKUP(A:A,[1]FI_NAME!$A:$A,[1]FI_NAME!$B:$B)</f>
        <v>ธนาคารอาคารสงเคราะห์</v>
      </c>
      <c r="C5069" s="83" t="str">
        <f>_xlfn.XLOOKUP(B:B,'Swift Code&amp;Bank Name'!B:B,'Swift Code&amp;Bank Name'!C:C)</f>
        <v>THE GOVERNMENT HOUSING BANK</v>
      </c>
      <c r="D5069" s="83" t="s">
        <v>2436</v>
      </c>
      <c r="E5069" s="83" t="s">
        <v>8185</v>
      </c>
      <c r="F5069" s="83" t="s">
        <v>8186</v>
      </c>
      <c r="G5069" s="83" t="str">
        <f t="shared" si="79"/>
        <v>0043  สาขาบิ๊กซี นวนคร  BIG C NAVANAKORN BRANCH</v>
      </c>
      <c r="H5069" s="83">
        <v>25550221</v>
      </c>
    </row>
    <row r="5070" spans="1:8" x14ac:dyDescent="0.25">
      <c r="A5070" s="83" t="s">
        <v>8146</v>
      </c>
      <c r="B5070" s="83" t="str">
        <f>_xlfn.XLOOKUP(A:A,[1]FI_NAME!$A:$A,[1]FI_NAME!$B:$B)</f>
        <v>ธนาคารอาคารสงเคราะห์</v>
      </c>
      <c r="C5070" s="83" t="str">
        <f>_xlfn.XLOOKUP(B:B,'Swift Code&amp;Bank Name'!B:B,'Swift Code&amp;Bank Name'!C:C)</f>
        <v>THE GOVERNMENT HOUSING BANK</v>
      </c>
      <c r="D5070" s="83" t="s">
        <v>318</v>
      </c>
      <c r="E5070" s="83" t="s">
        <v>4937</v>
      </c>
      <c r="F5070" s="83" t="s">
        <v>4938</v>
      </c>
      <c r="G5070" s="83" t="str">
        <f t="shared" si="79"/>
        <v>0044  สาขาเมกา บางนา  MEGA BANGNA BRANCH</v>
      </c>
      <c r="H5070" s="83">
        <v>25550503</v>
      </c>
    </row>
    <row r="5071" spans="1:8" x14ac:dyDescent="0.25">
      <c r="A5071" s="83" t="s">
        <v>8146</v>
      </c>
      <c r="B5071" s="83" t="str">
        <f>_xlfn.XLOOKUP(A:A,[1]FI_NAME!$A:$A,[1]FI_NAME!$B:$B)</f>
        <v>ธนาคารอาคารสงเคราะห์</v>
      </c>
      <c r="C5071" s="83" t="str">
        <f>_xlfn.XLOOKUP(B:B,'Swift Code&amp;Bank Name'!B:B,'Swift Code&amp;Bank Name'!C:C)</f>
        <v>THE GOVERNMENT HOUSING BANK</v>
      </c>
      <c r="D5071" s="83" t="s">
        <v>321</v>
      </c>
      <c r="E5071" s="83" t="s">
        <v>903</v>
      </c>
      <c r="F5071" s="83" t="s">
        <v>8187</v>
      </c>
      <c r="G5071" s="83" t="str">
        <f t="shared" si="79"/>
        <v>0045  สาขาศรีราชา  SRIRACHA BRANCH</v>
      </c>
      <c r="H5071" s="83">
        <v>25491229</v>
      </c>
    </row>
    <row r="5072" spans="1:8" x14ac:dyDescent="0.25">
      <c r="A5072" s="83" t="s">
        <v>8146</v>
      </c>
      <c r="B5072" s="83" t="str">
        <f>_xlfn.XLOOKUP(A:A,[1]FI_NAME!$A:$A,[1]FI_NAME!$B:$B)</f>
        <v>ธนาคารอาคารสงเคราะห์</v>
      </c>
      <c r="C5072" s="83" t="str">
        <f>_xlfn.XLOOKUP(B:B,'Swift Code&amp;Bank Name'!B:B,'Swift Code&amp;Bank Name'!C:C)</f>
        <v>THE GOVERNMENT HOUSING BANK</v>
      </c>
      <c r="D5072" s="83" t="s">
        <v>2442</v>
      </c>
      <c r="E5072" s="83" t="s">
        <v>975</v>
      </c>
      <c r="F5072" s="83" t="s">
        <v>976</v>
      </c>
      <c r="G5072" s="83" t="str">
        <f t="shared" si="79"/>
        <v>0046  สาขาตาก  TAK BRANCH</v>
      </c>
      <c r="H5072" s="83">
        <v>25541228</v>
      </c>
    </row>
    <row r="5073" spans="1:8" x14ac:dyDescent="0.25">
      <c r="A5073" s="83" t="s">
        <v>8146</v>
      </c>
      <c r="B5073" s="83" t="str">
        <f>_xlfn.XLOOKUP(A:A,[1]FI_NAME!$A:$A,[1]FI_NAME!$B:$B)</f>
        <v>ธนาคารอาคารสงเคราะห์</v>
      </c>
      <c r="C5073" s="83" t="str">
        <f>_xlfn.XLOOKUP(B:B,'Swift Code&amp;Bank Name'!B:B,'Swift Code&amp;Bank Name'!C:C)</f>
        <v>THE GOVERNMENT HOUSING BANK</v>
      </c>
      <c r="D5073" s="83" t="s">
        <v>324</v>
      </c>
      <c r="E5073" s="83" t="s">
        <v>880</v>
      </c>
      <c r="F5073" s="83" t="s">
        <v>881</v>
      </c>
      <c r="G5073" s="83" t="str">
        <f t="shared" si="79"/>
        <v>0047  สาขายโสธร  YASOTHON BRANCH</v>
      </c>
      <c r="H5073" s="83">
        <v>25570922</v>
      </c>
    </row>
    <row r="5074" spans="1:8" x14ac:dyDescent="0.25">
      <c r="A5074" s="83" t="s">
        <v>8146</v>
      </c>
      <c r="B5074" s="83" t="str">
        <f>_xlfn.XLOOKUP(A:A,[1]FI_NAME!$A:$A,[1]FI_NAME!$B:$B)</f>
        <v>ธนาคารอาคารสงเคราะห์</v>
      </c>
      <c r="C5074" s="83" t="str">
        <f>_xlfn.XLOOKUP(B:B,'Swift Code&amp;Bank Name'!B:B,'Swift Code&amp;Bank Name'!C:C)</f>
        <v>THE GOVERNMENT HOUSING BANK</v>
      </c>
      <c r="D5074" s="83" t="s">
        <v>2446</v>
      </c>
      <c r="E5074" s="83" t="s">
        <v>1203</v>
      </c>
      <c r="F5074" s="83" t="s">
        <v>8188</v>
      </c>
      <c r="G5074" s="83" t="str">
        <f t="shared" si="79"/>
        <v>0048  สาขาอ่างทอง  ANGTHONG BRANCH</v>
      </c>
      <c r="H5074" s="83">
        <v>25400609</v>
      </c>
    </row>
    <row r="5075" spans="1:8" x14ac:dyDescent="0.25">
      <c r="A5075" s="83" t="s">
        <v>8146</v>
      </c>
      <c r="B5075" s="83" t="str">
        <f>_xlfn.XLOOKUP(A:A,[1]FI_NAME!$A:$A,[1]FI_NAME!$B:$B)</f>
        <v>ธนาคารอาคารสงเคราะห์</v>
      </c>
      <c r="C5075" s="83" t="str">
        <f>_xlfn.XLOOKUP(B:B,'Swift Code&amp;Bank Name'!B:B,'Swift Code&amp;Bank Name'!C:C)</f>
        <v>THE GOVERNMENT HOUSING BANK</v>
      </c>
      <c r="D5075" s="83" t="s">
        <v>2452</v>
      </c>
      <c r="E5075" s="83" t="s">
        <v>853</v>
      </c>
      <c r="F5075" s="83" t="s">
        <v>854</v>
      </c>
      <c r="G5075" s="83" t="str">
        <f t="shared" si="79"/>
        <v>0050  สาขาเชียงราย  CHIANG RAI BRANCH</v>
      </c>
      <c r="H5075" s="83">
        <v>25360827</v>
      </c>
    </row>
    <row r="5076" spans="1:8" x14ac:dyDescent="0.25">
      <c r="A5076" s="83" t="s">
        <v>8146</v>
      </c>
      <c r="B5076" s="83" t="str">
        <f>_xlfn.XLOOKUP(A:A,[1]FI_NAME!$A:$A,[1]FI_NAME!$B:$B)</f>
        <v>ธนาคารอาคารสงเคราะห์</v>
      </c>
      <c r="C5076" s="83" t="str">
        <f>_xlfn.XLOOKUP(B:B,'Swift Code&amp;Bank Name'!B:B,'Swift Code&amp;Bank Name'!C:C)</f>
        <v>THE GOVERNMENT HOUSING BANK</v>
      </c>
      <c r="D5076" s="83" t="s">
        <v>327</v>
      </c>
      <c r="E5076" s="83" t="s">
        <v>829</v>
      </c>
      <c r="F5076" s="83" t="s">
        <v>830</v>
      </c>
      <c r="G5076" s="83" t="str">
        <f t="shared" si="79"/>
        <v>0051  สาขาลำปาง  LAMPANG BRANCH</v>
      </c>
      <c r="H5076" s="83">
        <v>25370813</v>
      </c>
    </row>
    <row r="5077" spans="1:8" x14ac:dyDescent="0.25">
      <c r="A5077" s="83" t="s">
        <v>8146</v>
      </c>
      <c r="B5077" s="83" t="str">
        <f>_xlfn.XLOOKUP(A:A,[1]FI_NAME!$A:$A,[1]FI_NAME!$B:$B)</f>
        <v>ธนาคารอาคารสงเคราะห์</v>
      </c>
      <c r="C5077" s="83" t="str">
        <f>_xlfn.XLOOKUP(B:B,'Swift Code&amp;Bank Name'!B:B,'Swift Code&amp;Bank Name'!C:C)</f>
        <v>THE GOVERNMENT HOUSING BANK</v>
      </c>
      <c r="D5077" s="83" t="s">
        <v>2457</v>
      </c>
      <c r="E5077" s="83" t="s">
        <v>1011</v>
      </c>
      <c r="F5077" s="83" t="s">
        <v>1012</v>
      </c>
      <c r="G5077" s="83" t="str">
        <f t="shared" si="79"/>
        <v>0052  สาขากาฬสินธุ์  KALASIN BRANCH</v>
      </c>
      <c r="H5077" s="83">
        <v>25400905</v>
      </c>
    </row>
    <row r="5078" spans="1:8" x14ac:dyDescent="0.25">
      <c r="A5078" s="83" t="s">
        <v>8146</v>
      </c>
      <c r="B5078" s="83" t="str">
        <f>_xlfn.XLOOKUP(A:A,[1]FI_NAME!$A:$A,[1]FI_NAME!$B:$B)</f>
        <v>ธนาคารอาคารสงเคราะห์</v>
      </c>
      <c r="C5078" s="83" t="str">
        <f>_xlfn.XLOOKUP(B:B,'Swift Code&amp;Bank Name'!B:B,'Swift Code&amp;Bank Name'!C:C)</f>
        <v>THE GOVERNMENT HOUSING BANK</v>
      </c>
      <c r="D5078" s="83" t="s">
        <v>2460</v>
      </c>
      <c r="E5078" s="83" t="s">
        <v>960</v>
      </c>
      <c r="F5078" s="83" t="s">
        <v>8189</v>
      </c>
      <c r="G5078" s="83" t="str">
        <f t="shared" si="79"/>
        <v>0053  สาขามหาสารคาม  MAHASARAKHAM BRANCH</v>
      </c>
      <c r="H5078" s="83">
        <v>25481118</v>
      </c>
    </row>
    <row r="5079" spans="1:8" x14ac:dyDescent="0.25">
      <c r="A5079" s="83" t="s">
        <v>8146</v>
      </c>
      <c r="B5079" s="83" t="str">
        <f>_xlfn.XLOOKUP(A:A,[1]FI_NAME!$A:$A,[1]FI_NAME!$B:$B)</f>
        <v>ธนาคารอาคารสงเคราะห์</v>
      </c>
      <c r="C5079" s="83" t="str">
        <f>_xlfn.XLOOKUP(B:B,'Swift Code&amp;Bank Name'!B:B,'Swift Code&amp;Bank Name'!C:C)</f>
        <v>THE GOVERNMENT HOUSING BANK</v>
      </c>
      <c r="D5079" s="83" t="s">
        <v>333</v>
      </c>
      <c r="E5079" s="83" t="s">
        <v>862</v>
      </c>
      <c r="F5079" s="83" t="s">
        <v>863</v>
      </c>
      <c r="G5079" s="83" t="str">
        <f t="shared" si="79"/>
        <v>0055  สาขาชลบุรี  CHONBURI BRANCH</v>
      </c>
      <c r="H5079" s="83">
        <v>25400926</v>
      </c>
    </row>
    <row r="5080" spans="1:8" x14ac:dyDescent="0.25">
      <c r="A5080" s="83" t="s">
        <v>8146</v>
      </c>
      <c r="B5080" s="83" t="str">
        <f>_xlfn.XLOOKUP(A:A,[1]FI_NAME!$A:$A,[1]FI_NAME!$B:$B)</f>
        <v>ธนาคารอาคารสงเคราะห์</v>
      </c>
      <c r="C5080" s="83" t="str">
        <f>_xlfn.XLOOKUP(B:B,'Swift Code&amp;Bank Name'!B:B,'Swift Code&amp;Bank Name'!C:C)</f>
        <v>THE GOVERNMENT HOUSING BANK</v>
      </c>
      <c r="D5080" s="83" t="s">
        <v>336</v>
      </c>
      <c r="E5080" s="83" t="s">
        <v>897</v>
      </c>
      <c r="F5080" s="83" t="s">
        <v>898</v>
      </c>
      <c r="G5080" s="83" t="str">
        <f t="shared" si="79"/>
        <v>0056  สาขาระยอง  RAYONG BRANCH</v>
      </c>
      <c r="H5080" s="83">
        <v>25371014</v>
      </c>
    </row>
    <row r="5081" spans="1:8" x14ac:dyDescent="0.25">
      <c r="A5081" s="83" t="s">
        <v>8146</v>
      </c>
      <c r="B5081" s="83" t="str">
        <f>_xlfn.XLOOKUP(A:A,[1]FI_NAME!$A:$A,[1]FI_NAME!$B:$B)</f>
        <v>ธนาคารอาคารสงเคราะห์</v>
      </c>
      <c r="C5081" s="83" t="str">
        <f>_xlfn.XLOOKUP(B:B,'Swift Code&amp;Bank Name'!B:B,'Swift Code&amp;Bank Name'!C:C)</f>
        <v>THE GOVERNMENT HOUSING BANK</v>
      </c>
      <c r="D5081" s="83" t="s">
        <v>339</v>
      </c>
      <c r="E5081" s="83" t="s">
        <v>909</v>
      </c>
      <c r="F5081" s="83" t="s">
        <v>8190</v>
      </c>
      <c r="G5081" s="83" t="str">
        <f t="shared" si="79"/>
        <v>0057  สาขานครสวรรค์  NAKHRONSAWAN BRANCH</v>
      </c>
      <c r="H5081" s="83">
        <v>25371104</v>
      </c>
    </row>
    <row r="5082" spans="1:8" x14ac:dyDescent="0.25">
      <c r="A5082" s="83" t="s">
        <v>8146</v>
      </c>
      <c r="B5082" s="83" t="str">
        <f>_xlfn.XLOOKUP(A:A,[1]FI_NAME!$A:$A,[1]FI_NAME!$B:$B)</f>
        <v>ธนาคารอาคารสงเคราะห์</v>
      </c>
      <c r="C5082" s="83" t="str">
        <f>_xlfn.XLOOKUP(B:B,'Swift Code&amp;Bank Name'!B:B,'Swift Code&amp;Bank Name'!C:C)</f>
        <v>THE GOVERNMENT HOUSING BANK</v>
      </c>
      <c r="D5082" s="83" t="s">
        <v>351</v>
      </c>
      <c r="E5082" s="83" t="s">
        <v>918</v>
      </c>
      <c r="F5082" s="83" t="s">
        <v>919</v>
      </c>
      <c r="G5082" s="83" t="str">
        <f t="shared" si="79"/>
        <v>0061  สาขาอุดรธานี  UDON THANI BRANCH</v>
      </c>
      <c r="H5082" s="83">
        <v>25370819</v>
      </c>
    </row>
    <row r="5083" spans="1:8" x14ac:dyDescent="0.25">
      <c r="A5083" s="83" t="s">
        <v>8146</v>
      </c>
      <c r="B5083" s="83" t="str">
        <f>_xlfn.XLOOKUP(A:A,[1]FI_NAME!$A:$A,[1]FI_NAME!$B:$B)</f>
        <v>ธนาคารอาคารสงเคราะห์</v>
      </c>
      <c r="C5083" s="83" t="str">
        <f>_xlfn.XLOOKUP(B:B,'Swift Code&amp;Bank Name'!B:B,'Swift Code&amp;Bank Name'!C:C)</f>
        <v>THE GOVERNMENT HOUSING BANK</v>
      </c>
      <c r="D5083" s="83" t="s">
        <v>354</v>
      </c>
      <c r="E5083" s="83" t="s">
        <v>978</v>
      </c>
      <c r="F5083" s="83" t="s">
        <v>979</v>
      </c>
      <c r="G5083" s="83" t="str">
        <f t="shared" si="79"/>
        <v>0062  สาขาแพร่  PHRAE BRANCH</v>
      </c>
      <c r="H5083" s="83">
        <v>25461219</v>
      </c>
    </row>
    <row r="5084" spans="1:8" x14ac:dyDescent="0.25">
      <c r="A5084" s="83" t="s">
        <v>8146</v>
      </c>
      <c r="B5084" s="83" t="str">
        <f>_xlfn.XLOOKUP(A:A,[1]FI_NAME!$A:$A,[1]FI_NAME!$B:$B)</f>
        <v>ธนาคารอาคารสงเคราะห์</v>
      </c>
      <c r="C5084" s="83" t="str">
        <f>_xlfn.XLOOKUP(B:B,'Swift Code&amp;Bank Name'!B:B,'Swift Code&amp;Bank Name'!C:C)</f>
        <v>THE GOVERNMENT HOUSING BANK</v>
      </c>
      <c r="D5084" s="83" t="s">
        <v>357</v>
      </c>
      <c r="E5084" s="83" t="s">
        <v>1020</v>
      </c>
      <c r="F5084" s="83" t="s">
        <v>1021</v>
      </c>
      <c r="G5084" s="83" t="str">
        <f t="shared" si="79"/>
        <v>0063  สาขาพัทลุง  PHATTHALUNG BRANCH</v>
      </c>
      <c r="H5084" s="83">
        <v>25570721</v>
      </c>
    </row>
    <row r="5085" spans="1:8" x14ac:dyDescent="0.25">
      <c r="A5085" s="83" t="s">
        <v>8146</v>
      </c>
      <c r="B5085" s="83" t="str">
        <f>_xlfn.XLOOKUP(A:A,[1]FI_NAME!$A:$A,[1]FI_NAME!$B:$B)</f>
        <v>ธนาคารอาคารสงเคราะห์</v>
      </c>
      <c r="C5085" s="83" t="str">
        <f>_xlfn.XLOOKUP(B:B,'Swift Code&amp;Bank Name'!B:B,'Swift Code&amp;Bank Name'!C:C)</f>
        <v>THE GOVERNMENT HOUSING BANK</v>
      </c>
      <c r="D5085" s="83" t="s">
        <v>360</v>
      </c>
      <c r="E5085" s="83" t="s">
        <v>850</v>
      </c>
      <c r="F5085" s="83" t="s">
        <v>851</v>
      </c>
      <c r="G5085" s="83" t="str">
        <f t="shared" si="79"/>
        <v>0064  สาขาตรัง  TRANG BRANCH</v>
      </c>
      <c r="H5085" s="83">
        <v>25390510</v>
      </c>
    </row>
    <row r="5086" spans="1:8" x14ac:dyDescent="0.25">
      <c r="A5086" s="83" t="s">
        <v>8146</v>
      </c>
      <c r="B5086" s="83" t="str">
        <f>_xlfn.XLOOKUP(A:A,[1]FI_NAME!$A:$A,[1]FI_NAME!$B:$B)</f>
        <v>ธนาคารอาคารสงเคราะห์</v>
      </c>
      <c r="C5086" s="83" t="str">
        <f>_xlfn.XLOOKUP(B:B,'Swift Code&amp;Bank Name'!B:B,'Swift Code&amp;Bank Name'!C:C)</f>
        <v>THE GOVERNMENT HOUSING BANK</v>
      </c>
      <c r="D5086" s="83" t="s">
        <v>2469</v>
      </c>
      <c r="E5086" s="83" t="s">
        <v>865</v>
      </c>
      <c r="F5086" s="83" t="s">
        <v>866</v>
      </c>
      <c r="G5086" s="83" t="str">
        <f t="shared" si="79"/>
        <v>0065  สาขายะลา  YALA BRANCH</v>
      </c>
      <c r="H5086" s="83">
        <v>25530816</v>
      </c>
    </row>
    <row r="5087" spans="1:8" x14ac:dyDescent="0.25">
      <c r="A5087" s="83" t="s">
        <v>8146</v>
      </c>
      <c r="B5087" s="83" t="str">
        <f>_xlfn.XLOOKUP(A:A,[1]FI_NAME!$A:$A,[1]FI_NAME!$B:$B)</f>
        <v>ธนาคารอาคารสงเคราะห์</v>
      </c>
      <c r="C5087" s="83" t="str">
        <f>_xlfn.XLOOKUP(B:B,'Swift Code&amp;Bank Name'!B:B,'Swift Code&amp;Bank Name'!C:C)</f>
        <v>THE GOVERNMENT HOUSING BANK</v>
      </c>
      <c r="D5087" s="83" t="s">
        <v>2470</v>
      </c>
      <c r="E5087" s="83" t="s">
        <v>957</v>
      </c>
      <c r="F5087" s="83" t="s">
        <v>2583</v>
      </c>
      <c r="G5087" s="83" t="str">
        <f t="shared" si="79"/>
        <v>0066  สาขาบุรีรัมย์  BURI RAM BRANCH</v>
      </c>
      <c r="H5087" s="83">
        <v>25400912</v>
      </c>
    </row>
    <row r="5088" spans="1:8" x14ac:dyDescent="0.25">
      <c r="A5088" s="83" t="s">
        <v>8146</v>
      </c>
      <c r="B5088" s="83" t="str">
        <f>_xlfn.XLOOKUP(A:A,[1]FI_NAME!$A:$A,[1]FI_NAME!$B:$B)</f>
        <v>ธนาคารอาคารสงเคราะห์</v>
      </c>
      <c r="C5088" s="83" t="str">
        <f>_xlfn.XLOOKUP(B:B,'Swift Code&amp;Bank Name'!B:B,'Swift Code&amp;Bank Name'!C:C)</f>
        <v>THE GOVERNMENT HOUSING BANK</v>
      </c>
      <c r="D5088" s="83" t="s">
        <v>2473</v>
      </c>
      <c r="E5088" s="83" t="s">
        <v>966</v>
      </c>
      <c r="F5088" s="83" t="s">
        <v>967</v>
      </c>
      <c r="G5088" s="83" t="str">
        <f t="shared" si="79"/>
        <v>0067  สาขาชัยภูมิ  CHAIYAPHUM BRANCH</v>
      </c>
      <c r="H5088" s="83">
        <v>25391213</v>
      </c>
    </row>
    <row r="5089" spans="1:8" x14ac:dyDescent="0.25">
      <c r="A5089" s="83" t="s">
        <v>8146</v>
      </c>
      <c r="B5089" s="83" t="str">
        <f>_xlfn.XLOOKUP(A:A,[1]FI_NAME!$A:$A,[1]FI_NAME!$B:$B)</f>
        <v>ธนาคารอาคารสงเคราะห์</v>
      </c>
      <c r="C5089" s="83" t="str">
        <f>_xlfn.XLOOKUP(B:B,'Swift Code&amp;Bank Name'!B:B,'Swift Code&amp;Bank Name'!C:C)</f>
        <v>THE GOVERNMENT HOUSING BANK</v>
      </c>
      <c r="D5089" s="83" t="s">
        <v>2476</v>
      </c>
      <c r="E5089" s="83" t="s">
        <v>1182</v>
      </c>
      <c r="F5089" s="83" t="s">
        <v>1183</v>
      </c>
      <c r="G5089" s="83" t="str">
        <f t="shared" si="79"/>
        <v>0068  สาขาปราจีนบุรี  PRACHINBURI BRANCH</v>
      </c>
      <c r="H5089" s="83">
        <v>25080512</v>
      </c>
    </row>
    <row r="5090" spans="1:8" x14ac:dyDescent="0.25">
      <c r="A5090" s="83" t="s">
        <v>8146</v>
      </c>
      <c r="B5090" s="83" t="str">
        <f>_xlfn.XLOOKUP(A:A,[1]FI_NAME!$A:$A,[1]FI_NAME!$B:$B)</f>
        <v>ธนาคารอาคารสงเคราะห์</v>
      </c>
      <c r="C5090" s="83" t="str">
        <f>_xlfn.XLOOKUP(B:B,'Swift Code&amp;Bank Name'!B:B,'Swift Code&amp;Bank Name'!C:C)</f>
        <v>THE GOVERNMENT HOUSING BANK</v>
      </c>
      <c r="D5090" s="83" t="s">
        <v>5279</v>
      </c>
      <c r="E5090" s="83" t="s">
        <v>993</v>
      </c>
      <c r="F5090" s="83" t="s">
        <v>8191</v>
      </c>
      <c r="G5090" s="83" t="str">
        <f t="shared" si="79"/>
        <v>0069  สาขากำแพงเพชร  KAMPANGPHET BRANCH</v>
      </c>
      <c r="H5090" s="83">
        <v>25400916</v>
      </c>
    </row>
    <row r="5091" spans="1:8" x14ac:dyDescent="0.25">
      <c r="A5091" s="83" t="s">
        <v>8146</v>
      </c>
      <c r="B5091" s="83" t="str">
        <f>_xlfn.XLOOKUP(A:A,[1]FI_NAME!$A:$A,[1]FI_NAME!$B:$B)</f>
        <v>ธนาคารอาคารสงเคราะห์</v>
      </c>
      <c r="C5091" s="83" t="str">
        <f>_xlfn.XLOOKUP(B:B,'Swift Code&amp;Bank Name'!B:B,'Swift Code&amp;Bank Name'!C:C)</f>
        <v>THE GOVERNMENT HOUSING BANK</v>
      </c>
      <c r="D5091" s="83" t="s">
        <v>2479</v>
      </c>
      <c r="E5091" s="83" t="s">
        <v>951</v>
      </c>
      <c r="F5091" s="83" t="s">
        <v>952</v>
      </c>
      <c r="G5091" s="83" t="str">
        <f t="shared" si="79"/>
        <v>0070  สาขาพะเยา  PHAYAO BRANCH</v>
      </c>
      <c r="H5091" s="83">
        <v>25551121</v>
      </c>
    </row>
    <row r="5092" spans="1:8" x14ac:dyDescent="0.25">
      <c r="A5092" s="83" t="s">
        <v>8146</v>
      </c>
      <c r="B5092" s="83" t="str">
        <f>_xlfn.XLOOKUP(A:A,[1]FI_NAME!$A:$A,[1]FI_NAME!$B:$B)</f>
        <v>ธนาคารอาคารสงเคราะห์</v>
      </c>
      <c r="C5092" s="83" t="str">
        <f>_xlfn.XLOOKUP(B:B,'Swift Code&amp;Bank Name'!B:B,'Swift Code&amp;Bank Name'!C:C)</f>
        <v>THE GOVERNMENT HOUSING BANK</v>
      </c>
      <c r="D5092" s="83" t="s">
        <v>363</v>
      </c>
      <c r="E5092" s="83" t="s">
        <v>969</v>
      </c>
      <c r="F5092" s="83" t="s">
        <v>970</v>
      </c>
      <c r="G5092" s="83" t="str">
        <f t="shared" si="79"/>
        <v>0071  สาขาสุรินทร์  SURIN BRANCH</v>
      </c>
      <c r="H5092" s="83">
        <v>25540907</v>
      </c>
    </row>
    <row r="5093" spans="1:8" x14ac:dyDescent="0.25">
      <c r="A5093" s="83" t="s">
        <v>8146</v>
      </c>
      <c r="B5093" s="83" t="str">
        <f>_xlfn.XLOOKUP(A:A,[1]FI_NAME!$A:$A,[1]FI_NAME!$B:$B)</f>
        <v>ธนาคารอาคารสงเคราะห์</v>
      </c>
      <c r="C5093" s="83" t="str">
        <f>_xlfn.XLOOKUP(B:B,'Swift Code&amp;Bank Name'!B:B,'Swift Code&amp;Bank Name'!C:C)</f>
        <v>THE GOVERNMENT HOUSING BANK</v>
      </c>
      <c r="D5093" s="83" t="s">
        <v>366</v>
      </c>
      <c r="E5093" s="83" t="s">
        <v>868</v>
      </c>
      <c r="F5093" s="83" t="s">
        <v>869</v>
      </c>
      <c r="G5093" s="83" t="str">
        <f t="shared" si="79"/>
        <v>0072  สาขาปัตตานี  PATTANI BRANCH</v>
      </c>
      <c r="H5093" s="83">
        <v>25551204</v>
      </c>
    </row>
    <row r="5094" spans="1:8" x14ac:dyDescent="0.25">
      <c r="A5094" s="83" t="s">
        <v>8146</v>
      </c>
      <c r="B5094" s="83" t="str">
        <f>_xlfn.XLOOKUP(A:A,[1]FI_NAME!$A:$A,[1]FI_NAME!$B:$B)</f>
        <v>ธนาคารอาคารสงเคราะห์</v>
      </c>
      <c r="C5094" s="83" t="str">
        <f>_xlfn.XLOOKUP(B:B,'Swift Code&amp;Bank Name'!B:B,'Swift Code&amp;Bank Name'!C:C)</f>
        <v>THE GOVERNMENT HOUSING BANK</v>
      </c>
      <c r="D5094" s="83" t="s">
        <v>369</v>
      </c>
      <c r="E5094" s="83" t="s">
        <v>1014</v>
      </c>
      <c r="F5094" s="83" t="s">
        <v>8192</v>
      </c>
      <c r="G5094" s="83" t="str">
        <f t="shared" si="79"/>
        <v>0073  สาขาสกลนคร  SAKONNAKORN BRANCH</v>
      </c>
      <c r="H5094" s="83">
        <v>25391220</v>
      </c>
    </row>
    <row r="5095" spans="1:8" x14ac:dyDescent="0.25">
      <c r="A5095" s="83" t="s">
        <v>8146</v>
      </c>
      <c r="B5095" s="83" t="str">
        <f>_xlfn.XLOOKUP(A:A,[1]FI_NAME!$A:$A,[1]FI_NAME!$B:$B)</f>
        <v>ธนาคารอาคารสงเคราะห์</v>
      </c>
      <c r="C5095" s="83" t="str">
        <f>_xlfn.XLOOKUP(B:B,'Swift Code&amp;Bank Name'!B:B,'Swift Code&amp;Bank Name'!C:C)</f>
        <v>THE GOVERNMENT HOUSING BANK</v>
      </c>
      <c r="D5095" s="83" t="s">
        <v>2482</v>
      </c>
      <c r="E5095" s="83" t="s">
        <v>915</v>
      </c>
      <c r="F5095" s="83" t="s">
        <v>916</v>
      </c>
      <c r="G5095" s="83" t="str">
        <f t="shared" si="79"/>
        <v>0074  สาขาฉะเชิงเทรา  CHACHOENGSAO BRANCH</v>
      </c>
      <c r="H5095" s="83">
        <v>25370304</v>
      </c>
    </row>
    <row r="5096" spans="1:8" x14ac:dyDescent="0.25">
      <c r="A5096" s="83" t="s">
        <v>8146</v>
      </c>
      <c r="B5096" s="83" t="str">
        <f>_xlfn.XLOOKUP(A:A,[1]FI_NAME!$A:$A,[1]FI_NAME!$B:$B)</f>
        <v>ธนาคารอาคารสงเคราะห์</v>
      </c>
      <c r="C5096" s="83" t="str">
        <f>_xlfn.XLOOKUP(B:B,'Swift Code&amp;Bank Name'!B:B,'Swift Code&amp;Bank Name'!C:C)</f>
        <v>THE GOVERNMENT HOUSING BANK</v>
      </c>
      <c r="D5096" s="83" t="s">
        <v>372</v>
      </c>
      <c r="E5096" s="83" t="s">
        <v>948</v>
      </c>
      <c r="F5096" s="83" t="s">
        <v>8193</v>
      </c>
      <c r="G5096" s="83" t="str">
        <f t="shared" si="79"/>
        <v>0075  สาขานครศรีธรรมราช  NAKORNSRITHAMMARAT BRANCH</v>
      </c>
      <c r="H5096" s="83">
        <v>25370427</v>
      </c>
    </row>
    <row r="5097" spans="1:8" x14ac:dyDescent="0.25">
      <c r="A5097" s="83" t="s">
        <v>8146</v>
      </c>
      <c r="B5097" s="83" t="str">
        <f>_xlfn.XLOOKUP(A:A,[1]FI_NAME!$A:$A,[1]FI_NAME!$B:$B)</f>
        <v>ธนาคารอาคารสงเคราะห์</v>
      </c>
      <c r="C5097" s="83" t="str">
        <f>_xlfn.XLOOKUP(B:B,'Swift Code&amp;Bank Name'!B:B,'Swift Code&amp;Bank Name'!C:C)</f>
        <v>THE GOVERNMENT HOUSING BANK</v>
      </c>
      <c r="D5097" s="83" t="s">
        <v>2487</v>
      </c>
      <c r="E5097" s="83" t="s">
        <v>987</v>
      </c>
      <c r="F5097" s="83" t="s">
        <v>988</v>
      </c>
      <c r="G5097" s="83" t="str">
        <f t="shared" si="79"/>
        <v>0076  สาขาสุพรรณบุรี  SUPHANBURI BRANCH</v>
      </c>
      <c r="H5097" s="83">
        <v>25360820</v>
      </c>
    </row>
    <row r="5098" spans="1:8" x14ac:dyDescent="0.25">
      <c r="A5098" s="83" t="s">
        <v>8146</v>
      </c>
      <c r="B5098" s="83" t="str">
        <f>_xlfn.XLOOKUP(A:A,[1]FI_NAME!$A:$A,[1]FI_NAME!$B:$B)</f>
        <v>ธนาคารอาคารสงเคราะห์</v>
      </c>
      <c r="C5098" s="83" t="str">
        <f>_xlfn.XLOOKUP(B:B,'Swift Code&amp;Bank Name'!B:B,'Swift Code&amp;Bank Name'!C:C)</f>
        <v>THE GOVERNMENT HOUSING BANK</v>
      </c>
      <c r="D5098" s="83" t="s">
        <v>2489</v>
      </c>
      <c r="E5098" s="83" t="s">
        <v>942</v>
      </c>
      <c r="F5098" s="83" t="s">
        <v>943</v>
      </c>
      <c r="G5098" s="83" t="str">
        <f t="shared" si="79"/>
        <v>0077  สาขาราชบุรี  RATCHABURI BRANCH</v>
      </c>
      <c r="H5098" s="83">
        <v>25381215</v>
      </c>
    </row>
    <row r="5099" spans="1:8" x14ac:dyDescent="0.25">
      <c r="A5099" s="83" t="s">
        <v>8146</v>
      </c>
      <c r="B5099" s="83" t="str">
        <f>_xlfn.XLOOKUP(A:A,[1]FI_NAME!$A:$A,[1]FI_NAME!$B:$B)</f>
        <v>ธนาคารอาคารสงเคราะห์</v>
      </c>
      <c r="C5099" s="83" t="str">
        <f>_xlfn.XLOOKUP(B:B,'Swift Code&amp;Bank Name'!B:B,'Swift Code&amp;Bank Name'!C:C)</f>
        <v>THE GOVERNMENT HOUSING BANK</v>
      </c>
      <c r="D5099" s="83" t="s">
        <v>375</v>
      </c>
      <c r="E5099" s="83" t="s">
        <v>936</v>
      </c>
      <c r="F5099" s="83" t="s">
        <v>937</v>
      </c>
      <c r="G5099" s="83" t="str">
        <f t="shared" si="79"/>
        <v>0078  สาขาจันทบุรี  CHANTHABURI BRANCH</v>
      </c>
      <c r="H5099" s="83">
        <v>25391025</v>
      </c>
    </row>
    <row r="5100" spans="1:8" x14ac:dyDescent="0.25">
      <c r="A5100" s="83" t="s">
        <v>8146</v>
      </c>
      <c r="B5100" s="83" t="str">
        <f>_xlfn.XLOOKUP(A:A,[1]FI_NAME!$A:$A,[1]FI_NAME!$B:$B)</f>
        <v>ธนาคารอาคารสงเคราะห์</v>
      </c>
      <c r="C5100" s="83" t="str">
        <f>_xlfn.XLOOKUP(B:B,'Swift Code&amp;Bank Name'!B:B,'Swift Code&amp;Bank Name'!C:C)</f>
        <v>THE GOVERNMENT HOUSING BANK</v>
      </c>
      <c r="D5100" s="83" t="s">
        <v>2492</v>
      </c>
      <c r="E5100" s="83" t="s">
        <v>900</v>
      </c>
      <c r="F5100" s="83" t="s">
        <v>901</v>
      </c>
      <c r="G5100" s="83" t="str">
        <f t="shared" si="79"/>
        <v>0079  สาขาเพชรบุรี  PHETCHABURI BRANCH</v>
      </c>
      <c r="H5100" s="83">
        <v>25360916</v>
      </c>
    </row>
    <row r="5101" spans="1:8" x14ac:dyDescent="0.25">
      <c r="A5101" s="83" t="s">
        <v>8146</v>
      </c>
      <c r="B5101" s="83" t="str">
        <f>_xlfn.XLOOKUP(A:A,[1]FI_NAME!$A:$A,[1]FI_NAME!$B:$B)</f>
        <v>ธนาคารอาคารสงเคราะห์</v>
      </c>
      <c r="C5101" s="83" t="str">
        <f>_xlfn.XLOOKUP(B:B,'Swift Code&amp;Bank Name'!B:B,'Swift Code&amp;Bank Name'!C:C)</f>
        <v>THE GOVERNMENT HOUSING BANK</v>
      </c>
      <c r="D5101" s="83" t="s">
        <v>378</v>
      </c>
      <c r="E5101" s="83" t="s">
        <v>1155</v>
      </c>
      <c r="F5101" s="83" t="s">
        <v>8194</v>
      </c>
      <c r="G5101" s="83" t="str">
        <f t="shared" si="79"/>
        <v>0080  สาขาเพชรบูรณ์  PHET CHA BUN BRANCH</v>
      </c>
      <c r="H5101" s="83">
        <v>25400919</v>
      </c>
    </row>
    <row r="5102" spans="1:8" x14ac:dyDescent="0.25">
      <c r="A5102" s="83" t="s">
        <v>8146</v>
      </c>
      <c r="B5102" s="83" t="str">
        <f>_xlfn.XLOOKUP(A:A,[1]FI_NAME!$A:$A,[1]FI_NAME!$B:$B)</f>
        <v>ธนาคารอาคารสงเคราะห์</v>
      </c>
      <c r="C5102" s="83" t="str">
        <f>_xlfn.XLOOKUP(B:B,'Swift Code&amp;Bank Name'!B:B,'Swift Code&amp;Bank Name'!C:C)</f>
        <v>THE GOVERNMENT HOUSING BANK</v>
      </c>
      <c r="D5102" s="83" t="s">
        <v>2497</v>
      </c>
      <c r="E5102" s="83" t="s">
        <v>835</v>
      </c>
      <c r="F5102" s="83" t="s">
        <v>8195</v>
      </c>
      <c r="G5102" s="83" t="str">
        <f t="shared" si="79"/>
        <v>0081  สาขาอุบลราชธานี  UBON RATCHATHANEE BRANCH</v>
      </c>
      <c r="H5102" s="83">
        <v>25380421</v>
      </c>
    </row>
    <row r="5103" spans="1:8" x14ac:dyDescent="0.25">
      <c r="A5103" s="83" t="s">
        <v>8146</v>
      </c>
      <c r="B5103" s="83" t="str">
        <f>_xlfn.XLOOKUP(A:A,[1]FI_NAME!$A:$A,[1]FI_NAME!$B:$B)</f>
        <v>ธนาคารอาคารสงเคราะห์</v>
      </c>
      <c r="C5103" s="83" t="str">
        <f>_xlfn.XLOOKUP(B:B,'Swift Code&amp;Bank Name'!B:B,'Swift Code&amp;Bank Name'!C:C)</f>
        <v>THE GOVERNMENT HOUSING BANK</v>
      </c>
      <c r="D5103" s="83" t="s">
        <v>2500</v>
      </c>
      <c r="E5103" s="83" t="s">
        <v>1047</v>
      </c>
      <c r="F5103" s="83" t="s">
        <v>1048</v>
      </c>
      <c r="G5103" s="83" t="str">
        <f t="shared" si="79"/>
        <v>0082  สาขากาญจนบุรี  KANCHANABURI BRANCH</v>
      </c>
      <c r="H5103" s="83">
        <v>25400930</v>
      </c>
    </row>
    <row r="5104" spans="1:8" x14ac:dyDescent="0.25">
      <c r="A5104" s="83" t="s">
        <v>8146</v>
      </c>
      <c r="B5104" s="83" t="str">
        <f>_xlfn.XLOOKUP(A:A,[1]FI_NAME!$A:$A,[1]FI_NAME!$B:$B)</f>
        <v>ธนาคารอาคารสงเคราะห์</v>
      </c>
      <c r="C5104" s="83" t="str">
        <f>_xlfn.XLOOKUP(B:B,'Swift Code&amp;Bank Name'!B:B,'Swift Code&amp;Bank Name'!C:C)</f>
        <v>THE GOVERNMENT HOUSING BANK</v>
      </c>
      <c r="D5104" s="83" t="s">
        <v>381</v>
      </c>
      <c r="E5104" s="83" t="s">
        <v>5650</v>
      </c>
      <c r="F5104" s="83" t="s">
        <v>8196</v>
      </c>
      <c r="G5104" s="83" t="str">
        <f t="shared" si="79"/>
        <v>0083  สาขาพระนครศรีอยุธยา  PHRA NAKORN SRI AYUTTHAYA BRANCH</v>
      </c>
      <c r="H5104" s="83">
        <v>25381222</v>
      </c>
    </row>
    <row r="5105" spans="1:8" x14ac:dyDescent="0.25">
      <c r="A5105" s="83" t="s">
        <v>8146</v>
      </c>
      <c r="B5105" s="83" t="str">
        <f>_xlfn.XLOOKUP(A:A,[1]FI_NAME!$A:$A,[1]FI_NAME!$B:$B)</f>
        <v>ธนาคารอาคารสงเคราะห์</v>
      </c>
      <c r="C5105" s="83" t="str">
        <f>_xlfn.XLOOKUP(B:B,'Swift Code&amp;Bank Name'!B:B,'Swift Code&amp;Bank Name'!C:C)</f>
        <v>THE GOVERNMENT HOUSING BANK</v>
      </c>
      <c r="D5105" s="83" t="s">
        <v>2503</v>
      </c>
      <c r="E5105" s="83" t="s">
        <v>877</v>
      </c>
      <c r="F5105" s="83" t="s">
        <v>878</v>
      </c>
      <c r="G5105" s="83" t="str">
        <f t="shared" si="79"/>
        <v>0084  สาขาสระบุรี  SARABURI BRANCH</v>
      </c>
      <c r="H5105" s="83">
        <v>25390517</v>
      </c>
    </row>
    <row r="5106" spans="1:8" x14ac:dyDescent="0.25">
      <c r="A5106" s="83" t="s">
        <v>8146</v>
      </c>
      <c r="B5106" s="83" t="str">
        <f>_xlfn.XLOOKUP(A:A,[1]FI_NAME!$A:$A,[1]FI_NAME!$B:$B)</f>
        <v>ธนาคารอาคารสงเคราะห์</v>
      </c>
      <c r="C5106" s="83" t="str">
        <f>_xlfn.XLOOKUP(B:B,'Swift Code&amp;Bank Name'!B:B,'Swift Code&amp;Bank Name'!C:C)</f>
        <v>THE GOVERNMENT HOUSING BANK</v>
      </c>
      <c r="D5106" s="83" t="s">
        <v>2504</v>
      </c>
      <c r="E5106" s="83" t="s">
        <v>1077</v>
      </c>
      <c r="F5106" s="83" t="s">
        <v>1078</v>
      </c>
      <c r="G5106" s="83" t="str">
        <f t="shared" si="79"/>
        <v>0085  สาขาน่าน  NAN BRANCH</v>
      </c>
      <c r="H5106" s="83">
        <v>25570623</v>
      </c>
    </row>
    <row r="5107" spans="1:8" x14ac:dyDescent="0.25">
      <c r="A5107" s="83" t="s">
        <v>8146</v>
      </c>
      <c r="B5107" s="83" t="str">
        <f>_xlfn.XLOOKUP(A:A,[1]FI_NAME!$A:$A,[1]FI_NAME!$B:$B)</f>
        <v>ธนาคารอาคารสงเคราะห์</v>
      </c>
      <c r="C5107" s="83" t="str">
        <f>_xlfn.XLOOKUP(B:B,'Swift Code&amp;Bank Name'!B:B,'Swift Code&amp;Bank Name'!C:C)</f>
        <v>THE GOVERNMENT HOUSING BANK</v>
      </c>
      <c r="D5107" s="83" t="s">
        <v>3741</v>
      </c>
      <c r="E5107" s="83" t="s">
        <v>1062</v>
      </c>
      <c r="F5107" s="83" t="s">
        <v>1063</v>
      </c>
      <c r="G5107" s="83" t="str">
        <f t="shared" si="79"/>
        <v>0086  สาขาเลย  LOEI BRANCH</v>
      </c>
      <c r="H5107" s="83">
        <v>25541227</v>
      </c>
    </row>
    <row r="5108" spans="1:8" x14ac:dyDescent="0.25">
      <c r="A5108" s="83" t="s">
        <v>8146</v>
      </c>
      <c r="B5108" s="83" t="str">
        <f>_xlfn.XLOOKUP(A:A,[1]FI_NAME!$A:$A,[1]FI_NAME!$B:$B)</f>
        <v>ธนาคารอาคารสงเคราะห์</v>
      </c>
      <c r="C5108" s="83" t="str">
        <f>_xlfn.XLOOKUP(B:B,'Swift Code&amp;Bank Name'!B:B,'Swift Code&amp;Bank Name'!C:C)</f>
        <v>THE GOVERNMENT HOUSING BANK</v>
      </c>
      <c r="D5108" s="83" t="s">
        <v>2507</v>
      </c>
      <c r="E5108" s="83" t="s">
        <v>954</v>
      </c>
      <c r="F5108" s="83" t="s">
        <v>8197</v>
      </c>
      <c r="G5108" s="83" t="str">
        <f t="shared" si="79"/>
        <v>0087  สาขาสุราษฎร์ธานี  SURATTHANI BRANCH</v>
      </c>
      <c r="H5108" s="83">
        <v>25381027</v>
      </c>
    </row>
    <row r="5109" spans="1:8" x14ac:dyDescent="0.25">
      <c r="A5109" s="83" t="s">
        <v>8146</v>
      </c>
      <c r="B5109" s="83" t="str">
        <f>_xlfn.XLOOKUP(A:A,[1]FI_NAME!$A:$A,[1]FI_NAME!$B:$B)</f>
        <v>ธนาคารอาคารสงเคราะห์</v>
      </c>
      <c r="C5109" s="83" t="str">
        <f>_xlfn.XLOOKUP(B:B,'Swift Code&amp;Bank Name'!B:B,'Swift Code&amp;Bank Name'!C:C)</f>
        <v>THE GOVERNMENT HOUSING BANK</v>
      </c>
      <c r="D5109" s="83" t="s">
        <v>384</v>
      </c>
      <c r="E5109" s="83" t="s">
        <v>1029</v>
      </c>
      <c r="F5109" s="83" t="s">
        <v>8198</v>
      </c>
      <c r="G5109" s="83" t="str">
        <f t="shared" si="79"/>
        <v>0088  สาขาประจวบคีรีขันธ์  PRACHUABKHIRIKHAN BRANCH</v>
      </c>
      <c r="H5109" s="83">
        <v>25401128</v>
      </c>
    </row>
    <row r="5110" spans="1:8" x14ac:dyDescent="0.25">
      <c r="A5110" s="83" t="s">
        <v>8146</v>
      </c>
      <c r="B5110" s="83" t="str">
        <f>_xlfn.XLOOKUP(A:A,[1]FI_NAME!$A:$A,[1]FI_NAME!$B:$B)</f>
        <v>ธนาคารอาคารสงเคราะห์</v>
      </c>
      <c r="C5110" s="83" t="str">
        <f>_xlfn.XLOOKUP(B:B,'Swift Code&amp;Bank Name'!B:B,'Swift Code&amp;Bank Name'!C:C)</f>
        <v>THE GOVERNMENT HOUSING BANK</v>
      </c>
      <c r="D5110" s="83" t="s">
        <v>387</v>
      </c>
      <c r="E5110" s="83" t="s">
        <v>8199</v>
      </c>
      <c r="F5110" s="83" t="s">
        <v>973</v>
      </c>
      <c r="G5110" s="83" t="str">
        <f t="shared" si="79"/>
        <v>0089  สาขา ชุมพร  CHUMPHON BRANCH</v>
      </c>
      <c r="H5110" s="83">
        <v>25400711</v>
      </c>
    </row>
    <row r="5111" spans="1:8" x14ac:dyDescent="0.25">
      <c r="A5111" s="83" t="s">
        <v>8146</v>
      </c>
      <c r="B5111" s="83" t="str">
        <f>_xlfn.XLOOKUP(A:A,[1]FI_NAME!$A:$A,[1]FI_NAME!$B:$B)</f>
        <v>ธนาคารอาคารสงเคราะห์</v>
      </c>
      <c r="C5111" s="83" t="str">
        <f>_xlfn.XLOOKUP(B:B,'Swift Code&amp;Bank Name'!B:B,'Swift Code&amp;Bank Name'!C:C)</f>
        <v>THE GOVERNMENT HOUSING BANK</v>
      </c>
      <c r="D5111" s="83" t="s">
        <v>390</v>
      </c>
      <c r="E5111" s="83" t="s">
        <v>1068</v>
      </c>
      <c r="F5111" s="83" t="s">
        <v>1069</v>
      </c>
      <c r="G5111" s="83" t="str">
        <f t="shared" si="79"/>
        <v>0090  สาขาลำพูน  LAMPHUN BRANCH</v>
      </c>
      <c r="H5111" s="83">
        <v>25381124</v>
      </c>
    </row>
    <row r="5112" spans="1:8" x14ac:dyDescent="0.25">
      <c r="A5112" s="83" t="s">
        <v>8146</v>
      </c>
      <c r="B5112" s="83" t="str">
        <f>_xlfn.XLOOKUP(A:A,[1]FI_NAME!$A:$A,[1]FI_NAME!$B:$B)</f>
        <v>ธนาคารอาคารสงเคราะห์</v>
      </c>
      <c r="C5112" s="83" t="str">
        <f>_xlfn.XLOOKUP(B:B,'Swift Code&amp;Bank Name'!B:B,'Swift Code&amp;Bank Name'!C:C)</f>
        <v>THE GOVERNMENT HOUSING BANK</v>
      </c>
      <c r="D5112" s="83" t="s">
        <v>393</v>
      </c>
      <c r="E5112" s="83" t="s">
        <v>939</v>
      </c>
      <c r="F5112" s="83" t="s">
        <v>940</v>
      </c>
      <c r="G5112" s="83" t="str">
        <f t="shared" si="79"/>
        <v>0091  สาขาระนอง  RANONG BRANCH</v>
      </c>
      <c r="H5112" s="83">
        <v>25551226</v>
      </c>
    </row>
    <row r="5113" spans="1:8" x14ac:dyDescent="0.25">
      <c r="A5113" s="83" t="s">
        <v>8146</v>
      </c>
      <c r="B5113" s="83" t="str">
        <f>_xlfn.XLOOKUP(A:A,[1]FI_NAME!$A:$A,[1]FI_NAME!$B:$B)</f>
        <v>ธนาคารอาคารสงเคราะห์</v>
      </c>
      <c r="C5113" s="83" t="str">
        <f>_xlfn.XLOOKUP(B:B,'Swift Code&amp;Bank Name'!B:B,'Swift Code&amp;Bank Name'!C:C)</f>
        <v>THE GOVERNMENT HOUSING BANK</v>
      </c>
      <c r="D5113" s="83" t="s">
        <v>3748</v>
      </c>
      <c r="E5113" s="83" t="s">
        <v>933</v>
      </c>
      <c r="F5113" s="83" t="s">
        <v>934</v>
      </c>
      <c r="G5113" s="83" t="str">
        <f t="shared" si="79"/>
        <v>0092  สาขาลพบุรี  LOPBURI BRANCH</v>
      </c>
      <c r="H5113" s="83">
        <v>25561211</v>
      </c>
    </row>
    <row r="5114" spans="1:8" x14ac:dyDescent="0.25">
      <c r="A5114" s="83" t="s">
        <v>8146</v>
      </c>
      <c r="B5114" s="83" t="str">
        <f>_xlfn.XLOOKUP(A:A,[1]FI_NAME!$A:$A,[1]FI_NAME!$B:$B)</f>
        <v>ธนาคารอาคารสงเคราะห์</v>
      </c>
      <c r="C5114" s="83" t="str">
        <f>_xlfn.XLOOKUP(B:B,'Swift Code&amp;Bank Name'!B:B,'Swift Code&amp;Bank Name'!C:C)</f>
        <v>THE GOVERNMENT HOUSING BANK</v>
      </c>
      <c r="D5114" s="83" t="s">
        <v>396</v>
      </c>
      <c r="E5114" s="83" t="s">
        <v>874</v>
      </c>
      <c r="F5114" s="83" t="s">
        <v>875</v>
      </c>
      <c r="G5114" s="83" t="str">
        <f t="shared" si="79"/>
        <v>0093  สาขาร้อยเอ็ด  ROI ET BRANCH</v>
      </c>
      <c r="H5114" s="83">
        <v>25400922</v>
      </c>
    </row>
    <row r="5115" spans="1:8" x14ac:dyDescent="0.25">
      <c r="A5115" s="83" t="s">
        <v>8146</v>
      </c>
      <c r="B5115" s="83" t="str">
        <f>_xlfn.XLOOKUP(A:A,[1]FI_NAME!$A:$A,[1]FI_NAME!$B:$B)</f>
        <v>ธนาคารอาคารสงเคราะห์</v>
      </c>
      <c r="C5115" s="83" t="str">
        <f>_xlfn.XLOOKUP(B:B,'Swift Code&amp;Bank Name'!B:B,'Swift Code&amp;Bank Name'!C:C)</f>
        <v>THE GOVERNMENT HOUSING BANK</v>
      </c>
      <c r="D5115" s="83" t="s">
        <v>3753</v>
      </c>
      <c r="E5115" s="83" t="s">
        <v>1074</v>
      </c>
      <c r="F5115" s="83" t="s">
        <v>1075</v>
      </c>
      <c r="G5115" s="83" t="str">
        <f t="shared" si="79"/>
        <v>0095  สาขาตราด  TRAT BRANCH</v>
      </c>
      <c r="H5115" s="83">
        <v>25551221</v>
      </c>
    </row>
    <row r="5116" spans="1:8" x14ac:dyDescent="0.25">
      <c r="A5116" s="83" t="s">
        <v>8146</v>
      </c>
      <c r="B5116" s="83" t="str">
        <f>_xlfn.XLOOKUP(A:A,[1]FI_NAME!$A:$A,[1]FI_NAME!$B:$B)</f>
        <v>ธนาคารอาคารสงเคราะห์</v>
      </c>
      <c r="C5116" s="83" t="str">
        <f>_xlfn.XLOOKUP(B:B,'Swift Code&amp;Bank Name'!B:B,'Swift Code&amp;Bank Name'!C:C)</f>
        <v>THE GOVERNMENT HOUSING BANK</v>
      </c>
      <c r="D5116" s="83" t="s">
        <v>2518</v>
      </c>
      <c r="E5116" s="83" t="s">
        <v>906</v>
      </c>
      <c r="F5116" s="83" t="s">
        <v>907</v>
      </c>
      <c r="G5116" s="83" t="str">
        <f t="shared" si="79"/>
        <v>0097  สาขากระบี่  KRABI BRANCH</v>
      </c>
      <c r="H5116" s="83">
        <v>25461112</v>
      </c>
    </row>
    <row r="5117" spans="1:8" x14ac:dyDescent="0.25">
      <c r="A5117" s="83" t="s">
        <v>8146</v>
      </c>
      <c r="B5117" s="83" t="str">
        <f>_xlfn.XLOOKUP(A:A,[1]FI_NAME!$A:$A,[1]FI_NAME!$B:$B)</f>
        <v>ธนาคารอาคารสงเคราะห์</v>
      </c>
      <c r="C5117" s="83" t="str">
        <f>_xlfn.XLOOKUP(B:B,'Swift Code&amp;Bank Name'!B:B,'Swift Code&amp;Bank Name'!C:C)</f>
        <v>THE GOVERNMENT HOUSING BANK</v>
      </c>
      <c r="D5117" s="83" t="s">
        <v>402</v>
      </c>
      <c r="E5117" s="83" t="s">
        <v>1191</v>
      </c>
      <c r="F5117" s="83" t="s">
        <v>1192</v>
      </c>
      <c r="G5117" s="83" t="str">
        <f t="shared" si="79"/>
        <v>0101  สาขาแม่ฮ่องสอน  MAE HONG SON BRANCH</v>
      </c>
      <c r="H5117" s="83">
        <v>25561225</v>
      </c>
    </row>
    <row r="5118" spans="1:8" x14ac:dyDescent="0.25">
      <c r="A5118" s="83" t="s">
        <v>8146</v>
      </c>
      <c r="B5118" s="83" t="str">
        <f>_xlfn.XLOOKUP(A:A,[1]FI_NAME!$A:$A,[1]FI_NAME!$B:$B)</f>
        <v>ธนาคารอาคารสงเคราะห์</v>
      </c>
      <c r="C5118" s="83" t="str">
        <f>_xlfn.XLOOKUP(B:B,'Swift Code&amp;Bank Name'!B:B,'Swift Code&amp;Bank Name'!C:C)</f>
        <v>THE GOVERNMENT HOUSING BANK</v>
      </c>
      <c r="D5118" s="83" t="s">
        <v>405</v>
      </c>
      <c r="E5118" s="83" t="s">
        <v>1488</v>
      </c>
      <c r="F5118" s="83" t="s">
        <v>8200</v>
      </c>
      <c r="G5118" s="83" t="str">
        <f t="shared" si="79"/>
        <v>0102  สาขาบ้านฉาง  BANCHANG BRANCH</v>
      </c>
      <c r="H5118" s="83">
        <v>25510808</v>
      </c>
    </row>
    <row r="5119" spans="1:8" x14ac:dyDescent="0.25">
      <c r="A5119" s="83" t="s">
        <v>8146</v>
      </c>
      <c r="B5119" s="83" t="str">
        <f>_xlfn.XLOOKUP(A:A,[1]FI_NAME!$A:$A,[1]FI_NAME!$B:$B)</f>
        <v>ธนาคารอาคารสงเคราะห์</v>
      </c>
      <c r="C5119" s="83" t="str">
        <f>_xlfn.XLOOKUP(B:B,'Swift Code&amp;Bank Name'!B:B,'Swift Code&amp;Bank Name'!C:C)</f>
        <v>THE GOVERNMENT HOUSING BANK</v>
      </c>
      <c r="D5119" s="83" t="s">
        <v>411</v>
      </c>
      <c r="E5119" s="83" t="s">
        <v>1056</v>
      </c>
      <c r="F5119" s="83" t="s">
        <v>8201</v>
      </c>
      <c r="G5119" s="83" t="str">
        <f t="shared" si="79"/>
        <v>0104  สาขาอุทัยธานี  UTHAITANI BRANCH</v>
      </c>
      <c r="H5119" s="83">
        <v>25551009</v>
      </c>
    </row>
    <row r="5120" spans="1:8" x14ac:dyDescent="0.25">
      <c r="A5120" s="83" t="s">
        <v>8146</v>
      </c>
      <c r="B5120" s="83" t="str">
        <f>_xlfn.XLOOKUP(A:A,[1]FI_NAME!$A:$A,[1]FI_NAME!$B:$B)</f>
        <v>ธนาคารอาคารสงเคราะห์</v>
      </c>
      <c r="C5120" s="83" t="str">
        <f>_xlfn.XLOOKUP(B:B,'Swift Code&amp;Bank Name'!B:B,'Swift Code&amp;Bank Name'!C:C)</f>
        <v>THE GOVERNMENT HOUSING BANK</v>
      </c>
      <c r="D5120" s="83" t="s">
        <v>414</v>
      </c>
      <c r="E5120" s="83" t="s">
        <v>1197</v>
      </c>
      <c r="F5120" s="83" t="s">
        <v>1198</v>
      </c>
      <c r="G5120" s="83" t="str">
        <f t="shared" si="79"/>
        <v>0105  สาขาชัยนาท  CHAINAT BRANCH</v>
      </c>
      <c r="H5120" s="83">
        <v>25501108</v>
      </c>
    </row>
    <row r="5121" spans="1:8" x14ac:dyDescent="0.25">
      <c r="A5121" s="83" t="s">
        <v>8146</v>
      </c>
      <c r="B5121" s="83" t="str">
        <f>_xlfn.XLOOKUP(A:A,[1]FI_NAME!$A:$A,[1]FI_NAME!$B:$B)</f>
        <v>ธนาคารอาคารสงเคราะห์</v>
      </c>
      <c r="C5121" s="83" t="str">
        <f>_xlfn.XLOOKUP(B:B,'Swift Code&amp;Bank Name'!B:B,'Swift Code&amp;Bank Name'!C:C)</f>
        <v>THE GOVERNMENT HOUSING BANK</v>
      </c>
      <c r="D5121" s="83" t="s">
        <v>417</v>
      </c>
      <c r="E5121" s="83" t="s">
        <v>7390</v>
      </c>
      <c r="F5121" s="83" t="s">
        <v>8202</v>
      </c>
      <c r="G5121" s="83" t="str">
        <f t="shared" si="79"/>
        <v>0106  สาขาถนนจอมพล  THANON CHOM PHON BRANCH</v>
      </c>
      <c r="H5121" s="83">
        <v>25530906</v>
      </c>
    </row>
    <row r="5122" spans="1:8" x14ac:dyDescent="0.25">
      <c r="A5122" s="83" t="s">
        <v>8146</v>
      </c>
      <c r="B5122" s="83" t="str">
        <f>_xlfn.XLOOKUP(A:A,[1]FI_NAME!$A:$A,[1]FI_NAME!$B:$B)</f>
        <v>ธนาคารอาคารสงเคราะห์</v>
      </c>
      <c r="C5122" s="83" t="str">
        <f>_xlfn.XLOOKUP(B:B,'Swift Code&amp;Bank Name'!B:B,'Swift Code&amp;Bank Name'!C:C)</f>
        <v>THE GOVERNMENT HOUSING BANK</v>
      </c>
      <c r="D5122" s="83" t="s">
        <v>2533</v>
      </c>
      <c r="E5122" s="83" t="s">
        <v>963</v>
      </c>
      <c r="F5122" s="83" t="s">
        <v>8203</v>
      </c>
      <c r="G5122" s="83" t="str">
        <f t="shared" si="79"/>
        <v>0107  สาขาหนองคาย  NONGKHAI BRANCH</v>
      </c>
      <c r="H5122" s="83">
        <v>25521223</v>
      </c>
    </row>
    <row r="5123" spans="1:8" x14ac:dyDescent="0.25">
      <c r="A5123" s="83" t="s">
        <v>8146</v>
      </c>
      <c r="B5123" s="83" t="str">
        <f>_xlfn.XLOOKUP(A:A,[1]FI_NAME!$A:$A,[1]FI_NAME!$B:$B)</f>
        <v>ธนาคารอาคารสงเคราะห์</v>
      </c>
      <c r="C5123" s="83" t="str">
        <f>_xlfn.XLOOKUP(B:B,'Swift Code&amp;Bank Name'!B:B,'Swift Code&amp;Bank Name'!C:C)</f>
        <v>THE GOVERNMENT HOUSING BANK</v>
      </c>
      <c r="D5123" s="83" t="s">
        <v>426</v>
      </c>
      <c r="E5123" s="83" t="s">
        <v>1065</v>
      </c>
      <c r="F5123" s="83" t="s">
        <v>7178</v>
      </c>
      <c r="G5123" s="83" t="str">
        <f t="shared" si="79"/>
        <v>0110  สาขาศรีสะเกษ  SISAKET BRANCH</v>
      </c>
      <c r="H5123" s="83">
        <v>25570922</v>
      </c>
    </row>
    <row r="5124" spans="1:8" x14ac:dyDescent="0.25">
      <c r="A5124" s="83" t="s">
        <v>8146</v>
      </c>
      <c r="B5124" s="83" t="str">
        <f>_xlfn.XLOOKUP(A:A,[1]FI_NAME!$A:$A,[1]FI_NAME!$B:$B)</f>
        <v>ธนาคารอาคารสงเคราะห์</v>
      </c>
      <c r="C5124" s="83" t="str">
        <f>_xlfn.XLOOKUP(B:B,'Swift Code&amp;Bank Name'!B:B,'Swift Code&amp;Bank Name'!C:C)</f>
        <v>THE GOVERNMENT HOUSING BANK</v>
      </c>
      <c r="D5124" s="83" t="s">
        <v>432</v>
      </c>
      <c r="E5124" s="83" t="s">
        <v>984</v>
      </c>
      <c r="F5124" s="83" t="s">
        <v>8204</v>
      </c>
      <c r="G5124" s="83" t="str">
        <f t="shared" ref="G5124:G5187" si="80">CONCATENATE(D5124,"  ",E5124,"  ",F5124)</f>
        <v>0112  สาขานครพนม  NAKHONPHANOM BRANCH</v>
      </c>
      <c r="H5124" s="83">
        <v>25531104</v>
      </c>
    </row>
    <row r="5125" spans="1:8" x14ac:dyDescent="0.25">
      <c r="A5125" s="83" t="s">
        <v>8146</v>
      </c>
      <c r="B5125" s="83" t="str">
        <f>_xlfn.XLOOKUP(A:A,[1]FI_NAME!$A:$A,[1]FI_NAME!$B:$B)</f>
        <v>ธนาคารอาคารสงเคราะห์</v>
      </c>
      <c r="C5125" s="83" t="str">
        <f>_xlfn.XLOOKUP(B:B,'Swift Code&amp;Bank Name'!B:B,'Swift Code&amp;Bank Name'!C:C)</f>
        <v>THE GOVERNMENT HOUSING BANK</v>
      </c>
      <c r="D5125" s="83" t="s">
        <v>435</v>
      </c>
      <c r="E5125" s="83" t="s">
        <v>1002</v>
      </c>
      <c r="F5125" s="83" t="s">
        <v>1003</v>
      </c>
      <c r="G5125" s="83" t="str">
        <f t="shared" si="80"/>
        <v>0113  สาขามุกดาหาร  MUKDAHAN BRANCH</v>
      </c>
      <c r="H5125" s="83">
        <v>25540805</v>
      </c>
    </row>
    <row r="5126" spans="1:8" x14ac:dyDescent="0.25">
      <c r="A5126" s="83" t="s">
        <v>8146</v>
      </c>
      <c r="B5126" s="83" t="str">
        <f>_xlfn.XLOOKUP(A:A,[1]FI_NAME!$A:$A,[1]FI_NAME!$B:$B)</f>
        <v>ธนาคารอาคารสงเคราะห์</v>
      </c>
      <c r="C5126" s="83" t="str">
        <f>_xlfn.XLOOKUP(B:B,'Swift Code&amp;Bank Name'!B:B,'Swift Code&amp;Bank Name'!C:C)</f>
        <v>THE GOVERNMENT HOUSING BANK</v>
      </c>
      <c r="D5126" s="83" t="s">
        <v>438</v>
      </c>
      <c r="E5126" s="83" t="s">
        <v>7808</v>
      </c>
      <c r="F5126" s="83" t="s">
        <v>7809</v>
      </c>
      <c r="G5126" s="83" t="str">
        <f t="shared" si="80"/>
        <v>0114  สาขาบ่อวิน  BOWIN BRANCH</v>
      </c>
      <c r="H5126" s="83">
        <v>25531112</v>
      </c>
    </row>
    <row r="5127" spans="1:8" x14ac:dyDescent="0.25">
      <c r="A5127" s="83" t="s">
        <v>8146</v>
      </c>
      <c r="B5127" s="83" t="str">
        <f>_xlfn.XLOOKUP(A:A,[1]FI_NAME!$A:$A,[1]FI_NAME!$B:$B)</f>
        <v>ธนาคารอาคารสงเคราะห์</v>
      </c>
      <c r="C5127" s="83" t="str">
        <f>_xlfn.XLOOKUP(B:B,'Swift Code&amp;Bank Name'!B:B,'Swift Code&amp;Bank Name'!C:C)</f>
        <v>THE GOVERNMENT HOUSING BANK</v>
      </c>
      <c r="D5127" s="83" t="s">
        <v>441</v>
      </c>
      <c r="E5127" s="83" t="s">
        <v>8205</v>
      </c>
      <c r="F5127" s="83" t="s">
        <v>8206</v>
      </c>
      <c r="G5127" s="83" t="str">
        <f t="shared" si="80"/>
        <v>0115  สาขาถนนโรจนะ  THANON ROCHANA BRANCH</v>
      </c>
      <c r="H5127" s="83">
        <v>25540215</v>
      </c>
    </row>
    <row r="5128" spans="1:8" x14ac:dyDescent="0.25">
      <c r="A5128" s="83" t="s">
        <v>8146</v>
      </c>
      <c r="B5128" s="83" t="str">
        <f>_xlfn.XLOOKUP(A:A,[1]FI_NAME!$A:$A,[1]FI_NAME!$B:$B)</f>
        <v>ธนาคารอาคารสงเคราะห์</v>
      </c>
      <c r="C5128" s="83" t="str">
        <f>_xlfn.XLOOKUP(B:B,'Swift Code&amp;Bank Name'!B:B,'Swift Code&amp;Bank Name'!C:C)</f>
        <v>THE GOVERNMENT HOUSING BANK</v>
      </c>
      <c r="D5128" s="83" t="s">
        <v>444</v>
      </c>
      <c r="E5128" s="83" t="s">
        <v>3398</v>
      </c>
      <c r="F5128" s="83" t="s">
        <v>3399</v>
      </c>
      <c r="G5128" s="83" t="str">
        <f t="shared" si="80"/>
        <v>0116  สาขาสัมมากร เพลส รามคำแหง 110  SAMMAKORN PLACE RAMKHAMHAENG 110 BRANCH</v>
      </c>
      <c r="H5128" s="83">
        <v>25550716</v>
      </c>
    </row>
    <row r="5129" spans="1:8" x14ac:dyDescent="0.25">
      <c r="A5129" s="83" t="s">
        <v>8146</v>
      </c>
      <c r="B5129" s="83" t="str">
        <f>_xlfn.XLOOKUP(A:A,[1]FI_NAME!$A:$A,[1]FI_NAME!$B:$B)</f>
        <v>ธนาคารอาคารสงเคราะห์</v>
      </c>
      <c r="C5129" s="83" t="str">
        <f>_xlfn.XLOOKUP(B:B,'Swift Code&amp;Bank Name'!B:B,'Swift Code&amp;Bank Name'!C:C)</f>
        <v>THE GOVERNMENT HOUSING BANK</v>
      </c>
      <c r="D5129" s="83" t="s">
        <v>447</v>
      </c>
      <c r="E5129" s="83" t="s">
        <v>8207</v>
      </c>
      <c r="F5129" s="83" t="s">
        <v>8208</v>
      </c>
      <c r="G5129" s="83" t="str">
        <f t="shared" si="80"/>
        <v>0117  สาขาอาคารชินวัตร 3  SHINAWATRA BLDG 3  BRANCH</v>
      </c>
      <c r="H5129" s="83">
        <v>25550720</v>
      </c>
    </row>
    <row r="5130" spans="1:8" x14ac:dyDescent="0.25">
      <c r="A5130" s="83" t="s">
        <v>8146</v>
      </c>
      <c r="B5130" s="83" t="str">
        <f>_xlfn.XLOOKUP(A:A,[1]FI_NAME!$A:$A,[1]FI_NAME!$B:$B)</f>
        <v>ธนาคารอาคารสงเคราะห์</v>
      </c>
      <c r="C5130" s="83" t="str">
        <f>_xlfn.XLOOKUP(B:B,'Swift Code&amp;Bank Name'!B:B,'Swift Code&amp;Bank Name'!C:C)</f>
        <v>THE GOVERNMENT HOUSING BANK</v>
      </c>
      <c r="D5130" s="83" t="s">
        <v>453</v>
      </c>
      <c r="E5130" s="83" t="s">
        <v>1008</v>
      </c>
      <c r="F5130" s="83" t="s">
        <v>1009</v>
      </c>
      <c r="G5130" s="83" t="str">
        <f t="shared" si="80"/>
        <v>0119  สาขาสิงห์บุรี  SINGBURI BRANCH</v>
      </c>
      <c r="H5130" s="83">
        <v>25551207</v>
      </c>
    </row>
    <row r="5131" spans="1:8" x14ac:dyDescent="0.25">
      <c r="A5131" s="83" t="s">
        <v>8146</v>
      </c>
      <c r="B5131" s="83" t="str">
        <f>_xlfn.XLOOKUP(A:A,[1]FI_NAME!$A:$A,[1]FI_NAME!$B:$B)</f>
        <v>ธนาคารอาคารสงเคราะห์</v>
      </c>
      <c r="C5131" s="83" t="str">
        <f>_xlfn.XLOOKUP(B:B,'Swift Code&amp;Bank Name'!B:B,'Swift Code&amp;Bank Name'!C:C)</f>
        <v>THE GOVERNMENT HOUSING BANK</v>
      </c>
      <c r="D5131" s="83" t="s">
        <v>459</v>
      </c>
      <c r="E5131" s="83" t="s">
        <v>894</v>
      </c>
      <c r="F5131" s="83" t="s">
        <v>895</v>
      </c>
      <c r="G5131" s="83" t="str">
        <f t="shared" si="80"/>
        <v>0121  สาขาบ้านโป่ง  BAN PONG BRANCH</v>
      </c>
      <c r="H5131" s="83">
        <v>25561225</v>
      </c>
    </row>
    <row r="5132" spans="1:8" x14ac:dyDescent="0.25">
      <c r="A5132" s="83" t="s">
        <v>8146</v>
      </c>
      <c r="B5132" s="83" t="str">
        <f>_xlfn.XLOOKUP(A:A,[1]FI_NAME!$A:$A,[1]FI_NAME!$B:$B)</f>
        <v>ธนาคารอาคารสงเคราะห์</v>
      </c>
      <c r="C5132" s="83" t="str">
        <f>_xlfn.XLOOKUP(B:B,'Swift Code&amp;Bank Name'!B:B,'Swift Code&amp;Bank Name'!C:C)</f>
        <v>THE GOVERNMENT HOUSING BANK</v>
      </c>
      <c r="D5132" s="83" t="s">
        <v>462</v>
      </c>
      <c r="E5132" s="83" t="s">
        <v>1128</v>
      </c>
      <c r="F5132" s="83" t="s">
        <v>6679</v>
      </c>
      <c r="G5132" s="83" t="str">
        <f t="shared" si="80"/>
        <v>0122  สาขาหัวหิน  HUA-HIN BRANCH</v>
      </c>
      <c r="H5132" s="83">
        <v>25551224</v>
      </c>
    </row>
    <row r="5133" spans="1:8" x14ac:dyDescent="0.25">
      <c r="A5133" s="83" t="s">
        <v>8146</v>
      </c>
      <c r="B5133" s="83" t="str">
        <f>_xlfn.XLOOKUP(A:A,[1]FI_NAME!$A:$A,[1]FI_NAME!$B:$B)</f>
        <v>ธนาคารอาคารสงเคราะห์</v>
      </c>
      <c r="C5133" s="83" t="str">
        <f>_xlfn.XLOOKUP(B:B,'Swift Code&amp;Bank Name'!B:B,'Swift Code&amp;Bank Name'!C:C)</f>
        <v>THE GOVERNMENT HOUSING BANK</v>
      </c>
      <c r="D5133" s="83" t="s">
        <v>465</v>
      </c>
      <c r="E5133" s="83" t="s">
        <v>883</v>
      </c>
      <c r="F5133" s="83" t="s">
        <v>8209</v>
      </c>
      <c r="G5133" s="83" t="str">
        <f t="shared" si="80"/>
        <v>0123  สาขาสมุทรสงคราม  SAMUTSONGKHRAM BRANCH</v>
      </c>
      <c r="H5133" s="83">
        <v>25551116</v>
      </c>
    </row>
    <row r="5134" spans="1:8" x14ac:dyDescent="0.25">
      <c r="A5134" s="83" t="s">
        <v>8146</v>
      </c>
      <c r="B5134" s="83" t="str">
        <f>_xlfn.XLOOKUP(A:A,[1]FI_NAME!$A:$A,[1]FI_NAME!$B:$B)</f>
        <v>ธนาคารอาคารสงเคราะห์</v>
      </c>
      <c r="C5134" s="83" t="str">
        <f>_xlfn.XLOOKUP(B:B,'Swift Code&amp;Bank Name'!B:B,'Swift Code&amp;Bank Name'!C:C)</f>
        <v>THE GOVERNMENT HOUSING BANK</v>
      </c>
      <c r="D5134" s="83" t="s">
        <v>468</v>
      </c>
      <c r="E5134" s="83" t="s">
        <v>2894</v>
      </c>
      <c r="F5134" s="83" t="s">
        <v>2895</v>
      </c>
      <c r="G5134" s="83" t="str">
        <f t="shared" si="80"/>
        <v>0124  สาขาเซ็นทรัล อุดร  CENTRAL UDON BRANCH</v>
      </c>
      <c r="H5134" s="83">
        <v>25550410</v>
      </c>
    </row>
    <row r="5135" spans="1:8" x14ac:dyDescent="0.25">
      <c r="A5135" s="83" t="s">
        <v>8146</v>
      </c>
      <c r="B5135" s="83" t="str">
        <f>_xlfn.XLOOKUP(A:A,[1]FI_NAME!$A:$A,[1]FI_NAME!$B:$B)</f>
        <v>ธนาคารอาคารสงเคราะห์</v>
      </c>
      <c r="C5135" s="83" t="str">
        <f>_xlfn.XLOOKUP(B:B,'Swift Code&amp;Bank Name'!B:B,'Swift Code&amp;Bank Name'!C:C)</f>
        <v>THE GOVERNMENT HOUSING BANK</v>
      </c>
      <c r="D5135" s="83" t="s">
        <v>483</v>
      </c>
      <c r="E5135" s="83" t="s">
        <v>1188</v>
      </c>
      <c r="F5135" s="83" t="s">
        <v>6742</v>
      </c>
      <c r="G5135" s="83" t="str">
        <f t="shared" si="80"/>
        <v>0129  สาขาพังงา  PHANGNGA BRANCH</v>
      </c>
      <c r="H5135" s="83">
        <v>25540729</v>
      </c>
    </row>
    <row r="5136" spans="1:8" x14ac:dyDescent="0.25">
      <c r="A5136" s="83" t="s">
        <v>8146</v>
      </c>
      <c r="B5136" s="83" t="str">
        <f>_xlfn.XLOOKUP(A:A,[1]FI_NAME!$A:$A,[1]FI_NAME!$B:$B)</f>
        <v>ธนาคารอาคารสงเคราะห์</v>
      </c>
      <c r="C5136" s="83" t="str">
        <f>_xlfn.XLOOKUP(B:B,'Swift Code&amp;Bank Name'!B:B,'Swift Code&amp;Bank Name'!C:C)</f>
        <v>THE GOVERNMENT HOUSING BANK</v>
      </c>
      <c r="D5136" s="83" t="s">
        <v>489</v>
      </c>
      <c r="E5136" s="83" t="s">
        <v>1080</v>
      </c>
      <c r="F5136" s="83" t="s">
        <v>1081</v>
      </c>
      <c r="G5136" s="83" t="str">
        <f t="shared" si="80"/>
        <v>0131  สาขานราธิวาส  NARATHIWAT BRANCH</v>
      </c>
      <c r="H5136" s="83">
        <v>25551203</v>
      </c>
    </row>
    <row r="5137" spans="1:8" x14ac:dyDescent="0.25">
      <c r="A5137" s="83" t="s">
        <v>8146</v>
      </c>
      <c r="B5137" s="83" t="str">
        <f>_xlfn.XLOOKUP(A:A,[1]FI_NAME!$A:$A,[1]FI_NAME!$B:$B)</f>
        <v>ธนาคารอาคารสงเคราะห์</v>
      </c>
      <c r="C5137" s="83" t="str">
        <f>_xlfn.XLOOKUP(B:B,'Swift Code&amp;Bank Name'!B:B,'Swift Code&amp;Bank Name'!C:C)</f>
        <v>THE GOVERNMENT HOUSING BANK</v>
      </c>
      <c r="D5137" s="83" t="s">
        <v>492</v>
      </c>
      <c r="E5137" s="83" t="s">
        <v>1023</v>
      </c>
      <c r="F5137" s="83" t="s">
        <v>1024</v>
      </c>
      <c r="G5137" s="83" t="str">
        <f t="shared" si="80"/>
        <v>0132  สาขาสตูล  SATUN BRANCH</v>
      </c>
      <c r="H5137" s="83">
        <v>25540722</v>
      </c>
    </row>
    <row r="5138" spans="1:8" x14ac:dyDescent="0.25">
      <c r="A5138" s="83" t="s">
        <v>8146</v>
      </c>
      <c r="B5138" s="83" t="str">
        <f>_xlfn.XLOOKUP(A:A,[1]FI_NAME!$A:$A,[1]FI_NAME!$B:$B)</f>
        <v>ธนาคารอาคารสงเคราะห์</v>
      </c>
      <c r="C5138" s="83" t="str">
        <f>_xlfn.XLOOKUP(B:B,'Swift Code&amp;Bank Name'!B:B,'Swift Code&amp;Bank Name'!C:C)</f>
        <v>THE GOVERNMENT HOUSING BANK</v>
      </c>
      <c r="D5138" s="83" t="s">
        <v>501</v>
      </c>
      <c r="E5138" s="83" t="s">
        <v>1578</v>
      </c>
      <c r="F5138" s="83" t="s">
        <v>2560</v>
      </c>
      <c r="G5138" s="83" t="str">
        <f t="shared" si="80"/>
        <v>0135  สาขาสระแก้ว  SA KAEO BRANCH</v>
      </c>
      <c r="H5138" s="83">
        <v>25541223</v>
      </c>
    </row>
    <row r="5139" spans="1:8" x14ac:dyDescent="0.25">
      <c r="A5139" s="83" t="s">
        <v>8146</v>
      </c>
      <c r="B5139" s="83" t="str">
        <f>_xlfn.XLOOKUP(A:A,[1]FI_NAME!$A:$A,[1]FI_NAME!$B:$B)</f>
        <v>ธนาคารอาคารสงเคราะห์</v>
      </c>
      <c r="C5139" s="83" t="str">
        <f>_xlfn.XLOOKUP(B:B,'Swift Code&amp;Bank Name'!B:B,'Swift Code&amp;Bank Name'!C:C)</f>
        <v>THE GOVERNMENT HOUSING BANK</v>
      </c>
      <c r="D5139" s="83" t="s">
        <v>540</v>
      </c>
      <c r="E5139" s="83" t="s">
        <v>1260</v>
      </c>
      <c r="F5139" s="83" t="s">
        <v>1261</v>
      </c>
      <c r="G5139" s="83" t="str">
        <f t="shared" si="80"/>
        <v>0149  สาขาหนองบัวลำภู  NONG BUA LAMPHU BRANCH</v>
      </c>
      <c r="H5139" s="83">
        <v>25551126</v>
      </c>
    </row>
    <row r="5140" spans="1:8" x14ac:dyDescent="0.25">
      <c r="A5140" s="83" t="s">
        <v>8146</v>
      </c>
      <c r="B5140" s="83" t="str">
        <f>_xlfn.XLOOKUP(A:A,[1]FI_NAME!$A:$A,[1]FI_NAME!$B:$B)</f>
        <v>ธนาคารอาคารสงเคราะห์</v>
      </c>
      <c r="C5140" s="83" t="str">
        <f>_xlfn.XLOOKUP(B:B,'Swift Code&amp;Bank Name'!B:B,'Swift Code&amp;Bank Name'!C:C)</f>
        <v>THE GOVERNMENT HOUSING BANK</v>
      </c>
      <c r="D5140" s="83" t="s">
        <v>585</v>
      </c>
      <c r="E5140" s="83" t="s">
        <v>871</v>
      </c>
      <c r="F5140" s="83" t="s">
        <v>872</v>
      </c>
      <c r="G5140" s="83" t="str">
        <f t="shared" si="80"/>
        <v>0165  สาขาสงขลา  SONGKHLA BRANCH</v>
      </c>
      <c r="H5140" s="83">
        <v>25580312</v>
      </c>
    </row>
    <row r="5141" spans="1:8" x14ac:dyDescent="0.25">
      <c r="A5141" s="83" t="s">
        <v>8146</v>
      </c>
      <c r="B5141" s="83" t="str">
        <f>_xlfn.XLOOKUP(A:A,[1]FI_NAME!$A:$A,[1]FI_NAME!$B:$B)</f>
        <v>ธนาคารอาคารสงเคราะห์</v>
      </c>
      <c r="C5141" s="83" t="str">
        <f>_xlfn.XLOOKUP(B:B,'Swift Code&amp;Bank Name'!B:B,'Swift Code&amp;Bank Name'!C:C)</f>
        <v>THE GOVERNMENT HOUSING BANK</v>
      </c>
      <c r="D5141" s="83" t="s">
        <v>678</v>
      </c>
      <c r="E5141" s="83" t="s">
        <v>8210</v>
      </c>
      <c r="F5141" s="83" t="s">
        <v>8211</v>
      </c>
      <c r="G5141" s="83" t="str">
        <f t="shared" si="80"/>
        <v>0197  ศูนย์บริการดิจิทัล  DIGITAL SERVICE CENTER</v>
      </c>
      <c r="H5141" s="83">
        <v>25650503</v>
      </c>
    </row>
    <row r="5142" spans="1:8" x14ac:dyDescent="0.25">
      <c r="A5142" s="83" t="s">
        <v>8146</v>
      </c>
      <c r="B5142" s="83" t="str">
        <f>_xlfn.XLOOKUP(A:A,[1]FI_NAME!$A:$A,[1]FI_NAME!$B:$B)</f>
        <v>ธนาคารอาคารสงเคราะห์</v>
      </c>
      <c r="C5142" s="83" t="str">
        <f>_xlfn.XLOOKUP(B:B,'Swift Code&amp;Bank Name'!B:B,'Swift Code&amp;Bank Name'!C:C)</f>
        <v>THE GOVERNMENT HOUSING BANK</v>
      </c>
      <c r="D5142" s="83" t="s">
        <v>684</v>
      </c>
      <c r="E5142" s="83" t="s">
        <v>8212</v>
      </c>
      <c r="F5142" s="83" t="s">
        <v>8213</v>
      </c>
      <c r="G5142" s="83" t="str">
        <f t="shared" si="80"/>
        <v>0199  สาขาสมาร์ท  SMART BRANCH</v>
      </c>
      <c r="H5142" s="83">
        <v>25590924</v>
      </c>
    </row>
    <row r="5143" spans="1:8" x14ac:dyDescent="0.25">
      <c r="A5143" s="83" t="s">
        <v>8146</v>
      </c>
      <c r="B5143" s="83" t="str">
        <f>_xlfn.XLOOKUP(A:A,[1]FI_NAME!$A:$A,[1]FI_NAME!$B:$B)</f>
        <v>ธนาคารอาคารสงเคราะห์</v>
      </c>
      <c r="C5143" s="83" t="str">
        <f>_xlfn.XLOOKUP(B:B,'Swift Code&amp;Bank Name'!B:B,'Swift Code&amp;Bank Name'!C:C)</f>
        <v>THE GOVERNMENT HOUSING BANK</v>
      </c>
      <c r="D5143" s="83" t="s">
        <v>2590</v>
      </c>
      <c r="E5143" s="83" t="s">
        <v>328</v>
      </c>
      <c r="F5143" s="83" t="s">
        <v>329</v>
      </c>
      <c r="G5143" s="83" t="str">
        <f t="shared" si="80"/>
        <v>0201  สาขาซีคอน บางแค  SEACON BANGKAE BRANCH</v>
      </c>
      <c r="H5143" s="83">
        <v>25551008</v>
      </c>
    </row>
    <row r="5144" spans="1:8" x14ac:dyDescent="0.25">
      <c r="A5144" s="83" t="s">
        <v>8146</v>
      </c>
      <c r="B5144" s="83" t="str">
        <f>_xlfn.XLOOKUP(A:A,[1]FI_NAME!$A:$A,[1]FI_NAME!$B:$B)</f>
        <v>ธนาคารอาคารสงเคราะห์</v>
      </c>
      <c r="C5144" s="83" t="str">
        <f>_xlfn.XLOOKUP(B:B,'Swift Code&amp;Bank Name'!B:B,'Swift Code&amp;Bank Name'!C:C)</f>
        <v>THE GOVERNMENT HOUSING BANK</v>
      </c>
      <c r="D5144" s="83" t="s">
        <v>690</v>
      </c>
      <c r="E5144" s="83" t="s">
        <v>7004</v>
      </c>
      <c r="F5144" s="83" t="s">
        <v>7918</v>
      </c>
      <c r="G5144" s="83" t="str">
        <f t="shared" si="80"/>
        <v>0202  สาขาสัมมากร เพลส ราชพฤกษ์  SAMMAKORN PLACE RATCHAPRUEK BRANCH</v>
      </c>
      <c r="H5144" s="83">
        <v>25551026</v>
      </c>
    </row>
    <row r="5145" spans="1:8" x14ac:dyDescent="0.25">
      <c r="A5145" s="83" t="s">
        <v>8146</v>
      </c>
      <c r="B5145" s="83" t="str">
        <f>_xlfn.XLOOKUP(A:A,[1]FI_NAME!$A:$A,[1]FI_NAME!$B:$B)</f>
        <v>ธนาคารอาคารสงเคราะห์</v>
      </c>
      <c r="C5145" s="83" t="str">
        <f>_xlfn.XLOOKUP(B:B,'Swift Code&amp;Bank Name'!B:B,'Swift Code&amp;Bank Name'!C:C)</f>
        <v>THE GOVERNMENT HOUSING BANK</v>
      </c>
      <c r="D5145" s="83" t="s">
        <v>693</v>
      </c>
      <c r="E5145" s="83" t="s">
        <v>4545</v>
      </c>
      <c r="F5145" s="83" t="s">
        <v>4546</v>
      </c>
      <c r="G5145" s="83" t="str">
        <f t="shared" si="80"/>
        <v>0203  สาขาแม็คโคร จรัญสนิทวงศ์  MAKRO CHARANSANITWONG BRANCH</v>
      </c>
      <c r="H5145" s="83">
        <v>25551015</v>
      </c>
    </row>
    <row r="5146" spans="1:8" x14ac:dyDescent="0.25">
      <c r="A5146" s="83" t="s">
        <v>8146</v>
      </c>
      <c r="B5146" s="83" t="str">
        <f>_xlfn.XLOOKUP(A:A,[1]FI_NAME!$A:$A,[1]FI_NAME!$B:$B)</f>
        <v>ธนาคารอาคารสงเคราะห์</v>
      </c>
      <c r="C5146" s="83" t="str">
        <f>_xlfn.XLOOKUP(B:B,'Swift Code&amp;Bank Name'!B:B,'Swift Code&amp;Bank Name'!C:C)</f>
        <v>THE GOVERNMENT HOUSING BANK</v>
      </c>
      <c r="D5146" s="83" t="s">
        <v>696</v>
      </c>
      <c r="E5146" s="83" t="s">
        <v>5351</v>
      </c>
      <c r="F5146" s="83" t="s">
        <v>8214</v>
      </c>
      <c r="G5146" s="83" t="str">
        <f t="shared" si="80"/>
        <v>0204  สาขาฟิวเจอร์พาร์ค รังสิต  FUTURE PARK,RANGSIT BRANCH</v>
      </c>
      <c r="H5146" s="83">
        <v>25551220</v>
      </c>
    </row>
    <row r="5147" spans="1:8" x14ac:dyDescent="0.25">
      <c r="A5147" s="83" t="s">
        <v>8146</v>
      </c>
      <c r="B5147" s="83" t="str">
        <f>_xlfn.XLOOKUP(A:A,[1]FI_NAME!$A:$A,[1]FI_NAME!$B:$B)</f>
        <v>ธนาคารอาคารสงเคราะห์</v>
      </c>
      <c r="C5147" s="83" t="str">
        <f>_xlfn.XLOOKUP(B:B,'Swift Code&amp;Bank Name'!B:B,'Swift Code&amp;Bank Name'!C:C)</f>
        <v>THE GOVERNMENT HOUSING BANK</v>
      </c>
      <c r="D5147" s="83" t="s">
        <v>699</v>
      </c>
      <c r="E5147" s="83" t="s">
        <v>1872</v>
      </c>
      <c r="F5147" s="83" t="s">
        <v>1873</v>
      </c>
      <c r="G5147" s="83" t="str">
        <f t="shared" si="80"/>
        <v>0205  สาขาแฟชั่น ไอส์แลนด์  FASHION ISLAND BRANCH</v>
      </c>
      <c r="H5147" s="83">
        <v>25551220</v>
      </c>
    </row>
    <row r="5148" spans="1:8" x14ac:dyDescent="0.25">
      <c r="A5148" s="83" t="s">
        <v>8146</v>
      </c>
      <c r="B5148" s="83" t="str">
        <f>_xlfn.XLOOKUP(A:A,[1]FI_NAME!$A:$A,[1]FI_NAME!$B:$B)</f>
        <v>ธนาคารอาคารสงเคราะห์</v>
      </c>
      <c r="C5148" s="83" t="str">
        <f>_xlfn.XLOOKUP(B:B,'Swift Code&amp;Bank Name'!B:B,'Swift Code&amp;Bank Name'!C:C)</f>
        <v>THE GOVERNMENT HOUSING BANK</v>
      </c>
      <c r="D5148" s="83" t="s">
        <v>705</v>
      </c>
      <c r="E5148" s="83" t="s">
        <v>5704</v>
      </c>
      <c r="F5148" s="83" t="s">
        <v>5705</v>
      </c>
      <c r="G5148" s="83" t="str">
        <f t="shared" si="80"/>
        <v>0207  สาขาเจริญนคร  CHAROEN NAKHON BRANCH</v>
      </c>
      <c r="H5148" s="83">
        <v>25560510</v>
      </c>
    </row>
    <row r="5149" spans="1:8" x14ac:dyDescent="0.25">
      <c r="A5149" s="83" t="s">
        <v>8146</v>
      </c>
      <c r="B5149" s="83" t="str">
        <f>_xlfn.XLOOKUP(A:A,[1]FI_NAME!$A:$A,[1]FI_NAME!$B:$B)</f>
        <v>ธนาคารอาคารสงเคราะห์</v>
      </c>
      <c r="C5149" s="83" t="str">
        <f>_xlfn.XLOOKUP(B:B,'Swift Code&amp;Bank Name'!B:B,'Swift Code&amp;Bank Name'!C:C)</f>
        <v>THE GOVERNMENT HOUSING BANK</v>
      </c>
      <c r="D5149" s="83" t="s">
        <v>708</v>
      </c>
      <c r="E5149" s="83" t="s">
        <v>2064</v>
      </c>
      <c r="F5149" s="83" t="s">
        <v>2065</v>
      </c>
      <c r="G5149" s="83" t="str">
        <f t="shared" si="80"/>
        <v>0208  สาขาเซ็นทรัล พระราม 9  CENTRAL RAMA 9 BRANCH</v>
      </c>
      <c r="H5149" s="83">
        <v>25560611</v>
      </c>
    </row>
    <row r="5150" spans="1:8" x14ac:dyDescent="0.25">
      <c r="A5150" s="83" t="s">
        <v>8146</v>
      </c>
      <c r="B5150" s="83" t="str">
        <f>_xlfn.XLOOKUP(A:A,[1]FI_NAME!$A:$A,[1]FI_NAME!$B:$B)</f>
        <v>ธนาคารอาคารสงเคราะห์</v>
      </c>
      <c r="C5150" s="83" t="str">
        <f>_xlfn.XLOOKUP(B:B,'Swift Code&amp;Bank Name'!B:B,'Swift Code&amp;Bank Name'!C:C)</f>
        <v>THE GOVERNMENT HOUSING BANK</v>
      </c>
      <c r="D5150" s="83" t="s">
        <v>711</v>
      </c>
      <c r="E5150" s="83" t="s">
        <v>8215</v>
      </c>
      <c r="F5150" s="83" t="s">
        <v>8216</v>
      </c>
      <c r="G5150" s="83" t="str">
        <f t="shared" si="80"/>
        <v>0209  สาขาเทสโก้ โลตัส พระราม 4  TESCO LOTUS RAMA 4 BRANCH</v>
      </c>
      <c r="H5150" s="83">
        <v>25560709</v>
      </c>
    </row>
    <row r="5151" spans="1:8" x14ac:dyDescent="0.25">
      <c r="A5151" s="83" t="s">
        <v>8146</v>
      </c>
      <c r="B5151" s="83" t="str">
        <f>_xlfn.XLOOKUP(A:A,[1]FI_NAME!$A:$A,[1]FI_NAME!$B:$B)</f>
        <v>ธนาคารอาคารสงเคราะห์</v>
      </c>
      <c r="C5151" s="83" t="str">
        <f>_xlfn.XLOOKUP(B:B,'Swift Code&amp;Bank Name'!B:B,'Swift Code&amp;Bank Name'!C:C)</f>
        <v>THE GOVERNMENT HOUSING BANK</v>
      </c>
      <c r="D5151" s="83" t="s">
        <v>714</v>
      </c>
      <c r="E5151" s="83" t="s">
        <v>8217</v>
      </c>
      <c r="F5151" s="83" t="s">
        <v>8218</v>
      </c>
      <c r="G5151" s="83" t="str">
        <f t="shared" si="80"/>
        <v>0210  สาขาบิ๊กซี สมุทรปราการ  BIG C SAMUTPRAKARN BRANCH</v>
      </c>
      <c r="H5151" s="83">
        <v>25560912</v>
      </c>
    </row>
    <row r="5152" spans="1:8" x14ac:dyDescent="0.25">
      <c r="A5152" s="83" t="s">
        <v>8146</v>
      </c>
      <c r="B5152" s="83" t="str">
        <f>_xlfn.XLOOKUP(A:A,[1]FI_NAME!$A:$A,[1]FI_NAME!$B:$B)</f>
        <v>ธนาคารอาคารสงเคราะห์</v>
      </c>
      <c r="C5152" s="83" t="str">
        <f>_xlfn.XLOOKUP(B:B,'Swift Code&amp;Bank Name'!B:B,'Swift Code&amp;Bank Name'!C:C)</f>
        <v>THE GOVERNMENT HOUSING BANK</v>
      </c>
      <c r="D5152" s="83" t="s">
        <v>717</v>
      </c>
      <c r="E5152" s="83" t="s">
        <v>787</v>
      </c>
      <c r="F5152" s="83" t="s">
        <v>788</v>
      </c>
      <c r="G5152" s="83" t="str">
        <f t="shared" si="80"/>
        <v>0211  สาขาเดอะมอลล์ บางแค  THE MALL BANG KHAE BRANCH</v>
      </c>
      <c r="H5152" s="83">
        <v>25570910</v>
      </c>
    </row>
    <row r="5153" spans="1:8" x14ac:dyDescent="0.25">
      <c r="A5153" s="83" t="s">
        <v>8146</v>
      </c>
      <c r="B5153" s="83" t="str">
        <f>_xlfn.XLOOKUP(A:A,[1]FI_NAME!$A:$A,[1]FI_NAME!$B:$B)</f>
        <v>ธนาคารอาคารสงเคราะห์</v>
      </c>
      <c r="C5153" s="83" t="str">
        <f>_xlfn.XLOOKUP(B:B,'Swift Code&amp;Bank Name'!B:B,'Swift Code&amp;Bank Name'!C:C)</f>
        <v>THE GOVERNMENT HOUSING BANK</v>
      </c>
      <c r="D5153" s="83" t="s">
        <v>720</v>
      </c>
      <c r="E5153" s="83" t="s">
        <v>2043</v>
      </c>
      <c r="F5153" s="83" t="s">
        <v>3215</v>
      </c>
      <c r="G5153" s="83" t="str">
        <f t="shared" si="80"/>
        <v>0212  สาขาเซ็นทรัล พระราม 3  CENTRAL RAMA 3 BRANCH</v>
      </c>
      <c r="H5153" s="83">
        <v>25570919</v>
      </c>
    </row>
    <row r="5154" spans="1:8" x14ac:dyDescent="0.25">
      <c r="A5154" s="83" t="s">
        <v>8146</v>
      </c>
      <c r="B5154" s="83" t="str">
        <f>_xlfn.XLOOKUP(A:A,[1]FI_NAME!$A:$A,[1]FI_NAME!$B:$B)</f>
        <v>ธนาคารอาคารสงเคราะห์</v>
      </c>
      <c r="C5154" s="83" t="str">
        <f>_xlfn.XLOOKUP(B:B,'Swift Code&amp;Bank Name'!B:B,'Swift Code&amp;Bank Name'!C:C)</f>
        <v>THE GOVERNMENT HOUSING BANK</v>
      </c>
      <c r="D5154" s="83" t="s">
        <v>723</v>
      </c>
      <c r="E5154" s="83" t="s">
        <v>8219</v>
      </c>
      <c r="F5154" s="83" t="s">
        <v>8220</v>
      </c>
      <c r="G5154" s="83" t="str">
        <f t="shared" si="80"/>
        <v>0213  สาขาบิ๊กซีรังสิต คลอง 6  BIG C RANGSIT KLONG 6 BRANCH</v>
      </c>
      <c r="H5154" s="83">
        <v>25570922</v>
      </c>
    </row>
    <row r="5155" spans="1:8" x14ac:dyDescent="0.25">
      <c r="A5155" s="83" t="s">
        <v>8146</v>
      </c>
      <c r="B5155" s="83" t="str">
        <f>_xlfn.XLOOKUP(A:A,[1]FI_NAME!$A:$A,[1]FI_NAME!$B:$B)</f>
        <v>ธนาคารอาคารสงเคราะห์</v>
      </c>
      <c r="C5155" s="83" t="str">
        <f>_xlfn.XLOOKUP(B:B,'Swift Code&amp;Bank Name'!B:B,'Swift Code&amp;Bank Name'!C:C)</f>
        <v>THE GOVERNMENT HOUSING BANK</v>
      </c>
      <c r="D5155" s="83" t="s">
        <v>726</v>
      </c>
      <c r="E5155" s="83" t="s">
        <v>8221</v>
      </c>
      <c r="F5155" s="83" t="s">
        <v>8222</v>
      </c>
      <c r="G5155" s="83" t="str">
        <f t="shared" si="80"/>
        <v>0214  สาขาสุพรีมคอมเพล็กซ์  SUPREME COMPLEX BRANCH</v>
      </c>
      <c r="H5155" s="83">
        <v>25570926</v>
      </c>
    </row>
    <row r="5156" spans="1:8" x14ac:dyDescent="0.25">
      <c r="A5156" s="83" t="s">
        <v>8146</v>
      </c>
      <c r="B5156" s="83" t="str">
        <f>_xlfn.XLOOKUP(A:A,[1]FI_NAME!$A:$A,[1]FI_NAME!$B:$B)</f>
        <v>ธนาคารอาคารสงเคราะห์</v>
      </c>
      <c r="C5156" s="83" t="str">
        <f>_xlfn.XLOOKUP(B:B,'Swift Code&amp;Bank Name'!B:B,'Swift Code&amp;Bank Name'!C:C)</f>
        <v>THE GOVERNMENT HOUSING BANK</v>
      </c>
      <c r="D5156" s="83" t="s">
        <v>729</v>
      </c>
      <c r="E5156" s="83" t="s">
        <v>8223</v>
      </c>
      <c r="F5156" s="83" t="s">
        <v>8224</v>
      </c>
      <c r="G5156" s="83" t="str">
        <f t="shared" si="80"/>
        <v>0215  สาขาเพลินนารี่มอลล์  PLEARNARY MALL BRANCH</v>
      </c>
      <c r="H5156" s="83">
        <v>25571107</v>
      </c>
    </row>
    <row r="5157" spans="1:8" x14ac:dyDescent="0.25">
      <c r="A5157" s="83" t="s">
        <v>8146</v>
      </c>
      <c r="B5157" s="83" t="str">
        <f>_xlfn.XLOOKUP(A:A,[1]FI_NAME!$A:$A,[1]FI_NAME!$B:$B)</f>
        <v>ธนาคารอาคารสงเคราะห์</v>
      </c>
      <c r="C5157" s="83" t="str">
        <f>_xlfn.XLOOKUP(B:B,'Swift Code&amp;Bank Name'!B:B,'Swift Code&amp;Bank Name'!C:C)</f>
        <v>THE GOVERNMENT HOUSING BANK</v>
      </c>
      <c r="D5157" s="83" t="s">
        <v>732</v>
      </c>
      <c r="E5157" s="83" t="s">
        <v>8225</v>
      </c>
      <c r="F5157" s="83" t="s">
        <v>8226</v>
      </c>
      <c r="G5157" s="83" t="str">
        <f t="shared" si="80"/>
        <v>0216  สาขาศูนย์ราชการเฉลิมพระเกียรติ  THE GOVERNMENT COMPLEX COMMEMORATING HIS  MAJESTY THE KING S 80 BRANCH</v>
      </c>
      <c r="H5157" s="83">
        <v>25581225</v>
      </c>
    </row>
    <row r="5158" spans="1:8" x14ac:dyDescent="0.25">
      <c r="A5158" s="83" t="s">
        <v>8146</v>
      </c>
      <c r="B5158" s="83" t="str">
        <f>_xlfn.XLOOKUP(A:A,[1]FI_NAME!$A:$A,[1]FI_NAME!$B:$B)</f>
        <v>ธนาคารอาคารสงเคราะห์</v>
      </c>
      <c r="C5158" s="83" t="str">
        <f>_xlfn.XLOOKUP(B:B,'Swift Code&amp;Bank Name'!B:B,'Swift Code&amp;Bank Name'!C:C)</f>
        <v>THE GOVERNMENT HOUSING BANK</v>
      </c>
      <c r="D5158" s="83" t="s">
        <v>2606</v>
      </c>
      <c r="E5158" s="83" t="s">
        <v>2202</v>
      </c>
      <c r="F5158" s="83" t="s">
        <v>2203</v>
      </c>
      <c r="G5158" s="83" t="str">
        <f t="shared" si="80"/>
        <v>0218  สาขาเซ็นทรัล เวสต์เกต  CENTRAL WESTGATE BRANCH</v>
      </c>
      <c r="H5158" s="83">
        <v>25601225</v>
      </c>
    </row>
    <row r="5159" spans="1:8" x14ac:dyDescent="0.25">
      <c r="A5159" s="83" t="s">
        <v>8146</v>
      </c>
      <c r="B5159" s="83" t="str">
        <f>_xlfn.XLOOKUP(A:A,[1]FI_NAME!$A:$A,[1]FI_NAME!$B:$B)</f>
        <v>ธนาคารอาคารสงเคราะห์</v>
      </c>
      <c r="C5159" s="83" t="str">
        <f>_xlfn.XLOOKUP(B:B,'Swift Code&amp;Bank Name'!B:B,'Swift Code&amp;Bank Name'!C:C)</f>
        <v>THE GOVERNMENT HOUSING BANK</v>
      </c>
      <c r="D5159" s="83" t="s">
        <v>738</v>
      </c>
      <c r="E5159" s="83" t="s">
        <v>775</v>
      </c>
      <c r="F5159" s="83" t="s">
        <v>5779</v>
      </c>
      <c r="G5159" s="83" t="str">
        <f t="shared" si="80"/>
        <v>0219  สาขาเดอะมอลล์ บางกะปิ  THE MALL BANGKAPI BRANCH</v>
      </c>
      <c r="H5159" s="83">
        <v>25470510</v>
      </c>
    </row>
    <row r="5160" spans="1:8" x14ac:dyDescent="0.25">
      <c r="A5160" s="83" t="s">
        <v>8146</v>
      </c>
      <c r="B5160" s="83" t="str">
        <f>_xlfn.XLOOKUP(A:A,[1]FI_NAME!$A:$A,[1]FI_NAME!$B:$B)</f>
        <v>ธนาคารอาคารสงเคราะห์</v>
      </c>
      <c r="C5160" s="83" t="str">
        <f>_xlfn.XLOOKUP(B:B,'Swift Code&amp;Bank Name'!B:B,'Swift Code&amp;Bank Name'!C:C)</f>
        <v>THE GOVERNMENT HOUSING BANK</v>
      </c>
      <c r="D5160" s="83" t="s">
        <v>741</v>
      </c>
      <c r="E5160" s="83" t="s">
        <v>385</v>
      </c>
      <c r="F5160" s="83" t="s">
        <v>3179</v>
      </c>
      <c r="G5160" s="83" t="str">
        <f t="shared" si="80"/>
        <v>0220  สาขาเดอะมอลล์ งามวงศ์วาน  THE MALL NGAM WONG WAN BRANCH</v>
      </c>
      <c r="H5160" s="83">
        <v>25470510</v>
      </c>
    </row>
    <row r="5161" spans="1:8" x14ac:dyDescent="0.25">
      <c r="A5161" s="83" t="s">
        <v>8146</v>
      </c>
      <c r="B5161" s="83" t="str">
        <f>_xlfn.XLOOKUP(A:A,[1]FI_NAME!$A:$A,[1]FI_NAME!$B:$B)</f>
        <v>ธนาคารอาคารสงเคราะห์</v>
      </c>
      <c r="C5161" s="83" t="str">
        <f>_xlfn.XLOOKUP(B:B,'Swift Code&amp;Bank Name'!B:B,'Swift Code&amp;Bank Name'!C:C)</f>
        <v>THE GOVERNMENT HOUSING BANK</v>
      </c>
      <c r="D5161" s="83" t="s">
        <v>744</v>
      </c>
      <c r="E5161" s="83" t="s">
        <v>3240</v>
      </c>
      <c r="F5161" s="83" t="s">
        <v>3241</v>
      </c>
      <c r="G5161" s="83" t="str">
        <f t="shared" si="80"/>
        <v>0221  สาขาไอที สแควร์  IT SQUARE BRANCH</v>
      </c>
      <c r="H5161" s="83">
        <v>25510423</v>
      </c>
    </row>
    <row r="5162" spans="1:8" x14ac:dyDescent="0.25">
      <c r="A5162" s="83" t="s">
        <v>8146</v>
      </c>
      <c r="B5162" s="83" t="str">
        <f>_xlfn.XLOOKUP(A:A,[1]FI_NAME!$A:$A,[1]FI_NAME!$B:$B)</f>
        <v>ธนาคารอาคารสงเคราะห์</v>
      </c>
      <c r="C5162" s="83" t="str">
        <f>_xlfn.XLOOKUP(B:B,'Swift Code&amp;Bank Name'!B:B,'Swift Code&amp;Bank Name'!C:C)</f>
        <v>THE GOVERNMENT HOUSING BANK</v>
      </c>
      <c r="D5162" s="83" t="s">
        <v>849</v>
      </c>
      <c r="E5162" s="83" t="s">
        <v>529</v>
      </c>
      <c r="F5162" s="83" t="s">
        <v>5249</v>
      </c>
      <c r="G5162" s="83" t="str">
        <f t="shared" si="80"/>
        <v>0261  สาขามีนบุรี  MINBURI BRANCH</v>
      </c>
      <c r="H5162" s="83">
        <v>25580202</v>
      </c>
    </row>
    <row r="5163" spans="1:8" x14ac:dyDescent="0.25">
      <c r="A5163" s="83" t="s">
        <v>8146</v>
      </c>
      <c r="B5163" s="83" t="str">
        <f>_xlfn.XLOOKUP(A:A,[1]FI_NAME!$A:$A,[1]FI_NAME!$B:$B)</f>
        <v>ธนาคารอาคารสงเคราะห์</v>
      </c>
      <c r="C5163" s="83" t="str">
        <f>_xlfn.XLOOKUP(B:B,'Swift Code&amp;Bank Name'!B:B,'Swift Code&amp;Bank Name'!C:C)</f>
        <v>THE GOVERNMENT HOUSING BANK</v>
      </c>
      <c r="D5163" s="83" t="s">
        <v>852</v>
      </c>
      <c r="E5163" s="83" t="s">
        <v>1899</v>
      </c>
      <c r="F5163" s="83" t="s">
        <v>3233</v>
      </c>
      <c r="G5163" s="83" t="str">
        <f t="shared" si="80"/>
        <v>0262  สาขาเซ็นทรัล ปิ่นเกล้า  CENTRAL PINKLAO BRANCH</v>
      </c>
      <c r="H5163" s="83">
        <v>25591222</v>
      </c>
    </row>
    <row r="5164" spans="1:8" x14ac:dyDescent="0.25">
      <c r="A5164" s="83" t="s">
        <v>8146</v>
      </c>
      <c r="B5164" s="83" t="str">
        <f>_xlfn.XLOOKUP(A:A,[1]FI_NAME!$A:$A,[1]FI_NAME!$B:$B)</f>
        <v>ธนาคารอาคารสงเคราะห์</v>
      </c>
      <c r="C5164" s="83" t="str">
        <f>_xlfn.XLOOKUP(B:B,'Swift Code&amp;Bank Name'!B:B,'Swift Code&amp;Bank Name'!C:C)</f>
        <v>THE GOVERNMENT HOUSING BANK</v>
      </c>
      <c r="D5164" s="83" t="s">
        <v>855</v>
      </c>
      <c r="E5164" s="83" t="s">
        <v>8227</v>
      </c>
      <c r="F5164" s="83" t="s">
        <v>8228</v>
      </c>
      <c r="G5164" s="83" t="str">
        <f t="shared" si="80"/>
        <v>0263  ศูนย์บริการสินเชื่อนครหลวง  PREMIER SERVICE CENTER</v>
      </c>
      <c r="H5164" s="83">
        <v>25590523</v>
      </c>
    </row>
    <row r="5165" spans="1:8" x14ac:dyDescent="0.25">
      <c r="A5165" s="83" t="s">
        <v>8146</v>
      </c>
      <c r="B5165" s="83" t="str">
        <f>_xlfn.XLOOKUP(A:A,[1]FI_NAME!$A:$A,[1]FI_NAME!$B:$B)</f>
        <v>ธนาคารอาคารสงเคราะห์</v>
      </c>
      <c r="C5165" s="83" t="str">
        <f>_xlfn.XLOOKUP(B:B,'Swift Code&amp;Bank Name'!B:B,'Swift Code&amp;Bank Name'!C:C)</f>
        <v>THE GOVERNMENT HOUSING BANK</v>
      </c>
      <c r="D5165" s="83" t="s">
        <v>858</v>
      </c>
      <c r="E5165" s="83" t="s">
        <v>8229</v>
      </c>
      <c r="F5165" s="83" t="s">
        <v>4694</v>
      </c>
      <c r="G5165" s="83" t="str">
        <f t="shared" si="80"/>
        <v>0264  สาขาบิ๊กซีบางปะกอก  BIG C BANGPAKOK BRANCH</v>
      </c>
      <c r="H5165" s="83">
        <v>25491101</v>
      </c>
    </row>
    <row r="5166" spans="1:8" x14ac:dyDescent="0.25">
      <c r="A5166" s="83" t="s">
        <v>8146</v>
      </c>
      <c r="B5166" s="83" t="str">
        <f>_xlfn.XLOOKUP(A:A,[1]FI_NAME!$A:$A,[1]FI_NAME!$B:$B)</f>
        <v>ธนาคารอาคารสงเคราะห์</v>
      </c>
      <c r="C5166" s="83" t="str">
        <f>_xlfn.XLOOKUP(B:B,'Swift Code&amp;Bank Name'!B:B,'Swift Code&amp;Bank Name'!C:C)</f>
        <v>THE GOVERNMENT HOUSING BANK</v>
      </c>
      <c r="D5166" s="83" t="s">
        <v>861</v>
      </c>
      <c r="E5166" s="83" t="s">
        <v>8230</v>
      </c>
      <c r="F5166" s="83" t="s">
        <v>8231</v>
      </c>
      <c r="G5166" s="83" t="str">
        <f t="shared" si="80"/>
        <v>0265  สาขาบิ๊กซี บางนา  BIG C  BANGNA BRANCH</v>
      </c>
      <c r="H5166" s="83">
        <v>25470513</v>
      </c>
    </row>
    <row r="5167" spans="1:8" x14ac:dyDescent="0.25">
      <c r="A5167" s="83" t="s">
        <v>8146</v>
      </c>
      <c r="B5167" s="83" t="str">
        <f>_xlfn.XLOOKUP(A:A,[1]FI_NAME!$A:$A,[1]FI_NAME!$B:$B)</f>
        <v>ธนาคารอาคารสงเคราะห์</v>
      </c>
      <c r="C5167" s="83" t="str">
        <f>_xlfn.XLOOKUP(B:B,'Swift Code&amp;Bank Name'!B:B,'Swift Code&amp;Bank Name'!C:C)</f>
        <v>THE GOVERNMENT HOUSING BANK</v>
      </c>
      <c r="D5167" s="83" t="s">
        <v>965</v>
      </c>
      <c r="E5167" s="83" t="s">
        <v>8232</v>
      </c>
      <c r="F5167" s="83" t="s">
        <v>8233</v>
      </c>
      <c r="G5167" s="83" t="str">
        <f t="shared" si="80"/>
        <v>0300  สาขาสุเทพ  SUTHEP BRANCH</v>
      </c>
      <c r="H5167" s="83">
        <v>25550514</v>
      </c>
    </row>
    <row r="5168" spans="1:8" x14ac:dyDescent="0.25">
      <c r="A5168" s="83" t="s">
        <v>8146</v>
      </c>
      <c r="B5168" s="83" t="str">
        <f>_xlfn.XLOOKUP(A:A,[1]FI_NAME!$A:$A,[1]FI_NAME!$B:$B)</f>
        <v>ธนาคารอาคารสงเคราะห์</v>
      </c>
      <c r="C5168" s="83" t="str">
        <f>_xlfn.XLOOKUP(B:B,'Swift Code&amp;Bank Name'!B:B,'Swift Code&amp;Bank Name'!C:C)</f>
        <v>THE GOVERNMENT HOUSING BANK</v>
      </c>
      <c r="D5168" s="83" t="s">
        <v>968</v>
      </c>
      <c r="E5168" s="83" t="s">
        <v>945</v>
      </c>
      <c r="F5168" s="83" t="s">
        <v>946</v>
      </c>
      <c r="G5168" s="83" t="str">
        <f t="shared" si="80"/>
        <v>0301  สาขาอุตรดิตถ์  UTTARADIT BRANCH</v>
      </c>
      <c r="H5168" s="83">
        <v>25551212</v>
      </c>
    </row>
    <row r="5169" spans="1:8" x14ac:dyDescent="0.25">
      <c r="A5169" s="83" t="s">
        <v>8146</v>
      </c>
      <c r="B5169" s="83" t="str">
        <f>_xlfn.XLOOKUP(A:A,[1]FI_NAME!$A:$A,[1]FI_NAME!$B:$B)</f>
        <v>ธนาคารอาคารสงเคราะห์</v>
      </c>
      <c r="C5169" s="83" t="str">
        <f>_xlfn.XLOOKUP(B:B,'Swift Code&amp;Bank Name'!B:B,'Swift Code&amp;Bank Name'!C:C)</f>
        <v>THE GOVERNMENT HOUSING BANK</v>
      </c>
      <c r="D5169" s="83" t="s">
        <v>971</v>
      </c>
      <c r="E5169" s="83" t="s">
        <v>1185</v>
      </c>
      <c r="F5169" s="83" t="s">
        <v>1186</v>
      </c>
      <c r="G5169" s="83" t="str">
        <f t="shared" si="80"/>
        <v>0302  สาขาสุโขทัย  SUKHOTHAI BRANCH</v>
      </c>
      <c r="H5169" s="83">
        <v>25551212</v>
      </c>
    </row>
    <row r="5170" spans="1:8" x14ac:dyDescent="0.25">
      <c r="A5170" s="83" t="s">
        <v>8146</v>
      </c>
      <c r="B5170" s="83" t="str">
        <f>_xlfn.XLOOKUP(A:A,[1]FI_NAME!$A:$A,[1]FI_NAME!$B:$B)</f>
        <v>ธนาคารอาคารสงเคราะห์</v>
      </c>
      <c r="C5170" s="83" t="str">
        <f>_xlfn.XLOOKUP(B:B,'Swift Code&amp;Bank Name'!B:B,'Swift Code&amp;Bank Name'!C:C)</f>
        <v>THE GOVERNMENT HOUSING BANK</v>
      </c>
      <c r="D5170" s="83" t="s">
        <v>974</v>
      </c>
      <c r="E5170" s="83" t="s">
        <v>1242</v>
      </c>
      <c r="F5170" s="83" t="s">
        <v>8234</v>
      </c>
      <c r="G5170" s="83" t="str">
        <f t="shared" si="80"/>
        <v>0303  สาขาแม่สาย  MAESAI BRANCH</v>
      </c>
      <c r="H5170" s="83">
        <v>25551221</v>
      </c>
    </row>
    <row r="5171" spans="1:8" x14ac:dyDescent="0.25">
      <c r="A5171" s="83" t="s">
        <v>8146</v>
      </c>
      <c r="B5171" s="83" t="str">
        <f>_xlfn.XLOOKUP(A:A,[1]FI_NAME!$A:$A,[1]FI_NAME!$B:$B)</f>
        <v>ธนาคารอาคารสงเคราะห์</v>
      </c>
      <c r="C5171" s="83" t="str">
        <f>_xlfn.XLOOKUP(B:B,'Swift Code&amp;Bank Name'!B:B,'Swift Code&amp;Bank Name'!C:C)</f>
        <v>THE GOVERNMENT HOUSING BANK</v>
      </c>
      <c r="D5171" s="83" t="s">
        <v>977</v>
      </c>
      <c r="E5171" s="83" t="s">
        <v>1035</v>
      </c>
      <c r="F5171" s="83" t="s">
        <v>1036</v>
      </c>
      <c r="G5171" s="83" t="str">
        <f t="shared" si="80"/>
        <v>0304  สาขาพิจิตร  PHICHIT BRANCH</v>
      </c>
      <c r="H5171" s="83">
        <v>25551224</v>
      </c>
    </row>
    <row r="5172" spans="1:8" x14ac:dyDescent="0.25">
      <c r="A5172" s="83" t="s">
        <v>8146</v>
      </c>
      <c r="B5172" s="83" t="str">
        <f>_xlfn.XLOOKUP(A:A,[1]FI_NAME!$A:$A,[1]FI_NAME!$B:$B)</f>
        <v>ธนาคารอาคารสงเคราะห์</v>
      </c>
      <c r="C5172" s="83" t="str">
        <f>_xlfn.XLOOKUP(B:B,'Swift Code&amp;Bank Name'!B:B,'Swift Code&amp;Bank Name'!C:C)</f>
        <v>THE GOVERNMENT HOUSING BANK</v>
      </c>
      <c r="D5172" s="83" t="s">
        <v>980</v>
      </c>
      <c r="E5172" s="83" t="s">
        <v>4165</v>
      </c>
      <c r="F5172" s="83" t="s">
        <v>8235</v>
      </c>
      <c r="G5172" s="83" t="str">
        <f t="shared" si="80"/>
        <v>0305  สาขาสันกำแพง  SAN KAMPHAENG BRANCH</v>
      </c>
      <c r="H5172" s="83">
        <v>25561226</v>
      </c>
    </row>
    <row r="5173" spans="1:8" x14ac:dyDescent="0.25">
      <c r="A5173" s="83" t="s">
        <v>8146</v>
      </c>
      <c r="B5173" s="83" t="str">
        <f>_xlfn.XLOOKUP(A:A,[1]FI_NAME!$A:$A,[1]FI_NAME!$B:$B)</f>
        <v>ธนาคารอาคารสงเคราะห์</v>
      </c>
      <c r="C5173" s="83" t="str">
        <f>_xlfn.XLOOKUP(B:B,'Swift Code&amp;Bank Name'!B:B,'Swift Code&amp;Bank Name'!C:C)</f>
        <v>THE GOVERNMENT HOUSING BANK</v>
      </c>
      <c r="D5173" s="83" t="s">
        <v>983</v>
      </c>
      <c r="E5173" s="83" t="s">
        <v>1050</v>
      </c>
      <c r="F5173" s="83" t="s">
        <v>8236</v>
      </c>
      <c r="G5173" s="83" t="str">
        <f t="shared" si="80"/>
        <v>0306  สาขาแม่สอด  MAESOT BRANCH</v>
      </c>
      <c r="H5173" s="83">
        <v>25561225</v>
      </c>
    </row>
    <row r="5174" spans="1:8" x14ac:dyDescent="0.25">
      <c r="A5174" s="83" t="s">
        <v>8146</v>
      </c>
      <c r="B5174" s="83" t="str">
        <f>_xlfn.XLOOKUP(A:A,[1]FI_NAME!$A:$A,[1]FI_NAME!$B:$B)</f>
        <v>ธนาคารอาคารสงเคราะห์</v>
      </c>
      <c r="C5174" s="83" t="str">
        <f>_xlfn.XLOOKUP(B:B,'Swift Code&amp;Bank Name'!B:B,'Swift Code&amp;Bank Name'!C:C)</f>
        <v>THE GOVERNMENT HOUSING BANK</v>
      </c>
      <c r="D5174" s="83" t="s">
        <v>986</v>
      </c>
      <c r="E5174" s="83" t="s">
        <v>4110</v>
      </c>
      <c r="F5174" s="83" t="s">
        <v>8237</v>
      </c>
      <c r="G5174" s="83" t="str">
        <f t="shared" si="80"/>
        <v>0307  สาขาบึงสามพัน  BEUNG SAM PHAN BRANCH</v>
      </c>
      <c r="H5174" s="83">
        <v>25561225</v>
      </c>
    </row>
    <row r="5175" spans="1:8" x14ac:dyDescent="0.25">
      <c r="A5175" s="83" t="s">
        <v>8146</v>
      </c>
      <c r="B5175" s="83" t="str">
        <f>_xlfn.XLOOKUP(A:A,[1]FI_NAME!$A:$A,[1]FI_NAME!$B:$B)</f>
        <v>ธนาคารอาคารสงเคราะห์</v>
      </c>
      <c r="C5175" s="83" t="str">
        <f>_xlfn.XLOOKUP(B:B,'Swift Code&amp;Bank Name'!B:B,'Swift Code&amp;Bank Name'!C:C)</f>
        <v>THE GOVERNMENT HOUSING BANK</v>
      </c>
      <c r="D5175" s="83" t="s">
        <v>989</v>
      </c>
      <c r="E5175" s="83" t="s">
        <v>7245</v>
      </c>
      <c r="F5175" s="83" t="s">
        <v>8238</v>
      </c>
      <c r="G5175" s="83" t="str">
        <f t="shared" si="80"/>
        <v>0308  สาขาสันทราย  SANSAI BRANCH</v>
      </c>
      <c r="H5175" s="83">
        <v>25580116</v>
      </c>
    </row>
    <row r="5176" spans="1:8" x14ac:dyDescent="0.25">
      <c r="A5176" s="83" t="s">
        <v>8146</v>
      </c>
      <c r="B5176" s="83" t="str">
        <f>_xlfn.XLOOKUP(A:A,[1]FI_NAME!$A:$A,[1]FI_NAME!$B:$B)</f>
        <v>ธนาคารอาคารสงเคราะห์</v>
      </c>
      <c r="C5176" s="83" t="str">
        <f>_xlfn.XLOOKUP(B:B,'Swift Code&amp;Bank Name'!B:B,'Swift Code&amp;Bank Name'!C:C)</f>
        <v>THE GOVERNMENT HOUSING BANK</v>
      </c>
      <c r="D5176" s="83" t="s">
        <v>992</v>
      </c>
      <c r="E5176" s="83" t="s">
        <v>8239</v>
      </c>
      <c r="F5176" s="83" t="s">
        <v>2832</v>
      </c>
      <c r="G5176" s="83" t="str">
        <f t="shared" si="80"/>
        <v>0309  สาขาเซ็นทรัล เชียงใหม่แอร์พอร์ต  CENTRAL CHIANGMAI AIRPORT BRANCH</v>
      </c>
      <c r="H5176" s="83">
        <v>25581113</v>
      </c>
    </row>
    <row r="5177" spans="1:8" x14ac:dyDescent="0.25">
      <c r="A5177" s="83" t="s">
        <v>8146</v>
      </c>
      <c r="B5177" s="83" t="str">
        <f>_xlfn.XLOOKUP(A:A,[1]FI_NAME!$A:$A,[1]FI_NAME!$B:$B)</f>
        <v>ธนาคารอาคารสงเคราะห์</v>
      </c>
      <c r="C5177" s="83" t="str">
        <f>_xlfn.XLOOKUP(B:B,'Swift Code&amp;Bank Name'!B:B,'Swift Code&amp;Bank Name'!C:C)</f>
        <v>THE GOVERNMENT HOUSING BANK</v>
      </c>
      <c r="D5177" s="83" t="s">
        <v>995</v>
      </c>
      <c r="E5177" s="83" t="s">
        <v>2647</v>
      </c>
      <c r="F5177" s="83" t="s">
        <v>2648</v>
      </c>
      <c r="G5177" s="83" t="str">
        <f t="shared" si="80"/>
        <v>0310  สาขาเซ็นทรัล เชียงราย  CENTRAL CHIANGRAI BRANCH</v>
      </c>
      <c r="H5177" s="83">
        <v>25610109</v>
      </c>
    </row>
    <row r="5178" spans="1:8" x14ac:dyDescent="0.25">
      <c r="A5178" s="83" t="s">
        <v>8146</v>
      </c>
      <c r="B5178" s="83" t="str">
        <f>_xlfn.XLOOKUP(A:A,[1]FI_NAME!$A:$A,[1]FI_NAME!$B:$B)</f>
        <v>ธนาคารอาคารสงเคราะห์</v>
      </c>
      <c r="C5178" s="83" t="str">
        <f>_xlfn.XLOOKUP(B:B,'Swift Code&amp;Bank Name'!B:B,'Swift Code&amp;Bank Name'!C:C)</f>
        <v>THE GOVERNMENT HOUSING BANK</v>
      </c>
      <c r="D5178" s="83" t="s">
        <v>1247</v>
      </c>
      <c r="E5178" s="83" t="s">
        <v>1146</v>
      </c>
      <c r="F5178" s="83" t="s">
        <v>1147</v>
      </c>
      <c r="G5178" s="83" t="str">
        <f t="shared" si="80"/>
        <v>0400  สาขาอำนาจเจริญ  AMNAT CHAROEN BRANCH</v>
      </c>
      <c r="H5178" s="83">
        <v>25550907</v>
      </c>
    </row>
    <row r="5179" spans="1:8" x14ac:dyDescent="0.25">
      <c r="A5179" s="83" t="s">
        <v>8146</v>
      </c>
      <c r="B5179" s="83" t="str">
        <f>_xlfn.XLOOKUP(A:A,[1]FI_NAME!$A:$A,[1]FI_NAME!$B:$B)</f>
        <v>ธนาคารอาคารสงเคราะห์</v>
      </c>
      <c r="C5179" s="83" t="str">
        <f>_xlfn.XLOOKUP(B:B,'Swift Code&amp;Bank Name'!B:B,'Swift Code&amp;Bank Name'!C:C)</f>
        <v>THE GOVERNMENT HOUSING BANK</v>
      </c>
      <c r="D5179" s="83" t="s">
        <v>1250</v>
      </c>
      <c r="E5179" s="83" t="s">
        <v>1104</v>
      </c>
      <c r="F5179" s="83" t="s">
        <v>8240</v>
      </c>
      <c r="G5179" s="83" t="str">
        <f t="shared" si="80"/>
        <v>0401  สาขาชุมแพ  CHUMPAE BRANCH</v>
      </c>
      <c r="H5179" s="83">
        <v>25551105</v>
      </c>
    </row>
    <row r="5180" spans="1:8" x14ac:dyDescent="0.25">
      <c r="A5180" s="83" t="s">
        <v>8146</v>
      </c>
      <c r="B5180" s="83" t="str">
        <f>_xlfn.XLOOKUP(A:A,[1]FI_NAME!$A:$A,[1]FI_NAME!$B:$B)</f>
        <v>ธนาคารอาคารสงเคราะห์</v>
      </c>
      <c r="C5180" s="83" t="str">
        <f>_xlfn.XLOOKUP(B:B,'Swift Code&amp;Bank Name'!B:B,'Swift Code&amp;Bank Name'!C:C)</f>
        <v>THE GOVERNMENT HOUSING BANK</v>
      </c>
      <c r="D5180" s="83" t="s">
        <v>2781</v>
      </c>
      <c r="E5180" s="83" t="s">
        <v>2351</v>
      </c>
      <c r="F5180" s="83" t="s">
        <v>6337</v>
      </c>
      <c r="G5180" s="83" t="str">
        <f t="shared" si="80"/>
        <v>0402  สาขาบึงกาฬ  BUENGKAN BRANCH</v>
      </c>
      <c r="H5180" s="83">
        <v>25551218</v>
      </c>
    </row>
    <row r="5181" spans="1:8" x14ac:dyDescent="0.25">
      <c r="A5181" s="83" t="s">
        <v>8146</v>
      </c>
      <c r="B5181" s="83" t="str">
        <f>_xlfn.XLOOKUP(A:A,[1]FI_NAME!$A:$A,[1]FI_NAME!$B:$B)</f>
        <v>ธนาคารอาคารสงเคราะห์</v>
      </c>
      <c r="C5181" s="83" t="str">
        <f>_xlfn.XLOOKUP(B:B,'Swift Code&amp;Bank Name'!B:B,'Swift Code&amp;Bank Name'!C:C)</f>
        <v>THE GOVERNMENT HOUSING BANK</v>
      </c>
      <c r="D5181" s="83" t="s">
        <v>1253</v>
      </c>
      <c r="E5181" s="83" t="s">
        <v>3347</v>
      </c>
      <c r="F5181" s="83" t="s">
        <v>3348</v>
      </c>
      <c r="G5181" s="83" t="str">
        <f t="shared" si="80"/>
        <v>0403  สาขาเซ็นทรัล อุบล  CENTRAL UBON BRANCH</v>
      </c>
      <c r="H5181" s="83">
        <v>25560405</v>
      </c>
    </row>
    <row r="5182" spans="1:8" x14ac:dyDescent="0.25">
      <c r="A5182" s="83" t="s">
        <v>8146</v>
      </c>
      <c r="B5182" s="83" t="str">
        <f>_xlfn.XLOOKUP(A:A,[1]FI_NAME!$A:$A,[1]FI_NAME!$B:$B)</f>
        <v>ธนาคารอาคารสงเคราะห์</v>
      </c>
      <c r="C5182" s="83" t="str">
        <f>_xlfn.XLOOKUP(B:B,'Swift Code&amp;Bank Name'!B:B,'Swift Code&amp;Bank Name'!C:C)</f>
        <v>THE GOVERNMENT HOUSING BANK</v>
      </c>
      <c r="D5182" s="83" t="s">
        <v>1256</v>
      </c>
      <c r="E5182" s="83" t="s">
        <v>2840</v>
      </c>
      <c r="F5182" s="83" t="s">
        <v>2841</v>
      </c>
      <c r="G5182" s="83" t="str">
        <f t="shared" si="80"/>
        <v>0404  สาขาถนนมิตรภาพ ขอนแก่น  THANON MITTRAPHAP KHON KAEN BRANCH</v>
      </c>
      <c r="H5182" s="83">
        <v>25561204</v>
      </c>
    </row>
    <row r="5183" spans="1:8" x14ac:dyDescent="0.25">
      <c r="A5183" s="83" t="s">
        <v>8146</v>
      </c>
      <c r="B5183" s="83" t="str">
        <f>_xlfn.XLOOKUP(A:A,[1]FI_NAME!$A:$A,[1]FI_NAME!$B:$B)</f>
        <v>ธนาคารอาคารสงเคราะห์</v>
      </c>
      <c r="C5183" s="83" t="str">
        <f>_xlfn.XLOOKUP(B:B,'Swift Code&amp;Bank Name'!B:B,'Swift Code&amp;Bank Name'!C:C)</f>
        <v>THE GOVERNMENT HOUSING BANK</v>
      </c>
      <c r="D5183" s="83" t="s">
        <v>1259</v>
      </c>
      <c r="E5183" s="83" t="s">
        <v>2616</v>
      </c>
      <c r="F5183" s="83" t="s">
        <v>8241</v>
      </c>
      <c r="G5183" s="83" t="str">
        <f t="shared" si="80"/>
        <v>0405  สาขาภูเขียว  PHU KHIAO BRANCH</v>
      </c>
      <c r="H5183" s="83">
        <v>25561204</v>
      </c>
    </row>
    <row r="5184" spans="1:8" x14ac:dyDescent="0.25">
      <c r="A5184" s="83" t="s">
        <v>8146</v>
      </c>
      <c r="B5184" s="83" t="str">
        <f>_xlfn.XLOOKUP(A:A,[1]FI_NAME!$A:$A,[1]FI_NAME!$B:$B)</f>
        <v>ธนาคารอาคารสงเคราะห์</v>
      </c>
      <c r="C5184" s="83" t="str">
        <f>_xlfn.XLOOKUP(B:B,'Swift Code&amp;Bank Name'!B:B,'Swift Code&amp;Bank Name'!C:C)</f>
        <v>THE GOVERNMENT HOUSING BANK</v>
      </c>
      <c r="D5184" s="83" t="s">
        <v>1262</v>
      </c>
      <c r="E5184" s="83" t="s">
        <v>1287</v>
      </c>
      <c r="F5184" s="83" t="s">
        <v>1288</v>
      </c>
      <c r="G5184" s="83" t="str">
        <f t="shared" si="80"/>
        <v>0406  สาขานางรอง  NANG RONG BRANCH</v>
      </c>
      <c r="H5184" s="83">
        <v>25561225</v>
      </c>
    </row>
    <row r="5185" spans="1:8" x14ac:dyDescent="0.25">
      <c r="A5185" s="83" t="s">
        <v>8146</v>
      </c>
      <c r="B5185" s="83" t="str">
        <f>_xlfn.XLOOKUP(A:A,[1]FI_NAME!$A:$A,[1]FI_NAME!$B:$B)</f>
        <v>ธนาคารอาคารสงเคราะห์</v>
      </c>
      <c r="C5185" s="83" t="str">
        <f>_xlfn.XLOOKUP(B:B,'Swift Code&amp;Bank Name'!B:B,'Swift Code&amp;Bank Name'!C:C)</f>
        <v>THE GOVERNMENT HOUSING BANK</v>
      </c>
      <c r="D5185" s="83" t="s">
        <v>1265</v>
      </c>
      <c r="E5185" s="83" t="s">
        <v>1296</v>
      </c>
      <c r="F5185" s="83" t="s">
        <v>1297</v>
      </c>
      <c r="G5185" s="83" t="str">
        <f t="shared" si="80"/>
        <v>0407  สาขาบัวใหญ่  BUA YAI BRANCH</v>
      </c>
      <c r="H5185" s="83">
        <v>25561225</v>
      </c>
    </row>
    <row r="5186" spans="1:8" x14ac:dyDescent="0.25">
      <c r="A5186" s="83" t="s">
        <v>8146</v>
      </c>
      <c r="B5186" s="83" t="str">
        <f>_xlfn.XLOOKUP(A:A,[1]FI_NAME!$A:$A,[1]FI_NAME!$B:$B)</f>
        <v>ธนาคารอาคารสงเคราะห์</v>
      </c>
      <c r="C5186" s="83" t="str">
        <f>_xlfn.XLOOKUP(B:B,'Swift Code&amp;Bank Name'!B:B,'Swift Code&amp;Bank Name'!C:C)</f>
        <v>THE GOVERNMENT HOUSING BANK</v>
      </c>
      <c r="D5186" s="83" t="s">
        <v>1268</v>
      </c>
      <c r="E5186" s="83" t="s">
        <v>1284</v>
      </c>
      <c r="F5186" s="83" t="s">
        <v>1285</v>
      </c>
      <c r="G5186" s="83" t="str">
        <f t="shared" si="80"/>
        <v>0408  สาขาสว่างแดนดิน  SAWANG DAEN DIN BRANCH</v>
      </c>
      <c r="H5186" s="83">
        <v>25561226</v>
      </c>
    </row>
    <row r="5187" spans="1:8" x14ac:dyDescent="0.25">
      <c r="A5187" s="83" t="s">
        <v>8146</v>
      </c>
      <c r="B5187" s="83" t="str">
        <f>_xlfn.XLOOKUP(A:A,[1]FI_NAME!$A:$A,[1]FI_NAME!$B:$B)</f>
        <v>ธนาคารอาคารสงเคราะห์</v>
      </c>
      <c r="C5187" s="83" t="str">
        <f>_xlfn.XLOOKUP(B:B,'Swift Code&amp;Bank Name'!B:B,'Swift Code&amp;Bank Name'!C:C)</f>
        <v>THE GOVERNMENT HOUSING BANK</v>
      </c>
      <c r="D5187" s="83" t="s">
        <v>1271</v>
      </c>
      <c r="E5187" s="83" t="s">
        <v>7275</v>
      </c>
      <c r="F5187" s="83" t="s">
        <v>7276</v>
      </c>
      <c r="G5187" s="83" t="str">
        <f t="shared" si="80"/>
        <v>0409  สาขาพล  PHON BRANCH</v>
      </c>
      <c r="H5187" s="83">
        <v>25561225</v>
      </c>
    </row>
    <row r="5188" spans="1:8" x14ac:dyDescent="0.25">
      <c r="A5188" s="83" t="s">
        <v>8146</v>
      </c>
      <c r="B5188" s="83" t="str">
        <f>_xlfn.XLOOKUP(A:A,[1]FI_NAME!$A:$A,[1]FI_NAME!$B:$B)</f>
        <v>ธนาคารอาคารสงเคราะห์</v>
      </c>
      <c r="C5188" s="83" t="str">
        <f>_xlfn.XLOOKUP(B:B,'Swift Code&amp;Bank Name'!B:B,'Swift Code&amp;Bank Name'!C:C)</f>
        <v>THE GOVERNMENT HOUSING BANK</v>
      </c>
      <c r="D5188" s="83" t="s">
        <v>1274</v>
      </c>
      <c r="E5188" s="83" t="s">
        <v>1059</v>
      </c>
      <c r="F5188" s="83" t="s">
        <v>6648</v>
      </c>
      <c r="G5188" s="83" t="str">
        <f t="shared" ref="G5188:G5251" si="81">CONCATENATE(D5188,"  ",E5188,"  ",F5188)</f>
        <v>0410  สาขาปากช่อง  PAKCHONG BRANCH</v>
      </c>
      <c r="H5188" s="83">
        <v>25571203</v>
      </c>
    </row>
    <row r="5189" spans="1:8" x14ac:dyDescent="0.25">
      <c r="A5189" s="83" t="s">
        <v>8146</v>
      </c>
      <c r="B5189" s="83" t="str">
        <f>_xlfn.XLOOKUP(A:A,[1]FI_NAME!$A:$A,[1]FI_NAME!$B:$B)</f>
        <v>ธนาคารอาคารสงเคราะห์</v>
      </c>
      <c r="C5189" s="83" t="str">
        <f>_xlfn.XLOOKUP(B:B,'Swift Code&amp;Bank Name'!B:B,'Swift Code&amp;Bank Name'!C:C)</f>
        <v>THE GOVERNMENT HOUSING BANK</v>
      </c>
      <c r="D5189" s="83" t="s">
        <v>1277</v>
      </c>
      <c r="E5189" s="83" t="s">
        <v>3312</v>
      </c>
      <c r="F5189" s="83" t="s">
        <v>3313</v>
      </c>
      <c r="G5189" s="83" t="str">
        <f t="shared" si="81"/>
        <v>0411  สาขาเซ็นทรัล ขอนแก่น  CENTRAL KHONKAEN BRANCH</v>
      </c>
      <c r="H5189" s="83">
        <v>25600214</v>
      </c>
    </row>
    <row r="5190" spans="1:8" x14ac:dyDescent="0.25">
      <c r="A5190" s="83" t="s">
        <v>8146</v>
      </c>
      <c r="B5190" s="83" t="str">
        <f>_xlfn.XLOOKUP(A:A,[1]FI_NAME!$A:$A,[1]FI_NAME!$B:$B)</f>
        <v>ธนาคารอาคารสงเคราะห์</v>
      </c>
      <c r="C5190" s="83" t="str">
        <f>_xlfn.XLOOKUP(B:B,'Swift Code&amp;Bank Name'!B:B,'Swift Code&amp;Bank Name'!C:C)</f>
        <v>THE GOVERNMENT HOUSING BANK</v>
      </c>
      <c r="D5190" s="83" t="s">
        <v>1280</v>
      </c>
      <c r="E5190" s="83" t="s">
        <v>3406</v>
      </c>
      <c r="F5190" s="83" t="s">
        <v>3407</v>
      </c>
      <c r="G5190" s="83" t="str">
        <f t="shared" si="81"/>
        <v>0412  สาขาเซ็นทรัล โคราช  CENTRAL KORAT BRANCH</v>
      </c>
      <c r="H5190" s="83">
        <v>25610109</v>
      </c>
    </row>
    <row r="5191" spans="1:8" x14ac:dyDescent="0.25">
      <c r="A5191" s="83" t="s">
        <v>8146</v>
      </c>
      <c r="B5191" s="83" t="str">
        <f>_xlfn.XLOOKUP(A:A,[1]FI_NAME!$A:$A,[1]FI_NAME!$B:$B)</f>
        <v>ธนาคารอาคารสงเคราะห์</v>
      </c>
      <c r="C5191" s="83" t="str">
        <f>_xlfn.XLOOKUP(B:B,'Swift Code&amp;Bank Name'!B:B,'Swift Code&amp;Bank Name'!C:C)</f>
        <v>THE GOVERNMENT HOUSING BANK</v>
      </c>
      <c r="D5191" s="83" t="s">
        <v>1496</v>
      </c>
      <c r="E5191" s="83" t="s">
        <v>2903</v>
      </c>
      <c r="F5191" s="83" t="s">
        <v>8242</v>
      </c>
      <c r="G5191" s="83" t="str">
        <f t="shared" si="81"/>
        <v>0500  สาขานิคมอุตสาหกรรม 304  NIKHOMUSAHAKUM 304 BRANCH (INDUSTRIAL ESTATE 304)</v>
      </c>
      <c r="H5191" s="83">
        <v>25561206</v>
      </c>
    </row>
    <row r="5192" spans="1:8" x14ac:dyDescent="0.25">
      <c r="A5192" s="83" t="s">
        <v>8146</v>
      </c>
      <c r="B5192" s="83" t="str">
        <f>_xlfn.XLOOKUP(A:A,[1]FI_NAME!$A:$A,[1]FI_NAME!$B:$B)</f>
        <v>ธนาคารอาคารสงเคราะห์</v>
      </c>
      <c r="C5192" s="83" t="str">
        <f>_xlfn.XLOOKUP(B:B,'Swift Code&amp;Bank Name'!B:B,'Swift Code&amp;Bank Name'!C:C)</f>
        <v>THE GOVERNMENT HOUSING BANK</v>
      </c>
      <c r="D5192" s="83" t="s">
        <v>4147</v>
      </c>
      <c r="E5192" s="83" t="s">
        <v>8243</v>
      </c>
      <c r="F5192" s="83" t="s">
        <v>8244</v>
      </c>
      <c r="G5192" s="83" t="str">
        <f t="shared" si="81"/>
        <v>0501  สาขาศาลายา พุทธมณฑล สาย 4  SALAYA PHUTTHAMONTHON SAI 4 BRANCH</v>
      </c>
      <c r="H5192" s="83">
        <v>25561206</v>
      </c>
    </row>
    <row r="5193" spans="1:8" x14ac:dyDescent="0.25">
      <c r="A5193" s="83" t="s">
        <v>8146</v>
      </c>
      <c r="B5193" s="83" t="str">
        <f>_xlfn.XLOOKUP(A:A,[1]FI_NAME!$A:$A,[1]FI_NAME!$B:$B)</f>
        <v>ธนาคารอาคารสงเคราะห์</v>
      </c>
      <c r="C5193" s="83" t="str">
        <f>_xlfn.XLOOKUP(B:B,'Swift Code&amp;Bank Name'!B:B,'Swift Code&amp;Bank Name'!C:C)</f>
        <v>THE GOVERNMENT HOUSING BANK</v>
      </c>
      <c r="D5193" s="83" t="s">
        <v>1499</v>
      </c>
      <c r="E5193" s="83" t="s">
        <v>3604</v>
      </c>
      <c r="F5193" s="83" t="s">
        <v>3605</v>
      </c>
      <c r="G5193" s="83" t="str">
        <f t="shared" si="81"/>
        <v>0502  สาขาเซ็นทรัล ศาลายา  CENTRAL SALAYA BRANCH</v>
      </c>
      <c r="H5193" s="83">
        <v>25570715</v>
      </c>
    </row>
    <row r="5194" spans="1:8" x14ac:dyDescent="0.25">
      <c r="A5194" s="83" t="s">
        <v>8146</v>
      </c>
      <c r="B5194" s="83" t="str">
        <f>_xlfn.XLOOKUP(A:A,[1]FI_NAME!$A:$A,[1]FI_NAME!$B:$B)</f>
        <v>ธนาคารอาคารสงเคราะห์</v>
      </c>
      <c r="C5194" s="83" t="str">
        <f>_xlfn.XLOOKUP(B:B,'Swift Code&amp;Bank Name'!B:B,'Swift Code&amp;Bank Name'!C:C)</f>
        <v>THE GOVERNMENT HOUSING BANK</v>
      </c>
      <c r="D5194" s="83" t="s">
        <v>1502</v>
      </c>
      <c r="E5194" s="83" t="s">
        <v>355</v>
      </c>
      <c r="F5194" s="83" t="s">
        <v>7336</v>
      </c>
      <c r="G5194" s="83" t="str">
        <f t="shared" si="81"/>
        <v>0503  สาขานครชัยศรี  NAKHON CHAI SI BRANCH</v>
      </c>
      <c r="H5194" s="83">
        <v>25631005</v>
      </c>
    </row>
    <row r="5195" spans="1:8" x14ac:dyDescent="0.25">
      <c r="A5195" s="83" t="s">
        <v>8146</v>
      </c>
      <c r="B5195" s="83" t="str">
        <f>_xlfn.XLOOKUP(A:A,[1]FI_NAME!$A:$A,[1]FI_NAME!$B:$B)</f>
        <v>ธนาคารอาคารสงเคราะห์</v>
      </c>
      <c r="C5195" s="83" t="str">
        <f>_xlfn.XLOOKUP(B:B,'Swift Code&amp;Bank Name'!B:B,'Swift Code&amp;Bank Name'!C:C)</f>
        <v>THE GOVERNMENT HOUSING BANK</v>
      </c>
      <c r="D5195" s="83" t="s">
        <v>1708</v>
      </c>
      <c r="E5195" s="83" t="s">
        <v>6596</v>
      </c>
      <c r="F5195" s="83" t="s">
        <v>8245</v>
      </c>
      <c r="G5195" s="83" t="str">
        <f t="shared" si="81"/>
        <v>0600  สาขาอมตะนคร  AMATANAKORN BRANCH</v>
      </c>
      <c r="H5195" s="83">
        <v>25551004</v>
      </c>
    </row>
    <row r="5196" spans="1:8" x14ac:dyDescent="0.25">
      <c r="A5196" s="83" t="s">
        <v>8146</v>
      </c>
      <c r="B5196" s="83" t="str">
        <f>_xlfn.XLOOKUP(A:A,[1]FI_NAME!$A:$A,[1]FI_NAME!$B:$B)</f>
        <v>ธนาคารอาคารสงเคราะห์</v>
      </c>
      <c r="C5196" s="83" t="str">
        <f>_xlfn.XLOOKUP(B:B,'Swift Code&amp;Bank Name'!B:B,'Swift Code&amp;Bank Name'!C:C)</f>
        <v>THE GOVERNMENT HOUSING BANK</v>
      </c>
      <c r="D5196" s="83" t="s">
        <v>3003</v>
      </c>
      <c r="E5196" s="83" t="s">
        <v>7575</v>
      </c>
      <c r="F5196" s="83" t="s">
        <v>8246</v>
      </c>
      <c r="G5196" s="83" t="str">
        <f t="shared" si="81"/>
        <v>0601  สาขาบุญสัมพันธ์  BOONSUMPUN BRANCH</v>
      </c>
      <c r="H5196" s="83">
        <v>25551012</v>
      </c>
    </row>
    <row r="5197" spans="1:8" x14ac:dyDescent="0.25">
      <c r="A5197" s="83" t="s">
        <v>8146</v>
      </c>
      <c r="B5197" s="83" t="str">
        <f>_xlfn.XLOOKUP(A:A,[1]FI_NAME!$A:$A,[1]FI_NAME!$B:$B)</f>
        <v>ธนาคารอาคารสงเคราะห์</v>
      </c>
      <c r="C5197" s="83" t="str">
        <f>_xlfn.XLOOKUP(B:B,'Swift Code&amp;Bank Name'!B:B,'Swift Code&amp;Bank Name'!C:C)</f>
        <v>THE GOVERNMENT HOUSING BANK</v>
      </c>
      <c r="D5197" s="83" t="s">
        <v>4234</v>
      </c>
      <c r="E5197" s="83" t="s">
        <v>4799</v>
      </c>
      <c r="F5197" s="83" t="s">
        <v>4800</v>
      </c>
      <c r="G5197" s="83" t="str">
        <f t="shared" si="81"/>
        <v>0602  สาขาปลวกแดง  PLUAK DAENG BRANCH</v>
      </c>
      <c r="H5197" s="83">
        <v>25561206</v>
      </c>
    </row>
    <row r="5198" spans="1:8" x14ac:dyDescent="0.25">
      <c r="A5198" s="83" t="s">
        <v>8146</v>
      </c>
      <c r="B5198" s="83" t="str">
        <f>_xlfn.XLOOKUP(A:A,[1]FI_NAME!$A:$A,[1]FI_NAME!$B:$B)</f>
        <v>ธนาคารอาคารสงเคราะห์</v>
      </c>
      <c r="C5198" s="83" t="str">
        <f>_xlfn.XLOOKUP(B:B,'Swift Code&amp;Bank Name'!B:B,'Swift Code&amp;Bank Name'!C:C)</f>
        <v>THE GOVERNMENT HOUSING BANK</v>
      </c>
      <c r="D5198" s="83" t="s">
        <v>4236</v>
      </c>
      <c r="E5198" s="83" t="s">
        <v>1089</v>
      </c>
      <c r="F5198" s="83" t="s">
        <v>1090</v>
      </c>
      <c r="G5198" s="83" t="str">
        <f t="shared" si="81"/>
        <v>0603  สาขาสัตหีบ  SATTAHIP BRANCH</v>
      </c>
      <c r="H5198" s="83">
        <v>25561212</v>
      </c>
    </row>
    <row r="5199" spans="1:8" x14ac:dyDescent="0.25">
      <c r="A5199" s="83" t="s">
        <v>8146</v>
      </c>
      <c r="B5199" s="83" t="str">
        <f>_xlfn.XLOOKUP(A:A,[1]FI_NAME!$A:$A,[1]FI_NAME!$B:$B)</f>
        <v>ธนาคารอาคารสงเคราะห์</v>
      </c>
      <c r="C5199" s="83" t="str">
        <f>_xlfn.XLOOKUP(B:B,'Swift Code&amp;Bank Name'!B:B,'Swift Code&amp;Bank Name'!C:C)</f>
        <v>THE GOVERNMENT HOUSING BANK</v>
      </c>
      <c r="D5199" s="83" t="s">
        <v>1711</v>
      </c>
      <c r="E5199" s="83" t="s">
        <v>2979</v>
      </c>
      <c r="F5199" s="83" t="s">
        <v>2259</v>
      </c>
      <c r="G5199" s="83" t="str">
        <f t="shared" si="81"/>
        <v>0604  สาขาเซ็นทรัล พัทยา  CENTRAL PATTAYA BRANCH</v>
      </c>
      <c r="H5199" s="83">
        <v>25560517</v>
      </c>
    </row>
    <row r="5200" spans="1:8" x14ac:dyDescent="0.25">
      <c r="A5200" s="83" t="s">
        <v>8146</v>
      </c>
      <c r="B5200" s="83" t="str">
        <f>_xlfn.XLOOKUP(A:A,[1]FI_NAME!$A:$A,[1]FI_NAME!$B:$B)</f>
        <v>ธนาคารอาคารสงเคราะห์</v>
      </c>
      <c r="C5200" s="83" t="str">
        <f>_xlfn.XLOOKUP(B:B,'Swift Code&amp;Bank Name'!B:B,'Swift Code&amp;Bank Name'!C:C)</f>
        <v>THE GOVERNMENT HOUSING BANK</v>
      </c>
      <c r="D5200" s="83" t="s">
        <v>4238</v>
      </c>
      <c r="E5200" s="83" t="s">
        <v>8247</v>
      </c>
      <c r="F5200" s="83" t="s">
        <v>8248</v>
      </c>
      <c r="G5200" s="83" t="str">
        <f t="shared" si="81"/>
        <v>0605  สาขาสวนอุตสาหกรรม สหพัฒน์ แหลมฉบัง  SAHAPAT INDUSTRIAL PARK LAEMCHABANG BRANCH</v>
      </c>
      <c r="H5200" s="83">
        <v>25561206</v>
      </c>
    </row>
    <row r="5201" spans="1:8" x14ac:dyDescent="0.25">
      <c r="A5201" s="83" t="s">
        <v>8146</v>
      </c>
      <c r="B5201" s="83" t="str">
        <f>_xlfn.XLOOKUP(A:A,[1]FI_NAME!$A:$A,[1]FI_NAME!$B:$B)</f>
        <v>ธนาคารอาคารสงเคราะห์</v>
      </c>
      <c r="C5201" s="83" t="str">
        <f>_xlfn.XLOOKUP(B:B,'Swift Code&amp;Bank Name'!B:B,'Swift Code&amp;Bank Name'!C:C)</f>
        <v>THE GOVERNMENT HOUSING BANK</v>
      </c>
      <c r="D5201" s="83" t="s">
        <v>4240</v>
      </c>
      <c r="E5201" s="83" t="s">
        <v>1125</v>
      </c>
      <c r="F5201" s="83" t="s">
        <v>7224</v>
      </c>
      <c r="G5201" s="83" t="str">
        <f t="shared" si="81"/>
        <v>0606  สาขาบ้านบึง  BAN BUENG BRANCH</v>
      </c>
      <c r="H5201" s="83">
        <v>25571121</v>
      </c>
    </row>
    <row r="5202" spans="1:8" x14ac:dyDescent="0.25">
      <c r="A5202" s="83" t="s">
        <v>8146</v>
      </c>
      <c r="B5202" s="83" t="str">
        <f>_xlfn.XLOOKUP(A:A,[1]FI_NAME!$A:$A,[1]FI_NAME!$B:$B)</f>
        <v>ธนาคารอาคารสงเคราะห์</v>
      </c>
      <c r="C5202" s="83" t="str">
        <f>_xlfn.XLOOKUP(B:B,'Swift Code&amp;Bank Name'!B:B,'Swift Code&amp;Bank Name'!C:C)</f>
        <v>THE GOVERNMENT HOUSING BANK</v>
      </c>
      <c r="D5202" s="83" t="s">
        <v>4242</v>
      </c>
      <c r="E5202" s="83" t="s">
        <v>1026</v>
      </c>
      <c r="F5202" s="83" t="s">
        <v>8249</v>
      </c>
      <c r="G5202" s="83" t="str">
        <f t="shared" si="81"/>
        <v>0607  สาขาพนมสารคาม  PHANOM SARAKHAM  BRANCH</v>
      </c>
      <c r="H5202" s="83">
        <v>25571121</v>
      </c>
    </row>
    <row r="5203" spans="1:8" x14ac:dyDescent="0.25">
      <c r="A5203" s="83" t="s">
        <v>8146</v>
      </c>
      <c r="B5203" s="83" t="str">
        <f>_xlfn.XLOOKUP(A:A,[1]FI_NAME!$A:$A,[1]FI_NAME!$B:$B)</f>
        <v>ธนาคารอาคารสงเคราะห์</v>
      </c>
      <c r="C5203" s="83" t="str">
        <f>_xlfn.XLOOKUP(B:B,'Swift Code&amp;Bank Name'!B:B,'Swift Code&amp;Bank Name'!C:C)</f>
        <v>THE GOVERNMENT HOUSING BANK</v>
      </c>
      <c r="D5203" s="83" t="s">
        <v>3006</v>
      </c>
      <c r="E5203" s="83" t="s">
        <v>1682</v>
      </c>
      <c r="F5203" s="83" t="s">
        <v>1683</v>
      </c>
      <c r="G5203" s="83" t="str">
        <f t="shared" si="81"/>
        <v>0608  สาขานิคมพัฒนา  NIKHOM PHATTHANA BRANCH</v>
      </c>
      <c r="H5203" s="83">
        <v>25571121</v>
      </c>
    </row>
    <row r="5204" spans="1:8" x14ac:dyDescent="0.25">
      <c r="A5204" s="83" t="s">
        <v>8146</v>
      </c>
      <c r="B5204" s="83" t="str">
        <f>_xlfn.XLOOKUP(A:A,[1]FI_NAME!$A:$A,[1]FI_NAME!$B:$B)</f>
        <v>ธนาคารอาคารสงเคราะห์</v>
      </c>
      <c r="C5204" s="83" t="str">
        <f>_xlfn.XLOOKUP(B:B,'Swift Code&amp;Bank Name'!B:B,'Swift Code&amp;Bank Name'!C:C)</f>
        <v>THE GOVERNMENT HOUSING BANK</v>
      </c>
      <c r="D5204" s="83" t="s">
        <v>1714</v>
      </c>
      <c r="E5204" s="83" t="s">
        <v>3356</v>
      </c>
      <c r="F5204" s="83" t="s">
        <v>3357</v>
      </c>
      <c r="G5204" s="83" t="str">
        <f t="shared" si="81"/>
        <v>0609  สาขาเซ็นทรัล ระยอง  CENTRAL RAYONG BRANCH</v>
      </c>
      <c r="H5204" s="83">
        <v>25580521</v>
      </c>
    </row>
    <row r="5205" spans="1:8" x14ac:dyDescent="0.25">
      <c r="A5205" s="83" t="s">
        <v>8146</v>
      </c>
      <c r="B5205" s="83" t="str">
        <f>_xlfn.XLOOKUP(A:A,[1]FI_NAME!$A:$A,[1]FI_NAME!$B:$B)</f>
        <v>ธนาคารอาคารสงเคราะห์</v>
      </c>
      <c r="C5205" s="83" t="str">
        <f>_xlfn.XLOOKUP(B:B,'Swift Code&amp;Bank Name'!B:B,'Swift Code&amp;Bank Name'!C:C)</f>
        <v>THE GOVERNMENT HOUSING BANK</v>
      </c>
      <c r="D5205" s="83" t="s">
        <v>4246</v>
      </c>
      <c r="E5205" s="83" t="s">
        <v>1095</v>
      </c>
      <c r="F5205" s="83" t="s">
        <v>1096</v>
      </c>
      <c r="G5205" s="83" t="str">
        <f t="shared" si="81"/>
        <v>0610  สาขาพนัสนิคม  PHANAT NIKHOM BRANCH</v>
      </c>
      <c r="H5205" s="83">
        <v>25581112</v>
      </c>
    </row>
    <row r="5206" spans="1:8" x14ac:dyDescent="0.25">
      <c r="A5206" s="83" t="s">
        <v>8146</v>
      </c>
      <c r="B5206" s="83" t="str">
        <f>_xlfn.XLOOKUP(A:A,[1]FI_NAME!$A:$A,[1]FI_NAME!$B:$B)</f>
        <v>ธนาคารอาคารสงเคราะห์</v>
      </c>
      <c r="C5206" s="83" t="str">
        <f>_xlfn.XLOOKUP(B:B,'Swift Code&amp;Bank Name'!B:B,'Swift Code&amp;Bank Name'!C:C)</f>
        <v>THE GOVERNMENT HOUSING BANK</v>
      </c>
      <c r="D5206" s="83" t="s">
        <v>3135</v>
      </c>
      <c r="E5206" s="83" t="s">
        <v>3285</v>
      </c>
      <c r="F5206" s="83" t="s">
        <v>3286</v>
      </c>
      <c r="G5206" s="83" t="str">
        <f t="shared" si="81"/>
        <v>0700  สาขาเซ็นทรัล สุราษฎร์ธานี  CENTRAL SURATTHANI BRANCH</v>
      </c>
      <c r="H5206" s="83">
        <v>25551011</v>
      </c>
    </row>
    <row r="5207" spans="1:8" x14ac:dyDescent="0.25">
      <c r="A5207" s="83" t="s">
        <v>8146</v>
      </c>
      <c r="B5207" s="83" t="str">
        <f>_xlfn.XLOOKUP(A:A,[1]FI_NAME!$A:$A,[1]FI_NAME!$B:$B)</f>
        <v>ธนาคารอาคารสงเคราะห์</v>
      </c>
      <c r="C5207" s="83" t="str">
        <f>_xlfn.XLOOKUP(B:B,'Swift Code&amp;Bank Name'!B:B,'Swift Code&amp;Bank Name'!C:C)</f>
        <v>THE GOVERNMENT HOUSING BANK</v>
      </c>
      <c r="D5207" s="83" t="s">
        <v>4321</v>
      </c>
      <c r="E5207" s="83" t="s">
        <v>1641</v>
      </c>
      <c r="F5207" s="83" t="s">
        <v>1642</v>
      </c>
      <c r="G5207" s="83" t="str">
        <f t="shared" si="81"/>
        <v>0701  สาขาถลาง  THALANG BRANCH</v>
      </c>
      <c r="H5207" s="83">
        <v>25551123</v>
      </c>
    </row>
    <row r="5208" spans="1:8" x14ac:dyDescent="0.25">
      <c r="A5208" s="83" t="s">
        <v>8146</v>
      </c>
      <c r="B5208" s="83" t="str">
        <f>_xlfn.XLOOKUP(A:A,[1]FI_NAME!$A:$A,[1]FI_NAME!$B:$B)</f>
        <v>ธนาคารอาคารสงเคราะห์</v>
      </c>
      <c r="C5208" s="83" t="str">
        <f>_xlfn.XLOOKUP(B:B,'Swift Code&amp;Bank Name'!B:B,'Swift Code&amp;Bank Name'!C:C)</f>
        <v>THE GOVERNMENT HOUSING BANK</v>
      </c>
      <c r="D5208" s="83" t="s">
        <v>3138</v>
      </c>
      <c r="E5208" s="83" t="s">
        <v>1113</v>
      </c>
      <c r="F5208" s="83" t="s">
        <v>8250</v>
      </c>
      <c r="G5208" s="83" t="str">
        <f t="shared" si="81"/>
        <v>0702  สาขาทุ่งสง  THUNGSONG BRANCH</v>
      </c>
      <c r="H5208" s="83">
        <v>25551130</v>
      </c>
    </row>
    <row r="5209" spans="1:8" x14ac:dyDescent="0.25">
      <c r="A5209" s="83" t="s">
        <v>8146</v>
      </c>
      <c r="B5209" s="83" t="str">
        <f>_xlfn.XLOOKUP(A:A,[1]FI_NAME!$A:$A,[1]FI_NAME!$B:$B)</f>
        <v>ธนาคารอาคารสงเคราะห์</v>
      </c>
      <c r="C5209" s="83" t="str">
        <f>_xlfn.XLOOKUP(B:B,'Swift Code&amp;Bank Name'!B:B,'Swift Code&amp;Bank Name'!C:C)</f>
        <v>THE GOVERNMENT HOUSING BANK</v>
      </c>
      <c r="D5209" s="83" t="s">
        <v>1768</v>
      </c>
      <c r="E5209" s="83" t="s">
        <v>8251</v>
      </c>
      <c r="F5209" s="83" t="s">
        <v>8252</v>
      </c>
      <c r="G5209" s="83" t="str">
        <f t="shared" si="81"/>
        <v>0703  สาขาฉลอง  CHALONG BRANCH</v>
      </c>
      <c r="H5209" s="83">
        <v>25561206</v>
      </c>
    </row>
    <row r="5210" spans="1:8" x14ac:dyDescent="0.25">
      <c r="A5210" s="83" t="s">
        <v>8146</v>
      </c>
      <c r="B5210" s="83" t="str">
        <f>_xlfn.XLOOKUP(A:A,[1]FI_NAME!$A:$A,[1]FI_NAME!$B:$B)</f>
        <v>ธนาคารอาคารสงเคราะห์</v>
      </c>
      <c r="C5210" s="83" t="str">
        <f>_xlfn.XLOOKUP(B:B,'Swift Code&amp;Bank Name'!B:B,'Swift Code&amp;Bank Name'!C:C)</f>
        <v>THE GOVERNMENT HOUSING BANK</v>
      </c>
      <c r="D5210" s="83" t="s">
        <v>4324</v>
      </c>
      <c r="E5210" s="83" t="s">
        <v>7360</v>
      </c>
      <c r="F5210" s="83" t="s">
        <v>7361</v>
      </c>
      <c r="G5210" s="83" t="str">
        <f t="shared" si="81"/>
        <v>0704  สาขาถนนราษฎร์อุทิศ  RAT UTHIT ROAD BRANCH</v>
      </c>
      <c r="H5210" s="83">
        <v>25561212</v>
      </c>
    </row>
    <row r="5211" spans="1:8" x14ac:dyDescent="0.25">
      <c r="A5211" s="83" t="s">
        <v>8146</v>
      </c>
      <c r="B5211" s="83" t="str">
        <f>_xlfn.XLOOKUP(A:A,[1]FI_NAME!$A:$A,[1]FI_NAME!$B:$B)</f>
        <v>ธนาคารอาคารสงเคราะห์</v>
      </c>
      <c r="C5211" s="83" t="str">
        <f>_xlfn.XLOOKUP(B:B,'Swift Code&amp;Bank Name'!B:B,'Swift Code&amp;Bank Name'!C:C)</f>
        <v>THE GOVERNMENT HOUSING BANK</v>
      </c>
      <c r="D5211" s="83" t="s">
        <v>1771</v>
      </c>
      <c r="E5211" s="83" t="s">
        <v>3601</v>
      </c>
      <c r="F5211" s="83" t="s">
        <v>3602</v>
      </c>
      <c r="G5211" s="83" t="str">
        <f t="shared" si="81"/>
        <v>0705  สาขาเซ็นทรัล หาดใหญ่  CENTRAL HATYAI BRANCH</v>
      </c>
      <c r="H5211" s="83">
        <v>25561214</v>
      </c>
    </row>
    <row r="5212" spans="1:8" x14ac:dyDescent="0.25">
      <c r="A5212" s="83" t="s">
        <v>8146</v>
      </c>
      <c r="B5212" s="83" t="str">
        <f>_xlfn.XLOOKUP(A:A,[1]FI_NAME!$A:$A,[1]FI_NAME!$B:$B)</f>
        <v>ธนาคารอาคารสงเคราะห์</v>
      </c>
      <c r="C5212" s="83" t="str">
        <f>_xlfn.XLOOKUP(B:B,'Swift Code&amp;Bank Name'!B:B,'Swift Code&amp;Bank Name'!C:C)</f>
        <v>THE GOVERNMENT HOUSING BANK</v>
      </c>
      <c r="D5212" s="83" t="s">
        <v>4326</v>
      </c>
      <c r="E5212" s="83" t="s">
        <v>1353</v>
      </c>
      <c r="F5212" s="83" t="s">
        <v>1354</v>
      </c>
      <c r="G5212" s="83" t="str">
        <f t="shared" si="81"/>
        <v>0706  สาขาสะเดา  SADAO BRANCH</v>
      </c>
      <c r="H5212" s="83">
        <v>25571219</v>
      </c>
    </row>
    <row r="5213" spans="1:8" x14ac:dyDescent="0.25">
      <c r="A5213" s="83" t="s">
        <v>8146</v>
      </c>
      <c r="B5213" s="83" t="str">
        <f>_xlfn.XLOOKUP(A:A,[1]FI_NAME!$A:$A,[1]FI_NAME!$B:$B)</f>
        <v>ธนาคารอาคารสงเคราะห์</v>
      </c>
      <c r="C5213" s="83" t="str">
        <f>_xlfn.XLOOKUP(B:B,'Swift Code&amp;Bank Name'!B:B,'Swift Code&amp;Bank Name'!C:C)</f>
        <v>THE GOVERNMENT HOUSING BANK</v>
      </c>
      <c r="D5213" s="83" t="s">
        <v>4328</v>
      </c>
      <c r="E5213" s="83" t="s">
        <v>5175</v>
      </c>
      <c r="F5213" s="83" t="s">
        <v>8253</v>
      </c>
      <c r="G5213" s="83" t="str">
        <f t="shared" si="81"/>
        <v>0707  สาขาเซ็นทรัล นครศรี  CENTRAL NAKORNSRI BRANCH</v>
      </c>
      <c r="H5213" s="83">
        <v>25600801</v>
      </c>
    </row>
    <row r="5214" spans="1:8" x14ac:dyDescent="0.25">
      <c r="A5214" s="83" t="s">
        <v>8146</v>
      </c>
      <c r="B5214" s="83" t="str">
        <f>_xlfn.XLOOKUP(A:A,[1]FI_NAME!$A:$A,[1]FI_NAME!$B:$B)</f>
        <v>ธนาคารอาคารสงเคราะห์</v>
      </c>
      <c r="C5214" s="83" t="str">
        <f>_xlfn.XLOOKUP(B:B,'Swift Code&amp;Bank Name'!B:B,'Swift Code&amp;Bank Name'!C:C)</f>
        <v>THE GOVERNMENT HOUSING BANK</v>
      </c>
      <c r="D5214" s="83" t="s">
        <v>3143</v>
      </c>
      <c r="E5214" s="83" t="s">
        <v>1449</v>
      </c>
      <c r="F5214" s="83" t="s">
        <v>1450</v>
      </c>
      <c r="G5214" s="83" t="str">
        <f t="shared" si="81"/>
        <v>0708  สาขาเบตง  BETONG BRANCH</v>
      </c>
      <c r="H5214" s="83">
        <v>25610906</v>
      </c>
    </row>
    <row r="5215" spans="1:8" x14ac:dyDescent="0.25">
      <c r="A5215" s="83" t="s">
        <v>8254</v>
      </c>
      <c r="B5215" s="83" t="str">
        <f>_xlfn.XLOOKUP(A:A,[1]FI_NAME!$A:$A,[1]FI_NAME!$B:$B)</f>
        <v>ธนาคารเพื่อการเกษตรและสหกรณ์การเกษตร</v>
      </c>
      <c r="C5215" s="83" t="str">
        <f>_xlfn.XLOOKUP(B:B,'Swift Code&amp;Bank Name'!B:B,'Swift Code&amp;Bank Name'!C:C)</f>
        <v>BANK FOR AGRICULTURE AND AGRICULTURAL COOPERATIVES</v>
      </c>
      <c r="D5215" s="83" t="s">
        <v>294</v>
      </c>
      <c r="E5215" s="83" t="s">
        <v>5217</v>
      </c>
      <c r="F5215" s="83" t="s">
        <v>404</v>
      </c>
      <c r="G5215" s="83" t="str">
        <f t="shared" si="81"/>
        <v>0001  สำนักงานใหญ่  HEAD OFFICE</v>
      </c>
      <c r="H5215" s="83">
        <v>25091101</v>
      </c>
    </row>
    <row r="5216" spans="1:8" x14ac:dyDescent="0.25">
      <c r="A5216" s="83" t="s">
        <v>8254</v>
      </c>
      <c r="B5216" s="83" t="str">
        <f>_xlfn.XLOOKUP(A:A,[1]FI_NAME!$A:$A,[1]FI_NAME!$B:$B)</f>
        <v>ธนาคารเพื่อการเกษตรและสหกรณ์การเกษตร</v>
      </c>
      <c r="C5216" s="83" t="str">
        <f>_xlfn.XLOOKUP(B:B,'Swift Code&amp;Bank Name'!B:B,'Swift Code&amp;Bank Name'!C:C)</f>
        <v>BANK FOR AGRICULTURE AND AGRICULTURAL COOPERATIVES</v>
      </c>
      <c r="D5216" s="83" t="s">
        <v>2365</v>
      </c>
      <c r="E5216" s="83" t="s">
        <v>1155</v>
      </c>
      <c r="F5216" s="83" t="s">
        <v>8255</v>
      </c>
      <c r="G5216" s="83" t="str">
        <f t="shared" si="81"/>
        <v>0002  สาขาเพชรบูรณ์  PHETCHABUN</v>
      </c>
      <c r="H5216" s="83">
        <v>25090101</v>
      </c>
    </row>
    <row r="5217" spans="1:8" x14ac:dyDescent="0.25">
      <c r="A5217" s="83" t="s">
        <v>8254</v>
      </c>
      <c r="B5217" s="83" t="str">
        <f>_xlfn.XLOOKUP(A:A,[1]FI_NAME!$A:$A,[1]FI_NAME!$B:$B)</f>
        <v>ธนาคารเพื่อการเกษตรและสหกรณ์การเกษตร</v>
      </c>
      <c r="C5217" s="83" t="str">
        <f>_xlfn.XLOOKUP(B:B,'Swift Code&amp;Bank Name'!B:B,'Swift Code&amp;Bank Name'!C:C)</f>
        <v>BANK FOR AGRICULTURE AND AGRICULTURAL COOPERATIVES</v>
      </c>
      <c r="D5217" s="83" t="s">
        <v>2366</v>
      </c>
      <c r="E5217" s="83" t="s">
        <v>5650</v>
      </c>
      <c r="F5217" s="83" t="s">
        <v>8256</v>
      </c>
      <c r="G5217" s="83" t="str">
        <f t="shared" si="81"/>
        <v>0003  สาขาพระนครศรีอยุธยา  PHRA NAKHON SI AYUTTHAYA</v>
      </c>
      <c r="H5217" s="83">
        <v>25090101</v>
      </c>
    </row>
    <row r="5218" spans="1:8" x14ac:dyDescent="0.25">
      <c r="A5218" s="83" t="s">
        <v>8254</v>
      </c>
      <c r="B5218" s="83" t="str">
        <f>_xlfn.XLOOKUP(A:A,[1]FI_NAME!$A:$A,[1]FI_NAME!$B:$B)</f>
        <v>ธนาคารเพื่อการเกษตรและสหกรณ์การเกษตร</v>
      </c>
      <c r="C5218" s="83" t="str">
        <f>_xlfn.XLOOKUP(B:B,'Swift Code&amp;Bank Name'!B:B,'Swift Code&amp;Bank Name'!C:C)</f>
        <v>BANK FOR AGRICULTURE AND AGRICULTURAL COOPERATIVES</v>
      </c>
      <c r="D5218" s="83" t="s">
        <v>3617</v>
      </c>
      <c r="E5218" s="83" t="s">
        <v>900</v>
      </c>
      <c r="F5218" s="83" t="s">
        <v>8257</v>
      </c>
      <c r="G5218" s="83" t="str">
        <f t="shared" si="81"/>
        <v>0004  สาขาเพชรบุรี  PHETCHABURI</v>
      </c>
      <c r="H5218" s="83">
        <v>25090101</v>
      </c>
    </row>
    <row r="5219" spans="1:8" x14ac:dyDescent="0.25">
      <c r="A5219" s="83" t="s">
        <v>8254</v>
      </c>
      <c r="B5219" s="83" t="str">
        <f>_xlfn.XLOOKUP(A:A,[1]FI_NAME!$A:$A,[1]FI_NAME!$B:$B)</f>
        <v>ธนาคารเพื่อการเกษตรและสหกรณ์การเกษตร</v>
      </c>
      <c r="C5219" s="83" t="str">
        <f>_xlfn.XLOOKUP(B:B,'Swift Code&amp;Bank Name'!B:B,'Swift Code&amp;Bank Name'!C:C)</f>
        <v>BANK FOR AGRICULTURE AND AGRICULTURAL COOPERATIVES</v>
      </c>
      <c r="D5219" s="83" t="s">
        <v>2369</v>
      </c>
      <c r="E5219" s="83" t="s">
        <v>918</v>
      </c>
      <c r="F5219" s="83" t="s">
        <v>8258</v>
      </c>
      <c r="G5219" s="83" t="str">
        <f t="shared" si="81"/>
        <v>0005  สาขาอุดรธานี  UDON THANI</v>
      </c>
      <c r="H5219" s="83">
        <v>25090101</v>
      </c>
    </row>
    <row r="5220" spans="1:8" x14ac:dyDescent="0.25">
      <c r="A5220" s="83" t="s">
        <v>8254</v>
      </c>
      <c r="B5220" s="83" t="str">
        <f>_xlfn.XLOOKUP(A:A,[1]FI_NAME!$A:$A,[1]FI_NAME!$B:$B)</f>
        <v>ธนาคารเพื่อการเกษตรและสหกรณ์การเกษตร</v>
      </c>
      <c r="C5220" s="83" t="str">
        <f>_xlfn.XLOOKUP(B:B,'Swift Code&amp;Bank Name'!B:B,'Swift Code&amp;Bank Name'!C:C)</f>
        <v>BANK FOR AGRICULTURE AND AGRICULTURAL COOPERATIVES</v>
      </c>
      <c r="D5220" s="83" t="s">
        <v>3622</v>
      </c>
      <c r="E5220" s="83" t="s">
        <v>847</v>
      </c>
      <c r="F5220" s="83" t="s">
        <v>8259</v>
      </c>
      <c r="G5220" s="83" t="str">
        <f t="shared" si="81"/>
        <v>0006  สาขาขอนแก่น  KHON KAEN</v>
      </c>
      <c r="H5220" s="83">
        <v>25100601</v>
      </c>
    </row>
    <row r="5221" spans="1:8" x14ac:dyDescent="0.25">
      <c r="A5221" s="83" t="s">
        <v>8254</v>
      </c>
      <c r="B5221" s="83" t="str">
        <f>_xlfn.XLOOKUP(A:A,[1]FI_NAME!$A:$A,[1]FI_NAME!$B:$B)</f>
        <v>ธนาคารเพื่อการเกษตรและสหกรณ์การเกษตร</v>
      </c>
      <c r="C5221" s="83" t="str">
        <f>_xlfn.XLOOKUP(B:B,'Swift Code&amp;Bank Name'!B:B,'Swift Code&amp;Bank Name'!C:C)</f>
        <v>BANK FOR AGRICULTURE AND AGRICULTURAL COOPERATIVES</v>
      </c>
      <c r="D5221" s="83" t="s">
        <v>2372</v>
      </c>
      <c r="E5221" s="83" t="s">
        <v>877</v>
      </c>
      <c r="F5221" s="83" t="s">
        <v>8260</v>
      </c>
      <c r="G5221" s="83" t="str">
        <f t="shared" si="81"/>
        <v>0007  สาขาสระบุรี  SARABURI</v>
      </c>
      <c r="H5221" s="83">
        <v>25100501</v>
      </c>
    </row>
    <row r="5222" spans="1:8" x14ac:dyDescent="0.25">
      <c r="A5222" s="83" t="s">
        <v>8254</v>
      </c>
      <c r="B5222" s="83" t="str">
        <f>_xlfn.XLOOKUP(A:A,[1]FI_NAME!$A:$A,[1]FI_NAME!$B:$B)</f>
        <v>ธนาคารเพื่อการเกษตรและสหกรณ์การเกษตร</v>
      </c>
      <c r="C5222" s="83" t="str">
        <f>_xlfn.XLOOKUP(B:B,'Swift Code&amp;Bank Name'!B:B,'Swift Code&amp;Bank Name'!C:C)</f>
        <v>BANK FOR AGRICULTURE AND AGRICULTURAL COOPERATIVES</v>
      </c>
      <c r="D5222" s="83" t="s">
        <v>2375</v>
      </c>
      <c r="E5222" s="83" t="s">
        <v>978</v>
      </c>
      <c r="F5222" s="83" t="s">
        <v>8261</v>
      </c>
      <c r="G5222" s="83" t="str">
        <f t="shared" si="81"/>
        <v>0008  สาขาแพร่  PHRAE</v>
      </c>
      <c r="H5222" s="83">
        <v>25100601</v>
      </c>
    </row>
    <row r="5223" spans="1:8" x14ac:dyDescent="0.25">
      <c r="A5223" s="83" t="s">
        <v>8254</v>
      </c>
      <c r="B5223" s="83" t="str">
        <f>_xlfn.XLOOKUP(A:A,[1]FI_NAME!$A:$A,[1]FI_NAME!$B:$B)</f>
        <v>ธนาคารเพื่อการเกษตรและสหกรณ์การเกษตร</v>
      </c>
      <c r="C5223" s="83" t="str">
        <f>_xlfn.XLOOKUP(B:B,'Swift Code&amp;Bank Name'!B:B,'Swift Code&amp;Bank Name'!C:C)</f>
        <v>BANK FOR AGRICULTURE AND AGRICULTURAL COOPERATIVES</v>
      </c>
      <c r="D5223" s="83" t="s">
        <v>2377</v>
      </c>
      <c r="E5223" s="83" t="s">
        <v>1185</v>
      </c>
      <c r="F5223" s="83" t="s">
        <v>8262</v>
      </c>
      <c r="G5223" s="83" t="str">
        <f t="shared" si="81"/>
        <v>0009  สาขาสุโขทัย  SUKHOTHAI</v>
      </c>
      <c r="H5223" s="83">
        <v>25100601</v>
      </c>
    </row>
    <row r="5224" spans="1:8" x14ac:dyDescent="0.25">
      <c r="A5224" s="83" t="s">
        <v>8254</v>
      </c>
      <c r="B5224" s="83" t="str">
        <f>_xlfn.XLOOKUP(A:A,[1]FI_NAME!$A:$A,[1]FI_NAME!$B:$B)</f>
        <v>ธนาคารเพื่อการเกษตรและสหกรณ์การเกษตร</v>
      </c>
      <c r="C5224" s="83" t="str">
        <f>_xlfn.XLOOKUP(B:B,'Swift Code&amp;Bank Name'!B:B,'Swift Code&amp;Bank Name'!C:C)</f>
        <v>BANK FOR AGRICULTURE AND AGRICULTURAL COOPERATIVES</v>
      </c>
      <c r="D5224" s="83" t="s">
        <v>2380</v>
      </c>
      <c r="E5224" s="83" t="s">
        <v>1182</v>
      </c>
      <c r="F5224" s="83" t="s">
        <v>8263</v>
      </c>
      <c r="G5224" s="83" t="str">
        <f t="shared" si="81"/>
        <v>0010  สาขาปราจีนบุรี  PRACHIN BURI</v>
      </c>
      <c r="H5224" s="83">
        <v>25100601</v>
      </c>
    </row>
    <row r="5225" spans="1:8" x14ac:dyDescent="0.25">
      <c r="A5225" s="83" t="s">
        <v>8254</v>
      </c>
      <c r="B5225" s="83" t="str">
        <f>_xlfn.XLOOKUP(A:A,[1]FI_NAME!$A:$A,[1]FI_NAME!$B:$B)</f>
        <v>ธนาคารเพื่อการเกษตรและสหกรณ์การเกษตร</v>
      </c>
      <c r="C5225" s="83" t="str">
        <f>_xlfn.XLOOKUP(B:B,'Swift Code&amp;Bank Name'!B:B,'Swift Code&amp;Bank Name'!C:C)</f>
        <v>BANK FOR AGRICULTURE AND AGRICULTURAL COOPERATIVES</v>
      </c>
      <c r="D5225" s="83" t="s">
        <v>2383</v>
      </c>
      <c r="E5225" s="83" t="s">
        <v>868</v>
      </c>
      <c r="F5225" s="83" t="s">
        <v>8264</v>
      </c>
      <c r="G5225" s="83" t="str">
        <f t="shared" si="81"/>
        <v>0011  สาขาปัตตานี  PATTANI</v>
      </c>
      <c r="H5225" s="83">
        <v>25100601</v>
      </c>
    </row>
    <row r="5226" spans="1:8" x14ac:dyDescent="0.25">
      <c r="A5226" s="83" t="s">
        <v>8254</v>
      </c>
      <c r="B5226" s="83" t="str">
        <f>_xlfn.XLOOKUP(A:A,[1]FI_NAME!$A:$A,[1]FI_NAME!$B:$B)</f>
        <v>ธนาคารเพื่อการเกษตรและสหกรณ์การเกษตร</v>
      </c>
      <c r="C5226" s="83" t="str">
        <f>_xlfn.XLOOKUP(B:B,'Swift Code&amp;Bank Name'!B:B,'Swift Code&amp;Bank Name'!C:C)</f>
        <v>BANK FOR AGRICULTURE AND AGRICULTURAL COOPERATIVES</v>
      </c>
      <c r="D5226" s="83" t="s">
        <v>2384</v>
      </c>
      <c r="E5226" s="83" t="s">
        <v>966</v>
      </c>
      <c r="F5226" s="83" t="s">
        <v>8265</v>
      </c>
      <c r="G5226" s="83" t="str">
        <f t="shared" si="81"/>
        <v>0012  สาขาชัยภูมิ  CHAIYAPHUM</v>
      </c>
      <c r="H5226" s="83">
        <v>25100601</v>
      </c>
    </row>
    <row r="5227" spans="1:8" x14ac:dyDescent="0.25">
      <c r="A5227" s="83" t="s">
        <v>8254</v>
      </c>
      <c r="B5227" s="83" t="str">
        <f>_xlfn.XLOOKUP(A:A,[1]FI_NAME!$A:$A,[1]FI_NAME!$B:$B)</f>
        <v>ธนาคารเพื่อการเกษตรและสหกรณ์การเกษตร</v>
      </c>
      <c r="C5227" s="83" t="str">
        <f>_xlfn.XLOOKUP(B:B,'Swift Code&amp;Bank Name'!B:B,'Swift Code&amp;Bank Name'!C:C)</f>
        <v>BANK FOR AGRICULTURE AND AGRICULTURAL COOPERATIVES</v>
      </c>
      <c r="D5227" s="83" t="s">
        <v>297</v>
      </c>
      <c r="E5227" s="83" t="s">
        <v>897</v>
      </c>
      <c r="F5227" s="83" t="s">
        <v>8266</v>
      </c>
      <c r="G5227" s="83" t="str">
        <f t="shared" si="81"/>
        <v>0013  สาขาระยอง  RAYONG</v>
      </c>
      <c r="H5227" s="83">
        <v>25100701</v>
      </c>
    </row>
    <row r="5228" spans="1:8" x14ac:dyDescent="0.25">
      <c r="A5228" s="83" t="s">
        <v>8254</v>
      </c>
      <c r="B5228" s="83" t="str">
        <f>_xlfn.XLOOKUP(A:A,[1]FI_NAME!$A:$A,[1]FI_NAME!$B:$B)</f>
        <v>ธนาคารเพื่อการเกษตรและสหกรณ์การเกษตร</v>
      </c>
      <c r="C5228" s="83" t="str">
        <f>_xlfn.XLOOKUP(B:B,'Swift Code&amp;Bank Name'!B:B,'Swift Code&amp;Bank Name'!C:C)</f>
        <v>BANK FOR AGRICULTURE AND AGRICULTURAL COOPERATIVES</v>
      </c>
      <c r="D5228" s="83" t="s">
        <v>300</v>
      </c>
      <c r="E5228" s="83" t="s">
        <v>987</v>
      </c>
      <c r="F5228" s="83" t="s">
        <v>8267</v>
      </c>
      <c r="G5228" s="83" t="str">
        <f t="shared" si="81"/>
        <v>0014  สาขาสุพรรณบุรี  SUPHAN BURI</v>
      </c>
      <c r="H5228" s="83">
        <v>25100701</v>
      </c>
    </row>
    <row r="5229" spans="1:8" x14ac:dyDescent="0.25">
      <c r="A5229" s="83" t="s">
        <v>8254</v>
      </c>
      <c r="B5229" s="83" t="str">
        <f>_xlfn.XLOOKUP(A:A,[1]FI_NAME!$A:$A,[1]FI_NAME!$B:$B)</f>
        <v>ธนาคารเพื่อการเกษตรและสหกรณ์การเกษตร</v>
      </c>
      <c r="C5229" s="83" t="str">
        <f>_xlfn.XLOOKUP(B:B,'Swift Code&amp;Bank Name'!B:B,'Swift Code&amp;Bank Name'!C:C)</f>
        <v>BANK FOR AGRICULTURE AND AGRICULTURAL COOPERATIVES</v>
      </c>
      <c r="D5229" s="83" t="s">
        <v>303</v>
      </c>
      <c r="E5229" s="83" t="s">
        <v>948</v>
      </c>
      <c r="F5229" s="83" t="s">
        <v>8268</v>
      </c>
      <c r="G5229" s="83" t="str">
        <f t="shared" si="81"/>
        <v>0015  สาขานครศรีธรรมราช  NAKHON SITHAMMARAT</v>
      </c>
      <c r="H5229" s="83">
        <v>25100701</v>
      </c>
    </row>
    <row r="5230" spans="1:8" x14ac:dyDescent="0.25">
      <c r="A5230" s="83" t="s">
        <v>8254</v>
      </c>
      <c r="B5230" s="83" t="str">
        <f>_xlfn.XLOOKUP(A:A,[1]FI_NAME!$A:$A,[1]FI_NAME!$B:$B)</f>
        <v>ธนาคารเพื่อการเกษตรและสหกรณ์การเกษตร</v>
      </c>
      <c r="C5230" s="83" t="str">
        <f>_xlfn.XLOOKUP(B:B,'Swift Code&amp;Bank Name'!B:B,'Swift Code&amp;Bank Name'!C:C)</f>
        <v>BANK FOR AGRICULTURE AND AGRICULTURAL COOPERATIVES</v>
      </c>
      <c r="D5230" s="83" t="s">
        <v>2387</v>
      </c>
      <c r="E5230" s="83" t="s">
        <v>933</v>
      </c>
      <c r="F5230" s="83" t="s">
        <v>8269</v>
      </c>
      <c r="G5230" s="83" t="str">
        <f t="shared" si="81"/>
        <v>0016  สาขาลพบุรี  LOP BURI</v>
      </c>
      <c r="H5230" s="83">
        <v>25110401</v>
      </c>
    </row>
    <row r="5231" spans="1:8" x14ac:dyDescent="0.25">
      <c r="A5231" s="83" t="s">
        <v>8254</v>
      </c>
      <c r="B5231" s="83" t="str">
        <f>_xlfn.XLOOKUP(A:A,[1]FI_NAME!$A:$A,[1]FI_NAME!$B:$B)</f>
        <v>ธนาคารเพื่อการเกษตรและสหกรณ์การเกษตร</v>
      </c>
      <c r="C5231" s="83" t="str">
        <f>_xlfn.XLOOKUP(B:B,'Swift Code&amp;Bank Name'!B:B,'Swift Code&amp;Bank Name'!C:C)</f>
        <v>BANK FOR AGRICULTURE AND AGRICULTURAL COOPERATIVES</v>
      </c>
      <c r="D5231" s="83" t="s">
        <v>2390</v>
      </c>
      <c r="E5231" s="83" t="s">
        <v>1197</v>
      </c>
      <c r="F5231" s="83" t="s">
        <v>8270</v>
      </c>
      <c r="G5231" s="83" t="str">
        <f t="shared" si="81"/>
        <v>0017  สาขาชัยนาท  CHAI NAT</v>
      </c>
      <c r="H5231" s="83">
        <v>25110401</v>
      </c>
    </row>
    <row r="5232" spans="1:8" x14ac:dyDescent="0.25">
      <c r="A5232" s="83" t="s">
        <v>8254</v>
      </c>
      <c r="B5232" s="83" t="str">
        <f>_xlfn.XLOOKUP(A:A,[1]FI_NAME!$A:$A,[1]FI_NAME!$B:$B)</f>
        <v>ธนาคารเพื่อการเกษตรและสหกรณ์การเกษตร</v>
      </c>
      <c r="C5232" s="83" t="str">
        <f>_xlfn.XLOOKUP(B:B,'Swift Code&amp;Bank Name'!B:B,'Swift Code&amp;Bank Name'!C:C)</f>
        <v>BANK FOR AGRICULTURE AND AGRICULTURAL COOPERATIVES</v>
      </c>
      <c r="D5232" s="83" t="s">
        <v>2391</v>
      </c>
      <c r="E5232" s="83" t="s">
        <v>909</v>
      </c>
      <c r="F5232" s="83" t="s">
        <v>8271</v>
      </c>
      <c r="G5232" s="83" t="str">
        <f t="shared" si="81"/>
        <v>0018  สาขานครสวรรค์  NAKHON SAWAN</v>
      </c>
      <c r="H5232" s="83">
        <v>25110401</v>
      </c>
    </row>
    <row r="5233" spans="1:8" x14ac:dyDescent="0.25">
      <c r="A5233" s="83" t="s">
        <v>8254</v>
      </c>
      <c r="B5233" s="83" t="str">
        <f>_xlfn.XLOOKUP(A:A,[1]FI_NAME!$A:$A,[1]FI_NAME!$B:$B)</f>
        <v>ธนาคารเพื่อการเกษตรและสหกรณ์การเกษตร</v>
      </c>
      <c r="C5233" s="83" t="str">
        <f>_xlfn.XLOOKUP(B:B,'Swift Code&amp;Bank Name'!B:B,'Swift Code&amp;Bank Name'!C:C)</f>
        <v>BANK FOR AGRICULTURE AND AGRICULTURAL COOPERATIVES</v>
      </c>
      <c r="D5233" s="83" t="s">
        <v>2394</v>
      </c>
      <c r="E5233" s="83" t="s">
        <v>972</v>
      </c>
      <c r="F5233" s="83" t="s">
        <v>8272</v>
      </c>
      <c r="G5233" s="83" t="str">
        <f t="shared" si="81"/>
        <v>0019  สาขาชุมพร  CHUMPHON</v>
      </c>
      <c r="H5233" s="83">
        <v>25110401</v>
      </c>
    </row>
    <row r="5234" spans="1:8" x14ac:dyDescent="0.25">
      <c r="A5234" s="83" t="s">
        <v>8254</v>
      </c>
      <c r="B5234" s="83" t="str">
        <f>_xlfn.XLOOKUP(A:A,[1]FI_NAME!$A:$A,[1]FI_NAME!$B:$B)</f>
        <v>ธนาคารเพื่อการเกษตรและสหกรณ์การเกษตร</v>
      </c>
      <c r="C5234" s="83" t="str">
        <f>_xlfn.XLOOKUP(B:B,'Swift Code&amp;Bank Name'!B:B,'Swift Code&amp;Bank Name'!C:C)</f>
        <v>BANK FOR AGRICULTURE AND AGRICULTURAL COOPERATIVES</v>
      </c>
      <c r="D5234" s="83" t="s">
        <v>3643</v>
      </c>
      <c r="E5234" s="83" t="s">
        <v>517</v>
      </c>
      <c r="F5234" s="83" t="s">
        <v>8273</v>
      </c>
      <c r="G5234" s="83" t="str">
        <f t="shared" si="81"/>
        <v>0020  สาขานนทบุรี  NONTHABURI</v>
      </c>
      <c r="H5234" s="83">
        <v>25110401</v>
      </c>
    </row>
    <row r="5235" spans="1:8" x14ac:dyDescent="0.25">
      <c r="A5235" s="83" t="s">
        <v>8254</v>
      </c>
      <c r="B5235" s="83" t="str">
        <f>_xlfn.XLOOKUP(A:A,[1]FI_NAME!$A:$A,[1]FI_NAME!$B:$B)</f>
        <v>ธนาคารเพื่อการเกษตรและสหกรณ์การเกษตร</v>
      </c>
      <c r="C5235" s="83" t="str">
        <f>_xlfn.XLOOKUP(B:B,'Swift Code&amp;Bank Name'!B:B,'Swift Code&amp;Bank Name'!C:C)</f>
        <v>BANK FOR AGRICULTURE AND AGRICULTURAL COOPERATIVES</v>
      </c>
      <c r="D5235" s="83" t="s">
        <v>306</v>
      </c>
      <c r="E5235" s="83" t="s">
        <v>921</v>
      </c>
      <c r="F5235" s="83" t="s">
        <v>8274</v>
      </c>
      <c r="G5235" s="83" t="str">
        <f t="shared" si="81"/>
        <v>0021  สาขานครราชสีมา  NAKHON RATCHASIMA</v>
      </c>
      <c r="H5235" s="83">
        <v>25110401</v>
      </c>
    </row>
    <row r="5236" spans="1:8" x14ac:dyDescent="0.25">
      <c r="A5236" s="83" t="s">
        <v>8254</v>
      </c>
      <c r="B5236" s="83" t="str">
        <f>_xlfn.XLOOKUP(A:A,[1]FI_NAME!$A:$A,[1]FI_NAME!$B:$B)</f>
        <v>ธนาคารเพื่อการเกษตรและสหกรณ์การเกษตร</v>
      </c>
      <c r="C5236" s="83" t="str">
        <f>_xlfn.XLOOKUP(B:B,'Swift Code&amp;Bank Name'!B:B,'Swift Code&amp;Bank Name'!C:C)</f>
        <v>BANK FOR AGRICULTURE AND AGRICULTURAL COOPERATIVES</v>
      </c>
      <c r="D5236" s="83" t="s">
        <v>309</v>
      </c>
      <c r="E5236" s="83" t="s">
        <v>874</v>
      </c>
      <c r="F5236" s="83" t="s">
        <v>8275</v>
      </c>
      <c r="G5236" s="83" t="str">
        <f t="shared" si="81"/>
        <v>0022  สาขาร้อยเอ็ด  ROI ET</v>
      </c>
      <c r="H5236" s="83">
        <v>25110401</v>
      </c>
    </row>
    <row r="5237" spans="1:8" x14ac:dyDescent="0.25">
      <c r="A5237" s="83" t="s">
        <v>8254</v>
      </c>
      <c r="B5237" s="83" t="str">
        <f>_xlfn.XLOOKUP(A:A,[1]FI_NAME!$A:$A,[1]FI_NAME!$B:$B)</f>
        <v>ธนาคารเพื่อการเกษตรและสหกรณ์การเกษตร</v>
      </c>
      <c r="C5237" s="83" t="str">
        <f>_xlfn.XLOOKUP(B:B,'Swift Code&amp;Bank Name'!B:B,'Swift Code&amp;Bank Name'!C:C)</f>
        <v>BANK FOR AGRICULTURE AND AGRICULTURAL COOPERATIVES</v>
      </c>
      <c r="D5237" s="83" t="s">
        <v>3647</v>
      </c>
      <c r="E5237" s="83" t="s">
        <v>4167</v>
      </c>
      <c r="F5237" s="83" t="s">
        <v>8276</v>
      </c>
      <c r="G5237" s="83" t="str">
        <f t="shared" si="81"/>
        <v>0023  สาขาเชียงใหม่  CHIANG MAI</v>
      </c>
      <c r="H5237" s="83">
        <v>25110501</v>
      </c>
    </row>
    <row r="5238" spans="1:8" x14ac:dyDescent="0.25">
      <c r="A5238" s="83" t="s">
        <v>8254</v>
      </c>
      <c r="B5238" s="83" t="str">
        <f>_xlfn.XLOOKUP(A:A,[1]FI_NAME!$A:$A,[1]FI_NAME!$B:$B)</f>
        <v>ธนาคารเพื่อการเกษตรและสหกรณ์การเกษตร</v>
      </c>
      <c r="C5238" s="83" t="str">
        <f>_xlfn.XLOOKUP(B:B,'Swift Code&amp;Bank Name'!B:B,'Swift Code&amp;Bank Name'!C:C)</f>
        <v>BANK FOR AGRICULTURE AND AGRICULTURAL COOPERATIVES</v>
      </c>
      <c r="D5238" s="83" t="s">
        <v>2401</v>
      </c>
      <c r="E5238" s="83" t="s">
        <v>891</v>
      </c>
      <c r="F5238" s="83" t="s">
        <v>8277</v>
      </c>
      <c r="G5238" s="83" t="str">
        <f t="shared" si="81"/>
        <v>0024  สาขานครปฐม  NAKHON PATHOM</v>
      </c>
      <c r="H5238" s="83">
        <v>25110501</v>
      </c>
    </row>
    <row r="5239" spans="1:8" x14ac:dyDescent="0.25">
      <c r="A5239" s="83" t="s">
        <v>8254</v>
      </c>
      <c r="B5239" s="83" t="str">
        <f>_xlfn.XLOOKUP(A:A,[1]FI_NAME!$A:$A,[1]FI_NAME!$B:$B)</f>
        <v>ธนาคารเพื่อการเกษตรและสหกรณ์การเกษตร</v>
      </c>
      <c r="C5239" s="83" t="str">
        <f>_xlfn.XLOOKUP(B:B,'Swift Code&amp;Bank Name'!B:B,'Swift Code&amp;Bank Name'!C:C)</f>
        <v>BANK FOR AGRICULTURE AND AGRICULTURAL COOPERATIVES</v>
      </c>
      <c r="D5239" s="83" t="s">
        <v>2404</v>
      </c>
      <c r="E5239" s="83" t="s">
        <v>915</v>
      </c>
      <c r="F5239" s="83" t="s">
        <v>8278</v>
      </c>
      <c r="G5239" s="83" t="str">
        <f t="shared" si="81"/>
        <v>0025  สาขาฉะเชิงเทรา  CHACHOENGSAO</v>
      </c>
      <c r="H5239" s="83">
        <v>25090101</v>
      </c>
    </row>
    <row r="5240" spans="1:8" x14ac:dyDescent="0.25">
      <c r="A5240" s="83" t="s">
        <v>8254</v>
      </c>
      <c r="B5240" s="83" t="str">
        <f>_xlfn.XLOOKUP(A:A,[1]FI_NAME!$A:$A,[1]FI_NAME!$B:$B)</f>
        <v>ธนาคารเพื่อการเกษตรและสหกรณ์การเกษตร</v>
      </c>
      <c r="C5240" s="83" t="str">
        <f>_xlfn.XLOOKUP(B:B,'Swift Code&amp;Bank Name'!B:B,'Swift Code&amp;Bank Name'!C:C)</f>
        <v>BANK FOR AGRICULTURE AND AGRICULTURAL COOPERATIVES</v>
      </c>
      <c r="D5240" s="83" t="s">
        <v>2405</v>
      </c>
      <c r="E5240" s="83" t="s">
        <v>969</v>
      </c>
      <c r="F5240" s="83" t="s">
        <v>8279</v>
      </c>
      <c r="G5240" s="83" t="str">
        <f t="shared" si="81"/>
        <v>0026  สาขาสุรินทร์  SURIN</v>
      </c>
      <c r="H5240" s="83">
        <v>25090101</v>
      </c>
    </row>
    <row r="5241" spans="1:8" x14ac:dyDescent="0.25">
      <c r="A5241" s="83" t="s">
        <v>8254</v>
      </c>
      <c r="B5241" s="83" t="str">
        <f>_xlfn.XLOOKUP(A:A,[1]FI_NAME!$A:$A,[1]FI_NAME!$B:$B)</f>
        <v>ธนาคารเพื่อการเกษตรและสหกรณ์การเกษตร</v>
      </c>
      <c r="C5241" s="83" t="str">
        <f>_xlfn.XLOOKUP(B:B,'Swift Code&amp;Bank Name'!B:B,'Swift Code&amp;Bank Name'!C:C)</f>
        <v>BANK FOR AGRICULTURE AND AGRICULTURAL COOPERATIVES</v>
      </c>
      <c r="D5241" s="83" t="s">
        <v>2406</v>
      </c>
      <c r="E5241" s="83" t="s">
        <v>856</v>
      </c>
      <c r="F5241" s="83" t="s">
        <v>8280</v>
      </c>
      <c r="G5241" s="83" t="str">
        <f t="shared" si="81"/>
        <v>0027  สาขาพิษณุโลก  PHITSANULOK</v>
      </c>
      <c r="H5241" s="83">
        <v>25370401</v>
      </c>
    </row>
    <row r="5242" spans="1:8" x14ac:dyDescent="0.25">
      <c r="A5242" s="83" t="s">
        <v>8254</v>
      </c>
      <c r="B5242" s="83" t="str">
        <f>_xlfn.XLOOKUP(A:A,[1]FI_NAME!$A:$A,[1]FI_NAME!$B:$B)</f>
        <v>ธนาคารเพื่อการเกษตรและสหกรณ์การเกษตร</v>
      </c>
      <c r="C5242" s="83" t="str">
        <f>_xlfn.XLOOKUP(B:B,'Swift Code&amp;Bank Name'!B:B,'Swift Code&amp;Bank Name'!C:C)</f>
        <v>BANK FOR AGRICULTURE AND AGRICULTURAL COOPERATIVES</v>
      </c>
      <c r="D5242" s="83" t="s">
        <v>2409</v>
      </c>
      <c r="E5242" s="83" t="s">
        <v>1035</v>
      </c>
      <c r="F5242" s="83" t="s">
        <v>8281</v>
      </c>
      <c r="G5242" s="83" t="str">
        <f t="shared" si="81"/>
        <v>0028  สาขาพิจิตร  PHICHIT</v>
      </c>
      <c r="H5242" s="83">
        <v>25120701</v>
      </c>
    </row>
    <row r="5243" spans="1:8" x14ac:dyDescent="0.25">
      <c r="A5243" s="83" t="s">
        <v>8254</v>
      </c>
      <c r="B5243" s="83" t="str">
        <f>_xlfn.XLOOKUP(A:A,[1]FI_NAME!$A:$A,[1]FI_NAME!$B:$B)</f>
        <v>ธนาคารเพื่อการเกษตรและสหกรณ์การเกษตร</v>
      </c>
      <c r="C5243" s="83" t="str">
        <f>_xlfn.XLOOKUP(B:B,'Swift Code&amp;Bank Name'!B:B,'Swift Code&amp;Bank Name'!C:C)</f>
        <v>BANK FOR AGRICULTURE AND AGRICULTURAL COOPERATIVES</v>
      </c>
      <c r="D5243" s="83" t="s">
        <v>2411</v>
      </c>
      <c r="E5243" s="83" t="s">
        <v>829</v>
      </c>
      <c r="F5243" s="83" t="s">
        <v>8282</v>
      </c>
      <c r="G5243" s="83" t="str">
        <f t="shared" si="81"/>
        <v>0029  สาขาลำปาง  LAMPANG</v>
      </c>
      <c r="H5243" s="83">
        <v>25120701</v>
      </c>
    </row>
    <row r="5244" spans="1:8" x14ac:dyDescent="0.25">
      <c r="A5244" s="83" t="s">
        <v>8254</v>
      </c>
      <c r="B5244" s="83" t="str">
        <f>_xlfn.XLOOKUP(A:A,[1]FI_NAME!$A:$A,[1]FI_NAME!$B:$B)</f>
        <v>ธนาคารเพื่อการเกษตรและสหกรณ์การเกษตร</v>
      </c>
      <c r="C5244" s="83" t="str">
        <f>_xlfn.XLOOKUP(B:B,'Swift Code&amp;Bank Name'!B:B,'Swift Code&amp;Bank Name'!C:C)</f>
        <v>BANK FOR AGRICULTURE AND AGRICULTURAL COOPERATIVES</v>
      </c>
      <c r="D5244" s="83" t="s">
        <v>2414</v>
      </c>
      <c r="E5244" s="83" t="s">
        <v>1203</v>
      </c>
      <c r="F5244" s="83" t="s">
        <v>8283</v>
      </c>
      <c r="G5244" s="83" t="str">
        <f t="shared" si="81"/>
        <v>0030  สาขาอ่างทอง  ANG THONG</v>
      </c>
      <c r="H5244" s="83">
        <v>25090101</v>
      </c>
    </row>
    <row r="5245" spans="1:8" x14ac:dyDescent="0.25">
      <c r="A5245" s="83" t="s">
        <v>8254</v>
      </c>
      <c r="B5245" s="83" t="str">
        <f>_xlfn.XLOOKUP(A:A,[1]FI_NAME!$A:$A,[1]FI_NAME!$B:$B)</f>
        <v>ธนาคารเพื่อการเกษตรและสหกรณ์การเกษตร</v>
      </c>
      <c r="C5245" s="83" t="str">
        <f>_xlfn.XLOOKUP(B:B,'Swift Code&amp;Bank Name'!B:B,'Swift Code&amp;Bank Name'!C:C)</f>
        <v>BANK FOR AGRICULTURE AND AGRICULTURAL COOPERATIVES</v>
      </c>
      <c r="D5245" s="83" t="s">
        <v>2417</v>
      </c>
      <c r="E5245" s="83" t="s">
        <v>954</v>
      </c>
      <c r="F5245" s="83" t="s">
        <v>8284</v>
      </c>
      <c r="G5245" s="83" t="str">
        <f t="shared" si="81"/>
        <v>0031  สาขาสุราษฎร์ธานี  SURAT THANI</v>
      </c>
      <c r="H5245" s="83">
        <v>25530909</v>
      </c>
    </row>
    <row r="5246" spans="1:8" x14ac:dyDescent="0.25">
      <c r="A5246" s="83" t="s">
        <v>8254</v>
      </c>
      <c r="B5246" s="83" t="str">
        <f>_xlfn.XLOOKUP(A:A,[1]FI_NAME!$A:$A,[1]FI_NAME!$B:$B)</f>
        <v>ธนาคารเพื่อการเกษตรและสหกรณ์การเกษตร</v>
      </c>
      <c r="C5246" s="83" t="str">
        <f>_xlfn.XLOOKUP(B:B,'Swift Code&amp;Bank Name'!B:B,'Swift Code&amp;Bank Name'!C:C)</f>
        <v>BANK FOR AGRICULTURE AND AGRICULTURAL COOPERATIVES</v>
      </c>
      <c r="D5246" s="83" t="s">
        <v>2418</v>
      </c>
      <c r="E5246" s="83" t="s">
        <v>1011</v>
      </c>
      <c r="F5246" s="83" t="s">
        <v>8285</v>
      </c>
      <c r="G5246" s="83" t="str">
        <f t="shared" si="81"/>
        <v>0032  สาขากาฬสินธุ์  KALASIN</v>
      </c>
      <c r="H5246" s="83">
        <v>25120701</v>
      </c>
    </row>
    <row r="5247" spans="1:8" x14ac:dyDescent="0.25">
      <c r="A5247" s="83" t="s">
        <v>8254</v>
      </c>
      <c r="B5247" s="83" t="str">
        <f>_xlfn.XLOOKUP(A:A,[1]FI_NAME!$A:$A,[1]FI_NAME!$B:$B)</f>
        <v>ธนาคารเพื่อการเกษตรและสหกรณ์การเกษตร</v>
      </c>
      <c r="C5247" s="83" t="str">
        <f>_xlfn.XLOOKUP(B:B,'Swift Code&amp;Bank Name'!B:B,'Swift Code&amp;Bank Name'!C:C)</f>
        <v>BANK FOR AGRICULTURE AND AGRICULTURAL COOPERATIVES</v>
      </c>
      <c r="D5247" s="83" t="s">
        <v>312</v>
      </c>
      <c r="E5247" s="83" t="s">
        <v>1062</v>
      </c>
      <c r="F5247" s="83" t="s">
        <v>8286</v>
      </c>
      <c r="G5247" s="83" t="str">
        <f t="shared" si="81"/>
        <v>0033  สาขาเลย  LOEI</v>
      </c>
      <c r="H5247" s="83">
        <v>25120701</v>
      </c>
    </row>
    <row r="5248" spans="1:8" x14ac:dyDescent="0.25">
      <c r="A5248" s="83" t="s">
        <v>8254</v>
      </c>
      <c r="B5248" s="83" t="str">
        <f>_xlfn.XLOOKUP(A:A,[1]FI_NAME!$A:$A,[1]FI_NAME!$B:$B)</f>
        <v>ธนาคารเพื่อการเกษตรและสหกรณ์การเกษตร</v>
      </c>
      <c r="C5248" s="83" t="str">
        <f>_xlfn.XLOOKUP(B:B,'Swift Code&amp;Bank Name'!B:B,'Swift Code&amp;Bank Name'!C:C)</f>
        <v>BANK FOR AGRICULTURE AND AGRICULTURAL COOPERATIVES</v>
      </c>
      <c r="D5248" s="83" t="s">
        <v>2421</v>
      </c>
      <c r="E5248" s="83" t="s">
        <v>844</v>
      </c>
      <c r="F5248" s="83" t="s">
        <v>8287</v>
      </c>
      <c r="G5248" s="83" t="str">
        <f t="shared" si="81"/>
        <v>0034  สาขาหาดใหญ่  HATYAI</v>
      </c>
      <c r="H5248" s="83">
        <v>25120701</v>
      </c>
    </row>
    <row r="5249" spans="1:8" x14ac:dyDescent="0.25">
      <c r="A5249" s="83" t="s">
        <v>8254</v>
      </c>
      <c r="B5249" s="83" t="str">
        <f>_xlfn.XLOOKUP(A:A,[1]FI_NAME!$A:$A,[1]FI_NAME!$B:$B)</f>
        <v>ธนาคารเพื่อการเกษตรและสหกรณ์การเกษตร</v>
      </c>
      <c r="C5249" s="83" t="str">
        <f>_xlfn.XLOOKUP(B:B,'Swift Code&amp;Bank Name'!B:B,'Swift Code&amp;Bank Name'!C:C)</f>
        <v>BANK FOR AGRICULTURE AND AGRICULTURAL COOPERATIVES</v>
      </c>
      <c r="D5249" s="83" t="s">
        <v>2423</v>
      </c>
      <c r="E5249" s="83" t="s">
        <v>1029</v>
      </c>
      <c r="F5249" s="83" t="s">
        <v>8288</v>
      </c>
      <c r="G5249" s="83" t="str">
        <f t="shared" si="81"/>
        <v>0035  สาขาประจวบคีรีขันธ์  PRACHUAP KHIRI KHAN</v>
      </c>
      <c r="H5249" s="83">
        <v>25120701</v>
      </c>
    </row>
    <row r="5250" spans="1:8" x14ac:dyDescent="0.25">
      <c r="A5250" s="83" t="s">
        <v>8254</v>
      </c>
      <c r="B5250" s="83" t="str">
        <f>_xlfn.XLOOKUP(A:A,[1]FI_NAME!$A:$A,[1]FI_NAME!$B:$B)</f>
        <v>ธนาคารเพื่อการเกษตรและสหกรณ์การเกษตร</v>
      </c>
      <c r="C5250" s="83" t="str">
        <f>_xlfn.XLOOKUP(B:B,'Swift Code&amp;Bank Name'!B:B,'Swift Code&amp;Bank Name'!C:C)</f>
        <v>BANK FOR AGRICULTURE AND AGRICULTURAL COOPERATIVES</v>
      </c>
      <c r="D5250" s="83" t="s">
        <v>2426</v>
      </c>
      <c r="E5250" s="83" t="s">
        <v>993</v>
      </c>
      <c r="F5250" s="83" t="s">
        <v>8289</v>
      </c>
      <c r="G5250" s="83" t="str">
        <f t="shared" si="81"/>
        <v>0036  สาขากำแพงเพชร  KAMPHAENG PHET</v>
      </c>
      <c r="H5250" s="83">
        <v>25131101</v>
      </c>
    </row>
    <row r="5251" spans="1:8" x14ac:dyDescent="0.25">
      <c r="A5251" s="83" t="s">
        <v>8254</v>
      </c>
      <c r="B5251" s="83" t="str">
        <f>_xlfn.XLOOKUP(A:A,[1]FI_NAME!$A:$A,[1]FI_NAME!$B:$B)</f>
        <v>ธนาคารเพื่อการเกษตรและสหกรณ์การเกษตร</v>
      </c>
      <c r="C5251" s="83" t="str">
        <f>_xlfn.XLOOKUP(B:B,'Swift Code&amp;Bank Name'!B:B,'Swift Code&amp;Bank Name'!C:C)</f>
        <v>BANK FOR AGRICULTURE AND AGRICULTURAL COOPERATIVES</v>
      </c>
      <c r="D5251" s="83" t="s">
        <v>3666</v>
      </c>
      <c r="E5251" s="83" t="s">
        <v>1014</v>
      </c>
      <c r="F5251" s="83" t="s">
        <v>8290</v>
      </c>
      <c r="G5251" s="83" t="str">
        <f t="shared" si="81"/>
        <v>0037  สาขาสกลนคร  SAKON NAKHON</v>
      </c>
      <c r="H5251" s="83">
        <v>25541125</v>
      </c>
    </row>
    <row r="5252" spans="1:8" x14ac:dyDescent="0.25">
      <c r="A5252" s="83" t="s">
        <v>8254</v>
      </c>
      <c r="B5252" s="83" t="str">
        <f>_xlfn.XLOOKUP(A:A,[1]FI_NAME!$A:$A,[1]FI_NAME!$B:$B)</f>
        <v>ธนาคารเพื่อการเกษตรและสหกรณ์การเกษตร</v>
      </c>
      <c r="C5252" s="83" t="str">
        <f>_xlfn.XLOOKUP(B:B,'Swift Code&amp;Bank Name'!B:B,'Swift Code&amp;Bank Name'!C:C)</f>
        <v>BANK FOR AGRICULTURE AND AGRICULTURAL COOPERATIVES</v>
      </c>
      <c r="D5252" s="83" t="s">
        <v>2427</v>
      </c>
      <c r="E5252" s="83" t="s">
        <v>984</v>
      </c>
      <c r="F5252" s="83" t="s">
        <v>8291</v>
      </c>
      <c r="G5252" s="83" t="str">
        <f t="shared" ref="G5252:G5315" si="82">CONCATENATE(D5252,"  ",E5252,"  ",F5252)</f>
        <v>0038  สาขานครพนม  NAKHOM PHANOM</v>
      </c>
      <c r="H5252" s="83">
        <v>25090101</v>
      </c>
    </row>
    <row r="5253" spans="1:8" x14ac:dyDescent="0.25">
      <c r="A5253" s="83" t="s">
        <v>8254</v>
      </c>
      <c r="B5253" s="83" t="str">
        <f>_xlfn.XLOOKUP(A:A,[1]FI_NAME!$A:$A,[1]FI_NAME!$B:$B)</f>
        <v>ธนาคารเพื่อการเกษตรและสหกรณ์การเกษตร</v>
      </c>
      <c r="C5253" s="83" t="str">
        <f>_xlfn.XLOOKUP(B:B,'Swift Code&amp;Bank Name'!B:B,'Swift Code&amp;Bank Name'!C:C)</f>
        <v>BANK FOR AGRICULTURE AND AGRICULTURAL COOPERATIVES</v>
      </c>
      <c r="D5253" s="83" t="s">
        <v>3670</v>
      </c>
      <c r="E5253" s="83" t="s">
        <v>1065</v>
      </c>
      <c r="F5253" s="83" t="s">
        <v>8292</v>
      </c>
      <c r="G5253" s="83" t="str">
        <f t="shared" si="82"/>
        <v>0039  สาขาศรีสะเกษ  SI SA KET</v>
      </c>
      <c r="H5253" s="83">
        <v>25380701</v>
      </c>
    </row>
    <row r="5254" spans="1:8" x14ac:dyDescent="0.25">
      <c r="A5254" s="83" t="s">
        <v>8254</v>
      </c>
      <c r="B5254" s="83" t="str">
        <f>_xlfn.XLOOKUP(A:A,[1]FI_NAME!$A:$A,[1]FI_NAME!$B:$B)</f>
        <v>ธนาคารเพื่อการเกษตรและสหกรณ์การเกษตร</v>
      </c>
      <c r="C5254" s="83" t="str">
        <f>_xlfn.XLOOKUP(B:B,'Swift Code&amp;Bank Name'!B:B,'Swift Code&amp;Bank Name'!C:C)</f>
        <v>BANK FOR AGRICULTURE AND AGRICULTURAL COOPERATIVES</v>
      </c>
      <c r="D5254" s="83" t="s">
        <v>2430</v>
      </c>
      <c r="E5254" s="83" t="s">
        <v>957</v>
      </c>
      <c r="F5254" s="83" t="s">
        <v>8293</v>
      </c>
      <c r="G5254" s="83" t="str">
        <f t="shared" si="82"/>
        <v>0040  สาขาบุรีรัมย์  BURI RAM</v>
      </c>
      <c r="H5254" s="83">
        <v>25090101</v>
      </c>
    </row>
    <row r="5255" spans="1:8" x14ac:dyDescent="0.25">
      <c r="A5255" s="83" t="s">
        <v>8254</v>
      </c>
      <c r="B5255" s="83" t="str">
        <f>_xlfn.XLOOKUP(A:A,[1]FI_NAME!$A:$A,[1]FI_NAME!$B:$B)</f>
        <v>ธนาคารเพื่อการเกษตรและสหกรณ์การเกษตร</v>
      </c>
      <c r="C5255" s="83" t="str">
        <f>_xlfn.XLOOKUP(B:B,'Swift Code&amp;Bank Name'!B:B,'Swift Code&amp;Bank Name'!C:C)</f>
        <v>BANK FOR AGRICULTURE AND AGRICULTURAL COOPERATIVES</v>
      </c>
      <c r="D5255" s="83" t="s">
        <v>2431</v>
      </c>
      <c r="E5255" s="83" t="s">
        <v>981</v>
      </c>
      <c r="F5255" s="83" t="s">
        <v>8294</v>
      </c>
      <c r="G5255" s="83" t="str">
        <f t="shared" si="82"/>
        <v>0041  สาขานครนายก  NAKHON KAYOK</v>
      </c>
      <c r="H5255" s="83">
        <v>25131101</v>
      </c>
    </row>
    <row r="5256" spans="1:8" x14ac:dyDescent="0.25">
      <c r="A5256" s="83" t="s">
        <v>8254</v>
      </c>
      <c r="B5256" s="83" t="str">
        <f>_xlfn.XLOOKUP(A:A,[1]FI_NAME!$A:$A,[1]FI_NAME!$B:$B)</f>
        <v>ธนาคารเพื่อการเกษตรและสหกรณ์การเกษตร</v>
      </c>
      <c r="C5256" s="83" t="str">
        <f>_xlfn.XLOOKUP(B:B,'Swift Code&amp;Bank Name'!B:B,'Swift Code&amp;Bank Name'!C:C)</f>
        <v>BANK FOR AGRICULTURE AND AGRICULTURAL COOPERATIVES</v>
      </c>
      <c r="D5256" s="83" t="s">
        <v>315</v>
      </c>
      <c r="E5256" s="83" t="s">
        <v>936</v>
      </c>
      <c r="F5256" s="83" t="s">
        <v>8295</v>
      </c>
      <c r="G5256" s="83" t="str">
        <f t="shared" si="82"/>
        <v>0042  สาขาจันทบุรี  CHANTHABURI</v>
      </c>
      <c r="H5256" s="83">
        <v>25131201</v>
      </c>
    </row>
    <row r="5257" spans="1:8" x14ac:dyDescent="0.25">
      <c r="A5257" s="83" t="s">
        <v>8254</v>
      </c>
      <c r="B5257" s="83" t="str">
        <f>_xlfn.XLOOKUP(A:A,[1]FI_NAME!$A:$A,[1]FI_NAME!$B:$B)</f>
        <v>ธนาคารเพื่อการเกษตรและสหกรณ์การเกษตร</v>
      </c>
      <c r="C5257" s="83" t="str">
        <f>_xlfn.XLOOKUP(B:B,'Swift Code&amp;Bank Name'!B:B,'Swift Code&amp;Bank Name'!C:C)</f>
        <v>BANK FOR AGRICULTURE AND AGRICULTURAL COOPERATIVES</v>
      </c>
      <c r="D5257" s="83" t="s">
        <v>2436</v>
      </c>
      <c r="E5257" s="83" t="s">
        <v>942</v>
      </c>
      <c r="F5257" s="83" t="s">
        <v>8296</v>
      </c>
      <c r="G5257" s="83" t="str">
        <f t="shared" si="82"/>
        <v>0043  สาขาราชบุรี  RATCHABURI</v>
      </c>
      <c r="H5257" s="83">
        <v>25131101</v>
      </c>
    </row>
    <row r="5258" spans="1:8" x14ac:dyDescent="0.25">
      <c r="A5258" s="83" t="s">
        <v>8254</v>
      </c>
      <c r="B5258" s="83" t="str">
        <f>_xlfn.XLOOKUP(A:A,[1]FI_NAME!$A:$A,[1]FI_NAME!$B:$B)</f>
        <v>ธนาคารเพื่อการเกษตรและสหกรณ์การเกษตร</v>
      </c>
      <c r="C5258" s="83" t="str">
        <f>_xlfn.XLOOKUP(B:B,'Swift Code&amp;Bank Name'!B:B,'Swift Code&amp;Bank Name'!C:C)</f>
        <v>BANK FOR AGRICULTURE AND AGRICULTURAL COOPERATIVES</v>
      </c>
      <c r="D5258" s="83" t="s">
        <v>318</v>
      </c>
      <c r="E5258" s="83" t="s">
        <v>1047</v>
      </c>
      <c r="F5258" s="83" t="s">
        <v>8297</v>
      </c>
      <c r="G5258" s="83" t="str">
        <f t="shared" si="82"/>
        <v>0044  สาขากาญจนบุรี  KANCHANABURI</v>
      </c>
      <c r="H5258" s="83">
        <v>25131201</v>
      </c>
    </row>
    <row r="5259" spans="1:8" x14ac:dyDescent="0.25">
      <c r="A5259" s="83" t="s">
        <v>8254</v>
      </c>
      <c r="B5259" s="83" t="str">
        <f>_xlfn.XLOOKUP(A:A,[1]FI_NAME!$A:$A,[1]FI_NAME!$B:$B)</f>
        <v>ธนาคารเพื่อการเกษตรและสหกรณ์การเกษตร</v>
      </c>
      <c r="C5259" s="83" t="str">
        <f>_xlfn.XLOOKUP(B:B,'Swift Code&amp;Bank Name'!B:B,'Swift Code&amp;Bank Name'!C:C)</f>
        <v>BANK FOR AGRICULTURE AND AGRICULTURAL COOPERATIVES</v>
      </c>
      <c r="D5259" s="83" t="s">
        <v>321</v>
      </c>
      <c r="E5259" s="83" t="s">
        <v>1020</v>
      </c>
      <c r="F5259" s="83" t="s">
        <v>8298</v>
      </c>
      <c r="G5259" s="83" t="str">
        <f t="shared" si="82"/>
        <v>0045  สาขาพัทลุง  PHATTHALUNG</v>
      </c>
      <c r="H5259" s="83">
        <v>25131101</v>
      </c>
    </row>
    <row r="5260" spans="1:8" x14ac:dyDescent="0.25">
      <c r="A5260" s="83" t="s">
        <v>8254</v>
      </c>
      <c r="B5260" s="83" t="str">
        <f>_xlfn.XLOOKUP(A:A,[1]FI_NAME!$A:$A,[1]FI_NAME!$B:$B)</f>
        <v>ธนาคารเพื่อการเกษตรและสหกรณ์การเกษตร</v>
      </c>
      <c r="C5260" s="83" t="str">
        <f>_xlfn.XLOOKUP(B:B,'Swift Code&amp;Bank Name'!B:B,'Swift Code&amp;Bank Name'!C:C)</f>
        <v>BANK FOR AGRICULTURE AND AGRICULTURAL COOPERATIVES</v>
      </c>
      <c r="D5260" s="83" t="s">
        <v>2442</v>
      </c>
      <c r="E5260" s="83" t="s">
        <v>960</v>
      </c>
      <c r="F5260" s="83" t="s">
        <v>8299</v>
      </c>
      <c r="G5260" s="83" t="str">
        <f t="shared" si="82"/>
        <v>0046  สาขามหาสารคาม  MAHA SARAKHAM</v>
      </c>
      <c r="H5260" s="83">
        <v>25140801</v>
      </c>
    </row>
    <row r="5261" spans="1:8" x14ac:dyDescent="0.25">
      <c r="A5261" s="83" t="s">
        <v>8254</v>
      </c>
      <c r="B5261" s="83" t="str">
        <f>_xlfn.XLOOKUP(A:A,[1]FI_NAME!$A:$A,[1]FI_NAME!$B:$B)</f>
        <v>ธนาคารเพื่อการเกษตรและสหกรณ์การเกษตร</v>
      </c>
      <c r="C5261" s="83" t="str">
        <f>_xlfn.XLOOKUP(B:B,'Swift Code&amp;Bank Name'!B:B,'Swift Code&amp;Bank Name'!C:C)</f>
        <v>BANK FOR AGRICULTURE AND AGRICULTURAL COOPERATIVES</v>
      </c>
      <c r="D5261" s="83" t="s">
        <v>324</v>
      </c>
      <c r="E5261" s="83" t="s">
        <v>1068</v>
      </c>
      <c r="F5261" s="83" t="s">
        <v>8300</v>
      </c>
      <c r="G5261" s="83" t="str">
        <f t="shared" si="82"/>
        <v>0047  สาขาลำพูน  LAMPHUN</v>
      </c>
      <c r="H5261" s="83">
        <v>25141001</v>
      </c>
    </row>
    <row r="5262" spans="1:8" x14ac:dyDescent="0.25">
      <c r="A5262" s="83" t="s">
        <v>8254</v>
      </c>
      <c r="B5262" s="83" t="str">
        <f>_xlfn.XLOOKUP(A:A,[1]FI_NAME!$A:$A,[1]FI_NAME!$B:$B)</f>
        <v>ธนาคารเพื่อการเกษตรและสหกรณ์การเกษตร</v>
      </c>
      <c r="C5262" s="83" t="str">
        <f>_xlfn.XLOOKUP(B:B,'Swift Code&amp;Bank Name'!B:B,'Swift Code&amp;Bank Name'!C:C)</f>
        <v>BANK FOR AGRICULTURE AND AGRICULTURAL COOPERATIVES</v>
      </c>
      <c r="D5262" s="83" t="s">
        <v>2446</v>
      </c>
      <c r="E5262" s="83" t="s">
        <v>945</v>
      </c>
      <c r="F5262" s="83" t="s">
        <v>8301</v>
      </c>
      <c r="G5262" s="83" t="str">
        <f t="shared" si="82"/>
        <v>0048  สาขาอุตรดิตถ์  UTTARADIT</v>
      </c>
      <c r="H5262" s="83">
        <v>25141001</v>
      </c>
    </row>
    <row r="5263" spans="1:8" x14ac:dyDescent="0.25">
      <c r="A5263" s="83" t="s">
        <v>8254</v>
      </c>
      <c r="B5263" s="83" t="str">
        <f>_xlfn.XLOOKUP(A:A,[1]FI_NAME!$A:$A,[1]FI_NAME!$B:$B)</f>
        <v>ธนาคารเพื่อการเกษตรและสหกรณ์การเกษตร</v>
      </c>
      <c r="C5263" s="83" t="str">
        <f>_xlfn.XLOOKUP(B:B,'Swift Code&amp;Bank Name'!B:B,'Swift Code&amp;Bank Name'!C:C)</f>
        <v>BANK FOR AGRICULTURE AND AGRICULTURAL COOPERATIVES</v>
      </c>
      <c r="D5263" s="83" t="s">
        <v>2449</v>
      </c>
      <c r="E5263" s="83" t="s">
        <v>1056</v>
      </c>
      <c r="F5263" s="83" t="s">
        <v>8302</v>
      </c>
      <c r="G5263" s="83" t="str">
        <f t="shared" si="82"/>
        <v>0049  สาขาอุทัยธานี  UTHAI THANI</v>
      </c>
      <c r="H5263" s="83">
        <v>25141101</v>
      </c>
    </row>
    <row r="5264" spans="1:8" x14ac:dyDescent="0.25">
      <c r="A5264" s="83" t="s">
        <v>8254</v>
      </c>
      <c r="B5264" s="83" t="str">
        <f>_xlfn.XLOOKUP(A:A,[1]FI_NAME!$A:$A,[1]FI_NAME!$B:$B)</f>
        <v>ธนาคารเพื่อการเกษตรและสหกรณ์การเกษตร</v>
      </c>
      <c r="C5264" s="83" t="str">
        <f>_xlfn.XLOOKUP(B:B,'Swift Code&amp;Bank Name'!B:B,'Swift Code&amp;Bank Name'!C:C)</f>
        <v>BANK FOR AGRICULTURE AND AGRICULTURAL COOPERATIVES</v>
      </c>
      <c r="D5264" s="83" t="s">
        <v>2452</v>
      </c>
      <c r="E5264" s="83" t="s">
        <v>835</v>
      </c>
      <c r="F5264" s="83" t="s">
        <v>8303</v>
      </c>
      <c r="G5264" s="83" t="str">
        <f t="shared" si="82"/>
        <v>0050  สาขาอุบลราชธานี  UBON RATCHATHANI</v>
      </c>
      <c r="H5264" s="83">
        <v>25140801</v>
      </c>
    </row>
    <row r="5265" spans="1:8" x14ac:dyDescent="0.25">
      <c r="A5265" s="83" t="s">
        <v>8254</v>
      </c>
      <c r="B5265" s="83" t="str">
        <f>_xlfn.XLOOKUP(A:A,[1]FI_NAME!$A:$A,[1]FI_NAME!$B:$B)</f>
        <v>ธนาคารเพื่อการเกษตรและสหกรณ์การเกษตร</v>
      </c>
      <c r="C5265" s="83" t="str">
        <f>_xlfn.XLOOKUP(B:B,'Swift Code&amp;Bank Name'!B:B,'Swift Code&amp;Bank Name'!C:C)</f>
        <v>BANK FOR AGRICULTURE AND AGRICULTURAL COOPERATIVES</v>
      </c>
      <c r="D5265" s="83" t="s">
        <v>327</v>
      </c>
      <c r="E5265" s="83" t="s">
        <v>880</v>
      </c>
      <c r="F5265" s="83" t="s">
        <v>8304</v>
      </c>
      <c r="G5265" s="83" t="str">
        <f t="shared" si="82"/>
        <v>0051  สาขายโสธร  YASOTHON</v>
      </c>
      <c r="H5265" s="83">
        <v>25140801</v>
      </c>
    </row>
    <row r="5266" spans="1:8" x14ac:dyDescent="0.25">
      <c r="A5266" s="83" t="s">
        <v>8254</v>
      </c>
      <c r="B5266" s="83" t="str">
        <f>_xlfn.XLOOKUP(A:A,[1]FI_NAME!$A:$A,[1]FI_NAME!$B:$B)</f>
        <v>ธนาคารเพื่อการเกษตรและสหกรณ์การเกษตร</v>
      </c>
      <c r="C5266" s="83" t="str">
        <f>_xlfn.XLOOKUP(B:B,'Swift Code&amp;Bank Name'!B:B,'Swift Code&amp;Bank Name'!C:C)</f>
        <v>BANK FOR AGRICULTURE AND AGRICULTURAL COOPERATIVES</v>
      </c>
      <c r="D5266" s="83" t="s">
        <v>2457</v>
      </c>
      <c r="E5266" s="83" t="s">
        <v>963</v>
      </c>
      <c r="F5266" s="83" t="s">
        <v>8305</v>
      </c>
      <c r="G5266" s="83" t="str">
        <f t="shared" si="82"/>
        <v>0052  สาขาหนองคาย  NONG KHAI</v>
      </c>
      <c r="H5266" s="83">
        <v>25141001</v>
      </c>
    </row>
    <row r="5267" spans="1:8" x14ac:dyDescent="0.25">
      <c r="A5267" s="83" t="s">
        <v>8254</v>
      </c>
      <c r="B5267" s="83" t="str">
        <f>_xlfn.XLOOKUP(A:A,[1]FI_NAME!$A:$A,[1]FI_NAME!$B:$B)</f>
        <v>ธนาคารเพื่อการเกษตรและสหกรณ์การเกษตร</v>
      </c>
      <c r="C5267" s="83" t="str">
        <f>_xlfn.XLOOKUP(B:B,'Swift Code&amp;Bank Name'!B:B,'Swift Code&amp;Bank Name'!C:C)</f>
        <v>BANK FOR AGRICULTURE AND AGRICULTURAL COOPERATIVES</v>
      </c>
      <c r="D5267" s="83" t="s">
        <v>2460</v>
      </c>
      <c r="E5267" s="83" t="s">
        <v>862</v>
      </c>
      <c r="F5267" s="83" t="s">
        <v>8306</v>
      </c>
      <c r="G5267" s="83" t="str">
        <f t="shared" si="82"/>
        <v>0053  สาขาชลบุรี  CHON BURI</v>
      </c>
      <c r="H5267" s="83">
        <v>25140901</v>
      </c>
    </row>
    <row r="5268" spans="1:8" x14ac:dyDescent="0.25">
      <c r="A5268" s="83" t="s">
        <v>8254</v>
      </c>
      <c r="B5268" s="83" t="str">
        <f>_xlfn.XLOOKUP(A:A,[1]FI_NAME!$A:$A,[1]FI_NAME!$B:$B)</f>
        <v>ธนาคารเพื่อการเกษตรและสหกรณ์การเกษตร</v>
      </c>
      <c r="C5268" s="83" t="str">
        <f>_xlfn.XLOOKUP(B:B,'Swift Code&amp;Bank Name'!B:B,'Swift Code&amp;Bank Name'!C:C)</f>
        <v>BANK FOR AGRICULTURE AND AGRICULTURAL COOPERATIVES</v>
      </c>
      <c r="D5268" s="83" t="s">
        <v>330</v>
      </c>
      <c r="E5268" s="83" t="s">
        <v>990</v>
      </c>
      <c r="F5268" s="83" t="s">
        <v>8307</v>
      </c>
      <c r="G5268" s="83" t="str">
        <f t="shared" si="82"/>
        <v>0054  สาขาสมุทรสาคร  SAMUT SAKHON</v>
      </c>
      <c r="H5268" s="83">
        <v>25141101</v>
      </c>
    </row>
    <row r="5269" spans="1:8" x14ac:dyDescent="0.25">
      <c r="A5269" s="83" t="s">
        <v>8254</v>
      </c>
      <c r="B5269" s="83" t="str">
        <f>_xlfn.XLOOKUP(A:A,[1]FI_NAME!$A:$A,[1]FI_NAME!$B:$B)</f>
        <v>ธนาคารเพื่อการเกษตรและสหกรณ์การเกษตร</v>
      </c>
      <c r="C5269" s="83" t="str">
        <f>_xlfn.XLOOKUP(B:B,'Swift Code&amp;Bank Name'!B:B,'Swift Code&amp;Bank Name'!C:C)</f>
        <v>BANK FOR AGRICULTURE AND AGRICULTURAL COOPERATIVES</v>
      </c>
      <c r="D5269" s="83" t="s">
        <v>333</v>
      </c>
      <c r="E5269" s="83" t="s">
        <v>1080</v>
      </c>
      <c r="F5269" s="83" t="s">
        <v>8308</v>
      </c>
      <c r="G5269" s="83" t="str">
        <f t="shared" si="82"/>
        <v>0055  สาขานราธิวาส  NARATHIWAT</v>
      </c>
      <c r="H5269" s="83">
        <v>25090101</v>
      </c>
    </row>
    <row r="5270" spans="1:8" x14ac:dyDescent="0.25">
      <c r="A5270" s="83" t="s">
        <v>8254</v>
      </c>
      <c r="B5270" s="83" t="str">
        <f>_xlfn.XLOOKUP(A:A,[1]FI_NAME!$A:$A,[1]FI_NAME!$B:$B)</f>
        <v>ธนาคารเพื่อการเกษตรและสหกรณ์การเกษตร</v>
      </c>
      <c r="C5270" s="83" t="str">
        <f>_xlfn.XLOOKUP(B:B,'Swift Code&amp;Bank Name'!B:B,'Swift Code&amp;Bank Name'!C:C)</f>
        <v>BANK FOR AGRICULTURE AND AGRICULTURAL COOPERATIVES</v>
      </c>
      <c r="D5270" s="83" t="s">
        <v>336</v>
      </c>
      <c r="E5270" s="83" t="s">
        <v>1077</v>
      </c>
      <c r="F5270" s="83" t="s">
        <v>8309</v>
      </c>
      <c r="G5270" s="83" t="str">
        <f t="shared" si="82"/>
        <v>0056  สาขาน่าน  NAN</v>
      </c>
      <c r="H5270" s="83">
        <v>25160101</v>
      </c>
    </row>
    <row r="5271" spans="1:8" x14ac:dyDescent="0.25">
      <c r="A5271" s="83" t="s">
        <v>8254</v>
      </c>
      <c r="B5271" s="83" t="str">
        <f>_xlfn.XLOOKUP(A:A,[1]FI_NAME!$A:$A,[1]FI_NAME!$B:$B)</f>
        <v>ธนาคารเพื่อการเกษตรและสหกรณ์การเกษตร</v>
      </c>
      <c r="C5271" s="83" t="str">
        <f>_xlfn.XLOOKUP(B:B,'Swift Code&amp;Bank Name'!B:B,'Swift Code&amp;Bank Name'!C:C)</f>
        <v>BANK FOR AGRICULTURE AND AGRICULTURAL COOPERATIVES</v>
      </c>
      <c r="D5271" s="83" t="s">
        <v>339</v>
      </c>
      <c r="E5271" s="83" t="s">
        <v>850</v>
      </c>
      <c r="F5271" s="83" t="s">
        <v>8310</v>
      </c>
      <c r="G5271" s="83" t="str">
        <f t="shared" si="82"/>
        <v>0057  สาขาตรัง  TRANG</v>
      </c>
      <c r="H5271" s="83">
        <v>25151201</v>
      </c>
    </row>
    <row r="5272" spans="1:8" x14ac:dyDescent="0.25">
      <c r="A5272" s="83" t="s">
        <v>8254</v>
      </c>
      <c r="B5272" s="83" t="str">
        <f>_xlfn.XLOOKUP(A:A,[1]FI_NAME!$A:$A,[1]FI_NAME!$B:$B)</f>
        <v>ธนาคารเพื่อการเกษตรและสหกรณ์การเกษตร</v>
      </c>
      <c r="C5272" s="83" t="str">
        <f>_xlfn.XLOOKUP(B:B,'Swift Code&amp;Bank Name'!B:B,'Swift Code&amp;Bank Name'!C:C)</f>
        <v>BANK FOR AGRICULTURE AND AGRICULTURAL COOPERATIVES</v>
      </c>
      <c r="D5272" s="83" t="s">
        <v>342</v>
      </c>
      <c r="E5272" s="83" t="s">
        <v>7475</v>
      </c>
      <c r="F5272" s="83" t="s">
        <v>8311</v>
      </c>
      <c r="G5272" s="83" t="str">
        <f t="shared" si="82"/>
        <v>0058  สาขาจตุจักร  CHATUCHAK</v>
      </c>
      <c r="H5272" s="83">
        <v>25160401</v>
      </c>
    </row>
    <row r="5273" spans="1:8" x14ac:dyDescent="0.25">
      <c r="A5273" s="83" t="s">
        <v>8254</v>
      </c>
      <c r="B5273" s="83" t="str">
        <f>_xlfn.XLOOKUP(A:A,[1]FI_NAME!$A:$A,[1]FI_NAME!$B:$B)</f>
        <v>ธนาคารเพื่อการเกษตรและสหกรณ์การเกษตร</v>
      </c>
      <c r="C5273" s="83" t="str">
        <f>_xlfn.XLOOKUP(B:B,'Swift Code&amp;Bank Name'!B:B,'Swift Code&amp;Bank Name'!C:C)</f>
        <v>BANK FOR AGRICULTURE AND AGRICULTURAL COOPERATIVES</v>
      </c>
      <c r="D5273" s="83" t="s">
        <v>345</v>
      </c>
      <c r="E5273" s="83" t="s">
        <v>930</v>
      </c>
      <c r="F5273" s="83" t="s">
        <v>8312</v>
      </c>
      <c r="G5273" s="83" t="str">
        <f t="shared" si="82"/>
        <v>0059  สาขาตะพานหิน  TAPHAN HIN</v>
      </c>
      <c r="H5273" s="83">
        <v>25240101</v>
      </c>
    </row>
    <row r="5274" spans="1:8" x14ac:dyDescent="0.25">
      <c r="A5274" s="83" t="s">
        <v>8254</v>
      </c>
      <c r="B5274" s="83" t="str">
        <f>_xlfn.XLOOKUP(A:A,[1]FI_NAME!$A:$A,[1]FI_NAME!$B:$B)</f>
        <v>ธนาคารเพื่อการเกษตรและสหกรณ์การเกษตร</v>
      </c>
      <c r="C5274" s="83" t="str">
        <f>_xlfn.XLOOKUP(B:B,'Swift Code&amp;Bank Name'!B:B,'Swift Code&amp;Bank Name'!C:C)</f>
        <v>BANK FOR AGRICULTURE AND AGRICULTURAL COOPERATIVES</v>
      </c>
      <c r="D5274" s="83" t="s">
        <v>348</v>
      </c>
      <c r="E5274" s="83" t="s">
        <v>8313</v>
      </c>
      <c r="F5274" s="83" t="s">
        <v>8314</v>
      </c>
      <c r="G5274" s="83" t="str">
        <f t="shared" si="82"/>
        <v>0060  หน่วยอำเภอเมืองพังงา  MUANG PHANGNGA</v>
      </c>
      <c r="H5274" s="83">
        <v>25240101</v>
      </c>
    </row>
    <row r="5275" spans="1:8" x14ac:dyDescent="0.25">
      <c r="A5275" s="83" t="s">
        <v>8254</v>
      </c>
      <c r="B5275" s="83" t="str">
        <f>_xlfn.XLOOKUP(A:A,[1]FI_NAME!$A:$A,[1]FI_NAME!$B:$B)</f>
        <v>ธนาคารเพื่อการเกษตรและสหกรณ์การเกษตร</v>
      </c>
      <c r="C5275" s="83" t="str">
        <f>_xlfn.XLOOKUP(B:B,'Swift Code&amp;Bank Name'!B:B,'Swift Code&amp;Bank Name'!C:C)</f>
        <v>BANK FOR AGRICULTURE AND AGRICULTURAL COOPERATIVES</v>
      </c>
      <c r="D5275" s="83" t="s">
        <v>351</v>
      </c>
      <c r="E5275" s="83" t="s">
        <v>865</v>
      </c>
      <c r="F5275" s="83" t="s">
        <v>8315</v>
      </c>
      <c r="G5275" s="83" t="str">
        <f t="shared" si="82"/>
        <v>0061  สาขายะลา  YALA</v>
      </c>
      <c r="H5275" s="83">
        <v>25250101</v>
      </c>
    </row>
    <row r="5276" spans="1:8" x14ac:dyDescent="0.25">
      <c r="A5276" s="83" t="s">
        <v>8254</v>
      </c>
      <c r="B5276" s="83" t="str">
        <f>_xlfn.XLOOKUP(A:A,[1]FI_NAME!$A:$A,[1]FI_NAME!$B:$B)</f>
        <v>ธนาคารเพื่อการเกษตรและสหกรณ์การเกษตร</v>
      </c>
      <c r="C5276" s="83" t="str">
        <f>_xlfn.XLOOKUP(B:B,'Swift Code&amp;Bank Name'!B:B,'Swift Code&amp;Bank Name'!C:C)</f>
        <v>BANK FOR AGRICULTURE AND AGRICULTURAL COOPERATIVES</v>
      </c>
      <c r="D5276" s="83" t="s">
        <v>354</v>
      </c>
      <c r="E5276" s="83" t="s">
        <v>1179</v>
      </c>
      <c r="F5276" s="83" t="s">
        <v>8316</v>
      </c>
      <c r="G5276" s="83" t="str">
        <f t="shared" si="82"/>
        <v>0062  สาขาฝาง  FANG</v>
      </c>
      <c r="H5276" s="83">
        <v>25250120</v>
      </c>
    </row>
    <row r="5277" spans="1:8" x14ac:dyDescent="0.25">
      <c r="A5277" s="83" t="s">
        <v>8254</v>
      </c>
      <c r="B5277" s="83" t="str">
        <f>_xlfn.XLOOKUP(A:A,[1]FI_NAME!$A:$A,[1]FI_NAME!$B:$B)</f>
        <v>ธนาคารเพื่อการเกษตรและสหกรณ์การเกษตร</v>
      </c>
      <c r="C5277" s="83" t="str">
        <f>_xlfn.XLOOKUP(B:B,'Swift Code&amp;Bank Name'!B:B,'Swift Code&amp;Bank Name'!C:C)</f>
        <v>BANK FOR AGRICULTURE AND AGRICULTURAL COOPERATIVES</v>
      </c>
      <c r="D5277" s="83" t="s">
        <v>357</v>
      </c>
      <c r="E5277" s="83" t="s">
        <v>4975</v>
      </c>
      <c r="F5277" s="83" t="s">
        <v>8317</v>
      </c>
      <c r="G5277" s="83" t="str">
        <f t="shared" si="82"/>
        <v>0063  สาขาเทิง  THOENG</v>
      </c>
      <c r="H5277" s="83">
        <v>25250504</v>
      </c>
    </row>
    <row r="5278" spans="1:8" x14ac:dyDescent="0.25">
      <c r="A5278" s="83" t="s">
        <v>8254</v>
      </c>
      <c r="B5278" s="83" t="str">
        <f>_xlfn.XLOOKUP(A:A,[1]FI_NAME!$A:$A,[1]FI_NAME!$B:$B)</f>
        <v>ธนาคารเพื่อการเกษตรและสหกรณ์การเกษตร</v>
      </c>
      <c r="C5278" s="83" t="str">
        <f>_xlfn.XLOOKUP(B:B,'Swift Code&amp;Bank Name'!B:B,'Swift Code&amp;Bank Name'!C:C)</f>
        <v>BANK FOR AGRICULTURE AND AGRICULTURAL COOPERATIVES</v>
      </c>
      <c r="D5278" s="83" t="s">
        <v>360</v>
      </c>
      <c r="E5278" s="83" t="s">
        <v>1275</v>
      </c>
      <c r="F5278" s="83" t="s">
        <v>8318</v>
      </c>
      <c r="G5278" s="83" t="str">
        <f t="shared" si="82"/>
        <v>0064  สาขาพังโคน  PANG KHON</v>
      </c>
      <c r="H5278" s="83">
        <v>25250801</v>
      </c>
    </row>
    <row r="5279" spans="1:8" x14ac:dyDescent="0.25">
      <c r="A5279" s="83" t="s">
        <v>8254</v>
      </c>
      <c r="B5279" s="83" t="str">
        <f>_xlfn.XLOOKUP(A:A,[1]FI_NAME!$A:$A,[1]FI_NAME!$B:$B)</f>
        <v>ธนาคารเพื่อการเกษตรและสหกรณ์การเกษตร</v>
      </c>
      <c r="C5279" s="83" t="str">
        <f>_xlfn.XLOOKUP(B:B,'Swift Code&amp;Bank Name'!B:B,'Swift Code&amp;Bank Name'!C:C)</f>
        <v>BANK FOR AGRICULTURE AND AGRICULTURAL COOPERATIVES</v>
      </c>
      <c r="D5279" s="83" t="s">
        <v>2469</v>
      </c>
      <c r="E5279" s="83" t="s">
        <v>4110</v>
      </c>
      <c r="F5279" s="83" t="s">
        <v>8319</v>
      </c>
      <c r="G5279" s="83" t="str">
        <f t="shared" si="82"/>
        <v>0065  สาขาบึงสามพัน  BUNG SAM PHAN</v>
      </c>
      <c r="H5279" s="83">
        <v>25260422</v>
      </c>
    </row>
    <row r="5280" spans="1:8" x14ac:dyDescent="0.25">
      <c r="A5280" s="83" t="s">
        <v>8254</v>
      </c>
      <c r="B5280" s="83" t="str">
        <f>_xlfn.XLOOKUP(A:A,[1]FI_NAME!$A:$A,[1]FI_NAME!$B:$B)</f>
        <v>ธนาคารเพื่อการเกษตรและสหกรณ์การเกษตร</v>
      </c>
      <c r="C5280" s="83" t="str">
        <f>_xlfn.XLOOKUP(B:B,'Swift Code&amp;Bank Name'!B:B,'Swift Code&amp;Bank Name'!C:C)</f>
        <v>BANK FOR AGRICULTURE AND AGRICULTURAL COOPERATIVES</v>
      </c>
      <c r="D5280" s="83" t="s">
        <v>2470</v>
      </c>
      <c r="E5280" s="83" t="s">
        <v>4746</v>
      </c>
      <c r="F5280" s="83" t="s">
        <v>8320</v>
      </c>
      <c r="G5280" s="83" t="str">
        <f t="shared" si="82"/>
        <v>0066  สาขาบ้านนาสาร  BAN NA SAN</v>
      </c>
      <c r="H5280" s="83">
        <v>25270105</v>
      </c>
    </row>
    <row r="5281" spans="1:8" x14ac:dyDescent="0.25">
      <c r="A5281" s="83" t="s">
        <v>8254</v>
      </c>
      <c r="B5281" s="83" t="str">
        <f>_xlfn.XLOOKUP(A:A,[1]FI_NAME!$A:$A,[1]FI_NAME!$B:$B)</f>
        <v>ธนาคารเพื่อการเกษตรและสหกรณ์การเกษตร</v>
      </c>
      <c r="C5281" s="83" t="str">
        <f>_xlfn.XLOOKUP(B:B,'Swift Code&amp;Bank Name'!B:B,'Swift Code&amp;Bank Name'!C:C)</f>
        <v>BANK FOR AGRICULTURE AND AGRICULTURAL COOPERATIVES</v>
      </c>
      <c r="D5281" s="83" t="s">
        <v>2473</v>
      </c>
      <c r="E5281" s="83" t="s">
        <v>1860</v>
      </c>
      <c r="F5281" s="83" t="s">
        <v>8321</v>
      </c>
      <c r="G5281" s="83" t="str">
        <f t="shared" si="82"/>
        <v>0067  สาขาตลาดไท  TALAT TAI</v>
      </c>
      <c r="H5281" s="83">
        <v>25270402</v>
      </c>
    </row>
    <row r="5282" spans="1:8" x14ac:dyDescent="0.25">
      <c r="A5282" s="83" t="s">
        <v>8254</v>
      </c>
      <c r="B5282" s="83" t="str">
        <f>_xlfn.XLOOKUP(A:A,[1]FI_NAME!$A:$A,[1]FI_NAME!$B:$B)</f>
        <v>ธนาคารเพื่อการเกษตรและสหกรณ์การเกษตร</v>
      </c>
      <c r="C5282" s="83" t="str">
        <f>_xlfn.XLOOKUP(B:B,'Swift Code&amp;Bank Name'!B:B,'Swift Code&amp;Bank Name'!C:C)</f>
        <v>BANK FOR AGRICULTURE AND AGRICULTURAL COOPERATIVES</v>
      </c>
      <c r="D5282" s="83" t="s">
        <v>2476</v>
      </c>
      <c r="E5282" s="83" t="s">
        <v>1131</v>
      </c>
      <c r="F5282" s="83" t="s">
        <v>8322</v>
      </c>
      <c r="G5282" s="83" t="str">
        <f t="shared" si="82"/>
        <v>0068  สาขาพิมาย  PHIMAI</v>
      </c>
      <c r="H5282" s="83">
        <v>25280101</v>
      </c>
    </row>
    <row r="5283" spans="1:8" x14ac:dyDescent="0.25">
      <c r="A5283" s="83" t="s">
        <v>8254</v>
      </c>
      <c r="B5283" s="83" t="str">
        <f>_xlfn.XLOOKUP(A:A,[1]FI_NAME!$A:$A,[1]FI_NAME!$B:$B)</f>
        <v>ธนาคารเพื่อการเกษตรและสหกรณ์การเกษตร</v>
      </c>
      <c r="C5283" s="83" t="str">
        <f>_xlfn.XLOOKUP(B:B,'Swift Code&amp;Bank Name'!B:B,'Swift Code&amp;Bank Name'!C:C)</f>
        <v>BANK FOR AGRICULTURE AND AGRICULTURAL COOPERATIVES</v>
      </c>
      <c r="D5283" s="83" t="s">
        <v>5279</v>
      </c>
      <c r="E5283" s="83" t="s">
        <v>1008</v>
      </c>
      <c r="F5283" s="83" t="s">
        <v>8323</v>
      </c>
      <c r="G5283" s="83" t="str">
        <f t="shared" si="82"/>
        <v>0069  สาขาสิงห์บุรี  SING BURI</v>
      </c>
      <c r="H5283" s="83">
        <v>25280401</v>
      </c>
    </row>
    <row r="5284" spans="1:8" x14ac:dyDescent="0.25">
      <c r="A5284" s="83" t="s">
        <v>8254</v>
      </c>
      <c r="B5284" s="83" t="str">
        <f>_xlfn.XLOOKUP(A:A,[1]FI_NAME!$A:$A,[1]FI_NAME!$B:$B)</f>
        <v>ธนาคารเพื่อการเกษตรและสหกรณ์การเกษตร</v>
      </c>
      <c r="C5284" s="83" t="str">
        <f>_xlfn.XLOOKUP(B:B,'Swift Code&amp;Bank Name'!B:B,'Swift Code&amp;Bank Name'!C:C)</f>
        <v>BANK FOR AGRICULTURE AND AGRICULTURAL COOPERATIVES</v>
      </c>
      <c r="D5284" s="83" t="s">
        <v>2479</v>
      </c>
      <c r="E5284" s="83" t="s">
        <v>1299</v>
      </c>
      <c r="F5284" s="83" t="s">
        <v>8324</v>
      </c>
      <c r="G5284" s="83" t="str">
        <f t="shared" si="82"/>
        <v>0070  สาขาสามชุก  SAM CHUK</v>
      </c>
      <c r="H5284" s="83">
        <v>25280101</v>
      </c>
    </row>
    <row r="5285" spans="1:8" x14ac:dyDescent="0.25">
      <c r="A5285" s="83" t="s">
        <v>8254</v>
      </c>
      <c r="B5285" s="83" t="str">
        <f>_xlfn.XLOOKUP(A:A,[1]FI_NAME!$A:$A,[1]FI_NAME!$B:$B)</f>
        <v>ธนาคารเพื่อการเกษตรและสหกรณ์การเกษตร</v>
      </c>
      <c r="C5285" s="83" t="str">
        <f>_xlfn.XLOOKUP(B:B,'Swift Code&amp;Bank Name'!B:B,'Swift Code&amp;Bank Name'!C:C)</f>
        <v>BANK FOR AGRICULTURE AND AGRICULTURAL COOPERATIVES</v>
      </c>
      <c r="D5285" s="83" t="s">
        <v>363</v>
      </c>
      <c r="E5285" s="83" t="s">
        <v>1254</v>
      </c>
      <c r="F5285" s="83" t="s">
        <v>8325</v>
      </c>
      <c r="G5285" s="83" t="str">
        <f t="shared" si="82"/>
        <v>0071  สาขาอ่าวลึก  AO LUK</v>
      </c>
      <c r="H5285" s="83">
        <v>25290101</v>
      </c>
    </row>
    <row r="5286" spans="1:8" x14ac:dyDescent="0.25">
      <c r="A5286" s="83" t="s">
        <v>8254</v>
      </c>
      <c r="B5286" s="83" t="str">
        <f>_xlfn.XLOOKUP(A:A,[1]FI_NAME!$A:$A,[1]FI_NAME!$B:$B)</f>
        <v>ธนาคารเพื่อการเกษตรและสหกรณ์การเกษตร</v>
      </c>
      <c r="C5286" s="83" t="str">
        <f>_xlfn.XLOOKUP(B:B,'Swift Code&amp;Bank Name'!B:B,'Swift Code&amp;Bank Name'!C:C)</f>
        <v>BANK FOR AGRICULTURE AND AGRICULTURAL COOPERATIVES</v>
      </c>
      <c r="D5286" s="83" t="s">
        <v>366</v>
      </c>
      <c r="E5286" s="83" t="s">
        <v>4163</v>
      </c>
      <c r="F5286" s="83" t="s">
        <v>8326</v>
      </c>
      <c r="G5286" s="83" t="str">
        <f t="shared" si="82"/>
        <v>0072  สาขาพิชัย  PHICHAI</v>
      </c>
      <c r="H5286" s="83">
        <v>25290101</v>
      </c>
    </row>
    <row r="5287" spans="1:8" x14ac:dyDescent="0.25">
      <c r="A5287" s="83" t="s">
        <v>8254</v>
      </c>
      <c r="B5287" s="83" t="str">
        <f>_xlfn.XLOOKUP(A:A,[1]FI_NAME!$A:$A,[1]FI_NAME!$B:$B)</f>
        <v>ธนาคารเพื่อการเกษตรและสหกรณ์การเกษตร</v>
      </c>
      <c r="C5287" s="83" t="str">
        <f>_xlfn.XLOOKUP(B:B,'Swift Code&amp;Bank Name'!B:B,'Swift Code&amp;Bank Name'!C:C)</f>
        <v>BANK FOR AGRICULTURE AND AGRICULTURAL COOPERATIVES</v>
      </c>
      <c r="D5287" s="83" t="s">
        <v>369</v>
      </c>
      <c r="E5287" s="83" t="s">
        <v>883</v>
      </c>
      <c r="F5287" s="83" t="s">
        <v>8327</v>
      </c>
      <c r="G5287" s="83" t="str">
        <f t="shared" si="82"/>
        <v>0073  สาขาสมุทรสงคราม  SAMUTSONGKHRAM</v>
      </c>
      <c r="H5287" s="83">
        <v>25540613</v>
      </c>
    </row>
    <row r="5288" spans="1:8" x14ac:dyDescent="0.25">
      <c r="A5288" s="83" t="s">
        <v>8254</v>
      </c>
      <c r="B5288" s="83" t="str">
        <f>_xlfn.XLOOKUP(A:A,[1]FI_NAME!$A:$A,[1]FI_NAME!$B:$B)</f>
        <v>ธนาคารเพื่อการเกษตรและสหกรณ์การเกษตร</v>
      </c>
      <c r="C5288" s="83" t="str">
        <f>_xlfn.XLOOKUP(B:B,'Swift Code&amp;Bank Name'!B:B,'Swift Code&amp;Bank Name'!C:C)</f>
        <v>BANK FOR AGRICULTURE AND AGRICULTURAL COOPERATIVES</v>
      </c>
      <c r="D5288" s="83" t="s">
        <v>2482</v>
      </c>
      <c r="E5288" s="83" t="s">
        <v>4296</v>
      </c>
      <c r="F5288" s="83" t="s">
        <v>8328</v>
      </c>
      <c r="G5288" s="83" t="str">
        <f t="shared" si="82"/>
        <v>0074  สาขาพรหมพิราม  PHROM PHIRAM</v>
      </c>
      <c r="H5288" s="83">
        <v>25290101</v>
      </c>
    </row>
    <row r="5289" spans="1:8" x14ac:dyDescent="0.25">
      <c r="A5289" s="83" t="s">
        <v>8254</v>
      </c>
      <c r="B5289" s="83" t="str">
        <f>_xlfn.XLOOKUP(A:A,[1]FI_NAME!$A:$A,[1]FI_NAME!$B:$B)</f>
        <v>ธนาคารเพื่อการเกษตรและสหกรณ์การเกษตร</v>
      </c>
      <c r="C5289" s="83" t="str">
        <f>_xlfn.XLOOKUP(B:B,'Swift Code&amp;Bank Name'!B:B,'Swift Code&amp;Bank Name'!C:C)</f>
        <v>BANK FOR AGRICULTURE AND AGRICULTURAL COOPERATIVES</v>
      </c>
      <c r="D5289" s="83" t="s">
        <v>372</v>
      </c>
      <c r="E5289" s="83" t="s">
        <v>4274</v>
      </c>
      <c r="F5289" s="83" t="s">
        <v>8329</v>
      </c>
      <c r="G5289" s="83" t="str">
        <f t="shared" si="82"/>
        <v>0075  สาขาสลกบาตร  SALOKBAT</v>
      </c>
      <c r="H5289" s="83">
        <v>25290101</v>
      </c>
    </row>
    <row r="5290" spans="1:8" x14ac:dyDescent="0.25">
      <c r="A5290" s="83" t="s">
        <v>8254</v>
      </c>
      <c r="B5290" s="83" t="str">
        <f>_xlfn.XLOOKUP(A:A,[1]FI_NAME!$A:$A,[1]FI_NAME!$B:$B)</f>
        <v>ธนาคารเพื่อการเกษตรและสหกรณ์การเกษตร</v>
      </c>
      <c r="C5290" s="83" t="str">
        <f>_xlfn.XLOOKUP(B:B,'Swift Code&amp;Bank Name'!B:B,'Swift Code&amp;Bank Name'!C:C)</f>
        <v>BANK FOR AGRICULTURE AND AGRICULTURAL COOPERATIVES</v>
      </c>
      <c r="D5290" s="83" t="s">
        <v>2487</v>
      </c>
      <c r="E5290" s="83" t="s">
        <v>1023</v>
      </c>
      <c r="F5290" s="83" t="s">
        <v>8330</v>
      </c>
      <c r="G5290" s="83" t="str">
        <f t="shared" si="82"/>
        <v>0076  สาขาสตูล  SATUN</v>
      </c>
      <c r="H5290" s="83">
        <v>25290101</v>
      </c>
    </row>
    <row r="5291" spans="1:8" x14ac:dyDescent="0.25">
      <c r="A5291" s="83" t="s">
        <v>8254</v>
      </c>
      <c r="B5291" s="83" t="str">
        <f>_xlfn.XLOOKUP(A:A,[1]FI_NAME!$A:$A,[1]FI_NAME!$B:$B)</f>
        <v>ธนาคารเพื่อการเกษตรและสหกรณ์การเกษตร</v>
      </c>
      <c r="C5291" s="83" t="str">
        <f>_xlfn.XLOOKUP(B:B,'Swift Code&amp;Bank Name'!B:B,'Swift Code&amp;Bank Name'!C:C)</f>
        <v>BANK FOR AGRICULTURE AND AGRICULTURAL COOPERATIVES</v>
      </c>
      <c r="D5291" s="83" t="s">
        <v>2489</v>
      </c>
      <c r="E5291" s="83" t="s">
        <v>871</v>
      </c>
      <c r="F5291" s="83" t="s">
        <v>8331</v>
      </c>
      <c r="G5291" s="83" t="str">
        <f t="shared" si="82"/>
        <v>0077  สาขาสงขลา  SONG KHLA</v>
      </c>
      <c r="H5291" s="83">
        <v>25290101</v>
      </c>
    </row>
    <row r="5292" spans="1:8" x14ac:dyDescent="0.25">
      <c r="A5292" s="83" t="s">
        <v>8254</v>
      </c>
      <c r="B5292" s="83" t="str">
        <f>_xlfn.XLOOKUP(A:A,[1]FI_NAME!$A:$A,[1]FI_NAME!$B:$B)</f>
        <v>ธนาคารเพื่อการเกษตรและสหกรณ์การเกษตร</v>
      </c>
      <c r="C5292" s="83" t="str">
        <f>_xlfn.XLOOKUP(B:B,'Swift Code&amp;Bank Name'!B:B,'Swift Code&amp;Bank Name'!C:C)</f>
        <v>BANK FOR AGRICULTURE AND AGRICULTURAL COOPERATIVES</v>
      </c>
      <c r="D5292" s="83" t="s">
        <v>375</v>
      </c>
      <c r="E5292" s="83" t="s">
        <v>1389</v>
      </c>
      <c r="F5292" s="83" t="s">
        <v>8332</v>
      </c>
      <c r="G5292" s="83" t="str">
        <f t="shared" si="82"/>
        <v>0078  สาขาโคกโพธิ์  KHOK PHO</v>
      </c>
      <c r="H5292" s="83">
        <v>25290101</v>
      </c>
    </row>
    <row r="5293" spans="1:8" x14ac:dyDescent="0.25">
      <c r="A5293" s="83" t="s">
        <v>8254</v>
      </c>
      <c r="B5293" s="83" t="str">
        <f>_xlfn.XLOOKUP(A:A,[1]FI_NAME!$A:$A,[1]FI_NAME!$B:$B)</f>
        <v>ธนาคารเพื่อการเกษตรและสหกรณ์การเกษตร</v>
      </c>
      <c r="C5293" s="83" t="str">
        <f>_xlfn.XLOOKUP(B:B,'Swift Code&amp;Bank Name'!B:B,'Swift Code&amp;Bank Name'!C:C)</f>
        <v>BANK FOR AGRICULTURE AND AGRICULTURAL COOPERATIVES</v>
      </c>
      <c r="D5293" s="83" t="s">
        <v>2492</v>
      </c>
      <c r="E5293" s="83" t="s">
        <v>1670</v>
      </c>
      <c r="F5293" s="83" t="s">
        <v>8333</v>
      </c>
      <c r="G5293" s="83" t="str">
        <f t="shared" si="82"/>
        <v>0079  สาขาพระพุทธบาท  PHRA PHUTTHABAT</v>
      </c>
      <c r="H5293" s="83">
        <v>25300420</v>
      </c>
    </row>
    <row r="5294" spans="1:8" x14ac:dyDescent="0.25">
      <c r="A5294" s="83" t="s">
        <v>8254</v>
      </c>
      <c r="B5294" s="83" t="str">
        <f>_xlfn.XLOOKUP(A:A,[1]FI_NAME!$A:$A,[1]FI_NAME!$B:$B)</f>
        <v>ธนาคารเพื่อการเกษตรและสหกรณ์การเกษตร</v>
      </c>
      <c r="C5294" s="83" t="str">
        <f>_xlfn.XLOOKUP(B:B,'Swift Code&amp;Bank Name'!B:B,'Swift Code&amp;Bank Name'!C:C)</f>
        <v>BANK FOR AGRICULTURE AND AGRICULTURAL COOPERATIVES</v>
      </c>
      <c r="D5294" s="83" t="s">
        <v>378</v>
      </c>
      <c r="E5294" s="83" t="s">
        <v>1233</v>
      </c>
      <c r="F5294" s="83" t="s">
        <v>8334</v>
      </c>
      <c r="G5294" s="83" t="str">
        <f t="shared" si="82"/>
        <v>0080  สาขาจอมทอง  CHOM THONG</v>
      </c>
      <c r="H5294" s="83">
        <v>25300101</v>
      </c>
    </row>
    <row r="5295" spans="1:8" x14ac:dyDescent="0.25">
      <c r="A5295" s="83" t="s">
        <v>8254</v>
      </c>
      <c r="B5295" s="83" t="str">
        <f>_xlfn.XLOOKUP(A:A,[1]FI_NAME!$A:$A,[1]FI_NAME!$B:$B)</f>
        <v>ธนาคารเพื่อการเกษตรและสหกรณ์การเกษตร</v>
      </c>
      <c r="C5295" s="83" t="str">
        <f>_xlfn.XLOOKUP(B:B,'Swift Code&amp;Bank Name'!B:B,'Swift Code&amp;Bank Name'!C:C)</f>
        <v>BANK FOR AGRICULTURE AND AGRICULTURAL COOPERATIVES</v>
      </c>
      <c r="D5295" s="83" t="s">
        <v>2497</v>
      </c>
      <c r="E5295" s="83" t="s">
        <v>2754</v>
      </c>
      <c r="F5295" s="83" t="s">
        <v>8335</v>
      </c>
      <c r="G5295" s="83" t="str">
        <f t="shared" si="82"/>
        <v>0081  สาขาน้ำโสม  NAM SOM</v>
      </c>
      <c r="H5295" s="83">
        <v>25300525</v>
      </c>
    </row>
    <row r="5296" spans="1:8" x14ac:dyDescent="0.25">
      <c r="A5296" s="83" t="s">
        <v>8254</v>
      </c>
      <c r="B5296" s="83" t="str">
        <f>_xlfn.XLOOKUP(A:A,[1]FI_NAME!$A:$A,[1]FI_NAME!$B:$B)</f>
        <v>ธนาคารเพื่อการเกษตรและสหกรณ์การเกษตร</v>
      </c>
      <c r="C5296" s="83" t="str">
        <f>_xlfn.XLOOKUP(B:B,'Swift Code&amp;Bank Name'!B:B,'Swift Code&amp;Bank Name'!C:C)</f>
        <v>BANK FOR AGRICULTURE AND AGRICULTURAL COOPERATIVES</v>
      </c>
      <c r="D5296" s="83" t="s">
        <v>2500</v>
      </c>
      <c r="E5296" s="83" t="s">
        <v>1578</v>
      </c>
      <c r="F5296" s="83" t="s">
        <v>8336</v>
      </c>
      <c r="G5296" s="83" t="str">
        <f t="shared" si="82"/>
        <v>0082  สาขาสระแก้ว  SA KAEO</v>
      </c>
      <c r="H5296" s="83">
        <v>25371001</v>
      </c>
    </row>
    <row r="5297" spans="1:8" x14ac:dyDescent="0.25">
      <c r="A5297" s="83" t="s">
        <v>8254</v>
      </c>
      <c r="B5297" s="83" t="str">
        <f>_xlfn.XLOOKUP(A:A,[1]FI_NAME!$A:$A,[1]FI_NAME!$B:$B)</f>
        <v>ธนาคารเพื่อการเกษตรและสหกรณ์การเกษตร</v>
      </c>
      <c r="C5297" s="83" t="str">
        <f>_xlfn.XLOOKUP(B:B,'Swift Code&amp;Bank Name'!B:B,'Swift Code&amp;Bank Name'!C:C)</f>
        <v>BANK FOR AGRICULTURE AND AGRICULTURAL COOPERATIVES</v>
      </c>
      <c r="D5297" s="83" t="s">
        <v>381</v>
      </c>
      <c r="E5297" s="83" t="s">
        <v>1167</v>
      </c>
      <c r="F5297" s="83" t="s">
        <v>8337</v>
      </c>
      <c r="G5297" s="83" t="str">
        <f t="shared" si="82"/>
        <v>0083  สาขาบ้านไผ่  BAN PHAI</v>
      </c>
      <c r="H5297" s="83">
        <v>25311104</v>
      </c>
    </row>
    <row r="5298" spans="1:8" x14ac:dyDescent="0.25">
      <c r="A5298" s="83" t="s">
        <v>8254</v>
      </c>
      <c r="B5298" s="83" t="str">
        <f>_xlfn.XLOOKUP(A:A,[1]FI_NAME!$A:$A,[1]FI_NAME!$B:$B)</f>
        <v>ธนาคารเพื่อการเกษตรและสหกรณ์การเกษตร</v>
      </c>
      <c r="C5298" s="83" t="str">
        <f>_xlfn.XLOOKUP(B:B,'Swift Code&amp;Bank Name'!B:B,'Swift Code&amp;Bank Name'!C:C)</f>
        <v>BANK FOR AGRICULTURE AND AGRICULTURAL COOPERATIVES</v>
      </c>
      <c r="D5298" s="83" t="s">
        <v>2503</v>
      </c>
      <c r="E5298" s="83" t="s">
        <v>5044</v>
      </c>
      <c r="F5298" s="83" t="s">
        <v>8338</v>
      </c>
      <c r="G5298" s="83" t="str">
        <f t="shared" si="82"/>
        <v>0084  สาขาหนองสองห้อง  NONG SONG HONG</v>
      </c>
      <c r="H5298" s="83">
        <v>25310418</v>
      </c>
    </row>
    <row r="5299" spans="1:8" x14ac:dyDescent="0.25">
      <c r="A5299" s="83" t="s">
        <v>8254</v>
      </c>
      <c r="B5299" s="83" t="str">
        <f>_xlfn.XLOOKUP(A:A,[1]FI_NAME!$A:$A,[1]FI_NAME!$B:$B)</f>
        <v>ธนาคารเพื่อการเกษตรและสหกรณ์การเกษตร</v>
      </c>
      <c r="C5299" s="83" t="str">
        <f>_xlfn.XLOOKUP(B:B,'Swift Code&amp;Bank Name'!B:B,'Swift Code&amp;Bank Name'!C:C)</f>
        <v>BANK FOR AGRICULTURE AND AGRICULTURAL COOPERATIVES</v>
      </c>
      <c r="D5299" s="83" t="s">
        <v>2504</v>
      </c>
      <c r="E5299" s="83" t="s">
        <v>1053</v>
      </c>
      <c r="F5299" s="83" t="s">
        <v>8339</v>
      </c>
      <c r="G5299" s="83" t="str">
        <f t="shared" si="82"/>
        <v>0085  สาขาแกลง  KLAENG</v>
      </c>
      <c r="H5299" s="83">
        <v>25310418</v>
      </c>
    </row>
    <row r="5300" spans="1:8" x14ac:dyDescent="0.25">
      <c r="A5300" s="83" t="s">
        <v>8254</v>
      </c>
      <c r="B5300" s="83" t="str">
        <f>_xlfn.XLOOKUP(A:A,[1]FI_NAME!$A:$A,[1]FI_NAME!$B:$B)</f>
        <v>ธนาคารเพื่อการเกษตรและสหกรณ์การเกษตร</v>
      </c>
      <c r="C5300" s="83" t="str">
        <f>_xlfn.XLOOKUP(B:B,'Swift Code&amp;Bank Name'!B:B,'Swift Code&amp;Bank Name'!C:C)</f>
        <v>BANK FOR AGRICULTURE AND AGRICULTURAL COOPERATIVES</v>
      </c>
      <c r="D5300" s="83" t="s">
        <v>3741</v>
      </c>
      <c r="E5300" s="83" t="s">
        <v>3428</v>
      </c>
      <c r="F5300" s="83" t="s">
        <v>8340</v>
      </c>
      <c r="G5300" s="83" t="str">
        <f t="shared" si="82"/>
        <v>0086  สาขาพัฒนานิคม  PHATHANA NIKHOM</v>
      </c>
      <c r="H5300" s="83">
        <v>25310509</v>
      </c>
    </row>
    <row r="5301" spans="1:8" x14ac:dyDescent="0.25">
      <c r="A5301" s="83" t="s">
        <v>8254</v>
      </c>
      <c r="B5301" s="83" t="str">
        <f>_xlfn.XLOOKUP(A:A,[1]FI_NAME!$A:$A,[1]FI_NAME!$B:$B)</f>
        <v>ธนาคารเพื่อการเกษตรและสหกรณ์การเกษตร</v>
      </c>
      <c r="C5301" s="83" t="str">
        <f>_xlfn.XLOOKUP(B:B,'Swift Code&amp;Bank Name'!B:B,'Swift Code&amp;Bank Name'!C:C)</f>
        <v>BANK FOR AGRICULTURE AND AGRICULTURAL COOPERATIVES</v>
      </c>
      <c r="D5301" s="83" t="s">
        <v>2507</v>
      </c>
      <c r="E5301" s="83" t="s">
        <v>1164</v>
      </c>
      <c r="F5301" s="83" t="s">
        <v>8341</v>
      </c>
      <c r="G5301" s="83" t="str">
        <f t="shared" si="82"/>
        <v>0087  สาขากุมภวาปี  KUMPHAWAPI</v>
      </c>
      <c r="H5301" s="83">
        <v>25310509</v>
      </c>
    </row>
    <row r="5302" spans="1:8" x14ac:dyDescent="0.25">
      <c r="A5302" s="83" t="s">
        <v>8254</v>
      </c>
      <c r="B5302" s="83" t="str">
        <f>_xlfn.XLOOKUP(A:A,[1]FI_NAME!$A:$A,[1]FI_NAME!$B:$B)</f>
        <v>ธนาคารเพื่อการเกษตรและสหกรณ์การเกษตร</v>
      </c>
      <c r="C5302" s="83" t="str">
        <f>_xlfn.XLOOKUP(B:B,'Swift Code&amp;Bank Name'!B:B,'Swift Code&amp;Bank Name'!C:C)</f>
        <v>BANK FOR AGRICULTURE AND AGRICULTURAL COOPERATIVES</v>
      </c>
      <c r="D5302" s="83" t="s">
        <v>384</v>
      </c>
      <c r="E5302" s="83" t="s">
        <v>999</v>
      </c>
      <c r="F5302" s="83" t="s">
        <v>8342</v>
      </c>
      <c r="G5302" s="83" t="str">
        <f t="shared" si="82"/>
        <v>0088  สาขาโคกสำโรง  KHOK SAMRONG</v>
      </c>
      <c r="H5302" s="83">
        <v>25310516</v>
      </c>
    </row>
    <row r="5303" spans="1:8" x14ac:dyDescent="0.25">
      <c r="A5303" s="83" t="s">
        <v>8254</v>
      </c>
      <c r="B5303" s="83" t="str">
        <f>_xlfn.XLOOKUP(A:A,[1]FI_NAME!$A:$A,[1]FI_NAME!$B:$B)</f>
        <v>ธนาคารเพื่อการเกษตรและสหกรณ์การเกษตร</v>
      </c>
      <c r="C5303" s="83" t="str">
        <f>_xlfn.XLOOKUP(B:B,'Swift Code&amp;Bank Name'!B:B,'Swift Code&amp;Bank Name'!C:C)</f>
        <v>BANK FOR AGRICULTURE AND AGRICULTURAL COOPERATIVES</v>
      </c>
      <c r="D5303" s="83" t="s">
        <v>387</v>
      </c>
      <c r="E5303" s="83" t="s">
        <v>1041</v>
      </c>
      <c r="F5303" s="83" t="s">
        <v>8343</v>
      </c>
      <c r="G5303" s="83" t="str">
        <f t="shared" si="82"/>
        <v>0089  สาขาหล่มสัก  LOM SAK</v>
      </c>
      <c r="H5303" s="83">
        <v>25310516</v>
      </c>
    </row>
    <row r="5304" spans="1:8" x14ac:dyDescent="0.25">
      <c r="A5304" s="83" t="s">
        <v>8254</v>
      </c>
      <c r="B5304" s="83" t="str">
        <f>_xlfn.XLOOKUP(A:A,[1]FI_NAME!$A:$A,[1]FI_NAME!$B:$B)</f>
        <v>ธนาคารเพื่อการเกษตรและสหกรณ์การเกษตร</v>
      </c>
      <c r="C5304" s="83" t="str">
        <f>_xlfn.XLOOKUP(B:B,'Swift Code&amp;Bank Name'!B:B,'Swift Code&amp;Bank Name'!C:C)</f>
        <v>BANK FOR AGRICULTURE AND AGRICULTURAL COOPERATIVES</v>
      </c>
      <c r="D5304" s="83" t="s">
        <v>390</v>
      </c>
      <c r="E5304" s="83" t="s">
        <v>1260</v>
      </c>
      <c r="F5304" s="83" t="s">
        <v>8344</v>
      </c>
      <c r="G5304" s="83" t="str">
        <f t="shared" si="82"/>
        <v>0090  สาขาหนองบัวลำภู  NONG BUA LAMPHU</v>
      </c>
      <c r="H5304" s="83">
        <v>25311001</v>
      </c>
    </row>
    <row r="5305" spans="1:8" x14ac:dyDescent="0.25">
      <c r="A5305" s="83" t="s">
        <v>8254</v>
      </c>
      <c r="B5305" s="83" t="str">
        <f>_xlfn.XLOOKUP(A:A,[1]FI_NAME!$A:$A,[1]FI_NAME!$B:$B)</f>
        <v>ธนาคารเพื่อการเกษตรและสหกรณ์การเกษตร</v>
      </c>
      <c r="C5305" s="83" t="str">
        <f>_xlfn.XLOOKUP(B:B,'Swift Code&amp;Bank Name'!B:B,'Swift Code&amp;Bank Name'!C:C)</f>
        <v>BANK FOR AGRICULTURE AND AGRICULTURAL COOPERATIVES</v>
      </c>
      <c r="D5305" s="83" t="s">
        <v>393</v>
      </c>
      <c r="E5305" s="83" t="s">
        <v>1251</v>
      </c>
      <c r="F5305" s="83" t="s">
        <v>8345</v>
      </c>
      <c r="G5305" s="83" t="str">
        <f t="shared" si="82"/>
        <v>0091  สาขานาทวี  NA THAWI</v>
      </c>
      <c r="H5305" s="83">
        <v>25310620</v>
      </c>
    </row>
    <row r="5306" spans="1:8" x14ac:dyDescent="0.25">
      <c r="A5306" s="83" t="s">
        <v>8254</v>
      </c>
      <c r="B5306" s="83" t="str">
        <f>_xlfn.XLOOKUP(A:A,[1]FI_NAME!$A:$A,[1]FI_NAME!$B:$B)</f>
        <v>ธนาคารเพื่อการเกษตรและสหกรณ์การเกษตร</v>
      </c>
      <c r="C5306" s="83" t="str">
        <f>_xlfn.XLOOKUP(B:B,'Swift Code&amp;Bank Name'!B:B,'Swift Code&amp;Bank Name'!C:C)</f>
        <v>BANK FOR AGRICULTURE AND AGRICULTURAL COOPERATIVES</v>
      </c>
      <c r="D5306" s="83" t="s">
        <v>3748</v>
      </c>
      <c r="E5306" s="83" t="s">
        <v>1113</v>
      </c>
      <c r="F5306" s="83" t="s">
        <v>8346</v>
      </c>
      <c r="G5306" s="83" t="str">
        <f t="shared" si="82"/>
        <v>0092  สาขาทุ่งสง  THUNG SONG</v>
      </c>
      <c r="H5306" s="83">
        <v>25310719</v>
      </c>
    </row>
    <row r="5307" spans="1:8" x14ac:dyDescent="0.25">
      <c r="A5307" s="83" t="s">
        <v>8254</v>
      </c>
      <c r="B5307" s="83" t="str">
        <f>_xlfn.XLOOKUP(A:A,[1]FI_NAME!$A:$A,[1]FI_NAME!$B:$B)</f>
        <v>ธนาคารเพื่อการเกษตรและสหกรณ์การเกษตร</v>
      </c>
      <c r="C5307" s="83" t="str">
        <f>_xlfn.XLOOKUP(B:B,'Swift Code&amp;Bank Name'!B:B,'Swift Code&amp;Bank Name'!C:C)</f>
        <v>BANK FOR AGRICULTURE AND AGRICULTURAL COOPERATIVES</v>
      </c>
      <c r="D5307" s="83" t="s">
        <v>396</v>
      </c>
      <c r="E5307" s="83" t="s">
        <v>1500</v>
      </c>
      <c r="F5307" s="83" t="s">
        <v>8347</v>
      </c>
      <c r="G5307" s="83" t="str">
        <f t="shared" si="82"/>
        <v>0093  สาขาบางเลน  BANG LEN</v>
      </c>
      <c r="H5307" s="83">
        <v>25311019</v>
      </c>
    </row>
    <row r="5308" spans="1:8" x14ac:dyDescent="0.25">
      <c r="A5308" s="83" t="s">
        <v>8254</v>
      </c>
      <c r="B5308" s="83" t="str">
        <f>_xlfn.XLOOKUP(A:A,[1]FI_NAME!$A:$A,[1]FI_NAME!$B:$B)</f>
        <v>ธนาคารเพื่อการเกษตรและสหกรณ์การเกษตร</v>
      </c>
      <c r="C5308" s="83" t="str">
        <f>_xlfn.XLOOKUP(B:B,'Swift Code&amp;Bank Name'!B:B,'Swift Code&amp;Bank Name'!C:C)</f>
        <v>BANK FOR AGRICULTURE AND AGRICULTURAL COOPERATIVES</v>
      </c>
      <c r="D5308" s="83" t="s">
        <v>2517</v>
      </c>
      <c r="E5308" s="83" t="s">
        <v>3494</v>
      </c>
      <c r="F5308" s="83" t="s">
        <v>8348</v>
      </c>
      <c r="G5308" s="83" t="str">
        <f t="shared" si="82"/>
        <v>0094  สาขามวกเหล็ก  MUAK LEK</v>
      </c>
      <c r="H5308" s="83">
        <v>25311107</v>
      </c>
    </row>
    <row r="5309" spans="1:8" x14ac:dyDescent="0.25">
      <c r="A5309" s="83" t="s">
        <v>8254</v>
      </c>
      <c r="B5309" s="83" t="str">
        <f>_xlfn.XLOOKUP(A:A,[1]FI_NAME!$A:$A,[1]FI_NAME!$B:$B)</f>
        <v>ธนาคารเพื่อการเกษตรและสหกรณ์การเกษตร</v>
      </c>
      <c r="C5309" s="83" t="str">
        <f>_xlfn.XLOOKUP(B:B,'Swift Code&amp;Bank Name'!B:B,'Swift Code&amp;Bank Name'!C:C)</f>
        <v>BANK FOR AGRICULTURE AND AGRICULTURAL COOPERATIVES</v>
      </c>
      <c r="D5309" s="83" t="s">
        <v>3753</v>
      </c>
      <c r="E5309" s="83" t="s">
        <v>1158</v>
      </c>
      <c r="F5309" s="83" t="s">
        <v>8349</v>
      </c>
      <c r="G5309" s="83" t="str">
        <f t="shared" si="82"/>
        <v>0095  สาขาสันป่าตอง  SAN PA TONG</v>
      </c>
      <c r="H5309" s="83">
        <v>25311219</v>
      </c>
    </row>
    <row r="5310" spans="1:8" x14ac:dyDescent="0.25">
      <c r="A5310" s="83" t="s">
        <v>8254</v>
      </c>
      <c r="B5310" s="83" t="str">
        <f>_xlfn.XLOOKUP(A:A,[1]FI_NAME!$A:$A,[1]FI_NAME!$B:$B)</f>
        <v>ธนาคารเพื่อการเกษตรและสหกรณ์การเกษตร</v>
      </c>
      <c r="C5310" s="83" t="str">
        <f>_xlfn.XLOOKUP(B:B,'Swift Code&amp;Bank Name'!B:B,'Swift Code&amp;Bank Name'!C:C)</f>
        <v>BANK FOR AGRICULTURE AND AGRICULTURAL COOPERATIVES</v>
      </c>
      <c r="D5310" s="83" t="s">
        <v>399</v>
      </c>
      <c r="E5310" s="83" t="s">
        <v>1218</v>
      </c>
      <c r="F5310" s="83" t="s">
        <v>8350</v>
      </c>
      <c r="G5310" s="83" t="str">
        <f t="shared" si="82"/>
        <v>0096  สาขาศรีประจันต์  SRI PRACHAN</v>
      </c>
      <c r="H5310" s="83">
        <v>25311226</v>
      </c>
    </row>
    <row r="5311" spans="1:8" x14ac:dyDescent="0.25">
      <c r="A5311" s="83" t="s">
        <v>8254</v>
      </c>
      <c r="B5311" s="83" t="str">
        <f>_xlfn.XLOOKUP(A:A,[1]FI_NAME!$A:$A,[1]FI_NAME!$B:$B)</f>
        <v>ธนาคารเพื่อการเกษตรและสหกรณ์การเกษตร</v>
      </c>
      <c r="C5311" s="83" t="str">
        <f>_xlfn.XLOOKUP(B:B,'Swift Code&amp;Bank Name'!B:B,'Swift Code&amp;Bank Name'!C:C)</f>
        <v>BANK FOR AGRICULTURE AND AGRICULTURAL COOPERATIVES</v>
      </c>
      <c r="D5311" s="83" t="s">
        <v>2518</v>
      </c>
      <c r="E5311" s="83" t="s">
        <v>1119</v>
      </c>
      <c r="F5311" s="83" t="s">
        <v>8351</v>
      </c>
      <c r="G5311" s="83" t="str">
        <f t="shared" si="82"/>
        <v>0097  สาขากันทรลักษ์  KANTHARALAK</v>
      </c>
      <c r="H5311" s="83">
        <v>25321016</v>
      </c>
    </row>
    <row r="5312" spans="1:8" x14ac:dyDescent="0.25">
      <c r="A5312" s="83" t="s">
        <v>8254</v>
      </c>
      <c r="B5312" s="83" t="str">
        <f>_xlfn.XLOOKUP(A:A,[1]FI_NAME!$A:$A,[1]FI_NAME!$B:$B)</f>
        <v>ธนาคารเพื่อการเกษตรและสหกรณ์การเกษตร</v>
      </c>
      <c r="C5312" s="83" t="str">
        <f>_xlfn.XLOOKUP(B:B,'Swift Code&amp;Bank Name'!B:B,'Swift Code&amp;Bank Name'!C:C)</f>
        <v>BANK FOR AGRICULTURE AND AGRICULTURAL COOPERATIVES</v>
      </c>
      <c r="D5312" s="83" t="s">
        <v>2520</v>
      </c>
      <c r="E5312" s="83" t="s">
        <v>2742</v>
      </c>
      <c r="F5312" s="83" t="s">
        <v>8352</v>
      </c>
      <c r="G5312" s="83" t="str">
        <f t="shared" si="82"/>
        <v>0098  สาขาวาปีปทุม  WAPI PATHUM</v>
      </c>
      <c r="H5312" s="83">
        <v>25321016</v>
      </c>
    </row>
    <row r="5313" spans="1:8" x14ac:dyDescent="0.25">
      <c r="A5313" s="83" t="s">
        <v>8254</v>
      </c>
      <c r="B5313" s="83" t="str">
        <f>_xlfn.XLOOKUP(A:A,[1]FI_NAME!$A:$A,[1]FI_NAME!$B:$B)</f>
        <v>ธนาคารเพื่อการเกษตรและสหกรณ์การเกษตร</v>
      </c>
      <c r="C5313" s="83" t="str">
        <f>_xlfn.XLOOKUP(B:B,'Swift Code&amp;Bank Name'!B:B,'Swift Code&amp;Bank Name'!C:C)</f>
        <v>BANK FOR AGRICULTURE AND AGRICULTURAL COOPERATIVES</v>
      </c>
      <c r="D5313" s="83" t="s">
        <v>2523</v>
      </c>
      <c r="E5313" s="83" t="s">
        <v>1143</v>
      </c>
      <c r="F5313" s="83" t="s">
        <v>8353</v>
      </c>
      <c r="G5313" s="83" t="str">
        <f t="shared" si="82"/>
        <v>0099  สาขาพาน  PHAN</v>
      </c>
      <c r="H5313" s="83">
        <v>25321212</v>
      </c>
    </row>
    <row r="5314" spans="1:8" x14ac:dyDescent="0.25">
      <c r="A5314" s="83" t="s">
        <v>8254</v>
      </c>
      <c r="B5314" s="83" t="str">
        <f>_xlfn.XLOOKUP(A:A,[1]FI_NAME!$A:$A,[1]FI_NAME!$B:$B)</f>
        <v>ธนาคารเพื่อการเกษตรและสหกรณ์การเกษตร</v>
      </c>
      <c r="C5314" s="83" t="str">
        <f>_xlfn.XLOOKUP(B:B,'Swift Code&amp;Bank Name'!B:B,'Swift Code&amp;Bank Name'!C:C)</f>
        <v>BANK FOR AGRICULTURE AND AGRICULTURAL COOPERATIVES</v>
      </c>
      <c r="D5314" s="83" t="s">
        <v>2526</v>
      </c>
      <c r="E5314" s="83" t="s">
        <v>853</v>
      </c>
      <c r="F5314" s="83" t="s">
        <v>8354</v>
      </c>
      <c r="G5314" s="83" t="str">
        <f t="shared" si="82"/>
        <v>0100  สาขาเชียงราย  CHIANG RAI</v>
      </c>
      <c r="H5314" s="83">
        <v>25090101</v>
      </c>
    </row>
    <row r="5315" spans="1:8" x14ac:dyDescent="0.25">
      <c r="A5315" s="83" t="s">
        <v>8254</v>
      </c>
      <c r="B5315" s="83" t="str">
        <f>_xlfn.XLOOKUP(A:A,[1]FI_NAME!$A:$A,[1]FI_NAME!$B:$B)</f>
        <v>ธนาคารเพื่อการเกษตรและสหกรณ์การเกษตร</v>
      </c>
      <c r="C5315" s="83" t="str">
        <f>_xlfn.XLOOKUP(B:B,'Swift Code&amp;Bank Name'!B:B,'Swift Code&amp;Bank Name'!C:C)</f>
        <v>BANK FOR AGRICULTURE AND AGRICULTURAL COOPERATIVES</v>
      </c>
      <c r="D5315" s="83" t="s">
        <v>402</v>
      </c>
      <c r="E5315" s="83" t="s">
        <v>2706</v>
      </c>
      <c r="F5315" s="83" t="s">
        <v>8355</v>
      </c>
      <c r="G5315" s="83" t="str">
        <f t="shared" si="82"/>
        <v>0101  สาขาเชียงของ  CHIANGKHONG</v>
      </c>
      <c r="H5315" s="83">
        <v>25321212</v>
      </c>
    </row>
    <row r="5316" spans="1:8" x14ac:dyDescent="0.25">
      <c r="A5316" s="83" t="s">
        <v>8254</v>
      </c>
      <c r="B5316" s="83" t="str">
        <f>_xlfn.XLOOKUP(A:A,[1]FI_NAME!$A:$A,[1]FI_NAME!$B:$B)</f>
        <v>ธนาคารเพื่อการเกษตรและสหกรณ์การเกษตร</v>
      </c>
      <c r="C5316" s="83" t="str">
        <f>_xlfn.XLOOKUP(B:B,'Swift Code&amp;Bank Name'!B:B,'Swift Code&amp;Bank Name'!C:C)</f>
        <v>BANK FOR AGRICULTURE AND AGRICULTURAL COOPERATIVES</v>
      </c>
      <c r="D5316" s="83" t="s">
        <v>405</v>
      </c>
      <c r="E5316" s="83" t="s">
        <v>1044</v>
      </c>
      <c r="F5316" s="83" t="s">
        <v>8356</v>
      </c>
      <c r="G5316" s="83" t="str">
        <f t="shared" ref="G5316:G5379" si="83">CONCATENATE(D5316,"  ",E5316,"  ",F5316)</f>
        <v>0102  สาขาสวรรคโลก  SAWANKHALOK</v>
      </c>
      <c r="H5316" s="83">
        <v>25321218</v>
      </c>
    </row>
    <row r="5317" spans="1:8" x14ac:dyDescent="0.25">
      <c r="A5317" s="83" t="s">
        <v>8254</v>
      </c>
      <c r="B5317" s="83" t="str">
        <f>_xlfn.XLOOKUP(A:A,[1]FI_NAME!$A:$A,[1]FI_NAME!$B:$B)</f>
        <v>ธนาคารเพื่อการเกษตรและสหกรณ์การเกษตร</v>
      </c>
      <c r="C5317" s="83" t="str">
        <f>_xlfn.XLOOKUP(B:B,'Swift Code&amp;Bank Name'!B:B,'Swift Code&amp;Bank Name'!C:C)</f>
        <v>BANK FOR AGRICULTURE AND AGRICULTURAL COOPERATIVES</v>
      </c>
      <c r="D5317" s="83" t="s">
        <v>408</v>
      </c>
      <c r="E5317" s="83" t="s">
        <v>1257</v>
      </c>
      <c r="F5317" s="83" t="s">
        <v>8357</v>
      </c>
      <c r="G5317" s="83" t="str">
        <f t="shared" si="83"/>
        <v>0103  สาขาสีคิ้ว  SI KHIU</v>
      </c>
      <c r="H5317" s="83">
        <v>25321218</v>
      </c>
    </row>
    <row r="5318" spans="1:8" x14ac:dyDescent="0.25">
      <c r="A5318" s="83" t="s">
        <v>8254</v>
      </c>
      <c r="B5318" s="83" t="str">
        <f>_xlfn.XLOOKUP(A:A,[1]FI_NAME!$A:$A,[1]FI_NAME!$B:$B)</f>
        <v>ธนาคารเพื่อการเกษตรและสหกรณ์การเกษตร</v>
      </c>
      <c r="C5318" s="83" t="str">
        <f>_xlfn.XLOOKUP(B:B,'Swift Code&amp;Bank Name'!B:B,'Swift Code&amp;Bank Name'!C:C)</f>
        <v>BANK FOR AGRICULTURE AND AGRICULTURAL COOPERATIVES</v>
      </c>
      <c r="D5318" s="83" t="s">
        <v>411</v>
      </c>
      <c r="E5318" s="83" t="s">
        <v>1122</v>
      </c>
      <c r="F5318" s="83" t="s">
        <v>8358</v>
      </c>
      <c r="G5318" s="83" t="str">
        <f t="shared" si="83"/>
        <v>0104  สาขาเดชอุดม  DET UDOM</v>
      </c>
      <c r="H5318" s="83">
        <v>25320101</v>
      </c>
    </row>
    <row r="5319" spans="1:8" x14ac:dyDescent="0.25">
      <c r="A5319" s="83" t="s">
        <v>8254</v>
      </c>
      <c r="B5319" s="83" t="str">
        <f>_xlfn.XLOOKUP(A:A,[1]FI_NAME!$A:$A,[1]FI_NAME!$B:$B)</f>
        <v>ธนาคารเพื่อการเกษตรและสหกรณ์การเกษตร</v>
      </c>
      <c r="C5319" s="83" t="str">
        <f>_xlfn.XLOOKUP(B:B,'Swift Code&amp;Bank Name'!B:B,'Swift Code&amp;Bank Name'!C:C)</f>
        <v>BANK FOR AGRICULTURE AND AGRICULTURAL COOPERATIVES</v>
      </c>
      <c r="D5319" s="83" t="s">
        <v>414</v>
      </c>
      <c r="E5319" s="83" t="s">
        <v>4066</v>
      </c>
      <c r="F5319" s="83" t="s">
        <v>8359</v>
      </c>
      <c r="G5319" s="83" t="str">
        <f t="shared" si="83"/>
        <v>0105  สาขากุฉินารายณ์  KUCHINARAI</v>
      </c>
      <c r="H5319" s="83">
        <v>25321225</v>
      </c>
    </row>
    <row r="5320" spans="1:8" x14ac:dyDescent="0.25">
      <c r="A5320" s="83" t="s">
        <v>8254</v>
      </c>
      <c r="B5320" s="83" t="str">
        <f>_xlfn.XLOOKUP(A:A,[1]FI_NAME!$A:$A,[1]FI_NAME!$B:$B)</f>
        <v>ธนาคารเพื่อการเกษตรและสหกรณ์การเกษตร</v>
      </c>
      <c r="C5320" s="83" t="str">
        <f>_xlfn.XLOOKUP(B:B,'Swift Code&amp;Bank Name'!B:B,'Swift Code&amp;Bank Name'!C:C)</f>
        <v>BANK FOR AGRICULTURE AND AGRICULTURAL COOPERATIVES</v>
      </c>
      <c r="D5320" s="83" t="s">
        <v>417</v>
      </c>
      <c r="E5320" s="83" t="s">
        <v>3780</v>
      </c>
      <c r="F5320" s="83" t="s">
        <v>8360</v>
      </c>
      <c r="G5320" s="83" t="str">
        <f t="shared" si="83"/>
        <v>0106  สาขาโพธิ์ทอง  PHO THONG</v>
      </c>
      <c r="H5320" s="83">
        <v>25320101</v>
      </c>
    </row>
    <row r="5321" spans="1:8" x14ac:dyDescent="0.25">
      <c r="A5321" s="83" t="s">
        <v>8254</v>
      </c>
      <c r="B5321" s="83" t="str">
        <f>_xlfn.XLOOKUP(A:A,[1]FI_NAME!$A:$A,[1]FI_NAME!$B:$B)</f>
        <v>ธนาคารเพื่อการเกษตรและสหกรณ์การเกษตร</v>
      </c>
      <c r="C5321" s="83" t="str">
        <f>_xlfn.XLOOKUP(B:B,'Swift Code&amp;Bank Name'!B:B,'Swift Code&amp;Bank Name'!C:C)</f>
        <v>BANK FOR AGRICULTURE AND AGRICULTURAL COOPERATIVES</v>
      </c>
      <c r="D5321" s="83" t="s">
        <v>2533</v>
      </c>
      <c r="E5321" s="83" t="s">
        <v>613</v>
      </c>
      <c r="F5321" s="83" t="s">
        <v>8361</v>
      </c>
      <c r="G5321" s="83" t="str">
        <f t="shared" si="83"/>
        <v>0107  สาขาบางบัวทอง  BANG BUA THONG</v>
      </c>
      <c r="H5321" s="83">
        <v>25320101</v>
      </c>
    </row>
    <row r="5322" spans="1:8" x14ac:dyDescent="0.25">
      <c r="A5322" s="83" t="s">
        <v>8254</v>
      </c>
      <c r="B5322" s="83" t="str">
        <f>_xlfn.XLOOKUP(A:A,[1]FI_NAME!$A:$A,[1]FI_NAME!$B:$B)</f>
        <v>ธนาคารเพื่อการเกษตรและสหกรณ์การเกษตร</v>
      </c>
      <c r="C5322" s="83" t="str">
        <f>_xlfn.XLOOKUP(B:B,'Swift Code&amp;Bank Name'!B:B,'Swift Code&amp;Bank Name'!C:C)</f>
        <v>BANK FOR AGRICULTURE AND AGRICULTURAL COOPERATIVES</v>
      </c>
      <c r="D5322" s="83" t="s">
        <v>420</v>
      </c>
      <c r="E5322" s="83" t="s">
        <v>7308</v>
      </c>
      <c r="F5322" s="83" t="s">
        <v>8362</v>
      </c>
      <c r="G5322" s="83" t="str">
        <f t="shared" si="83"/>
        <v>0108  สาขาสายบุรี  SAI BURI</v>
      </c>
      <c r="H5322" s="83">
        <v>25320101</v>
      </c>
    </row>
    <row r="5323" spans="1:8" x14ac:dyDescent="0.25">
      <c r="A5323" s="83" t="s">
        <v>8254</v>
      </c>
      <c r="B5323" s="83" t="str">
        <f>_xlfn.XLOOKUP(A:A,[1]FI_NAME!$A:$A,[1]FI_NAME!$B:$B)</f>
        <v>ธนาคารเพื่อการเกษตรและสหกรณ์การเกษตร</v>
      </c>
      <c r="C5323" s="83" t="str">
        <f>_xlfn.XLOOKUP(B:B,'Swift Code&amp;Bank Name'!B:B,'Swift Code&amp;Bank Name'!C:C)</f>
        <v>BANK FOR AGRICULTURE AND AGRICULTURAL COOPERATIVES</v>
      </c>
      <c r="D5323" s="83" t="s">
        <v>423</v>
      </c>
      <c r="E5323" s="83" t="s">
        <v>1353</v>
      </c>
      <c r="F5323" s="83" t="s">
        <v>8363</v>
      </c>
      <c r="G5323" s="83" t="str">
        <f t="shared" si="83"/>
        <v>0109  สาขาสะเดา  SADAO</v>
      </c>
      <c r="H5323" s="83">
        <v>25330115</v>
      </c>
    </row>
    <row r="5324" spans="1:8" x14ac:dyDescent="0.25">
      <c r="A5324" s="83" t="s">
        <v>8254</v>
      </c>
      <c r="B5324" s="83" t="str">
        <f>_xlfn.XLOOKUP(A:A,[1]FI_NAME!$A:$A,[1]FI_NAME!$B:$B)</f>
        <v>ธนาคารเพื่อการเกษตรและสหกรณ์การเกษตร</v>
      </c>
      <c r="C5324" s="83" t="str">
        <f>_xlfn.XLOOKUP(B:B,'Swift Code&amp;Bank Name'!B:B,'Swift Code&amp;Bank Name'!C:C)</f>
        <v>BANK FOR AGRICULTURE AND AGRICULTURAL COOPERATIVES</v>
      </c>
      <c r="D5324" s="83" t="s">
        <v>426</v>
      </c>
      <c r="E5324" s="83" t="s">
        <v>8364</v>
      </c>
      <c r="F5324" s="83" t="s">
        <v>8365</v>
      </c>
      <c r="G5324" s="83" t="str">
        <f t="shared" si="83"/>
        <v>0110  สาขาพุเตย  PU TEI</v>
      </c>
      <c r="H5324" s="83">
        <v>25320101</v>
      </c>
    </row>
    <row r="5325" spans="1:8" x14ac:dyDescent="0.25">
      <c r="A5325" s="83" t="s">
        <v>8254</v>
      </c>
      <c r="B5325" s="83" t="str">
        <f>_xlfn.XLOOKUP(A:A,[1]FI_NAME!$A:$A,[1]FI_NAME!$B:$B)</f>
        <v>ธนาคารเพื่อการเกษตรและสหกรณ์การเกษตร</v>
      </c>
      <c r="C5325" s="83" t="str">
        <f>_xlfn.XLOOKUP(B:B,'Swift Code&amp;Bank Name'!B:B,'Swift Code&amp;Bank Name'!C:C)</f>
        <v>BANK FOR AGRICULTURE AND AGRICULTURAL COOPERATIVES</v>
      </c>
      <c r="D5325" s="83" t="s">
        <v>429</v>
      </c>
      <c r="E5325" s="83" t="s">
        <v>1137</v>
      </c>
      <c r="F5325" s="83" t="s">
        <v>8366</v>
      </c>
      <c r="G5325" s="83" t="str">
        <f t="shared" si="83"/>
        <v>0111  สาขากำแพงแสน  KAMPHAENG SAEN</v>
      </c>
      <c r="H5325" s="83">
        <v>25320101</v>
      </c>
    </row>
    <row r="5326" spans="1:8" x14ac:dyDescent="0.25">
      <c r="A5326" s="83" t="s">
        <v>8254</v>
      </c>
      <c r="B5326" s="83" t="str">
        <f>_xlfn.XLOOKUP(A:A,[1]FI_NAME!$A:$A,[1]FI_NAME!$B:$B)</f>
        <v>ธนาคารเพื่อการเกษตรและสหกรณ์การเกษตร</v>
      </c>
      <c r="C5326" s="83" t="str">
        <f>_xlfn.XLOOKUP(B:B,'Swift Code&amp;Bank Name'!B:B,'Swift Code&amp;Bank Name'!C:C)</f>
        <v>BANK FOR AGRICULTURE AND AGRICULTURAL COOPERATIVES</v>
      </c>
      <c r="D5326" s="83" t="s">
        <v>432</v>
      </c>
      <c r="E5326" s="83" t="s">
        <v>4267</v>
      </c>
      <c r="F5326" s="83" t="s">
        <v>8367</v>
      </c>
      <c r="G5326" s="83" t="str">
        <f t="shared" si="83"/>
        <v>0112  สาขาบางระกำ  BANG RAKAM</v>
      </c>
      <c r="H5326" s="83">
        <v>25320101</v>
      </c>
    </row>
    <row r="5327" spans="1:8" x14ac:dyDescent="0.25">
      <c r="A5327" s="83" t="s">
        <v>8254</v>
      </c>
      <c r="B5327" s="83" t="str">
        <f>_xlfn.XLOOKUP(A:A,[1]FI_NAME!$A:$A,[1]FI_NAME!$B:$B)</f>
        <v>ธนาคารเพื่อการเกษตรและสหกรณ์การเกษตร</v>
      </c>
      <c r="C5327" s="83" t="str">
        <f>_xlfn.XLOOKUP(B:B,'Swift Code&amp;Bank Name'!B:B,'Swift Code&amp;Bank Name'!C:C)</f>
        <v>BANK FOR AGRICULTURE AND AGRICULTURAL COOPERATIVES</v>
      </c>
      <c r="D5327" s="83" t="s">
        <v>435</v>
      </c>
      <c r="E5327" s="83" t="s">
        <v>8368</v>
      </c>
      <c r="F5327" s="83" t="s">
        <v>8369</v>
      </c>
      <c r="G5327" s="83" t="str">
        <f t="shared" si="83"/>
        <v>0113  สาขาเสริมงาม  SERM-NGAM</v>
      </c>
      <c r="H5327" s="83">
        <v>25320101</v>
      </c>
    </row>
    <row r="5328" spans="1:8" x14ac:dyDescent="0.25">
      <c r="A5328" s="83" t="s">
        <v>8254</v>
      </c>
      <c r="B5328" s="83" t="str">
        <f>_xlfn.XLOOKUP(A:A,[1]FI_NAME!$A:$A,[1]FI_NAME!$B:$B)</f>
        <v>ธนาคารเพื่อการเกษตรและสหกรณ์การเกษตร</v>
      </c>
      <c r="C5328" s="83" t="str">
        <f>_xlfn.XLOOKUP(B:B,'Swift Code&amp;Bank Name'!B:B,'Swift Code&amp;Bank Name'!C:C)</f>
        <v>BANK FOR AGRICULTURE AND AGRICULTURAL COOPERATIVES</v>
      </c>
      <c r="D5328" s="83" t="s">
        <v>438</v>
      </c>
      <c r="E5328" s="83" t="s">
        <v>1335</v>
      </c>
      <c r="F5328" s="83" t="s">
        <v>8370</v>
      </c>
      <c r="G5328" s="83" t="str">
        <f t="shared" si="83"/>
        <v>0114  สาขาจัตุรัส  CHATTURAT</v>
      </c>
      <c r="H5328" s="83">
        <v>25320101</v>
      </c>
    </row>
    <row r="5329" spans="1:8" x14ac:dyDescent="0.25">
      <c r="A5329" s="83" t="s">
        <v>8254</v>
      </c>
      <c r="B5329" s="83" t="str">
        <f>_xlfn.XLOOKUP(A:A,[1]FI_NAME!$A:$A,[1]FI_NAME!$B:$B)</f>
        <v>ธนาคารเพื่อการเกษตรและสหกรณ์การเกษตร</v>
      </c>
      <c r="C5329" s="83" t="str">
        <f>_xlfn.XLOOKUP(B:B,'Swift Code&amp;Bank Name'!B:B,'Swift Code&amp;Bank Name'!C:C)</f>
        <v>BANK FOR AGRICULTURE AND AGRICULTURAL COOPERATIVES</v>
      </c>
      <c r="D5329" s="83" t="s">
        <v>441</v>
      </c>
      <c r="E5329" s="83" t="s">
        <v>1296</v>
      </c>
      <c r="F5329" s="83" t="s">
        <v>8371</v>
      </c>
      <c r="G5329" s="83" t="str">
        <f t="shared" si="83"/>
        <v>0115  สาขาบัวใหญ่  BUA YAI</v>
      </c>
      <c r="H5329" s="83">
        <v>25320101</v>
      </c>
    </row>
    <row r="5330" spans="1:8" x14ac:dyDescent="0.25">
      <c r="A5330" s="83" t="s">
        <v>8254</v>
      </c>
      <c r="B5330" s="83" t="str">
        <f>_xlfn.XLOOKUP(A:A,[1]FI_NAME!$A:$A,[1]FI_NAME!$B:$B)</f>
        <v>ธนาคารเพื่อการเกษตรและสหกรณ์การเกษตร</v>
      </c>
      <c r="C5330" s="83" t="str">
        <f>_xlfn.XLOOKUP(B:B,'Swift Code&amp;Bank Name'!B:B,'Swift Code&amp;Bank Name'!C:C)</f>
        <v>BANK FOR AGRICULTURE AND AGRICULTURAL COOPERATIVES</v>
      </c>
      <c r="D5330" s="83" t="s">
        <v>444</v>
      </c>
      <c r="E5330" s="83" t="s">
        <v>1485</v>
      </c>
      <c r="F5330" s="83" t="s">
        <v>8372</v>
      </c>
      <c r="G5330" s="83" t="str">
        <f t="shared" si="83"/>
        <v>0116  สาขาบ้านแพง  BAN PHAENG</v>
      </c>
      <c r="H5330" s="83">
        <v>25320101</v>
      </c>
    </row>
    <row r="5331" spans="1:8" x14ac:dyDescent="0.25">
      <c r="A5331" s="83" t="s">
        <v>8254</v>
      </c>
      <c r="B5331" s="83" t="str">
        <f>_xlfn.XLOOKUP(A:A,[1]FI_NAME!$A:$A,[1]FI_NAME!$B:$B)</f>
        <v>ธนาคารเพื่อการเกษตรและสหกรณ์การเกษตร</v>
      </c>
      <c r="C5331" s="83" t="str">
        <f>_xlfn.XLOOKUP(B:B,'Swift Code&amp;Bank Name'!B:B,'Swift Code&amp;Bank Name'!C:C)</f>
        <v>BANK FOR AGRICULTURE AND AGRICULTURAL COOPERATIVES</v>
      </c>
      <c r="D5331" s="83" t="s">
        <v>447</v>
      </c>
      <c r="E5331" s="83" t="s">
        <v>2773</v>
      </c>
      <c r="F5331" s="83" t="s">
        <v>8373</v>
      </c>
      <c r="G5331" s="83" t="str">
        <f t="shared" si="83"/>
        <v>0117  สาขาองครักษ์  ONGKHA RAK</v>
      </c>
      <c r="H5331" s="83">
        <v>25320101</v>
      </c>
    </row>
    <row r="5332" spans="1:8" x14ac:dyDescent="0.25">
      <c r="A5332" s="83" t="s">
        <v>8254</v>
      </c>
      <c r="B5332" s="83" t="str">
        <f>_xlfn.XLOOKUP(A:A,[1]FI_NAME!$A:$A,[1]FI_NAME!$B:$B)</f>
        <v>ธนาคารเพื่อการเกษตรและสหกรณ์การเกษตร</v>
      </c>
      <c r="C5332" s="83" t="str">
        <f>_xlfn.XLOOKUP(B:B,'Swift Code&amp;Bank Name'!B:B,'Swift Code&amp;Bank Name'!C:C)</f>
        <v>BANK FOR AGRICULTURE AND AGRICULTURAL COOPERATIVES</v>
      </c>
      <c r="D5332" s="83" t="s">
        <v>450</v>
      </c>
      <c r="E5332" s="83" t="s">
        <v>1629</v>
      </c>
      <c r="F5332" s="83" t="s">
        <v>8374</v>
      </c>
      <c r="G5332" s="83" t="str">
        <f t="shared" si="83"/>
        <v>0118  สาขาชะอำ  CHA-AM</v>
      </c>
      <c r="H5332" s="83">
        <v>25320101</v>
      </c>
    </row>
    <row r="5333" spans="1:8" x14ac:dyDescent="0.25">
      <c r="A5333" s="83" t="s">
        <v>8254</v>
      </c>
      <c r="B5333" s="83" t="str">
        <f>_xlfn.XLOOKUP(A:A,[1]FI_NAME!$A:$A,[1]FI_NAME!$B:$B)</f>
        <v>ธนาคารเพื่อการเกษตรและสหกรณ์การเกษตร</v>
      </c>
      <c r="C5333" s="83" t="str">
        <f>_xlfn.XLOOKUP(B:B,'Swift Code&amp;Bank Name'!B:B,'Swift Code&amp;Bank Name'!C:C)</f>
        <v>BANK FOR AGRICULTURE AND AGRICULTURAL COOPERATIVES</v>
      </c>
      <c r="D5333" s="83" t="s">
        <v>453</v>
      </c>
      <c r="E5333" s="83" t="s">
        <v>4165</v>
      </c>
      <c r="F5333" s="83" t="s">
        <v>8375</v>
      </c>
      <c r="G5333" s="83" t="str">
        <f t="shared" si="83"/>
        <v>0119  สาขาสันกำแพง  SAN KAMPHAENG</v>
      </c>
      <c r="H5333" s="83">
        <v>25320101</v>
      </c>
    </row>
    <row r="5334" spans="1:8" x14ac:dyDescent="0.25">
      <c r="A5334" s="83" t="s">
        <v>8254</v>
      </c>
      <c r="B5334" s="83" t="str">
        <f>_xlfn.XLOOKUP(A:A,[1]FI_NAME!$A:$A,[1]FI_NAME!$B:$B)</f>
        <v>ธนาคารเพื่อการเกษตรและสหกรณ์การเกษตร</v>
      </c>
      <c r="C5334" s="83" t="str">
        <f>_xlfn.XLOOKUP(B:B,'Swift Code&amp;Bank Name'!B:B,'Swift Code&amp;Bank Name'!C:C)</f>
        <v>BANK FOR AGRICULTURE AND AGRICULTURAL COOPERATIVES</v>
      </c>
      <c r="D5334" s="83" t="s">
        <v>456</v>
      </c>
      <c r="E5334" s="83" t="s">
        <v>7823</v>
      </c>
      <c r="F5334" s="83" t="s">
        <v>8376</v>
      </c>
      <c r="G5334" s="83" t="str">
        <f t="shared" si="83"/>
        <v>0120  สาขาบ้านนาเดิม  BAN NA DERM</v>
      </c>
      <c r="H5334" s="83">
        <v>25330514</v>
      </c>
    </row>
    <row r="5335" spans="1:8" x14ac:dyDescent="0.25">
      <c r="A5335" s="83" t="s">
        <v>8254</v>
      </c>
      <c r="B5335" s="83" t="str">
        <f>_xlfn.XLOOKUP(A:A,[1]FI_NAME!$A:$A,[1]FI_NAME!$B:$B)</f>
        <v>ธนาคารเพื่อการเกษตรและสหกรณ์การเกษตร</v>
      </c>
      <c r="C5335" s="83" t="str">
        <f>_xlfn.XLOOKUP(B:B,'Swift Code&amp;Bank Name'!B:B,'Swift Code&amp;Bank Name'!C:C)</f>
        <v>BANK FOR AGRICULTURE AND AGRICULTURAL COOPERATIVES</v>
      </c>
      <c r="D5335" s="83" t="s">
        <v>459</v>
      </c>
      <c r="E5335" s="83" t="s">
        <v>2558</v>
      </c>
      <c r="F5335" s="83" t="s">
        <v>8377</v>
      </c>
      <c r="G5335" s="83" t="str">
        <f t="shared" si="83"/>
        <v>0121  สาขาท่าตะโก  THA TAKO</v>
      </c>
      <c r="H5335" s="83">
        <v>25330521</v>
      </c>
    </row>
    <row r="5336" spans="1:8" x14ac:dyDescent="0.25">
      <c r="A5336" s="83" t="s">
        <v>8254</v>
      </c>
      <c r="B5336" s="83" t="str">
        <f>_xlfn.XLOOKUP(A:A,[1]FI_NAME!$A:$A,[1]FI_NAME!$B:$B)</f>
        <v>ธนาคารเพื่อการเกษตรและสหกรณ์การเกษตร</v>
      </c>
      <c r="C5336" s="83" t="str">
        <f>_xlfn.XLOOKUP(B:B,'Swift Code&amp;Bank Name'!B:B,'Swift Code&amp;Bank Name'!C:C)</f>
        <v>BANK FOR AGRICULTURE AND AGRICULTURAL COOPERATIVES</v>
      </c>
      <c r="D5336" s="83" t="s">
        <v>462</v>
      </c>
      <c r="E5336" s="83" t="s">
        <v>4496</v>
      </c>
      <c r="F5336" s="83" t="s">
        <v>8378</v>
      </c>
      <c r="G5336" s="83" t="str">
        <f t="shared" si="83"/>
        <v>0122  สาขาคีรีรัฐนิคม  KHIRI RATTHANIKHOM</v>
      </c>
      <c r="H5336" s="83">
        <v>25330604</v>
      </c>
    </row>
    <row r="5337" spans="1:8" x14ac:dyDescent="0.25">
      <c r="A5337" s="83" t="s">
        <v>8254</v>
      </c>
      <c r="B5337" s="83" t="str">
        <f>_xlfn.XLOOKUP(A:A,[1]FI_NAME!$A:$A,[1]FI_NAME!$B:$B)</f>
        <v>ธนาคารเพื่อการเกษตรและสหกรณ์การเกษตร</v>
      </c>
      <c r="C5337" s="83" t="str">
        <f>_xlfn.XLOOKUP(B:B,'Swift Code&amp;Bank Name'!B:B,'Swift Code&amp;Bank Name'!C:C)</f>
        <v>BANK FOR AGRICULTURE AND AGRICULTURAL COOPERATIVES</v>
      </c>
      <c r="D5337" s="83" t="s">
        <v>465</v>
      </c>
      <c r="E5337" s="83" t="s">
        <v>4755</v>
      </c>
      <c r="F5337" s="83" t="s">
        <v>8379</v>
      </c>
      <c r="G5337" s="83" t="str">
        <f t="shared" si="83"/>
        <v>0123  สาขาเวียงสา  WIANG SA</v>
      </c>
      <c r="H5337" s="83">
        <v>25330618</v>
      </c>
    </row>
    <row r="5338" spans="1:8" x14ac:dyDescent="0.25">
      <c r="A5338" s="83" t="s">
        <v>8254</v>
      </c>
      <c r="B5338" s="83" t="str">
        <f>_xlfn.XLOOKUP(A:A,[1]FI_NAME!$A:$A,[1]FI_NAME!$B:$B)</f>
        <v>ธนาคารเพื่อการเกษตรและสหกรณ์การเกษตร</v>
      </c>
      <c r="C5338" s="83" t="str">
        <f>_xlfn.XLOOKUP(B:B,'Swift Code&amp;Bank Name'!B:B,'Swift Code&amp;Bank Name'!C:C)</f>
        <v>BANK FOR AGRICULTURE AND AGRICULTURAL COOPERATIVES</v>
      </c>
      <c r="D5338" s="83" t="s">
        <v>468</v>
      </c>
      <c r="E5338" s="83" t="s">
        <v>7407</v>
      </c>
      <c r="F5338" s="83" t="s">
        <v>8380</v>
      </c>
      <c r="G5338" s="83" t="str">
        <f t="shared" si="83"/>
        <v>0124  สาขาสุไหงปาดี  SUGAI PADI</v>
      </c>
      <c r="H5338" s="83">
        <v>25330625</v>
      </c>
    </row>
    <row r="5339" spans="1:8" x14ac:dyDescent="0.25">
      <c r="A5339" s="83" t="s">
        <v>8254</v>
      </c>
      <c r="B5339" s="83" t="str">
        <f>_xlfn.XLOOKUP(A:A,[1]FI_NAME!$A:$A,[1]FI_NAME!$B:$B)</f>
        <v>ธนาคารเพื่อการเกษตรและสหกรณ์การเกษตร</v>
      </c>
      <c r="C5339" s="83" t="str">
        <f>_xlfn.XLOOKUP(B:B,'Swift Code&amp;Bank Name'!B:B,'Swift Code&amp;Bank Name'!C:C)</f>
        <v>BANK FOR AGRICULTURE AND AGRICULTURAL COOPERATIVES</v>
      </c>
      <c r="D5339" s="83" t="s">
        <v>471</v>
      </c>
      <c r="E5339" s="83" t="s">
        <v>4479</v>
      </c>
      <c r="F5339" s="83" t="s">
        <v>8381</v>
      </c>
      <c r="G5339" s="83" t="str">
        <f t="shared" si="83"/>
        <v>0125  สาขาชะอวด  CHA-UAT</v>
      </c>
      <c r="H5339" s="83">
        <v>25330702</v>
      </c>
    </row>
    <row r="5340" spans="1:8" x14ac:dyDescent="0.25">
      <c r="A5340" s="83" t="s">
        <v>8254</v>
      </c>
      <c r="B5340" s="83" t="str">
        <f>_xlfn.XLOOKUP(A:A,[1]FI_NAME!$A:$A,[1]FI_NAME!$B:$B)</f>
        <v>ธนาคารเพื่อการเกษตรและสหกรณ์การเกษตร</v>
      </c>
      <c r="C5340" s="83" t="str">
        <f>_xlfn.XLOOKUP(B:B,'Swift Code&amp;Bank Name'!B:B,'Swift Code&amp;Bank Name'!C:C)</f>
        <v>BANK FOR AGRICULTURE AND AGRICULTURAL COOPERATIVES</v>
      </c>
      <c r="D5340" s="83" t="s">
        <v>474</v>
      </c>
      <c r="E5340" s="83" t="s">
        <v>951</v>
      </c>
      <c r="F5340" s="83" t="s">
        <v>8382</v>
      </c>
      <c r="G5340" s="83" t="str">
        <f t="shared" si="83"/>
        <v>0126  สาขาพะเยา  PHAYAO</v>
      </c>
      <c r="H5340" s="83">
        <v>25331007</v>
      </c>
    </row>
    <row r="5341" spans="1:8" x14ac:dyDescent="0.25">
      <c r="A5341" s="83" t="s">
        <v>8254</v>
      </c>
      <c r="B5341" s="83" t="str">
        <f>_xlfn.XLOOKUP(A:A,[1]FI_NAME!$A:$A,[1]FI_NAME!$B:$B)</f>
        <v>ธนาคารเพื่อการเกษตรและสหกรณ์การเกษตร</v>
      </c>
      <c r="C5341" s="83" t="str">
        <f>_xlfn.XLOOKUP(B:B,'Swift Code&amp;Bank Name'!B:B,'Swift Code&amp;Bank Name'!C:C)</f>
        <v>BANK FOR AGRICULTURE AND AGRICULTURAL COOPERATIVES</v>
      </c>
      <c r="D5341" s="83" t="s">
        <v>477</v>
      </c>
      <c r="E5341" s="83" t="s">
        <v>1026</v>
      </c>
      <c r="F5341" s="83" t="s">
        <v>8383</v>
      </c>
      <c r="G5341" s="83" t="str">
        <f t="shared" si="83"/>
        <v>0127  สาขาพนมสารคาม  PHANOM SARAKHAM</v>
      </c>
      <c r="H5341" s="83">
        <v>25330716</v>
      </c>
    </row>
    <row r="5342" spans="1:8" x14ac:dyDescent="0.25">
      <c r="A5342" s="83" t="s">
        <v>8254</v>
      </c>
      <c r="B5342" s="83" t="str">
        <f>_xlfn.XLOOKUP(A:A,[1]FI_NAME!$A:$A,[1]FI_NAME!$B:$B)</f>
        <v>ธนาคารเพื่อการเกษตรและสหกรณ์การเกษตร</v>
      </c>
      <c r="C5342" s="83" t="str">
        <f>_xlfn.XLOOKUP(B:B,'Swift Code&amp;Bank Name'!B:B,'Swift Code&amp;Bank Name'!C:C)</f>
        <v>BANK FOR AGRICULTURE AND AGRICULTURAL COOPERATIVES</v>
      </c>
      <c r="D5342" s="83" t="s">
        <v>480</v>
      </c>
      <c r="E5342" s="83" t="s">
        <v>7412</v>
      </c>
      <c r="F5342" s="83" t="s">
        <v>8384</v>
      </c>
      <c r="G5342" s="83" t="str">
        <f t="shared" si="83"/>
        <v>0128  สาขาสามง่าม  SAM NGAM</v>
      </c>
      <c r="H5342" s="83">
        <v>25330716</v>
      </c>
    </row>
    <row r="5343" spans="1:8" x14ac:dyDescent="0.25">
      <c r="A5343" s="83" t="s">
        <v>8254</v>
      </c>
      <c r="B5343" s="83" t="str">
        <f>_xlfn.XLOOKUP(A:A,[1]FI_NAME!$A:$A,[1]FI_NAME!$B:$B)</f>
        <v>ธนาคารเพื่อการเกษตรและสหกรณ์การเกษตร</v>
      </c>
      <c r="C5343" s="83" t="str">
        <f>_xlfn.XLOOKUP(B:B,'Swift Code&amp;Bank Name'!B:B,'Swift Code&amp;Bank Name'!C:C)</f>
        <v>BANK FOR AGRICULTURE AND AGRICULTURAL COOPERATIVES</v>
      </c>
      <c r="D5343" s="83" t="s">
        <v>483</v>
      </c>
      <c r="E5343" s="83" t="s">
        <v>2351</v>
      </c>
      <c r="F5343" s="83" t="s">
        <v>8385</v>
      </c>
      <c r="G5343" s="83" t="str">
        <f t="shared" si="83"/>
        <v>0129  สาขาบึงกาฬ  BUENG  KAN</v>
      </c>
      <c r="H5343" s="83">
        <v>25330723</v>
      </c>
    </row>
    <row r="5344" spans="1:8" x14ac:dyDescent="0.25">
      <c r="A5344" s="83" t="s">
        <v>8254</v>
      </c>
      <c r="B5344" s="83" t="str">
        <f>_xlfn.XLOOKUP(A:A,[1]FI_NAME!$A:$A,[1]FI_NAME!$B:$B)</f>
        <v>ธนาคารเพื่อการเกษตรและสหกรณ์การเกษตร</v>
      </c>
      <c r="C5344" s="83" t="str">
        <f>_xlfn.XLOOKUP(B:B,'Swift Code&amp;Bank Name'!B:B,'Swift Code&amp;Bank Name'!C:C)</f>
        <v>BANK FOR AGRICULTURE AND AGRICULTURAL COOPERATIVES</v>
      </c>
      <c r="D5344" s="83" t="s">
        <v>486</v>
      </c>
      <c r="E5344" s="83" t="s">
        <v>4264</v>
      </c>
      <c r="F5344" s="83" t="s">
        <v>8386</v>
      </c>
      <c r="G5344" s="83" t="str">
        <f t="shared" si="83"/>
        <v>0130  สาขาชนแดน  CHON DAEN</v>
      </c>
      <c r="H5344" s="83">
        <v>25330806</v>
      </c>
    </row>
    <row r="5345" spans="1:8" x14ac:dyDescent="0.25">
      <c r="A5345" s="83" t="s">
        <v>8254</v>
      </c>
      <c r="B5345" s="83" t="str">
        <f>_xlfn.XLOOKUP(A:A,[1]FI_NAME!$A:$A,[1]FI_NAME!$B:$B)</f>
        <v>ธนาคารเพื่อการเกษตรและสหกรณ์การเกษตร</v>
      </c>
      <c r="C5345" s="83" t="str">
        <f>_xlfn.XLOOKUP(B:B,'Swift Code&amp;Bank Name'!B:B,'Swift Code&amp;Bank Name'!C:C)</f>
        <v>BANK FOR AGRICULTURE AND AGRICULTURAL COOPERATIVES</v>
      </c>
      <c r="D5345" s="83" t="s">
        <v>489</v>
      </c>
      <c r="E5345" s="83" t="s">
        <v>7261</v>
      </c>
      <c r="F5345" s="83" t="s">
        <v>8387</v>
      </c>
      <c r="G5345" s="83" t="str">
        <f t="shared" si="83"/>
        <v>0131  สาขาร้องกวาง  RONG KWANG</v>
      </c>
      <c r="H5345" s="83">
        <v>25330806</v>
      </c>
    </row>
    <row r="5346" spans="1:8" x14ac:dyDescent="0.25">
      <c r="A5346" s="83" t="s">
        <v>8254</v>
      </c>
      <c r="B5346" s="83" t="str">
        <f>_xlfn.XLOOKUP(A:A,[1]FI_NAME!$A:$A,[1]FI_NAME!$B:$B)</f>
        <v>ธนาคารเพื่อการเกษตรและสหกรณ์การเกษตร</v>
      </c>
      <c r="C5346" s="83" t="str">
        <f>_xlfn.XLOOKUP(B:B,'Swift Code&amp;Bank Name'!B:B,'Swift Code&amp;Bank Name'!C:C)</f>
        <v>BANK FOR AGRICULTURE AND AGRICULTURAL COOPERATIVES</v>
      </c>
      <c r="D5346" s="83" t="s">
        <v>492</v>
      </c>
      <c r="E5346" s="83" t="s">
        <v>8388</v>
      </c>
      <c r="F5346" s="83" t="s">
        <v>8389</v>
      </c>
      <c r="G5346" s="83" t="str">
        <f t="shared" si="83"/>
        <v>0132  สาขาภาษีเจริญ  PHASI CHAROEN</v>
      </c>
      <c r="H5346" s="83">
        <v>25330814</v>
      </c>
    </row>
    <row r="5347" spans="1:8" x14ac:dyDescent="0.25">
      <c r="A5347" s="83" t="s">
        <v>8254</v>
      </c>
      <c r="B5347" s="83" t="str">
        <f>_xlfn.XLOOKUP(A:A,[1]FI_NAME!$A:$A,[1]FI_NAME!$B:$B)</f>
        <v>ธนาคารเพื่อการเกษตรและสหกรณ์การเกษตร</v>
      </c>
      <c r="C5347" s="83" t="str">
        <f>_xlfn.XLOOKUP(B:B,'Swift Code&amp;Bank Name'!B:B,'Swift Code&amp;Bank Name'!C:C)</f>
        <v>BANK FOR AGRICULTURE AND AGRICULTURAL COOPERATIVES</v>
      </c>
      <c r="D5347" s="83" t="s">
        <v>495</v>
      </c>
      <c r="E5347" s="83" t="s">
        <v>5600</v>
      </c>
      <c r="F5347" s="83" t="s">
        <v>8390</v>
      </c>
      <c r="G5347" s="83" t="str">
        <f t="shared" si="83"/>
        <v>0133  สาขาห้วยสะท้อน  HUAI SA TON</v>
      </c>
      <c r="H5347" s="83">
        <v>25330814</v>
      </c>
    </row>
    <row r="5348" spans="1:8" x14ac:dyDescent="0.25">
      <c r="A5348" s="83" t="s">
        <v>8254</v>
      </c>
      <c r="B5348" s="83" t="str">
        <f>_xlfn.XLOOKUP(A:A,[1]FI_NAME!$A:$A,[1]FI_NAME!$B:$B)</f>
        <v>ธนาคารเพื่อการเกษตรและสหกรณ์การเกษตร</v>
      </c>
      <c r="C5348" s="83" t="str">
        <f>_xlfn.XLOOKUP(B:B,'Swift Code&amp;Bank Name'!B:B,'Swift Code&amp;Bank Name'!C:C)</f>
        <v>BANK FOR AGRICULTURE AND AGRICULTURAL COOPERATIVES</v>
      </c>
      <c r="D5348" s="83" t="s">
        <v>498</v>
      </c>
      <c r="E5348" s="83" t="s">
        <v>1095</v>
      </c>
      <c r="F5348" s="83" t="s">
        <v>8391</v>
      </c>
      <c r="G5348" s="83" t="str">
        <f t="shared" si="83"/>
        <v>0134  สาขาพนัสนิคม  PHANAT NIKOM</v>
      </c>
      <c r="H5348" s="83">
        <v>25330820</v>
      </c>
    </row>
    <row r="5349" spans="1:8" x14ac:dyDescent="0.25">
      <c r="A5349" s="83" t="s">
        <v>8254</v>
      </c>
      <c r="B5349" s="83" t="str">
        <f>_xlfn.XLOOKUP(A:A,[1]FI_NAME!$A:$A,[1]FI_NAME!$B:$B)</f>
        <v>ธนาคารเพื่อการเกษตรและสหกรณ์การเกษตร</v>
      </c>
      <c r="C5349" s="83" t="str">
        <f>_xlfn.XLOOKUP(B:B,'Swift Code&amp;Bank Name'!B:B,'Swift Code&amp;Bank Name'!C:C)</f>
        <v>BANK FOR AGRICULTURE AND AGRICULTURAL COOPERATIVES</v>
      </c>
      <c r="D5349" s="83" t="s">
        <v>501</v>
      </c>
      <c r="E5349" s="83" t="s">
        <v>2597</v>
      </c>
      <c r="F5349" s="83" t="s">
        <v>8392</v>
      </c>
      <c r="G5349" s="83" t="str">
        <f t="shared" si="83"/>
        <v>0135  สาขาจันดี  CHAN DI</v>
      </c>
      <c r="H5349" s="83">
        <v>25330820</v>
      </c>
    </row>
    <row r="5350" spans="1:8" x14ac:dyDescent="0.25">
      <c r="A5350" s="83" t="s">
        <v>8254</v>
      </c>
      <c r="B5350" s="83" t="str">
        <f>_xlfn.XLOOKUP(A:A,[1]FI_NAME!$A:$A,[1]FI_NAME!$B:$B)</f>
        <v>ธนาคารเพื่อการเกษตรและสหกรณ์การเกษตร</v>
      </c>
      <c r="C5350" s="83" t="str">
        <f>_xlfn.XLOOKUP(B:B,'Swift Code&amp;Bank Name'!B:B,'Swift Code&amp;Bank Name'!C:C)</f>
        <v>BANK FOR AGRICULTURE AND AGRICULTURAL COOPERATIVES</v>
      </c>
      <c r="D5350" s="83" t="s">
        <v>504</v>
      </c>
      <c r="E5350" s="83" t="s">
        <v>1104</v>
      </c>
      <c r="F5350" s="83" t="s">
        <v>8393</v>
      </c>
      <c r="G5350" s="83" t="str">
        <f t="shared" si="83"/>
        <v>0136  สาขาชุมแพ  CHUM PHAE</v>
      </c>
      <c r="H5350" s="83">
        <v>25331009</v>
      </c>
    </row>
    <row r="5351" spans="1:8" x14ac:dyDescent="0.25">
      <c r="A5351" s="83" t="s">
        <v>8254</v>
      </c>
      <c r="B5351" s="83" t="str">
        <f>_xlfn.XLOOKUP(A:A,[1]FI_NAME!$A:$A,[1]FI_NAME!$B:$B)</f>
        <v>ธนาคารเพื่อการเกษตรและสหกรณ์การเกษตร</v>
      </c>
      <c r="C5351" s="83" t="str">
        <f>_xlfn.XLOOKUP(B:B,'Swift Code&amp;Bank Name'!B:B,'Swift Code&amp;Bank Name'!C:C)</f>
        <v>BANK FOR AGRICULTURE AND AGRICULTURAL COOPERATIVES</v>
      </c>
      <c r="D5351" s="83" t="s">
        <v>507</v>
      </c>
      <c r="E5351" s="83" t="s">
        <v>4064</v>
      </c>
      <c r="F5351" s="83" t="s">
        <v>8394</v>
      </c>
      <c r="G5351" s="83" t="str">
        <f t="shared" si="83"/>
        <v>0137  สาขาสุวรรณภูมิ  SUWANNAPHUM</v>
      </c>
      <c r="H5351" s="83">
        <v>25331009</v>
      </c>
    </row>
    <row r="5352" spans="1:8" x14ac:dyDescent="0.25">
      <c r="A5352" s="83" t="s">
        <v>8254</v>
      </c>
      <c r="B5352" s="83" t="str">
        <f>_xlfn.XLOOKUP(A:A,[1]FI_NAME!$A:$A,[1]FI_NAME!$B:$B)</f>
        <v>ธนาคารเพื่อการเกษตรและสหกรณ์การเกษตร</v>
      </c>
      <c r="C5352" s="83" t="str">
        <f>_xlfn.XLOOKUP(B:B,'Swift Code&amp;Bank Name'!B:B,'Swift Code&amp;Bank Name'!C:C)</f>
        <v>BANK FOR AGRICULTURE AND AGRICULTURAL COOPERATIVES</v>
      </c>
      <c r="D5352" s="83" t="s">
        <v>510</v>
      </c>
      <c r="E5352" s="83" t="s">
        <v>1293</v>
      </c>
      <c r="F5352" s="83" t="s">
        <v>8395</v>
      </c>
      <c r="G5352" s="83" t="str">
        <f t="shared" si="83"/>
        <v>0138  สาขาวังสะพุง  WANG SAPHUNG</v>
      </c>
      <c r="H5352" s="83">
        <v>25330917</v>
      </c>
    </row>
    <row r="5353" spans="1:8" x14ac:dyDescent="0.25">
      <c r="A5353" s="83" t="s">
        <v>8254</v>
      </c>
      <c r="B5353" s="83" t="str">
        <f>_xlfn.XLOOKUP(A:A,[1]FI_NAME!$A:$A,[1]FI_NAME!$B:$B)</f>
        <v>ธนาคารเพื่อการเกษตรและสหกรณ์การเกษตร</v>
      </c>
      <c r="C5353" s="83" t="str">
        <f>_xlfn.XLOOKUP(B:B,'Swift Code&amp;Bank Name'!B:B,'Swift Code&amp;Bank Name'!C:C)</f>
        <v>BANK FOR AGRICULTURE AND AGRICULTURAL COOPERATIVES</v>
      </c>
      <c r="D5353" s="83" t="s">
        <v>513</v>
      </c>
      <c r="E5353" s="83" t="s">
        <v>3972</v>
      </c>
      <c r="F5353" s="83" t="s">
        <v>8396</v>
      </c>
      <c r="G5353" s="83" t="str">
        <f t="shared" si="83"/>
        <v>0139  สาขาเลิงนกทา  LOENG NOK THA</v>
      </c>
      <c r="H5353" s="83">
        <v>25330917</v>
      </c>
    </row>
    <row r="5354" spans="1:8" x14ac:dyDescent="0.25">
      <c r="A5354" s="83" t="s">
        <v>8254</v>
      </c>
      <c r="B5354" s="83" t="str">
        <f>_xlfn.XLOOKUP(A:A,[1]FI_NAME!$A:$A,[1]FI_NAME!$B:$B)</f>
        <v>ธนาคารเพื่อการเกษตรและสหกรณ์การเกษตร</v>
      </c>
      <c r="C5354" s="83" t="str">
        <f>_xlfn.XLOOKUP(B:B,'Swift Code&amp;Bank Name'!B:B,'Swift Code&amp;Bank Name'!C:C)</f>
        <v>BANK FOR AGRICULTURE AND AGRICULTURAL COOPERATIVES</v>
      </c>
      <c r="D5354" s="83" t="s">
        <v>516</v>
      </c>
      <c r="E5354" s="83" t="s">
        <v>1302</v>
      </c>
      <c r="F5354" s="83" t="s">
        <v>8397</v>
      </c>
      <c r="G5354" s="83" t="str">
        <f t="shared" si="83"/>
        <v>0140  สาขาปราณบุรี  PRAN BURI</v>
      </c>
      <c r="H5354" s="83">
        <v>25330924</v>
      </c>
    </row>
    <row r="5355" spans="1:8" x14ac:dyDescent="0.25">
      <c r="A5355" s="83" t="s">
        <v>8254</v>
      </c>
      <c r="B5355" s="83" t="str">
        <f>_xlfn.XLOOKUP(A:A,[1]FI_NAME!$A:$A,[1]FI_NAME!$B:$B)</f>
        <v>ธนาคารเพื่อการเกษตรและสหกรณ์การเกษตร</v>
      </c>
      <c r="C5355" s="83" t="str">
        <f>_xlfn.XLOOKUP(B:B,'Swift Code&amp;Bank Name'!B:B,'Swift Code&amp;Bank Name'!C:C)</f>
        <v>BANK FOR AGRICULTURE AND AGRICULTURAL COOPERATIVES</v>
      </c>
      <c r="D5355" s="83" t="s">
        <v>519</v>
      </c>
      <c r="E5355" s="83" t="s">
        <v>1002</v>
      </c>
      <c r="F5355" s="83" t="s">
        <v>8398</v>
      </c>
      <c r="G5355" s="83" t="str">
        <f t="shared" si="83"/>
        <v>0141  สาขามุกดาหาร  MUKDAHAN</v>
      </c>
      <c r="H5355" s="83">
        <v>25331008</v>
      </c>
    </row>
    <row r="5356" spans="1:8" x14ac:dyDescent="0.25">
      <c r="A5356" s="83" t="s">
        <v>8254</v>
      </c>
      <c r="B5356" s="83" t="str">
        <f>_xlfn.XLOOKUP(A:A,[1]FI_NAME!$A:$A,[1]FI_NAME!$B:$B)</f>
        <v>ธนาคารเพื่อการเกษตรและสหกรณ์การเกษตร</v>
      </c>
      <c r="C5356" s="83" t="str">
        <f>_xlfn.XLOOKUP(B:B,'Swift Code&amp;Bank Name'!B:B,'Swift Code&amp;Bank Name'!C:C)</f>
        <v>BANK FOR AGRICULTURE AND AGRICULTURAL COOPERATIVES</v>
      </c>
      <c r="D5356" s="83" t="s">
        <v>522</v>
      </c>
      <c r="E5356" s="83" t="s">
        <v>2607</v>
      </c>
      <c r="F5356" s="83" t="s">
        <v>8399</v>
      </c>
      <c r="G5356" s="83" t="str">
        <f t="shared" si="83"/>
        <v>0142  สาขาสองพี่น้อง  SONG PHI NONG</v>
      </c>
      <c r="H5356" s="83">
        <v>25331008</v>
      </c>
    </row>
    <row r="5357" spans="1:8" x14ac:dyDescent="0.25">
      <c r="A5357" s="83" t="s">
        <v>8254</v>
      </c>
      <c r="B5357" s="83" t="str">
        <f>_xlfn.XLOOKUP(A:A,[1]FI_NAME!$A:$A,[1]FI_NAME!$B:$B)</f>
        <v>ธนาคารเพื่อการเกษตรและสหกรณ์การเกษตร</v>
      </c>
      <c r="C5357" s="83" t="str">
        <f>_xlfn.XLOOKUP(B:B,'Swift Code&amp;Bank Name'!B:B,'Swift Code&amp;Bank Name'!C:C)</f>
        <v>BANK FOR AGRICULTURE AND AGRICULTURAL COOPERATIVES</v>
      </c>
      <c r="D5357" s="83" t="s">
        <v>2551</v>
      </c>
      <c r="E5357" s="83" t="s">
        <v>5996</v>
      </c>
      <c r="F5357" s="83" t="s">
        <v>8400</v>
      </c>
      <c r="G5357" s="83" t="str">
        <f t="shared" si="83"/>
        <v>0143  สาขาท่าเรือพระแท่น  THA RAU PHRA TAEN</v>
      </c>
      <c r="H5357" s="83">
        <v>25331015</v>
      </c>
    </row>
    <row r="5358" spans="1:8" x14ac:dyDescent="0.25">
      <c r="A5358" s="83" t="s">
        <v>8254</v>
      </c>
      <c r="B5358" s="83" t="str">
        <f>_xlfn.XLOOKUP(A:A,[1]FI_NAME!$A:$A,[1]FI_NAME!$B:$B)</f>
        <v>ธนาคารเพื่อการเกษตรและสหกรณ์การเกษตร</v>
      </c>
      <c r="C5358" s="83" t="str">
        <f>_xlfn.XLOOKUP(B:B,'Swift Code&amp;Bank Name'!B:B,'Swift Code&amp;Bank Name'!C:C)</f>
        <v>BANK FOR AGRICULTURE AND AGRICULTURAL COOPERATIVES</v>
      </c>
      <c r="D5358" s="83" t="s">
        <v>525</v>
      </c>
      <c r="E5358" s="83" t="s">
        <v>8401</v>
      </c>
      <c r="F5358" s="83" t="s">
        <v>8402</v>
      </c>
      <c r="G5358" s="83" t="str">
        <f t="shared" si="83"/>
        <v>0144  สาขาพรรณานิคม  PHANNA NIKHOM</v>
      </c>
      <c r="H5358" s="83">
        <v>25331015</v>
      </c>
    </row>
    <row r="5359" spans="1:8" x14ac:dyDescent="0.25">
      <c r="A5359" s="83" t="s">
        <v>8254</v>
      </c>
      <c r="B5359" s="83" t="str">
        <f>_xlfn.XLOOKUP(A:A,[1]FI_NAME!$A:$A,[1]FI_NAME!$B:$B)</f>
        <v>ธนาคารเพื่อการเกษตรและสหกรณ์การเกษตร</v>
      </c>
      <c r="C5359" s="83" t="str">
        <f>_xlfn.XLOOKUP(B:B,'Swift Code&amp;Bank Name'!B:B,'Swift Code&amp;Bank Name'!C:C)</f>
        <v>BANK FOR AGRICULTURE AND AGRICULTURAL COOPERATIVES</v>
      </c>
      <c r="D5359" s="83" t="s">
        <v>528</v>
      </c>
      <c r="E5359" s="83" t="s">
        <v>2592</v>
      </c>
      <c r="F5359" s="83" t="s">
        <v>8403</v>
      </c>
      <c r="G5359" s="83" t="str">
        <f t="shared" si="83"/>
        <v>0145  สาขากบินทร์บุรี  KABIN BURI</v>
      </c>
      <c r="H5359" s="83">
        <v>25331022</v>
      </c>
    </row>
    <row r="5360" spans="1:8" x14ac:dyDescent="0.25">
      <c r="A5360" s="83" t="s">
        <v>8254</v>
      </c>
      <c r="B5360" s="83" t="str">
        <f>_xlfn.XLOOKUP(A:A,[1]FI_NAME!$A:$A,[1]FI_NAME!$B:$B)</f>
        <v>ธนาคารเพื่อการเกษตรและสหกรณ์การเกษตร</v>
      </c>
      <c r="C5360" s="83" t="str">
        <f>_xlfn.XLOOKUP(B:B,'Swift Code&amp;Bank Name'!B:B,'Swift Code&amp;Bank Name'!C:C)</f>
        <v>BANK FOR AGRICULTURE AND AGRICULTURAL COOPERATIVES</v>
      </c>
      <c r="D5360" s="83" t="s">
        <v>531</v>
      </c>
      <c r="E5360" s="83" t="s">
        <v>2309</v>
      </c>
      <c r="F5360" s="83" t="s">
        <v>8404</v>
      </c>
      <c r="G5360" s="83" t="str">
        <f t="shared" si="83"/>
        <v>0146  สาขาบ้านผือ  BAN PHU</v>
      </c>
      <c r="H5360" s="83">
        <v>25331022</v>
      </c>
    </row>
    <row r="5361" spans="1:8" x14ac:dyDescent="0.25">
      <c r="A5361" s="83" t="s">
        <v>8254</v>
      </c>
      <c r="B5361" s="83" t="str">
        <f>_xlfn.XLOOKUP(A:A,[1]FI_NAME!$A:$A,[1]FI_NAME!$B:$B)</f>
        <v>ธนาคารเพื่อการเกษตรและสหกรณ์การเกษตร</v>
      </c>
      <c r="C5361" s="83" t="str">
        <f>_xlfn.XLOOKUP(B:B,'Swift Code&amp;Bank Name'!B:B,'Swift Code&amp;Bank Name'!C:C)</f>
        <v>BANK FOR AGRICULTURE AND AGRICULTURAL COOPERATIVES</v>
      </c>
      <c r="D5361" s="83" t="s">
        <v>534</v>
      </c>
      <c r="E5361" s="83" t="s">
        <v>4752</v>
      </c>
      <c r="F5361" s="83" t="s">
        <v>8405</v>
      </c>
      <c r="G5361" s="83" t="str">
        <f t="shared" si="83"/>
        <v>0147  สาขานากลาง  NA KLANG</v>
      </c>
      <c r="H5361" s="83">
        <v>25331029</v>
      </c>
    </row>
    <row r="5362" spans="1:8" x14ac:dyDescent="0.25">
      <c r="A5362" s="83" t="s">
        <v>8254</v>
      </c>
      <c r="B5362" s="83" t="str">
        <f>_xlfn.XLOOKUP(A:A,[1]FI_NAME!$A:$A,[1]FI_NAME!$B:$B)</f>
        <v>ธนาคารเพื่อการเกษตรและสหกรณ์การเกษตร</v>
      </c>
      <c r="C5362" s="83" t="str">
        <f>_xlfn.XLOOKUP(B:B,'Swift Code&amp;Bank Name'!B:B,'Swift Code&amp;Bank Name'!C:C)</f>
        <v>BANK FOR AGRICULTURE AND AGRICULTURAL COOPERATIVES</v>
      </c>
      <c r="D5362" s="83" t="s">
        <v>537</v>
      </c>
      <c r="E5362" s="83" t="s">
        <v>1371</v>
      </c>
      <c r="F5362" s="83" t="s">
        <v>8406</v>
      </c>
      <c r="G5362" s="83" t="str">
        <f t="shared" si="83"/>
        <v>0148  สาขาท่าแซะ  THA SAE</v>
      </c>
      <c r="H5362" s="83">
        <v>25331029</v>
      </c>
    </row>
    <row r="5363" spans="1:8" x14ac:dyDescent="0.25">
      <c r="A5363" s="83" t="s">
        <v>8254</v>
      </c>
      <c r="B5363" s="83" t="str">
        <f>_xlfn.XLOOKUP(A:A,[1]FI_NAME!$A:$A,[1]FI_NAME!$B:$B)</f>
        <v>ธนาคารเพื่อการเกษตรและสหกรณ์การเกษตร</v>
      </c>
      <c r="C5363" s="83" t="str">
        <f>_xlfn.XLOOKUP(B:B,'Swift Code&amp;Bank Name'!B:B,'Swift Code&amp;Bank Name'!C:C)</f>
        <v>BANK FOR AGRICULTURE AND AGRICULTURAL COOPERATIVES</v>
      </c>
      <c r="D5363" s="83" t="s">
        <v>540</v>
      </c>
      <c r="E5363" s="83" t="s">
        <v>2689</v>
      </c>
      <c r="F5363" s="83" t="s">
        <v>8407</v>
      </c>
      <c r="G5363" s="83" t="str">
        <f t="shared" si="83"/>
        <v>0149  สาขาสังขะ  SANG KHA</v>
      </c>
      <c r="H5363" s="83">
        <v>25331105</v>
      </c>
    </row>
    <row r="5364" spans="1:8" x14ac:dyDescent="0.25">
      <c r="A5364" s="83" t="s">
        <v>8254</v>
      </c>
      <c r="B5364" s="83" t="str">
        <f>_xlfn.XLOOKUP(A:A,[1]FI_NAME!$A:$A,[1]FI_NAME!$B:$B)</f>
        <v>ธนาคารเพื่อการเกษตรและสหกรณ์การเกษตร</v>
      </c>
      <c r="C5364" s="83" t="str">
        <f>_xlfn.XLOOKUP(B:B,'Swift Code&amp;Bank Name'!B:B,'Swift Code&amp;Bank Name'!C:C)</f>
        <v>BANK FOR AGRICULTURE AND AGRICULTURAL COOPERATIVES</v>
      </c>
      <c r="D5364" s="83" t="s">
        <v>543</v>
      </c>
      <c r="E5364" s="83" t="s">
        <v>906</v>
      </c>
      <c r="F5364" s="83" t="s">
        <v>8408</v>
      </c>
      <c r="G5364" s="83" t="str">
        <f t="shared" si="83"/>
        <v>0150  สาขากระบี่  KRABI</v>
      </c>
      <c r="H5364" s="83">
        <v>25330101</v>
      </c>
    </row>
    <row r="5365" spans="1:8" x14ac:dyDescent="0.25">
      <c r="A5365" s="83" t="s">
        <v>8254</v>
      </c>
      <c r="B5365" s="83" t="str">
        <f>_xlfn.XLOOKUP(A:A,[1]FI_NAME!$A:$A,[1]FI_NAME!$B:$B)</f>
        <v>ธนาคารเพื่อการเกษตรและสหกรณ์การเกษตร</v>
      </c>
      <c r="C5365" s="83" t="str">
        <f>_xlfn.XLOOKUP(B:B,'Swift Code&amp;Bank Name'!B:B,'Swift Code&amp;Bank Name'!C:C)</f>
        <v>BANK FOR AGRICULTURE AND AGRICULTURAL COOPERATIVES</v>
      </c>
      <c r="D5365" s="83" t="s">
        <v>546</v>
      </c>
      <c r="E5365" s="83" t="s">
        <v>2612</v>
      </c>
      <c r="F5365" s="83" t="s">
        <v>8409</v>
      </c>
      <c r="G5365" s="83" t="str">
        <f t="shared" si="83"/>
        <v>0151  สาขาป่าซาง  PA SANG</v>
      </c>
      <c r="H5365" s="83">
        <v>25331211</v>
      </c>
    </row>
    <row r="5366" spans="1:8" x14ac:dyDescent="0.25">
      <c r="A5366" s="83" t="s">
        <v>8254</v>
      </c>
      <c r="B5366" s="83" t="str">
        <f>_xlfn.XLOOKUP(A:A,[1]FI_NAME!$A:$A,[1]FI_NAME!$B:$B)</f>
        <v>ธนาคารเพื่อการเกษตรและสหกรณ์การเกษตร</v>
      </c>
      <c r="C5366" s="83" t="str">
        <f>_xlfn.XLOOKUP(B:B,'Swift Code&amp;Bank Name'!B:B,'Swift Code&amp;Bank Name'!C:C)</f>
        <v>BANK FOR AGRICULTURE AND AGRICULTURAL COOPERATIVES</v>
      </c>
      <c r="D5366" s="83" t="s">
        <v>549</v>
      </c>
      <c r="E5366" s="83" t="s">
        <v>4593</v>
      </c>
      <c r="F5366" s="83" t="s">
        <v>8410</v>
      </c>
      <c r="G5366" s="83" t="str">
        <f t="shared" si="83"/>
        <v>0152  สาขาย่านตาขาว  YAN TA KHAO</v>
      </c>
      <c r="H5366" s="83">
        <v>25331211</v>
      </c>
    </row>
    <row r="5367" spans="1:8" x14ac:dyDescent="0.25">
      <c r="A5367" s="83" t="s">
        <v>8254</v>
      </c>
      <c r="B5367" s="83" t="str">
        <f>_xlfn.XLOOKUP(A:A,[1]FI_NAME!$A:$A,[1]FI_NAME!$B:$B)</f>
        <v>ธนาคารเพื่อการเกษตรและสหกรณ์การเกษตร</v>
      </c>
      <c r="C5367" s="83" t="str">
        <f>_xlfn.XLOOKUP(B:B,'Swift Code&amp;Bank Name'!B:B,'Swift Code&amp;Bank Name'!C:C)</f>
        <v>BANK FOR AGRICULTURE AND AGRICULTURAL COOPERATIVES</v>
      </c>
      <c r="D5367" s="83" t="s">
        <v>552</v>
      </c>
      <c r="E5367" s="83" t="s">
        <v>975</v>
      </c>
      <c r="F5367" s="83" t="s">
        <v>8411</v>
      </c>
      <c r="G5367" s="83" t="str">
        <f t="shared" si="83"/>
        <v>0153  สาขาตาก  TAK</v>
      </c>
      <c r="H5367" s="83">
        <v>25331119</v>
      </c>
    </row>
    <row r="5368" spans="1:8" x14ac:dyDescent="0.25">
      <c r="A5368" s="83" t="s">
        <v>8254</v>
      </c>
      <c r="B5368" s="83" t="str">
        <f>_xlfn.XLOOKUP(A:A,[1]FI_NAME!$A:$A,[1]FI_NAME!$B:$B)</f>
        <v>ธนาคารเพื่อการเกษตรและสหกรณ์การเกษตร</v>
      </c>
      <c r="C5368" s="83" t="str">
        <f>_xlfn.XLOOKUP(B:B,'Swift Code&amp;Bank Name'!B:B,'Swift Code&amp;Bank Name'!C:C)</f>
        <v>BANK FOR AGRICULTURE AND AGRICULTURAL COOPERATIVES</v>
      </c>
      <c r="D5368" s="83" t="s">
        <v>555</v>
      </c>
      <c r="E5368" s="83" t="s">
        <v>2569</v>
      </c>
      <c r="F5368" s="83" t="s">
        <v>8412</v>
      </c>
      <c r="G5368" s="83" t="str">
        <f t="shared" si="83"/>
        <v>0154  สาขาหันคา  HANKHA</v>
      </c>
      <c r="H5368" s="83">
        <v>25331119</v>
      </c>
    </row>
    <row r="5369" spans="1:8" x14ac:dyDescent="0.25">
      <c r="A5369" s="83" t="s">
        <v>8254</v>
      </c>
      <c r="B5369" s="83" t="str">
        <f>_xlfn.XLOOKUP(A:A,[1]FI_NAME!$A:$A,[1]FI_NAME!$B:$B)</f>
        <v>ธนาคารเพื่อการเกษตรและสหกรณ์การเกษตร</v>
      </c>
      <c r="C5369" s="83" t="str">
        <f>_xlfn.XLOOKUP(B:B,'Swift Code&amp;Bank Name'!B:B,'Swift Code&amp;Bank Name'!C:C)</f>
        <v>BANK FOR AGRICULTURE AND AGRICULTURAL COOPERATIVES</v>
      </c>
      <c r="D5369" s="83" t="s">
        <v>558</v>
      </c>
      <c r="E5369" s="83" t="s">
        <v>1101</v>
      </c>
      <c r="F5369" s="83" t="s">
        <v>8413</v>
      </c>
      <c r="G5369" s="83" t="str">
        <f t="shared" si="83"/>
        <v>0155  สาขาลำนารายณ์  LAM NA RAI</v>
      </c>
      <c r="H5369" s="83">
        <v>25331126</v>
      </c>
    </row>
    <row r="5370" spans="1:8" x14ac:dyDescent="0.25">
      <c r="A5370" s="83" t="s">
        <v>8254</v>
      </c>
      <c r="B5370" s="83" t="str">
        <f>_xlfn.XLOOKUP(A:A,[1]FI_NAME!$A:$A,[1]FI_NAME!$B:$B)</f>
        <v>ธนาคารเพื่อการเกษตรและสหกรณ์การเกษตร</v>
      </c>
      <c r="C5370" s="83" t="str">
        <f>_xlfn.XLOOKUP(B:B,'Swift Code&amp;Bank Name'!B:B,'Swift Code&amp;Bank Name'!C:C)</f>
        <v>BANK FOR AGRICULTURE AND AGRICULTURAL COOPERATIVES</v>
      </c>
      <c r="D5370" s="83" t="s">
        <v>561</v>
      </c>
      <c r="E5370" s="83" t="s">
        <v>3421</v>
      </c>
      <c r="F5370" s="83" t="s">
        <v>8414</v>
      </c>
      <c r="G5370" s="83" t="str">
        <f t="shared" si="83"/>
        <v>0156  สาขาวานรนิวาส  WANON NIWAT</v>
      </c>
      <c r="H5370" s="83">
        <v>25331126</v>
      </c>
    </row>
    <row r="5371" spans="1:8" x14ac:dyDescent="0.25">
      <c r="A5371" s="83" t="s">
        <v>8254</v>
      </c>
      <c r="B5371" s="83" t="str">
        <f>_xlfn.XLOOKUP(A:A,[1]FI_NAME!$A:$A,[1]FI_NAME!$B:$B)</f>
        <v>ธนาคารเพื่อการเกษตรและสหกรณ์การเกษตร</v>
      </c>
      <c r="C5371" s="83" t="str">
        <f>_xlfn.XLOOKUP(B:B,'Swift Code&amp;Bank Name'!B:B,'Swift Code&amp;Bank Name'!C:C)</f>
        <v>BANK FOR AGRICULTURE AND AGRICULTURAL COOPERATIVES</v>
      </c>
      <c r="D5371" s="83" t="s">
        <v>2557</v>
      </c>
      <c r="E5371" s="83" t="s">
        <v>817</v>
      </c>
      <c r="F5371" s="83" t="s">
        <v>8415</v>
      </c>
      <c r="G5371" s="83" t="str">
        <f t="shared" si="83"/>
        <v>0157  สาขาวังน้อย  WANG NOI</v>
      </c>
      <c r="H5371" s="83">
        <v>25331217</v>
      </c>
    </row>
    <row r="5372" spans="1:8" x14ac:dyDescent="0.25">
      <c r="A5372" s="83" t="s">
        <v>8254</v>
      </c>
      <c r="B5372" s="83" t="str">
        <f>_xlfn.XLOOKUP(A:A,[1]FI_NAME!$A:$A,[1]FI_NAME!$B:$B)</f>
        <v>ธนาคารเพื่อการเกษตรและสหกรณ์การเกษตร</v>
      </c>
      <c r="C5372" s="83" t="str">
        <f>_xlfn.XLOOKUP(B:B,'Swift Code&amp;Bank Name'!B:B,'Swift Code&amp;Bank Name'!C:C)</f>
        <v>BANK FOR AGRICULTURE AND AGRICULTURAL COOPERATIVES</v>
      </c>
      <c r="D5372" s="83" t="s">
        <v>564</v>
      </c>
      <c r="E5372" s="83" t="s">
        <v>3773</v>
      </c>
      <c r="F5372" s="83" t="s">
        <v>8416</v>
      </c>
      <c r="G5372" s="83" t="str">
        <f t="shared" si="83"/>
        <v>0158  สาขาอินทร์บุรี  IN BURI</v>
      </c>
      <c r="H5372" s="83">
        <v>25331217</v>
      </c>
    </row>
    <row r="5373" spans="1:8" x14ac:dyDescent="0.25">
      <c r="A5373" s="83" t="s">
        <v>8254</v>
      </c>
      <c r="B5373" s="83" t="str">
        <f>_xlfn.XLOOKUP(A:A,[1]FI_NAME!$A:$A,[1]FI_NAME!$B:$B)</f>
        <v>ธนาคารเพื่อการเกษตรและสหกรณ์การเกษตร</v>
      </c>
      <c r="C5373" s="83" t="str">
        <f>_xlfn.XLOOKUP(B:B,'Swift Code&amp;Bank Name'!B:B,'Swift Code&amp;Bank Name'!C:C)</f>
        <v>BANK FOR AGRICULTURE AND AGRICULTURAL COOPERATIVES</v>
      </c>
      <c r="D5373" s="83" t="s">
        <v>567</v>
      </c>
      <c r="E5373" s="83" t="s">
        <v>1152</v>
      </c>
      <c r="F5373" s="83" t="s">
        <v>8417</v>
      </c>
      <c r="G5373" s="83" t="str">
        <f t="shared" si="83"/>
        <v>0159  สาขาจอมบึง  CHOM BUNG</v>
      </c>
      <c r="H5373" s="83">
        <v>25331224</v>
      </c>
    </row>
    <row r="5374" spans="1:8" x14ac:dyDescent="0.25">
      <c r="A5374" s="83" t="s">
        <v>8254</v>
      </c>
      <c r="B5374" s="83" t="str">
        <f>_xlfn.XLOOKUP(A:A,[1]FI_NAME!$A:$A,[1]FI_NAME!$B:$B)</f>
        <v>ธนาคารเพื่อการเกษตรและสหกรณ์การเกษตร</v>
      </c>
      <c r="C5374" s="83" t="str">
        <f>_xlfn.XLOOKUP(B:B,'Swift Code&amp;Bank Name'!B:B,'Swift Code&amp;Bank Name'!C:C)</f>
        <v>BANK FOR AGRICULTURE AND AGRICULTURAL COOPERATIVES</v>
      </c>
      <c r="D5374" s="83" t="s">
        <v>570</v>
      </c>
      <c r="E5374" s="83" t="s">
        <v>4356</v>
      </c>
      <c r="F5374" s="83" t="s">
        <v>8418</v>
      </c>
      <c r="G5374" s="83" t="str">
        <f t="shared" si="83"/>
        <v>0160  สาขาด่านช้าง  DAN CHANG</v>
      </c>
      <c r="H5374" s="83">
        <v>25331224</v>
      </c>
    </row>
    <row r="5375" spans="1:8" x14ac:dyDescent="0.25">
      <c r="A5375" s="83" t="s">
        <v>8254</v>
      </c>
      <c r="B5375" s="83" t="str">
        <f>_xlfn.XLOOKUP(A:A,[1]FI_NAME!$A:$A,[1]FI_NAME!$B:$B)</f>
        <v>ธนาคารเพื่อการเกษตรและสหกรณ์การเกษตร</v>
      </c>
      <c r="C5375" s="83" t="str">
        <f>_xlfn.XLOOKUP(B:B,'Swift Code&amp;Bank Name'!B:B,'Swift Code&amp;Bank Name'!C:C)</f>
        <v>BANK FOR AGRICULTURE AND AGRICULTURAL COOPERATIVES</v>
      </c>
      <c r="D5375" s="83" t="s">
        <v>573</v>
      </c>
      <c r="E5375" s="83" t="s">
        <v>2616</v>
      </c>
      <c r="F5375" s="83" t="s">
        <v>8419</v>
      </c>
      <c r="G5375" s="83" t="str">
        <f t="shared" si="83"/>
        <v>0161  สาขาภูเขียว  PHU KHIEO</v>
      </c>
      <c r="H5375" s="83">
        <v>25330101</v>
      </c>
    </row>
    <row r="5376" spans="1:8" x14ac:dyDescent="0.25">
      <c r="A5376" s="83" t="s">
        <v>8254</v>
      </c>
      <c r="B5376" s="83" t="str">
        <f>_xlfn.XLOOKUP(A:A,[1]FI_NAME!$A:$A,[1]FI_NAME!$B:$B)</f>
        <v>ธนาคารเพื่อการเกษตรและสหกรณ์การเกษตร</v>
      </c>
      <c r="C5376" s="83" t="str">
        <f>_xlfn.XLOOKUP(B:B,'Swift Code&amp;Bank Name'!B:B,'Swift Code&amp;Bank Name'!C:C)</f>
        <v>BANK FOR AGRICULTURE AND AGRICULTURAL COOPERATIVES</v>
      </c>
      <c r="D5376" s="83" t="s">
        <v>576</v>
      </c>
      <c r="E5376" s="83" t="s">
        <v>7388</v>
      </c>
      <c r="F5376" s="83" t="s">
        <v>8420</v>
      </c>
      <c r="G5376" s="83" t="str">
        <f t="shared" si="83"/>
        <v>0162  สาขาลานสัก  LAN SAK</v>
      </c>
      <c r="H5376" s="83">
        <v>25330101</v>
      </c>
    </row>
    <row r="5377" spans="1:8" x14ac:dyDescent="0.25">
      <c r="A5377" s="83" t="s">
        <v>8254</v>
      </c>
      <c r="B5377" s="83" t="str">
        <f>_xlfn.XLOOKUP(A:A,[1]FI_NAME!$A:$A,[1]FI_NAME!$B:$B)</f>
        <v>ธนาคารเพื่อการเกษตรและสหกรณ์การเกษตร</v>
      </c>
      <c r="C5377" s="83" t="str">
        <f>_xlfn.XLOOKUP(B:B,'Swift Code&amp;Bank Name'!B:B,'Swift Code&amp;Bank Name'!C:C)</f>
        <v>BANK FOR AGRICULTURE AND AGRICULTURAL COOPERATIVES</v>
      </c>
      <c r="D5377" s="83" t="s">
        <v>579</v>
      </c>
      <c r="E5377" s="83" t="s">
        <v>2681</v>
      </c>
      <c r="F5377" s="83" t="s">
        <v>8421</v>
      </c>
      <c r="G5377" s="83" t="str">
        <f t="shared" si="83"/>
        <v>0163  สาขาจุน  CHUN</v>
      </c>
      <c r="H5377" s="83">
        <v>25330101</v>
      </c>
    </row>
    <row r="5378" spans="1:8" x14ac:dyDescent="0.25">
      <c r="A5378" s="83" t="s">
        <v>8254</v>
      </c>
      <c r="B5378" s="83" t="str">
        <f>_xlfn.XLOOKUP(A:A,[1]FI_NAME!$A:$A,[1]FI_NAME!$B:$B)</f>
        <v>ธนาคารเพื่อการเกษตรและสหกรณ์การเกษตร</v>
      </c>
      <c r="C5378" s="83" t="str">
        <f>_xlfn.XLOOKUP(B:B,'Swift Code&amp;Bank Name'!B:B,'Swift Code&amp;Bank Name'!C:C)</f>
        <v>BANK FOR AGRICULTURE AND AGRICULTURAL COOPERATIVES</v>
      </c>
      <c r="D5378" s="83" t="s">
        <v>582</v>
      </c>
      <c r="E5378" s="83" t="s">
        <v>1287</v>
      </c>
      <c r="F5378" s="83" t="s">
        <v>8422</v>
      </c>
      <c r="G5378" s="83" t="str">
        <f t="shared" si="83"/>
        <v>0164  สาขานางรอง  NANG RONG</v>
      </c>
      <c r="H5378" s="83">
        <v>25330101</v>
      </c>
    </row>
    <row r="5379" spans="1:8" x14ac:dyDescent="0.25">
      <c r="A5379" s="83" t="s">
        <v>8254</v>
      </c>
      <c r="B5379" s="83" t="str">
        <f>_xlfn.XLOOKUP(A:A,[1]FI_NAME!$A:$A,[1]FI_NAME!$B:$B)</f>
        <v>ธนาคารเพื่อการเกษตรและสหกรณ์การเกษตร</v>
      </c>
      <c r="C5379" s="83" t="str">
        <f>_xlfn.XLOOKUP(B:B,'Swift Code&amp;Bank Name'!B:B,'Swift Code&amp;Bank Name'!C:C)</f>
        <v>BANK FOR AGRICULTURE AND AGRICULTURAL COOPERATIVES</v>
      </c>
      <c r="D5379" s="83" t="s">
        <v>585</v>
      </c>
      <c r="E5379" s="83" t="s">
        <v>927</v>
      </c>
      <c r="F5379" s="83" t="s">
        <v>8423</v>
      </c>
      <c r="G5379" s="83" t="str">
        <f t="shared" si="83"/>
        <v>0165  สาขาบ้านแพ้ว  BAN PHAEO</v>
      </c>
      <c r="H5379" s="83">
        <v>25330101</v>
      </c>
    </row>
    <row r="5380" spans="1:8" x14ac:dyDescent="0.25">
      <c r="A5380" s="83" t="s">
        <v>8254</v>
      </c>
      <c r="B5380" s="83" t="str">
        <f>_xlfn.XLOOKUP(A:A,[1]FI_NAME!$A:$A,[1]FI_NAME!$B:$B)</f>
        <v>ธนาคารเพื่อการเกษตรและสหกรณ์การเกษตร</v>
      </c>
      <c r="C5380" s="83" t="str">
        <f>_xlfn.XLOOKUP(B:B,'Swift Code&amp;Bank Name'!B:B,'Swift Code&amp;Bank Name'!C:C)</f>
        <v>BANK FOR AGRICULTURE AND AGRICULTURAL COOPERATIVES</v>
      </c>
      <c r="D5380" s="83" t="s">
        <v>588</v>
      </c>
      <c r="E5380" s="83" t="s">
        <v>355</v>
      </c>
      <c r="F5380" s="83" t="s">
        <v>8424</v>
      </c>
      <c r="G5380" s="83" t="str">
        <f t="shared" ref="G5380:G5443" si="84">CONCATENATE(D5380,"  ",E5380,"  ",F5380)</f>
        <v>0166  สาขานครชัยศรี  NAKHON CHAISI</v>
      </c>
      <c r="H5380" s="83">
        <v>25330101</v>
      </c>
    </row>
    <row r="5381" spans="1:8" x14ac:dyDescent="0.25">
      <c r="A5381" s="83" t="s">
        <v>8254</v>
      </c>
      <c r="B5381" s="83" t="str">
        <f>_xlfn.XLOOKUP(A:A,[1]FI_NAME!$A:$A,[1]FI_NAME!$B:$B)</f>
        <v>ธนาคารเพื่อการเกษตรและสหกรณ์การเกษตร</v>
      </c>
      <c r="C5381" s="83" t="str">
        <f>_xlfn.XLOOKUP(B:B,'Swift Code&amp;Bank Name'!B:B,'Swift Code&amp;Bank Name'!C:C)</f>
        <v>BANK FOR AGRICULTURE AND AGRICULTURAL COOPERATIVES</v>
      </c>
      <c r="D5381" s="83" t="s">
        <v>591</v>
      </c>
      <c r="E5381" s="83" t="s">
        <v>4826</v>
      </c>
      <c r="F5381" s="83" t="s">
        <v>8425</v>
      </c>
      <c r="G5381" s="83" t="str">
        <f t="shared" si="84"/>
        <v>0167  สาขาน้ำพอง  NAM PHONG</v>
      </c>
      <c r="H5381" s="83">
        <v>25330101</v>
      </c>
    </row>
    <row r="5382" spans="1:8" x14ac:dyDescent="0.25">
      <c r="A5382" s="83" t="s">
        <v>8254</v>
      </c>
      <c r="B5382" s="83" t="str">
        <f>_xlfn.XLOOKUP(A:A,[1]FI_NAME!$A:$A,[1]FI_NAME!$B:$B)</f>
        <v>ธนาคารเพื่อการเกษตรและสหกรณ์การเกษตร</v>
      </c>
      <c r="C5382" s="83" t="str">
        <f>_xlfn.XLOOKUP(B:B,'Swift Code&amp;Bank Name'!B:B,'Swift Code&amp;Bank Name'!C:C)</f>
        <v>BANK FOR AGRICULTURE AND AGRICULTURAL COOPERATIVES</v>
      </c>
      <c r="D5382" s="83" t="s">
        <v>594</v>
      </c>
      <c r="E5382" s="83" t="s">
        <v>5094</v>
      </c>
      <c r="F5382" s="83" t="s">
        <v>8426</v>
      </c>
      <c r="G5382" s="83" t="str">
        <f t="shared" si="84"/>
        <v>0168  สาขากาญจนดิษฐ์  KANCHANADIT</v>
      </c>
      <c r="H5382" s="83">
        <v>25330101</v>
      </c>
    </row>
    <row r="5383" spans="1:8" x14ac:dyDescent="0.25">
      <c r="A5383" s="83" t="s">
        <v>8254</v>
      </c>
      <c r="B5383" s="83" t="str">
        <f>_xlfn.XLOOKUP(A:A,[1]FI_NAME!$A:$A,[1]FI_NAME!$B:$B)</f>
        <v>ธนาคารเพื่อการเกษตรและสหกรณ์การเกษตร</v>
      </c>
      <c r="C5383" s="83" t="str">
        <f>_xlfn.XLOOKUP(B:B,'Swift Code&amp;Bank Name'!B:B,'Swift Code&amp;Bank Name'!C:C)</f>
        <v>BANK FOR AGRICULTURE AND AGRICULTURAL COOPERATIVES</v>
      </c>
      <c r="D5383" s="83" t="s">
        <v>597</v>
      </c>
      <c r="E5383" s="83" t="s">
        <v>4190</v>
      </c>
      <c r="F5383" s="83" t="s">
        <v>8427</v>
      </c>
      <c r="G5383" s="83" t="str">
        <f t="shared" si="84"/>
        <v>0169  สาขาน้ำปาด  NAM PAT</v>
      </c>
      <c r="H5383" s="83">
        <v>25330101</v>
      </c>
    </row>
    <row r="5384" spans="1:8" x14ac:dyDescent="0.25">
      <c r="A5384" s="83" t="s">
        <v>8254</v>
      </c>
      <c r="B5384" s="83" t="str">
        <f>_xlfn.XLOOKUP(A:A,[1]FI_NAME!$A:$A,[1]FI_NAME!$B:$B)</f>
        <v>ธนาคารเพื่อการเกษตรและสหกรณ์การเกษตร</v>
      </c>
      <c r="C5384" s="83" t="str">
        <f>_xlfn.XLOOKUP(B:B,'Swift Code&amp;Bank Name'!B:B,'Swift Code&amp;Bank Name'!C:C)</f>
        <v>BANK FOR AGRICULTURE AND AGRICULTURAL COOPERATIVES</v>
      </c>
      <c r="D5384" s="83" t="s">
        <v>600</v>
      </c>
      <c r="E5384" s="83" t="s">
        <v>4792</v>
      </c>
      <c r="F5384" s="83" t="s">
        <v>8428</v>
      </c>
      <c r="G5384" s="83" t="str">
        <f t="shared" si="84"/>
        <v>0170  สาขาควนขนุน  KHUAN KHANUN</v>
      </c>
      <c r="H5384" s="83">
        <v>25340223</v>
      </c>
    </row>
    <row r="5385" spans="1:8" x14ac:dyDescent="0.25">
      <c r="A5385" s="83" t="s">
        <v>8254</v>
      </c>
      <c r="B5385" s="83" t="str">
        <f>_xlfn.XLOOKUP(A:A,[1]FI_NAME!$A:$A,[1]FI_NAME!$B:$B)</f>
        <v>ธนาคารเพื่อการเกษตรและสหกรณ์การเกษตร</v>
      </c>
      <c r="C5385" s="83" t="str">
        <f>_xlfn.XLOOKUP(B:B,'Swift Code&amp;Bank Name'!B:B,'Swift Code&amp;Bank Name'!C:C)</f>
        <v>BANK FOR AGRICULTURE AND AGRICULTURAL COOPERATIVES</v>
      </c>
      <c r="D5385" s="83" t="s">
        <v>603</v>
      </c>
      <c r="E5385" s="83" t="s">
        <v>1038</v>
      </c>
      <c r="F5385" s="83" t="s">
        <v>8429</v>
      </c>
      <c r="G5385" s="83" t="str">
        <f t="shared" si="84"/>
        <v>0171  สาขาท่ายาง  THA YANG</v>
      </c>
      <c r="H5385" s="83">
        <v>25341014</v>
      </c>
    </row>
    <row r="5386" spans="1:8" x14ac:dyDescent="0.25">
      <c r="A5386" s="83" t="s">
        <v>8254</v>
      </c>
      <c r="B5386" s="83" t="str">
        <f>_xlfn.XLOOKUP(A:A,[1]FI_NAME!$A:$A,[1]FI_NAME!$B:$B)</f>
        <v>ธนาคารเพื่อการเกษตรและสหกรณ์การเกษตร</v>
      </c>
      <c r="C5386" s="83" t="str">
        <f>_xlfn.XLOOKUP(B:B,'Swift Code&amp;Bank Name'!B:B,'Swift Code&amp;Bank Name'!C:C)</f>
        <v>BANK FOR AGRICULTURE AND AGRICULTURAL COOPERATIVES</v>
      </c>
      <c r="D5386" s="83" t="s">
        <v>606</v>
      </c>
      <c r="E5386" s="83" t="s">
        <v>4155</v>
      </c>
      <c r="F5386" s="83" t="s">
        <v>8430</v>
      </c>
      <c r="G5386" s="83" t="str">
        <f t="shared" si="84"/>
        <v>0172  สาขาลอง  LONG</v>
      </c>
      <c r="H5386" s="83">
        <v>25341104</v>
      </c>
    </row>
    <row r="5387" spans="1:8" x14ac:dyDescent="0.25">
      <c r="A5387" s="83" t="s">
        <v>8254</v>
      </c>
      <c r="B5387" s="83" t="str">
        <f>_xlfn.XLOOKUP(A:A,[1]FI_NAME!$A:$A,[1]FI_NAME!$B:$B)</f>
        <v>ธนาคารเพื่อการเกษตรและสหกรณ์การเกษตร</v>
      </c>
      <c r="C5387" s="83" t="str">
        <f>_xlfn.XLOOKUP(B:B,'Swift Code&amp;Bank Name'!B:B,'Swift Code&amp;Bank Name'!C:C)</f>
        <v>BANK FOR AGRICULTURE AND AGRICULTURAL COOPERATIVES</v>
      </c>
      <c r="D5387" s="83" t="s">
        <v>609</v>
      </c>
      <c r="E5387" s="83" t="s">
        <v>4799</v>
      </c>
      <c r="F5387" s="83" t="s">
        <v>8431</v>
      </c>
      <c r="G5387" s="83" t="str">
        <f t="shared" si="84"/>
        <v>0173  สาขาปลวกแดง  PLUAK DANG</v>
      </c>
      <c r="H5387" s="83">
        <v>25341104</v>
      </c>
    </row>
    <row r="5388" spans="1:8" x14ac:dyDescent="0.25">
      <c r="A5388" s="83" t="s">
        <v>8254</v>
      </c>
      <c r="B5388" s="83" t="str">
        <f>_xlfn.XLOOKUP(A:A,[1]FI_NAME!$A:$A,[1]FI_NAME!$B:$B)</f>
        <v>ธนาคารเพื่อการเกษตรและสหกรณ์การเกษตร</v>
      </c>
      <c r="C5388" s="83" t="str">
        <f>_xlfn.XLOOKUP(B:B,'Swift Code&amp;Bank Name'!B:B,'Swift Code&amp;Bank Name'!C:C)</f>
        <v>BANK FOR AGRICULTURE AND AGRICULTURAL COOPERATIVES</v>
      </c>
      <c r="D5388" s="83" t="s">
        <v>612</v>
      </c>
      <c r="E5388" s="83" t="s">
        <v>4350</v>
      </c>
      <c r="F5388" s="83" t="s">
        <v>8432</v>
      </c>
      <c r="G5388" s="83" t="str">
        <f t="shared" si="84"/>
        <v>0174  สาขากุยบุรี  KUI BURI</v>
      </c>
      <c r="H5388" s="83">
        <v>25341104</v>
      </c>
    </row>
    <row r="5389" spans="1:8" x14ac:dyDescent="0.25">
      <c r="A5389" s="83" t="s">
        <v>8254</v>
      </c>
      <c r="B5389" s="83" t="str">
        <f>_xlfn.XLOOKUP(A:A,[1]FI_NAME!$A:$A,[1]FI_NAME!$B:$B)</f>
        <v>ธนาคารเพื่อการเกษตรและสหกรณ์การเกษตร</v>
      </c>
      <c r="C5389" s="83" t="str">
        <f>_xlfn.XLOOKUP(B:B,'Swift Code&amp;Bank Name'!B:B,'Swift Code&amp;Bank Name'!C:C)</f>
        <v>BANK FOR AGRICULTURE AND AGRICULTURAL COOPERATIVES</v>
      </c>
      <c r="D5389" s="83" t="s">
        <v>615</v>
      </c>
      <c r="E5389" s="83" t="s">
        <v>888</v>
      </c>
      <c r="F5389" s="83" t="s">
        <v>8433</v>
      </c>
      <c r="G5389" s="83" t="str">
        <f t="shared" si="84"/>
        <v>0175  สาขาระโนด  RANOT</v>
      </c>
      <c r="H5389" s="83">
        <v>25341104</v>
      </c>
    </row>
    <row r="5390" spans="1:8" x14ac:dyDescent="0.25">
      <c r="A5390" s="83" t="s">
        <v>8254</v>
      </c>
      <c r="B5390" s="83" t="str">
        <f>_xlfn.XLOOKUP(A:A,[1]FI_NAME!$A:$A,[1]FI_NAME!$B:$B)</f>
        <v>ธนาคารเพื่อการเกษตรและสหกรณ์การเกษตร</v>
      </c>
      <c r="C5390" s="83" t="str">
        <f>_xlfn.XLOOKUP(B:B,'Swift Code&amp;Bank Name'!B:B,'Swift Code&amp;Bank Name'!C:C)</f>
        <v>BANK FOR AGRICULTURE AND AGRICULTURAL COOPERATIVES</v>
      </c>
      <c r="D5390" s="83" t="s">
        <v>618</v>
      </c>
      <c r="E5390" s="83" t="s">
        <v>3521</v>
      </c>
      <c r="F5390" s="83" t="s">
        <v>8434</v>
      </c>
      <c r="G5390" s="83" t="str">
        <f t="shared" si="84"/>
        <v>0176  สาขาโพนทอง  PHON THONG</v>
      </c>
      <c r="H5390" s="83">
        <v>25341111</v>
      </c>
    </row>
    <row r="5391" spans="1:8" x14ac:dyDescent="0.25">
      <c r="A5391" s="83" t="s">
        <v>8254</v>
      </c>
      <c r="B5391" s="83" t="str">
        <f>_xlfn.XLOOKUP(A:A,[1]FI_NAME!$A:$A,[1]FI_NAME!$B:$B)</f>
        <v>ธนาคารเพื่อการเกษตรและสหกรณ์การเกษตร</v>
      </c>
      <c r="C5391" s="83" t="str">
        <f>_xlfn.XLOOKUP(B:B,'Swift Code&amp;Bank Name'!B:B,'Swift Code&amp;Bank Name'!C:C)</f>
        <v>BANK FOR AGRICULTURE AND AGRICULTURAL COOPERATIVES</v>
      </c>
      <c r="D5391" s="83" t="s">
        <v>621</v>
      </c>
      <c r="E5391" s="83" t="s">
        <v>1074</v>
      </c>
      <c r="F5391" s="83" t="s">
        <v>8435</v>
      </c>
      <c r="G5391" s="83" t="str">
        <f t="shared" si="84"/>
        <v>0177  สาขาตราด  TRAT</v>
      </c>
      <c r="H5391" s="83">
        <v>25371001</v>
      </c>
    </row>
    <row r="5392" spans="1:8" x14ac:dyDescent="0.25">
      <c r="A5392" s="83" t="s">
        <v>8254</v>
      </c>
      <c r="B5392" s="83" t="str">
        <f>_xlfn.XLOOKUP(A:A,[1]FI_NAME!$A:$A,[1]FI_NAME!$B:$B)</f>
        <v>ธนาคารเพื่อการเกษตรและสหกรณ์การเกษตร</v>
      </c>
      <c r="C5392" s="83" t="str">
        <f>_xlfn.XLOOKUP(B:B,'Swift Code&amp;Bank Name'!B:B,'Swift Code&amp;Bank Name'!C:C)</f>
        <v>BANK FOR AGRICULTURE AND AGRICULTURAL COOPERATIVES</v>
      </c>
      <c r="D5392" s="83" t="s">
        <v>624</v>
      </c>
      <c r="E5392" s="83" t="s">
        <v>939</v>
      </c>
      <c r="F5392" s="83" t="s">
        <v>8436</v>
      </c>
      <c r="G5392" s="83" t="str">
        <f t="shared" si="84"/>
        <v>0178  สาขาระนอง  RANONG</v>
      </c>
      <c r="H5392" s="83">
        <v>25341111</v>
      </c>
    </row>
    <row r="5393" spans="1:8" x14ac:dyDescent="0.25">
      <c r="A5393" s="83" t="s">
        <v>8254</v>
      </c>
      <c r="B5393" s="83" t="str">
        <f>_xlfn.XLOOKUP(A:A,[1]FI_NAME!$A:$A,[1]FI_NAME!$B:$B)</f>
        <v>ธนาคารเพื่อการเกษตรและสหกรณ์การเกษตร</v>
      </c>
      <c r="C5393" s="83" t="str">
        <f>_xlfn.XLOOKUP(B:B,'Swift Code&amp;Bank Name'!B:B,'Swift Code&amp;Bank Name'!C:C)</f>
        <v>BANK FOR AGRICULTURE AND AGRICULTURAL COOPERATIVES</v>
      </c>
      <c r="D5393" s="83" t="s">
        <v>627</v>
      </c>
      <c r="E5393" s="83" t="s">
        <v>7209</v>
      </c>
      <c r="F5393" s="83" t="s">
        <v>8437</v>
      </c>
      <c r="G5393" s="83" t="str">
        <f t="shared" si="84"/>
        <v>0179  สาขาพนมทวน  PHANOM THUAN</v>
      </c>
      <c r="H5393" s="83">
        <v>25341111</v>
      </c>
    </row>
    <row r="5394" spans="1:8" x14ac:dyDescent="0.25">
      <c r="A5394" s="83" t="s">
        <v>8254</v>
      </c>
      <c r="B5394" s="83" t="str">
        <f>_xlfn.XLOOKUP(A:A,[1]FI_NAME!$A:$A,[1]FI_NAME!$B:$B)</f>
        <v>ธนาคารเพื่อการเกษตรและสหกรณ์การเกษตร</v>
      </c>
      <c r="C5394" s="83" t="str">
        <f>_xlfn.XLOOKUP(B:B,'Swift Code&amp;Bank Name'!B:B,'Swift Code&amp;Bank Name'!C:C)</f>
        <v>BANK FOR AGRICULTURE AND AGRICULTURAL COOPERATIVES</v>
      </c>
      <c r="D5394" s="83" t="s">
        <v>630</v>
      </c>
      <c r="E5394" s="83" t="s">
        <v>1227</v>
      </c>
      <c r="F5394" s="83" t="s">
        <v>8438</v>
      </c>
      <c r="G5394" s="83" t="str">
        <f t="shared" si="84"/>
        <v>0180  สาขาลาดยาว  LAD YAU</v>
      </c>
      <c r="H5394" s="83">
        <v>25341118</v>
      </c>
    </row>
    <row r="5395" spans="1:8" x14ac:dyDescent="0.25">
      <c r="A5395" s="83" t="s">
        <v>8254</v>
      </c>
      <c r="B5395" s="83" t="str">
        <f>_xlfn.XLOOKUP(A:A,[1]FI_NAME!$A:$A,[1]FI_NAME!$B:$B)</f>
        <v>ธนาคารเพื่อการเกษตรและสหกรณ์การเกษตร</v>
      </c>
      <c r="C5395" s="83" t="str">
        <f>_xlfn.XLOOKUP(B:B,'Swift Code&amp;Bank Name'!B:B,'Swift Code&amp;Bank Name'!C:C)</f>
        <v>BANK FOR AGRICULTURE AND AGRICULTURAL COOPERATIVES</v>
      </c>
      <c r="D5395" s="83" t="s">
        <v>633</v>
      </c>
      <c r="E5395" s="83" t="s">
        <v>2728</v>
      </c>
      <c r="F5395" s="83" t="s">
        <v>35</v>
      </c>
      <c r="G5395" s="83" t="str">
        <f t="shared" si="84"/>
        <v>0181  สาขาลี้  LI</v>
      </c>
      <c r="H5395" s="83">
        <v>25341118</v>
      </c>
    </row>
    <row r="5396" spans="1:8" x14ac:dyDescent="0.25">
      <c r="A5396" s="83" t="s">
        <v>8254</v>
      </c>
      <c r="B5396" s="83" t="str">
        <f>_xlfn.XLOOKUP(A:A,[1]FI_NAME!$A:$A,[1]FI_NAME!$B:$B)</f>
        <v>ธนาคารเพื่อการเกษตรและสหกรณ์การเกษตร</v>
      </c>
      <c r="C5396" s="83" t="str">
        <f>_xlfn.XLOOKUP(B:B,'Swift Code&amp;Bank Name'!B:B,'Swift Code&amp;Bank Name'!C:C)</f>
        <v>BANK FOR AGRICULTURE AND AGRICULTURAL COOPERATIVES</v>
      </c>
      <c r="D5396" s="83" t="s">
        <v>636</v>
      </c>
      <c r="E5396" s="83" t="s">
        <v>3890</v>
      </c>
      <c r="F5396" s="83" t="s">
        <v>8439</v>
      </c>
      <c r="G5396" s="83" t="str">
        <f t="shared" si="84"/>
        <v>0182  สาขาบางน้ำเปรี้ยว  BANG NAM PRIEO</v>
      </c>
      <c r="H5396" s="83">
        <v>25341118</v>
      </c>
    </row>
    <row r="5397" spans="1:8" x14ac:dyDescent="0.25">
      <c r="A5397" s="83" t="s">
        <v>8254</v>
      </c>
      <c r="B5397" s="83" t="str">
        <f>_xlfn.XLOOKUP(A:A,[1]FI_NAME!$A:$A,[1]FI_NAME!$B:$B)</f>
        <v>ธนาคารเพื่อการเกษตรและสหกรณ์การเกษตร</v>
      </c>
      <c r="C5397" s="83" t="str">
        <f>_xlfn.XLOOKUP(B:B,'Swift Code&amp;Bank Name'!B:B,'Swift Code&amp;Bank Name'!C:C)</f>
        <v>BANK FOR AGRICULTURE AND AGRICULTURAL COOPERATIVES</v>
      </c>
      <c r="D5397" s="83" t="s">
        <v>639</v>
      </c>
      <c r="E5397" s="83" t="s">
        <v>1215</v>
      </c>
      <c r="F5397" s="83" t="s">
        <v>8440</v>
      </c>
      <c r="G5397" s="83" t="str">
        <f t="shared" si="84"/>
        <v>0183  สาขาอู่ทอง  U THONG</v>
      </c>
      <c r="H5397" s="83">
        <v>25341118</v>
      </c>
    </row>
    <row r="5398" spans="1:8" x14ac:dyDescent="0.25">
      <c r="A5398" s="83" t="s">
        <v>8254</v>
      </c>
      <c r="B5398" s="83" t="str">
        <f>_xlfn.XLOOKUP(A:A,[1]FI_NAME!$A:$A,[1]FI_NAME!$B:$B)</f>
        <v>ธนาคารเพื่อการเกษตรและสหกรณ์การเกษตร</v>
      </c>
      <c r="C5398" s="83" t="str">
        <f>_xlfn.XLOOKUP(B:B,'Swift Code&amp;Bank Name'!B:B,'Swift Code&amp;Bank Name'!C:C)</f>
        <v>BANK FOR AGRICULTURE AND AGRICULTURAL COOPERATIVES</v>
      </c>
      <c r="D5398" s="83" t="s">
        <v>642</v>
      </c>
      <c r="E5398" s="83" t="s">
        <v>996</v>
      </c>
      <c r="F5398" s="83" t="s">
        <v>8441</v>
      </c>
      <c r="G5398" s="83" t="str">
        <f t="shared" si="84"/>
        <v>0184  สาขาตาคลี  TAKHLI</v>
      </c>
      <c r="H5398" s="83">
        <v>25341125</v>
      </c>
    </row>
    <row r="5399" spans="1:8" x14ac:dyDescent="0.25">
      <c r="A5399" s="83" t="s">
        <v>8254</v>
      </c>
      <c r="B5399" s="83" t="str">
        <f>_xlfn.XLOOKUP(A:A,[1]FI_NAME!$A:$A,[1]FI_NAME!$B:$B)</f>
        <v>ธนาคารเพื่อการเกษตรและสหกรณ์การเกษตร</v>
      </c>
      <c r="C5399" s="83" t="str">
        <f>_xlfn.XLOOKUP(B:B,'Swift Code&amp;Bank Name'!B:B,'Swift Code&amp;Bank Name'!C:C)</f>
        <v>BANK FOR AGRICULTURE AND AGRICULTURAL COOPERATIVES</v>
      </c>
      <c r="D5399" s="83" t="s">
        <v>645</v>
      </c>
      <c r="E5399" s="83" t="s">
        <v>3479</v>
      </c>
      <c r="F5399" s="83" t="s">
        <v>8442</v>
      </c>
      <c r="G5399" s="83" t="str">
        <f t="shared" si="84"/>
        <v>0185  สาขาพยัคฆภูมิพิสัย  PHAYA K KAPHUM PHISAI</v>
      </c>
      <c r="H5399" s="83">
        <v>25341125</v>
      </c>
    </row>
    <row r="5400" spans="1:8" x14ac:dyDescent="0.25">
      <c r="A5400" s="83" t="s">
        <v>8254</v>
      </c>
      <c r="B5400" s="83" t="str">
        <f>_xlfn.XLOOKUP(A:A,[1]FI_NAME!$A:$A,[1]FI_NAME!$B:$B)</f>
        <v>ธนาคารเพื่อการเกษตรและสหกรณ์การเกษตร</v>
      </c>
      <c r="C5400" s="83" t="str">
        <f>_xlfn.XLOOKUP(B:B,'Swift Code&amp;Bank Name'!B:B,'Swift Code&amp;Bank Name'!C:C)</f>
        <v>BANK FOR AGRICULTURE AND AGRICULTURAL COOPERATIVES</v>
      </c>
      <c r="D5400" s="83" t="s">
        <v>648</v>
      </c>
      <c r="E5400" s="83" t="s">
        <v>1209</v>
      </c>
      <c r="F5400" s="83" t="s">
        <v>8443</v>
      </c>
      <c r="G5400" s="83" t="str">
        <f t="shared" si="84"/>
        <v>0186  สาขาบางปะกง  BANG PAKONG</v>
      </c>
      <c r="H5400" s="83">
        <v>25341125</v>
      </c>
    </row>
    <row r="5401" spans="1:8" x14ac:dyDescent="0.25">
      <c r="A5401" s="83" t="s">
        <v>8254</v>
      </c>
      <c r="B5401" s="83" t="str">
        <f>_xlfn.XLOOKUP(A:A,[1]FI_NAME!$A:$A,[1]FI_NAME!$B:$B)</f>
        <v>ธนาคารเพื่อการเกษตรและสหกรณ์การเกษตร</v>
      </c>
      <c r="C5401" s="83" t="str">
        <f>_xlfn.XLOOKUP(B:B,'Swift Code&amp;Bank Name'!B:B,'Swift Code&amp;Bank Name'!C:C)</f>
        <v>BANK FOR AGRICULTURE AND AGRICULTURAL COOPERATIVES</v>
      </c>
      <c r="D5401" s="83" t="s">
        <v>651</v>
      </c>
      <c r="E5401" s="83" t="s">
        <v>2712</v>
      </c>
      <c r="F5401" s="83" t="s">
        <v>8444</v>
      </c>
      <c r="G5401" s="83" t="str">
        <f t="shared" si="84"/>
        <v>0187  สาขาบ้านหมี่  BAN MI</v>
      </c>
      <c r="H5401" s="83">
        <v>25341125</v>
      </c>
    </row>
    <row r="5402" spans="1:8" x14ac:dyDescent="0.25">
      <c r="A5402" s="83" t="s">
        <v>8254</v>
      </c>
      <c r="B5402" s="83" t="str">
        <f>_xlfn.XLOOKUP(A:A,[1]FI_NAME!$A:$A,[1]FI_NAME!$B:$B)</f>
        <v>ธนาคารเพื่อการเกษตรและสหกรณ์การเกษตร</v>
      </c>
      <c r="C5402" s="83" t="str">
        <f>_xlfn.XLOOKUP(B:B,'Swift Code&amp;Bank Name'!B:B,'Swift Code&amp;Bank Name'!C:C)</f>
        <v>BANK FOR AGRICULTURE AND AGRICULTURAL COOPERATIVES</v>
      </c>
      <c r="D5402" s="83" t="s">
        <v>2580</v>
      </c>
      <c r="E5402" s="83" t="s">
        <v>1173</v>
      </c>
      <c r="F5402" s="83" t="s">
        <v>8445</v>
      </c>
      <c r="G5402" s="83" t="str">
        <f t="shared" si="84"/>
        <v>0188  สาขาบางมูลนาก  BANG MUN NAK</v>
      </c>
      <c r="H5402" s="83">
        <v>25341226</v>
      </c>
    </row>
    <row r="5403" spans="1:8" x14ac:dyDescent="0.25">
      <c r="A5403" s="83" t="s">
        <v>8254</v>
      </c>
      <c r="B5403" s="83" t="str">
        <f>_xlfn.XLOOKUP(A:A,[1]FI_NAME!$A:$A,[1]FI_NAME!$B:$B)</f>
        <v>ธนาคารเพื่อการเกษตรและสหกรณ์การเกษตร</v>
      </c>
      <c r="C5403" s="83" t="str">
        <f>_xlfn.XLOOKUP(B:B,'Swift Code&amp;Bank Name'!B:B,'Swift Code&amp;Bank Name'!C:C)</f>
        <v>BANK FOR AGRICULTURE AND AGRICULTURAL COOPERATIVES</v>
      </c>
      <c r="D5403" s="83" t="s">
        <v>654</v>
      </c>
      <c r="E5403" s="83" t="s">
        <v>7323</v>
      </c>
      <c r="F5403" s="83" t="s">
        <v>8446</v>
      </c>
      <c r="G5403" s="83" t="str">
        <f t="shared" si="84"/>
        <v>0189  สาขาแม่แตง  MAE TAENG</v>
      </c>
      <c r="H5403" s="83">
        <v>25341216</v>
      </c>
    </row>
    <row r="5404" spans="1:8" x14ac:dyDescent="0.25">
      <c r="A5404" s="83" t="s">
        <v>8254</v>
      </c>
      <c r="B5404" s="83" t="str">
        <f>_xlfn.XLOOKUP(A:A,[1]FI_NAME!$A:$A,[1]FI_NAME!$B:$B)</f>
        <v>ธนาคารเพื่อการเกษตรและสหกรณ์การเกษตร</v>
      </c>
      <c r="C5404" s="83" t="str">
        <f>_xlfn.XLOOKUP(B:B,'Swift Code&amp;Bank Name'!B:B,'Swift Code&amp;Bank Name'!C:C)</f>
        <v>BANK FOR AGRICULTURE AND AGRICULTURAL COOPERATIVES</v>
      </c>
      <c r="D5404" s="83" t="s">
        <v>657</v>
      </c>
      <c r="E5404" s="83" t="s">
        <v>1272</v>
      </c>
      <c r="F5404" s="83" t="s">
        <v>8447</v>
      </c>
      <c r="G5404" s="83" t="str">
        <f t="shared" si="84"/>
        <v>0190  สาขาขุขันธ์  KHUK HAN</v>
      </c>
      <c r="H5404" s="83">
        <v>25341216</v>
      </c>
    </row>
    <row r="5405" spans="1:8" x14ac:dyDescent="0.25">
      <c r="A5405" s="83" t="s">
        <v>8254</v>
      </c>
      <c r="B5405" s="83" t="str">
        <f>_xlfn.XLOOKUP(A:A,[1]FI_NAME!$A:$A,[1]FI_NAME!$B:$B)</f>
        <v>ธนาคารเพื่อการเกษตรและสหกรณ์การเกษตร</v>
      </c>
      <c r="C5405" s="83" t="str">
        <f>_xlfn.XLOOKUP(B:B,'Swift Code&amp;Bank Name'!B:B,'Swift Code&amp;Bank Name'!C:C)</f>
        <v>BANK FOR AGRICULTURE AND AGRICULTURAL COOPERATIVES</v>
      </c>
      <c r="D5405" s="83" t="s">
        <v>660</v>
      </c>
      <c r="E5405" s="83" t="s">
        <v>1356</v>
      </c>
      <c r="F5405" s="83" t="s">
        <v>8448</v>
      </c>
      <c r="G5405" s="83" t="str">
        <f t="shared" si="84"/>
        <v>0191  สาขาเสนา  SENA</v>
      </c>
      <c r="H5405" s="83">
        <v>25341216</v>
      </c>
    </row>
    <row r="5406" spans="1:8" x14ac:dyDescent="0.25">
      <c r="A5406" s="83" t="s">
        <v>8254</v>
      </c>
      <c r="B5406" s="83" t="str">
        <f>_xlfn.XLOOKUP(A:A,[1]FI_NAME!$A:$A,[1]FI_NAME!$B:$B)</f>
        <v>ธนาคารเพื่อการเกษตรและสหกรณ์การเกษตร</v>
      </c>
      <c r="C5406" s="83" t="str">
        <f>_xlfn.XLOOKUP(B:B,'Swift Code&amp;Bank Name'!B:B,'Swift Code&amp;Bank Name'!C:C)</f>
        <v>BANK FOR AGRICULTURE AND AGRICULTURAL COOPERATIVES</v>
      </c>
      <c r="D5406" s="83" t="s">
        <v>663</v>
      </c>
      <c r="E5406" s="83" t="s">
        <v>2578</v>
      </c>
      <c r="F5406" s="83" t="s">
        <v>8449</v>
      </c>
      <c r="G5406" s="83" t="str">
        <f t="shared" si="84"/>
        <v>0192  สาขาสรรคบุรี  SANKHABURI</v>
      </c>
      <c r="H5406" s="83">
        <v>25341216</v>
      </c>
    </row>
    <row r="5407" spans="1:8" x14ac:dyDescent="0.25">
      <c r="A5407" s="83" t="s">
        <v>8254</v>
      </c>
      <c r="B5407" s="83" t="str">
        <f>_xlfn.XLOOKUP(A:A,[1]FI_NAME!$A:$A,[1]FI_NAME!$B:$B)</f>
        <v>ธนาคารเพื่อการเกษตรและสหกรณ์การเกษตร</v>
      </c>
      <c r="C5407" s="83" t="str">
        <f>_xlfn.XLOOKUP(B:B,'Swift Code&amp;Bank Name'!B:B,'Swift Code&amp;Bank Name'!C:C)</f>
        <v>BANK FOR AGRICULTURE AND AGRICULTURAL COOPERATIVES</v>
      </c>
      <c r="D5407" s="83" t="s">
        <v>666</v>
      </c>
      <c r="E5407" s="83" t="s">
        <v>1449</v>
      </c>
      <c r="F5407" s="83" t="s">
        <v>8450</v>
      </c>
      <c r="G5407" s="83" t="str">
        <f t="shared" si="84"/>
        <v>0193  สาขาเบตง  BETONG</v>
      </c>
      <c r="H5407" s="83">
        <v>25341216</v>
      </c>
    </row>
    <row r="5408" spans="1:8" x14ac:dyDescent="0.25">
      <c r="A5408" s="83" t="s">
        <v>8254</v>
      </c>
      <c r="B5408" s="83" t="str">
        <f>_xlfn.XLOOKUP(A:A,[1]FI_NAME!$A:$A,[1]FI_NAME!$B:$B)</f>
        <v>ธนาคารเพื่อการเกษตรและสหกรณ์การเกษตร</v>
      </c>
      <c r="C5408" s="83" t="str">
        <f>_xlfn.XLOOKUP(B:B,'Swift Code&amp;Bank Name'!B:B,'Swift Code&amp;Bank Name'!C:C)</f>
        <v>BANK FOR AGRICULTURE AND AGRICULTURAL COOPERATIVES</v>
      </c>
      <c r="D5408" s="83" t="s">
        <v>669</v>
      </c>
      <c r="E5408" s="83" t="s">
        <v>1515</v>
      </c>
      <c r="F5408" s="83" t="s">
        <v>8451</v>
      </c>
      <c r="G5408" s="83" t="str">
        <f t="shared" si="84"/>
        <v>0194  สาขาแม่สรวย  MAE SUAI</v>
      </c>
      <c r="H5408" s="83">
        <v>25341223</v>
      </c>
    </row>
    <row r="5409" spans="1:8" x14ac:dyDescent="0.25">
      <c r="A5409" s="83" t="s">
        <v>8254</v>
      </c>
      <c r="B5409" s="83" t="str">
        <f>_xlfn.XLOOKUP(A:A,[1]FI_NAME!$A:$A,[1]FI_NAME!$B:$B)</f>
        <v>ธนาคารเพื่อการเกษตรและสหกรณ์การเกษตร</v>
      </c>
      <c r="C5409" s="83" t="str">
        <f>_xlfn.XLOOKUP(B:B,'Swift Code&amp;Bank Name'!B:B,'Swift Code&amp;Bank Name'!C:C)</f>
        <v>BANK FOR AGRICULTURE AND AGRICULTURAL COOPERATIVES</v>
      </c>
      <c r="D5409" s="83" t="s">
        <v>672</v>
      </c>
      <c r="E5409" s="83" t="s">
        <v>2700</v>
      </c>
      <c r="F5409" s="83" t="s">
        <v>8452</v>
      </c>
      <c r="G5409" s="83" t="str">
        <f t="shared" si="84"/>
        <v>0195  สาขาปัว  PUA</v>
      </c>
      <c r="H5409" s="83">
        <v>25341223</v>
      </c>
    </row>
    <row r="5410" spans="1:8" x14ac:dyDescent="0.25">
      <c r="A5410" s="83" t="s">
        <v>8254</v>
      </c>
      <c r="B5410" s="83" t="str">
        <f>_xlfn.XLOOKUP(A:A,[1]FI_NAME!$A:$A,[1]FI_NAME!$B:$B)</f>
        <v>ธนาคารเพื่อการเกษตรและสหกรณ์การเกษตร</v>
      </c>
      <c r="C5410" s="83" t="str">
        <f>_xlfn.XLOOKUP(B:B,'Swift Code&amp;Bank Name'!B:B,'Swift Code&amp;Bank Name'!C:C)</f>
        <v>BANK FOR AGRICULTURE AND AGRICULTURAL COOPERATIVES</v>
      </c>
      <c r="D5410" s="83" t="s">
        <v>675</v>
      </c>
      <c r="E5410" s="83" t="s">
        <v>1626</v>
      </c>
      <c r="F5410" s="83" t="s">
        <v>8453</v>
      </c>
      <c r="G5410" s="83" t="str">
        <f t="shared" si="84"/>
        <v>0196  สาขาด่านขุนทด  DAN KHUN THOT</v>
      </c>
      <c r="H5410" s="83">
        <v>25341223</v>
      </c>
    </row>
    <row r="5411" spans="1:8" x14ac:dyDescent="0.25">
      <c r="A5411" s="83" t="s">
        <v>8254</v>
      </c>
      <c r="B5411" s="83" t="str">
        <f>_xlfn.XLOOKUP(A:A,[1]FI_NAME!$A:$A,[1]FI_NAME!$B:$B)</f>
        <v>ธนาคารเพื่อการเกษตรและสหกรณ์การเกษตร</v>
      </c>
      <c r="C5411" s="83" t="str">
        <f>_xlfn.XLOOKUP(B:B,'Swift Code&amp;Bank Name'!B:B,'Swift Code&amp;Bank Name'!C:C)</f>
        <v>BANK FOR AGRICULTURE AND AGRICULTURAL COOPERATIVES</v>
      </c>
      <c r="D5411" s="83" t="s">
        <v>678</v>
      </c>
      <c r="E5411" s="83" t="s">
        <v>7896</v>
      </c>
      <c r="F5411" s="83" t="s">
        <v>8454</v>
      </c>
      <c r="G5411" s="83" t="str">
        <f t="shared" si="84"/>
        <v>0197  สาขาศรีธาตุ  SI THAT</v>
      </c>
      <c r="H5411" s="83">
        <v>25341223</v>
      </c>
    </row>
    <row r="5412" spans="1:8" x14ac:dyDescent="0.25">
      <c r="A5412" s="83" t="s">
        <v>8254</v>
      </c>
      <c r="B5412" s="83" t="str">
        <f>_xlfn.XLOOKUP(A:A,[1]FI_NAME!$A:$A,[1]FI_NAME!$B:$B)</f>
        <v>ธนาคารเพื่อการเกษตรและสหกรณ์การเกษตร</v>
      </c>
      <c r="C5412" s="83" t="str">
        <f>_xlfn.XLOOKUP(B:B,'Swift Code&amp;Bank Name'!B:B,'Swift Code&amp;Bank Name'!C:C)</f>
        <v>BANK FOR AGRICULTURE AND AGRICULTURAL COOPERATIVES</v>
      </c>
      <c r="D5412" s="83" t="s">
        <v>681</v>
      </c>
      <c r="E5412" s="83" t="s">
        <v>1473</v>
      </c>
      <c r="F5412" s="83" t="s">
        <v>8455</v>
      </c>
      <c r="G5412" s="83" t="str">
        <f t="shared" si="84"/>
        <v>0198  สาขาแก่งคอย  KAENG KHOI</v>
      </c>
      <c r="H5412" s="83">
        <v>25341023</v>
      </c>
    </row>
    <row r="5413" spans="1:8" x14ac:dyDescent="0.25">
      <c r="A5413" s="83" t="s">
        <v>8254</v>
      </c>
      <c r="B5413" s="83" t="str">
        <f>_xlfn.XLOOKUP(A:A,[1]FI_NAME!$A:$A,[1]FI_NAME!$B:$B)</f>
        <v>ธนาคารเพื่อการเกษตรและสหกรณ์การเกษตร</v>
      </c>
      <c r="C5413" s="83" t="str">
        <f>_xlfn.XLOOKUP(B:B,'Swift Code&amp;Bank Name'!B:B,'Swift Code&amp;Bank Name'!C:C)</f>
        <v>BANK FOR AGRICULTURE AND AGRICULTURAL COOPERATIVES</v>
      </c>
      <c r="D5413" s="83" t="s">
        <v>684</v>
      </c>
      <c r="E5413" s="83" t="s">
        <v>1347</v>
      </c>
      <c r="F5413" s="83" t="s">
        <v>8456</v>
      </c>
      <c r="G5413" s="83" t="str">
        <f t="shared" si="84"/>
        <v>0199  สาขาสิชล  SICHON</v>
      </c>
      <c r="H5413" s="83">
        <v>25341223</v>
      </c>
    </row>
    <row r="5414" spans="1:8" x14ac:dyDescent="0.25">
      <c r="A5414" s="83" t="s">
        <v>8254</v>
      </c>
      <c r="B5414" s="83" t="str">
        <f>_xlfn.XLOOKUP(A:A,[1]FI_NAME!$A:$A,[1]FI_NAME!$B:$B)</f>
        <v>ธนาคารเพื่อการเกษตรและสหกรณ์การเกษตร</v>
      </c>
      <c r="C5414" s="83" t="str">
        <f>_xlfn.XLOOKUP(B:B,'Swift Code&amp;Bank Name'!B:B,'Swift Code&amp;Bank Name'!C:C)</f>
        <v>BANK FOR AGRICULTURE AND AGRICULTURAL COOPERATIVES</v>
      </c>
      <c r="D5414" s="83" t="s">
        <v>687</v>
      </c>
      <c r="E5414" s="83" t="s">
        <v>4291</v>
      </c>
      <c r="F5414" s="83" t="s">
        <v>8457</v>
      </c>
      <c r="G5414" s="83" t="str">
        <f t="shared" si="84"/>
        <v>0200  สาขากงไกรลาศ  KONG KRAILAT</v>
      </c>
      <c r="H5414" s="83">
        <v>25340101</v>
      </c>
    </row>
    <row r="5415" spans="1:8" x14ac:dyDescent="0.25">
      <c r="A5415" s="83" t="s">
        <v>8254</v>
      </c>
      <c r="B5415" s="83" t="str">
        <f>_xlfn.XLOOKUP(A:A,[1]FI_NAME!$A:$A,[1]FI_NAME!$B:$B)</f>
        <v>ธนาคารเพื่อการเกษตรและสหกรณ์การเกษตร</v>
      </c>
      <c r="C5415" s="83" t="str">
        <f>_xlfn.XLOOKUP(B:B,'Swift Code&amp;Bank Name'!B:B,'Swift Code&amp;Bank Name'!C:C)</f>
        <v>BANK FOR AGRICULTURE AND AGRICULTURAL COOPERATIVES</v>
      </c>
      <c r="D5415" s="83" t="s">
        <v>2590</v>
      </c>
      <c r="E5415" s="83" t="s">
        <v>2602</v>
      </c>
      <c r="F5415" s="83" t="s">
        <v>8458</v>
      </c>
      <c r="G5415" s="83" t="str">
        <f t="shared" si="84"/>
        <v>0201  สาขาครบุรี  KHON BURI</v>
      </c>
      <c r="H5415" s="83">
        <v>25340101</v>
      </c>
    </row>
    <row r="5416" spans="1:8" x14ac:dyDescent="0.25">
      <c r="A5416" s="83" t="s">
        <v>8254</v>
      </c>
      <c r="B5416" s="83" t="str">
        <f>_xlfn.XLOOKUP(A:A,[1]FI_NAME!$A:$A,[1]FI_NAME!$B:$B)</f>
        <v>ธนาคารเพื่อการเกษตรและสหกรณ์การเกษตร</v>
      </c>
      <c r="C5416" s="83" t="str">
        <f>_xlfn.XLOOKUP(B:B,'Swift Code&amp;Bank Name'!B:B,'Swift Code&amp;Bank Name'!C:C)</f>
        <v>BANK FOR AGRICULTURE AND AGRICULTURAL COOPERATIVES</v>
      </c>
      <c r="D5416" s="83" t="s">
        <v>690</v>
      </c>
      <c r="E5416" s="83" t="s">
        <v>3980</v>
      </c>
      <c r="F5416" s="83" t="s">
        <v>8459</v>
      </c>
      <c r="G5416" s="83" t="str">
        <f t="shared" si="84"/>
        <v>0202  สาขาพุทไธสง  PUTTHAISONG</v>
      </c>
      <c r="H5416" s="83">
        <v>25340101</v>
      </c>
    </row>
    <row r="5417" spans="1:8" x14ac:dyDescent="0.25">
      <c r="A5417" s="83" t="s">
        <v>8254</v>
      </c>
      <c r="B5417" s="83" t="str">
        <f>_xlfn.XLOOKUP(A:A,[1]FI_NAME!$A:$A,[1]FI_NAME!$B:$B)</f>
        <v>ธนาคารเพื่อการเกษตรและสหกรณ์การเกษตร</v>
      </c>
      <c r="C5417" s="83" t="str">
        <f>_xlfn.XLOOKUP(B:B,'Swift Code&amp;Bank Name'!B:B,'Swift Code&amp;Bank Name'!C:C)</f>
        <v>BANK FOR AGRICULTURE AND AGRICULTURAL COOPERATIVES</v>
      </c>
      <c r="D5417" s="83" t="s">
        <v>693</v>
      </c>
      <c r="E5417" s="83" t="s">
        <v>1146</v>
      </c>
      <c r="F5417" s="83" t="s">
        <v>8460</v>
      </c>
      <c r="G5417" s="83" t="str">
        <f t="shared" si="84"/>
        <v>0203  สาขาอำนาจเจริญ  AMNAT CHAROEN</v>
      </c>
      <c r="H5417" s="83">
        <v>25370829</v>
      </c>
    </row>
    <row r="5418" spans="1:8" x14ac:dyDescent="0.25">
      <c r="A5418" s="83" t="s">
        <v>8254</v>
      </c>
      <c r="B5418" s="83" t="str">
        <f>_xlfn.XLOOKUP(A:A,[1]FI_NAME!$A:$A,[1]FI_NAME!$B:$B)</f>
        <v>ธนาคารเพื่อการเกษตรและสหกรณ์การเกษตร</v>
      </c>
      <c r="C5418" s="83" t="str">
        <f>_xlfn.XLOOKUP(B:B,'Swift Code&amp;Bank Name'!B:B,'Swift Code&amp;Bank Name'!C:C)</f>
        <v>BANK FOR AGRICULTURE AND AGRICULTURAL COOPERATIVES</v>
      </c>
      <c r="D5418" s="83" t="s">
        <v>696</v>
      </c>
      <c r="E5418" s="83" t="s">
        <v>7251</v>
      </c>
      <c r="F5418" s="83" t="s">
        <v>8461</v>
      </c>
      <c r="G5418" s="83" t="str">
        <f t="shared" si="84"/>
        <v>0204  สาขาแจ้ห่ม  CHAE HOM</v>
      </c>
      <c r="H5418" s="83">
        <v>25340101</v>
      </c>
    </row>
    <row r="5419" spans="1:8" x14ac:dyDescent="0.25">
      <c r="A5419" s="83" t="s">
        <v>8254</v>
      </c>
      <c r="B5419" s="83" t="str">
        <f>_xlfn.XLOOKUP(A:A,[1]FI_NAME!$A:$A,[1]FI_NAME!$B:$B)</f>
        <v>ธนาคารเพื่อการเกษตรและสหกรณ์การเกษตร</v>
      </c>
      <c r="C5419" s="83" t="str">
        <f>_xlfn.XLOOKUP(B:B,'Swift Code&amp;Bank Name'!B:B,'Swift Code&amp;Bank Name'!C:C)</f>
        <v>BANK FOR AGRICULTURE AND AGRICULTURAL COOPERATIVES</v>
      </c>
      <c r="D5419" s="83" t="s">
        <v>699</v>
      </c>
      <c r="E5419" s="83" t="s">
        <v>3473</v>
      </c>
      <c r="F5419" s="83" t="s">
        <v>8462</v>
      </c>
      <c r="G5419" s="83" t="str">
        <f t="shared" si="84"/>
        <v>0205  สาขาท่าตูม  THA TUM</v>
      </c>
      <c r="H5419" s="83">
        <v>25340101</v>
      </c>
    </row>
    <row r="5420" spans="1:8" x14ac:dyDescent="0.25">
      <c r="A5420" s="83" t="s">
        <v>8254</v>
      </c>
      <c r="B5420" s="83" t="str">
        <f>_xlfn.XLOOKUP(A:A,[1]FI_NAME!$A:$A,[1]FI_NAME!$B:$B)</f>
        <v>ธนาคารเพื่อการเกษตรและสหกรณ์การเกษตร</v>
      </c>
      <c r="C5420" s="83" t="str">
        <f>_xlfn.XLOOKUP(B:B,'Swift Code&amp;Bank Name'!B:B,'Swift Code&amp;Bank Name'!C:C)</f>
        <v>BANK FOR AGRICULTURE AND AGRICULTURAL COOPERATIVES</v>
      </c>
      <c r="D5420" s="83" t="s">
        <v>702</v>
      </c>
      <c r="E5420" s="83" t="s">
        <v>1290</v>
      </c>
      <c r="F5420" s="83" t="s">
        <v>8463</v>
      </c>
      <c r="G5420" s="83" t="str">
        <f t="shared" si="84"/>
        <v>0206  สาขาตระการพืชผล  TRAKAN PHUTPHON</v>
      </c>
      <c r="H5420" s="83">
        <v>25340101</v>
      </c>
    </row>
    <row r="5421" spans="1:8" x14ac:dyDescent="0.25">
      <c r="A5421" s="83" t="s">
        <v>8254</v>
      </c>
      <c r="B5421" s="83" t="str">
        <f>_xlfn.XLOOKUP(A:A,[1]FI_NAME!$A:$A,[1]FI_NAME!$B:$B)</f>
        <v>ธนาคารเพื่อการเกษตรและสหกรณ์การเกษตร</v>
      </c>
      <c r="C5421" s="83" t="str">
        <f>_xlfn.XLOOKUP(B:B,'Swift Code&amp;Bank Name'!B:B,'Swift Code&amp;Bank Name'!C:C)</f>
        <v>BANK FOR AGRICULTURE AND AGRICULTURAL COOPERATIVES</v>
      </c>
      <c r="D5421" s="83" t="s">
        <v>705</v>
      </c>
      <c r="E5421" s="83" t="s">
        <v>1587</v>
      </c>
      <c r="F5421" s="83" t="s">
        <v>8464</v>
      </c>
      <c r="G5421" s="83" t="str">
        <f t="shared" si="84"/>
        <v>0207  สาขาอรัญประเทศ  ARANYAPRATHET</v>
      </c>
      <c r="H5421" s="83">
        <v>25340101</v>
      </c>
    </row>
    <row r="5422" spans="1:8" x14ac:dyDescent="0.25">
      <c r="A5422" s="83" t="s">
        <v>8254</v>
      </c>
      <c r="B5422" s="83" t="str">
        <f>_xlfn.XLOOKUP(A:A,[1]FI_NAME!$A:$A,[1]FI_NAME!$B:$B)</f>
        <v>ธนาคารเพื่อการเกษตรและสหกรณ์การเกษตร</v>
      </c>
      <c r="C5422" s="83" t="str">
        <f>_xlfn.XLOOKUP(B:B,'Swift Code&amp;Bank Name'!B:B,'Swift Code&amp;Bank Name'!C:C)</f>
        <v>BANK FOR AGRICULTURE AND AGRICULTURAL COOPERATIVES</v>
      </c>
      <c r="D5422" s="83" t="s">
        <v>708</v>
      </c>
      <c r="E5422" s="83" t="s">
        <v>1341</v>
      </c>
      <c r="F5422" s="83" t="s">
        <v>8465</v>
      </c>
      <c r="G5422" s="83" t="str">
        <f t="shared" si="84"/>
        <v>0208  สาขาเชียงคำ  CHIANG KHAM</v>
      </c>
      <c r="H5422" s="83">
        <v>25340101</v>
      </c>
    </row>
    <row r="5423" spans="1:8" x14ac:dyDescent="0.25">
      <c r="A5423" s="83" t="s">
        <v>8254</v>
      </c>
      <c r="B5423" s="83" t="str">
        <f>_xlfn.XLOOKUP(A:A,[1]FI_NAME!$A:$A,[1]FI_NAME!$B:$B)</f>
        <v>ธนาคารเพื่อการเกษตรและสหกรณ์การเกษตร</v>
      </c>
      <c r="C5423" s="83" t="str">
        <f>_xlfn.XLOOKUP(B:B,'Swift Code&amp;Bank Name'!B:B,'Swift Code&amp;Bank Name'!C:C)</f>
        <v>BANK FOR AGRICULTURE AND AGRICULTURAL COOPERATIVES</v>
      </c>
      <c r="D5423" s="83" t="s">
        <v>711</v>
      </c>
      <c r="E5423" s="83" t="s">
        <v>1374</v>
      </c>
      <c r="F5423" s="83" t="s">
        <v>8466</v>
      </c>
      <c r="G5423" s="83" t="str">
        <f t="shared" si="84"/>
        <v>0209  สาขาสวี  SAWI</v>
      </c>
      <c r="H5423" s="83">
        <v>25340101</v>
      </c>
    </row>
    <row r="5424" spans="1:8" x14ac:dyDescent="0.25">
      <c r="A5424" s="83" t="s">
        <v>8254</v>
      </c>
      <c r="B5424" s="83" t="str">
        <f>_xlfn.XLOOKUP(A:A,[1]FI_NAME!$A:$A,[1]FI_NAME!$B:$B)</f>
        <v>ธนาคารเพื่อการเกษตรและสหกรณ์การเกษตร</v>
      </c>
      <c r="C5424" s="83" t="str">
        <f>_xlfn.XLOOKUP(B:B,'Swift Code&amp;Bank Name'!B:B,'Swift Code&amp;Bank Name'!C:C)</f>
        <v>BANK FOR AGRICULTURE AND AGRICULTURAL COOPERATIVES</v>
      </c>
      <c r="D5424" s="83" t="s">
        <v>714</v>
      </c>
      <c r="E5424" s="83" t="s">
        <v>1284</v>
      </c>
      <c r="F5424" s="83" t="s">
        <v>8467</v>
      </c>
      <c r="G5424" s="83" t="str">
        <f t="shared" si="84"/>
        <v>0210  สาขาสว่างแดนดิน  SAWANGDAENDIN</v>
      </c>
      <c r="H5424" s="83">
        <v>25340101</v>
      </c>
    </row>
    <row r="5425" spans="1:8" x14ac:dyDescent="0.25">
      <c r="A5425" s="83" t="s">
        <v>8254</v>
      </c>
      <c r="B5425" s="83" t="str">
        <f>_xlfn.XLOOKUP(A:A,[1]FI_NAME!$A:$A,[1]FI_NAME!$B:$B)</f>
        <v>ธนาคารเพื่อการเกษตรและสหกรณ์การเกษตร</v>
      </c>
      <c r="C5425" s="83" t="str">
        <f>_xlfn.XLOOKUP(B:B,'Swift Code&amp;Bank Name'!B:B,'Swift Code&amp;Bank Name'!C:C)</f>
        <v>BANK FOR AGRICULTURE AND AGRICULTURAL COOPERATIVES</v>
      </c>
      <c r="D5425" s="83" t="s">
        <v>717</v>
      </c>
      <c r="E5425" s="83" t="s">
        <v>4107</v>
      </c>
      <c r="F5425" s="83" t="s">
        <v>8468</v>
      </c>
      <c r="G5425" s="83" t="str">
        <f t="shared" si="84"/>
        <v>0211  สาขาหนองกุงศรี  NONG KUNG SI</v>
      </c>
      <c r="H5425" s="83">
        <v>25340101</v>
      </c>
    </row>
    <row r="5426" spans="1:8" x14ac:dyDescent="0.25">
      <c r="A5426" s="83" t="s">
        <v>8254</v>
      </c>
      <c r="B5426" s="83" t="str">
        <f>_xlfn.XLOOKUP(A:A,[1]FI_NAME!$A:$A,[1]FI_NAME!$B:$B)</f>
        <v>ธนาคารเพื่อการเกษตรและสหกรณ์การเกษตร</v>
      </c>
      <c r="C5426" s="83" t="str">
        <f>_xlfn.XLOOKUP(B:B,'Swift Code&amp;Bank Name'!B:B,'Swift Code&amp;Bank Name'!C:C)</f>
        <v>BANK FOR AGRICULTURE AND AGRICULTURAL COOPERATIVES</v>
      </c>
      <c r="D5426" s="83" t="s">
        <v>720</v>
      </c>
      <c r="E5426" s="83" t="s">
        <v>529</v>
      </c>
      <c r="F5426" s="83" t="s">
        <v>8469</v>
      </c>
      <c r="G5426" s="83" t="str">
        <f t="shared" si="84"/>
        <v>0212  สาขามีนบุรี  MIN BURI</v>
      </c>
      <c r="H5426" s="83">
        <v>25340101</v>
      </c>
    </row>
    <row r="5427" spans="1:8" x14ac:dyDescent="0.25">
      <c r="A5427" s="83" t="s">
        <v>8254</v>
      </c>
      <c r="B5427" s="83" t="str">
        <f>_xlfn.XLOOKUP(A:A,[1]FI_NAME!$A:$A,[1]FI_NAME!$B:$B)</f>
        <v>ธนาคารเพื่อการเกษตรและสหกรณ์การเกษตร</v>
      </c>
      <c r="C5427" s="83" t="str">
        <f>_xlfn.XLOOKUP(B:B,'Swift Code&amp;Bank Name'!B:B,'Swift Code&amp;Bank Name'!C:C)</f>
        <v>BANK FOR AGRICULTURE AND AGRICULTURAL COOPERATIVES</v>
      </c>
      <c r="D5427" s="83" t="s">
        <v>723</v>
      </c>
      <c r="E5427" s="83" t="s">
        <v>2562</v>
      </c>
      <c r="F5427" s="83" t="s">
        <v>8470</v>
      </c>
      <c r="G5427" s="83" t="str">
        <f t="shared" si="84"/>
        <v>0213  สาขาท่าเรือ  THA RUA</v>
      </c>
      <c r="H5427" s="83">
        <v>25340101</v>
      </c>
    </row>
    <row r="5428" spans="1:8" x14ac:dyDescent="0.25">
      <c r="A5428" s="83" t="s">
        <v>8254</v>
      </c>
      <c r="B5428" s="83" t="str">
        <f>_xlfn.XLOOKUP(A:A,[1]FI_NAME!$A:$A,[1]FI_NAME!$B:$B)</f>
        <v>ธนาคารเพื่อการเกษตรและสหกรณ์การเกษตร</v>
      </c>
      <c r="C5428" s="83" t="str">
        <f>_xlfn.XLOOKUP(B:B,'Swift Code&amp;Bank Name'!B:B,'Swift Code&amp;Bank Name'!C:C)</f>
        <v>BANK FOR AGRICULTURE AND AGRICULTURAL COOPERATIVES</v>
      </c>
      <c r="D5428" s="83" t="s">
        <v>726</v>
      </c>
      <c r="E5428" s="83" t="s">
        <v>894</v>
      </c>
      <c r="F5428" s="83" t="s">
        <v>8471</v>
      </c>
      <c r="G5428" s="83" t="str">
        <f t="shared" si="84"/>
        <v>0214  สาขาบ้านโป่ง  BAN PONG</v>
      </c>
      <c r="H5428" s="83">
        <v>25340101</v>
      </c>
    </row>
    <row r="5429" spans="1:8" x14ac:dyDescent="0.25">
      <c r="A5429" s="83" t="s">
        <v>8254</v>
      </c>
      <c r="B5429" s="83" t="str">
        <f>_xlfn.XLOOKUP(A:A,[1]FI_NAME!$A:$A,[1]FI_NAME!$B:$B)</f>
        <v>ธนาคารเพื่อการเกษตรและสหกรณ์การเกษตร</v>
      </c>
      <c r="C5429" s="83" t="str">
        <f>_xlfn.XLOOKUP(B:B,'Swift Code&amp;Bank Name'!B:B,'Swift Code&amp;Bank Name'!C:C)</f>
        <v>BANK FOR AGRICULTURE AND AGRICULTURAL COOPERATIVES</v>
      </c>
      <c r="D5429" s="83" t="s">
        <v>729</v>
      </c>
      <c r="E5429" s="83" t="s">
        <v>1230</v>
      </c>
      <c r="F5429" s="83" t="s">
        <v>8472</v>
      </c>
      <c r="G5429" s="83" t="str">
        <f t="shared" si="84"/>
        <v>0215  สาขาแม่จัน  MAE CHAN</v>
      </c>
      <c r="H5429" s="83">
        <v>25340101</v>
      </c>
    </row>
    <row r="5430" spans="1:8" x14ac:dyDescent="0.25">
      <c r="A5430" s="83" t="s">
        <v>8254</v>
      </c>
      <c r="B5430" s="83" t="str">
        <f>_xlfn.XLOOKUP(A:A,[1]FI_NAME!$A:$A,[1]FI_NAME!$B:$B)</f>
        <v>ธนาคารเพื่อการเกษตรและสหกรณ์การเกษตร</v>
      </c>
      <c r="C5430" s="83" t="str">
        <f>_xlfn.XLOOKUP(B:B,'Swift Code&amp;Bank Name'!B:B,'Swift Code&amp;Bank Name'!C:C)</f>
        <v>BANK FOR AGRICULTURE AND AGRICULTURAL COOPERATIVES</v>
      </c>
      <c r="D5430" s="83" t="s">
        <v>732</v>
      </c>
      <c r="E5430" s="83" t="s">
        <v>1161</v>
      </c>
      <c r="F5430" s="83" t="s">
        <v>8473</v>
      </c>
      <c r="G5430" s="83" t="str">
        <f t="shared" si="84"/>
        <v>0216  สาขาวิเศษชัยชาญ  WISET CHAI CHAN</v>
      </c>
      <c r="H5430" s="83">
        <v>25340101</v>
      </c>
    </row>
    <row r="5431" spans="1:8" x14ac:dyDescent="0.25">
      <c r="A5431" s="83" t="s">
        <v>8254</v>
      </c>
      <c r="B5431" s="83" t="str">
        <f>_xlfn.XLOOKUP(A:A,[1]FI_NAME!$A:$A,[1]FI_NAME!$B:$B)</f>
        <v>ธนาคารเพื่อการเกษตรและสหกรณ์การเกษตร</v>
      </c>
      <c r="C5431" s="83" t="str">
        <f>_xlfn.XLOOKUP(B:B,'Swift Code&amp;Bank Name'!B:B,'Swift Code&amp;Bank Name'!C:C)</f>
        <v>BANK FOR AGRICULTURE AND AGRICULTURAL COOPERATIVES</v>
      </c>
      <c r="D5431" s="83" t="s">
        <v>735</v>
      </c>
      <c r="E5431" s="83" t="s">
        <v>625</v>
      </c>
      <c r="F5431" s="83" t="s">
        <v>8474</v>
      </c>
      <c r="G5431" s="83" t="str">
        <f t="shared" si="84"/>
        <v>0217  สาขาปทุมธานี  PATHUM THANI</v>
      </c>
      <c r="H5431" s="83">
        <v>25350101</v>
      </c>
    </row>
    <row r="5432" spans="1:8" x14ac:dyDescent="0.25">
      <c r="A5432" s="83" t="s">
        <v>8254</v>
      </c>
      <c r="B5432" s="83" t="str">
        <f>_xlfn.XLOOKUP(A:A,[1]FI_NAME!$A:$A,[1]FI_NAME!$B:$B)</f>
        <v>ธนาคารเพื่อการเกษตรและสหกรณ์การเกษตร</v>
      </c>
      <c r="C5432" s="83" t="str">
        <f>_xlfn.XLOOKUP(B:B,'Swift Code&amp;Bank Name'!B:B,'Swift Code&amp;Bank Name'!C:C)</f>
        <v>BANK FOR AGRICULTURE AND AGRICULTURAL COOPERATIVES</v>
      </c>
      <c r="D5432" s="83" t="s">
        <v>2606</v>
      </c>
      <c r="E5432" s="83" t="s">
        <v>1005</v>
      </c>
      <c r="F5432" s="83" t="s">
        <v>8475</v>
      </c>
      <c r="G5432" s="83" t="str">
        <f t="shared" si="84"/>
        <v>0218  สาขากันตัง  KANTANG</v>
      </c>
      <c r="H5432" s="83">
        <v>25340101</v>
      </c>
    </row>
    <row r="5433" spans="1:8" x14ac:dyDescent="0.25">
      <c r="A5433" s="83" t="s">
        <v>8254</v>
      </c>
      <c r="B5433" s="83" t="str">
        <f>_xlfn.XLOOKUP(A:A,[1]FI_NAME!$A:$A,[1]FI_NAME!$B:$B)</f>
        <v>ธนาคารเพื่อการเกษตรและสหกรณ์การเกษตร</v>
      </c>
      <c r="C5433" s="83" t="str">
        <f>_xlfn.XLOOKUP(B:B,'Swift Code&amp;Bank Name'!B:B,'Swift Code&amp;Bank Name'!C:C)</f>
        <v>BANK FOR AGRICULTURE AND AGRICULTURAL COOPERATIVES</v>
      </c>
      <c r="D5433" s="83" t="s">
        <v>738</v>
      </c>
      <c r="E5433" s="83" t="s">
        <v>4270</v>
      </c>
      <c r="F5433" s="83" t="s">
        <v>8476</v>
      </c>
      <c r="G5433" s="83" t="str">
        <f t="shared" si="84"/>
        <v>0219  สาขาโพทะเล  PHO THALE</v>
      </c>
      <c r="H5433" s="83">
        <v>25340101</v>
      </c>
    </row>
    <row r="5434" spans="1:8" x14ac:dyDescent="0.25">
      <c r="A5434" s="83" t="s">
        <v>8254</v>
      </c>
      <c r="B5434" s="83" t="str">
        <f>_xlfn.XLOOKUP(A:A,[1]FI_NAME!$A:$A,[1]FI_NAME!$B:$B)</f>
        <v>ธนาคารเพื่อการเกษตรและสหกรณ์การเกษตร</v>
      </c>
      <c r="C5434" s="83" t="str">
        <f>_xlfn.XLOOKUP(B:B,'Swift Code&amp;Bank Name'!B:B,'Swift Code&amp;Bank Name'!C:C)</f>
        <v>BANK FOR AGRICULTURE AND AGRICULTURAL COOPERATIVES</v>
      </c>
      <c r="D5434" s="83" t="s">
        <v>741</v>
      </c>
      <c r="E5434" s="83" t="s">
        <v>1140</v>
      </c>
      <c r="F5434" s="83" t="s">
        <v>8477</v>
      </c>
      <c r="G5434" s="83" t="str">
        <f t="shared" si="84"/>
        <v>0220  สาขาวังทอง  WANG THONG</v>
      </c>
      <c r="H5434" s="83">
        <v>25350101</v>
      </c>
    </row>
    <row r="5435" spans="1:8" x14ac:dyDescent="0.25">
      <c r="A5435" s="83" t="s">
        <v>8254</v>
      </c>
      <c r="B5435" s="83" t="str">
        <f>_xlfn.XLOOKUP(A:A,[1]FI_NAME!$A:$A,[1]FI_NAME!$B:$B)</f>
        <v>ธนาคารเพื่อการเกษตรและสหกรณ์การเกษตร</v>
      </c>
      <c r="C5435" s="83" t="str">
        <f>_xlfn.XLOOKUP(B:B,'Swift Code&amp;Bank Name'!B:B,'Swift Code&amp;Bank Name'!C:C)</f>
        <v>BANK FOR AGRICULTURE AND AGRICULTURAL COOPERATIVES</v>
      </c>
      <c r="D5435" s="83" t="s">
        <v>744</v>
      </c>
      <c r="E5435" s="83" t="s">
        <v>2740</v>
      </c>
      <c r="F5435" s="83" t="s">
        <v>8478</v>
      </c>
      <c r="G5435" s="83" t="str">
        <f t="shared" si="84"/>
        <v>0221  สาขาพิบูลมังสาหาร  PHIBUN MANGSAHAN</v>
      </c>
      <c r="H5435" s="83">
        <v>25350101</v>
      </c>
    </row>
    <row r="5436" spans="1:8" x14ac:dyDescent="0.25">
      <c r="A5436" s="83" t="s">
        <v>8254</v>
      </c>
      <c r="B5436" s="83" t="str">
        <f>_xlfn.XLOOKUP(A:A,[1]FI_NAME!$A:$A,[1]FI_NAME!$B:$B)</f>
        <v>ธนาคารเพื่อการเกษตรและสหกรณ์การเกษตร</v>
      </c>
      <c r="C5436" s="83" t="str">
        <f>_xlfn.XLOOKUP(B:B,'Swift Code&amp;Bank Name'!B:B,'Swift Code&amp;Bank Name'!C:C)</f>
        <v>BANK FOR AGRICULTURE AND AGRICULTURAL COOPERATIVES</v>
      </c>
      <c r="D5436" s="83" t="s">
        <v>747</v>
      </c>
      <c r="E5436" s="83" t="s">
        <v>2276</v>
      </c>
      <c r="F5436" s="83" t="s">
        <v>8479</v>
      </c>
      <c r="G5436" s="83" t="str">
        <f t="shared" si="84"/>
        <v>0222  สาขาบ้านนา  BAN NA</v>
      </c>
      <c r="H5436" s="83">
        <v>25350101</v>
      </c>
    </row>
    <row r="5437" spans="1:8" x14ac:dyDescent="0.25">
      <c r="A5437" s="83" t="s">
        <v>8254</v>
      </c>
      <c r="B5437" s="83" t="str">
        <f>_xlfn.XLOOKUP(A:A,[1]FI_NAME!$A:$A,[1]FI_NAME!$B:$B)</f>
        <v>ธนาคารเพื่อการเกษตรและสหกรณ์การเกษตร</v>
      </c>
      <c r="C5437" s="83" t="str">
        <f>_xlfn.XLOOKUP(B:B,'Swift Code&amp;Bank Name'!B:B,'Swift Code&amp;Bank Name'!C:C)</f>
        <v>BANK FOR AGRICULTURE AND AGRICULTURAL COOPERATIVES</v>
      </c>
      <c r="D5437" s="83" t="s">
        <v>2609</v>
      </c>
      <c r="E5437" s="83" t="s">
        <v>589</v>
      </c>
      <c r="F5437" s="83" t="s">
        <v>8480</v>
      </c>
      <c r="G5437" s="83" t="str">
        <f t="shared" si="84"/>
        <v>0223  สาขาสามพราน  SAM PHRAN</v>
      </c>
      <c r="H5437" s="83">
        <v>25350101</v>
      </c>
    </row>
    <row r="5438" spans="1:8" x14ac:dyDescent="0.25">
      <c r="A5438" s="83" t="s">
        <v>8254</v>
      </c>
      <c r="B5438" s="83" t="str">
        <f>_xlfn.XLOOKUP(A:A,[1]FI_NAME!$A:$A,[1]FI_NAME!$B:$B)</f>
        <v>ธนาคารเพื่อการเกษตรและสหกรณ์การเกษตร</v>
      </c>
      <c r="C5438" s="83" t="str">
        <f>_xlfn.XLOOKUP(B:B,'Swift Code&amp;Bank Name'!B:B,'Swift Code&amp;Bank Name'!C:C)</f>
        <v>BANK FOR AGRICULTURE AND AGRICULTURAL COOPERATIVES</v>
      </c>
      <c r="D5438" s="83" t="s">
        <v>2610</v>
      </c>
      <c r="E5438" s="83" t="s">
        <v>1191</v>
      </c>
      <c r="F5438" s="83" t="s">
        <v>8481</v>
      </c>
      <c r="G5438" s="83" t="str">
        <f t="shared" si="84"/>
        <v>0224  สาขาแม่ฮ่องสอน  MAE HONG SON</v>
      </c>
      <c r="H5438" s="83">
        <v>25350706</v>
      </c>
    </row>
    <row r="5439" spans="1:8" x14ac:dyDescent="0.25">
      <c r="A5439" s="83" t="s">
        <v>8254</v>
      </c>
      <c r="B5439" s="83" t="str">
        <f>_xlfn.XLOOKUP(A:A,[1]FI_NAME!$A:$A,[1]FI_NAME!$B:$B)</f>
        <v>ธนาคารเพื่อการเกษตรและสหกรณ์การเกษตร</v>
      </c>
      <c r="C5439" s="83" t="str">
        <f>_xlfn.XLOOKUP(B:B,'Swift Code&amp;Bank Name'!B:B,'Swift Code&amp;Bank Name'!C:C)</f>
        <v>BANK FOR AGRICULTURE AND AGRICULTURAL COOPERATIVES</v>
      </c>
      <c r="D5439" s="83" t="s">
        <v>750</v>
      </c>
      <c r="E5439" s="83" t="s">
        <v>7721</v>
      </c>
      <c r="F5439" s="83" t="s">
        <v>8482</v>
      </c>
      <c r="G5439" s="83" t="str">
        <f t="shared" si="84"/>
        <v>0225  สาขามหาชนะชัย  MAHA CHANA CHAI</v>
      </c>
      <c r="H5439" s="83">
        <v>25350706</v>
      </c>
    </row>
    <row r="5440" spans="1:8" x14ac:dyDescent="0.25">
      <c r="A5440" s="83" t="s">
        <v>8254</v>
      </c>
      <c r="B5440" s="83" t="str">
        <f>_xlfn.XLOOKUP(A:A,[1]FI_NAME!$A:$A,[1]FI_NAME!$B:$B)</f>
        <v>ธนาคารเพื่อการเกษตรและสหกรณ์การเกษตร</v>
      </c>
      <c r="C5440" s="83" t="str">
        <f>_xlfn.XLOOKUP(B:B,'Swift Code&amp;Bank Name'!B:B,'Swift Code&amp;Bank Name'!C:C)</f>
        <v>BANK FOR AGRICULTURE AND AGRICULTURAL COOPERATIVES</v>
      </c>
      <c r="D5440" s="83" t="s">
        <v>2611</v>
      </c>
      <c r="E5440" s="83" t="s">
        <v>8483</v>
      </c>
      <c r="F5440" s="83" t="s">
        <v>8484</v>
      </c>
      <c r="G5440" s="83" t="str">
        <f t="shared" si="84"/>
        <v>0226  สาขาแสวงหา  SAWAENGHA</v>
      </c>
      <c r="H5440" s="83">
        <v>25350706</v>
      </c>
    </row>
    <row r="5441" spans="1:8" x14ac:dyDescent="0.25">
      <c r="A5441" s="83" t="s">
        <v>8254</v>
      </c>
      <c r="B5441" s="83" t="str">
        <f>_xlfn.XLOOKUP(A:A,[1]FI_NAME!$A:$A,[1]FI_NAME!$B:$B)</f>
        <v>ธนาคารเพื่อการเกษตรและสหกรณ์การเกษตร</v>
      </c>
      <c r="C5441" s="83" t="str">
        <f>_xlfn.XLOOKUP(B:B,'Swift Code&amp;Bank Name'!B:B,'Swift Code&amp;Bank Name'!C:C)</f>
        <v>BANK FOR AGRICULTURE AND AGRICULTURAL COOPERATIVES</v>
      </c>
      <c r="D5441" s="83" t="s">
        <v>753</v>
      </c>
      <c r="E5441" s="83" t="s">
        <v>2762</v>
      </c>
      <c r="F5441" s="83" t="s">
        <v>8485</v>
      </c>
      <c r="G5441" s="83" t="str">
        <f t="shared" si="84"/>
        <v>0227  สาขาประโคนชัย  PRAKHON CHAI</v>
      </c>
      <c r="H5441" s="83">
        <v>25350713</v>
      </c>
    </row>
    <row r="5442" spans="1:8" x14ac:dyDescent="0.25">
      <c r="A5442" s="83" t="s">
        <v>8254</v>
      </c>
      <c r="B5442" s="83" t="str">
        <f>_xlfn.XLOOKUP(A:A,[1]FI_NAME!$A:$A,[1]FI_NAME!$B:$B)</f>
        <v>ธนาคารเพื่อการเกษตรและสหกรณ์การเกษตร</v>
      </c>
      <c r="C5442" s="83" t="str">
        <f>_xlfn.XLOOKUP(B:B,'Swift Code&amp;Bank Name'!B:B,'Swift Code&amp;Bank Name'!C:C)</f>
        <v>BANK FOR AGRICULTURE AND AGRICULTURAL COOPERATIVES</v>
      </c>
      <c r="D5442" s="83" t="s">
        <v>756</v>
      </c>
      <c r="E5442" s="83" t="s">
        <v>1679</v>
      </c>
      <c r="F5442" s="83" t="s">
        <v>8486</v>
      </c>
      <c r="G5442" s="83" t="str">
        <f t="shared" si="84"/>
        <v>0228  สาขาหนองบัว  NONG BUA</v>
      </c>
      <c r="H5442" s="83">
        <v>25350720</v>
      </c>
    </row>
    <row r="5443" spans="1:8" x14ac:dyDescent="0.25">
      <c r="A5443" s="83" t="s">
        <v>8254</v>
      </c>
      <c r="B5443" s="83" t="str">
        <f>_xlfn.XLOOKUP(A:A,[1]FI_NAME!$A:$A,[1]FI_NAME!$B:$B)</f>
        <v>ธนาคารเพื่อการเกษตรและสหกรณ์การเกษตร</v>
      </c>
      <c r="C5443" s="83" t="str">
        <f>_xlfn.XLOOKUP(B:B,'Swift Code&amp;Bank Name'!B:B,'Swift Code&amp;Bank Name'!C:C)</f>
        <v>BANK FOR AGRICULTURE AND AGRICULTURAL COOPERATIVES</v>
      </c>
      <c r="D5443" s="83" t="s">
        <v>759</v>
      </c>
      <c r="E5443" s="83" t="s">
        <v>1263</v>
      </c>
      <c r="F5443" s="83" t="s">
        <v>8487</v>
      </c>
      <c r="G5443" s="83" t="str">
        <f t="shared" si="84"/>
        <v>0229  สาขาศีขรภูมิ  SIKHORAPHUM</v>
      </c>
      <c r="H5443" s="83">
        <v>25350720</v>
      </c>
    </row>
    <row r="5444" spans="1:8" x14ac:dyDescent="0.25">
      <c r="A5444" s="83" t="s">
        <v>8254</v>
      </c>
      <c r="B5444" s="83" t="str">
        <f>_xlfn.XLOOKUP(A:A,[1]FI_NAME!$A:$A,[1]FI_NAME!$B:$B)</f>
        <v>ธนาคารเพื่อการเกษตรและสหกรณ์การเกษตร</v>
      </c>
      <c r="C5444" s="83" t="str">
        <f>_xlfn.XLOOKUP(B:B,'Swift Code&amp;Bank Name'!B:B,'Swift Code&amp;Bank Name'!C:C)</f>
        <v>BANK FOR AGRICULTURE AND AGRICULTURAL COOPERATIVES</v>
      </c>
      <c r="D5444" s="83" t="s">
        <v>762</v>
      </c>
      <c r="E5444" s="83" t="s">
        <v>1545</v>
      </c>
      <c r="F5444" s="83" t="s">
        <v>8488</v>
      </c>
      <c r="G5444" s="83" t="str">
        <f t="shared" ref="G5444:G5507" si="85">CONCATENATE(D5444,"  ",E5444,"  ",F5444)</f>
        <v>0230  สาขาบางคล้า  BANG KHLA</v>
      </c>
      <c r="H5444" s="83">
        <v>25350720</v>
      </c>
    </row>
    <row r="5445" spans="1:8" x14ac:dyDescent="0.25">
      <c r="A5445" s="83" t="s">
        <v>8254</v>
      </c>
      <c r="B5445" s="83" t="str">
        <f>_xlfn.XLOOKUP(A:A,[1]FI_NAME!$A:$A,[1]FI_NAME!$B:$B)</f>
        <v>ธนาคารเพื่อการเกษตรและสหกรณ์การเกษตร</v>
      </c>
      <c r="C5445" s="83" t="str">
        <f>_xlfn.XLOOKUP(B:B,'Swift Code&amp;Bank Name'!B:B,'Swift Code&amp;Bank Name'!C:C)</f>
        <v>BANK FOR AGRICULTURE AND AGRICULTURAL COOPERATIVES</v>
      </c>
      <c r="D5445" s="83" t="s">
        <v>765</v>
      </c>
      <c r="E5445" s="83" t="s">
        <v>1461</v>
      </c>
      <c r="F5445" s="83" t="s">
        <v>8489</v>
      </c>
      <c r="G5445" s="83" t="str">
        <f t="shared" si="85"/>
        <v>0231  สาขาห้วยยอด  HUAI YOT</v>
      </c>
      <c r="H5445" s="83">
        <v>25350720</v>
      </c>
    </row>
    <row r="5446" spans="1:8" x14ac:dyDescent="0.25">
      <c r="A5446" s="83" t="s">
        <v>8254</v>
      </c>
      <c r="B5446" s="83" t="str">
        <f>_xlfn.XLOOKUP(A:A,[1]FI_NAME!$A:$A,[1]FI_NAME!$B:$B)</f>
        <v>ธนาคารเพื่อการเกษตรและสหกรณ์การเกษตร</v>
      </c>
      <c r="C5446" s="83" t="str">
        <f>_xlfn.XLOOKUP(B:B,'Swift Code&amp;Bank Name'!B:B,'Swift Code&amp;Bank Name'!C:C)</f>
        <v>BANK FOR AGRICULTURE AND AGRICULTURAL COOPERATIVES</v>
      </c>
      <c r="D5446" s="83" t="s">
        <v>768</v>
      </c>
      <c r="E5446" s="83" t="s">
        <v>7488</v>
      </c>
      <c r="F5446" s="83" t="s">
        <v>8490</v>
      </c>
      <c r="G5446" s="83" t="str">
        <f t="shared" si="85"/>
        <v>0232  สาขาพร้าว  PHRAO</v>
      </c>
      <c r="H5446" s="83">
        <v>25350727</v>
      </c>
    </row>
    <row r="5447" spans="1:8" x14ac:dyDescent="0.25">
      <c r="A5447" s="83" t="s">
        <v>8254</v>
      </c>
      <c r="B5447" s="83" t="str">
        <f>_xlfn.XLOOKUP(A:A,[1]FI_NAME!$A:$A,[1]FI_NAME!$B:$B)</f>
        <v>ธนาคารเพื่อการเกษตรและสหกรณ์การเกษตร</v>
      </c>
      <c r="C5447" s="83" t="str">
        <f>_xlfn.XLOOKUP(B:B,'Swift Code&amp;Bank Name'!B:B,'Swift Code&amp;Bank Name'!C:C)</f>
        <v>BANK FOR AGRICULTURE AND AGRICULTURAL COOPERATIVES</v>
      </c>
      <c r="D5447" s="83" t="s">
        <v>771</v>
      </c>
      <c r="E5447" s="83" t="s">
        <v>1476</v>
      </c>
      <c r="F5447" s="83" t="s">
        <v>8491</v>
      </c>
      <c r="G5447" s="83" t="str">
        <f t="shared" si="85"/>
        <v>0233  สาขาโพนพิสัย  PHON PHISAI</v>
      </c>
      <c r="H5447" s="83">
        <v>25350727</v>
      </c>
    </row>
    <row r="5448" spans="1:8" x14ac:dyDescent="0.25">
      <c r="A5448" s="83" t="s">
        <v>8254</v>
      </c>
      <c r="B5448" s="83" t="str">
        <f>_xlfn.XLOOKUP(A:A,[1]FI_NAME!$A:$A,[1]FI_NAME!$B:$B)</f>
        <v>ธนาคารเพื่อการเกษตรและสหกรณ์การเกษตร</v>
      </c>
      <c r="C5448" s="83" t="str">
        <f>_xlfn.XLOOKUP(B:B,'Swift Code&amp;Bank Name'!B:B,'Swift Code&amp;Bank Name'!C:C)</f>
        <v>BANK FOR AGRICULTURE AND AGRICULTURAL COOPERATIVES</v>
      </c>
      <c r="D5448" s="83" t="s">
        <v>774</v>
      </c>
      <c r="E5448" s="83" t="s">
        <v>6738</v>
      </c>
      <c r="F5448" s="83" t="s">
        <v>8492</v>
      </c>
      <c r="G5448" s="83" t="str">
        <f t="shared" si="85"/>
        <v>0234  สาขาลาดบัวหลวง  LAT BUA LUANG</v>
      </c>
      <c r="H5448" s="83">
        <v>25350727</v>
      </c>
    </row>
    <row r="5449" spans="1:8" x14ac:dyDescent="0.25">
      <c r="A5449" s="83" t="s">
        <v>8254</v>
      </c>
      <c r="B5449" s="83" t="str">
        <f>_xlfn.XLOOKUP(A:A,[1]FI_NAME!$A:$A,[1]FI_NAME!$B:$B)</f>
        <v>ธนาคารเพื่อการเกษตรและสหกรณ์การเกษตร</v>
      </c>
      <c r="C5449" s="83" t="str">
        <f>_xlfn.XLOOKUP(B:B,'Swift Code&amp;Bank Name'!B:B,'Swift Code&amp;Bank Name'!C:C)</f>
        <v>BANK FOR AGRICULTURE AND AGRICULTURAL COOPERATIVES</v>
      </c>
      <c r="D5449" s="83" t="s">
        <v>777</v>
      </c>
      <c r="E5449" s="83" t="s">
        <v>4090</v>
      </c>
      <c r="F5449" s="83" t="s">
        <v>8493</v>
      </c>
      <c r="G5449" s="83" t="str">
        <f t="shared" si="85"/>
        <v>0235  สาขาด่านซ้าย  DAN SAI</v>
      </c>
      <c r="H5449" s="83">
        <v>25350824</v>
      </c>
    </row>
    <row r="5450" spans="1:8" x14ac:dyDescent="0.25">
      <c r="A5450" s="83" t="s">
        <v>8254</v>
      </c>
      <c r="B5450" s="83" t="str">
        <f>_xlfn.XLOOKUP(A:A,[1]FI_NAME!$A:$A,[1]FI_NAME!$B:$B)</f>
        <v>ธนาคารเพื่อการเกษตรและสหกรณ์การเกษตร</v>
      </c>
      <c r="C5450" s="83" t="str">
        <f>_xlfn.XLOOKUP(B:B,'Swift Code&amp;Bank Name'!B:B,'Swift Code&amp;Bank Name'!C:C)</f>
        <v>BANK FOR AGRICULTURE AND AGRICULTURAL COOPERATIVES</v>
      </c>
      <c r="D5450" s="83" t="s">
        <v>780</v>
      </c>
      <c r="E5450" s="83" t="s">
        <v>4178</v>
      </c>
      <c r="F5450" s="83" t="s">
        <v>8494</v>
      </c>
      <c r="G5450" s="83" t="str">
        <f t="shared" si="85"/>
        <v>0236  สาขาตรอน  TRON</v>
      </c>
      <c r="H5450" s="83">
        <v>25351008</v>
      </c>
    </row>
    <row r="5451" spans="1:8" x14ac:dyDescent="0.25">
      <c r="A5451" s="83" t="s">
        <v>8254</v>
      </c>
      <c r="B5451" s="83" t="str">
        <f>_xlfn.XLOOKUP(A:A,[1]FI_NAME!$A:$A,[1]FI_NAME!$B:$B)</f>
        <v>ธนาคารเพื่อการเกษตรและสหกรณ์การเกษตร</v>
      </c>
      <c r="C5451" s="83" t="str">
        <f>_xlfn.XLOOKUP(B:B,'Swift Code&amp;Bank Name'!B:B,'Swift Code&amp;Bank Name'!C:C)</f>
        <v>BANK FOR AGRICULTURE AND AGRICULTURAL COOPERATIVES</v>
      </c>
      <c r="D5451" s="83" t="s">
        <v>783</v>
      </c>
      <c r="E5451" s="83" t="s">
        <v>1332</v>
      </c>
      <c r="F5451" s="83" t="s">
        <v>8495</v>
      </c>
      <c r="G5451" s="83" t="str">
        <f t="shared" si="85"/>
        <v>0237  สาขาสมเด็จ  SOMDET</v>
      </c>
      <c r="H5451" s="83">
        <v>25351008</v>
      </c>
    </row>
    <row r="5452" spans="1:8" x14ac:dyDescent="0.25">
      <c r="A5452" s="83" t="s">
        <v>8254</v>
      </c>
      <c r="B5452" s="83" t="str">
        <f>_xlfn.XLOOKUP(A:A,[1]FI_NAME!$A:$A,[1]FI_NAME!$B:$B)</f>
        <v>ธนาคารเพื่อการเกษตรและสหกรณ์การเกษตร</v>
      </c>
      <c r="C5452" s="83" t="str">
        <f>_xlfn.XLOOKUP(B:B,'Swift Code&amp;Bank Name'!B:B,'Swift Code&amp;Bank Name'!C:C)</f>
        <v>BANK FOR AGRICULTURE AND AGRICULTURAL COOPERATIVES</v>
      </c>
      <c r="D5452" s="83" t="s">
        <v>786</v>
      </c>
      <c r="E5452" s="83" t="s">
        <v>1017</v>
      </c>
      <c r="F5452" s="83" t="s">
        <v>8496</v>
      </c>
      <c r="G5452" s="83" t="str">
        <f t="shared" si="85"/>
        <v>0238  สาขาหลังสวน  LANG SUAN</v>
      </c>
      <c r="H5452" s="83">
        <v>25351008</v>
      </c>
    </row>
    <row r="5453" spans="1:8" x14ac:dyDescent="0.25">
      <c r="A5453" s="83" t="s">
        <v>8254</v>
      </c>
      <c r="B5453" s="83" t="str">
        <f>_xlfn.XLOOKUP(A:A,[1]FI_NAME!$A:$A,[1]FI_NAME!$B:$B)</f>
        <v>ธนาคารเพื่อการเกษตรและสหกรณ์การเกษตร</v>
      </c>
      <c r="C5453" s="83" t="str">
        <f>_xlfn.XLOOKUP(B:B,'Swift Code&amp;Bank Name'!B:B,'Swift Code&amp;Bank Name'!C:C)</f>
        <v>BANK FOR AGRICULTURE AND AGRICULTURAL COOPERATIVES</v>
      </c>
      <c r="D5453" s="83" t="s">
        <v>789</v>
      </c>
      <c r="E5453" s="83" t="s">
        <v>7242</v>
      </c>
      <c r="F5453" s="83" t="s">
        <v>8497</v>
      </c>
      <c r="G5453" s="83" t="str">
        <f t="shared" si="85"/>
        <v>0239  สาขาหล่มเก่า  LOM KAO</v>
      </c>
      <c r="H5453" s="83">
        <v>25350817</v>
      </c>
    </row>
    <row r="5454" spans="1:8" x14ac:dyDescent="0.25">
      <c r="A5454" s="83" t="s">
        <v>8254</v>
      </c>
      <c r="B5454" s="83" t="str">
        <f>_xlfn.XLOOKUP(A:A,[1]FI_NAME!$A:$A,[1]FI_NAME!$B:$B)</f>
        <v>ธนาคารเพื่อการเกษตรและสหกรณ์การเกษตร</v>
      </c>
      <c r="C5454" s="83" t="str">
        <f>_xlfn.XLOOKUP(B:B,'Swift Code&amp;Bank Name'!B:B,'Swift Code&amp;Bank Name'!C:C)</f>
        <v>BANK FOR AGRICULTURE AND AGRICULTURAL COOPERATIVES</v>
      </c>
      <c r="D5454" s="83" t="s">
        <v>792</v>
      </c>
      <c r="E5454" s="83" t="s">
        <v>1452</v>
      </c>
      <c r="F5454" s="83" t="s">
        <v>8498</v>
      </c>
      <c r="G5454" s="83" t="str">
        <f t="shared" si="85"/>
        <v>0240  สาขาเกษตรวิสัย  KASET WISAI</v>
      </c>
      <c r="H5454" s="83">
        <v>25350817</v>
      </c>
    </row>
    <row r="5455" spans="1:8" x14ac:dyDescent="0.25">
      <c r="A5455" s="83" t="s">
        <v>8254</v>
      </c>
      <c r="B5455" s="83" t="str">
        <f>_xlfn.XLOOKUP(A:A,[1]FI_NAME!$A:$A,[1]FI_NAME!$B:$B)</f>
        <v>ธนาคารเพื่อการเกษตรและสหกรณ์การเกษตร</v>
      </c>
      <c r="C5455" s="83" t="str">
        <f>_xlfn.XLOOKUP(B:B,'Swift Code&amp;Bank Name'!B:B,'Swift Code&amp;Bank Name'!C:C)</f>
        <v>BANK FOR AGRICULTURE AND AGRICULTURAL COOPERATIVES</v>
      </c>
      <c r="D5455" s="83" t="s">
        <v>795</v>
      </c>
      <c r="E5455" s="83" t="s">
        <v>1539</v>
      </c>
      <c r="F5455" s="83" t="s">
        <v>8499</v>
      </c>
      <c r="G5455" s="83" t="str">
        <f t="shared" si="85"/>
        <v>0241  สาขาเวียงสระ  WIANG SRA</v>
      </c>
      <c r="H5455" s="83">
        <v>25350717</v>
      </c>
    </row>
    <row r="5456" spans="1:8" x14ac:dyDescent="0.25">
      <c r="A5456" s="83" t="s">
        <v>8254</v>
      </c>
      <c r="B5456" s="83" t="str">
        <f>_xlfn.XLOOKUP(A:A,[1]FI_NAME!$A:$A,[1]FI_NAME!$B:$B)</f>
        <v>ธนาคารเพื่อการเกษตรและสหกรณ์การเกษตร</v>
      </c>
      <c r="C5456" s="83" t="str">
        <f>_xlfn.XLOOKUP(B:B,'Swift Code&amp;Bank Name'!B:B,'Swift Code&amp;Bank Name'!C:C)</f>
        <v>BANK FOR AGRICULTURE AND AGRICULTURAL COOPERATIVES</v>
      </c>
      <c r="D5456" s="83" t="s">
        <v>798</v>
      </c>
      <c r="E5456" s="83" t="s">
        <v>2814</v>
      </c>
      <c r="F5456" s="83" t="s">
        <v>8500</v>
      </c>
      <c r="G5456" s="83" t="str">
        <f t="shared" si="85"/>
        <v>0242  สาขาคลองขลุง  KHLONG KHLUNG</v>
      </c>
      <c r="H5456" s="83">
        <v>25350824</v>
      </c>
    </row>
    <row r="5457" spans="1:8" x14ac:dyDescent="0.25">
      <c r="A5457" s="83" t="s">
        <v>8254</v>
      </c>
      <c r="B5457" s="83" t="str">
        <f>_xlfn.XLOOKUP(A:A,[1]FI_NAME!$A:$A,[1]FI_NAME!$B:$B)</f>
        <v>ธนาคารเพื่อการเกษตรและสหกรณ์การเกษตร</v>
      </c>
      <c r="C5457" s="83" t="str">
        <f>_xlfn.XLOOKUP(B:B,'Swift Code&amp;Bank Name'!B:B,'Swift Code&amp;Bank Name'!C:C)</f>
        <v>BANK FOR AGRICULTURE AND AGRICULTURAL COOPERATIVES</v>
      </c>
      <c r="D5457" s="83" t="s">
        <v>801</v>
      </c>
      <c r="E5457" s="83" t="s">
        <v>1440</v>
      </c>
      <c r="F5457" s="83" t="s">
        <v>8501</v>
      </c>
      <c r="G5457" s="83" t="str">
        <f t="shared" si="85"/>
        <v>0243  สาขาจักราช  CHAKKARAT</v>
      </c>
      <c r="H5457" s="83">
        <v>25350824</v>
      </c>
    </row>
    <row r="5458" spans="1:8" x14ac:dyDescent="0.25">
      <c r="A5458" s="83" t="s">
        <v>8254</v>
      </c>
      <c r="B5458" s="83" t="str">
        <f>_xlfn.XLOOKUP(A:A,[1]FI_NAME!$A:$A,[1]FI_NAME!$B:$B)</f>
        <v>ธนาคารเพื่อการเกษตรและสหกรณ์การเกษตร</v>
      </c>
      <c r="C5458" s="83" t="str">
        <f>_xlfn.XLOOKUP(B:B,'Swift Code&amp;Bank Name'!B:B,'Swift Code&amp;Bank Name'!C:C)</f>
        <v>BANK FOR AGRICULTURE AND AGRICULTURAL COOPERATIVES</v>
      </c>
      <c r="D5458" s="83" t="s">
        <v>804</v>
      </c>
      <c r="E5458" s="83" t="s">
        <v>1050</v>
      </c>
      <c r="F5458" s="83" t="s">
        <v>8502</v>
      </c>
      <c r="G5458" s="83" t="str">
        <f t="shared" si="85"/>
        <v>0244  สาขาแม่สอด  MAE SOT</v>
      </c>
      <c r="H5458" s="83">
        <v>25350907</v>
      </c>
    </row>
    <row r="5459" spans="1:8" x14ac:dyDescent="0.25">
      <c r="A5459" s="83" t="s">
        <v>8254</v>
      </c>
      <c r="B5459" s="83" t="str">
        <f>_xlfn.XLOOKUP(A:A,[1]FI_NAME!$A:$A,[1]FI_NAME!$B:$B)</f>
        <v>ธนาคารเพื่อการเกษตรและสหกรณ์การเกษตร</v>
      </c>
      <c r="C5459" s="83" t="str">
        <f>_xlfn.XLOOKUP(B:B,'Swift Code&amp;Bank Name'!B:B,'Swift Code&amp;Bank Name'!C:C)</f>
        <v>BANK FOR AGRICULTURE AND AGRICULTURAL COOPERATIVES</v>
      </c>
      <c r="D5459" s="83" t="s">
        <v>807</v>
      </c>
      <c r="E5459" s="83" t="s">
        <v>1431</v>
      </c>
      <c r="F5459" s="83" t="s">
        <v>8503</v>
      </c>
      <c r="G5459" s="83" t="str">
        <f t="shared" si="85"/>
        <v>0245  สาขาราษีไศล  RASI SALAI</v>
      </c>
      <c r="H5459" s="83">
        <v>25350907</v>
      </c>
    </row>
    <row r="5460" spans="1:8" x14ac:dyDescent="0.25">
      <c r="A5460" s="83" t="s">
        <v>8254</v>
      </c>
      <c r="B5460" s="83" t="str">
        <f>_xlfn.XLOOKUP(A:A,[1]FI_NAME!$A:$A,[1]FI_NAME!$B:$B)</f>
        <v>ธนาคารเพื่อการเกษตรและสหกรณ์การเกษตร</v>
      </c>
      <c r="C5460" s="83" t="str">
        <f>_xlfn.XLOOKUP(B:B,'Swift Code&amp;Bank Name'!B:B,'Swift Code&amp;Bank Name'!C:C)</f>
        <v>BANK FOR AGRICULTURE AND AGRICULTURAL COOPERATIVES</v>
      </c>
      <c r="D5460" s="83" t="s">
        <v>2630</v>
      </c>
      <c r="E5460" s="83" t="s">
        <v>3451</v>
      </c>
      <c r="F5460" s="83" t="s">
        <v>8504</v>
      </c>
      <c r="G5460" s="83" t="str">
        <f t="shared" si="85"/>
        <v>0246  สาขาธาตุพนม  THAT PHANOM</v>
      </c>
      <c r="H5460" s="83">
        <v>25350914</v>
      </c>
    </row>
    <row r="5461" spans="1:8" x14ac:dyDescent="0.25">
      <c r="A5461" s="83" t="s">
        <v>8254</v>
      </c>
      <c r="B5461" s="83" t="str">
        <f>_xlfn.XLOOKUP(A:A,[1]FI_NAME!$A:$A,[1]FI_NAME!$B:$B)</f>
        <v>ธนาคารเพื่อการเกษตรและสหกรณ์การเกษตร</v>
      </c>
      <c r="C5461" s="83" t="str">
        <f>_xlfn.XLOOKUP(B:B,'Swift Code&amp;Bank Name'!B:B,'Swift Code&amp;Bank Name'!C:C)</f>
        <v>BANK FOR AGRICULTURE AND AGRICULTURAL COOPERATIVES</v>
      </c>
      <c r="D5461" s="83" t="s">
        <v>810</v>
      </c>
      <c r="E5461" s="83" t="s">
        <v>8505</v>
      </c>
      <c r="F5461" s="83" t="s">
        <v>8506</v>
      </c>
      <c r="G5461" s="83" t="str">
        <f t="shared" si="85"/>
        <v>0247  สาขาหลักหนองแค  NONG KHAE</v>
      </c>
      <c r="H5461" s="83">
        <v>25350914</v>
      </c>
    </row>
    <row r="5462" spans="1:8" x14ac:dyDescent="0.25">
      <c r="A5462" s="83" t="s">
        <v>8254</v>
      </c>
      <c r="B5462" s="83" t="str">
        <f>_xlfn.XLOOKUP(A:A,[1]FI_NAME!$A:$A,[1]FI_NAME!$B:$B)</f>
        <v>ธนาคารเพื่อการเกษตรและสหกรณ์การเกษตร</v>
      </c>
      <c r="C5462" s="83" t="str">
        <f>_xlfn.XLOOKUP(B:B,'Swift Code&amp;Bank Name'!B:B,'Swift Code&amp;Bank Name'!C:C)</f>
        <v>BANK FOR AGRICULTURE AND AGRICULTURAL COOPERATIVES</v>
      </c>
      <c r="D5462" s="83" t="s">
        <v>813</v>
      </c>
      <c r="E5462" s="83" t="s">
        <v>1428</v>
      </c>
      <c r="F5462" s="83" t="s">
        <v>8507</v>
      </c>
      <c r="G5462" s="83" t="str">
        <f t="shared" si="85"/>
        <v>0248  สาขาหนองหาน  NONG HAN</v>
      </c>
      <c r="H5462" s="83">
        <v>25350921</v>
      </c>
    </row>
    <row r="5463" spans="1:8" x14ac:dyDescent="0.25">
      <c r="A5463" s="83" t="s">
        <v>8254</v>
      </c>
      <c r="B5463" s="83" t="str">
        <f>_xlfn.XLOOKUP(A:A,[1]FI_NAME!$A:$A,[1]FI_NAME!$B:$B)</f>
        <v>ธนาคารเพื่อการเกษตรและสหกรณ์การเกษตร</v>
      </c>
      <c r="C5463" s="83" t="str">
        <f>_xlfn.XLOOKUP(B:B,'Swift Code&amp;Bank Name'!B:B,'Swift Code&amp;Bank Name'!C:C)</f>
        <v>BANK FOR AGRICULTURE AND AGRICULTURAL COOPERATIVES</v>
      </c>
      <c r="D5463" s="83" t="s">
        <v>816</v>
      </c>
      <c r="E5463" s="83" t="s">
        <v>1194</v>
      </c>
      <c r="F5463" s="83" t="s">
        <v>8508</v>
      </c>
      <c r="G5463" s="83" t="str">
        <f t="shared" si="85"/>
        <v>0249  สาขาขลุง  KHLUNG</v>
      </c>
      <c r="H5463" s="83">
        <v>25351005</v>
      </c>
    </row>
    <row r="5464" spans="1:8" x14ac:dyDescent="0.25">
      <c r="A5464" s="83" t="s">
        <v>8254</v>
      </c>
      <c r="B5464" s="83" t="str">
        <f>_xlfn.XLOOKUP(A:A,[1]FI_NAME!$A:$A,[1]FI_NAME!$B:$B)</f>
        <v>ธนาคารเพื่อการเกษตรและสหกรณ์การเกษตร</v>
      </c>
      <c r="C5464" s="83" t="str">
        <f>_xlfn.XLOOKUP(B:B,'Swift Code&amp;Bank Name'!B:B,'Swift Code&amp;Bank Name'!C:C)</f>
        <v>BANK FOR AGRICULTURE AND AGRICULTURAL COOPERATIVES</v>
      </c>
      <c r="D5464" s="83" t="s">
        <v>2633</v>
      </c>
      <c r="E5464" s="83" t="s">
        <v>7247</v>
      </c>
      <c r="F5464" s="83" t="s">
        <v>8509</v>
      </c>
      <c r="G5464" s="83" t="str">
        <f t="shared" si="85"/>
        <v>0250  สาขางาว  NGAO</v>
      </c>
      <c r="H5464" s="83">
        <v>25351005</v>
      </c>
    </row>
    <row r="5465" spans="1:8" x14ac:dyDescent="0.25">
      <c r="A5465" s="83" t="s">
        <v>8254</v>
      </c>
      <c r="B5465" s="83" t="str">
        <f>_xlfn.XLOOKUP(A:A,[1]FI_NAME!$A:$A,[1]FI_NAME!$B:$B)</f>
        <v>ธนาคารเพื่อการเกษตรและสหกรณ์การเกษตร</v>
      </c>
      <c r="C5465" s="83" t="str">
        <f>_xlfn.XLOOKUP(B:B,'Swift Code&amp;Bank Name'!B:B,'Swift Code&amp;Bank Name'!C:C)</f>
        <v>BANK FOR AGRICULTURE AND AGRICULTURAL COOPERATIVES</v>
      </c>
      <c r="D5465" s="83" t="s">
        <v>819</v>
      </c>
      <c r="E5465" s="83" t="s">
        <v>1401</v>
      </c>
      <c r="F5465" s="83" t="s">
        <v>8510</v>
      </c>
      <c r="G5465" s="83" t="str">
        <f t="shared" si="85"/>
        <v>0251  สาขาชุมพวง  CHUM PHUANG</v>
      </c>
      <c r="H5465" s="83">
        <v>25351005</v>
      </c>
    </row>
    <row r="5466" spans="1:8" x14ac:dyDescent="0.25">
      <c r="A5466" s="83" t="s">
        <v>8254</v>
      </c>
      <c r="B5466" s="83" t="str">
        <f>_xlfn.XLOOKUP(A:A,[1]FI_NAME!$A:$A,[1]FI_NAME!$B:$B)</f>
        <v>ธนาคารเพื่อการเกษตรและสหกรณ์การเกษตร</v>
      </c>
      <c r="C5466" s="83" t="str">
        <f>_xlfn.XLOOKUP(B:B,'Swift Code&amp;Bank Name'!B:B,'Swift Code&amp;Bank Name'!C:C)</f>
        <v>BANK FOR AGRICULTURE AND AGRICULTURAL COOPERATIVES</v>
      </c>
      <c r="D5466" s="83" t="s">
        <v>822</v>
      </c>
      <c r="E5466" s="83" t="s">
        <v>4609</v>
      </c>
      <c r="F5466" s="83" t="s">
        <v>8511</v>
      </c>
      <c r="G5466" s="83" t="str">
        <f t="shared" si="85"/>
        <v>0252  สาขาบันนังสตา  BANNANG SATA</v>
      </c>
      <c r="H5466" s="83">
        <v>25351005</v>
      </c>
    </row>
    <row r="5467" spans="1:8" x14ac:dyDescent="0.25">
      <c r="A5467" s="83" t="s">
        <v>8254</v>
      </c>
      <c r="B5467" s="83" t="str">
        <f>_xlfn.XLOOKUP(A:A,[1]FI_NAME!$A:$A,[1]FI_NAME!$B:$B)</f>
        <v>ธนาคารเพื่อการเกษตรและสหกรณ์การเกษตร</v>
      </c>
      <c r="C5467" s="83" t="str">
        <f>_xlfn.XLOOKUP(B:B,'Swift Code&amp;Bank Name'!B:B,'Swift Code&amp;Bank Name'!C:C)</f>
        <v>BANK FOR AGRICULTURE AND AGRICULTURAL COOPERATIVES</v>
      </c>
      <c r="D5467" s="83" t="s">
        <v>825</v>
      </c>
      <c r="E5467" s="83" t="s">
        <v>7588</v>
      </c>
      <c r="F5467" s="83" t="s">
        <v>8512</v>
      </c>
      <c r="G5467" s="83" t="str">
        <f t="shared" si="85"/>
        <v>0253  สาขาบ้านไร่  BAN RAI</v>
      </c>
      <c r="H5467" s="83">
        <v>25351210</v>
      </c>
    </row>
    <row r="5468" spans="1:8" x14ac:dyDescent="0.25">
      <c r="A5468" s="83" t="s">
        <v>8254</v>
      </c>
      <c r="B5468" s="83" t="str">
        <f>_xlfn.XLOOKUP(A:A,[1]FI_NAME!$A:$A,[1]FI_NAME!$B:$B)</f>
        <v>ธนาคารเพื่อการเกษตรและสหกรณ์การเกษตร</v>
      </c>
      <c r="C5468" s="83" t="str">
        <f>_xlfn.XLOOKUP(B:B,'Swift Code&amp;Bank Name'!B:B,'Swift Code&amp;Bank Name'!C:C)</f>
        <v>BANK FOR AGRICULTURE AND AGRICULTURAL COOPERATIVES</v>
      </c>
      <c r="D5468" s="83" t="s">
        <v>828</v>
      </c>
      <c r="E5468" s="83" t="s">
        <v>5140</v>
      </c>
      <c r="F5468" s="83" t="s">
        <v>8513</v>
      </c>
      <c r="G5468" s="83" t="str">
        <f t="shared" si="85"/>
        <v>0254  สาขาวัดสิงห์  WAT SING</v>
      </c>
      <c r="H5468" s="83">
        <v>25351210</v>
      </c>
    </row>
    <row r="5469" spans="1:8" x14ac:dyDescent="0.25">
      <c r="A5469" s="83" t="s">
        <v>8254</v>
      </c>
      <c r="B5469" s="83" t="str">
        <f>_xlfn.XLOOKUP(A:A,[1]FI_NAME!$A:$A,[1]FI_NAME!$B:$B)</f>
        <v>ธนาคารเพื่อการเกษตรและสหกรณ์การเกษตร</v>
      </c>
      <c r="C5469" s="83" t="str">
        <f>_xlfn.XLOOKUP(B:B,'Swift Code&amp;Bank Name'!B:B,'Swift Code&amp;Bank Name'!C:C)</f>
        <v>BANK FOR AGRICULTURE AND AGRICULTURAL COOPERATIVES</v>
      </c>
      <c r="D5469" s="83" t="s">
        <v>831</v>
      </c>
      <c r="E5469" s="83" t="s">
        <v>4582</v>
      </c>
      <c r="F5469" s="83" t="s">
        <v>8514</v>
      </c>
      <c r="G5469" s="83" t="str">
        <f t="shared" si="85"/>
        <v>0255  สาขาตันหยงมัส  TAN YONG MAS</v>
      </c>
      <c r="H5469" s="83">
        <v>25351210</v>
      </c>
    </row>
    <row r="5470" spans="1:8" x14ac:dyDescent="0.25">
      <c r="A5470" s="83" t="s">
        <v>8254</v>
      </c>
      <c r="B5470" s="83" t="str">
        <f>_xlfn.XLOOKUP(A:A,[1]FI_NAME!$A:$A,[1]FI_NAME!$B:$B)</f>
        <v>ธนาคารเพื่อการเกษตรและสหกรณ์การเกษตร</v>
      </c>
      <c r="C5470" s="83" t="str">
        <f>_xlfn.XLOOKUP(B:B,'Swift Code&amp;Bank Name'!B:B,'Swift Code&amp;Bank Name'!C:C)</f>
        <v>BANK FOR AGRICULTURE AND AGRICULTURAL COOPERATIVES</v>
      </c>
      <c r="D5470" s="83" t="s">
        <v>834</v>
      </c>
      <c r="E5470" s="83" t="s">
        <v>4587</v>
      </c>
      <c r="F5470" s="83" t="s">
        <v>8515</v>
      </c>
      <c r="G5470" s="83" t="str">
        <f t="shared" si="85"/>
        <v>0256  สาขาแม่ขรี  MAE KREE</v>
      </c>
      <c r="H5470" s="83">
        <v>25351210</v>
      </c>
    </row>
    <row r="5471" spans="1:8" x14ac:dyDescent="0.25">
      <c r="A5471" s="83" t="s">
        <v>8254</v>
      </c>
      <c r="B5471" s="83" t="str">
        <f>_xlfn.XLOOKUP(A:A,[1]FI_NAME!$A:$A,[1]FI_NAME!$B:$B)</f>
        <v>ธนาคารเพื่อการเกษตรและสหกรณ์การเกษตร</v>
      </c>
      <c r="C5471" s="83" t="str">
        <f>_xlfn.XLOOKUP(B:B,'Swift Code&amp;Bank Name'!B:B,'Swift Code&amp;Bank Name'!C:C)</f>
        <v>BANK FOR AGRICULTURE AND AGRICULTURAL COOPERATIVES</v>
      </c>
      <c r="D5471" s="83" t="s">
        <v>837</v>
      </c>
      <c r="E5471" s="83" t="s">
        <v>7259</v>
      </c>
      <c r="F5471" s="83" t="s">
        <v>8516</v>
      </c>
      <c r="G5471" s="83" t="str">
        <f t="shared" si="85"/>
        <v>0257  สาขาสอง  SONG</v>
      </c>
      <c r="H5471" s="83">
        <v>25351019</v>
      </c>
    </row>
    <row r="5472" spans="1:8" x14ac:dyDescent="0.25">
      <c r="A5472" s="83" t="s">
        <v>8254</v>
      </c>
      <c r="B5472" s="83" t="str">
        <f>_xlfn.XLOOKUP(A:A,[1]FI_NAME!$A:$A,[1]FI_NAME!$B:$B)</f>
        <v>ธนาคารเพื่อการเกษตรและสหกรณ์การเกษตร</v>
      </c>
      <c r="C5472" s="83" t="str">
        <f>_xlfn.XLOOKUP(B:B,'Swift Code&amp;Bank Name'!B:B,'Swift Code&amp;Bank Name'!C:C)</f>
        <v>BANK FOR AGRICULTURE AND AGRICULTURAL COOPERATIVES</v>
      </c>
      <c r="D5472" s="83" t="s">
        <v>840</v>
      </c>
      <c r="E5472" s="83" t="s">
        <v>2679</v>
      </c>
      <c r="F5472" s="83" t="s">
        <v>8517</v>
      </c>
      <c r="G5472" s="83" t="str">
        <f t="shared" si="85"/>
        <v>0258  สาขาท่าศาลา  THA SALA</v>
      </c>
      <c r="H5472" s="83">
        <v>25351019</v>
      </c>
    </row>
    <row r="5473" spans="1:8" x14ac:dyDescent="0.25">
      <c r="A5473" s="83" t="s">
        <v>8254</v>
      </c>
      <c r="B5473" s="83" t="str">
        <f>_xlfn.XLOOKUP(A:A,[1]FI_NAME!$A:$A,[1]FI_NAME!$B:$B)</f>
        <v>ธนาคารเพื่อการเกษตรและสหกรณ์การเกษตร</v>
      </c>
      <c r="C5473" s="83" t="str">
        <f>_xlfn.XLOOKUP(B:B,'Swift Code&amp;Bank Name'!B:B,'Swift Code&amp;Bank Name'!C:C)</f>
        <v>BANK FOR AGRICULTURE AND AGRICULTURAL COOPERATIVES</v>
      </c>
      <c r="D5473" s="83" t="s">
        <v>843</v>
      </c>
      <c r="E5473" s="83" t="s">
        <v>4299</v>
      </c>
      <c r="F5473" s="83" t="s">
        <v>8518</v>
      </c>
      <c r="G5473" s="83" t="str">
        <f t="shared" si="85"/>
        <v>0259  สาขาหนองไผ่  NHONG PHAI</v>
      </c>
      <c r="H5473" s="83">
        <v>25351026</v>
      </c>
    </row>
    <row r="5474" spans="1:8" x14ac:dyDescent="0.25">
      <c r="A5474" s="83" t="s">
        <v>8254</v>
      </c>
      <c r="B5474" s="83" t="str">
        <f>_xlfn.XLOOKUP(A:A,[1]FI_NAME!$A:$A,[1]FI_NAME!$B:$B)</f>
        <v>ธนาคารเพื่อการเกษตรและสหกรณ์การเกษตร</v>
      </c>
      <c r="C5474" s="83" t="str">
        <f>_xlfn.XLOOKUP(B:B,'Swift Code&amp;Bank Name'!B:B,'Swift Code&amp;Bank Name'!C:C)</f>
        <v>BANK FOR AGRICULTURE AND AGRICULTURAL COOPERATIVES</v>
      </c>
      <c r="D5474" s="83" t="s">
        <v>846</v>
      </c>
      <c r="E5474" s="83" t="s">
        <v>4926</v>
      </c>
      <c r="F5474" s="83" t="s">
        <v>8519</v>
      </c>
      <c r="G5474" s="83" t="str">
        <f t="shared" si="85"/>
        <v>0260  สาขาไชยา  CHAIYA</v>
      </c>
      <c r="H5474" s="83">
        <v>25351026</v>
      </c>
    </row>
    <row r="5475" spans="1:8" x14ac:dyDescent="0.25">
      <c r="A5475" s="83" t="s">
        <v>8254</v>
      </c>
      <c r="B5475" s="83" t="str">
        <f>_xlfn.XLOOKUP(A:A,[1]FI_NAME!$A:$A,[1]FI_NAME!$B:$B)</f>
        <v>ธนาคารเพื่อการเกษตรและสหกรณ์การเกษตร</v>
      </c>
      <c r="C5475" s="83" t="str">
        <f>_xlfn.XLOOKUP(B:B,'Swift Code&amp;Bank Name'!B:B,'Swift Code&amp;Bank Name'!C:C)</f>
        <v>BANK FOR AGRICULTURE AND AGRICULTURAL COOPERATIVES</v>
      </c>
      <c r="D5475" s="83" t="s">
        <v>849</v>
      </c>
      <c r="E5475" s="83" t="s">
        <v>1116</v>
      </c>
      <c r="F5475" s="83" t="s">
        <v>8520</v>
      </c>
      <c r="G5475" s="83" t="str">
        <f t="shared" si="85"/>
        <v>0261  สาขาโพธาราม  PHOTHARAM</v>
      </c>
      <c r="H5475" s="83">
        <v>25351109</v>
      </c>
    </row>
    <row r="5476" spans="1:8" x14ac:dyDescent="0.25">
      <c r="A5476" s="83" t="s">
        <v>8254</v>
      </c>
      <c r="B5476" s="83" t="str">
        <f>_xlfn.XLOOKUP(A:A,[1]FI_NAME!$A:$A,[1]FI_NAME!$B:$B)</f>
        <v>ธนาคารเพื่อการเกษตรและสหกรณ์การเกษตร</v>
      </c>
      <c r="C5476" s="83" t="str">
        <f>_xlfn.XLOOKUP(B:B,'Swift Code&amp;Bank Name'!B:B,'Swift Code&amp;Bank Name'!C:C)</f>
        <v>BANK FOR AGRICULTURE AND AGRICULTURAL COOPERATIVES</v>
      </c>
      <c r="D5476" s="83" t="s">
        <v>852</v>
      </c>
      <c r="E5476" s="83" t="s">
        <v>1688</v>
      </c>
      <c r="F5476" s="83" t="s">
        <v>8521</v>
      </c>
      <c r="G5476" s="83" t="str">
        <f t="shared" si="85"/>
        <v>0262  สาขาบางสะพาน  BANG SAPHAN</v>
      </c>
      <c r="H5476" s="83">
        <v>25351116</v>
      </c>
    </row>
    <row r="5477" spans="1:8" x14ac:dyDescent="0.25">
      <c r="A5477" s="83" t="s">
        <v>8254</v>
      </c>
      <c r="B5477" s="83" t="str">
        <f>_xlfn.XLOOKUP(A:A,[1]FI_NAME!$A:$A,[1]FI_NAME!$B:$B)</f>
        <v>ธนาคารเพื่อการเกษตรและสหกรณ์การเกษตร</v>
      </c>
      <c r="C5477" s="83" t="str">
        <f>_xlfn.XLOOKUP(B:B,'Swift Code&amp;Bank Name'!B:B,'Swift Code&amp;Bank Name'!C:C)</f>
        <v>BANK FOR AGRICULTURE AND AGRICULTURAL COOPERATIVES</v>
      </c>
      <c r="D5477" s="83" t="s">
        <v>855</v>
      </c>
      <c r="E5477" s="83" t="s">
        <v>8522</v>
      </c>
      <c r="F5477" s="83" t="s">
        <v>8523</v>
      </c>
      <c r="G5477" s="83" t="str">
        <f t="shared" si="85"/>
        <v>0263  สาขาตะกั่วป่า  TAKUA PA</v>
      </c>
      <c r="H5477" s="83">
        <v>25351116</v>
      </c>
    </row>
    <row r="5478" spans="1:8" x14ac:dyDescent="0.25">
      <c r="A5478" s="83" t="s">
        <v>8254</v>
      </c>
      <c r="B5478" s="83" t="str">
        <f>_xlfn.XLOOKUP(A:A,[1]FI_NAME!$A:$A,[1]FI_NAME!$B:$B)</f>
        <v>ธนาคารเพื่อการเกษตรและสหกรณ์การเกษตร</v>
      </c>
      <c r="C5478" s="83" t="str">
        <f>_xlfn.XLOOKUP(B:B,'Swift Code&amp;Bank Name'!B:B,'Swift Code&amp;Bank Name'!C:C)</f>
        <v>BANK FOR AGRICULTURE AND AGRICULTURAL COOPERATIVES</v>
      </c>
      <c r="D5478" s="83" t="s">
        <v>858</v>
      </c>
      <c r="E5478" s="83" t="s">
        <v>5009</v>
      </c>
      <c r="F5478" s="83" t="s">
        <v>8524</v>
      </c>
      <c r="G5478" s="83" t="str">
        <f t="shared" si="85"/>
        <v>0264  สาขาบ้านค่าย  BANKHAI</v>
      </c>
      <c r="H5478" s="83">
        <v>25351123</v>
      </c>
    </row>
    <row r="5479" spans="1:8" x14ac:dyDescent="0.25">
      <c r="A5479" s="83" t="s">
        <v>8254</v>
      </c>
      <c r="B5479" s="83" t="str">
        <f>_xlfn.XLOOKUP(A:A,[1]FI_NAME!$A:$A,[1]FI_NAME!$B:$B)</f>
        <v>ธนาคารเพื่อการเกษตรและสหกรณ์การเกษตร</v>
      </c>
      <c r="C5479" s="83" t="str">
        <f>_xlfn.XLOOKUP(B:B,'Swift Code&amp;Bank Name'!B:B,'Swift Code&amp;Bank Name'!C:C)</f>
        <v>BANK FOR AGRICULTURE AND AGRICULTURAL COOPERATIVES</v>
      </c>
      <c r="D5479" s="83" t="s">
        <v>861</v>
      </c>
      <c r="E5479" s="83" t="s">
        <v>8525</v>
      </c>
      <c r="F5479" s="83" t="s">
        <v>8526</v>
      </c>
      <c r="G5479" s="83" t="str">
        <f t="shared" si="85"/>
        <v>0265  สาขาปาลัส  PHALAS</v>
      </c>
      <c r="H5479" s="83">
        <v>25351123</v>
      </c>
    </row>
    <row r="5480" spans="1:8" x14ac:dyDescent="0.25">
      <c r="A5480" s="83" t="s">
        <v>8254</v>
      </c>
      <c r="B5480" s="83" t="str">
        <f>_xlfn.XLOOKUP(A:A,[1]FI_NAME!$A:$A,[1]FI_NAME!$B:$B)</f>
        <v>ธนาคารเพื่อการเกษตรและสหกรณ์การเกษตร</v>
      </c>
      <c r="C5480" s="83" t="str">
        <f>_xlfn.XLOOKUP(B:B,'Swift Code&amp;Bank Name'!B:B,'Swift Code&amp;Bank Name'!C:C)</f>
        <v>BANK FOR AGRICULTURE AND AGRICULTURAL COOPERATIVES</v>
      </c>
      <c r="D5480" s="83" t="s">
        <v>864</v>
      </c>
      <c r="E5480" s="83" t="s">
        <v>2734</v>
      </c>
      <c r="F5480" s="83" t="s">
        <v>8527</v>
      </c>
      <c r="G5480" s="83" t="str">
        <f t="shared" si="85"/>
        <v>0266  สาขาแหลมฉบัง  LAMCHABANG</v>
      </c>
      <c r="H5480" s="83">
        <v>25351215</v>
      </c>
    </row>
    <row r="5481" spans="1:8" x14ac:dyDescent="0.25">
      <c r="A5481" s="83" t="s">
        <v>8254</v>
      </c>
      <c r="B5481" s="83" t="str">
        <f>_xlfn.XLOOKUP(A:A,[1]FI_NAME!$A:$A,[1]FI_NAME!$B:$B)</f>
        <v>ธนาคารเพื่อการเกษตรและสหกรณ์การเกษตร</v>
      </c>
      <c r="C5481" s="83" t="str">
        <f>_xlfn.XLOOKUP(B:B,'Swift Code&amp;Bank Name'!B:B,'Swift Code&amp;Bank Name'!C:C)</f>
        <v>BANK FOR AGRICULTURE AND AGRICULTURAL COOPERATIVES</v>
      </c>
      <c r="D5481" s="83" t="s">
        <v>867</v>
      </c>
      <c r="E5481" s="83" t="s">
        <v>8528</v>
      </c>
      <c r="F5481" s="83" t="s">
        <v>8529</v>
      </c>
      <c r="G5481" s="83" t="str">
        <f t="shared" si="85"/>
        <v>0267  สาขาคลอง 9  KHLONG 9</v>
      </c>
      <c r="H5481" s="83">
        <v>25351221</v>
      </c>
    </row>
    <row r="5482" spans="1:8" x14ac:dyDescent="0.25">
      <c r="A5482" s="83" t="s">
        <v>8254</v>
      </c>
      <c r="B5482" s="83" t="str">
        <f>_xlfn.XLOOKUP(A:A,[1]FI_NAME!$A:$A,[1]FI_NAME!$B:$B)</f>
        <v>ธนาคารเพื่อการเกษตรและสหกรณ์การเกษตร</v>
      </c>
      <c r="C5482" s="83" t="str">
        <f>_xlfn.XLOOKUP(B:B,'Swift Code&amp;Bank Name'!B:B,'Swift Code&amp;Bank Name'!C:C)</f>
        <v>BANK FOR AGRICULTURE AND AGRICULTURAL COOPERATIVES</v>
      </c>
      <c r="D5482" s="83" t="s">
        <v>870</v>
      </c>
      <c r="E5482" s="83" t="s">
        <v>3823</v>
      </c>
      <c r="F5482" s="83" t="s">
        <v>8530</v>
      </c>
      <c r="G5482" s="83" t="str">
        <f t="shared" si="85"/>
        <v>0268  สาขาบางปะอิน  BANG PA-IN</v>
      </c>
      <c r="H5482" s="83">
        <v>25350101</v>
      </c>
    </row>
    <row r="5483" spans="1:8" x14ac:dyDescent="0.25">
      <c r="A5483" s="83" t="s">
        <v>8254</v>
      </c>
      <c r="B5483" s="83" t="str">
        <f>_xlfn.XLOOKUP(A:A,[1]FI_NAME!$A:$A,[1]FI_NAME!$B:$B)</f>
        <v>ธนาคารเพื่อการเกษตรและสหกรณ์การเกษตร</v>
      </c>
      <c r="C5483" s="83" t="str">
        <f>_xlfn.XLOOKUP(B:B,'Swift Code&amp;Bank Name'!B:B,'Swift Code&amp;Bank Name'!C:C)</f>
        <v>BANK FOR AGRICULTURE AND AGRICULTURAL COOPERATIVES</v>
      </c>
      <c r="D5483" s="83" t="s">
        <v>873</v>
      </c>
      <c r="E5483" s="83" t="s">
        <v>559</v>
      </c>
      <c r="F5483" s="83" t="s">
        <v>8531</v>
      </c>
      <c r="G5483" s="83" t="str">
        <f t="shared" si="85"/>
        <v>0269  สาขาสมุทรปราการ  SAMUT PRAKAN</v>
      </c>
      <c r="H5483" s="83">
        <v>25371001</v>
      </c>
    </row>
    <row r="5484" spans="1:8" x14ac:dyDescent="0.25">
      <c r="A5484" s="83" t="s">
        <v>8254</v>
      </c>
      <c r="B5484" s="83" t="str">
        <f>_xlfn.XLOOKUP(A:A,[1]FI_NAME!$A:$A,[1]FI_NAME!$B:$B)</f>
        <v>ธนาคารเพื่อการเกษตรและสหกรณ์การเกษตร</v>
      </c>
      <c r="C5484" s="83" t="str">
        <f>_xlfn.XLOOKUP(B:B,'Swift Code&amp;Bank Name'!B:B,'Swift Code&amp;Bank Name'!C:C)</f>
        <v>BANK FOR AGRICULTURE AND AGRICULTURAL COOPERATIVES</v>
      </c>
      <c r="D5484" s="83" t="s">
        <v>876</v>
      </c>
      <c r="E5484" s="83" t="s">
        <v>4991</v>
      </c>
      <c r="F5484" s="83" t="s">
        <v>8532</v>
      </c>
      <c r="G5484" s="83" t="str">
        <f t="shared" si="85"/>
        <v>0270  สาขาเชียงคาน  CHIANG KHAN</v>
      </c>
      <c r="H5484" s="83">
        <v>25360607</v>
      </c>
    </row>
    <row r="5485" spans="1:8" x14ac:dyDescent="0.25">
      <c r="A5485" s="83" t="s">
        <v>8254</v>
      </c>
      <c r="B5485" s="83" t="str">
        <f>_xlfn.XLOOKUP(A:A,[1]FI_NAME!$A:$A,[1]FI_NAME!$B:$B)</f>
        <v>ธนาคารเพื่อการเกษตรและสหกรณ์การเกษตร</v>
      </c>
      <c r="C5485" s="83" t="str">
        <f>_xlfn.XLOOKUP(B:B,'Swift Code&amp;Bank Name'!B:B,'Swift Code&amp;Bank Name'!C:C)</f>
        <v>BANK FOR AGRICULTURE AND AGRICULTURAL COOPERATIVES</v>
      </c>
      <c r="D5485" s="83" t="s">
        <v>879</v>
      </c>
      <c r="E5485" s="83" t="s">
        <v>3992</v>
      </c>
      <c r="F5485" s="83" t="s">
        <v>8533</v>
      </c>
      <c r="G5485" s="83" t="str">
        <f t="shared" si="85"/>
        <v>0271  สาขาประทาย  PRATHAI</v>
      </c>
      <c r="H5485" s="83">
        <v>25360607</v>
      </c>
    </row>
    <row r="5486" spans="1:8" x14ac:dyDescent="0.25">
      <c r="A5486" s="83" t="s">
        <v>8254</v>
      </c>
      <c r="B5486" s="83" t="str">
        <f>_xlfn.XLOOKUP(A:A,[1]FI_NAME!$A:$A,[1]FI_NAME!$B:$B)</f>
        <v>ธนาคารเพื่อการเกษตรและสหกรณ์การเกษตร</v>
      </c>
      <c r="C5486" s="83" t="str">
        <f>_xlfn.XLOOKUP(B:B,'Swift Code&amp;Bank Name'!B:B,'Swift Code&amp;Bank Name'!C:C)</f>
        <v>BANK FOR AGRICULTURE AND AGRICULTURAL COOPERATIVES</v>
      </c>
      <c r="D5486" s="83" t="s">
        <v>882</v>
      </c>
      <c r="E5486" s="83" t="s">
        <v>1709</v>
      </c>
      <c r="F5486" s="83" t="s">
        <v>8534</v>
      </c>
      <c r="G5486" s="83" t="str">
        <f t="shared" si="85"/>
        <v>0272  สาขาบ้านโพธิ์  BAN PHO</v>
      </c>
      <c r="H5486" s="83">
        <v>25360607</v>
      </c>
    </row>
    <row r="5487" spans="1:8" x14ac:dyDescent="0.25">
      <c r="A5487" s="83" t="s">
        <v>8254</v>
      </c>
      <c r="B5487" s="83" t="str">
        <f>_xlfn.XLOOKUP(A:A,[1]FI_NAME!$A:$A,[1]FI_NAME!$B:$B)</f>
        <v>ธนาคารเพื่อการเกษตรและสหกรณ์การเกษตร</v>
      </c>
      <c r="C5487" s="83" t="str">
        <f>_xlfn.XLOOKUP(B:B,'Swift Code&amp;Bank Name'!B:B,'Swift Code&amp;Bank Name'!C:C)</f>
        <v>BANK FOR AGRICULTURE AND AGRICULTURAL COOPERATIVES</v>
      </c>
      <c r="D5487" s="83" t="s">
        <v>885</v>
      </c>
      <c r="E5487" s="83" t="s">
        <v>4200</v>
      </c>
      <c r="F5487" s="83" t="s">
        <v>8535</v>
      </c>
      <c r="G5487" s="83" t="str">
        <f t="shared" si="85"/>
        <v>0273  สาขาเชียงแสน  CHIANG SAEN</v>
      </c>
      <c r="H5487" s="83">
        <v>25360614</v>
      </c>
    </row>
    <row r="5488" spans="1:8" x14ac:dyDescent="0.25">
      <c r="A5488" s="83" t="s">
        <v>8254</v>
      </c>
      <c r="B5488" s="83" t="str">
        <f>_xlfn.XLOOKUP(A:A,[1]FI_NAME!$A:$A,[1]FI_NAME!$B:$B)</f>
        <v>ธนาคารเพื่อการเกษตรและสหกรณ์การเกษตร</v>
      </c>
      <c r="C5488" s="83" t="str">
        <f>_xlfn.XLOOKUP(B:B,'Swift Code&amp;Bank Name'!B:B,'Swift Code&amp;Bank Name'!C:C)</f>
        <v>BANK FOR AGRICULTURE AND AGRICULTURAL COOPERATIVES</v>
      </c>
      <c r="D5488" s="83" t="s">
        <v>104</v>
      </c>
      <c r="E5488" s="83" t="s">
        <v>3962</v>
      </c>
      <c r="F5488" s="83" t="s">
        <v>8536</v>
      </c>
      <c r="G5488" s="83" t="str">
        <f t="shared" si="85"/>
        <v>0274  สาขาบำเหน็จณรงค์  BAMNET NARONG</v>
      </c>
      <c r="H5488" s="83">
        <v>25360614</v>
      </c>
    </row>
    <row r="5489" spans="1:8" x14ac:dyDescent="0.25">
      <c r="A5489" s="83" t="s">
        <v>8254</v>
      </c>
      <c r="B5489" s="83" t="str">
        <f>_xlfn.XLOOKUP(A:A,[1]FI_NAME!$A:$A,[1]FI_NAME!$B:$B)</f>
        <v>ธนาคารเพื่อการเกษตรและสหกรณ์การเกษตร</v>
      </c>
      <c r="C5489" s="83" t="str">
        <f>_xlfn.XLOOKUP(B:B,'Swift Code&amp;Bank Name'!B:B,'Swift Code&amp;Bank Name'!C:C)</f>
        <v>BANK FOR AGRICULTURE AND AGRICULTURAL COOPERATIVES</v>
      </c>
      <c r="D5489" s="83" t="s">
        <v>890</v>
      </c>
      <c r="E5489" s="83" t="s">
        <v>3900</v>
      </c>
      <c r="F5489" s="83" t="s">
        <v>8537</v>
      </c>
      <c r="G5489" s="83" t="str">
        <f t="shared" si="85"/>
        <v>0275  สาขาสนามชัยเขต  SANAM CHAI KHET</v>
      </c>
      <c r="H5489" s="83">
        <v>25360614</v>
      </c>
    </row>
    <row r="5490" spans="1:8" x14ac:dyDescent="0.25">
      <c r="A5490" s="83" t="s">
        <v>8254</v>
      </c>
      <c r="B5490" s="83" t="str">
        <f>_xlfn.XLOOKUP(A:A,[1]FI_NAME!$A:$A,[1]FI_NAME!$B:$B)</f>
        <v>ธนาคารเพื่อการเกษตรและสหกรณ์การเกษตร</v>
      </c>
      <c r="C5490" s="83" t="str">
        <f>_xlfn.XLOOKUP(B:B,'Swift Code&amp;Bank Name'!B:B,'Swift Code&amp;Bank Name'!C:C)</f>
        <v>BANK FOR AGRICULTURE AND AGRICULTURAL COOPERATIVES</v>
      </c>
      <c r="D5490" s="83" t="s">
        <v>893</v>
      </c>
      <c r="E5490" s="83" t="s">
        <v>1125</v>
      </c>
      <c r="F5490" s="83" t="s">
        <v>8538</v>
      </c>
      <c r="G5490" s="83" t="str">
        <f t="shared" si="85"/>
        <v>0276  สาขาบ้านบึง  BAN BUNG</v>
      </c>
      <c r="H5490" s="83">
        <v>25360614</v>
      </c>
    </row>
    <row r="5491" spans="1:8" x14ac:dyDescent="0.25">
      <c r="A5491" s="83" t="s">
        <v>8254</v>
      </c>
      <c r="B5491" s="83" t="str">
        <f>_xlfn.XLOOKUP(A:A,[1]FI_NAME!$A:$A,[1]FI_NAME!$B:$B)</f>
        <v>ธนาคารเพื่อการเกษตรและสหกรณ์การเกษตร</v>
      </c>
      <c r="C5491" s="83" t="str">
        <f>_xlfn.XLOOKUP(B:B,'Swift Code&amp;Bank Name'!B:B,'Swift Code&amp;Bank Name'!C:C)</f>
        <v>BANK FOR AGRICULTURE AND AGRICULTURAL COOPERATIVES</v>
      </c>
      <c r="D5491" s="83" t="s">
        <v>896</v>
      </c>
      <c r="E5491" s="83" t="s">
        <v>7813</v>
      </c>
      <c r="F5491" s="83" t="s">
        <v>8539</v>
      </c>
      <c r="G5491" s="83" t="str">
        <f t="shared" si="85"/>
        <v>0277  สาขามาบอำมฤต  MAB AMMARIT</v>
      </c>
      <c r="H5491" s="83">
        <v>25360614</v>
      </c>
    </row>
    <row r="5492" spans="1:8" x14ac:dyDescent="0.25">
      <c r="A5492" s="83" t="s">
        <v>8254</v>
      </c>
      <c r="B5492" s="83" t="str">
        <f>_xlfn.XLOOKUP(A:A,[1]FI_NAME!$A:$A,[1]FI_NAME!$B:$B)</f>
        <v>ธนาคารเพื่อการเกษตรและสหกรณ์การเกษตร</v>
      </c>
      <c r="C5492" s="83" t="str">
        <f>_xlfn.XLOOKUP(B:B,'Swift Code&amp;Bank Name'!B:B,'Swift Code&amp;Bank Name'!C:C)</f>
        <v>BANK FOR AGRICULTURE AND AGRICULTURAL COOPERATIVES</v>
      </c>
      <c r="D5492" s="83" t="s">
        <v>899</v>
      </c>
      <c r="E5492" s="83" t="s">
        <v>4804</v>
      </c>
      <c r="F5492" s="83" t="s">
        <v>8540</v>
      </c>
      <c r="G5492" s="83" t="str">
        <f t="shared" si="85"/>
        <v>0278  สาขาสูงเม่น  SUNG MEN</v>
      </c>
      <c r="H5492" s="83">
        <v>25360621</v>
      </c>
    </row>
    <row r="5493" spans="1:8" x14ac:dyDescent="0.25">
      <c r="A5493" s="83" t="s">
        <v>8254</v>
      </c>
      <c r="B5493" s="83" t="str">
        <f>_xlfn.XLOOKUP(A:A,[1]FI_NAME!$A:$A,[1]FI_NAME!$B:$B)</f>
        <v>ธนาคารเพื่อการเกษตรและสหกรณ์การเกษตร</v>
      </c>
      <c r="C5493" s="83" t="str">
        <f>_xlfn.XLOOKUP(B:B,'Swift Code&amp;Bank Name'!B:B,'Swift Code&amp;Bank Name'!C:C)</f>
        <v>BANK FOR AGRICULTURE AND AGRICULTURAL COOPERATIVES</v>
      </c>
      <c r="D5493" s="83" t="s">
        <v>902</v>
      </c>
      <c r="E5493" s="83" t="s">
        <v>1407</v>
      </c>
      <c r="F5493" s="83" t="s">
        <v>8541</v>
      </c>
      <c r="G5493" s="83" t="str">
        <f t="shared" si="85"/>
        <v>0279  สาขามัญจาคีรี  MANCHA KHIRI</v>
      </c>
      <c r="H5493" s="83">
        <v>25360621</v>
      </c>
    </row>
    <row r="5494" spans="1:8" x14ac:dyDescent="0.25">
      <c r="A5494" s="83" t="s">
        <v>8254</v>
      </c>
      <c r="B5494" s="83" t="str">
        <f>_xlfn.XLOOKUP(A:A,[1]FI_NAME!$A:$A,[1]FI_NAME!$B:$B)</f>
        <v>ธนาคารเพื่อการเกษตรและสหกรณ์การเกษตร</v>
      </c>
      <c r="C5494" s="83" t="str">
        <f>_xlfn.XLOOKUP(B:B,'Swift Code&amp;Bank Name'!B:B,'Swift Code&amp;Bank Name'!C:C)</f>
        <v>BANK FOR AGRICULTURE AND AGRICULTURAL COOPERATIVES</v>
      </c>
      <c r="D5494" s="83" t="s">
        <v>905</v>
      </c>
      <c r="E5494" s="83" t="s">
        <v>1509</v>
      </c>
      <c r="F5494" s="83" t="s">
        <v>8542</v>
      </c>
      <c r="G5494" s="83" t="str">
        <f t="shared" si="85"/>
        <v>0280  สาขาเขมราฐ  KHEMARAT</v>
      </c>
      <c r="H5494" s="83">
        <v>25360621</v>
      </c>
    </row>
    <row r="5495" spans="1:8" x14ac:dyDescent="0.25">
      <c r="A5495" s="83" t="s">
        <v>8254</v>
      </c>
      <c r="B5495" s="83" t="str">
        <f>_xlfn.XLOOKUP(A:A,[1]FI_NAME!$A:$A,[1]FI_NAME!$B:$B)</f>
        <v>ธนาคารเพื่อการเกษตรและสหกรณ์การเกษตร</v>
      </c>
      <c r="C5495" s="83" t="str">
        <f>_xlfn.XLOOKUP(B:B,'Swift Code&amp;Bank Name'!B:B,'Swift Code&amp;Bank Name'!C:C)</f>
        <v>BANK FOR AGRICULTURE AND AGRICULTURAL COOPERATIVES</v>
      </c>
      <c r="D5495" s="83" t="s">
        <v>908</v>
      </c>
      <c r="E5495" s="83" t="s">
        <v>4194</v>
      </c>
      <c r="F5495" s="83" t="s">
        <v>8543</v>
      </c>
      <c r="G5495" s="83" t="str">
        <f t="shared" si="85"/>
        <v>0281  สาขาดอกคำใต้  DOK KHAM TAI</v>
      </c>
      <c r="H5495" s="83">
        <v>25360628</v>
      </c>
    </row>
    <row r="5496" spans="1:8" x14ac:dyDescent="0.25">
      <c r="A5496" s="83" t="s">
        <v>8254</v>
      </c>
      <c r="B5496" s="83" t="str">
        <f>_xlfn.XLOOKUP(A:A,[1]FI_NAME!$A:$A,[1]FI_NAME!$B:$B)</f>
        <v>ธนาคารเพื่อการเกษตรและสหกรณ์การเกษตร</v>
      </c>
      <c r="C5496" s="83" t="str">
        <f>_xlfn.XLOOKUP(B:B,'Swift Code&amp;Bank Name'!B:B,'Swift Code&amp;Bank Name'!C:C)</f>
        <v>BANK FOR AGRICULTURE AND AGRICULTURAL COOPERATIVES</v>
      </c>
      <c r="D5496" s="83" t="s">
        <v>911</v>
      </c>
      <c r="E5496" s="83" t="s">
        <v>4059</v>
      </c>
      <c r="F5496" s="83" t="s">
        <v>8544</v>
      </c>
      <c r="G5496" s="83" t="str">
        <f t="shared" si="85"/>
        <v>0282  สาขาโกสุมพิสัย  KOSUM PHISAI</v>
      </c>
      <c r="H5496" s="83">
        <v>25360705</v>
      </c>
    </row>
    <row r="5497" spans="1:8" x14ac:dyDescent="0.25">
      <c r="A5497" s="83" t="s">
        <v>8254</v>
      </c>
      <c r="B5497" s="83" t="str">
        <f>_xlfn.XLOOKUP(A:A,[1]FI_NAME!$A:$A,[1]FI_NAME!$B:$B)</f>
        <v>ธนาคารเพื่อการเกษตรและสหกรณ์การเกษตร</v>
      </c>
      <c r="C5497" s="83" t="str">
        <f>_xlfn.XLOOKUP(B:B,'Swift Code&amp;Bank Name'!B:B,'Swift Code&amp;Bank Name'!C:C)</f>
        <v>BANK FOR AGRICULTURE AND AGRICULTURAL COOPERATIVES</v>
      </c>
      <c r="D5497" s="83" t="s">
        <v>914</v>
      </c>
      <c r="E5497" s="83" t="s">
        <v>3444</v>
      </c>
      <c r="F5497" s="83" t="s">
        <v>8545</v>
      </c>
      <c r="G5497" s="83" t="str">
        <f t="shared" si="85"/>
        <v>0283  สาขาบรบือ  BORABU</v>
      </c>
      <c r="H5497" s="83">
        <v>25360705</v>
      </c>
    </row>
    <row r="5498" spans="1:8" x14ac:dyDescent="0.25">
      <c r="A5498" s="83" t="s">
        <v>8254</v>
      </c>
      <c r="B5498" s="83" t="str">
        <f>_xlfn.XLOOKUP(A:A,[1]FI_NAME!$A:$A,[1]FI_NAME!$B:$B)</f>
        <v>ธนาคารเพื่อการเกษตรและสหกรณ์การเกษตร</v>
      </c>
      <c r="C5498" s="83" t="str">
        <f>_xlfn.XLOOKUP(B:B,'Swift Code&amp;Bank Name'!B:B,'Swift Code&amp;Bank Name'!C:C)</f>
        <v>BANK FOR AGRICULTURE AND AGRICULTURAL COOPERATIVES</v>
      </c>
      <c r="D5498" s="83" t="s">
        <v>917</v>
      </c>
      <c r="E5498" s="83" t="s">
        <v>4197</v>
      </c>
      <c r="F5498" s="83" t="s">
        <v>8546</v>
      </c>
      <c r="G5498" s="83" t="str">
        <f t="shared" si="85"/>
        <v>0284  สาขาไชยปราการ  CHAI PRA KARN</v>
      </c>
      <c r="H5498" s="83">
        <v>25361207</v>
      </c>
    </row>
    <row r="5499" spans="1:8" x14ac:dyDescent="0.25">
      <c r="A5499" s="83" t="s">
        <v>8254</v>
      </c>
      <c r="B5499" s="83" t="str">
        <f>_xlfn.XLOOKUP(A:A,[1]FI_NAME!$A:$A,[1]FI_NAME!$B:$B)</f>
        <v>ธนาคารเพื่อการเกษตรและสหกรณ์การเกษตร</v>
      </c>
      <c r="C5499" s="83" t="str">
        <f>_xlfn.XLOOKUP(B:B,'Swift Code&amp;Bank Name'!B:B,'Swift Code&amp;Bank Name'!C:C)</f>
        <v>BANK FOR AGRICULTURE AND AGRICULTURAL COOPERATIVES</v>
      </c>
      <c r="D5499" s="83" t="s">
        <v>920</v>
      </c>
      <c r="E5499" s="83" t="s">
        <v>5081</v>
      </c>
      <c r="F5499" s="83" t="s">
        <v>8547</v>
      </c>
      <c r="G5499" s="83" t="str">
        <f t="shared" si="85"/>
        <v>0285  สาขายางตลาด  YANG TALAT</v>
      </c>
      <c r="H5499" s="83">
        <v>25361207</v>
      </c>
    </row>
    <row r="5500" spans="1:8" x14ac:dyDescent="0.25">
      <c r="A5500" s="83" t="s">
        <v>8254</v>
      </c>
      <c r="B5500" s="83" t="str">
        <f>_xlfn.XLOOKUP(A:A,[1]FI_NAME!$A:$A,[1]FI_NAME!$B:$B)</f>
        <v>ธนาคารเพื่อการเกษตรและสหกรณ์การเกษตร</v>
      </c>
      <c r="C5500" s="83" t="str">
        <f>_xlfn.XLOOKUP(B:B,'Swift Code&amp;Bank Name'!B:B,'Swift Code&amp;Bank Name'!C:C)</f>
        <v>BANK FOR AGRICULTURE AND AGRICULTURAL COOPERATIVES</v>
      </c>
      <c r="D5500" s="83" t="s">
        <v>923</v>
      </c>
      <c r="E5500" s="83" t="s">
        <v>2306</v>
      </c>
      <c r="F5500" s="83" t="s">
        <v>8548</v>
      </c>
      <c r="G5500" s="83" t="str">
        <f t="shared" si="85"/>
        <v>0286  สาขาบ้านดุง  BAN DUNG</v>
      </c>
      <c r="H5500" s="83">
        <v>25361207</v>
      </c>
    </row>
    <row r="5501" spans="1:8" x14ac:dyDescent="0.25">
      <c r="A5501" s="83" t="s">
        <v>8254</v>
      </c>
      <c r="B5501" s="83" t="str">
        <f>_xlfn.XLOOKUP(A:A,[1]FI_NAME!$A:$A,[1]FI_NAME!$B:$B)</f>
        <v>ธนาคารเพื่อการเกษตรและสหกรณ์การเกษตร</v>
      </c>
      <c r="C5501" s="83" t="str">
        <f>_xlfn.XLOOKUP(B:B,'Swift Code&amp;Bank Name'!B:B,'Swift Code&amp;Bank Name'!C:C)</f>
        <v>BANK FOR AGRICULTURE AND AGRICULTURAL COOPERATIVES</v>
      </c>
      <c r="D5501" s="83" t="s">
        <v>926</v>
      </c>
      <c r="E5501" s="83" t="s">
        <v>3914</v>
      </c>
      <c r="F5501" s="83" t="s">
        <v>8549</v>
      </c>
      <c r="G5501" s="83" t="str">
        <f t="shared" si="85"/>
        <v>0287  สาขาวังจันทร์  WANG CHAN</v>
      </c>
      <c r="H5501" s="83">
        <v>25361207</v>
      </c>
    </row>
    <row r="5502" spans="1:8" x14ac:dyDescent="0.25">
      <c r="A5502" s="83" t="s">
        <v>8254</v>
      </c>
      <c r="B5502" s="83" t="str">
        <f>_xlfn.XLOOKUP(A:A,[1]FI_NAME!$A:$A,[1]FI_NAME!$B:$B)</f>
        <v>ธนาคารเพื่อการเกษตรและสหกรณ์การเกษตร</v>
      </c>
      <c r="C5502" s="83" t="str">
        <f>_xlfn.XLOOKUP(B:B,'Swift Code&amp;Bank Name'!B:B,'Swift Code&amp;Bank Name'!C:C)</f>
        <v>BANK FOR AGRICULTURE AND AGRICULTURAL COOPERATIVES</v>
      </c>
      <c r="D5502" s="83" t="s">
        <v>929</v>
      </c>
      <c r="E5502" s="83" t="s">
        <v>4157</v>
      </c>
      <c r="F5502" s="83" t="s">
        <v>8550</v>
      </c>
      <c r="G5502" s="83" t="str">
        <f t="shared" si="85"/>
        <v>0288  สาขาบ้านโฮ่ง  BAN HONG</v>
      </c>
      <c r="H5502" s="83">
        <v>25360719</v>
      </c>
    </row>
    <row r="5503" spans="1:8" x14ac:dyDescent="0.25">
      <c r="A5503" s="83" t="s">
        <v>8254</v>
      </c>
      <c r="B5503" s="83" t="str">
        <f>_xlfn.XLOOKUP(A:A,[1]FI_NAME!$A:$A,[1]FI_NAME!$B:$B)</f>
        <v>ธนาคารเพื่อการเกษตรและสหกรณ์การเกษตร</v>
      </c>
      <c r="C5503" s="83" t="str">
        <f>_xlfn.XLOOKUP(B:B,'Swift Code&amp;Bank Name'!B:B,'Swift Code&amp;Bank Name'!C:C)</f>
        <v>BANK FOR AGRICULTURE AND AGRICULTURAL COOPERATIVES</v>
      </c>
      <c r="D5503" s="83" t="s">
        <v>932</v>
      </c>
      <c r="E5503" s="83" t="s">
        <v>1404</v>
      </c>
      <c r="F5503" s="83" t="s">
        <v>8551</v>
      </c>
      <c r="G5503" s="83" t="str">
        <f t="shared" si="85"/>
        <v>0289  สาขาปราสาท  PRASAT</v>
      </c>
      <c r="H5503" s="83">
        <v>25360719</v>
      </c>
    </row>
    <row r="5504" spans="1:8" x14ac:dyDescent="0.25">
      <c r="A5504" s="83" t="s">
        <v>8254</v>
      </c>
      <c r="B5504" s="83" t="str">
        <f>_xlfn.XLOOKUP(A:A,[1]FI_NAME!$A:$A,[1]FI_NAME!$B:$B)</f>
        <v>ธนาคารเพื่อการเกษตรและสหกรณ์การเกษตร</v>
      </c>
      <c r="C5504" s="83" t="str">
        <f>_xlfn.XLOOKUP(B:B,'Swift Code&amp;Bank Name'!B:B,'Swift Code&amp;Bank Name'!C:C)</f>
        <v>BANK FOR AGRICULTURE AND AGRICULTURAL COOPERATIVES</v>
      </c>
      <c r="D5504" s="83" t="s">
        <v>935</v>
      </c>
      <c r="E5504" s="83" t="s">
        <v>2663</v>
      </c>
      <c r="F5504" s="83" t="s">
        <v>8552</v>
      </c>
      <c r="G5504" s="83" t="str">
        <f t="shared" si="85"/>
        <v>0290  สาขาสอยดาว  SOIDAO</v>
      </c>
      <c r="H5504" s="83">
        <v>25360809</v>
      </c>
    </row>
    <row r="5505" spans="1:8" x14ac:dyDescent="0.25">
      <c r="A5505" s="83" t="s">
        <v>8254</v>
      </c>
      <c r="B5505" s="83" t="str">
        <f>_xlfn.XLOOKUP(A:A,[1]FI_NAME!$A:$A,[1]FI_NAME!$B:$B)</f>
        <v>ธนาคารเพื่อการเกษตรและสหกรณ์การเกษตร</v>
      </c>
      <c r="C5505" s="83" t="str">
        <f>_xlfn.XLOOKUP(B:B,'Swift Code&amp;Bank Name'!B:B,'Swift Code&amp;Bank Name'!C:C)</f>
        <v>BANK FOR AGRICULTURE AND AGRICULTURAL COOPERATIVES</v>
      </c>
      <c r="D5505" s="83" t="s">
        <v>938</v>
      </c>
      <c r="E5505" s="83" t="s">
        <v>5949</v>
      </c>
      <c r="F5505" s="83" t="s">
        <v>8553</v>
      </c>
      <c r="G5505" s="83" t="str">
        <f t="shared" si="85"/>
        <v>0291  สาขาบ้านสร้าง  BAN SANG</v>
      </c>
      <c r="H5505" s="83">
        <v>25360809</v>
      </c>
    </row>
    <row r="5506" spans="1:8" x14ac:dyDescent="0.25">
      <c r="A5506" s="83" t="s">
        <v>8254</v>
      </c>
      <c r="B5506" s="83" t="str">
        <f>_xlfn.XLOOKUP(A:A,[1]FI_NAME!$A:$A,[1]FI_NAME!$B:$B)</f>
        <v>ธนาคารเพื่อการเกษตรและสหกรณ์การเกษตร</v>
      </c>
      <c r="C5506" s="83" t="str">
        <f>_xlfn.XLOOKUP(B:B,'Swift Code&amp;Bank Name'!B:B,'Swift Code&amp;Bank Name'!C:C)</f>
        <v>BANK FOR AGRICULTURE AND AGRICULTURAL COOPERATIVES</v>
      </c>
      <c r="D5506" s="83" t="s">
        <v>941</v>
      </c>
      <c r="E5506" s="83" t="s">
        <v>1455</v>
      </c>
      <c r="F5506" s="83" t="s">
        <v>8554</v>
      </c>
      <c r="G5506" s="83" t="str">
        <f t="shared" si="85"/>
        <v>0292  สาขาโนนไทย  NON THAI</v>
      </c>
      <c r="H5506" s="83">
        <v>25360906</v>
      </c>
    </row>
    <row r="5507" spans="1:8" x14ac:dyDescent="0.25">
      <c r="A5507" s="83" t="s">
        <v>8254</v>
      </c>
      <c r="B5507" s="83" t="str">
        <f>_xlfn.XLOOKUP(A:A,[1]FI_NAME!$A:$A,[1]FI_NAME!$B:$B)</f>
        <v>ธนาคารเพื่อการเกษตรและสหกรณ์การเกษตร</v>
      </c>
      <c r="C5507" s="83" t="str">
        <f>_xlfn.XLOOKUP(B:B,'Swift Code&amp;Bank Name'!B:B,'Swift Code&amp;Bank Name'!C:C)</f>
        <v>BANK FOR AGRICULTURE AND AGRICULTURAL COOPERATIVES</v>
      </c>
      <c r="D5507" s="83" t="s">
        <v>944</v>
      </c>
      <c r="E5507" s="83" t="s">
        <v>2649</v>
      </c>
      <c r="F5507" s="83" t="s">
        <v>8555</v>
      </c>
      <c r="G5507" s="83" t="str">
        <f t="shared" si="85"/>
        <v>0293  สาขาวังน้ำเย็น  WANG NAM YEN</v>
      </c>
      <c r="H5507" s="83">
        <v>25360906</v>
      </c>
    </row>
    <row r="5508" spans="1:8" x14ac:dyDescent="0.25">
      <c r="A5508" s="83" t="s">
        <v>8254</v>
      </c>
      <c r="B5508" s="83" t="str">
        <f>_xlfn.XLOOKUP(A:A,[1]FI_NAME!$A:$A,[1]FI_NAME!$B:$B)</f>
        <v>ธนาคารเพื่อการเกษตรและสหกรณ์การเกษตร</v>
      </c>
      <c r="C5508" s="83" t="str">
        <f>_xlfn.XLOOKUP(B:B,'Swift Code&amp;Bank Name'!B:B,'Swift Code&amp;Bank Name'!C:C)</f>
        <v>BANK FOR AGRICULTURE AND AGRICULTURAL COOPERATIVES</v>
      </c>
      <c r="D5508" s="83" t="s">
        <v>947</v>
      </c>
      <c r="E5508" s="83" t="s">
        <v>7302</v>
      </c>
      <c r="F5508" s="83" t="s">
        <v>8556</v>
      </c>
      <c r="G5508" s="83" t="str">
        <f t="shared" ref="G5508:G5571" si="86">CONCATENATE(D5508,"  ",E5508,"  ",F5508)</f>
        <v>0294  สาขาเทพา  THEPHA</v>
      </c>
      <c r="H5508" s="83">
        <v>25361004</v>
      </c>
    </row>
    <row r="5509" spans="1:8" x14ac:dyDescent="0.25">
      <c r="A5509" s="83" t="s">
        <v>8254</v>
      </c>
      <c r="B5509" s="83" t="str">
        <f>_xlfn.XLOOKUP(A:A,[1]FI_NAME!$A:$A,[1]FI_NAME!$B:$B)</f>
        <v>ธนาคารเพื่อการเกษตรและสหกรณ์การเกษตร</v>
      </c>
      <c r="C5509" s="83" t="str">
        <f>_xlfn.XLOOKUP(B:B,'Swift Code&amp;Bank Name'!B:B,'Swift Code&amp;Bank Name'!C:C)</f>
        <v>BANK FOR AGRICULTURE AND AGRICULTURAL COOPERATIVES</v>
      </c>
      <c r="D5509" s="83" t="s">
        <v>950</v>
      </c>
      <c r="E5509" s="83" t="s">
        <v>1248</v>
      </c>
      <c r="F5509" s="83" t="s">
        <v>8557</v>
      </c>
      <c r="G5509" s="83" t="str">
        <f t="shared" si="86"/>
        <v>0295  สาขาโคกกลอย  KHOK KLOI</v>
      </c>
      <c r="H5509" s="83">
        <v>25361004</v>
      </c>
    </row>
    <row r="5510" spans="1:8" x14ac:dyDescent="0.25">
      <c r="A5510" s="83" t="s">
        <v>8254</v>
      </c>
      <c r="B5510" s="83" t="str">
        <f>_xlfn.XLOOKUP(A:A,[1]FI_NAME!$A:$A,[1]FI_NAME!$B:$B)</f>
        <v>ธนาคารเพื่อการเกษตรและสหกรณ์การเกษตร</v>
      </c>
      <c r="C5510" s="83" t="str">
        <f>_xlfn.XLOOKUP(B:B,'Swift Code&amp;Bank Name'!B:B,'Swift Code&amp;Bank Name'!C:C)</f>
        <v>BANK FOR AGRICULTURE AND AGRICULTURAL COOPERATIVES</v>
      </c>
      <c r="D5510" s="83" t="s">
        <v>953</v>
      </c>
      <c r="E5510" s="83" t="s">
        <v>3911</v>
      </c>
      <c r="F5510" s="83" t="s">
        <v>8558</v>
      </c>
      <c r="G5510" s="83" t="str">
        <f t="shared" si="86"/>
        <v>0296  สาขาแสนตุ้ง  SAN TUNG</v>
      </c>
      <c r="H5510" s="83">
        <v>25361110</v>
      </c>
    </row>
    <row r="5511" spans="1:8" x14ac:dyDescent="0.25">
      <c r="A5511" s="83" t="s">
        <v>8254</v>
      </c>
      <c r="B5511" s="83" t="str">
        <f>_xlfn.XLOOKUP(A:A,[1]FI_NAME!$A:$A,[1]FI_NAME!$B:$B)</f>
        <v>ธนาคารเพื่อการเกษตรและสหกรณ์การเกษตร</v>
      </c>
      <c r="C5511" s="83" t="str">
        <f>_xlfn.XLOOKUP(B:B,'Swift Code&amp;Bank Name'!B:B,'Swift Code&amp;Bank Name'!C:C)</f>
        <v>BANK FOR AGRICULTURE AND AGRICULTURAL COOPERATIVES</v>
      </c>
      <c r="D5511" s="83" t="s">
        <v>956</v>
      </c>
      <c r="E5511" s="83" t="s">
        <v>1386</v>
      </c>
      <c r="F5511" s="83" t="s">
        <v>8559</v>
      </c>
      <c r="G5511" s="83" t="str">
        <f t="shared" si="86"/>
        <v>0297  สาขาละงู  LANGU</v>
      </c>
      <c r="H5511" s="83">
        <v>25361110</v>
      </c>
    </row>
    <row r="5512" spans="1:8" x14ac:dyDescent="0.25">
      <c r="A5512" s="83" t="s">
        <v>8254</v>
      </c>
      <c r="B5512" s="83" t="str">
        <f>_xlfn.XLOOKUP(A:A,[1]FI_NAME!$A:$A,[1]FI_NAME!$B:$B)</f>
        <v>ธนาคารเพื่อการเกษตรและสหกรณ์การเกษตร</v>
      </c>
      <c r="C5512" s="83" t="str">
        <f>_xlfn.XLOOKUP(B:B,'Swift Code&amp;Bank Name'!B:B,'Swift Code&amp;Bank Name'!C:C)</f>
        <v>BANK FOR AGRICULTURE AND AGRICULTURAL COOPERATIVES</v>
      </c>
      <c r="D5512" s="83" t="s">
        <v>959</v>
      </c>
      <c r="E5512" s="83" t="s">
        <v>7200</v>
      </c>
      <c r="F5512" s="83" t="s">
        <v>8560</v>
      </c>
      <c r="G5512" s="83" t="str">
        <f t="shared" si="86"/>
        <v>0298  สาขาบางปลาม้า  BANG PLA MA</v>
      </c>
      <c r="H5512" s="83">
        <v>25361110</v>
      </c>
    </row>
    <row r="5513" spans="1:8" x14ac:dyDescent="0.25">
      <c r="A5513" s="83" t="s">
        <v>8254</v>
      </c>
      <c r="B5513" s="83" t="str">
        <f>_xlfn.XLOOKUP(A:A,[1]FI_NAME!$A:$A,[1]FI_NAME!$B:$B)</f>
        <v>ธนาคารเพื่อการเกษตรและสหกรณ์การเกษตร</v>
      </c>
      <c r="C5513" s="83" t="str">
        <f>_xlfn.XLOOKUP(B:B,'Swift Code&amp;Bank Name'!B:B,'Swift Code&amp;Bank Name'!C:C)</f>
        <v>BANK FOR AGRICULTURE AND AGRICULTURAL COOPERATIVES</v>
      </c>
      <c r="D5513" s="83" t="s">
        <v>962</v>
      </c>
      <c r="E5513" s="83" t="s">
        <v>4376</v>
      </c>
      <c r="F5513" s="83" t="s">
        <v>8561</v>
      </c>
      <c r="G5513" s="83" t="str">
        <f t="shared" si="86"/>
        <v>0299  สาขาดอนเจดีย์  DON CHEDI</v>
      </c>
      <c r="H5513" s="83">
        <v>25361018</v>
      </c>
    </row>
    <row r="5514" spans="1:8" x14ac:dyDescent="0.25">
      <c r="A5514" s="83" t="s">
        <v>8254</v>
      </c>
      <c r="B5514" s="83" t="str">
        <f>_xlfn.XLOOKUP(A:A,[1]FI_NAME!$A:$A,[1]FI_NAME!$B:$B)</f>
        <v>ธนาคารเพื่อการเกษตรและสหกรณ์การเกษตร</v>
      </c>
      <c r="C5514" s="83" t="str">
        <f>_xlfn.XLOOKUP(B:B,'Swift Code&amp;Bank Name'!B:B,'Swift Code&amp;Bank Name'!C:C)</f>
        <v>BANK FOR AGRICULTURE AND AGRICULTURAL COOPERATIVES</v>
      </c>
      <c r="D5514" s="83" t="s">
        <v>965</v>
      </c>
      <c r="E5514" s="83" t="s">
        <v>1311</v>
      </c>
      <c r="F5514" s="83" t="s">
        <v>8562</v>
      </c>
      <c r="G5514" s="83" t="str">
        <f t="shared" si="86"/>
        <v>0300  สาขาดำเนินสะดวก  DAMNOEN SADUAK</v>
      </c>
      <c r="H5514" s="83">
        <v>25361018</v>
      </c>
    </row>
    <row r="5515" spans="1:8" x14ac:dyDescent="0.25">
      <c r="A5515" s="83" t="s">
        <v>8254</v>
      </c>
      <c r="B5515" s="83" t="str">
        <f>_xlfn.XLOOKUP(A:A,[1]FI_NAME!$A:$A,[1]FI_NAME!$B:$B)</f>
        <v>ธนาคารเพื่อการเกษตรและสหกรณ์การเกษตร</v>
      </c>
      <c r="C5515" s="83" t="str">
        <f>_xlfn.XLOOKUP(B:B,'Swift Code&amp;Bank Name'!B:B,'Swift Code&amp;Bank Name'!C:C)</f>
        <v>BANK FOR AGRICULTURE AND AGRICULTURAL COOPERATIVES</v>
      </c>
      <c r="D5515" s="83" t="s">
        <v>968</v>
      </c>
      <c r="E5515" s="83" t="s">
        <v>1416</v>
      </c>
      <c r="F5515" s="83" t="s">
        <v>8563</v>
      </c>
      <c r="G5515" s="83" t="str">
        <f t="shared" si="86"/>
        <v>0301  สาขาดอนตูม  DON TOOM</v>
      </c>
      <c r="H5515" s="83">
        <v>25361026</v>
      </c>
    </row>
    <row r="5516" spans="1:8" x14ac:dyDescent="0.25">
      <c r="A5516" s="83" t="s">
        <v>8254</v>
      </c>
      <c r="B5516" s="83" t="str">
        <f>_xlfn.XLOOKUP(A:A,[1]FI_NAME!$A:$A,[1]FI_NAME!$B:$B)</f>
        <v>ธนาคารเพื่อการเกษตรและสหกรณ์การเกษตร</v>
      </c>
      <c r="C5516" s="83" t="str">
        <f>_xlfn.XLOOKUP(B:B,'Swift Code&amp;Bank Name'!B:B,'Swift Code&amp;Bank Name'!C:C)</f>
        <v>BANK FOR AGRICULTURE AND AGRICULTURAL COOPERATIVES</v>
      </c>
      <c r="D5516" s="83" t="s">
        <v>971</v>
      </c>
      <c r="E5516" s="83" t="s">
        <v>3439</v>
      </c>
      <c r="F5516" s="83" t="s">
        <v>8564</v>
      </c>
      <c r="G5516" s="83" t="str">
        <f t="shared" si="86"/>
        <v>0302  สาขาทุ่งใหญ่  THUNG YAI</v>
      </c>
      <c r="H5516" s="83">
        <v>25361026</v>
      </c>
    </row>
    <row r="5517" spans="1:8" x14ac:dyDescent="0.25">
      <c r="A5517" s="83" t="s">
        <v>8254</v>
      </c>
      <c r="B5517" s="83" t="str">
        <f>_xlfn.XLOOKUP(A:A,[1]FI_NAME!$A:$A,[1]FI_NAME!$B:$B)</f>
        <v>ธนาคารเพื่อการเกษตรและสหกรณ์การเกษตร</v>
      </c>
      <c r="C5517" s="83" t="str">
        <f>_xlfn.XLOOKUP(B:B,'Swift Code&amp;Bank Name'!B:B,'Swift Code&amp;Bank Name'!C:C)</f>
        <v>BANK FOR AGRICULTURE AND AGRICULTURAL COOPERATIVES</v>
      </c>
      <c r="D5517" s="83" t="s">
        <v>974</v>
      </c>
      <c r="E5517" s="83" t="s">
        <v>1059</v>
      </c>
      <c r="F5517" s="83" t="s">
        <v>8565</v>
      </c>
      <c r="G5517" s="83" t="str">
        <f t="shared" si="86"/>
        <v>0303  สาขาปากช่อง  PAK CHONG</v>
      </c>
      <c r="H5517" s="83">
        <v>25361213</v>
      </c>
    </row>
    <row r="5518" spans="1:8" x14ac:dyDescent="0.25">
      <c r="A5518" s="83" t="s">
        <v>8254</v>
      </c>
      <c r="B5518" s="83" t="str">
        <f>_xlfn.XLOOKUP(A:A,[1]FI_NAME!$A:$A,[1]FI_NAME!$B:$B)</f>
        <v>ธนาคารเพื่อการเกษตรและสหกรณ์การเกษตร</v>
      </c>
      <c r="C5518" s="83" t="str">
        <f>_xlfn.XLOOKUP(B:B,'Swift Code&amp;Bank Name'!B:B,'Swift Code&amp;Bank Name'!C:C)</f>
        <v>BANK FOR AGRICULTURE AND AGRICULTURAL COOPERATIVES</v>
      </c>
      <c r="D5518" s="83" t="s">
        <v>977</v>
      </c>
      <c r="E5518" s="83" t="s">
        <v>7192</v>
      </c>
      <c r="F5518" s="83" t="s">
        <v>8566</v>
      </c>
      <c r="G5518" s="83" t="str">
        <f t="shared" si="86"/>
        <v>0304  สาขาบางปะหัน  BANG PAHAN</v>
      </c>
      <c r="H5518" s="83">
        <v>25361220</v>
      </c>
    </row>
    <row r="5519" spans="1:8" x14ac:dyDescent="0.25">
      <c r="A5519" s="83" t="s">
        <v>8254</v>
      </c>
      <c r="B5519" s="83" t="str">
        <f>_xlfn.XLOOKUP(A:A,[1]FI_NAME!$A:$A,[1]FI_NAME!$B:$B)</f>
        <v>ธนาคารเพื่อการเกษตรและสหกรณ์การเกษตร</v>
      </c>
      <c r="C5519" s="83" t="str">
        <f>_xlfn.XLOOKUP(B:B,'Swift Code&amp;Bank Name'!B:B,'Swift Code&amp;Bank Name'!C:C)</f>
        <v>BANK FOR AGRICULTURE AND AGRICULTURAL COOPERATIVES</v>
      </c>
      <c r="D5519" s="83" t="s">
        <v>980</v>
      </c>
      <c r="E5519" s="83" t="s">
        <v>7213</v>
      </c>
      <c r="F5519" s="83" t="s">
        <v>8567</v>
      </c>
      <c r="G5519" s="83" t="str">
        <f t="shared" si="86"/>
        <v>0305  สาขาบ้านหมอ  BAN MO</v>
      </c>
      <c r="H5519" s="83">
        <v>25370117</v>
      </c>
    </row>
    <row r="5520" spans="1:8" x14ac:dyDescent="0.25">
      <c r="A5520" s="83" t="s">
        <v>8254</v>
      </c>
      <c r="B5520" s="83" t="str">
        <f>_xlfn.XLOOKUP(A:A,[1]FI_NAME!$A:$A,[1]FI_NAME!$B:$B)</f>
        <v>ธนาคารเพื่อการเกษตรและสหกรณ์การเกษตร</v>
      </c>
      <c r="C5520" s="83" t="str">
        <f>_xlfn.XLOOKUP(B:B,'Swift Code&amp;Bank Name'!B:B,'Swift Code&amp;Bank Name'!C:C)</f>
        <v>BANK FOR AGRICULTURE AND AGRICULTURAL COOPERATIVES</v>
      </c>
      <c r="D5520" s="83" t="s">
        <v>983</v>
      </c>
      <c r="E5520" s="83" t="s">
        <v>8568</v>
      </c>
      <c r="F5520" s="83" t="s">
        <v>8569</v>
      </c>
      <c r="G5520" s="83" t="str">
        <f t="shared" si="86"/>
        <v>0306  สาขาวาวี  WAWI</v>
      </c>
      <c r="H5520" s="83">
        <v>25370404</v>
      </c>
    </row>
    <row r="5521" spans="1:8" x14ac:dyDescent="0.25">
      <c r="A5521" s="83" t="s">
        <v>8254</v>
      </c>
      <c r="B5521" s="83" t="str">
        <f>_xlfn.XLOOKUP(A:A,[1]FI_NAME!$A:$A,[1]FI_NAME!$B:$B)</f>
        <v>ธนาคารเพื่อการเกษตรและสหกรณ์การเกษตร</v>
      </c>
      <c r="C5521" s="83" t="str">
        <f>_xlfn.XLOOKUP(B:B,'Swift Code&amp;Bank Name'!B:B,'Swift Code&amp;Bank Name'!C:C)</f>
        <v>BANK FOR AGRICULTURE AND AGRICULTURAL COOPERATIVES</v>
      </c>
      <c r="D5521" s="83" t="s">
        <v>986</v>
      </c>
      <c r="E5521" s="83" t="s">
        <v>7963</v>
      </c>
      <c r="F5521" s="83" t="s">
        <v>8570</v>
      </c>
      <c r="G5521" s="83" t="str">
        <f t="shared" si="86"/>
        <v>0307  สาขาเขาคิชฌกูฏ  KHAO KID CHA GUD</v>
      </c>
      <c r="H5521" s="83">
        <v>25370620</v>
      </c>
    </row>
    <row r="5522" spans="1:8" x14ac:dyDescent="0.25">
      <c r="A5522" s="83" t="s">
        <v>8254</v>
      </c>
      <c r="B5522" s="83" t="str">
        <f>_xlfn.XLOOKUP(A:A,[1]FI_NAME!$A:$A,[1]FI_NAME!$B:$B)</f>
        <v>ธนาคารเพื่อการเกษตรและสหกรณ์การเกษตร</v>
      </c>
      <c r="C5522" s="83" t="str">
        <f>_xlfn.XLOOKUP(B:B,'Swift Code&amp;Bank Name'!B:B,'Swift Code&amp;Bank Name'!C:C)</f>
        <v>BANK FOR AGRICULTURE AND AGRICULTURAL COOPERATIVES</v>
      </c>
      <c r="D5522" s="83" t="s">
        <v>989</v>
      </c>
      <c r="E5522" s="83" t="s">
        <v>8571</v>
      </c>
      <c r="F5522" s="83" t="s">
        <v>8572</v>
      </c>
      <c r="G5522" s="83" t="str">
        <f t="shared" si="86"/>
        <v>0308  สาขาคูหา  KU HA</v>
      </c>
      <c r="H5522" s="83">
        <v>25370613</v>
      </c>
    </row>
    <row r="5523" spans="1:8" x14ac:dyDescent="0.25">
      <c r="A5523" s="83" t="s">
        <v>8254</v>
      </c>
      <c r="B5523" s="83" t="str">
        <f>_xlfn.XLOOKUP(A:A,[1]FI_NAME!$A:$A,[1]FI_NAME!$B:$B)</f>
        <v>ธนาคารเพื่อการเกษตรและสหกรณ์การเกษตร</v>
      </c>
      <c r="C5523" s="83" t="str">
        <f>_xlfn.XLOOKUP(B:B,'Swift Code&amp;Bank Name'!B:B,'Swift Code&amp;Bank Name'!C:C)</f>
        <v>BANK FOR AGRICULTURE AND AGRICULTURAL COOPERATIVES</v>
      </c>
      <c r="D5523" s="83" t="s">
        <v>992</v>
      </c>
      <c r="E5523" s="83" t="s">
        <v>6707</v>
      </c>
      <c r="F5523" s="83" t="s">
        <v>8573</v>
      </c>
      <c r="G5523" s="83" t="str">
        <f t="shared" si="86"/>
        <v>0309  สาขาโนนสูง  NON SUNG</v>
      </c>
      <c r="H5523" s="83">
        <v>25370627</v>
      </c>
    </row>
    <row r="5524" spans="1:8" x14ac:dyDescent="0.25">
      <c r="A5524" s="83" t="s">
        <v>8254</v>
      </c>
      <c r="B5524" s="83" t="str">
        <f>_xlfn.XLOOKUP(A:A,[1]FI_NAME!$A:$A,[1]FI_NAME!$B:$B)</f>
        <v>ธนาคารเพื่อการเกษตรและสหกรณ์การเกษตร</v>
      </c>
      <c r="C5524" s="83" t="str">
        <f>_xlfn.XLOOKUP(B:B,'Swift Code&amp;Bank Name'!B:B,'Swift Code&amp;Bank Name'!C:C)</f>
        <v>BANK FOR AGRICULTURE AND AGRICULTURAL COOPERATIVES</v>
      </c>
      <c r="D5524" s="83" t="s">
        <v>995</v>
      </c>
      <c r="E5524" s="83" t="s">
        <v>2595</v>
      </c>
      <c r="F5524" s="83" t="s">
        <v>8574</v>
      </c>
      <c r="G5524" s="83" t="str">
        <f t="shared" si="86"/>
        <v>0310  สาขาอุทุมพรพิสัย  UTHUMPHON PHISAI</v>
      </c>
      <c r="H5524" s="83">
        <v>25370718</v>
      </c>
    </row>
    <row r="5525" spans="1:8" x14ac:dyDescent="0.25">
      <c r="A5525" s="83" t="s">
        <v>8254</v>
      </c>
      <c r="B5525" s="83" t="str">
        <f>_xlfn.XLOOKUP(A:A,[1]FI_NAME!$A:$A,[1]FI_NAME!$B:$B)</f>
        <v>ธนาคารเพื่อการเกษตรและสหกรณ์การเกษตร</v>
      </c>
      <c r="C5525" s="83" t="str">
        <f>_xlfn.XLOOKUP(B:B,'Swift Code&amp;Bank Name'!B:B,'Swift Code&amp;Bank Name'!C:C)</f>
        <v>BANK FOR AGRICULTURE AND AGRICULTURAL COOPERATIVES</v>
      </c>
      <c r="D5525" s="83" t="s">
        <v>998</v>
      </c>
      <c r="E5525" s="83" t="s">
        <v>2683</v>
      </c>
      <c r="F5525" s="83" t="s">
        <v>8575</v>
      </c>
      <c r="G5525" s="83" t="str">
        <f t="shared" si="86"/>
        <v>0311  สาขาแก้งคร้อ  KAENG KHLO</v>
      </c>
      <c r="H5525" s="83">
        <v>25370808</v>
      </c>
    </row>
    <row r="5526" spans="1:8" x14ac:dyDescent="0.25">
      <c r="A5526" s="83" t="s">
        <v>8254</v>
      </c>
      <c r="B5526" s="83" t="str">
        <f>_xlfn.XLOOKUP(A:A,[1]FI_NAME!$A:$A,[1]FI_NAME!$B:$B)</f>
        <v>ธนาคารเพื่อการเกษตรและสหกรณ์การเกษตร</v>
      </c>
      <c r="C5526" s="83" t="str">
        <f>_xlfn.XLOOKUP(B:B,'Swift Code&amp;Bank Name'!B:B,'Swift Code&amp;Bank Name'!C:C)</f>
        <v>BANK FOR AGRICULTURE AND AGRICULTURAL COOPERATIVES</v>
      </c>
      <c r="D5526" s="83" t="s">
        <v>1001</v>
      </c>
      <c r="E5526" s="83" t="s">
        <v>2675</v>
      </c>
      <c r="F5526" s="83" t="s">
        <v>8576</v>
      </c>
      <c r="G5526" s="83" t="str">
        <f t="shared" si="86"/>
        <v>0312  สาขาท่าบ่อ  THA BO</v>
      </c>
      <c r="H5526" s="83">
        <v>25370808</v>
      </c>
    </row>
    <row r="5527" spans="1:8" x14ac:dyDescent="0.25">
      <c r="A5527" s="83" t="s">
        <v>8254</v>
      </c>
      <c r="B5527" s="83" t="str">
        <f>_xlfn.XLOOKUP(A:A,[1]FI_NAME!$A:$A,[1]FI_NAME!$B:$B)</f>
        <v>ธนาคารเพื่อการเกษตรและสหกรณ์การเกษตร</v>
      </c>
      <c r="C5527" s="83" t="str">
        <f>_xlfn.XLOOKUP(B:B,'Swift Code&amp;Bank Name'!B:B,'Swift Code&amp;Bank Name'!C:C)</f>
        <v>BANK FOR AGRICULTURE AND AGRICULTURAL COOPERATIVES</v>
      </c>
      <c r="D5527" s="83" t="s">
        <v>1004</v>
      </c>
      <c r="E5527" s="83" t="s">
        <v>3984</v>
      </c>
      <c r="F5527" s="83" t="s">
        <v>8577</v>
      </c>
      <c r="G5527" s="83" t="str">
        <f t="shared" si="86"/>
        <v>0313  สาขากุดชุม  KUT CHUM</v>
      </c>
      <c r="H5527" s="83">
        <v>25370815</v>
      </c>
    </row>
    <row r="5528" spans="1:8" x14ac:dyDescent="0.25">
      <c r="A5528" s="83" t="s">
        <v>8254</v>
      </c>
      <c r="B5528" s="83" t="str">
        <f>_xlfn.XLOOKUP(A:A,[1]FI_NAME!$A:$A,[1]FI_NAME!$B:$B)</f>
        <v>ธนาคารเพื่อการเกษตรและสหกรณ์การเกษตร</v>
      </c>
      <c r="C5528" s="83" t="str">
        <f>_xlfn.XLOOKUP(B:B,'Swift Code&amp;Bank Name'!B:B,'Swift Code&amp;Bank Name'!C:C)</f>
        <v>BANK FOR AGRICULTURE AND AGRICULTURAL COOPERATIVES</v>
      </c>
      <c r="D5528" s="83" t="s">
        <v>1007</v>
      </c>
      <c r="E5528" s="83" t="s">
        <v>5047</v>
      </c>
      <c r="F5528" s="83" t="s">
        <v>8578</v>
      </c>
      <c r="G5528" s="83" t="str">
        <f t="shared" si="86"/>
        <v>0314  สาขาภูเวียง  PHU WIANG</v>
      </c>
      <c r="H5528" s="83">
        <v>25370815</v>
      </c>
    </row>
    <row r="5529" spans="1:8" x14ac:dyDescent="0.25">
      <c r="A5529" s="83" t="s">
        <v>8254</v>
      </c>
      <c r="B5529" s="83" t="str">
        <f>_xlfn.XLOOKUP(A:A,[1]FI_NAME!$A:$A,[1]FI_NAME!$B:$B)</f>
        <v>ธนาคารเพื่อการเกษตรและสหกรณ์การเกษตร</v>
      </c>
      <c r="C5529" s="83" t="str">
        <f>_xlfn.XLOOKUP(B:B,'Swift Code&amp;Bank Name'!B:B,'Swift Code&amp;Bank Name'!C:C)</f>
        <v>BANK FOR AGRICULTURE AND AGRICULTURAL COOPERATIVES</v>
      </c>
      <c r="D5529" s="83" t="s">
        <v>1010</v>
      </c>
      <c r="E5529" s="83" t="s">
        <v>5041</v>
      </c>
      <c r="F5529" s="83" t="s">
        <v>8579</v>
      </c>
      <c r="G5529" s="83" t="str">
        <f t="shared" si="86"/>
        <v>0315  สาขาเขื่องใน  KHUANG NAI</v>
      </c>
      <c r="H5529" s="83">
        <v>25370822</v>
      </c>
    </row>
    <row r="5530" spans="1:8" x14ac:dyDescent="0.25">
      <c r="A5530" s="83" t="s">
        <v>8254</v>
      </c>
      <c r="B5530" s="83" t="str">
        <f>_xlfn.XLOOKUP(A:A,[1]FI_NAME!$A:$A,[1]FI_NAME!$B:$B)</f>
        <v>ธนาคารเพื่อการเกษตรและสหกรณ์การเกษตร</v>
      </c>
      <c r="C5530" s="83" t="str">
        <f>_xlfn.XLOOKUP(B:B,'Swift Code&amp;Bank Name'!B:B,'Swift Code&amp;Bank Name'!C:C)</f>
        <v>BANK FOR AGRICULTURE AND AGRICULTURAL COOPERATIVES</v>
      </c>
      <c r="D5530" s="83" t="s">
        <v>1013</v>
      </c>
      <c r="E5530" s="83" t="s">
        <v>4283</v>
      </c>
      <c r="F5530" s="83" t="s">
        <v>8580</v>
      </c>
      <c r="G5530" s="83" t="str">
        <f t="shared" si="86"/>
        <v>0316  สาขาบรรพตพิสัย  BANPHOT PHISAI</v>
      </c>
      <c r="H5530" s="83">
        <v>25371010</v>
      </c>
    </row>
    <row r="5531" spans="1:8" x14ac:dyDescent="0.25">
      <c r="A5531" s="83" t="s">
        <v>8254</v>
      </c>
      <c r="B5531" s="83" t="str">
        <f>_xlfn.XLOOKUP(A:A,[1]FI_NAME!$A:$A,[1]FI_NAME!$B:$B)</f>
        <v>ธนาคารเพื่อการเกษตรและสหกรณ์การเกษตร</v>
      </c>
      <c r="C5531" s="83" t="str">
        <f>_xlfn.XLOOKUP(B:B,'Swift Code&amp;Bank Name'!B:B,'Swift Code&amp;Bank Name'!C:C)</f>
        <v>BANK FOR AGRICULTURE AND AGRICULTURAL COOPERATIVES</v>
      </c>
      <c r="D5531" s="83" t="s">
        <v>1016</v>
      </c>
      <c r="E5531" s="83" t="s">
        <v>7657</v>
      </c>
      <c r="F5531" s="83" t="s">
        <v>8581</v>
      </c>
      <c r="G5531" s="83" t="str">
        <f t="shared" si="86"/>
        <v>0317  สาขาวัดโบสถ์  WAT BOT</v>
      </c>
      <c r="H5531" s="83">
        <v>25371010</v>
      </c>
    </row>
    <row r="5532" spans="1:8" x14ac:dyDescent="0.25">
      <c r="A5532" s="83" t="s">
        <v>8254</v>
      </c>
      <c r="B5532" s="83" t="str">
        <f>_xlfn.XLOOKUP(A:A,[1]FI_NAME!$A:$A,[1]FI_NAME!$B:$B)</f>
        <v>ธนาคารเพื่อการเกษตรและสหกรณ์การเกษตร</v>
      </c>
      <c r="C5532" s="83" t="str">
        <f>_xlfn.XLOOKUP(B:B,'Swift Code&amp;Bank Name'!B:B,'Swift Code&amp;Bank Name'!C:C)</f>
        <v>BANK FOR AGRICULTURE AND AGRICULTURAL COOPERATIVES</v>
      </c>
      <c r="D5532" s="83" t="s">
        <v>1019</v>
      </c>
      <c r="E5532" s="83" t="s">
        <v>7430</v>
      </c>
      <c r="F5532" s="83" t="s">
        <v>8582</v>
      </c>
      <c r="G5532" s="83" t="str">
        <f t="shared" si="86"/>
        <v>0318  สาขากมลาไสย  KAMALASAI</v>
      </c>
      <c r="H5532" s="83">
        <v>25371010</v>
      </c>
    </row>
    <row r="5533" spans="1:8" x14ac:dyDescent="0.25">
      <c r="A5533" s="83" t="s">
        <v>8254</v>
      </c>
      <c r="B5533" s="83" t="str">
        <f>_xlfn.XLOOKUP(A:A,[1]FI_NAME!$A:$A,[1]FI_NAME!$B:$B)</f>
        <v>ธนาคารเพื่อการเกษตรและสหกรณ์การเกษตร</v>
      </c>
      <c r="C5533" s="83" t="str">
        <f>_xlfn.XLOOKUP(B:B,'Swift Code&amp;Bank Name'!B:B,'Swift Code&amp;Bank Name'!C:C)</f>
        <v>BANK FOR AGRICULTURE AND AGRICULTURAL COOPERATIVES</v>
      </c>
      <c r="D5533" s="83" t="s">
        <v>1022</v>
      </c>
      <c r="E5533" s="83" t="s">
        <v>7280</v>
      </c>
      <c r="F5533" s="83" t="s">
        <v>8583</v>
      </c>
      <c r="G5533" s="83" t="str">
        <f t="shared" si="86"/>
        <v>0319  สาขาจตุรพักตรพิมาน  CHATURAPHAK PHIMAN</v>
      </c>
      <c r="H5533" s="83">
        <v>25371010</v>
      </c>
    </row>
    <row r="5534" spans="1:8" x14ac:dyDescent="0.25">
      <c r="A5534" s="83" t="s">
        <v>8254</v>
      </c>
      <c r="B5534" s="83" t="str">
        <f>_xlfn.XLOOKUP(A:A,[1]FI_NAME!$A:$A,[1]FI_NAME!$B:$B)</f>
        <v>ธนาคารเพื่อการเกษตรและสหกรณ์การเกษตร</v>
      </c>
      <c r="C5534" s="83" t="str">
        <f>_xlfn.XLOOKUP(B:B,'Swift Code&amp;Bank Name'!B:B,'Swift Code&amp;Bank Name'!C:C)</f>
        <v>BANK FOR AGRICULTURE AND AGRICULTURAL COOPERATIVES</v>
      </c>
      <c r="D5534" s="83" t="s">
        <v>1025</v>
      </c>
      <c r="E5534" s="83" t="s">
        <v>859</v>
      </c>
      <c r="F5534" s="83" t="s">
        <v>8584</v>
      </c>
      <c r="G5534" s="83" t="str">
        <f t="shared" si="86"/>
        <v>0320  สาขาภูเก็ต  PHU KET</v>
      </c>
      <c r="H5534" s="83">
        <v>25371017</v>
      </c>
    </row>
    <row r="5535" spans="1:8" x14ac:dyDescent="0.25">
      <c r="A5535" s="83" t="s">
        <v>8254</v>
      </c>
      <c r="B5535" s="83" t="str">
        <f>_xlfn.XLOOKUP(A:A,[1]FI_NAME!$A:$A,[1]FI_NAME!$B:$B)</f>
        <v>ธนาคารเพื่อการเกษตรและสหกรณ์การเกษตร</v>
      </c>
      <c r="C5535" s="83" t="str">
        <f>_xlfn.XLOOKUP(B:B,'Swift Code&amp;Bank Name'!B:B,'Swift Code&amp;Bank Name'!C:C)</f>
        <v>BANK FOR AGRICULTURE AND AGRICULTURAL COOPERATIVES</v>
      </c>
      <c r="D5535" s="83" t="s">
        <v>1028</v>
      </c>
      <c r="E5535" s="83" t="s">
        <v>1239</v>
      </c>
      <c r="F5535" s="83" t="s">
        <v>8585</v>
      </c>
      <c r="G5535" s="83" t="str">
        <f t="shared" si="86"/>
        <v>0321  สาขาศรีเทพ  SRI THEP</v>
      </c>
      <c r="H5535" s="83">
        <v>25371017</v>
      </c>
    </row>
    <row r="5536" spans="1:8" x14ac:dyDescent="0.25">
      <c r="A5536" s="83" t="s">
        <v>8254</v>
      </c>
      <c r="B5536" s="83" t="str">
        <f>_xlfn.XLOOKUP(A:A,[1]FI_NAME!$A:$A,[1]FI_NAME!$B:$B)</f>
        <v>ธนาคารเพื่อการเกษตรและสหกรณ์การเกษตร</v>
      </c>
      <c r="C5536" s="83" t="str">
        <f>_xlfn.XLOOKUP(B:B,'Swift Code&amp;Bank Name'!B:B,'Swift Code&amp;Bank Name'!C:C)</f>
        <v>BANK FOR AGRICULTURE AND AGRICULTURAL COOPERATIVES</v>
      </c>
      <c r="D5536" s="83" t="s">
        <v>1031</v>
      </c>
      <c r="E5536" s="83" t="s">
        <v>8586</v>
      </c>
      <c r="F5536" s="83" t="s">
        <v>8587</v>
      </c>
      <c r="G5536" s="83" t="str">
        <f t="shared" si="86"/>
        <v>0322  สาขาทัพทัน  THAP THAN</v>
      </c>
      <c r="H5536" s="83">
        <v>25371017</v>
      </c>
    </row>
    <row r="5537" spans="1:8" x14ac:dyDescent="0.25">
      <c r="A5537" s="83" t="s">
        <v>8254</v>
      </c>
      <c r="B5537" s="83" t="str">
        <f>_xlfn.XLOOKUP(A:A,[1]FI_NAME!$A:$A,[1]FI_NAME!$B:$B)</f>
        <v>ธนาคารเพื่อการเกษตรและสหกรณ์การเกษตร</v>
      </c>
      <c r="C5537" s="83" t="str">
        <f>_xlfn.XLOOKUP(B:B,'Swift Code&amp;Bank Name'!B:B,'Swift Code&amp;Bank Name'!C:C)</f>
        <v>BANK FOR AGRICULTURE AND AGRICULTURAL COOPERATIVES</v>
      </c>
      <c r="D5537" s="83" t="s">
        <v>1034</v>
      </c>
      <c r="E5537" s="83" t="s">
        <v>7806</v>
      </c>
      <c r="F5537" s="83" t="s">
        <v>8588</v>
      </c>
      <c r="G5537" s="83" t="str">
        <f t="shared" si="86"/>
        <v>0323  สาขาทุ่งยาว  THUNG YAO</v>
      </c>
      <c r="H5537" s="83">
        <v>25371031</v>
      </c>
    </row>
    <row r="5538" spans="1:8" x14ac:dyDescent="0.25">
      <c r="A5538" s="83" t="s">
        <v>8254</v>
      </c>
      <c r="B5538" s="83" t="str">
        <f>_xlfn.XLOOKUP(A:A,[1]FI_NAME!$A:$A,[1]FI_NAME!$B:$B)</f>
        <v>ธนาคารเพื่อการเกษตรและสหกรณ์การเกษตร</v>
      </c>
      <c r="C5538" s="83" t="str">
        <f>_xlfn.XLOOKUP(B:B,'Swift Code&amp;Bank Name'!B:B,'Swift Code&amp;Bank Name'!C:C)</f>
        <v>BANK FOR AGRICULTURE AND AGRICULTURAL COOPERATIVES</v>
      </c>
      <c r="D5538" s="83" t="s">
        <v>1037</v>
      </c>
      <c r="E5538" s="83" t="s">
        <v>8589</v>
      </c>
      <c r="F5538" s="83" t="s">
        <v>8590</v>
      </c>
      <c r="G5538" s="83" t="str">
        <f t="shared" si="86"/>
        <v>0324  สาขาวังวิเศษ  WANG  WISET</v>
      </c>
      <c r="H5538" s="83">
        <v>25371031</v>
      </c>
    </row>
    <row r="5539" spans="1:8" x14ac:dyDescent="0.25">
      <c r="A5539" s="83" t="s">
        <v>8254</v>
      </c>
      <c r="B5539" s="83" t="str">
        <f>_xlfn.XLOOKUP(A:A,[1]FI_NAME!$A:$A,[1]FI_NAME!$B:$B)</f>
        <v>ธนาคารเพื่อการเกษตรและสหกรณ์การเกษตร</v>
      </c>
      <c r="C5539" s="83" t="str">
        <f>_xlfn.XLOOKUP(B:B,'Swift Code&amp;Bank Name'!B:B,'Swift Code&amp;Bank Name'!C:C)</f>
        <v>BANK FOR AGRICULTURE AND AGRICULTURAL COOPERATIVES</v>
      </c>
      <c r="D5539" s="83" t="s">
        <v>1040</v>
      </c>
      <c r="E5539" s="83" t="s">
        <v>7299</v>
      </c>
      <c r="F5539" s="83" t="s">
        <v>8591</v>
      </c>
      <c r="G5539" s="83" t="str">
        <f t="shared" si="86"/>
        <v>0325  สาขากระบุรี  KRABURI</v>
      </c>
      <c r="H5539" s="83">
        <v>25371031</v>
      </c>
    </row>
    <row r="5540" spans="1:8" x14ac:dyDescent="0.25">
      <c r="A5540" s="83" t="s">
        <v>8254</v>
      </c>
      <c r="B5540" s="83" t="str">
        <f>_xlfn.XLOOKUP(A:A,[1]FI_NAME!$A:$A,[1]FI_NAME!$B:$B)</f>
        <v>ธนาคารเพื่อการเกษตรและสหกรณ์การเกษตร</v>
      </c>
      <c r="C5540" s="83" t="str">
        <f>_xlfn.XLOOKUP(B:B,'Swift Code&amp;Bank Name'!B:B,'Swift Code&amp;Bank Name'!C:C)</f>
        <v>BANK FOR AGRICULTURE AND AGRICULTURAL COOPERATIVES</v>
      </c>
      <c r="D5540" s="83" t="s">
        <v>1043</v>
      </c>
      <c r="E5540" s="83" t="s">
        <v>2788</v>
      </c>
      <c r="F5540" s="83" t="s">
        <v>8592</v>
      </c>
      <c r="G5540" s="83" t="str">
        <f t="shared" si="86"/>
        <v>0326  สาขาบ้านตาขุน  BAN TA KUN</v>
      </c>
      <c r="H5540" s="83">
        <v>25371031</v>
      </c>
    </row>
    <row r="5541" spans="1:8" x14ac:dyDescent="0.25">
      <c r="A5541" s="83" t="s">
        <v>8254</v>
      </c>
      <c r="B5541" s="83" t="str">
        <f>_xlfn.XLOOKUP(A:A,[1]FI_NAME!$A:$A,[1]FI_NAME!$B:$B)</f>
        <v>ธนาคารเพื่อการเกษตรและสหกรณ์การเกษตร</v>
      </c>
      <c r="C5541" s="83" t="str">
        <f>_xlfn.XLOOKUP(B:B,'Swift Code&amp;Bank Name'!B:B,'Swift Code&amp;Bank Name'!C:C)</f>
        <v>BANK FOR AGRICULTURE AND AGRICULTURAL COOPERATIVES</v>
      </c>
      <c r="D5541" s="83" t="s">
        <v>1046</v>
      </c>
      <c r="E5541" s="83" t="s">
        <v>7222</v>
      </c>
      <c r="F5541" s="83" t="s">
        <v>8593</v>
      </c>
      <c r="G5541" s="83" t="str">
        <f t="shared" si="86"/>
        <v>0327  สาขาศรีมหาโพธิ  SRI MAHA PHOT</v>
      </c>
      <c r="H5541" s="83">
        <v>25371031</v>
      </c>
    </row>
    <row r="5542" spans="1:8" x14ac:dyDescent="0.25">
      <c r="A5542" s="83" t="s">
        <v>8254</v>
      </c>
      <c r="B5542" s="83" t="str">
        <f>_xlfn.XLOOKUP(A:A,[1]FI_NAME!$A:$A,[1]FI_NAME!$B:$B)</f>
        <v>ธนาคารเพื่อการเกษตรและสหกรณ์การเกษตร</v>
      </c>
      <c r="C5542" s="83" t="str">
        <f>_xlfn.XLOOKUP(B:B,'Swift Code&amp;Bank Name'!B:B,'Swift Code&amp;Bank Name'!C:C)</f>
        <v>BANK FOR AGRICULTURE AND AGRICULTURAL COOPERATIVES</v>
      </c>
      <c r="D5542" s="83" t="s">
        <v>1049</v>
      </c>
      <c r="E5542" s="83" t="s">
        <v>1245</v>
      </c>
      <c r="F5542" s="83" t="s">
        <v>8594</v>
      </c>
      <c r="G5542" s="83" t="str">
        <f t="shared" si="86"/>
        <v>0328  สาขาเถิน  THOEN</v>
      </c>
      <c r="H5542" s="83">
        <v>25371107</v>
      </c>
    </row>
    <row r="5543" spans="1:8" x14ac:dyDescent="0.25">
      <c r="A5543" s="83" t="s">
        <v>8254</v>
      </c>
      <c r="B5543" s="83" t="str">
        <f>_xlfn.XLOOKUP(A:A,[1]FI_NAME!$A:$A,[1]FI_NAME!$B:$B)</f>
        <v>ธนาคารเพื่อการเกษตรและสหกรณ์การเกษตร</v>
      </c>
      <c r="C5543" s="83" t="str">
        <f>_xlfn.XLOOKUP(B:B,'Swift Code&amp;Bank Name'!B:B,'Swift Code&amp;Bank Name'!C:C)</f>
        <v>BANK FOR AGRICULTURE AND AGRICULTURAL COOPERATIVES</v>
      </c>
      <c r="D5543" s="83" t="s">
        <v>1052</v>
      </c>
      <c r="E5543" s="83" t="s">
        <v>8595</v>
      </c>
      <c r="F5543" s="83" t="s">
        <v>8596</v>
      </c>
      <c r="G5543" s="83" t="str">
        <f t="shared" si="86"/>
        <v>0329  สาขาไทรงาม  SAI NGAM</v>
      </c>
      <c r="H5543" s="83">
        <v>25371107</v>
      </c>
    </row>
    <row r="5544" spans="1:8" x14ac:dyDescent="0.25">
      <c r="A5544" s="83" t="s">
        <v>8254</v>
      </c>
      <c r="B5544" s="83" t="str">
        <f>_xlfn.XLOOKUP(A:A,[1]FI_NAME!$A:$A,[1]FI_NAME!$B:$B)</f>
        <v>ธนาคารเพื่อการเกษตรและสหกรณ์การเกษตร</v>
      </c>
      <c r="C5544" s="83" t="str">
        <f>_xlfn.XLOOKUP(B:B,'Swift Code&amp;Bank Name'!B:B,'Swift Code&amp;Bank Name'!C:C)</f>
        <v>BANK FOR AGRICULTURE AND AGRICULTURAL COOPERATIVES</v>
      </c>
      <c r="D5544" s="83" t="s">
        <v>1055</v>
      </c>
      <c r="E5544" s="83" t="s">
        <v>886</v>
      </c>
      <c r="F5544" s="83" t="s">
        <v>8597</v>
      </c>
      <c r="G5544" s="83" t="str">
        <f t="shared" si="86"/>
        <v>0330  สาขาเมืองพล  MUANG PHON</v>
      </c>
      <c r="H5544" s="83">
        <v>25371107</v>
      </c>
    </row>
    <row r="5545" spans="1:8" x14ac:dyDescent="0.25">
      <c r="A5545" s="83" t="s">
        <v>8254</v>
      </c>
      <c r="B5545" s="83" t="str">
        <f>_xlfn.XLOOKUP(A:A,[1]FI_NAME!$A:$A,[1]FI_NAME!$B:$B)</f>
        <v>ธนาคารเพื่อการเกษตรและสหกรณ์การเกษตร</v>
      </c>
      <c r="C5545" s="83" t="str">
        <f>_xlfn.XLOOKUP(B:B,'Swift Code&amp;Bank Name'!B:B,'Swift Code&amp;Bank Name'!C:C)</f>
        <v>BANK FOR AGRICULTURE AND AGRICULTURAL COOPERATIVES</v>
      </c>
      <c r="D5545" s="83" t="s">
        <v>1058</v>
      </c>
      <c r="E5545" s="83" t="s">
        <v>2800</v>
      </c>
      <c r="F5545" s="83" t="s">
        <v>8598</v>
      </c>
      <c r="G5545" s="83" t="str">
        <f t="shared" si="86"/>
        <v>0331  สาขาวัฒนานคร  WATTHANA NAKHON</v>
      </c>
      <c r="H5545" s="83">
        <v>25371107</v>
      </c>
    </row>
    <row r="5546" spans="1:8" x14ac:dyDescent="0.25">
      <c r="A5546" s="83" t="s">
        <v>8254</v>
      </c>
      <c r="B5546" s="83" t="str">
        <f>_xlfn.XLOOKUP(A:A,[1]FI_NAME!$A:$A,[1]FI_NAME!$B:$B)</f>
        <v>ธนาคารเพื่อการเกษตรและสหกรณ์การเกษตร</v>
      </c>
      <c r="C5546" s="83" t="str">
        <f>_xlfn.XLOOKUP(B:B,'Swift Code&amp;Bank Name'!B:B,'Swift Code&amp;Bank Name'!C:C)</f>
        <v>BANK FOR AGRICULTURE AND AGRICULTURAL COOPERATIVES</v>
      </c>
      <c r="D5546" s="83" t="s">
        <v>1061</v>
      </c>
      <c r="E5546" s="83" t="s">
        <v>4628</v>
      </c>
      <c r="F5546" s="83" t="s">
        <v>8599</v>
      </c>
      <c r="G5546" s="83" t="str">
        <f t="shared" si="86"/>
        <v>0332  สาขายะหา  YAHA</v>
      </c>
      <c r="H5546" s="83">
        <v>25371107</v>
      </c>
    </row>
    <row r="5547" spans="1:8" x14ac:dyDescent="0.25">
      <c r="A5547" s="83" t="s">
        <v>8254</v>
      </c>
      <c r="B5547" s="83" t="str">
        <f>_xlfn.XLOOKUP(A:A,[1]FI_NAME!$A:$A,[1]FI_NAME!$B:$B)</f>
        <v>ธนาคารเพื่อการเกษตรและสหกรณ์การเกษตร</v>
      </c>
      <c r="C5547" s="83" t="str">
        <f>_xlfn.XLOOKUP(B:B,'Swift Code&amp;Bank Name'!B:B,'Swift Code&amp;Bank Name'!C:C)</f>
        <v>BANK FOR AGRICULTURE AND AGRICULTURAL COOPERATIVES</v>
      </c>
      <c r="D5547" s="83" t="s">
        <v>1064</v>
      </c>
      <c r="E5547" s="83" t="s">
        <v>7312</v>
      </c>
      <c r="F5547" s="83" t="s">
        <v>8600</v>
      </c>
      <c r="G5547" s="83" t="str">
        <f t="shared" si="86"/>
        <v>0333  สาขารือเสาะ  RUSO</v>
      </c>
      <c r="H5547" s="83">
        <v>25371107</v>
      </c>
    </row>
    <row r="5548" spans="1:8" x14ac:dyDescent="0.25">
      <c r="A5548" s="83" t="s">
        <v>8254</v>
      </c>
      <c r="B5548" s="83" t="str">
        <f>_xlfn.XLOOKUP(A:A,[1]FI_NAME!$A:$A,[1]FI_NAME!$B:$B)</f>
        <v>ธนาคารเพื่อการเกษตรและสหกรณ์การเกษตร</v>
      </c>
      <c r="C5548" s="83" t="str">
        <f>_xlfn.XLOOKUP(B:B,'Swift Code&amp;Bank Name'!B:B,'Swift Code&amp;Bank Name'!C:C)</f>
        <v>BANK FOR AGRICULTURE AND AGRICULTURAL COOPERATIVES</v>
      </c>
      <c r="D5548" s="83" t="s">
        <v>1067</v>
      </c>
      <c r="E5548" s="83" t="s">
        <v>1242</v>
      </c>
      <c r="F5548" s="83" t="s">
        <v>8601</v>
      </c>
      <c r="G5548" s="83" t="str">
        <f t="shared" si="86"/>
        <v>0334  สาขาแม่สาย  MAE SAI</v>
      </c>
      <c r="H5548" s="83">
        <v>25371114</v>
      </c>
    </row>
    <row r="5549" spans="1:8" x14ac:dyDescent="0.25">
      <c r="A5549" s="83" t="s">
        <v>8254</v>
      </c>
      <c r="B5549" s="83" t="str">
        <f>_xlfn.XLOOKUP(A:A,[1]FI_NAME!$A:$A,[1]FI_NAME!$B:$B)</f>
        <v>ธนาคารเพื่อการเกษตรและสหกรณ์การเกษตร</v>
      </c>
      <c r="C5549" s="83" t="str">
        <f>_xlfn.XLOOKUP(B:B,'Swift Code&amp;Bank Name'!B:B,'Swift Code&amp;Bank Name'!C:C)</f>
        <v>BANK FOR AGRICULTURE AND AGRICULTURAL COOPERATIVES</v>
      </c>
      <c r="D5549" s="83" t="s">
        <v>1070</v>
      </c>
      <c r="E5549" s="83" t="s">
        <v>5057</v>
      </c>
      <c r="F5549" s="83" t="s">
        <v>8602</v>
      </c>
      <c r="G5549" s="83" t="str">
        <f t="shared" si="86"/>
        <v>0335  สาขาฮอด  HOT</v>
      </c>
      <c r="H5549" s="83">
        <v>25371114</v>
      </c>
    </row>
    <row r="5550" spans="1:8" x14ac:dyDescent="0.25">
      <c r="A5550" s="83" t="s">
        <v>8254</v>
      </c>
      <c r="B5550" s="83" t="str">
        <f>_xlfn.XLOOKUP(A:A,[1]FI_NAME!$A:$A,[1]FI_NAME!$B:$B)</f>
        <v>ธนาคารเพื่อการเกษตรและสหกรณ์การเกษตร</v>
      </c>
      <c r="C5550" s="83" t="str">
        <f>_xlfn.XLOOKUP(B:B,'Swift Code&amp;Bank Name'!B:B,'Swift Code&amp;Bank Name'!C:C)</f>
        <v>BANK FOR AGRICULTURE AND AGRICULTURAL COOPERATIVES</v>
      </c>
      <c r="D5550" s="83" t="s">
        <v>1073</v>
      </c>
      <c r="E5550" s="83" t="s">
        <v>7725</v>
      </c>
      <c r="F5550" s="83" t="s">
        <v>8603</v>
      </c>
      <c r="G5550" s="83" t="str">
        <f t="shared" si="86"/>
        <v>0336  สาขาชุมพลบุรี  CHUMPHON BURI</v>
      </c>
      <c r="H5550" s="83">
        <v>25371114</v>
      </c>
    </row>
    <row r="5551" spans="1:8" x14ac:dyDescent="0.25">
      <c r="A5551" s="83" t="s">
        <v>8254</v>
      </c>
      <c r="B5551" s="83" t="str">
        <f>_xlfn.XLOOKUP(A:A,[1]FI_NAME!$A:$A,[1]FI_NAME!$B:$B)</f>
        <v>ธนาคารเพื่อการเกษตรและสหกรณ์การเกษตร</v>
      </c>
      <c r="C5551" s="83" t="str">
        <f>_xlfn.XLOOKUP(B:B,'Swift Code&amp;Bank Name'!B:B,'Swift Code&amp;Bank Name'!C:C)</f>
        <v>BANK FOR AGRICULTURE AND AGRICULTURAL COOPERATIVES</v>
      </c>
      <c r="D5551" s="83" t="s">
        <v>1076</v>
      </c>
      <c r="E5551" s="83" t="s">
        <v>8604</v>
      </c>
      <c r="F5551" s="83" t="s">
        <v>8605</v>
      </c>
      <c r="G5551" s="83" t="str">
        <f t="shared" si="86"/>
        <v>0337  สาขาปากพลี  PAK PHLI</v>
      </c>
      <c r="H5551" s="83">
        <v>25371114</v>
      </c>
    </row>
    <row r="5552" spans="1:8" x14ac:dyDescent="0.25">
      <c r="A5552" s="83" t="s">
        <v>8254</v>
      </c>
      <c r="B5552" s="83" t="str">
        <f>_xlfn.XLOOKUP(A:A,[1]FI_NAME!$A:$A,[1]FI_NAME!$B:$B)</f>
        <v>ธนาคารเพื่อการเกษตรและสหกรณ์การเกษตร</v>
      </c>
      <c r="C5552" s="83" t="str">
        <f>_xlfn.XLOOKUP(B:B,'Swift Code&amp;Bank Name'!B:B,'Swift Code&amp;Bank Name'!C:C)</f>
        <v>BANK FOR AGRICULTURE AND AGRICULTURAL COOPERATIVES</v>
      </c>
      <c r="D5552" s="83" t="s">
        <v>1079</v>
      </c>
      <c r="E5552" s="83" t="s">
        <v>4482</v>
      </c>
      <c r="F5552" s="83" t="s">
        <v>8606</v>
      </c>
      <c r="G5552" s="83" t="str">
        <f t="shared" si="86"/>
        <v>0338  สาขาคลองท่อม  KHLONG THOM</v>
      </c>
      <c r="H5552" s="83">
        <v>25371114</v>
      </c>
    </row>
    <row r="5553" spans="1:8" x14ac:dyDescent="0.25">
      <c r="A5553" s="83" t="s">
        <v>8254</v>
      </c>
      <c r="B5553" s="83" t="str">
        <f>_xlfn.XLOOKUP(A:A,[1]FI_NAME!$A:$A,[1]FI_NAME!$B:$B)</f>
        <v>ธนาคารเพื่อการเกษตรและสหกรณ์การเกษตร</v>
      </c>
      <c r="C5553" s="83" t="str">
        <f>_xlfn.XLOOKUP(B:B,'Swift Code&amp;Bank Name'!B:B,'Swift Code&amp;Bank Name'!C:C)</f>
        <v>BANK FOR AGRICULTURE AND AGRICULTURAL COOPERATIVES</v>
      </c>
      <c r="D5553" s="83" t="s">
        <v>1082</v>
      </c>
      <c r="E5553" s="83" t="s">
        <v>8607</v>
      </c>
      <c r="F5553" s="83" t="s">
        <v>8608</v>
      </c>
      <c r="G5553" s="83" t="str">
        <f t="shared" si="86"/>
        <v>0339  สาขาเลาขวัญ  LAO KHWAN</v>
      </c>
      <c r="H5553" s="83">
        <v>25371114</v>
      </c>
    </row>
    <row r="5554" spans="1:8" x14ac:dyDescent="0.25">
      <c r="A5554" s="83" t="s">
        <v>8254</v>
      </c>
      <c r="B5554" s="83" t="str">
        <f>_xlfn.XLOOKUP(A:A,[1]FI_NAME!$A:$A,[1]FI_NAME!$B:$B)</f>
        <v>ธนาคารเพื่อการเกษตรและสหกรณ์การเกษตร</v>
      </c>
      <c r="C5554" s="83" t="str">
        <f>_xlfn.XLOOKUP(B:B,'Swift Code&amp;Bank Name'!B:B,'Swift Code&amp;Bank Name'!C:C)</f>
        <v>BANK FOR AGRICULTURE AND AGRICULTURAL COOPERATIVES</v>
      </c>
      <c r="D5554" s="83" t="s">
        <v>1085</v>
      </c>
      <c r="E5554" s="83" t="s">
        <v>4171</v>
      </c>
      <c r="F5554" s="83" t="s">
        <v>8609</v>
      </c>
      <c r="G5554" s="83" t="str">
        <f t="shared" si="86"/>
        <v>0340  สาขาปง  PONG</v>
      </c>
      <c r="H5554" s="83">
        <v>25371121</v>
      </c>
    </row>
    <row r="5555" spans="1:8" x14ac:dyDescent="0.25">
      <c r="A5555" s="83" t="s">
        <v>8254</v>
      </c>
      <c r="B5555" s="83" t="str">
        <f>_xlfn.XLOOKUP(A:A,[1]FI_NAME!$A:$A,[1]FI_NAME!$B:$B)</f>
        <v>ธนาคารเพื่อการเกษตรและสหกรณ์การเกษตร</v>
      </c>
      <c r="C5555" s="83" t="str">
        <f>_xlfn.XLOOKUP(B:B,'Swift Code&amp;Bank Name'!B:B,'Swift Code&amp;Bank Name'!C:C)</f>
        <v>BANK FOR AGRICULTURE AND AGRICULTURAL COOPERATIVES</v>
      </c>
      <c r="D5555" s="83" t="s">
        <v>1088</v>
      </c>
      <c r="E5555" s="83" t="s">
        <v>8610</v>
      </c>
      <c r="F5555" s="83" t="s">
        <v>8611</v>
      </c>
      <c r="G5555" s="83" t="str">
        <f t="shared" si="86"/>
        <v>0341  สาขาวังทรายพูน  WANG SAI PHUN</v>
      </c>
      <c r="H5555" s="83">
        <v>25371121</v>
      </c>
    </row>
    <row r="5556" spans="1:8" x14ac:dyDescent="0.25">
      <c r="A5556" s="83" t="s">
        <v>8254</v>
      </c>
      <c r="B5556" s="83" t="str">
        <f>_xlfn.XLOOKUP(A:A,[1]FI_NAME!$A:$A,[1]FI_NAME!$B:$B)</f>
        <v>ธนาคารเพื่อการเกษตรและสหกรณ์การเกษตร</v>
      </c>
      <c r="C5556" s="83" t="str">
        <f>_xlfn.XLOOKUP(B:B,'Swift Code&amp;Bank Name'!B:B,'Swift Code&amp;Bank Name'!C:C)</f>
        <v>BANK FOR AGRICULTURE AND AGRICULTURAL COOPERATIVES</v>
      </c>
      <c r="D5556" s="83" t="s">
        <v>1091</v>
      </c>
      <c r="E5556" s="83" t="s">
        <v>3434</v>
      </c>
      <c r="F5556" s="83" t="s">
        <v>8612</v>
      </c>
      <c r="G5556" s="83" t="str">
        <f t="shared" si="86"/>
        <v>0342  สาขาขุนหาญ  KHUNHAN</v>
      </c>
      <c r="H5556" s="83">
        <v>25371121</v>
      </c>
    </row>
    <row r="5557" spans="1:8" x14ac:dyDescent="0.25">
      <c r="A5557" s="83" t="s">
        <v>8254</v>
      </c>
      <c r="B5557" s="83" t="str">
        <f>_xlfn.XLOOKUP(A:A,[1]FI_NAME!$A:$A,[1]FI_NAME!$B:$B)</f>
        <v>ธนาคารเพื่อการเกษตรและสหกรณ์การเกษตร</v>
      </c>
      <c r="C5557" s="83" t="str">
        <f>_xlfn.XLOOKUP(B:B,'Swift Code&amp;Bank Name'!B:B,'Swift Code&amp;Bank Name'!C:C)</f>
        <v>BANK FOR AGRICULTURE AND AGRICULTURAL COOPERATIVES</v>
      </c>
      <c r="D5557" s="83" t="s">
        <v>1094</v>
      </c>
      <c r="E5557" s="83" t="s">
        <v>1329</v>
      </c>
      <c r="F5557" s="83" t="s">
        <v>8613</v>
      </c>
      <c r="G5557" s="83" t="str">
        <f t="shared" si="86"/>
        <v>0343  สาขาโชคชัย  CHOU CHAI</v>
      </c>
      <c r="H5557" s="83">
        <v>25371121</v>
      </c>
    </row>
    <row r="5558" spans="1:8" x14ac:dyDescent="0.25">
      <c r="A5558" s="83" t="s">
        <v>8254</v>
      </c>
      <c r="B5558" s="83" t="str">
        <f>_xlfn.XLOOKUP(A:A,[1]FI_NAME!$A:$A,[1]FI_NAME!$B:$B)</f>
        <v>ธนาคารเพื่อการเกษตรและสหกรณ์การเกษตร</v>
      </c>
      <c r="C5558" s="83" t="str">
        <f>_xlfn.XLOOKUP(B:B,'Swift Code&amp;Bank Name'!B:B,'Swift Code&amp;Bank Name'!C:C)</f>
        <v>BANK FOR AGRICULTURE AND AGRICULTURAL COOPERATIVES</v>
      </c>
      <c r="D5558" s="83" t="s">
        <v>1097</v>
      </c>
      <c r="E5558" s="83" t="s">
        <v>1266</v>
      </c>
      <c r="F5558" s="83" t="s">
        <v>8614</v>
      </c>
      <c r="G5558" s="83" t="str">
        <f t="shared" si="86"/>
        <v>0344  สาขาลำปลายมาศ  LAM PLAI MAT</v>
      </c>
      <c r="H5558" s="83">
        <v>25371121</v>
      </c>
    </row>
    <row r="5559" spans="1:8" x14ac:dyDescent="0.25">
      <c r="A5559" s="83" t="s">
        <v>8254</v>
      </c>
      <c r="B5559" s="83" t="str">
        <f>_xlfn.XLOOKUP(A:A,[1]FI_NAME!$A:$A,[1]FI_NAME!$B:$B)</f>
        <v>ธนาคารเพื่อการเกษตรและสหกรณ์การเกษตร</v>
      </c>
      <c r="C5559" s="83" t="str">
        <f>_xlfn.XLOOKUP(B:B,'Swift Code&amp;Bank Name'!B:B,'Swift Code&amp;Bank Name'!C:C)</f>
        <v>BANK FOR AGRICULTURE AND AGRICULTURAL COOPERATIVES</v>
      </c>
      <c r="D5559" s="83" t="s">
        <v>1100</v>
      </c>
      <c r="E5559" s="83" t="s">
        <v>1380</v>
      </c>
      <c r="F5559" s="83" t="s">
        <v>8615</v>
      </c>
      <c r="G5559" s="83" t="str">
        <f t="shared" si="86"/>
        <v>0345  สาขาหัวไทร  HUA SI</v>
      </c>
      <c r="H5559" s="83">
        <v>25371121</v>
      </c>
    </row>
    <row r="5560" spans="1:8" x14ac:dyDescent="0.25">
      <c r="A5560" s="83" t="s">
        <v>8254</v>
      </c>
      <c r="B5560" s="83" t="str">
        <f>_xlfn.XLOOKUP(A:A,[1]FI_NAME!$A:$A,[1]FI_NAME!$B:$B)</f>
        <v>ธนาคารเพื่อการเกษตรและสหกรณ์การเกษตร</v>
      </c>
      <c r="C5560" s="83" t="str">
        <f>_xlfn.XLOOKUP(B:B,'Swift Code&amp;Bank Name'!B:B,'Swift Code&amp;Bank Name'!C:C)</f>
        <v>BANK FOR AGRICULTURE AND AGRICULTURAL COOPERATIVES</v>
      </c>
      <c r="D5560" s="83" t="s">
        <v>1103</v>
      </c>
      <c r="E5560" s="83" t="s">
        <v>8616</v>
      </c>
      <c r="F5560" s="83" t="s">
        <v>8617</v>
      </c>
      <c r="G5560" s="83" t="str">
        <f t="shared" si="86"/>
        <v>0346  สาขาแม่ทา  MAE THA</v>
      </c>
      <c r="H5560" s="83">
        <v>25371128</v>
      </c>
    </row>
    <row r="5561" spans="1:8" x14ac:dyDescent="0.25">
      <c r="A5561" s="83" t="s">
        <v>8254</v>
      </c>
      <c r="B5561" s="83" t="str">
        <f>_xlfn.XLOOKUP(A:A,[1]FI_NAME!$A:$A,[1]FI_NAME!$B:$B)</f>
        <v>ธนาคารเพื่อการเกษตรและสหกรณ์การเกษตร</v>
      </c>
      <c r="C5561" s="83" t="str">
        <f>_xlfn.XLOOKUP(B:B,'Swift Code&amp;Bank Name'!B:B,'Swift Code&amp;Bank Name'!C:C)</f>
        <v>BANK FOR AGRICULTURE AND AGRICULTURAL COOPERATIVES</v>
      </c>
      <c r="D5561" s="83" t="s">
        <v>1106</v>
      </c>
      <c r="E5561" s="83" t="s">
        <v>7661</v>
      </c>
      <c r="F5561" s="83" t="s">
        <v>8618</v>
      </c>
      <c r="G5561" s="83" t="str">
        <f t="shared" si="86"/>
        <v>0347  สาขาคอนสวรรค์  KHON SAWAN</v>
      </c>
      <c r="H5561" s="83">
        <v>25371128</v>
      </c>
    </row>
    <row r="5562" spans="1:8" x14ac:dyDescent="0.25">
      <c r="A5562" s="83" t="s">
        <v>8254</v>
      </c>
      <c r="B5562" s="83" t="str">
        <f>_xlfn.XLOOKUP(A:A,[1]FI_NAME!$A:$A,[1]FI_NAME!$B:$B)</f>
        <v>ธนาคารเพื่อการเกษตรและสหกรณ์การเกษตร</v>
      </c>
      <c r="C5562" s="83" t="str">
        <f>_xlfn.XLOOKUP(B:B,'Swift Code&amp;Bank Name'!B:B,'Swift Code&amp;Bank Name'!C:C)</f>
        <v>BANK FOR AGRICULTURE AND AGRICULTURAL COOPERATIVES</v>
      </c>
      <c r="D5562" s="83" t="s">
        <v>1109</v>
      </c>
      <c r="E5562" s="83" t="s">
        <v>1521</v>
      </c>
      <c r="F5562" s="83" t="s">
        <v>8619</v>
      </c>
      <c r="G5562" s="83" t="str">
        <f t="shared" si="86"/>
        <v>0348  สาขาน้ำยืน  NAM YUEN</v>
      </c>
      <c r="H5562" s="83">
        <v>25371128</v>
      </c>
    </row>
    <row r="5563" spans="1:8" x14ac:dyDescent="0.25">
      <c r="A5563" s="83" t="s">
        <v>8254</v>
      </c>
      <c r="B5563" s="83" t="str">
        <f>_xlfn.XLOOKUP(A:A,[1]FI_NAME!$A:$A,[1]FI_NAME!$B:$B)</f>
        <v>ธนาคารเพื่อการเกษตรและสหกรณ์การเกษตร</v>
      </c>
      <c r="C5563" s="83" t="str">
        <f>_xlfn.XLOOKUP(B:B,'Swift Code&amp;Bank Name'!B:B,'Swift Code&amp;Bank Name'!C:C)</f>
        <v>BANK FOR AGRICULTURE AND AGRICULTURAL COOPERATIVES</v>
      </c>
      <c r="D5563" s="83" t="s">
        <v>1112</v>
      </c>
      <c r="E5563" s="83" t="s">
        <v>4082</v>
      </c>
      <c r="F5563" s="83" t="s">
        <v>8620</v>
      </c>
      <c r="G5563" s="83" t="str">
        <f t="shared" si="86"/>
        <v>0349  สาขาเสลภูมิ  SELAPHUM</v>
      </c>
      <c r="H5563" s="83">
        <v>25371128</v>
      </c>
    </row>
    <row r="5564" spans="1:8" x14ac:dyDescent="0.25">
      <c r="A5564" s="83" t="s">
        <v>8254</v>
      </c>
      <c r="B5564" s="83" t="str">
        <f>_xlfn.XLOOKUP(A:A,[1]FI_NAME!$A:$A,[1]FI_NAME!$B:$B)</f>
        <v>ธนาคารเพื่อการเกษตรและสหกรณ์การเกษตร</v>
      </c>
      <c r="C5564" s="83" t="str">
        <f>_xlfn.XLOOKUP(B:B,'Swift Code&amp;Bank Name'!B:B,'Swift Code&amp;Bank Name'!C:C)</f>
        <v>BANK FOR AGRICULTURE AND AGRICULTURAL COOPERATIVES</v>
      </c>
      <c r="D5564" s="83" t="s">
        <v>1115</v>
      </c>
      <c r="E5564" s="83" t="s">
        <v>8621</v>
      </c>
      <c r="F5564" s="83" t="s">
        <v>8622</v>
      </c>
      <c r="G5564" s="83" t="str">
        <f t="shared" si="86"/>
        <v>0350  สาขาพญาเม็งราย  PHAYA MENG RAI</v>
      </c>
      <c r="H5564" s="83">
        <v>25371206</v>
      </c>
    </row>
    <row r="5565" spans="1:8" x14ac:dyDescent="0.25">
      <c r="A5565" s="83" t="s">
        <v>8254</v>
      </c>
      <c r="B5565" s="83" t="str">
        <f>_xlfn.XLOOKUP(A:A,[1]FI_NAME!$A:$A,[1]FI_NAME!$B:$B)</f>
        <v>ธนาคารเพื่อการเกษตรและสหกรณ์การเกษตร</v>
      </c>
      <c r="C5565" s="83" t="str">
        <f>_xlfn.XLOOKUP(B:B,'Swift Code&amp;Bank Name'!B:B,'Swift Code&amp;Bank Name'!C:C)</f>
        <v>BANK FOR AGRICULTURE AND AGRICULTURAL COOPERATIVES</v>
      </c>
      <c r="D5565" s="83" t="s">
        <v>1118</v>
      </c>
      <c r="E5565" s="83" t="s">
        <v>7254</v>
      </c>
      <c r="F5565" s="83" t="s">
        <v>8623</v>
      </c>
      <c r="G5565" s="83" t="str">
        <f t="shared" si="86"/>
        <v>0351  สาขาลับแล  LAPLAE</v>
      </c>
      <c r="H5565" s="83">
        <v>25371206</v>
      </c>
    </row>
    <row r="5566" spans="1:8" x14ac:dyDescent="0.25">
      <c r="A5566" s="83" t="s">
        <v>8254</v>
      </c>
      <c r="B5566" s="83" t="str">
        <f>_xlfn.XLOOKUP(A:A,[1]FI_NAME!$A:$A,[1]FI_NAME!$B:$B)</f>
        <v>ธนาคารเพื่อการเกษตรและสหกรณ์การเกษตร</v>
      </c>
      <c r="C5566" s="83" t="str">
        <f>_xlfn.XLOOKUP(B:B,'Swift Code&amp;Bank Name'!B:B,'Swift Code&amp;Bank Name'!C:C)</f>
        <v>BANK FOR AGRICULTURE AND AGRICULTURAL COOPERATIVES</v>
      </c>
      <c r="D5566" s="83" t="s">
        <v>1121</v>
      </c>
      <c r="E5566" s="83" t="s">
        <v>5831</v>
      </c>
      <c r="F5566" s="83" t="s">
        <v>8624</v>
      </c>
      <c r="G5566" s="83" t="str">
        <f t="shared" si="86"/>
        <v>0352  สาขาลำลูกกา  LAM LUK KA</v>
      </c>
      <c r="H5566" s="83">
        <v>25371206</v>
      </c>
    </row>
    <row r="5567" spans="1:8" x14ac:dyDescent="0.25">
      <c r="A5567" s="83" t="s">
        <v>8254</v>
      </c>
      <c r="B5567" s="83" t="str">
        <f>_xlfn.XLOOKUP(A:A,[1]FI_NAME!$A:$A,[1]FI_NAME!$B:$B)</f>
        <v>ธนาคารเพื่อการเกษตรและสหกรณ์การเกษตร</v>
      </c>
      <c r="C5567" s="83" t="str">
        <f>_xlfn.XLOOKUP(B:B,'Swift Code&amp;Bank Name'!B:B,'Swift Code&amp;Bank Name'!C:C)</f>
        <v>BANK FOR AGRICULTURE AND AGRICULTURAL COOPERATIVES</v>
      </c>
      <c r="D5567" s="83" t="s">
        <v>1124</v>
      </c>
      <c r="E5567" s="83" t="s">
        <v>1236</v>
      </c>
      <c r="F5567" s="83" t="s">
        <v>8625</v>
      </c>
      <c r="G5567" s="83" t="str">
        <f t="shared" si="86"/>
        <v>0353  สาขาหนองฉาง  NONG CHANG</v>
      </c>
      <c r="H5567" s="83">
        <v>25371206</v>
      </c>
    </row>
    <row r="5568" spans="1:8" x14ac:dyDescent="0.25">
      <c r="A5568" s="83" t="s">
        <v>8254</v>
      </c>
      <c r="B5568" s="83" t="str">
        <f>_xlfn.XLOOKUP(A:A,[1]FI_NAME!$A:$A,[1]FI_NAME!$B:$B)</f>
        <v>ธนาคารเพื่อการเกษตรและสหกรณ์การเกษตร</v>
      </c>
      <c r="C5568" s="83" t="str">
        <f>_xlfn.XLOOKUP(B:B,'Swift Code&amp;Bank Name'!B:B,'Swift Code&amp;Bank Name'!C:C)</f>
        <v>BANK FOR AGRICULTURE AND AGRICULTURAL COOPERATIVES</v>
      </c>
      <c r="D5568" s="83" t="s">
        <v>1127</v>
      </c>
      <c r="E5568" s="83" t="s">
        <v>2620</v>
      </c>
      <c r="F5568" s="83" t="s">
        <v>8626</v>
      </c>
      <c r="G5568" s="83" t="str">
        <f t="shared" si="86"/>
        <v>0354  สาขาทับคล้อ  THAP KHLO</v>
      </c>
      <c r="H5568" s="83">
        <v>25371213</v>
      </c>
    </row>
    <row r="5569" spans="1:8" x14ac:dyDescent="0.25">
      <c r="A5569" s="83" t="s">
        <v>8254</v>
      </c>
      <c r="B5569" s="83" t="str">
        <f>_xlfn.XLOOKUP(A:A,[1]FI_NAME!$A:$A,[1]FI_NAME!$B:$B)</f>
        <v>ธนาคารเพื่อการเกษตรและสหกรณ์การเกษตร</v>
      </c>
      <c r="C5569" s="83" t="str">
        <f>_xlfn.XLOOKUP(B:B,'Swift Code&amp;Bank Name'!B:B,'Swift Code&amp;Bank Name'!C:C)</f>
        <v>BANK FOR AGRICULTURE AND AGRICULTURAL COOPERATIVES</v>
      </c>
      <c r="D5569" s="83" t="s">
        <v>5416</v>
      </c>
      <c r="E5569" s="83" t="s">
        <v>4180</v>
      </c>
      <c r="F5569" s="83" t="s">
        <v>8617</v>
      </c>
      <c r="G5569" s="83" t="str">
        <f t="shared" si="86"/>
        <v>0355  สาขาแม่ทะ  MAE THA</v>
      </c>
      <c r="H5569" s="83">
        <v>25371213</v>
      </c>
    </row>
    <row r="5570" spans="1:8" x14ac:dyDescent="0.25">
      <c r="A5570" s="83" t="s">
        <v>8254</v>
      </c>
      <c r="B5570" s="83" t="str">
        <f>_xlfn.XLOOKUP(A:A,[1]FI_NAME!$A:$A,[1]FI_NAME!$B:$B)</f>
        <v>ธนาคารเพื่อการเกษตรและสหกรณ์การเกษตร</v>
      </c>
      <c r="C5570" s="83" t="str">
        <f>_xlfn.XLOOKUP(B:B,'Swift Code&amp;Bank Name'!B:B,'Swift Code&amp;Bank Name'!C:C)</f>
        <v>BANK FOR AGRICULTURE AND AGRICULTURAL COOPERATIVES</v>
      </c>
      <c r="D5570" s="83" t="s">
        <v>1130</v>
      </c>
      <c r="E5570" s="83" t="s">
        <v>8627</v>
      </c>
      <c r="F5570" s="83" t="s">
        <v>8628</v>
      </c>
      <c r="G5570" s="83" t="str">
        <f t="shared" si="86"/>
        <v>0356  สาขาหนองวัวซอ  NONG WUA SO</v>
      </c>
      <c r="H5570" s="83">
        <v>25380116</v>
      </c>
    </row>
    <row r="5571" spans="1:8" x14ac:dyDescent="0.25">
      <c r="A5571" s="83" t="s">
        <v>8254</v>
      </c>
      <c r="B5571" s="83" t="str">
        <f>_xlfn.XLOOKUP(A:A,[1]FI_NAME!$A:$A,[1]FI_NAME!$B:$B)</f>
        <v>ธนาคารเพื่อการเกษตรและสหกรณ์การเกษตร</v>
      </c>
      <c r="C5571" s="83" t="str">
        <f>_xlfn.XLOOKUP(B:B,'Swift Code&amp;Bank Name'!B:B,'Swift Code&amp;Bank Name'!C:C)</f>
        <v>BANK FOR AGRICULTURE AND AGRICULTURAL COOPERATIVES</v>
      </c>
      <c r="D5571" s="83" t="s">
        <v>4000</v>
      </c>
      <c r="E5571" s="83" t="s">
        <v>2694</v>
      </c>
      <c r="F5571" s="83" t="s">
        <v>8629</v>
      </c>
      <c r="G5571" s="83" t="str">
        <f t="shared" si="86"/>
        <v>0357  สาขาศรีบุญเรือง  SRI BOON LEANG</v>
      </c>
      <c r="H5571" s="83">
        <v>25371213</v>
      </c>
    </row>
    <row r="5572" spans="1:8" x14ac:dyDescent="0.25">
      <c r="A5572" s="83" t="s">
        <v>8254</v>
      </c>
      <c r="B5572" s="83" t="str">
        <f>_xlfn.XLOOKUP(A:A,[1]FI_NAME!$A:$A,[1]FI_NAME!$B:$B)</f>
        <v>ธนาคารเพื่อการเกษตรและสหกรณ์การเกษตร</v>
      </c>
      <c r="C5572" s="83" t="str">
        <f>_xlfn.XLOOKUP(B:B,'Swift Code&amp;Bank Name'!B:B,'Swift Code&amp;Bank Name'!C:C)</f>
        <v>BANK FOR AGRICULTURE AND AGRICULTURAL COOPERATIVES</v>
      </c>
      <c r="D5572" s="83" t="s">
        <v>1133</v>
      </c>
      <c r="E5572" s="83" t="s">
        <v>7354</v>
      </c>
      <c r="F5572" s="83" t="s">
        <v>8630</v>
      </c>
      <c r="G5572" s="83" t="str">
        <f t="shared" ref="G5572:G5635" si="87">CONCATENATE(D5572,"  ",E5572,"  ",F5572)</f>
        <v>0358  สาขานาน้อย  NA NOI</v>
      </c>
      <c r="H5572" s="83">
        <v>25371219</v>
      </c>
    </row>
    <row r="5573" spans="1:8" x14ac:dyDescent="0.25">
      <c r="A5573" s="83" t="s">
        <v>8254</v>
      </c>
      <c r="B5573" s="83" t="str">
        <f>_xlfn.XLOOKUP(A:A,[1]FI_NAME!$A:$A,[1]FI_NAME!$B:$B)</f>
        <v>ธนาคารเพื่อการเกษตรและสหกรณ์การเกษตร</v>
      </c>
      <c r="C5573" s="83" t="str">
        <f>_xlfn.XLOOKUP(B:B,'Swift Code&amp;Bank Name'!B:B,'Swift Code&amp;Bank Name'!C:C)</f>
        <v>BANK FOR AGRICULTURE AND AGRICULTURAL COOPERATIVES</v>
      </c>
      <c r="D5573" s="83" t="s">
        <v>1136</v>
      </c>
      <c r="E5573" s="83" t="s">
        <v>4254</v>
      </c>
      <c r="F5573" s="83" t="s">
        <v>8631</v>
      </c>
      <c r="G5573" s="83" t="str">
        <f t="shared" si="87"/>
        <v>0359  สาขาศรีสำโรง  SRI SAMRONG</v>
      </c>
      <c r="H5573" s="83">
        <v>25371219</v>
      </c>
    </row>
    <row r="5574" spans="1:8" x14ac:dyDescent="0.25">
      <c r="A5574" s="83" t="s">
        <v>8254</v>
      </c>
      <c r="B5574" s="83" t="str">
        <f>_xlfn.XLOOKUP(A:A,[1]FI_NAME!$A:$A,[1]FI_NAME!$B:$B)</f>
        <v>ธนาคารเพื่อการเกษตรและสหกรณ์การเกษตร</v>
      </c>
      <c r="C5574" s="83" t="str">
        <f>_xlfn.XLOOKUP(B:B,'Swift Code&amp;Bank Name'!B:B,'Swift Code&amp;Bank Name'!C:C)</f>
        <v>BANK FOR AGRICULTURE AND AGRICULTURAL COOPERATIVES</v>
      </c>
      <c r="D5574" s="83" t="s">
        <v>1139</v>
      </c>
      <c r="E5574" s="83" t="s">
        <v>7269</v>
      </c>
      <c r="F5574" s="83" t="s">
        <v>8632</v>
      </c>
      <c r="G5574" s="83" t="str">
        <f t="shared" si="87"/>
        <v>0360  สาขาคง  KHONG</v>
      </c>
      <c r="H5574" s="83">
        <v>25371219</v>
      </c>
    </row>
    <row r="5575" spans="1:8" x14ac:dyDescent="0.25">
      <c r="A5575" s="83" t="s">
        <v>8254</v>
      </c>
      <c r="B5575" s="83" t="str">
        <f>_xlfn.XLOOKUP(A:A,[1]FI_NAME!$A:$A,[1]FI_NAME!$B:$B)</f>
        <v>ธนาคารเพื่อการเกษตรและสหกรณ์การเกษตร</v>
      </c>
      <c r="C5575" s="83" t="str">
        <f>_xlfn.XLOOKUP(B:B,'Swift Code&amp;Bank Name'!B:B,'Swift Code&amp;Bank Name'!C:C)</f>
        <v>BANK FOR AGRICULTURE AND AGRICULTURAL COOPERATIVES</v>
      </c>
      <c r="D5575" s="83" t="s">
        <v>1142</v>
      </c>
      <c r="E5575" s="83" t="s">
        <v>5171</v>
      </c>
      <c r="F5575" s="83" t="s">
        <v>8633</v>
      </c>
      <c r="G5575" s="83" t="str">
        <f t="shared" si="87"/>
        <v>0361  สาขาละหานทราย  LAHAN SAI</v>
      </c>
      <c r="H5575" s="83">
        <v>25371219</v>
      </c>
    </row>
    <row r="5576" spans="1:8" x14ac:dyDescent="0.25">
      <c r="A5576" s="83" t="s">
        <v>8254</v>
      </c>
      <c r="B5576" s="83" t="str">
        <f>_xlfn.XLOOKUP(A:A,[1]FI_NAME!$A:$A,[1]FI_NAME!$B:$B)</f>
        <v>ธนาคารเพื่อการเกษตรและสหกรณ์การเกษตร</v>
      </c>
      <c r="C5576" s="83" t="str">
        <f>_xlfn.XLOOKUP(B:B,'Swift Code&amp;Bank Name'!B:B,'Swift Code&amp;Bank Name'!C:C)</f>
        <v>BANK FOR AGRICULTURE AND AGRICULTURAL COOPERATIVES</v>
      </c>
      <c r="D5576" s="83" t="s">
        <v>1145</v>
      </c>
      <c r="E5576" s="83" t="s">
        <v>1269</v>
      </c>
      <c r="F5576" s="83" t="s">
        <v>8634</v>
      </c>
      <c r="G5576" s="83" t="str">
        <f t="shared" si="87"/>
        <v>0362  สาขาสตึก  SATUK</v>
      </c>
      <c r="H5576" s="83">
        <v>25371219</v>
      </c>
    </row>
    <row r="5577" spans="1:8" x14ac:dyDescent="0.25">
      <c r="A5577" s="83" t="s">
        <v>8254</v>
      </c>
      <c r="B5577" s="83" t="str">
        <f>_xlfn.XLOOKUP(A:A,[1]FI_NAME!$A:$A,[1]FI_NAME!$B:$B)</f>
        <v>ธนาคารเพื่อการเกษตรและสหกรณ์การเกษตร</v>
      </c>
      <c r="C5577" s="83" t="str">
        <f>_xlfn.XLOOKUP(B:B,'Swift Code&amp;Bank Name'!B:B,'Swift Code&amp;Bank Name'!C:C)</f>
        <v>BANK FOR AGRICULTURE AND AGRICULTURAL COOPERATIVES</v>
      </c>
      <c r="D5577" s="83" t="s">
        <v>1148</v>
      </c>
      <c r="E5577" s="83" t="s">
        <v>8040</v>
      </c>
      <c r="F5577" s="83" t="s">
        <v>8635</v>
      </c>
      <c r="G5577" s="83" t="str">
        <f t="shared" si="87"/>
        <v>0363  สาขาบ้านเขว้า  BAN KHWAO</v>
      </c>
      <c r="H5577" s="83">
        <v>25371226</v>
      </c>
    </row>
    <row r="5578" spans="1:8" x14ac:dyDescent="0.25">
      <c r="A5578" s="83" t="s">
        <v>8254</v>
      </c>
      <c r="B5578" s="83" t="str">
        <f>_xlfn.XLOOKUP(A:A,[1]FI_NAME!$A:$A,[1]FI_NAME!$B:$B)</f>
        <v>ธนาคารเพื่อการเกษตรและสหกรณ์การเกษตร</v>
      </c>
      <c r="C5578" s="83" t="str">
        <f>_xlfn.XLOOKUP(B:B,'Swift Code&amp;Bank Name'!B:B,'Swift Code&amp;Bank Name'!C:C)</f>
        <v>BANK FOR AGRICULTURE AND AGRICULTURAL COOPERATIVES</v>
      </c>
      <c r="D5578" s="83" t="s">
        <v>1151</v>
      </c>
      <c r="E5578" s="83" t="s">
        <v>7362</v>
      </c>
      <c r="F5578" s="83" t="s">
        <v>8636</v>
      </c>
      <c r="G5578" s="83" t="str">
        <f t="shared" si="87"/>
        <v>0364  สาขาเกษตรสมบูรณ์  KASET SOMBUN</v>
      </c>
      <c r="H5578" s="83">
        <v>25371226</v>
      </c>
    </row>
    <row r="5579" spans="1:8" x14ac:dyDescent="0.25">
      <c r="A5579" s="83" t="s">
        <v>8254</v>
      </c>
      <c r="B5579" s="83" t="str">
        <f>_xlfn.XLOOKUP(A:A,[1]FI_NAME!$A:$A,[1]FI_NAME!$B:$B)</f>
        <v>ธนาคารเพื่อการเกษตรและสหกรณ์การเกษตร</v>
      </c>
      <c r="C5579" s="83" t="str">
        <f>_xlfn.XLOOKUP(B:B,'Swift Code&amp;Bank Name'!B:B,'Swift Code&amp;Bank Name'!C:C)</f>
        <v>BANK FOR AGRICULTURE AND AGRICULTURAL COOPERATIVES</v>
      </c>
      <c r="D5579" s="83" t="s">
        <v>5876</v>
      </c>
      <c r="E5579" s="83" t="s">
        <v>7916</v>
      </c>
      <c r="F5579" s="83" t="s">
        <v>8637</v>
      </c>
      <c r="G5579" s="83" t="str">
        <f t="shared" si="87"/>
        <v>0365  สาขาไทรน้อย  SAI NOI</v>
      </c>
      <c r="H5579" s="83">
        <v>25380109</v>
      </c>
    </row>
    <row r="5580" spans="1:8" x14ac:dyDescent="0.25">
      <c r="A5580" s="83" t="s">
        <v>8254</v>
      </c>
      <c r="B5580" s="83" t="str">
        <f>_xlfn.XLOOKUP(A:A,[1]FI_NAME!$A:$A,[1]FI_NAME!$B:$B)</f>
        <v>ธนาคารเพื่อการเกษตรและสหกรณ์การเกษตร</v>
      </c>
      <c r="C5580" s="83" t="str">
        <f>_xlfn.XLOOKUP(B:B,'Swift Code&amp;Bank Name'!B:B,'Swift Code&amp;Bank Name'!C:C)</f>
        <v>BANK FOR AGRICULTURE AND AGRICULTURAL COOPERATIVES</v>
      </c>
      <c r="D5580" s="83" t="s">
        <v>1154</v>
      </c>
      <c r="E5580" s="83" t="s">
        <v>1338</v>
      </c>
      <c r="F5580" s="83" t="s">
        <v>8638</v>
      </c>
      <c r="G5580" s="83" t="str">
        <f t="shared" si="87"/>
        <v>0366  สาขาศรีสัชนาลัย  SI SATCHANALAI</v>
      </c>
      <c r="H5580" s="83">
        <v>25380116</v>
      </c>
    </row>
    <row r="5581" spans="1:8" x14ac:dyDescent="0.25">
      <c r="A5581" s="83" t="s">
        <v>8254</v>
      </c>
      <c r="B5581" s="83" t="str">
        <f>_xlfn.XLOOKUP(A:A,[1]FI_NAME!$A:$A,[1]FI_NAME!$B:$B)</f>
        <v>ธนาคารเพื่อการเกษตรและสหกรณ์การเกษตร</v>
      </c>
      <c r="C5581" s="83" t="str">
        <f>_xlfn.XLOOKUP(B:B,'Swift Code&amp;Bank Name'!B:B,'Swift Code&amp;Bank Name'!C:C)</f>
        <v>BANK FOR AGRICULTURE AND AGRICULTURAL COOPERATIVES</v>
      </c>
      <c r="D5581" s="83" t="s">
        <v>1157</v>
      </c>
      <c r="E5581" s="83" t="s">
        <v>8639</v>
      </c>
      <c r="F5581" s="83" t="s">
        <v>8640</v>
      </c>
      <c r="G5581" s="83" t="str">
        <f t="shared" si="87"/>
        <v>0367  สาขาบ้านธิ  BAN THI</v>
      </c>
      <c r="H5581" s="83">
        <v>25380828</v>
      </c>
    </row>
    <row r="5582" spans="1:8" x14ac:dyDescent="0.25">
      <c r="A5582" s="83" t="s">
        <v>8254</v>
      </c>
      <c r="B5582" s="83" t="str">
        <f>_xlfn.XLOOKUP(A:A,[1]FI_NAME!$A:$A,[1]FI_NAME!$B:$B)</f>
        <v>ธนาคารเพื่อการเกษตรและสหกรณ์การเกษตร</v>
      </c>
      <c r="C5582" s="83" t="str">
        <f>_xlfn.XLOOKUP(B:B,'Swift Code&amp;Bank Name'!B:B,'Swift Code&amp;Bank Name'!C:C)</f>
        <v>BANK FOR AGRICULTURE AND AGRICULTURAL COOPERATIVES</v>
      </c>
      <c r="D5582" s="83" t="s">
        <v>1160</v>
      </c>
      <c r="E5582" s="83" t="s">
        <v>1676</v>
      </c>
      <c r="F5582" s="83" t="s">
        <v>8641</v>
      </c>
      <c r="G5582" s="83" t="str">
        <f t="shared" si="87"/>
        <v>0368  สาขาแม่โจ้  MAE JO</v>
      </c>
      <c r="H5582" s="83">
        <v>25380828</v>
      </c>
    </row>
    <row r="5583" spans="1:8" x14ac:dyDescent="0.25">
      <c r="A5583" s="83" t="s">
        <v>8254</v>
      </c>
      <c r="B5583" s="83" t="str">
        <f>_xlfn.XLOOKUP(A:A,[1]FI_NAME!$A:$A,[1]FI_NAME!$B:$B)</f>
        <v>ธนาคารเพื่อการเกษตรและสหกรณ์การเกษตร</v>
      </c>
      <c r="C5583" s="83" t="str">
        <f>_xlfn.XLOOKUP(B:B,'Swift Code&amp;Bank Name'!B:B,'Swift Code&amp;Bank Name'!C:C)</f>
        <v>BANK FOR AGRICULTURE AND AGRICULTURAL COOPERATIVES</v>
      </c>
      <c r="D5583" s="83" t="s">
        <v>1163</v>
      </c>
      <c r="E5583" s="83" t="s">
        <v>8020</v>
      </c>
      <c r="F5583" s="83" t="s">
        <v>8642</v>
      </c>
      <c r="G5583" s="83" t="str">
        <f t="shared" si="87"/>
        <v>0369  สาขาแม่วาง  MAE VANG</v>
      </c>
      <c r="H5583" s="83">
        <v>25380828</v>
      </c>
    </row>
    <row r="5584" spans="1:8" x14ac:dyDescent="0.25">
      <c r="A5584" s="83" t="s">
        <v>8254</v>
      </c>
      <c r="B5584" s="83" t="str">
        <f>_xlfn.XLOOKUP(A:A,[1]FI_NAME!$A:$A,[1]FI_NAME!$B:$B)</f>
        <v>ธนาคารเพื่อการเกษตรและสหกรณ์การเกษตร</v>
      </c>
      <c r="C5584" s="83" t="str">
        <f>_xlfn.XLOOKUP(B:B,'Swift Code&amp;Bank Name'!B:B,'Swift Code&amp;Bank Name'!C:C)</f>
        <v>BANK FOR AGRICULTURE AND AGRICULTURAL COOPERATIVES</v>
      </c>
      <c r="D5584" s="83" t="s">
        <v>1166</v>
      </c>
      <c r="E5584" s="83" t="s">
        <v>7853</v>
      </c>
      <c r="F5584" s="83" t="s">
        <v>8643</v>
      </c>
      <c r="G5584" s="83" t="str">
        <f t="shared" si="87"/>
        <v>0370  สาขาแม่อาย  MA AI</v>
      </c>
      <c r="H5584" s="83">
        <v>25380828</v>
      </c>
    </row>
    <row r="5585" spans="1:8" x14ac:dyDescent="0.25">
      <c r="A5585" s="83" t="s">
        <v>8254</v>
      </c>
      <c r="B5585" s="83" t="str">
        <f>_xlfn.XLOOKUP(A:A,[1]FI_NAME!$A:$A,[1]FI_NAME!$B:$B)</f>
        <v>ธนาคารเพื่อการเกษตรและสหกรณ์การเกษตร</v>
      </c>
      <c r="C5585" s="83" t="str">
        <f>_xlfn.XLOOKUP(B:B,'Swift Code&amp;Bank Name'!B:B,'Swift Code&amp;Bank Name'!C:C)</f>
        <v>BANK FOR AGRICULTURE AND AGRICULTURAL COOPERATIVES</v>
      </c>
      <c r="D5585" s="83" t="s">
        <v>1169</v>
      </c>
      <c r="E5585" s="83" t="s">
        <v>7395</v>
      </c>
      <c r="F5585" s="83" t="s">
        <v>8644</v>
      </c>
      <c r="G5585" s="83" t="str">
        <f t="shared" si="87"/>
        <v>0371  สาขาท่าวังผา  THA WANG PHA</v>
      </c>
      <c r="H5585" s="83">
        <v>25380904</v>
      </c>
    </row>
    <row r="5586" spans="1:8" x14ac:dyDescent="0.25">
      <c r="A5586" s="83" t="s">
        <v>8254</v>
      </c>
      <c r="B5586" s="83" t="str">
        <f>_xlfn.XLOOKUP(A:A,[1]FI_NAME!$A:$A,[1]FI_NAME!$B:$B)</f>
        <v>ธนาคารเพื่อการเกษตรและสหกรณ์การเกษตร</v>
      </c>
      <c r="C5586" s="83" t="str">
        <f>_xlfn.XLOOKUP(B:B,'Swift Code&amp;Bank Name'!B:B,'Swift Code&amp;Bank Name'!C:C)</f>
        <v>BANK FOR AGRICULTURE AND AGRICULTURAL COOPERATIVES</v>
      </c>
      <c r="D5586" s="83" t="s">
        <v>1172</v>
      </c>
      <c r="E5586" s="83" t="s">
        <v>7976</v>
      </c>
      <c r="F5586" s="83" t="s">
        <v>8645</v>
      </c>
      <c r="G5586" s="83" t="str">
        <f t="shared" si="87"/>
        <v>0372  สาขาวังชิ้น  WANG CHIN</v>
      </c>
      <c r="H5586" s="83">
        <v>25380904</v>
      </c>
    </row>
    <row r="5587" spans="1:8" x14ac:dyDescent="0.25">
      <c r="A5587" s="83" t="s">
        <v>8254</v>
      </c>
      <c r="B5587" s="83" t="str">
        <f>_xlfn.XLOOKUP(A:A,[1]FI_NAME!$A:$A,[1]FI_NAME!$B:$B)</f>
        <v>ธนาคารเพื่อการเกษตรและสหกรณ์การเกษตร</v>
      </c>
      <c r="C5587" s="83" t="str">
        <f>_xlfn.XLOOKUP(B:B,'Swift Code&amp;Bank Name'!B:B,'Swift Code&amp;Bank Name'!C:C)</f>
        <v>BANK FOR AGRICULTURE AND AGRICULTURAL COOPERATIVES</v>
      </c>
      <c r="D5587" s="83" t="s">
        <v>1175</v>
      </c>
      <c r="E5587" s="83" t="s">
        <v>8646</v>
      </c>
      <c r="F5587" s="83" t="s">
        <v>8647</v>
      </c>
      <c r="G5587" s="83" t="str">
        <f t="shared" si="87"/>
        <v>0373  สาขาเวียงชัย  WIANG CHAI</v>
      </c>
      <c r="H5587" s="83">
        <v>25380904</v>
      </c>
    </row>
    <row r="5588" spans="1:8" x14ac:dyDescent="0.25">
      <c r="A5588" s="83" t="s">
        <v>8254</v>
      </c>
      <c r="B5588" s="83" t="str">
        <f>_xlfn.XLOOKUP(A:A,[1]FI_NAME!$A:$A,[1]FI_NAME!$B:$B)</f>
        <v>ธนาคารเพื่อการเกษตรและสหกรณ์การเกษตร</v>
      </c>
      <c r="C5588" s="83" t="str">
        <f>_xlfn.XLOOKUP(B:B,'Swift Code&amp;Bank Name'!B:B,'Swift Code&amp;Bank Name'!C:C)</f>
        <v>BANK FOR AGRICULTURE AND AGRICULTURAL COOPERATIVES</v>
      </c>
      <c r="D5588" s="83" t="s">
        <v>1178</v>
      </c>
      <c r="E5588" s="83" t="s">
        <v>3484</v>
      </c>
      <c r="F5588" s="83" t="s">
        <v>8648</v>
      </c>
      <c r="G5588" s="83" t="str">
        <f t="shared" si="87"/>
        <v>0374  สาขาเวียงป่าเป้า  WIANG PA PAO</v>
      </c>
      <c r="H5588" s="83">
        <v>25380904</v>
      </c>
    </row>
    <row r="5589" spans="1:8" x14ac:dyDescent="0.25">
      <c r="A5589" s="83" t="s">
        <v>8254</v>
      </c>
      <c r="B5589" s="83" t="str">
        <f>_xlfn.XLOOKUP(A:A,[1]FI_NAME!$A:$A,[1]FI_NAME!$B:$B)</f>
        <v>ธนาคารเพื่อการเกษตรและสหกรณ์การเกษตร</v>
      </c>
      <c r="C5589" s="83" t="str">
        <f>_xlfn.XLOOKUP(B:B,'Swift Code&amp;Bank Name'!B:B,'Swift Code&amp;Bank Name'!C:C)</f>
        <v>BANK FOR AGRICULTURE AND AGRICULTURAL COOPERATIVES</v>
      </c>
      <c r="D5589" s="83" t="s">
        <v>4017</v>
      </c>
      <c r="E5589" s="83" t="s">
        <v>4281</v>
      </c>
      <c r="F5589" s="83" t="s">
        <v>8649</v>
      </c>
      <c r="G5589" s="83" t="str">
        <f t="shared" si="87"/>
        <v>0375  สาขานครไทย  NAKHON THAI</v>
      </c>
      <c r="H5589" s="83">
        <v>25381109</v>
      </c>
    </row>
    <row r="5590" spans="1:8" x14ac:dyDescent="0.25">
      <c r="A5590" s="83" t="s">
        <v>8254</v>
      </c>
      <c r="B5590" s="83" t="str">
        <f>_xlfn.XLOOKUP(A:A,[1]FI_NAME!$A:$A,[1]FI_NAME!$B:$B)</f>
        <v>ธนาคารเพื่อการเกษตรและสหกรณ์การเกษตร</v>
      </c>
      <c r="C5590" s="83" t="str">
        <f>_xlfn.XLOOKUP(B:B,'Swift Code&amp;Bank Name'!B:B,'Swift Code&amp;Bank Name'!C:C)</f>
        <v>BANK FOR AGRICULTURE AND AGRICULTURAL COOPERATIVES</v>
      </c>
      <c r="D5590" s="83" t="s">
        <v>1181</v>
      </c>
      <c r="E5590" s="83" t="s">
        <v>1149</v>
      </c>
      <c r="F5590" s="83" t="s">
        <v>8650</v>
      </c>
      <c r="G5590" s="83" t="str">
        <f t="shared" si="87"/>
        <v>0376  สาขาพยุหะคีรี  PHAYUHA KHIRI</v>
      </c>
      <c r="H5590" s="83">
        <v>25381109</v>
      </c>
    </row>
    <row r="5591" spans="1:8" x14ac:dyDescent="0.25">
      <c r="A5591" s="83" t="s">
        <v>8254</v>
      </c>
      <c r="B5591" s="83" t="str">
        <f>_xlfn.XLOOKUP(A:A,[1]FI_NAME!$A:$A,[1]FI_NAME!$B:$B)</f>
        <v>ธนาคารเพื่อการเกษตรและสหกรณ์การเกษตร</v>
      </c>
      <c r="C5591" s="83" t="str">
        <f>_xlfn.XLOOKUP(B:B,'Swift Code&amp;Bank Name'!B:B,'Swift Code&amp;Bank Name'!C:C)</f>
        <v>BANK FOR AGRICULTURE AND AGRICULTURAL COOPERATIVES</v>
      </c>
      <c r="D5591" s="83" t="s">
        <v>1184</v>
      </c>
      <c r="E5591" s="83" t="s">
        <v>7249</v>
      </c>
      <c r="F5591" s="83" t="s">
        <v>8651</v>
      </c>
      <c r="G5591" s="83" t="str">
        <f t="shared" si="87"/>
        <v>0377  สาขาห้างฉัตร  HANG CHAT</v>
      </c>
      <c r="H5591" s="83">
        <v>25381109</v>
      </c>
    </row>
    <row r="5592" spans="1:8" x14ac:dyDescent="0.25">
      <c r="A5592" s="83" t="s">
        <v>8254</v>
      </c>
      <c r="B5592" s="83" t="str">
        <f>_xlfn.XLOOKUP(A:A,[1]FI_NAME!$A:$A,[1]FI_NAME!$B:$B)</f>
        <v>ธนาคารเพื่อการเกษตรและสหกรณ์การเกษตร</v>
      </c>
      <c r="C5592" s="83" t="str">
        <f>_xlfn.XLOOKUP(B:B,'Swift Code&amp;Bank Name'!B:B,'Swift Code&amp;Bank Name'!C:C)</f>
        <v>BANK FOR AGRICULTURE AND AGRICULTURAL COOPERATIVES</v>
      </c>
      <c r="D5592" s="83" t="s">
        <v>1187</v>
      </c>
      <c r="E5592" s="83" t="s">
        <v>8652</v>
      </c>
      <c r="F5592" s="83" t="s">
        <v>8653</v>
      </c>
      <c r="G5592" s="83" t="str">
        <f t="shared" si="87"/>
        <v>0378  สาขาธวัชบุรี  THAWAT CHABURI</v>
      </c>
      <c r="H5592" s="83">
        <v>25380918</v>
      </c>
    </row>
    <row r="5593" spans="1:8" x14ac:dyDescent="0.25">
      <c r="A5593" s="83" t="s">
        <v>8254</v>
      </c>
      <c r="B5593" s="83" t="str">
        <f>_xlfn.XLOOKUP(A:A,[1]FI_NAME!$A:$A,[1]FI_NAME!$B:$B)</f>
        <v>ธนาคารเพื่อการเกษตรและสหกรณ์การเกษตร</v>
      </c>
      <c r="C5593" s="83" t="str">
        <f>_xlfn.XLOOKUP(B:B,'Swift Code&amp;Bank Name'!B:B,'Swift Code&amp;Bank Name'!C:C)</f>
        <v>BANK FOR AGRICULTURE AND AGRICULTURAL COOPERATIVES</v>
      </c>
      <c r="D5593" s="83" t="s">
        <v>1190</v>
      </c>
      <c r="E5593" s="83" t="s">
        <v>4078</v>
      </c>
      <c r="F5593" s="83" t="s">
        <v>8654</v>
      </c>
      <c r="G5593" s="83" t="str">
        <f t="shared" si="87"/>
        <v>0379  สาขานิคมคำสร้อย  NIKOM KHAM SOI</v>
      </c>
      <c r="H5593" s="83">
        <v>25380918</v>
      </c>
    </row>
    <row r="5594" spans="1:8" x14ac:dyDescent="0.25">
      <c r="A5594" s="83" t="s">
        <v>8254</v>
      </c>
      <c r="B5594" s="83" t="str">
        <f>_xlfn.XLOOKUP(A:A,[1]FI_NAME!$A:$A,[1]FI_NAME!$B:$B)</f>
        <v>ธนาคารเพื่อการเกษตรและสหกรณ์การเกษตร</v>
      </c>
      <c r="C5594" s="83" t="str">
        <f>_xlfn.XLOOKUP(B:B,'Swift Code&amp;Bank Name'!B:B,'Swift Code&amp;Bank Name'!C:C)</f>
        <v>BANK FOR AGRICULTURE AND AGRICULTURAL COOPERATIVES</v>
      </c>
      <c r="D5594" s="83" t="s">
        <v>1193</v>
      </c>
      <c r="E5594" s="83" t="s">
        <v>2575</v>
      </c>
      <c r="F5594" s="83" t="s">
        <v>8655</v>
      </c>
      <c r="G5594" s="83" t="str">
        <f t="shared" si="87"/>
        <v>0380  สาขาบางบ่อ  BANG BO</v>
      </c>
      <c r="H5594" s="83">
        <v>25380918</v>
      </c>
    </row>
    <row r="5595" spans="1:8" x14ac:dyDescent="0.25">
      <c r="A5595" s="83" t="s">
        <v>8254</v>
      </c>
      <c r="B5595" s="83" t="str">
        <f>_xlfn.XLOOKUP(A:A,[1]FI_NAME!$A:$A,[1]FI_NAME!$B:$B)</f>
        <v>ธนาคารเพื่อการเกษตรและสหกรณ์การเกษตร</v>
      </c>
      <c r="C5595" s="83" t="str">
        <f>_xlfn.XLOOKUP(B:B,'Swift Code&amp;Bank Name'!B:B,'Swift Code&amp;Bank Name'!C:C)</f>
        <v>BANK FOR AGRICULTURE AND AGRICULTURAL COOPERATIVES</v>
      </c>
      <c r="D5595" s="83" t="s">
        <v>4028</v>
      </c>
      <c r="E5595" s="83" t="s">
        <v>6015</v>
      </c>
      <c r="F5595" s="83" t="s">
        <v>8656</v>
      </c>
      <c r="G5595" s="83" t="str">
        <f t="shared" si="87"/>
        <v>0381  สาขาท่าชนะ  THA CHANA</v>
      </c>
      <c r="H5595" s="83">
        <v>25380918</v>
      </c>
    </row>
    <row r="5596" spans="1:8" x14ac:dyDescent="0.25">
      <c r="A5596" s="83" t="s">
        <v>8254</v>
      </c>
      <c r="B5596" s="83" t="str">
        <f>_xlfn.XLOOKUP(A:A,[1]FI_NAME!$A:$A,[1]FI_NAME!$B:$B)</f>
        <v>ธนาคารเพื่อการเกษตรและสหกรณ์การเกษตร</v>
      </c>
      <c r="C5596" s="83" t="str">
        <f>_xlfn.XLOOKUP(B:B,'Swift Code&amp;Bank Name'!B:B,'Swift Code&amp;Bank Name'!C:C)</f>
        <v>BANK FOR AGRICULTURE AND AGRICULTURAL COOPERATIVES</v>
      </c>
      <c r="D5596" s="83" t="s">
        <v>1196</v>
      </c>
      <c r="E5596" s="83" t="s">
        <v>1392</v>
      </c>
      <c r="F5596" s="83" t="s">
        <v>8657</v>
      </c>
      <c r="G5596" s="83" t="str">
        <f t="shared" si="87"/>
        <v>0382  สาขาเกาะคา  KO KHA</v>
      </c>
      <c r="H5596" s="83">
        <v>25380925</v>
      </c>
    </row>
    <row r="5597" spans="1:8" x14ac:dyDescent="0.25">
      <c r="A5597" s="83" t="s">
        <v>8254</v>
      </c>
      <c r="B5597" s="83" t="str">
        <f>_xlfn.XLOOKUP(A:A,[1]FI_NAME!$A:$A,[1]FI_NAME!$B:$B)</f>
        <v>ธนาคารเพื่อการเกษตรและสหกรณ์การเกษตร</v>
      </c>
      <c r="C5597" s="83" t="str">
        <f>_xlfn.XLOOKUP(B:B,'Swift Code&amp;Bank Name'!B:B,'Swift Code&amp;Bank Name'!C:C)</f>
        <v>BANK FOR AGRICULTURE AND AGRICULTURAL COOPERATIVES</v>
      </c>
      <c r="D5597" s="83" t="s">
        <v>1199</v>
      </c>
      <c r="E5597" s="83" t="s">
        <v>5105</v>
      </c>
      <c r="F5597" s="83" t="s">
        <v>8658</v>
      </c>
      <c r="G5597" s="83" t="str">
        <f t="shared" si="87"/>
        <v>0383  สาขาพรานกระต่าย  PHRAN KRATAI</v>
      </c>
      <c r="H5597" s="83">
        <v>25380925</v>
      </c>
    </row>
    <row r="5598" spans="1:8" x14ac:dyDescent="0.25">
      <c r="A5598" s="83" t="s">
        <v>8254</v>
      </c>
      <c r="B5598" s="83" t="str">
        <f>_xlfn.XLOOKUP(A:A,[1]FI_NAME!$A:$A,[1]FI_NAME!$B:$B)</f>
        <v>ธนาคารเพื่อการเกษตรและสหกรณ์การเกษตร</v>
      </c>
      <c r="C5598" s="83" t="str">
        <f>_xlfn.XLOOKUP(B:B,'Swift Code&amp;Bank Name'!B:B,'Swift Code&amp;Bank Name'!C:C)</f>
        <v>BANK FOR AGRICULTURE AND AGRICULTURAL COOPERATIVES</v>
      </c>
      <c r="D5598" s="83" t="s">
        <v>1202</v>
      </c>
      <c r="E5598" s="83" t="s">
        <v>1467</v>
      </c>
      <c r="F5598" s="83" t="s">
        <v>8659</v>
      </c>
      <c r="G5598" s="83" t="str">
        <f t="shared" si="87"/>
        <v>0384  สาขากันทรารมย์  KANTHRAROM</v>
      </c>
      <c r="H5598" s="83">
        <v>25380925</v>
      </c>
    </row>
    <row r="5599" spans="1:8" x14ac:dyDescent="0.25">
      <c r="A5599" s="83" t="s">
        <v>8254</v>
      </c>
      <c r="B5599" s="83" t="str">
        <f>_xlfn.XLOOKUP(A:A,[1]FI_NAME!$A:$A,[1]FI_NAME!$B:$B)</f>
        <v>ธนาคารเพื่อการเกษตรและสหกรณ์การเกษตร</v>
      </c>
      <c r="C5599" s="83" t="str">
        <f>_xlfn.XLOOKUP(B:B,'Swift Code&amp;Bank Name'!B:B,'Swift Code&amp;Bank Name'!C:C)</f>
        <v>BANK FOR AGRICULTURE AND AGRICULTURAL COOPERATIVES</v>
      </c>
      <c r="D5599" s="83" t="s">
        <v>1205</v>
      </c>
      <c r="E5599" s="83" t="s">
        <v>7453</v>
      </c>
      <c r="F5599" s="83" t="s">
        <v>8660</v>
      </c>
      <c r="G5599" s="83" t="str">
        <f t="shared" si="87"/>
        <v>0385  สาขาวิหารแดง  WIHAN DAENG</v>
      </c>
      <c r="H5599" s="83">
        <v>25380925</v>
      </c>
    </row>
    <row r="5600" spans="1:8" x14ac:dyDescent="0.25">
      <c r="A5600" s="83" t="s">
        <v>8254</v>
      </c>
      <c r="B5600" s="83" t="str">
        <f>_xlfn.XLOOKUP(A:A,[1]FI_NAME!$A:$A,[1]FI_NAME!$B:$B)</f>
        <v>ธนาคารเพื่อการเกษตรและสหกรณ์การเกษตร</v>
      </c>
      <c r="C5600" s="83" t="str">
        <f>_xlfn.XLOOKUP(B:B,'Swift Code&amp;Bank Name'!B:B,'Swift Code&amp;Bank Name'!C:C)</f>
        <v>BANK FOR AGRICULTURE AND AGRICULTURAL COOPERATIVES</v>
      </c>
      <c r="D5600" s="83" t="s">
        <v>1208</v>
      </c>
      <c r="E5600" s="83" t="s">
        <v>7294</v>
      </c>
      <c r="F5600" s="83" t="s">
        <v>8661</v>
      </c>
      <c r="G5600" s="83" t="str">
        <f t="shared" si="87"/>
        <v>0386  สาขาพระแสง  PHRASAENG</v>
      </c>
      <c r="H5600" s="83">
        <v>25380925</v>
      </c>
    </row>
    <row r="5601" spans="1:8" x14ac:dyDescent="0.25">
      <c r="A5601" s="83" t="s">
        <v>8254</v>
      </c>
      <c r="B5601" s="83" t="str">
        <f>_xlfn.XLOOKUP(A:A,[1]FI_NAME!$A:$A,[1]FI_NAME!$B:$B)</f>
        <v>ธนาคารเพื่อการเกษตรและสหกรณ์การเกษตร</v>
      </c>
      <c r="C5601" s="83" t="str">
        <f>_xlfn.XLOOKUP(B:B,'Swift Code&amp;Bank Name'!B:B,'Swift Code&amp;Bank Name'!C:C)</f>
        <v>BANK FOR AGRICULTURE AND AGRICULTURAL COOPERATIVES</v>
      </c>
      <c r="D5601" s="83" t="s">
        <v>1211</v>
      </c>
      <c r="E5601" s="83" t="s">
        <v>3965</v>
      </c>
      <c r="F5601" s="83" t="s">
        <v>8662</v>
      </c>
      <c r="G5601" s="83" t="str">
        <f t="shared" si="87"/>
        <v>0387  สาขาจอมพระ  CHOM PHRA</v>
      </c>
      <c r="H5601" s="83">
        <v>25381002</v>
      </c>
    </row>
    <row r="5602" spans="1:8" x14ac:dyDescent="0.25">
      <c r="A5602" s="83" t="s">
        <v>8254</v>
      </c>
      <c r="B5602" s="83" t="str">
        <f>_xlfn.XLOOKUP(A:A,[1]FI_NAME!$A:$A,[1]FI_NAME!$B:$B)</f>
        <v>ธนาคารเพื่อการเกษตรและสหกรณ์การเกษตร</v>
      </c>
      <c r="C5602" s="83" t="str">
        <f>_xlfn.XLOOKUP(B:B,'Swift Code&amp;Bank Name'!B:B,'Swift Code&amp;Bank Name'!C:C)</f>
        <v>BANK FOR AGRICULTURE AND AGRICULTURAL COOPERATIVES</v>
      </c>
      <c r="D5602" s="83" t="s">
        <v>1214</v>
      </c>
      <c r="E5602" s="83" t="s">
        <v>8663</v>
      </c>
      <c r="F5602" s="83" t="s">
        <v>8664</v>
      </c>
      <c r="G5602" s="83" t="str">
        <f t="shared" si="87"/>
        <v>0388  สาขาปรางค์กู่  PRANG KU</v>
      </c>
      <c r="H5602" s="83">
        <v>25381002</v>
      </c>
    </row>
    <row r="5603" spans="1:8" x14ac:dyDescent="0.25">
      <c r="A5603" s="83" t="s">
        <v>8254</v>
      </c>
      <c r="B5603" s="83" t="str">
        <f>_xlfn.XLOOKUP(A:A,[1]FI_NAME!$A:$A,[1]FI_NAME!$B:$B)</f>
        <v>ธนาคารเพื่อการเกษตรและสหกรณ์การเกษตร</v>
      </c>
      <c r="C5603" s="83" t="str">
        <f>_xlfn.XLOOKUP(B:B,'Swift Code&amp;Bank Name'!B:B,'Swift Code&amp;Bank Name'!C:C)</f>
        <v>BANK FOR AGRICULTURE AND AGRICULTURAL COOPERATIVES</v>
      </c>
      <c r="D5603" s="83" t="s">
        <v>1217</v>
      </c>
      <c r="E5603" s="83" t="s">
        <v>1503</v>
      </c>
      <c r="F5603" s="83" t="s">
        <v>8665</v>
      </c>
      <c r="G5603" s="83" t="str">
        <f t="shared" si="87"/>
        <v>0389  สาขาปักธงชัย  PAK THONG CHAI</v>
      </c>
      <c r="H5603" s="83">
        <v>25381002</v>
      </c>
    </row>
    <row r="5604" spans="1:8" x14ac:dyDescent="0.25">
      <c r="A5604" s="83" t="s">
        <v>8254</v>
      </c>
      <c r="B5604" s="83" t="str">
        <f>_xlfn.XLOOKUP(A:A,[1]FI_NAME!$A:$A,[1]FI_NAME!$B:$B)</f>
        <v>ธนาคารเพื่อการเกษตรและสหกรณ์การเกษตร</v>
      </c>
      <c r="C5604" s="83" t="str">
        <f>_xlfn.XLOOKUP(B:B,'Swift Code&amp;Bank Name'!B:B,'Swift Code&amp;Bank Name'!C:C)</f>
        <v>BANK FOR AGRICULTURE AND AGRICULTURAL COOPERATIVES</v>
      </c>
      <c r="D5604" s="83" t="s">
        <v>1220</v>
      </c>
      <c r="E5604" s="83" t="s">
        <v>7284</v>
      </c>
      <c r="F5604" s="83" t="s">
        <v>8666</v>
      </c>
      <c r="G5604" s="83" t="str">
        <f t="shared" si="87"/>
        <v>0390  สาขาอาจสามารถ  AT SAMAT</v>
      </c>
      <c r="H5604" s="83">
        <v>25381002</v>
      </c>
    </row>
    <row r="5605" spans="1:8" x14ac:dyDescent="0.25">
      <c r="A5605" s="83" t="s">
        <v>8254</v>
      </c>
      <c r="B5605" s="83" t="str">
        <f>_xlfn.XLOOKUP(A:A,[1]FI_NAME!$A:$A,[1]FI_NAME!$B:$B)</f>
        <v>ธนาคารเพื่อการเกษตรและสหกรณ์การเกษตร</v>
      </c>
      <c r="C5605" s="83" t="str">
        <f>_xlfn.XLOOKUP(B:B,'Swift Code&amp;Bank Name'!B:B,'Swift Code&amp;Bank Name'!C:C)</f>
        <v>BANK FOR AGRICULTURE AND AGRICULTURAL COOPERATIVES</v>
      </c>
      <c r="D5605" s="83" t="s">
        <v>1223</v>
      </c>
      <c r="E5605" s="83" t="s">
        <v>2767</v>
      </c>
      <c r="F5605" s="83" t="s">
        <v>8667</v>
      </c>
      <c r="G5605" s="83" t="str">
        <f t="shared" si="87"/>
        <v>0391  สาขาศรีสงคราม  SRI SONGKHRAM</v>
      </c>
      <c r="H5605" s="83">
        <v>25381009</v>
      </c>
    </row>
    <row r="5606" spans="1:8" x14ac:dyDescent="0.25">
      <c r="A5606" s="83" t="s">
        <v>8254</v>
      </c>
      <c r="B5606" s="83" t="str">
        <f>_xlfn.XLOOKUP(A:A,[1]FI_NAME!$A:$A,[1]FI_NAME!$B:$B)</f>
        <v>ธนาคารเพื่อการเกษตรและสหกรณ์การเกษตร</v>
      </c>
      <c r="C5606" s="83" t="str">
        <f>_xlfn.XLOOKUP(B:B,'Swift Code&amp;Bank Name'!B:B,'Swift Code&amp;Bank Name'!C:C)</f>
        <v>BANK FOR AGRICULTURE AND AGRICULTURAL COOPERATIVES</v>
      </c>
      <c r="D5606" s="83" t="s">
        <v>1226</v>
      </c>
      <c r="E5606" s="83" t="s">
        <v>661</v>
      </c>
      <c r="F5606" s="83" t="s">
        <v>8668</v>
      </c>
      <c r="G5606" s="83" t="str">
        <f t="shared" si="87"/>
        <v>0392  สาขาบางบอน  BANG  BON</v>
      </c>
      <c r="H5606" s="83">
        <v>25391202</v>
      </c>
    </row>
    <row r="5607" spans="1:8" x14ac:dyDescent="0.25">
      <c r="A5607" s="83" t="s">
        <v>8254</v>
      </c>
      <c r="B5607" s="83" t="str">
        <f>_xlfn.XLOOKUP(A:A,[1]FI_NAME!$A:$A,[1]FI_NAME!$B:$B)</f>
        <v>ธนาคารเพื่อการเกษตรและสหกรณ์การเกษตร</v>
      </c>
      <c r="C5607" s="83" t="str">
        <f>_xlfn.XLOOKUP(B:B,'Swift Code&amp;Bank Name'!B:B,'Swift Code&amp;Bank Name'!C:C)</f>
        <v>BANK FOR AGRICULTURE AND AGRICULTURAL COOPERATIVES</v>
      </c>
      <c r="D5607" s="83" t="s">
        <v>2772</v>
      </c>
      <c r="E5607" s="83" t="s">
        <v>7910</v>
      </c>
      <c r="F5607" s="83" t="s">
        <v>8669</v>
      </c>
      <c r="G5607" s="83" t="str">
        <f t="shared" si="87"/>
        <v>0393  สาขาพิปูน  PHI PUN</v>
      </c>
      <c r="H5607" s="83">
        <v>25381009</v>
      </c>
    </row>
    <row r="5608" spans="1:8" x14ac:dyDescent="0.25">
      <c r="A5608" s="83" t="s">
        <v>8254</v>
      </c>
      <c r="B5608" s="83" t="str">
        <f>_xlfn.XLOOKUP(A:A,[1]FI_NAME!$A:$A,[1]FI_NAME!$B:$B)</f>
        <v>ธนาคารเพื่อการเกษตรและสหกรณ์การเกษตร</v>
      </c>
      <c r="C5608" s="83" t="str">
        <f>_xlfn.XLOOKUP(B:B,'Swift Code&amp;Bank Name'!B:B,'Swift Code&amp;Bank Name'!C:C)</f>
        <v>BANK FOR AGRICULTURE AND AGRICULTURAL COOPERATIVES</v>
      </c>
      <c r="D5608" s="83" t="s">
        <v>1229</v>
      </c>
      <c r="E5608" s="83" t="s">
        <v>4084</v>
      </c>
      <c r="F5608" s="83" t="s">
        <v>8670</v>
      </c>
      <c r="G5608" s="83" t="str">
        <f t="shared" si="87"/>
        <v>0394  สาขาเซกา  SEKA</v>
      </c>
      <c r="H5608" s="83">
        <v>25381016</v>
      </c>
    </row>
    <row r="5609" spans="1:8" x14ac:dyDescent="0.25">
      <c r="A5609" s="83" t="s">
        <v>8254</v>
      </c>
      <c r="B5609" s="83" t="str">
        <f>_xlfn.XLOOKUP(A:A,[1]FI_NAME!$A:$A,[1]FI_NAME!$B:$B)</f>
        <v>ธนาคารเพื่อการเกษตรและสหกรณ์การเกษตร</v>
      </c>
      <c r="C5609" s="83" t="str">
        <f>_xlfn.XLOOKUP(B:B,'Swift Code&amp;Bank Name'!B:B,'Swift Code&amp;Bank Name'!C:C)</f>
        <v>BANK FOR AGRICULTURE AND AGRICULTURAL COOPERATIVES</v>
      </c>
      <c r="D5609" s="83" t="s">
        <v>1232</v>
      </c>
      <c r="E5609" s="83" t="s">
        <v>7190</v>
      </c>
      <c r="F5609" s="83" t="s">
        <v>8671</v>
      </c>
      <c r="G5609" s="83" t="str">
        <f t="shared" si="87"/>
        <v>0395  สาขาอุทัย  UTHAI</v>
      </c>
      <c r="H5609" s="83">
        <v>25381016</v>
      </c>
    </row>
    <row r="5610" spans="1:8" x14ac:dyDescent="0.25">
      <c r="A5610" s="83" t="s">
        <v>8254</v>
      </c>
      <c r="B5610" s="83" t="str">
        <f>_xlfn.XLOOKUP(A:A,[1]FI_NAME!$A:$A,[1]FI_NAME!$B:$B)</f>
        <v>ธนาคารเพื่อการเกษตรและสหกรณ์การเกษตร</v>
      </c>
      <c r="C5610" s="83" t="str">
        <f>_xlfn.XLOOKUP(B:B,'Swift Code&amp;Bank Name'!B:B,'Swift Code&amp;Bank Name'!C:C)</f>
        <v>BANK FOR AGRICULTURE AND AGRICULTURAL COOPERATIVES</v>
      </c>
      <c r="D5610" s="83" t="s">
        <v>1235</v>
      </c>
      <c r="E5610" s="83" t="s">
        <v>4613</v>
      </c>
      <c r="F5610" s="83" t="s">
        <v>8672</v>
      </c>
      <c r="G5610" s="83" t="str">
        <f t="shared" si="87"/>
        <v>0396  สาขาปากพะยูน  PAK PHAYUN</v>
      </c>
      <c r="H5610" s="83">
        <v>25381016</v>
      </c>
    </row>
    <row r="5611" spans="1:8" x14ac:dyDescent="0.25">
      <c r="A5611" s="83" t="s">
        <v>8254</v>
      </c>
      <c r="B5611" s="83" t="str">
        <f>_xlfn.XLOOKUP(A:A,[1]FI_NAME!$A:$A,[1]FI_NAME!$B:$B)</f>
        <v>ธนาคารเพื่อการเกษตรและสหกรณ์การเกษตร</v>
      </c>
      <c r="C5611" s="83" t="str">
        <f>_xlfn.XLOOKUP(B:B,'Swift Code&amp;Bank Name'!B:B,'Swift Code&amp;Bank Name'!C:C)</f>
        <v>BANK FOR AGRICULTURE AND AGRICULTURAL COOPERATIVES</v>
      </c>
      <c r="D5611" s="83" t="s">
        <v>1238</v>
      </c>
      <c r="E5611" s="83" t="s">
        <v>7358</v>
      </c>
      <c r="F5611" s="83" t="s">
        <v>8673</v>
      </c>
      <c r="G5611" s="83" t="str">
        <f t="shared" si="87"/>
        <v>0397  สาขาโนนสะอาด  NON SA-AT</v>
      </c>
      <c r="H5611" s="83">
        <v>25381024</v>
      </c>
    </row>
    <row r="5612" spans="1:8" x14ac:dyDescent="0.25">
      <c r="A5612" s="83" t="s">
        <v>8254</v>
      </c>
      <c r="B5612" s="83" t="str">
        <f>_xlfn.XLOOKUP(A:A,[1]FI_NAME!$A:$A,[1]FI_NAME!$B:$B)</f>
        <v>ธนาคารเพื่อการเกษตรและสหกรณ์การเกษตร</v>
      </c>
      <c r="C5612" s="83" t="str">
        <f>_xlfn.XLOOKUP(B:B,'Swift Code&amp;Bank Name'!B:B,'Swift Code&amp;Bank Name'!C:C)</f>
        <v>BANK FOR AGRICULTURE AND AGRICULTURAL COOPERATIVES</v>
      </c>
      <c r="D5612" s="83" t="s">
        <v>1241</v>
      </c>
      <c r="E5612" s="83" t="s">
        <v>1359</v>
      </c>
      <c r="F5612" s="83" t="s">
        <v>8674</v>
      </c>
      <c r="G5612" s="83" t="str">
        <f t="shared" si="87"/>
        <v>0398  สาขานายายอาม  NAYAIAM</v>
      </c>
      <c r="H5612" s="83">
        <v>25381024</v>
      </c>
    </row>
    <row r="5613" spans="1:8" x14ac:dyDescent="0.25">
      <c r="A5613" s="83" t="s">
        <v>8254</v>
      </c>
      <c r="B5613" s="83" t="str">
        <f>_xlfn.XLOOKUP(A:A,[1]FI_NAME!$A:$A,[1]FI_NAME!$B:$B)</f>
        <v>ธนาคารเพื่อการเกษตรและสหกรณ์การเกษตร</v>
      </c>
      <c r="C5613" s="83" t="str">
        <f>_xlfn.XLOOKUP(B:B,'Swift Code&amp;Bank Name'!B:B,'Swift Code&amp;Bank Name'!C:C)</f>
        <v>BANK FOR AGRICULTURE AND AGRICULTURAL COOPERATIVES</v>
      </c>
      <c r="D5613" s="83" t="s">
        <v>1244</v>
      </c>
      <c r="E5613" s="83" t="s">
        <v>1377</v>
      </c>
      <c r="F5613" s="83" t="s">
        <v>8675</v>
      </c>
      <c r="G5613" s="83" t="str">
        <f t="shared" si="87"/>
        <v>0399  สาขาร่อนพิบูลย์  RON PHIBUN</v>
      </c>
      <c r="H5613" s="83">
        <v>25381024</v>
      </c>
    </row>
    <row r="5614" spans="1:8" x14ac:dyDescent="0.25">
      <c r="A5614" s="83" t="s">
        <v>8254</v>
      </c>
      <c r="B5614" s="83" t="str">
        <f>_xlfn.XLOOKUP(A:A,[1]FI_NAME!$A:$A,[1]FI_NAME!$B:$B)</f>
        <v>ธนาคารเพื่อการเกษตรและสหกรณ์การเกษตร</v>
      </c>
      <c r="C5614" s="83" t="str">
        <f>_xlfn.XLOOKUP(B:B,'Swift Code&amp;Bank Name'!B:B,'Swift Code&amp;Bank Name'!C:C)</f>
        <v>BANK FOR AGRICULTURE AND AGRICULTURAL COOPERATIVES</v>
      </c>
      <c r="D5614" s="83" t="s">
        <v>1247</v>
      </c>
      <c r="E5614" s="83" t="s">
        <v>5015</v>
      </c>
      <c r="F5614" s="83" t="s">
        <v>8676</v>
      </c>
      <c r="G5614" s="83" t="str">
        <f t="shared" si="87"/>
        <v>0400  สาขาคำเขื่อนแก้ว  KHAM KHUAN KAEO</v>
      </c>
      <c r="H5614" s="83">
        <v>25381030</v>
      </c>
    </row>
    <row r="5615" spans="1:8" x14ac:dyDescent="0.25">
      <c r="A5615" s="83" t="s">
        <v>8254</v>
      </c>
      <c r="B5615" s="83" t="str">
        <f>_xlfn.XLOOKUP(A:A,[1]FI_NAME!$A:$A,[1]FI_NAME!$B:$B)</f>
        <v>ธนาคารเพื่อการเกษตรและสหกรณ์การเกษตร</v>
      </c>
      <c r="C5615" s="83" t="str">
        <f>_xlfn.XLOOKUP(B:B,'Swift Code&amp;Bank Name'!B:B,'Swift Code&amp;Bank Name'!C:C)</f>
        <v>BANK FOR AGRICULTURE AND AGRICULTURAL COOPERATIVES</v>
      </c>
      <c r="D5615" s="83" t="s">
        <v>1250</v>
      </c>
      <c r="E5615" s="83" t="s">
        <v>8677</v>
      </c>
      <c r="F5615" s="83" t="s">
        <v>8678</v>
      </c>
      <c r="G5615" s="83" t="str">
        <f t="shared" si="87"/>
        <v>0401  สาขาเขาชะเมา  KAO CHA MAO</v>
      </c>
      <c r="H5615" s="83">
        <v>25381030</v>
      </c>
    </row>
    <row r="5616" spans="1:8" x14ac:dyDescent="0.25">
      <c r="A5616" s="83" t="s">
        <v>8254</v>
      </c>
      <c r="B5616" s="83" t="str">
        <f>_xlfn.XLOOKUP(A:A,[1]FI_NAME!$A:$A,[1]FI_NAME!$B:$B)</f>
        <v>ธนาคารเพื่อการเกษตรและสหกรณ์การเกษตร</v>
      </c>
      <c r="C5616" s="83" t="str">
        <f>_xlfn.XLOOKUP(B:B,'Swift Code&amp;Bank Name'!B:B,'Swift Code&amp;Bank Name'!C:C)</f>
        <v>BANK FOR AGRICULTURE AND AGRICULTURAL COOPERATIVES</v>
      </c>
      <c r="D5616" s="83" t="s">
        <v>2781</v>
      </c>
      <c r="E5616" s="83" t="s">
        <v>4597</v>
      </c>
      <c r="F5616" s="83" t="s">
        <v>8679</v>
      </c>
      <c r="G5616" s="83" t="str">
        <f t="shared" si="87"/>
        <v>0402  สาขาสิเกา  SIKAO</v>
      </c>
      <c r="H5616" s="83">
        <v>25381030</v>
      </c>
    </row>
    <row r="5617" spans="1:8" x14ac:dyDescent="0.25">
      <c r="A5617" s="83" t="s">
        <v>8254</v>
      </c>
      <c r="B5617" s="83" t="str">
        <f>_xlfn.XLOOKUP(A:A,[1]FI_NAME!$A:$A,[1]FI_NAME!$B:$B)</f>
        <v>ธนาคารเพื่อการเกษตรและสหกรณ์การเกษตร</v>
      </c>
      <c r="C5617" s="83" t="str">
        <f>_xlfn.XLOOKUP(B:B,'Swift Code&amp;Bank Name'!B:B,'Swift Code&amp;Bank Name'!C:C)</f>
        <v>BANK FOR AGRICULTURE AND AGRICULTURAL COOPERATIVES</v>
      </c>
      <c r="D5617" s="83" t="s">
        <v>1253</v>
      </c>
      <c r="E5617" s="83" t="s">
        <v>5113</v>
      </c>
      <c r="F5617" s="83" t="s">
        <v>8680</v>
      </c>
      <c r="G5617" s="83" t="str">
        <f t="shared" si="87"/>
        <v>0403  สาขาเชียงยืน  CHIANG YUN</v>
      </c>
      <c r="H5617" s="83">
        <v>25381106</v>
      </c>
    </row>
    <row r="5618" spans="1:8" x14ac:dyDescent="0.25">
      <c r="A5618" s="83" t="s">
        <v>8254</v>
      </c>
      <c r="B5618" s="83" t="str">
        <f>_xlfn.XLOOKUP(A:A,[1]FI_NAME!$A:$A,[1]FI_NAME!$B:$B)</f>
        <v>ธนาคารเพื่อการเกษตรและสหกรณ์การเกษตร</v>
      </c>
      <c r="C5618" s="83" t="str">
        <f>_xlfn.XLOOKUP(B:B,'Swift Code&amp;Bank Name'!B:B,'Swift Code&amp;Bank Name'!C:C)</f>
        <v>BANK FOR AGRICULTURE AND AGRICULTURAL COOPERATIVES</v>
      </c>
      <c r="D5618" s="83" t="s">
        <v>1256</v>
      </c>
      <c r="E5618" s="83" t="s">
        <v>4966</v>
      </c>
      <c r="F5618" s="83" t="s">
        <v>8681</v>
      </c>
      <c r="G5618" s="83" t="str">
        <f t="shared" si="87"/>
        <v>0404  สาขาเขาพนม  KHAO PHANOM</v>
      </c>
      <c r="H5618" s="83">
        <v>25381106</v>
      </c>
    </row>
    <row r="5619" spans="1:8" x14ac:dyDescent="0.25">
      <c r="A5619" s="83" t="s">
        <v>8254</v>
      </c>
      <c r="B5619" s="83" t="str">
        <f>_xlfn.XLOOKUP(A:A,[1]FI_NAME!$A:$A,[1]FI_NAME!$B:$B)</f>
        <v>ธนาคารเพื่อการเกษตรและสหกรณ์การเกษตร</v>
      </c>
      <c r="C5619" s="83" t="str">
        <f>_xlfn.XLOOKUP(B:B,'Swift Code&amp;Bank Name'!B:B,'Swift Code&amp;Bank Name'!C:C)</f>
        <v>BANK FOR AGRICULTURE AND AGRICULTURAL COOPERATIVES</v>
      </c>
      <c r="D5619" s="83" t="s">
        <v>1259</v>
      </c>
      <c r="E5619" s="83" t="s">
        <v>4759</v>
      </c>
      <c r="F5619" s="83" t="s">
        <v>8682</v>
      </c>
      <c r="G5619" s="83" t="str">
        <f t="shared" si="87"/>
        <v>0405  สาขานาเชือก  NA CHUAK</v>
      </c>
      <c r="H5619" s="83">
        <v>25381113</v>
      </c>
    </row>
    <row r="5620" spans="1:8" x14ac:dyDescent="0.25">
      <c r="A5620" s="83" t="s">
        <v>8254</v>
      </c>
      <c r="B5620" s="83" t="str">
        <f>_xlfn.XLOOKUP(A:A,[1]FI_NAME!$A:$A,[1]FI_NAME!$B:$B)</f>
        <v>ธนาคารเพื่อการเกษตรและสหกรณ์การเกษตร</v>
      </c>
      <c r="C5620" s="83" t="str">
        <f>_xlfn.XLOOKUP(B:B,'Swift Code&amp;Bank Name'!B:B,'Swift Code&amp;Bank Name'!C:C)</f>
        <v>BANK FOR AGRICULTURE AND AGRICULTURAL COOPERATIVES</v>
      </c>
      <c r="D5620" s="83" t="s">
        <v>1262</v>
      </c>
      <c r="E5620" s="83" t="s">
        <v>4080</v>
      </c>
      <c r="F5620" s="83" t="s">
        <v>8683</v>
      </c>
      <c r="G5620" s="83" t="str">
        <f t="shared" si="87"/>
        <v>0406  สาขาหนองเรือ  NONG RUA</v>
      </c>
      <c r="H5620" s="83">
        <v>25381113</v>
      </c>
    </row>
    <row r="5621" spans="1:8" x14ac:dyDescent="0.25">
      <c r="A5621" s="83" t="s">
        <v>8254</v>
      </c>
      <c r="B5621" s="83" t="str">
        <f>_xlfn.XLOOKUP(A:A,[1]FI_NAME!$A:$A,[1]FI_NAME!$B:$B)</f>
        <v>ธนาคารเพื่อการเกษตรและสหกรณ์การเกษตร</v>
      </c>
      <c r="C5621" s="83" t="str">
        <f>_xlfn.XLOOKUP(B:B,'Swift Code&amp;Bank Name'!B:B,'Swift Code&amp;Bank Name'!C:C)</f>
        <v>BANK FOR AGRICULTURE AND AGRICULTURAL COOPERATIVES</v>
      </c>
      <c r="D5621" s="83" t="s">
        <v>1265</v>
      </c>
      <c r="E5621" s="83" t="s">
        <v>8684</v>
      </c>
      <c r="F5621" s="83" t="s">
        <v>8685</v>
      </c>
      <c r="G5621" s="83" t="str">
        <f t="shared" si="87"/>
        <v>0407  สาขาเฉลิมพระเกียรติ (หัวหิน)  CHALERM PRAKIET (HUA HIN)</v>
      </c>
      <c r="H5621" s="83">
        <v>25381113</v>
      </c>
    </row>
    <row r="5622" spans="1:8" x14ac:dyDescent="0.25">
      <c r="A5622" s="83" t="s">
        <v>8254</v>
      </c>
      <c r="B5622" s="83" t="str">
        <f>_xlfn.XLOOKUP(A:A,[1]FI_NAME!$A:$A,[1]FI_NAME!$B:$B)</f>
        <v>ธนาคารเพื่อการเกษตรและสหกรณ์การเกษตร</v>
      </c>
      <c r="C5622" s="83" t="str">
        <f>_xlfn.XLOOKUP(B:B,'Swift Code&amp;Bank Name'!B:B,'Swift Code&amp;Bank Name'!C:C)</f>
        <v>BANK FOR AGRICULTURE AND AGRICULTURAL COOPERATIVES</v>
      </c>
      <c r="D5622" s="83" t="s">
        <v>1268</v>
      </c>
      <c r="E5622" s="83" t="s">
        <v>1673</v>
      </c>
      <c r="F5622" s="83" t="s">
        <v>8686</v>
      </c>
      <c r="G5622" s="83" t="str">
        <f t="shared" si="87"/>
        <v>0408  สาขากระนวน  KRANUAN</v>
      </c>
      <c r="H5622" s="83">
        <v>25381120</v>
      </c>
    </row>
    <row r="5623" spans="1:8" x14ac:dyDescent="0.25">
      <c r="A5623" s="83" t="s">
        <v>8254</v>
      </c>
      <c r="B5623" s="83" t="str">
        <f>_xlfn.XLOOKUP(A:A,[1]FI_NAME!$A:$A,[1]FI_NAME!$B:$B)</f>
        <v>ธนาคารเพื่อการเกษตรและสหกรณ์การเกษตร</v>
      </c>
      <c r="C5623" s="83" t="str">
        <f>_xlfn.XLOOKUP(B:B,'Swift Code&amp;Bank Name'!B:B,'Swift Code&amp;Bank Name'!C:C)</f>
        <v>BANK FOR AGRICULTURE AND AGRICULTURAL COOPERATIVES</v>
      </c>
      <c r="D5623" s="83" t="s">
        <v>1271</v>
      </c>
      <c r="E5623" s="83" t="s">
        <v>2586</v>
      </c>
      <c r="F5623" s="83" t="s">
        <v>8687</v>
      </c>
      <c r="G5623" s="83" t="str">
        <f t="shared" si="87"/>
        <v>0409  สาขาเดิมบางนางบวช  DOEMBANG NARGBOAT</v>
      </c>
      <c r="H5623" s="83">
        <v>25381120</v>
      </c>
    </row>
    <row r="5624" spans="1:8" x14ac:dyDescent="0.25">
      <c r="A5624" s="83" t="s">
        <v>8254</v>
      </c>
      <c r="B5624" s="83" t="str">
        <f>_xlfn.XLOOKUP(A:A,[1]FI_NAME!$A:$A,[1]FI_NAME!$B:$B)</f>
        <v>ธนาคารเพื่อการเกษตรและสหกรณ์การเกษตร</v>
      </c>
      <c r="C5624" s="83" t="str">
        <f>_xlfn.XLOOKUP(B:B,'Swift Code&amp;Bank Name'!B:B,'Swift Code&amp;Bank Name'!C:C)</f>
        <v>BANK FOR AGRICULTURE AND AGRICULTURAL COOPERATIVES</v>
      </c>
      <c r="D5624" s="83" t="s">
        <v>1274</v>
      </c>
      <c r="E5624" s="83" t="s">
        <v>3970</v>
      </c>
      <c r="F5624" s="83" t="s">
        <v>8688</v>
      </c>
      <c r="G5624" s="83" t="str">
        <f t="shared" si="87"/>
        <v>0410  สาขากระสัง  KRASANG</v>
      </c>
      <c r="H5624" s="83">
        <v>25381127</v>
      </c>
    </row>
    <row r="5625" spans="1:8" x14ac:dyDescent="0.25">
      <c r="A5625" s="83" t="s">
        <v>8254</v>
      </c>
      <c r="B5625" s="83" t="str">
        <f>_xlfn.XLOOKUP(A:A,[1]FI_NAME!$A:$A,[1]FI_NAME!$B:$B)</f>
        <v>ธนาคารเพื่อการเกษตรและสหกรณ์การเกษตร</v>
      </c>
      <c r="C5625" s="83" t="str">
        <f>_xlfn.XLOOKUP(B:B,'Swift Code&amp;Bank Name'!B:B,'Swift Code&amp;Bank Name'!C:C)</f>
        <v>BANK FOR AGRICULTURE AND AGRICULTURAL COOPERATIVES</v>
      </c>
      <c r="D5625" s="83" t="s">
        <v>1277</v>
      </c>
      <c r="E5625" s="83" t="s">
        <v>838</v>
      </c>
      <c r="F5625" s="83" t="s">
        <v>8689</v>
      </c>
      <c r="G5625" s="83" t="str">
        <f t="shared" si="87"/>
        <v>0411  สาขาวารินชำราบ  WARIN CHAMRAP</v>
      </c>
      <c r="H5625" s="83">
        <v>25381127</v>
      </c>
    </row>
    <row r="5626" spans="1:8" x14ac:dyDescent="0.25">
      <c r="A5626" s="83" t="s">
        <v>8254</v>
      </c>
      <c r="B5626" s="83" t="str">
        <f>_xlfn.XLOOKUP(A:A,[1]FI_NAME!$A:$A,[1]FI_NAME!$B:$B)</f>
        <v>ธนาคารเพื่อการเกษตรและสหกรณ์การเกษตร</v>
      </c>
      <c r="C5626" s="83" t="str">
        <f>_xlfn.XLOOKUP(B:B,'Swift Code&amp;Bank Name'!B:B,'Swift Code&amp;Bank Name'!C:C)</f>
        <v>BANK FOR AGRICULTURE AND AGRICULTURAL COOPERATIVES</v>
      </c>
      <c r="D5626" s="83" t="s">
        <v>1280</v>
      </c>
      <c r="E5626" s="83" t="s">
        <v>7696</v>
      </c>
      <c r="F5626" s="83" t="s">
        <v>8690</v>
      </c>
      <c r="G5626" s="83" t="str">
        <f t="shared" si="87"/>
        <v>0412  สาขาบางสะพานน้อย  BANG SAPHAN NOI</v>
      </c>
      <c r="H5626" s="83">
        <v>25381127</v>
      </c>
    </row>
    <row r="5627" spans="1:8" x14ac:dyDescent="0.25">
      <c r="A5627" s="83" t="s">
        <v>8254</v>
      </c>
      <c r="B5627" s="83" t="str">
        <f>_xlfn.XLOOKUP(A:A,[1]FI_NAME!$A:$A,[1]FI_NAME!$B:$B)</f>
        <v>ธนาคารเพื่อการเกษตรและสหกรณ์การเกษตร</v>
      </c>
      <c r="C5627" s="83" t="str">
        <f>_xlfn.XLOOKUP(B:B,'Swift Code&amp;Bank Name'!B:B,'Swift Code&amp;Bank Name'!C:C)</f>
        <v>BANK FOR AGRICULTURE AND AGRICULTURAL COOPERATIVES</v>
      </c>
      <c r="D5627" s="83" t="s">
        <v>1283</v>
      </c>
      <c r="E5627" s="83" t="s">
        <v>3460</v>
      </c>
      <c r="F5627" s="83" t="s">
        <v>8691</v>
      </c>
      <c r="G5627" s="83" t="str">
        <f t="shared" si="87"/>
        <v>0413  สาขาเพ็ญ  PHEN</v>
      </c>
      <c r="H5627" s="83">
        <v>25381204</v>
      </c>
    </row>
    <row r="5628" spans="1:8" x14ac:dyDescent="0.25">
      <c r="A5628" s="83" t="s">
        <v>8254</v>
      </c>
      <c r="B5628" s="83" t="str">
        <f>_xlfn.XLOOKUP(A:A,[1]FI_NAME!$A:$A,[1]FI_NAME!$B:$B)</f>
        <v>ธนาคารเพื่อการเกษตรและสหกรณ์การเกษตร</v>
      </c>
      <c r="C5628" s="83" t="str">
        <f>_xlfn.XLOOKUP(B:B,'Swift Code&amp;Bank Name'!B:B,'Swift Code&amp;Bank Name'!C:C)</f>
        <v>BANK FOR AGRICULTURE AND AGRICULTURAL COOPERATIVES</v>
      </c>
      <c r="D5628" s="83" t="s">
        <v>1286</v>
      </c>
      <c r="E5628" s="83" t="s">
        <v>912</v>
      </c>
      <c r="F5628" s="83" t="s">
        <v>8692</v>
      </c>
      <c r="G5628" s="83" t="str">
        <f t="shared" si="87"/>
        <v>0414  สาขาทับสะแก  THAP SAKAE</v>
      </c>
      <c r="H5628" s="83">
        <v>25381204</v>
      </c>
    </row>
    <row r="5629" spans="1:8" x14ac:dyDescent="0.25">
      <c r="A5629" s="83" t="s">
        <v>8254</v>
      </c>
      <c r="B5629" s="83" t="str">
        <f>_xlfn.XLOOKUP(A:A,[1]FI_NAME!$A:$A,[1]FI_NAME!$B:$B)</f>
        <v>ธนาคารเพื่อการเกษตรและสหกรณ์การเกษตร</v>
      </c>
      <c r="C5629" s="83" t="str">
        <f>_xlfn.XLOOKUP(B:B,'Swift Code&amp;Bank Name'!B:B,'Swift Code&amp;Bank Name'!C:C)</f>
        <v>BANK FOR AGRICULTURE AND AGRICULTURAL COOPERATIVES</v>
      </c>
      <c r="D5629" s="83" t="s">
        <v>1289</v>
      </c>
      <c r="E5629" s="83" t="s">
        <v>4384</v>
      </c>
      <c r="F5629" s="83" t="s">
        <v>8693</v>
      </c>
      <c r="G5629" s="83" t="str">
        <f t="shared" si="87"/>
        <v>0415  สาขาบ่อพลอย  BO PHLOI</v>
      </c>
      <c r="H5629" s="83">
        <v>25381212</v>
      </c>
    </row>
    <row r="5630" spans="1:8" x14ac:dyDescent="0.25">
      <c r="A5630" s="83" t="s">
        <v>8254</v>
      </c>
      <c r="B5630" s="83" t="str">
        <f>_xlfn.XLOOKUP(A:A,[1]FI_NAME!$A:$A,[1]FI_NAME!$B:$B)</f>
        <v>ธนาคารเพื่อการเกษตรและสหกรณ์การเกษตร</v>
      </c>
      <c r="C5630" s="83" t="str">
        <f>_xlfn.XLOOKUP(B:B,'Swift Code&amp;Bank Name'!B:B,'Swift Code&amp;Bank Name'!C:C)</f>
        <v>BANK FOR AGRICULTURE AND AGRICULTURAL COOPERATIVES</v>
      </c>
      <c r="D5630" s="83" t="s">
        <v>1292</v>
      </c>
      <c r="E5630" s="83" t="s">
        <v>7399</v>
      </c>
      <c r="F5630" s="83" t="s">
        <v>8694</v>
      </c>
      <c r="G5630" s="83" t="str">
        <f t="shared" si="87"/>
        <v>0416  สาขาสรรพยา  SANPHAYA</v>
      </c>
      <c r="H5630" s="83">
        <v>25391202</v>
      </c>
    </row>
    <row r="5631" spans="1:8" x14ac:dyDescent="0.25">
      <c r="A5631" s="83" t="s">
        <v>8254</v>
      </c>
      <c r="B5631" s="83" t="str">
        <f>_xlfn.XLOOKUP(A:A,[1]FI_NAME!$A:$A,[1]FI_NAME!$B:$B)</f>
        <v>ธนาคารเพื่อการเกษตรและสหกรณ์การเกษตร</v>
      </c>
      <c r="C5631" s="83" t="str">
        <f>_xlfn.XLOOKUP(B:B,'Swift Code&amp;Bank Name'!B:B,'Swift Code&amp;Bank Name'!C:C)</f>
        <v>BANK FOR AGRICULTURE AND AGRICULTURAL COOPERATIVES</v>
      </c>
      <c r="D5631" s="83" t="s">
        <v>1295</v>
      </c>
      <c r="E5631" s="83" t="s">
        <v>4986</v>
      </c>
      <c r="F5631" s="83" t="s">
        <v>8695</v>
      </c>
      <c r="G5631" s="83" t="str">
        <f t="shared" si="87"/>
        <v>0417  สาขาเขาวง  KHAO WONG</v>
      </c>
      <c r="H5631" s="83">
        <v>25390819</v>
      </c>
    </row>
    <row r="5632" spans="1:8" x14ac:dyDescent="0.25">
      <c r="A5632" s="83" t="s">
        <v>8254</v>
      </c>
      <c r="B5632" s="83" t="str">
        <f>_xlfn.XLOOKUP(A:A,[1]FI_NAME!$A:$A,[1]FI_NAME!$B:$B)</f>
        <v>ธนาคารเพื่อการเกษตรและสหกรณ์การเกษตร</v>
      </c>
      <c r="C5632" s="83" t="str">
        <f>_xlfn.XLOOKUP(B:B,'Swift Code&amp;Bank Name'!B:B,'Swift Code&amp;Bank Name'!C:C)</f>
        <v>BANK FOR AGRICULTURE AND AGRICULTURAL COOPERATIVES</v>
      </c>
      <c r="D5632" s="83" t="s">
        <v>1301</v>
      </c>
      <c r="E5632" s="83" t="s">
        <v>8696</v>
      </c>
      <c r="F5632" s="83" t="s">
        <v>8697</v>
      </c>
      <c r="G5632" s="83" t="str">
        <f t="shared" si="87"/>
        <v>0419  สาขาเวียงหนองล่อง  VIANG SON LONG</v>
      </c>
      <c r="H5632" s="83">
        <v>25390902</v>
      </c>
    </row>
    <row r="5633" spans="1:8" x14ac:dyDescent="0.25">
      <c r="A5633" s="83" t="s">
        <v>8254</v>
      </c>
      <c r="B5633" s="83" t="str">
        <f>_xlfn.XLOOKUP(A:A,[1]FI_NAME!$A:$A,[1]FI_NAME!$B:$B)</f>
        <v>ธนาคารเพื่อการเกษตรและสหกรณ์การเกษตร</v>
      </c>
      <c r="C5633" s="83" t="str">
        <f>_xlfn.XLOOKUP(B:B,'Swift Code&amp;Bank Name'!B:B,'Swift Code&amp;Bank Name'!C:C)</f>
        <v>BANK FOR AGRICULTURE AND AGRICULTURAL COOPERATIVES</v>
      </c>
      <c r="D5633" s="83" t="s">
        <v>1304</v>
      </c>
      <c r="E5633" s="83" t="s">
        <v>4506</v>
      </c>
      <c r="F5633" s="83" t="s">
        <v>8698</v>
      </c>
      <c r="G5633" s="83" t="str">
        <f t="shared" si="87"/>
        <v>0420  สาขาดอนสัก  DON SAK</v>
      </c>
      <c r="H5633" s="83">
        <v>25390902</v>
      </c>
    </row>
    <row r="5634" spans="1:8" x14ac:dyDescent="0.25">
      <c r="A5634" s="83" t="s">
        <v>8254</v>
      </c>
      <c r="B5634" s="83" t="str">
        <f>_xlfn.XLOOKUP(A:A,[1]FI_NAME!$A:$A,[1]FI_NAME!$B:$B)</f>
        <v>ธนาคารเพื่อการเกษตรและสหกรณ์การเกษตร</v>
      </c>
      <c r="C5634" s="83" t="str">
        <f>_xlfn.XLOOKUP(B:B,'Swift Code&amp;Bank Name'!B:B,'Swift Code&amp;Bank Name'!C:C)</f>
        <v>BANK FOR AGRICULTURE AND AGRICULTURAL COOPERATIVES</v>
      </c>
      <c r="D5634" s="83" t="s">
        <v>1307</v>
      </c>
      <c r="E5634" s="83" t="s">
        <v>1464</v>
      </c>
      <c r="F5634" s="83" t="s">
        <v>8699</v>
      </c>
      <c r="G5634" s="83" t="str">
        <f t="shared" si="87"/>
        <v>0421  สาขาดอยสะเก็ด  DOI SAKET</v>
      </c>
      <c r="H5634" s="83">
        <v>25390909</v>
      </c>
    </row>
    <row r="5635" spans="1:8" x14ac:dyDescent="0.25">
      <c r="A5635" s="83" t="s">
        <v>8254</v>
      </c>
      <c r="B5635" s="83" t="str">
        <f>_xlfn.XLOOKUP(A:A,[1]FI_NAME!$A:$A,[1]FI_NAME!$B:$B)</f>
        <v>ธนาคารเพื่อการเกษตรและสหกรณ์การเกษตร</v>
      </c>
      <c r="C5635" s="83" t="str">
        <f>_xlfn.XLOOKUP(B:B,'Swift Code&amp;Bank Name'!B:B,'Swift Code&amp;Bank Name'!C:C)</f>
        <v>BANK FOR AGRICULTURE AND AGRICULTURAL COOPERATIVES</v>
      </c>
      <c r="D5635" s="83" t="s">
        <v>1310</v>
      </c>
      <c r="E5635" s="83" t="s">
        <v>3978</v>
      </c>
      <c r="F5635" s="83" t="s">
        <v>8700</v>
      </c>
      <c r="G5635" s="83" t="str">
        <f t="shared" si="87"/>
        <v>0422  สาขาบุณฑริก  BUNTHARIK</v>
      </c>
      <c r="H5635" s="83">
        <v>25390909</v>
      </c>
    </row>
    <row r="5636" spans="1:8" x14ac:dyDescent="0.25">
      <c r="A5636" s="83" t="s">
        <v>8254</v>
      </c>
      <c r="B5636" s="83" t="str">
        <f>_xlfn.XLOOKUP(A:A,[1]FI_NAME!$A:$A,[1]FI_NAME!$B:$B)</f>
        <v>ธนาคารเพื่อการเกษตรและสหกรณ์การเกษตร</v>
      </c>
      <c r="C5636" s="83" t="str">
        <f>_xlfn.XLOOKUP(B:B,'Swift Code&amp;Bank Name'!B:B,'Swift Code&amp;Bank Name'!C:C)</f>
        <v>BANK FOR AGRICULTURE AND AGRICULTURAL COOPERATIVES</v>
      </c>
      <c r="D5636" s="83" t="s">
        <v>1313</v>
      </c>
      <c r="E5636" s="83" t="s">
        <v>6753</v>
      </c>
      <c r="F5636" s="83" t="s">
        <v>8701</v>
      </c>
      <c r="G5636" s="83" t="str">
        <f t="shared" ref="G5636:G5699" si="88">CONCATENATE(D5636,"  ",E5636,"  ",F5636)</f>
        <v>0423  สาขาบางใหญ่  BANG YAI</v>
      </c>
      <c r="H5636" s="83">
        <v>25390909</v>
      </c>
    </row>
    <row r="5637" spans="1:8" x14ac:dyDescent="0.25">
      <c r="A5637" s="83" t="s">
        <v>8254</v>
      </c>
      <c r="B5637" s="83" t="str">
        <f>_xlfn.XLOOKUP(A:A,[1]FI_NAME!$A:$A,[1]FI_NAME!$B:$B)</f>
        <v>ธนาคารเพื่อการเกษตรและสหกรณ์การเกษตร</v>
      </c>
      <c r="C5637" s="83" t="str">
        <f>_xlfn.XLOOKUP(B:B,'Swift Code&amp;Bank Name'!B:B,'Swift Code&amp;Bank Name'!C:C)</f>
        <v>BANK FOR AGRICULTURE AND AGRICULTURAL COOPERATIVES</v>
      </c>
      <c r="D5637" s="83" t="s">
        <v>1316</v>
      </c>
      <c r="E5637" s="83" t="s">
        <v>7234</v>
      </c>
      <c r="F5637" s="83" t="s">
        <v>8702</v>
      </c>
      <c r="G5637" s="83" t="str">
        <f t="shared" si="88"/>
        <v>0424  สาขาบางกระทุ่ม  BANG KRATHUM</v>
      </c>
      <c r="H5637" s="83">
        <v>25401011</v>
      </c>
    </row>
    <row r="5638" spans="1:8" x14ac:dyDescent="0.25">
      <c r="A5638" s="83" t="s">
        <v>8254</v>
      </c>
      <c r="B5638" s="83" t="str">
        <f>_xlfn.XLOOKUP(A:A,[1]FI_NAME!$A:$A,[1]FI_NAME!$B:$B)</f>
        <v>ธนาคารเพื่อการเกษตรและสหกรณ์การเกษตร</v>
      </c>
      <c r="C5638" s="83" t="str">
        <f>_xlfn.XLOOKUP(B:B,'Swift Code&amp;Bank Name'!B:B,'Swift Code&amp;Bank Name'!C:C)</f>
        <v>BANK FOR AGRICULTURE AND AGRICULTURAL COOPERATIVES</v>
      </c>
      <c r="D5638" s="83" t="s">
        <v>1319</v>
      </c>
      <c r="E5638" s="83" t="s">
        <v>2573</v>
      </c>
      <c r="F5638" s="83" t="s">
        <v>8703</v>
      </c>
      <c r="G5638" s="83" t="str">
        <f t="shared" si="88"/>
        <v>0425  สาขาหนองม่วง  NONG MUANG</v>
      </c>
      <c r="H5638" s="83">
        <v>25390916</v>
      </c>
    </row>
    <row r="5639" spans="1:8" x14ac:dyDescent="0.25">
      <c r="A5639" s="83" t="s">
        <v>8254</v>
      </c>
      <c r="B5639" s="83" t="str">
        <f>_xlfn.XLOOKUP(A:A,[1]FI_NAME!$A:$A,[1]FI_NAME!$B:$B)</f>
        <v>ธนาคารเพื่อการเกษตรและสหกรณ์การเกษตร</v>
      </c>
      <c r="C5639" s="83" t="str">
        <f>_xlfn.XLOOKUP(B:B,'Swift Code&amp;Bank Name'!B:B,'Swift Code&amp;Bank Name'!C:C)</f>
        <v>BANK FOR AGRICULTURE AND AGRICULTURAL COOPERATIVES</v>
      </c>
      <c r="D5639" s="83" t="s">
        <v>1322</v>
      </c>
      <c r="E5639" s="83" t="s">
        <v>7627</v>
      </c>
      <c r="F5639" s="83" t="s">
        <v>8704</v>
      </c>
      <c r="G5639" s="83" t="str">
        <f t="shared" si="88"/>
        <v>0426  สาขาปทุมรัตต์  PATHUM RAT</v>
      </c>
      <c r="H5639" s="83">
        <v>25400728</v>
      </c>
    </row>
    <row r="5640" spans="1:8" x14ac:dyDescent="0.25">
      <c r="A5640" s="83" t="s">
        <v>8254</v>
      </c>
      <c r="B5640" s="83" t="str">
        <f>_xlfn.XLOOKUP(A:A,[1]FI_NAME!$A:$A,[1]FI_NAME!$B:$B)</f>
        <v>ธนาคารเพื่อการเกษตรและสหกรณ์การเกษตร</v>
      </c>
      <c r="C5640" s="83" t="str">
        <f>_xlfn.XLOOKUP(B:B,'Swift Code&amp;Bank Name'!B:B,'Swift Code&amp;Bank Name'!C:C)</f>
        <v>BANK FOR AGRICULTURE AND AGRICULTURAL COOPERATIVES</v>
      </c>
      <c r="D5640" s="83" t="s">
        <v>1325</v>
      </c>
      <c r="E5640" s="83" t="s">
        <v>3941</v>
      </c>
      <c r="F5640" s="83" t="s">
        <v>8705</v>
      </c>
      <c r="G5640" s="83" t="str">
        <f t="shared" si="88"/>
        <v>0427  สาขาคูเมือง  KHU MUANG</v>
      </c>
      <c r="H5640" s="83">
        <v>25400728</v>
      </c>
    </row>
    <row r="5641" spans="1:8" x14ac:dyDescent="0.25">
      <c r="A5641" s="83" t="s">
        <v>8254</v>
      </c>
      <c r="B5641" s="83" t="str">
        <f>_xlfn.XLOOKUP(A:A,[1]FI_NAME!$A:$A,[1]FI_NAME!$B:$B)</f>
        <v>ธนาคารเพื่อการเกษตรและสหกรณ์การเกษตร</v>
      </c>
      <c r="C5641" s="83" t="str">
        <f>_xlfn.XLOOKUP(B:B,'Swift Code&amp;Bank Name'!B:B,'Swift Code&amp;Bank Name'!C:C)</f>
        <v>BANK FOR AGRICULTURE AND AGRICULTURAL COOPERATIVES</v>
      </c>
      <c r="D5641" s="83" t="s">
        <v>1328</v>
      </c>
      <c r="E5641" s="83" t="s">
        <v>8706</v>
      </c>
      <c r="F5641" s="83" t="s">
        <v>8707</v>
      </c>
      <c r="G5641" s="83" t="str">
        <f t="shared" si="88"/>
        <v>0428  สาขาหัวตะพาน  HUA TA PAN</v>
      </c>
      <c r="H5641" s="83">
        <v>25400722</v>
      </c>
    </row>
    <row r="5642" spans="1:8" x14ac:dyDescent="0.25">
      <c r="A5642" s="83" t="s">
        <v>8254</v>
      </c>
      <c r="B5642" s="83" t="str">
        <f>_xlfn.XLOOKUP(A:A,[1]FI_NAME!$A:$A,[1]FI_NAME!$B:$B)</f>
        <v>ธนาคารเพื่อการเกษตรและสหกรณ์การเกษตร</v>
      </c>
      <c r="C5642" s="83" t="str">
        <f>_xlfn.XLOOKUP(B:B,'Swift Code&amp;Bank Name'!B:B,'Swift Code&amp;Bank Name'!C:C)</f>
        <v>BANK FOR AGRICULTURE AND AGRICULTURAL COOPERATIVES</v>
      </c>
      <c r="D5642" s="83" t="s">
        <v>1331</v>
      </c>
      <c r="E5642" s="83" t="s">
        <v>8078</v>
      </c>
      <c r="F5642" s="83" t="s">
        <v>8708</v>
      </c>
      <c r="G5642" s="83" t="str">
        <f t="shared" si="88"/>
        <v>0429  สาขาแม่ใจ  MAE CHAI</v>
      </c>
      <c r="H5642" s="83">
        <v>25400804</v>
      </c>
    </row>
    <row r="5643" spans="1:8" x14ac:dyDescent="0.25">
      <c r="A5643" s="83" t="s">
        <v>8254</v>
      </c>
      <c r="B5643" s="83" t="str">
        <f>_xlfn.XLOOKUP(A:A,[1]FI_NAME!$A:$A,[1]FI_NAME!$B:$B)</f>
        <v>ธนาคารเพื่อการเกษตรและสหกรณ์การเกษตร</v>
      </c>
      <c r="C5643" s="83" t="str">
        <f>_xlfn.XLOOKUP(B:B,'Swift Code&amp;Bank Name'!B:B,'Swift Code&amp;Bank Name'!C:C)</f>
        <v>BANK FOR AGRICULTURE AND AGRICULTURAL COOPERATIVES</v>
      </c>
      <c r="D5643" s="83" t="s">
        <v>1334</v>
      </c>
      <c r="E5643" s="83" t="s">
        <v>4272</v>
      </c>
      <c r="F5643" s="83" t="s">
        <v>8709</v>
      </c>
      <c r="G5643" s="83" t="str">
        <f t="shared" si="88"/>
        <v>0430  สาขาตากฟ้า  TAK FA</v>
      </c>
      <c r="H5643" s="83">
        <v>25400804</v>
      </c>
    </row>
    <row r="5644" spans="1:8" x14ac:dyDescent="0.25">
      <c r="A5644" s="83" t="s">
        <v>8254</v>
      </c>
      <c r="B5644" s="83" t="str">
        <f>_xlfn.XLOOKUP(A:A,[1]FI_NAME!$A:$A,[1]FI_NAME!$B:$B)</f>
        <v>ธนาคารเพื่อการเกษตรและสหกรณ์การเกษตร</v>
      </c>
      <c r="C5644" s="83" t="str">
        <f>_xlfn.XLOOKUP(B:B,'Swift Code&amp;Bank Name'!B:B,'Swift Code&amp;Bank Name'!C:C)</f>
        <v>BANK FOR AGRICULTURE AND AGRICULTURAL COOPERATIVES</v>
      </c>
      <c r="D5644" s="83" t="s">
        <v>1337</v>
      </c>
      <c r="E5644" s="83" t="s">
        <v>1398</v>
      </c>
      <c r="F5644" s="83" t="s">
        <v>8710</v>
      </c>
      <c r="G5644" s="83" t="str">
        <f t="shared" si="88"/>
        <v>0431  สาขาหางดง  HANG DONG</v>
      </c>
      <c r="H5644" s="83">
        <v>25390923</v>
      </c>
    </row>
    <row r="5645" spans="1:8" x14ac:dyDescent="0.25">
      <c r="A5645" s="83" t="s">
        <v>8254</v>
      </c>
      <c r="B5645" s="83" t="str">
        <f>_xlfn.XLOOKUP(A:A,[1]FI_NAME!$A:$A,[1]FI_NAME!$B:$B)</f>
        <v>ธนาคารเพื่อการเกษตรและสหกรณ์การเกษตร</v>
      </c>
      <c r="C5645" s="83" t="str">
        <f>_xlfn.XLOOKUP(B:B,'Swift Code&amp;Bank Name'!B:B,'Swift Code&amp;Bank Name'!C:C)</f>
        <v>BANK FOR AGRICULTURE AND AGRICULTURAL COOPERATIVES</v>
      </c>
      <c r="D5645" s="83" t="s">
        <v>4087</v>
      </c>
      <c r="E5645" s="83" t="s">
        <v>1611</v>
      </c>
      <c r="F5645" s="83" t="s">
        <v>8711</v>
      </c>
      <c r="G5645" s="83" t="str">
        <f t="shared" si="88"/>
        <v>0432  สาขาสูงเนิน  SUNG NOEN</v>
      </c>
      <c r="H5645" s="83">
        <v>25390923</v>
      </c>
    </row>
    <row r="5646" spans="1:8" x14ac:dyDescent="0.25">
      <c r="A5646" s="83" t="s">
        <v>8254</v>
      </c>
      <c r="B5646" s="83" t="str">
        <f>_xlfn.XLOOKUP(A:A,[1]FI_NAME!$A:$A,[1]FI_NAME!$B:$B)</f>
        <v>ธนาคารเพื่อการเกษตรและสหกรณ์การเกษตร</v>
      </c>
      <c r="C5646" s="83" t="str">
        <f>_xlfn.XLOOKUP(B:B,'Swift Code&amp;Bank Name'!B:B,'Swift Code&amp;Bank Name'!C:C)</f>
        <v>BANK FOR AGRICULTURE AND AGRICULTURAL COOPERATIVES</v>
      </c>
      <c r="D5646" s="83" t="s">
        <v>1340</v>
      </c>
      <c r="E5646" s="83" t="s">
        <v>8712</v>
      </c>
      <c r="F5646" s="83" t="s">
        <v>8713</v>
      </c>
      <c r="G5646" s="83" t="str">
        <f t="shared" si="88"/>
        <v>0433  สาขาชนบท  CHONNA BOT</v>
      </c>
      <c r="H5646" s="83">
        <v>25390923</v>
      </c>
    </row>
    <row r="5647" spans="1:8" x14ac:dyDescent="0.25">
      <c r="A5647" s="83" t="s">
        <v>8254</v>
      </c>
      <c r="B5647" s="83" t="str">
        <f>_xlfn.XLOOKUP(A:A,[1]FI_NAME!$A:$A,[1]FI_NAME!$B:$B)</f>
        <v>ธนาคารเพื่อการเกษตรและสหกรณ์การเกษตร</v>
      </c>
      <c r="C5647" s="83" t="str">
        <f>_xlfn.XLOOKUP(B:B,'Swift Code&amp;Bank Name'!B:B,'Swift Code&amp;Bank Name'!C:C)</f>
        <v>BANK FOR AGRICULTURE AND AGRICULTURAL COOPERATIVES</v>
      </c>
      <c r="D5647" s="83" t="s">
        <v>2807</v>
      </c>
      <c r="E5647" s="83" t="s">
        <v>2859</v>
      </c>
      <c r="F5647" s="83" t="s">
        <v>8714</v>
      </c>
      <c r="G5647" s="83" t="str">
        <f t="shared" si="88"/>
        <v>0434  สาขาลาดหลุมแก้ว  LATLUM KAEO</v>
      </c>
      <c r="H5647" s="83">
        <v>25390923</v>
      </c>
    </row>
    <row r="5648" spans="1:8" x14ac:dyDescent="0.25">
      <c r="A5648" s="83" t="s">
        <v>8254</v>
      </c>
      <c r="B5648" s="83" t="str">
        <f>_xlfn.XLOOKUP(A:A,[1]FI_NAME!$A:$A,[1]FI_NAME!$B:$B)</f>
        <v>ธนาคารเพื่อการเกษตรและสหกรณ์การเกษตร</v>
      </c>
      <c r="C5648" s="83" t="str">
        <f>_xlfn.XLOOKUP(B:B,'Swift Code&amp;Bank Name'!B:B,'Swift Code&amp;Bank Name'!C:C)</f>
        <v>BANK FOR AGRICULTURE AND AGRICULTURAL COOPERATIVES</v>
      </c>
      <c r="D5648" s="83" t="s">
        <v>1343</v>
      </c>
      <c r="E5648" s="83" t="s">
        <v>4461</v>
      </c>
      <c r="F5648" s="83" t="s">
        <v>8715</v>
      </c>
      <c r="G5648" s="83" t="str">
        <f t="shared" si="88"/>
        <v>0435  สาขาฉวาง  CHAWANG</v>
      </c>
      <c r="H5648" s="83">
        <v>25400804</v>
      </c>
    </row>
    <row r="5649" spans="1:8" x14ac:dyDescent="0.25">
      <c r="A5649" s="83" t="s">
        <v>8254</v>
      </c>
      <c r="B5649" s="83" t="str">
        <f>_xlfn.XLOOKUP(A:A,[1]FI_NAME!$A:$A,[1]FI_NAME!$B:$B)</f>
        <v>ธนาคารเพื่อการเกษตรและสหกรณ์การเกษตร</v>
      </c>
      <c r="C5649" s="83" t="str">
        <f>_xlfn.XLOOKUP(B:B,'Swift Code&amp;Bank Name'!B:B,'Swift Code&amp;Bank Name'!C:C)</f>
        <v>BANK FOR AGRICULTURE AND AGRICULTURAL COOPERATIVES</v>
      </c>
      <c r="D5649" s="83" t="s">
        <v>1346</v>
      </c>
      <c r="E5649" s="83" t="s">
        <v>8716</v>
      </c>
      <c r="F5649" s="83" t="s">
        <v>8717</v>
      </c>
      <c r="G5649" s="83" t="str">
        <f t="shared" si="88"/>
        <v>0436  สาขาท่าพล  THA PHOL</v>
      </c>
      <c r="H5649" s="83">
        <v>25401108</v>
      </c>
    </row>
    <row r="5650" spans="1:8" x14ac:dyDescent="0.25">
      <c r="A5650" s="83" t="s">
        <v>8254</v>
      </c>
      <c r="B5650" s="83" t="str">
        <f>_xlfn.XLOOKUP(A:A,[1]FI_NAME!$A:$A,[1]FI_NAME!$B:$B)</f>
        <v>ธนาคารเพื่อการเกษตรและสหกรณ์การเกษตร</v>
      </c>
      <c r="C5650" s="83" t="str">
        <f>_xlfn.XLOOKUP(B:B,'Swift Code&amp;Bank Name'!B:B,'Swift Code&amp;Bank Name'!C:C)</f>
        <v>BANK FOR AGRICULTURE AND AGRICULTURAL COOPERATIVES</v>
      </c>
      <c r="D5650" s="83" t="s">
        <v>1349</v>
      </c>
      <c r="E5650" s="83" t="s">
        <v>8718</v>
      </c>
      <c r="F5650" s="83" t="s">
        <v>8719</v>
      </c>
      <c r="G5650" s="83" t="str">
        <f t="shared" si="88"/>
        <v>0437  สาขาหนองหิน  NONG HIN</v>
      </c>
      <c r="H5650" s="83">
        <v>25400915</v>
      </c>
    </row>
    <row r="5651" spans="1:8" x14ac:dyDescent="0.25">
      <c r="A5651" s="83" t="s">
        <v>8254</v>
      </c>
      <c r="B5651" s="83" t="str">
        <f>_xlfn.XLOOKUP(A:A,[1]FI_NAME!$A:$A,[1]FI_NAME!$B:$B)</f>
        <v>ธนาคารเพื่อการเกษตรและสหกรณ์การเกษตร</v>
      </c>
      <c r="C5651" s="83" t="str">
        <f>_xlfn.XLOOKUP(B:B,'Swift Code&amp;Bank Name'!B:B,'Swift Code&amp;Bank Name'!C:C)</f>
        <v>BANK FOR AGRICULTURE AND AGRICULTURAL COOPERATIVES</v>
      </c>
      <c r="D5651" s="83" t="s">
        <v>1352</v>
      </c>
      <c r="E5651" s="83" t="s">
        <v>1482</v>
      </c>
      <c r="F5651" s="83" t="s">
        <v>8720</v>
      </c>
      <c r="G5651" s="83" t="str">
        <f t="shared" si="88"/>
        <v>0438  สาขาหนองบัวแดง  NONG BUA DAENG</v>
      </c>
      <c r="H5651" s="83">
        <v>25401108</v>
      </c>
    </row>
    <row r="5652" spans="1:8" x14ac:dyDescent="0.25">
      <c r="A5652" s="83" t="s">
        <v>8254</v>
      </c>
      <c r="B5652" s="83" t="str">
        <f>_xlfn.XLOOKUP(A:A,[1]FI_NAME!$A:$A,[1]FI_NAME!$B:$B)</f>
        <v>ธนาคารเพื่อการเกษตรและสหกรณ์การเกษตร</v>
      </c>
      <c r="C5652" s="83" t="str">
        <f>_xlfn.XLOOKUP(B:B,'Swift Code&amp;Bank Name'!B:B,'Swift Code&amp;Bank Name'!C:C)</f>
        <v>BANK FOR AGRICULTURE AND AGRICULTURAL COOPERATIVES</v>
      </c>
      <c r="D5652" s="83" t="s">
        <v>1355</v>
      </c>
      <c r="E5652" s="83" t="s">
        <v>7231</v>
      </c>
      <c r="F5652" s="83" t="s">
        <v>8721</v>
      </c>
      <c r="G5652" s="83" t="str">
        <f t="shared" si="88"/>
        <v>0439  สาขาทุ่งเสลี่ยม  THUNG SALIAM</v>
      </c>
      <c r="H5652" s="83">
        <v>25400818</v>
      </c>
    </row>
    <row r="5653" spans="1:8" x14ac:dyDescent="0.25">
      <c r="A5653" s="83" t="s">
        <v>8254</v>
      </c>
      <c r="B5653" s="83" t="str">
        <f>_xlfn.XLOOKUP(A:A,[1]FI_NAME!$A:$A,[1]FI_NAME!$B:$B)</f>
        <v>ธนาคารเพื่อการเกษตรและสหกรณ์การเกษตร</v>
      </c>
      <c r="C5653" s="83" t="str">
        <f>_xlfn.XLOOKUP(B:B,'Swift Code&amp;Bank Name'!B:B,'Swift Code&amp;Bank Name'!C:C)</f>
        <v>BANK FOR AGRICULTURE AND AGRICULTURAL COOPERATIVES</v>
      </c>
      <c r="D5653" s="83" t="s">
        <v>1358</v>
      </c>
      <c r="E5653" s="83" t="s">
        <v>4459</v>
      </c>
      <c r="F5653" s="83" t="s">
        <v>8722</v>
      </c>
      <c r="G5653" s="83" t="str">
        <f t="shared" si="88"/>
        <v>0440  สาขาขนอม  KHANOM</v>
      </c>
      <c r="H5653" s="83">
        <v>25400818</v>
      </c>
    </row>
    <row r="5654" spans="1:8" x14ac:dyDescent="0.25">
      <c r="A5654" s="83" t="s">
        <v>8254</v>
      </c>
      <c r="B5654" s="83" t="str">
        <f>_xlfn.XLOOKUP(A:A,[1]FI_NAME!$A:$A,[1]FI_NAME!$B:$B)</f>
        <v>ธนาคารเพื่อการเกษตรและสหกรณ์การเกษตร</v>
      </c>
      <c r="C5654" s="83" t="str">
        <f>_xlfn.XLOOKUP(B:B,'Swift Code&amp;Bank Name'!B:B,'Swift Code&amp;Bank Name'!C:C)</f>
        <v>BANK FOR AGRICULTURE AND AGRICULTURAL COOPERATIVES</v>
      </c>
      <c r="D5654" s="83" t="s">
        <v>1361</v>
      </c>
      <c r="E5654" s="83" t="s">
        <v>8723</v>
      </c>
      <c r="F5654" s="83" t="s">
        <v>8724</v>
      </c>
      <c r="G5654" s="83" t="str">
        <f t="shared" si="88"/>
        <v>0441  สาขานาประดู่  NA PRADU</v>
      </c>
      <c r="H5654" s="83">
        <v>25400818</v>
      </c>
    </row>
    <row r="5655" spans="1:8" x14ac:dyDescent="0.25">
      <c r="A5655" s="83" t="s">
        <v>8254</v>
      </c>
      <c r="B5655" s="83" t="str">
        <f>_xlfn.XLOOKUP(A:A,[1]FI_NAME!$A:$A,[1]FI_NAME!$B:$B)</f>
        <v>ธนาคารเพื่อการเกษตรและสหกรณ์การเกษตร</v>
      </c>
      <c r="C5655" s="83" t="str">
        <f>_xlfn.XLOOKUP(B:B,'Swift Code&amp;Bank Name'!B:B,'Swift Code&amp;Bank Name'!C:C)</f>
        <v>BANK FOR AGRICULTURE AND AGRICULTURAL COOPERATIVES</v>
      </c>
      <c r="D5655" s="83" t="s">
        <v>1364</v>
      </c>
      <c r="E5655" s="83" t="s">
        <v>4279</v>
      </c>
      <c r="F5655" s="83" t="s">
        <v>8725</v>
      </c>
      <c r="G5655" s="83" t="str">
        <f t="shared" si="88"/>
        <v>0442  สาขาวิเชียรบุรี  WICHIAN BURI</v>
      </c>
      <c r="H5655" s="83">
        <v>25400825</v>
      </c>
    </row>
    <row r="5656" spans="1:8" x14ac:dyDescent="0.25">
      <c r="A5656" s="83" t="s">
        <v>8254</v>
      </c>
      <c r="B5656" s="83" t="str">
        <f>_xlfn.XLOOKUP(A:A,[1]FI_NAME!$A:$A,[1]FI_NAME!$B:$B)</f>
        <v>ธนาคารเพื่อการเกษตรและสหกรณ์การเกษตร</v>
      </c>
      <c r="C5656" s="83" t="str">
        <f>_xlfn.XLOOKUP(B:B,'Swift Code&amp;Bank Name'!B:B,'Swift Code&amp;Bank Name'!C:C)</f>
        <v>BANK FOR AGRICULTURE AND AGRICULTURAL COOPERATIVES</v>
      </c>
      <c r="D5656" s="83" t="s">
        <v>1367</v>
      </c>
      <c r="E5656" s="83" t="s">
        <v>8726</v>
      </c>
      <c r="F5656" s="83" t="s">
        <v>8727</v>
      </c>
      <c r="G5656" s="83" t="str">
        <f t="shared" si="88"/>
        <v>0443  สาขาภูซาง  PUSANG</v>
      </c>
      <c r="H5656" s="83">
        <v>25400825</v>
      </c>
    </row>
    <row r="5657" spans="1:8" x14ac:dyDescent="0.25">
      <c r="A5657" s="83" t="s">
        <v>8254</v>
      </c>
      <c r="B5657" s="83" t="str">
        <f>_xlfn.XLOOKUP(A:A,[1]FI_NAME!$A:$A,[1]FI_NAME!$B:$B)</f>
        <v>ธนาคารเพื่อการเกษตรและสหกรณ์การเกษตร</v>
      </c>
      <c r="C5657" s="83" t="str">
        <f>_xlfn.XLOOKUP(B:B,'Swift Code&amp;Bank Name'!B:B,'Swift Code&amp;Bank Name'!C:C)</f>
        <v>BANK FOR AGRICULTURE AND AGRICULTURAL COOPERATIVES</v>
      </c>
      <c r="D5657" s="83" t="s">
        <v>4104</v>
      </c>
      <c r="E5657" s="83" t="s">
        <v>8728</v>
      </c>
      <c r="F5657" s="83" t="s">
        <v>8729</v>
      </c>
      <c r="G5657" s="83" t="str">
        <f t="shared" si="88"/>
        <v>0444  สาขาโพธิ์ประทับช้าง  PHO PRA THUB CHANG</v>
      </c>
      <c r="H5657" s="83">
        <v>25391007</v>
      </c>
    </row>
    <row r="5658" spans="1:8" x14ac:dyDescent="0.25">
      <c r="A5658" s="83" t="s">
        <v>8254</v>
      </c>
      <c r="B5658" s="83" t="str">
        <f>_xlfn.XLOOKUP(A:A,[1]FI_NAME!$A:$A,[1]FI_NAME!$B:$B)</f>
        <v>ธนาคารเพื่อการเกษตรและสหกรณ์การเกษตร</v>
      </c>
      <c r="C5658" s="83" t="str">
        <f>_xlfn.XLOOKUP(B:B,'Swift Code&amp;Bank Name'!B:B,'Swift Code&amp;Bank Name'!C:C)</f>
        <v>BANK FOR AGRICULTURE AND AGRICULTURAL COOPERATIVES</v>
      </c>
      <c r="D5658" s="83" t="s">
        <v>1370</v>
      </c>
      <c r="E5658" s="83" t="s">
        <v>7866</v>
      </c>
      <c r="F5658" s="83" t="s">
        <v>8730</v>
      </c>
      <c r="G5658" s="83" t="str">
        <f t="shared" si="88"/>
        <v>0445  สาขาสีชมพู  SICHOMPHU</v>
      </c>
      <c r="H5658" s="83">
        <v>25391007</v>
      </c>
    </row>
    <row r="5659" spans="1:8" x14ac:dyDescent="0.25">
      <c r="A5659" s="83" t="s">
        <v>8254</v>
      </c>
      <c r="B5659" s="83" t="str">
        <f>_xlfn.XLOOKUP(A:A,[1]FI_NAME!$A:$A,[1]FI_NAME!$B:$B)</f>
        <v>ธนาคารเพื่อการเกษตรและสหกรณ์การเกษตร</v>
      </c>
      <c r="C5659" s="83" t="str">
        <f>_xlfn.XLOOKUP(B:B,'Swift Code&amp;Bank Name'!B:B,'Swift Code&amp;Bank Name'!C:C)</f>
        <v>BANK FOR AGRICULTURE AND AGRICULTURAL COOPERATIVES</v>
      </c>
      <c r="D5659" s="83" t="s">
        <v>1373</v>
      </c>
      <c r="E5659" s="83" t="s">
        <v>7282</v>
      </c>
      <c r="F5659" s="83" t="s">
        <v>8731</v>
      </c>
      <c r="G5659" s="83" t="str">
        <f t="shared" si="88"/>
        <v>0446  สาขาพนมไพร  PHANOM PHRAI</v>
      </c>
      <c r="H5659" s="83">
        <v>25391007</v>
      </c>
    </row>
    <row r="5660" spans="1:8" x14ac:dyDescent="0.25">
      <c r="A5660" s="83" t="s">
        <v>8254</v>
      </c>
      <c r="B5660" s="83" t="str">
        <f>_xlfn.XLOOKUP(A:A,[1]FI_NAME!$A:$A,[1]FI_NAME!$B:$B)</f>
        <v>ธนาคารเพื่อการเกษตรและสหกรณ์การเกษตร</v>
      </c>
      <c r="C5660" s="83" t="str">
        <f>_xlfn.XLOOKUP(B:B,'Swift Code&amp;Bank Name'!B:B,'Swift Code&amp;Bank Name'!C:C)</f>
        <v>BANK FOR AGRICULTURE AND AGRICULTURAL COOPERATIVES</v>
      </c>
      <c r="D5660" s="83" t="s">
        <v>2818</v>
      </c>
      <c r="E5660" s="83" t="s">
        <v>4243</v>
      </c>
      <c r="F5660" s="83" t="s">
        <v>8732</v>
      </c>
      <c r="G5660" s="83" t="str">
        <f t="shared" si="88"/>
        <v>0447  สาขาชุมแสง  CHUM SAENG</v>
      </c>
      <c r="H5660" s="83">
        <v>25400825</v>
      </c>
    </row>
    <row r="5661" spans="1:8" x14ac:dyDescent="0.25">
      <c r="A5661" s="83" t="s">
        <v>8254</v>
      </c>
      <c r="B5661" s="83" t="str">
        <f>_xlfn.XLOOKUP(A:A,[1]FI_NAME!$A:$A,[1]FI_NAME!$B:$B)</f>
        <v>ธนาคารเพื่อการเกษตรและสหกรณ์การเกษตร</v>
      </c>
      <c r="C5661" s="83" t="str">
        <f>_xlfn.XLOOKUP(B:B,'Swift Code&amp;Bank Name'!B:B,'Swift Code&amp;Bank Name'!C:C)</f>
        <v>BANK FOR AGRICULTURE AND AGRICULTURAL COOPERATIVES</v>
      </c>
      <c r="D5661" s="83" t="s">
        <v>1376</v>
      </c>
      <c r="E5661" s="83" t="s">
        <v>463</v>
      </c>
      <c r="F5661" s="83" t="s">
        <v>8733</v>
      </c>
      <c r="G5661" s="83" t="str">
        <f t="shared" si="88"/>
        <v>0448  สาขาสำโรง  SUMRONG</v>
      </c>
      <c r="H5661" s="83">
        <v>25400929</v>
      </c>
    </row>
    <row r="5662" spans="1:8" x14ac:dyDescent="0.25">
      <c r="A5662" s="83" t="s">
        <v>8254</v>
      </c>
      <c r="B5662" s="83" t="str">
        <f>_xlfn.XLOOKUP(A:A,[1]FI_NAME!$A:$A,[1]FI_NAME!$B:$B)</f>
        <v>ธนาคารเพื่อการเกษตรและสหกรณ์การเกษตร</v>
      </c>
      <c r="C5662" s="83" t="str">
        <f>_xlfn.XLOOKUP(B:B,'Swift Code&amp;Bank Name'!B:B,'Swift Code&amp;Bank Name'!C:C)</f>
        <v>BANK FOR AGRICULTURE AND AGRICULTURAL COOPERATIVES</v>
      </c>
      <c r="D5662" s="83" t="s">
        <v>1379</v>
      </c>
      <c r="E5662" s="83" t="s">
        <v>4358</v>
      </c>
      <c r="F5662" s="83" t="s">
        <v>8734</v>
      </c>
      <c r="G5662" s="83" t="str">
        <f t="shared" si="88"/>
        <v>0449  สาขาสวนผึ้ง  SUAN PHUNG</v>
      </c>
      <c r="H5662" s="83">
        <v>25391007</v>
      </c>
    </row>
    <row r="5663" spans="1:8" x14ac:dyDescent="0.25">
      <c r="A5663" s="83" t="s">
        <v>8254</v>
      </c>
      <c r="B5663" s="83" t="str">
        <f>_xlfn.XLOOKUP(A:A,[1]FI_NAME!$A:$A,[1]FI_NAME!$B:$B)</f>
        <v>ธนาคารเพื่อการเกษตรและสหกรณ์การเกษตร</v>
      </c>
      <c r="C5663" s="83" t="str">
        <f>_xlfn.XLOOKUP(B:B,'Swift Code&amp;Bank Name'!B:B,'Swift Code&amp;Bank Name'!C:C)</f>
        <v>BANK FOR AGRICULTURE AND AGRICULTURAL COOPERATIVES</v>
      </c>
      <c r="D5663" s="83" t="s">
        <v>2823</v>
      </c>
      <c r="E5663" s="83" t="s">
        <v>7955</v>
      </c>
      <c r="F5663" s="83" t="s">
        <v>8735</v>
      </c>
      <c r="G5663" s="83" t="str">
        <f t="shared" si="88"/>
        <v>0450  สาขาลืออำนาจ  LEA AMNAT</v>
      </c>
      <c r="H5663" s="83">
        <v>25401013</v>
      </c>
    </row>
    <row r="5664" spans="1:8" x14ac:dyDescent="0.25">
      <c r="A5664" s="83" t="s">
        <v>8254</v>
      </c>
      <c r="B5664" s="83" t="str">
        <f>_xlfn.XLOOKUP(A:A,[1]FI_NAME!$A:$A,[1]FI_NAME!$B:$B)</f>
        <v>ธนาคารเพื่อการเกษตรและสหกรณ์การเกษตร</v>
      </c>
      <c r="C5664" s="83" t="str">
        <f>_xlfn.XLOOKUP(B:B,'Swift Code&amp;Bank Name'!B:B,'Swift Code&amp;Bank Name'!C:C)</f>
        <v>BANK FOR AGRICULTURE AND AGRICULTURAL COOPERATIVES</v>
      </c>
      <c r="D5664" s="83" t="s">
        <v>2826</v>
      </c>
      <c r="E5664" s="83" t="s">
        <v>7773</v>
      </c>
      <c r="F5664" s="83" t="s">
        <v>8736</v>
      </c>
      <c r="G5664" s="83" t="str">
        <f t="shared" si="88"/>
        <v>0451  สาขาม่วงสามสิบ  MUANG SAMSIP</v>
      </c>
      <c r="H5664" s="83">
        <v>25400929</v>
      </c>
    </row>
    <row r="5665" spans="1:8" x14ac:dyDescent="0.25">
      <c r="A5665" s="83" t="s">
        <v>8254</v>
      </c>
      <c r="B5665" s="83" t="str">
        <f>_xlfn.XLOOKUP(A:A,[1]FI_NAME!$A:$A,[1]FI_NAME!$B:$B)</f>
        <v>ธนาคารเพื่อการเกษตรและสหกรณ์การเกษตร</v>
      </c>
      <c r="C5665" s="83" t="str">
        <f>_xlfn.XLOOKUP(B:B,'Swift Code&amp;Bank Name'!B:B,'Swift Code&amp;Bank Name'!C:C)</f>
        <v>BANK FOR AGRICULTURE AND AGRICULTURAL COOPERATIVES</v>
      </c>
      <c r="D5665" s="83" t="s">
        <v>2827</v>
      </c>
      <c r="E5665" s="83" t="s">
        <v>8737</v>
      </c>
      <c r="F5665" s="83" t="s">
        <v>8738</v>
      </c>
      <c r="G5665" s="83" t="str">
        <f t="shared" si="88"/>
        <v>0452  สาขาขามสะแกแสง  KHAM SAKAE SAENG</v>
      </c>
      <c r="H5665" s="83">
        <v>25400908</v>
      </c>
    </row>
    <row r="5666" spans="1:8" x14ac:dyDescent="0.25">
      <c r="A5666" s="83" t="s">
        <v>8254</v>
      </c>
      <c r="B5666" s="83" t="str">
        <f>_xlfn.XLOOKUP(A:A,[1]FI_NAME!$A:$A,[1]FI_NAME!$B:$B)</f>
        <v>ธนาคารเพื่อการเกษตรและสหกรณ์การเกษตร</v>
      </c>
      <c r="C5666" s="83" t="str">
        <f>_xlfn.XLOOKUP(B:B,'Swift Code&amp;Bank Name'!B:B,'Swift Code&amp;Bank Name'!C:C)</f>
        <v>BANK FOR AGRICULTURE AND AGRICULTURAL COOPERATIVES</v>
      </c>
      <c r="D5666" s="83" t="s">
        <v>1382</v>
      </c>
      <c r="E5666" s="83" t="s">
        <v>8739</v>
      </c>
      <c r="F5666" s="83" t="s">
        <v>8740</v>
      </c>
      <c r="G5666" s="83" t="str">
        <f t="shared" si="88"/>
        <v>0453  สาขากุดรัง  GUD RANG</v>
      </c>
      <c r="H5666" s="83">
        <v>25400908</v>
      </c>
    </row>
    <row r="5667" spans="1:8" x14ac:dyDescent="0.25">
      <c r="A5667" s="83" t="s">
        <v>8254</v>
      </c>
      <c r="B5667" s="83" t="str">
        <f>_xlfn.XLOOKUP(A:A,[1]FI_NAME!$A:$A,[1]FI_NAME!$B:$B)</f>
        <v>ธนาคารเพื่อการเกษตรและสหกรณ์การเกษตร</v>
      </c>
      <c r="C5667" s="83" t="str">
        <f>_xlfn.XLOOKUP(B:B,'Swift Code&amp;Bank Name'!B:B,'Swift Code&amp;Bank Name'!C:C)</f>
        <v>BANK FOR AGRICULTURE AND AGRICULTURAL COOPERATIVES</v>
      </c>
      <c r="D5667" s="83" t="s">
        <v>2829</v>
      </c>
      <c r="E5667" s="83" t="s">
        <v>3982</v>
      </c>
      <c r="F5667" s="83" t="s">
        <v>8741</v>
      </c>
      <c r="G5667" s="83" t="str">
        <f t="shared" si="88"/>
        <v>0454  สาขาหนองบัวระเหว  NONG BUA RAWE</v>
      </c>
      <c r="H5667" s="83">
        <v>25400908</v>
      </c>
    </row>
    <row r="5668" spans="1:8" x14ac:dyDescent="0.25">
      <c r="A5668" s="83" t="s">
        <v>8254</v>
      </c>
      <c r="B5668" s="83" t="str">
        <f>_xlfn.XLOOKUP(A:A,[1]FI_NAME!$A:$A,[1]FI_NAME!$B:$B)</f>
        <v>ธนาคารเพื่อการเกษตรและสหกรณ์การเกษตร</v>
      </c>
      <c r="C5668" s="83" t="str">
        <f>_xlfn.XLOOKUP(B:B,'Swift Code&amp;Bank Name'!B:B,'Swift Code&amp;Bank Name'!C:C)</f>
        <v>BANK FOR AGRICULTURE AND AGRICULTURAL COOPERATIVES</v>
      </c>
      <c r="D5668" s="83" t="s">
        <v>1385</v>
      </c>
      <c r="E5668" s="83" t="s">
        <v>7755</v>
      </c>
      <c r="F5668" s="83" t="s">
        <v>8742</v>
      </c>
      <c r="G5668" s="83" t="str">
        <f t="shared" si="88"/>
        <v>0455  สาขาเชียงกลาง  CHIANG KLANG</v>
      </c>
      <c r="H5668" s="83">
        <v>25400915</v>
      </c>
    </row>
    <row r="5669" spans="1:8" x14ac:dyDescent="0.25">
      <c r="A5669" s="83" t="s">
        <v>8254</v>
      </c>
      <c r="B5669" s="83" t="str">
        <f>_xlfn.XLOOKUP(A:A,[1]FI_NAME!$A:$A,[1]FI_NAME!$B:$B)</f>
        <v>ธนาคารเพื่อการเกษตรและสหกรณ์การเกษตร</v>
      </c>
      <c r="C5669" s="83" t="str">
        <f>_xlfn.XLOOKUP(B:B,'Swift Code&amp;Bank Name'!B:B,'Swift Code&amp;Bank Name'!C:C)</f>
        <v>BANK FOR AGRICULTURE AND AGRICULTURAL COOPERATIVES</v>
      </c>
      <c r="D5669" s="83" t="s">
        <v>1388</v>
      </c>
      <c r="E5669" s="83" t="s">
        <v>8743</v>
      </c>
      <c r="F5669" s="83" t="s">
        <v>8744</v>
      </c>
      <c r="G5669" s="83" t="str">
        <f t="shared" si="88"/>
        <v>0456  สาขาแวงน้อย  WAENG NOI</v>
      </c>
      <c r="H5669" s="83">
        <v>25401124</v>
      </c>
    </row>
    <row r="5670" spans="1:8" x14ac:dyDescent="0.25">
      <c r="A5670" s="83" t="s">
        <v>8254</v>
      </c>
      <c r="B5670" s="83" t="str">
        <f>_xlfn.XLOOKUP(A:A,[1]FI_NAME!$A:$A,[1]FI_NAME!$B:$B)</f>
        <v>ธนาคารเพื่อการเกษตรและสหกรณ์การเกษตร</v>
      </c>
      <c r="C5670" s="83" t="str">
        <f>_xlfn.XLOOKUP(B:B,'Swift Code&amp;Bank Name'!B:B,'Swift Code&amp;Bank Name'!C:C)</f>
        <v>BANK FOR AGRICULTURE AND AGRICULTURAL COOPERATIVES</v>
      </c>
      <c r="D5670" s="83" t="s">
        <v>1391</v>
      </c>
      <c r="E5670" s="83" t="s">
        <v>8745</v>
      </c>
      <c r="F5670" s="83" t="s">
        <v>8746</v>
      </c>
      <c r="G5670" s="83" t="str">
        <f t="shared" si="88"/>
        <v>0457  สาขาโคกศรีสุพรรณ  KOH SI SUPHAN</v>
      </c>
      <c r="H5670" s="83">
        <v>25400915</v>
      </c>
    </row>
    <row r="5671" spans="1:8" x14ac:dyDescent="0.25">
      <c r="A5671" s="83" t="s">
        <v>8254</v>
      </c>
      <c r="B5671" s="83" t="str">
        <f>_xlfn.XLOOKUP(A:A,[1]FI_NAME!$A:$A,[1]FI_NAME!$B:$B)</f>
        <v>ธนาคารเพื่อการเกษตรและสหกรณ์การเกษตร</v>
      </c>
      <c r="C5671" s="83" t="str">
        <f>_xlfn.XLOOKUP(B:B,'Swift Code&amp;Bank Name'!B:B,'Swift Code&amp;Bank Name'!C:C)</f>
        <v>BANK FOR AGRICULTURE AND AGRICULTURAL COOPERATIVES</v>
      </c>
      <c r="D5671" s="83" t="s">
        <v>1394</v>
      </c>
      <c r="E5671" s="83" t="s">
        <v>7686</v>
      </c>
      <c r="F5671" s="83" t="s">
        <v>8747</v>
      </c>
      <c r="G5671" s="83" t="str">
        <f t="shared" si="88"/>
        <v>0458  สาขาไพศาลี  PHAI SILI</v>
      </c>
      <c r="H5671" s="83">
        <v>25391014</v>
      </c>
    </row>
    <row r="5672" spans="1:8" x14ac:dyDescent="0.25">
      <c r="A5672" s="83" t="s">
        <v>8254</v>
      </c>
      <c r="B5672" s="83" t="str">
        <f>_xlfn.XLOOKUP(A:A,[1]FI_NAME!$A:$A,[1]FI_NAME!$B:$B)</f>
        <v>ธนาคารเพื่อการเกษตรและสหกรณ์การเกษตร</v>
      </c>
      <c r="C5672" s="83" t="str">
        <f>_xlfn.XLOOKUP(B:B,'Swift Code&amp;Bank Name'!B:B,'Swift Code&amp;Bank Name'!C:C)</f>
        <v>BANK FOR AGRICULTURE AND AGRICULTURAL COOPERATIVES</v>
      </c>
      <c r="D5672" s="83" t="s">
        <v>1397</v>
      </c>
      <c r="E5672" s="83" t="s">
        <v>7663</v>
      </c>
      <c r="F5672" s="83" t="s">
        <v>8748</v>
      </c>
      <c r="G5672" s="83" t="str">
        <f t="shared" si="88"/>
        <v>0459  สาขากุดจับ  KUA CHAP</v>
      </c>
      <c r="H5672" s="83">
        <v>25391014</v>
      </c>
    </row>
    <row r="5673" spans="1:8" x14ac:dyDescent="0.25">
      <c r="A5673" s="83" t="s">
        <v>8254</v>
      </c>
      <c r="B5673" s="83" t="str">
        <f>_xlfn.XLOOKUP(A:A,[1]FI_NAME!$A:$A,[1]FI_NAME!$B:$B)</f>
        <v>ธนาคารเพื่อการเกษตรและสหกรณ์การเกษตร</v>
      </c>
      <c r="C5673" s="83" t="str">
        <f>_xlfn.XLOOKUP(B:B,'Swift Code&amp;Bank Name'!B:B,'Swift Code&amp;Bank Name'!C:C)</f>
        <v>BANK FOR AGRICULTURE AND AGRICULTURAL COOPERATIVES</v>
      </c>
      <c r="D5673" s="83" t="s">
        <v>2833</v>
      </c>
      <c r="E5673" s="83" t="s">
        <v>3442</v>
      </c>
      <c r="F5673" s="83" t="s">
        <v>8749</v>
      </c>
      <c r="G5673" s="83" t="str">
        <f t="shared" si="88"/>
        <v>0460  สาขาวังม่วง  WANG MUANG</v>
      </c>
      <c r="H5673" s="83">
        <v>25391014</v>
      </c>
    </row>
    <row r="5674" spans="1:8" x14ac:dyDescent="0.25">
      <c r="A5674" s="83" t="s">
        <v>8254</v>
      </c>
      <c r="B5674" s="83" t="str">
        <f>_xlfn.XLOOKUP(A:A,[1]FI_NAME!$A:$A,[1]FI_NAME!$B:$B)</f>
        <v>ธนาคารเพื่อการเกษตรและสหกรณ์การเกษตร</v>
      </c>
      <c r="C5674" s="83" t="str">
        <f>_xlfn.XLOOKUP(B:B,'Swift Code&amp;Bank Name'!B:B,'Swift Code&amp;Bank Name'!C:C)</f>
        <v>BANK FOR AGRICULTURE AND AGRICULTURAL COOPERATIVES</v>
      </c>
      <c r="D5674" s="83" t="s">
        <v>1400</v>
      </c>
      <c r="E5674" s="83" t="s">
        <v>5078</v>
      </c>
      <c r="F5674" s="83" t="s">
        <v>8750</v>
      </c>
      <c r="G5674" s="83" t="str">
        <f t="shared" si="88"/>
        <v>0461  สาขาละแม  LAMAE</v>
      </c>
      <c r="H5674" s="83">
        <v>25391111</v>
      </c>
    </row>
    <row r="5675" spans="1:8" x14ac:dyDescent="0.25">
      <c r="A5675" s="83" t="s">
        <v>8254</v>
      </c>
      <c r="B5675" s="83" t="str">
        <f>_xlfn.XLOOKUP(A:A,[1]FI_NAME!$A:$A,[1]FI_NAME!$B:$B)</f>
        <v>ธนาคารเพื่อการเกษตรและสหกรณ์การเกษตร</v>
      </c>
      <c r="C5675" s="83" t="str">
        <f>_xlfn.XLOOKUP(B:B,'Swift Code&amp;Bank Name'!B:B,'Swift Code&amp;Bank Name'!C:C)</f>
        <v>BANK FOR AGRICULTURE AND AGRICULTURAL COOPERATIVES</v>
      </c>
      <c r="D5675" s="83" t="s">
        <v>1403</v>
      </c>
      <c r="E5675" s="83" t="s">
        <v>1736</v>
      </c>
      <c r="F5675" s="83" t="s">
        <v>8751</v>
      </c>
      <c r="G5675" s="83" t="str">
        <f t="shared" si="88"/>
        <v>0462  สาขาบ้านกรวด  BAN KRUAT</v>
      </c>
      <c r="H5675" s="83">
        <v>25400915</v>
      </c>
    </row>
    <row r="5676" spans="1:8" x14ac:dyDescent="0.25">
      <c r="A5676" s="83" t="s">
        <v>8254</v>
      </c>
      <c r="B5676" s="83" t="str">
        <f>_xlfn.XLOOKUP(A:A,[1]FI_NAME!$A:$A,[1]FI_NAME!$B:$B)</f>
        <v>ธนาคารเพื่อการเกษตรและสหกรณ์การเกษตร</v>
      </c>
      <c r="C5676" s="83" t="str">
        <f>_xlfn.XLOOKUP(B:B,'Swift Code&amp;Bank Name'!B:B,'Swift Code&amp;Bank Name'!C:C)</f>
        <v>BANK FOR AGRICULTURE AND AGRICULTURAL COOPERATIVES</v>
      </c>
      <c r="D5676" s="83" t="s">
        <v>1406</v>
      </c>
      <c r="E5676" s="83" t="s">
        <v>8752</v>
      </c>
      <c r="F5676" s="83" t="s">
        <v>8753</v>
      </c>
      <c r="G5676" s="83" t="str">
        <f t="shared" si="88"/>
        <v>0463  สาขาห้วยเม็ก  HUAI MEK</v>
      </c>
      <c r="H5676" s="83">
        <v>25401013</v>
      </c>
    </row>
    <row r="5677" spans="1:8" x14ac:dyDescent="0.25">
      <c r="A5677" s="83" t="s">
        <v>8254</v>
      </c>
      <c r="B5677" s="83" t="str">
        <f>_xlfn.XLOOKUP(A:A,[1]FI_NAME!$A:$A,[1]FI_NAME!$B:$B)</f>
        <v>ธนาคารเพื่อการเกษตรและสหกรณ์การเกษตร</v>
      </c>
      <c r="C5677" s="83" t="str">
        <f>_xlfn.XLOOKUP(B:B,'Swift Code&amp;Bank Name'!B:B,'Swift Code&amp;Bank Name'!C:C)</f>
        <v>BANK FOR AGRICULTURE AND AGRICULTURAL COOPERATIVES</v>
      </c>
      <c r="D5677" s="83" t="s">
        <v>1409</v>
      </c>
      <c r="E5677" s="83" t="s">
        <v>4603</v>
      </c>
      <c r="F5677" s="83" t="s">
        <v>8754</v>
      </c>
      <c r="G5677" s="83" t="str">
        <f t="shared" si="88"/>
        <v>0464  สาขาเขาชัยสน  KHAO CHAISON</v>
      </c>
      <c r="H5677" s="83">
        <v>25401027</v>
      </c>
    </row>
    <row r="5678" spans="1:8" x14ac:dyDescent="0.25">
      <c r="A5678" s="83" t="s">
        <v>8254</v>
      </c>
      <c r="B5678" s="83" t="str">
        <f>_xlfn.XLOOKUP(A:A,[1]FI_NAME!$A:$A,[1]FI_NAME!$B:$B)</f>
        <v>ธนาคารเพื่อการเกษตรและสหกรณ์การเกษตร</v>
      </c>
      <c r="C5678" s="83" t="str">
        <f>_xlfn.XLOOKUP(B:B,'Swift Code&amp;Bank Name'!B:B,'Swift Code&amp;Bank Name'!C:C)</f>
        <v>BANK FOR AGRICULTURE AND AGRICULTURAL COOPERATIVES</v>
      </c>
      <c r="D5678" s="83" t="s">
        <v>1412</v>
      </c>
      <c r="E5678" s="83" t="s">
        <v>7676</v>
      </c>
      <c r="F5678" s="83" t="s">
        <v>8755</v>
      </c>
      <c r="G5678" s="83" t="str">
        <f t="shared" si="88"/>
        <v>0465  สาขาป่าพะยอม  PA PHAYOM</v>
      </c>
      <c r="H5678" s="83">
        <v>25400929</v>
      </c>
    </row>
    <row r="5679" spans="1:8" x14ac:dyDescent="0.25">
      <c r="A5679" s="83" t="s">
        <v>8254</v>
      </c>
      <c r="B5679" s="83" t="str">
        <f>_xlfn.XLOOKUP(A:A,[1]FI_NAME!$A:$A,[1]FI_NAME!$B:$B)</f>
        <v>ธนาคารเพื่อการเกษตรและสหกรณ์การเกษตร</v>
      </c>
      <c r="C5679" s="83" t="str">
        <f>_xlfn.XLOOKUP(B:B,'Swift Code&amp;Bank Name'!B:B,'Swift Code&amp;Bank Name'!C:C)</f>
        <v>BANK FOR AGRICULTURE AND AGRICULTURAL COOPERATIVES</v>
      </c>
      <c r="D5679" s="83" t="s">
        <v>1415</v>
      </c>
      <c r="E5679" s="83" t="s">
        <v>2756</v>
      </c>
      <c r="F5679" s="83" t="s">
        <v>8756</v>
      </c>
      <c r="G5679" s="83" t="str">
        <f t="shared" si="88"/>
        <v>0466  สาขาป่าแดด  PA DAET</v>
      </c>
      <c r="H5679" s="83">
        <v>25401006</v>
      </c>
    </row>
    <row r="5680" spans="1:8" x14ac:dyDescent="0.25">
      <c r="A5680" s="83" t="s">
        <v>8254</v>
      </c>
      <c r="B5680" s="83" t="str">
        <f>_xlfn.XLOOKUP(A:A,[1]FI_NAME!$A:$A,[1]FI_NAME!$B:$B)</f>
        <v>ธนาคารเพื่อการเกษตรและสหกรณ์การเกษตร</v>
      </c>
      <c r="C5680" s="83" t="str">
        <f>_xlfn.XLOOKUP(B:B,'Swift Code&amp;Bank Name'!B:B,'Swift Code&amp;Bank Name'!C:C)</f>
        <v>BANK FOR AGRICULTURE AND AGRICULTURAL COOPERATIVES</v>
      </c>
      <c r="D5680" s="83" t="s">
        <v>1418</v>
      </c>
      <c r="E5680" s="83" t="s">
        <v>7678</v>
      </c>
      <c r="F5680" s="83" t="s">
        <v>8757</v>
      </c>
      <c r="G5680" s="83" t="str">
        <f t="shared" si="88"/>
        <v>0467  สาขาห้วยแถลง  HUAT THALAENG</v>
      </c>
      <c r="H5680" s="83">
        <v>25401006</v>
      </c>
    </row>
    <row r="5681" spans="1:8" x14ac:dyDescent="0.25">
      <c r="A5681" s="83" t="s">
        <v>8254</v>
      </c>
      <c r="B5681" s="83" t="str">
        <f>_xlfn.XLOOKUP(A:A,[1]FI_NAME!$A:$A,[1]FI_NAME!$B:$B)</f>
        <v>ธนาคารเพื่อการเกษตรและสหกรณ์การเกษตร</v>
      </c>
      <c r="C5681" s="83" t="str">
        <f>_xlfn.XLOOKUP(B:B,'Swift Code&amp;Bank Name'!B:B,'Swift Code&amp;Bank Name'!C:C)</f>
        <v>BANK FOR AGRICULTURE AND AGRICULTURAL COOPERATIVES</v>
      </c>
      <c r="D5681" s="83" t="s">
        <v>2842</v>
      </c>
      <c r="E5681" s="83" t="s">
        <v>2661</v>
      </c>
      <c r="F5681" s="83" t="s">
        <v>8758</v>
      </c>
      <c r="G5681" s="83" t="str">
        <f t="shared" si="88"/>
        <v>0468  สาขาบ่อทอง  BO THONG</v>
      </c>
      <c r="H5681" s="83">
        <v>25401006</v>
      </c>
    </row>
    <row r="5682" spans="1:8" x14ac:dyDescent="0.25">
      <c r="A5682" s="83" t="s">
        <v>8254</v>
      </c>
      <c r="B5682" s="83" t="str">
        <f>_xlfn.XLOOKUP(A:A,[1]FI_NAME!$A:$A,[1]FI_NAME!$B:$B)</f>
        <v>ธนาคารเพื่อการเกษตรและสหกรณ์การเกษตร</v>
      </c>
      <c r="C5682" s="83" t="str">
        <f>_xlfn.XLOOKUP(B:B,'Swift Code&amp;Bank Name'!B:B,'Swift Code&amp;Bank Name'!C:C)</f>
        <v>BANK FOR AGRICULTURE AND AGRICULTURAL COOPERATIVES</v>
      </c>
      <c r="D5682" s="83" t="s">
        <v>1421</v>
      </c>
      <c r="E5682" s="83" t="s">
        <v>8759</v>
      </c>
      <c r="F5682" s="83" t="s">
        <v>8760</v>
      </c>
      <c r="G5682" s="83" t="str">
        <f t="shared" si="88"/>
        <v>0469  สาขาปล้อง  PRONG</v>
      </c>
      <c r="H5682" s="83">
        <v>25401020</v>
      </c>
    </row>
    <row r="5683" spans="1:8" x14ac:dyDescent="0.25">
      <c r="A5683" s="83" t="s">
        <v>8254</v>
      </c>
      <c r="B5683" s="83" t="str">
        <f>_xlfn.XLOOKUP(A:A,[1]FI_NAME!$A:$A,[1]FI_NAME!$B:$B)</f>
        <v>ธนาคารเพื่อการเกษตรและสหกรณ์การเกษตร</v>
      </c>
      <c r="C5683" s="83" t="str">
        <f>_xlfn.XLOOKUP(B:B,'Swift Code&amp;Bank Name'!B:B,'Swift Code&amp;Bank Name'!C:C)</f>
        <v>BANK FOR AGRICULTURE AND AGRICULTURAL COOPERATIVES</v>
      </c>
      <c r="D5683" s="83" t="s">
        <v>2845</v>
      </c>
      <c r="E5683" s="83" t="s">
        <v>1134</v>
      </c>
      <c r="F5683" s="83" t="s">
        <v>8761</v>
      </c>
      <c r="G5683" s="83" t="str">
        <f t="shared" si="88"/>
        <v>0470  สาขาแม่ริม  MAE RIM</v>
      </c>
      <c r="H5683" s="83">
        <v>25401020</v>
      </c>
    </row>
    <row r="5684" spans="1:8" x14ac:dyDescent="0.25">
      <c r="A5684" s="83" t="s">
        <v>8254</v>
      </c>
      <c r="B5684" s="83" t="str">
        <f>_xlfn.XLOOKUP(A:A,[1]FI_NAME!$A:$A,[1]FI_NAME!$B:$B)</f>
        <v>ธนาคารเพื่อการเกษตรและสหกรณ์การเกษตร</v>
      </c>
      <c r="C5684" s="83" t="str">
        <f>_xlfn.XLOOKUP(B:B,'Swift Code&amp;Bank Name'!B:B,'Swift Code&amp;Bank Name'!C:C)</f>
        <v>BANK FOR AGRICULTURE AND AGRICULTURAL COOPERATIVES</v>
      </c>
      <c r="D5684" s="83" t="s">
        <v>1424</v>
      </c>
      <c r="E5684" s="83" t="s">
        <v>8762</v>
      </c>
      <c r="F5684" s="83" t="s">
        <v>8763</v>
      </c>
      <c r="G5684" s="83" t="str">
        <f t="shared" si="88"/>
        <v>0471  สาขาสว่างอารมณ์  SAWANG AROM</v>
      </c>
      <c r="H5684" s="83">
        <v>25391021</v>
      </c>
    </row>
    <row r="5685" spans="1:8" x14ac:dyDescent="0.25">
      <c r="A5685" s="83" t="s">
        <v>8254</v>
      </c>
      <c r="B5685" s="83" t="str">
        <f>_xlfn.XLOOKUP(A:A,[1]FI_NAME!$A:$A,[1]FI_NAME!$B:$B)</f>
        <v>ธนาคารเพื่อการเกษตรและสหกรณ์การเกษตร</v>
      </c>
      <c r="C5685" s="83" t="str">
        <f>_xlfn.XLOOKUP(B:B,'Swift Code&amp;Bank Name'!B:B,'Swift Code&amp;Bank Name'!C:C)</f>
        <v>BANK FOR AGRICULTURE AND AGRICULTURAL COOPERATIVES</v>
      </c>
      <c r="D5685" s="83" t="s">
        <v>2849</v>
      </c>
      <c r="E5685" s="83" t="s">
        <v>4096</v>
      </c>
      <c r="F5685" s="83" t="s">
        <v>8764</v>
      </c>
      <c r="G5685" s="83" t="str">
        <f t="shared" si="88"/>
        <v>0472  สาขาคำชะอี  KHAMCHA - I</v>
      </c>
      <c r="H5685" s="83">
        <v>25391021</v>
      </c>
    </row>
    <row r="5686" spans="1:8" x14ac:dyDescent="0.25">
      <c r="A5686" s="83" t="s">
        <v>8254</v>
      </c>
      <c r="B5686" s="83" t="str">
        <f>_xlfn.XLOOKUP(A:A,[1]FI_NAME!$A:$A,[1]FI_NAME!$B:$B)</f>
        <v>ธนาคารเพื่อการเกษตรและสหกรณ์การเกษตร</v>
      </c>
      <c r="C5686" s="83" t="str">
        <f>_xlfn.XLOOKUP(B:B,'Swift Code&amp;Bank Name'!B:B,'Swift Code&amp;Bank Name'!C:C)</f>
        <v>BANK FOR AGRICULTURE AND AGRICULTURAL COOPERATIVES</v>
      </c>
      <c r="D5686" s="83" t="s">
        <v>1427</v>
      </c>
      <c r="E5686" s="83" t="s">
        <v>7783</v>
      </c>
      <c r="F5686" s="83" t="s">
        <v>8765</v>
      </c>
      <c r="G5686" s="83" t="str">
        <f t="shared" si="88"/>
        <v>0473  สาขาสุวรรณคูหา  SUWANNA KHUHA</v>
      </c>
      <c r="H5686" s="83">
        <v>25401002</v>
      </c>
    </row>
    <row r="5687" spans="1:8" x14ac:dyDescent="0.25">
      <c r="A5687" s="83" t="s">
        <v>8254</v>
      </c>
      <c r="B5687" s="83" t="str">
        <f>_xlfn.XLOOKUP(A:A,[1]FI_NAME!$A:$A,[1]FI_NAME!$B:$B)</f>
        <v>ธนาคารเพื่อการเกษตรและสหกรณ์การเกษตร</v>
      </c>
      <c r="C5687" s="83" t="str">
        <f>_xlfn.XLOOKUP(B:B,'Swift Code&amp;Bank Name'!B:B,'Swift Code&amp;Bank Name'!C:C)</f>
        <v>BANK FOR AGRICULTURE AND AGRICULTURAL COOPERATIVES</v>
      </c>
      <c r="D5687" s="83" t="s">
        <v>1430</v>
      </c>
      <c r="E5687" s="83" t="s">
        <v>733</v>
      </c>
      <c r="F5687" s="83" t="s">
        <v>8766</v>
      </c>
      <c r="G5687" s="83" t="str">
        <f t="shared" si="88"/>
        <v>0474  สาขาบางพลี  BANG PHLI</v>
      </c>
      <c r="H5687" s="83">
        <v>25401020</v>
      </c>
    </row>
    <row r="5688" spans="1:8" x14ac:dyDescent="0.25">
      <c r="A5688" s="83" t="s">
        <v>8254</v>
      </c>
      <c r="B5688" s="83" t="str">
        <f>_xlfn.XLOOKUP(A:A,[1]FI_NAME!$A:$A,[1]FI_NAME!$B:$B)</f>
        <v>ธนาคารเพื่อการเกษตรและสหกรณ์การเกษตร</v>
      </c>
      <c r="C5688" s="83" t="str">
        <f>_xlfn.XLOOKUP(B:B,'Swift Code&amp;Bank Name'!B:B,'Swift Code&amp;Bank Name'!C:C)</f>
        <v>BANK FOR AGRICULTURE AND AGRICULTURAL COOPERATIVES</v>
      </c>
      <c r="D5688" s="83" t="s">
        <v>1433</v>
      </c>
      <c r="E5688" s="83" t="s">
        <v>1413</v>
      </c>
      <c r="F5688" s="83" t="s">
        <v>8767</v>
      </c>
      <c r="G5688" s="83" t="str">
        <f t="shared" si="88"/>
        <v>0475  สาขาพานทอง  PHAN THONG</v>
      </c>
      <c r="H5688" s="83">
        <v>25401027</v>
      </c>
    </row>
    <row r="5689" spans="1:8" x14ac:dyDescent="0.25">
      <c r="A5689" s="83" t="s">
        <v>8254</v>
      </c>
      <c r="B5689" s="83" t="str">
        <f>_xlfn.XLOOKUP(A:A,[1]FI_NAME!$A:$A,[1]FI_NAME!$B:$B)</f>
        <v>ธนาคารเพื่อการเกษตรและสหกรณ์การเกษตร</v>
      </c>
      <c r="C5689" s="83" t="str">
        <f>_xlfn.XLOOKUP(B:B,'Swift Code&amp;Bank Name'!B:B,'Swift Code&amp;Bank Name'!C:C)</f>
        <v>BANK FOR AGRICULTURE AND AGRICULTURAL COOPERATIVES</v>
      </c>
      <c r="D5689" s="83" t="s">
        <v>1436</v>
      </c>
      <c r="E5689" s="83" t="s">
        <v>4607</v>
      </c>
      <c r="F5689" s="83" t="s">
        <v>8768</v>
      </c>
      <c r="G5689" s="83" t="str">
        <f t="shared" si="88"/>
        <v>0476  สาขาสทิงพระ  SA THING PHRA</v>
      </c>
      <c r="H5689" s="83">
        <v>25391021</v>
      </c>
    </row>
    <row r="5690" spans="1:8" x14ac:dyDescent="0.25">
      <c r="A5690" s="83" t="s">
        <v>8254</v>
      </c>
      <c r="B5690" s="83" t="str">
        <f>_xlfn.XLOOKUP(A:A,[1]FI_NAME!$A:$A,[1]FI_NAME!$B:$B)</f>
        <v>ธนาคารเพื่อการเกษตรและสหกรณ์การเกษตร</v>
      </c>
      <c r="C5690" s="83" t="str">
        <f>_xlfn.XLOOKUP(B:B,'Swift Code&amp;Bank Name'!B:B,'Swift Code&amp;Bank Name'!C:C)</f>
        <v>BANK FOR AGRICULTURE AND AGRICULTURAL COOPERATIVES</v>
      </c>
      <c r="D5690" s="83" t="s">
        <v>1439</v>
      </c>
      <c r="E5690" s="83" t="s">
        <v>4636</v>
      </c>
      <c r="F5690" s="83" t="s">
        <v>8769</v>
      </c>
      <c r="G5690" s="83" t="str">
        <f t="shared" si="88"/>
        <v>0477  สาขานาโยง  NA YONG</v>
      </c>
      <c r="H5690" s="83">
        <v>25401117</v>
      </c>
    </row>
    <row r="5691" spans="1:8" x14ac:dyDescent="0.25">
      <c r="A5691" s="83" t="s">
        <v>8254</v>
      </c>
      <c r="B5691" s="83" t="str">
        <f>_xlfn.XLOOKUP(A:A,[1]FI_NAME!$A:$A,[1]FI_NAME!$B:$B)</f>
        <v>ธนาคารเพื่อการเกษตรและสหกรณ์การเกษตร</v>
      </c>
      <c r="C5691" s="83" t="str">
        <f>_xlfn.XLOOKUP(B:B,'Swift Code&amp;Bank Name'!B:B,'Swift Code&amp;Bank Name'!C:C)</f>
        <v>BANK FOR AGRICULTURE AND AGRICULTURAL COOPERATIVES</v>
      </c>
      <c r="D5691" s="83" t="s">
        <v>1442</v>
      </c>
      <c r="E5691" s="83" t="s">
        <v>2748</v>
      </c>
      <c r="F5691" s="83" t="s">
        <v>8770</v>
      </c>
      <c r="G5691" s="83" t="str">
        <f t="shared" si="88"/>
        <v>0478  สาขาเสิงสาง  SOENG SANG</v>
      </c>
      <c r="H5691" s="83">
        <v>25400722</v>
      </c>
    </row>
    <row r="5692" spans="1:8" x14ac:dyDescent="0.25">
      <c r="A5692" s="83" t="s">
        <v>8254</v>
      </c>
      <c r="B5692" s="83" t="str">
        <f>_xlfn.XLOOKUP(A:A,[1]FI_NAME!$A:$A,[1]FI_NAME!$B:$B)</f>
        <v>ธนาคารเพื่อการเกษตรและสหกรณ์การเกษตร</v>
      </c>
      <c r="C5692" s="83" t="str">
        <f>_xlfn.XLOOKUP(B:B,'Swift Code&amp;Bank Name'!B:B,'Swift Code&amp;Bank Name'!C:C)</f>
        <v>BANK FOR AGRICULTURE AND AGRICULTURAL COOPERATIVES</v>
      </c>
      <c r="D5692" s="83" t="s">
        <v>1445</v>
      </c>
      <c r="E5692" s="83" t="s">
        <v>5895</v>
      </c>
      <c r="F5692" s="83" t="s">
        <v>8771</v>
      </c>
      <c r="G5692" s="83" t="str">
        <f t="shared" si="88"/>
        <v>0479  สาขาพัทยา  PATAYA</v>
      </c>
      <c r="H5692" s="83">
        <v>25401011</v>
      </c>
    </row>
    <row r="5693" spans="1:8" x14ac:dyDescent="0.25">
      <c r="A5693" s="83" t="s">
        <v>8254</v>
      </c>
      <c r="B5693" s="83" t="str">
        <f>_xlfn.XLOOKUP(A:A,[1]FI_NAME!$A:$A,[1]FI_NAME!$B:$B)</f>
        <v>ธนาคารเพื่อการเกษตรและสหกรณ์การเกษตร</v>
      </c>
      <c r="C5693" s="83" t="str">
        <f>_xlfn.XLOOKUP(B:B,'Swift Code&amp;Bank Name'!B:B,'Swift Code&amp;Bank Name'!C:C)</f>
        <v>BANK FOR AGRICULTURE AND AGRICULTURAL COOPERATIVES</v>
      </c>
      <c r="D5693" s="83" t="s">
        <v>1448</v>
      </c>
      <c r="E5693" s="83" t="s">
        <v>8772</v>
      </c>
      <c r="F5693" s="83" t="s">
        <v>8773</v>
      </c>
      <c r="G5693" s="83" t="str">
        <f t="shared" si="88"/>
        <v>0480  สาขาคอนสาร  KHON SAN</v>
      </c>
      <c r="H5693" s="83">
        <v>25391028</v>
      </c>
    </row>
    <row r="5694" spans="1:8" x14ac:dyDescent="0.25">
      <c r="A5694" s="83" t="s">
        <v>8254</v>
      </c>
      <c r="B5694" s="83" t="str">
        <f>_xlfn.XLOOKUP(A:A,[1]FI_NAME!$A:$A,[1]FI_NAME!$B:$B)</f>
        <v>ธนาคารเพื่อการเกษตรและสหกรณ์การเกษตร</v>
      </c>
      <c r="C5694" s="83" t="str">
        <f>_xlfn.XLOOKUP(B:B,'Swift Code&amp;Bank Name'!B:B,'Swift Code&amp;Bank Name'!C:C)</f>
        <v>BANK FOR AGRICULTURE AND AGRICULTURAL COOPERATIVES</v>
      </c>
      <c r="D5694" s="83" t="s">
        <v>2861</v>
      </c>
      <c r="E5694" s="83" t="s">
        <v>7498</v>
      </c>
      <c r="F5694" s="83" t="s">
        <v>8774</v>
      </c>
      <c r="G5694" s="83" t="str">
        <f t="shared" si="88"/>
        <v>0481  สาขาบางแพ  BANG PARE</v>
      </c>
      <c r="H5694" s="83">
        <v>25401011</v>
      </c>
    </row>
    <row r="5695" spans="1:8" x14ac:dyDescent="0.25">
      <c r="A5695" s="83" t="s">
        <v>8254</v>
      </c>
      <c r="B5695" s="83" t="str">
        <f>_xlfn.XLOOKUP(A:A,[1]FI_NAME!$A:$A,[1]FI_NAME!$B:$B)</f>
        <v>ธนาคารเพื่อการเกษตรและสหกรณ์การเกษตร</v>
      </c>
      <c r="C5695" s="83" t="str">
        <f>_xlfn.XLOOKUP(B:B,'Swift Code&amp;Bank Name'!B:B,'Swift Code&amp;Bank Name'!C:C)</f>
        <v>BANK FOR AGRICULTURE AND AGRICULTURAL COOPERATIVES</v>
      </c>
      <c r="D5695" s="83" t="s">
        <v>1451</v>
      </c>
      <c r="E5695" s="83" t="s">
        <v>7802</v>
      </c>
      <c r="F5695" s="83" t="s">
        <v>8775</v>
      </c>
      <c r="G5695" s="83" t="str">
        <f t="shared" si="88"/>
        <v>0482  สาขาลานสกา  LAN SAKA</v>
      </c>
      <c r="H5695" s="83">
        <v>25391028</v>
      </c>
    </row>
    <row r="5696" spans="1:8" x14ac:dyDescent="0.25">
      <c r="A5696" s="83" t="s">
        <v>8254</v>
      </c>
      <c r="B5696" s="83" t="str">
        <f>_xlfn.XLOOKUP(A:A,[1]FI_NAME!$A:$A,[1]FI_NAME!$B:$B)</f>
        <v>ธนาคารเพื่อการเกษตรและสหกรณ์การเกษตร</v>
      </c>
      <c r="C5696" s="83" t="str">
        <f>_xlfn.XLOOKUP(B:B,'Swift Code&amp;Bank Name'!B:B,'Swift Code&amp;Bank Name'!C:C)</f>
        <v>BANK FOR AGRICULTURE AND AGRICULTURAL COOPERATIVES</v>
      </c>
      <c r="D5696" s="83" t="s">
        <v>1454</v>
      </c>
      <c r="E5696" s="83" t="s">
        <v>7617</v>
      </c>
      <c r="F5696" s="83" t="s">
        <v>8776</v>
      </c>
      <c r="G5696" s="83" t="str">
        <f t="shared" si="88"/>
        <v>0483  สาขาหนองหญ้าไซ  NONG YA SAI</v>
      </c>
      <c r="H5696" s="83">
        <v>25401124</v>
      </c>
    </row>
    <row r="5697" spans="1:8" x14ac:dyDescent="0.25">
      <c r="A5697" s="83" t="s">
        <v>8254</v>
      </c>
      <c r="B5697" s="83" t="str">
        <f>_xlfn.XLOOKUP(A:A,[1]FI_NAME!$A:$A,[1]FI_NAME!$B:$B)</f>
        <v>ธนาคารเพื่อการเกษตรและสหกรณ์การเกษตร</v>
      </c>
      <c r="C5697" s="83" t="str">
        <f>_xlfn.XLOOKUP(B:B,'Swift Code&amp;Bank Name'!B:B,'Swift Code&amp;Bank Name'!C:C)</f>
        <v>BANK FOR AGRICULTURE AND AGRICULTURAL COOPERATIVES</v>
      </c>
      <c r="D5697" s="83" t="s">
        <v>1457</v>
      </c>
      <c r="E5697" s="83" t="s">
        <v>7982</v>
      </c>
      <c r="F5697" s="83" t="s">
        <v>8777</v>
      </c>
      <c r="G5697" s="83" t="str">
        <f t="shared" si="88"/>
        <v>0484  สาขาคลองลาน  KLONG LAN</v>
      </c>
      <c r="H5697" s="83">
        <v>25420802</v>
      </c>
    </row>
    <row r="5698" spans="1:8" x14ac:dyDescent="0.25">
      <c r="A5698" s="83" t="s">
        <v>8254</v>
      </c>
      <c r="B5698" s="83" t="str">
        <f>_xlfn.XLOOKUP(A:A,[1]FI_NAME!$A:$A,[1]FI_NAME!$B:$B)</f>
        <v>ธนาคารเพื่อการเกษตรและสหกรณ์การเกษตร</v>
      </c>
      <c r="C5698" s="83" t="str">
        <f>_xlfn.XLOOKUP(B:B,'Swift Code&amp;Bank Name'!B:B,'Swift Code&amp;Bank Name'!C:C)</f>
        <v>BANK FOR AGRICULTURE AND AGRICULTURAL COOPERATIVES</v>
      </c>
      <c r="D5698" s="83" t="s">
        <v>1460</v>
      </c>
      <c r="E5698" s="83" t="s">
        <v>7655</v>
      </c>
      <c r="F5698" s="83" t="s">
        <v>8778</v>
      </c>
      <c r="G5698" s="83" t="str">
        <f t="shared" si="88"/>
        <v>0485  สาขาคีรีมาศ  KHIRI MAT</v>
      </c>
      <c r="H5698" s="83">
        <v>25391104</v>
      </c>
    </row>
    <row r="5699" spans="1:8" x14ac:dyDescent="0.25">
      <c r="A5699" s="83" t="s">
        <v>8254</v>
      </c>
      <c r="B5699" s="83" t="str">
        <f>_xlfn.XLOOKUP(A:A,[1]FI_NAME!$A:$A,[1]FI_NAME!$B:$B)</f>
        <v>ธนาคารเพื่อการเกษตรและสหกรณ์การเกษตร</v>
      </c>
      <c r="C5699" s="83" t="str">
        <f>_xlfn.XLOOKUP(B:B,'Swift Code&amp;Bank Name'!B:B,'Swift Code&amp;Bank Name'!C:C)</f>
        <v>BANK FOR AGRICULTURE AND AGRICULTURAL COOPERATIVES</v>
      </c>
      <c r="D5699" s="83" t="s">
        <v>1463</v>
      </c>
      <c r="E5699" s="83" t="s">
        <v>7220</v>
      </c>
      <c r="F5699" s="83" t="s">
        <v>8779</v>
      </c>
      <c r="G5699" s="83" t="str">
        <f t="shared" si="88"/>
        <v>0486  สาขาประจันตคาม  PRACHANTAKHAM</v>
      </c>
      <c r="H5699" s="83">
        <v>25391104</v>
      </c>
    </row>
    <row r="5700" spans="1:8" x14ac:dyDescent="0.25">
      <c r="A5700" s="83" t="s">
        <v>8254</v>
      </c>
      <c r="B5700" s="83" t="str">
        <f>_xlfn.XLOOKUP(A:A,[1]FI_NAME!$A:$A,[1]FI_NAME!$B:$B)</f>
        <v>ธนาคารเพื่อการเกษตรและสหกรณ์การเกษตร</v>
      </c>
      <c r="C5700" s="83" t="str">
        <f>_xlfn.XLOOKUP(B:B,'Swift Code&amp;Bank Name'!B:B,'Swift Code&amp;Bank Name'!C:C)</f>
        <v>BANK FOR AGRICULTURE AND AGRICULTURAL COOPERATIVES</v>
      </c>
      <c r="D5700" s="83" t="s">
        <v>1466</v>
      </c>
      <c r="E5700" s="83" t="s">
        <v>8073</v>
      </c>
      <c r="F5700" s="83" t="s">
        <v>8780</v>
      </c>
      <c r="G5700" s="83" t="str">
        <f t="shared" ref="G5700:G5763" si="89">CONCATENATE(D5700,"  ",E5700,"  ",F5700)</f>
        <v>0487  สาขาบ้านลาด  BAN LAT</v>
      </c>
      <c r="H5700" s="83">
        <v>25391104</v>
      </c>
    </row>
    <row r="5701" spans="1:8" x14ac:dyDescent="0.25">
      <c r="A5701" s="83" t="s">
        <v>8254</v>
      </c>
      <c r="B5701" s="83" t="str">
        <f>_xlfn.XLOOKUP(A:A,[1]FI_NAME!$A:$A,[1]FI_NAME!$B:$B)</f>
        <v>ธนาคารเพื่อการเกษตรและสหกรณ์การเกษตร</v>
      </c>
      <c r="C5701" s="83" t="str">
        <f>_xlfn.XLOOKUP(B:B,'Swift Code&amp;Bank Name'!B:B,'Swift Code&amp;Bank Name'!C:C)</f>
        <v>BANK FOR AGRICULTURE AND AGRICULTURAL COOPERATIVES</v>
      </c>
      <c r="D5701" s="83" t="s">
        <v>4134</v>
      </c>
      <c r="E5701" s="83" t="s">
        <v>8781</v>
      </c>
      <c r="F5701" s="83" t="s">
        <v>8782</v>
      </c>
      <c r="G5701" s="83" t="str">
        <f t="shared" si="89"/>
        <v>0488  สาขาสระโบสถ์  SA BOAT</v>
      </c>
      <c r="H5701" s="83">
        <v>25420802</v>
      </c>
    </row>
    <row r="5702" spans="1:8" x14ac:dyDescent="0.25">
      <c r="A5702" s="83" t="s">
        <v>8254</v>
      </c>
      <c r="B5702" s="83" t="str">
        <f>_xlfn.XLOOKUP(A:A,[1]FI_NAME!$A:$A,[1]FI_NAME!$B:$B)</f>
        <v>ธนาคารเพื่อการเกษตรและสหกรณ์การเกษตร</v>
      </c>
      <c r="C5702" s="83" t="str">
        <f>_xlfn.XLOOKUP(B:B,'Swift Code&amp;Bank Name'!B:B,'Swift Code&amp;Bank Name'!C:C)</f>
        <v>BANK FOR AGRICULTURE AND AGRICULTURAL COOPERATIVES</v>
      </c>
      <c r="D5702" s="83" t="s">
        <v>1469</v>
      </c>
      <c r="E5702" s="83" t="s">
        <v>1308</v>
      </c>
      <c r="F5702" s="83" t="s">
        <v>8783</v>
      </c>
      <c r="G5702" s="83" t="str">
        <f t="shared" si="89"/>
        <v>0489  สาขาพุนพิน  PUN PIN</v>
      </c>
      <c r="H5702" s="83">
        <v>25400113</v>
      </c>
    </row>
    <row r="5703" spans="1:8" x14ac:dyDescent="0.25">
      <c r="A5703" s="83" t="s">
        <v>8254</v>
      </c>
      <c r="B5703" s="83" t="str">
        <f>_xlfn.XLOOKUP(A:A,[1]FI_NAME!$A:$A,[1]FI_NAME!$B:$B)</f>
        <v>ธนาคารเพื่อการเกษตรและสหกรณ์การเกษตร</v>
      </c>
      <c r="C5703" s="83" t="str">
        <f>_xlfn.XLOOKUP(B:B,'Swift Code&amp;Bank Name'!B:B,'Swift Code&amp;Bank Name'!C:C)</f>
        <v>BANK FOR AGRICULTURE AND AGRICULTURAL COOPERATIVES</v>
      </c>
      <c r="D5703" s="83" t="s">
        <v>2871</v>
      </c>
      <c r="E5703" s="83" t="s">
        <v>1071</v>
      </c>
      <c r="F5703" s="83" t="s">
        <v>8784</v>
      </c>
      <c r="G5703" s="83" t="str">
        <f t="shared" si="89"/>
        <v>0490  สาขาปากพนัง  PAK PHANANG</v>
      </c>
      <c r="H5703" s="83">
        <v>25420809</v>
      </c>
    </row>
    <row r="5704" spans="1:8" x14ac:dyDescent="0.25">
      <c r="A5704" s="83" t="s">
        <v>8254</v>
      </c>
      <c r="B5704" s="83" t="str">
        <f>_xlfn.XLOOKUP(A:A,[1]FI_NAME!$A:$A,[1]FI_NAME!$B:$B)</f>
        <v>ธนาคารเพื่อการเกษตรและสหกรณ์การเกษตร</v>
      </c>
      <c r="C5704" s="83" t="str">
        <f>_xlfn.XLOOKUP(B:B,'Swift Code&amp;Bank Name'!B:B,'Swift Code&amp;Bank Name'!C:C)</f>
        <v>BANK FOR AGRICULTURE AND AGRICULTURAL COOPERATIVES</v>
      </c>
      <c r="D5704" s="83" t="s">
        <v>1472</v>
      </c>
      <c r="E5704" s="83" t="s">
        <v>7966</v>
      </c>
      <c r="F5704" s="83" t="s">
        <v>8785</v>
      </c>
      <c r="G5704" s="83" t="str">
        <f t="shared" si="89"/>
        <v>0491  สาขาวังโป่ง  WANG PONG</v>
      </c>
      <c r="H5704" s="83">
        <v>25391118</v>
      </c>
    </row>
    <row r="5705" spans="1:8" x14ac:dyDescent="0.25">
      <c r="A5705" s="83" t="s">
        <v>8254</v>
      </c>
      <c r="B5705" s="83" t="str">
        <f>_xlfn.XLOOKUP(A:A,[1]FI_NAME!$A:$A,[1]FI_NAME!$B:$B)</f>
        <v>ธนาคารเพื่อการเกษตรและสหกรณ์การเกษตร</v>
      </c>
      <c r="C5705" s="83" t="str">
        <f>_xlfn.XLOOKUP(B:B,'Swift Code&amp;Bank Name'!B:B,'Swift Code&amp;Bank Name'!C:C)</f>
        <v>BANK FOR AGRICULTURE AND AGRICULTURAL COOPERATIVES</v>
      </c>
      <c r="D5705" s="83" t="s">
        <v>5449</v>
      </c>
      <c r="E5705" s="83" t="s">
        <v>4347</v>
      </c>
      <c r="F5705" s="83" t="s">
        <v>8786</v>
      </c>
      <c r="G5705" s="83" t="str">
        <f t="shared" si="89"/>
        <v>0492  สาขาปากท่อ  PAK THO</v>
      </c>
      <c r="H5705" s="83">
        <v>25420809</v>
      </c>
    </row>
    <row r="5706" spans="1:8" x14ac:dyDescent="0.25">
      <c r="A5706" s="83" t="s">
        <v>8254</v>
      </c>
      <c r="B5706" s="83" t="str">
        <f>_xlfn.XLOOKUP(A:A,[1]FI_NAME!$A:$A,[1]FI_NAME!$B:$B)</f>
        <v>ธนาคารเพื่อการเกษตรและสหกรณ์การเกษตร</v>
      </c>
      <c r="C5706" s="83" t="str">
        <f>_xlfn.XLOOKUP(B:B,'Swift Code&amp;Bank Name'!B:B,'Swift Code&amp;Bank Name'!C:C)</f>
        <v>BANK FOR AGRICULTURE AND AGRICULTURAL COOPERATIVES</v>
      </c>
      <c r="D5706" s="83" t="s">
        <v>1475</v>
      </c>
      <c r="E5706" s="83" t="s">
        <v>8787</v>
      </c>
      <c r="F5706" s="83" t="s">
        <v>8788</v>
      </c>
      <c r="G5706" s="83" t="str">
        <f t="shared" si="89"/>
        <v>0493  สาขาดอยหล่อ  DOI LOH</v>
      </c>
      <c r="H5706" s="83">
        <v>25420816</v>
      </c>
    </row>
    <row r="5707" spans="1:8" x14ac:dyDescent="0.25">
      <c r="A5707" s="83" t="s">
        <v>8254</v>
      </c>
      <c r="B5707" s="83" t="str">
        <f>_xlfn.XLOOKUP(A:A,[1]FI_NAME!$A:$A,[1]FI_NAME!$B:$B)</f>
        <v>ธนาคารเพื่อการเกษตรและสหกรณ์การเกษตร</v>
      </c>
      <c r="C5707" s="83" t="str">
        <f>_xlfn.XLOOKUP(B:B,'Swift Code&amp;Bank Name'!B:B,'Swift Code&amp;Bank Name'!C:C)</f>
        <v>BANK FOR AGRICULTURE AND AGRICULTURAL COOPERATIVES</v>
      </c>
      <c r="D5707" s="83" t="s">
        <v>1478</v>
      </c>
      <c r="E5707" s="83" t="s">
        <v>7989</v>
      </c>
      <c r="F5707" s="83" t="s">
        <v>8789</v>
      </c>
      <c r="G5707" s="83" t="str">
        <f t="shared" si="89"/>
        <v>0494  สาขาขุนตาล  KUN TAN</v>
      </c>
      <c r="H5707" s="83">
        <v>25391125</v>
      </c>
    </row>
    <row r="5708" spans="1:8" x14ac:dyDescent="0.25">
      <c r="A5708" s="83" t="s">
        <v>8254</v>
      </c>
      <c r="B5708" s="83" t="str">
        <f>_xlfn.XLOOKUP(A:A,[1]FI_NAME!$A:$A,[1]FI_NAME!$B:$B)</f>
        <v>ธนาคารเพื่อการเกษตรและสหกรณ์การเกษตร</v>
      </c>
      <c r="C5708" s="83" t="str">
        <f>_xlfn.XLOOKUP(B:B,'Swift Code&amp;Bank Name'!B:B,'Swift Code&amp;Bank Name'!C:C)</f>
        <v>BANK FOR AGRICULTURE AND AGRICULTURAL COOPERATIVES</v>
      </c>
      <c r="D5708" s="83" t="s">
        <v>1481</v>
      </c>
      <c r="E5708" s="83" t="s">
        <v>7218</v>
      </c>
      <c r="F5708" s="83" t="s">
        <v>8790</v>
      </c>
      <c r="G5708" s="83" t="str">
        <f t="shared" si="89"/>
        <v>0495  สาขาบางระจัน  BANG RACHAN</v>
      </c>
      <c r="H5708" s="83">
        <v>25420816</v>
      </c>
    </row>
    <row r="5709" spans="1:8" x14ac:dyDescent="0.25">
      <c r="A5709" s="83" t="s">
        <v>8254</v>
      </c>
      <c r="B5709" s="83" t="str">
        <f>_xlfn.XLOOKUP(A:A,[1]FI_NAME!$A:$A,[1]FI_NAME!$B:$B)</f>
        <v>ธนาคารเพื่อการเกษตรและสหกรณ์การเกษตร</v>
      </c>
      <c r="C5709" s="83" t="str">
        <f>_xlfn.XLOOKUP(B:B,'Swift Code&amp;Bank Name'!B:B,'Swift Code&amp;Bank Name'!C:C)</f>
        <v>BANK FOR AGRICULTURE AND AGRICULTURAL COOPERATIVES</v>
      </c>
      <c r="D5709" s="83" t="s">
        <v>1484</v>
      </c>
      <c r="E5709" s="83" t="s">
        <v>8791</v>
      </c>
      <c r="F5709" s="83" t="s">
        <v>8792</v>
      </c>
      <c r="G5709" s="83" t="str">
        <f t="shared" si="89"/>
        <v>0496  สาขานาโพธิ์  NAPHO</v>
      </c>
      <c r="H5709" s="83">
        <v>25420823</v>
      </c>
    </row>
    <row r="5710" spans="1:8" x14ac:dyDescent="0.25">
      <c r="A5710" s="83" t="s">
        <v>8254</v>
      </c>
      <c r="B5710" s="83" t="str">
        <f>_xlfn.XLOOKUP(A:A,[1]FI_NAME!$A:$A,[1]FI_NAME!$B:$B)</f>
        <v>ธนาคารเพื่อการเกษตรและสหกรณ์การเกษตร</v>
      </c>
      <c r="C5710" s="83" t="str">
        <f>_xlfn.XLOOKUP(B:B,'Swift Code&amp;Bank Name'!B:B,'Swift Code&amp;Bank Name'!C:C)</f>
        <v>BANK FOR AGRICULTURE AND AGRICULTURAL COOPERATIVES</v>
      </c>
      <c r="D5710" s="83" t="s">
        <v>1487</v>
      </c>
      <c r="E5710" s="83" t="s">
        <v>2725</v>
      </c>
      <c r="F5710" s="83" t="s">
        <v>8793</v>
      </c>
      <c r="G5710" s="83" t="str">
        <f t="shared" si="89"/>
        <v>0497  สาขาปากคาด  PAK  KHAT</v>
      </c>
      <c r="H5710" s="83">
        <v>25420823</v>
      </c>
    </row>
    <row r="5711" spans="1:8" x14ac:dyDescent="0.25">
      <c r="A5711" s="83" t="s">
        <v>8254</v>
      </c>
      <c r="B5711" s="83" t="str">
        <f>_xlfn.XLOOKUP(A:A,[1]FI_NAME!$A:$A,[1]FI_NAME!$B:$B)</f>
        <v>ธนาคารเพื่อการเกษตรและสหกรณ์การเกษตร</v>
      </c>
      <c r="C5711" s="83" t="str">
        <f>_xlfn.XLOOKUP(B:B,'Swift Code&amp;Bank Name'!B:B,'Swift Code&amp;Bank Name'!C:C)</f>
        <v>BANK FOR AGRICULTURE AND AGRICULTURAL COOPERATIVES</v>
      </c>
      <c r="D5711" s="83" t="s">
        <v>1490</v>
      </c>
      <c r="E5711" s="83" t="s">
        <v>1584</v>
      </c>
      <c r="F5711" s="83" t="s">
        <v>8794</v>
      </c>
      <c r="G5711" s="83" t="str">
        <f t="shared" si="89"/>
        <v>0498  สาขาเกาะสมุย  KOH SAMUI</v>
      </c>
      <c r="H5711" s="83">
        <v>25430828</v>
      </c>
    </row>
    <row r="5712" spans="1:8" x14ac:dyDescent="0.25">
      <c r="A5712" s="83" t="s">
        <v>8254</v>
      </c>
      <c r="B5712" s="83" t="str">
        <f>_xlfn.XLOOKUP(A:A,[1]FI_NAME!$A:$A,[1]FI_NAME!$B:$B)</f>
        <v>ธนาคารเพื่อการเกษตรและสหกรณ์การเกษตร</v>
      </c>
      <c r="C5712" s="83" t="str">
        <f>_xlfn.XLOOKUP(B:B,'Swift Code&amp;Bank Name'!B:B,'Swift Code&amp;Bank Name'!C:C)</f>
        <v>BANK FOR AGRICULTURE AND AGRICULTURAL COOPERATIVES</v>
      </c>
      <c r="D5712" s="83" t="s">
        <v>1493</v>
      </c>
      <c r="E5712" s="83" t="s">
        <v>8795</v>
      </c>
      <c r="F5712" s="83" t="s">
        <v>8796</v>
      </c>
      <c r="G5712" s="83" t="str">
        <f t="shared" si="89"/>
        <v>0499  สาขาศรีรัตนะ  SI RATTANA</v>
      </c>
      <c r="H5712" s="83">
        <v>25400120</v>
      </c>
    </row>
    <row r="5713" spans="1:8" x14ac:dyDescent="0.25">
      <c r="A5713" s="83" t="s">
        <v>8254</v>
      </c>
      <c r="B5713" s="83" t="str">
        <f>_xlfn.XLOOKUP(A:A,[1]FI_NAME!$A:$A,[1]FI_NAME!$B:$B)</f>
        <v>ธนาคารเพื่อการเกษตรและสหกรณ์การเกษตร</v>
      </c>
      <c r="C5713" s="83" t="str">
        <f>_xlfn.XLOOKUP(B:B,'Swift Code&amp;Bank Name'!B:B,'Swift Code&amp;Bank Name'!C:C)</f>
        <v>BANK FOR AGRICULTURE AND AGRICULTURAL COOPERATIVES</v>
      </c>
      <c r="D5713" s="83" t="s">
        <v>1496</v>
      </c>
      <c r="E5713" s="83" t="s">
        <v>3817</v>
      </c>
      <c r="F5713" s="83" t="s">
        <v>8797</v>
      </c>
      <c r="G5713" s="83" t="str">
        <f t="shared" si="89"/>
        <v>0500  สาขาท่าวุ้ง  THA WUNG</v>
      </c>
      <c r="H5713" s="83">
        <v>25440521</v>
      </c>
    </row>
    <row r="5714" spans="1:8" x14ac:dyDescent="0.25">
      <c r="A5714" s="83" t="s">
        <v>8254</v>
      </c>
      <c r="B5714" s="83" t="str">
        <f>_xlfn.XLOOKUP(A:A,[1]FI_NAME!$A:$A,[1]FI_NAME!$B:$B)</f>
        <v>ธนาคารเพื่อการเกษตรและสหกรณ์การเกษตร</v>
      </c>
      <c r="C5714" s="83" t="str">
        <f>_xlfn.XLOOKUP(B:B,'Swift Code&amp;Bank Name'!B:B,'Swift Code&amp;Bank Name'!C:C)</f>
        <v>BANK FOR AGRICULTURE AND AGRICULTURAL COOPERATIVES</v>
      </c>
      <c r="D5714" s="83" t="s">
        <v>4147</v>
      </c>
      <c r="E5714" s="83" t="s">
        <v>8798</v>
      </c>
      <c r="F5714" s="83" t="s">
        <v>8799</v>
      </c>
      <c r="G5714" s="83" t="str">
        <f t="shared" si="89"/>
        <v>0501  สาขาเวียงแก่น  WIANG KAEN</v>
      </c>
      <c r="H5714" s="83">
        <v>25440528</v>
      </c>
    </row>
    <row r="5715" spans="1:8" x14ac:dyDescent="0.25">
      <c r="A5715" s="83" t="s">
        <v>8254</v>
      </c>
      <c r="B5715" s="83" t="str">
        <f>_xlfn.XLOOKUP(A:A,[1]FI_NAME!$A:$A,[1]FI_NAME!$B:$B)</f>
        <v>ธนาคารเพื่อการเกษตรและสหกรณ์การเกษตร</v>
      </c>
      <c r="C5715" s="83" t="str">
        <f>_xlfn.XLOOKUP(B:B,'Swift Code&amp;Bank Name'!B:B,'Swift Code&amp;Bank Name'!C:C)</f>
        <v>BANK FOR AGRICULTURE AND AGRICULTURAL COOPERATIVES</v>
      </c>
      <c r="D5715" s="83" t="s">
        <v>1499</v>
      </c>
      <c r="E5715" s="83" t="s">
        <v>4599</v>
      </c>
      <c r="F5715" s="83" t="s">
        <v>8800</v>
      </c>
      <c r="G5715" s="83" t="str">
        <f t="shared" si="89"/>
        <v>0502  สาขาควนกาหลง  KUAN KALONG</v>
      </c>
      <c r="H5715" s="83">
        <v>25391223</v>
      </c>
    </row>
    <row r="5716" spans="1:8" x14ac:dyDescent="0.25">
      <c r="A5716" s="83" t="s">
        <v>8254</v>
      </c>
      <c r="B5716" s="83" t="str">
        <f>_xlfn.XLOOKUP(A:A,[1]FI_NAME!$A:$A,[1]FI_NAME!$B:$B)</f>
        <v>ธนาคารเพื่อการเกษตรและสหกรณ์การเกษตร</v>
      </c>
      <c r="C5716" s="83" t="str">
        <f>_xlfn.XLOOKUP(B:B,'Swift Code&amp;Bank Name'!B:B,'Swift Code&amp;Bank Name'!C:C)</f>
        <v>BANK FOR AGRICULTURE AND AGRICULTURAL COOPERATIVES</v>
      </c>
      <c r="D5716" s="83" t="s">
        <v>1502</v>
      </c>
      <c r="E5716" s="83" t="s">
        <v>4105</v>
      </c>
      <c r="F5716" s="83" t="s">
        <v>8801</v>
      </c>
      <c r="G5716" s="83" t="str">
        <f t="shared" si="89"/>
        <v>0503  สาขาอากาศอำนวย  AKAT AMNUAT</v>
      </c>
      <c r="H5716" s="83">
        <v>25400106</v>
      </c>
    </row>
    <row r="5717" spans="1:8" x14ac:dyDescent="0.25">
      <c r="A5717" s="83" t="s">
        <v>8254</v>
      </c>
      <c r="B5717" s="83" t="str">
        <f>_xlfn.XLOOKUP(A:A,[1]FI_NAME!$A:$A,[1]FI_NAME!$B:$B)</f>
        <v>ธนาคารเพื่อการเกษตรและสหกรณ์การเกษตร</v>
      </c>
      <c r="C5717" s="83" t="str">
        <f>_xlfn.XLOOKUP(B:B,'Swift Code&amp;Bank Name'!B:B,'Swift Code&amp;Bank Name'!C:C)</f>
        <v>BANK FOR AGRICULTURE AND AGRICULTURAL COOPERATIVES</v>
      </c>
      <c r="D5717" s="83" t="s">
        <v>1505</v>
      </c>
      <c r="E5717" s="83" t="s">
        <v>7622</v>
      </c>
      <c r="F5717" s="83" t="s">
        <v>8802</v>
      </c>
      <c r="G5717" s="83" t="str">
        <f t="shared" si="89"/>
        <v>0504  สาขาแก้งสนามนาง  KANG SANAM NANG</v>
      </c>
      <c r="H5717" s="83">
        <v>25400106</v>
      </c>
    </row>
    <row r="5718" spans="1:8" x14ac:dyDescent="0.25">
      <c r="A5718" s="83" t="s">
        <v>8254</v>
      </c>
      <c r="B5718" s="83" t="str">
        <f>_xlfn.XLOOKUP(A:A,[1]FI_NAME!$A:$A,[1]FI_NAME!$B:$B)</f>
        <v>ธนาคารเพื่อการเกษตรและสหกรณ์การเกษตร</v>
      </c>
      <c r="C5718" s="83" t="str">
        <f>_xlfn.XLOOKUP(B:B,'Swift Code&amp;Bank Name'!B:B,'Swift Code&amp;Bank Name'!C:C)</f>
        <v>BANK FOR AGRICULTURE AND AGRICULTURAL COOPERATIVES</v>
      </c>
      <c r="D5718" s="83" t="s">
        <v>2881</v>
      </c>
      <c r="E5718" s="83" t="s">
        <v>7734</v>
      </c>
      <c r="F5718" s="83" t="s">
        <v>8803</v>
      </c>
      <c r="G5718" s="83" t="str">
        <f t="shared" si="89"/>
        <v>0505  สาขาบ้านม่วง  BAN MUANG</v>
      </c>
      <c r="H5718" s="83">
        <v>25400113</v>
      </c>
    </row>
    <row r="5719" spans="1:8" x14ac:dyDescent="0.25">
      <c r="A5719" s="83" t="s">
        <v>8254</v>
      </c>
      <c r="B5719" s="83" t="str">
        <f>_xlfn.XLOOKUP(A:A,[1]FI_NAME!$A:$A,[1]FI_NAME!$B:$B)</f>
        <v>ธนาคารเพื่อการเกษตรและสหกรณ์การเกษตร</v>
      </c>
      <c r="C5719" s="83" t="str">
        <f>_xlfn.XLOOKUP(B:B,'Swift Code&amp;Bank Name'!B:B,'Swift Code&amp;Bank Name'!C:C)</f>
        <v>BANK FOR AGRICULTURE AND AGRICULTURAL COOPERATIVES</v>
      </c>
      <c r="D5719" s="83" t="s">
        <v>2883</v>
      </c>
      <c r="E5719" s="83" t="s">
        <v>7647</v>
      </c>
      <c r="F5719" s="83" t="s">
        <v>8804</v>
      </c>
      <c r="G5719" s="83" t="str">
        <f t="shared" si="89"/>
        <v>0506  สาขากุสุมาลย์  KUSUMAN</v>
      </c>
      <c r="H5719" s="83">
        <v>25440528</v>
      </c>
    </row>
    <row r="5720" spans="1:8" x14ac:dyDescent="0.25">
      <c r="A5720" s="83" t="s">
        <v>8254</v>
      </c>
      <c r="B5720" s="83" t="str">
        <f>_xlfn.XLOOKUP(A:A,[1]FI_NAME!$A:$A,[1]FI_NAME!$B:$B)</f>
        <v>ธนาคารเพื่อการเกษตรและสหกรณ์การเกษตร</v>
      </c>
      <c r="C5720" s="83" t="str">
        <f>_xlfn.XLOOKUP(B:B,'Swift Code&amp;Bank Name'!B:B,'Swift Code&amp;Bank Name'!C:C)</f>
        <v>BANK FOR AGRICULTURE AND AGRICULTURAL COOPERATIVES</v>
      </c>
      <c r="D5720" s="83" t="s">
        <v>1508</v>
      </c>
      <c r="E5720" s="83" t="s">
        <v>8805</v>
      </c>
      <c r="F5720" s="83" t="s">
        <v>8806</v>
      </c>
      <c r="G5720" s="83" t="str">
        <f t="shared" si="89"/>
        <v>0507  สาขาเขาฉกรรจ์  KAOCHAKARN</v>
      </c>
      <c r="H5720" s="83">
        <v>25400224</v>
      </c>
    </row>
    <row r="5721" spans="1:8" x14ac:dyDescent="0.25">
      <c r="A5721" s="83" t="s">
        <v>8254</v>
      </c>
      <c r="B5721" s="83" t="str">
        <f>_xlfn.XLOOKUP(A:A,[1]FI_NAME!$A:$A,[1]FI_NAME!$B:$B)</f>
        <v>ธนาคารเพื่อการเกษตรและสหกรณ์การเกษตร</v>
      </c>
      <c r="C5721" s="83" t="str">
        <f>_xlfn.XLOOKUP(B:B,'Swift Code&amp;Bank Name'!B:B,'Swift Code&amp;Bank Name'!C:C)</f>
        <v>BANK FOR AGRICULTURE AND AGRICULTURAL COOPERATIVES</v>
      </c>
      <c r="D5721" s="83" t="s">
        <v>2888</v>
      </c>
      <c r="E5721" s="83" t="s">
        <v>5161</v>
      </c>
      <c r="F5721" s="83" t="s">
        <v>8807</v>
      </c>
      <c r="G5721" s="83" t="str">
        <f t="shared" si="89"/>
        <v>0508  สาขาหนองกี่  NONG KI</v>
      </c>
      <c r="H5721" s="83">
        <v>25440604</v>
      </c>
    </row>
    <row r="5722" spans="1:8" x14ac:dyDescent="0.25">
      <c r="A5722" s="83" t="s">
        <v>8254</v>
      </c>
      <c r="B5722" s="83" t="str">
        <f>_xlfn.XLOOKUP(A:A,[1]FI_NAME!$A:$A,[1]FI_NAME!$B:$B)</f>
        <v>ธนาคารเพื่อการเกษตรและสหกรณ์การเกษตร</v>
      </c>
      <c r="C5722" s="83" t="str">
        <f>_xlfn.XLOOKUP(B:B,'Swift Code&amp;Bank Name'!B:B,'Swift Code&amp;Bank Name'!C:C)</f>
        <v>BANK FOR AGRICULTURE AND AGRICULTURAL COOPERATIVES</v>
      </c>
      <c r="D5722" s="83" t="s">
        <v>1511</v>
      </c>
      <c r="E5722" s="83" t="s">
        <v>580</v>
      </c>
      <c r="F5722" s="83" t="s">
        <v>8808</v>
      </c>
      <c r="G5722" s="83" t="str">
        <f t="shared" si="89"/>
        <v>0509  สาขาลาดกระบัง  LAT KRABANG</v>
      </c>
      <c r="H5722" s="83">
        <v>25400203</v>
      </c>
    </row>
    <row r="5723" spans="1:8" x14ac:dyDescent="0.25">
      <c r="A5723" s="83" t="s">
        <v>8254</v>
      </c>
      <c r="B5723" s="83" t="str">
        <f>_xlfn.XLOOKUP(A:A,[1]FI_NAME!$A:$A,[1]FI_NAME!$B:$B)</f>
        <v>ธนาคารเพื่อการเกษตรและสหกรณ์การเกษตร</v>
      </c>
      <c r="C5723" s="83" t="str">
        <f>_xlfn.XLOOKUP(B:B,'Swift Code&amp;Bank Name'!B:B,'Swift Code&amp;Bank Name'!C:C)</f>
        <v>BANK FOR AGRICULTURE AND AGRICULTURAL COOPERATIVES</v>
      </c>
      <c r="D5723" s="83" t="s">
        <v>4154</v>
      </c>
      <c r="E5723" s="83" t="s">
        <v>1706</v>
      </c>
      <c r="F5723" s="83" t="s">
        <v>8809</v>
      </c>
      <c r="G5723" s="83" t="str">
        <f t="shared" si="89"/>
        <v>0510  สาขาเขาย้อย  KHAO YOI</v>
      </c>
      <c r="H5723" s="83">
        <v>25440604</v>
      </c>
    </row>
    <row r="5724" spans="1:8" x14ac:dyDescent="0.25">
      <c r="A5724" s="83" t="s">
        <v>8254</v>
      </c>
      <c r="B5724" s="83" t="str">
        <f>_xlfn.XLOOKUP(A:A,[1]FI_NAME!$A:$A,[1]FI_NAME!$B:$B)</f>
        <v>ธนาคารเพื่อการเกษตรและสหกรณ์การเกษตร</v>
      </c>
      <c r="C5724" s="83" t="str">
        <f>_xlfn.XLOOKUP(B:B,'Swift Code&amp;Bank Name'!B:B,'Swift Code&amp;Bank Name'!C:C)</f>
        <v>BANK FOR AGRICULTURE AND AGRICULTURAL COOPERATIVES</v>
      </c>
      <c r="D5724" s="83" t="s">
        <v>1514</v>
      </c>
      <c r="E5724" s="83" t="s">
        <v>7522</v>
      </c>
      <c r="F5724" s="83" t="s">
        <v>8810</v>
      </c>
      <c r="G5724" s="83" t="str">
        <f t="shared" si="89"/>
        <v>0511  สาขาดอนตาล  DON TAL</v>
      </c>
      <c r="H5724" s="83">
        <v>25441106</v>
      </c>
    </row>
    <row r="5725" spans="1:8" x14ac:dyDescent="0.25">
      <c r="A5725" s="83" t="s">
        <v>8254</v>
      </c>
      <c r="B5725" s="83" t="str">
        <f>_xlfn.XLOOKUP(A:A,[1]FI_NAME!$A:$A,[1]FI_NAME!$B:$B)</f>
        <v>ธนาคารเพื่อการเกษตรและสหกรณ์การเกษตร</v>
      </c>
      <c r="C5725" s="83" t="str">
        <f>_xlfn.XLOOKUP(B:B,'Swift Code&amp;Bank Name'!B:B,'Swift Code&amp;Bank Name'!C:C)</f>
        <v>BANK FOR AGRICULTURE AND AGRICULTURAL COOPERATIVES</v>
      </c>
      <c r="D5725" s="83" t="s">
        <v>2893</v>
      </c>
      <c r="E5725" s="83" t="s">
        <v>7500</v>
      </c>
      <c r="F5725" s="83" t="s">
        <v>8811</v>
      </c>
      <c r="G5725" s="83" t="str">
        <f t="shared" si="89"/>
        <v>0512  สาขาพบพระ  PHOP PHRA</v>
      </c>
      <c r="H5725" s="83">
        <v>25451021</v>
      </c>
    </row>
    <row r="5726" spans="1:8" x14ac:dyDescent="0.25">
      <c r="A5726" s="83" t="s">
        <v>8254</v>
      </c>
      <c r="B5726" s="83" t="str">
        <f>_xlfn.XLOOKUP(A:A,[1]FI_NAME!$A:$A,[1]FI_NAME!$B:$B)</f>
        <v>ธนาคารเพื่อการเกษตรและสหกรณ์การเกษตร</v>
      </c>
      <c r="C5726" s="83" t="str">
        <f>_xlfn.XLOOKUP(B:B,'Swift Code&amp;Bank Name'!B:B,'Swift Code&amp;Bank Name'!C:C)</f>
        <v>BANK FOR AGRICULTURE AND AGRICULTURAL COOPERATIVES</v>
      </c>
      <c r="D5726" s="83" t="s">
        <v>1517</v>
      </c>
      <c r="E5726" s="83" t="s">
        <v>8812</v>
      </c>
      <c r="F5726" s="83" t="s">
        <v>8813</v>
      </c>
      <c r="G5726" s="83" t="str">
        <f t="shared" si="89"/>
        <v>0513  สาขาบ้านฝาง  BAN FANG</v>
      </c>
      <c r="H5726" s="83">
        <v>25451007</v>
      </c>
    </row>
    <row r="5727" spans="1:8" x14ac:dyDescent="0.25">
      <c r="A5727" s="83" t="s">
        <v>8254</v>
      </c>
      <c r="B5727" s="83" t="str">
        <f>_xlfn.XLOOKUP(A:A,[1]FI_NAME!$A:$A,[1]FI_NAME!$B:$B)</f>
        <v>ธนาคารเพื่อการเกษตรและสหกรณ์การเกษตร</v>
      </c>
      <c r="C5727" s="83" t="str">
        <f>_xlfn.XLOOKUP(B:B,'Swift Code&amp;Bank Name'!B:B,'Swift Code&amp;Bank Name'!C:C)</f>
        <v>BANK FOR AGRICULTURE AND AGRICULTURAL COOPERATIVES</v>
      </c>
      <c r="D5727" s="83" t="s">
        <v>1520</v>
      </c>
      <c r="E5727" s="83" t="s">
        <v>1635</v>
      </c>
      <c r="F5727" s="83" t="s">
        <v>8814</v>
      </c>
      <c r="G5727" s="83" t="str">
        <f t="shared" si="89"/>
        <v>0514  สาขากันทรวิชัย  KANTHARA WICHAI</v>
      </c>
      <c r="H5727" s="83">
        <v>25451028</v>
      </c>
    </row>
    <row r="5728" spans="1:8" x14ac:dyDescent="0.25">
      <c r="A5728" s="83" t="s">
        <v>8254</v>
      </c>
      <c r="B5728" s="83" t="str">
        <f>_xlfn.XLOOKUP(A:A,[1]FI_NAME!$A:$A,[1]FI_NAME!$B:$B)</f>
        <v>ธนาคารเพื่อการเกษตรและสหกรณ์การเกษตร</v>
      </c>
      <c r="C5728" s="83" t="str">
        <f>_xlfn.XLOOKUP(B:B,'Swift Code&amp;Bank Name'!B:B,'Swift Code&amp;Bank Name'!C:C)</f>
        <v>BANK FOR AGRICULTURE AND AGRICULTURAL COOPERATIVES</v>
      </c>
      <c r="D5728" s="83" t="s">
        <v>2896</v>
      </c>
      <c r="E5728" s="83" t="s">
        <v>7730</v>
      </c>
      <c r="F5728" s="83" t="s">
        <v>8815</v>
      </c>
      <c r="G5728" s="83" t="str">
        <f t="shared" si="89"/>
        <v>0515  สาขาคำม่วง  KHOM MUANG</v>
      </c>
      <c r="H5728" s="83">
        <v>25451223</v>
      </c>
    </row>
    <row r="5729" spans="1:8" x14ac:dyDescent="0.25">
      <c r="A5729" s="83" t="s">
        <v>8254</v>
      </c>
      <c r="B5729" s="83" t="str">
        <f>_xlfn.XLOOKUP(A:A,[1]FI_NAME!$A:$A,[1]FI_NAME!$B:$B)</f>
        <v>ธนาคารเพื่อการเกษตรและสหกรณ์การเกษตร</v>
      </c>
      <c r="C5729" s="83" t="str">
        <f>_xlfn.XLOOKUP(B:B,'Swift Code&amp;Bank Name'!B:B,'Swift Code&amp;Bank Name'!C:C)</f>
        <v>BANK FOR AGRICULTURE AND AGRICULTURAL COOPERATIVES</v>
      </c>
      <c r="D5729" s="83" t="s">
        <v>4160</v>
      </c>
      <c r="E5729" s="83" t="s">
        <v>7371</v>
      </c>
      <c r="F5729" s="83" t="s">
        <v>8816</v>
      </c>
      <c r="G5729" s="83" t="str">
        <f t="shared" si="89"/>
        <v>0516  สาขานางเลิ้ง  NANG LOENG</v>
      </c>
      <c r="H5729" s="83">
        <v>25440903</v>
      </c>
    </row>
    <row r="5730" spans="1:8" x14ac:dyDescent="0.25">
      <c r="A5730" s="83" t="s">
        <v>8254</v>
      </c>
      <c r="B5730" s="83" t="str">
        <f>_xlfn.XLOOKUP(A:A,[1]FI_NAME!$A:$A,[1]FI_NAME!$B:$B)</f>
        <v>ธนาคารเพื่อการเกษตรและสหกรณ์การเกษตร</v>
      </c>
      <c r="C5730" s="83" t="str">
        <f>_xlfn.XLOOKUP(B:B,'Swift Code&amp;Bank Name'!B:B,'Swift Code&amp;Bank Name'!C:C)</f>
        <v>BANK FOR AGRICULTURE AND AGRICULTURAL COOPERATIVES</v>
      </c>
      <c r="D5730" s="83" t="s">
        <v>1523</v>
      </c>
      <c r="E5730" s="83" t="s">
        <v>8817</v>
      </c>
      <c r="F5730" s="83" t="s">
        <v>8818</v>
      </c>
      <c r="G5730" s="83" t="str">
        <f t="shared" si="89"/>
        <v>0517  สาขาปางศิลาทอง  PANG SILA THONG</v>
      </c>
      <c r="H5730" s="83">
        <v>25451118</v>
      </c>
    </row>
    <row r="5731" spans="1:8" x14ac:dyDescent="0.25">
      <c r="A5731" s="83" t="s">
        <v>8254</v>
      </c>
      <c r="B5731" s="83" t="str">
        <f>_xlfn.XLOOKUP(A:A,[1]FI_NAME!$A:$A,[1]FI_NAME!$B:$B)</f>
        <v>ธนาคารเพื่อการเกษตรและสหกรณ์การเกษตร</v>
      </c>
      <c r="C5731" s="83" t="str">
        <f>_xlfn.XLOOKUP(B:B,'Swift Code&amp;Bank Name'!B:B,'Swift Code&amp;Bank Name'!C:C)</f>
        <v>BANK FOR AGRICULTURE AND AGRICULTURAL COOPERATIVES</v>
      </c>
      <c r="D5731" s="83" t="s">
        <v>1526</v>
      </c>
      <c r="E5731" s="83" t="s">
        <v>3457</v>
      </c>
      <c r="F5731" s="83" t="s">
        <v>8819</v>
      </c>
      <c r="G5731" s="83" t="str">
        <f t="shared" si="89"/>
        <v>0518  สาขาแม่สะเรียง  MAE SARIANG</v>
      </c>
      <c r="H5731" s="83">
        <v>25460317</v>
      </c>
    </row>
    <row r="5732" spans="1:8" x14ac:dyDescent="0.25">
      <c r="A5732" s="83" t="s">
        <v>8254</v>
      </c>
      <c r="B5732" s="83" t="str">
        <f>_xlfn.XLOOKUP(A:A,[1]FI_NAME!$A:$A,[1]FI_NAME!$B:$B)</f>
        <v>ธนาคารเพื่อการเกษตรและสหกรณ์การเกษตร</v>
      </c>
      <c r="C5732" s="83" t="str">
        <f>_xlfn.XLOOKUP(B:B,'Swift Code&amp;Bank Name'!B:B,'Swift Code&amp;Bank Name'!C:C)</f>
        <v>BANK FOR AGRICULTURE AND AGRICULTURAL COOPERATIVES</v>
      </c>
      <c r="D5732" s="83" t="s">
        <v>1529</v>
      </c>
      <c r="E5732" s="83" t="s">
        <v>4161</v>
      </c>
      <c r="F5732" s="83" t="s">
        <v>8820</v>
      </c>
      <c r="G5732" s="83" t="str">
        <f t="shared" si="89"/>
        <v>0519  สาขาเชียงดาว  CHIANG DAO</v>
      </c>
      <c r="H5732" s="83">
        <v>25460707</v>
      </c>
    </row>
    <row r="5733" spans="1:8" x14ac:dyDescent="0.25">
      <c r="A5733" s="83" t="s">
        <v>8254</v>
      </c>
      <c r="B5733" s="83" t="str">
        <f>_xlfn.XLOOKUP(A:A,[1]FI_NAME!$A:$A,[1]FI_NAME!$B:$B)</f>
        <v>ธนาคารเพื่อการเกษตรและสหกรณ์การเกษตร</v>
      </c>
      <c r="C5733" s="83" t="str">
        <f>_xlfn.XLOOKUP(B:B,'Swift Code&amp;Bank Name'!B:B,'Swift Code&amp;Bank Name'!C:C)</f>
        <v>BANK FOR AGRICULTURE AND AGRICULTURAL COOPERATIVES</v>
      </c>
      <c r="D5733" s="83" t="s">
        <v>1532</v>
      </c>
      <c r="E5733" s="83" t="s">
        <v>8821</v>
      </c>
      <c r="F5733" s="83" t="s">
        <v>8822</v>
      </c>
      <c r="G5733" s="83" t="str">
        <f t="shared" si="89"/>
        <v>0520  สาขาบึงสามัคคี  BUNG SAMAK KEE</v>
      </c>
      <c r="H5733" s="83">
        <v>25461108</v>
      </c>
    </row>
    <row r="5734" spans="1:8" x14ac:dyDescent="0.25">
      <c r="A5734" s="83" t="s">
        <v>8254</v>
      </c>
      <c r="B5734" s="83" t="str">
        <f>_xlfn.XLOOKUP(A:A,[1]FI_NAME!$A:$A,[1]FI_NAME!$B:$B)</f>
        <v>ธนาคารเพื่อการเกษตรและสหกรณ์การเกษตร</v>
      </c>
      <c r="C5734" s="83" t="str">
        <f>_xlfn.XLOOKUP(B:B,'Swift Code&amp;Bank Name'!B:B,'Swift Code&amp;Bank Name'!C:C)</f>
        <v>BANK FOR AGRICULTURE AND AGRICULTURAL COOPERATIVES</v>
      </c>
      <c r="D5734" s="83" t="s">
        <v>1535</v>
      </c>
      <c r="E5734" s="83" t="s">
        <v>8823</v>
      </c>
      <c r="F5734" s="83" t="s">
        <v>8824</v>
      </c>
      <c r="G5734" s="83" t="str">
        <f t="shared" si="89"/>
        <v>0521  สาขาทุ่งฝน  THUNG FON</v>
      </c>
      <c r="H5734" s="83">
        <v>25461108</v>
      </c>
    </row>
    <row r="5735" spans="1:8" x14ac:dyDescent="0.25">
      <c r="A5735" s="83" t="s">
        <v>8254</v>
      </c>
      <c r="B5735" s="83" t="str">
        <f>_xlfn.XLOOKUP(A:A,[1]FI_NAME!$A:$A,[1]FI_NAME!$B:$B)</f>
        <v>ธนาคารเพื่อการเกษตรและสหกรณ์การเกษตร</v>
      </c>
      <c r="C5735" s="83" t="str">
        <f>_xlfn.XLOOKUP(B:B,'Swift Code&amp;Bank Name'!B:B,'Swift Code&amp;Bank Name'!C:C)</f>
        <v>BANK FOR AGRICULTURE AND AGRICULTURAL COOPERATIVES</v>
      </c>
      <c r="D5735" s="83" t="s">
        <v>1538</v>
      </c>
      <c r="E5735" s="83" t="s">
        <v>8825</v>
      </c>
      <c r="F5735" s="83" t="s">
        <v>8826</v>
      </c>
      <c r="G5735" s="83" t="str">
        <f t="shared" si="89"/>
        <v>0522  สาขาเอราวัณ  ARAVAN</v>
      </c>
      <c r="H5735" s="83">
        <v>25461020</v>
      </c>
    </row>
    <row r="5736" spans="1:8" x14ac:dyDescent="0.25">
      <c r="A5736" s="83" t="s">
        <v>8254</v>
      </c>
      <c r="B5736" s="83" t="str">
        <f>_xlfn.XLOOKUP(A:A,[1]FI_NAME!$A:$A,[1]FI_NAME!$B:$B)</f>
        <v>ธนาคารเพื่อการเกษตรและสหกรณ์การเกษตร</v>
      </c>
      <c r="C5736" s="83" t="str">
        <f>_xlfn.XLOOKUP(B:B,'Swift Code&amp;Bank Name'!B:B,'Swift Code&amp;Bank Name'!C:C)</f>
        <v>BANK FOR AGRICULTURE AND AGRICULTURAL COOPERATIVES</v>
      </c>
      <c r="D5736" s="83" t="s">
        <v>4170</v>
      </c>
      <c r="E5736" s="83" t="s">
        <v>8827</v>
      </c>
      <c r="F5736" s="83" t="s">
        <v>8828</v>
      </c>
      <c r="G5736" s="83" t="str">
        <f t="shared" si="89"/>
        <v>0523  สาขากะเปอร์  KA POE</v>
      </c>
      <c r="H5736" s="83">
        <v>25460818</v>
      </c>
    </row>
    <row r="5737" spans="1:8" x14ac:dyDescent="0.25">
      <c r="A5737" s="83" t="s">
        <v>8254</v>
      </c>
      <c r="B5737" s="83" t="str">
        <f>_xlfn.XLOOKUP(A:A,[1]FI_NAME!$A:$A,[1]FI_NAME!$B:$B)</f>
        <v>ธนาคารเพื่อการเกษตรและสหกรณ์การเกษตร</v>
      </c>
      <c r="C5737" s="83" t="str">
        <f>_xlfn.XLOOKUP(B:B,'Swift Code&amp;Bank Name'!B:B,'Swift Code&amp;Bank Name'!C:C)</f>
        <v>BANK FOR AGRICULTURE AND AGRICULTURAL COOPERATIVES</v>
      </c>
      <c r="D5737" s="83" t="s">
        <v>1541</v>
      </c>
      <c r="E5737" s="83" t="s">
        <v>2796</v>
      </c>
      <c r="F5737" s="83" t="s">
        <v>8829</v>
      </c>
      <c r="G5737" s="83" t="str">
        <f t="shared" si="89"/>
        <v>0524  สาขาแม่แจ่ม  MAE CHAEM</v>
      </c>
      <c r="H5737" s="83">
        <v>25461208</v>
      </c>
    </row>
    <row r="5738" spans="1:8" x14ac:dyDescent="0.25">
      <c r="A5738" s="83" t="s">
        <v>8254</v>
      </c>
      <c r="B5738" s="83" t="str">
        <f>_xlfn.XLOOKUP(A:A,[1]FI_NAME!$A:$A,[1]FI_NAME!$B:$B)</f>
        <v>ธนาคารเพื่อการเกษตรและสหกรณ์การเกษตร</v>
      </c>
      <c r="C5738" s="83" t="str">
        <f>_xlfn.XLOOKUP(B:B,'Swift Code&amp;Bank Name'!B:B,'Swift Code&amp;Bank Name'!C:C)</f>
        <v>BANK FOR AGRICULTURE AND AGRICULTURAL COOPERATIVES</v>
      </c>
      <c r="D5738" s="83" t="s">
        <v>4174</v>
      </c>
      <c r="E5738" s="83" t="s">
        <v>4175</v>
      </c>
      <c r="F5738" s="83" t="s">
        <v>8830</v>
      </c>
      <c r="G5738" s="83" t="str">
        <f t="shared" si="89"/>
        <v>0525  สาขาปาย  PAI</v>
      </c>
      <c r="H5738" s="83">
        <v>25461208</v>
      </c>
    </row>
    <row r="5739" spans="1:8" x14ac:dyDescent="0.25">
      <c r="A5739" s="83" t="s">
        <v>8254</v>
      </c>
      <c r="B5739" s="83" t="str">
        <f>_xlfn.XLOOKUP(A:A,[1]FI_NAME!$A:$A,[1]FI_NAME!$B:$B)</f>
        <v>ธนาคารเพื่อการเกษตรและสหกรณ์การเกษตร</v>
      </c>
      <c r="C5739" s="83" t="str">
        <f>_xlfn.XLOOKUP(B:B,'Swift Code&amp;Bank Name'!B:B,'Swift Code&amp;Bank Name'!C:C)</f>
        <v>BANK FOR AGRICULTURE AND AGRICULTURAL COOPERATIVES</v>
      </c>
      <c r="D5739" s="83" t="s">
        <v>1544</v>
      </c>
      <c r="E5739" s="83" t="s">
        <v>7467</v>
      </c>
      <c r="F5739" s="83" t="s">
        <v>8831</v>
      </c>
      <c r="G5739" s="83" t="str">
        <f t="shared" si="89"/>
        <v>0526  สาขาทุ่งตะโก  THUNG TAKO</v>
      </c>
      <c r="H5739" s="83">
        <v>25461208</v>
      </c>
    </row>
    <row r="5740" spans="1:8" x14ac:dyDescent="0.25">
      <c r="A5740" s="83" t="s">
        <v>8254</v>
      </c>
      <c r="B5740" s="83" t="str">
        <f>_xlfn.XLOOKUP(A:A,[1]FI_NAME!$A:$A,[1]FI_NAME!$B:$B)</f>
        <v>ธนาคารเพื่อการเกษตรและสหกรณ์การเกษตร</v>
      </c>
      <c r="C5740" s="83" t="str">
        <f>_xlfn.XLOOKUP(B:B,'Swift Code&amp;Bank Name'!B:B,'Swift Code&amp;Bank Name'!C:C)</f>
        <v>BANK FOR AGRICULTURE AND AGRICULTURAL COOPERATIVES</v>
      </c>
      <c r="D5740" s="83" t="s">
        <v>1547</v>
      </c>
      <c r="E5740" s="83" t="s">
        <v>7409</v>
      </c>
      <c r="F5740" s="83" t="s">
        <v>8832</v>
      </c>
      <c r="G5740" s="83" t="str">
        <f t="shared" si="89"/>
        <v>0527  สาขาวังสามหมอ  WANG SAMMO</v>
      </c>
      <c r="H5740" s="83">
        <v>25461215</v>
      </c>
    </row>
    <row r="5741" spans="1:8" x14ac:dyDescent="0.25">
      <c r="A5741" s="83" t="s">
        <v>8254</v>
      </c>
      <c r="B5741" s="83" t="str">
        <f>_xlfn.XLOOKUP(A:A,[1]FI_NAME!$A:$A,[1]FI_NAME!$B:$B)</f>
        <v>ธนาคารเพื่อการเกษตรและสหกรณ์การเกษตร</v>
      </c>
      <c r="C5741" s="83" t="str">
        <f>_xlfn.XLOOKUP(B:B,'Swift Code&amp;Bank Name'!B:B,'Swift Code&amp;Bank Name'!C:C)</f>
        <v>BANK FOR AGRICULTURE AND AGRICULTURAL COOPERATIVES</v>
      </c>
      <c r="D5741" s="83" t="s">
        <v>1550</v>
      </c>
      <c r="E5741" s="83" t="s">
        <v>7629</v>
      </c>
      <c r="F5741" s="83" t="s">
        <v>8833</v>
      </c>
      <c r="G5741" s="83" t="str">
        <f t="shared" si="89"/>
        <v>0528  สาขาภูเรือ  PHU RUA</v>
      </c>
      <c r="H5741" s="83">
        <v>25461215</v>
      </c>
    </row>
    <row r="5742" spans="1:8" x14ac:dyDescent="0.25">
      <c r="A5742" s="83" t="s">
        <v>8254</v>
      </c>
      <c r="B5742" s="83" t="str">
        <f>_xlfn.XLOOKUP(A:A,[1]FI_NAME!$A:$A,[1]FI_NAME!$B:$B)</f>
        <v>ธนาคารเพื่อการเกษตรและสหกรณ์การเกษตร</v>
      </c>
      <c r="C5742" s="83" t="str">
        <f>_xlfn.XLOOKUP(B:B,'Swift Code&amp;Bank Name'!B:B,'Swift Code&amp;Bank Name'!C:C)</f>
        <v>BANK FOR AGRICULTURE AND AGRICULTURAL COOPERATIVES</v>
      </c>
      <c r="D5742" s="83" t="s">
        <v>2915</v>
      </c>
      <c r="E5742" s="83" t="s">
        <v>8834</v>
      </c>
      <c r="F5742" s="83" t="s">
        <v>8835</v>
      </c>
      <c r="G5742" s="83" t="str">
        <f t="shared" si="89"/>
        <v>0529  สาขาเสนางคนิคม  SENANG KHANIKHOM</v>
      </c>
      <c r="H5742" s="83">
        <v>25461215</v>
      </c>
    </row>
    <row r="5743" spans="1:8" x14ac:dyDescent="0.25">
      <c r="A5743" s="83" t="s">
        <v>8254</v>
      </c>
      <c r="B5743" s="83" t="str">
        <f>_xlfn.XLOOKUP(A:A,[1]FI_NAME!$A:$A,[1]FI_NAME!$B:$B)</f>
        <v>ธนาคารเพื่อการเกษตรและสหกรณ์การเกษตร</v>
      </c>
      <c r="C5743" s="83" t="str">
        <f>_xlfn.XLOOKUP(B:B,'Swift Code&amp;Bank Name'!B:B,'Swift Code&amp;Bank Name'!C:C)</f>
        <v>BANK FOR AGRICULTURE AND AGRICULTURAL COOPERATIVES</v>
      </c>
      <c r="D5743" s="83" t="s">
        <v>1553</v>
      </c>
      <c r="E5743" s="83" t="s">
        <v>8836</v>
      </c>
      <c r="F5743" s="83" t="s">
        <v>8837</v>
      </c>
      <c r="G5743" s="83" t="str">
        <f t="shared" si="89"/>
        <v>0530  สาขาแปลงยาว  PLANG YAO</v>
      </c>
      <c r="H5743" s="83">
        <v>25461215</v>
      </c>
    </row>
    <row r="5744" spans="1:8" x14ac:dyDescent="0.25">
      <c r="A5744" s="83" t="s">
        <v>8254</v>
      </c>
      <c r="B5744" s="83" t="str">
        <f>_xlfn.XLOOKUP(A:A,[1]FI_NAME!$A:$A,[1]FI_NAME!$B:$B)</f>
        <v>ธนาคารเพื่อการเกษตรและสหกรณ์การเกษตร</v>
      </c>
      <c r="C5744" s="83" t="str">
        <f>_xlfn.XLOOKUP(B:B,'Swift Code&amp;Bank Name'!B:B,'Swift Code&amp;Bank Name'!C:C)</f>
        <v>BANK FOR AGRICULTURE AND AGRICULTURAL COOPERATIVES</v>
      </c>
      <c r="D5744" s="83" t="s">
        <v>2919</v>
      </c>
      <c r="E5744" s="83" t="s">
        <v>7876</v>
      </c>
      <c r="F5744" s="83" t="s">
        <v>8838</v>
      </c>
      <c r="G5744" s="83" t="str">
        <f t="shared" si="89"/>
        <v>0531  สาขาพรหมคีรี  PHROM MAKHIRI</v>
      </c>
      <c r="H5744" s="83">
        <v>25461215</v>
      </c>
    </row>
    <row r="5745" spans="1:8" x14ac:dyDescent="0.25">
      <c r="A5745" s="83" t="s">
        <v>8254</v>
      </c>
      <c r="B5745" s="83" t="str">
        <f>_xlfn.XLOOKUP(A:A,[1]FI_NAME!$A:$A,[1]FI_NAME!$B:$B)</f>
        <v>ธนาคารเพื่อการเกษตรและสหกรณ์การเกษตร</v>
      </c>
      <c r="C5745" s="83" t="str">
        <f>_xlfn.XLOOKUP(B:B,'Swift Code&amp;Bank Name'!B:B,'Swift Code&amp;Bank Name'!C:C)</f>
        <v>BANK FOR AGRICULTURE AND AGRICULTURAL COOPERATIVES</v>
      </c>
      <c r="D5745" s="83" t="s">
        <v>1556</v>
      </c>
      <c r="E5745" s="83" t="s">
        <v>7759</v>
      </c>
      <c r="F5745" s="83" t="s">
        <v>8839</v>
      </c>
      <c r="G5745" s="83" t="str">
        <f t="shared" si="89"/>
        <v>0532  สาขาท่าคันโท  THA KANTHO</v>
      </c>
      <c r="H5745" s="83">
        <v>25461222</v>
      </c>
    </row>
    <row r="5746" spans="1:8" x14ac:dyDescent="0.25">
      <c r="A5746" s="83" t="s">
        <v>8254</v>
      </c>
      <c r="B5746" s="83" t="str">
        <f>_xlfn.XLOOKUP(A:A,[1]FI_NAME!$A:$A,[1]FI_NAME!$B:$B)</f>
        <v>ธนาคารเพื่อการเกษตรและสหกรณ์การเกษตร</v>
      </c>
      <c r="C5746" s="83" t="str">
        <f>_xlfn.XLOOKUP(B:B,'Swift Code&amp;Bank Name'!B:B,'Swift Code&amp;Bank Name'!C:C)</f>
        <v>BANK FOR AGRICULTURE AND AGRICULTURAL COOPERATIVES</v>
      </c>
      <c r="D5746" s="83" t="s">
        <v>1559</v>
      </c>
      <c r="E5746" s="83" t="s">
        <v>8840</v>
      </c>
      <c r="F5746" s="83" t="s">
        <v>8841</v>
      </c>
      <c r="G5746" s="83" t="str">
        <f t="shared" si="89"/>
        <v>0533  สาขาน้ำตกไทรโยคน้อย  NAMTOK SAIYOK - NOI</v>
      </c>
      <c r="H5746" s="83">
        <v>25461222</v>
      </c>
    </row>
    <row r="5747" spans="1:8" x14ac:dyDescent="0.25">
      <c r="A5747" s="83" t="s">
        <v>8254</v>
      </c>
      <c r="B5747" s="83" t="str">
        <f>_xlfn.XLOOKUP(A:A,[1]FI_NAME!$A:$A,[1]FI_NAME!$B:$B)</f>
        <v>ธนาคารเพื่อการเกษตรและสหกรณ์การเกษตร</v>
      </c>
      <c r="C5747" s="83" t="str">
        <f>_xlfn.XLOOKUP(B:B,'Swift Code&amp;Bank Name'!B:B,'Swift Code&amp;Bank Name'!C:C)</f>
        <v>BANK FOR AGRICULTURE AND AGRICULTURAL COOPERATIVES</v>
      </c>
      <c r="D5747" s="83" t="s">
        <v>1562</v>
      </c>
      <c r="E5747" s="83" t="s">
        <v>2659</v>
      </c>
      <c r="F5747" s="83" t="s">
        <v>8842</v>
      </c>
      <c r="G5747" s="83" t="str">
        <f t="shared" si="89"/>
        <v>0534  สาขาสารภี  SARAPHI</v>
      </c>
      <c r="H5747" s="83">
        <v>25470216</v>
      </c>
    </row>
    <row r="5748" spans="1:8" x14ac:dyDescent="0.25">
      <c r="A5748" s="83" t="s">
        <v>8254</v>
      </c>
      <c r="B5748" s="83" t="str">
        <f>_xlfn.XLOOKUP(A:A,[1]FI_NAME!$A:$A,[1]FI_NAME!$B:$B)</f>
        <v>ธนาคารเพื่อการเกษตรและสหกรณ์การเกษตร</v>
      </c>
      <c r="C5748" s="83" t="str">
        <f>_xlfn.XLOOKUP(B:B,'Swift Code&amp;Bank Name'!B:B,'Swift Code&amp;Bank Name'!C:C)</f>
        <v>BANK FOR AGRICULTURE AND AGRICULTURAL COOPERATIVES</v>
      </c>
      <c r="D5748" s="83" t="s">
        <v>1565</v>
      </c>
      <c r="E5748" s="83" t="s">
        <v>8843</v>
      </c>
      <c r="F5748" s="83" t="s">
        <v>8844</v>
      </c>
      <c r="G5748" s="83" t="str">
        <f t="shared" si="89"/>
        <v>0535  สาขาขามทะเลสอ  KHAM TALAESO</v>
      </c>
      <c r="H5748" s="83">
        <v>25470216</v>
      </c>
    </row>
    <row r="5749" spans="1:8" x14ac:dyDescent="0.25">
      <c r="A5749" s="83" t="s">
        <v>8254</v>
      </c>
      <c r="B5749" s="83" t="str">
        <f>_xlfn.XLOOKUP(A:A,[1]FI_NAME!$A:$A,[1]FI_NAME!$B:$B)</f>
        <v>ธนาคารเพื่อการเกษตรและสหกรณ์การเกษตร</v>
      </c>
      <c r="C5749" s="83" t="str">
        <f>_xlfn.XLOOKUP(B:B,'Swift Code&amp;Bank Name'!B:B,'Swift Code&amp;Bank Name'!C:C)</f>
        <v>BANK FOR AGRICULTURE AND AGRICULTURAL COOPERATIVES</v>
      </c>
      <c r="D5749" s="83" t="s">
        <v>1568</v>
      </c>
      <c r="E5749" s="83" t="s">
        <v>5087</v>
      </c>
      <c r="F5749" s="83" t="s">
        <v>8845</v>
      </c>
      <c r="G5749" s="83" t="str">
        <f t="shared" si="89"/>
        <v>0536  สาขารัตนบุรี  RATTANA BURI</v>
      </c>
      <c r="H5749" s="83">
        <v>25470216</v>
      </c>
    </row>
    <row r="5750" spans="1:8" x14ac:dyDescent="0.25">
      <c r="A5750" s="83" t="s">
        <v>8254</v>
      </c>
      <c r="B5750" s="83" t="str">
        <f>_xlfn.XLOOKUP(A:A,[1]FI_NAME!$A:$A,[1]FI_NAME!$B:$B)</f>
        <v>ธนาคารเพื่อการเกษตรและสหกรณ์การเกษตร</v>
      </c>
      <c r="C5750" s="83" t="str">
        <f>_xlfn.XLOOKUP(B:B,'Swift Code&amp;Bank Name'!B:B,'Swift Code&amp;Bank Name'!C:C)</f>
        <v>BANK FOR AGRICULTURE AND AGRICULTURAL COOPERATIVES</v>
      </c>
      <c r="D5750" s="83" t="s">
        <v>1571</v>
      </c>
      <c r="E5750" s="83" t="s">
        <v>7194</v>
      </c>
      <c r="F5750" s="83" t="s">
        <v>8846</v>
      </c>
      <c r="G5750" s="83" t="str">
        <f t="shared" si="89"/>
        <v>0537  สาขาอัมพวา  AM PHAWA</v>
      </c>
      <c r="H5750" s="83">
        <v>25540613</v>
      </c>
    </row>
    <row r="5751" spans="1:8" x14ac:dyDescent="0.25">
      <c r="A5751" s="83" t="s">
        <v>8254</v>
      </c>
      <c r="B5751" s="83" t="str">
        <f>_xlfn.XLOOKUP(A:A,[1]FI_NAME!$A:$A,[1]FI_NAME!$B:$B)</f>
        <v>ธนาคารเพื่อการเกษตรและสหกรณ์การเกษตร</v>
      </c>
      <c r="C5751" s="83" t="str">
        <f>_xlfn.XLOOKUP(B:B,'Swift Code&amp;Bank Name'!B:B,'Swift Code&amp;Bank Name'!C:C)</f>
        <v>BANK FOR AGRICULTURE AND AGRICULTURAL COOPERATIVES</v>
      </c>
      <c r="D5751" s="83" t="s">
        <v>1574</v>
      </c>
      <c r="E5751" s="83" t="s">
        <v>4070</v>
      </c>
      <c r="F5751" s="83" t="s">
        <v>8847</v>
      </c>
      <c r="G5751" s="83" t="str">
        <f t="shared" si="89"/>
        <v>0538  สาขานาแก  NA KAE</v>
      </c>
      <c r="H5751" s="83">
        <v>25470223</v>
      </c>
    </row>
    <row r="5752" spans="1:8" x14ac:dyDescent="0.25">
      <c r="A5752" s="83" t="s">
        <v>8254</v>
      </c>
      <c r="B5752" s="83" t="str">
        <f>_xlfn.XLOOKUP(A:A,[1]FI_NAME!$A:$A,[1]FI_NAME!$B:$B)</f>
        <v>ธนาคารเพื่อการเกษตรและสหกรณ์การเกษตร</v>
      </c>
      <c r="C5752" s="83" t="str">
        <f>_xlfn.XLOOKUP(B:B,'Swift Code&amp;Bank Name'!B:B,'Swift Code&amp;Bank Name'!C:C)</f>
        <v>BANK FOR AGRICULTURE AND AGRICULTURAL COOPERATIVES</v>
      </c>
      <c r="D5752" s="83" t="s">
        <v>1577</v>
      </c>
      <c r="E5752" s="83" t="s">
        <v>4289</v>
      </c>
      <c r="F5752" s="83" t="s">
        <v>8848</v>
      </c>
      <c r="G5752" s="83" t="str">
        <f t="shared" si="89"/>
        <v>0539  สาขาลานกระบือ  LAN KRABUE</v>
      </c>
      <c r="H5752" s="83">
        <v>25470308</v>
      </c>
    </row>
    <row r="5753" spans="1:8" x14ac:dyDescent="0.25">
      <c r="A5753" s="83" t="s">
        <v>8254</v>
      </c>
      <c r="B5753" s="83" t="str">
        <f>_xlfn.XLOOKUP(A:A,[1]FI_NAME!$A:$A,[1]FI_NAME!$B:$B)</f>
        <v>ธนาคารเพื่อการเกษตรและสหกรณ์การเกษตร</v>
      </c>
      <c r="C5753" s="83" t="str">
        <f>_xlfn.XLOOKUP(B:B,'Swift Code&amp;Bank Name'!B:B,'Swift Code&amp;Bank Name'!C:C)</f>
        <v>BANK FOR AGRICULTURE AND AGRICULTURAL COOPERATIVES</v>
      </c>
      <c r="D5753" s="83" t="s">
        <v>1583</v>
      </c>
      <c r="E5753" s="83" t="s">
        <v>4184</v>
      </c>
      <c r="F5753" s="83" t="s">
        <v>8849</v>
      </c>
      <c r="G5753" s="83" t="str">
        <f t="shared" si="89"/>
        <v>0541  สาขาวังเหนือ  WANG NUA</v>
      </c>
      <c r="H5753" s="83">
        <v>25470426</v>
      </c>
    </row>
    <row r="5754" spans="1:8" x14ac:dyDescent="0.25">
      <c r="A5754" s="83" t="s">
        <v>8254</v>
      </c>
      <c r="B5754" s="83" t="str">
        <f>_xlfn.XLOOKUP(A:A,[1]FI_NAME!$A:$A,[1]FI_NAME!$B:$B)</f>
        <v>ธนาคารเพื่อการเกษตรและสหกรณ์การเกษตร</v>
      </c>
      <c r="C5754" s="83" t="str">
        <f>_xlfn.XLOOKUP(B:B,'Swift Code&amp;Bank Name'!B:B,'Swift Code&amp;Bank Name'!C:C)</f>
        <v>BANK FOR AGRICULTURE AND AGRICULTURAL COOPERATIVES</v>
      </c>
      <c r="D5754" s="83" t="s">
        <v>1586</v>
      </c>
      <c r="E5754" s="83" t="s">
        <v>8850</v>
      </c>
      <c r="F5754" s="83" t="s">
        <v>8851</v>
      </c>
      <c r="G5754" s="83" t="str">
        <f t="shared" si="89"/>
        <v>0542  สาขาป่าติ้ว  PA TIU</v>
      </c>
      <c r="H5754" s="83">
        <v>25470426</v>
      </c>
    </row>
    <row r="5755" spans="1:8" x14ac:dyDescent="0.25">
      <c r="A5755" s="83" t="s">
        <v>8254</v>
      </c>
      <c r="B5755" s="83" t="str">
        <f>_xlfn.XLOOKUP(A:A,[1]FI_NAME!$A:$A,[1]FI_NAME!$B:$B)</f>
        <v>ธนาคารเพื่อการเกษตรและสหกรณ์การเกษตร</v>
      </c>
      <c r="C5755" s="83" t="str">
        <f>_xlfn.XLOOKUP(B:B,'Swift Code&amp;Bank Name'!B:B,'Swift Code&amp;Bank Name'!C:C)</f>
        <v>BANK FOR AGRICULTURE AND AGRICULTURAL COOPERATIVES</v>
      </c>
      <c r="D5755" s="83" t="s">
        <v>7470</v>
      </c>
      <c r="E5755" s="83" t="s">
        <v>2623</v>
      </c>
      <c r="F5755" s="83" t="s">
        <v>8852</v>
      </c>
      <c r="G5755" s="83" t="str">
        <f t="shared" si="89"/>
        <v>0543  สาขาท้ายเหมือง  THAI MUNG</v>
      </c>
      <c r="H5755" s="83">
        <v>25470426</v>
      </c>
    </row>
    <row r="5756" spans="1:8" x14ac:dyDescent="0.25">
      <c r="A5756" s="83" t="s">
        <v>8254</v>
      </c>
      <c r="B5756" s="83" t="str">
        <f>_xlfn.XLOOKUP(A:A,[1]FI_NAME!$A:$A,[1]FI_NAME!$B:$B)</f>
        <v>ธนาคารเพื่อการเกษตรและสหกรณ์การเกษตร</v>
      </c>
      <c r="C5756" s="83" t="str">
        <f>_xlfn.XLOOKUP(B:B,'Swift Code&amp;Bank Name'!B:B,'Swift Code&amp;Bank Name'!C:C)</f>
        <v>BANK FOR AGRICULTURE AND AGRICULTURAL COOPERATIVES</v>
      </c>
      <c r="D5756" s="83" t="s">
        <v>2931</v>
      </c>
      <c r="E5756" s="83" t="s">
        <v>7798</v>
      </c>
      <c r="F5756" s="83" t="s">
        <v>8853</v>
      </c>
      <c r="G5756" s="83" t="str">
        <f t="shared" si="89"/>
        <v>0544  สาขาเนินมะปราง  NERN MA PRANG</v>
      </c>
      <c r="H5756" s="83">
        <v>25471005</v>
      </c>
    </row>
    <row r="5757" spans="1:8" x14ac:dyDescent="0.25">
      <c r="A5757" s="83" t="s">
        <v>8254</v>
      </c>
      <c r="B5757" s="83" t="str">
        <f>_xlfn.XLOOKUP(A:A,[1]FI_NAME!$A:$A,[1]FI_NAME!$B:$B)</f>
        <v>ธนาคารเพื่อการเกษตรและสหกรณ์การเกษตร</v>
      </c>
      <c r="C5757" s="83" t="str">
        <f>_xlfn.XLOOKUP(B:B,'Swift Code&amp;Bank Name'!B:B,'Swift Code&amp;Bank Name'!C:C)</f>
        <v>BANK FOR AGRICULTURE AND AGRICULTURAL COOPERATIVES</v>
      </c>
      <c r="D5757" s="83" t="s">
        <v>4196</v>
      </c>
      <c r="E5757" s="83" t="s">
        <v>8854</v>
      </c>
      <c r="F5757" s="83" t="s">
        <v>8855</v>
      </c>
      <c r="G5757" s="83" t="str">
        <f t="shared" si="89"/>
        <v>0545  สาขาสามเงา  SAM NGAO</v>
      </c>
      <c r="H5757" s="83">
        <v>25471005</v>
      </c>
    </row>
    <row r="5758" spans="1:8" x14ac:dyDescent="0.25">
      <c r="A5758" s="83" t="s">
        <v>8254</v>
      </c>
      <c r="B5758" s="83" t="str">
        <f>_xlfn.XLOOKUP(A:A,[1]FI_NAME!$A:$A,[1]FI_NAME!$B:$B)</f>
        <v>ธนาคารเพื่อการเกษตรและสหกรณ์การเกษตร</v>
      </c>
      <c r="C5758" s="83" t="str">
        <f>_xlfn.XLOOKUP(B:B,'Swift Code&amp;Bank Name'!B:B,'Swift Code&amp;Bank Name'!C:C)</f>
        <v>BANK FOR AGRICULTURE AND AGRICULTURAL COOPERATIVES</v>
      </c>
      <c r="D5758" s="83" t="s">
        <v>4199</v>
      </c>
      <c r="E5758" s="83" t="s">
        <v>8856</v>
      </c>
      <c r="F5758" s="83" t="s">
        <v>8857</v>
      </c>
      <c r="G5758" s="83" t="str">
        <f t="shared" si="89"/>
        <v>0546  สาขาชานุมาน  CHANUMAN</v>
      </c>
      <c r="H5758" s="83">
        <v>25471005</v>
      </c>
    </row>
    <row r="5759" spans="1:8" x14ac:dyDescent="0.25">
      <c r="A5759" s="83" t="s">
        <v>8254</v>
      </c>
      <c r="B5759" s="83" t="str">
        <f>_xlfn.XLOOKUP(A:A,[1]FI_NAME!$A:$A,[1]FI_NAME!$B:$B)</f>
        <v>ธนาคารเพื่อการเกษตรและสหกรณ์การเกษตร</v>
      </c>
      <c r="C5759" s="83" t="str">
        <f>_xlfn.XLOOKUP(B:B,'Swift Code&amp;Bank Name'!B:B,'Swift Code&amp;Bank Name'!C:C)</f>
        <v>BANK FOR AGRICULTURE AND AGRICULTURAL COOPERATIVES</v>
      </c>
      <c r="D5759" s="83" t="s">
        <v>1589</v>
      </c>
      <c r="E5759" s="83" t="s">
        <v>4499</v>
      </c>
      <c r="F5759" s="83" t="s">
        <v>8858</v>
      </c>
      <c r="G5759" s="83" t="str">
        <f t="shared" si="89"/>
        <v>0547  สาขาท่าฉาง  THA CHANG</v>
      </c>
      <c r="H5759" s="83">
        <v>25471005</v>
      </c>
    </row>
    <row r="5760" spans="1:8" x14ac:dyDescent="0.25">
      <c r="A5760" s="83" t="s">
        <v>8254</v>
      </c>
      <c r="B5760" s="83" t="str">
        <f>_xlfn.XLOOKUP(A:A,[1]FI_NAME!$A:$A,[1]FI_NAME!$B:$B)</f>
        <v>ธนาคารเพื่อการเกษตรและสหกรณ์การเกษตร</v>
      </c>
      <c r="C5760" s="83" t="str">
        <f>_xlfn.XLOOKUP(B:B,'Swift Code&amp;Bank Name'!B:B,'Swift Code&amp;Bank Name'!C:C)</f>
        <v>BANK FOR AGRICULTURE AND AGRICULTURAL COOPERATIVES</v>
      </c>
      <c r="D5760" s="83" t="s">
        <v>2936</v>
      </c>
      <c r="E5760" s="83" t="s">
        <v>7507</v>
      </c>
      <c r="F5760" s="83" t="s">
        <v>8859</v>
      </c>
      <c r="G5760" s="83" t="str">
        <f t="shared" si="89"/>
        <v>0548  สาขาชาติตระการ  CHAT THAKAN</v>
      </c>
      <c r="H5760" s="83">
        <v>25470517</v>
      </c>
    </row>
    <row r="5761" spans="1:8" x14ac:dyDescent="0.25">
      <c r="A5761" s="83" t="s">
        <v>8254</v>
      </c>
      <c r="B5761" s="83" t="str">
        <f>_xlfn.XLOOKUP(A:A,[1]FI_NAME!$A:$A,[1]FI_NAME!$B:$B)</f>
        <v>ธนาคารเพื่อการเกษตรและสหกรณ์การเกษตร</v>
      </c>
      <c r="C5761" s="83" t="str">
        <f>_xlfn.XLOOKUP(B:B,'Swift Code&amp;Bank Name'!B:B,'Swift Code&amp;Bank Name'!C:C)</f>
        <v>BANK FOR AGRICULTURE AND AGRICULTURAL COOPERATIVES</v>
      </c>
      <c r="D5761" s="83" t="s">
        <v>1592</v>
      </c>
      <c r="E5761" s="83" t="s">
        <v>7991</v>
      </c>
      <c r="F5761" s="83" t="s">
        <v>8860</v>
      </c>
      <c r="G5761" s="83" t="str">
        <f t="shared" si="89"/>
        <v>0549  สาขาฟากท่า  FAK THA</v>
      </c>
      <c r="H5761" s="83">
        <v>25470517</v>
      </c>
    </row>
    <row r="5762" spans="1:8" x14ac:dyDescent="0.25">
      <c r="A5762" s="83" t="s">
        <v>8254</v>
      </c>
      <c r="B5762" s="83" t="str">
        <f>_xlfn.XLOOKUP(A:A,[1]FI_NAME!$A:$A,[1]FI_NAME!$B:$B)</f>
        <v>ธนาคารเพื่อการเกษตรและสหกรณ์การเกษตร</v>
      </c>
      <c r="C5762" s="83" t="str">
        <f>_xlfn.XLOOKUP(B:B,'Swift Code&amp;Bank Name'!B:B,'Swift Code&amp;Bank Name'!C:C)</f>
        <v>BANK FOR AGRICULTURE AND AGRICULTURAL COOPERATIVES</v>
      </c>
      <c r="D5762" s="83" t="s">
        <v>1595</v>
      </c>
      <c r="E5762" s="83" t="s">
        <v>7868</v>
      </c>
      <c r="F5762" s="83" t="s">
        <v>8861</v>
      </c>
      <c r="G5762" s="83" t="str">
        <f t="shared" si="89"/>
        <v>0550  สาขาเขาสวนกวาง  KAO SUAN KWANG</v>
      </c>
      <c r="H5762" s="83">
        <v>25470517</v>
      </c>
    </row>
    <row r="5763" spans="1:8" x14ac:dyDescent="0.25">
      <c r="A5763" s="83" t="s">
        <v>8254</v>
      </c>
      <c r="B5763" s="83" t="str">
        <f>_xlfn.XLOOKUP(A:A,[1]FI_NAME!$A:$A,[1]FI_NAME!$B:$B)</f>
        <v>ธนาคารเพื่อการเกษตรและสหกรณ์การเกษตร</v>
      </c>
      <c r="C5763" s="83" t="str">
        <f>_xlfn.XLOOKUP(B:B,'Swift Code&amp;Bank Name'!B:B,'Swift Code&amp;Bank Name'!C:C)</f>
        <v>BANK FOR AGRICULTURE AND AGRICULTURAL COOPERATIVES</v>
      </c>
      <c r="D5763" s="83" t="s">
        <v>1598</v>
      </c>
      <c r="E5763" s="83" t="s">
        <v>7979</v>
      </c>
      <c r="F5763" s="83" t="s">
        <v>8862</v>
      </c>
      <c r="G5763" s="83" t="str">
        <f t="shared" si="89"/>
        <v>0551  สาขาสังคม  SANG KHOM</v>
      </c>
      <c r="H5763" s="83">
        <v>25470517</v>
      </c>
    </row>
    <row r="5764" spans="1:8" x14ac:dyDescent="0.25">
      <c r="A5764" s="83" t="s">
        <v>8254</v>
      </c>
      <c r="B5764" s="83" t="str">
        <f>_xlfn.XLOOKUP(A:A,[1]FI_NAME!$A:$A,[1]FI_NAME!$B:$B)</f>
        <v>ธนาคารเพื่อการเกษตรและสหกรณ์การเกษตร</v>
      </c>
      <c r="C5764" s="83" t="str">
        <f>_xlfn.XLOOKUP(B:B,'Swift Code&amp;Bank Name'!B:B,'Swift Code&amp;Bank Name'!C:C)</f>
        <v>BANK FOR AGRICULTURE AND AGRICULTURAL COOPERATIVES</v>
      </c>
      <c r="D5764" s="83" t="s">
        <v>2939</v>
      </c>
      <c r="E5764" s="83" t="s">
        <v>6732</v>
      </c>
      <c r="F5764" s="83" t="s">
        <v>8863</v>
      </c>
      <c r="G5764" s="83" t="str">
        <f t="shared" ref="G5764:G5827" si="90">CONCATENATE(D5764,"  ",E5764,"  ",F5764)</f>
        <v>0552  สาขาทับปุด  THAP PUT</v>
      </c>
      <c r="H5764" s="83">
        <v>25470517</v>
      </c>
    </row>
    <row r="5765" spans="1:8" x14ac:dyDescent="0.25">
      <c r="A5765" s="83" t="s">
        <v>8254</v>
      </c>
      <c r="B5765" s="83" t="str">
        <f>_xlfn.XLOOKUP(A:A,[1]FI_NAME!$A:$A,[1]FI_NAME!$B:$B)</f>
        <v>ธนาคารเพื่อการเกษตรและสหกรณ์การเกษตร</v>
      </c>
      <c r="C5765" s="83" t="str">
        <f>_xlfn.XLOOKUP(B:B,'Swift Code&amp;Bank Name'!B:B,'Swift Code&amp;Bank Name'!C:C)</f>
        <v>BANK FOR AGRICULTURE AND AGRICULTURAL COOPERATIVES</v>
      </c>
      <c r="D5765" s="83" t="s">
        <v>4210</v>
      </c>
      <c r="E5765" s="83" t="s">
        <v>7257</v>
      </c>
      <c r="F5765" s="83" t="s">
        <v>8864</v>
      </c>
      <c r="G5765" s="83" t="str">
        <f t="shared" si="90"/>
        <v>0553  สาขาเด่นชัย  DEN CHAI</v>
      </c>
      <c r="H5765" s="83">
        <v>25470524</v>
      </c>
    </row>
    <row r="5766" spans="1:8" x14ac:dyDescent="0.25">
      <c r="A5766" s="83" t="s">
        <v>8254</v>
      </c>
      <c r="B5766" s="83" t="str">
        <f>_xlfn.XLOOKUP(A:A,[1]FI_NAME!$A:$A,[1]FI_NAME!$B:$B)</f>
        <v>ธนาคารเพื่อการเกษตรและสหกรณ์การเกษตร</v>
      </c>
      <c r="C5766" s="83" t="str">
        <f>_xlfn.XLOOKUP(B:B,'Swift Code&amp;Bank Name'!B:B,'Swift Code&amp;Bank Name'!C:C)</f>
        <v>BANK FOR AGRICULTURE AND AGRICULTURAL COOPERATIVES</v>
      </c>
      <c r="D5766" s="83" t="s">
        <v>1601</v>
      </c>
      <c r="E5766" s="83" t="s">
        <v>7461</v>
      </c>
      <c r="F5766" s="83" t="s">
        <v>8865</v>
      </c>
      <c r="G5766" s="83" t="str">
        <f t="shared" si="90"/>
        <v>0554  สาขาโซ่พิสัย  SO PHISAI</v>
      </c>
      <c r="H5766" s="83">
        <v>25470524</v>
      </c>
    </row>
    <row r="5767" spans="1:8" x14ac:dyDescent="0.25">
      <c r="A5767" s="83" t="s">
        <v>8254</v>
      </c>
      <c r="B5767" s="83" t="str">
        <f>_xlfn.XLOOKUP(A:A,[1]FI_NAME!$A:$A,[1]FI_NAME!$B:$B)</f>
        <v>ธนาคารเพื่อการเกษตรและสหกรณ์การเกษตร</v>
      </c>
      <c r="C5767" s="83" t="str">
        <f>_xlfn.XLOOKUP(B:B,'Swift Code&amp;Bank Name'!B:B,'Swift Code&amp;Bank Name'!C:C)</f>
        <v>BANK FOR AGRICULTURE AND AGRICULTURAL COOPERATIVES</v>
      </c>
      <c r="D5767" s="83" t="s">
        <v>2943</v>
      </c>
      <c r="E5767" s="83" t="s">
        <v>8866</v>
      </c>
      <c r="F5767" s="83" t="s">
        <v>8867</v>
      </c>
      <c r="G5767" s="83" t="str">
        <f t="shared" si="90"/>
        <v>0555  สาขาทุ่งหว้า  THUNG WA</v>
      </c>
      <c r="H5767" s="83">
        <v>25470524</v>
      </c>
    </row>
    <row r="5768" spans="1:8" x14ac:dyDescent="0.25">
      <c r="A5768" s="83" t="s">
        <v>8254</v>
      </c>
      <c r="B5768" s="83" t="str">
        <f>_xlfn.XLOOKUP(A:A,[1]FI_NAME!$A:$A,[1]FI_NAME!$B:$B)</f>
        <v>ธนาคารเพื่อการเกษตรและสหกรณ์การเกษตร</v>
      </c>
      <c r="C5768" s="83" t="str">
        <f>_xlfn.XLOOKUP(B:B,'Swift Code&amp;Bank Name'!B:B,'Swift Code&amp;Bank Name'!C:C)</f>
        <v>BANK FOR AGRICULTURE AND AGRICULTURAL COOPERATIVES</v>
      </c>
      <c r="D5768" s="83" t="s">
        <v>2945</v>
      </c>
      <c r="E5768" s="83" t="s">
        <v>4262</v>
      </c>
      <c r="F5768" s="83" t="s">
        <v>8868</v>
      </c>
      <c r="G5768" s="83" t="str">
        <f t="shared" si="90"/>
        <v>0556  สาขาศรีนคร  SRI NAKORN</v>
      </c>
      <c r="H5768" s="83">
        <v>25470607</v>
      </c>
    </row>
    <row r="5769" spans="1:8" x14ac:dyDescent="0.25">
      <c r="A5769" s="83" t="s">
        <v>8254</v>
      </c>
      <c r="B5769" s="83" t="str">
        <f>_xlfn.XLOOKUP(A:A,[1]FI_NAME!$A:$A,[1]FI_NAME!$B:$B)</f>
        <v>ธนาคารเพื่อการเกษตรและสหกรณ์การเกษตร</v>
      </c>
      <c r="C5769" s="83" t="str">
        <f>_xlfn.XLOOKUP(B:B,'Swift Code&amp;Bank Name'!B:B,'Swift Code&amp;Bank Name'!C:C)</f>
        <v>BANK FOR AGRICULTURE AND AGRICULTURAL COOPERATIVES</v>
      </c>
      <c r="D5769" s="83" t="s">
        <v>1604</v>
      </c>
      <c r="E5769" s="83" t="s">
        <v>8869</v>
      </c>
      <c r="F5769" s="83" t="s">
        <v>8870</v>
      </c>
      <c r="G5769" s="83" t="str">
        <f t="shared" si="90"/>
        <v>0557  สาขาสบปราบ  SOP PRAP</v>
      </c>
      <c r="H5769" s="83">
        <v>25470607</v>
      </c>
    </row>
    <row r="5770" spans="1:8" x14ac:dyDescent="0.25">
      <c r="A5770" s="83" t="s">
        <v>8254</v>
      </c>
      <c r="B5770" s="83" t="str">
        <f>_xlfn.XLOOKUP(A:A,[1]FI_NAME!$A:$A,[1]FI_NAME!$B:$B)</f>
        <v>ธนาคารเพื่อการเกษตรและสหกรณ์การเกษตร</v>
      </c>
      <c r="C5770" s="83" t="str">
        <f>_xlfn.XLOOKUP(B:B,'Swift Code&amp;Bank Name'!B:B,'Swift Code&amp;Bank Name'!C:C)</f>
        <v>BANK FOR AGRICULTURE AND AGRICULTURAL COOPERATIVES</v>
      </c>
      <c r="D5770" s="83" t="s">
        <v>1607</v>
      </c>
      <c r="E5770" s="83" t="s">
        <v>8871</v>
      </c>
      <c r="F5770" s="83" t="s">
        <v>8872</v>
      </c>
      <c r="G5770" s="83" t="str">
        <f t="shared" si="90"/>
        <v>0558  สาขาสันติสุข  SANTI SOOK</v>
      </c>
      <c r="H5770" s="83">
        <v>25470607</v>
      </c>
    </row>
    <row r="5771" spans="1:8" x14ac:dyDescent="0.25">
      <c r="A5771" s="83" t="s">
        <v>8254</v>
      </c>
      <c r="B5771" s="83" t="str">
        <f>_xlfn.XLOOKUP(A:A,[1]FI_NAME!$A:$A,[1]FI_NAME!$B:$B)</f>
        <v>ธนาคารเพื่อการเกษตรและสหกรณ์การเกษตร</v>
      </c>
      <c r="C5771" s="83" t="str">
        <f>_xlfn.XLOOKUP(B:B,'Swift Code&amp;Bank Name'!B:B,'Swift Code&amp;Bank Name'!C:C)</f>
        <v>BANK FOR AGRICULTURE AND AGRICULTURAL COOPERATIVES</v>
      </c>
      <c r="D5771" s="83" t="s">
        <v>1610</v>
      </c>
      <c r="E5771" s="83" t="s">
        <v>8873</v>
      </c>
      <c r="F5771" s="83" t="s">
        <v>8874</v>
      </c>
      <c r="G5771" s="83" t="str">
        <f t="shared" si="90"/>
        <v>0559  สาขาเชียงม่วน  CHANG MUAN</v>
      </c>
      <c r="H5771" s="83">
        <v>25470607</v>
      </c>
    </row>
    <row r="5772" spans="1:8" x14ac:dyDescent="0.25">
      <c r="A5772" s="83" t="s">
        <v>8254</v>
      </c>
      <c r="B5772" s="83" t="str">
        <f>_xlfn.XLOOKUP(A:A,[1]FI_NAME!$A:$A,[1]FI_NAME!$B:$B)</f>
        <v>ธนาคารเพื่อการเกษตรและสหกรณ์การเกษตร</v>
      </c>
      <c r="C5772" s="83" t="str">
        <f>_xlfn.XLOOKUP(B:B,'Swift Code&amp;Bank Name'!B:B,'Swift Code&amp;Bank Name'!C:C)</f>
        <v>BANK FOR AGRICULTURE AND AGRICULTURAL COOPERATIVES</v>
      </c>
      <c r="D5772" s="83" t="s">
        <v>1613</v>
      </c>
      <c r="E5772" s="83" t="s">
        <v>7287</v>
      </c>
      <c r="F5772" s="83" t="s">
        <v>8875</v>
      </c>
      <c r="G5772" s="83" t="str">
        <f t="shared" si="90"/>
        <v>0560  สาขาท่าอุเทน  THA UTHEN</v>
      </c>
      <c r="H5772" s="83">
        <v>25470607</v>
      </c>
    </row>
    <row r="5773" spans="1:8" x14ac:dyDescent="0.25">
      <c r="A5773" s="83" t="s">
        <v>8254</v>
      </c>
      <c r="B5773" s="83" t="str">
        <f>_xlfn.XLOOKUP(A:A,[1]FI_NAME!$A:$A,[1]FI_NAME!$B:$B)</f>
        <v>ธนาคารเพื่อการเกษตรและสหกรณ์การเกษตร</v>
      </c>
      <c r="C5773" s="83" t="str">
        <f>_xlfn.XLOOKUP(B:B,'Swift Code&amp;Bank Name'!B:B,'Swift Code&amp;Bank Name'!C:C)</f>
        <v>BANK FOR AGRICULTURE AND AGRICULTURAL COOPERATIVES</v>
      </c>
      <c r="D5773" s="83" t="s">
        <v>1616</v>
      </c>
      <c r="E5773" s="83" t="s">
        <v>3760</v>
      </c>
      <c r="F5773" s="83" t="s">
        <v>8876</v>
      </c>
      <c r="G5773" s="83" t="str">
        <f t="shared" si="90"/>
        <v>0561  สาขาผักไห่  PHAK HAI</v>
      </c>
      <c r="H5773" s="83">
        <v>25471207</v>
      </c>
    </row>
    <row r="5774" spans="1:8" x14ac:dyDescent="0.25">
      <c r="A5774" s="83" t="s">
        <v>8254</v>
      </c>
      <c r="B5774" s="83" t="str">
        <f>_xlfn.XLOOKUP(A:A,[1]FI_NAME!$A:$A,[1]FI_NAME!$B:$B)</f>
        <v>ธนาคารเพื่อการเกษตรและสหกรณ์การเกษตร</v>
      </c>
      <c r="C5774" s="83" t="str">
        <f>_xlfn.XLOOKUP(B:B,'Swift Code&amp;Bank Name'!B:B,'Swift Code&amp;Bank Name'!C:C)</f>
        <v>BANK FOR AGRICULTURE AND AGRICULTURAL COOPERATIVES</v>
      </c>
      <c r="D5774" s="83" t="s">
        <v>1619</v>
      </c>
      <c r="E5774" s="83" t="s">
        <v>7706</v>
      </c>
      <c r="F5774" s="83" t="s">
        <v>8877</v>
      </c>
      <c r="G5774" s="83" t="str">
        <f t="shared" si="90"/>
        <v>0562  สาขาโพธิ์ชัย  PHO CHAI</v>
      </c>
      <c r="H5774" s="83">
        <v>25470614</v>
      </c>
    </row>
    <row r="5775" spans="1:8" x14ac:dyDescent="0.25">
      <c r="A5775" s="83" t="s">
        <v>8254</v>
      </c>
      <c r="B5775" s="83" t="str">
        <f>_xlfn.XLOOKUP(A:A,[1]FI_NAME!$A:$A,[1]FI_NAME!$B:$B)</f>
        <v>ธนาคารเพื่อการเกษตรและสหกรณ์การเกษตร</v>
      </c>
      <c r="C5775" s="83" t="str">
        <f>_xlfn.XLOOKUP(B:B,'Swift Code&amp;Bank Name'!B:B,'Swift Code&amp;Bank Name'!C:C)</f>
        <v>BANK FOR AGRICULTURE AND AGRICULTURAL COOPERATIVES</v>
      </c>
      <c r="D5775" s="83" t="s">
        <v>1622</v>
      </c>
      <c r="E5775" s="83" t="s">
        <v>3086</v>
      </c>
      <c r="F5775" s="83" t="s">
        <v>8878</v>
      </c>
      <c r="G5775" s="83" t="str">
        <f t="shared" si="90"/>
        <v>0563  สาขาคลองแงะ  KLONG GAE</v>
      </c>
      <c r="H5775" s="83">
        <v>25470628</v>
      </c>
    </row>
    <row r="5776" spans="1:8" x14ac:dyDescent="0.25">
      <c r="A5776" s="83" t="s">
        <v>8254</v>
      </c>
      <c r="B5776" s="83" t="str">
        <f>_xlfn.XLOOKUP(A:A,[1]FI_NAME!$A:$A,[1]FI_NAME!$B:$B)</f>
        <v>ธนาคารเพื่อการเกษตรและสหกรณ์การเกษตร</v>
      </c>
      <c r="C5776" s="83" t="str">
        <f>_xlfn.XLOOKUP(B:B,'Swift Code&amp;Bank Name'!B:B,'Swift Code&amp;Bank Name'!C:C)</f>
        <v>BANK FOR AGRICULTURE AND AGRICULTURAL COOPERATIVES</v>
      </c>
      <c r="D5776" s="83" t="s">
        <v>1625</v>
      </c>
      <c r="E5776" s="83" t="s">
        <v>8879</v>
      </c>
      <c r="F5776" s="83" t="s">
        <v>8880</v>
      </c>
      <c r="G5776" s="83" t="str">
        <f t="shared" si="90"/>
        <v>0564  สาขาดงเจริญ  DONG CHARAEN</v>
      </c>
      <c r="H5776" s="83">
        <v>25470719</v>
      </c>
    </row>
    <row r="5777" spans="1:8" x14ac:dyDescent="0.25">
      <c r="A5777" s="83" t="s">
        <v>8254</v>
      </c>
      <c r="B5777" s="83" t="str">
        <f>_xlfn.XLOOKUP(A:A,[1]FI_NAME!$A:$A,[1]FI_NAME!$B:$B)</f>
        <v>ธนาคารเพื่อการเกษตรและสหกรณ์การเกษตร</v>
      </c>
      <c r="C5777" s="83" t="str">
        <f>_xlfn.XLOOKUP(B:B,'Swift Code&amp;Bank Name'!B:B,'Swift Code&amp;Bank Name'!C:C)</f>
        <v>BANK FOR AGRICULTURE AND AGRICULTURAL COOPERATIVES</v>
      </c>
      <c r="D5777" s="83" t="s">
        <v>2956</v>
      </c>
      <c r="E5777" s="83" t="s">
        <v>736</v>
      </c>
      <c r="F5777" s="83" t="s">
        <v>8881</v>
      </c>
      <c r="G5777" s="83" t="str">
        <f t="shared" si="90"/>
        <v>0565  สาขาหนองจอก  NONG CHOK</v>
      </c>
      <c r="H5777" s="83">
        <v>25471101</v>
      </c>
    </row>
    <row r="5778" spans="1:8" x14ac:dyDescent="0.25">
      <c r="A5778" s="83" t="s">
        <v>8254</v>
      </c>
      <c r="B5778" s="83" t="str">
        <f>_xlfn.XLOOKUP(A:A,[1]FI_NAME!$A:$A,[1]FI_NAME!$B:$B)</f>
        <v>ธนาคารเพื่อการเกษตรและสหกรณ์การเกษตร</v>
      </c>
      <c r="C5778" s="83" t="str">
        <f>_xlfn.XLOOKUP(B:B,'Swift Code&amp;Bank Name'!B:B,'Swift Code&amp;Bank Name'!C:C)</f>
        <v>BANK FOR AGRICULTURE AND AGRICULTURAL COOPERATIVES</v>
      </c>
      <c r="D5778" s="83" t="s">
        <v>1628</v>
      </c>
      <c r="E5778" s="83" t="s">
        <v>7534</v>
      </c>
      <c r="F5778" s="83" t="s">
        <v>8882</v>
      </c>
      <c r="G5778" s="83" t="str">
        <f t="shared" si="90"/>
        <v>0566  สาขาอุ้มผาง  UMPHANG</v>
      </c>
      <c r="H5778" s="83">
        <v>25480725</v>
      </c>
    </row>
    <row r="5779" spans="1:8" x14ac:dyDescent="0.25">
      <c r="A5779" s="83" t="s">
        <v>8254</v>
      </c>
      <c r="B5779" s="83" t="str">
        <f>_xlfn.XLOOKUP(A:A,[1]FI_NAME!$A:$A,[1]FI_NAME!$B:$B)</f>
        <v>ธนาคารเพื่อการเกษตรและสหกรณ์การเกษตร</v>
      </c>
      <c r="C5779" s="83" t="str">
        <f>_xlfn.XLOOKUP(B:B,'Swift Code&amp;Bank Name'!B:B,'Swift Code&amp;Bank Name'!C:C)</f>
        <v>BANK FOR AGRICULTURE AND AGRICULTURAL COOPERATIVES</v>
      </c>
      <c r="D5779" s="83" t="s">
        <v>1631</v>
      </c>
      <c r="E5779" s="83" t="s">
        <v>1641</v>
      </c>
      <c r="F5779" s="83" t="s">
        <v>8883</v>
      </c>
      <c r="G5779" s="83" t="str">
        <f t="shared" si="90"/>
        <v>0567  สาขาถลาง  TALANG</v>
      </c>
      <c r="H5779" s="83">
        <v>25490109</v>
      </c>
    </row>
    <row r="5780" spans="1:8" x14ac:dyDescent="0.25">
      <c r="A5780" s="83" t="s">
        <v>8254</v>
      </c>
      <c r="B5780" s="83" t="str">
        <f>_xlfn.XLOOKUP(A:A,[1]FI_NAME!$A:$A,[1]FI_NAME!$B:$B)</f>
        <v>ธนาคารเพื่อการเกษตรและสหกรณ์การเกษตร</v>
      </c>
      <c r="C5780" s="83" t="str">
        <f>_xlfn.XLOOKUP(B:B,'Swift Code&amp;Bank Name'!B:B,'Swift Code&amp;Bank Name'!C:C)</f>
        <v>BANK FOR AGRICULTURE AND AGRICULTURAL COOPERATIVES</v>
      </c>
      <c r="D5780" s="83" t="s">
        <v>2960</v>
      </c>
      <c r="E5780" s="83" t="s">
        <v>8884</v>
      </c>
      <c r="F5780" s="83" t="s">
        <v>8885</v>
      </c>
      <c r="G5780" s="83" t="str">
        <f t="shared" si="90"/>
        <v>0568  สาขาตลาดกลางสินค้าเกษตรขอนแก่น  A.C.M. KHON KAEN</v>
      </c>
      <c r="H5780" s="83">
        <v>25490424</v>
      </c>
    </row>
    <row r="5781" spans="1:8" x14ac:dyDescent="0.25">
      <c r="A5781" s="83" t="s">
        <v>8254</v>
      </c>
      <c r="B5781" s="83" t="str">
        <f>_xlfn.XLOOKUP(A:A,[1]FI_NAME!$A:$A,[1]FI_NAME!$B:$B)</f>
        <v>ธนาคารเพื่อการเกษตรและสหกรณ์การเกษตร</v>
      </c>
      <c r="C5781" s="83" t="str">
        <f>_xlfn.XLOOKUP(B:B,'Swift Code&amp;Bank Name'!B:B,'Swift Code&amp;Bank Name'!C:C)</f>
        <v>BANK FOR AGRICULTURE AND AGRICULTURAL COOPERATIVES</v>
      </c>
      <c r="D5781" s="83" t="s">
        <v>1634</v>
      </c>
      <c r="E5781" s="83" t="s">
        <v>7738</v>
      </c>
      <c r="F5781" s="83" t="s">
        <v>8886</v>
      </c>
      <c r="G5781" s="83" t="str">
        <f t="shared" si="90"/>
        <v>0569  สาขาคำตากล้า  KAM TAKLA</v>
      </c>
      <c r="H5781" s="83">
        <v>25500625</v>
      </c>
    </row>
    <row r="5782" spans="1:8" x14ac:dyDescent="0.25">
      <c r="A5782" s="83" t="s">
        <v>8254</v>
      </c>
      <c r="B5782" s="83" t="str">
        <f>_xlfn.XLOOKUP(A:A,[1]FI_NAME!$A:$A,[1]FI_NAME!$B:$B)</f>
        <v>ธนาคารเพื่อการเกษตรและสหกรณ์การเกษตร</v>
      </c>
      <c r="C5782" s="83" t="str">
        <f>_xlfn.XLOOKUP(B:B,'Swift Code&amp;Bank Name'!B:B,'Swift Code&amp;Bank Name'!C:C)</f>
        <v>BANK FOR AGRICULTURE AND AGRICULTURAL COOPERATIVES</v>
      </c>
      <c r="D5782" s="83" t="s">
        <v>5908</v>
      </c>
      <c r="E5782" s="83" t="s">
        <v>7684</v>
      </c>
      <c r="F5782" s="83" t="s">
        <v>8887</v>
      </c>
      <c r="G5782" s="83" t="str">
        <f t="shared" si="90"/>
        <v>0570  สาขาป่าบอน  PHA BON</v>
      </c>
      <c r="H5782" s="83">
        <v>25500625</v>
      </c>
    </row>
    <row r="5783" spans="1:8" x14ac:dyDescent="0.25">
      <c r="A5783" s="83" t="s">
        <v>8254</v>
      </c>
      <c r="B5783" s="83" t="str">
        <f>_xlfn.XLOOKUP(A:A,[1]FI_NAME!$A:$A,[1]FI_NAME!$B:$B)</f>
        <v>ธนาคารเพื่อการเกษตรและสหกรณ์การเกษตร</v>
      </c>
      <c r="C5783" s="83" t="str">
        <f>_xlfn.XLOOKUP(B:B,'Swift Code&amp;Bank Name'!B:B,'Swift Code&amp;Bank Name'!C:C)</f>
        <v>BANK FOR AGRICULTURE AND AGRICULTURAL COOPERATIVES</v>
      </c>
      <c r="D5783" s="83" t="s">
        <v>1637</v>
      </c>
      <c r="E5783" s="83" t="s">
        <v>7459</v>
      </c>
      <c r="F5783" s="83" t="s">
        <v>8888</v>
      </c>
      <c r="G5783" s="83" t="str">
        <f t="shared" si="90"/>
        <v>0571  สาขาควนเนียง  KHUAN NIANG</v>
      </c>
      <c r="H5783" s="83">
        <v>25500709</v>
      </c>
    </row>
    <row r="5784" spans="1:8" x14ac:dyDescent="0.25">
      <c r="A5784" s="83" t="s">
        <v>8254</v>
      </c>
      <c r="B5784" s="83" t="str">
        <f>_xlfn.XLOOKUP(A:A,[1]FI_NAME!$A:$A,[1]FI_NAME!$B:$B)</f>
        <v>ธนาคารเพื่อการเกษตรและสหกรณ์การเกษตร</v>
      </c>
      <c r="C5784" s="83" t="str">
        <f>_xlfn.XLOOKUP(B:B,'Swift Code&amp;Bank Name'!B:B,'Swift Code&amp;Bank Name'!C:C)</f>
        <v>BANK FOR AGRICULTURE AND AGRICULTURAL COOPERATIVES</v>
      </c>
      <c r="D5784" s="83" t="s">
        <v>2967</v>
      </c>
      <c r="E5784" s="83" t="s">
        <v>1638</v>
      </c>
      <c r="F5784" s="83" t="s">
        <v>8889</v>
      </c>
      <c r="G5784" s="83" t="str">
        <f t="shared" si="90"/>
        <v>0572  สาขาวาริชภูมิ  WARIT CHAPHUM</v>
      </c>
      <c r="H5784" s="83">
        <v>25500709</v>
      </c>
    </row>
    <row r="5785" spans="1:8" x14ac:dyDescent="0.25">
      <c r="A5785" s="83" t="s">
        <v>8254</v>
      </c>
      <c r="B5785" s="83" t="str">
        <f>_xlfn.XLOOKUP(A:A,[1]FI_NAME!$A:$A,[1]FI_NAME!$B:$B)</f>
        <v>ธนาคารเพื่อการเกษตรและสหกรณ์การเกษตร</v>
      </c>
      <c r="C5785" s="83" t="str">
        <f>_xlfn.XLOOKUP(B:B,'Swift Code&amp;Bank Name'!B:B,'Swift Code&amp;Bank Name'!C:C)</f>
        <v>BANK FOR AGRICULTURE AND AGRICULTURAL COOPERATIVES</v>
      </c>
      <c r="D5785" s="83" t="s">
        <v>1640</v>
      </c>
      <c r="E5785" s="83" t="s">
        <v>4969</v>
      </c>
      <c r="F5785" s="83" t="s">
        <v>8890</v>
      </c>
      <c r="G5785" s="83" t="str">
        <f t="shared" si="90"/>
        <v>0573  สาขาแม่ระมาด  MAE RAMAT</v>
      </c>
      <c r="H5785" s="83">
        <v>25500709</v>
      </c>
    </row>
    <row r="5786" spans="1:8" x14ac:dyDescent="0.25">
      <c r="A5786" s="83" t="s">
        <v>8254</v>
      </c>
      <c r="B5786" s="83" t="str">
        <f>_xlfn.XLOOKUP(A:A,[1]FI_NAME!$A:$A,[1]FI_NAME!$B:$B)</f>
        <v>ธนาคารเพื่อการเกษตรและสหกรณ์การเกษตร</v>
      </c>
      <c r="C5786" s="83" t="str">
        <f>_xlfn.XLOOKUP(B:B,'Swift Code&amp;Bank Name'!B:B,'Swift Code&amp;Bank Name'!C:C)</f>
        <v>BANK FOR AGRICULTURE AND AGRICULTURAL COOPERATIVES</v>
      </c>
      <c r="D5786" s="83" t="s">
        <v>1643</v>
      </c>
      <c r="E5786" s="83" t="s">
        <v>8891</v>
      </c>
      <c r="F5786" s="83" t="s">
        <v>8892</v>
      </c>
      <c r="G5786" s="83" t="str">
        <f t="shared" si="90"/>
        <v>0574  สาขาเก้าเลี้ยว  KAO LIEW</v>
      </c>
      <c r="H5786" s="83">
        <v>25500723</v>
      </c>
    </row>
    <row r="5787" spans="1:8" x14ac:dyDescent="0.25">
      <c r="A5787" s="83" t="s">
        <v>8254</v>
      </c>
      <c r="B5787" s="83" t="str">
        <f>_xlfn.XLOOKUP(A:A,[1]FI_NAME!$A:$A,[1]FI_NAME!$B:$B)</f>
        <v>ธนาคารเพื่อการเกษตรและสหกรณ์การเกษตร</v>
      </c>
      <c r="C5787" s="83" t="str">
        <f>_xlfn.XLOOKUP(B:B,'Swift Code&amp;Bank Name'!B:B,'Swift Code&amp;Bank Name'!C:C)</f>
        <v>BANK FOR AGRICULTURE AND AGRICULTURAL COOPERATIVES</v>
      </c>
      <c r="D5787" s="83" t="s">
        <v>1646</v>
      </c>
      <c r="E5787" s="83" t="s">
        <v>8893</v>
      </c>
      <c r="F5787" s="83" t="s">
        <v>8894</v>
      </c>
      <c r="G5787" s="83" t="str">
        <f t="shared" si="90"/>
        <v>0575  สาขาคลองหาด  KLONG HAD</v>
      </c>
      <c r="H5787" s="83">
        <v>25500806</v>
      </c>
    </row>
    <row r="5788" spans="1:8" x14ac:dyDescent="0.25">
      <c r="A5788" s="83" t="s">
        <v>8254</v>
      </c>
      <c r="B5788" s="83" t="str">
        <f>_xlfn.XLOOKUP(A:A,[1]FI_NAME!$A:$A,[1]FI_NAME!$B:$B)</f>
        <v>ธนาคารเพื่อการเกษตรและสหกรณ์การเกษตร</v>
      </c>
      <c r="C5788" s="83" t="str">
        <f>_xlfn.XLOOKUP(B:B,'Swift Code&amp;Bank Name'!B:B,'Swift Code&amp;Bank Name'!C:C)</f>
        <v>BANK FOR AGRICULTURE AND AGRICULTURAL COOPERATIVES</v>
      </c>
      <c r="D5788" s="83" t="s">
        <v>1649</v>
      </c>
      <c r="E5788" s="83" t="s">
        <v>7432</v>
      </c>
      <c r="F5788" s="83" t="s">
        <v>8895</v>
      </c>
      <c r="G5788" s="83" t="str">
        <f t="shared" si="90"/>
        <v>0576  สาขาโกรกพระ  KROK PHRA</v>
      </c>
      <c r="H5788" s="83">
        <v>25500806</v>
      </c>
    </row>
    <row r="5789" spans="1:8" x14ac:dyDescent="0.25">
      <c r="A5789" s="83" t="s">
        <v>8254</v>
      </c>
      <c r="B5789" s="83" t="str">
        <f>_xlfn.XLOOKUP(A:A,[1]FI_NAME!$A:$A,[1]FI_NAME!$B:$B)</f>
        <v>ธนาคารเพื่อการเกษตรและสหกรณ์การเกษตร</v>
      </c>
      <c r="C5789" s="83" t="str">
        <f>_xlfn.XLOOKUP(B:B,'Swift Code&amp;Bank Name'!B:B,'Swift Code&amp;Bank Name'!C:C)</f>
        <v>BANK FOR AGRICULTURE AND AGRICULTURAL COOPERATIVES</v>
      </c>
      <c r="D5789" s="83" t="s">
        <v>4220</v>
      </c>
      <c r="E5789" s="83" t="s">
        <v>7332</v>
      </c>
      <c r="F5789" s="83" t="s">
        <v>8896</v>
      </c>
      <c r="G5789" s="83" t="str">
        <f t="shared" si="90"/>
        <v>0577  สาขาโนนสัง  NONE SANG</v>
      </c>
      <c r="H5789" s="83">
        <v>25500806</v>
      </c>
    </row>
    <row r="5790" spans="1:8" x14ac:dyDescent="0.25">
      <c r="A5790" s="83" t="s">
        <v>8254</v>
      </c>
      <c r="B5790" s="83" t="str">
        <f>_xlfn.XLOOKUP(A:A,[1]FI_NAME!$A:$A,[1]FI_NAME!$B:$B)</f>
        <v>ธนาคารเพื่อการเกษตรและสหกรณ์การเกษตร</v>
      </c>
      <c r="C5790" s="83" t="str">
        <f>_xlfn.XLOOKUP(B:B,'Swift Code&amp;Bank Name'!B:B,'Swift Code&amp;Bank Name'!C:C)</f>
        <v>BANK FOR AGRICULTURE AND AGRICULTURAL COOPERATIVES</v>
      </c>
      <c r="D5790" s="83" t="s">
        <v>1652</v>
      </c>
      <c r="E5790" s="83" t="s">
        <v>3904</v>
      </c>
      <c r="F5790" s="83" t="s">
        <v>8897</v>
      </c>
      <c r="G5790" s="83" t="str">
        <f t="shared" si="90"/>
        <v>0578  สาขาตาพระยา  TA PHRAYA</v>
      </c>
      <c r="H5790" s="83">
        <v>25500806</v>
      </c>
    </row>
    <row r="5791" spans="1:8" x14ac:dyDescent="0.25">
      <c r="A5791" s="83" t="s">
        <v>8254</v>
      </c>
      <c r="B5791" s="83" t="str">
        <f>_xlfn.XLOOKUP(A:A,[1]FI_NAME!$A:$A,[1]FI_NAME!$B:$B)</f>
        <v>ธนาคารเพื่อการเกษตรและสหกรณ์การเกษตร</v>
      </c>
      <c r="C5791" s="83" t="str">
        <f>_xlfn.XLOOKUP(B:B,'Swift Code&amp;Bank Name'!B:B,'Swift Code&amp;Bank Name'!C:C)</f>
        <v>BANK FOR AGRICULTURE AND AGRICULTURAL COOPERATIVES</v>
      </c>
      <c r="D5791" s="83" t="s">
        <v>4225</v>
      </c>
      <c r="E5791" s="83" t="s">
        <v>8898</v>
      </c>
      <c r="F5791" s="83" t="s">
        <v>8899</v>
      </c>
      <c r="G5791" s="83" t="str">
        <f t="shared" si="90"/>
        <v>0579  สาขากงหรา  KONG RA</v>
      </c>
      <c r="H5791" s="83">
        <v>25511006</v>
      </c>
    </row>
    <row r="5792" spans="1:8" x14ac:dyDescent="0.25">
      <c r="A5792" s="83" t="s">
        <v>8254</v>
      </c>
      <c r="B5792" s="83" t="str">
        <f>_xlfn.XLOOKUP(A:A,[1]FI_NAME!$A:$A,[1]FI_NAME!$B:$B)</f>
        <v>ธนาคารเพื่อการเกษตรและสหกรณ์การเกษตร</v>
      </c>
      <c r="C5792" s="83" t="str">
        <f>_xlfn.XLOOKUP(B:B,'Swift Code&amp;Bank Name'!B:B,'Swift Code&amp;Bank Name'!C:C)</f>
        <v>BANK FOR AGRICULTURE AND AGRICULTURAL COOPERATIVES</v>
      </c>
      <c r="D5792" s="83" t="s">
        <v>1654</v>
      </c>
      <c r="E5792" s="83" t="s">
        <v>8900</v>
      </c>
      <c r="F5792" s="83" t="s">
        <v>8901</v>
      </c>
      <c r="G5792" s="83" t="str">
        <f t="shared" si="90"/>
        <v>0580  สาขาโนนคูณ  NON KOON</v>
      </c>
      <c r="H5792" s="83">
        <v>25511027</v>
      </c>
    </row>
    <row r="5793" spans="1:8" x14ac:dyDescent="0.25">
      <c r="A5793" s="83" t="s">
        <v>8254</v>
      </c>
      <c r="B5793" s="83" t="str">
        <f>_xlfn.XLOOKUP(A:A,[1]FI_NAME!$A:$A,[1]FI_NAME!$B:$B)</f>
        <v>ธนาคารเพื่อการเกษตรและสหกรณ์การเกษตร</v>
      </c>
      <c r="C5793" s="83" t="str">
        <f>_xlfn.XLOOKUP(B:B,'Swift Code&amp;Bank Name'!B:B,'Swift Code&amp;Bank Name'!C:C)</f>
        <v>BANK FOR AGRICULTURE AND AGRICULTURAL COOPERATIVES</v>
      </c>
      <c r="D5793" s="83" t="s">
        <v>1657</v>
      </c>
      <c r="E5793" s="83" t="s">
        <v>8902</v>
      </c>
      <c r="F5793" s="83" t="s">
        <v>8903</v>
      </c>
      <c r="G5793" s="83" t="str">
        <f t="shared" si="90"/>
        <v>0581  สาขาหนองม่วงไข่  NONG MUANG KUAI</v>
      </c>
      <c r="H5793" s="83">
        <v>25511006</v>
      </c>
    </row>
    <row r="5794" spans="1:8" x14ac:dyDescent="0.25">
      <c r="A5794" s="83" t="s">
        <v>8254</v>
      </c>
      <c r="B5794" s="83" t="str">
        <f>_xlfn.XLOOKUP(A:A,[1]FI_NAME!$A:$A,[1]FI_NAME!$B:$B)</f>
        <v>ธนาคารเพื่อการเกษตรและสหกรณ์การเกษตร</v>
      </c>
      <c r="C5794" s="83" t="str">
        <f>_xlfn.XLOOKUP(B:B,'Swift Code&amp;Bank Name'!B:B,'Swift Code&amp;Bank Name'!C:C)</f>
        <v>BANK FOR AGRICULTURE AND AGRICULTURAL COOPERATIVES</v>
      </c>
      <c r="D5794" s="83" t="s">
        <v>1660</v>
      </c>
      <c r="E5794" s="83" t="s">
        <v>7342</v>
      </c>
      <c r="F5794" s="83" t="s">
        <v>8904</v>
      </c>
      <c r="G5794" s="83" t="str">
        <f t="shared" si="90"/>
        <v>0582  สาขาปะทิว  PA THIU</v>
      </c>
      <c r="H5794" s="83">
        <v>25511013</v>
      </c>
    </row>
    <row r="5795" spans="1:8" x14ac:dyDescent="0.25">
      <c r="A5795" s="83" t="s">
        <v>8254</v>
      </c>
      <c r="B5795" s="83" t="str">
        <f>_xlfn.XLOOKUP(A:A,[1]FI_NAME!$A:$A,[1]FI_NAME!$B:$B)</f>
        <v>ธนาคารเพื่อการเกษตรและสหกรณ์การเกษตร</v>
      </c>
      <c r="C5795" s="83" t="str">
        <f>_xlfn.XLOOKUP(B:B,'Swift Code&amp;Bank Name'!B:B,'Swift Code&amp;Bank Name'!C:C)</f>
        <v>BANK FOR AGRICULTURE AND AGRICULTURAL COOPERATIVES</v>
      </c>
      <c r="D5795" s="83" t="s">
        <v>1663</v>
      </c>
      <c r="E5795" s="83" t="s">
        <v>8049</v>
      </c>
      <c r="F5795" s="83" t="s">
        <v>8905</v>
      </c>
      <c r="G5795" s="83" t="str">
        <f t="shared" si="90"/>
        <v>0583  สาขาปลายพระยา  PLAI  PHRAYA</v>
      </c>
      <c r="H5795" s="83">
        <v>25511013</v>
      </c>
    </row>
    <row r="5796" spans="1:8" x14ac:dyDescent="0.25">
      <c r="A5796" s="83" t="s">
        <v>8254</v>
      </c>
      <c r="B5796" s="83" t="str">
        <f>_xlfn.XLOOKUP(A:A,[1]FI_NAME!$A:$A,[1]FI_NAME!$B:$B)</f>
        <v>ธนาคารเพื่อการเกษตรและสหกรณ์การเกษตร</v>
      </c>
      <c r="C5796" s="83" t="str">
        <f>_xlfn.XLOOKUP(B:B,'Swift Code&amp;Bank Name'!B:B,'Swift Code&amp;Bank Name'!C:C)</f>
        <v>BANK FOR AGRICULTURE AND AGRICULTURAL COOPERATIVES</v>
      </c>
      <c r="D5796" s="83" t="s">
        <v>1666</v>
      </c>
      <c r="E5796" s="83" t="s">
        <v>8906</v>
      </c>
      <c r="F5796" s="83" t="s">
        <v>8907</v>
      </c>
      <c r="G5796" s="83" t="str">
        <f t="shared" si="90"/>
        <v>0584  สาขาวังชมภู  WANG CHOMPHU</v>
      </c>
      <c r="H5796" s="83">
        <v>25511027</v>
      </c>
    </row>
    <row r="5797" spans="1:8" x14ac:dyDescent="0.25">
      <c r="A5797" s="83" t="s">
        <v>8254</v>
      </c>
      <c r="B5797" s="83" t="str">
        <f>_xlfn.XLOOKUP(A:A,[1]FI_NAME!$A:$A,[1]FI_NAME!$B:$B)</f>
        <v>ธนาคารเพื่อการเกษตรและสหกรณ์การเกษตร</v>
      </c>
      <c r="C5797" s="83" t="str">
        <f>_xlfn.XLOOKUP(B:B,'Swift Code&amp;Bank Name'!B:B,'Swift Code&amp;Bank Name'!C:C)</f>
        <v>BANK FOR AGRICULTURE AND AGRICULTURAL COOPERATIVES</v>
      </c>
      <c r="D5797" s="83" t="s">
        <v>1669</v>
      </c>
      <c r="E5797" s="83" t="s">
        <v>8908</v>
      </c>
      <c r="F5797" s="83" t="s">
        <v>8909</v>
      </c>
      <c r="G5797" s="83" t="str">
        <f t="shared" si="90"/>
        <v>0585  สาขาคลองแม่ลาย  KLONG MAE LAI</v>
      </c>
      <c r="H5797" s="83">
        <v>25511027</v>
      </c>
    </row>
    <row r="5798" spans="1:8" x14ac:dyDescent="0.25">
      <c r="A5798" s="83" t="s">
        <v>8254</v>
      </c>
      <c r="B5798" s="83" t="str">
        <f>_xlfn.XLOOKUP(A:A,[1]FI_NAME!$A:$A,[1]FI_NAME!$B:$B)</f>
        <v>ธนาคารเพื่อการเกษตรและสหกรณ์การเกษตร</v>
      </c>
      <c r="C5798" s="83" t="str">
        <f>_xlfn.XLOOKUP(B:B,'Swift Code&amp;Bank Name'!B:B,'Swift Code&amp;Bank Name'!C:C)</f>
        <v>BANK FOR AGRICULTURE AND AGRICULTURAL COOPERATIVES</v>
      </c>
      <c r="D5798" s="83" t="s">
        <v>1672</v>
      </c>
      <c r="E5798" s="83" t="s">
        <v>8910</v>
      </c>
      <c r="F5798" s="83" t="s">
        <v>8911</v>
      </c>
      <c r="G5798" s="83" t="str">
        <f t="shared" si="90"/>
        <v>0586  สาขากาบเชิง  KAB CHOENG</v>
      </c>
      <c r="H5798" s="83">
        <v>25511027</v>
      </c>
    </row>
    <row r="5799" spans="1:8" x14ac:dyDescent="0.25">
      <c r="A5799" s="83" t="s">
        <v>8254</v>
      </c>
      <c r="B5799" s="83" t="str">
        <f>_xlfn.XLOOKUP(A:A,[1]FI_NAME!$A:$A,[1]FI_NAME!$B:$B)</f>
        <v>ธนาคารเพื่อการเกษตรและสหกรณ์การเกษตร</v>
      </c>
      <c r="C5799" s="83" t="str">
        <f>_xlfn.XLOOKUP(B:B,'Swift Code&amp;Bank Name'!B:B,'Swift Code&amp;Bank Name'!C:C)</f>
        <v>BANK FOR AGRICULTURE AND AGRICULTURAL COOPERATIVES</v>
      </c>
      <c r="D5799" s="83" t="s">
        <v>1675</v>
      </c>
      <c r="E5799" s="83" t="s">
        <v>8912</v>
      </c>
      <c r="F5799" s="83" t="s">
        <v>8913</v>
      </c>
      <c r="G5799" s="83" t="str">
        <f t="shared" si="90"/>
        <v>0587  สาขาทรายทองวัฒนา  SAI THONG WATTHANA</v>
      </c>
      <c r="H5799" s="83">
        <v>25511103</v>
      </c>
    </row>
    <row r="5800" spans="1:8" x14ac:dyDescent="0.25">
      <c r="A5800" s="83" t="s">
        <v>8254</v>
      </c>
      <c r="B5800" s="83" t="str">
        <f>_xlfn.XLOOKUP(A:A,[1]FI_NAME!$A:$A,[1]FI_NAME!$B:$B)</f>
        <v>ธนาคารเพื่อการเกษตรและสหกรณ์การเกษตร</v>
      </c>
      <c r="C5800" s="83" t="str">
        <f>_xlfn.XLOOKUP(B:B,'Swift Code&amp;Bank Name'!B:B,'Swift Code&amp;Bank Name'!C:C)</f>
        <v>BANK FOR AGRICULTURE AND AGRICULTURAL COOPERATIVES</v>
      </c>
      <c r="D5800" s="83" t="s">
        <v>1678</v>
      </c>
      <c r="E5800" s="83" t="s">
        <v>7350</v>
      </c>
      <c r="F5800" s="83" t="s">
        <v>8914</v>
      </c>
      <c r="G5800" s="83" t="str">
        <f t="shared" si="90"/>
        <v>0588  สาขาปากชม  PAK CHOM</v>
      </c>
      <c r="H5800" s="83">
        <v>25520119</v>
      </c>
    </row>
    <row r="5801" spans="1:8" x14ac:dyDescent="0.25">
      <c r="A5801" s="83" t="s">
        <v>8254</v>
      </c>
      <c r="B5801" s="83" t="str">
        <f>_xlfn.XLOOKUP(A:A,[1]FI_NAME!$A:$A,[1]FI_NAME!$B:$B)</f>
        <v>ธนาคารเพื่อการเกษตรและสหกรณ์การเกษตร</v>
      </c>
      <c r="C5801" s="83" t="str">
        <f>_xlfn.XLOOKUP(B:B,'Swift Code&amp;Bank Name'!B:B,'Swift Code&amp;Bank Name'!C:C)</f>
        <v>BANK FOR AGRICULTURE AND AGRICULTURAL COOPERATIVES</v>
      </c>
      <c r="D5801" s="83" t="s">
        <v>1681</v>
      </c>
      <c r="E5801" s="83" t="s">
        <v>8915</v>
      </c>
      <c r="F5801" s="83" t="s">
        <v>8916</v>
      </c>
      <c r="G5801" s="83" t="str">
        <f t="shared" si="90"/>
        <v>0589  สาขาบุญเรือง  BUN RUANG</v>
      </c>
      <c r="H5801" s="83">
        <v>25521201</v>
      </c>
    </row>
    <row r="5802" spans="1:8" x14ac:dyDescent="0.25">
      <c r="A5802" s="83" t="s">
        <v>8254</v>
      </c>
      <c r="B5802" s="83" t="str">
        <f>_xlfn.XLOOKUP(A:A,[1]FI_NAME!$A:$A,[1]FI_NAME!$B:$B)</f>
        <v>ธนาคารเพื่อการเกษตรและสหกรณ์การเกษตร</v>
      </c>
      <c r="C5802" s="83" t="str">
        <f>_xlfn.XLOOKUP(B:B,'Swift Code&amp;Bank Name'!B:B,'Swift Code&amp;Bank Name'!C:C)</f>
        <v>BANK FOR AGRICULTURE AND AGRICULTURAL COOPERATIVES</v>
      </c>
      <c r="D5802" s="83" t="s">
        <v>1684</v>
      </c>
      <c r="E5802" s="83" t="s">
        <v>2614</v>
      </c>
      <c r="F5802" s="83" t="s">
        <v>8917</v>
      </c>
      <c r="G5802" s="83" t="str">
        <f t="shared" si="90"/>
        <v>0590  สาขาหนองตม  NONG TOM</v>
      </c>
      <c r="H5802" s="83">
        <v>25521201</v>
      </c>
    </row>
    <row r="5803" spans="1:8" x14ac:dyDescent="0.25">
      <c r="A5803" s="83" t="s">
        <v>8254</v>
      </c>
      <c r="B5803" s="83" t="str">
        <f>_xlfn.XLOOKUP(A:A,[1]FI_NAME!$A:$A,[1]FI_NAME!$B:$B)</f>
        <v>ธนาคารเพื่อการเกษตรและสหกรณ์การเกษตร</v>
      </c>
      <c r="C5803" s="83" t="str">
        <f>_xlfn.XLOOKUP(B:B,'Swift Code&amp;Bank Name'!B:B,'Swift Code&amp;Bank Name'!C:C)</f>
        <v>BANK FOR AGRICULTURE AND AGRICULTURAL COOPERATIVES</v>
      </c>
      <c r="D5803" s="83" t="s">
        <v>1687</v>
      </c>
      <c r="E5803" s="83" t="s">
        <v>6971</v>
      </c>
      <c r="F5803" s="83" t="s">
        <v>8918</v>
      </c>
      <c r="G5803" s="83" t="str">
        <f t="shared" si="90"/>
        <v>0592  สาขาศูนย์ราชการเฉลิมพระเกียรติ (อาคาร B)  CHALOEN PHRAKIET GOVERNMENT COMPLEX  (B BUILDING)  BRANCH</v>
      </c>
      <c r="H5803" s="83">
        <v>25520309</v>
      </c>
    </row>
    <row r="5804" spans="1:8" x14ac:dyDescent="0.25">
      <c r="A5804" s="83" t="s">
        <v>8254</v>
      </c>
      <c r="B5804" s="83" t="str">
        <f>_xlfn.XLOOKUP(A:A,[1]FI_NAME!$A:$A,[1]FI_NAME!$B:$B)</f>
        <v>ธนาคารเพื่อการเกษตรและสหกรณ์การเกษตร</v>
      </c>
      <c r="C5804" s="83" t="str">
        <f>_xlfn.XLOOKUP(B:B,'Swift Code&amp;Bank Name'!B:B,'Swift Code&amp;Bank Name'!C:C)</f>
        <v>BANK FOR AGRICULTURE AND AGRICULTURAL COOPERATIVES</v>
      </c>
      <c r="D5804" s="83" t="s">
        <v>1690</v>
      </c>
      <c r="E5804" s="83" t="s">
        <v>8919</v>
      </c>
      <c r="F5804" s="83" t="s">
        <v>8920</v>
      </c>
      <c r="G5804" s="83" t="str">
        <f t="shared" si="90"/>
        <v>0593  สาขาบางหลวง  BANG LUANG</v>
      </c>
      <c r="H5804" s="83">
        <v>25520907</v>
      </c>
    </row>
    <row r="5805" spans="1:8" x14ac:dyDescent="0.25">
      <c r="A5805" s="83" t="s">
        <v>8254</v>
      </c>
      <c r="B5805" s="83" t="str">
        <f>_xlfn.XLOOKUP(A:A,[1]FI_NAME!$A:$A,[1]FI_NAME!$B:$B)</f>
        <v>ธนาคารเพื่อการเกษตรและสหกรณ์การเกษตร</v>
      </c>
      <c r="C5805" s="83" t="str">
        <f>_xlfn.XLOOKUP(B:B,'Swift Code&amp;Bank Name'!B:B,'Swift Code&amp;Bank Name'!C:C)</f>
        <v>BANK FOR AGRICULTURE AND AGRICULTURAL COOPERATIVES</v>
      </c>
      <c r="D5805" s="83" t="s">
        <v>1696</v>
      </c>
      <c r="E5805" s="83" t="s">
        <v>8921</v>
      </c>
      <c r="F5805" s="83" t="s">
        <v>8922</v>
      </c>
      <c r="G5805" s="83" t="str">
        <f t="shared" si="90"/>
        <v>0595  สาขาภูเพียง  PHU PHANG</v>
      </c>
      <c r="H5805" s="83">
        <v>25521019</v>
      </c>
    </row>
    <row r="5806" spans="1:8" x14ac:dyDescent="0.25">
      <c r="A5806" s="83" t="s">
        <v>8254</v>
      </c>
      <c r="B5806" s="83" t="str">
        <f>_xlfn.XLOOKUP(A:A,[1]FI_NAME!$A:$A,[1]FI_NAME!$B:$B)</f>
        <v>ธนาคารเพื่อการเกษตรและสหกรณ์การเกษตร</v>
      </c>
      <c r="C5806" s="83" t="str">
        <f>_xlfn.XLOOKUP(B:B,'Swift Code&amp;Bank Name'!B:B,'Swift Code&amp;Bank Name'!C:C)</f>
        <v>BANK FOR AGRICULTURE AND AGRICULTURAL COOPERATIVES</v>
      </c>
      <c r="D5806" s="83" t="s">
        <v>2998</v>
      </c>
      <c r="E5806" s="83" t="s">
        <v>7727</v>
      </c>
      <c r="F5806" s="83" t="s">
        <v>8923</v>
      </c>
      <c r="G5806" s="83" t="str">
        <f t="shared" si="90"/>
        <v>0596  สาขาเคียนซา  KHAN - SA</v>
      </c>
      <c r="H5806" s="83">
        <v>25521109</v>
      </c>
    </row>
    <row r="5807" spans="1:8" x14ac:dyDescent="0.25">
      <c r="A5807" s="83" t="s">
        <v>8254</v>
      </c>
      <c r="B5807" s="83" t="str">
        <f>_xlfn.XLOOKUP(A:A,[1]FI_NAME!$A:$A,[1]FI_NAME!$B:$B)</f>
        <v>ธนาคารเพื่อการเกษตรและสหกรณ์การเกษตร</v>
      </c>
      <c r="C5807" s="83" t="str">
        <f>_xlfn.XLOOKUP(B:B,'Swift Code&amp;Bank Name'!B:B,'Swift Code&amp;Bank Name'!C:C)</f>
        <v>BANK FOR AGRICULTURE AND AGRICULTURAL COOPERATIVES</v>
      </c>
      <c r="D5807" s="83" t="s">
        <v>1699</v>
      </c>
      <c r="E5807" s="83" t="s">
        <v>8924</v>
      </c>
      <c r="F5807" s="83" t="s">
        <v>8925</v>
      </c>
      <c r="G5807" s="83" t="str">
        <f t="shared" si="90"/>
        <v>0597  สาขาหนองกุลา  NONG KULA</v>
      </c>
      <c r="H5807" s="83">
        <v>25530308</v>
      </c>
    </row>
    <row r="5808" spans="1:8" x14ac:dyDescent="0.25">
      <c r="A5808" s="83" t="s">
        <v>8254</v>
      </c>
      <c r="B5808" s="83" t="str">
        <f>_xlfn.XLOOKUP(A:A,[1]FI_NAME!$A:$A,[1]FI_NAME!$B:$B)</f>
        <v>ธนาคารเพื่อการเกษตรและสหกรณ์การเกษตร</v>
      </c>
      <c r="C5808" s="83" t="str">
        <f>_xlfn.XLOOKUP(B:B,'Swift Code&amp;Bank Name'!B:B,'Swift Code&amp;Bank Name'!C:C)</f>
        <v>BANK FOR AGRICULTURE AND AGRICULTURAL COOPERATIVES</v>
      </c>
      <c r="D5808" s="83" t="s">
        <v>1702</v>
      </c>
      <c r="E5808" s="83" t="s">
        <v>8926</v>
      </c>
      <c r="F5808" s="83" t="s">
        <v>8927</v>
      </c>
      <c r="G5808" s="83" t="str">
        <f t="shared" si="90"/>
        <v>0598  สาขาพญาแมน  PHAYA MAN</v>
      </c>
      <c r="H5808" s="83">
        <v>25530308</v>
      </c>
    </row>
    <row r="5809" spans="1:8" x14ac:dyDescent="0.25">
      <c r="A5809" s="83" t="s">
        <v>8254</v>
      </c>
      <c r="B5809" s="83" t="str">
        <f>_xlfn.XLOOKUP(A:A,[1]FI_NAME!$A:$A,[1]FI_NAME!$B:$B)</f>
        <v>ธนาคารเพื่อการเกษตรและสหกรณ์การเกษตร</v>
      </c>
      <c r="C5809" s="83" t="str">
        <f>_xlfn.XLOOKUP(B:B,'Swift Code&amp;Bank Name'!B:B,'Swift Code&amp;Bank Name'!C:C)</f>
        <v>BANK FOR AGRICULTURE AND AGRICULTURAL COOPERATIVES</v>
      </c>
      <c r="D5809" s="83" t="s">
        <v>1705</v>
      </c>
      <c r="E5809" s="83" t="s">
        <v>4501</v>
      </c>
      <c r="F5809" s="83" t="s">
        <v>8928</v>
      </c>
      <c r="G5809" s="83" t="str">
        <f t="shared" si="90"/>
        <v>0599  สาขาปฐมพร  PATHOM PHON</v>
      </c>
      <c r="H5809" s="83">
        <v>25530302</v>
      </c>
    </row>
    <row r="5810" spans="1:8" x14ac:dyDescent="0.25">
      <c r="A5810" s="83" t="s">
        <v>8254</v>
      </c>
      <c r="B5810" s="83" t="str">
        <f>_xlfn.XLOOKUP(A:A,[1]FI_NAME!$A:$A,[1]FI_NAME!$B:$B)</f>
        <v>ธนาคารเพื่อการเกษตรและสหกรณ์การเกษตร</v>
      </c>
      <c r="C5810" s="83" t="str">
        <f>_xlfn.XLOOKUP(B:B,'Swift Code&amp;Bank Name'!B:B,'Swift Code&amp;Bank Name'!C:C)</f>
        <v>BANK FOR AGRICULTURE AND AGRICULTURAL COOPERATIVES</v>
      </c>
      <c r="D5810" s="83" t="s">
        <v>1708</v>
      </c>
      <c r="E5810" s="83" t="s">
        <v>7751</v>
      </c>
      <c r="F5810" s="83" t="s">
        <v>8929</v>
      </c>
      <c r="G5810" s="83" t="str">
        <f t="shared" si="90"/>
        <v>0600  สาขาทรัพย์ไพรวัลย์  SUB PKRAI WAN</v>
      </c>
      <c r="H5810" s="83">
        <v>25530201</v>
      </c>
    </row>
    <row r="5811" spans="1:8" x14ac:dyDescent="0.25">
      <c r="A5811" s="83" t="s">
        <v>8254</v>
      </c>
      <c r="B5811" s="83" t="str">
        <f>_xlfn.XLOOKUP(A:A,[1]FI_NAME!$A:$A,[1]FI_NAME!$B:$B)</f>
        <v>ธนาคารเพื่อการเกษตรและสหกรณ์การเกษตร</v>
      </c>
      <c r="C5811" s="83" t="str">
        <f>_xlfn.XLOOKUP(B:B,'Swift Code&amp;Bank Name'!B:B,'Swift Code&amp;Bank Name'!C:C)</f>
        <v>BANK FOR AGRICULTURE AND AGRICULTURAL COOPERATIVES</v>
      </c>
      <c r="D5811" s="83" t="s">
        <v>3003</v>
      </c>
      <c r="E5811" s="83" t="s">
        <v>7942</v>
      </c>
      <c r="F5811" s="83" t="s">
        <v>8930</v>
      </c>
      <c r="G5811" s="83" t="str">
        <f t="shared" si="90"/>
        <v>0601  สาขาทุ่งคอก  THUNG KHOK</v>
      </c>
      <c r="H5811" s="83">
        <v>25530201</v>
      </c>
    </row>
    <row r="5812" spans="1:8" x14ac:dyDescent="0.25">
      <c r="A5812" s="83" t="s">
        <v>8254</v>
      </c>
      <c r="B5812" s="83" t="str">
        <f>_xlfn.XLOOKUP(A:A,[1]FI_NAME!$A:$A,[1]FI_NAME!$B:$B)</f>
        <v>ธนาคารเพื่อการเกษตรและสหกรณ์การเกษตร</v>
      </c>
      <c r="C5812" s="83" t="str">
        <f>_xlfn.XLOOKUP(B:B,'Swift Code&amp;Bank Name'!B:B,'Swift Code&amp;Bank Name'!C:C)</f>
        <v>BANK FOR AGRICULTURE AND AGRICULTURAL COOPERATIVES</v>
      </c>
      <c r="D5812" s="83" t="s">
        <v>4234</v>
      </c>
      <c r="E5812" s="83" t="s">
        <v>7328</v>
      </c>
      <c r="F5812" s="83" t="s">
        <v>8931</v>
      </c>
      <c r="G5812" s="83" t="str">
        <f t="shared" si="90"/>
        <v>0602  สาขาสะบ้าย้อย  SABA YOI</v>
      </c>
      <c r="H5812" s="83">
        <v>25530222</v>
      </c>
    </row>
    <row r="5813" spans="1:8" x14ac:dyDescent="0.25">
      <c r="A5813" s="83" t="s">
        <v>8254</v>
      </c>
      <c r="B5813" s="83" t="str">
        <f>_xlfn.XLOOKUP(A:A,[1]FI_NAME!$A:$A,[1]FI_NAME!$B:$B)</f>
        <v>ธนาคารเพื่อการเกษตรและสหกรณ์การเกษตร</v>
      </c>
      <c r="C5813" s="83" t="str">
        <f>_xlfn.XLOOKUP(B:B,'Swift Code&amp;Bank Name'!B:B,'Swift Code&amp;Bank Name'!C:C)</f>
        <v>BANK FOR AGRICULTURE AND AGRICULTURAL COOPERATIVES</v>
      </c>
      <c r="D5813" s="83" t="s">
        <v>4236</v>
      </c>
      <c r="E5813" s="83" t="s">
        <v>5902</v>
      </c>
      <c r="F5813" s="83" t="s">
        <v>8932</v>
      </c>
      <c r="G5813" s="83" t="str">
        <f t="shared" si="90"/>
        <v>0603  สาขานาเฉลียง  NA CHALIANG</v>
      </c>
      <c r="H5813" s="83">
        <v>25530208</v>
      </c>
    </row>
    <row r="5814" spans="1:8" x14ac:dyDescent="0.25">
      <c r="A5814" s="83" t="s">
        <v>8254</v>
      </c>
      <c r="B5814" s="83" t="str">
        <f>_xlfn.XLOOKUP(A:A,[1]FI_NAME!$A:$A,[1]FI_NAME!$B:$B)</f>
        <v>ธนาคารเพื่อการเกษตรและสหกรณ์การเกษตร</v>
      </c>
      <c r="C5814" s="83" t="str">
        <f>_xlfn.XLOOKUP(B:B,'Swift Code&amp;Bank Name'!B:B,'Swift Code&amp;Bank Name'!C:C)</f>
        <v>BANK FOR AGRICULTURE AND AGRICULTURAL COOPERATIVES</v>
      </c>
      <c r="D5814" s="83" t="s">
        <v>1711</v>
      </c>
      <c r="E5814" s="83" t="s">
        <v>7974</v>
      </c>
      <c r="F5814" s="83" t="s">
        <v>8933</v>
      </c>
      <c r="G5814" s="83" t="str">
        <f t="shared" si="90"/>
        <v>0604  สาขาบางขัน  BANG KHAN</v>
      </c>
      <c r="H5814" s="83">
        <v>25530208</v>
      </c>
    </row>
    <row r="5815" spans="1:8" x14ac:dyDescent="0.25">
      <c r="A5815" s="83" t="s">
        <v>8254</v>
      </c>
      <c r="B5815" s="83" t="str">
        <f>_xlfn.XLOOKUP(A:A,[1]FI_NAME!$A:$A,[1]FI_NAME!$B:$B)</f>
        <v>ธนาคารเพื่อการเกษตรและสหกรณ์การเกษตร</v>
      </c>
      <c r="C5815" s="83" t="str">
        <f>_xlfn.XLOOKUP(B:B,'Swift Code&amp;Bank Name'!B:B,'Swift Code&amp;Bank Name'!C:C)</f>
        <v>BANK FOR AGRICULTURE AND AGRICULTURAL COOPERATIVES</v>
      </c>
      <c r="D5815" s="83" t="s">
        <v>4240</v>
      </c>
      <c r="E5815" s="83" t="s">
        <v>7594</v>
      </c>
      <c r="F5815" s="83" t="s">
        <v>8934</v>
      </c>
      <c r="G5815" s="83" t="str">
        <f t="shared" si="90"/>
        <v>0606  สาขาภูกระดึง  PHU KRADUNG</v>
      </c>
      <c r="H5815" s="83">
        <v>25530215</v>
      </c>
    </row>
    <row r="5816" spans="1:8" x14ac:dyDescent="0.25">
      <c r="A5816" s="83" t="s">
        <v>8254</v>
      </c>
      <c r="B5816" s="83" t="str">
        <f>_xlfn.XLOOKUP(A:A,[1]FI_NAME!$A:$A,[1]FI_NAME!$B:$B)</f>
        <v>ธนาคารเพื่อการเกษตรและสหกรณ์การเกษตร</v>
      </c>
      <c r="C5816" s="83" t="str">
        <f>_xlfn.XLOOKUP(B:B,'Swift Code&amp;Bank Name'!B:B,'Swift Code&amp;Bank Name'!C:C)</f>
        <v>BANK FOR AGRICULTURE AND AGRICULTURAL COOPERATIVES</v>
      </c>
      <c r="D5816" s="83" t="s">
        <v>4242</v>
      </c>
      <c r="E5816" s="83" t="s">
        <v>7815</v>
      </c>
      <c r="F5816" s="83" t="s">
        <v>8935</v>
      </c>
      <c r="G5816" s="83" t="str">
        <f t="shared" si="90"/>
        <v>0607  สาขาพะโต๊ะ  PHA TO</v>
      </c>
      <c r="H5816" s="83">
        <v>25530215</v>
      </c>
    </row>
    <row r="5817" spans="1:8" x14ac:dyDescent="0.25">
      <c r="A5817" s="83" t="s">
        <v>8254</v>
      </c>
      <c r="B5817" s="83" t="str">
        <f>_xlfn.XLOOKUP(A:A,[1]FI_NAME!$A:$A,[1]FI_NAME!$B:$B)</f>
        <v>ธนาคารเพื่อการเกษตรและสหกรณ์การเกษตร</v>
      </c>
      <c r="C5817" s="83" t="str">
        <f>_xlfn.XLOOKUP(B:B,'Swift Code&amp;Bank Name'!B:B,'Swift Code&amp;Bank Name'!C:C)</f>
        <v>BANK FOR AGRICULTURE AND AGRICULTURAL COOPERATIVES</v>
      </c>
      <c r="D5817" s="83" t="s">
        <v>3006</v>
      </c>
      <c r="E5817" s="83" t="s">
        <v>5061</v>
      </c>
      <c r="F5817" s="83" t="s">
        <v>8936</v>
      </c>
      <c r="G5817" s="83" t="str">
        <f t="shared" si="90"/>
        <v>0608  สาขาลำทับ  LAM THAP</v>
      </c>
      <c r="H5817" s="83">
        <v>25530215</v>
      </c>
    </row>
    <row r="5818" spans="1:8" x14ac:dyDescent="0.25">
      <c r="A5818" s="83" t="s">
        <v>8254</v>
      </c>
      <c r="B5818" s="83" t="str">
        <f>_xlfn.XLOOKUP(A:A,[1]FI_NAME!$A:$A,[1]FI_NAME!$B:$B)</f>
        <v>ธนาคารเพื่อการเกษตรและสหกรณ์การเกษตร</v>
      </c>
      <c r="C5818" s="83" t="str">
        <f>_xlfn.XLOOKUP(B:B,'Swift Code&amp;Bank Name'!B:B,'Swift Code&amp;Bank Name'!C:C)</f>
        <v>BANK FOR AGRICULTURE AND AGRICULTURAL COOPERATIVES</v>
      </c>
      <c r="D5818" s="83" t="s">
        <v>1714</v>
      </c>
      <c r="E5818" s="83" t="s">
        <v>4352</v>
      </c>
      <c r="F5818" s="83" t="s">
        <v>8937</v>
      </c>
      <c r="G5818" s="83" t="str">
        <f t="shared" si="90"/>
        <v>0609  สาขาท่าม่วง  THA MUANG</v>
      </c>
      <c r="H5818" s="83">
        <v>25530222</v>
      </c>
    </row>
    <row r="5819" spans="1:8" x14ac:dyDescent="0.25">
      <c r="A5819" s="83" t="s">
        <v>8254</v>
      </c>
      <c r="B5819" s="83" t="str">
        <f>_xlfn.XLOOKUP(A:A,[1]FI_NAME!$A:$A,[1]FI_NAME!$B:$B)</f>
        <v>ธนาคารเพื่อการเกษตรและสหกรณ์การเกษตร</v>
      </c>
      <c r="C5819" s="83" t="str">
        <f>_xlfn.XLOOKUP(B:B,'Swift Code&amp;Bank Name'!B:B,'Swift Code&amp;Bank Name'!C:C)</f>
        <v>BANK FOR AGRICULTURE AND AGRICULTURAL COOPERATIVES</v>
      </c>
      <c r="D5819" s="83" t="s">
        <v>4246</v>
      </c>
      <c r="E5819" s="83" t="s">
        <v>8141</v>
      </c>
      <c r="F5819" s="83" t="s">
        <v>8938</v>
      </c>
      <c r="G5819" s="83" t="str">
        <f t="shared" si="90"/>
        <v>0610  สาขาสะเมิง  SAMOENG</v>
      </c>
      <c r="H5819" s="83">
        <v>25530308</v>
      </c>
    </row>
    <row r="5820" spans="1:8" x14ac:dyDescent="0.25">
      <c r="A5820" s="83" t="s">
        <v>8254</v>
      </c>
      <c r="B5820" s="83" t="str">
        <f>_xlfn.XLOOKUP(A:A,[1]FI_NAME!$A:$A,[1]FI_NAME!$B:$B)</f>
        <v>ธนาคารเพื่อการเกษตรและสหกรณ์การเกษตร</v>
      </c>
      <c r="C5820" s="83" t="str">
        <f>_xlfn.XLOOKUP(B:B,'Swift Code&amp;Bank Name'!B:B,'Swift Code&amp;Bank Name'!C:C)</f>
        <v>BANK FOR AGRICULTURE AND AGRICULTURAL COOPERATIVES</v>
      </c>
      <c r="D5820" s="83" t="s">
        <v>1717</v>
      </c>
      <c r="E5820" s="83" t="s">
        <v>8939</v>
      </c>
      <c r="F5820" s="83" t="s">
        <v>8940</v>
      </c>
      <c r="G5820" s="83" t="str">
        <f t="shared" si="90"/>
        <v>0611  สาขาแม่สูน  MAE SUN</v>
      </c>
      <c r="H5820" s="83">
        <v>25530308</v>
      </c>
    </row>
    <row r="5821" spans="1:8" x14ac:dyDescent="0.25">
      <c r="A5821" s="83" t="s">
        <v>8254</v>
      </c>
      <c r="B5821" s="83" t="str">
        <f>_xlfn.XLOOKUP(A:A,[1]FI_NAME!$A:$A,[1]FI_NAME!$B:$B)</f>
        <v>ธนาคารเพื่อการเกษตรและสหกรณ์การเกษตร</v>
      </c>
      <c r="C5821" s="83" t="str">
        <f>_xlfn.XLOOKUP(B:B,'Swift Code&amp;Bank Name'!B:B,'Swift Code&amp;Bank Name'!C:C)</f>
        <v>BANK FOR AGRICULTURE AND AGRICULTURAL COOPERATIVES</v>
      </c>
      <c r="D5821" s="83" t="s">
        <v>4248</v>
      </c>
      <c r="E5821" s="83" t="s">
        <v>7736</v>
      </c>
      <c r="F5821" s="83" t="s">
        <v>8941</v>
      </c>
      <c r="G5821" s="83" t="str">
        <f t="shared" si="90"/>
        <v>0612  สาขาบ้านด่านลานหอย  BANDAN LANHOI</v>
      </c>
      <c r="H5821" s="83">
        <v>25530315</v>
      </c>
    </row>
    <row r="5822" spans="1:8" x14ac:dyDescent="0.25">
      <c r="A5822" s="83" t="s">
        <v>8254</v>
      </c>
      <c r="B5822" s="83" t="str">
        <f>_xlfn.XLOOKUP(A:A,[1]FI_NAME!$A:$A,[1]FI_NAME!$B:$B)</f>
        <v>ธนาคารเพื่อการเกษตรและสหกรณ์การเกษตร</v>
      </c>
      <c r="C5822" s="83" t="str">
        <f>_xlfn.XLOOKUP(B:B,'Swift Code&amp;Bank Name'!B:B,'Swift Code&amp;Bank Name'!C:C)</f>
        <v>BANK FOR AGRICULTURE AND AGRICULTURAL COOPERATIVES</v>
      </c>
      <c r="D5822" s="83" t="s">
        <v>1720</v>
      </c>
      <c r="E5822" s="83" t="s">
        <v>7819</v>
      </c>
      <c r="F5822" s="83" t="s">
        <v>8942</v>
      </c>
      <c r="G5822" s="83" t="str">
        <f t="shared" si="90"/>
        <v>0613  สาขาหนองบุญมาก  NONG BOONMAK</v>
      </c>
      <c r="H5822" s="83">
        <v>25530315</v>
      </c>
    </row>
    <row r="5823" spans="1:8" x14ac:dyDescent="0.25">
      <c r="A5823" s="83" t="s">
        <v>8254</v>
      </c>
      <c r="B5823" s="83" t="str">
        <f>_xlfn.XLOOKUP(A:A,[1]FI_NAME!$A:$A,[1]FI_NAME!$B:$B)</f>
        <v>ธนาคารเพื่อการเกษตรและสหกรณ์การเกษตร</v>
      </c>
      <c r="C5823" s="83" t="str">
        <f>_xlfn.XLOOKUP(B:B,'Swift Code&amp;Bank Name'!B:B,'Swift Code&amp;Bank Name'!C:C)</f>
        <v>BANK FOR AGRICULTURE AND AGRICULTURAL COOPERATIVES</v>
      </c>
      <c r="D5823" s="83" t="s">
        <v>3015</v>
      </c>
      <c r="E5823" s="83" t="s">
        <v>8943</v>
      </c>
      <c r="F5823" s="83" t="s">
        <v>8944</v>
      </c>
      <c r="G5823" s="83" t="str">
        <f t="shared" si="90"/>
        <v>0614  สาขาบึงนาราง  BRUNG NARANG</v>
      </c>
      <c r="H5823" s="83">
        <v>25530315</v>
      </c>
    </row>
    <row r="5824" spans="1:8" x14ac:dyDescent="0.25">
      <c r="A5824" s="83" t="s">
        <v>8254</v>
      </c>
      <c r="B5824" s="83" t="str">
        <f>_xlfn.XLOOKUP(A:A,[1]FI_NAME!$A:$A,[1]FI_NAME!$B:$B)</f>
        <v>ธนาคารเพื่อการเกษตรและสหกรณ์การเกษตร</v>
      </c>
      <c r="C5824" s="83" t="str">
        <f>_xlfn.XLOOKUP(B:B,'Swift Code&amp;Bank Name'!B:B,'Swift Code&amp;Bank Name'!C:C)</f>
        <v>BANK FOR AGRICULTURE AND AGRICULTURAL COOPERATIVES</v>
      </c>
      <c r="D5824" s="83" t="s">
        <v>4251</v>
      </c>
      <c r="E5824" s="83" t="s">
        <v>6714</v>
      </c>
      <c r="F5824" s="83" t="s">
        <v>8945</v>
      </c>
      <c r="G5824" s="83" t="str">
        <f t="shared" si="90"/>
        <v>0615  สาขาบางไทร  BANG SI</v>
      </c>
      <c r="H5824" s="83">
        <v>25530315</v>
      </c>
    </row>
    <row r="5825" spans="1:8" x14ac:dyDescent="0.25">
      <c r="A5825" s="83" t="s">
        <v>8254</v>
      </c>
      <c r="B5825" s="83" t="str">
        <f>_xlfn.XLOOKUP(A:A,[1]FI_NAME!$A:$A,[1]FI_NAME!$B:$B)</f>
        <v>ธนาคารเพื่อการเกษตรและสหกรณ์การเกษตร</v>
      </c>
      <c r="C5825" s="83" t="str">
        <f>_xlfn.XLOOKUP(B:B,'Swift Code&amp;Bank Name'!B:B,'Swift Code&amp;Bank Name'!C:C)</f>
        <v>BANK FOR AGRICULTURE AND AGRICULTURAL COOPERATIVES</v>
      </c>
      <c r="D5825" s="83" t="s">
        <v>4253</v>
      </c>
      <c r="E5825" s="83" t="s">
        <v>8946</v>
      </c>
      <c r="F5825" s="83" t="s">
        <v>6484</v>
      </c>
      <c r="G5825" s="83" t="str">
        <f t="shared" si="90"/>
        <v>0616  สาขาบ้านกอก  BANKOK</v>
      </c>
      <c r="H5825" s="83">
        <v>25530426</v>
      </c>
    </row>
    <row r="5826" spans="1:8" x14ac:dyDescent="0.25">
      <c r="A5826" s="83" t="s">
        <v>8254</v>
      </c>
      <c r="B5826" s="83" t="str">
        <f>_xlfn.XLOOKUP(A:A,[1]FI_NAME!$A:$A,[1]FI_NAME!$B:$B)</f>
        <v>ธนาคารเพื่อการเกษตรและสหกรณ์การเกษตร</v>
      </c>
      <c r="C5826" s="83" t="str">
        <f>_xlfn.XLOOKUP(B:B,'Swift Code&amp;Bank Name'!B:B,'Swift Code&amp;Bank Name'!C:C)</f>
        <v>BANK FOR AGRICULTURE AND AGRICULTURAL COOPERATIVES</v>
      </c>
      <c r="D5826" s="83" t="s">
        <v>3018</v>
      </c>
      <c r="E5826" s="83" t="s">
        <v>8947</v>
      </c>
      <c r="F5826" s="83" t="s">
        <v>8948</v>
      </c>
      <c r="G5826" s="83" t="str">
        <f t="shared" si="90"/>
        <v>0617  สาขาค้อวัง  KHOWONG</v>
      </c>
      <c r="H5826" s="83">
        <v>25530504</v>
      </c>
    </row>
    <row r="5827" spans="1:8" x14ac:dyDescent="0.25">
      <c r="A5827" s="83" t="s">
        <v>8254</v>
      </c>
      <c r="B5827" s="83" t="str">
        <f>_xlfn.XLOOKUP(A:A,[1]FI_NAME!$A:$A,[1]FI_NAME!$B:$B)</f>
        <v>ธนาคารเพื่อการเกษตรและสหกรณ์การเกษตร</v>
      </c>
      <c r="C5827" s="83" t="str">
        <f>_xlfn.XLOOKUP(B:B,'Swift Code&amp;Bank Name'!B:B,'Swift Code&amp;Bank Name'!C:C)</f>
        <v>BANK FOR AGRICULTURE AND AGRICULTURAL COOPERATIVES</v>
      </c>
      <c r="D5827" s="83" t="s">
        <v>1723</v>
      </c>
      <c r="E5827" s="83" t="s">
        <v>3763</v>
      </c>
      <c r="F5827" s="83" t="s">
        <v>8949</v>
      </c>
      <c r="G5827" s="83" t="str">
        <f t="shared" si="90"/>
        <v>0618  สาขาภาชี  PHACHI</v>
      </c>
      <c r="H5827" s="83">
        <v>25530517</v>
      </c>
    </row>
    <row r="5828" spans="1:8" x14ac:dyDescent="0.25">
      <c r="A5828" s="83" t="s">
        <v>8254</v>
      </c>
      <c r="B5828" s="83" t="str">
        <f>_xlfn.XLOOKUP(A:A,[1]FI_NAME!$A:$A,[1]FI_NAME!$B:$B)</f>
        <v>ธนาคารเพื่อการเกษตรและสหกรณ์การเกษตร</v>
      </c>
      <c r="C5828" s="83" t="str">
        <f>_xlfn.XLOOKUP(B:B,'Swift Code&amp;Bank Name'!B:B,'Swift Code&amp;Bank Name'!C:C)</f>
        <v>BANK FOR AGRICULTURE AND AGRICULTURAL COOPERATIVES</v>
      </c>
      <c r="D5828" s="83" t="s">
        <v>3021</v>
      </c>
      <c r="E5828" s="83" t="s">
        <v>4484</v>
      </c>
      <c r="F5828" s="83" t="s">
        <v>8950</v>
      </c>
      <c r="G5828" s="83" t="str">
        <f t="shared" ref="G5828:G5891" si="91">CONCATENATE(D5828,"  ",E5828,"  ",F5828)</f>
        <v>0619  สาขาคุระบุรี  KHURA BURI</v>
      </c>
      <c r="H5828" s="83">
        <v>25530524</v>
      </c>
    </row>
    <row r="5829" spans="1:8" x14ac:dyDescent="0.25">
      <c r="A5829" s="83" t="s">
        <v>8254</v>
      </c>
      <c r="B5829" s="83" t="str">
        <f>_xlfn.XLOOKUP(A:A,[1]FI_NAME!$A:$A,[1]FI_NAME!$B:$B)</f>
        <v>ธนาคารเพื่อการเกษตรและสหกรณ์การเกษตร</v>
      </c>
      <c r="C5829" s="83" t="str">
        <f>_xlfn.XLOOKUP(B:B,'Swift Code&amp;Bank Name'!B:B,'Swift Code&amp;Bank Name'!C:C)</f>
        <v>BANK FOR AGRICULTURE AND AGRICULTURAL COOPERATIVES</v>
      </c>
      <c r="D5829" s="83" t="s">
        <v>4259</v>
      </c>
      <c r="E5829" s="83" t="s">
        <v>8951</v>
      </c>
      <c r="F5829" s="83" t="s">
        <v>8952</v>
      </c>
      <c r="G5829" s="83" t="str">
        <f t="shared" si="91"/>
        <v>0621  สาขาหลักเหนือคลอง  NUAKHLONG</v>
      </c>
      <c r="H5829" s="83">
        <v>25530727</v>
      </c>
    </row>
    <row r="5830" spans="1:8" x14ac:dyDescent="0.25">
      <c r="A5830" s="83" t="s">
        <v>8254</v>
      </c>
      <c r="B5830" s="83" t="str">
        <f>_xlfn.XLOOKUP(A:A,[1]FI_NAME!$A:$A,[1]FI_NAME!$B:$B)</f>
        <v>ธนาคารเพื่อการเกษตรและสหกรณ์การเกษตร</v>
      </c>
      <c r="C5830" s="83" t="str">
        <f>_xlfn.XLOOKUP(B:B,'Swift Code&amp;Bank Name'!B:B,'Swift Code&amp;Bank Name'!C:C)</f>
        <v>BANK FOR AGRICULTURE AND AGRICULTURAL COOPERATIVES</v>
      </c>
      <c r="D5830" s="83" t="s">
        <v>3024</v>
      </c>
      <c r="E5830" s="83" t="s">
        <v>8953</v>
      </c>
      <c r="F5830" s="83" t="s">
        <v>8954</v>
      </c>
      <c r="G5830" s="83" t="str">
        <f t="shared" si="91"/>
        <v>0623  สาขากกกะทอน  KOK KATHON</v>
      </c>
      <c r="H5830" s="83">
        <v>25530906</v>
      </c>
    </row>
    <row r="5831" spans="1:8" x14ac:dyDescent="0.25">
      <c r="A5831" s="83" t="s">
        <v>8254</v>
      </c>
      <c r="B5831" s="83" t="str">
        <f>_xlfn.XLOOKUP(A:A,[1]FI_NAME!$A:$A,[1]FI_NAME!$B:$B)</f>
        <v>ธนาคารเพื่อการเกษตรและสหกรณ์การเกษตร</v>
      </c>
      <c r="C5831" s="83" t="str">
        <f>_xlfn.XLOOKUP(B:B,'Swift Code&amp;Bank Name'!B:B,'Swift Code&amp;Bank Name'!C:C)</f>
        <v>BANK FOR AGRICULTURE AND AGRICULTURAL COOPERATIVES</v>
      </c>
      <c r="D5831" s="83" t="s">
        <v>4266</v>
      </c>
      <c r="E5831" s="83" t="s">
        <v>4294</v>
      </c>
      <c r="F5831" s="83" t="s">
        <v>8955</v>
      </c>
      <c r="G5831" s="83" t="str">
        <f t="shared" si="91"/>
        <v>0624  สาขาสากเหล็ก  SAKLEK</v>
      </c>
      <c r="H5831" s="83">
        <v>25530906</v>
      </c>
    </row>
    <row r="5832" spans="1:8" x14ac:dyDescent="0.25">
      <c r="A5832" s="83" t="s">
        <v>8254</v>
      </c>
      <c r="B5832" s="83" t="str">
        <f>_xlfn.XLOOKUP(A:A,[1]FI_NAME!$A:$A,[1]FI_NAME!$B:$B)</f>
        <v>ธนาคารเพื่อการเกษตรและสหกรณ์การเกษตร</v>
      </c>
      <c r="C5832" s="83" t="str">
        <f>_xlfn.XLOOKUP(B:B,'Swift Code&amp;Bank Name'!B:B,'Swift Code&amp;Bank Name'!C:C)</f>
        <v>BANK FOR AGRICULTURE AND AGRICULTURAL COOPERATIVES</v>
      </c>
      <c r="D5832" s="83" t="s">
        <v>4269</v>
      </c>
      <c r="E5832" s="83" t="s">
        <v>7710</v>
      </c>
      <c r="F5832" s="83" t="s">
        <v>8956</v>
      </c>
      <c r="G5832" s="83" t="str">
        <f t="shared" si="91"/>
        <v>0625  สาขาท่าลี่  THALI</v>
      </c>
      <c r="H5832" s="83">
        <v>25530906</v>
      </c>
    </row>
    <row r="5833" spans="1:8" x14ac:dyDescent="0.25">
      <c r="A5833" s="83" t="s">
        <v>8254</v>
      </c>
      <c r="B5833" s="83" t="str">
        <f>_xlfn.XLOOKUP(A:A,[1]FI_NAME!$A:$A,[1]FI_NAME!$B:$B)</f>
        <v>ธนาคารเพื่อการเกษตรและสหกรณ์การเกษตร</v>
      </c>
      <c r="C5833" s="83" t="str">
        <f>_xlfn.XLOOKUP(B:B,'Swift Code&amp;Bank Name'!B:B,'Swift Code&amp;Bank Name'!C:C)</f>
        <v>BANK FOR AGRICULTURE AND AGRICULTURAL COOPERATIVES</v>
      </c>
      <c r="D5833" s="83" t="s">
        <v>1726</v>
      </c>
      <c r="E5833" s="83" t="s">
        <v>7514</v>
      </c>
      <c r="F5833" s="83" t="s">
        <v>8957</v>
      </c>
      <c r="G5833" s="83" t="str">
        <f t="shared" si="91"/>
        <v>0626  สาขาพนม  PHANOM</v>
      </c>
      <c r="H5833" s="83">
        <v>25530906</v>
      </c>
    </row>
    <row r="5834" spans="1:8" x14ac:dyDescent="0.25">
      <c r="A5834" s="83" t="s">
        <v>8254</v>
      </c>
      <c r="B5834" s="83" t="str">
        <f>_xlfn.XLOOKUP(A:A,[1]FI_NAME!$A:$A,[1]FI_NAME!$B:$B)</f>
        <v>ธนาคารเพื่อการเกษตรและสหกรณ์การเกษตร</v>
      </c>
      <c r="C5834" s="83" t="str">
        <f>_xlfn.XLOOKUP(B:B,'Swift Code&amp;Bank Name'!B:B,'Swift Code&amp;Bank Name'!C:C)</f>
        <v>BANK FOR AGRICULTURE AND AGRICULTURAL COOPERATIVES</v>
      </c>
      <c r="D5834" s="83" t="s">
        <v>3025</v>
      </c>
      <c r="E5834" s="83" t="s">
        <v>7952</v>
      </c>
      <c r="F5834" s="83" t="s">
        <v>8958</v>
      </c>
      <c r="G5834" s="83" t="str">
        <f t="shared" si="91"/>
        <v>0627  สาขาชัยบุรี  CHAIBURI</v>
      </c>
      <c r="H5834" s="83">
        <v>25330906</v>
      </c>
    </row>
    <row r="5835" spans="1:8" x14ac:dyDescent="0.25">
      <c r="A5835" s="83" t="s">
        <v>8254</v>
      </c>
      <c r="B5835" s="83" t="str">
        <f>_xlfn.XLOOKUP(A:A,[1]FI_NAME!$A:$A,[1]FI_NAME!$B:$B)</f>
        <v>ธนาคารเพื่อการเกษตรและสหกรณ์การเกษตร</v>
      </c>
      <c r="C5835" s="83" t="str">
        <f>_xlfn.XLOOKUP(B:B,'Swift Code&amp;Bank Name'!B:B,'Swift Code&amp;Bank Name'!C:C)</f>
        <v>BANK FOR AGRICULTURE AND AGRICULTURAL COOPERATIVES</v>
      </c>
      <c r="D5835" s="83" t="s">
        <v>3028</v>
      </c>
      <c r="E5835" s="83" t="s">
        <v>8959</v>
      </c>
      <c r="F5835" s="83" t="s">
        <v>8960</v>
      </c>
      <c r="G5835" s="83" t="str">
        <f t="shared" si="91"/>
        <v>0628  สาขานบพิตำ  NOPPHITAM</v>
      </c>
      <c r="H5835" s="83">
        <v>25530906</v>
      </c>
    </row>
    <row r="5836" spans="1:8" x14ac:dyDescent="0.25">
      <c r="A5836" s="83" t="s">
        <v>8254</v>
      </c>
      <c r="B5836" s="83" t="str">
        <f>_xlfn.XLOOKUP(A:A,[1]FI_NAME!$A:$A,[1]FI_NAME!$B:$B)</f>
        <v>ธนาคารเพื่อการเกษตรและสหกรณ์การเกษตร</v>
      </c>
      <c r="C5836" s="83" t="str">
        <f>_xlfn.XLOOKUP(B:B,'Swift Code&amp;Bank Name'!B:B,'Swift Code&amp;Bank Name'!C:C)</f>
        <v>BANK FOR AGRICULTURE AND AGRICULTURAL COOPERATIVES</v>
      </c>
      <c r="D5836" s="83" t="s">
        <v>4278</v>
      </c>
      <c r="E5836" s="83" t="s">
        <v>1425</v>
      </c>
      <c r="F5836" s="83" t="s">
        <v>8961</v>
      </c>
      <c r="G5836" s="83" t="str">
        <f t="shared" si="91"/>
        <v>0629  สาขาจะนะ  CHANA</v>
      </c>
      <c r="H5836" s="83">
        <v>25530906</v>
      </c>
    </row>
    <row r="5837" spans="1:8" x14ac:dyDescent="0.25">
      <c r="A5837" s="83" t="s">
        <v>8254</v>
      </c>
      <c r="B5837" s="83" t="str">
        <f>_xlfn.XLOOKUP(A:A,[1]FI_NAME!$A:$A,[1]FI_NAME!$B:$B)</f>
        <v>ธนาคารเพื่อการเกษตรและสหกรณ์การเกษตร</v>
      </c>
      <c r="C5837" s="83" t="str">
        <f>_xlfn.XLOOKUP(B:B,'Swift Code&amp;Bank Name'!B:B,'Swift Code&amp;Bank Name'!C:C)</f>
        <v>BANK FOR AGRICULTURE AND AGRICULTURAL COOPERATIVES</v>
      </c>
      <c r="D5837" s="83" t="s">
        <v>1729</v>
      </c>
      <c r="E5837" s="83" t="s">
        <v>8962</v>
      </c>
      <c r="F5837" s="83" t="s">
        <v>8963</v>
      </c>
      <c r="G5837" s="83" t="str">
        <f t="shared" si="91"/>
        <v>0631  สาขาดงขวาง  DONG KHWANG</v>
      </c>
      <c r="H5837" s="83">
        <v>25530913</v>
      </c>
    </row>
    <row r="5838" spans="1:8" x14ac:dyDescent="0.25">
      <c r="A5838" s="83" t="s">
        <v>8254</v>
      </c>
      <c r="B5838" s="83" t="str">
        <f>_xlfn.XLOOKUP(A:A,[1]FI_NAME!$A:$A,[1]FI_NAME!$B:$B)</f>
        <v>ธนาคารเพื่อการเกษตรและสหกรณ์การเกษตร</v>
      </c>
      <c r="C5838" s="83" t="str">
        <f>_xlfn.XLOOKUP(B:B,'Swift Code&amp;Bank Name'!B:B,'Swift Code&amp;Bank Name'!C:C)</f>
        <v>BANK FOR AGRICULTURE AND AGRICULTURAL COOPERATIVES</v>
      </c>
      <c r="D5838" s="83" t="s">
        <v>4285</v>
      </c>
      <c r="E5838" s="83" t="s">
        <v>8964</v>
      </c>
      <c r="F5838" s="83" t="s">
        <v>8965</v>
      </c>
      <c r="G5838" s="83" t="str">
        <f t="shared" si="91"/>
        <v>0632  สาขานาด้วง  NADAUNG</v>
      </c>
      <c r="H5838" s="83">
        <v>25530913</v>
      </c>
    </row>
    <row r="5839" spans="1:8" x14ac:dyDescent="0.25">
      <c r="A5839" s="83" t="s">
        <v>8254</v>
      </c>
      <c r="B5839" s="83" t="str">
        <f>_xlfn.XLOOKUP(A:A,[1]FI_NAME!$A:$A,[1]FI_NAME!$B:$B)</f>
        <v>ธนาคารเพื่อการเกษตรและสหกรณ์การเกษตร</v>
      </c>
      <c r="C5839" s="83" t="str">
        <f>_xlfn.XLOOKUP(B:B,'Swift Code&amp;Bank Name'!B:B,'Swift Code&amp;Bank Name'!C:C)</f>
        <v>BANK FOR AGRICULTURE AND AGRICULTURAL COOPERATIVES</v>
      </c>
      <c r="D5839" s="83" t="s">
        <v>4287</v>
      </c>
      <c r="E5839" s="83" t="s">
        <v>8966</v>
      </c>
      <c r="F5839" s="83" t="s">
        <v>8967</v>
      </c>
      <c r="G5839" s="83" t="str">
        <f t="shared" si="91"/>
        <v>0633  สาขาบัวเชด  BUACHED</v>
      </c>
      <c r="H5839" s="83">
        <v>25530913</v>
      </c>
    </row>
    <row r="5840" spans="1:8" x14ac:dyDescent="0.25">
      <c r="A5840" s="83" t="s">
        <v>8254</v>
      </c>
      <c r="B5840" s="83" t="str">
        <f>_xlfn.XLOOKUP(A:A,[1]FI_NAME!$A:$A,[1]FI_NAME!$B:$B)</f>
        <v>ธนาคารเพื่อการเกษตรและสหกรณ์การเกษตร</v>
      </c>
      <c r="C5840" s="83" t="str">
        <f>_xlfn.XLOOKUP(B:B,'Swift Code&amp;Bank Name'!B:B,'Swift Code&amp;Bank Name'!C:C)</f>
        <v>BANK FOR AGRICULTURE AND AGRICULTURAL COOPERATIVES</v>
      </c>
      <c r="D5840" s="83" t="s">
        <v>1732</v>
      </c>
      <c r="E5840" s="83" t="s">
        <v>8968</v>
      </c>
      <c r="F5840" s="83" t="s">
        <v>8969</v>
      </c>
      <c r="G5840" s="83" t="str">
        <f t="shared" si="91"/>
        <v>0634  สาขาสำโรงทาบ  SAMRONGTHAP</v>
      </c>
      <c r="H5840" s="83">
        <v>25530913</v>
      </c>
    </row>
    <row r="5841" spans="1:8" x14ac:dyDescent="0.25">
      <c r="A5841" s="83" t="s">
        <v>8254</v>
      </c>
      <c r="B5841" s="83" t="str">
        <f>_xlfn.XLOOKUP(A:A,[1]FI_NAME!$A:$A,[1]FI_NAME!$B:$B)</f>
        <v>ธนาคารเพื่อการเกษตรและสหกรณ์การเกษตร</v>
      </c>
      <c r="C5841" s="83" t="str">
        <f>_xlfn.XLOOKUP(B:B,'Swift Code&amp;Bank Name'!B:B,'Swift Code&amp;Bank Name'!C:C)</f>
        <v>BANK FOR AGRICULTURE AND AGRICULTURAL COOPERATIVES</v>
      </c>
      <c r="D5841" s="83" t="s">
        <v>3032</v>
      </c>
      <c r="E5841" s="83" t="s">
        <v>8970</v>
      </c>
      <c r="F5841" s="83" t="s">
        <v>8971</v>
      </c>
      <c r="G5841" s="83" t="str">
        <f t="shared" si="91"/>
        <v>0635  สาขาคลองหอยโข่ง  KHLONG HOYKHONG</v>
      </c>
      <c r="H5841" s="83">
        <v>25530913</v>
      </c>
    </row>
    <row r="5842" spans="1:8" x14ac:dyDescent="0.25">
      <c r="A5842" s="83" t="s">
        <v>8254</v>
      </c>
      <c r="B5842" s="83" t="str">
        <f>_xlfn.XLOOKUP(A:A,[1]FI_NAME!$A:$A,[1]FI_NAME!$B:$B)</f>
        <v>ธนาคารเพื่อการเกษตรและสหกรณ์การเกษตร</v>
      </c>
      <c r="C5842" s="83" t="str">
        <f>_xlfn.XLOOKUP(B:B,'Swift Code&amp;Bank Name'!B:B,'Swift Code&amp;Bank Name'!C:C)</f>
        <v>BANK FOR AGRICULTURE AND AGRICULTURAL COOPERATIVES</v>
      </c>
      <c r="D5842" s="83" t="s">
        <v>3035</v>
      </c>
      <c r="E5842" s="83" t="s">
        <v>8972</v>
      </c>
      <c r="F5842" s="83" t="s">
        <v>8973</v>
      </c>
      <c r="G5842" s="83" t="str">
        <f t="shared" si="91"/>
        <v>0637  สาขาต้นเหรียง  TONRIANG</v>
      </c>
      <c r="H5842" s="83">
        <v>25530913</v>
      </c>
    </row>
    <row r="5843" spans="1:8" x14ac:dyDescent="0.25">
      <c r="A5843" s="83" t="s">
        <v>8254</v>
      </c>
      <c r="B5843" s="83" t="str">
        <f>_xlfn.XLOOKUP(A:A,[1]FI_NAME!$A:$A,[1]FI_NAME!$B:$B)</f>
        <v>ธนาคารเพื่อการเกษตรและสหกรณ์การเกษตร</v>
      </c>
      <c r="C5843" s="83" t="str">
        <f>_xlfn.XLOOKUP(B:B,'Swift Code&amp;Bank Name'!B:B,'Swift Code&amp;Bank Name'!C:C)</f>
        <v>BANK FOR AGRICULTURE AND AGRICULTURAL COOPERATIVES</v>
      </c>
      <c r="D5843" s="83" t="s">
        <v>3038</v>
      </c>
      <c r="E5843" s="83" t="s">
        <v>8974</v>
      </c>
      <c r="F5843" s="83" t="s">
        <v>8975</v>
      </c>
      <c r="G5843" s="83" t="str">
        <f t="shared" si="91"/>
        <v>0638  สาขาเมืองการุ้ง  MUANGKARONG</v>
      </c>
      <c r="H5843" s="83">
        <v>25530920</v>
      </c>
    </row>
    <row r="5844" spans="1:8" x14ac:dyDescent="0.25">
      <c r="A5844" s="83" t="s">
        <v>8254</v>
      </c>
      <c r="B5844" s="83" t="str">
        <f>_xlfn.XLOOKUP(A:A,[1]FI_NAME!$A:$A,[1]FI_NAME!$B:$B)</f>
        <v>ธนาคารเพื่อการเกษตรและสหกรณ์การเกษตร</v>
      </c>
      <c r="C5844" s="83" t="str">
        <f>_xlfn.XLOOKUP(B:B,'Swift Code&amp;Bank Name'!B:B,'Swift Code&amp;Bank Name'!C:C)</f>
        <v>BANK FOR AGRICULTURE AND AGRICULTURAL COOPERATIVES</v>
      </c>
      <c r="D5844" s="83" t="s">
        <v>3041</v>
      </c>
      <c r="E5844" s="83" t="s">
        <v>8976</v>
      </c>
      <c r="F5844" s="83" t="s">
        <v>8977</v>
      </c>
      <c r="G5844" s="83" t="str">
        <f t="shared" si="91"/>
        <v>0639  สาขายางสีสุราช  YANGSISURAT</v>
      </c>
      <c r="H5844" s="83">
        <v>25530920</v>
      </c>
    </row>
    <row r="5845" spans="1:8" x14ac:dyDescent="0.25">
      <c r="A5845" s="83" t="s">
        <v>8254</v>
      </c>
      <c r="B5845" s="83" t="str">
        <f>_xlfn.XLOOKUP(A:A,[1]FI_NAME!$A:$A,[1]FI_NAME!$B:$B)</f>
        <v>ธนาคารเพื่อการเกษตรและสหกรณ์การเกษตร</v>
      </c>
      <c r="C5845" s="83" t="str">
        <f>_xlfn.XLOOKUP(B:B,'Swift Code&amp;Bank Name'!B:B,'Swift Code&amp;Bank Name'!C:C)</f>
        <v>BANK FOR AGRICULTURE AND AGRICULTURAL COOPERATIVES</v>
      </c>
      <c r="D5845" s="83" t="s">
        <v>1735</v>
      </c>
      <c r="E5845" s="83" t="s">
        <v>8978</v>
      </c>
      <c r="F5845" s="83" t="s">
        <v>8979</v>
      </c>
      <c r="G5845" s="83" t="str">
        <f t="shared" si="91"/>
        <v>0640  สาขากำเนิดเพชร  KAMNOETPHET</v>
      </c>
      <c r="H5845" s="83">
        <v>25530920</v>
      </c>
    </row>
    <row r="5846" spans="1:8" x14ac:dyDescent="0.25">
      <c r="A5846" s="83" t="s">
        <v>8254</v>
      </c>
      <c r="B5846" s="83" t="str">
        <f>_xlfn.XLOOKUP(A:A,[1]FI_NAME!$A:$A,[1]FI_NAME!$B:$B)</f>
        <v>ธนาคารเพื่อการเกษตรและสหกรณ์การเกษตร</v>
      </c>
      <c r="C5846" s="83" t="str">
        <f>_xlfn.XLOOKUP(B:B,'Swift Code&amp;Bank Name'!B:B,'Swift Code&amp;Bank Name'!C:C)</f>
        <v>BANK FOR AGRICULTURE AND AGRICULTURAL COOPERATIVES</v>
      </c>
      <c r="D5846" s="83" t="s">
        <v>1738</v>
      </c>
      <c r="E5846" s="83" t="s">
        <v>8047</v>
      </c>
      <c r="F5846" s="83" t="s">
        <v>8980</v>
      </c>
      <c r="G5846" s="83" t="str">
        <f t="shared" si="91"/>
        <v>0641  สาขาเฉลิมพระเกียรติ  CHALERM PRAKIET</v>
      </c>
      <c r="H5846" s="83">
        <v>25530920</v>
      </c>
    </row>
    <row r="5847" spans="1:8" x14ac:dyDescent="0.25">
      <c r="A5847" s="83" t="s">
        <v>8254</v>
      </c>
      <c r="B5847" s="83" t="str">
        <f>_xlfn.XLOOKUP(A:A,[1]FI_NAME!$A:$A,[1]FI_NAME!$B:$B)</f>
        <v>ธนาคารเพื่อการเกษตรและสหกรณ์การเกษตร</v>
      </c>
      <c r="C5847" s="83" t="str">
        <f>_xlfn.XLOOKUP(B:B,'Swift Code&amp;Bank Name'!B:B,'Swift Code&amp;Bank Name'!C:C)</f>
        <v>BANK FOR AGRICULTURE AND AGRICULTURAL COOPERATIVES</v>
      </c>
      <c r="D5847" s="83" t="s">
        <v>5501</v>
      </c>
      <c r="E5847" s="83" t="s">
        <v>8981</v>
      </c>
      <c r="F5847" s="83" t="s">
        <v>8982</v>
      </c>
      <c r="G5847" s="83" t="str">
        <f t="shared" si="91"/>
        <v>0642  สาขาพระทองคำ  PRATONGKHAM</v>
      </c>
      <c r="H5847" s="83">
        <v>25530920</v>
      </c>
    </row>
    <row r="5848" spans="1:8" x14ac:dyDescent="0.25">
      <c r="A5848" s="83" t="s">
        <v>8254</v>
      </c>
      <c r="B5848" s="83" t="str">
        <f>_xlfn.XLOOKUP(A:A,[1]FI_NAME!$A:$A,[1]FI_NAME!$B:$B)</f>
        <v>ธนาคารเพื่อการเกษตรและสหกรณ์การเกษตร</v>
      </c>
      <c r="C5848" s="83" t="str">
        <f>_xlfn.XLOOKUP(B:B,'Swift Code&amp;Bank Name'!B:B,'Swift Code&amp;Bank Name'!C:C)</f>
        <v>BANK FOR AGRICULTURE AND AGRICULTURAL COOPERATIVES</v>
      </c>
      <c r="D5848" s="83" t="s">
        <v>4301</v>
      </c>
      <c r="E5848" s="83" t="s">
        <v>1718</v>
      </c>
      <c r="F5848" s="83" t="s">
        <v>8983</v>
      </c>
      <c r="G5848" s="83" t="str">
        <f t="shared" si="91"/>
        <v>0643  สาขาลำดวน  LAMDUAN</v>
      </c>
      <c r="H5848" s="83">
        <v>25530920</v>
      </c>
    </row>
    <row r="5849" spans="1:8" x14ac:dyDescent="0.25">
      <c r="A5849" s="83" t="s">
        <v>8254</v>
      </c>
      <c r="B5849" s="83" t="str">
        <f>_xlfn.XLOOKUP(A:A,[1]FI_NAME!$A:$A,[1]FI_NAME!$B:$B)</f>
        <v>ธนาคารเพื่อการเกษตรและสหกรณ์การเกษตร</v>
      </c>
      <c r="C5849" s="83" t="str">
        <f>_xlfn.XLOOKUP(B:B,'Swift Code&amp;Bank Name'!B:B,'Swift Code&amp;Bank Name'!C:C)</f>
        <v>BANK FOR AGRICULTURE AND AGRICULTURAL COOPERATIVES</v>
      </c>
      <c r="D5849" s="83" t="s">
        <v>1741</v>
      </c>
      <c r="E5849" s="83" t="s">
        <v>8984</v>
      </c>
      <c r="F5849" s="83" t="s">
        <v>8985</v>
      </c>
      <c r="G5849" s="83" t="str">
        <f t="shared" si="91"/>
        <v>0644  สาขาโนนแดง  NON DAENG</v>
      </c>
      <c r="H5849" s="83">
        <v>25530920</v>
      </c>
    </row>
    <row r="5850" spans="1:8" x14ac:dyDescent="0.25">
      <c r="A5850" s="83" t="s">
        <v>8254</v>
      </c>
      <c r="B5850" s="83" t="str">
        <f>_xlfn.XLOOKUP(A:A,[1]FI_NAME!$A:$A,[1]FI_NAME!$B:$B)</f>
        <v>ธนาคารเพื่อการเกษตรและสหกรณ์การเกษตร</v>
      </c>
      <c r="C5850" s="83" t="str">
        <f>_xlfn.XLOOKUP(B:B,'Swift Code&amp;Bank Name'!B:B,'Swift Code&amp;Bank Name'!C:C)</f>
        <v>BANK FOR AGRICULTURE AND AGRICULTURAL COOPERATIVES</v>
      </c>
      <c r="D5850" s="83" t="s">
        <v>6978</v>
      </c>
      <c r="E5850" s="83" t="s">
        <v>7905</v>
      </c>
      <c r="F5850" s="83" t="s">
        <v>8986</v>
      </c>
      <c r="G5850" s="83" t="str">
        <f t="shared" si="91"/>
        <v>0645  สาขารัษฎา  RATSADA</v>
      </c>
      <c r="H5850" s="83">
        <v>25530920</v>
      </c>
    </row>
    <row r="5851" spans="1:8" x14ac:dyDescent="0.25">
      <c r="A5851" s="83" t="s">
        <v>8254</v>
      </c>
      <c r="B5851" s="83" t="str">
        <f>_xlfn.XLOOKUP(A:A,[1]FI_NAME!$A:$A,[1]FI_NAME!$B:$B)</f>
        <v>ธนาคารเพื่อการเกษตรและสหกรณ์การเกษตร</v>
      </c>
      <c r="C5851" s="83" t="str">
        <f>_xlfn.XLOOKUP(B:B,'Swift Code&amp;Bank Name'!B:B,'Swift Code&amp;Bank Name'!C:C)</f>
        <v>BANK FOR AGRICULTURE AND AGRICULTURAL COOPERATIVES</v>
      </c>
      <c r="D5851" s="83" t="s">
        <v>3046</v>
      </c>
      <c r="E5851" s="83" t="s">
        <v>7532</v>
      </c>
      <c r="F5851" s="83" t="s">
        <v>8987</v>
      </c>
      <c r="G5851" s="83" t="str">
        <f t="shared" si="91"/>
        <v>0647  สาขาดอยเต่า  DOITAO</v>
      </c>
      <c r="H5851" s="83">
        <v>25530927</v>
      </c>
    </row>
    <row r="5852" spans="1:8" x14ac:dyDescent="0.25">
      <c r="A5852" s="83" t="s">
        <v>8254</v>
      </c>
      <c r="B5852" s="83" t="str">
        <f>_xlfn.XLOOKUP(A:A,[1]FI_NAME!$A:$A,[1]FI_NAME!$B:$B)</f>
        <v>ธนาคารเพื่อการเกษตรและสหกรณ์การเกษตร</v>
      </c>
      <c r="C5852" s="83" t="str">
        <f>_xlfn.XLOOKUP(B:B,'Swift Code&amp;Bank Name'!B:B,'Swift Code&amp;Bank Name'!C:C)</f>
        <v>BANK FOR AGRICULTURE AND AGRICULTURAL COOPERATIVES</v>
      </c>
      <c r="D5852" s="83" t="s">
        <v>5507</v>
      </c>
      <c r="E5852" s="83" t="s">
        <v>8988</v>
      </c>
      <c r="F5852" s="83" t="s">
        <v>8989</v>
      </c>
      <c r="G5852" s="83" t="str">
        <f t="shared" si="91"/>
        <v>0649  สาขาเมืองปาน  MUANGPAN</v>
      </c>
      <c r="H5852" s="83">
        <v>25530927</v>
      </c>
    </row>
    <row r="5853" spans="1:8" x14ac:dyDescent="0.25">
      <c r="A5853" s="83" t="s">
        <v>8254</v>
      </c>
      <c r="B5853" s="83" t="str">
        <f>_xlfn.XLOOKUP(A:A,[1]FI_NAME!$A:$A,[1]FI_NAME!$B:$B)</f>
        <v>ธนาคารเพื่อการเกษตรและสหกรณ์การเกษตร</v>
      </c>
      <c r="C5853" s="83" t="str">
        <f>_xlfn.XLOOKUP(B:B,'Swift Code&amp;Bank Name'!B:B,'Swift Code&amp;Bank Name'!C:C)</f>
        <v>BANK FOR AGRICULTURE AND AGRICULTURAL COOPERATIVES</v>
      </c>
      <c r="D5853" s="83" t="s">
        <v>3049</v>
      </c>
      <c r="E5853" s="83" t="s">
        <v>4145</v>
      </c>
      <c r="F5853" s="83" t="s">
        <v>8990</v>
      </c>
      <c r="G5853" s="83" t="str">
        <f t="shared" si="91"/>
        <v>0650  สาขาแม่เมาะ  MAEMOH</v>
      </c>
      <c r="H5853" s="83">
        <v>25530927</v>
      </c>
    </row>
    <row r="5854" spans="1:8" x14ac:dyDescent="0.25">
      <c r="A5854" s="83" t="s">
        <v>8254</v>
      </c>
      <c r="B5854" s="83" t="str">
        <f>_xlfn.XLOOKUP(A:A,[1]FI_NAME!$A:$A,[1]FI_NAME!$B:$B)</f>
        <v>ธนาคารเพื่อการเกษตรและสหกรณ์การเกษตร</v>
      </c>
      <c r="C5854" s="83" t="str">
        <f>_xlfn.XLOOKUP(B:B,'Swift Code&amp;Bank Name'!B:B,'Swift Code&amp;Bank Name'!C:C)</f>
        <v>BANK FOR AGRICULTURE AND AGRICULTURAL COOPERATIVES</v>
      </c>
      <c r="D5854" s="83" t="s">
        <v>3052</v>
      </c>
      <c r="E5854" s="83" t="s">
        <v>8991</v>
      </c>
      <c r="F5854" s="83" t="s">
        <v>8992</v>
      </c>
      <c r="G5854" s="83" t="str">
        <f t="shared" si="91"/>
        <v>0651  สาขาแม่ลาว  MAELAO</v>
      </c>
      <c r="H5854" s="83">
        <v>25530927</v>
      </c>
    </row>
    <row r="5855" spans="1:8" x14ac:dyDescent="0.25">
      <c r="A5855" s="83" t="s">
        <v>8254</v>
      </c>
      <c r="B5855" s="83" t="str">
        <f>_xlfn.XLOOKUP(A:A,[1]FI_NAME!$A:$A,[1]FI_NAME!$B:$B)</f>
        <v>ธนาคารเพื่อการเกษตรและสหกรณ์การเกษตร</v>
      </c>
      <c r="C5855" s="83" t="str">
        <f>_xlfn.XLOOKUP(B:B,'Swift Code&amp;Bank Name'!B:B,'Swift Code&amp;Bank Name'!C:C)</f>
        <v>BANK FOR AGRICULTURE AND AGRICULTURAL COOPERATIVES</v>
      </c>
      <c r="D5855" s="83" t="s">
        <v>3055</v>
      </c>
      <c r="E5855" s="83" t="s">
        <v>8993</v>
      </c>
      <c r="F5855" s="83" t="s">
        <v>8994</v>
      </c>
      <c r="G5855" s="83" t="str">
        <f t="shared" si="91"/>
        <v>0652  สาขานาดูน  NADUN</v>
      </c>
      <c r="H5855" s="83">
        <v>25530927</v>
      </c>
    </row>
    <row r="5856" spans="1:8" x14ac:dyDescent="0.25">
      <c r="A5856" s="83" t="s">
        <v>8254</v>
      </c>
      <c r="B5856" s="83" t="str">
        <f>_xlfn.XLOOKUP(A:A,[1]FI_NAME!$A:$A,[1]FI_NAME!$B:$B)</f>
        <v>ธนาคารเพื่อการเกษตรและสหกรณ์การเกษตร</v>
      </c>
      <c r="C5856" s="83" t="str">
        <f>_xlfn.XLOOKUP(B:B,'Swift Code&amp;Bank Name'!B:B,'Swift Code&amp;Bank Name'!C:C)</f>
        <v>BANK FOR AGRICULTURE AND AGRICULTURAL COOPERATIVES</v>
      </c>
      <c r="D5856" s="83" t="s">
        <v>5513</v>
      </c>
      <c r="E5856" s="83" t="s">
        <v>3703</v>
      </c>
      <c r="F5856" s="83" t="s">
        <v>8995</v>
      </c>
      <c r="G5856" s="83" t="str">
        <f t="shared" si="91"/>
        <v>0653  สาขาศรีนครินทร์  SRINAGARINDRA</v>
      </c>
      <c r="H5856" s="83">
        <v>25530927</v>
      </c>
    </row>
    <row r="5857" spans="1:8" x14ac:dyDescent="0.25">
      <c r="A5857" s="83" t="s">
        <v>8254</v>
      </c>
      <c r="B5857" s="83" t="str">
        <f>_xlfn.XLOOKUP(A:A,[1]FI_NAME!$A:$A,[1]FI_NAME!$B:$B)</f>
        <v>ธนาคารเพื่อการเกษตรและสหกรณ์การเกษตร</v>
      </c>
      <c r="C5857" s="83" t="str">
        <f>_xlfn.XLOOKUP(B:B,'Swift Code&amp;Bank Name'!B:B,'Swift Code&amp;Bank Name'!C:C)</f>
        <v>BANK FOR AGRICULTURE AND AGRICULTURAL COOPERATIVES</v>
      </c>
      <c r="D5857" s="83" t="s">
        <v>3058</v>
      </c>
      <c r="E5857" s="83" t="s">
        <v>8996</v>
      </c>
      <c r="F5857" s="83" t="s">
        <v>8997</v>
      </c>
      <c r="G5857" s="83" t="str">
        <f t="shared" si="91"/>
        <v>0654  สาขาวังพิกุล  WANG PHIKUN</v>
      </c>
      <c r="H5857" s="83">
        <v>25531004</v>
      </c>
    </row>
    <row r="5858" spans="1:8" x14ac:dyDescent="0.25">
      <c r="A5858" s="83" t="s">
        <v>8254</v>
      </c>
      <c r="B5858" s="83" t="str">
        <f>_xlfn.XLOOKUP(A:A,[1]FI_NAME!$A:$A,[1]FI_NAME!$B:$B)</f>
        <v>ธนาคารเพื่อการเกษตรและสหกรณ์การเกษตร</v>
      </c>
      <c r="C5858" s="83" t="str">
        <f>_xlfn.XLOOKUP(B:B,'Swift Code&amp;Bank Name'!B:B,'Swift Code&amp;Bank Name'!C:C)</f>
        <v>BANK FOR AGRICULTURE AND AGRICULTURAL COOPERATIVES</v>
      </c>
      <c r="D5858" s="83" t="s">
        <v>3061</v>
      </c>
      <c r="E5858" s="83" t="s">
        <v>8998</v>
      </c>
      <c r="F5858" s="83" t="s">
        <v>8999</v>
      </c>
      <c r="G5858" s="83" t="str">
        <f t="shared" si="91"/>
        <v>0655  สาขาช่องแค  CHONG KHAE</v>
      </c>
      <c r="H5858" s="83">
        <v>25531004</v>
      </c>
    </row>
    <row r="5859" spans="1:8" x14ac:dyDescent="0.25">
      <c r="A5859" s="83" t="s">
        <v>8254</v>
      </c>
      <c r="B5859" s="83" t="str">
        <f>_xlfn.XLOOKUP(A:A,[1]FI_NAME!$A:$A,[1]FI_NAME!$B:$B)</f>
        <v>ธนาคารเพื่อการเกษตรและสหกรณ์การเกษตร</v>
      </c>
      <c r="C5859" s="83" t="str">
        <f>_xlfn.XLOOKUP(B:B,'Swift Code&amp;Bank Name'!B:B,'Swift Code&amp;Bank Name'!C:C)</f>
        <v>BANK FOR AGRICULTURE AND AGRICULTURAL COOPERATIVES</v>
      </c>
      <c r="D5859" s="83" t="s">
        <v>5517</v>
      </c>
      <c r="E5859" s="83" t="s">
        <v>3488</v>
      </c>
      <c r="F5859" s="83" t="s">
        <v>9000</v>
      </c>
      <c r="G5859" s="83" t="str">
        <f t="shared" si="91"/>
        <v>0656  สาขาเทพสถิต  THEPSATIT</v>
      </c>
      <c r="H5859" s="83">
        <v>25531115</v>
      </c>
    </row>
    <row r="5860" spans="1:8" x14ac:dyDescent="0.25">
      <c r="A5860" s="83" t="s">
        <v>8254</v>
      </c>
      <c r="B5860" s="83" t="str">
        <f>_xlfn.XLOOKUP(A:A,[1]FI_NAME!$A:$A,[1]FI_NAME!$B:$B)</f>
        <v>ธนาคารเพื่อการเกษตรและสหกรณ์การเกษตร</v>
      </c>
      <c r="C5860" s="83" t="str">
        <f>_xlfn.XLOOKUP(B:B,'Swift Code&amp;Bank Name'!B:B,'Swift Code&amp;Bank Name'!C:C)</f>
        <v>BANK FOR AGRICULTURE AND AGRICULTURAL COOPERATIVES</v>
      </c>
      <c r="D5860" s="83" t="s">
        <v>6984</v>
      </c>
      <c r="E5860" s="83" t="s">
        <v>7608</v>
      </c>
      <c r="F5860" s="83" t="s">
        <v>9001</v>
      </c>
      <c r="G5860" s="83" t="str">
        <f t="shared" si="91"/>
        <v>0657  สาขาศรีเมืองใหม่  SRIMUANGMAI</v>
      </c>
      <c r="H5860" s="83">
        <v>25531004</v>
      </c>
    </row>
    <row r="5861" spans="1:8" x14ac:dyDescent="0.25">
      <c r="A5861" s="83" t="s">
        <v>8254</v>
      </c>
      <c r="B5861" s="83" t="str">
        <f>_xlfn.XLOOKUP(A:A,[1]FI_NAME!$A:$A,[1]FI_NAME!$B:$B)</f>
        <v>ธนาคารเพื่อการเกษตรและสหกรณ์การเกษตร</v>
      </c>
      <c r="C5861" s="83" t="str">
        <f>_xlfn.XLOOKUP(B:B,'Swift Code&amp;Bank Name'!B:B,'Swift Code&amp;Bank Name'!C:C)</f>
        <v>BANK FOR AGRICULTURE AND AGRICULTURAL COOPERATIVES</v>
      </c>
      <c r="D5861" s="83" t="s">
        <v>3064</v>
      </c>
      <c r="E5861" s="83" t="s">
        <v>9002</v>
      </c>
      <c r="F5861" s="83" t="s">
        <v>9003</v>
      </c>
      <c r="G5861" s="83" t="str">
        <f t="shared" si="91"/>
        <v>0658  สาขาน้ำเกลี้ยง  NUMKLIANG</v>
      </c>
      <c r="H5861" s="83">
        <v>25531004</v>
      </c>
    </row>
    <row r="5862" spans="1:8" x14ac:dyDescent="0.25">
      <c r="A5862" s="83" t="s">
        <v>8254</v>
      </c>
      <c r="B5862" s="83" t="str">
        <f>_xlfn.XLOOKUP(A:A,[1]FI_NAME!$A:$A,[1]FI_NAME!$B:$B)</f>
        <v>ธนาคารเพื่อการเกษตรและสหกรณ์การเกษตร</v>
      </c>
      <c r="C5862" s="83" t="str">
        <f>_xlfn.XLOOKUP(B:B,'Swift Code&amp;Bank Name'!B:B,'Swift Code&amp;Bank Name'!C:C)</f>
        <v>BANK FOR AGRICULTURE AND AGRICULTURAL COOPERATIVES</v>
      </c>
      <c r="D5862" s="83" t="s">
        <v>3067</v>
      </c>
      <c r="E5862" s="83" t="s">
        <v>1715</v>
      </c>
      <c r="F5862" s="83" t="s">
        <v>9004</v>
      </c>
      <c r="G5862" s="83" t="str">
        <f t="shared" si="91"/>
        <v>0659  สาขายางชุมน้อย  YANG CHUM NOI</v>
      </c>
      <c r="H5862" s="83">
        <v>25531004</v>
      </c>
    </row>
    <row r="5863" spans="1:8" x14ac:dyDescent="0.25">
      <c r="A5863" s="83" t="s">
        <v>8254</v>
      </c>
      <c r="B5863" s="83" t="str">
        <f>_xlfn.XLOOKUP(A:A,[1]FI_NAME!$A:$A,[1]FI_NAME!$B:$B)</f>
        <v>ธนาคารเพื่อการเกษตรและสหกรณ์การเกษตร</v>
      </c>
      <c r="C5863" s="83" t="str">
        <f>_xlfn.XLOOKUP(B:B,'Swift Code&amp;Bank Name'!B:B,'Swift Code&amp;Bank Name'!C:C)</f>
        <v>BANK FOR AGRICULTURE AND AGRICULTURAL COOPERATIVES</v>
      </c>
      <c r="D5863" s="83" t="s">
        <v>3069</v>
      </c>
      <c r="E5863" s="83" t="s">
        <v>9005</v>
      </c>
      <c r="F5863" s="83" t="s">
        <v>9006</v>
      </c>
      <c r="G5863" s="83" t="str">
        <f t="shared" si="91"/>
        <v>0660  สาขาห้วยทับทัน  HUAI THAP THAN</v>
      </c>
      <c r="H5863" s="83">
        <v>25531004</v>
      </c>
    </row>
    <row r="5864" spans="1:8" x14ac:dyDescent="0.25">
      <c r="A5864" s="83" t="s">
        <v>8254</v>
      </c>
      <c r="B5864" s="83" t="str">
        <f>_xlfn.XLOOKUP(A:A,[1]FI_NAME!$A:$A,[1]FI_NAME!$B:$B)</f>
        <v>ธนาคารเพื่อการเกษตรและสหกรณ์การเกษตร</v>
      </c>
      <c r="C5864" s="83" t="str">
        <f>_xlfn.XLOOKUP(B:B,'Swift Code&amp;Bank Name'!B:B,'Swift Code&amp;Bank Name'!C:C)</f>
        <v>BANK FOR AGRICULTURE AND AGRICULTURAL COOPERATIVES</v>
      </c>
      <c r="D5864" s="83" t="s">
        <v>1744</v>
      </c>
      <c r="E5864" s="83" t="s">
        <v>4776</v>
      </c>
      <c r="F5864" s="83" t="s">
        <v>9007</v>
      </c>
      <c r="G5864" s="83" t="str">
        <f t="shared" si="91"/>
        <v>0661  สาขาปทุมราชวงศา  PRATUMRATWONGSA</v>
      </c>
      <c r="H5864" s="83">
        <v>25531026</v>
      </c>
    </row>
    <row r="5865" spans="1:8" x14ac:dyDescent="0.25">
      <c r="A5865" s="83" t="s">
        <v>8254</v>
      </c>
      <c r="B5865" s="83" t="str">
        <f>_xlfn.XLOOKUP(A:A,[1]FI_NAME!$A:$A,[1]FI_NAME!$B:$B)</f>
        <v>ธนาคารเพื่อการเกษตรและสหกรณ์การเกษตร</v>
      </c>
      <c r="C5865" s="83" t="str">
        <f>_xlfn.XLOOKUP(B:B,'Swift Code&amp;Bank Name'!B:B,'Swift Code&amp;Bank Name'!C:C)</f>
        <v>BANK FOR AGRICULTURE AND AGRICULTURAL COOPERATIVES</v>
      </c>
      <c r="D5865" s="83" t="s">
        <v>3074</v>
      </c>
      <c r="E5865" s="83" t="s">
        <v>9008</v>
      </c>
      <c r="F5865" s="83" t="s">
        <v>9009</v>
      </c>
      <c r="G5865" s="83" t="str">
        <f t="shared" si="91"/>
        <v>0662  สาขาแม่ตืน  MAETUEN</v>
      </c>
      <c r="H5865" s="83">
        <v>25531110</v>
      </c>
    </row>
    <row r="5866" spans="1:8" x14ac:dyDescent="0.25">
      <c r="A5866" s="83" t="s">
        <v>8254</v>
      </c>
      <c r="B5866" s="83" t="str">
        <f>_xlfn.XLOOKUP(A:A,[1]FI_NAME!$A:$A,[1]FI_NAME!$B:$B)</f>
        <v>ธนาคารเพื่อการเกษตรและสหกรณ์การเกษตร</v>
      </c>
      <c r="C5866" s="83" t="str">
        <f>_xlfn.XLOOKUP(B:B,'Swift Code&amp;Bank Name'!B:B,'Swift Code&amp;Bank Name'!C:C)</f>
        <v>BANK FOR AGRICULTURE AND AGRICULTURAL COOPERATIVES</v>
      </c>
      <c r="D5866" s="83" t="s">
        <v>3077</v>
      </c>
      <c r="E5866" s="83" t="s">
        <v>9010</v>
      </c>
      <c r="F5866" s="83" t="s">
        <v>9011</v>
      </c>
      <c r="G5866" s="83" t="str">
        <f t="shared" si="91"/>
        <v>0663  สาขาภูกามยาว  PHUKAMYAO</v>
      </c>
      <c r="H5866" s="83">
        <v>25531110</v>
      </c>
    </row>
    <row r="5867" spans="1:8" x14ac:dyDescent="0.25">
      <c r="A5867" s="83" t="s">
        <v>8254</v>
      </c>
      <c r="B5867" s="83" t="str">
        <f>_xlfn.XLOOKUP(A:A,[1]FI_NAME!$A:$A,[1]FI_NAME!$B:$B)</f>
        <v>ธนาคารเพื่อการเกษตรและสหกรณ์การเกษตร</v>
      </c>
      <c r="C5867" s="83" t="str">
        <f>_xlfn.XLOOKUP(B:B,'Swift Code&amp;Bank Name'!B:B,'Swift Code&amp;Bank Name'!C:C)</f>
        <v>BANK FOR AGRICULTURE AND AGRICULTURAL COOPERATIVES</v>
      </c>
      <c r="D5867" s="83" t="s">
        <v>6988</v>
      </c>
      <c r="E5867" s="83" t="s">
        <v>7659</v>
      </c>
      <c r="F5867" s="83" t="s">
        <v>9012</v>
      </c>
      <c r="G5867" s="83" t="str">
        <f t="shared" si="91"/>
        <v>0664  สาขาท่าปลา  THAPLA</v>
      </c>
      <c r="H5867" s="83">
        <v>25531101</v>
      </c>
    </row>
    <row r="5868" spans="1:8" x14ac:dyDescent="0.25">
      <c r="A5868" s="83" t="s">
        <v>8254</v>
      </c>
      <c r="B5868" s="83" t="str">
        <f>_xlfn.XLOOKUP(A:A,[1]FI_NAME!$A:$A,[1]FI_NAME!$B:$B)</f>
        <v>ธนาคารเพื่อการเกษตรและสหกรณ์การเกษตร</v>
      </c>
      <c r="C5868" s="83" t="str">
        <f>_xlfn.XLOOKUP(B:B,'Swift Code&amp;Bank Name'!B:B,'Swift Code&amp;Bank Name'!C:C)</f>
        <v>BANK FOR AGRICULTURE AND AGRICULTURAL COOPERATIVES</v>
      </c>
      <c r="D5868" s="83" t="s">
        <v>3080</v>
      </c>
      <c r="E5868" s="83" t="s">
        <v>9013</v>
      </c>
      <c r="F5868" s="83" t="s">
        <v>9014</v>
      </c>
      <c r="G5868" s="83" t="str">
        <f t="shared" si="91"/>
        <v>0665  สาขาเจริญศิลป์  JAREONSILP</v>
      </c>
      <c r="H5868" s="83">
        <v>25531110</v>
      </c>
    </row>
    <row r="5869" spans="1:8" x14ac:dyDescent="0.25">
      <c r="A5869" s="83" t="s">
        <v>8254</v>
      </c>
      <c r="B5869" s="83" t="str">
        <f>_xlfn.XLOOKUP(A:A,[1]FI_NAME!$A:$A,[1]FI_NAME!$B:$B)</f>
        <v>ธนาคารเพื่อการเกษตรและสหกรณ์การเกษตร</v>
      </c>
      <c r="C5869" s="83" t="str">
        <f>_xlfn.XLOOKUP(B:B,'Swift Code&amp;Bank Name'!B:B,'Swift Code&amp;Bank Name'!C:C)</f>
        <v>BANK FOR AGRICULTURE AND AGRICULTURAL COOPERATIVES</v>
      </c>
      <c r="D5869" s="83" t="s">
        <v>3083</v>
      </c>
      <c r="E5869" s="83" t="s">
        <v>7804</v>
      </c>
      <c r="F5869" s="83" t="s">
        <v>9015</v>
      </c>
      <c r="G5869" s="83" t="str">
        <f t="shared" si="91"/>
        <v>0666  สาขาปลาปาก  PLAPAK</v>
      </c>
      <c r="H5869" s="83">
        <v>25531110</v>
      </c>
    </row>
    <row r="5870" spans="1:8" x14ac:dyDescent="0.25">
      <c r="A5870" s="83" t="s">
        <v>8254</v>
      </c>
      <c r="B5870" s="83" t="str">
        <f>_xlfn.XLOOKUP(A:A,[1]FI_NAME!$A:$A,[1]FI_NAME!$B:$B)</f>
        <v>ธนาคารเพื่อการเกษตรและสหกรณ์การเกษตร</v>
      </c>
      <c r="C5870" s="83" t="str">
        <f>_xlfn.XLOOKUP(B:B,'Swift Code&amp;Bank Name'!B:B,'Swift Code&amp;Bank Name'!C:C)</f>
        <v>BANK FOR AGRICULTURE AND AGRICULTURAL COOPERATIVES</v>
      </c>
      <c r="D5870" s="83" t="s">
        <v>5526</v>
      </c>
      <c r="E5870" s="83" t="s">
        <v>9016</v>
      </c>
      <c r="F5870" s="83" t="s">
        <v>9017</v>
      </c>
      <c r="G5870" s="83" t="str">
        <f t="shared" si="91"/>
        <v>0667  สาขานาคู  NAKHU</v>
      </c>
      <c r="H5870" s="83">
        <v>25531110</v>
      </c>
    </row>
    <row r="5871" spans="1:8" x14ac:dyDescent="0.25">
      <c r="A5871" s="83" t="s">
        <v>8254</v>
      </c>
      <c r="B5871" s="83" t="str">
        <f>_xlfn.XLOOKUP(A:A,[1]FI_NAME!$A:$A,[1]FI_NAME!$B:$B)</f>
        <v>ธนาคารเพื่อการเกษตรและสหกรณ์การเกษตร</v>
      </c>
      <c r="C5871" s="83" t="str">
        <f>_xlfn.XLOOKUP(B:B,'Swift Code&amp;Bank Name'!B:B,'Swift Code&amp;Bank Name'!C:C)</f>
        <v>BANK FOR AGRICULTURE AND AGRICULTURAL COOPERATIVES</v>
      </c>
      <c r="D5871" s="83" t="s">
        <v>1747</v>
      </c>
      <c r="E5871" s="83" t="s">
        <v>9018</v>
      </c>
      <c r="F5871" s="83" t="s">
        <v>9019</v>
      </c>
      <c r="G5871" s="83" t="str">
        <f t="shared" si="91"/>
        <v>0668  สาขาเกาะยายฉิม  KOHYAICHIM</v>
      </c>
      <c r="H5871" s="83">
        <v>25531108</v>
      </c>
    </row>
    <row r="5872" spans="1:8" x14ac:dyDescent="0.25">
      <c r="A5872" s="83" t="s">
        <v>8254</v>
      </c>
      <c r="B5872" s="83" t="str">
        <f>_xlfn.XLOOKUP(A:A,[1]FI_NAME!$A:$A,[1]FI_NAME!$B:$B)</f>
        <v>ธนาคารเพื่อการเกษตรและสหกรณ์การเกษตร</v>
      </c>
      <c r="C5872" s="83" t="str">
        <f>_xlfn.XLOOKUP(B:B,'Swift Code&amp;Bank Name'!B:B,'Swift Code&amp;Bank Name'!C:C)</f>
        <v>BANK FOR AGRICULTURE AND AGRICULTURAL COOPERATIVES</v>
      </c>
      <c r="D5872" s="83" t="s">
        <v>3088</v>
      </c>
      <c r="E5872" s="83" t="s">
        <v>2604</v>
      </c>
      <c r="F5872" s="83" t="s">
        <v>9020</v>
      </c>
      <c r="G5872" s="83" t="str">
        <f t="shared" si="91"/>
        <v>0669  สาขาสามร้อยยอด  SAMROIYOT</v>
      </c>
      <c r="H5872" s="83">
        <v>25531108</v>
      </c>
    </row>
    <row r="5873" spans="1:8" x14ac:dyDescent="0.25">
      <c r="A5873" s="83" t="s">
        <v>8254</v>
      </c>
      <c r="B5873" s="83" t="str">
        <f>_xlfn.XLOOKUP(A:A,[1]FI_NAME!$A:$A,[1]FI_NAME!$B:$B)</f>
        <v>ธนาคารเพื่อการเกษตรและสหกรณ์การเกษตร</v>
      </c>
      <c r="C5873" s="83" t="str">
        <f>_xlfn.XLOOKUP(B:B,'Swift Code&amp;Bank Name'!B:B,'Swift Code&amp;Bank Name'!C:C)</f>
        <v>BANK FOR AGRICULTURE AND AGRICULTURAL COOPERATIVES</v>
      </c>
      <c r="D5873" s="83" t="s">
        <v>5948</v>
      </c>
      <c r="E5873" s="83" t="s">
        <v>9021</v>
      </c>
      <c r="F5873" s="83" t="s">
        <v>9022</v>
      </c>
      <c r="G5873" s="83" t="str">
        <f t="shared" si="91"/>
        <v>0670  สาขาพระนั่งดิน  PHRA NANG DIN</v>
      </c>
      <c r="H5873" s="83">
        <v>25531018</v>
      </c>
    </row>
    <row r="5874" spans="1:8" x14ac:dyDescent="0.25">
      <c r="A5874" s="83" t="s">
        <v>8254</v>
      </c>
      <c r="B5874" s="83" t="str">
        <f>_xlfn.XLOOKUP(A:A,[1]FI_NAME!$A:$A,[1]FI_NAME!$B:$B)</f>
        <v>ธนาคารเพื่อการเกษตรและสหกรณ์การเกษตร</v>
      </c>
      <c r="C5874" s="83" t="str">
        <f>_xlfn.XLOOKUP(B:B,'Swift Code&amp;Bank Name'!B:B,'Swift Code&amp;Bank Name'!C:C)</f>
        <v>BANK FOR AGRICULTURE AND AGRICULTURAL COOPERATIVES</v>
      </c>
      <c r="D5874" s="83" t="s">
        <v>3091</v>
      </c>
      <c r="E5874" s="83" t="s">
        <v>9023</v>
      </c>
      <c r="F5874" s="83" t="s">
        <v>9024</v>
      </c>
      <c r="G5874" s="83" t="str">
        <f t="shared" si="91"/>
        <v>0671  สาขาถ้ำปิน  THUMPIN</v>
      </c>
      <c r="H5874" s="83">
        <v>25531018</v>
      </c>
    </row>
    <row r="5875" spans="1:8" x14ac:dyDescent="0.25">
      <c r="A5875" s="83" t="s">
        <v>8254</v>
      </c>
      <c r="B5875" s="83" t="str">
        <f>_xlfn.XLOOKUP(A:A,[1]FI_NAME!$A:$A,[1]FI_NAME!$B:$B)</f>
        <v>ธนาคารเพื่อการเกษตรและสหกรณ์การเกษตร</v>
      </c>
      <c r="C5875" s="83" t="str">
        <f>_xlfn.XLOOKUP(B:B,'Swift Code&amp;Bank Name'!B:B,'Swift Code&amp;Bank Name'!C:C)</f>
        <v>BANK FOR AGRICULTURE AND AGRICULTURAL COOPERATIVES</v>
      </c>
      <c r="D5875" s="83" t="s">
        <v>1750</v>
      </c>
      <c r="E5875" s="83" t="s">
        <v>4094</v>
      </c>
      <c r="F5875" s="83" t="s">
        <v>9025</v>
      </c>
      <c r="G5875" s="83" t="str">
        <f t="shared" si="91"/>
        <v>0672  สาขาเรณูนคร  RENU NAKHON</v>
      </c>
      <c r="H5875" s="83">
        <v>25531018</v>
      </c>
    </row>
    <row r="5876" spans="1:8" x14ac:dyDescent="0.25">
      <c r="A5876" s="83" t="s">
        <v>8254</v>
      </c>
      <c r="B5876" s="83" t="str">
        <f>_xlfn.XLOOKUP(A:A,[1]FI_NAME!$A:$A,[1]FI_NAME!$B:$B)</f>
        <v>ธนาคารเพื่อการเกษตรและสหกรณ์การเกษตร</v>
      </c>
      <c r="C5876" s="83" t="str">
        <f>_xlfn.XLOOKUP(B:B,'Swift Code&amp;Bank Name'!B:B,'Swift Code&amp;Bank Name'!C:C)</f>
        <v>BANK FOR AGRICULTURE AND AGRICULTURAL COOPERATIVES</v>
      </c>
      <c r="D5876" s="83" t="s">
        <v>3096</v>
      </c>
      <c r="E5876" s="83" t="s">
        <v>9026</v>
      </c>
      <c r="F5876" s="83" t="s">
        <v>9027</v>
      </c>
      <c r="G5876" s="83" t="str">
        <f t="shared" si="91"/>
        <v>0673  สาขาไชยวาน  CHAI WAN</v>
      </c>
      <c r="H5876" s="83">
        <v>25531018</v>
      </c>
    </row>
    <row r="5877" spans="1:8" x14ac:dyDescent="0.25">
      <c r="A5877" s="83" t="s">
        <v>8254</v>
      </c>
      <c r="B5877" s="83" t="str">
        <f>_xlfn.XLOOKUP(A:A,[1]FI_NAME!$A:$A,[1]FI_NAME!$B:$B)</f>
        <v>ธนาคารเพื่อการเกษตรและสหกรณ์การเกษตร</v>
      </c>
      <c r="C5877" s="83" t="str">
        <f>_xlfn.XLOOKUP(B:B,'Swift Code&amp;Bank Name'!B:B,'Swift Code&amp;Bank Name'!C:C)</f>
        <v>BANK FOR AGRICULTURE AND AGRICULTURAL COOPERATIVES</v>
      </c>
      <c r="D5877" s="83" t="s">
        <v>1753</v>
      </c>
      <c r="E5877" s="83" t="s">
        <v>1682</v>
      </c>
      <c r="F5877" s="83" t="s">
        <v>9028</v>
      </c>
      <c r="G5877" s="83" t="str">
        <f t="shared" si="91"/>
        <v>0674  สาขานิคมพัฒนา  NIKHOM PHATTHANA</v>
      </c>
      <c r="H5877" s="83">
        <v>25531018</v>
      </c>
    </row>
    <row r="5878" spans="1:8" x14ac:dyDescent="0.25">
      <c r="A5878" s="83" t="s">
        <v>8254</v>
      </c>
      <c r="B5878" s="83" t="str">
        <f>_xlfn.XLOOKUP(A:A,[1]FI_NAME!$A:$A,[1]FI_NAME!$B:$B)</f>
        <v>ธนาคารเพื่อการเกษตรและสหกรณ์การเกษตร</v>
      </c>
      <c r="C5878" s="83" t="str">
        <f>_xlfn.XLOOKUP(B:B,'Swift Code&amp;Bank Name'!B:B,'Swift Code&amp;Bank Name'!C:C)</f>
        <v>BANK FOR AGRICULTURE AND AGRICULTURAL COOPERATIVES</v>
      </c>
      <c r="D5878" s="83" t="s">
        <v>1756</v>
      </c>
      <c r="E5878" s="83" t="s">
        <v>697</v>
      </c>
      <c r="F5878" s="83" t="s">
        <v>9029</v>
      </c>
      <c r="G5878" s="83" t="str">
        <f t="shared" si="91"/>
        <v>0675  สาขากระทุ่มแบน  KRATHUM BAEN</v>
      </c>
      <c r="H5878" s="83">
        <v>25531026</v>
      </c>
    </row>
    <row r="5879" spans="1:8" x14ac:dyDescent="0.25">
      <c r="A5879" s="83" t="s">
        <v>8254</v>
      </c>
      <c r="B5879" s="83" t="str">
        <f>_xlfn.XLOOKUP(A:A,[1]FI_NAME!$A:$A,[1]FI_NAME!$B:$B)</f>
        <v>ธนาคารเพื่อการเกษตรและสหกรณ์การเกษตร</v>
      </c>
      <c r="C5879" s="83" t="str">
        <f>_xlfn.XLOOKUP(B:B,'Swift Code&amp;Bank Name'!B:B,'Swift Code&amp;Bank Name'!C:C)</f>
        <v>BANK FOR AGRICULTURE AND AGRICULTURAL COOPERATIVES</v>
      </c>
      <c r="D5879" s="83" t="s">
        <v>1759</v>
      </c>
      <c r="E5879" s="83" t="s">
        <v>9030</v>
      </c>
      <c r="F5879" s="83" t="s">
        <v>9031</v>
      </c>
      <c r="G5879" s="83" t="str">
        <f t="shared" si="91"/>
        <v>0676  สาขาพันดอน  PHAN DON</v>
      </c>
      <c r="H5879" s="83">
        <v>25531108</v>
      </c>
    </row>
    <row r="5880" spans="1:8" x14ac:dyDescent="0.25">
      <c r="A5880" s="83" t="s">
        <v>8254</v>
      </c>
      <c r="B5880" s="83" t="str">
        <f>_xlfn.XLOOKUP(A:A,[1]FI_NAME!$A:$A,[1]FI_NAME!$B:$B)</f>
        <v>ธนาคารเพื่อการเกษตรและสหกรณ์การเกษตร</v>
      </c>
      <c r="C5880" s="83" t="str">
        <f>_xlfn.XLOOKUP(B:B,'Swift Code&amp;Bank Name'!B:B,'Swift Code&amp;Bank Name'!C:C)</f>
        <v>BANK FOR AGRICULTURE AND AGRICULTURAL COOPERATIVES</v>
      </c>
      <c r="D5880" s="83" t="s">
        <v>5531</v>
      </c>
      <c r="E5880" s="83" t="s">
        <v>9032</v>
      </c>
      <c r="F5880" s="83" t="s">
        <v>9033</v>
      </c>
      <c r="G5880" s="83" t="str">
        <f t="shared" si="91"/>
        <v>0677  สาขาธงธานี  THONG TANEE</v>
      </c>
      <c r="H5880" s="83">
        <v>25531108</v>
      </c>
    </row>
    <row r="5881" spans="1:8" x14ac:dyDescent="0.25">
      <c r="A5881" s="83" t="s">
        <v>8254</v>
      </c>
      <c r="B5881" s="83" t="str">
        <f>_xlfn.XLOOKUP(A:A,[1]FI_NAME!$A:$A,[1]FI_NAME!$B:$B)</f>
        <v>ธนาคารเพื่อการเกษตรและสหกรณ์การเกษตร</v>
      </c>
      <c r="C5881" s="83" t="str">
        <f>_xlfn.XLOOKUP(B:B,'Swift Code&amp;Bank Name'!B:B,'Swift Code&amp;Bank Name'!C:C)</f>
        <v>BANK FOR AGRICULTURE AND AGRICULTURAL COOPERATIVES</v>
      </c>
      <c r="D5881" s="83" t="s">
        <v>7633</v>
      </c>
      <c r="E5881" s="83" t="s">
        <v>9034</v>
      </c>
      <c r="F5881" s="83" t="s">
        <v>9035</v>
      </c>
      <c r="G5881" s="83" t="str">
        <f t="shared" si="91"/>
        <v>0678  สาขาท่าตะเกียบ  THATAKIAB</v>
      </c>
      <c r="H5881" s="83">
        <v>25531220</v>
      </c>
    </row>
    <row r="5882" spans="1:8" x14ac:dyDescent="0.25">
      <c r="A5882" s="83" t="s">
        <v>8254</v>
      </c>
      <c r="B5882" s="83" t="str">
        <f>_xlfn.XLOOKUP(A:A,[1]FI_NAME!$A:$A,[1]FI_NAME!$B:$B)</f>
        <v>ธนาคารเพื่อการเกษตรและสหกรณ์การเกษตร</v>
      </c>
      <c r="C5882" s="83" t="str">
        <f>_xlfn.XLOOKUP(B:B,'Swift Code&amp;Bank Name'!B:B,'Swift Code&amp;Bank Name'!C:C)</f>
        <v>BANK FOR AGRICULTURE AND AGRICULTURAL COOPERATIVES</v>
      </c>
      <c r="D5882" s="83" t="s">
        <v>3101</v>
      </c>
      <c r="E5882" s="83" t="s">
        <v>8098</v>
      </c>
      <c r="F5882" s="83" t="s">
        <v>9036</v>
      </c>
      <c r="G5882" s="83" t="str">
        <f t="shared" si="91"/>
        <v>0679  สาขานาวัง  NAWANG</v>
      </c>
      <c r="H5882" s="83">
        <v>25531115</v>
      </c>
    </row>
    <row r="5883" spans="1:8" x14ac:dyDescent="0.25">
      <c r="A5883" s="83" t="s">
        <v>8254</v>
      </c>
      <c r="B5883" s="83" t="str">
        <f>_xlfn.XLOOKUP(A:A,[1]FI_NAME!$A:$A,[1]FI_NAME!$B:$B)</f>
        <v>ธนาคารเพื่อการเกษตรและสหกรณ์การเกษตร</v>
      </c>
      <c r="C5883" s="83" t="str">
        <f>_xlfn.XLOOKUP(B:B,'Swift Code&amp;Bank Name'!B:B,'Swift Code&amp;Bank Name'!C:C)</f>
        <v>BANK FOR AGRICULTURE AND AGRICULTURAL COOPERATIVES</v>
      </c>
      <c r="D5883" s="83" t="s">
        <v>3104</v>
      </c>
      <c r="E5883" s="83" t="s">
        <v>9037</v>
      </c>
      <c r="F5883" s="83" t="s">
        <v>9038</v>
      </c>
      <c r="G5883" s="83" t="str">
        <f t="shared" si="91"/>
        <v>0680  สาขาจังหาร  JAUNGHARN</v>
      </c>
      <c r="H5883" s="83">
        <v>25531122</v>
      </c>
    </row>
    <row r="5884" spans="1:8" x14ac:dyDescent="0.25">
      <c r="A5884" s="83" t="s">
        <v>8254</v>
      </c>
      <c r="B5884" s="83" t="str">
        <f>_xlfn.XLOOKUP(A:A,[1]FI_NAME!$A:$A,[1]FI_NAME!$B:$B)</f>
        <v>ธนาคารเพื่อการเกษตรและสหกรณ์การเกษตร</v>
      </c>
      <c r="C5884" s="83" t="str">
        <f>_xlfn.XLOOKUP(B:B,'Swift Code&amp;Bank Name'!B:B,'Swift Code&amp;Bank Name'!C:C)</f>
        <v>BANK FOR AGRICULTURE AND AGRICULTURAL COOPERATIVES</v>
      </c>
      <c r="D5884" s="83" t="s">
        <v>7000</v>
      </c>
      <c r="E5884" s="83" t="s">
        <v>9039</v>
      </c>
      <c r="F5884" s="83" t="s">
        <v>9040</v>
      </c>
      <c r="G5884" s="83" t="str">
        <f t="shared" si="91"/>
        <v>0681  สาขาศรีสมเด็จ  SRISOMDET</v>
      </c>
      <c r="H5884" s="83">
        <v>25531207</v>
      </c>
    </row>
    <row r="5885" spans="1:8" x14ac:dyDescent="0.25">
      <c r="A5885" s="83" t="s">
        <v>8254</v>
      </c>
      <c r="B5885" s="83" t="str">
        <f>_xlfn.XLOOKUP(A:A,[1]FI_NAME!$A:$A,[1]FI_NAME!$B:$B)</f>
        <v>ธนาคารเพื่อการเกษตรและสหกรณ์การเกษตร</v>
      </c>
      <c r="C5885" s="83" t="str">
        <f>_xlfn.XLOOKUP(B:B,'Swift Code&amp;Bank Name'!B:B,'Swift Code&amp;Bank Name'!C:C)</f>
        <v>BANK FOR AGRICULTURE AND AGRICULTURAL COOPERATIVES</v>
      </c>
      <c r="D5885" s="83" t="s">
        <v>7639</v>
      </c>
      <c r="E5885" s="83" t="s">
        <v>9041</v>
      </c>
      <c r="F5885" s="83" t="s">
        <v>9042</v>
      </c>
      <c r="G5885" s="83" t="str">
        <f t="shared" si="91"/>
        <v>0682  สาขาเมืองโนนสูง  MUANGNONSUNG</v>
      </c>
      <c r="H5885" s="83">
        <v>25531207</v>
      </c>
    </row>
    <row r="5886" spans="1:8" x14ac:dyDescent="0.25">
      <c r="A5886" s="83" t="s">
        <v>8254</v>
      </c>
      <c r="B5886" s="83" t="str">
        <f>_xlfn.XLOOKUP(A:A,[1]FI_NAME!$A:$A,[1]FI_NAME!$B:$B)</f>
        <v>ธนาคารเพื่อการเกษตรและสหกรณ์การเกษตร</v>
      </c>
      <c r="C5886" s="83" t="str">
        <f>_xlfn.XLOOKUP(B:B,'Swift Code&amp;Bank Name'!B:B,'Swift Code&amp;Bank Name'!C:C)</f>
        <v>BANK FOR AGRICULTURE AND AGRICULTURAL COOPERATIVES</v>
      </c>
      <c r="D5886" s="83" t="s">
        <v>3107</v>
      </c>
      <c r="E5886" s="83" t="s">
        <v>5071</v>
      </c>
      <c r="F5886" s="83" t="s">
        <v>9043</v>
      </c>
      <c r="G5886" s="83" t="str">
        <f t="shared" si="91"/>
        <v>0683  สาขาพรเจริญ  PHON CHAROEN</v>
      </c>
      <c r="H5886" s="83">
        <v>25531207</v>
      </c>
    </row>
    <row r="5887" spans="1:8" x14ac:dyDescent="0.25">
      <c r="A5887" s="83" t="s">
        <v>8254</v>
      </c>
      <c r="B5887" s="83" t="str">
        <f>_xlfn.XLOOKUP(A:A,[1]FI_NAME!$A:$A,[1]FI_NAME!$B:$B)</f>
        <v>ธนาคารเพื่อการเกษตรและสหกรณ์การเกษตร</v>
      </c>
      <c r="C5887" s="83" t="str">
        <f>_xlfn.XLOOKUP(B:B,'Swift Code&amp;Bank Name'!B:B,'Swift Code&amp;Bank Name'!C:C)</f>
        <v>BANK FOR AGRICULTURE AND AGRICULTURAL COOPERATIVES</v>
      </c>
      <c r="D5887" s="83" t="s">
        <v>3108</v>
      </c>
      <c r="E5887" s="83" t="s">
        <v>4100</v>
      </c>
      <c r="F5887" s="83" t="s">
        <v>9044</v>
      </c>
      <c r="G5887" s="83" t="str">
        <f t="shared" si="91"/>
        <v>0684  สาขาหนองพอก  NHONGPOK</v>
      </c>
      <c r="H5887" s="83">
        <v>25531213</v>
      </c>
    </row>
    <row r="5888" spans="1:8" x14ac:dyDescent="0.25">
      <c r="A5888" s="83" t="s">
        <v>8254</v>
      </c>
      <c r="B5888" s="83" t="str">
        <f>_xlfn.XLOOKUP(A:A,[1]FI_NAME!$A:$A,[1]FI_NAME!$B:$B)</f>
        <v>ธนาคารเพื่อการเกษตรและสหกรณ์การเกษตร</v>
      </c>
      <c r="C5888" s="83" t="str">
        <f>_xlfn.XLOOKUP(B:B,'Swift Code&amp;Bank Name'!B:B,'Swift Code&amp;Bank Name'!C:C)</f>
        <v>BANK FOR AGRICULTURE AND AGRICULTURAL COOPERATIVES</v>
      </c>
      <c r="D5888" s="83" t="s">
        <v>3114</v>
      </c>
      <c r="E5888" s="83" t="s">
        <v>9045</v>
      </c>
      <c r="F5888" s="83" t="s">
        <v>9046</v>
      </c>
      <c r="G5888" s="83" t="str">
        <f t="shared" si="91"/>
        <v>0686  สาขาแพง  PHAENG</v>
      </c>
      <c r="H5888" s="83">
        <v>25531220</v>
      </c>
    </row>
    <row r="5889" spans="1:8" x14ac:dyDescent="0.25">
      <c r="A5889" s="83" t="s">
        <v>8254</v>
      </c>
      <c r="B5889" s="83" t="str">
        <f>_xlfn.XLOOKUP(A:A,[1]FI_NAME!$A:$A,[1]FI_NAME!$B:$B)</f>
        <v>ธนาคารเพื่อการเกษตรและสหกรณ์การเกษตร</v>
      </c>
      <c r="C5889" s="83" t="str">
        <f>_xlfn.XLOOKUP(B:B,'Swift Code&amp;Bank Name'!B:B,'Swift Code&amp;Bank Name'!C:C)</f>
        <v>BANK FOR AGRICULTURE AND AGRICULTURAL COOPERATIVES</v>
      </c>
      <c r="D5889" s="83" t="s">
        <v>5535</v>
      </c>
      <c r="E5889" s="83" t="s">
        <v>9047</v>
      </c>
      <c r="F5889" s="83" t="s">
        <v>9048</v>
      </c>
      <c r="G5889" s="83" t="str">
        <f t="shared" si="91"/>
        <v>0687  สาขาศรีวิไล  SI WILAI</v>
      </c>
      <c r="H5889" s="83">
        <v>25531220</v>
      </c>
    </row>
    <row r="5890" spans="1:8" x14ac:dyDescent="0.25">
      <c r="A5890" s="83" t="s">
        <v>8254</v>
      </c>
      <c r="B5890" s="83" t="str">
        <f>_xlfn.XLOOKUP(A:A,[1]FI_NAME!$A:$A,[1]FI_NAME!$B:$B)</f>
        <v>ธนาคารเพื่อการเกษตรและสหกรณ์การเกษตร</v>
      </c>
      <c r="C5890" s="83" t="str">
        <f>_xlfn.XLOOKUP(B:B,'Swift Code&amp;Bank Name'!B:B,'Swift Code&amp;Bank Name'!C:C)</f>
        <v>BANK FOR AGRICULTURE AND AGRICULTURAL COOPERATIVES</v>
      </c>
      <c r="D5890" s="83" t="s">
        <v>3117</v>
      </c>
      <c r="E5890" s="83" t="s">
        <v>9049</v>
      </c>
      <c r="F5890" s="83" t="s">
        <v>9050</v>
      </c>
      <c r="G5890" s="83" t="str">
        <f t="shared" si="91"/>
        <v>0689  สาขาแม่ออน  MAEON</v>
      </c>
      <c r="H5890" s="83">
        <v>25540214</v>
      </c>
    </row>
    <row r="5891" spans="1:8" x14ac:dyDescent="0.25">
      <c r="A5891" s="83" t="s">
        <v>8254</v>
      </c>
      <c r="B5891" s="83" t="str">
        <f>_xlfn.XLOOKUP(A:A,[1]FI_NAME!$A:$A,[1]FI_NAME!$B:$B)</f>
        <v>ธนาคารเพื่อการเกษตรและสหกรณ์การเกษตร</v>
      </c>
      <c r="C5891" s="83" t="str">
        <f>_xlfn.XLOOKUP(B:B,'Swift Code&amp;Bank Name'!B:B,'Swift Code&amp;Bank Name'!C:C)</f>
        <v>BANK FOR AGRICULTURE AND AGRICULTURAL COOPERATIVES</v>
      </c>
      <c r="D5891" s="83" t="s">
        <v>4312</v>
      </c>
      <c r="E5891" s="83" t="s">
        <v>9051</v>
      </c>
      <c r="F5891" s="83" t="s">
        <v>9052</v>
      </c>
      <c r="G5891" s="83" t="str">
        <f t="shared" si="91"/>
        <v>0690  สาขาท่ามิหรำ  THA MIRHAM</v>
      </c>
      <c r="H5891" s="83">
        <v>25540509</v>
      </c>
    </row>
    <row r="5892" spans="1:8" x14ac:dyDescent="0.25">
      <c r="A5892" s="83" t="s">
        <v>8254</v>
      </c>
      <c r="B5892" s="83" t="str">
        <f>_xlfn.XLOOKUP(A:A,[1]FI_NAME!$A:$A,[1]FI_NAME!$B:$B)</f>
        <v>ธนาคารเพื่อการเกษตรและสหกรณ์การเกษตร</v>
      </c>
      <c r="C5892" s="83" t="str">
        <f>_xlfn.XLOOKUP(B:B,'Swift Code&amp;Bank Name'!B:B,'Swift Code&amp;Bank Name'!C:C)</f>
        <v>BANK FOR AGRICULTURE AND AGRICULTURAL COOPERATIVES</v>
      </c>
      <c r="D5892" s="83" t="s">
        <v>4313</v>
      </c>
      <c r="E5892" s="83" t="s">
        <v>7740</v>
      </c>
      <c r="F5892" s="83" t="s">
        <v>9053</v>
      </c>
      <c r="G5892" s="83" t="str">
        <f t="shared" ref="G5892:G5955" si="92">CONCATENATE(D5892,"  ",E5892,"  ",F5892)</f>
        <v>0691  สาขาโพนสวรรค์  PHONSAWAN</v>
      </c>
      <c r="H5892" s="83">
        <v>25540620</v>
      </c>
    </row>
    <row r="5893" spans="1:8" x14ac:dyDescent="0.25">
      <c r="A5893" s="83" t="s">
        <v>8254</v>
      </c>
      <c r="B5893" s="83" t="str">
        <f>_xlfn.XLOOKUP(A:A,[1]FI_NAME!$A:$A,[1]FI_NAME!$B:$B)</f>
        <v>ธนาคารเพื่อการเกษตรและสหกรณ์การเกษตร</v>
      </c>
      <c r="C5893" s="83" t="str">
        <f>_xlfn.XLOOKUP(B:B,'Swift Code&amp;Bank Name'!B:B,'Swift Code&amp;Bank Name'!C:C)</f>
        <v>BANK FOR AGRICULTURE AND AGRICULTURAL COOPERATIVES</v>
      </c>
      <c r="D5893" s="83" t="s">
        <v>3120</v>
      </c>
      <c r="E5893" s="83" t="s">
        <v>9054</v>
      </c>
      <c r="F5893" s="83" t="s">
        <v>9055</v>
      </c>
      <c r="G5893" s="83" t="str">
        <f t="shared" si="92"/>
        <v>0692  สาขาลำสนธิ  LAM SON THI</v>
      </c>
      <c r="H5893" s="83">
        <v>25540905</v>
      </c>
    </row>
    <row r="5894" spans="1:8" x14ac:dyDescent="0.25">
      <c r="A5894" s="83" t="s">
        <v>8254</v>
      </c>
      <c r="B5894" s="83" t="str">
        <f>_xlfn.XLOOKUP(A:A,[1]FI_NAME!$A:$A,[1]FI_NAME!$B:$B)</f>
        <v>ธนาคารเพื่อการเกษตรและสหกรณ์การเกษตร</v>
      </c>
      <c r="C5894" s="83" t="str">
        <f>_xlfn.XLOOKUP(B:B,'Swift Code&amp;Bank Name'!B:B,'Swift Code&amp;Bank Name'!C:C)</f>
        <v>BANK FOR AGRICULTURE AND AGRICULTURAL COOPERATIVES</v>
      </c>
      <c r="D5894" s="83" t="s">
        <v>3123</v>
      </c>
      <c r="E5894" s="83" t="s">
        <v>9056</v>
      </c>
      <c r="F5894" s="83" t="s">
        <v>9057</v>
      </c>
      <c r="G5894" s="83" t="str">
        <f t="shared" si="92"/>
        <v>0693  สาขาแว้ง  WAENG</v>
      </c>
      <c r="H5894" s="83">
        <v>25540523</v>
      </c>
    </row>
    <row r="5895" spans="1:8" x14ac:dyDescent="0.25">
      <c r="A5895" s="83" t="s">
        <v>8254</v>
      </c>
      <c r="B5895" s="83" t="str">
        <f>_xlfn.XLOOKUP(A:A,[1]FI_NAME!$A:$A,[1]FI_NAME!$B:$B)</f>
        <v>ธนาคารเพื่อการเกษตรและสหกรณ์การเกษตร</v>
      </c>
      <c r="C5895" s="83" t="str">
        <f>_xlfn.XLOOKUP(B:B,'Swift Code&amp;Bank Name'!B:B,'Swift Code&amp;Bank Name'!C:C)</f>
        <v>BANK FOR AGRICULTURE AND AGRICULTURAL COOPERATIVES</v>
      </c>
      <c r="D5895" s="83" t="s">
        <v>1762</v>
      </c>
      <c r="E5895" s="83" t="s">
        <v>9058</v>
      </c>
      <c r="F5895" s="83" t="s">
        <v>9059</v>
      </c>
      <c r="G5895" s="83" t="str">
        <f t="shared" si="92"/>
        <v>0694  สาขาสนม  SANOM</v>
      </c>
      <c r="H5895" s="83">
        <v>25540523</v>
      </c>
    </row>
    <row r="5896" spans="1:8" x14ac:dyDescent="0.25">
      <c r="A5896" s="83" t="s">
        <v>8254</v>
      </c>
      <c r="B5896" s="83" t="str">
        <f>_xlfn.XLOOKUP(A:A,[1]FI_NAME!$A:$A,[1]FI_NAME!$B:$B)</f>
        <v>ธนาคารเพื่อการเกษตรและสหกรณ์การเกษตร</v>
      </c>
      <c r="C5896" s="83" t="str">
        <f>_xlfn.XLOOKUP(B:B,'Swift Code&amp;Bank Name'!B:B,'Swift Code&amp;Bank Name'!C:C)</f>
        <v>BANK FOR AGRICULTURE AND AGRICULTURAL COOPERATIVES</v>
      </c>
      <c r="D5896" s="83" t="s">
        <v>5541</v>
      </c>
      <c r="E5896" s="83" t="s">
        <v>9060</v>
      </c>
      <c r="F5896" s="83" t="s">
        <v>9061</v>
      </c>
      <c r="G5896" s="83" t="str">
        <f t="shared" si="92"/>
        <v>0695  สาขาจุฬาภรณ์  CHULA BHORN</v>
      </c>
      <c r="H5896" s="83">
        <v>25540808</v>
      </c>
    </row>
    <row r="5897" spans="1:8" x14ac:dyDescent="0.25">
      <c r="A5897" s="83" t="s">
        <v>8254</v>
      </c>
      <c r="B5897" s="83" t="str">
        <f>_xlfn.XLOOKUP(A:A,[1]FI_NAME!$A:$A,[1]FI_NAME!$B:$B)</f>
        <v>ธนาคารเพื่อการเกษตรและสหกรณ์การเกษตร</v>
      </c>
      <c r="C5897" s="83" t="str">
        <f>_xlfn.XLOOKUP(B:B,'Swift Code&amp;Bank Name'!B:B,'Swift Code&amp;Bank Name'!C:C)</f>
        <v>BANK FOR AGRICULTURE AND AGRICULTURAL COOPERATIVES</v>
      </c>
      <c r="D5897" s="83" t="s">
        <v>3126</v>
      </c>
      <c r="E5897" s="83" t="s">
        <v>9062</v>
      </c>
      <c r="F5897" s="83" t="s">
        <v>9063</v>
      </c>
      <c r="G5897" s="83" t="str">
        <f t="shared" si="92"/>
        <v>0696  สาขาแก่งหางแมว  KAENGHANGMAEO</v>
      </c>
      <c r="H5897" s="83">
        <v>25540829</v>
      </c>
    </row>
    <row r="5898" spans="1:8" x14ac:dyDescent="0.25">
      <c r="A5898" s="83" t="s">
        <v>8254</v>
      </c>
      <c r="B5898" s="83" t="str">
        <f>_xlfn.XLOOKUP(A:A,[1]FI_NAME!$A:$A,[1]FI_NAME!$B:$B)</f>
        <v>ธนาคารเพื่อการเกษตรและสหกรณ์การเกษตร</v>
      </c>
      <c r="C5898" s="83" t="str">
        <f>_xlfn.XLOOKUP(B:B,'Swift Code&amp;Bank Name'!B:B,'Swift Code&amp;Bank Name'!C:C)</f>
        <v>BANK FOR AGRICULTURE AND AGRICULTURAL COOPERATIVES</v>
      </c>
      <c r="D5898" s="83" t="s">
        <v>1765</v>
      </c>
      <c r="E5898" s="83" t="s">
        <v>9064</v>
      </c>
      <c r="F5898" s="83" t="s">
        <v>9065</v>
      </c>
      <c r="G5898" s="83" t="str">
        <f t="shared" si="92"/>
        <v>0697  สาขาทรัพย์อนันต์  SAP ANAN</v>
      </c>
      <c r="H5898" s="83">
        <v>25540808</v>
      </c>
    </row>
    <row r="5899" spans="1:8" x14ac:dyDescent="0.25">
      <c r="A5899" s="83" t="s">
        <v>8254</v>
      </c>
      <c r="B5899" s="83" t="str">
        <f>_xlfn.XLOOKUP(A:A,[1]FI_NAME!$A:$A,[1]FI_NAME!$B:$B)</f>
        <v>ธนาคารเพื่อการเกษตรและสหกรณ์การเกษตร</v>
      </c>
      <c r="C5899" s="83" t="str">
        <f>_xlfn.XLOOKUP(B:B,'Swift Code&amp;Bank Name'!B:B,'Swift Code&amp;Bank Name'!C:C)</f>
        <v>BANK FOR AGRICULTURE AND AGRICULTURAL COOPERATIVES</v>
      </c>
      <c r="D5899" s="83" t="s">
        <v>3129</v>
      </c>
      <c r="E5899" s="83" t="s">
        <v>7970</v>
      </c>
      <c r="F5899" s="83" t="s">
        <v>9066</v>
      </c>
      <c r="G5899" s="83" t="str">
        <f t="shared" si="92"/>
        <v>0698  สาขาชุมตาบง  CHUMTABONG</v>
      </c>
      <c r="H5899" s="83">
        <v>25541128</v>
      </c>
    </row>
    <row r="5900" spans="1:8" x14ac:dyDescent="0.25">
      <c r="A5900" s="83" t="s">
        <v>8254</v>
      </c>
      <c r="B5900" s="83" t="str">
        <f>_xlfn.XLOOKUP(A:A,[1]FI_NAME!$A:$A,[1]FI_NAME!$B:$B)</f>
        <v>ธนาคารเพื่อการเกษตรและสหกรณ์การเกษตร</v>
      </c>
      <c r="C5900" s="83" t="str">
        <f>_xlfn.XLOOKUP(B:B,'Swift Code&amp;Bank Name'!B:B,'Swift Code&amp;Bank Name'!C:C)</f>
        <v>BANK FOR AGRICULTURE AND AGRICULTURAL COOPERATIVES</v>
      </c>
      <c r="D5900" s="83" t="s">
        <v>3132</v>
      </c>
      <c r="E5900" s="83" t="s">
        <v>9067</v>
      </c>
      <c r="F5900" s="83" t="s">
        <v>9068</v>
      </c>
      <c r="G5900" s="83" t="str">
        <f t="shared" si="92"/>
        <v>0699  สาขาผาขาว  PHAKHAO</v>
      </c>
      <c r="H5900" s="83">
        <v>25540606</v>
      </c>
    </row>
    <row r="5901" spans="1:8" x14ac:dyDescent="0.25">
      <c r="A5901" s="83" t="s">
        <v>8254</v>
      </c>
      <c r="B5901" s="83" t="str">
        <f>_xlfn.XLOOKUP(A:A,[1]FI_NAME!$A:$A,[1]FI_NAME!$B:$B)</f>
        <v>ธนาคารเพื่อการเกษตรและสหกรณ์การเกษตร</v>
      </c>
      <c r="C5901" s="83" t="str">
        <f>_xlfn.XLOOKUP(B:B,'Swift Code&amp;Bank Name'!B:B,'Swift Code&amp;Bank Name'!C:C)</f>
        <v>BANK FOR AGRICULTURE AND AGRICULTURAL COOPERATIVES</v>
      </c>
      <c r="D5901" s="83" t="s">
        <v>3135</v>
      </c>
      <c r="E5901" s="83" t="s">
        <v>9069</v>
      </c>
      <c r="F5901" s="83" t="s">
        <v>9070</v>
      </c>
      <c r="G5901" s="83" t="str">
        <f t="shared" si="92"/>
        <v>0700  สาขาเฝ้าไร่  FAO RAI</v>
      </c>
      <c r="H5901" s="83">
        <v>25540613</v>
      </c>
    </row>
    <row r="5902" spans="1:8" x14ac:dyDescent="0.25">
      <c r="A5902" s="83" t="s">
        <v>8254</v>
      </c>
      <c r="B5902" s="83" t="str">
        <f>_xlfn.XLOOKUP(A:A,[1]FI_NAME!$A:$A,[1]FI_NAME!$B:$B)</f>
        <v>ธนาคารเพื่อการเกษตรและสหกรณ์การเกษตร</v>
      </c>
      <c r="C5902" s="83" t="str">
        <f>_xlfn.XLOOKUP(B:B,'Swift Code&amp;Bank Name'!B:B,'Swift Code&amp;Bank Name'!C:C)</f>
        <v>BANK FOR AGRICULTURE AND AGRICULTURAL COOPERATIVES</v>
      </c>
      <c r="D5902" s="83" t="s">
        <v>4321</v>
      </c>
      <c r="E5902" s="83" t="s">
        <v>9071</v>
      </c>
      <c r="F5902" s="83" t="s">
        <v>9072</v>
      </c>
      <c r="G5902" s="83" t="str">
        <f t="shared" si="92"/>
        <v>0701  สาขาลำทะเมนชัย  LAMTHAMENCHAI</v>
      </c>
      <c r="H5902" s="83">
        <v>25540801</v>
      </c>
    </row>
    <row r="5903" spans="1:8" x14ac:dyDescent="0.25">
      <c r="A5903" s="83" t="s">
        <v>8254</v>
      </c>
      <c r="B5903" s="83" t="str">
        <f>_xlfn.XLOOKUP(A:A,[1]FI_NAME!$A:$A,[1]FI_NAME!$B:$B)</f>
        <v>ธนาคารเพื่อการเกษตรและสหกรณ์การเกษตร</v>
      </c>
      <c r="C5903" s="83" t="str">
        <f>_xlfn.XLOOKUP(B:B,'Swift Code&amp;Bank Name'!B:B,'Swift Code&amp;Bank Name'!C:C)</f>
        <v>BANK FOR AGRICULTURE AND AGRICULTURAL COOPERATIVES</v>
      </c>
      <c r="D5903" s="83" t="s">
        <v>3138</v>
      </c>
      <c r="E5903" s="83" t="s">
        <v>9073</v>
      </c>
      <c r="F5903" s="83" t="s">
        <v>9074</v>
      </c>
      <c r="G5903" s="83" t="str">
        <f t="shared" si="92"/>
        <v>0702  สาขาศรีณรงค์  SI NARONG</v>
      </c>
      <c r="H5903" s="83">
        <v>25540613</v>
      </c>
    </row>
    <row r="5904" spans="1:8" x14ac:dyDescent="0.25">
      <c r="A5904" s="83" t="s">
        <v>8254</v>
      </c>
      <c r="B5904" s="83" t="str">
        <f>_xlfn.XLOOKUP(A:A,[1]FI_NAME!$A:$A,[1]FI_NAME!$B:$B)</f>
        <v>ธนาคารเพื่อการเกษตรและสหกรณ์การเกษตร</v>
      </c>
      <c r="C5904" s="83" t="str">
        <f>_xlfn.XLOOKUP(B:B,'Swift Code&amp;Bank Name'!B:B,'Swift Code&amp;Bank Name'!C:C)</f>
        <v>BANK FOR AGRICULTURE AND AGRICULTURAL COOPERATIVES</v>
      </c>
      <c r="D5904" s="83" t="s">
        <v>1768</v>
      </c>
      <c r="E5904" s="83" t="s">
        <v>7202</v>
      </c>
      <c r="F5904" s="83" t="s">
        <v>9075</v>
      </c>
      <c r="G5904" s="83" t="str">
        <f t="shared" si="92"/>
        <v>0703  สาขาบ้านแหลม  BAN LAEM</v>
      </c>
      <c r="H5904" s="83">
        <v>25540620</v>
      </c>
    </row>
    <row r="5905" spans="1:8" x14ac:dyDescent="0.25">
      <c r="A5905" s="83" t="s">
        <v>8254</v>
      </c>
      <c r="B5905" s="83" t="str">
        <f>_xlfn.XLOOKUP(A:A,[1]FI_NAME!$A:$A,[1]FI_NAME!$B:$B)</f>
        <v>ธนาคารเพื่อการเกษตรและสหกรณ์การเกษตร</v>
      </c>
      <c r="C5905" s="83" t="str">
        <f>_xlfn.XLOOKUP(B:B,'Swift Code&amp;Bank Name'!B:B,'Swift Code&amp;Bank Name'!C:C)</f>
        <v>BANK FOR AGRICULTURE AND AGRICULTURAL COOPERATIVES</v>
      </c>
      <c r="D5905" s="83" t="s">
        <v>4324</v>
      </c>
      <c r="E5905" s="83" t="s">
        <v>9076</v>
      </c>
      <c r="F5905" s="83" t="s">
        <v>9077</v>
      </c>
      <c r="G5905" s="83" t="str">
        <f t="shared" si="92"/>
        <v>0704  สาขาดงหลวง  DONG LUANG</v>
      </c>
      <c r="H5905" s="83">
        <v>25540919</v>
      </c>
    </row>
    <row r="5906" spans="1:8" x14ac:dyDescent="0.25">
      <c r="A5906" s="83" t="s">
        <v>8254</v>
      </c>
      <c r="B5906" s="83" t="str">
        <f>_xlfn.XLOOKUP(A:A,[1]FI_NAME!$A:$A,[1]FI_NAME!$B:$B)</f>
        <v>ธนาคารเพื่อการเกษตรและสหกรณ์การเกษตร</v>
      </c>
      <c r="C5906" s="83" t="str">
        <f>_xlfn.XLOOKUP(B:B,'Swift Code&amp;Bank Name'!B:B,'Swift Code&amp;Bank Name'!C:C)</f>
        <v>BANK FOR AGRICULTURE AND AGRICULTURAL COOPERATIVES</v>
      </c>
      <c r="D5906" s="83" t="s">
        <v>1771</v>
      </c>
      <c r="E5906" s="83" t="s">
        <v>9078</v>
      </c>
      <c r="F5906" s="83" t="s">
        <v>9079</v>
      </c>
      <c r="G5906" s="83" t="str">
        <f t="shared" si="92"/>
        <v>0705  สาขาสามง่ามท่าโบสถ์  SAMNGAMTHABOT</v>
      </c>
      <c r="H5906" s="83">
        <v>25541017</v>
      </c>
    </row>
    <row r="5907" spans="1:8" x14ac:dyDescent="0.25">
      <c r="A5907" s="83" t="s">
        <v>8254</v>
      </c>
      <c r="B5907" s="83" t="str">
        <f>_xlfn.XLOOKUP(A:A,[1]FI_NAME!$A:$A,[1]FI_NAME!$B:$B)</f>
        <v>ธนาคารเพื่อการเกษตรและสหกรณ์การเกษตร</v>
      </c>
      <c r="C5907" s="83" t="str">
        <f>_xlfn.XLOOKUP(B:B,'Swift Code&amp;Bank Name'!B:B,'Swift Code&amp;Bank Name'!C:C)</f>
        <v>BANK FOR AGRICULTURE AND AGRICULTURAL COOPERATIVES</v>
      </c>
      <c r="D5907" s="83" t="s">
        <v>4328</v>
      </c>
      <c r="E5907" s="83" t="s">
        <v>9080</v>
      </c>
      <c r="F5907" s="83" t="s">
        <v>9081</v>
      </c>
      <c r="G5907" s="83" t="str">
        <f t="shared" si="92"/>
        <v>0707  สาขาไพรบึง  PHRAI BUENG</v>
      </c>
      <c r="H5907" s="83">
        <v>25540704</v>
      </c>
    </row>
    <row r="5908" spans="1:8" x14ac:dyDescent="0.25">
      <c r="A5908" s="83" t="s">
        <v>8254</v>
      </c>
      <c r="B5908" s="83" t="str">
        <f>_xlfn.XLOOKUP(A:A,[1]FI_NAME!$A:$A,[1]FI_NAME!$B:$B)</f>
        <v>ธนาคารเพื่อการเกษตรและสหกรณ์การเกษตร</v>
      </c>
      <c r="C5908" s="83" t="str">
        <f>_xlfn.XLOOKUP(B:B,'Swift Code&amp;Bank Name'!B:B,'Swift Code&amp;Bank Name'!C:C)</f>
        <v>BANK FOR AGRICULTURE AND AGRICULTURAL COOPERATIVES</v>
      </c>
      <c r="D5908" s="83" t="s">
        <v>3143</v>
      </c>
      <c r="E5908" s="83" t="s">
        <v>3883</v>
      </c>
      <c r="F5908" s="83" t="s">
        <v>9082</v>
      </c>
      <c r="G5908" s="83" t="str">
        <f t="shared" si="92"/>
        <v>0708  สาขาเทพารักษ์  THEPHARAK</v>
      </c>
      <c r="H5908" s="83">
        <v>25540808</v>
      </c>
    </row>
    <row r="5909" spans="1:8" x14ac:dyDescent="0.25">
      <c r="A5909" s="83" t="s">
        <v>8254</v>
      </c>
      <c r="B5909" s="83" t="str">
        <f>_xlfn.XLOOKUP(A:A,[1]FI_NAME!$A:$A,[1]FI_NAME!$B:$B)</f>
        <v>ธนาคารเพื่อการเกษตรและสหกรณ์การเกษตร</v>
      </c>
      <c r="C5909" s="83" t="str">
        <f>_xlfn.XLOOKUP(B:B,'Swift Code&amp;Bank Name'!B:B,'Swift Code&amp;Bank Name'!C:C)</f>
        <v>BANK FOR AGRICULTURE AND AGRICULTURAL COOPERATIVES</v>
      </c>
      <c r="D5909" s="83" t="s">
        <v>3146</v>
      </c>
      <c r="E5909" s="83" t="s">
        <v>7985</v>
      </c>
      <c r="F5909" s="83" t="s">
        <v>9083</v>
      </c>
      <c r="G5909" s="83" t="str">
        <f t="shared" si="92"/>
        <v>0709  สาขาทองแสนขัน  THONG SAEN KHAN</v>
      </c>
      <c r="H5909" s="83">
        <v>25540829</v>
      </c>
    </row>
    <row r="5910" spans="1:8" x14ac:dyDescent="0.25">
      <c r="A5910" s="83" t="s">
        <v>8254</v>
      </c>
      <c r="B5910" s="83" t="str">
        <f>_xlfn.XLOOKUP(A:A,[1]FI_NAME!$A:$A,[1]FI_NAME!$B:$B)</f>
        <v>ธนาคารเพื่อการเกษตรและสหกรณ์การเกษตร</v>
      </c>
      <c r="C5910" s="83" t="str">
        <f>_xlfn.XLOOKUP(B:B,'Swift Code&amp;Bank Name'!B:B,'Swift Code&amp;Bank Name'!C:C)</f>
        <v>BANK FOR AGRICULTURE AND AGRICULTURAL COOPERATIVES</v>
      </c>
      <c r="D5910" s="83" t="s">
        <v>1774</v>
      </c>
      <c r="E5910" s="83" t="s">
        <v>7768</v>
      </c>
      <c r="F5910" s="83" t="s">
        <v>9084</v>
      </c>
      <c r="G5910" s="83" t="str">
        <f t="shared" si="92"/>
        <v>0710  สาขาพระสมุทรเจดีย์  PHRA SAMUT CHEDI</v>
      </c>
      <c r="H5910" s="83">
        <v>25540926</v>
      </c>
    </row>
    <row r="5911" spans="1:8" x14ac:dyDescent="0.25">
      <c r="A5911" s="83" t="s">
        <v>8254</v>
      </c>
      <c r="B5911" s="83" t="str">
        <f>_xlfn.XLOOKUP(A:A,[1]FI_NAME!$A:$A,[1]FI_NAME!$B:$B)</f>
        <v>ธนาคารเพื่อการเกษตรและสหกรณ์การเกษตร</v>
      </c>
      <c r="C5911" s="83" t="str">
        <f>_xlfn.XLOOKUP(B:B,'Swift Code&amp;Bank Name'!B:B,'Swift Code&amp;Bank Name'!C:C)</f>
        <v>BANK FOR AGRICULTURE AND AGRICULTURAL COOPERATIVES</v>
      </c>
      <c r="D5911" s="83" t="s">
        <v>3151</v>
      </c>
      <c r="E5911" s="83" t="s">
        <v>9085</v>
      </c>
      <c r="F5911" s="83" t="s">
        <v>9086</v>
      </c>
      <c r="G5911" s="83" t="str">
        <f t="shared" si="92"/>
        <v>0711  สาขาโนนหัน  NON HAN</v>
      </c>
      <c r="H5911" s="83">
        <v>25540808</v>
      </c>
    </row>
    <row r="5912" spans="1:8" x14ac:dyDescent="0.25">
      <c r="A5912" s="83" t="s">
        <v>8254</v>
      </c>
      <c r="B5912" s="83" t="str">
        <f>_xlfn.XLOOKUP(A:A,[1]FI_NAME!$A:$A,[1]FI_NAME!$B:$B)</f>
        <v>ธนาคารเพื่อการเกษตรและสหกรณ์การเกษตร</v>
      </c>
      <c r="C5912" s="83" t="str">
        <f>_xlfn.XLOOKUP(B:B,'Swift Code&amp;Bank Name'!B:B,'Swift Code&amp;Bank Name'!C:C)</f>
        <v>BANK FOR AGRICULTURE AND AGRICULTURAL COOPERATIVES</v>
      </c>
      <c r="D5912" s="83" t="s">
        <v>3154</v>
      </c>
      <c r="E5912" s="83" t="s">
        <v>4487</v>
      </c>
      <c r="F5912" s="83" t="s">
        <v>9087</v>
      </c>
      <c r="G5912" s="83" t="str">
        <f t="shared" si="92"/>
        <v>0712  สาขาเชียรใหญ่  CHIAN YAI</v>
      </c>
      <c r="H5912" s="83">
        <v>25541209</v>
      </c>
    </row>
    <row r="5913" spans="1:8" x14ac:dyDescent="0.25">
      <c r="A5913" s="83" t="s">
        <v>8254</v>
      </c>
      <c r="B5913" s="83" t="str">
        <f>_xlfn.XLOOKUP(A:A,[1]FI_NAME!$A:$A,[1]FI_NAME!$B:$B)</f>
        <v>ธนาคารเพื่อการเกษตรและสหกรณ์การเกษตร</v>
      </c>
      <c r="C5913" s="83" t="str">
        <f>_xlfn.XLOOKUP(B:B,'Swift Code&amp;Bank Name'!B:B,'Swift Code&amp;Bank Name'!C:C)</f>
        <v>BANK FOR AGRICULTURE AND AGRICULTURAL COOPERATIVES</v>
      </c>
      <c r="D5913" s="83" t="s">
        <v>4335</v>
      </c>
      <c r="E5913" s="83" t="s">
        <v>9088</v>
      </c>
      <c r="F5913" s="83" t="s">
        <v>9089</v>
      </c>
      <c r="G5913" s="83" t="str">
        <f t="shared" si="92"/>
        <v>0713  สาขาโพนทราย  PHON SAI</v>
      </c>
      <c r="H5913" s="83">
        <v>25541209</v>
      </c>
    </row>
    <row r="5914" spans="1:8" x14ac:dyDescent="0.25">
      <c r="A5914" s="83" t="s">
        <v>8254</v>
      </c>
      <c r="B5914" s="83" t="str">
        <f>_xlfn.XLOOKUP(A:A,[1]FI_NAME!$A:$A,[1]FI_NAME!$B:$B)</f>
        <v>ธนาคารเพื่อการเกษตรและสหกรณ์การเกษตร</v>
      </c>
      <c r="C5914" s="83" t="str">
        <f>_xlfn.XLOOKUP(B:B,'Swift Code&amp;Bank Name'!B:B,'Swift Code&amp;Bank Name'!C:C)</f>
        <v>BANK FOR AGRICULTURE AND AGRICULTURAL COOPERATIVES</v>
      </c>
      <c r="D5914" s="83" t="s">
        <v>4336</v>
      </c>
      <c r="E5914" s="83" t="s">
        <v>9090</v>
      </c>
      <c r="F5914" s="83" t="s">
        <v>9091</v>
      </c>
      <c r="G5914" s="83" t="str">
        <f t="shared" si="92"/>
        <v>0714  สาขาโนนหวาย  NON WAI</v>
      </c>
      <c r="H5914" s="83">
        <v>25540606</v>
      </c>
    </row>
    <row r="5915" spans="1:8" x14ac:dyDescent="0.25">
      <c r="A5915" s="83" t="s">
        <v>8254</v>
      </c>
      <c r="B5915" s="83" t="str">
        <f>_xlfn.XLOOKUP(A:A,[1]FI_NAME!$A:$A,[1]FI_NAME!$B:$B)</f>
        <v>ธนาคารเพื่อการเกษตรและสหกรณ์การเกษตร</v>
      </c>
      <c r="C5915" s="83" t="str">
        <f>_xlfn.XLOOKUP(B:B,'Swift Code&amp;Bank Name'!B:B,'Swift Code&amp;Bank Name'!C:C)</f>
        <v>BANK FOR AGRICULTURE AND AGRICULTURAL COOPERATIVES</v>
      </c>
      <c r="D5915" s="83" t="s">
        <v>3155</v>
      </c>
      <c r="E5915" s="83" t="s">
        <v>9092</v>
      </c>
      <c r="F5915" s="83" t="s">
        <v>9093</v>
      </c>
      <c r="G5915" s="83" t="str">
        <f t="shared" si="92"/>
        <v>0715  สาขานาดี  NADI</v>
      </c>
      <c r="H5915" s="83">
        <v>25541128</v>
      </c>
    </row>
    <row r="5916" spans="1:8" x14ac:dyDescent="0.25">
      <c r="A5916" s="83" t="s">
        <v>8254</v>
      </c>
      <c r="B5916" s="83" t="str">
        <f>_xlfn.XLOOKUP(A:A,[1]FI_NAME!$A:$A,[1]FI_NAME!$B:$B)</f>
        <v>ธนาคารเพื่อการเกษตรและสหกรณ์การเกษตร</v>
      </c>
      <c r="C5916" s="83" t="str">
        <f>_xlfn.XLOOKUP(B:B,'Swift Code&amp;Bank Name'!B:B,'Swift Code&amp;Bank Name'!C:C)</f>
        <v>BANK FOR AGRICULTURE AND AGRICULTURAL COOPERATIVES</v>
      </c>
      <c r="D5916" s="83" t="s">
        <v>1777</v>
      </c>
      <c r="E5916" s="83" t="s">
        <v>1766</v>
      </c>
      <c r="F5916" s="83" t="s">
        <v>9094</v>
      </c>
      <c r="G5916" s="83" t="str">
        <f t="shared" si="92"/>
        <v>0716  สาขาเกาะพะงัน  KO PHA-NGAN</v>
      </c>
      <c r="H5916" s="83">
        <v>25541107</v>
      </c>
    </row>
    <row r="5917" spans="1:8" x14ac:dyDescent="0.25">
      <c r="A5917" s="83" t="s">
        <v>8254</v>
      </c>
      <c r="B5917" s="83" t="str">
        <f>_xlfn.XLOOKUP(A:A,[1]FI_NAME!$A:$A,[1]FI_NAME!$B:$B)</f>
        <v>ธนาคารเพื่อการเกษตรและสหกรณ์การเกษตร</v>
      </c>
      <c r="C5917" s="83" t="str">
        <f>_xlfn.XLOOKUP(B:B,'Swift Code&amp;Bank Name'!B:B,'Swift Code&amp;Bank Name'!C:C)</f>
        <v>BANK FOR AGRICULTURE AND AGRICULTURAL COOPERATIVES</v>
      </c>
      <c r="D5917" s="83" t="s">
        <v>4340</v>
      </c>
      <c r="E5917" s="83" t="s">
        <v>3902</v>
      </c>
      <c r="F5917" s="83" t="s">
        <v>9095</v>
      </c>
      <c r="G5917" s="83" t="str">
        <f t="shared" si="92"/>
        <v>0717  สาขาโป่งน้ำร้อน  PONG NAM RON</v>
      </c>
      <c r="H5917" s="83">
        <v>25541107</v>
      </c>
    </row>
    <row r="5918" spans="1:8" x14ac:dyDescent="0.25">
      <c r="A5918" s="83" t="s">
        <v>8254</v>
      </c>
      <c r="B5918" s="83" t="str">
        <f>_xlfn.XLOOKUP(A:A,[1]FI_NAME!$A:$A,[1]FI_NAME!$B:$B)</f>
        <v>ธนาคารเพื่อการเกษตรและสหกรณ์การเกษตร</v>
      </c>
      <c r="C5918" s="83" t="str">
        <f>_xlfn.XLOOKUP(B:B,'Swift Code&amp;Bank Name'!B:B,'Swift Code&amp;Bank Name'!C:C)</f>
        <v>BANK FOR AGRICULTURE AND AGRICULTURAL COOPERATIVES</v>
      </c>
      <c r="D5918" s="83" t="s">
        <v>3163</v>
      </c>
      <c r="E5918" s="83" t="s">
        <v>9096</v>
      </c>
      <c r="F5918" s="83" t="s">
        <v>9097</v>
      </c>
      <c r="G5918" s="83" t="str">
        <f t="shared" si="92"/>
        <v>0719  สาขาเฉลิมพระเกียรติ (บุรีรัมย์)  CHALERM PRAKIET (BURI RUM)</v>
      </c>
      <c r="H5918" s="83">
        <v>25541017</v>
      </c>
    </row>
    <row r="5919" spans="1:8" x14ac:dyDescent="0.25">
      <c r="A5919" s="83" t="s">
        <v>8254</v>
      </c>
      <c r="B5919" s="83" t="str">
        <f>_xlfn.XLOOKUP(A:A,[1]FI_NAME!$A:$A,[1]FI_NAME!$B:$B)</f>
        <v>ธนาคารเพื่อการเกษตรและสหกรณ์การเกษตร</v>
      </c>
      <c r="C5919" s="83" t="str">
        <f>_xlfn.XLOOKUP(B:B,'Swift Code&amp;Bank Name'!B:B,'Swift Code&amp;Bank Name'!C:C)</f>
        <v>BANK FOR AGRICULTURE AND AGRICULTURAL COOPERATIVES</v>
      </c>
      <c r="D5919" s="83" t="s">
        <v>3166</v>
      </c>
      <c r="E5919" s="83" t="s">
        <v>9098</v>
      </c>
      <c r="F5919" s="83" t="s">
        <v>9099</v>
      </c>
      <c r="G5919" s="83" t="str">
        <f t="shared" si="92"/>
        <v>0720  สาขาโนนสุวรรณ  NONSUWAN</v>
      </c>
      <c r="H5919" s="83">
        <v>25541003</v>
      </c>
    </row>
    <row r="5920" spans="1:8" x14ac:dyDescent="0.25">
      <c r="A5920" s="83" t="s">
        <v>8254</v>
      </c>
      <c r="B5920" s="83" t="str">
        <f>_xlfn.XLOOKUP(A:A,[1]FI_NAME!$A:$A,[1]FI_NAME!$B:$B)</f>
        <v>ธนาคารเพื่อการเกษตรและสหกรณ์การเกษตร</v>
      </c>
      <c r="C5920" s="83" t="str">
        <f>_xlfn.XLOOKUP(B:B,'Swift Code&amp;Bank Name'!B:B,'Swift Code&amp;Bank Name'!C:C)</f>
        <v>BANK FOR AGRICULTURE AND AGRICULTURAL COOPERATIVES</v>
      </c>
      <c r="D5920" s="83" t="s">
        <v>4346</v>
      </c>
      <c r="E5920" s="83" t="s">
        <v>9100</v>
      </c>
      <c r="F5920" s="83" t="s">
        <v>9101</v>
      </c>
      <c r="G5920" s="83" t="str">
        <f t="shared" si="92"/>
        <v>0721  สาขาหนองหงส์  NONG HONG</v>
      </c>
      <c r="H5920" s="83">
        <v>25541010</v>
      </c>
    </row>
    <row r="5921" spans="1:8" x14ac:dyDescent="0.25">
      <c r="A5921" s="83" t="s">
        <v>8254</v>
      </c>
      <c r="B5921" s="83" t="str">
        <f>_xlfn.XLOOKUP(A:A,[1]FI_NAME!$A:$A,[1]FI_NAME!$B:$B)</f>
        <v>ธนาคารเพื่อการเกษตรและสหกรณ์การเกษตร</v>
      </c>
      <c r="C5921" s="83" t="str">
        <f>_xlfn.XLOOKUP(B:B,'Swift Code&amp;Bank Name'!B:B,'Swift Code&amp;Bank Name'!C:C)</f>
        <v>BANK FOR AGRICULTURE AND AGRICULTURAL COOPERATIVES</v>
      </c>
      <c r="D5921" s="83" t="s">
        <v>1780</v>
      </c>
      <c r="E5921" s="83" t="s">
        <v>9102</v>
      </c>
      <c r="F5921" s="83" t="s">
        <v>9103</v>
      </c>
      <c r="G5921" s="83" t="str">
        <f t="shared" si="92"/>
        <v>0722  สาขาเขวาสินรินทร์  KHWAOSINRIN</v>
      </c>
      <c r="H5921" s="83">
        <v>25541017</v>
      </c>
    </row>
    <row r="5922" spans="1:8" x14ac:dyDescent="0.25">
      <c r="A5922" s="83" t="s">
        <v>8254</v>
      </c>
      <c r="B5922" s="83" t="str">
        <f>_xlfn.XLOOKUP(A:A,[1]FI_NAME!$A:$A,[1]FI_NAME!$B:$B)</f>
        <v>ธนาคารเพื่อการเกษตรและสหกรณ์การเกษตร</v>
      </c>
      <c r="C5922" s="83" t="str">
        <f>_xlfn.XLOOKUP(B:B,'Swift Code&amp;Bank Name'!B:B,'Swift Code&amp;Bank Name'!C:C)</f>
        <v>BANK FOR AGRICULTURE AND AGRICULTURAL COOPERATIVES</v>
      </c>
      <c r="D5922" s="83" t="s">
        <v>3169</v>
      </c>
      <c r="E5922" s="83" t="s">
        <v>9104</v>
      </c>
      <c r="F5922" s="83" t="s">
        <v>9105</v>
      </c>
      <c r="G5922" s="83" t="str">
        <f t="shared" si="92"/>
        <v>0723  สาขารักษ์จันทน์  RAKJUN</v>
      </c>
      <c r="H5922" s="83">
        <v>25541010</v>
      </c>
    </row>
    <row r="5923" spans="1:8" x14ac:dyDescent="0.25">
      <c r="A5923" s="83" t="s">
        <v>8254</v>
      </c>
      <c r="B5923" s="83" t="str">
        <f>_xlfn.XLOOKUP(A:A,[1]FI_NAME!$A:$A,[1]FI_NAME!$B:$B)</f>
        <v>ธนาคารเพื่อการเกษตรและสหกรณ์การเกษตร</v>
      </c>
      <c r="C5923" s="83" t="str">
        <f>_xlfn.XLOOKUP(B:B,'Swift Code&amp;Bank Name'!B:B,'Swift Code&amp;Bank Name'!C:C)</f>
        <v>BANK FOR AGRICULTURE AND AGRICULTURAL COOPERATIVES</v>
      </c>
      <c r="D5923" s="83" t="s">
        <v>3172</v>
      </c>
      <c r="E5923" s="83" t="s">
        <v>9106</v>
      </c>
      <c r="F5923" s="83" t="s">
        <v>9107</v>
      </c>
      <c r="G5923" s="83" t="str">
        <f t="shared" si="92"/>
        <v>0724  สาขาเดอะฟิล สุขุมวิท 54  THE PHYLL SUKHMVIT 54</v>
      </c>
      <c r="H5923" s="83">
        <v>25541117</v>
      </c>
    </row>
    <row r="5924" spans="1:8" x14ac:dyDescent="0.25">
      <c r="A5924" s="83" t="s">
        <v>8254</v>
      </c>
      <c r="B5924" s="83" t="str">
        <f>_xlfn.XLOOKUP(A:A,[1]FI_NAME!$A:$A,[1]FI_NAME!$B:$B)</f>
        <v>ธนาคารเพื่อการเกษตรและสหกรณ์การเกษตร</v>
      </c>
      <c r="C5924" s="83" t="str">
        <f>_xlfn.XLOOKUP(B:B,'Swift Code&amp;Bank Name'!B:B,'Swift Code&amp;Bank Name'!C:C)</f>
        <v>BANK FOR AGRICULTURE AND AGRICULTURAL COOPERATIVES</v>
      </c>
      <c r="D5924" s="83" t="s">
        <v>3175</v>
      </c>
      <c r="E5924" s="83" t="s">
        <v>9108</v>
      </c>
      <c r="F5924" s="83" t="s">
        <v>9109</v>
      </c>
      <c r="G5924" s="83" t="str">
        <f t="shared" si="92"/>
        <v>0725  สาขาสามแยกตรอกจันทน์  SAMYAEK TROKCHAN</v>
      </c>
      <c r="H5924" s="83">
        <v>25541122</v>
      </c>
    </row>
    <row r="5925" spans="1:8" x14ac:dyDescent="0.25">
      <c r="A5925" s="83" t="s">
        <v>8254</v>
      </c>
      <c r="B5925" s="83" t="str">
        <f>_xlfn.XLOOKUP(A:A,[1]FI_NAME!$A:$A,[1]FI_NAME!$B:$B)</f>
        <v>ธนาคารเพื่อการเกษตรและสหกรณ์การเกษตร</v>
      </c>
      <c r="C5925" s="83" t="str">
        <f>_xlfn.XLOOKUP(B:B,'Swift Code&amp;Bank Name'!B:B,'Swift Code&amp;Bank Name'!C:C)</f>
        <v>BANK FOR AGRICULTURE AND AGRICULTURAL COOPERATIVES</v>
      </c>
      <c r="D5925" s="83" t="s">
        <v>3178</v>
      </c>
      <c r="E5925" s="83" t="s">
        <v>5758</v>
      </c>
      <c r="F5925" s="83" t="s">
        <v>9110</v>
      </c>
      <c r="G5925" s="83" t="str">
        <f t="shared" si="92"/>
        <v>0726  สาขาถนนสิรินธร  THANON SIRINDHORN</v>
      </c>
      <c r="H5925" s="83">
        <v>25541124</v>
      </c>
    </row>
    <row r="5926" spans="1:8" x14ac:dyDescent="0.25">
      <c r="A5926" s="83" t="s">
        <v>8254</v>
      </c>
      <c r="B5926" s="83" t="str">
        <f>_xlfn.XLOOKUP(A:A,[1]FI_NAME!$A:$A,[1]FI_NAME!$B:$B)</f>
        <v>ธนาคารเพื่อการเกษตรและสหกรณ์การเกษตร</v>
      </c>
      <c r="C5926" s="83" t="str">
        <f>_xlfn.XLOOKUP(B:B,'Swift Code&amp;Bank Name'!B:B,'Swift Code&amp;Bank Name'!C:C)</f>
        <v>BANK FOR AGRICULTURE AND AGRICULTURAL COOPERATIVES</v>
      </c>
      <c r="D5926" s="83" t="s">
        <v>3180</v>
      </c>
      <c r="E5926" s="83" t="s">
        <v>7936</v>
      </c>
      <c r="F5926" s="83" t="s">
        <v>9111</v>
      </c>
      <c r="G5926" s="83" t="str">
        <f t="shared" si="92"/>
        <v>0727  สาขาบางสวรรค์  BANGSAWAN</v>
      </c>
      <c r="H5926" s="83">
        <v>25541114</v>
      </c>
    </row>
    <row r="5927" spans="1:8" x14ac:dyDescent="0.25">
      <c r="A5927" s="83" t="s">
        <v>8254</v>
      </c>
      <c r="B5927" s="83" t="str">
        <f>_xlfn.XLOOKUP(A:A,[1]FI_NAME!$A:$A,[1]FI_NAME!$B:$B)</f>
        <v>ธนาคารเพื่อการเกษตรและสหกรณ์การเกษตร</v>
      </c>
      <c r="C5927" s="83" t="str">
        <f>_xlfn.XLOOKUP(B:B,'Swift Code&amp;Bank Name'!B:B,'Swift Code&amp;Bank Name'!C:C)</f>
        <v>BANK FOR AGRICULTURE AND AGRICULTURAL COOPERATIVES</v>
      </c>
      <c r="D5927" s="83" t="s">
        <v>3183</v>
      </c>
      <c r="E5927" s="83" t="s">
        <v>7938</v>
      </c>
      <c r="F5927" s="83" t="s">
        <v>9112</v>
      </c>
      <c r="G5927" s="83" t="str">
        <f t="shared" si="92"/>
        <v>0728  สาขาวิภาวดี  WIPHAWADI</v>
      </c>
      <c r="H5927" s="83">
        <v>25541128</v>
      </c>
    </row>
    <row r="5928" spans="1:8" x14ac:dyDescent="0.25">
      <c r="A5928" s="83" t="s">
        <v>8254</v>
      </c>
      <c r="B5928" s="83" t="str">
        <f>_xlfn.XLOOKUP(A:A,[1]FI_NAME!$A:$A,[1]FI_NAME!$B:$B)</f>
        <v>ธนาคารเพื่อการเกษตรและสหกรณ์การเกษตร</v>
      </c>
      <c r="C5928" s="83" t="str">
        <f>_xlfn.XLOOKUP(B:B,'Swift Code&amp;Bank Name'!B:B,'Swift Code&amp;Bank Name'!C:C)</f>
        <v>BANK FOR AGRICULTURE AND AGRICULTURAL COOPERATIVES</v>
      </c>
      <c r="D5928" s="83" t="s">
        <v>1783</v>
      </c>
      <c r="E5928" s="83" t="s">
        <v>9113</v>
      </c>
      <c r="F5928" s="83" t="s">
        <v>9114</v>
      </c>
      <c r="G5928" s="83" t="str">
        <f t="shared" si="92"/>
        <v>0729  สาขาเขาทะลุ  KHAOTHALU</v>
      </c>
      <c r="H5928" s="83">
        <v>25541121</v>
      </c>
    </row>
    <row r="5929" spans="1:8" x14ac:dyDescent="0.25">
      <c r="A5929" s="83" t="s">
        <v>8254</v>
      </c>
      <c r="B5929" s="83" t="str">
        <f>_xlfn.XLOOKUP(A:A,[1]FI_NAME!$A:$A,[1]FI_NAME!$B:$B)</f>
        <v>ธนาคารเพื่อการเกษตรและสหกรณ์การเกษตร</v>
      </c>
      <c r="C5929" s="83" t="str">
        <f>_xlfn.XLOOKUP(B:B,'Swift Code&amp;Bank Name'!B:B,'Swift Code&amp;Bank Name'!C:C)</f>
        <v>BANK FOR AGRICULTURE AND AGRICULTURAL COOPERATIVES</v>
      </c>
      <c r="D5929" s="83" t="s">
        <v>3188</v>
      </c>
      <c r="E5929" s="83" t="s">
        <v>9115</v>
      </c>
      <c r="F5929" s="83" t="s">
        <v>9116</v>
      </c>
      <c r="G5929" s="83" t="str">
        <f t="shared" si="92"/>
        <v>0730  สาขากะปง  KAPONG</v>
      </c>
      <c r="H5929" s="83">
        <v>25541121</v>
      </c>
    </row>
    <row r="5930" spans="1:8" x14ac:dyDescent="0.25">
      <c r="A5930" s="83" t="s">
        <v>8254</v>
      </c>
      <c r="B5930" s="83" t="str">
        <f>_xlfn.XLOOKUP(A:A,[1]FI_NAME!$A:$A,[1]FI_NAME!$B:$B)</f>
        <v>ธนาคารเพื่อการเกษตรและสหกรณ์การเกษตร</v>
      </c>
      <c r="C5930" s="83" t="str">
        <f>_xlfn.XLOOKUP(B:B,'Swift Code&amp;Bank Name'!B:B,'Swift Code&amp;Bank Name'!C:C)</f>
        <v>BANK FOR AGRICULTURE AND AGRICULTURAL COOPERATIVES</v>
      </c>
      <c r="D5930" s="83" t="s">
        <v>1786</v>
      </c>
      <c r="E5930" s="83" t="s">
        <v>4616</v>
      </c>
      <c r="F5930" s="83" t="s">
        <v>9117</v>
      </c>
      <c r="G5930" s="83" t="str">
        <f t="shared" si="92"/>
        <v>0731  สาขาสิงหนคร  SINGHA NAKORN</v>
      </c>
      <c r="H5930" s="83">
        <v>25541114</v>
      </c>
    </row>
    <row r="5931" spans="1:8" x14ac:dyDescent="0.25">
      <c r="A5931" s="83" t="s">
        <v>8254</v>
      </c>
      <c r="B5931" s="83" t="str">
        <f>_xlfn.XLOOKUP(A:A,[1]FI_NAME!$A:$A,[1]FI_NAME!$B:$B)</f>
        <v>ธนาคารเพื่อการเกษตรและสหกรณ์การเกษตร</v>
      </c>
      <c r="C5931" s="83" t="str">
        <f>_xlfn.XLOOKUP(B:B,'Swift Code&amp;Bank Name'!B:B,'Swift Code&amp;Bank Name'!C:C)</f>
        <v>BANK FOR AGRICULTURE AND AGRICULTURAL COOPERATIVES</v>
      </c>
      <c r="D5931" s="83" t="s">
        <v>3192</v>
      </c>
      <c r="E5931" s="83" t="s">
        <v>9118</v>
      </c>
      <c r="F5931" s="83" t="s">
        <v>9119</v>
      </c>
      <c r="G5931" s="83" t="str">
        <f t="shared" si="92"/>
        <v>0732  สาขาปากคลอง  PAK KHLONG</v>
      </c>
      <c r="H5931" s="83">
        <v>25541114</v>
      </c>
    </row>
    <row r="5932" spans="1:8" x14ac:dyDescent="0.25">
      <c r="A5932" s="83" t="s">
        <v>8254</v>
      </c>
      <c r="B5932" s="83" t="str">
        <f>_xlfn.XLOOKUP(A:A,[1]FI_NAME!$A:$A,[1]FI_NAME!$B:$B)</f>
        <v>ธนาคารเพื่อการเกษตรและสหกรณ์การเกษตร</v>
      </c>
      <c r="C5932" s="83" t="str">
        <f>_xlfn.XLOOKUP(B:B,'Swift Code&amp;Bank Name'!B:B,'Swift Code&amp;Bank Name'!C:C)</f>
        <v>BANK FOR AGRICULTURE AND AGRICULTURAL COOPERATIVES</v>
      </c>
      <c r="D5932" s="83" t="s">
        <v>1789</v>
      </c>
      <c r="E5932" s="83" t="s">
        <v>9120</v>
      </c>
      <c r="F5932" s="83" t="s">
        <v>9121</v>
      </c>
      <c r="G5932" s="83" t="str">
        <f t="shared" si="92"/>
        <v>0733  สาขาที่วัง  THIWANG</v>
      </c>
      <c r="H5932" s="83">
        <v>25541128</v>
      </c>
    </row>
    <row r="5933" spans="1:8" x14ac:dyDescent="0.25">
      <c r="A5933" s="83" t="s">
        <v>8254</v>
      </c>
      <c r="B5933" s="83" t="str">
        <f>_xlfn.XLOOKUP(A:A,[1]FI_NAME!$A:$A,[1]FI_NAME!$B:$B)</f>
        <v>ธนาคารเพื่อการเกษตรและสหกรณ์การเกษตร</v>
      </c>
      <c r="C5933" s="83" t="str">
        <f>_xlfn.XLOOKUP(B:B,'Swift Code&amp;Bank Name'!B:B,'Swift Code&amp;Bank Name'!C:C)</f>
        <v>BANK FOR AGRICULTURE AND AGRICULTURAL COOPERATIVES</v>
      </c>
      <c r="D5933" s="83" t="s">
        <v>4366</v>
      </c>
      <c r="E5933" s="83" t="s">
        <v>9122</v>
      </c>
      <c r="F5933" s="83" t="s">
        <v>9123</v>
      </c>
      <c r="G5933" s="83" t="str">
        <f t="shared" si="92"/>
        <v>0734  สาขาโกสัมพีนคร  KOSOMPEE NAKHON</v>
      </c>
      <c r="H5933" s="83">
        <v>25541121</v>
      </c>
    </row>
    <row r="5934" spans="1:8" x14ac:dyDescent="0.25">
      <c r="A5934" s="83" t="s">
        <v>8254</v>
      </c>
      <c r="B5934" s="83" t="str">
        <f>_xlfn.XLOOKUP(A:A,[1]FI_NAME!$A:$A,[1]FI_NAME!$B:$B)</f>
        <v>ธนาคารเพื่อการเกษตรและสหกรณ์การเกษตร</v>
      </c>
      <c r="C5934" s="83" t="str">
        <f>_xlfn.XLOOKUP(B:B,'Swift Code&amp;Bank Name'!B:B,'Swift Code&amp;Bank Name'!C:C)</f>
        <v>BANK FOR AGRICULTURE AND AGRICULTURAL COOPERATIVES</v>
      </c>
      <c r="D5934" s="83" t="s">
        <v>3195</v>
      </c>
      <c r="E5934" s="83" t="s">
        <v>9124</v>
      </c>
      <c r="F5934" s="83" t="s">
        <v>9125</v>
      </c>
      <c r="G5934" s="83" t="str">
        <f t="shared" si="92"/>
        <v>0735  สาขาห้วยคต-ทุ่งนา  HUAI KHOT-THUNG NA</v>
      </c>
      <c r="H5934" s="83">
        <v>25541121</v>
      </c>
    </row>
    <row r="5935" spans="1:8" x14ac:dyDescent="0.25">
      <c r="A5935" s="83" t="s">
        <v>8254</v>
      </c>
      <c r="B5935" s="83" t="str">
        <f>_xlfn.XLOOKUP(A:A,[1]FI_NAME!$A:$A,[1]FI_NAME!$B:$B)</f>
        <v>ธนาคารเพื่อการเกษตรและสหกรณ์การเกษตร</v>
      </c>
      <c r="C5935" s="83" t="str">
        <f>_xlfn.XLOOKUP(B:B,'Swift Code&amp;Bank Name'!B:B,'Swift Code&amp;Bank Name'!C:C)</f>
        <v>BANK FOR AGRICULTURE AND AGRICULTURAL COOPERATIVES</v>
      </c>
      <c r="D5935" s="83" t="s">
        <v>1792</v>
      </c>
      <c r="E5935" s="83" t="s">
        <v>9126</v>
      </c>
      <c r="F5935" s="83" t="s">
        <v>9127</v>
      </c>
      <c r="G5935" s="83" t="str">
        <f t="shared" si="92"/>
        <v>0736  สาขาบ้านโคก  BAN KHOK</v>
      </c>
      <c r="H5935" s="83">
        <v>25541128</v>
      </c>
    </row>
    <row r="5936" spans="1:8" x14ac:dyDescent="0.25">
      <c r="A5936" s="83" t="s">
        <v>8254</v>
      </c>
      <c r="B5936" s="83" t="str">
        <f>_xlfn.XLOOKUP(A:A,[1]FI_NAME!$A:$A,[1]FI_NAME!$B:$B)</f>
        <v>ธนาคารเพื่อการเกษตรและสหกรณ์การเกษตร</v>
      </c>
      <c r="C5936" s="83" t="str">
        <f>_xlfn.XLOOKUP(B:B,'Swift Code&amp;Bank Name'!B:B,'Swift Code&amp;Bank Name'!C:C)</f>
        <v>BANK FOR AGRICULTURE AND AGRICULTURAL COOPERATIVES</v>
      </c>
      <c r="D5936" s="83" t="s">
        <v>3198</v>
      </c>
      <c r="E5936" s="83" t="s">
        <v>9128</v>
      </c>
      <c r="F5936" s="83" t="s">
        <v>9129</v>
      </c>
      <c r="G5936" s="83" t="str">
        <f t="shared" si="92"/>
        <v>0737  สาขาโคกศรี  KOK SRI</v>
      </c>
      <c r="H5936" s="83">
        <v>25541114</v>
      </c>
    </row>
    <row r="5937" spans="1:8" x14ac:dyDescent="0.25">
      <c r="A5937" s="83" t="s">
        <v>8254</v>
      </c>
      <c r="B5937" s="83" t="str">
        <f>_xlfn.XLOOKUP(A:A,[1]FI_NAME!$A:$A,[1]FI_NAME!$B:$B)</f>
        <v>ธนาคารเพื่อการเกษตรและสหกรณ์การเกษตร</v>
      </c>
      <c r="C5937" s="83" t="str">
        <f>_xlfn.XLOOKUP(B:B,'Swift Code&amp;Bank Name'!B:B,'Swift Code&amp;Bank Name'!C:C)</f>
        <v>BANK FOR AGRICULTURE AND AGRICULTURAL COOPERATIVES</v>
      </c>
      <c r="D5937" s="83" t="s">
        <v>3201</v>
      </c>
      <c r="E5937" s="83" t="s">
        <v>9130</v>
      </c>
      <c r="F5937" s="83" t="s">
        <v>9131</v>
      </c>
      <c r="G5937" s="83" t="str">
        <f t="shared" si="92"/>
        <v>0738  สาขาโพนนาแก้ว  PHONNA KHEW</v>
      </c>
      <c r="H5937" s="83">
        <v>25541121</v>
      </c>
    </row>
    <row r="5938" spans="1:8" x14ac:dyDescent="0.25">
      <c r="A5938" s="83" t="s">
        <v>8254</v>
      </c>
      <c r="B5938" s="83" t="str">
        <f>_xlfn.XLOOKUP(A:A,[1]FI_NAME!$A:$A,[1]FI_NAME!$B:$B)</f>
        <v>ธนาคารเพื่อการเกษตรและสหกรณ์การเกษตร</v>
      </c>
      <c r="C5938" s="83" t="str">
        <f>_xlfn.XLOOKUP(B:B,'Swift Code&amp;Bank Name'!B:B,'Swift Code&amp;Bank Name'!C:C)</f>
        <v>BANK FOR AGRICULTURE AND AGRICULTURAL COOPERATIVES</v>
      </c>
      <c r="D5938" s="83" t="s">
        <v>3202</v>
      </c>
      <c r="E5938" s="83" t="s">
        <v>9132</v>
      </c>
      <c r="F5938" s="83" t="s">
        <v>9133</v>
      </c>
      <c r="G5938" s="83" t="str">
        <f t="shared" si="92"/>
        <v>0739  สาขาทุ่งศรีอุดม  TUNGSI UDOM</v>
      </c>
      <c r="H5938" s="83">
        <v>25541121</v>
      </c>
    </row>
    <row r="5939" spans="1:8" x14ac:dyDescent="0.25">
      <c r="A5939" s="83" t="s">
        <v>8254</v>
      </c>
      <c r="B5939" s="83" t="str">
        <f>_xlfn.XLOOKUP(A:A,[1]FI_NAME!$A:$A,[1]FI_NAME!$B:$B)</f>
        <v>ธนาคารเพื่อการเกษตรและสหกรณ์การเกษตร</v>
      </c>
      <c r="C5939" s="83" t="str">
        <f>_xlfn.XLOOKUP(B:B,'Swift Code&amp;Bank Name'!B:B,'Swift Code&amp;Bank Name'!C:C)</f>
        <v>BANK FOR AGRICULTURE AND AGRICULTURAL COOPERATIVES</v>
      </c>
      <c r="D5939" s="83" t="s">
        <v>4378</v>
      </c>
      <c r="E5939" s="83" t="s">
        <v>9134</v>
      </c>
      <c r="F5939" s="83" t="s">
        <v>9135</v>
      </c>
      <c r="G5939" s="83" t="str">
        <f t="shared" si="92"/>
        <v>0740  สาขาวังหิน  WANG HIN</v>
      </c>
      <c r="H5939" s="83">
        <v>25541107</v>
      </c>
    </row>
    <row r="5940" spans="1:8" x14ac:dyDescent="0.25">
      <c r="A5940" s="83" t="s">
        <v>8254</v>
      </c>
      <c r="B5940" s="83" t="str">
        <f>_xlfn.XLOOKUP(A:A,[1]FI_NAME!$A:$A,[1]FI_NAME!$B:$B)</f>
        <v>ธนาคารเพื่อการเกษตรและสหกรณ์การเกษตร</v>
      </c>
      <c r="C5940" s="83" t="str">
        <f>_xlfn.XLOOKUP(B:B,'Swift Code&amp;Bank Name'!B:B,'Swift Code&amp;Bank Name'!C:C)</f>
        <v>BANK FOR AGRICULTURE AND AGRICULTURAL COOPERATIVES</v>
      </c>
      <c r="D5940" s="83" t="s">
        <v>3205</v>
      </c>
      <c r="E5940" s="83" t="s">
        <v>9136</v>
      </c>
      <c r="F5940" s="83" t="s">
        <v>9137</v>
      </c>
      <c r="G5940" s="83" t="str">
        <f t="shared" si="92"/>
        <v>0741  สาขาน้ำปั้ว  NUM PUA</v>
      </c>
      <c r="H5940" s="83">
        <v>25541121</v>
      </c>
    </row>
    <row r="5941" spans="1:8" x14ac:dyDescent="0.25">
      <c r="A5941" s="83" t="s">
        <v>8254</v>
      </c>
      <c r="B5941" s="83" t="str">
        <f>_xlfn.XLOOKUP(A:A,[1]FI_NAME!$A:$A,[1]FI_NAME!$B:$B)</f>
        <v>ธนาคารเพื่อการเกษตรและสหกรณ์การเกษตร</v>
      </c>
      <c r="C5941" s="83" t="str">
        <f>_xlfn.XLOOKUP(B:B,'Swift Code&amp;Bank Name'!B:B,'Swift Code&amp;Bank Name'!C:C)</f>
        <v>BANK FOR AGRICULTURE AND AGRICULTURAL COOPERATIVES</v>
      </c>
      <c r="D5941" s="83" t="s">
        <v>4382</v>
      </c>
      <c r="E5941" s="83" t="s">
        <v>7832</v>
      </c>
      <c r="F5941" s="83" t="s">
        <v>9138</v>
      </c>
      <c r="G5941" s="83" t="str">
        <f t="shared" si="92"/>
        <v>0742  สาขาเวียงเชียงรุ้ง  WIANG CHIANG RUNG</v>
      </c>
      <c r="H5941" s="83">
        <v>25541128</v>
      </c>
    </row>
    <row r="5942" spans="1:8" x14ac:dyDescent="0.25">
      <c r="A5942" s="83" t="s">
        <v>8254</v>
      </c>
      <c r="B5942" s="83" t="str">
        <f>_xlfn.XLOOKUP(A:A,[1]FI_NAME!$A:$A,[1]FI_NAME!$B:$B)</f>
        <v>ธนาคารเพื่อการเกษตรและสหกรณ์การเกษตร</v>
      </c>
      <c r="C5942" s="83" t="str">
        <f>_xlfn.XLOOKUP(B:B,'Swift Code&amp;Bank Name'!B:B,'Swift Code&amp;Bank Name'!C:C)</f>
        <v>BANK FOR AGRICULTURE AND AGRICULTURAL COOPERATIVES</v>
      </c>
      <c r="D5942" s="83" t="s">
        <v>3209</v>
      </c>
      <c r="E5942" s="83" t="s">
        <v>9139</v>
      </c>
      <c r="F5942" s="83" t="s">
        <v>9140</v>
      </c>
      <c r="G5942" s="83" t="str">
        <f t="shared" si="92"/>
        <v>0745  สาขาวชิรบารมี  WACHIRABARAMEE</v>
      </c>
      <c r="H5942" s="83">
        <v>25541121</v>
      </c>
    </row>
    <row r="5943" spans="1:8" x14ac:dyDescent="0.25">
      <c r="A5943" s="83" t="s">
        <v>8254</v>
      </c>
      <c r="B5943" s="83" t="str">
        <f>_xlfn.XLOOKUP(A:A,[1]FI_NAME!$A:$A,[1]FI_NAME!$B:$B)</f>
        <v>ธนาคารเพื่อการเกษตรและสหกรณ์การเกษตร</v>
      </c>
      <c r="C5943" s="83" t="str">
        <f>_xlfn.XLOOKUP(B:B,'Swift Code&amp;Bank Name'!B:B,'Swift Code&amp;Bank Name'!C:C)</f>
        <v>BANK FOR AGRICULTURE AND AGRICULTURAL COOPERATIVES</v>
      </c>
      <c r="D5943" s="83" t="s">
        <v>3212</v>
      </c>
      <c r="E5943" s="83" t="s">
        <v>9141</v>
      </c>
      <c r="F5943" s="83" t="s">
        <v>9142</v>
      </c>
      <c r="G5943" s="83" t="str">
        <f t="shared" si="92"/>
        <v>0746  สาขาฆะมัง  KHAMANG</v>
      </c>
      <c r="H5943" s="83">
        <v>25541128</v>
      </c>
    </row>
    <row r="5944" spans="1:8" x14ac:dyDescent="0.25">
      <c r="A5944" s="83" t="s">
        <v>8254</v>
      </c>
      <c r="B5944" s="83" t="str">
        <f>_xlfn.XLOOKUP(A:A,[1]FI_NAME!$A:$A,[1]FI_NAME!$B:$B)</f>
        <v>ธนาคารเพื่อการเกษตรและสหกรณ์การเกษตร</v>
      </c>
      <c r="C5944" s="83" t="str">
        <f>_xlfn.XLOOKUP(B:B,'Swift Code&amp;Bank Name'!B:B,'Swift Code&amp;Bank Name'!C:C)</f>
        <v>BANK FOR AGRICULTURE AND AGRICULTURAL COOPERATIVES</v>
      </c>
      <c r="D5944" s="83" t="s">
        <v>4389</v>
      </c>
      <c r="E5944" s="83" t="s">
        <v>9143</v>
      </c>
      <c r="F5944" s="83" t="s">
        <v>9144</v>
      </c>
      <c r="G5944" s="83" t="str">
        <f t="shared" si="92"/>
        <v>0747  สาขาบ้านใหม่  BANMAI</v>
      </c>
      <c r="H5944" s="83">
        <v>25541114</v>
      </c>
    </row>
    <row r="5945" spans="1:8" x14ac:dyDescent="0.25">
      <c r="A5945" s="83" t="s">
        <v>8254</v>
      </c>
      <c r="B5945" s="83" t="str">
        <f>_xlfn.XLOOKUP(A:A,[1]FI_NAME!$A:$A,[1]FI_NAME!$B:$B)</f>
        <v>ธนาคารเพื่อการเกษตรและสหกรณ์การเกษตร</v>
      </c>
      <c r="C5945" s="83" t="str">
        <f>_xlfn.XLOOKUP(B:B,'Swift Code&amp;Bank Name'!B:B,'Swift Code&amp;Bank Name'!C:C)</f>
        <v>BANK FOR AGRICULTURE AND AGRICULTURAL COOPERATIVES</v>
      </c>
      <c r="D5945" s="83" t="s">
        <v>1795</v>
      </c>
      <c r="E5945" s="83" t="s">
        <v>9145</v>
      </c>
      <c r="F5945" s="83" t="s">
        <v>9146</v>
      </c>
      <c r="G5945" s="83" t="str">
        <f t="shared" si="92"/>
        <v>0748  สาขาบ้านไร่ศรีสำโรง  BANRAISRISAMRONG</v>
      </c>
      <c r="H5945" s="83">
        <v>25541114</v>
      </c>
    </row>
    <row r="5946" spans="1:8" x14ac:dyDescent="0.25">
      <c r="A5946" s="83" t="s">
        <v>8254</v>
      </c>
      <c r="B5946" s="83" t="str">
        <f>_xlfn.XLOOKUP(A:A,[1]FI_NAME!$A:$A,[1]FI_NAME!$B:$B)</f>
        <v>ธนาคารเพื่อการเกษตรและสหกรณ์การเกษตร</v>
      </c>
      <c r="C5946" s="83" t="str">
        <f>_xlfn.XLOOKUP(B:B,'Swift Code&amp;Bank Name'!B:B,'Swift Code&amp;Bank Name'!C:C)</f>
        <v>BANK FOR AGRICULTURE AND AGRICULTURAL COOPERATIVES</v>
      </c>
      <c r="D5946" s="83" t="s">
        <v>1798</v>
      </c>
      <c r="E5946" s="83" t="s">
        <v>9147</v>
      </c>
      <c r="F5946" s="83" t="s">
        <v>9148</v>
      </c>
      <c r="G5946" s="83" t="str">
        <f t="shared" si="92"/>
        <v>0749  สาขาท่าชัย  THACHAI</v>
      </c>
      <c r="H5946" s="83">
        <v>25541121</v>
      </c>
    </row>
    <row r="5947" spans="1:8" x14ac:dyDescent="0.25">
      <c r="A5947" s="83" t="s">
        <v>8254</v>
      </c>
      <c r="B5947" s="83" t="str">
        <f>_xlfn.XLOOKUP(A:A,[1]FI_NAME!$A:$A,[1]FI_NAME!$B:$B)</f>
        <v>ธนาคารเพื่อการเกษตรและสหกรณ์การเกษตร</v>
      </c>
      <c r="C5947" s="83" t="str">
        <f>_xlfn.XLOOKUP(B:B,'Swift Code&amp;Bank Name'!B:B,'Swift Code&amp;Bank Name'!C:C)</f>
        <v>BANK FOR AGRICULTURE AND AGRICULTURAL COOPERATIVES</v>
      </c>
      <c r="D5947" s="83" t="s">
        <v>5567</v>
      </c>
      <c r="E5947" s="83" t="s">
        <v>9149</v>
      </c>
      <c r="F5947" s="83" t="s">
        <v>9150</v>
      </c>
      <c r="G5947" s="83" t="str">
        <f t="shared" si="92"/>
        <v>0750  สาขาบ้านโคกเพชรบูรณ์  BANKHOK PHETCHABUN</v>
      </c>
      <c r="H5947" s="83">
        <v>25541128</v>
      </c>
    </row>
    <row r="5948" spans="1:8" x14ac:dyDescent="0.25">
      <c r="A5948" s="83" t="s">
        <v>8254</v>
      </c>
      <c r="B5948" s="83" t="str">
        <f>_xlfn.XLOOKUP(A:A,[1]FI_NAME!$A:$A,[1]FI_NAME!$B:$B)</f>
        <v>ธนาคารเพื่อการเกษตรและสหกรณ์การเกษตร</v>
      </c>
      <c r="C5948" s="83" t="str">
        <f>_xlfn.XLOOKUP(B:B,'Swift Code&amp;Bank Name'!B:B,'Swift Code&amp;Bank Name'!C:C)</f>
        <v>BANK FOR AGRICULTURE AND AGRICULTURAL COOPERATIVES</v>
      </c>
      <c r="D5948" s="83" t="s">
        <v>1801</v>
      </c>
      <c r="E5948" s="83" t="s">
        <v>2600</v>
      </c>
      <c r="F5948" s="83" t="s">
        <v>9151</v>
      </c>
      <c r="G5948" s="83" t="str">
        <f t="shared" si="92"/>
        <v>0751  สาขาดงขุย  DONG KHUI</v>
      </c>
      <c r="H5948" s="83">
        <v>25541107</v>
      </c>
    </row>
    <row r="5949" spans="1:8" x14ac:dyDescent="0.25">
      <c r="A5949" s="83" t="s">
        <v>8254</v>
      </c>
      <c r="B5949" s="83" t="str">
        <f>_xlfn.XLOOKUP(A:A,[1]FI_NAME!$A:$A,[1]FI_NAME!$B:$B)</f>
        <v>ธนาคารเพื่อการเกษตรและสหกรณ์การเกษตร</v>
      </c>
      <c r="C5949" s="83" t="str">
        <f>_xlfn.XLOOKUP(B:B,'Swift Code&amp;Bank Name'!B:B,'Swift Code&amp;Bank Name'!C:C)</f>
        <v>BANK FOR AGRICULTURE AND AGRICULTURAL COOPERATIVES</v>
      </c>
      <c r="D5949" s="83" t="s">
        <v>3218</v>
      </c>
      <c r="E5949" s="83" t="s">
        <v>9152</v>
      </c>
      <c r="F5949" s="83" t="s">
        <v>9153</v>
      </c>
      <c r="G5949" s="83" t="str">
        <f t="shared" si="92"/>
        <v>0752  สาขาโค้งไผ่  KHONG PHAI</v>
      </c>
      <c r="H5949" s="83">
        <v>25541114</v>
      </c>
    </row>
    <row r="5950" spans="1:8" x14ac:dyDescent="0.25">
      <c r="A5950" s="83" t="s">
        <v>8254</v>
      </c>
      <c r="B5950" s="83" t="str">
        <f>_xlfn.XLOOKUP(A:A,[1]FI_NAME!$A:$A,[1]FI_NAME!$B:$B)</f>
        <v>ธนาคารเพื่อการเกษตรและสหกรณ์การเกษตร</v>
      </c>
      <c r="C5950" s="83" t="str">
        <f>_xlfn.XLOOKUP(B:B,'Swift Code&amp;Bank Name'!B:B,'Swift Code&amp;Bank Name'!C:C)</f>
        <v>BANK FOR AGRICULTURE AND AGRICULTURAL COOPERATIVES</v>
      </c>
      <c r="D5950" s="83" t="s">
        <v>3221</v>
      </c>
      <c r="E5950" s="83" t="s">
        <v>9154</v>
      </c>
      <c r="F5950" s="83" t="s">
        <v>9155</v>
      </c>
      <c r="G5950" s="83" t="str">
        <f t="shared" si="92"/>
        <v>0753  สาขาบ้านธาตุ  BHANTHAT</v>
      </c>
      <c r="H5950" s="83">
        <v>25541128</v>
      </c>
    </row>
    <row r="5951" spans="1:8" x14ac:dyDescent="0.25">
      <c r="A5951" s="83" t="s">
        <v>8254</v>
      </c>
      <c r="B5951" s="83" t="str">
        <f>_xlfn.XLOOKUP(A:A,[1]FI_NAME!$A:$A,[1]FI_NAME!$B:$B)</f>
        <v>ธนาคารเพื่อการเกษตรและสหกรณ์การเกษตร</v>
      </c>
      <c r="C5951" s="83" t="str">
        <f>_xlfn.XLOOKUP(B:B,'Swift Code&amp;Bank Name'!B:B,'Swift Code&amp;Bank Name'!C:C)</f>
        <v>BANK FOR AGRICULTURE AND AGRICULTURAL COOPERATIVES</v>
      </c>
      <c r="D5951" s="83" t="s">
        <v>4399</v>
      </c>
      <c r="E5951" s="83" t="s">
        <v>5522</v>
      </c>
      <c r="F5951" s="83" t="s">
        <v>9156</v>
      </c>
      <c r="G5951" s="83" t="str">
        <f t="shared" si="92"/>
        <v>0754  สาขาวังสมบูรณ์  WANG SOMBUN</v>
      </c>
      <c r="H5951" s="83">
        <v>25551211</v>
      </c>
    </row>
    <row r="5952" spans="1:8" x14ac:dyDescent="0.25">
      <c r="A5952" s="83" t="s">
        <v>8254</v>
      </c>
      <c r="B5952" s="83" t="str">
        <f>_xlfn.XLOOKUP(A:A,[1]FI_NAME!$A:$A,[1]FI_NAME!$B:$B)</f>
        <v>ธนาคารเพื่อการเกษตรและสหกรณ์การเกษตร</v>
      </c>
      <c r="C5952" s="83" t="str">
        <f>_xlfn.XLOOKUP(B:B,'Swift Code&amp;Bank Name'!B:B,'Swift Code&amp;Bank Name'!C:C)</f>
        <v>BANK FOR AGRICULTURE AND AGRICULTURAL COOPERATIVES</v>
      </c>
      <c r="D5952" s="83" t="s">
        <v>3223</v>
      </c>
      <c r="E5952" s="83" t="s">
        <v>9157</v>
      </c>
      <c r="F5952" s="83" t="s">
        <v>9158</v>
      </c>
      <c r="G5952" s="83" t="str">
        <f t="shared" si="92"/>
        <v>0755  สาขานางแล  NANG LAE</v>
      </c>
      <c r="H5952" s="83">
        <v>25551126</v>
      </c>
    </row>
    <row r="5953" spans="1:8" x14ac:dyDescent="0.25">
      <c r="A5953" s="83" t="s">
        <v>8254</v>
      </c>
      <c r="B5953" s="83" t="str">
        <f>_xlfn.XLOOKUP(A:A,[1]FI_NAME!$A:$A,[1]FI_NAME!$B:$B)</f>
        <v>ธนาคารเพื่อการเกษตรและสหกรณ์การเกษตร</v>
      </c>
      <c r="C5953" s="83" t="str">
        <f>_xlfn.XLOOKUP(B:B,'Swift Code&amp;Bank Name'!B:B,'Swift Code&amp;Bank Name'!C:C)</f>
        <v>BANK FOR AGRICULTURE AND AGRICULTURAL COOPERATIVES</v>
      </c>
      <c r="D5953" s="83" t="s">
        <v>3226</v>
      </c>
      <c r="E5953" s="83" t="s">
        <v>9159</v>
      </c>
      <c r="F5953" s="83" t="s">
        <v>9160</v>
      </c>
      <c r="G5953" s="83" t="str">
        <f t="shared" si="92"/>
        <v>0756  สาขาน้ำหนาว  NAM NAO</v>
      </c>
      <c r="H5953" s="83">
        <v>25551105</v>
      </c>
    </row>
    <row r="5954" spans="1:8" x14ac:dyDescent="0.25">
      <c r="A5954" s="83" t="s">
        <v>8254</v>
      </c>
      <c r="B5954" s="83" t="str">
        <f>_xlfn.XLOOKUP(A:A,[1]FI_NAME!$A:$A,[1]FI_NAME!$B:$B)</f>
        <v>ธนาคารเพื่อการเกษตรและสหกรณ์การเกษตร</v>
      </c>
      <c r="C5954" s="83" t="str">
        <f>_xlfn.XLOOKUP(B:B,'Swift Code&amp;Bank Name'!B:B,'Swift Code&amp;Bank Name'!C:C)</f>
        <v>BANK FOR AGRICULTURE AND AGRICULTURAL COOPERATIVES</v>
      </c>
      <c r="D5954" s="83" t="s">
        <v>3229</v>
      </c>
      <c r="E5954" s="83" t="s">
        <v>9161</v>
      </c>
      <c r="F5954" s="83" t="s">
        <v>9162</v>
      </c>
      <c r="G5954" s="83" t="str">
        <f t="shared" si="92"/>
        <v>0757  สาขาภูหลวง  PHU LUANG</v>
      </c>
      <c r="H5954" s="83">
        <v>25551211</v>
      </c>
    </row>
    <row r="5955" spans="1:8" x14ac:dyDescent="0.25">
      <c r="A5955" s="83" t="s">
        <v>8254</v>
      </c>
      <c r="B5955" s="83" t="str">
        <f>_xlfn.XLOOKUP(A:A,[1]FI_NAME!$A:$A,[1]FI_NAME!$B:$B)</f>
        <v>ธนาคารเพื่อการเกษตรและสหกรณ์การเกษตร</v>
      </c>
      <c r="C5955" s="83" t="str">
        <f>_xlfn.XLOOKUP(B:B,'Swift Code&amp;Bank Name'!B:B,'Swift Code&amp;Bank Name'!C:C)</f>
        <v>BANK FOR AGRICULTURE AND AGRICULTURAL COOPERATIVES</v>
      </c>
      <c r="D5955" s="83" t="s">
        <v>3232</v>
      </c>
      <c r="E5955" s="83" t="s">
        <v>9163</v>
      </c>
      <c r="F5955" s="83" t="s">
        <v>9164</v>
      </c>
      <c r="G5955" s="83" t="str">
        <f t="shared" si="92"/>
        <v>0758  สาขาเบญจลักษ์  BENCHALAK</v>
      </c>
      <c r="H5955" s="83">
        <v>25551211</v>
      </c>
    </row>
    <row r="5956" spans="1:8" x14ac:dyDescent="0.25">
      <c r="A5956" s="83" t="s">
        <v>8254</v>
      </c>
      <c r="B5956" s="83" t="str">
        <f>_xlfn.XLOOKUP(A:A,[1]FI_NAME!$A:$A,[1]FI_NAME!$B:$B)</f>
        <v>ธนาคารเพื่อการเกษตรและสหกรณ์การเกษตร</v>
      </c>
      <c r="C5956" s="83" t="str">
        <f>_xlfn.XLOOKUP(B:B,'Swift Code&amp;Bank Name'!B:B,'Swift Code&amp;Bank Name'!C:C)</f>
        <v>BANK FOR AGRICULTURE AND AGRICULTURAL COOPERATIVES</v>
      </c>
      <c r="D5956" s="83" t="s">
        <v>1804</v>
      </c>
      <c r="E5956" s="83" t="s">
        <v>7946</v>
      </c>
      <c r="F5956" s="83" t="s">
        <v>9165</v>
      </c>
      <c r="G5956" s="83" t="str">
        <f t="shared" ref="G5956:G6019" si="93">CONCATENATE(D5956,"  ",E5956,"  ",F5956)</f>
        <v>0759  สาขาถ้ำพรรณรา  THAM PHANNARA</v>
      </c>
      <c r="H5956" s="83">
        <v>25551211</v>
      </c>
    </row>
    <row r="5957" spans="1:8" x14ac:dyDescent="0.25">
      <c r="A5957" s="83" t="s">
        <v>8254</v>
      </c>
      <c r="B5957" s="83" t="str">
        <f>_xlfn.XLOOKUP(A:A,[1]FI_NAME!$A:$A,[1]FI_NAME!$B:$B)</f>
        <v>ธนาคารเพื่อการเกษตรและสหกรณ์การเกษตร</v>
      </c>
      <c r="C5957" s="83" t="str">
        <f>_xlfn.XLOOKUP(B:B,'Swift Code&amp;Bank Name'!B:B,'Swift Code&amp;Bank Name'!C:C)</f>
        <v>BANK FOR AGRICULTURE AND AGRICULTURAL COOPERATIVES</v>
      </c>
      <c r="D5957" s="83" t="s">
        <v>3236</v>
      </c>
      <c r="E5957" s="83" t="s">
        <v>7520</v>
      </c>
      <c r="F5957" s="83" t="s">
        <v>9166</v>
      </c>
      <c r="G5957" s="83" t="str">
        <f t="shared" si="93"/>
        <v>0760  สาขาโพธิ์ไทร  PHOSAI</v>
      </c>
      <c r="H5957" s="83">
        <v>25551211</v>
      </c>
    </row>
    <row r="5958" spans="1:8" x14ac:dyDescent="0.25">
      <c r="A5958" s="83" t="s">
        <v>8254</v>
      </c>
      <c r="B5958" s="83" t="str">
        <f>_xlfn.XLOOKUP(A:A,[1]FI_NAME!$A:$A,[1]FI_NAME!$B:$B)</f>
        <v>ธนาคารเพื่อการเกษตรและสหกรณ์การเกษตร</v>
      </c>
      <c r="C5958" s="83" t="str">
        <f>_xlfn.XLOOKUP(B:B,'Swift Code&amp;Bank Name'!B:B,'Swift Code&amp;Bank Name'!C:C)</f>
        <v>BANK FOR AGRICULTURE AND AGRICULTURAL COOPERATIVES</v>
      </c>
      <c r="D5958" s="83" t="s">
        <v>4408</v>
      </c>
      <c r="E5958" s="83" t="s">
        <v>9167</v>
      </c>
      <c r="F5958" s="83" t="s">
        <v>9168</v>
      </c>
      <c r="G5958" s="83" t="str">
        <f t="shared" si="93"/>
        <v>0761  สาขานาบอน  NABON</v>
      </c>
      <c r="H5958" s="83">
        <v>25551211</v>
      </c>
    </row>
    <row r="5959" spans="1:8" x14ac:dyDescent="0.25">
      <c r="A5959" s="83" t="s">
        <v>8254</v>
      </c>
      <c r="B5959" s="83" t="str">
        <f>_xlfn.XLOOKUP(A:A,[1]FI_NAME!$A:$A,[1]FI_NAME!$B:$B)</f>
        <v>ธนาคารเพื่อการเกษตรและสหกรณ์การเกษตร</v>
      </c>
      <c r="C5959" s="83" t="str">
        <f>_xlfn.XLOOKUP(B:B,'Swift Code&amp;Bank Name'!B:B,'Swift Code&amp;Bank Name'!C:C)</f>
        <v>BANK FOR AGRICULTURE AND AGRICULTURAL COOPERATIVES</v>
      </c>
      <c r="D5959" s="83" t="s">
        <v>3239</v>
      </c>
      <c r="E5959" s="83" t="s">
        <v>9169</v>
      </c>
      <c r="F5959" s="83" t="s">
        <v>9170</v>
      </c>
      <c r="G5959" s="83" t="str">
        <f t="shared" si="93"/>
        <v>0762  สาขาบ้านกล้วย  BAN KLUAI</v>
      </c>
      <c r="H5959" s="83">
        <v>25551119</v>
      </c>
    </row>
    <row r="5960" spans="1:8" x14ac:dyDescent="0.25">
      <c r="A5960" s="83" t="s">
        <v>8254</v>
      </c>
      <c r="B5960" s="83" t="str">
        <f>_xlfn.XLOOKUP(A:A,[1]FI_NAME!$A:$A,[1]FI_NAME!$B:$B)</f>
        <v>ธนาคารเพื่อการเกษตรและสหกรณ์การเกษตร</v>
      </c>
      <c r="C5960" s="83" t="str">
        <f>_xlfn.XLOOKUP(B:B,'Swift Code&amp;Bank Name'!B:B,'Swift Code&amp;Bank Name'!C:C)</f>
        <v>BANK FOR AGRICULTURE AND AGRICULTURAL COOPERATIVES</v>
      </c>
      <c r="D5960" s="83" t="s">
        <v>4410</v>
      </c>
      <c r="E5960" s="83" t="s">
        <v>9171</v>
      </c>
      <c r="F5960" s="83" t="s">
        <v>9172</v>
      </c>
      <c r="G5960" s="83" t="str">
        <f t="shared" si="93"/>
        <v>0763  สาขาไกรกลาง  KRAI KLANG</v>
      </c>
      <c r="H5960" s="83">
        <v>25551119</v>
      </c>
    </row>
    <row r="5961" spans="1:8" x14ac:dyDescent="0.25">
      <c r="A5961" s="83" t="s">
        <v>8254</v>
      </c>
      <c r="B5961" s="83" t="str">
        <f>_xlfn.XLOOKUP(A:A,[1]FI_NAME!$A:$A,[1]FI_NAME!$B:$B)</f>
        <v>ธนาคารเพื่อการเกษตรและสหกรณ์การเกษตร</v>
      </c>
      <c r="C5961" s="83" t="str">
        <f>_xlfn.XLOOKUP(B:B,'Swift Code&amp;Bank Name'!B:B,'Swift Code&amp;Bank Name'!C:C)</f>
        <v>BANK FOR AGRICULTURE AND AGRICULTURAL COOPERATIVES</v>
      </c>
      <c r="D5961" s="83" t="s">
        <v>1807</v>
      </c>
      <c r="E5961" s="83" t="s">
        <v>9173</v>
      </c>
      <c r="F5961" s="83" t="s">
        <v>9174</v>
      </c>
      <c r="G5961" s="83" t="str">
        <f t="shared" si="93"/>
        <v>0764  สาขานายูง  NA YUNG</v>
      </c>
      <c r="H5961" s="83">
        <v>25551119</v>
      </c>
    </row>
    <row r="5962" spans="1:8" x14ac:dyDescent="0.25">
      <c r="A5962" s="83" t="s">
        <v>8254</v>
      </c>
      <c r="B5962" s="83" t="str">
        <f>_xlfn.XLOOKUP(A:A,[1]FI_NAME!$A:$A,[1]FI_NAME!$B:$B)</f>
        <v>ธนาคารเพื่อการเกษตรและสหกรณ์การเกษตร</v>
      </c>
      <c r="C5962" s="83" t="str">
        <f>_xlfn.XLOOKUP(B:B,'Swift Code&amp;Bank Name'!B:B,'Swift Code&amp;Bank Name'!C:C)</f>
        <v>BANK FOR AGRICULTURE AND AGRICULTURAL COOPERATIVES</v>
      </c>
      <c r="D5962" s="83" t="s">
        <v>3242</v>
      </c>
      <c r="E5962" s="83" t="s">
        <v>9175</v>
      </c>
      <c r="F5962" s="83" t="s">
        <v>9176</v>
      </c>
      <c r="G5962" s="83" t="str">
        <f t="shared" si="93"/>
        <v>0765  สาขาแคนดง  KHAEN DONG</v>
      </c>
      <c r="H5962" s="83">
        <v>25551119</v>
      </c>
    </row>
    <row r="5963" spans="1:8" x14ac:dyDescent="0.25">
      <c r="A5963" s="83" t="s">
        <v>8254</v>
      </c>
      <c r="B5963" s="83" t="str">
        <f>_xlfn.XLOOKUP(A:A,[1]FI_NAME!$A:$A,[1]FI_NAME!$B:$B)</f>
        <v>ธนาคารเพื่อการเกษตรและสหกรณ์การเกษตร</v>
      </c>
      <c r="C5963" s="83" t="str">
        <f>_xlfn.XLOOKUP(B:B,'Swift Code&amp;Bank Name'!B:B,'Swift Code&amp;Bank Name'!C:C)</f>
        <v>BANK FOR AGRICULTURE AND AGRICULTURAL COOPERATIVES</v>
      </c>
      <c r="D5963" s="83" t="s">
        <v>1810</v>
      </c>
      <c r="E5963" s="83" t="s">
        <v>9177</v>
      </c>
      <c r="F5963" s="83" t="s">
        <v>9178</v>
      </c>
      <c r="G5963" s="83" t="str">
        <f t="shared" si="93"/>
        <v>0766  สาขาน้ำขุ่น  NAM KHUN</v>
      </c>
      <c r="H5963" s="83">
        <v>25551119</v>
      </c>
    </row>
    <row r="5964" spans="1:8" x14ac:dyDescent="0.25">
      <c r="A5964" s="83" t="s">
        <v>8254</v>
      </c>
      <c r="B5964" s="83" t="str">
        <f>_xlfn.XLOOKUP(A:A,[1]FI_NAME!$A:$A,[1]FI_NAME!$B:$B)</f>
        <v>ธนาคารเพื่อการเกษตรและสหกรณ์การเกษตร</v>
      </c>
      <c r="C5964" s="83" t="str">
        <f>_xlfn.XLOOKUP(B:B,'Swift Code&amp;Bank Name'!B:B,'Swift Code&amp;Bank Name'!C:C)</f>
        <v>BANK FOR AGRICULTURE AND AGRICULTURAL COOPERATIVES</v>
      </c>
      <c r="D5964" s="83" t="s">
        <v>5568</v>
      </c>
      <c r="E5964" s="83" t="s">
        <v>9179</v>
      </c>
      <c r="F5964" s="83" t="s">
        <v>9180</v>
      </c>
      <c r="G5964" s="83" t="str">
        <f t="shared" si="93"/>
        <v>0767  สาขาพนา  PHANA</v>
      </c>
      <c r="H5964" s="83">
        <v>25551119</v>
      </c>
    </row>
    <row r="5965" spans="1:8" x14ac:dyDescent="0.25">
      <c r="A5965" s="83" t="s">
        <v>8254</v>
      </c>
      <c r="B5965" s="83" t="str">
        <f>_xlfn.XLOOKUP(A:A,[1]FI_NAME!$A:$A,[1]FI_NAME!$B:$B)</f>
        <v>ธนาคารเพื่อการเกษตรและสหกรณ์การเกษตร</v>
      </c>
      <c r="C5965" s="83" t="str">
        <f>_xlfn.XLOOKUP(B:B,'Swift Code&amp;Bank Name'!B:B,'Swift Code&amp;Bank Name'!C:C)</f>
        <v>BANK FOR AGRICULTURE AND AGRICULTURAL COOPERATIVES</v>
      </c>
      <c r="D5965" s="83" t="s">
        <v>3245</v>
      </c>
      <c r="E5965" s="83" t="s">
        <v>9181</v>
      </c>
      <c r="F5965" s="83" t="s">
        <v>9182</v>
      </c>
      <c r="G5965" s="83" t="str">
        <f t="shared" si="93"/>
        <v>0768  สาขาอ่าวน้อย  AO NOI</v>
      </c>
      <c r="H5965" s="83">
        <v>25560121</v>
      </c>
    </row>
    <row r="5966" spans="1:8" x14ac:dyDescent="0.25">
      <c r="A5966" s="83" t="s">
        <v>8254</v>
      </c>
      <c r="B5966" s="83" t="str">
        <f>_xlfn.XLOOKUP(A:A,[1]FI_NAME!$A:$A,[1]FI_NAME!$B:$B)</f>
        <v>ธนาคารเพื่อการเกษตรและสหกรณ์การเกษตร</v>
      </c>
      <c r="C5966" s="83" t="str">
        <f>_xlfn.XLOOKUP(B:B,'Swift Code&amp;Bank Name'!B:B,'Swift Code&amp;Bank Name'!C:C)</f>
        <v>BANK FOR AGRICULTURE AND AGRICULTURAL COOPERATIVES</v>
      </c>
      <c r="D5966" s="83" t="s">
        <v>4415</v>
      </c>
      <c r="E5966" s="83" t="s">
        <v>9183</v>
      </c>
      <c r="F5966" s="83" t="s">
        <v>9184</v>
      </c>
      <c r="G5966" s="83" t="str">
        <f t="shared" si="93"/>
        <v>0769  สาขาลำไพล  LAM PHLAI</v>
      </c>
      <c r="H5966" s="83">
        <v>25551119</v>
      </c>
    </row>
    <row r="5967" spans="1:8" x14ac:dyDescent="0.25">
      <c r="A5967" s="83" t="s">
        <v>8254</v>
      </c>
      <c r="B5967" s="83" t="str">
        <f>_xlfn.XLOOKUP(A:A,[1]FI_NAME!$A:$A,[1]FI_NAME!$B:$B)</f>
        <v>ธนาคารเพื่อการเกษตรและสหกรณ์การเกษตร</v>
      </c>
      <c r="C5967" s="83" t="str">
        <f>_xlfn.XLOOKUP(B:B,'Swift Code&amp;Bank Name'!B:B,'Swift Code&amp;Bank Name'!C:C)</f>
        <v>BANK FOR AGRICULTURE AND AGRICULTURAL COOPERATIVES</v>
      </c>
      <c r="D5967" s="83" t="s">
        <v>4418</v>
      </c>
      <c r="E5967" s="83" t="s">
        <v>9185</v>
      </c>
      <c r="F5967" s="83" t="s">
        <v>9186</v>
      </c>
      <c r="G5967" s="83" t="str">
        <f t="shared" si="93"/>
        <v>0770  สาขาศรีสาคร  SI SAKHON</v>
      </c>
      <c r="H5967" s="83">
        <v>25551119</v>
      </c>
    </row>
    <row r="5968" spans="1:8" x14ac:dyDescent="0.25">
      <c r="A5968" s="83" t="s">
        <v>8254</v>
      </c>
      <c r="B5968" s="83" t="str">
        <f>_xlfn.XLOOKUP(A:A,[1]FI_NAME!$A:$A,[1]FI_NAME!$B:$B)</f>
        <v>ธนาคารเพื่อการเกษตรและสหกรณ์การเกษตร</v>
      </c>
      <c r="C5968" s="83" t="str">
        <f>_xlfn.XLOOKUP(B:B,'Swift Code&amp;Bank Name'!B:B,'Swift Code&amp;Bank Name'!C:C)</f>
        <v>BANK FOR AGRICULTURE AND AGRICULTURAL COOPERATIVES</v>
      </c>
      <c r="D5968" s="83" t="s">
        <v>7742</v>
      </c>
      <c r="E5968" s="83" t="s">
        <v>9187</v>
      </c>
      <c r="F5968" s="83" t="s">
        <v>9188</v>
      </c>
      <c r="G5968" s="83" t="str">
        <f t="shared" si="93"/>
        <v>0771  สาขาควนหนองหงษ์  KHUAN NONG HONG</v>
      </c>
      <c r="H5968" s="83">
        <v>25551119</v>
      </c>
    </row>
    <row r="5969" spans="1:8" x14ac:dyDescent="0.25">
      <c r="A5969" s="83" t="s">
        <v>8254</v>
      </c>
      <c r="B5969" s="83" t="str">
        <f>_xlfn.XLOOKUP(A:A,[1]FI_NAME!$A:$A,[1]FI_NAME!$B:$B)</f>
        <v>ธนาคารเพื่อการเกษตรและสหกรณ์การเกษตร</v>
      </c>
      <c r="C5969" s="83" t="str">
        <f>_xlfn.XLOOKUP(B:B,'Swift Code&amp;Bank Name'!B:B,'Swift Code&amp;Bank Name'!C:C)</f>
        <v>BANK FOR AGRICULTURE AND AGRICULTURAL COOPERATIVES</v>
      </c>
      <c r="D5969" s="83" t="s">
        <v>3248</v>
      </c>
      <c r="E5969" s="83" t="s">
        <v>4601</v>
      </c>
      <c r="F5969" s="83" t="s">
        <v>9189</v>
      </c>
      <c r="G5969" s="83" t="str">
        <f t="shared" si="93"/>
        <v>0772  สาขารามัน  RAMAN</v>
      </c>
      <c r="H5969" s="83">
        <v>25551126</v>
      </c>
    </row>
    <row r="5970" spans="1:8" x14ac:dyDescent="0.25">
      <c r="A5970" s="83" t="s">
        <v>8254</v>
      </c>
      <c r="B5970" s="83" t="str">
        <f>_xlfn.XLOOKUP(A:A,[1]FI_NAME!$A:$A,[1]FI_NAME!$B:$B)</f>
        <v>ธนาคารเพื่อการเกษตรและสหกรณ์การเกษตร</v>
      </c>
      <c r="C5970" s="83" t="str">
        <f>_xlfn.XLOOKUP(B:B,'Swift Code&amp;Bank Name'!B:B,'Swift Code&amp;Bank Name'!C:C)</f>
        <v>BANK FOR AGRICULTURE AND AGRICULTURAL COOPERATIVES</v>
      </c>
      <c r="D5970" s="83" t="s">
        <v>3250</v>
      </c>
      <c r="E5970" s="83" t="s">
        <v>7528</v>
      </c>
      <c r="F5970" s="83" t="s">
        <v>9190</v>
      </c>
      <c r="G5970" s="83" t="str">
        <f t="shared" si="93"/>
        <v>0774  สาขาหนองหญ้าปล้อง  NONG YA PLONG</v>
      </c>
      <c r="H5970" s="83">
        <v>25551126</v>
      </c>
    </row>
    <row r="5971" spans="1:8" x14ac:dyDescent="0.25">
      <c r="A5971" s="83" t="s">
        <v>8254</v>
      </c>
      <c r="B5971" s="83" t="str">
        <f>_xlfn.XLOOKUP(A:A,[1]FI_NAME!$A:$A,[1]FI_NAME!$B:$B)</f>
        <v>ธนาคารเพื่อการเกษตรและสหกรณ์การเกษตร</v>
      </c>
      <c r="C5971" s="83" t="str">
        <f>_xlfn.XLOOKUP(B:B,'Swift Code&amp;Bank Name'!B:B,'Swift Code&amp;Bank Name'!C:C)</f>
        <v>BANK FOR AGRICULTURE AND AGRICULTURAL COOPERATIVES</v>
      </c>
      <c r="D5971" s="83" t="s">
        <v>3253</v>
      </c>
      <c r="E5971" s="83" t="s">
        <v>9191</v>
      </c>
      <c r="F5971" s="83" t="s">
        <v>9192</v>
      </c>
      <c r="G5971" s="83" t="str">
        <f t="shared" si="93"/>
        <v>0775  สาขาชำนิ  CHAMNI</v>
      </c>
      <c r="H5971" s="83">
        <v>25551126</v>
      </c>
    </row>
    <row r="5972" spans="1:8" x14ac:dyDescent="0.25">
      <c r="A5972" s="83" t="s">
        <v>8254</v>
      </c>
      <c r="B5972" s="83" t="str">
        <f>_xlfn.XLOOKUP(A:A,[1]FI_NAME!$A:$A,[1]FI_NAME!$B:$B)</f>
        <v>ธนาคารเพื่อการเกษตรและสหกรณ์การเกษตร</v>
      </c>
      <c r="C5972" s="83" t="str">
        <f>_xlfn.XLOOKUP(B:B,'Swift Code&amp;Bank Name'!B:B,'Swift Code&amp;Bank Name'!C:C)</f>
        <v>BANK FOR AGRICULTURE AND AGRICULTURAL COOPERATIVES</v>
      </c>
      <c r="D5972" s="83" t="s">
        <v>1813</v>
      </c>
      <c r="E5972" s="83" t="s">
        <v>7509</v>
      </c>
      <c r="F5972" s="83" t="s">
        <v>9193</v>
      </c>
      <c r="G5972" s="83" t="str">
        <f t="shared" si="93"/>
        <v>0776  สาขานาจะหลวย  NA CHALUAI</v>
      </c>
      <c r="H5972" s="83">
        <v>25551126</v>
      </c>
    </row>
    <row r="5973" spans="1:8" x14ac:dyDescent="0.25">
      <c r="A5973" s="83" t="s">
        <v>8254</v>
      </c>
      <c r="B5973" s="83" t="str">
        <f>_xlfn.XLOOKUP(A:A,[1]FI_NAME!$A:$A,[1]FI_NAME!$B:$B)</f>
        <v>ธนาคารเพื่อการเกษตรและสหกรณ์การเกษตร</v>
      </c>
      <c r="C5973" s="83" t="str">
        <f>_xlfn.XLOOKUP(B:B,'Swift Code&amp;Bank Name'!B:B,'Swift Code&amp;Bank Name'!C:C)</f>
        <v>BANK FOR AGRICULTURE AND AGRICULTURAL COOPERATIVES</v>
      </c>
      <c r="D5973" s="83" t="s">
        <v>1816</v>
      </c>
      <c r="E5973" s="83" t="s">
        <v>9194</v>
      </c>
      <c r="F5973" s="83" t="s">
        <v>9195</v>
      </c>
      <c r="G5973" s="83" t="str">
        <f t="shared" si="93"/>
        <v>0777  สาขาดอนแค  DON KHAE</v>
      </c>
      <c r="H5973" s="83">
        <v>25551126</v>
      </c>
    </row>
    <row r="5974" spans="1:8" x14ac:dyDescent="0.25">
      <c r="A5974" s="83" t="s">
        <v>8254</v>
      </c>
      <c r="B5974" s="83" t="str">
        <f>_xlfn.XLOOKUP(A:A,[1]FI_NAME!$A:$A,[1]FI_NAME!$B:$B)</f>
        <v>ธนาคารเพื่อการเกษตรและสหกรณ์การเกษตร</v>
      </c>
      <c r="C5974" s="83" t="str">
        <f>_xlfn.XLOOKUP(B:B,'Swift Code&amp;Bank Name'!B:B,'Swift Code&amp;Bank Name'!C:C)</f>
        <v>BANK FOR AGRICULTURE AND AGRICULTURAL COOPERATIVES</v>
      </c>
      <c r="D5974" s="83" t="s">
        <v>3257</v>
      </c>
      <c r="E5974" s="83" t="s">
        <v>9196</v>
      </c>
      <c r="F5974" s="83" t="s">
        <v>9197</v>
      </c>
      <c r="G5974" s="83" t="str">
        <f t="shared" si="93"/>
        <v>0779  สาขาปะคำ  PAKHAM</v>
      </c>
      <c r="H5974" s="83">
        <v>25551203</v>
      </c>
    </row>
    <row r="5975" spans="1:8" x14ac:dyDescent="0.25">
      <c r="A5975" s="83" t="s">
        <v>8254</v>
      </c>
      <c r="B5975" s="83" t="str">
        <f>_xlfn.XLOOKUP(A:A,[1]FI_NAME!$A:$A,[1]FI_NAME!$B:$B)</f>
        <v>ธนาคารเพื่อการเกษตรและสหกรณ์การเกษตร</v>
      </c>
      <c r="C5975" s="83" t="str">
        <f>_xlfn.XLOOKUP(B:B,'Swift Code&amp;Bank Name'!B:B,'Swift Code&amp;Bank Name'!C:C)</f>
        <v>BANK FOR AGRICULTURE AND AGRICULTURAL COOPERATIVES</v>
      </c>
      <c r="D5975" s="83" t="s">
        <v>5573</v>
      </c>
      <c r="E5975" s="83" t="s">
        <v>9198</v>
      </c>
      <c r="F5975" s="83" t="s">
        <v>9199</v>
      </c>
      <c r="G5975" s="83" t="str">
        <f t="shared" si="93"/>
        <v>0780  สาขาแวงใหญ่  WAENGYAI</v>
      </c>
      <c r="H5975" s="83">
        <v>25551112</v>
      </c>
    </row>
    <row r="5976" spans="1:8" x14ac:dyDescent="0.25">
      <c r="A5976" s="83" t="s">
        <v>8254</v>
      </c>
      <c r="B5976" s="83" t="str">
        <f>_xlfn.XLOOKUP(A:A,[1]FI_NAME!$A:$A,[1]FI_NAME!$B:$B)</f>
        <v>ธนาคารเพื่อการเกษตรและสหกรณ์การเกษตร</v>
      </c>
      <c r="C5976" s="83" t="str">
        <f>_xlfn.XLOOKUP(B:B,'Swift Code&amp;Bank Name'!B:B,'Swift Code&amp;Bank Name'!C:C)</f>
        <v>BANK FOR AGRICULTURE AND AGRICULTURAL COOPERATIVES</v>
      </c>
      <c r="D5976" s="83" t="s">
        <v>4428</v>
      </c>
      <c r="E5976" s="83" t="s">
        <v>9200</v>
      </c>
      <c r="F5976" s="83" t="s">
        <v>9201</v>
      </c>
      <c r="G5976" s="83" t="str">
        <f t="shared" si="93"/>
        <v>0782  สาขาสามแยกวิเชียรบุรี  SAMYAEK WICHIAN BURI</v>
      </c>
      <c r="H5976" s="83">
        <v>25551217</v>
      </c>
    </row>
    <row r="5977" spans="1:8" x14ac:dyDescent="0.25">
      <c r="A5977" s="83" t="s">
        <v>8254</v>
      </c>
      <c r="B5977" s="83" t="str">
        <f>_xlfn.XLOOKUP(A:A,[1]FI_NAME!$A:$A,[1]FI_NAME!$B:$B)</f>
        <v>ธนาคารเพื่อการเกษตรและสหกรณ์การเกษตร</v>
      </c>
      <c r="C5977" s="83" t="str">
        <f>_xlfn.XLOOKUP(B:B,'Swift Code&amp;Bank Name'!B:B,'Swift Code&amp;Bank Name'!C:C)</f>
        <v>BANK FOR AGRICULTURE AND AGRICULTURAL COOPERATIVES</v>
      </c>
      <c r="D5977" s="83" t="s">
        <v>3260</v>
      </c>
      <c r="E5977" s="83" t="s">
        <v>9202</v>
      </c>
      <c r="F5977" s="83" t="s">
        <v>9203</v>
      </c>
      <c r="G5977" s="83" t="str">
        <f t="shared" si="93"/>
        <v>0783  สาขาแม่สิน  MAESIN</v>
      </c>
      <c r="H5977" s="83">
        <v>25551217</v>
      </c>
    </row>
    <row r="5978" spans="1:8" x14ac:dyDescent="0.25">
      <c r="A5978" s="83" t="s">
        <v>8254</v>
      </c>
      <c r="B5978" s="83" t="str">
        <f>_xlfn.XLOOKUP(A:A,[1]FI_NAME!$A:$A,[1]FI_NAME!$B:$B)</f>
        <v>ธนาคารเพื่อการเกษตรและสหกรณ์การเกษตร</v>
      </c>
      <c r="C5978" s="83" t="str">
        <f>_xlfn.XLOOKUP(B:B,'Swift Code&amp;Bank Name'!B:B,'Swift Code&amp;Bank Name'!C:C)</f>
        <v>BANK FOR AGRICULTURE AND AGRICULTURAL COOPERATIVES</v>
      </c>
      <c r="D5978" s="83" t="s">
        <v>3262</v>
      </c>
      <c r="E5978" s="83" t="s">
        <v>9204</v>
      </c>
      <c r="F5978" s="83" t="s">
        <v>9205</v>
      </c>
      <c r="G5978" s="83" t="str">
        <f t="shared" si="93"/>
        <v>0785  สาขาพระยืน  PHRA YUEN</v>
      </c>
      <c r="H5978" s="83">
        <v>25551217</v>
      </c>
    </row>
    <row r="5979" spans="1:8" x14ac:dyDescent="0.25">
      <c r="A5979" s="83" t="s">
        <v>8254</v>
      </c>
      <c r="B5979" s="83" t="str">
        <f>_xlfn.XLOOKUP(A:A,[1]FI_NAME!$A:$A,[1]FI_NAME!$B:$B)</f>
        <v>ธนาคารเพื่อการเกษตรและสหกรณ์การเกษตร</v>
      </c>
      <c r="C5979" s="83" t="str">
        <f>_xlfn.XLOOKUP(B:B,'Swift Code&amp;Bank Name'!B:B,'Swift Code&amp;Bank Name'!C:C)</f>
        <v>BANK FOR AGRICULTURE AND AGRICULTURAL COOPERATIVES</v>
      </c>
      <c r="D5979" s="83" t="s">
        <v>4430</v>
      </c>
      <c r="E5979" s="83" t="s">
        <v>9206</v>
      </c>
      <c r="F5979" s="83" t="s">
        <v>9207</v>
      </c>
      <c r="G5979" s="83" t="str">
        <f t="shared" si="93"/>
        <v>0786  สาขาบ้านแท่น  BAN THAEN</v>
      </c>
      <c r="H5979" s="83">
        <v>25560114</v>
      </c>
    </row>
    <row r="5980" spans="1:8" x14ac:dyDescent="0.25">
      <c r="A5980" s="83" t="s">
        <v>8254</v>
      </c>
      <c r="B5980" s="83" t="str">
        <f>_xlfn.XLOOKUP(A:A,[1]FI_NAME!$A:$A,[1]FI_NAME!$B:$B)</f>
        <v>ธนาคารเพื่อการเกษตรและสหกรณ์การเกษตร</v>
      </c>
      <c r="C5980" s="83" t="str">
        <f>_xlfn.XLOOKUP(B:B,'Swift Code&amp;Bank Name'!B:B,'Swift Code&amp;Bank Name'!C:C)</f>
        <v>BANK FOR AGRICULTURE AND AGRICULTURAL COOPERATIVES</v>
      </c>
      <c r="D5980" s="83" t="s">
        <v>1819</v>
      </c>
      <c r="E5980" s="83" t="s">
        <v>9208</v>
      </c>
      <c r="F5980" s="83" t="s">
        <v>9209</v>
      </c>
      <c r="G5980" s="83" t="str">
        <f t="shared" si="93"/>
        <v>0787  สาขาสิรินธร  SIRINDHORN</v>
      </c>
      <c r="H5980" s="83">
        <v>25551217</v>
      </c>
    </row>
    <row r="5981" spans="1:8" x14ac:dyDescent="0.25">
      <c r="A5981" s="83" t="s">
        <v>8254</v>
      </c>
      <c r="B5981" s="83" t="str">
        <f>_xlfn.XLOOKUP(A:A,[1]FI_NAME!$A:$A,[1]FI_NAME!$B:$B)</f>
        <v>ธนาคารเพื่อการเกษตรและสหกรณ์การเกษตร</v>
      </c>
      <c r="C5981" s="83" t="str">
        <f>_xlfn.XLOOKUP(B:B,'Swift Code&amp;Bank Name'!B:B,'Swift Code&amp;Bank Name'!C:C)</f>
        <v>BANK FOR AGRICULTURE AND AGRICULTURAL COOPERATIVES</v>
      </c>
      <c r="D5981" s="83" t="s">
        <v>5589</v>
      </c>
      <c r="E5981" s="83" t="s">
        <v>9210</v>
      </c>
      <c r="F5981" s="83" t="s">
        <v>9211</v>
      </c>
      <c r="G5981" s="83" t="str">
        <f t="shared" si="93"/>
        <v>0788  สาขาควนลัง  KHUAN LANG</v>
      </c>
      <c r="H5981" s="83">
        <v>25560114</v>
      </c>
    </row>
    <row r="5982" spans="1:8" x14ac:dyDescent="0.25">
      <c r="A5982" s="83" t="s">
        <v>8254</v>
      </c>
      <c r="B5982" s="83" t="str">
        <f>_xlfn.XLOOKUP(A:A,[1]FI_NAME!$A:$A,[1]FI_NAME!$B:$B)</f>
        <v>ธนาคารเพื่อการเกษตรและสหกรณ์การเกษตร</v>
      </c>
      <c r="C5982" s="83" t="str">
        <f>_xlfn.XLOOKUP(B:B,'Swift Code&amp;Bank Name'!B:B,'Swift Code&amp;Bank Name'!C:C)</f>
        <v>BANK FOR AGRICULTURE AND AGRICULTURAL COOPERATIVES</v>
      </c>
      <c r="D5982" s="83" t="s">
        <v>4434</v>
      </c>
      <c r="E5982" s="83" t="s">
        <v>9212</v>
      </c>
      <c r="F5982" s="83" t="s">
        <v>9213</v>
      </c>
      <c r="G5982" s="83" t="str">
        <f t="shared" si="93"/>
        <v>0789  สาขาทุ่งรวงทอง  THUNG RUANG THONG</v>
      </c>
      <c r="H5982" s="83">
        <v>25560226</v>
      </c>
    </row>
    <row r="5983" spans="1:8" x14ac:dyDescent="0.25">
      <c r="A5983" s="83" t="s">
        <v>8254</v>
      </c>
      <c r="B5983" s="83" t="str">
        <f>_xlfn.XLOOKUP(A:A,[1]FI_NAME!$A:$A,[1]FI_NAME!$B:$B)</f>
        <v>ธนาคารเพื่อการเกษตรและสหกรณ์การเกษตร</v>
      </c>
      <c r="C5983" s="83" t="str">
        <f>_xlfn.XLOOKUP(B:B,'Swift Code&amp;Bank Name'!B:B,'Swift Code&amp;Bank Name'!C:C)</f>
        <v>BANK FOR AGRICULTURE AND AGRICULTURAL COOPERATIVES</v>
      </c>
      <c r="D5983" s="83" t="s">
        <v>4436</v>
      </c>
      <c r="E5983" s="83" t="s">
        <v>9214</v>
      </c>
      <c r="F5983" s="83" t="s">
        <v>9215</v>
      </c>
      <c r="G5983" s="83" t="str">
        <f t="shared" si="93"/>
        <v>0790  สาขาบึงโขงหลง  BUNG KHONG LONG</v>
      </c>
      <c r="H5983" s="83">
        <v>25551224</v>
      </c>
    </row>
    <row r="5984" spans="1:8" x14ac:dyDescent="0.25">
      <c r="A5984" s="83" t="s">
        <v>8254</v>
      </c>
      <c r="B5984" s="83" t="str">
        <f>_xlfn.XLOOKUP(A:A,[1]FI_NAME!$A:$A,[1]FI_NAME!$B:$B)</f>
        <v>ธนาคารเพื่อการเกษตรและสหกรณ์การเกษตร</v>
      </c>
      <c r="C5984" s="83" t="str">
        <f>_xlfn.XLOOKUP(B:B,'Swift Code&amp;Bank Name'!B:B,'Swift Code&amp;Bank Name'!C:C)</f>
        <v>BANK FOR AGRICULTURE AND AGRICULTURAL COOPERATIVES</v>
      </c>
      <c r="D5984" s="83" t="s">
        <v>5590</v>
      </c>
      <c r="E5984" s="83" t="s">
        <v>9216</v>
      </c>
      <c r="F5984" s="83" t="s">
        <v>9217</v>
      </c>
      <c r="G5984" s="83" t="str">
        <f t="shared" si="93"/>
        <v>0791  สาขาวังเจ้า  WANG CHAO</v>
      </c>
      <c r="H5984" s="83">
        <v>25551224</v>
      </c>
    </row>
    <row r="5985" spans="1:8" x14ac:dyDescent="0.25">
      <c r="A5985" s="83" t="s">
        <v>8254</v>
      </c>
      <c r="B5985" s="83" t="str">
        <f>_xlfn.XLOOKUP(A:A,[1]FI_NAME!$A:$A,[1]FI_NAME!$B:$B)</f>
        <v>ธนาคารเพื่อการเกษตรและสหกรณ์การเกษตร</v>
      </c>
      <c r="C5985" s="83" t="str">
        <f>_xlfn.XLOOKUP(B:B,'Swift Code&amp;Bank Name'!B:B,'Swift Code&amp;Bank Name'!C:C)</f>
        <v>BANK FOR AGRICULTURE AND AGRICULTURAL COOPERATIVES</v>
      </c>
      <c r="D5985" s="83" t="s">
        <v>6023</v>
      </c>
      <c r="E5985" s="83" t="s">
        <v>9218</v>
      </c>
      <c r="F5985" s="83" t="s">
        <v>9219</v>
      </c>
      <c r="G5985" s="83" t="str">
        <f t="shared" si="93"/>
        <v>0792  สาขาหนองแสง  NONG SAENG</v>
      </c>
      <c r="H5985" s="83">
        <v>25551224</v>
      </c>
    </row>
    <row r="5986" spans="1:8" x14ac:dyDescent="0.25">
      <c r="A5986" s="83" t="s">
        <v>8254</v>
      </c>
      <c r="B5986" s="83" t="str">
        <f>_xlfn.XLOOKUP(A:A,[1]FI_NAME!$A:$A,[1]FI_NAME!$B:$B)</f>
        <v>ธนาคารเพื่อการเกษตรและสหกรณ์การเกษตร</v>
      </c>
      <c r="C5986" s="83" t="str">
        <f>_xlfn.XLOOKUP(B:B,'Swift Code&amp;Bank Name'!B:B,'Swift Code&amp;Bank Name'!C:C)</f>
        <v>BANK FOR AGRICULTURE AND AGRICULTURAL COOPERATIVES</v>
      </c>
      <c r="D5986" s="83" t="s">
        <v>6024</v>
      </c>
      <c r="E5986" s="83" t="s">
        <v>9220</v>
      </c>
      <c r="F5986" s="83" t="s">
        <v>9221</v>
      </c>
      <c r="G5986" s="83" t="str">
        <f t="shared" si="93"/>
        <v>0794  สาขาซำสูง  SAM SUNG</v>
      </c>
      <c r="H5986" s="83">
        <v>25560114</v>
      </c>
    </row>
    <row r="5987" spans="1:8" x14ac:dyDescent="0.25">
      <c r="A5987" s="83" t="s">
        <v>8254</v>
      </c>
      <c r="B5987" s="83" t="str">
        <f>_xlfn.XLOOKUP(A:A,[1]FI_NAME!$A:$A,[1]FI_NAME!$B:$B)</f>
        <v>ธนาคารเพื่อการเกษตรและสหกรณ์การเกษตร</v>
      </c>
      <c r="C5987" s="83" t="str">
        <f>_xlfn.XLOOKUP(B:B,'Swift Code&amp;Bank Name'!B:B,'Swift Code&amp;Bank Name'!C:C)</f>
        <v>BANK FOR AGRICULTURE AND AGRICULTURAL COOPERATIVES</v>
      </c>
      <c r="D5987" s="83" t="s">
        <v>4438</v>
      </c>
      <c r="E5987" s="83" t="s">
        <v>9222</v>
      </c>
      <c r="F5987" s="83" t="s">
        <v>9223</v>
      </c>
      <c r="G5987" s="83" t="str">
        <f t="shared" si="93"/>
        <v>0795  สาขาโนนศิลา  NON SILA</v>
      </c>
      <c r="H5987" s="83">
        <v>25560114</v>
      </c>
    </row>
    <row r="5988" spans="1:8" x14ac:dyDescent="0.25">
      <c r="A5988" s="83" t="s">
        <v>8254</v>
      </c>
      <c r="B5988" s="83" t="str">
        <f>_xlfn.XLOOKUP(A:A,[1]FI_NAME!$A:$A,[1]FI_NAME!$B:$B)</f>
        <v>ธนาคารเพื่อการเกษตรและสหกรณ์การเกษตร</v>
      </c>
      <c r="C5988" s="83" t="str">
        <f>_xlfn.XLOOKUP(B:B,'Swift Code&amp;Bank Name'!B:B,'Swift Code&amp;Bank Name'!C:C)</f>
        <v>BANK FOR AGRICULTURE AND AGRICULTURAL COOPERATIVES</v>
      </c>
      <c r="D5988" s="83" t="s">
        <v>3266</v>
      </c>
      <c r="E5988" s="83" t="s">
        <v>4088</v>
      </c>
      <c r="F5988" s="83" t="s">
        <v>9224</v>
      </c>
      <c r="G5988" s="83" t="str">
        <f t="shared" si="93"/>
        <v>0796  สาขาศรีเชียงใหม่  SI CHIANG MAI</v>
      </c>
      <c r="H5988" s="83">
        <v>25560114</v>
      </c>
    </row>
    <row r="5989" spans="1:8" x14ac:dyDescent="0.25">
      <c r="A5989" s="83" t="s">
        <v>8254</v>
      </c>
      <c r="B5989" s="83" t="str">
        <f>_xlfn.XLOOKUP(A:A,[1]FI_NAME!$A:$A,[1]FI_NAME!$B:$B)</f>
        <v>ธนาคารเพื่อการเกษตรและสหกรณ์การเกษตร</v>
      </c>
      <c r="C5989" s="83" t="str">
        <f>_xlfn.XLOOKUP(B:B,'Swift Code&amp;Bank Name'!B:B,'Swift Code&amp;Bank Name'!C:C)</f>
        <v>BANK FOR AGRICULTURE AND AGRICULTURAL COOPERATIVES</v>
      </c>
      <c r="D5989" s="83" t="s">
        <v>3269</v>
      </c>
      <c r="E5989" s="83" t="s">
        <v>9225</v>
      </c>
      <c r="F5989" s="83" t="s">
        <v>9226</v>
      </c>
      <c r="G5989" s="83" t="str">
        <f t="shared" si="93"/>
        <v>0797  สาขาห้วยผึ้ง  HUAI PHUENG</v>
      </c>
      <c r="H5989" s="83">
        <v>25560114</v>
      </c>
    </row>
    <row r="5990" spans="1:8" x14ac:dyDescent="0.25">
      <c r="A5990" s="83" t="s">
        <v>8254</v>
      </c>
      <c r="B5990" s="83" t="str">
        <f>_xlfn.XLOOKUP(A:A,[1]FI_NAME!$A:$A,[1]FI_NAME!$B:$B)</f>
        <v>ธนาคารเพื่อการเกษตรและสหกรณ์การเกษตร</v>
      </c>
      <c r="C5990" s="83" t="str">
        <f>_xlfn.XLOOKUP(B:B,'Swift Code&amp;Bank Name'!B:B,'Swift Code&amp;Bank Name'!C:C)</f>
        <v>BANK FOR AGRICULTURE AND AGRICULTURAL COOPERATIVES</v>
      </c>
      <c r="D5990" s="83" t="s">
        <v>4442</v>
      </c>
      <c r="E5990" s="83" t="s">
        <v>9227</v>
      </c>
      <c r="F5990" s="83" t="s">
        <v>9228</v>
      </c>
      <c r="G5990" s="83" t="str">
        <f t="shared" si="93"/>
        <v>0798  สาขาท่าหลวง  THALUANG</v>
      </c>
      <c r="H5990" s="83">
        <v>25560114</v>
      </c>
    </row>
    <row r="5991" spans="1:8" x14ac:dyDescent="0.25">
      <c r="A5991" s="83" t="s">
        <v>8254</v>
      </c>
      <c r="B5991" s="83" t="str">
        <f>_xlfn.XLOOKUP(A:A,[1]FI_NAME!$A:$A,[1]FI_NAME!$B:$B)</f>
        <v>ธนาคารเพื่อการเกษตรและสหกรณ์การเกษตร</v>
      </c>
      <c r="C5991" s="83" t="str">
        <f>_xlfn.XLOOKUP(B:B,'Swift Code&amp;Bank Name'!B:B,'Swift Code&amp;Bank Name'!C:C)</f>
        <v>BANK FOR AGRICULTURE AND AGRICULTURAL COOPERATIVES</v>
      </c>
      <c r="D5991" s="83" t="s">
        <v>4445</v>
      </c>
      <c r="E5991" s="83" t="s">
        <v>9229</v>
      </c>
      <c r="F5991" s="83" t="s">
        <v>9230</v>
      </c>
      <c r="G5991" s="83" t="str">
        <f t="shared" si="93"/>
        <v>0799  สาขาหนองปรือ  NONG PRUE</v>
      </c>
      <c r="H5991" s="83">
        <v>25560128</v>
      </c>
    </row>
    <row r="5992" spans="1:8" x14ac:dyDescent="0.25">
      <c r="A5992" s="83" t="s">
        <v>8254</v>
      </c>
      <c r="B5992" s="83" t="str">
        <f>_xlfn.XLOOKUP(A:A,[1]FI_NAME!$A:$A,[1]FI_NAME!$B:$B)</f>
        <v>ธนาคารเพื่อการเกษตรและสหกรณ์การเกษตร</v>
      </c>
      <c r="C5992" s="83" t="str">
        <f>_xlfn.XLOOKUP(B:B,'Swift Code&amp;Bank Name'!B:B,'Swift Code&amp;Bank Name'!C:C)</f>
        <v>BANK FOR AGRICULTURE AND AGRICULTURAL COOPERATIVES</v>
      </c>
      <c r="D5992" s="83" t="s">
        <v>3270</v>
      </c>
      <c r="E5992" s="83" t="s">
        <v>9231</v>
      </c>
      <c r="F5992" s="83" t="s">
        <v>9232</v>
      </c>
      <c r="G5992" s="83" t="str">
        <f t="shared" si="93"/>
        <v>0800  สาขากระแสสินธุ์  KRASAE SIN</v>
      </c>
      <c r="H5992" s="83">
        <v>25560114</v>
      </c>
    </row>
    <row r="5993" spans="1:8" x14ac:dyDescent="0.25">
      <c r="A5993" s="83" t="s">
        <v>8254</v>
      </c>
      <c r="B5993" s="83" t="str">
        <f>_xlfn.XLOOKUP(A:A,[1]FI_NAME!$A:$A,[1]FI_NAME!$B:$B)</f>
        <v>ธนาคารเพื่อการเกษตรและสหกรณ์การเกษตร</v>
      </c>
      <c r="C5993" s="83" t="str">
        <f>_xlfn.XLOOKUP(B:B,'Swift Code&amp;Bank Name'!B:B,'Swift Code&amp;Bank Name'!C:C)</f>
        <v>BANK FOR AGRICULTURE AND AGRICULTURAL COOPERATIVES</v>
      </c>
      <c r="D5993" s="83" t="s">
        <v>1822</v>
      </c>
      <c r="E5993" s="83" t="s">
        <v>9233</v>
      </c>
      <c r="F5993" s="83" t="s">
        <v>9234</v>
      </c>
      <c r="G5993" s="83" t="str">
        <f t="shared" si="93"/>
        <v>0801  สาขาหาดเลา  HAT LAO</v>
      </c>
      <c r="H5993" s="83">
        <v>25561102</v>
      </c>
    </row>
    <row r="5994" spans="1:8" x14ac:dyDescent="0.25">
      <c r="A5994" s="83" t="s">
        <v>8254</v>
      </c>
      <c r="B5994" s="83" t="str">
        <f>_xlfn.XLOOKUP(A:A,[1]FI_NAME!$A:$A,[1]FI_NAME!$B:$B)</f>
        <v>ธนาคารเพื่อการเกษตรและสหกรณ์การเกษตร</v>
      </c>
      <c r="C5994" s="83" t="str">
        <f>_xlfn.XLOOKUP(B:B,'Swift Code&amp;Bank Name'!B:B,'Swift Code&amp;Bank Name'!C:C)</f>
        <v>BANK FOR AGRICULTURE AND AGRICULTURAL COOPERATIVES</v>
      </c>
      <c r="D5994" s="83" t="s">
        <v>1824</v>
      </c>
      <c r="E5994" s="83" t="s">
        <v>9235</v>
      </c>
      <c r="F5994" s="83" t="s">
        <v>9236</v>
      </c>
      <c r="G5994" s="83" t="str">
        <f t="shared" si="93"/>
        <v>0802  สาขาบางแก้ว  BANG KAEO</v>
      </c>
      <c r="H5994" s="83">
        <v>25560114</v>
      </c>
    </row>
    <row r="5995" spans="1:8" x14ac:dyDescent="0.25">
      <c r="A5995" s="83" t="s">
        <v>8254</v>
      </c>
      <c r="B5995" s="83" t="str">
        <f>_xlfn.XLOOKUP(A:A,[1]FI_NAME!$A:$A,[1]FI_NAME!$B:$B)</f>
        <v>ธนาคารเพื่อการเกษตรและสหกรณ์การเกษตร</v>
      </c>
      <c r="C5995" s="83" t="str">
        <f>_xlfn.XLOOKUP(B:B,'Swift Code&amp;Bank Name'!B:B,'Swift Code&amp;Bank Name'!C:C)</f>
        <v>BANK FOR AGRICULTURE AND AGRICULTURAL COOPERATIVES</v>
      </c>
      <c r="D5995" s="83" t="s">
        <v>1826</v>
      </c>
      <c r="E5995" s="83" t="s">
        <v>9237</v>
      </c>
      <c r="F5995" s="83" t="s">
        <v>9238</v>
      </c>
      <c r="G5995" s="83" t="str">
        <f t="shared" si="93"/>
        <v>0803  สาขาศรีบรรพต  SI BANPHOT</v>
      </c>
      <c r="H5995" s="83">
        <v>25560114</v>
      </c>
    </row>
    <row r="5996" spans="1:8" x14ac:dyDescent="0.25">
      <c r="A5996" s="83" t="s">
        <v>8254</v>
      </c>
      <c r="B5996" s="83" t="str">
        <f>_xlfn.XLOOKUP(A:A,[1]FI_NAME!$A:$A,[1]FI_NAME!$B:$B)</f>
        <v>ธนาคารเพื่อการเกษตรและสหกรณ์การเกษตร</v>
      </c>
      <c r="C5996" s="83" t="str">
        <f>_xlfn.XLOOKUP(B:B,'Swift Code&amp;Bank Name'!B:B,'Swift Code&amp;Bank Name'!C:C)</f>
        <v>BANK FOR AGRICULTURE AND AGRICULTURAL COOPERATIVES</v>
      </c>
      <c r="D5996" s="83" t="s">
        <v>4450</v>
      </c>
      <c r="E5996" s="83" t="s">
        <v>9239</v>
      </c>
      <c r="F5996" s="83" t="s">
        <v>9240</v>
      </c>
      <c r="G5996" s="83" t="str">
        <f t="shared" si="93"/>
        <v>0804  สาขาแม่ปั๋ง  MAE PANG</v>
      </c>
      <c r="H5996" s="83">
        <v>25560121</v>
      </c>
    </row>
    <row r="5997" spans="1:8" x14ac:dyDescent="0.25">
      <c r="A5997" s="83" t="s">
        <v>8254</v>
      </c>
      <c r="B5997" s="83" t="str">
        <f>_xlfn.XLOOKUP(A:A,[1]FI_NAME!$A:$A,[1]FI_NAME!$B:$B)</f>
        <v>ธนาคารเพื่อการเกษตรและสหกรณ์การเกษตร</v>
      </c>
      <c r="C5997" s="83" t="str">
        <f>_xlfn.XLOOKUP(B:B,'Swift Code&amp;Bank Name'!B:B,'Swift Code&amp;Bank Name'!C:C)</f>
        <v>BANK FOR AGRICULTURE AND AGRICULTURAL COOPERATIVES</v>
      </c>
      <c r="D5997" s="83" t="s">
        <v>1828</v>
      </c>
      <c r="E5997" s="83" t="s">
        <v>9241</v>
      </c>
      <c r="F5997" s="83" t="s">
        <v>9242</v>
      </c>
      <c r="G5997" s="83" t="str">
        <f t="shared" si="93"/>
        <v>0805  สาขาห้วยสัก  HUAI SAK</v>
      </c>
      <c r="H5997" s="83">
        <v>25561102</v>
      </c>
    </row>
    <row r="5998" spans="1:8" x14ac:dyDescent="0.25">
      <c r="A5998" s="83" t="s">
        <v>8254</v>
      </c>
      <c r="B5998" s="83" t="str">
        <f>_xlfn.XLOOKUP(A:A,[1]FI_NAME!$A:$A,[1]FI_NAME!$B:$B)</f>
        <v>ธนาคารเพื่อการเกษตรและสหกรณ์การเกษตร</v>
      </c>
      <c r="C5998" s="83" t="str">
        <f>_xlfn.XLOOKUP(B:B,'Swift Code&amp;Bank Name'!B:B,'Swift Code&amp;Bank Name'!C:C)</f>
        <v>BANK FOR AGRICULTURE AND AGRICULTURAL COOPERATIVES</v>
      </c>
      <c r="D5998" s="83" t="s">
        <v>4452</v>
      </c>
      <c r="E5998" s="83" t="s">
        <v>4092</v>
      </c>
      <c r="F5998" s="83" t="s">
        <v>9243</v>
      </c>
      <c r="G5998" s="83" t="str">
        <f t="shared" si="93"/>
        <v>0806  สาขาอุบลรัตน์  UBOLRATANA</v>
      </c>
      <c r="H5998" s="83">
        <v>25551217</v>
      </c>
    </row>
    <row r="5999" spans="1:8" x14ac:dyDescent="0.25">
      <c r="A5999" s="83" t="s">
        <v>8254</v>
      </c>
      <c r="B5999" s="83" t="str">
        <f>_xlfn.XLOOKUP(A:A,[1]FI_NAME!$A:$A,[1]FI_NAME!$B:$B)</f>
        <v>ธนาคารเพื่อการเกษตรและสหกรณ์การเกษตร</v>
      </c>
      <c r="C5999" s="83" t="str">
        <f>_xlfn.XLOOKUP(B:B,'Swift Code&amp;Bank Name'!B:B,'Swift Code&amp;Bank Name'!C:C)</f>
        <v>BANK FOR AGRICULTURE AND AGRICULTURAL COOPERATIVES</v>
      </c>
      <c r="D5999" s="83" t="s">
        <v>1830</v>
      </c>
      <c r="E5999" s="83" t="s">
        <v>7670</v>
      </c>
      <c r="F5999" s="83" t="s">
        <v>9244</v>
      </c>
      <c r="G5999" s="83" t="str">
        <f t="shared" si="93"/>
        <v>0807  สาขานาหว้า  NA WA</v>
      </c>
      <c r="H5999" s="83">
        <v>25560121</v>
      </c>
    </row>
    <row r="6000" spans="1:8" x14ac:dyDescent="0.25">
      <c r="A6000" s="83" t="s">
        <v>8254</v>
      </c>
      <c r="B6000" s="83" t="str">
        <f>_xlfn.XLOOKUP(A:A,[1]FI_NAME!$A:$A,[1]FI_NAME!$B:$B)</f>
        <v>ธนาคารเพื่อการเกษตรและสหกรณ์การเกษตร</v>
      </c>
      <c r="C6000" s="83" t="str">
        <f>_xlfn.XLOOKUP(B:B,'Swift Code&amp;Bank Name'!B:B,'Swift Code&amp;Bank Name'!C:C)</f>
        <v>BANK FOR AGRICULTURE AND AGRICULTURAL COOPERATIVES</v>
      </c>
      <c r="D6000" s="83" t="s">
        <v>1832</v>
      </c>
      <c r="E6000" s="83" t="s">
        <v>9245</v>
      </c>
      <c r="F6000" s="83" t="s">
        <v>9246</v>
      </c>
      <c r="G6000" s="83" t="str">
        <f t="shared" si="93"/>
        <v>0808  สาขาส่องดาว  SONG DAO</v>
      </c>
      <c r="H6000" s="83">
        <v>25560121</v>
      </c>
    </row>
    <row r="6001" spans="1:8" x14ac:dyDescent="0.25">
      <c r="A6001" s="83" t="s">
        <v>8254</v>
      </c>
      <c r="B6001" s="83" t="str">
        <f>_xlfn.XLOOKUP(A:A,[1]FI_NAME!$A:$A,[1]FI_NAME!$B:$B)</f>
        <v>ธนาคารเพื่อการเกษตรและสหกรณ์การเกษตร</v>
      </c>
      <c r="C6001" s="83" t="str">
        <f>_xlfn.XLOOKUP(B:B,'Swift Code&amp;Bank Name'!B:B,'Swift Code&amp;Bank Name'!C:C)</f>
        <v>BANK FOR AGRICULTURE AND AGRICULTURAL COOPERATIVES</v>
      </c>
      <c r="D6001" s="83" t="s">
        <v>3274</v>
      </c>
      <c r="E6001" s="83" t="s">
        <v>9247</v>
      </c>
      <c r="F6001" s="83" t="s">
        <v>9248</v>
      </c>
      <c r="G6001" s="83" t="str">
        <f t="shared" si="93"/>
        <v>0809  สาขาสีดา  SIDA</v>
      </c>
      <c r="H6001" s="83">
        <v>25560121</v>
      </c>
    </row>
    <row r="6002" spans="1:8" x14ac:dyDescent="0.25">
      <c r="A6002" s="83" t="s">
        <v>8254</v>
      </c>
      <c r="B6002" s="83" t="str">
        <f>_xlfn.XLOOKUP(A:A,[1]FI_NAME!$A:$A,[1]FI_NAME!$B:$B)</f>
        <v>ธนาคารเพื่อการเกษตรและสหกรณ์การเกษตร</v>
      </c>
      <c r="C6002" s="83" t="str">
        <f>_xlfn.XLOOKUP(B:B,'Swift Code&amp;Bank Name'!B:B,'Swift Code&amp;Bank Name'!C:C)</f>
        <v>BANK FOR AGRICULTURE AND AGRICULTURAL COOPERATIVES</v>
      </c>
      <c r="D6002" s="83" t="s">
        <v>1834</v>
      </c>
      <c r="E6002" s="83" t="s">
        <v>9249</v>
      </c>
      <c r="F6002" s="83" t="s">
        <v>9250</v>
      </c>
      <c r="G6002" s="83" t="str">
        <f t="shared" si="93"/>
        <v>0810  สาขาบ้านเหลื่อม  BAN LUEAM</v>
      </c>
      <c r="H6002" s="83">
        <v>25560121</v>
      </c>
    </row>
    <row r="6003" spans="1:8" x14ac:dyDescent="0.25">
      <c r="A6003" s="83" t="s">
        <v>8254</v>
      </c>
      <c r="B6003" s="83" t="str">
        <f>_xlfn.XLOOKUP(A:A,[1]FI_NAME!$A:$A,[1]FI_NAME!$B:$B)</f>
        <v>ธนาคารเพื่อการเกษตรและสหกรณ์การเกษตร</v>
      </c>
      <c r="C6003" s="83" t="str">
        <f>_xlfn.XLOOKUP(B:B,'Swift Code&amp;Bank Name'!B:B,'Swift Code&amp;Bank Name'!C:C)</f>
        <v>BANK FOR AGRICULTURE AND AGRICULTURAL COOPERATIVES</v>
      </c>
      <c r="D6003" s="83" t="s">
        <v>4455</v>
      </c>
      <c r="E6003" s="83" t="s">
        <v>9251</v>
      </c>
      <c r="F6003" s="83" t="s">
        <v>9252</v>
      </c>
      <c r="G6003" s="83" t="str">
        <f t="shared" si="93"/>
        <v>0811  สาขาภูสิงห์  PHU SING</v>
      </c>
      <c r="H6003" s="83">
        <v>25560121</v>
      </c>
    </row>
    <row r="6004" spans="1:8" x14ac:dyDescent="0.25">
      <c r="A6004" s="83" t="s">
        <v>8254</v>
      </c>
      <c r="B6004" s="83" t="str">
        <f>_xlfn.XLOOKUP(A:A,[1]FI_NAME!$A:$A,[1]FI_NAME!$B:$B)</f>
        <v>ธนาคารเพื่อการเกษตรและสหกรณ์การเกษตร</v>
      </c>
      <c r="C6004" s="83" t="str">
        <f>_xlfn.XLOOKUP(B:B,'Swift Code&amp;Bank Name'!B:B,'Swift Code&amp;Bank Name'!C:C)</f>
        <v>BANK FOR AGRICULTURE AND AGRICULTURAL COOPERATIVES</v>
      </c>
      <c r="D6004" s="83" t="s">
        <v>4457</v>
      </c>
      <c r="E6004" s="83" t="s">
        <v>9253</v>
      </c>
      <c r="F6004" s="83" t="s">
        <v>9254</v>
      </c>
      <c r="G6004" s="83" t="str">
        <f t="shared" si="93"/>
        <v>0812  สาขาไทยเจริญ  THAI CHAROEN</v>
      </c>
      <c r="H6004" s="83">
        <v>25551224</v>
      </c>
    </row>
    <row r="6005" spans="1:8" x14ac:dyDescent="0.25">
      <c r="A6005" s="83" t="s">
        <v>8254</v>
      </c>
      <c r="B6005" s="83" t="str">
        <f>_xlfn.XLOOKUP(A:A,[1]FI_NAME!$A:$A,[1]FI_NAME!$B:$B)</f>
        <v>ธนาคารเพื่อการเกษตรและสหกรณ์การเกษตร</v>
      </c>
      <c r="C6005" s="83" t="str">
        <f>_xlfn.XLOOKUP(B:B,'Swift Code&amp;Bank Name'!B:B,'Swift Code&amp;Bank Name'!C:C)</f>
        <v>BANK FOR AGRICULTURE AND AGRICULTURAL COOPERATIVES</v>
      </c>
      <c r="D6005" s="83" t="s">
        <v>4458</v>
      </c>
      <c r="E6005" s="83" t="s">
        <v>9255</v>
      </c>
      <c r="F6005" s="83" t="s">
        <v>9256</v>
      </c>
      <c r="G6005" s="83" t="str">
        <f t="shared" si="93"/>
        <v>0813  สาขาท่าโรงช้าง  THA RONG CHANG</v>
      </c>
      <c r="H6005" s="83">
        <v>25560121</v>
      </c>
    </row>
    <row r="6006" spans="1:8" x14ac:dyDescent="0.25">
      <c r="A6006" s="83" t="s">
        <v>8254</v>
      </c>
      <c r="B6006" s="83" t="str">
        <f>_xlfn.XLOOKUP(A:A,[1]FI_NAME!$A:$A,[1]FI_NAME!$B:$B)</f>
        <v>ธนาคารเพื่อการเกษตรและสหกรณ์การเกษตร</v>
      </c>
      <c r="C6006" s="83" t="str">
        <f>_xlfn.XLOOKUP(B:B,'Swift Code&amp;Bank Name'!B:B,'Swift Code&amp;Bank Name'!C:C)</f>
        <v>BANK FOR AGRICULTURE AND AGRICULTURAL COOPERATIVES</v>
      </c>
      <c r="D6006" s="83" t="s">
        <v>1837</v>
      </c>
      <c r="E6006" s="83" t="s">
        <v>9257</v>
      </c>
      <c r="F6006" s="83" t="s">
        <v>9258</v>
      </c>
      <c r="G6006" s="83" t="str">
        <f t="shared" si="93"/>
        <v>0814  สาขาค่ายบางระจัน  KHAI BANG RACHAN</v>
      </c>
      <c r="H6006" s="83">
        <v>25560121</v>
      </c>
    </row>
    <row r="6007" spans="1:8" x14ac:dyDescent="0.25">
      <c r="A6007" s="83" t="s">
        <v>8254</v>
      </c>
      <c r="B6007" s="83" t="str">
        <f>_xlfn.XLOOKUP(A:A,[1]FI_NAME!$A:$A,[1]FI_NAME!$B:$B)</f>
        <v>ธนาคารเพื่อการเกษตรและสหกรณ์การเกษตร</v>
      </c>
      <c r="C6007" s="83" t="str">
        <f>_xlfn.XLOOKUP(B:B,'Swift Code&amp;Bank Name'!B:B,'Swift Code&amp;Bank Name'!C:C)</f>
        <v>BANK FOR AGRICULTURE AND AGRICULTURAL COOPERATIVES</v>
      </c>
      <c r="D6007" s="83" t="s">
        <v>4465</v>
      </c>
      <c r="E6007" s="83" t="s">
        <v>9259</v>
      </c>
      <c r="F6007" s="83" t="s">
        <v>9260</v>
      </c>
      <c r="G6007" s="83" t="str">
        <f t="shared" si="93"/>
        <v>0816  สาขาท่าต้นเกี๋ยง  THA TON KIANG</v>
      </c>
      <c r="H6007" s="83">
        <v>25560226</v>
      </c>
    </row>
    <row r="6008" spans="1:8" x14ac:dyDescent="0.25">
      <c r="A6008" s="83" t="s">
        <v>8254</v>
      </c>
      <c r="B6008" s="83" t="str">
        <f>_xlfn.XLOOKUP(A:A,[1]FI_NAME!$A:$A,[1]FI_NAME!$B:$B)</f>
        <v>ธนาคารเพื่อการเกษตรและสหกรณ์การเกษตร</v>
      </c>
      <c r="C6008" s="83" t="str">
        <f>_xlfn.XLOOKUP(B:B,'Swift Code&amp;Bank Name'!B:B,'Swift Code&amp;Bank Name'!C:C)</f>
        <v>BANK FOR AGRICULTURE AND AGRICULTURAL COOPERATIVES</v>
      </c>
      <c r="D6008" s="83" t="s">
        <v>4467</v>
      </c>
      <c r="E6008" s="83" t="s">
        <v>9261</v>
      </c>
      <c r="F6008" s="83" t="s">
        <v>9262</v>
      </c>
      <c r="G6008" s="83" t="str">
        <f t="shared" si="93"/>
        <v>0817  สาขาจันจว้า  CHAN CHAWA</v>
      </c>
      <c r="H6008" s="83">
        <v>25560128</v>
      </c>
    </row>
    <row r="6009" spans="1:8" x14ac:dyDescent="0.25">
      <c r="A6009" s="83" t="s">
        <v>8254</v>
      </c>
      <c r="B6009" s="83" t="str">
        <f>_xlfn.XLOOKUP(A:A,[1]FI_NAME!$A:$A,[1]FI_NAME!$B:$B)</f>
        <v>ธนาคารเพื่อการเกษตรและสหกรณ์การเกษตร</v>
      </c>
      <c r="C6009" s="83" t="str">
        <f>_xlfn.XLOOKUP(B:B,'Swift Code&amp;Bank Name'!B:B,'Swift Code&amp;Bank Name'!C:C)</f>
        <v>BANK FOR AGRICULTURE AND AGRICULTURAL COOPERATIVES</v>
      </c>
      <c r="D6009" s="83" t="s">
        <v>4470</v>
      </c>
      <c r="E6009" s="83" t="s">
        <v>7840</v>
      </c>
      <c r="F6009" s="83" t="s">
        <v>9263</v>
      </c>
      <c r="G6009" s="83" t="str">
        <f t="shared" si="93"/>
        <v>0819  สาขาสหัสขันธ์  SAHATSAKHAN</v>
      </c>
      <c r="H6009" s="83">
        <v>25560128</v>
      </c>
    </row>
    <row r="6010" spans="1:8" x14ac:dyDescent="0.25">
      <c r="A6010" s="83" t="s">
        <v>8254</v>
      </c>
      <c r="B6010" s="83" t="str">
        <f>_xlfn.XLOOKUP(A:A,[1]FI_NAME!$A:$A,[1]FI_NAME!$B:$B)</f>
        <v>ธนาคารเพื่อการเกษตรและสหกรณ์การเกษตร</v>
      </c>
      <c r="C6010" s="83" t="str">
        <f>_xlfn.XLOOKUP(B:B,'Swift Code&amp;Bank Name'!B:B,'Swift Code&amp;Bank Name'!C:C)</f>
        <v>BANK FOR AGRICULTURE AND AGRICULTURAL COOPERATIVES</v>
      </c>
      <c r="D6010" s="83" t="s">
        <v>4473</v>
      </c>
      <c r="E6010" s="83" t="s">
        <v>9264</v>
      </c>
      <c r="F6010" s="83" t="s">
        <v>9265</v>
      </c>
      <c r="G6010" s="83" t="str">
        <f t="shared" si="93"/>
        <v>0820  สาขาพยุห์  PHAYU</v>
      </c>
      <c r="H6010" s="83">
        <v>25560128</v>
      </c>
    </row>
    <row r="6011" spans="1:8" x14ac:dyDescent="0.25">
      <c r="A6011" s="83" t="s">
        <v>8254</v>
      </c>
      <c r="B6011" s="83" t="str">
        <f>_xlfn.XLOOKUP(A:A,[1]FI_NAME!$A:$A,[1]FI_NAME!$B:$B)</f>
        <v>ธนาคารเพื่อการเกษตรและสหกรณ์การเกษตร</v>
      </c>
      <c r="C6011" s="83" t="str">
        <f>_xlfn.XLOOKUP(B:B,'Swift Code&amp;Bank Name'!B:B,'Swift Code&amp;Bank Name'!C:C)</f>
        <v>BANK FOR AGRICULTURE AND AGRICULTURAL COOPERATIVES</v>
      </c>
      <c r="D6011" s="83" t="s">
        <v>1841</v>
      </c>
      <c r="E6011" s="83" t="s">
        <v>9266</v>
      </c>
      <c r="F6011" s="83" t="s">
        <v>9267</v>
      </c>
      <c r="G6011" s="83" t="str">
        <f t="shared" si="93"/>
        <v>0821  สาขาโคกตูม  KHOK TUM</v>
      </c>
      <c r="H6011" s="83">
        <v>25560128</v>
      </c>
    </row>
    <row r="6012" spans="1:8" x14ac:dyDescent="0.25">
      <c r="A6012" s="83" t="s">
        <v>8254</v>
      </c>
      <c r="B6012" s="83" t="str">
        <f>_xlfn.XLOOKUP(A:A,[1]FI_NAME!$A:$A,[1]FI_NAME!$B:$B)</f>
        <v>ธนาคารเพื่อการเกษตรและสหกรณ์การเกษตร</v>
      </c>
      <c r="C6012" s="83" t="str">
        <f>_xlfn.XLOOKUP(B:B,'Swift Code&amp;Bank Name'!B:B,'Swift Code&amp;Bank Name'!C:C)</f>
        <v>BANK FOR AGRICULTURE AND AGRICULTURAL COOPERATIVES</v>
      </c>
      <c r="D6012" s="83" t="s">
        <v>1843</v>
      </c>
      <c r="E6012" s="83" t="s">
        <v>9268</v>
      </c>
      <c r="F6012" s="83" t="s">
        <v>9269</v>
      </c>
      <c r="G6012" s="83" t="str">
        <f t="shared" si="93"/>
        <v>0823  สาขากรูด  KRUT</v>
      </c>
      <c r="H6012" s="83">
        <v>25560128</v>
      </c>
    </row>
    <row r="6013" spans="1:8" x14ac:dyDescent="0.25">
      <c r="A6013" s="83" t="s">
        <v>8254</v>
      </c>
      <c r="B6013" s="83" t="str">
        <f>_xlfn.XLOOKUP(A:A,[1]FI_NAME!$A:$A,[1]FI_NAME!$B:$B)</f>
        <v>ธนาคารเพื่อการเกษตรและสหกรณ์การเกษตร</v>
      </c>
      <c r="C6013" s="83" t="str">
        <f>_xlfn.XLOOKUP(B:B,'Swift Code&amp;Bank Name'!B:B,'Swift Code&amp;Bank Name'!C:C)</f>
        <v>BANK FOR AGRICULTURE AND AGRICULTURAL COOPERATIVES</v>
      </c>
      <c r="D6013" s="83" t="s">
        <v>4481</v>
      </c>
      <c r="E6013" s="83" t="s">
        <v>7844</v>
      </c>
      <c r="F6013" s="83" t="s">
        <v>9270</v>
      </c>
      <c r="G6013" s="83" t="str">
        <f t="shared" si="93"/>
        <v>0824  สาขาบ้านพรุ  BAN PHRU</v>
      </c>
      <c r="H6013" s="83">
        <v>25560304</v>
      </c>
    </row>
    <row r="6014" spans="1:8" x14ac:dyDescent="0.25">
      <c r="A6014" s="83" t="s">
        <v>8254</v>
      </c>
      <c r="B6014" s="83" t="str">
        <f>_xlfn.XLOOKUP(A:A,[1]FI_NAME!$A:$A,[1]FI_NAME!$B:$B)</f>
        <v>ธนาคารเพื่อการเกษตรและสหกรณ์การเกษตร</v>
      </c>
      <c r="C6014" s="83" t="str">
        <f>_xlfn.XLOOKUP(B:B,'Swift Code&amp;Bank Name'!B:B,'Swift Code&amp;Bank Name'!C:C)</f>
        <v>BANK FOR AGRICULTURE AND AGRICULTURAL COOPERATIVES</v>
      </c>
      <c r="D6014" s="83" t="s">
        <v>1846</v>
      </c>
      <c r="E6014" s="83" t="s">
        <v>9271</v>
      </c>
      <c r="F6014" s="83" t="s">
        <v>9272</v>
      </c>
      <c r="G6014" s="83" t="str">
        <f t="shared" si="93"/>
        <v>0825  สาขาสะท้อน  SATHON</v>
      </c>
      <c r="H6014" s="83">
        <v>25560304</v>
      </c>
    </row>
    <row r="6015" spans="1:8" x14ac:dyDescent="0.25">
      <c r="A6015" s="83" t="s">
        <v>8254</v>
      </c>
      <c r="B6015" s="83" t="str">
        <f>_xlfn.XLOOKUP(A:A,[1]FI_NAME!$A:$A,[1]FI_NAME!$B:$B)</f>
        <v>ธนาคารเพื่อการเกษตรและสหกรณ์การเกษตร</v>
      </c>
      <c r="C6015" s="83" t="str">
        <f>_xlfn.XLOOKUP(B:B,'Swift Code&amp;Bank Name'!B:B,'Swift Code&amp;Bank Name'!C:C)</f>
        <v>BANK FOR AGRICULTURE AND AGRICULTURAL COOPERATIVES</v>
      </c>
      <c r="D6015" s="83" t="s">
        <v>4486</v>
      </c>
      <c r="E6015" s="83" t="s">
        <v>7903</v>
      </c>
      <c r="F6015" s="83" t="s">
        <v>9273</v>
      </c>
      <c r="G6015" s="83" t="str">
        <f t="shared" si="93"/>
        <v>0826  สาขาลาดพร้าว 101  LAT PHRAO 101</v>
      </c>
      <c r="H6015" s="83">
        <v>25551212</v>
      </c>
    </row>
    <row r="6016" spans="1:8" x14ac:dyDescent="0.25">
      <c r="A6016" s="83" t="s">
        <v>8254</v>
      </c>
      <c r="B6016" s="83" t="str">
        <f>_xlfn.XLOOKUP(A:A,[1]FI_NAME!$A:$A,[1]FI_NAME!$B:$B)</f>
        <v>ธนาคารเพื่อการเกษตรและสหกรณ์การเกษตร</v>
      </c>
      <c r="C6016" s="83" t="str">
        <f>_xlfn.XLOOKUP(B:B,'Swift Code&amp;Bank Name'!B:B,'Swift Code&amp;Bank Name'!C:C)</f>
        <v>BANK FOR AGRICULTURE AND AGRICULTURAL COOPERATIVES</v>
      </c>
      <c r="D6016" s="83" t="s">
        <v>1848</v>
      </c>
      <c r="E6016" s="83" t="s">
        <v>574</v>
      </c>
      <c r="F6016" s="83" t="s">
        <v>9274</v>
      </c>
      <c r="G6016" s="83" t="str">
        <f t="shared" si="93"/>
        <v>0827  สาขาบางเขน  BANG KHEN</v>
      </c>
      <c r="H6016" s="83">
        <v>25560114</v>
      </c>
    </row>
    <row r="6017" spans="1:8" x14ac:dyDescent="0.25">
      <c r="A6017" s="83" t="s">
        <v>8254</v>
      </c>
      <c r="B6017" s="83" t="str">
        <f>_xlfn.XLOOKUP(A:A,[1]FI_NAME!$A:$A,[1]FI_NAME!$B:$B)</f>
        <v>ธนาคารเพื่อการเกษตรและสหกรณ์การเกษตร</v>
      </c>
      <c r="C6017" s="83" t="str">
        <f>_xlfn.XLOOKUP(B:B,'Swift Code&amp;Bank Name'!B:B,'Swift Code&amp;Bank Name'!C:C)</f>
        <v>BANK FOR AGRICULTURE AND AGRICULTURAL COOPERATIVES</v>
      </c>
      <c r="D6017" s="83" t="s">
        <v>4491</v>
      </c>
      <c r="E6017" s="83" t="s">
        <v>3227</v>
      </c>
      <c r="F6017" s="83" t="s">
        <v>9275</v>
      </c>
      <c r="G6017" s="83" t="str">
        <f t="shared" si="93"/>
        <v>0828  สาขาทุ่งครุ  THUNG KHRU</v>
      </c>
      <c r="H6017" s="83">
        <v>25560109</v>
      </c>
    </row>
    <row r="6018" spans="1:8" x14ac:dyDescent="0.25">
      <c r="A6018" s="83" t="s">
        <v>8254</v>
      </c>
      <c r="B6018" s="83" t="str">
        <f>_xlfn.XLOOKUP(A:A,[1]FI_NAME!$A:$A,[1]FI_NAME!$B:$B)</f>
        <v>ธนาคารเพื่อการเกษตรและสหกรณ์การเกษตร</v>
      </c>
      <c r="C6018" s="83" t="str">
        <f>_xlfn.XLOOKUP(B:B,'Swift Code&amp;Bank Name'!B:B,'Swift Code&amp;Bank Name'!C:C)</f>
        <v>BANK FOR AGRICULTURE AND AGRICULTURAL COOPERATIVES</v>
      </c>
      <c r="D6018" s="83" t="s">
        <v>4493</v>
      </c>
      <c r="E6018" s="83" t="s">
        <v>9276</v>
      </c>
      <c r="F6018" s="83" t="s">
        <v>9277</v>
      </c>
      <c r="G6018" s="83" t="str">
        <f t="shared" si="93"/>
        <v>0829  สาขาดิ โอลด์ สยาม พลาซ่า  THE OLD SIAM PLAZA</v>
      </c>
      <c r="H6018" s="83">
        <v>25560222</v>
      </c>
    </row>
    <row r="6019" spans="1:8" x14ac:dyDescent="0.25">
      <c r="A6019" s="83" t="s">
        <v>8254</v>
      </c>
      <c r="B6019" s="83" t="str">
        <f>_xlfn.XLOOKUP(A:A,[1]FI_NAME!$A:$A,[1]FI_NAME!$B:$B)</f>
        <v>ธนาคารเพื่อการเกษตรและสหกรณ์การเกษตร</v>
      </c>
      <c r="C6019" s="83" t="str">
        <f>_xlfn.XLOOKUP(B:B,'Swift Code&amp;Bank Name'!B:B,'Swift Code&amp;Bank Name'!C:C)</f>
        <v>BANK FOR AGRICULTURE AND AGRICULTURAL COOPERATIVES</v>
      </c>
      <c r="D6019" s="83" t="s">
        <v>4495</v>
      </c>
      <c r="E6019" s="83" t="s">
        <v>9278</v>
      </c>
      <c r="F6019" s="83" t="s">
        <v>9279</v>
      </c>
      <c r="G6019" s="83" t="str">
        <f t="shared" si="93"/>
        <v>0830  สาขาถนนเสด็จนิวัติ  THANON SADET NIWAT</v>
      </c>
      <c r="H6019" s="83">
        <v>25560422</v>
      </c>
    </row>
    <row r="6020" spans="1:8" x14ac:dyDescent="0.25">
      <c r="A6020" s="83" t="s">
        <v>8254</v>
      </c>
      <c r="B6020" s="83" t="str">
        <f>_xlfn.XLOOKUP(A:A,[1]FI_NAME!$A:$A,[1]FI_NAME!$B:$B)</f>
        <v>ธนาคารเพื่อการเกษตรและสหกรณ์การเกษตร</v>
      </c>
      <c r="C6020" s="83" t="str">
        <f>_xlfn.XLOOKUP(B:B,'Swift Code&amp;Bank Name'!B:B,'Swift Code&amp;Bank Name'!C:C)</f>
        <v>BANK FOR AGRICULTURE AND AGRICULTURAL COOPERATIVES</v>
      </c>
      <c r="D6020" s="83" t="s">
        <v>4498</v>
      </c>
      <c r="E6020" s="83" t="s">
        <v>9280</v>
      </c>
      <c r="F6020" s="83" t="s">
        <v>9281</v>
      </c>
      <c r="G6020" s="83" t="str">
        <f t="shared" ref="G6020:G6083" si="94">CONCATENATE(D6020,"  ",E6020,"  ",F6020)</f>
        <v>0831  สาขาพลาญชัย  PHRAN CHAI</v>
      </c>
      <c r="H6020" s="83">
        <v>25560507</v>
      </c>
    </row>
    <row r="6021" spans="1:8" x14ac:dyDescent="0.25">
      <c r="A6021" s="83" t="s">
        <v>8254</v>
      </c>
      <c r="B6021" s="83" t="str">
        <f>_xlfn.XLOOKUP(A:A,[1]FI_NAME!$A:$A,[1]FI_NAME!$B:$B)</f>
        <v>ธนาคารเพื่อการเกษตรและสหกรณ์การเกษตร</v>
      </c>
      <c r="C6021" s="83" t="str">
        <f>_xlfn.XLOOKUP(B:B,'Swift Code&amp;Bank Name'!B:B,'Swift Code&amp;Bank Name'!C:C)</f>
        <v>BANK FOR AGRICULTURE AND AGRICULTURAL COOPERATIVES</v>
      </c>
      <c r="D6021" s="83" t="s">
        <v>1850</v>
      </c>
      <c r="E6021" s="83" t="s">
        <v>9282</v>
      </c>
      <c r="F6021" s="83" t="s">
        <v>9283</v>
      </c>
      <c r="G6021" s="83" t="str">
        <f t="shared" si="94"/>
        <v>0832  สาขาห้วยราช  HUAI RAT</v>
      </c>
      <c r="H6021" s="83">
        <v>25560507</v>
      </c>
    </row>
    <row r="6022" spans="1:8" x14ac:dyDescent="0.25">
      <c r="A6022" s="83" t="s">
        <v>8254</v>
      </c>
      <c r="B6022" s="83" t="str">
        <f>_xlfn.XLOOKUP(A:A,[1]FI_NAME!$A:$A,[1]FI_NAME!$B:$B)</f>
        <v>ธนาคารเพื่อการเกษตรและสหกรณ์การเกษตร</v>
      </c>
      <c r="C6022" s="83" t="str">
        <f>_xlfn.XLOOKUP(B:B,'Swift Code&amp;Bank Name'!B:B,'Swift Code&amp;Bank Name'!C:C)</f>
        <v>BANK FOR AGRICULTURE AND AGRICULTURAL COOPERATIVES</v>
      </c>
      <c r="D6022" s="83" t="s">
        <v>4503</v>
      </c>
      <c r="E6022" s="83" t="s">
        <v>9284</v>
      </c>
      <c r="F6022" s="83" t="s">
        <v>9285</v>
      </c>
      <c r="G6022" s="83" t="str">
        <f t="shared" si="94"/>
        <v>0833  สาขาบ้านกลาง  BAN KLANG</v>
      </c>
      <c r="H6022" s="83">
        <v>25560520</v>
      </c>
    </row>
    <row r="6023" spans="1:8" x14ac:dyDescent="0.25">
      <c r="A6023" s="83" t="s">
        <v>8254</v>
      </c>
      <c r="B6023" s="83" t="str">
        <f>_xlfn.XLOOKUP(A:A,[1]FI_NAME!$A:$A,[1]FI_NAME!$B:$B)</f>
        <v>ธนาคารเพื่อการเกษตรและสหกรณ์การเกษตร</v>
      </c>
      <c r="C6023" s="83" t="str">
        <f>_xlfn.XLOOKUP(B:B,'Swift Code&amp;Bank Name'!B:B,'Swift Code&amp;Bank Name'!C:C)</f>
        <v>BANK FOR AGRICULTURE AND AGRICULTURAL COOPERATIVES</v>
      </c>
      <c r="D6023" s="83" t="s">
        <v>1853</v>
      </c>
      <c r="E6023" s="83" t="s">
        <v>9286</v>
      </c>
      <c r="F6023" s="83" t="s">
        <v>9287</v>
      </c>
      <c r="G6023" s="83" t="str">
        <f t="shared" si="94"/>
        <v>0834  สาขาเมยวดี  MOEI WADI</v>
      </c>
      <c r="H6023" s="83">
        <v>25560513</v>
      </c>
    </row>
    <row r="6024" spans="1:8" x14ac:dyDescent="0.25">
      <c r="A6024" s="83" t="s">
        <v>8254</v>
      </c>
      <c r="B6024" s="83" t="str">
        <f>_xlfn.XLOOKUP(A:A,[1]FI_NAME!$A:$A,[1]FI_NAME!$B:$B)</f>
        <v>ธนาคารเพื่อการเกษตรและสหกรณ์การเกษตร</v>
      </c>
      <c r="C6024" s="83" t="str">
        <f>_xlfn.XLOOKUP(B:B,'Swift Code&amp;Bank Name'!B:B,'Swift Code&amp;Bank Name'!C:C)</f>
        <v>BANK FOR AGRICULTURE AND AGRICULTURAL COOPERATIVES</v>
      </c>
      <c r="D6024" s="83" t="s">
        <v>3278</v>
      </c>
      <c r="E6024" s="83" t="s">
        <v>9288</v>
      </c>
      <c r="F6024" s="83" t="s">
        <v>9289</v>
      </c>
      <c r="G6024" s="83" t="str">
        <f t="shared" si="94"/>
        <v>0835  สาขาหนองฮี  NONG HI</v>
      </c>
      <c r="H6024" s="83">
        <v>25560617</v>
      </c>
    </row>
    <row r="6025" spans="1:8" x14ac:dyDescent="0.25">
      <c r="A6025" s="83" t="s">
        <v>8254</v>
      </c>
      <c r="B6025" s="83" t="str">
        <f>_xlfn.XLOOKUP(A:A,[1]FI_NAME!$A:$A,[1]FI_NAME!$B:$B)</f>
        <v>ธนาคารเพื่อการเกษตรและสหกรณ์การเกษตร</v>
      </c>
      <c r="C6025" s="83" t="str">
        <f>_xlfn.XLOOKUP(B:B,'Swift Code&amp;Bank Name'!B:B,'Swift Code&amp;Bank Name'!C:C)</f>
        <v>BANK FOR AGRICULTURE AND AGRICULTURAL COOPERATIVES</v>
      </c>
      <c r="D6025" s="83" t="s">
        <v>3281</v>
      </c>
      <c r="E6025" s="83" t="s">
        <v>9290</v>
      </c>
      <c r="F6025" s="83" t="s">
        <v>9291</v>
      </c>
      <c r="G6025" s="83" t="str">
        <f t="shared" si="94"/>
        <v>0836  สาขารัตนวาปี  RATTANAWAPI</v>
      </c>
      <c r="H6025" s="83">
        <v>25560513</v>
      </c>
    </row>
    <row r="6026" spans="1:8" x14ac:dyDescent="0.25">
      <c r="A6026" s="83" t="s">
        <v>8254</v>
      </c>
      <c r="B6026" s="83" t="str">
        <f>_xlfn.XLOOKUP(A:A,[1]FI_NAME!$A:$A,[1]FI_NAME!$B:$B)</f>
        <v>ธนาคารเพื่อการเกษตรและสหกรณ์การเกษตร</v>
      </c>
      <c r="C6026" s="83" t="str">
        <f>_xlfn.XLOOKUP(B:B,'Swift Code&amp;Bank Name'!B:B,'Swift Code&amp;Bank Name'!C:C)</f>
        <v>BANK FOR AGRICULTURE AND AGRICULTURAL COOPERATIVES</v>
      </c>
      <c r="D6026" s="83" t="s">
        <v>4509</v>
      </c>
      <c r="E6026" s="83" t="s">
        <v>9292</v>
      </c>
      <c r="F6026" s="83" t="s">
        <v>9293</v>
      </c>
      <c r="G6026" s="83" t="str">
        <f t="shared" si="94"/>
        <v>0837  สาขาเซิม  SOEM</v>
      </c>
      <c r="H6026" s="83">
        <v>25560513</v>
      </c>
    </row>
    <row r="6027" spans="1:8" x14ac:dyDescent="0.25">
      <c r="A6027" s="83" t="s">
        <v>8254</v>
      </c>
      <c r="B6027" s="83" t="str">
        <f>_xlfn.XLOOKUP(A:A,[1]FI_NAME!$A:$A,[1]FI_NAME!$B:$B)</f>
        <v>ธนาคารเพื่อการเกษตรและสหกรณ์การเกษตร</v>
      </c>
      <c r="C6027" s="83" t="str">
        <f>_xlfn.XLOOKUP(B:B,'Swift Code&amp;Bank Name'!B:B,'Swift Code&amp;Bank Name'!C:C)</f>
        <v>BANK FOR AGRICULTURE AND AGRICULTURAL COOPERATIVES</v>
      </c>
      <c r="D6027" s="83" t="s">
        <v>3284</v>
      </c>
      <c r="E6027" s="83" t="s">
        <v>9294</v>
      </c>
      <c r="F6027" s="83" t="s">
        <v>9295</v>
      </c>
      <c r="G6027" s="83" t="str">
        <f t="shared" si="94"/>
        <v>0838  สาขายางหล่อ  YANG LO</v>
      </c>
      <c r="H6027" s="83">
        <v>25560513</v>
      </c>
    </row>
    <row r="6028" spans="1:8" x14ac:dyDescent="0.25">
      <c r="A6028" s="83" t="s">
        <v>8254</v>
      </c>
      <c r="B6028" s="83" t="str">
        <f>_xlfn.XLOOKUP(A:A,[1]FI_NAME!$A:$A,[1]FI_NAME!$B:$B)</f>
        <v>ธนาคารเพื่อการเกษตรและสหกรณ์การเกษตร</v>
      </c>
      <c r="C6028" s="83" t="str">
        <f>_xlfn.XLOOKUP(B:B,'Swift Code&amp;Bank Name'!B:B,'Swift Code&amp;Bank Name'!C:C)</f>
        <v>BANK FOR AGRICULTURE AND AGRICULTURAL COOPERATIVES</v>
      </c>
      <c r="D6028" s="83" t="s">
        <v>3287</v>
      </c>
      <c r="E6028" s="83" t="s">
        <v>9296</v>
      </c>
      <c r="F6028" s="83" t="s">
        <v>9297</v>
      </c>
      <c r="G6028" s="83" t="str">
        <f t="shared" si="94"/>
        <v>0839  สาขาพลับพลาชัย  PHLAPPHLA CHAI</v>
      </c>
      <c r="H6028" s="83">
        <v>25560513</v>
      </c>
    </row>
    <row r="6029" spans="1:8" x14ac:dyDescent="0.25">
      <c r="A6029" s="83" t="s">
        <v>8254</v>
      </c>
      <c r="B6029" s="83" t="str">
        <f>_xlfn.XLOOKUP(A:A,[1]FI_NAME!$A:$A,[1]FI_NAME!$B:$B)</f>
        <v>ธนาคารเพื่อการเกษตรและสหกรณ์การเกษตร</v>
      </c>
      <c r="C6029" s="83" t="str">
        <f>_xlfn.XLOOKUP(B:B,'Swift Code&amp;Bank Name'!B:B,'Swift Code&amp;Bank Name'!C:C)</f>
        <v>BANK FOR AGRICULTURE AND AGRICULTURAL COOPERATIVES</v>
      </c>
      <c r="D6029" s="83" t="s">
        <v>5616</v>
      </c>
      <c r="E6029" s="83" t="s">
        <v>9298</v>
      </c>
      <c r="F6029" s="83" t="s">
        <v>9299</v>
      </c>
      <c r="G6029" s="83" t="str">
        <f t="shared" si="94"/>
        <v>0840  สาขาวังสีสูบ  WANG SI SUB</v>
      </c>
      <c r="H6029" s="83">
        <v>25560819</v>
      </c>
    </row>
    <row r="6030" spans="1:8" x14ac:dyDescent="0.25">
      <c r="A6030" s="83" t="s">
        <v>8254</v>
      </c>
      <c r="B6030" s="83" t="str">
        <f>_xlfn.XLOOKUP(A:A,[1]FI_NAME!$A:$A,[1]FI_NAME!$B:$B)</f>
        <v>ธนาคารเพื่อการเกษตรและสหกรณ์การเกษตร</v>
      </c>
      <c r="C6030" s="83" t="str">
        <f>_xlfn.XLOOKUP(B:B,'Swift Code&amp;Bank Name'!B:B,'Swift Code&amp;Bank Name'!C:C)</f>
        <v>BANK FOR AGRICULTURE AND AGRICULTURAL COOPERATIVES</v>
      </c>
      <c r="D6030" s="83" t="s">
        <v>5619</v>
      </c>
      <c r="E6030" s="83" t="s">
        <v>3876</v>
      </c>
      <c r="F6030" s="83" t="s">
        <v>9300</v>
      </c>
      <c r="G6030" s="83" t="str">
        <f t="shared" si="94"/>
        <v>0841  สาขาปากน้ำ  PAK NAM</v>
      </c>
      <c r="H6030" s="83">
        <v>25561209</v>
      </c>
    </row>
    <row r="6031" spans="1:8" x14ac:dyDescent="0.25">
      <c r="A6031" s="83" t="s">
        <v>8254</v>
      </c>
      <c r="B6031" s="83" t="str">
        <f>_xlfn.XLOOKUP(A:A,[1]FI_NAME!$A:$A,[1]FI_NAME!$B:$B)</f>
        <v>ธนาคารเพื่อการเกษตรและสหกรณ์การเกษตร</v>
      </c>
      <c r="C6031" s="83" t="str">
        <f>_xlfn.XLOOKUP(B:B,'Swift Code&amp;Bank Name'!B:B,'Swift Code&amp;Bank Name'!C:C)</f>
        <v>BANK FOR AGRICULTURE AND AGRICULTURAL COOPERATIVES</v>
      </c>
      <c r="D6031" s="83" t="s">
        <v>3288</v>
      </c>
      <c r="E6031" s="83" t="s">
        <v>9301</v>
      </c>
      <c r="F6031" s="83" t="s">
        <v>9302</v>
      </c>
      <c r="G6031" s="83" t="str">
        <f t="shared" si="94"/>
        <v>0842  สาขากู่แก้ว  KU KAEO</v>
      </c>
      <c r="H6031" s="83">
        <v>25560520</v>
      </c>
    </row>
    <row r="6032" spans="1:8" x14ac:dyDescent="0.25">
      <c r="A6032" s="83" t="s">
        <v>8254</v>
      </c>
      <c r="B6032" s="83" t="str">
        <f>_xlfn.XLOOKUP(A:A,[1]FI_NAME!$A:$A,[1]FI_NAME!$B:$B)</f>
        <v>ธนาคารเพื่อการเกษตรและสหกรณ์การเกษตร</v>
      </c>
      <c r="C6032" s="83" t="str">
        <f>_xlfn.XLOOKUP(B:B,'Swift Code&amp;Bank Name'!B:B,'Swift Code&amp;Bank Name'!C:C)</f>
        <v>BANK FOR AGRICULTURE AND AGRICULTURAL COOPERATIVES</v>
      </c>
      <c r="D6032" s="83" t="s">
        <v>7835</v>
      </c>
      <c r="E6032" s="83" t="s">
        <v>9303</v>
      </c>
      <c r="F6032" s="83" t="s">
        <v>9304</v>
      </c>
      <c r="G6032" s="83" t="str">
        <f t="shared" si="94"/>
        <v>0843  สาขาโคกโพธิ์ไชย  KHOK PHO CHAI</v>
      </c>
      <c r="H6032" s="83">
        <v>25560520</v>
      </c>
    </row>
    <row r="6033" spans="1:8" x14ac:dyDescent="0.25">
      <c r="A6033" s="83" t="s">
        <v>8254</v>
      </c>
      <c r="B6033" s="83" t="str">
        <f>_xlfn.XLOOKUP(A:A,[1]FI_NAME!$A:$A,[1]FI_NAME!$B:$B)</f>
        <v>ธนาคารเพื่อการเกษตรและสหกรณ์การเกษตร</v>
      </c>
      <c r="C6033" s="83" t="str">
        <f>_xlfn.XLOOKUP(B:B,'Swift Code&amp;Bank Name'!B:B,'Swift Code&amp;Bank Name'!C:C)</f>
        <v>BANK FOR AGRICULTURE AND AGRICULTURAL COOPERATIVES</v>
      </c>
      <c r="D6033" s="83" t="s">
        <v>4513</v>
      </c>
      <c r="E6033" s="83" t="s">
        <v>9305</v>
      </c>
      <c r="F6033" s="83" t="s">
        <v>9306</v>
      </c>
      <c r="G6033" s="83" t="str">
        <f t="shared" si="94"/>
        <v>0844  สาขาเชียงขวัญ  CHIANG KHWAN</v>
      </c>
      <c r="H6033" s="83">
        <v>25560520</v>
      </c>
    </row>
    <row r="6034" spans="1:8" x14ac:dyDescent="0.25">
      <c r="A6034" s="83" t="s">
        <v>8254</v>
      </c>
      <c r="B6034" s="83" t="str">
        <f>_xlfn.XLOOKUP(A:A,[1]FI_NAME!$A:$A,[1]FI_NAME!$B:$B)</f>
        <v>ธนาคารเพื่อการเกษตรและสหกรณ์การเกษตร</v>
      </c>
      <c r="C6034" s="83" t="str">
        <f>_xlfn.XLOOKUP(B:B,'Swift Code&amp;Bank Name'!B:B,'Swift Code&amp;Bank Name'!C:C)</f>
        <v>BANK FOR AGRICULTURE AND AGRICULTURAL COOPERATIVES</v>
      </c>
      <c r="D6034" s="83" t="s">
        <v>4516</v>
      </c>
      <c r="E6034" s="83" t="s">
        <v>9307</v>
      </c>
      <c r="F6034" s="83" t="s">
        <v>9308</v>
      </c>
      <c r="G6034" s="83" t="str">
        <f t="shared" si="94"/>
        <v>0845  สาขานามน  NA MON</v>
      </c>
      <c r="H6034" s="83">
        <v>25560520</v>
      </c>
    </row>
    <row r="6035" spans="1:8" x14ac:dyDescent="0.25">
      <c r="A6035" s="83" t="s">
        <v>8254</v>
      </c>
      <c r="B6035" s="83" t="str">
        <f>_xlfn.XLOOKUP(A:A,[1]FI_NAME!$A:$A,[1]FI_NAME!$B:$B)</f>
        <v>ธนาคารเพื่อการเกษตรและสหกรณ์การเกษตร</v>
      </c>
      <c r="C6035" s="83" t="str">
        <f>_xlfn.XLOOKUP(B:B,'Swift Code&amp;Bank Name'!B:B,'Swift Code&amp;Bank Name'!C:C)</f>
        <v>BANK FOR AGRICULTURE AND AGRICULTURAL COOPERATIVES</v>
      </c>
      <c r="D6035" s="83" t="s">
        <v>4519</v>
      </c>
      <c r="E6035" s="83" t="s">
        <v>9309</v>
      </c>
      <c r="F6035" s="83" t="s">
        <v>9310</v>
      </c>
      <c r="G6035" s="83" t="str">
        <f t="shared" si="94"/>
        <v>0846  สาขาภูพาน  PHU PHAN</v>
      </c>
      <c r="H6035" s="83">
        <v>25560520</v>
      </c>
    </row>
    <row r="6036" spans="1:8" x14ac:dyDescent="0.25">
      <c r="A6036" s="83" t="s">
        <v>8254</v>
      </c>
      <c r="B6036" s="83" t="str">
        <f>_xlfn.XLOOKUP(A:A,[1]FI_NAME!$A:$A,[1]FI_NAME!$B:$B)</f>
        <v>ธนาคารเพื่อการเกษตรและสหกรณ์การเกษตร</v>
      </c>
      <c r="C6036" s="83" t="str">
        <f>_xlfn.XLOOKUP(B:B,'Swift Code&amp;Bank Name'!B:B,'Swift Code&amp;Bank Name'!C:C)</f>
        <v>BANK FOR AGRICULTURE AND AGRICULTURAL COOPERATIVES</v>
      </c>
      <c r="D6036" s="83" t="s">
        <v>3289</v>
      </c>
      <c r="E6036" s="83" t="s">
        <v>9311</v>
      </c>
      <c r="F6036" s="83" t="s">
        <v>9312</v>
      </c>
      <c r="G6036" s="83" t="str">
        <f t="shared" si="94"/>
        <v>0847  สาขาตาลสุม  TAN SUM</v>
      </c>
      <c r="H6036" s="83">
        <v>25560715</v>
      </c>
    </row>
    <row r="6037" spans="1:8" x14ac:dyDescent="0.25">
      <c r="A6037" s="83" t="s">
        <v>8254</v>
      </c>
      <c r="B6037" s="83" t="str">
        <f>_xlfn.XLOOKUP(A:A,[1]FI_NAME!$A:$A,[1]FI_NAME!$B:$B)</f>
        <v>ธนาคารเพื่อการเกษตรและสหกรณ์การเกษตร</v>
      </c>
      <c r="C6037" s="83" t="str">
        <f>_xlfn.XLOOKUP(B:B,'Swift Code&amp;Bank Name'!B:B,'Swift Code&amp;Bank Name'!C:C)</f>
        <v>BANK FOR AGRICULTURE AND AGRICULTURAL COOPERATIVES</v>
      </c>
      <c r="D6037" s="83" t="s">
        <v>4522</v>
      </c>
      <c r="E6037" s="83" t="s">
        <v>1518</v>
      </c>
      <c r="F6037" s="83" t="s">
        <v>9313</v>
      </c>
      <c r="G6037" s="83" t="str">
        <f t="shared" si="94"/>
        <v>0848  สาขาสวนแตง  SUAN TAENG</v>
      </c>
      <c r="H6037" s="83">
        <v>25560715</v>
      </c>
    </row>
    <row r="6038" spans="1:8" x14ac:dyDescent="0.25">
      <c r="A6038" s="83" t="s">
        <v>8254</v>
      </c>
      <c r="B6038" s="83" t="str">
        <f>_xlfn.XLOOKUP(A:A,[1]FI_NAME!$A:$A,[1]FI_NAME!$B:$B)</f>
        <v>ธนาคารเพื่อการเกษตรและสหกรณ์การเกษตร</v>
      </c>
      <c r="C6038" s="83" t="str">
        <f>_xlfn.XLOOKUP(B:B,'Swift Code&amp;Bank Name'!B:B,'Swift Code&amp;Bank Name'!C:C)</f>
        <v>BANK FOR AGRICULTURE AND AGRICULTURAL COOPERATIVES</v>
      </c>
      <c r="D6038" s="83" t="s">
        <v>3290</v>
      </c>
      <c r="E6038" s="83" t="s">
        <v>9314</v>
      </c>
      <c r="F6038" s="83" t="s">
        <v>9315</v>
      </c>
      <c r="G6038" s="83" t="str">
        <f t="shared" si="94"/>
        <v>0850  สาขาเปือยน้อย  PUEAI NOI</v>
      </c>
      <c r="H6038" s="83">
        <v>25560527</v>
      </c>
    </row>
    <row r="6039" spans="1:8" x14ac:dyDescent="0.25">
      <c r="A6039" s="83" t="s">
        <v>8254</v>
      </c>
      <c r="B6039" s="83" t="str">
        <f>_xlfn.XLOOKUP(A:A,[1]FI_NAME!$A:$A,[1]FI_NAME!$B:$B)</f>
        <v>ธนาคารเพื่อการเกษตรและสหกรณ์การเกษตร</v>
      </c>
      <c r="C6039" s="83" t="str">
        <f>_xlfn.XLOOKUP(B:B,'Swift Code&amp;Bank Name'!B:B,'Swift Code&amp;Bank Name'!C:C)</f>
        <v>BANK FOR AGRICULTURE AND AGRICULTURAL COOPERATIVES</v>
      </c>
      <c r="D6039" s="83" t="s">
        <v>4528</v>
      </c>
      <c r="E6039" s="83" t="s">
        <v>9316</v>
      </c>
      <c r="F6039" s="83" t="s">
        <v>9317</v>
      </c>
      <c r="G6039" s="83" t="str">
        <f t="shared" si="94"/>
        <v>0851  สาขาหนองบัวตะเกียด  NONG BUA TAKIAT</v>
      </c>
      <c r="H6039" s="83">
        <v>25560527</v>
      </c>
    </row>
    <row r="6040" spans="1:8" x14ac:dyDescent="0.25">
      <c r="A6040" s="83" t="s">
        <v>8254</v>
      </c>
      <c r="B6040" s="83" t="str">
        <f>_xlfn.XLOOKUP(A:A,[1]FI_NAME!$A:$A,[1]FI_NAME!$B:$B)</f>
        <v>ธนาคารเพื่อการเกษตรและสหกรณ์การเกษตร</v>
      </c>
      <c r="C6040" s="83" t="str">
        <f>_xlfn.XLOOKUP(B:B,'Swift Code&amp;Bank Name'!B:B,'Swift Code&amp;Bank Name'!C:C)</f>
        <v>BANK FOR AGRICULTURE AND AGRICULTURAL COOPERATIVES</v>
      </c>
      <c r="D6040" s="83" t="s">
        <v>7111</v>
      </c>
      <c r="E6040" s="83" t="s">
        <v>9318</v>
      </c>
      <c r="F6040" s="83" t="s">
        <v>9319</v>
      </c>
      <c r="G6040" s="83" t="str">
        <f t="shared" si="94"/>
        <v>0852  สาขาเนินขาม  NOEN KHAM</v>
      </c>
      <c r="H6040" s="83">
        <v>25560527</v>
      </c>
    </row>
    <row r="6041" spans="1:8" x14ac:dyDescent="0.25">
      <c r="A6041" s="83" t="s">
        <v>8254</v>
      </c>
      <c r="B6041" s="83" t="str">
        <f>_xlfn.XLOOKUP(A:A,[1]FI_NAME!$A:$A,[1]FI_NAME!$B:$B)</f>
        <v>ธนาคารเพื่อการเกษตรและสหกรณ์การเกษตร</v>
      </c>
      <c r="C6041" s="83" t="str">
        <f>_xlfn.XLOOKUP(B:B,'Swift Code&amp;Bank Name'!B:B,'Swift Code&amp;Bank Name'!C:C)</f>
        <v>BANK FOR AGRICULTURE AND AGRICULTURAL COOPERATIVES</v>
      </c>
      <c r="D6041" s="83" t="s">
        <v>7114</v>
      </c>
      <c r="E6041" s="83" t="s">
        <v>9320</v>
      </c>
      <c r="F6041" s="83" t="s">
        <v>9321</v>
      </c>
      <c r="G6041" s="83" t="str">
        <f t="shared" si="94"/>
        <v>0853  สาขาบ้านข่า  BAN KHA</v>
      </c>
      <c r="H6041" s="83">
        <v>25560702</v>
      </c>
    </row>
    <row r="6042" spans="1:8" x14ac:dyDescent="0.25">
      <c r="A6042" s="83" t="s">
        <v>8254</v>
      </c>
      <c r="B6042" s="83" t="str">
        <f>_xlfn.XLOOKUP(A:A,[1]FI_NAME!$A:$A,[1]FI_NAME!$B:$B)</f>
        <v>ธนาคารเพื่อการเกษตรและสหกรณ์การเกษตร</v>
      </c>
      <c r="C6042" s="83" t="str">
        <f>_xlfn.XLOOKUP(B:B,'Swift Code&amp;Bank Name'!B:B,'Swift Code&amp;Bank Name'!C:C)</f>
        <v>BANK FOR AGRICULTURE AND AGRICULTURAL COOPERATIVES</v>
      </c>
      <c r="D6042" s="83" t="s">
        <v>4530</v>
      </c>
      <c r="E6042" s="83" t="s">
        <v>9322</v>
      </c>
      <c r="F6042" s="83" t="s">
        <v>9323</v>
      </c>
      <c r="G6042" s="83" t="str">
        <f t="shared" si="94"/>
        <v>0854  สาขาวังท่าช้าง  WANG THA CHANG</v>
      </c>
      <c r="H6042" s="83">
        <v>25560603</v>
      </c>
    </row>
    <row r="6043" spans="1:8" x14ac:dyDescent="0.25">
      <c r="A6043" s="83" t="s">
        <v>8254</v>
      </c>
      <c r="B6043" s="83" t="str">
        <f>_xlfn.XLOOKUP(A:A,[1]FI_NAME!$A:$A,[1]FI_NAME!$B:$B)</f>
        <v>ธนาคารเพื่อการเกษตรและสหกรณ์การเกษตร</v>
      </c>
      <c r="C6043" s="83" t="str">
        <f>_xlfn.XLOOKUP(B:B,'Swift Code&amp;Bank Name'!B:B,'Swift Code&amp;Bank Name'!C:C)</f>
        <v>BANK FOR AGRICULTURE AND AGRICULTURAL COOPERATIVES</v>
      </c>
      <c r="D6043" s="83" t="s">
        <v>1856</v>
      </c>
      <c r="E6043" s="83" t="s">
        <v>1383</v>
      </c>
      <c r="F6043" s="83" t="s">
        <v>9324</v>
      </c>
      <c r="G6043" s="83" t="str">
        <f t="shared" si="94"/>
        <v>0855  สาขารัตภูมิ  RATTAPHUM</v>
      </c>
      <c r="H6043" s="83">
        <v>25560603</v>
      </c>
    </row>
    <row r="6044" spans="1:8" x14ac:dyDescent="0.25">
      <c r="A6044" s="83" t="s">
        <v>8254</v>
      </c>
      <c r="B6044" s="83" t="str">
        <f>_xlfn.XLOOKUP(A:A,[1]FI_NAME!$A:$A,[1]FI_NAME!$B:$B)</f>
        <v>ธนาคารเพื่อการเกษตรและสหกรณ์การเกษตร</v>
      </c>
      <c r="C6044" s="83" t="str">
        <f>_xlfn.XLOOKUP(B:B,'Swift Code&amp;Bank Name'!B:B,'Swift Code&amp;Bank Name'!C:C)</f>
        <v>BANK FOR AGRICULTURE AND AGRICULTURAL COOPERATIVES</v>
      </c>
      <c r="D6044" s="83" t="s">
        <v>1859</v>
      </c>
      <c r="E6044" s="83" t="s">
        <v>9325</v>
      </c>
      <c r="F6044" s="83" t="s">
        <v>9326</v>
      </c>
      <c r="G6044" s="83" t="str">
        <f t="shared" si="94"/>
        <v>0856  สาขาบ้านเขื่อน  BAN KHUEAN</v>
      </c>
      <c r="H6044" s="83">
        <v>25561006</v>
      </c>
    </row>
    <row r="6045" spans="1:8" x14ac:dyDescent="0.25">
      <c r="A6045" s="83" t="s">
        <v>8254</v>
      </c>
      <c r="B6045" s="83" t="str">
        <f>_xlfn.XLOOKUP(A:A,[1]FI_NAME!$A:$A,[1]FI_NAME!$B:$B)</f>
        <v>ธนาคารเพื่อการเกษตรและสหกรณ์การเกษตร</v>
      </c>
      <c r="C6045" s="83" t="str">
        <f>_xlfn.XLOOKUP(B:B,'Swift Code&amp;Bank Name'!B:B,'Swift Code&amp;Bank Name'!C:C)</f>
        <v>BANK FOR AGRICULTURE AND AGRICULTURAL COOPERATIVES</v>
      </c>
      <c r="D6045" s="83" t="s">
        <v>4534</v>
      </c>
      <c r="E6045" s="83" t="s">
        <v>9327</v>
      </c>
      <c r="F6045" s="83" t="s">
        <v>9328</v>
      </c>
      <c r="G6045" s="83" t="str">
        <f t="shared" si="94"/>
        <v>0858  สาขาเขาลูกช้าง  KHAO LUK CHANG</v>
      </c>
      <c r="H6045" s="83">
        <v>25560805</v>
      </c>
    </row>
    <row r="6046" spans="1:8" x14ac:dyDescent="0.25">
      <c r="A6046" s="83" t="s">
        <v>8254</v>
      </c>
      <c r="B6046" s="83" t="str">
        <f>_xlfn.XLOOKUP(A:A,[1]FI_NAME!$A:$A,[1]FI_NAME!$B:$B)</f>
        <v>ธนาคารเพื่อการเกษตรและสหกรณ์การเกษตร</v>
      </c>
      <c r="C6046" s="83" t="str">
        <f>_xlfn.XLOOKUP(B:B,'Swift Code&amp;Bank Name'!B:B,'Swift Code&amp;Bank Name'!C:C)</f>
        <v>BANK FOR AGRICULTURE AND AGRICULTURAL COOPERATIVES</v>
      </c>
      <c r="D6046" s="83" t="s">
        <v>3294</v>
      </c>
      <c r="E6046" s="83" t="s">
        <v>9329</v>
      </c>
      <c r="F6046" s="83" t="s">
        <v>9330</v>
      </c>
      <c r="G6046" s="83" t="str">
        <f t="shared" si="94"/>
        <v>0859  สาขาตะเครียะ  TAKHRIA</v>
      </c>
      <c r="H6046" s="83">
        <v>25561006</v>
      </c>
    </row>
    <row r="6047" spans="1:8" x14ac:dyDescent="0.25">
      <c r="A6047" s="83" t="s">
        <v>8254</v>
      </c>
      <c r="B6047" s="83" t="str">
        <f>_xlfn.XLOOKUP(A:A,[1]FI_NAME!$A:$A,[1]FI_NAME!$B:$B)</f>
        <v>ธนาคารเพื่อการเกษตรและสหกรณ์การเกษตร</v>
      </c>
      <c r="C6047" s="83" t="str">
        <f>_xlfn.XLOOKUP(B:B,'Swift Code&amp;Bank Name'!B:B,'Swift Code&amp;Bank Name'!C:C)</f>
        <v>BANK FOR AGRICULTURE AND AGRICULTURAL COOPERATIVES</v>
      </c>
      <c r="D6047" s="83" t="s">
        <v>1862</v>
      </c>
      <c r="E6047" s="83" t="s">
        <v>9331</v>
      </c>
      <c r="F6047" s="83" t="s">
        <v>9332</v>
      </c>
      <c r="G6047" s="83" t="str">
        <f t="shared" si="94"/>
        <v>0860  สาขาหาดสำราญ  HAT SAMRAN</v>
      </c>
      <c r="H6047" s="83">
        <v>25560729</v>
      </c>
    </row>
    <row r="6048" spans="1:8" x14ac:dyDescent="0.25">
      <c r="A6048" s="83" t="s">
        <v>8254</v>
      </c>
      <c r="B6048" s="83" t="str">
        <f>_xlfn.XLOOKUP(A:A,[1]FI_NAME!$A:$A,[1]FI_NAME!$B:$B)</f>
        <v>ธนาคารเพื่อการเกษตรและสหกรณ์การเกษตร</v>
      </c>
      <c r="C6048" s="83" t="str">
        <f>_xlfn.XLOOKUP(B:B,'Swift Code&amp;Bank Name'!B:B,'Swift Code&amp;Bank Name'!C:C)</f>
        <v>BANK FOR AGRICULTURE AND AGRICULTURAL COOPERATIVES</v>
      </c>
      <c r="D6048" s="83" t="s">
        <v>1865</v>
      </c>
      <c r="E6048" s="83" t="s">
        <v>9333</v>
      </c>
      <c r="F6048" s="83" t="s">
        <v>9334</v>
      </c>
      <c r="G6048" s="83" t="str">
        <f t="shared" si="94"/>
        <v>0861  สาขาหนองบัวใหญ่  NONG BUA YAI</v>
      </c>
      <c r="H6048" s="83">
        <v>25560813</v>
      </c>
    </row>
    <row r="6049" spans="1:8" x14ac:dyDescent="0.25">
      <c r="A6049" s="83" t="s">
        <v>8254</v>
      </c>
      <c r="B6049" s="83" t="str">
        <f>_xlfn.XLOOKUP(A:A,[1]FI_NAME!$A:$A,[1]FI_NAME!$B:$B)</f>
        <v>ธนาคารเพื่อการเกษตรและสหกรณ์การเกษตร</v>
      </c>
      <c r="C6049" s="83" t="str">
        <f>_xlfn.XLOOKUP(B:B,'Swift Code&amp;Bank Name'!B:B,'Swift Code&amp;Bank Name'!C:C)</f>
        <v>BANK FOR AGRICULTURE AND AGRICULTURAL COOPERATIVES</v>
      </c>
      <c r="D6049" s="83" t="s">
        <v>3299</v>
      </c>
      <c r="E6049" s="83" t="s">
        <v>1667</v>
      </c>
      <c r="F6049" s="83" t="s">
        <v>9335</v>
      </c>
      <c r="G6049" s="83" t="str">
        <f t="shared" si="94"/>
        <v>0862  สาขาจอหอ  CHO HO</v>
      </c>
      <c r="H6049" s="83">
        <v>25560617</v>
      </c>
    </row>
    <row r="6050" spans="1:8" x14ac:dyDescent="0.25">
      <c r="A6050" s="83" t="s">
        <v>8254</v>
      </c>
      <c r="B6050" s="83" t="str">
        <f>_xlfn.XLOOKUP(A:A,[1]FI_NAME!$A:$A,[1]FI_NAME!$B:$B)</f>
        <v>ธนาคารเพื่อการเกษตรและสหกรณ์การเกษตร</v>
      </c>
      <c r="C6050" s="83" t="str">
        <f>_xlfn.XLOOKUP(B:B,'Swift Code&amp;Bank Name'!B:B,'Swift Code&amp;Bank Name'!C:C)</f>
        <v>BANK FOR AGRICULTURE AND AGRICULTURAL COOPERATIVES</v>
      </c>
      <c r="D6050" s="83" t="s">
        <v>3302</v>
      </c>
      <c r="E6050" s="83" t="s">
        <v>8055</v>
      </c>
      <c r="F6050" s="83" t="s">
        <v>9336</v>
      </c>
      <c r="G6050" s="83" t="str">
        <f t="shared" si="94"/>
        <v>0863  สาขาบ้านใหม่ไชยพจน์  BAN MAI CHAIYAPOT</v>
      </c>
      <c r="H6050" s="83">
        <v>25560617</v>
      </c>
    </row>
    <row r="6051" spans="1:8" x14ac:dyDescent="0.25">
      <c r="A6051" s="83" t="s">
        <v>8254</v>
      </c>
      <c r="B6051" s="83" t="str">
        <f>_xlfn.XLOOKUP(A:A,[1]FI_NAME!$A:$A,[1]FI_NAME!$B:$B)</f>
        <v>ธนาคารเพื่อการเกษตรและสหกรณ์การเกษตร</v>
      </c>
      <c r="C6051" s="83" t="str">
        <f>_xlfn.XLOOKUP(B:B,'Swift Code&amp;Bank Name'!B:B,'Swift Code&amp;Bank Name'!C:C)</f>
        <v>BANK FOR AGRICULTURE AND AGRICULTURAL COOPERATIVES</v>
      </c>
      <c r="D6051" s="83" t="s">
        <v>1868</v>
      </c>
      <c r="E6051" s="83" t="s">
        <v>9337</v>
      </c>
      <c r="F6051" s="83" t="s">
        <v>9338</v>
      </c>
      <c r="G6051" s="83" t="str">
        <f t="shared" si="94"/>
        <v>0864  สาขาชัยมงคล  CHAI MONGKON</v>
      </c>
      <c r="H6051" s="83">
        <v>25560819</v>
      </c>
    </row>
    <row r="6052" spans="1:8" x14ac:dyDescent="0.25">
      <c r="A6052" s="83" t="s">
        <v>8254</v>
      </c>
      <c r="B6052" s="83" t="str">
        <f>_xlfn.XLOOKUP(A:A,[1]FI_NAME!$A:$A,[1]FI_NAME!$B:$B)</f>
        <v>ธนาคารเพื่อการเกษตรและสหกรณ์การเกษตร</v>
      </c>
      <c r="C6052" s="83" t="str">
        <f>_xlfn.XLOOKUP(B:B,'Swift Code&amp;Bank Name'!B:B,'Swift Code&amp;Bank Name'!C:C)</f>
        <v>BANK FOR AGRICULTURE AND AGRICULTURAL COOPERATIVES</v>
      </c>
      <c r="D6052" s="83" t="s">
        <v>1871</v>
      </c>
      <c r="E6052" s="83" t="s">
        <v>3794</v>
      </c>
      <c r="F6052" s="83" t="s">
        <v>9339</v>
      </c>
      <c r="G6052" s="83" t="str">
        <f t="shared" si="94"/>
        <v>0865  สาขาเสาไห้  SAO HAI</v>
      </c>
      <c r="H6052" s="83">
        <v>25560617</v>
      </c>
    </row>
    <row r="6053" spans="1:8" x14ac:dyDescent="0.25">
      <c r="A6053" s="83" t="s">
        <v>8254</v>
      </c>
      <c r="B6053" s="83" t="str">
        <f>_xlfn.XLOOKUP(A:A,[1]FI_NAME!$A:$A,[1]FI_NAME!$B:$B)</f>
        <v>ธนาคารเพื่อการเกษตรและสหกรณ์การเกษตร</v>
      </c>
      <c r="C6053" s="83" t="str">
        <f>_xlfn.XLOOKUP(B:B,'Swift Code&amp;Bank Name'!B:B,'Swift Code&amp;Bank Name'!C:C)</f>
        <v>BANK FOR AGRICULTURE AND AGRICULTURAL COOPERATIVES</v>
      </c>
      <c r="D6053" s="83" t="s">
        <v>3304</v>
      </c>
      <c r="E6053" s="83" t="s">
        <v>9340</v>
      </c>
      <c r="F6053" s="83" t="s">
        <v>9341</v>
      </c>
      <c r="G6053" s="83" t="str">
        <f t="shared" si="94"/>
        <v>0867  สาขาละอุ่น  LA-UN</v>
      </c>
      <c r="H6053" s="83">
        <v>25560617</v>
      </c>
    </row>
    <row r="6054" spans="1:8" x14ac:dyDescent="0.25">
      <c r="A6054" s="83" t="s">
        <v>8254</v>
      </c>
      <c r="B6054" s="83" t="str">
        <f>_xlfn.XLOOKUP(A:A,[1]FI_NAME!$A:$A,[1]FI_NAME!$B:$B)</f>
        <v>ธนาคารเพื่อการเกษตรและสหกรณ์การเกษตร</v>
      </c>
      <c r="C6054" s="83" t="str">
        <f>_xlfn.XLOOKUP(B:B,'Swift Code&amp;Bank Name'!B:B,'Swift Code&amp;Bank Name'!C:C)</f>
        <v>BANK FOR AGRICULTURE AND AGRICULTURAL COOPERATIVES</v>
      </c>
      <c r="D6054" s="83" t="s">
        <v>4551</v>
      </c>
      <c r="E6054" s="83" t="s">
        <v>9342</v>
      </c>
      <c r="F6054" s="83" t="s">
        <v>9343</v>
      </c>
      <c r="G6054" s="83" t="str">
        <f t="shared" si="94"/>
        <v>0869  สาขาเจดีย์หลวง  CHEDI LUANG</v>
      </c>
      <c r="H6054" s="83">
        <v>25561007</v>
      </c>
    </row>
    <row r="6055" spans="1:8" x14ac:dyDescent="0.25">
      <c r="A6055" s="83" t="s">
        <v>8254</v>
      </c>
      <c r="B6055" s="83" t="str">
        <f>_xlfn.XLOOKUP(A:A,[1]FI_NAME!$A:$A,[1]FI_NAME!$B:$B)</f>
        <v>ธนาคารเพื่อการเกษตรและสหกรณ์การเกษตร</v>
      </c>
      <c r="C6055" s="83" t="str">
        <f>_xlfn.XLOOKUP(B:B,'Swift Code&amp;Bank Name'!B:B,'Swift Code&amp;Bank Name'!C:C)</f>
        <v>BANK FOR AGRICULTURE AND AGRICULTURAL COOPERATIVES</v>
      </c>
      <c r="D6055" s="83" t="s">
        <v>3309</v>
      </c>
      <c r="E6055" s="83" t="s">
        <v>9344</v>
      </c>
      <c r="F6055" s="83" t="s">
        <v>9345</v>
      </c>
      <c r="G6055" s="83" t="str">
        <f t="shared" si="94"/>
        <v>0870  สาขาชัยสามหมอ  CHAI SAM MO</v>
      </c>
      <c r="H6055" s="83">
        <v>25560805</v>
      </c>
    </row>
    <row r="6056" spans="1:8" x14ac:dyDescent="0.25">
      <c r="A6056" s="83" t="s">
        <v>8254</v>
      </c>
      <c r="B6056" s="83" t="str">
        <f>_xlfn.XLOOKUP(A:A,[1]FI_NAME!$A:$A,[1]FI_NAME!$B:$B)</f>
        <v>ธนาคารเพื่อการเกษตรและสหกรณ์การเกษตร</v>
      </c>
      <c r="C6056" s="83" t="str">
        <f>_xlfn.XLOOKUP(B:B,'Swift Code&amp;Bank Name'!B:B,'Swift Code&amp;Bank Name'!C:C)</f>
        <v>BANK FOR AGRICULTURE AND AGRICULTURAL COOPERATIVES</v>
      </c>
      <c r="D6056" s="83" t="s">
        <v>1877</v>
      </c>
      <c r="E6056" s="83" t="s">
        <v>7240</v>
      </c>
      <c r="F6056" s="83" t="s">
        <v>9346</v>
      </c>
      <c r="G6056" s="83" t="str">
        <f t="shared" si="94"/>
        <v>0871  สาขามโนรมย์  MANOROM</v>
      </c>
      <c r="H6056" s="83">
        <v>25560624</v>
      </c>
    </row>
    <row r="6057" spans="1:8" x14ac:dyDescent="0.25">
      <c r="A6057" s="83" t="s">
        <v>8254</v>
      </c>
      <c r="B6057" s="83" t="str">
        <f>_xlfn.XLOOKUP(A:A,[1]FI_NAME!$A:$A,[1]FI_NAME!$B:$B)</f>
        <v>ธนาคารเพื่อการเกษตรและสหกรณ์การเกษตร</v>
      </c>
      <c r="C6057" s="83" t="str">
        <f>_xlfn.XLOOKUP(B:B,'Swift Code&amp;Bank Name'!B:B,'Swift Code&amp;Bank Name'!C:C)</f>
        <v>BANK FOR AGRICULTURE AND AGRICULTURAL COOPERATIVES</v>
      </c>
      <c r="D6057" s="83" t="s">
        <v>6060</v>
      </c>
      <c r="E6057" s="83" t="s">
        <v>9347</v>
      </c>
      <c r="F6057" s="83" t="s">
        <v>9348</v>
      </c>
      <c r="G6057" s="83" t="str">
        <f t="shared" si="94"/>
        <v>0872  สาขาโคกเจริญ  KHOK CHAROEN</v>
      </c>
      <c r="H6057" s="83">
        <v>25560624</v>
      </c>
    </row>
    <row r="6058" spans="1:8" x14ac:dyDescent="0.25">
      <c r="A6058" s="83" t="s">
        <v>8254</v>
      </c>
      <c r="B6058" s="83" t="str">
        <f>_xlfn.XLOOKUP(A:A,[1]FI_NAME!$A:$A,[1]FI_NAME!$B:$B)</f>
        <v>ธนาคารเพื่อการเกษตรและสหกรณ์การเกษตร</v>
      </c>
      <c r="C6058" s="83" t="str">
        <f>_xlfn.XLOOKUP(B:B,'Swift Code&amp;Bank Name'!B:B,'Swift Code&amp;Bank Name'!C:C)</f>
        <v>BANK FOR AGRICULTURE AND AGRICULTURAL COOPERATIVES</v>
      </c>
      <c r="D6058" s="83" t="s">
        <v>6062</v>
      </c>
      <c r="E6058" s="83" t="s">
        <v>9349</v>
      </c>
      <c r="F6058" s="83" t="s">
        <v>9350</v>
      </c>
      <c r="G6058" s="83" t="str">
        <f t="shared" si="94"/>
        <v>0875  สาขาตลาดวาปีปทุม  TALAT WAPI PATHUM</v>
      </c>
      <c r="H6058" s="83">
        <v>25560708</v>
      </c>
    </row>
    <row r="6059" spans="1:8" x14ac:dyDescent="0.25">
      <c r="A6059" s="83" t="s">
        <v>8254</v>
      </c>
      <c r="B6059" s="83" t="str">
        <f>_xlfn.XLOOKUP(A:A,[1]FI_NAME!$A:$A,[1]FI_NAME!$B:$B)</f>
        <v>ธนาคารเพื่อการเกษตรและสหกรณ์การเกษตร</v>
      </c>
      <c r="C6059" s="83" t="str">
        <f>_xlfn.XLOOKUP(B:B,'Swift Code&amp;Bank Name'!B:B,'Swift Code&amp;Bank Name'!C:C)</f>
        <v>BANK FOR AGRICULTURE AND AGRICULTURAL COOPERATIVES</v>
      </c>
      <c r="D6059" s="83" t="s">
        <v>1880</v>
      </c>
      <c r="E6059" s="83" t="s">
        <v>9351</v>
      </c>
      <c r="F6059" s="83" t="s">
        <v>9352</v>
      </c>
      <c r="G6059" s="83" t="str">
        <f t="shared" si="94"/>
        <v>0876  สาขาเหล่าเสือโก้ก  LAO SUEA KOK</v>
      </c>
      <c r="H6059" s="83">
        <v>25560708</v>
      </c>
    </row>
    <row r="6060" spans="1:8" x14ac:dyDescent="0.25">
      <c r="A6060" s="83" t="s">
        <v>8254</v>
      </c>
      <c r="B6060" s="83" t="str">
        <f>_xlfn.XLOOKUP(A:A,[1]FI_NAME!$A:$A,[1]FI_NAME!$B:$B)</f>
        <v>ธนาคารเพื่อการเกษตรและสหกรณ์การเกษตร</v>
      </c>
      <c r="C6060" s="83" t="str">
        <f>_xlfn.XLOOKUP(B:B,'Swift Code&amp;Bank Name'!B:B,'Swift Code&amp;Bank Name'!C:C)</f>
        <v>BANK FOR AGRICULTURE AND AGRICULTURAL COOPERATIVES</v>
      </c>
      <c r="D6060" s="83" t="s">
        <v>1883</v>
      </c>
      <c r="E6060" s="83" t="s">
        <v>9353</v>
      </c>
      <c r="F6060" s="83" t="s">
        <v>9354</v>
      </c>
      <c r="G6060" s="83" t="str">
        <f t="shared" si="94"/>
        <v>0877  สาขาปากพนังฝั่งตะวันตก  PAK PHANANG FANG TAWAN TOK</v>
      </c>
      <c r="H6060" s="83">
        <v>25560708</v>
      </c>
    </row>
    <row r="6061" spans="1:8" x14ac:dyDescent="0.25">
      <c r="A6061" s="83" t="s">
        <v>8254</v>
      </c>
      <c r="B6061" s="83" t="str">
        <f>_xlfn.XLOOKUP(A:A,[1]FI_NAME!$A:$A,[1]FI_NAME!$B:$B)</f>
        <v>ธนาคารเพื่อการเกษตรและสหกรณ์การเกษตร</v>
      </c>
      <c r="C6061" s="83" t="str">
        <f>_xlfn.XLOOKUP(B:B,'Swift Code&amp;Bank Name'!B:B,'Swift Code&amp;Bank Name'!C:C)</f>
        <v>BANK FOR AGRICULTURE AND AGRICULTURAL COOPERATIVES</v>
      </c>
      <c r="D6061" s="83" t="s">
        <v>4559</v>
      </c>
      <c r="E6061" s="83" t="s">
        <v>7746</v>
      </c>
      <c r="F6061" s="83" t="s">
        <v>9355</v>
      </c>
      <c r="G6061" s="83" t="str">
        <f t="shared" si="94"/>
        <v>0878  สาขาบ้านตาก  BAN TAK</v>
      </c>
      <c r="H6061" s="83">
        <v>25561007</v>
      </c>
    </row>
    <row r="6062" spans="1:8" x14ac:dyDescent="0.25">
      <c r="A6062" s="83" t="s">
        <v>8254</v>
      </c>
      <c r="B6062" s="83" t="str">
        <f>_xlfn.XLOOKUP(A:A,[1]FI_NAME!$A:$A,[1]FI_NAME!$B:$B)</f>
        <v>ธนาคารเพื่อการเกษตรและสหกรณ์การเกษตร</v>
      </c>
      <c r="C6062" s="83" t="str">
        <f>_xlfn.XLOOKUP(B:B,'Swift Code&amp;Bank Name'!B:B,'Swift Code&amp;Bank Name'!C:C)</f>
        <v>BANK FOR AGRICULTURE AND AGRICULTURAL COOPERATIVES</v>
      </c>
      <c r="D6062" s="83" t="s">
        <v>1886</v>
      </c>
      <c r="E6062" s="83" t="s">
        <v>9356</v>
      </c>
      <c r="F6062" s="83" t="s">
        <v>9357</v>
      </c>
      <c r="G6062" s="83" t="str">
        <f t="shared" si="94"/>
        <v>0879  สาขาสี่แยกพยัคฆ์  SI YAEK PHAYAK</v>
      </c>
      <c r="H6062" s="83">
        <v>25560715</v>
      </c>
    </row>
    <row r="6063" spans="1:8" x14ac:dyDescent="0.25">
      <c r="A6063" s="83" t="s">
        <v>8254</v>
      </c>
      <c r="B6063" s="83" t="str">
        <f>_xlfn.XLOOKUP(A:A,[1]FI_NAME!$A:$A,[1]FI_NAME!$B:$B)</f>
        <v>ธนาคารเพื่อการเกษตรและสหกรณ์การเกษตร</v>
      </c>
      <c r="C6063" s="83" t="str">
        <f>_xlfn.XLOOKUP(B:B,'Swift Code&amp;Bank Name'!B:B,'Swift Code&amp;Bank Name'!C:C)</f>
        <v>BANK FOR AGRICULTURE AND AGRICULTURAL COOPERATIVES</v>
      </c>
      <c r="D6063" s="83" t="s">
        <v>4563</v>
      </c>
      <c r="E6063" s="83" t="s">
        <v>9358</v>
      </c>
      <c r="F6063" s="83" t="s">
        <v>9359</v>
      </c>
      <c r="G6063" s="83" t="str">
        <f t="shared" si="94"/>
        <v>0880  สาขาตักสิลา  TAKSILA</v>
      </c>
      <c r="H6063" s="83">
        <v>25560715</v>
      </c>
    </row>
    <row r="6064" spans="1:8" x14ac:dyDescent="0.25">
      <c r="A6064" s="83" t="s">
        <v>8254</v>
      </c>
      <c r="B6064" s="83" t="str">
        <f>_xlfn.XLOOKUP(A:A,[1]FI_NAME!$A:$A,[1]FI_NAME!$B:$B)</f>
        <v>ธนาคารเพื่อการเกษตรและสหกรณ์การเกษตร</v>
      </c>
      <c r="C6064" s="83" t="str">
        <f>_xlfn.XLOOKUP(B:B,'Swift Code&amp;Bank Name'!B:B,'Swift Code&amp;Bank Name'!C:C)</f>
        <v>BANK FOR AGRICULTURE AND AGRICULTURAL COOPERATIVES</v>
      </c>
      <c r="D6064" s="83" t="s">
        <v>4566</v>
      </c>
      <c r="E6064" s="83" t="s">
        <v>9360</v>
      </c>
      <c r="F6064" s="83" t="s">
        <v>9361</v>
      </c>
      <c r="G6064" s="83" t="str">
        <f t="shared" si="94"/>
        <v>0881  สาขาคำเจริญ  KHAM CHAROEN</v>
      </c>
      <c r="H6064" s="83">
        <v>25560715</v>
      </c>
    </row>
    <row r="6065" spans="1:8" x14ac:dyDescent="0.25">
      <c r="A6065" s="83" t="s">
        <v>8254</v>
      </c>
      <c r="B6065" s="83" t="str">
        <f>_xlfn.XLOOKUP(A:A,[1]FI_NAME!$A:$A,[1]FI_NAME!$B:$B)</f>
        <v>ธนาคารเพื่อการเกษตรและสหกรณ์การเกษตร</v>
      </c>
      <c r="C6065" s="83" t="str">
        <f>_xlfn.XLOOKUP(B:B,'Swift Code&amp;Bank Name'!B:B,'Swift Code&amp;Bank Name'!C:C)</f>
        <v>BANK FOR AGRICULTURE AND AGRICULTURAL COOPERATIVES</v>
      </c>
      <c r="D6065" s="83" t="s">
        <v>4569</v>
      </c>
      <c r="E6065" s="83" t="s">
        <v>8089</v>
      </c>
      <c r="F6065" s="83" t="s">
        <v>9362</v>
      </c>
      <c r="G6065" s="83" t="str">
        <f t="shared" si="94"/>
        <v>0882  สาขากุดข้าวปุ้น  KUT KHAOPUN</v>
      </c>
      <c r="H6065" s="83">
        <v>25560715</v>
      </c>
    </row>
    <row r="6066" spans="1:8" x14ac:dyDescent="0.25">
      <c r="A6066" s="83" t="s">
        <v>8254</v>
      </c>
      <c r="B6066" s="83" t="str">
        <f>_xlfn.XLOOKUP(A:A,[1]FI_NAME!$A:$A,[1]FI_NAME!$B:$B)</f>
        <v>ธนาคารเพื่อการเกษตรและสหกรณ์การเกษตร</v>
      </c>
      <c r="C6066" s="83" t="str">
        <f>_xlfn.XLOOKUP(B:B,'Swift Code&amp;Bank Name'!B:B,'Swift Code&amp;Bank Name'!C:C)</f>
        <v>BANK FOR AGRICULTURE AND AGRICULTURAL COOPERATIVES</v>
      </c>
      <c r="D6066" s="83" t="s">
        <v>3314</v>
      </c>
      <c r="E6066" s="83" t="s">
        <v>8015</v>
      </c>
      <c r="F6066" s="83" t="s">
        <v>9363</v>
      </c>
      <c r="G6066" s="83" t="str">
        <f t="shared" si="94"/>
        <v>0883  สาขาเกาะโพธิ์  KO PHO</v>
      </c>
      <c r="H6066" s="83">
        <v>25560715</v>
      </c>
    </row>
    <row r="6067" spans="1:8" x14ac:dyDescent="0.25">
      <c r="A6067" s="83" t="s">
        <v>8254</v>
      </c>
      <c r="B6067" s="83" t="str">
        <f>_xlfn.XLOOKUP(A:A,[1]FI_NAME!$A:$A,[1]FI_NAME!$B:$B)</f>
        <v>ธนาคารเพื่อการเกษตรและสหกรณ์การเกษตร</v>
      </c>
      <c r="C6067" s="83" t="str">
        <f>_xlfn.XLOOKUP(B:B,'Swift Code&amp;Bank Name'!B:B,'Swift Code&amp;Bank Name'!C:C)</f>
        <v>BANK FOR AGRICULTURE AND AGRICULTURAL COOPERATIVES</v>
      </c>
      <c r="D6067" s="83" t="s">
        <v>5640</v>
      </c>
      <c r="E6067" s="83" t="s">
        <v>7960</v>
      </c>
      <c r="F6067" s="83" t="s">
        <v>9364</v>
      </c>
      <c r="G6067" s="83" t="str">
        <f t="shared" si="94"/>
        <v>0884  สาขาห้วยกระเจา  HUAI KRACHAO</v>
      </c>
      <c r="H6067" s="83">
        <v>25560826</v>
      </c>
    </row>
    <row r="6068" spans="1:8" x14ac:dyDescent="0.25">
      <c r="A6068" s="83" t="s">
        <v>8254</v>
      </c>
      <c r="B6068" s="83" t="str">
        <f>_xlfn.XLOOKUP(A:A,[1]FI_NAME!$A:$A,[1]FI_NAME!$B:$B)</f>
        <v>ธนาคารเพื่อการเกษตรและสหกรณ์การเกษตร</v>
      </c>
      <c r="C6068" s="83" t="str">
        <f>_xlfn.XLOOKUP(B:B,'Swift Code&amp;Bank Name'!B:B,'Swift Code&amp;Bank Name'!C:C)</f>
        <v>BANK FOR AGRICULTURE AND AGRICULTURAL COOPERATIVES</v>
      </c>
      <c r="D6068" s="83" t="s">
        <v>4572</v>
      </c>
      <c r="E6068" s="83" t="s">
        <v>9365</v>
      </c>
      <c r="F6068" s="83" t="s">
        <v>9366</v>
      </c>
      <c r="G6068" s="83" t="str">
        <f t="shared" si="94"/>
        <v>0885  สาขาทวดทอง  THUAT THONG</v>
      </c>
      <c r="H6068" s="83">
        <v>25560715</v>
      </c>
    </row>
    <row r="6069" spans="1:8" x14ac:dyDescent="0.25">
      <c r="A6069" s="83" t="s">
        <v>8254</v>
      </c>
      <c r="B6069" s="83" t="str">
        <f>_xlfn.XLOOKUP(A:A,[1]FI_NAME!$A:$A,[1]FI_NAME!$B:$B)</f>
        <v>ธนาคารเพื่อการเกษตรและสหกรณ์การเกษตร</v>
      </c>
      <c r="C6069" s="83" t="str">
        <f>_xlfn.XLOOKUP(B:B,'Swift Code&amp;Bank Name'!B:B,'Swift Code&amp;Bank Name'!C:C)</f>
        <v>BANK FOR AGRICULTURE AND AGRICULTURAL COOPERATIVES</v>
      </c>
      <c r="D6069" s="83" t="s">
        <v>6069</v>
      </c>
      <c r="E6069" s="83" t="s">
        <v>9367</v>
      </c>
      <c r="F6069" s="83" t="s">
        <v>9368</v>
      </c>
      <c r="G6069" s="83" t="str">
        <f t="shared" si="94"/>
        <v>0886  สาขาเมืองพญาแล  MUEANG PHAYA LAE</v>
      </c>
      <c r="H6069" s="83">
        <v>25560805</v>
      </c>
    </row>
    <row r="6070" spans="1:8" x14ac:dyDescent="0.25">
      <c r="A6070" s="83" t="s">
        <v>8254</v>
      </c>
      <c r="B6070" s="83" t="str">
        <f>_xlfn.XLOOKUP(A:A,[1]FI_NAME!$A:$A,[1]FI_NAME!$B:$B)</f>
        <v>ธนาคารเพื่อการเกษตรและสหกรณ์การเกษตร</v>
      </c>
      <c r="C6070" s="83" t="str">
        <f>_xlfn.XLOOKUP(B:B,'Swift Code&amp;Bank Name'!B:B,'Swift Code&amp;Bank Name'!C:C)</f>
        <v>BANK FOR AGRICULTURE AND AGRICULTURAL COOPERATIVES</v>
      </c>
      <c r="D6070" s="83" t="s">
        <v>4574</v>
      </c>
      <c r="E6070" s="83" t="s">
        <v>9369</v>
      </c>
      <c r="F6070" s="83" t="s">
        <v>9370</v>
      </c>
      <c r="G6070" s="83" t="str">
        <f t="shared" si="94"/>
        <v>0887  สาขาหนองมะโมง  NONG MAMONG</v>
      </c>
      <c r="H6070" s="83">
        <v>25560723</v>
      </c>
    </row>
    <row r="6071" spans="1:8" x14ac:dyDescent="0.25">
      <c r="A6071" s="83" t="s">
        <v>8254</v>
      </c>
      <c r="B6071" s="83" t="str">
        <f>_xlfn.XLOOKUP(A:A,[1]FI_NAME!$A:$A,[1]FI_NAME!$B:$B)</f>
        <v>ธนาคารเพื่อการเกษตรและสหกรณ์การเกษตร</v>
      </c>
      <c r="C6071" s="83" t="str">
        <f>_xlfn.XLOOKUP(B:B,'Swift Code&amp;Bank Name'!B:B,'Swift Code&amp;Bank Name'!C:C)</f>
        <v>BANK FOR AGRICULTURE AND AGRICULTURAL COOPERATIVES</v>
      </c>
      <c r="D6071" s="83" t="s">
        <v>7142</v>
      </c>
      <c r="E6071" s="83" t="s">
        <v>9371</v>
      </c>
      <c r="F6071" s="83" t="s">
        <v>9372</v>
      </c>
      <c r="G6071" s="83" t="str">
        <f t="shared" si="94"/>
        <v>0889  สาขาพระพรหม  PHRA PHROM</v>
      </c>
      <c r="H6071" s="83">
        <v>25560729</v>
      </c>
    </row>
    <row r="6072" spans="1:8" x14ac:dyDescent="0.25">
      <c r="A6072" s="83" t="s">
        <v>8254</v>
      </c>
      <c r="B6072" s="83" t="str">
        <f>_xlfn.XLOOKUP(A:A,[1]FI_NAME!$A:$A,[1]FI_NAME!$B:$B)</f>
        <v>ธนาคารเพื่อการเกษตรและสหกรณ์การเกษตร</v>
      </c>
      <c r="C6072" s="83" t="str">
        <f>_xlfn.XLOOKUP(B:B,'Swift Code&amp;Bank Name'!B:B,'Swift Code&amp;Bank Name'!C:C)</f>
        <v>BANK FOR AGRICULTURE AND AGRICULTURAL COOPERATIVES</v>
      </c>
      <c r="D6072" s="83" t="s">
        <v>5643</v>
      </c>
      <c r="E6072" s="83" t="s">
        <v>8017</v>
      </c>
      <c r="F6072" s="83" t="s">
        <v>9373</v>
      </c>
      <c r="G6072" s="83" t="str">
        <f t="shared" si="94"/>
        <v>0892  สาขาดอนหวาย  DON WAI</v>
      </c>
      <c r="H6072" s="83">
        <v>25560813</v>
      </c>
    </row>
    <row r="6073" spans="1:8" x14ac:dyDescent="0.25">
      <c r="A6073" s="83" t="s">
        <v>8254</v>
      </c>
      <c r="B6073" s="83" t="str">
        <f>_xlfn.XLOOKUP(A:A,[1]FI_NAME!$A:$A,[1]FI_NAME!$B:$B)</f>
        <v>ธนาคารเพื่อการเกษตรและสหกรณ์การเกษตร</v>
      </c>
      <c r="C6073" s="83" t="str">
        <f>_xlfn.XLOOKUP(B:B,'Swift Code&amp;Bank Name'!B:B,'Swift Code&amp;Bank Name'!C:C)</f>
        <v>BANK FOR AGRICULTURE AND AGRICULTURAL COOPERATIVES</v>
      </c>
      <c r="D6073" s="83" t="s">
        <v>7145</v>
      </c>
      <c r="E6073" s="83" t="s">
        <v>9374</v>
      </c>
      <c r="F6073" s="83" t="s">
        <v>9375</v>
      </c>
      <c r="G6073" s="83" t="str">
        <f t="shared" si="94"/>
        <v>0893  สาขาดอนไชย  DON CHAI</v>
      </c>
      <c r="H6073" s="83">
        <v>25561021</v>
      </c>
    </row>
    <row r="6074" spans="1:8" x14ac:dyDescent="0.25">
      <c r="A6074" s="83" t="s">
        <v>8254</v>
      </c>
      <c r="B6074" s="83" t="str">
        <f>_xlfn.XLOOKUP(A:A,[1]FI_NAME!$A:$A,[1]FI_NAME!$B:$B)</f>
        <v>ธนาคารเพื่อการเกษตรและสหกรณ์การเกษตร</v>
      </c>
      <c r="C6074" s="83" t="str">
        <f>_xlfn.XLOOKUP(B:B,'Swift Code&amp;Bank Name'!B:B,'Swift Code&amp;Bank Name'!C:C)</f>
        <v>BANK FOR AGRICULTURE AND AGRICULTURAL COOPERATIVES</v>
      </c>
      <c r="D6074" s="83" t="s">
        <v>6076</v>
      </c>
      <c r="E6074" s="83" t="s">
        <v>3990</v>
      </c>
      <c r="F6074" s="83" t="s">
        <v>9376</v>
      </c>
      <c r="G6074" s="83" t="str">
        <f t="shared" si="94"/>
        <v>0894  สาขาวังน้ำเขียว  WANG NAM KHIAO</v>
      </c>
      <c r="H6074" s="83">
        <v>25560819</v>
      </c>
    </row>
    <row r="6075" spans="1:8" x14ac:dyDescent="0.25">
      <c r="A6075" s="83" t="s">
        <v>8254</v>
      </c>
      <c r="B6075" s="83" t="str">
        <f>_xlfn.XLOOKUP(A:A,[1]FI_NAME!$A:$A,[1]FI_NAME!$B:$B)</f>
        <v>ธนาคารเพื่อการเกษตรและสหกรณ์การเกษตร</v>
      </c>
      <c r="C6075" s="83" t="str">
        <f>_xlfn.XLOOKUP(B:B,'Swift Code&amp;Bank Name'!B:B,'Swift Code&amp;Bank Name'!C:C)</f>
        <v>BANK FOR AGRICULTURE AND AGRICULTURAL COOPERATIVES</v>
      </c>
      <c r="D6075" s="83" t="s">
        <v>3320</v>
      </c>
      <c r="E6075" s="83" t="s">
        <v>9377</v>
      </c>
      <c r="F6075" s="83" t="s">
        <v>9378</v>
      </c>
      <c r="G6075" s="83" t="str">
        <f t="shared" si="94"/>
        <v>0895  สาขาระแงง  RA-NGANG</v>
      </c>
      <c r="H6075" s="83">
        <v>25561028</v>
      </c>
    </row>
    <row r="6076" spans="1:8" x14ac:dyDescent="0.25">
      <c r="A6076" s="83" t="s">
        <v>8254</v>
      </c>
      <c r="B6076" s="83" t="str">
        <f>_xlfn.XLOOKUP(A:A,[1]FI_NAME!$A:$A,[1]FI_NAME!$B:$B)</f>
        <v>ธนาคารเพื่อการเกษตรและสหกรณ์การเกษตร</v>
      </c>
      <c r="C6076" s="83" t="str">
        <f>_xlfn.XLOOKUP(B:B,'Swift Code&amp;Bank Name'!B:B,'Swift Code&amp;Bank Name'!C:C)</f>
        <v>BANK FOR AGRICULTURE AND AGRICULTURAL COOPERATIVES</v>
      </c>
      <c r="D6076" s="83" t="s">
        <v>9379</v>
      </c>
      <c r="E6076" s="83" t="s">
        <v>9380</v>
      </c>
      <c r="F6076" s="83" t="s">
        <v>9381</v>
      </c>
      <c r="G6076" s="83" t="str">
        <f t="shared" si="94"/>
        <v>0896  สาขาเจ้าปลุก  CHAO PLUK</v>
      </c>
      <c r="H6076" s="83">
        <v>25560819</v>
      </c>
    </row>
    <row r="6077" spans="1:8" x14ac:dyDescent="0.25">
      <c r="A6077" s="83" t="s">
        <v>8254</v>
      </c>
      <c r="B6077" s="83" t="str">
        <f>_xlfn.XLOOKUP(A:A,[1]FI_NAME!$A:$A,[1]FI_NAME!$B:$B)</f>
        <v>ธนาคารเพื่อการเกษตรและสหกรณ์การเกษตร</v>
      </c>
      <c r="C6077" s="83" t="str">
        <f>_xlfn.XLOOKUP(B:B,'Swift Code&amp;Bank Name'!B:B,'Swift Code&amp;Bank Name'!C:C)</f>
        <v>BANK FOR AGRICULTURE AND AGRICULTURAL COOPERATIVES</v>
      </c>
      <c r="D6077" s="83" t="s">
        <v>6079</v>
      </c>
      <c r="E6077" s="83" t="s">
        <v>9382</v>
      </c>
      <c r="F6077" s="83" t="s">
        <v>9383</v>
      </c>
      <c r="G6077" s="83" t="str">
        <f t="shared" si="94"/>
        <v>0898  สาขาไผ่ท่าโพ  PHAI THA PHO</v>
      </c>
      <c r="H6077" s="83">
        <v>25560902</v>
      </c>
    </row>
    <row r="6078" spans="1:8" x14ac:dyDescent="0.25">
      <c r="A6078" s="83" t="s">
        <v>8254</v>
      </c>
      <c r="B6078" s="83" t="str">
        <f>_xlfn.XLOOKUP(A:A,[1]FI_NAME!$A:$A,[1]FI_NAME!$B:$B)</f>
        <v>ธนาคารเพื่อการเกษตรและสหกรณ์การเกษตร</v>
      </c>
      <c r="C6078" s="83" t="str">
        <f>_xlfn.XLOOKUP(B:B,'Swift Code&amp;Bank Name'!B:B,'Swift Code&amp;Bank Name'!C:C)</f>
        <v>BANK FOR AGRICULTURE AND AGRICULTURAL COOPERATIVES</v>
      </c>
      <c r="D6078" s="83" t="s">
        <v>6082</v>
      </c>
      <c r="E6078" s="83" t="s">
        <v>9384</v>
      </c>
      <c r="F6078" s="83" t="s">
        <v>9385</v>
      </c>
      <c r="G6078" s="83" t="str">
        <f t="shared" si="94"/>
        <v>0899  สาขาบ้านต๋อม  BAN TOM</v>
      </c>
      <c r="H6078" s="83">
        <v>25561021</v>
      </c>
    </row>
    <row r="6079" spans="1:8" x14ac:dyDescent="0.25">
      <c r="A6079" s="83" t="s">
        <v>8254</v>
      </c>
      <c r="B6079" s="83" t="str">
        <f>_xlfn.XLOOKUP(A:A,[1]FI_NAME!$A:$A,[1]FI_NAME!$B:$B)</f>
        <v>ธนาคารเพื่อการเกษตรและสหกรณ์การเกษตร</v>
      </c>
      <c r="C6079" s="83" t="str">
        <f>_xlfn.XLOOKUP(B:B,'Swift Code&amp;Bank Name'!B:B,'Swift Code&amp;Bank Name'!C:C)</f>
        <v>BANK FOR AGRICULTURE AND AGRICULTURAL COOPERATIVES</v>
      </c>
      <c r="D6079" s="83" t="s">
        <v>4577</v>
      </c>
      <c r="E6079" s="83" t="s">
        <v>9386</v>
      </c>
      <c r="F6079" s="83" t="s">
        <v>9387</v>
      </c>
      <c r="G6079" s="83" t="str">
        <f t="shared" si="94"/>
        <v>0900  สาขาคลองพิไกร  KHLONG PHIKRAI</v>
      </c>
      <c r="H6079" s="83">
        <v>25570113</v>
      </c>
    </row>
    <row r="6080" spans="1:8" x14ac:dyDescent="0.25">
      <c r="A6080" s="83" t="s">
        <v>8254</v>
      </c>
      <c r="B6080" s="83" t="str">
        <f>_xlfn.XLOOKUP(A:A,[1]FI_NAME!$A:$A,[1]FI_NAME!$B:$B)</f>
        <v>ธนาคารเพื่อการเกษตรและสหกรณ์การเกษตร</v>
      </c>
      <c r="C6080" s="83" t="str">
        <f>_xlfn.XLOOKUP(B:B,'Swift Code&amp;Bank Name'!B:B,'Swift Code&amp;Bank Name'!C:C)</f>
        <v>BANK FOR AGRICULTURE AND AGRICULTURAL COOPERATIVES</v>
      </c>
      <c r="D6080" s="83" t="s">
        <v>4579</v>
      </c>
      <c r="E6080" s="83" t="s">
        <v>9388</v>
      </c>
      <c r="F6080" s="83" t="s">
        <v>9389</v>
      </c>
      <c r="G6080" s="83" t="str">
        <f t="shared" si="94"/>
        <v>0901  สาขาถนนปัทมานนท์  THANON PATTHA MANON</v>
      </c>
      <c r="H6080" s="83">
        <v>25561007</v>
      </c>
    </row>
    <row r="6081" spans="1:8" x14ac:dyDescent="0.25">
      <c r="A6081" s="83" t="s">
        <v>8254</v>
      </c>
      <c r="B6081" s="83" t="str">
        <f>_xlfn.XLOOKUP(A:A,[1]FI_NAME!$A:$A,[1]FI_NAME!$B:$B)</f>
        <v>ธนาคารเพื่อการเกษตรและสหกรณ์การเกษตร</v>
      </c>
      <c r="C6081" s="83" t="str">
        <f>_xlfn.XLOOKUP(B:B,'Swift Code&amp;Bank Name'!B:B,'Swift Code&amp;Bank Name'!C:C)</f>
        <v>BANK FOR AGRICULTURE AND AGRICULTURAL COOPERATIVES</v>
      </c>
      <c r="D6081" s="83" t="s">
        <v>4580</v>
      </c>
      <c r="E6081" s="83" t="s">
        <v>9390</v>
      </c>
      <c r="F6081" s="83" t="s">
        <v>9391</v>
      </c>
      <c r="G6081" s="83" t="str">
        <f t="shared" si="94"/>
        <v>0902  สาขาถนนพระวิหาร  THANON PHRA WIHAN</v>
      </c>
      <c r="H6081" s="83">
        <v>25561223</v>
      </c>
    </row>
    <row r="6082" spans="1:8" x14ac:dyDescent="0.25">
      <c r="A6082" s="83" t="s">
        <v>8254</v>
      </c>
      <c r="B6082" s="83" t="str">
        <f>_xlfn.XLOOKUP(A:A,[1]FI_NAME!$A:$A,[1]FI_NAME!$B:$B)</f>
        <v>ธนาคารเพื่อการเกษตรและสหกรณ์การเกษตร</v>
      </c>
      <c r="C6082" s="83" t="str">
        <f>_xlfn.XLOOKUP(B:B,'Swift Code&amp;Bank Name'!B:B,'Swift Code&amp;Bank Name'!C:C)</f>
        <v>BANK FOR AGRICULTURE AND AGRICULTURAL COOPERATIVES</v>
      </c>
      <c r="D6082" s="83" t="s">
        <v>1889</v>
      </c>
      <c r="E6082" s="83" t="s">
        <v>820</v>
      </c>
      <c r="F6082" s="83" t="s">
        <v>9392</v>
      </c>
      <c r="G6082" s="83" t="str">
        <f t="shared" si="94"/>
        <v>0903  สาขาท่าแพ  THA PHAE</v>
      </c>
      <c r="H6082" s="83">
        <v>25560909</v>
      </c>
    </row>
    <row r="6083" spans="1:8" x14ac:dyDescent="0.25">
      <c r="A6083" s="83" t="s">
        <v>8254</v>
      </c>
      <c r="B6083" s="83" t="str">
        <f>_xlfn.XLOOKUP(A:A,[1]FI_NAME!$A:$A,[1]FI_NAME!$B:$B)</f>
        <v>ธนาคารเพื่อการเกษตรและสหกรณ์การเกษตร</v>
      </c>
      <c r="C6083" s="83" t="str">
        <f>_xlfn.XLOOKUP(B:B,'Swift Code&amp;Bank Name'!B:B,'Swift Code&amp;Bank Name'!C:C)</f>
        <v>BANK FOR AGRICULTURE AND AGRICULTURAL COOPERATIVES</v>
      </c>
      <c r="D6083" s="83" t="s">
        <v>3325</v>
      </c>
      <c r="E6083" s="83" t="s">
        <v>9393</v>
      </c>
      <c r="F6083" s="83" t="s">
        <v>9394</v>
      </c>
      <c r="G6083" s="83" t="str">
        <f t="shared" si="94"/>
        <v>0904  สาขาบ้านติ้ว  BAN TIO</v>
      </c>
      <c r="H6083" s="83">
        <v>25560923</v>
      </c>
    </row>
    <row r="6084" spans="1:8" x14ac:dyDescent="0.25">
      <c r="A6084" s="83" t="s">
        <v>8254</v>
      </c>
      <c r="B6084" s="83" t="str">
        <f>_xlfn.XLOOKUP(A:A,[1]FI_NAME!$A:$A,[1]FI_NAME!$B:$B)</f>
        <v>ธนาคารเพื่อการเกษตรและสหกรณ์การเกษตร</v>
      </c>
      <c r="C6084" s="83" t="str">
        <f>_xlfn.XLOOKUP(B:B,'Swift Code&amp;Bank Name'!B:B,'Swift Code&amp;Bank Name'!C:C)</f>
        <v>BANK FOR AGRICULTURE AND AGRICULTURAL COOPERATIVES</v>
      </c>
      <c r="D6084" s="83" t="s">
        <v>1892</v>
      </c>
      <c r="E6084" s="83" t="s">
        <v>9395</v>
      </c>
      <c r="F6084" s="83" t="s">
        <v>9396</v>
      </c>
      <c r="G6084" s="83" t="str">
        <f t="shared" ref="G6084:G6147" si="95">CONCATENATE(D6084,"  ",E6084,"  ",F6084)</f>
        <v>0905  สาขาเมืองใต้  MUEANG TAI</v>
      </c>
      <c r="H6084" s="83">
        <v>25560923</v>
      </c>
    </row>
    <row r="6085" spans="1:8" x14ac:dyDescent="0.25">
      <c r="A6085" s="83" t="s">
        <v>8254</v>
      </c>
      <c r="B6085" s="83" t="str">
        <f>_xlfn.XLOOKUP(A:A,[1]FI_NAME!$A:$A,[1]FI_NAME!$B:$B)</f>
        <v>ธนาคารเพื่อการเกษตรและสหกรณ์การเกษตร</v>
      </c>
      <c r="C6085" s="83" t="str">
        <f>_xlfn.XLOOKUP(B:B,'Swift Code&amp;Bank Name'!B:B,'Swift Code&amp;Bank Name'!C:C)</f>
        <v>BANK FOR AGRICULTURE AND AGRICULTURAL COOPERATIVES</v>
      </c>
      <c r="D6085" s="83" t="s">
        <v>3328</v>
      </c>
      <c r="E6085" s="83" t="s">
        <v>9397</v>
      </c>
      <c r="F6085" s="83" t="s">
        <v>9398</v>
      </c>
      <c r="G6085" s="83" t="str">
        <f t="shared" si="95"/>
        <v>0906  สาขาหนองยาว  NONG YAO</v>
      </c>
      <c r="H6085" s="83">
        <v>25561111</v>
      </c>
    </row>
    <row r="6086" spans="1:8" x14ac:dyDescent="0.25">
      <c r="A6086" s="83" t="s">
        <v>8254</v>
      </c>
      <c r="B6086" s="83" t="str">
        <f>_xlfn.XLOOKUP(A:A,[1]FI_NAME!$A:$A,[1]FI_NAME!$B:$B)</f>
        <v>ธนาคารเพื่อการเกษตรและสหกรณ์การเกษตร</v>
      </c>
      <c r="C6086" s="83" t="str">
        <f>_xlfn.XLOOKUP(B:B,'Swift Code&amp;Bank Name'!B:B,'Swift Code&amp;Bank Name'!C:C)</f>
        <v>BANK FOR AGRICULTURE AND AGRICULTURAL COOPERATIVES</v>
      </c>
      <c r="D6086" s="83" t="s">
        <v>1895</v>
      </c>
      <c r="E6086" s="83" t="s">
        <v>9399</v>
      </c>
      <c r="F6086" s="83" t="s">
        <v>9400</v>
      </c>
      <c r="G6086" s="83" t="str">
        <f t="shared" si="95"/>
        <v>0907  สาขาคลอง 16  KHLONG 16</v>
      </c>
      <c r="H6086" s="83">
        <v>25560923</v>
      </c>
    </row>
    <row r="6087" spans="1:8" x14ac:dyDescent="0.25">
      <c r="A6087" s="83" t="s">
        <v>8254</v>
      </c>
      <c r="B6087" s="83" t="str">
        <f>_xlfn.XLOOKUP(A:A,[1]FI_NAME!$A:$A,[1]FI_NAME!$B:$B)</f>
        <v>ธนาคารเพื่อการเกษตรและสหกรณ์การเกษตร</v>
      </c>
      <c r="C6087" s="83" t="str">
        <f>_xlfn.XLOOKUP(B:B,'Swift Code&amp;Bank Name'!B:B,'Swift Code&amp;Bank Name'!C:C)</f>
        <v>BANK FOR AGRICULTURE AND AGRICULTURAL COOPERATIVES</v>
      </c>
      <c r="D6087" s="83" t="s">
        <v>4584</v>
      </c>
      <c r="E6087" s="83" t="s">
        <v>9401</v>
      </c>
      <c r="F6087" s="83" t="s">
        <v>9402</v>
      </c>
      <c r="G6087" s="83" t="str">
        <f t="shared" si="95"/>
        <v>0908  สาขาหนองฝ้าย  NONG FAI</v>
      </c>
      <c r="H6087" s="83">
        <v>25560923</v>
      </c>
    </row>
    <row r="6088" spans="1:8" x14ac:dyDescent="0.25">
      <c r="A6088" s="83" t="s">
        <v>8254</v>
      </c>
      <c r="B6088" s="83" t="str">
        <f>_xlfn.XLOOKUP(A:A,[1]FI_NAME!$A:$A,[1]FI_NAME!$B:$B)</f>
        <v>ธนาคารเพื่อการเกษตรและสหกรณ์การเกษตร</v>
      </c>
      <c r="C6088" s="83" t="str">
        <f>_xlfn.XLOOKUP(B:B,'Swift Code&amp;Bank Name'!B:B,'Swift Code&amp;Bank Name'!C:C)</f>
        <v>BANK FOR AGRICULTURE AND AGRICULTURAL COOPERATIVES</v>
      </c>
      <c r="D6088" s="83" t="s">
        <v>1898</v>
      </c>
      <c r="E6088" s="83" t="s">
        <v>9403</v>
      </c>
      <c r="F6088" s="83" t="s">
        <v>9404</v>
      </c>
      <c r="G6088" s="83" t="str">
        <f t="shared" si="95"/>
        <v>0909  สาขาโพธิ์ศรีสุวรรณ  PHO SI SUWAN</v>
      </c>
      <c r="H6088" s="83">
        <v>25561014</v>
      </c>
    </row>
    <row r="6089" spans="1:8" x14ac:dyDescent="0.25">
      <c r="A6089" s="83" t="s">
        <v>8254</v>
      </c>
      <c r="B6089" s="83" t="str">
        <f>_xlfn.XLOOKUP(A:A,[1]FI_NAME!$A:$A,[1]FI_NAME!$B:$B)</f>
        <v>ธนาคารเพื่อการเกษตรและสหกรณ์การเกษตร</v>
      </c>
      <c r="C6089" s="83" t="str">
        <f>_xlfn.XLOOKUP(B:B,'Swift Code&amp;Bank Name'!B:B,'Swift Code&amp;Bank Name'!C:C)</f>
        <v>BANK FOR AGRICULTURE AND AGRICULTURAL COOPERATIVES</v>
      </c>
      <c r="D6089" s="83" t="s">
        <v>1901</v>
      </c>
      <c r="E6089" s="83" t="s">
        <v>9405</v>
      </c>
      <c r="F6089" s="83" t="s">
        <v>9406</v>
      </c>
      <c r="G6089" s="83" t="str">
        <f t="shared" si="95"/>
        <v>0911  สาขาเมืองตลุง  MUEANG TALUNG</v>
      </c>
      <c r="H6089" s="83">
        <v>25570217</v>
      </c>
    </row>
    <row r="6090" spans="1:8" x14ac:dyDescent="0.25">
      <c r="A6090" s="83" t="s">
        <v>8254</v>
      </c>
      <c r="B6090" s="83" t="str">
        <f>_xlfn.XLOOKUP(A:A,[1]FI_NAME!$A:$A,[1]FI_NAME!$B:$B)</f>
        <v>ธนาคารเพื่อการเกษตรและสหกรณ์การเกษตร</v>
      </c>
      <c r="C6090" s="83" t="str">
        <f>_xlfn.XLOOKUP(B:B,'Swift Code&amp;Bank Name'!B:B,'Swift Code&amp;Bank Name'!C:C)</f>
        <v>BANK FOR AGRICULTURE AND AGRICULTURAL COOPERATIVES</v>
      </c>
      <c r="D6090" s="83" t="s">
        <v>1904</v>
      </c>
      <c r="E6090" s="83" t="s">
        <v>9407</v>
      </c>
      <c r="F6090" s="83" t="s">
        <v>9408</v>
      </c>
      <c r="G6090" s="83" t="str">
        <f t="shared" si="95"/>
        <v>0912  สาขาระกา  RAKA</v>
      </c>
      <c r="H6090" s="83">
        <v>25570224</v>
      </c>
    </row>
    <row r="6091" spans="1:8" x14ac:dyDescent="0.25">
      <c r="A6091" s="83" t="s">
        <v>8254</v>
      </c>
      <c r="B6091" s="83" t="str">
        <f>_xlfn.XLOOKUP(A:A,[1]FI_NAME!$A:$A,[1]FI_NAME!$B:$B)</f>
        <v>ธนาคารเพื่อการเกษตรและสหกรณ์การเกษตร</v>
      </c>
      <c r="C6091" s="83" t="str">
        <f>_xlfn.XLOOKUP(B:B,'Swift Code&amp;Bank Name'!B:B,'Swift Code&amp;Bank Name'!C:C)</f>
        <v>BANK FOR AGRICULTURE AND AGRICULTURAL COOPERATIVES</v>
      </c>
      <c r="D6091" s="83" t="s">
        <v>3335</v>
      </c>
      <c r="E6091" s="83" t="s">
        <v>9409</v>
      </c>
      <c r="F6091" s="83" t="s">
        <v>9410</v>
      </c>
      <c r="G6091" s="83" t="str">
        <f t="shared" si="95"/>
        <v>0913  สาขาปากน้ำกลาย  PAK NAM KLAI</v>
      </c>
      <c r="H6091" s="83">
        <v>25570120</v>
      </c>
    </row>
    <row r="6092" spans="1:8" x14ac:dyDescent="0.25">
      <c r="A6092" s="83" t="s">
        <v>8254</v>
      </c>
      <c r="B6092" s="83" t="str">
        <f>_xlfn.XLOOKUP(A:A,[1]FI_NAME!$A:$A,[1]FI_NAME!$B:$B)</f>
        <v>ธนาคารเพื่อการเกษตรและสหกรณ์การเกษตร</v>
      </c>
      <c r="C6092" s="83" t="str">
        <f>_xlfn.XLOOKUP(B:B,'Swift Code&amp;Bank Name'!B:B,'Swift Code&amp;Bank Name'!C:C)</f>
        <v>BANK FOR AGRICULTURE AND AGRICULTURAL COOPERATIVES</v>
      </c>
      <c r="D6092" s="83" t="s">
        <v>3338</v>
      </c>
      <c r="E6092" s="83" t="s">
        <v>1623</v>
      </c>
      <c r="F6092" s="83" t="s">
        <v>9411</v>
      </c>
      <c r="G6092" s="83" t="str">
        <f t="shared" si="95"/>
        <v>0914  สาขาป่าตอง  PA TONG</v>
      </c>
      <c r="H6092" s="83">
        <v>25561118</v>
      </c>
    </row>
    <row r="6093" spans="1:8" x14ac:dyDescent="0.25">
      <c r="A6093" s="83" t="s">
        <v>8254</v>
      </c>
      <c r="B6093" s="83" t="str">
        <f>_xlfn.XLOOKUP(A:A,[1]FI_NAME!$A:$A,[1]FI_NAME!$B:$B)</f>
        <v>ธนาคารเพื่อการเกษตรและสหกรณ์การเกษตร</v>
      </c>
      <c r="C6093" s="83" t="str">
        <f>_xlfn.XLOOKUP(B:B,'Swift Code&amp;Bank Name'!B:B,'Swift Code&amp;Bank Name'!C:C)</f>
        <v>BANK FOR AGRICULTURE AND AGRICULTURAL COOPERATIVES</v>
      </c>
      <c r="D6093" s="83" t="s">
        <v>1907</v>
      </c>
      <c r="E6093" s="83" t="s">
        <v>9412</v>
      </c>
      <c r="F6093" s="83" t="s">
        <v>9413</v>
      </c>
      <c r="G6093" s="83" t="str">
        <f t="shared" si="95"/>
        <v>0916  สาขาเมืองบัว  MUEANG BUA</v>
      </c>
      <c r="H6093" s="83">
        <v>25561202</v>
      </c>
    </row>
    <row r="6094" spans="1:8" x14ac:dyDescent="0.25">
      <c r="A6094" s="83" t="s">
        <v>8254</v>
      </c>
      <c r="B6094" s="83" t="str">
        <f>_xlfn.XLOOKUP(A:A,[1]FI_NAME!$A:$A,[1]FI_NAME!$B:$B)</f>
        <v>ธนาคารเพื่อการเกษตรและสหกรณ์การเกษตร</v>
      </c>
      <c r="C6094" s="83" t="str">
        <f>_xlfn.XLOOKUP(B:B,'Swift Code&amp;Bank Name'!B:B,'Swift Code&amp;Bank Name'!C:C)</f>
        <v>BANK FOR AGRICULTURE AND AGRICULTURAL COOPERATIVES</v>
      </c>
      <c r="D6094" s="83" t="s">
        <v>4595</v>
      </c>
      <c r="E6094" s="83" t="s">
        <v>9414</v>
      </c>
      <c r="F6094" s="83" t="s">
        <v>9415</v>
      </c>
      <c r="G6094" s="83" t="str">
        <f t="shared" si="95"/>
        <v>0917  สาขาศรีพิลา  SI PHILA</v>
      </c>
      <c r="H6094" s="83">
        <v>25561202</v>
      </c>
    </row>
    <row r="6095" spans="1:8" x14ac:dyDescent="0.25">
      <c r="A6095" s="83" t="s">
        <v>8254</v>
      </c>
      <c r="B6095" s="83" t="str">
        <f>_xlfn.XLOOKUP(A:A,[1]FI_NAME!$A:$A,[1]FI_NAME!$B:$B)</f>
        <v>ธนาคารเพื่อการเกษตรและสหกรณ์การเกษตร</v>
      </c>
      <c r="C6095" s="83" t="str">
        <f>_xlfn.XLOOKUP(B:B,'Swift Code&amp;Bank Name'!B:B,'Swift Code&amp;Bank Name'!C:C)</f>
        <v>BANK FOR AGRICULTURE AND AGRICULTURAL COOPERATIVES</v>
      </c>
      <c r="D6095" s="83" t="s">
        <v>1910</v>
      </c>
      <c r="E6095" s="83" t="s">
        <v>9416</v>
      </c>
      <c r="F6095" s="83" t="s">
        <v>9417</v>
      </c>
      <c r="G6095" s="83" t="str">
        <f t="shared" si="95"/>
        <v>0918  สาขาเมืองเลิง  MUEANG LOENG</v>
      </c>
      <c r="H6095" s="83">
        <v>25561202</v>
      </c>
    </row>
    <row r="6096" spans="1:8" x14ac:dyDescent="0.25">
      <c r="A6096" s="83" t="s">
        <v>8254</v>
      </c>
      <c r="B6096" s="83" t="str">
        <f>_xlfn.XLOOKUP(A:A,[1]FI_NAME!$A:$A,[1]FI_NAME!$B:$B)</f>
        <v>ธนาคารเพื่อการเกษตรและสหกรณ์การเกษตร</v>
      </c>
      <c r="C6096" s="83" t="str">
        <f>_xlfn.XLOOKUP(B:B,'Swift Code&amp;Bank Name'!B:B,'Swift Code&amp;Bank Name'!C:C)</f>
        <v>BANK FOR AGRICULTURE AND AGRICULTURAL COOPERATIVES</v>
      </c>
      <c r="D6096" s="83" t="s">
        <v>1913</v>
      </c>
      <c r="E6096" s="83" t="s">
        <v>9418</v>
      </c>
      <c r="F6096" s="83" t="s">
        <v>9419</v>
      </c>
      <c r="G6096" s="83" t="str">
        <f t="shared" si="95"/>
        <v>0919  สาขาคลองพน  KHLONG PHON</v>
      </c>
      <c r="H6096" s="83">
        <v>25561202</v>
      </c>
    </row>
    <row r="6097" spans="1:8" x14ac:dyDescent="0.25">
      <c r="A6097" s="83" t="s">
        <v>8254</v>
      </c>
      <c r="B6097" s="83" t="str">
        <f>_xlfn.XLOOKUP(A:A,[1]FI_NAME!$A:$A,[1]FI_NAME!$B:$B)</f>
        <v>ธนาคารเพื่อการเกษตรและสหกรณ์การเกษตร</v>
      </c>
      <c r="C6097" s="83" t="str">
        <f>_xlfn.XLOOKUP(B:B,'Swift Code&amp;Bank Name'!B:B,'Swift Code&amp;Bank Name'!C:C)</f>
        <v>BANK FOR AGRICULTURE AND AGRICULTURAL COOPERATIVES</v>
      </c>
      <c r="D6097" s="83" t="s">
        <v>1916</v>
      </c>
      <c r="E6097" s="83" t="s">
        <v>9420</v>
      </c>
      <c r="F6097" s="83" t="s">
        <v>9421</v>
      </c>
      <c r="G6097" s="83" t="str">
        <f t="shared" si="95"/>
        <v>0920  สาขาท่าแดง  THA DAENG</v>
      </c>
      <c r="H6097" s="83">
        <v>25561202</v>
      </c>
    </row>
    <row r="6098" spans="1:8" x14ac:dyDescent="0.25">
      <c r="A6098" s="83" t="s">
        <v>8254</v>
      </c>
      <c r="B6098" s="83" t="str">
        <f>_xlfn.XLOOKUP(A:A,[1]FI_NAME!$A:$A,[1]FI_NAME!$B:$B)</f>
        <v>ธนาคารเพื่อการเกษตรและสหกรณ์การเกษตร</v>
      </c>
      <c r="C6098" s="83" t="str">
        <f>_xlfn.XLOOKUP(B:B,'Swift Code&amp;Bank Name'!B:B,'Swift Code&amp;Bank Name'!C:C)</f>
        <v>BANK FOR AGRICULTURE AND AGRICULTURAL COOPERATIVES</v>
      </c>
      <c r="D6098" s="83" t="s">
        <v>1919</v>
      </c>
      <c r="E6098" s="83" t="s">
        <v>9422</v>
      </c>
      <c r="F6098" s="83" t="s">
        <v>9423</v>
      </c>
      <c r="G6098" s="83" t="str">
        <f t="shared" si="95"/>
        <v>0921  สาขานาหมื่น  NA MUEN</v>
      </c>
      <c r="H6098" s="83">
        <v>25561202</v>
      </c>
    </row>
    <row r="6099" spans="1:8" x14ac:dyDescent="0.25">
      <c r="A6099" s="83" t="s">
        <v>8254</v>
      </c>
      <c r="B6099" s="83" t="str">
        <f>_xlfn.XLOOKUP(A:A,[1]FI_NAME!$A:$A,[1]FI_NAME!$B:$B)</f>
        <v>ธนาคารเพื่อการเกษตรและสหกรณ์การเกษตร</v>
      </c>
      <c r="C6099" s="83" t="str">
        <f>_xlfn.XLOOKUP(B:B,'Swift Code&amp;Bank Name'!B:B,'Swift Code&amp;Bank Name'!C:C)</f>
        <v>BANK FOR AGRICULTURE AND AGRICULTURAL COOPERATIVES</v>
      </c>
      <c r="D6099" s="83" t="s">
        <v>1922</v>
      </c>
      <c r="E6099" s="83" t="s">
        <v>9424</v>
      </c>
      <c r="F6099" s="83" t="s">
        <v>9425</v>
      </c>
      <c r="G6099" s="83" t="str">
        <f t="shared" si="95"/>
        <v>0922  สาขาสงเปลือย  SONG PLUEAI</v>
      </c>
      <c r="H6099" s="83">
        <v>25561209</v>
      </c>
    </row>
    <row r="6100" spans="1:8" x14ac:dyDescent="0.25">
      <c r="A6100" s="83" t="s">
        <v>8254</v>
      </c>
      <c r="B6100" s="83" t="str">
        <f>_xlfn.XLOOKUP(A:A,[1]FI_NAME!$A:$A,[1]FI_NAME!$B:$B)</f>
        <v>ธนาคารเพื่อการเกษตรและสหกรณ์การเกษตร</v>
      </c>
      <c r="C6100" s="83" t="str">
        <f>_xlfn.XLOOKUP(B:B,'Swift Code&amp;Bank Name'!B:B,'Swift Code&amp;Bank Name'!C:C)</f>
        <v>BANK FOR AGRICULTURE AND AGRICULTURAL COOPERATIVES</v>
      </c>
      <c r="D6100" s="83" t="s">
        <v>1925</v>
      </c>
      <c r="E6100" s="83" t="s">
        <v>9426</v>
      </c>
      <c r="F6100" s="83" t="s">
        <v>9427</v>
      </c>
      <c r="G6100" s="83" t="str">
        <f t="shared" si="95"/>
        <v>0923  สาขาพนมดงรัก  PHANOM  DONG RAK</v>
      </c>
      <c r="H6100" s="83">
        <v>25561216</v>
      </c>
    </row>
    <row r="6101" spans="1:8" x14ac:dyDescent="0.25">
      <c r="A6101" s="83" t="s">
        <v>8254</v>
      </c>
      <c r="B6101" s="83" t="str">
        <f>_xlfn.XLOOKUP(A:A,[1]FI_NAME!$A:$A,[1]FI_NAME!$B:$B)</f>
        <v>ธนาคารเพื่อการเกษตรและสหกรณ์การเกษตร</v>
      </c>
      <c r="C6101" s="83" t="str">
        <f>_xlfn.XLOOKUP(B:B,'Swift Code&amp;Bank Name'!B:B,'Swift Code&amp;Bank Name'!C:C)</f>
        <v>BANK FOR AGRICULTURE AND AGRICULTURAL COOPERATIVES</v>
      </c>
      <c r="D6101" s="83" t="s">
        <v>1928</v>
      </c>
      <c r="E6101" s="83" t="s">
        <v>9428</v>
      </c>
      <c r="F6101" s="83" t="s">
        <v>9429</v>
      </c>
      <c r="G6101" s="83" t="str">
        <f t="shared" si="95"/>
        <v>0924  สาขาปราสาทเมืองใหม่  PRASAT MUEANG MAI</v>
      </c>
      <c r="H6101" s="83">
        <v>25561223</v>
      </c>
    </row>
    <row r="6102" spans="1:8" x14ac:dyDescent="0.25">
      <c r="A6102" s="83" t="s">
        <v>8254</v>
      </c>
      <c r="B6102" s="83" t="str">
        <f>_xlfn.XLOOKUP(A:A,[1]FI_NAME!$A:$A,[1]FI_NAME!$B:$B)</f>
        <v>ธนาคารเพื่อการเกษตรและสหกรณ์การเกษตร</v>
      </c>
      <c r="C6102" s="83" t="str">
        <f>_xlfn.XLOOKUP(B:B,'Swift Code&amp;Bank Name'!B:B,'Swift Code&amp;Bank Name'!C:C)</f>
        <v>BANK FOR AGRICULTURE AND AGRICULTURAL COOPERATIVES</v>
      </c>
      <c r="D6102" s="83" t="s">
        <v>1931</v>
      </c>
      <c r="E6102" s="83" t="s">
        <v>2549</v>
      </c>
      <c r="F6102" s="83" t="s">
        <v>9430</v>
      </c>
      <c r="G6102" s="83" t="str">
        <f t="shared" si="95"/>
        <v>0925  สาขาปากเกร็ด  PAK KRET</v>
      </c>
      <c r="H6102" s="83">
        <v>25570127</v>
      </c>
    </row>
    <row r="6103" spans="1:8" x14ac:dyDescent="0.25">
      <c r="A6103" s="83" t="s">
        <v>8254</v>
      </c>
      <c r="B6103" s="83" t="str">
        <f>_xlfn.XLOOKUP(A:A,[1]FI_NAME!$A:$A,[1]FI_NAME!$B:$B)</f>
        <v>ธนาคารเพื่อการเกษตรและสหกรณ์การเกษตร</v>
      </c>
      <c r="C6103" s="83" t="str">
        <f>_xlfn.XLOOKUP(B:B,'Swift Code&amp;Bank Name'!B:B,'Swift Code&amp;Bank Name'!C:C)</f>
        <v>BANK FOR AGRICULTURE AND AGRICULTURAL COOPERATIVES</v>
      </c>
      <c r="D6103" s="83" t="s">
        <v>1934</v>
      </c>
      <c r="E6103" s="83" t="s">
        <v>9431</v>
      </c>
      <c r="F6103" s="83" t="s">
        <v>9432</v>
      </c>
      <c r="G6103" s="83" t="str">
        <f t="shared" si="95"/>
        <v>0926  สาขาท่าข้าม  THA KHAM</v>
      </c>
      <c r="H6103" s="83">
        <v>25561223</v>
      </c>
    </row>
    <row r="6104" spans="1:8" x14ac:dyDescent="0.25">
      <c r="A6104" s="83" t="s">
        <v>8254</v>
      </c>
      <c r="B6104" s="83" t="str">
        <f>_xlfn.XLOOKUP(A:A,[1]FI_NAME!$A:$A,[1]FI_NAME!$B:$B)</f>
        <v>ธนาคารเพื่อการเกษตรและสหกรณ์การเกษตร</v>
      </c>
      <c r="C6104" s="83" t="str">
        <f>_xlfn.XLOOKUP(B:B,'Swift Code&amp;Bank Name'!B:B,'Swift Code&amp;Bank Name'!C:C)</f>
        <v>BANK FOR AGRICULTURE AND AGRICULTURAL COOPERATIVES</v>
      </c>
      <c r="D6104" s="83" t="s">
        <v>4615</v>
      </c>
      <c r="E6104" s="83" t="s">
        <v>9433</v>
      </c>
      <c r="F6104" s="83" t="s">
        <v>9434</v>
      </c>
      <c r="G6104" s="83" t="str">
        <f t="shared" si="95"/>
        <v>0927  สาขาบาเจาะ  BACHO</v>
      </c>
      <c r="H6104" s="83">
        <v>25571002</v>
      </c>
    </row>
    <row r="6105" spans="1:8" x14ac:dyDescent="0.25">
      <c r="A6105" s="83" t="s">
        <v>8254</v>
      </c>
      <c r="B6105" s="83" t="str">
        <f>_xlfn.XLOOKUP(A:A,[1]FI_NAME!$A:$A,[1]FI_NAME!$B:$B)</f>
        <v>ธนาคารเพื่อการเกษตรและสหกรณ์การเกษตร</v>
      </c>
      <c r="C6105" s="83" t="str">
        <f>_xlfn.XLOOKUP(B:B,'Swift Code&amp;Bank Name'!B:B,'Swift Code&amp;Bank Name'!C:C)</f>
        <v>BANK FOR AGRICULTURE AND AGRICULTURAL COOPERATIVES</v>
      </c>
      <c r="D6105" s="83" t="s">
        <v>1937</v>
      </c>
      <c r="E6105" s="83" t="s">
        <v>8003</v>
      </c>
      <c r="F6105" s="83" t="s">
        <v>9435</v>
      </c>
      <c r="G6105" s="83" t="str">
        <f t="shared" si="95"/>
        <v>0929  สาขาทุ่งช้าง  THUNG CHANG</v>
      </c>
      <c r="H6105" s="83">
        <v>25570106</v>
      </c>
    </row>
    <row r="6106" spans="1:8" x14ac:dyDescent="0.25">
      <c r="A6106" s="83" t="s">
        <v>8254</v>
      </c>
      <c r="B6106" s="83" t="str">
        <f>_xlfn.XLOOKUP(A:A,[1]FI_NAME!$A:$A,[1]FI_NAME!$B:$B)</f>
        <v>ธนาคารเพื่อการเกษตรและสหกรณ์การเกษตร</v>
      </c>
      <c r="C6106" s="83" t="str">
        <f>_xlfn.XLOOKUP(B:B,'Swift Code&amp;Bank Name'!B:B,'Swift Code&amp;Bank Name'!C:C)</f>
        <v>BANK FOR AGRICULTURE AND AGRICULTURAL COOPERATIVES</v>
      </c>
      <c r="D6106" s="83" t="s">
        <v>1940</v>
      </c>
      <c r="E6106" s="83" t="s">
        <v>4182</v>
      </c>
      <c r="F6106" s="83" t="s">
        <v>9436</v>
      </c>
      <c r="G6106" s="83" t="str">
        <f t="shared" si="95"/>
        <v>0930  สาขาขุนยวม  KHUN YUAM</v>
      </c>
      <c r="H6106" s="83">
        <v>25570113</v>
      </c>
    </row>
    <row r="6107" spans="1:8" x14ac:dyDescent="0.25">
      <c r="A6107" s="83" t="s">
        <v>8254</v>
      </c>
      <c r="B6107" s="83" t="str">
        <f>_xlfn.XLOOKUP(A:A,[1]FI_NAME!$A:$A,[1]FI_NAME!$B:$B)</f>
        <v>ธนาคารเพื่อการเกษตรและสหกรณ์การเกษตร</v>
      </c>
      <c r="C6107" s="83" t="str">
        <f>_xlfn.XLOOKUP(B:B,'Swift Code&amp;Bank Name'!B:B,'Swift Code&amp;Bank Name'!C:C)</f>
        <v>BANK FOR AGRICULTURE AND AGRICULTURAL COOPERATIVES</v>
      </c>
      <c r="D6107" s="83" t="s">
        <v>1943</v>
      </c>
      <c r="E6107" s="83" t="s">
        <v>8034</v>
      </c>
      <c r="F6107" s="83" t="s">
        <v>9437</v>
      </c>
      <c r="G6107" s="83" t="str">
        <f t="shared" si="95"/>
        <v>0931  สาขาแม่ลาน้อย  MAE LA NOI</v>
      </c>
      <c r="H6107" s="83">
        <v>25570120</v>
      </c>
    </row>
    <row r="6108" spans="1:8" x14ac:dyDescent="0.25">
      <c r="A6108" s="83" t="s">
        <v>8254</v>
      </c>
      <c r="B6108" s="83" t="str">
        <f>_xlfn.XLOOKUP(A:A,[1]FI_NAME!$A:$A,[1]FI_NAME!$B:$B)</f>
        <v>ธนาคารเพื่อการเกษตรและสหกรณ์การเกษตร</v>
      </c>
      <c r="C6108" s="83" t="str">
        <f>_xlfn.XLOOKUP(B:B,'Swift Code&amp;Bank Name'!B:B,'Swift Code&amp;Bank Name'!C:C)</f>
        <v>BANK FOR AGRICULTURE AND AGRICULTURAL COOPERATIVES</v>
      </c>
      <c r="D6108" s="83" t="s">
        <v>4624</v>
      </c>
      <c r="E6108" s="83" t="s">
        <v>8042</v>
      </c>
      <c r="F6108" s="83" t="s">
        <v>9438</v>
      </c>
      <c r="G6108" s="83" t="str">
        <f t="shared" si="95"/>
        <v>0932  สาขาท่าสองยาง  THA SONG YANG</v>
      </c>
      <c r="H6108" s="83">
        <v>25570120</v>
      </c>
    </row>
    <row r="6109" spans="1:8" x14ac:dyDescent="0.25">
      <c r="A6109" s="83" t="s">
        <v>8254</v>
      </c>
      <c r="B6109" s="83" t="str">
        <f>_xlfn.XLOOKUP(A:A,[1]FI_NAME!$A:$A,[1]FI_NAME!$B:$B)</f>
        <v>ธนาคารเพื่อการเกษตรและสหกรณ์การเกษตร</v>
      </c>
      <c r="C6109" s="83" t="str">
        <f>_xlfn.XLOOKUP(B:B,'Swift Code&amp;Bank Name'!B:B,'Swift Code&amp;Bank Name'!C:C)</f>
        <v>BANK FOR AGRICULTURE AND AGRICULTURAL COOPERATIVES</v>
      </c>
      <c r="D6109" s="83" t="s">
        <v>4627</v>
      </c>
      <c r="E6109" s="83" t="s">
        <v>9439</v>
      </c>
      <c r="F6109" s="83" t="s">
        <v>9440</v>
      </c>
      <c r="G6109" s="83" t="str">
        <f t="shared" si="95"/>
        <v>0933  สาขาเมืองใหม่สุวรรณภูมิ  MUEANG MAI SUWANNAPHUM</v>
      </c>
      <c r="H6109" s="83">
        <v>25570120</v>
      </c>
    </row>
    <row r="6110" spans="1:8" x14ac:dyDescent="0.25">
      <c r="A6110" s="83" t="s">
        <v>8254</v>
      </c>
      <c r="B6110" s="83" t="str">
        <f>_xlfn.XLOOKUP(A:A,[1]FI_NAME!$A:$A,[1]FI_NAME!$B:$B)</f>
        <v>ธนาคารเพื่อการเกษตรและสหกรณ์การเกษตร</v>
      </c>
      <c r="C6110" s="83" t="str">
        <f>_xlfn.XLOOKUP(B:B,'Swift Code&amp;Bank Name'!B:B,'Swift Code&amp;Bank Name'!C:C)</f>
        <v>BANK FOR AGRICULTURE AND AGRICULTURAL COOPERATIVES</v>
      </c>
      <c r="D6110" s="83" t="s">
        <v>6108</v>
      </c>
      <c r="E6110" s="83" t="s">
        <v>7493</v>
      </c>
      <c r="F6110" s="83" t="s">
        <v>9441</v>
      </c>
      <c r="G6110" s="83" t="str">
        <f t="shared" si="95"/>
        <v>0934  สาขาอมก๋อย  OMKOI</v>
      </c>
      <c r="H6110" s="83">
        <v>25571002</v>
      </c>
    </row>
    <row r="6111" spans="1:8" x14ac:dyDescent="0.25">
      <c r="A6111" s="83" t="s">
        <v>8254</v>
      </c>
      <c r="B6111" s="83" t="str">
        <f>_xlfn.XLOOKUP(A:A,[1]FI_NAME!$A:$A,[1]FI_NAME!$B:$B)</f>
        <v>ธนาคารเพื่อการเกษตรและสหกรณ์การเกษตร</v>
      </c>
      <c r="C6111" s="83" t="str">
        <f>_xlfn.XLOOKUP(B:B,'Swift Code&amp;Bank Name'!B:B,'Swift Code&amp;Bank Name'!C:C)</f>
        <v>BANK FOR AGRICULTURE AND AGRICULTURAL COOPERATIVES</v>
      </c>
      <c r="D6111" s="83" t="s">
        <v>4630</v>
      </c>
      <c r="E6111" s="83" t="s">
        <v>9442</v>
      </c>
      <c r="F6111" s="83" t="s">
        <v>9443</v>
      </c>
      <c r="G6111" s="83" t="str">
        <f t="shared" si="95"/>
        <v>0935  สาขาบุ่งคล้า  BUNG KHLA</v>
      </c>
      <c r="H6111" s="83">
        <v>25570217</v>
      </c>
    </row>
    <row r="6112" spans="1:8" x14ac:dyDescent="0.25">
      <c r="A6112" s="83" t="s">
        <v>8254</v>
      </c>
      <c r="B6112" s="83" t="str">
        <f>_xlfn.XLOOKUP(A:A,[1]FI_NAME!$A:$A,[1]FI_NAME!$B:$B)</f>
        <v>ธนาคารเพื่อการเกษตรและสหกรณ์การเกษตร</v>
      </c>
      <c r="C6112" s="83" t="str">
        <f>_xlfn.XLOOKUP(B:B,'Swift Code&amp;Bank Name'!B:B,'Swift Code&amp;Bank Name'!C:C)</f>
        <v>BANK FOR AGRICULTURE AND AGRICULTURAL COOPERATIVES</v>
      </c>
      <c r="D6112" s="83" t="s">
        <v>3342</v>
      </c>
      <c r="E6112" s="83" t="s">
        <v>9444</v>
      </c>
      <c r="F6112" s="83" t="s">
        <v>9445</v>
      </c>
      <c r="G6112" s="83" t="str">
        <f t="shared" si="95"/>
        <v>0936  สาขาหนองจิก  NONG CHIK</v>
      </c>
      <c r="H6112" s="83">
        <v>25570217</v>
      </c>
    </row>
    <row r="6113" spans="1:8" x14ac:dyDescent="0.25">
      <c r="A6113" s="83" t="s">
        <v>8254</v>
      </c>
      <c r="B6113" s="83" t="str">
        <f>_xlfn.XLOOKUP(A:A,[1]FI_NAME!$A:$A,[1]FI_NAME!$B:$B)</f>
        <v>ธนาคารเพื่อการเกษตรและสหกรณ์การเกษตร</v>
      </c>
      <c r="C6113" s="83" t="str">
        <f>_xlfn.XLOOKUP(B:B,'Swift Code&amp;Bank Name'!B:B,'Swift Code&amp;Bank Name'!C:C)</f>
        <v>BANK FOR AGRICULTURE AND AGRICULTURAL COOPERATIVES</v>
      </c>
      <c r="D6113" s="83" t="s">
        <v>1946</v>
      </c>
      <c r="E6113" s="83" t="s">
        <v>8037</v>
      </c>
      <c r="F6113" s="83" t="s">
        <v>9446</v>
      </c>
      <c r="G6113" s="83" t="str">
        <f t="shared" si="95"/>
        <v>0938  สาขาเวียงแหง  WIANG HAENG</v>
      </c>
      <c r="H6113" s="83">
        <v>25570224</v>
      </c>
    </row>
    <row r="6114" spans="1:8" x14ac:dyDescent="0.25">
      <c r="A6114" s="83" t="s">
        <v>8254</v>
      </c>
      <c r="B6114" s="83" t="str">
        <f>_xlfn.XLOOKUP(A:A,[1]FI_NAME!$A:$A,[1]FI_NAME!$B:$B)</f>
        <v>ธนาคารเพื่อการเกษตรและสหกรณ์การเกษตร</v>
      </c>
      <c r="C6114" s="83" t="str">
        <f>_xlfn.XLOOKUP(B:B,'Swift Code&amp;Bank Name'!B:B,'Swift Code&amp;Bank Name'!C:C)</f>
        <v>BANK FOR AGRICULTURE AND AGRICULTURAL COOPERATIVES</v>
      </c>
      <c r="D6114" s="83" t="s">
        <v>1949</v>
      </c>
      <c r="E6114" s="83" t="s">
        <v>7544</v>
      </c>
      <c r="F6114" s="83" t="s">
        <v>9447</v>
      </c>
      <c r="G6114" s="83" t="str">
        <f t="shared" si="95"/>
        <v>0939  สาขาเกาะยาว  KO YAO</v>
      </c>
      <c r="H6114" s="83">
        <v>25570408</v>
      </c>
    </row>
    <row r="6115" spans="1:8" x14ac:dyDescent="0.25">
      <c r="A6115" s="83" t="s">
        <v>8254</v>
      </c>
      <c r="B6115" s="83" t="str">
        <f>_xlfn.XLOOKUP(A:A,[1]FI_NAME!$A:$A,[1]FI_NAME!$B:$B)</f>
        <v>ธนาคารเพื่อการเกษตรและสหกรณ์การเกษตร</v>
      </c>
      <c r="C6115" s="83" t="str">
        <f>_xlfn.XLOOKUP(B:B,'Swift Code&amp;Bank Name'!B:B,'Swift Code&amp;Bank Name'!C:C)</f>
        <v>BANK FOR AGRICULTURE AND AGRICULTURAL COOPERATIVES</v>
      </c>
      <c r="D6115" s="83" t="s">
        <v>1952</v>
      </c>
      <c r="E6115" s="83" t="s">
        <v>9448</v>
      </c>
      <c r="F6115" s="83" t="s">
        <v>9449</v>
      </c>
      <c r="G6115" s="83" t="str">
        <f t="shared" si="95"/>
        <v>0940  สาขาสามชัย  SAM CHAI</v>
      </c>
      <c r="H6115" s="83">
        <v>25571205</v>
      </c>
    </row>
    <row r="6116" spans="1:8" x14ac:dyDescent="0.25">
      <c r="A6116" s="83" t="s">
        <v>8254</v>
      </c>
      <c r="B6116" s="83" t="str">
        <f>_xlfn.XLOOKUP(A:A,[1]FI_NAME!$A:$A,[1]FI_NAME!$B:$B)</f>
        <v>ธนาคารเพื่อการเกษตรและสหกรณ์การเกษตร</v>
      </c>
      <c r="C6116" s="83" t="str">
        <f>_xlfn.XLOOKUP(B:B,'Swift Code&amp;Bank Name'!B:B,'Swift Code&amp;Bank Name'!C:C)</f>
        <v>BANK FOR AGRICULTURE AND AGRICULTURAL COOPERATIVES</v>
      </c>
      <c r="D6116" s="83" t="s">
        <v>1955</v>
      </c>
      <c r="E6116" s="83" t="s">
        <v>9450</v>
      </c>
      <c r="F6116" s="83" t="s">
        <v>9451</v>
      </c>
      <c r="G6116" s="83" t="str">
        <f t="shared" si="95"/>
        <v>0941  สาขาทรายมูล  SAI MUN</v>
      </c>
      <c r="H6116" s="83">
        <v>25570519</v>
      </c>
    </row>
    <row r="6117" spans="1:8" x14ac:dyDescent="0.25">
      <c r="A6117" s="83" t="s">
        <v>8254</v>
      </c>
      <c r="B6117" s="83" t="str">
        <f>_xlfn.XLOOKUP(A:A,[1]FI_NAME!$A:$A,[1]FI_NAME!$B:$B)</f>
        <v>ธนาคารเพื่อการเกษตรและสหกรณ์การเกษตร</v>
      </c>
      <c r="C6117" s="83" t="str">
        <f>_xlfn.XLOOKUP(B:B,'Swift Code&amp;Bank Name'!B:B,'Swift Code&amp;Bank Name'!C:C)</f>
        <v>BANK FOR AGRICULTURE AND AGRICULTURAL COOPERATIVES</v>
      </c>
      <c r="D6117" s="83" t="s">
        <v>1958</v>
      </c>
      <c r="E6117" s="83" t="s">
        <v>9452</v>
      </c>
      <c r="F6117" s="83" t="s">
        <v>9453</v>
      </c>
      <c r="G6117" s="83" t="str">
        <f t="shared" si="95"/>
        <v>0942  สาขาชื่นชม  CHUEN CHOM</v>
      </c>
      <c r="H6117" s="83">
        <v>25570526</v>
      </c>
    </row>
    <row r="6118" spans="1:8" x14ac:dyDescent="0.25">
      <c r="A6118" s="83" t="s">
        <v>8254</v>
      </c>
      <c r="B6118" s="83" t="str">
        <f>_xlfn.XLOOKUP(A:A,[1]FI_NAME!$A:$A,[1]FI_NAME!$B:$B)</f>
        <v>ธนาคารเพื่อการเกษตรและสหกรณ์การเกษตร</v>
      </c>
      <c r="C6118" s="83" t="str">
        <f>_xlfn.XLOOKUP(B:B,'Swift Code&amp;Bank Name'!B:B,'Swift Code&amp;Bank Name'!C:C)</f>
        <v>BANK FOR AGRICULTURE AND AGRICULTURAL COOPERATIVES</v>
      </c>
      <c r="D6118" s="83" t="s">
        <v>3344</v>
      </c>
      <c r="E6118" s="83" t="s">
        <v>9454</v>
      </c>
      <c r="F6118" s="83" t="s">
        <v>9455</v>
      </c>
      <c r="G6118" s="83" t="str">
        <f t="shared" si="95"/>
        <v>0943  สาขาบางกล่ำ  BANG KLAM</v>
      </c>
      <c r="H6118" s="83">
        <v>25570526</v>
      </c>
    </row>
    <row r="6119" spans="1:8" x14ac:dyDescent="0.25">
      <c r="A6119" s="83" t="s">
        <v>8254</v>
      </c>
      <c r="B6119" s="83" t="str">
        <f>_xlfn.XLOOKUP(A:A,[1]FI_NAME!$A:$A,[1]FI_NAME!$B:$B)</f>
        <v>ธนาคารเพื่อการเกษตรและสหกรณ์การเกษตร</v>
      </c>
      <c r="C6119" s="83" t="str">
        <f>_xlfn.XLOOKUP(B:B,'Swift Code&amp;Bank Name'!B:B,'Swift Code&amp;Bank Name'!C:C)</f>
        <v>BANK FOR AGRICULTURE AND AGRICULTURAL COOPERATIVES</v>
      </c>
      <c r="D6119" s="83" t="s">
        <v>7954</v>
      </c>
      <c r="E6119" s="83" t="s">
        <v>9456</v>
      </c>
      <c r="F6119" s="83" t="s">
        <v>9457</v>
      </c>
      <c r="G6119" s="83" t="str">
        <f t="shared" si="95"/>
        <v>0944  สาขากุดดินจี่  KUT DIN CHI</v>
      </c>
      <c r="H6119" s="83">
        <v>25570602</v>
      </c>
    </row>
    <row r="6120" spans="1:8" x14ac:dyDescent="0.25">
      <c r="A6120" s="83" t="s">
        <v>8254</v>
      </c>
      <c r="B6120" s="83" t="str">
        <f>_xlfn.XLOOKUP(A:A,[1]FI_NAME!$A:$A,[1]FI_NAME!$B:$B)</f>
        <v>ธนาคารเพื่อการเกษตรและสหกรณ์การเกษตร</v>
      </c>
      <c r="C6120" s="83" t="str">
        <f>_xlfn.XLOOKUP(B:B,'Swift Code&amp;Bank Name'!B:B,'Swift Code&amp;Bank Name'!C:C)</f>
        <v>BANK FOR AGRICULTURE AND AGRICULTURAL COOPERATIVES</v>
      </c>
      <c r="D6120" s="83" t="s">
        <v>4641</v>
      </c>
      <c r="E6120" s="83" t="s">
        <v>9458</v>
      </c>
      <c r="F6120" s="83" t="s">
        <v>8862</v>
      </c>
      <c r="G6120" s="83" t="str">
        <f t="shared" si="95"/>
        <v>0945  สาขาสร้างคอม  SANG KHOM</v>
      </c>
      <c r="H6120" s="83">
        <v>25570602</v>
      </c>
    </row>
    <row r="6121" spans="1:8" x14ac:dyDescent="0.25">
      <c r="A6121" s="83" t="s">
        <v>8254</v>
      </c>
      <c r="B6121" s="83" t="str">
        <f>_xlfn.XLOOKUP(A:A,[1]FI_NAME!$A:$A,[1]FI_NAME!$B:$B)</f>
        <v>ธนาคารเพื่อการเกษตรและสหกรณ์การเกษตร</v>
      </c>
      <c r="C6121" s="83" t="str">
        <f>_xlfn.XLOOKUP(B:B,'Swift Code&amp;Bank Name'!B:B,'Swift Code&amp;Bank Name'!C:C)</f>
        <v>BANK FOR AGRICULTURE AND AGRICULTURAL COOPERATIVES</v>
      </c>
      <c r="D6121" s="83" t="s">
        <v>1961</v>
      </c>
      <c r="E6121" s="83" t="s">
        <v>9459</v>
      </c>
      <c r="F6121" s="83" t="s">
        <v>9460</v>
      </c>
      <c r="G6121" s="83" t="str">
        <f t="shared" si="95"/>
        <v>0946  สาขาสี่แยกอินโดจีน  SI YAEK IN DO CHIN</v>
      </c>
      <c r="H6121" s="83">
        <v>25570609</v>
      </c>
    </row>
    <row r="6122" spans="1:8" x14ac:dyDescent="0.25">
      <c r="A6122" s="83" t="s">
        <v>8254</v>
      </c>
      <c r="B6122" s="83" t="str">
        <f>_xlfn.XLOOKUP(A:A,[1]FI_NAME!$A:$A,[1]FI_NAME!$B:$B)</f>
        <v>ธนาคารเพื่อการเกษตรและสหกรณ์การเกษตร</v>
      </c>
      <c r="C6122" s="83" t="str">
        <f>_xlfn.XLOOKUP(B:B,'Swift Code&amp;Bank Name'!B:B,'Swift Code&amp;Bank Name'!C:C)</f>
        <v>BANK FOR AGRICULTURE AND AGRICULTURAL COOPERATIVES</v>
      </c>
      <c r="D6122" s="83" t="s">
        <v>4643</v>
      </c>
      <c r="E6122" s="83" t="s">
        <v>9461</v>
      </c>
      <c r="F6122" s="83" t="s">
        <v>9462</v>
      </c>
      <c r="G6122" s="83" t="str">
        <f t="shared" si="95"/>
        <v>0947  สาขาแม่วงก์  MAE WONG</v>
      </c>
      <c r="H6122" s="83">
        <v>25570609</v>
      </c>
    </row>
    <row r="6123" spans="1:8" x14ac:dyDescent="0.25">
      <c r="A6123" s="83" t="s">
        <v>8254</v>
      </c>
      <c r="B6123" s="83" t="str">
        <f>_xlfn.XLOOKUP(A:A,[1]FI_NAME!$A:$A,[1]FI_NAME!$B:$B)</f>
        <v>ธนาคารเพื่อการเกษตรและสหกรณ์การเกษตร</v>
      </c>
      <c r="C6123" s="83" t="str">
        <f>_xlfn.XLOOKUP(B:B,'Swift Code&amp;Bank Name'!B:B,'Swift Code&amp;Bank Name'!C:C)</f>
        <v>BANK FOR AGRICULTURE AND AGRICULTURAL COOPERATIVES</v>
      </c>
      <c r="D6123" s="83" t="s">
        <v>7962</v>
      </c>
      <c r="E6123" s="83" t="s">
        <v>9463</v>
      </c>
      <c r="F6123" s="83" t="s">
        <v>9464</v>
      </c>
      <c r="G6123" s="83" t="str">
        <f t="shared" si="95"/>
        <v>0948  สาขาเชียงกลม  CHIANG KLOM</v>
      </c>
      <c r="H6123" s="83">
        <v>25570609</v>
      </c>
    </row>
    <row r="6124" spans="1:8" x14ac:dyDescent="0.25">
      <c r="A6124" s="83" t="s">
        <v>8254</v>
      </c>
      <c r="B6124" s="83" t="str">
        <f>_xlfn.XLOOKUP(A:A,[1]FI_NAME!$A:$A,[1]FI_NAME!$B:$B)</f>
        <v>ธนาคารเพื่อการเกษตรและสหกรณ์การเกษตร</v>
      </c>
      <c r="C6124" s="83" t="str">
        <f>_xlfn.XLOOKUP(B:B,'Swift Code&amp;Bank Name'!B:B,'Swift Code&amp;Bank Name'!C:C)</f>
        <v>BANK FOR AGRICULTURE AND AGRICULTURAL COOPERATIVES</v>
      </c>
      <c r="D6124" s="83" t="s">
        <v>3349</v>
      </c>
      <c r="E6124" s="83" t="s">
        <v>9465</v>
      </c>
      <c r="F6124" s="83" t="s">
        <v>9466</v>
      </c>
      <c r="G6124" s="83" t="str">
        <f t="shared" si="95"/>
        <v>0949  สาขาแกดำ  KAE DAM</v>
      </c>
      <c r="H6124" s="83">
        <v>25570609</v>
      </c>
    </row>
    <row r="6125" spans="1:8" x14ac:dyDescent="0.25">
      <c r="A6125" s="83" t="s">
        <v>8254</v>
      </c>
      <c r="B6125" s="83" t="str">
        <f>_xlfn.XLOOKUP(A:A,[1]FI_NAME!$A:$A,[1]FI_NAME!$B:$B)</f>
        <v>ธนาคารเพื่อการเกษตรและสหกรณ์การเกษตร</v>
      </c>
      <c r="C6125" s="83" t="str">
        <f>_xlfn.XLOOKUP(B:B,'Swift Code&amp;Bank Name'!B:B,'Swift Code&amp;Bank Name'!C:C)</f>
        <v>BANK FOR AGRICULTURE AND AGRICULTURAL COOPERATIVES</v>
      </c>
      <c r="D6125" s="83" t="s">
        <v>3352</v>
      </c>
      <c r="E6125" s="83" t="s">
        <v>9467</v>
      </c>
      <c r="F6125" s="83" t="s">
        <v>9468</v>
      </c>
      <c r="G6125" s="83" t="str">
        <f t="shared" si="95"/>
        <v>0950  สาขาสถานีขนส่งสายใต้  SOUTH TERN BUS TERMINAL BRANCH</v>
      </c>
      <c r="H6125" s="83">
        <v>25570609</v>
      </c>
    </row>
    <row r="6126" spans="1:8" x14ac:dyDescent="0.25">
      <c r="A6126" s="83" t="s">
        <v>8254</v>
      </c>
      <c r="B6126" s="83" t="str">
        <f>_xlfn.XLOOKUP(A:A,[1]FI_NAME!$A:$A,[1]FI_NAME!$B:$B)</f>
        <v>ธนาคารเพื่อการเกษตรและสหกรณ์การเกษตร</v>
      </c>
      <c r="C6126" s="83" t="str">
        <f>_xlfn.XLOOKUP(B:B,'Swift Code&amp;Bank Name'!B:B,'Swift Code&amp;Bank Name'!C:C)</f>
        <v>BANK FOR AGRICULTURE AND AGRICULTURAL COOPERATIVES</v>
      </c>
      <c r="D6126" s="83" t="s">
        <v>3355</v>
      </c>
      <c r="E6126" s="83" t="s">
        <v>9469</v>
      </c>
      <c r="F6126" s="83" t="s">
        <v>9470</v>
      </c>
      <c r="G6126" s="83" t="str">
        <f t="shared" si="95"/>
        <v>0951  สาขาผึ่งแดด  PHUENG DAET</v>
      </c>
      <c r="H6126" s="83">
        <v>25570616</v>
      </c>
    </row>
    <row r="6127" spans="1:8" x14ac:dyDescent="0.25">
      <c r="A6127" s="83" t="s">
        <v>8254</v>
      </c>
      <c r="B6127" s="83" t="str">
        <f>_xlfn.XLOOKUP(A:A,[1]FI_NAME!$A:$A,[1]FI_NAME!$B:$B)</f>
        <v>ธนาคารเพื่อการเกษตรและสหกรณ์การเกษตร</v>
      </c>
      <c r="C6127" s="83" t="str">
        <f>_xlfn.XLOOKUP(B:B,'Swift Code&amp;Bank Name'!B:B,'Swift Code&amp;Bank Name'!C:C)</f>
        <v>BANK FOR AGRICULTURE AND AGRICULTURAL COOPERATIVES</v>
      </c>
      <c r="D6127" s="83" t="s">
        <v>4649</v>
      </c>
      <c r="E6127" s="83" t="s">
        <v>9471</v>
      </c>
      <c r="F6127" s="83" t="s">
        <v>9472</v>
      </c>
      <c r="G6127" s="83" t="str">
        <f t="shared" si="95"/>
        <v>0952  สาขาพญาแถน  PHAYA THAEN</v>
      </c>
      <c r="H6127" s="83">
        <v>25570623</v>
      </c>
    </row>
    <row r="6128" spans="1:8" x14ac:dyDescent="0.25">
      <c r="A6128" s="83" t="s">
        <v>8254</v>
      </c>
      <c r="B6128" s="83" t="str">
        <f>_xlfn.XLOOKUP(A:A,[1]FI_NAME!$A:$A,[1]FI_NAME!$B:$B)</f>
        <v>ธนาคารเพื่อการเกษตรและสหกรณ์การเกษตร</v>
      </c>
      <c r="C6128" s="83" t="str">
        <f>_xlfn.XLOOKUP(B:B,'Swift Code&amp;Bank Name'!B:B,'Swift Code&amp;Bank Name'!C:C)</f>
        <v>BANK FOR AGRICULTURE AND AGRICULTURAL COOPERATIVES</v>
      </c>
      <c r="D6128" s="83" t="s">
        <v>3361</v>
      </c>
      <c r="E6128" s="83" t="s">
        <v>9473</v>
      </c>
      <c r="F6128" s="83" t="s">
        <v>9474</v>
      </c>
      <c r="G6128" s="83" t="str">
        <f t="shared" si="95"/>
        <v>0954  สาขาหนองตางู  NONG TA NGU</v>
      </c>
      <c r="H6128" s="83">
        <v>25570707</v>
      </c>
    </row>
    <row r="6129" spans="1:8" x14ac:dyDescent="0.25">
      <c r="A6129" s="83" t="s">
        <v>8254</v>
      </c>
      <c r="B6129" s="83" t="str">
        <f>_xlfn.XLOOKUP(A:A,[1]FI_NAME!$A:$A,[1]FI_NAME!$B:$B)</f>
        <v>ธนาคารเพื่อการเกษตรและสหกรณ์การเกษตร</v>
      </c>
      <c r="C6129" s="83" t="str">
        <f>_xlfn.XLOOKUP(B:B,'Swift Code&amp;Bank Name'!B:B,'Swift Code&amp;Bank Name'!C:C)</f>
        <v>BANK FOR AGRICULTURE AND AGRICULTURAL COOPERATIVES</v>
      </c>
      <c r="D6129" s="83" t="s">
        <v>3364</v>
      </c>
      <c r="E6129" s="83" t="s">
        <v>9475</v>
      </c>
      <c r="F6129" s="83" t="s">
        <v>9476</v>
      </c>
      <c r="G6129" s="83" t="str">
        <f t="shared" si="95"/>
        <v>0955  สาขาศาลเจ้าไก่ต่อ  SANCHAO KAI TO</v>
      </c>
      <c r="H6129" s="83">
        <v>25570707</v>
      </c>
    </row>
    <row r="6130" spans="1:8" x14ac:dyDescent="0.25">
      <c r="A6130" s="83" t="s">
        <v>8254</v>
      </c>
      <c r="B6130" s="83" t="str">
        <f>_xlfn.XLOOKUP(A:A,[1]FI_NAME!$A:$A,[1]FI_NAME!$B:$B)</f>
        <v>ธนาคารเพื่อการเกษตรและสหกรณ์การเกษตร</v>
      </c>
      <c r="C6130" s="83" t="str">
        <f>_xlfn.XLOOKUP(B:B,'Swift Code&amp;Bank Name'!B:B,'Swift Code&amp;Bank Name'!C:C)</f>
        <v>BANK FOR AGRICULTURE AND AGRICULTURAL COOPERATIVES</v>
      </c>
      <c r="D6130" s="83" t="s">
        <v>1964</v>
      </c>
      <c r="E6130" s="83" t="s">
        <v>8001</v>
      </c>
      <c r="F6130" s="83" t="s">
        <v>9477</v>
      </c>
      <c r="G6130" s="83" t="str">
        <f t="shared" si="95"/>
        <v>0957  สาขาด่านมะขามเตี้ย  DAN MAKHAM TIA</v>
      </c>
      <c r="H6130" s="83">
        <v>25570707</v>
      </c>
    </row>
    <row r="6131" spans="1:8" x14ac:dyDescent="0.25">
      <c r="A6131" s="83" t="s">
        <v>8254</v>
      </c>
      <c r="B6131" s="83" t="str">
        <f>_xlfn.XLOOKUP(A:A,[1]FI_NAME!$A:$A,[1]FI_NAME!$B:$B)</f>
        <v>ธนาคารเพื่อการเกษตรและสหกรณ์การเกษตร</v>
      </c>
      <c r="C6131" s="83" t="str">
        <f>_xlfn.XLOOKUP(B:B,'Swift Code&amp;Bank Name'!B:B,'Swift Code&amp;Bank Name'!C:C)</f>
        <v>BANK FOR AGRICULTURE AND AGRICULTURAL COOPERATIVES</v>
      </c>
      <c r="D6131" s="83" t="s">
        <v>7978</v>
      </c>
      <c r="E6131" s="83" t="s">
        <v>9478</v>
      </c>
      <c r="F6131" s="83" t="s">
        <v>9479</v>
      </c>
      <c r="G6131" s="83" t="str">
        <f t="shared" si="95"/>
        <v>0958  สาขาเมืองสรวง  MUEANG SUANG</v>
      </c>
      <c r="H6131" s="83">
        <v>25570707</v>
      </c>
    </row>
    <row r="6132" spans="1:8" x14ac:dyDescent="0.25">
      <c r="A6132" s="83" t="s">
        <v>8254</v>
      </c>
      <c r="B6132" s="83" t="str">
        <f>_xlfn.XLOOKUP(A:A,[1]FI_NAME!$A:$A,[1]FI_NAME!$B:$B)</f>
        <v>ธนาคารเพื่อการเกษตรและสหกรณ์การเกษตร</v>
      </c>
      <c r="C6132" s="83" t="str">
        <f>_xlfn.XLOOKUP(B:B,'Swift Code&amp;Bank Name'!B:B,'Swift Code&amp;Bank Name'!C:C)</f>
        <v>BANK FOR AGRICULTURE AND AGRICULTURAL COOPERATIVES</v>
      </c>
      <c r="D6132" s="83" t="s">
        <v>6120</v>
      </c>
      <c r="E6132" s="83" t="s">
        <v>9480</v>
      </c>
      <c r="F6132" s="83" t="s">
        <v>9481</v>
      </c>
      <c r="G6132" s="83" t="str">
        <f t="shared" si="95"/>
        <v>0959  สาขาบ้านแฮด  BAN HAET</v>
      </c>
      <c r="H6132" s="83">
        <v>25570707</v>
      </c>
    </row>
    <row r="6133" spans="1:8" x14ac:dyDescent="0.25">
      <c r="A6133" s="83" t="s">
        <v>8254</v>
      </c>
      <c r="B6133" s="83" t="str">
        <f>_xlfn.XLOOKUP(A:A,[1]FI_NAME!$A:$A,[1]FI_NAME!$B:$B)</f>
        <v>ธนาคารเพื่อการเกษตรและสหกรณ์การเกษตร</v>
      </c>
      <c r="C6133" s="83" t="str">
        <f>_xlfn.XLOOKUP(B:B,'Swift Code&amp;Bank Name'!B:B,'Swift Code&amp;Bank Name'!C:C)</f>
        <v>BANK FOR AGRICULTURE AND AGRICULTURAL COOPERATIVES</v>
      </c>
      <c r="D6133" s="83" t="s">
        <v>4659</v>
      </c>
      <c r="E6133" s="83" t="s">
        <v>9482</v>
      </c>
      <c r="F6133" s="83" t="s">
        <v>9483</v>
      </c>
      <c r="G6133" s="83" t="str">
        <f t="shared" si="95"/>
        <v>0960  สาขาดอนโมง  DON MONG</v>
      </c>
      <c r="H6133" s="83">
        <v>25570707</v>
      </c>
    </row>
    <row r="6134" spans="1:8" x14ac:dyDescent="0.25">
      <c r="A6134" s="83" t="s">
        <v>8254</v>
      </c>
      <c r="B6134" s="83" t="str">
        <f>_xlfn.XLOOKUP(A:A,[1]FI_NAME!$A:$A,[1]FI_NAME!$B:$B)</f>
        <v>ธนาคารเพื่อการเกษตรและสหกรณ์การเกษตร</v>
      </c>
      <c r="C6134" s="83" t="str">
        <f>_xlfn.XLOOKUP(B:B,'Swift Code&amp;Bank Name'!B:B,'Swift Code&amp;Bank Name'!C:C)</f>
        <v>BANK FOR AGRICULTURE AND AGRICULTURAL COOPERATIVES</v>
      </c>
      <c r="D6134" s="83" t="s">
        <v>1967</v>
      </c>
      <c r="E6134" s="83" t="s">
        <v>9484</v>
      </c>
      <c r="F6134" s="83" t="s">
        <v>9485</v>
      </c>
      <c r="G6134" s="83" t="str">
        <f t="shared" si="95"/>
        <v>0961  สาขาหนองนาคำ  NONG NA KHAM</v>
      </c>
      <c r="H6134" s="83">
        <v>25570707</v>
      </c>
    </row>
    <row r="6135" spans="1:8" x14ac:dyDescent="0.25">
      <c r="A6135" s="83" t="s">
        <v>8254</v>
      </c>
      <c r="B6135" s="83" t="str">
        <f>_xlfn.XLOOKUP(A:A,[1]FI_NAME!$A:$A,[1]FI_NAME!$B:$B)</f>
        <v>ธนาคารเพื่อการเกษตรและสหกรณ์การเกษตร</v>
      </c>
      <c r="C6135" s="83" t="str">
        <f>_xlfn.XLOOKUP(B:B,'Swift Code&amp;Bank Name'!B:B,'Swift Code&amp;Bank Name'!C:C)</f>
        <v>BANK FOR AGRICULTURE AND AGRICULTURAL COOPERATIVES</v>
      </c>
      <c r="D6135" s="83" t="s">
        <v>3367</v>
      </c>
      <c r="E6135" s="83" t="s">
        <v>9486</v>
      </c>
      <c r="F6135" s="83" t="s">
        <v>9487</v>
      </c>
      <c r="G6135" s="83" t="str">
        <f t="shared" si="95"/>
        <v>0962  สาขานาแห้ว  NA HAEO</v>
      </c>
      <c r="H6135" s="83">
        <v>25570714</v>
      </c>
    </row>
    <row r="6136" spans="1:8" x14ac:dyDescent="0.25">
      <c r="A6136" s="83" t="s">
        <v>8254</v>
      </c>
      <c r="B6136" s="83" t="str">
        <f>_xlfn.XLOOKUP(A:A,[1]FI_NAME!$A:$A,[1]FI_NAME!$B:$B)</f>
        <v>ธนาคารเพื่อการเกษตรและสหกรณ์การเกษตร</v>
      </c>
      <c r="C6136" s="83" t="str">
        <f>_xlfn.XLOOKUP(B:B,'Swift Code&amp;Bank Name'!B:B,'Swift Code&amp;Bank Name'!C:C)</f>
        <v>BANK FOR AGRICULTURE AND AGRICULTURAL COOPERATIVES</v>
      </c>
      <c r="D6136" s="83" t="s">
        <v>3370</v>
      </c>
      <c r="E6136" s="83" t="s">
        <v>9488</v>
      </c>
      <c r="F6136" s="83" t="s">
        <v>9489</v>
      </c>
      <c r="G6136" s="83" t="str">
        <f t="shared" si="95"/>
        <v>0963  สาขาฆ้องชัย  KHONG CHAI</v>
      </c>
      <c r="H6136" s="83">
        <v>25570804</v>
      </c>
    </row>
    <row r="6137" spans="1:8" x14ac:dyDescent="0.25">
      <c r="A6137" s="83" t="s">
        <v>8254</v>
      </c>
      <c r="B6137" s="83" t="str">
        <f>_xlfn.XLOOKUP(A:A,[1]FI_NAME!$A:$A,[1]FI_NAME!$B:$B)</f>
        <v>ธนาคารเพื่อการเกษตรและสหกรณ์การเกษตร</v>
      </c>
      <c r="C6137" s="83" t="str">
        <f>_xlfn.XLOOKUP(B:B,'Swift Code&amp;Bank Name'!B:B,'Swift Code&amp;Bank Name'!C:C)</f>
        <v>BANK FOR AGRICULTURE AND AGRICULTURAL COOPERATIVES</v>
      </c>
      <c r="D6137" s="83" t="s">
        <v>5682</v>
      </c>
      <c r="E6137" s="83" t="s">
        <v>9490</v>
      </c>
      <c r="F6137" s="83" t="s">
        <v>9491</v>
      </c>
      <c r="G6137" s="83" t="str">
        <f t="shared" si="95"/>
        <v>0965  สาขานาทม  NA THOM</v>
      </c>
      <c r="H6137" s="83">
        <v>25570818</v>
      </c>
    </row>
    <row r="6138" spans="1:8" x14ac:dyDescent="0.25">
      <c r="A6138" s="83" t="s">
        <v>8254</v>
      </c>
      <c r="B6138" s="83" t="str">
        <f>_xlfn.XLOOKUP(A:A,[1]FI_NAME!$A:$A,[1]FI_NAME!$B:$B)</f>
        <v>ธนาคารเพื่อการเกษตรและสหกรณ์การเกษตร</v>
      </c>
      <c r="C6138" s="83" t="str">
        <f>_xlfn.XLOOKUP(B:B,'Swift Code&amp;Bank Name'!B:B,'Swift Code&amp;Bank Name'!C:C)</f>
        <v>BANK FOR AGRICULTURE AND AGRICULTURAL COOPERATIVES</v>
      </c>
      <c r="D6138" s="83" t="s">
        <v>3373</v>
      </c>
      <c r="E6138" s="83" t="s">
        <v>9492</v>
      </c>
      <c r="F6138" s="83" t="s">
        <v>9493</v>
      </c>
      <c r="G6138" s="83" t="str">
        <f t="shared" si="95"/>
        <v>0966  สาขาบ้านด่าน  BAN DAN</v>
      </c>
      <c r="H6138" s="83">
        <v>25570825</v>
      </c>
    </row>
    <row r="6139" spans="1:8" x14ac:dyDescent="0.25">
      <c r="A6139" s="83" t="s">
        <v>8254</v>
      </c>
      <c r="B6139" s="83" t="str">
        <f>_xlfn.XLOOKUP(A:A,[1]FI_NAME!$A:$A,[1]FI_NAME!$B:$B)</f>
        <v>ธนาคารเพื่อการเกษตรและสหกรณ์การเกษตร</v>
      </c>
      <c r="C6139" s="83" t="str">
        <f>_xlfn.XLOOKUP(B:B,'Swift Code&amp;Bank Name'!B:B,'Swift Code&amp;Bank Name'!C:C)</f>
        <v>BANK FOR AGRICULTURE AND AGRICULTURAL COOPERATIVES</v>
      </c>
      <c r="D6139" s="83" t="s">
        <v>1973</v>
      </c>
      <c r="E6139" s="83" t="s">
        <v>9494</v>
      </c>
      <c r="F6139" s="83" t="s">
        <v>9495</v>
      </c>
      <c r="G6139" s="83" t="str">
        <f t="shared" si="95"/>
        <v>0968  สาขาดงสุวรรณ  DONG SUWAN</v>
      </c>
      <c r="H6139" s="83">
        <v>25570901</v>
      </c>
    </row>
    <row r="6140" spans="1:8" x14ac:dyDescent="0.25">
      <c r="A6140" s="83" t="s">
        <v>8254</v>
      </c>
      <c r="B6140" s="83" t="str">
        <f>_xlfn.XLOOKUP(A:A,[1]FI_NAME!$A:$A,[1]FI_NAME!$B:$B)</f>
        <v>ธนาคารเพื่อการเกษตรและสหกรณ์การเกษตร</v>
      </c>
      <c r="C6140" s="83" t="str">
        <f>_xlfn.XLOOKUP(B:B,'Swift Code&amp;Bank Name'!B:B,'Swift Code&amp;Bank Name'!C:C)</f>
        <v>BANK FOR AGRICULTURE AND AGRICULTURAL COOPERATIVES</v>
      </c>
      <c r="D6140" s="83" t="s">
        <v>1976</v>
      </c>
      <c r="E6140" s="83" t="s">
        <v>9496</v>
      </c>
      <c r="F6140" s="83" t="s">
        <v>9497</v>
      </c>
      <c r="G6140" s="83" t="str">
        <f t="shared" si="95"/>
        <v>0969  สาขาสว่างวีระวงศ์  SAWANG WIRAWONG</v>
      </c>
      <c r="H6140" s="83">
        <v>25570901</v>
      </c>
    </row>
    <row r="6141" spans="1:8" x14ac:dyDescent="0.25">
      <c r="A6141" s="83" t="s">
        <v>8254</v>
      </c>
      <c r="B6141" s="83" t="str">
        <f>_xlfn.XLOOKUP(A:A,[1]FI_NAME!$A:$A,[1]FI_NAME!$B:$B)</f>
        <v>ธนาคารเพื่อการเกษตรและสหกรณ์การเกษตร</v>
      </c>
      <c r="C6141" s="83" t="str">
        <f>_xlfn.XLOOKUP(B:B,'Swift Code&amp;Bank Name'!B:B,'Swift Code&amp;Bank Name'!C:C)</f>
        <v>BANK FOR AGRICULTURE AND AGRICULTURAL COOPERATIVES</v>
      </c>
      <c r="D6141" s="83" t="s">
        <v>1979</v>
      </c>
      <c r="E6141" s="83" t="s">
        <v>9498</v>
      </c>
      <c r="F6141" s="83" t="s">
        <v>9499</v>
      </c>
      <c r="G6141" s="83" t="str">
        <f t="shared" si="95"/>
        <v>0970  สาขาดอยหลวง  DOI LUANG</v>
      </c>
      <c r="H6141" s="83">
        <v>25570915</v>
      </c>
    </row>
    <row r="6142" spans="1:8" x14ac:dyDescent="0.25">
      <c r="A6142" s="83" t="s">
        <v>8254</v>
      </c>
      <c r="B6142" s="83" t="str">
        <f>_xlfn.XLOOKUP(A:A,[1]FI_NAME!$A:$A,[1]FI_NAME!$B:$B)</f>
        <v>ธนาคารเพื่อการเกษตรและสหกรณ์การเกษตร</v>
      </c>
      <c r="C6142" s="83" t="str">
        <f>_xlfn.XLOOKUP(B:B,'Swift Code&amp;Bank Name'!B:B,'Swift Code&amp;Bank Name'!C:C)</f>
        <v>BANK FOR AGRICULTURE AND AGRICULTURAL COOPERATIVES</v>
      </c>
      <c r="D6142" s="83" t="s">
        <v>3377</v>
      </c>
      <c r="E6142" s="83" t="s">
        <v>9500</v>
      </c>
      <c r="F6142" s="83" t="s">
        <v>9501</v>
      </c>
      <c r="G6142" s="83" t="str">
        <f t="shared" si="95"/>
        <v>0971  สาขาภักดีชุมพล  PHAKDI CHUMPHON</v>
      </c>
      <c r="H6142" s="83">
        <v>25570922</v>
      </c>
    </row>
    <row r="6143" spans="1:8" x14ac:dyDescent="0.25">
      <c r="A6143" s="83" t="s">
        <v>8254</v>
      </c>
      <c r="B6143" s="83" t="str">
        <f>_xlfn.XLOOKUP(A:A,[1]FI_NAME!$A:$A,[1]FI_NAME!$B:$B)</f>
        <v>ธนาคารเพื่อการเกษตรและสหกรณ์การเกษตร</v>
      </c>
      <c r="C6143" s="83" t="str">
        <f>_xlfn.XLOOKUP(B:B,'Swift Code&amp;Bank Name'!B:B,'Swift Code&amp;Bank Name'!C:C)</f>
        <v>BANK FOR AGRICULTURE AND AGRICULTURAL COOPERATIVES</v>
      </c>
      <c r="D6143" s="83" t="s">
        <v>3381</v>
      </c>
      <c r="E6143" s="83" t="s">
        <v>9502</v>
      </c>
      <c r="F6143" s="83" t="s">
        <v>9503</v>
      </c>
      <c r="G6143" s="83" t="str">
        <f t="shared" si="95"/>
        <v>0973  สาขาหนองสูง  NONG SUNG</v>
      </c>
      <c r="H6143" s="83">
        <v>25571006</v>
      </c>
    </row>
    <row r="6144" spans="1:8" x14ac:dyDescent="0.25">
      <c r="A6144" s="83" t="s">
        <v>8254</v>
      </c>
      <c r="B6144" s="83" t="str">
        <f>_xlfn.XLOOKUP(A:A,[1]FI_NAME!$A:$A,[1]FI_NAME!$B:$B)</f>
        <v>ธนาคารเพื่อการเกษตรและสหกรณ์การเกษตร</v>
      </c>
      <c r="C6144" s="83" t="str">
        <f>_xlfn.XLOOKUP(B:B,'Swift Code&amp;Bank Name'!B:B,'Swift Code&amp;Bank Name'!C:C)</f>
        <v>BANK FOR AGRICULTURE AND AGRICULTURAL COOPERATIVES</v>
      </c>
      <c r="D6144" s="83" t="s">
        <v>4671</v>
      </c>
      <c r="E6144" s="83" t="s">
        <v>9504</v>
      </c>
      <c r="F6144" s="83" t="s">
        <v>9505</v>
      </c>
      <c r="G6144" s="83" t="str">
        <f t="shared" si="95"/>
        <v>0974  สาขาดอนจิก  DON CHIK</v>
      </c>
      <c r="H6144" s="83">
        <v>25571006</v>
      </c>
    </row>
    <row r="6145" spans="1:8" x14ac:dyDescent="0.25">
      <c r="A6145" s="83" t="s">
        <v>8254</v>
      </c>
      <c r="B6145" s="83" t="str">
        <f>_xlfn.XLOOKUP(A:A,[1]FI_NAME!$A:$A,[1]FI_NAME!$B:$B)</f>
        <v>ธนาคารเพื่อการเกษตรและสหกรณ์การเกษตร</v>
      </c>
      <c r="C6145" s="83" t="str">
        <f>_xlfn.XLOOKUP(B:B,'Swift Code&amp;Bank Name'!B:B,'Swift Code&amp;Bank Name'!C:C)</f>
        <v>BANK FOR AGRICULTURE AND AGRICULTURAL COOPERATIVES</v>
      </c>
      <c r="D6145" s="83" t="s">
        <v>4674</v>
      </c>
      <c r="E6145" s="83" t="s">
        <v>9506</v>
      </c>
      <c r="F6145" s="83" t="s">
        <v>9507</v>
      </c>
      <c r="G6145" s="83" t="str">
        <f t="shared" si="95"/>
        <v>0975  สาขาโนนดินแดง  NON DIN DAENG</v>
      </c>
      <c r="H6145" s="83">
        <v>25571006</v>
      </c>
    </row>
    <row r="6146" spans="1:8" x14ac:dyDescent="0.25">
      <c r="A6146" s="83" t="s">
        <v>8254</v>
      </c>
      <c r="B6146" s="83" t="str">
        <f>_xlfn.XLOOKUP(A:A,[1]FI_NAME!$A:$A,[1]FI_NAME!$B:$B)</f>
        <v>ธนาคารเพื่อการเกษตรและสหกรณ์การเกษตร</v>
      </c>
      <c r="C6146" s="83" t="str">
        <f>_xlfn.XLOOKUP(B:B,'Swift Code&amp;Bank Name'!B:B,'Swift Code&amp;Bank Name'!C:C)</f>
        <v>BANK FOR AGRICULTURE AND AGRICULTURAL COOPERATIVES</v>
      </c>
      <c r="D6146" s="83" t="s">
        <v>4677</v>
      </c>
      <c r="E6146" s="83" t="s">
        <v>9508</v>
      </c>
      <c r="F6146" s="83" t="s">
        <v>9509</v>
      </c>
      <c r="G6146" s="83" t="str">
        <f t="shared" si="95"/>
        <v>0976  สาขาห้วยบง  HUAI BONG</v>
      </c>
      <c r="H6146" s="83">
        <v>25571013</v>
      </c>
    </row>
    <row r="6147" spans="1:8" x14ac:dyDescent="0.25">
      <c r="A6147" s="83" t="s">
        <v>8254</v>
      </c>
      <c r="B6147" s="83" t="str">
        <f>_xlfn.XLOOKUP(A:A,[1]FI_NAME!$A:$A,[1]FI_NAME!$B:$B)</f>
        <v>ธนาคารเพื่อการเกษตรและสหกรณ์การเกษตร</v>
      </c>
      <c r="C6147" s="83" t="str">
        <f>_xlfn.XLOOKUP(B:B,'Swift Code&amp;Bank Name'!B:B,'Swift Code&amp;Bank Name'!C:C)</f>
        <v>BANK FOR AGRICULTURE AND AGRICULTURAL COOPERATIVES</v>
      </c>
      <c r="D6147" s="83" t="s">
        <v>4680</v>
      </c>
      <c r="E6147" s="83" t="s">
        <v>9510</v>
      </c>
      <c r="F6147" s="83" t="s">
        <v>9511</v>
      </c>
      <c r="G6147" s="83" t="str">
        <f t="shared" si="95"/>
        <v>0977  สาขาบ้านเป้า  BAN PAO</v>
      </c>
      <c r="H6147" s="83">
        <v>25571020</v>
      </c>
    </row>
    <row r="6148" spans="1:8" x14ac:dyDescent="0.25">
      <c r="A6148" s="83" t="s">
        <v>8254</v>
      </c>
      <c r="B6148" s="83" t="str">
        <f>_xlfn.XLOOKUP(A:A,[1]FI_NAME!$A:$A,[1]FI_NAME!$B:$B)</f>
        <v>ธนาคารเพื่อการเกษตรและสหกรณ์การเกษตร</v>
      </c>
      <c r="C6148" s="83" t="str">
        <f>_xlfn.XLOOKUP(B:B,'Swift Code&amp;Bank Name'!B:B,'Swift Code&amp;Bank Name'!C:C)</f>
        <v>BANK FOR AGRICULTURE AND AGRICULTURAL COOPERATIVES</v>
      </c>
      <c r="D6148" s="83" t="s">
        <v>3383</v>
      </c>
      <c r="E6148" s="83" t="s">
        <v>9512</v>
      </c>
      <c r="F6148" s="83" t="s">
        <v>9513</v>
      </c>
      <c r="G6148" s="83" t="str">
        <f t="shared" ref="G6148:G6211" si="96">CONCATENATE(D6148,"  ",E6148,"  ",F6148)</f>
        <v>0978  สาขาหอคำ  HO KHAM</v>
      </c>
      <c r="H6148" s="83">
        <v>25571027</v>
      </c>
    </row>
    <row r="6149" spans="1:8" x14ac:dyDescent="0.25">
      <c r="A6149" s="83" t="s">
        <v>8254</v>
      </c>
      <c r="B6149" s="83" t="str">
        <f>_xlfn.XLOOKUP(A:A,[1]FI_NAME!$A:$A,[1]FI_NAME!$B:$B)</f>
        <v>ธนาคารเพื่อการเกษตรและสหกรณ์การเกษตร</v>
      </c>
      <c r="C6149" s="83" t="str">
        <f>_xlfn.XLOOKUP(B:B,'Swift Code&amp;Bank Name'!B:B,'Swift Code&amp;Bank Name'!C:C)</f>
        <v>BANK FOR AGRICULTURE AND AGRICULTURAL COOPERATIVES</v>
      </c>
      <c r="D6149" s="83" t="s">
        <v>4685</v>
      </c>
      <c r="E6149" s="83" t="s">
        <v>4098</v>
      </c>
      <c r="F6149" s="83" t="s">
        <v>9514</v>
      </c>
      <c r="G6149" s="83" t="str">
        <f t="shared" si="96"/>
        <v>0979  สาขาศรีจันทร์  SI CHAN</v>
      </c>
      <c r="H6149" s="83">
        <v>25571117</v>
      </c>
    </row>
    <row r="6150" spans="1:8" x14ac:dyDescent="0.25">
      <c r="A6150" s="83" t="s">
        <v>8254</v>
      </c>
      <c r="B6150" s="83" t="str">
        <f>_xlfn.XLOOKUP(A:A,[1]FI_NAME!$A:$A,[1]FI_NAME!$B:$B)</f>
        <v>ธนาคารเพื่อการเกษตรและสหกรณ์การเกษตร</v>
      </c>
      <c r="C6150" s="83" t="str">
        <f>_xlfn.XLOOKUP(B:B,'Swift Code&amp;Bank Name'!B:B,'Swift Code&amp;Bank Name'!C:C)</f>
        <v>BANK FOR AGRICULTURE AND AGRICULTURAL COOPERATIVES</v>
      </c>
      <c r="D6150" s="83" t="s">
        <v>3386</v>
      </c>
      <c r="E6150" s="83" t="s">
        <v>9515</v>
      </c>
      <c r="F6150" s="83" t="s">
        <v>9516</v>
      </c>
      <c r="G6150" s="83" t="str">
        <f t="shared" si="96"/>
        <v>0980  สาขาหนองเม็ก  NONG MEK</v>
      </c>
      <c r="H6150" s="83">
        <v>25571124</v>
      </c>
    </row>
    <row r="6151" spans="1:8" x14ac:dyDescent="0.25">
      <c r="A6151" s="83" t="s">
        <v>8254</v>
      </c>
      <c r="B6151" s="83" t="str">
        <f>_xlfn.XLOOKUP(A:A,[1]FI_NAME!$A:$A,[1]FI_NAME!$B:$B)</f>
        <v>ธนาคารเพื่อการเกษตรและสหกรณ์การเกษตร</v>
      </c>
      <c r="C6151" s="83" t="str">
        <f>_xlfn.XLOOKUP(B:B,'Swift Code&amp;Bank Name'!B:B,'Swift Code&amp;Bank Name'!C:C)</f>
        <v>BANK FOR AGRICULTURE AND AGRICULTURAL COOPERATIVES</v>
      </c>
      <c r="D6151" s="83" t="s">
        <v>8010</v>
      </c>
      <c r="E6151" s="83" t="s">
        <v>9517</v>
      </c>
      <c r="F6151" s="83" t="s">
        <v>9518</v>
      </c>
      <c r="G6151" s="83" t="str">
        <f t="shared" si="96"/>
        <v>0981  สาขาสระบุศย์  SA BUD</v>
      </c>
      <c r="H6151" s="83">
        <v>25571208</v>
      </c>
    </row>
    <row r="6152" spans="1:8" x14ac:dyDescent="0.25">
      <c r="A6152" s="83" t="s">
        <v>8254</v>
      </c>
      <c r="B6152" s="83" t="str">
        <f>_xlfn.XLOOKUP(A:A,[1]FI_NAME!$A:$A,[1]FI_NAME!$B:$B)</f>
        <v>ธนาคารเพื่อการเกษตรและสหกรณ์การเกษตร</v>
      </c>
      <c r="C6152" s="83" t="str">
        <f>_xlfn.XLOOKUP(B:B,'Swift Code&amp;Bank Name'!B:B,'Swift Code&amp;Bank Name'!C:C)</f>
        <v>BANK FOR AGRICULTURE AND AGRICULTURAL COOPERATIVES</v>
      </c>
      <c r="D6152" s="83" t="s">
        <v>1982</v>
      </c>
      <c r="E6152" s="83" t="s">
        <v>7795</v>
      </c>
      <c r="F6152" s="83" t="s">
        <v>9519</v>
      </c>
      <c r="G6152" s="83" t="str">
        <f t="shared" si="96"/>
        <v>0982  สาขาแก่งกระจาน  KAENG KRACHAN</v>
      </c>
      <c r="H6152" s="83">
        <v>25571208</v>
      </c>
    </row>
    <row r="6153" spans="1:8" x14ac:dyDescent="0.25">
      <c r="A6153" s="83" t="s">
        <v>8254</v>
      </c>
      <c r="B6153" s="83" t="str">
        <f>_xlfn.XLOOKUP(A:A,[1]FI_NAME!$A:$A,[1]FI_NAME!$B:$B)</f>
        <v>ธนาคารเพื่อการเกษตรและสหกรณ์การเกษตร</v>
      </c>
      <c r="C6153" s="83" t="str">
        <f>_xlfn.XLOOKUP(B:B,'Swift Code&amp;Bank Name'!B:B,'Swift Code&amp;Bank Name'!C:C)</f>
        <v>BANK FOR AGRICULTURE AND AGRICULTURAL COOPERATIVES</v>
      </c>
      <c r="D6153" s="83" t="s">
        <v>8014</v>
      </c>
      <c r="E6153" s="83" t="s">
        <v>9520</v>
      </c>
      <c r="F6153" s="83" t="s">
        <v>9521</v>
      </c>
      <c r="G6153" s="83" t="str">
        <f t="shared" si="96"/>
        <v>0983  สาขาทุ่งน้าว  THUNG NAO</v>
      </c>
      <c r="H6153" s="83">
        <v>25571222</v>
      </c>
    </row>
    <row r="6154" spans="1:8" x14ac:dyDescent="0.25">
      <c r="A6154" s="83" t="s">
        <v>8254</v>
      </c>
      <c r="B6154" s="83" t="str">
        <f>_xlfn.XLOOKUP(A:A,[1]FI_NAME!$A:$A,[1]FI_NAME!$B:$B)</f>
        <v>ธนาคารเพื่อการเกษตรและสหกรณ์การเกษตร</v>
      </c>
      <c r="C6154" s="83" t="str">
        <f>_xlfn.XLOOKUP(B:B,'Swift Code&amp;Bank Name'!B:B,'Swift Code&amp;Bank Name'!C:C)</f>
        <v>BANK FOR AGRICULTURE AND AGRICULTURAL COOPERATIVES</v>
      </c>
      <c r="D6154" s="83" t="s">
        <v>1985</v>
      </c>
      <c r="E6154" s="83" t="s">
        <v>9522</v>
      </c>
      <c r="F6154" s="83" t="s">
        <v>9523</v>
      </c>
      <c r="G6154" s="83" t="str">
        <f t="shared" si="96"/>
        <v>0984  สาขาหนองกุงน้ำพอง  NONG KUNG NAM PHONG</v>
      </c>
      <c r="H6154" s="83">
        <v>25571222</v>
      </c>
    </row>
    <row r="6155" spans="1:8" x14ac:dyDescent="0.25">
      <c r="A6155" s="83" t="s">
        <v>8254</v>
      </c>
      <c r="B6155" s="83" t="str">
        <f>_xlfn.XLOOKUP(A:A,[1]FI_NAME!$A:$A,[1]FI_NAME!$B:$B)</f>
        <v>ธนาคารเพื่อการเกษตรและสหกรณ์การเกษตร</v>
      </c>
      <c r="C6155" s="83" t="str">
        <f>_xlfn.XLOOKUP(B:B,'Swift Code&amp;Bank Name'!B:B,'Swift Code&amp;Bank Name'!C:C)</f>
        <v>BANK FOR AGRICULTURE AND AGRICULTURAL COOPERATIVES</v>
      </c>
      <c r="D6155" s="83" t="s">
        <v>8019</v>
      </c>
      <c r="E6155" s="83" t="s">
        <v>9524</v>
      </c>
      <c r="F6155" s="83" t="s">
        <v>9525</v>
      </c>
      <c r="G6155" s="83" t="str">
        <f t="shared" si="96"/>
        <v>0986  สาขามะนัง  MANANG</v>
      </c>
      <c r="H6155" s="83">
        <v>25571222</v>
      </c>
    </row>
    <row r="6156" spans="1:8" x14ac:dyDescent="0.25">
      <c r="A6156" s="83" t="s">
        <v>8254</v>
      </c>
      <c r="B6156" s="83" t="str">
        <f>_xlfn.XLOOKUP(A:A,[1]FI_NAME!$A:$A,[1]FI_NAME!$B:$B)</f>
        <v>ธนาคารเพื่อการเกษตรและสหกรณ์การเกษตร</v>
      </c>
      <c r="C6156" s="83" t="str">
        <f>_xlfn.XLOOKUP(B:B,'Swift Code&amp;Bank Name'!B:B,'Swift Code&amp;Bank Name'!C:C)</f>
        <v>BANK FOR AGRICULTURE AND AGRICULTURAL COOPERATIVES</v>
      </c>
      <c r="D6156" s="83" t="s">
        <v>8022</v>
      </c>
      <c r="E6156" s="83" t="s">
        <v>9526</v>
      </c>
      <c r="F6156" s="83" t="s">
        <v>9527</v>
      </c>
      <c r="G6156" s="83" t="str">
        <f t="shared" si="96"/>
        <v>0988  สาขาทุ่งเตา  THUNG TAO</v>
      </c>
      <c r="H6156" s="83">
        <v>25580518</v>
      </c>
    </row>
    <row r="6157" spans="1:8" x14ac:dyDescent="0.25">
      <c r="A6157" s="83" t="s">
        <v>8254</v>
      </c>
      <c r="B6157" s="83" t="str">
        <f>_xlfn.XLOOKUP(A:A,[1]FI_NAME!$A:$A,[1]FI_NAME!$B:$B)</f>
        <v>ธนาคารเพื่อการเกษตรและสหกรณ์การเกษตร</v>
      </c>
      <c r="C6157" s="83" t="str">
        <f>_xlfn.XLOOKUP(B:B,'Swift Code&amp;Bank Name'!B:B,'Swift Code&amp;Bank Name'!C:C)</f>
        <v>BANK FOR AGRICULTURE AND AGRICULTURAL COOPERATIVES</v>
      </c>
      <c r="D6157" s="83" t="s">
        <v>3393</v>
      </c>
      <c r="E6157" s="83" t="s">
        <v>9528</v>
      </c>
      <c r="F6157" s="83" t="s">
        <v>9529</v>
      </c>
      <c r="G6157" s="83" t="str">
        <f t="shared" si="96"/>
        <v>0989  สาขาท่าตูมทอง  THA TUM THONG</v>
      </c>
      <c r="H6157" s="83">
        <v>25580525</v>
      </c>
    </row>
    <row r="6158" spans="1:8" x14ac:dyDescent="0.25">
      <c r="A6158" s="83" t="s">
        <v>8254</v>
      </c>
      <c r="B6158" s="83" t="str">
        <f>_xlfn.XLOOKUP(A:A,[1]FI_NAME!$A:$A,[1]FI_NAME!$B:$B)</f>
        <v>ธนาคารเพื่อการเกษตรและสหกรณ์การเกษตร</v>
      </c>
      <c r="C6158" s="83" t="str">
        <f>_xlfn.XLOOKUP(B:B,'Swift Code&amp;Bank Name'!B:B,'Swift Code&amp;Bank Name'!C:C)</f>
        <v>BANK FOR AGRICULTURE AND AGRICULTURAL COOPERATIVES</v>
      </c>
      <c r="D6158" s="83" t="s">
        <v>6129</v>
      </c>
      <c r="E6158" s="83" t="s">
        <v>9530</v>
      </c>
      <c r="F6158" s="83" t="s">
        <v>9531</v>
      </c>
      <c r="G6158" s="83" t="str">
        <f t="shared" si="96"/>
        <v>0991  สาขาเหล่าหลวง  LAO LUANG</v>
      </c>
      <c r="H6158" s="83">
        <v>25580525</v>
      </c>
    </row>
    <row r="6159" spans="1:8" x14ac:dyDescent="0.25">
      <c r="A6159" s="83" t="s">
        <v>8254</v>
      </c>
      <c r="B6159" s="83" t="str">
        <f>_xlfn.XLOOKUP(A:A,[1]FI_NAME!$A:$A,[1]FI_NAME!$B:$B)</f>
        <v>ธนาคารเพื่อการเกษตรและสหกรณ์การเกษตร</v>
      </c>
      <c r="C6159" s="83" t="str">
        <f>_xlfn.XLOOKUP(B:B,'Swift Code&amp;Bank Name'!B:B,'Swift Code&amp;Bank Name'!C:C)</f>
        <v>BANK FOR AGRICULTURE AND AGRICULTURAL COOPERATIVES</v>
      </c>
      <c r="D6159" s="83" t="s">
        <v>8026</v>
      </c>
      <c r="E6159" s="83" t="s">
        <v>9532</v>
      </c>
      <c r="F6159" s="83" t="s">
        <v>9533</v>
      </c>
      <c r="G6159" s="83" t="str">
        <f t="shared" si="96"/>
        <v>0992  สาขาบางเสาธง  BANG SAO THONG</v>
      </c>
      <c r="H6159" s="83">
        <v>25580525</v>
      </c>
    </row>
    <row r="6160" spans="1:8" x14ac:dyDescent="0.25">
      <c r="A6160" s="83" t="s">
        <v>8254</v>
      </c>
      <c r="B6160" s="83" t="str">
        <f>_xlfn.XLOOKUP(A:A,[1]FI_NAME!$A:$A,[1]FI_NAME!$B:$B)</f>
        <v>ธนาคารเพื่อการเกษตรและสหกรณ์การเกษตร</v>
      </c>
      <c r="C6160" s="83" t="str">
        <f>_xlfn.XLOOKUP(B:B,'Swift Code&amp;Bank Name'!B:B,'Swift Code&amp;Bank Name'!C:C)</f>
        <v>BANK FOR AGRICULTURE AND AGRICULTURAL COOPERATIVES</v>
      </c>
      <c r="D6160" s="83" t="s">
        <v>3395</v>
      </c>
      <c r="E6160" s="83" t="s">
        <v>9534</v>
      </c>
      <c r="F6160" s="83" t="s">
        <v>9535</v>
      </c>
      <c r="G6160" s="83" t="str">
        <f t="shared" si="96"/>
        <v>0993  สาขาบ้านเสด็จ  BAN SADET</v>
      </c>
      <c r="H6160" s="83">
        <v>25580525</v>
      </c>
    </row>
    <row r="6161" spans="1:8" x14ac:dyDescent="0.25">
      <c r="A6161" s="83" t="s">
        <v>8254</v>
      </c>
      <c r="B6161" s="83" t="str">
        <f>_xlfn.XLOOKUP(A:A,[1]FI_NAME!$A:$A,[1]FI_NAME!$B:$B)</f>
        <v>ธนาคารเพื่อการเกษตรและสหกรณ์การเกษตร</v>
      </c>
      <c r="C6161" s="83" t="str">
        <f>_xlfn.XLOOKUP(B:B,'Swift Code&amp;Bank Name'!B:B,'Swift Code&amp;Bank Name'!C:C)</f>
        <v>BANK FOR AGRICULTURE AND AGRICULTURAL COOPERATIVES</v>
      </c>
      <c r="D6161" s="83" t="s">
        <v>3397</v>
      </c>
      <c r="E6161" s="83" t="s">
        <v>9536</v>
      </c>
      <c r="F6161" s="83" t="s">
        <v>9537</v>
      </c>
      <c r="G6161" s="83" t="str">
        <f t="shared" si="96"/>
        <v>0994  สาขาหนองตาด  NONG TAT</v>
      </c>
      <c r="H6161" s="83">
        <v>25580615</v>
      </c>
    </row>
    <row r="6162" spans="1:8" x14ac:dyDescent="0.25">
      <c r="A6162" s="83" t="s">
        <v>8254</v>
      </c>
      <c r="B6162" s="83" t="str">
        <f>_xlfn.XLOOKUP(A:A,[1]FI_NAME!$A:$A,[1]FI_NAME!$B:$B)</f>
        <v>ธนาคารเพื่อการเกษตรและสหกรณ์การเกษตร</v>
      </c>
      <c r="C6162" s="83" t="str">
        <f>_xlfn.XLOOKUP(B:B,'Swift Code&amp;Bank Name'!B:B,'Swift Code&amp;Bank Name'!C:C)</f>
        <v>BANK FOR AGRICULTURE AND AGRICULTURAL COOPERATIVES</v>
      </c>
      <c r="D6162" s="83" t="s">
        <v>1988</v>
      </c>
      <c r="E6162" s="83" t="s">
        <v>9538</v>
      </c>
      <c r="F6162" s="83" t="s">
        <v>9539</v>
      </c>
      <c r="G6162" s="83" t="str">
        <f t="shared" si="96"/>
        <v>0995  สาขาบ่อไร่  BO RAI</v>
      </c>
      <c r="H6162" s="83">
        <v>25580615</v>
      </c>
    </row>
    <row r="6163" spans="1:8" x14ac:dyDescent="0.25">
      <c r="A6163" s="83" t="s">
        <v>8254</v>
      </c>
      <c r="B6163" s="83" t="str">
        <f>_xlfn.XLOOKUP(A:A,[1]FI_NAME!$A:$A,[1]FI_NAME!$B:$B)</f>
        <v>ธนาคารเพื่อการเกษตรและสหกรณ์การเกษตร</v>
      </c>
      <c r="C6163" s="83" t="str">
        <f>_xlfn.XLOOKUP(B:B,'Swift Code&amp;Bank Name'!B:B,'Swift Code&amp;Bank Name'!C:C)</f>
        <v>BANK FOR AGRICULTURE AND AGRICULTURAL COOPERATIVES</v>
      </c>
      <c r="D6163" s="83" t="s">
        <v>6136</v>
      </c>
      <c r="E6163" s="83" t="s">
        <v>9540</v>
      </c>
      <c r="F6163" s="83" t="s">
        <v>9541</v>
      </c>
      <c r="G6163" s="83" t="str">
        <f t="shared" si="96"/>
        <v>0997  สาขาวังกะพี้  WANG KAPHI</v>
      </c>
      <c r="H6163" s="83">
        <v>25580622</v>
      </c>
    </row>
    <row r="6164" spans="1:8" x14ac:dyDescent="0.25">
      <c r="A6164" s="83" t="s">
        <v>8254</v>
      </c>
      <c r="B6164" s="83" t="str">
        <f>_xlfn.XLOOKUP(A:A,[1]FI_NAME!$A:$A,[1]FI_NAME!$B:$B)</f>
        <v>ธนาคารเพื่อการเกษตรและสหกรณ์การเกษตร</v>
      </c>
      <c r="C6164" s="83" t="str">
        <f>_xlfn.XLOOKUP(B:B,'Swift Code&amp;Bank Name'!B:B,'Swift Code&amp;Bank Name'!C:C)</f>
        <v>BANK FOR AGRICULTURE AND AGRICULTURAL COOPERATIVES</v>
      </c>
      <c r="D6164" s="83" t="s">
        <v>9542</v>
      </c>
      <c r="E6164" s="83" t="s">
        <v>9543</v>
      </c>
      <c r="F6164" s="83" t="s">
        <v>9544</v>
      </c>
      <c r="G6164" s="83" t="str">
        <f t="shared" si="96"/>
        <v>0998  สาขาห้วยไร่  HUAI RAI</v>
      </c>
      <c r="H6164" s="83">
        <v>25580629</v>
      </c>
    </row>
    <row r="6165" spans="1:8" x14ac:dyDescent="0.25">
      <c r="A6165" s="83" t="s">
        <v>8254</v>
      </c>
      <c r="B6165" s="83" t="str">
        <f>_xlfn.XLOOKUP(A:A,[1]FI_NAME!$A:$A,[1]FI_NAME!$B:$B)</f>
        <v>ธนาคารเพื่อการเกษตรและสหกรณ์การเกษตร</v>
      </c>
      <c r="C6165" s="83" t="str">
        <f>_xlfn.XLOOKUP(B:B,'Swift Code&amp;Bank Name'!B:B,'Swift Code&amp;Bank Name'!C:C)</f>
        <v>BANK FOR AGRICULTURE AND AGRICULTURAL COOPERATIVES</v>
      </c>
      <c r="D6165" s="83" t="s">
        <v>4688</v>
      </c>
      <c r="E6165" s="83" t="s">
        <v>8127</v>
      </c>
      <c r="F6165" s="83" t="s">
        <v>9545</v>
      </c>
      <c r="G6165" s="83" t="str">
        <f t="shared" si="96"/>
        <v>1001  สาขาเขาค้อ  KHAO KHO</v>
      </c>
      <c r="H6165" s="83">
        <v>25581019</v>
      </c>
    </row>
    <row r="6166" spans="1:8" x14ac:dyDescent="0.25">
      <c r="A6166" s="83" t="s">
        <v>8254</v>
      </c>
      <c r="B6166" s="83" t="str">
        <f>_xlfn.XLOOKUP(A:A,[1]FI_NAME!$A:$A,[1]FI_NAME!$B:$B)</f>
        <v>ธนาคารเพื่อการเกษตรและสหกรณ์การเกษตร</v>
      </c>
      <c r="C6166" s="83" t="str">
        <f>_xlfn.XLOOKUP(B:B,'Swift Code&amp;Bank Name'!B:B,'Swift Code&amp;Bank Name'!C:C)</f>
        <v>BANK FOR AGRICULTURE AND AGRICULTURAL COOPERATIVES</v>
      </c>
      <c r="D6166" s="83" t="s">
        <v>8036</v>
      </c>
      <c r="E6166" s="83" t="s">
        <v>9546</v>
      </c>
      <c r="F6166" s="83" t="s">
        <v>9547</v>
      </c>
      <c r="G6166" s="83" t="str">
        <f t="shared" si="96"/>
        <v>1002  สาขาไพรขลา  PHRAI KHLA</v>
      </c>
      <c r="H6166" s="83">
        <v>25581019</v>
      </c>
    </row>
    <row r="6167" spans="1:8" x14ac:dyDescent="0.25">
      <c r="A6167" s="83" t="s">
        <v>8254</v>
      </c>
      <c r="B6167" s="83" t="str">
        <f>_xlfn.XLOOKUP(A:A,[1]FI_NAME!$A:$A,[1]FI_NAME!$B:$B)</f>
        <v>ธนาคารเพื่อการเกษตรและสหกรณ์การเกษตร</v>
      </c>
      <c r="C6167" s="83" t="str">
        <f>_xlfn.XLOOKUP(B:B,'Swift Code&amp;Bank Name'!B:B,'Swift Code&amp;Bank Name'!C:C)</f>
        <v>BANK FOR AGRICULTURE AND AGRICULTURAL COOPERATIVES</v>
      </c>
      <c r="D6167" s="83" t="s">
        <v>4691</v>
      </c>
      <c r="E6167" s="83" t="s">
        <v>7567</v>
      </c>
      <c r="F6167" s="83" t="s">
        <v>9548</v>
      </c>
      <c r="G6167" s="83" t="str">
        <f t="shared" si="96"/>
        <v>1003  สาขาเกาะช้าง  KO CHANG</v>
      </c>
      <c r="H6167" s="83">
        <v>25581005</v>
      </c>
    </row>
    <row r="6168" spans="1:8" x14ac:dyDescent="0.25">
      <c r="A6168" s="83" t="s">
        <v>8254</v>
      </c>
      <c r="B6168" s="83" t="str">
        <f>_xlfn.XLOOKUP(A:A,[1]FI_NAME!$A:$A,[1]FI_NAME!$B:$B)</f>
        <v>ธนาคารเพื่อการเกษตรและสหกรณ์การเกษตร</v>
      </c>
      <c r="C6168" s="83" t="str">
        <f>_xlfn.XLOOKUP(B:B,'Swift Code&amp;Bank Name'!B:B,'Swift Code&amp;Bank Name'!C:C)</f>
        <v>BANK FOR AGRICULTURE AND AGRICULTURAL COOPERATIVES</v>
      </c>
      <c r="D6168" s="83" t="s">
        <v>8039</v>
      </c>
      <c r="E6168" s="83" t="s">
        <v>9549</v>
      </c>
      <c r="F6168" s="83" t="s">
        <v>9550</v>
      </c>
      <c r="G6168" s="83" t="str">
        <f t="shared" si="96"/>
        <v>1004  สาขาปางมะผ้า  PANG MAPHA</v>
      </c>
      <c r="H6168" s="83">
        <v>25581109</v>
      </c>
    </row>
    <row r="6169" spans="1:8" x14ac:dyDescent="0.25">
      <c r="A6169" s="83" t="s">
        <v>8254</v>
      </c>
      <c r="B6169" s="83" t="str">
        <f>_xlfn.XLOOKUP(A:A,[1]FI_NAME!$A:$A,[1]FI_NAME!$B:$B)</f>
        <v>ธนาคารเพื่อการเกษตรและสหกรณ์การเกษตร</v>
      </c>
      <c r="C6169" s="83" t="str">
        <f>_xlfn.XLOOKUP(B:B,'Swift Code&amp;Bank Name'!B:B,'Swift Code&amp;Bank Name'!C:C)</f>
        <v>BANK FOR AGRICULTURE AND AGRICULTURAL COOPERATIVES</v>
      </c>
      <c r="D6169" s="83" t="s">
        <v>4692</v>
      </c>
      <c r="E6169" s="83" t="s">
        <v>3917</v>
      </c>
      <c r="F6169" s="83" t="s">
        <v>9551</v>
      </c>
      <c r="G6169" s="83" t="str">
        <f t="shared" si="96"/>
        <v>1005  สาขาหนองใหญ่  NONG YAI</v>
      </c>
      <c r="H6169" s="83">
        <v>25581109</v>
      </c>
    </row>
    <row r="6170" spans="1:8" x14ac:dyDescent="0.25">
      <c r="A6170" s="83" t="s">
        <v>8254</v>
      </c>
      <c r="B6170" s="83" t="str">
        <f>_xlfn.XLOOKUP(A:A,[1]FI_NAME!$A:$A,[1]FI_NAME!$B:$B)</f>
        <v>ธนาคารเพื่อการเกษตรและสหกรณ์การเกษตร</v>
      </c>
      <c r="C6170" s="83" t="str">
        <f>_xlfn.XLOOKUP(B:B,'Swift Code&amp;Bank Name'!B:B,'Swift Code&amp;Bank Name'!C:C)</f>
        <v>BANK FOR AGRICULTURE AND AGRICULTURAL COOPERATIVES</v>
      </c>
      <c r="D6170" s="83" t="s">
        <v>4695</v>
      </c>
      <c r="E6170" s="83" t="s">
        <v>5144</v>
      </c>
      <c r="F6170" s="83" t="s">
        <v>9552</v>
      </c>
      <c r="G6170" s="83" t="str">
        <f t="shared" si="96"/>
        <v>1006  สาขาบ้านทุ่ม  BAN THUM</v>
      </c>
      <c r="H6170" s="83">
        <v>25581109</v>
      </c>
    </row>
    <row r="6171" spans="1:8" x14ac:dyDescent="0.25">
      <c r="A6171" s="83" t="s">
        <v>8254</v>
      </c>
      <c r="B6171" s="83" t="str">
        <f>_xlfn.XLOOKUP(A:A,[1]FI_NAME!$A:$A,[1]FI_NAME!$B:$B)</f>
        <v>ธนาคารเพื่อการเกษตรและสหกรณ์การเกษตร</v>
      </c>
      <c r="C6171" s="83" t="str">
        <f>_xlfn.XLOOKUP(B:B,'Swift Code&amp;Bank Name'!B:B,'Swift Code&amp;Bank Name'!C:C)</f>
        <v>BANK FOR AGRICULTURE AND AGRICULTURAL COOPERATIVES</v>
      </c>
      <c r="D6171" s="83" t="s">
        <v>4698</v>
      </c>
      <c r="E6171" s="83" t="s">
        <v>9553</v>
      </c>
      <c r="F6171" s="83" t="s">
        <v>9554</v>
      </c>
      <c r="G6171" s="83" t="str">
        <f t="shared" si="96"/>
        <v>1007  สาขานาฝาย  NA FAI</v>
      </c>
      <c r="H6171" s="83">
        <v>25581109</v>
      </c>
    </row>
    <row r="6172" spans="1:8" x14ac:dyDescent="0.25">
      <c r="A6172" s="83" t="s">
        <v>8254</v>
      </c>
      <c r="B6172" s="83" t="str">
        <f>_xlfn.XLOOKUP(A:A,[1]FI_NAME!$A:$A,[1]FI_NAME!$B:$B)</f>
        <v>ธนาคารเพื่อการเกษตรและสหกรณ์การเกษตร</v>
      </c>
      <c r="C6172" s="83" t="str">
        <f>_xlfn.XLOOKUP(B:B,'Swift Code&amp;Bank Name'!B:B,'Swift Code&amp;Bank Name'!C:C)</f>
        <v>BANK FOR AGRICULTURE AND AGRICULTURAL COOPERATIVES</v>
      </c>
      <c r="D6172" s="83" t="s">
        <v>3405</v>
      </c>
      <c r="E6172" s="83" t="s">
        <v>9555</v>
      </c>
      <c r="F6172" s="83" t="s">
        <v>9556</v>
      </c>
      <c r="G6172" s="83" t="str">
        <f t="shared" si="96"/>
        <v>1008  สาขาบ้านหนองไผ่  BAN NONG PHAI</v>
      </c>
      <c r="H6172" s="83">
        <v>25581123</v>
      </c>
    </row>
    <row r="6173" spans="1:8" x14ac:dyDescent="0.25">
      <c r="A6173" s="83" t="s">
        <v>8254</v>
      </c>
      <c r="B6173" s="83" t="str">
        <f>_xlfn.XLOOKUP(A:A,[1]FI_NAME!$A:$A,[1]FI_NAME!$B:$B)</f>
        <v>ธนาคารเพื่อการเกษตรและสหกรณ์การเกษตร</v>
      </c>
      <c r="C6173" s="83" t="str">
        <f>_xlfn.XLOOKUP(B:B,'Swift Code&amp;Bank Name'!B:B,'Swift Code&amp;Bank Name'!C:C)</f>
        <v>BANK FOR AGRICULTURE AND AGRICULTURAL COOPERATIVES</v>
      </c>
      <c r="D6173" s="83" t="s">
        <v>8046</v>
      </c>
      <c r="E6173" s="83" t="s">
        <v>4341</v>
      </c>
      <c r="F6173" s="83" t="s">
        <v>9557</v>
      </c>
      <c r="G6173" s="83" t="str">
        <f t="shared" si="96"/>
        <v>1009  สาขาทองผาภูมิ  THONG PHA PHUM</v>
      </c>
      <c r="H6173" s="83">
        <v>25581123</v>
      </c>
    </row>
    <row r="6174" spans="1:8" x14ac:dyDescent="0.25">
      <c r="A6174" s="83" t="s">
        <v>8254</v>
      </c>
      <c r="B6174" s="83" t="str">
        <f>_xlfn.XLOOKUP(A:A,[1]FI_NAME!$A:$A,[1]FI_NAME!$B:$B)</f>
        <v>ธนาคารเพื่อการเกษตรและสหกรณ์การเกษตร</v>
      </c>
      <c r="C6174" s="83" t="str">
        <f>_xlfn.XLOOKUP(B:B,'Swift Code&amp;Bank Name'!B:B,'Swift Code&amp;Bank Name'!C:C)</f>
        <v>BANK FOR AGRICULTURE AND AGRICULTURAL COOPERATIVES</v>
      </c>
      <c r="D6174" s="83" t="s">
        <v>19</v>
      </c>
      <c r="E6174" s="83" t="s">
        <v>9558</v>
      </c>
      <c r="F6174" s="83" t="s">
        <v>9559</v>
      </c>
      <c r="G6174" s="83" t="str">
        <f t="shared" si="96"/>
        <v>1010  สาขาปากจั่น  PAK CHAN</v>
      </c>
      <c r="H6174" s="83">
        <v>25581123</v>
      </c>
    </row>
    <row r="6175" spans="1:8" x14ac:dyDescent="0.25">
      <c r="A6175" s="83" t="s">
        <v>8254</v>
      </c>
      <c r="B6175" s="83" t="str">
        <f>_xlfn.XLOOKUP(A:A,[1]FI_NAME!$A:$A,[1]FI_NAME!$B:$B)</f>
        <v>ธนาคารเพื่อการเกษตรและสหกรณ์การเกษตร</v>
      </c>
      <c r="C6175" s="83" t="str">
        <f>_xlfn.XLOOKUP(B:B,'Swift Code&amp;Bank Name'!B:B,'Swift Code&amp;Bank Name'!C:C)</f>
        <v>BANK FOR AGRICULTURE AND AGRICULTURAL COOPERATIVES</v>
      </c>
      <c r="D6175" s="83" t="s">
        <v>3410</v>
      </c>
      <c r="E6175" s="83" t="s">
        <v>9560</v>
      </c>
      <c r="F6175" s="83" t="s">
        <v>9561</v>
      </c>
      <c r="G6175" s="83" t="str">
        <f t="shared" si="96"/>
        <v>1012  สาขาลำพญากลาง  LAM PHAYA KLANG</v>
      </c>
      <c r="H6175" s="83">
        <v>25581214</v>
      </c>
    </row>
    <row r="6176" spans="1:8" x14ac:dyDescent="0.25">
      <c r="A6176" s="83" t="s">
        <v>8254</v>
      </c>
      <c r="B6176" s="83" t="str">
        <f>_xlfn.XLOOKUP(A:A,[1]FI_NAME!$A:$A,[1]FI_NAME!$B:$B)</f>
        <v>ธนาคารเพื่อการเกษตรและสหกรณ์การเกษตร</v>
      </c>
      <c r="C6176" s="83" t="str">
        <f>_xlfn.XLOOKUP(B:B,'Swift Code&amp;Bank Name'!B:B,'Swift Code&amp;Bank Name'!C:C)</f>
        <v>BANK FOR AGRICULTURE AND AGRICULTURAL COOPERATIVES</v>
      </c>
      <c r="D6176" s="83" t="s">
        <v>4703</v>
      </c>
      <c r="E6176" s="83" t="s">
        <v>9562</v>
      </c>
      <c r="F6176" s="83" t="s">
        <v>9563</v>
      </c>
      <c r="G6176" s="83" t="str">
        <f t="shared" si="96"/>
        <v>1013  สาขาเฉลียง  CHALIANG</v>
      </c>
      <c r="H6176" s="83">
        <v>25581221</v>
      </c>
    </row>
    <row r="6177" spans="1:8" x14ac:dyDescent="0.25">
      <c r="A6177" s="83" t="s">
        <v>8254</v>
      </c>
      <c r="B6177" s="83" t="str">
        <f>_xlfn.XLOOKUP(A:A,[1]FI_NAME!$A:$A,[1]FI_NAME!$B:$B)</f>
        <v>ธนาคารเพื่อการเกษตรและสหกรณ์การเกษตร</v>
      </c>
      <c r="C6177" s="83" t="str">
        <f>_xlfn.XLOOKUP(B:B,'Swift Code&amp;Bank Name'!B:B,'Swift Code&amp;Bank Name'!C:C)</f>
        <v>BANK FOR AGRICULTURE AND AGRICULTURAL COOPERATIVES</v>
      </c>
      <c r="D6177" s="83" t="s">
        <v>4705</v>
      </c>
      <c r="E6177" s="83" t="s">
        <v>9564</v>
      </c>
      <c r="F6177" s="83" t="s">
        <v>9565</v>
      </c>
      <c r="G6177" s="83" t="str">
        <f t="shared" si="96"/>
        <v>1014  สาขาบางบาล  BANG BAN</v>
      </c>
      <c r="H6177" s="83">
        <v>25581221</v>
      </c>
    </row>
    <row r="6178" spans="1:8" x14ac:dyDescent="0.25">
      <c r="A6178" s="83" t="s">
        <v>8254</v>
      </c>
      <c r="B6178" s="83" t="str">
        <f>_xlfn.XLOOKUP(A:A,[1]FI_NAME!$A:$A,[1]FI_NAME!$B:$B)</f>
        <v>ธนาคารเพื่อการเกษตรและสหกรณ์การเกษตร</v>
      </c>
      <c r="C6178" s="83" t="str">
        <f>_xlfn.XLOOKUP(B:B,'Swift Code&amp;Bank Name'!B:B,'Swift Code&amp;Bank Name'!C:C)</f>
        <v>BANK FOR AGRICULTURE AND AGRICULTURAL COOPERATIVES</v>
      </c>
      <c r="D6178" s="83" t="s">
        <v>8054</v>
      </c>
      <c r="E6178" s="83" t="s">
        <v>1512</v>
      </c>
      <c r="F6178" s="83" t="s">
        <v>9566</v>
      </c>
      <c r="G6178" s="83" t="str">
        <f t="shared" si="96"/>
        <v>1018  สาขามะขาม  MAKHAM</v>
      </c>
      <c r="H6178" s="83">
        <v>25591104</v>
      </c>
    </row>
    <row r="6179" spans="1:8" x14ac:dyDescent="0.25">
      <c r="A6179" s="83" t="s">
        <v>8254</v>
      </c>
      <c r="B6179" s="83" t="str">
        <f>_xlfn.XLOOKUP(A:A,[1]FI_NAME!$A:$A,[1]FI_NAME!$B:$B)</f>
        <v>ธนาคารเพื่อการเกษตรและสหกรณ์การเกษตร</v>
      </c>
      <c r="C6179" s="83" t="str">
        <f>_xlfn.XLOOKUP(B:B,'Swift Code&amp;Bank Name'!B:B,'Swift Code&amp;Bank Name'!C:C)</f>
        <v>BANK FOR AGRICULTURE AND AGRICULTURAL COOPERATIVES</v>
      </c>
      <c r="D6179" s="83" t="s">
        <v>4709</v>
      </c>
      <c r="E6179" s="83" t="s">
        <v>811</v>
      </c>
      <c r="F6179" s="83" t="s">
        <v>9567</v>
      </c>
      <c r="G6179" s="83" t="str">
        <f t="shared" si="96"/>
        <v>1019  สาขาพุทธมณฑล  PHUTTHAMONTHON</v>
      </c>
      <c r="H6179" s="83">
        <v>25591104</v>
      </c>
    </row>
    <row r="6180" spans="1:8" x14ac:dyDescent="0.25">
      <c r="A6180" s="83" t="s">
        <v>8254</v>
      </c>
      <c r="B6180" s="83" t="str">
        <f>_xlfn.XLOOKUP(A:A,[1]FI_NAME!$A:$A,[1]FI_NAME!$B:$B)</f>
        <v>ธนาคารเพื่อการเกษตรและสหกรณ์การเกษตร</v>
      </c>
      <c r="C6180" s="83" t="str">
        <f>_xlfn.XLOOKUP(B:B,'Swift Code&amp;Bank Name'!B:B,'Swift Code&amp;Bank Name'!C:C)</f>
        <v>BANK FOR AGRICULTURE AND AGRICULTURAL COOPERATIVES</v>
      </c>
      <c r="D6180" s="83" t="s">
        <v>20</v>
      </c>
      <c r="E6180" s="83" t="s">
        <v>9568</v>
      </c>
      <c r="F6180" s="83" t="s">
        <v>9569</v>
      </c>
      <c r="G6180" s="83" t="str">
        <f t="shared" si="96"/>
        <v>1020  สาขาโคกสุวรรณ  KHOK SUWAN</v>
      </c>
      <c r="H6180" s="83">
        <v>25590516</v>
      </c>
    </row>
    <row r="6181" spans="1:8" x14ac:dyDescent="0.25">
      <c r="A6181" s="83" t="s">
        <v>8254</v>
      </c>
      <c r="B6181" s="83" t="str">
        <f>_xlfn.XLOOKUP(A:A,[1]FI_NAME!$A:$A,[1]FI_NAME!$B:$B)</f>
        <v>ธนาคารเพื่อการเกษตรและสหกรณ์การเกษตร</v>
      </c>
      <c r="C6181" s="83" t="str">
        <f>_xlfn.XLOOKUP(B:B,'Swift Code&amp;Bank Name'!B:B,'Swift Code&amp;Bank Name'!C:C)</f>
        <v>BANK FOR AGRICULTURE AND AGRICULTURAL COOPERATIVES</v>
      </c>
      <c r="D6181" s="83" t="s">
        <v>4716</v>
      </c>
      <c r="E6181" s="83" t="s">
        <v>9570</v>
      </c>
      <c r="F6181" s="83" t="s">
        <v>9571</v>
      </c>
      <c r="G6181" s="83" t="str">
        <f t="shared" si="96"/>
        <v>1023  สาขาธาตุนาเวง  THAT NA WENG</v>
      </c>
      <c r="H6181" s="83">
        <v>25590620</v>
      </c>
    </row>
    <row r="6182" spans="1:8" x14ac:dyDescent="0.25">
      <c r="A6182" s="83" t="s">
        <v>8254</v>
      </c>
      <c r="B6182" s="83" t="str">
        <f>_xlfn.XLOOKUP(A:A,[1]FI_NAME!$A:$A,[1]FI_NAME!$B:$B)</f>
        <v>ธนาคารเพื่อการเกษตรและสหกรณ์การเกษตร</v>
      </c>
      <c r="C6182" s="83" t="str">
        <f>_xlfn.XLOOKUP(B:B,'Swift Code&amp;Bank Name'!B:B,'Swift Code&amp;Bank Name'!C:C)</f>
        <v>BANK FOR AGRICULTURE AND AGRICULTURAL COOPERATIVES</v>
      </c>
      <c r="D6182" s="83" t="s">
        <v>8059</v>
      </c>
      <c r="E6182" s="83" t="s">
        <v>9572</v>
      </c>
      <c r="F6182" s="83" t="s">
        <v>9573</v>
      </c>
      <c r="G6182" s="83" t="str">
        <f t="shared" si="96"/>
        <v>1024  ปะโค  กุดจับ</v>
      </c>
      <c r="H6182" s="83">
        <v>25590620</v>
      </c>
    </row>
    <row r="6183" spans="1:8" x14ac:dyDescent="0.25">
      <c r="A6183" s="83" t="s">
        <v>8254</v>
      </c>
      <c r="B6183" s="83" t="str">
        <f>_xlfn.XLOOKUP(A:A,[1]FI_NAME!$A:$A,[1]FI_NAME!$B:$B)</f>
        <v>ธนาคารเพื่อการเกษตรและสหกรณ์การเกษตร</v>
      </c>
      <c r="C6183" s="83" t="str">
        <f>_xlfn.XLOOKUP(B:B,'Swift Code&amp;Bank Name'!B:B,'Swift Code&amp;Bank Name'!C:C)</f>
        <v>BANK FOR AGRICULTURE AND AGRICULTURAL COOPERATIVES</v>
      </c>
      <c r="D6183" s="83" t="s">
        <v>8062</v>
      </c>
      <c r="E6183" s="83" t="s">
        <v>9574</v>
      </c>
      <c r="F6183" s="83" t="s">
        <v>9575</v>
      </c>
      <c r="G6183" s="83" t="str">
        <f t="shared" si="96"/>
        <v>1025  สาขาบางซ้าย  BANG SAI</v>
      </c>
      <c r="H6183" s="83">
        <v>25590627</v>
      </c>
    </row>
    <row r="6184" spans="1:8" x14ac:dyDescent="0.25">
      <c r="A6184" s="83" t="s">
        <v>8254</v>
      </c>
      <c r="B6184" s="83" t="str">
        <f>_xlfn.XLOOKUP(A:A,[1]FI_NAME!$A:$A,[1]FI_NAME!$B:$B)</f>
        <v>ธนาคารเพื่อการเกษตรและสหกรณ์การเกษตร</v>
      </c>
      <c r="C6184" s="83" t="str">
        <f>_xlfn.XLOOKUP(B:B,'Swift Code&amp;Bank Name'!B:B,'Swift Code&amp;Bank Name'!C:C)</f>
        <v>BANK FOR AGRICULTURE AND AGRICULTURAL COOPERATIVES</v>
      </c>
      <c r="D6184" s="83" t="s">
        <v>4720</v>
      </c>
      <c r="E6184" s="83" t="s">
        <v>9576</v>
      </c>
      <c r="F6184" s="83" t="s">
        <v>9577</v>
      </c>
      <c r="G6184" s="83" t="str">
        <f t="shared" si="96"/>
        <v>1027  สาขาหว้านคำ  WAN KHAM</v>
      </c>
      <c r="H6184" s="83">
        <v>25671118</v>
      </c>
    </row>
    <row r="6185" spans="1:8" x14ac:dyDescent="0.25">
      <c r="A6185" s="83" t="s">
        <v>9578</v>
      </c>
      <c r="B6185" s="83" t="str">
        <f>_xlfn.XLOOKUP(A:A,[1]FI_NAME!$A:$A,[1]FI_NAME!$B:$B)</f>
        <v>ธนาคารเพื่อการส่งออกและนำเข้าแห่งประเทศไทย</v>
      </c>
      <c r="C6185" s="83" t="str">
        <f>_xlfn.XLOOKUP(B:B,'Swift Code&amp;Bank Name'!B:B,'Swift Code&amp;Bank Name'!C:C)</f>
        <v>EXPORT-IMPORT BANK OF THAILAND</v>
      </c>
      <c r="D6185" s="83" t="s">
        <v>687</v>
      </c>
      <c r="E6185" s="83" t="s">
        <v>9579</v>
      </c>
      <c r="F6185" s="83" t="s">
        <v>9580</v>
      </c>
      <c r="G6185" s="83" t="str">
        <f t="shared" si="96"/>
        <v>0200  หาดใหญ่  HAT YAI</v>
      </c>
      <c r="H6185" s="83">
        <v>25380210</v>
      </c>
    </row>
    <row r="6186" spans="1:8" x14ac:dyDescent="0.25">
      <c r="A6186" s="83" t="s">
        <v>9578</v>
      </c>
      <c r="B6186" s="83" t="str">
        <f>_xlfn.XLOOKUP(A:A,[1]FI_NAME!$A:$A,[1]FI_NAME!$B:$B)</f>
        <v>ธนาคารเพื่อการส่งออกและนำเข้าแห่งประเทศไทย</v>
      </c>
      <c r="C6186" s="83" t="str">
        <f>_xlfn.XLOOKUP(B:B,'Swift Code&amp;Bank Name'!B:B,'Swift Code&amp;Bank Name'!C:C)</f>
        <v>EXPORT-IMPORT BANK OF THAILAND</v>
      </c>
      <c r="D6186" s="83" t="s">
        <v>2590</v>
      </c>
      <c r="E6186" s="83" t="s">
        <v>9581</v>
      </c>
      <c r="F6186" s="83" t="s">
        <v>9582</v>
      </c>
      <c r="G6186" s="83" t="str">
        <f t="shared" si="96"/>
        <v>0201  พระราม 4  RAMA 4</v>
      </c>
      <c r="H6186" s="83">
        <v>25391001</v>
      </c>
    </row>
    <row r="6187" spans="1:8" x14ac:dyDescent="0.25">
      <c r="A6187" s="83" t="s">
        <v>9578</v>
      </c>
      <c r="B6187" s="83" t="str">
        <f>_xlfn.XLOOKUP(A:A,[1]FI_NAME!$A:$A,[1]FI_NAME!$B:$B)</f>
        <v>ธนาคารเพื่อการส่งออกและนำเข้าแห่งประเทศไทย</v>
      </c>
      <c r="C6187" s="83" t="str">
        <f>_xlfn.XLOOKUP(B:B,'Swift Code&amp;Bank Name'!B:B,'Swift Code&amp;Bank Name'!C:C)</f>
        <v>EXPORT-IMPORT BANK OF THAILAND</v>
      </c>
      <c r="D6187" s="83" t="s">
        <v>690</v>
      </c>
      <c r="E6187" s="83" t="s">
        <v>9583</v>
      </c>
      <c r="F6187" s="83" t="s">
        <v>9584</v>
      </c>
      <c r="G6187" s="83" t="str">
        <f t="shared" si="96"/>
        <v>0202  รังสิต  RANGSIT</v>
      </c>
      <c r="H6187" s="83">
        <v>25471122</v>
      </c>
    </row>
    <row r="6188" spans="1:8" x14ac:dyDescent="0.25">
      <c r="A6188" s="83" t="s">
        <v>9578</v>
      </c>
      <c r="B6188" s="83" t="str">
        <f>_xlfn.XLOOKUP(A:A,[1]FI_NAME!$A:$A,[1]FI_NAME!$B:$B)</f>
        <v>ธนาคารเพื่อการส่งออกและนำเข้าแห่งประเทศไทย</v>
      </c>
      <c r="C6188" s="83" t="str">
        <f>_xlfn.XLOOKUP(B:B,'Swift Code&amp;Bank Name'!B:B,'Swift Code&amp;Bank Name'!C:C)</f>
        <v>EXPORT-IMPORT BANK OF THAILAND</v>
      </c>
      <c r="D6188" s="83" t="s">
        <v>693</v>
      </c>
      <c r="E6188" s="83" t="s">
        <v>9585</v>
      </c>
      <c r="F6188" s="83" t="s">
        <v>9586</v>
      </c>
      <c r="G6188" s="83" t="str">
        <f t="shared" si="96"/>
        <v>0203  แหลมฉบัง  LAEM CHABANG</v>
      </c>
      <c r="H6188" s="83">
        <v>25420517</v>
      </c>
    </row>
    <row r="6189" spans="1:8" x14ac:dyDescent="0.25">
      <c r="A6189" s="83" t="s">
        <v>9578</v>
      </c>
      <c r="B6189" s="83" t="str">
        <f>_xlfn.XLOOKUP(A:A,[1]FI_NAME!$A:$A,[1]FI_NAME!$B:$B)</f>
        <v>ธนาคารเพื่อการส่งออกและนำเข้าแห่งประเทศไทย</v>
      </c>
      <c r="C6189" s="83" t="str">
        <f>_xlfn.XLOOKUP(B:B,'Swift Code&amp;Bank Name'!B:B,'Swift Code&amp;Bank Name'!C:C)</f>
        <v>EXPORT-IMPORT BANK OF THAILAND</v>
      </c>
      <c r="D6189" s="83" t="s">
        <v>696</v>
      </c>
      <c r="E6189" s="83" t="s">
        <v>9587</v>
      </c>
      <c r="F6189" s="83" t="s">
        <v>9588</v>
      </c>
      <c r="G6189" s="83" t="str">
        <f t="shared" si="96"/>
        <v>0204  พระราม 2  RAMA 2</v>
      </c>
      <c r="H6189" s="83">
        <v>25430710</v>
      </c>
    </row>
    <row r="6190" spans="1:8" x14ac:dyDescent="0.25">
      <c r="A6190" s="83" t="s">
        <v>9578</v>
      </c>
      <c r="B6190" s="83" t="str">
        <f>_xlfn.XLOOKUP(A:A,[1]FI_NAME!$A:$A,[1]FI_NAME!$B:$B)</f>
        <v>ธนาคารเพื่อการส่งออกและนำเข้าแห่งประเทศไทย</v>
      </c>
      <c r="C6190" s="83" t="str">
        <f>_xlfn.XLOOKUP(B:B,'Swift Code&amp;Bank Name'!B:B,'Swift Code&amp;Bank Name'!C:C)</f>
        <v>EXPORT-IMPORT BANK OF THAILAND</v>
      </c>
      <c r="D6190" s="83" t="s">
        <v>699</v>
      </c>
      <c r="E6190" s="83" t="s">
        <v>9589</v>
      </c>
      <c r="F6190" s="83" t="s">
        <v>9590</v>
      </c>
      <c r="G6190" s="83" t="str">
        <f t="shared" si="96"/>
        <v>0205  เสรีไทย  SERI THAI</v>
      </c>
      <c r="H6190" s="83">
        <v>25501001</v>
      </c>
    </row>
    <row r="6191" spans="1:8" x14ac:dyDescent="0.25">
      <c r="A6191" s="83" t="s">
        <v>9578</v>
      </c>
      <c r="B6191" s="83" t="str">
        <f>_xlfn.XLOOKUP(A:A,[1]FI_NAME!$A:$A,[1]FI_NAME!$B:$B)</f>
        <v>ธนาคารเพื่อการส่งออกและนำเข้าแห่งประเทศไทย</v>
      </c>
      <c r="C6191" s="83" t="str">
        <f>_xlfn.XLOOKUP(B:B,'Swift Code&amp;Bank Name'!B:B,'Swift Code&amp;Bank Name'!C:C)</f>
        <v>EXPORT-IMPORT BANK OF THAILAND</v>
      </c>
      <c r="D6191" s="83" t="s">
        <v>702</v>
      </c>
      <c r="E6191" s="83" t="s">
        <v>9591</v>
      </c>
      <c r="F6191" s="83" t="s">
        <v>9592</v>
      </c>
      <c r="G6191" s="83" t="str">
        <f t="shared" si="96"/>
        <v>0206  บางนา - ตราด กม. 3  BANGNA-TRAD KM. 3</v>
      </c>
      <c r="H6191" s="83">
        <v>25451015</v>
      </c>
    </row>
    <row r="6192" spans="1:8" x14ac:dyDescent="0.25">
      <c r="A6192" s="83" t="s">
        <v>9578</v>
      </c>
      <c r="B6192" s="83" t="str">
        <f>_xlfn.XLOOKUP(A:A,[1]FI_NAME!$A:$A,[1]FI_NAME!$B:$B)</f>
        <v>ธนาคารเพื่อการส่งออกและนำเข้าแห่งประเทศไทย</v>
      </c>
      <c r="C6192" s="83" t="str">
        <f>_xlfn.XLOOKUP(B:B,'Swift Code&amp;Bank Name'!B:B,'Swift Code&amp;Bank Name'!C:C)</f>
        <v>EXPORT-IMPORT BANK OF THAILAND</v>
      </c>
      <c r="D6192" s="83" t="s">
        <v>708</v>
      </c>
      <c r="E6192" s="83" t="s">
        <v>9593</v>
      </c>
      <c r="F6192" s="83" t="s">
        <v>8276</v>
      </c>
      <c r="G6192" s="83" t="str">
        <f t="shared" si="96"/>
        <v>0208  เชียงใหม่  CHIANG MAI</v>
      </c>
      <c r="H6192" s="83">
        <v>25480715</v>
      </c>
    </row>
    <row r="6193" spans="1:8" x14ac:dyDescent="0.25">
      <c r="A6193" s="83" t="s">
        <v>9578</v>
      </c>
      <c r="B6193" s="83" t="str">
        <f>_xlfn.XLOOKUP(A:A,[1]FI_NAME!$A:$A,[1]FI_NAME!$B:$B)</f>
        <v>ธนาคารเพื่อการส่งออกและนำเข้าแห่งประเทศไทย</v>
      </c>
      <c r="C6193" s="83" t="str">
        <f>_xlfn.XLOOKUP(B:B,'Swift Code&amp;Bank Name'!B:B,'Swift Code&amp;Bank Name'!C:C)</f>
        <v>EXPORT-IMPORT BANK OF THAILAND</v>
      </c>
      <c r="D6193" s="83" t="s">
        <v>711</v>
      </c>
      <c r="E6193" s="83" t="s">
        <v>9594</v>
      </c>
      <c r="F6193" s="83" t="s">
        <v>8259</v>
      </c>
      <c r="G6193" s="83" t="str">
        <f t="shared" si="96"/>
        <v>0209  ขอนแก่น  KHON KAEN</v>
      </c>
      <c r="H6193" s="83">
        <v>25480819</v>
      </c>
    </row>
    <row r="6194" spans="1:8" x14ac:dyDescent="0.25">
      <c r="A6194" s="83" t="s">
        <v>9578</v>
      </c>
      <c r="B6194" s="83" t="str">
        <f>_xlfn.XLOOKUP(A:A,[1]FI_NAME!$A:$A,[1]FI_NAME!$B:$B)</f>
        <v>ธนาคารเพื่อการส่งออกและนำเข้าแห่งประเทศไทย</v>
      </c>
      <c r="C6194" s="83" t="str">
        <f>_xlfn.XLOOKUP(B:B,'Swift Code&amp;Bank Name'!B:B,'Swift Code&amp;Bank Name'!C:C)</f>
        <v>EXPORT-IMPORT BANK OF THAILAND</v>
      </c>
      <c r="D6194" s="83" t="s">
        <v>8032</v>
      </c>
      <c r="E6194" s="83" t="s">
        <v>5217</v>
      </c>
      <c r="F6194" s="83" t="s">
        <v>404</v>
      </c>
      <c r="G6194" s="83" t="str">
        <f t="shared" si="96"/>
        <v>0999  สำนักงานใหญ่  HEAD OFFICE</v>
      </c>
      <c r="H6194" s="83">
        <v>25370217</v>
      </c>
    </row>
    <row r="6195" spans="1:8" x14ac:dyDescent="0.25">
      <c r="A6195" s="83" t="s">
        <v>9595</v>
      </c>
      <c r="B6195" s="83" t="str">
        <f>_xlfn.XLOOKUP(A:A,[1]FI_NAME!$A:$A,[1]FI_NAME!$B:$B)</f>
        <v>ธนาคาร มิซูโฮ จำกัด สาขากรุงเทพฯ</v>
      </c>
      <c r="C6195" s="83" t="e">
        <f>_xlfn.XLOOKUP(B:B,'Swift Code&amp;Bank Name'!B:B,'Swift Code&amp;Bank Name'!C:C)</f>
        <v>#N/A</v>
      </c>
      <c r="D6195" s="83" t="s">
        <v>294</v>
      </c>
      <c r="E6195" s="83" t="s">
        <v>6506</v>
      </c>
      <c r="F6195" s="83" t="s">
        <v>5219</v>
      </c>
      <c r="G6195" s="83" t="str">
        <f t="shared" si="96"/>
        <v>0001  สาขากรุงเทพฯ  BANGKOK BRANCH</v>
      </c>
      <c r="H6195" s="83">
        <v>25450401</v>
      </c>
    </row>
    <row r="6196" spans="1:8" x14ac:dyDescent="0.25">
      <c r="A6196" s="83" t="s">
        <v>9595</v>
      </c>
      <c r="B6196" s="83" t="str">
        <f>_xlfn.XLOOKUP(A:A,[1]FI_NAME!$A:$A,[1]FI_NAME!$B:$B)</f>
        <v>ธนาคาร มิซูโฮ จำกัด สาขากรุงเทพฯ</v>
      </c>
      <c r="C6196" s="83" t="e">
        <f>_xlfn.XLOOKUP(B:B,'Swift Code&amp;Bank Name'!B:B,'Swift Code&amp;Bank Name'!C:C)</f>
        <v>#N/A</v>
      </c>
      <c r="D6196" s="83" t="s">
        <v>2365</v>
      </c>
      <c r="E6196" s="83" t="s">
        <v>9596</v>
      </c>
      <c r="F6196" s="83" t="s">
        <v>6581</v>
      </c>
      <c r="G6196" s="83" t="str">
        <f t="shared" si="96"/>
        <v>0002  สาขาอีสเทิร์น ซีบอร์ด  EASTERN SEABOARD BRANCH</v>
      </c>
      <c r="H6196" s="83">
        <v>25580309</v>
      </c>
    </row>
    <row r="6197" spans="1:8" x14ac:dyDescent="0.25">
      <c r="A6197" s="83" t="s">
        <v>9597</v>
      </c>
      <c r="B6197" s="83" t="str">
        <f>_xlfn.XLOOKUP(A:A,[1]FI_NAME!$A:$A,[1]FI_NAME!$B:$B)</f>
        <v>ธนาคารบีเอ็นพี พารีบาส์</v>
      </c>
      <c r="C6197" s="83" t="e">
        <f>_xlfn.XLOOKUP(B:B,'Swift Code&amp;Bank Name'!B:B,'Swift Code&amp;Bank Name'!C:C)</f>
        <v>#N/A</v>
      </c>
      <c r="D6197" s="83" t="s">
        <v>294</v>
      </c>
      <c r="E6197" s="83" t="s">
        <v>6506</v>
      </c>
      <c r="F6197" s="83" t="s">
        <v>5219</v>
      </c>
      <c r="G6197" s="83" t="str">
        <f t="shared" si="96"/>
        <v>0001  สาขากรุงเทพฯ  BANGKOK BRANCH</v>
      </c>
      <c r="H6197" s="83">
        <v>25430208</v>
      </c>
    </row>
    <row r="6198" spans="1:8" x14ac:dyDescent="0.25">
      <c r="A6198" s="83" t="s">
        <v>9598</v>
      </c>
      <c r="B6198" s="83" t="str">
        <f>_xlfn.XLOOKUP(A:A,[1]FI_NAME!$A:$A,[1]FI_NAME!$B:$B)</f>
        <v>ธนาคารแห่งประเทศจีน (ไทย) จำกัด (มหาชน)</v>
      </c>
      <c r="C6198" s="83" t="str">
        <f>_xlfn.XLOOKUP(B:B,'Swift Code&amp;Bank Name'!B:B,'Swift Code&amp;Bank Name'!C:C)</f>
        <v>BANK OF CHINA (THAI) PUBLIC COMPANY LIMITED</v>
      </c>
      <c r="D6198" s="83" t="s">
        <v>294</v>
      </c>
      <c r="E6198" s="83" t="s">
        <v>5217</v>
      </c>
      <c r="F6198" s="83" t="s">
        <v>404</v>
      </c>
      <c r="G6198" s="83" t="str">
        <f t="shared" si="96"/>
        <v>0001  สำนักงานใหญ่  HEAD OFFICE</v>
      </c>
      <c r="H6198" s="83">
        <v>25391106</v>
      </c>
    </row>
    <row r="6199" spans="1:8" x14ac:dyDescent="0.25">
      <c r="A6199" s="83" t="s">
        <v>9598</v>
      </c>
      <c r="B6199" s="83" t="str">
        <f>_xlfn.XLOOKUP(A:A,[1]FI_NAME!$A:$A,[1]FI_NAME!$B:$B)</f>
        <v>ธนาคารแห่งประเทศจีน (ไทย) จำกัด (มหาชน)</v>
      </c>
      <c r="C6199" s="83" t="str">
        <f>_xlfn.XLOOKUP(B:B,'Swift Code&amp;Bank Name'!B:B,'Swift Code&amp;Bank Name'!C:C)</f>
        <v>BANK OF CHINA (THAI) PUBLIC COMPANY LIMITED</v>
      </c>
      <c r="D6199" s="83" t="s">
        <v>2365</v>
      </c>
      <c r="E6199" s="83" t="s">
        <v>9599</v>
      </c>
      <c r="F6199" s="83" t="s">
        <v>9600</v>
      </c>
      <c r="G6199" s="83" t="str">
        <f t="shared" si="96"/>
        <v>0002  สาขารัชดา  RATCHADA BRANCH</v>
      </c>
      <c r="H6199" s="83">
        <v>25550118</v>
      </c>
    </row>
    <row r="6200" spans="1:8" x14ac:dyDescent="0.25">
      <c r="A6200" s="83" t="s">
        <v>9598</v>
      </c>
      <c r="B6200" s="83" t="str">
        <f>_xlfn.XLOOKUP(A:A,[1]FI_NAME!$A:$A,[1]FI_NAME!$B:$B)</f>
        <v>ธนาคารแห่งประเทศจีน (ไทย) จำกัด (มหาชน)</v>
      </c>
      <c r="C6200" s="83" t="str">
        <f>_xlfn.XLOOKUP(B:B,'Swift Code&amp;Bank Name'!B:B,'Swift Code&amp;Bank Name'!C:C)</f>
        <v>BANK OF CHINA (THAI) PUBLIC COMPANY LIMITED</v>
      </c>
      <c r="D6200" s="83" t="s">
        <v>2366</v>
      </c>
      <c r="E6200" s="83" t="s">
        <v>897</v>
      </c>
      <c r="F6200" s="83" t="s">
        <v>898</v>
      </c>
      <c r="G6200" s="83" t="str">
        <f t="shared" si="96"/>
        <v>0003  สาขาระยอง  RAYONG BRANCH</v>
      </c>
      <c r="H6200" s="83">
        <v>25550329</v>
      </c>
    </row>
    <row r="6201" spans="1:8" x14ac:dyDescent="0.25">
      <c r="A6201" s="83" t="s">
        <v>9598</v>
      </c>
      <c r="B6201" s="83" t="str">
        <f>_xlfn.XLOOKUP(A:A,[1]FI_NAME!$A:$A,[1]FI_NAME!$B:$B)</f>
        <v>ธนาคารแห่งประเทศจีน (ไทย) จำกัด (มหาชน)</v>
      </c>
      <c r="C6201" s="83" t="str">
        <f>_xlfn.XLOOKUP(B:B,'Swift Code&amp;Bank Name'!B:B,'Swift Code&amp;Bank Name'!C:C)</f>
        <v>BANK OF CHINA (THAI) PUBLIC COMPANY LIMITED</v>
      </c>
      <c r="D6201" s="83" t="s">
        <v>3617</v>
      </c>
      <c r="E6201" s="83" t="s">
        <v>1860</v>
      </c>
      <c r="F6201" s="83" t="s">
        <v>5376</v>
      </c>
      <c r="G6201" s="83" t="str">
        <f t="shared" si="96"/>
        <v>0004  สาขาตลาดไท  TALAD THAI BRANCH</v>
      </c>
      <c r="H6201" s="83">
        <v>25581012</v>
      </c>
    </row>
    <row r="6202" spans="1:8" x14ac:dyDescent="0.25">
      <c r="A6202" s="83" t="s">
        <v>9598</v>
      </c>
      <c r="B6202" s="83" t="str">
        <f>_xlfn.XLOOKUP(A:A,[1]FI_NAME!$A:$A,[1]FI_NAME!$B:$B)</f>
        <v>ธนาคารแห่งประเทศจีน (ไทย) จำกัด (มหาชน)</v>
      </c>
      <c r="C6202" s="83" t="str">
        <f>_xlfn.XLOOKUP(B:B,'Swift Code&amp;Bank Name'!B:B,'Swift Code&amp;Bank Name'!C:C)</f>
        <v>BANK OF CHINA (THAI) PUBLIC COMPANY LIMITED</v>
      </c>
      <c r="D6202" s="83" t="s">
        <v>2369</v>
      </c>
      <c r="E6202" s="83" t="s">
        <v>487</v>
      </c>
      <c r="F6202" s="83" t="s">
        <v>5274</v>
      </c>
      <c r="G6202" s="83" t="str">
        <f t="shared" si="96"/>
        <v>0005  สาขาบางนา  BANGNA BRANCH</v>
      </c>
      <c r="H6202" s="83">
        <v>25581202</v>
      </c>
    </row>
    <row r="6203" spans="1:8" x14ac:dyDescent="0.25">
      <c r="A6203" s="83" t="s">
        <v>9598</v>
      </c>
      <c r="B6203" s="83" t="str">
        <f>_xlfn.XLOOKUP(A:A,[1]FI_NAME!$A:$A,[1]FI_NAME!$B:$B)</f>
        <v>ธนาคารแห่งประเทศจีน (ไทย) จำกัด (มหาชน)</v>
      </c>
      <c r="C6203" s="83" t="str">
        <f>_xlfn.XLOOKUP(B:B,'Swift Code&amp;Bank Name'!B:B,'Swift Code&amp;Bank Name'!C:C)</f>
        <v>BANK OF CHINA (THAI) PUBLIC COMPANY LIMITED</v>
      </c>
      <c r="D6203" s="83" t="s">
        <v>2375</v>
      </c>
      <c r="E6203" s="83" t="s">
        <v>921</v>
      </c>
      <c r="F6203" s="83" t="s">
        <v>922</v>
      </c>
      <c r="G6203" s="83" t="str">
        <f t="shared" si="96"/>
        <v>0008  สาขานครราชสีมา  NAKHON RATCHASIMA BRANCH</v>
      </c>
      <c r="H6203" s="83">
        <v>25591213</v>
      </c>
    </row>
    <row r="6204" spans="1:8" x14ac:dyDescent="0.25">
      <c r="A6204" s="83" t="s">
        <v>9598</v>
      </c>
      <c r="B6204" s="83" t="str">
        <f>_xlfn.XLOOKUP(A:A,[1]FI_NAME!$A:$A,[1]FI_NAME!$B:$B)</f>
        <v>ธนาคารแห่งประเทศจีน (ไทย) จำกัด (มหาชน)</v>
      </c>
      <c r="C6204" s="83" t="str">
        <f>_xlfn.XLOOKUP(B:B,'Swift Code&amp;Bank Name'!B:B,'Swift Code&amp;Bank Name'!C:C)</f>
        <v>BANK OF CHINA (THAI) PUBLIC COMPANY LIMITED</v>
      </c>
      <c r="D6204" s="83" t="s">
        <v>2377</v>
      </c>
      <c r="E6204" s="83" t="s">
        <v>4167</v>
      </c>
      <c r="F6204" s="83" t="s">
        <v>9601</v>
      </c>
      <c r="G6204" s="83" t="str">
        <f t="shared" si="96"/>
        <v>0009  สาขาเชียงใหม่  CHIANGMAI BRANCH</v>
      </c>
      <c r="H6204" s="83">
        <v>25591213</v>
      </c>
    </row>
    <row r="6205" spans="1:8" x14ac:dyDescent="0.25">
      <c r="A6205" s="83" t="s">
        <v>9602</v>
      </c>
      <c r="B6205" s="83" t="str">
        <f>_xlfn.XLOOKUP(A:A,[1]FI_NAME!$A:$A,[1]FI_NAME!$B:$B)</f>
        <v>ธนาคารอิสลามแห่งประเทศไทย</v>
      </c>
      <c r="C6205" s="83" t="str">
        <f>_xlfn.XLOOKUP(B:B,'Swift Code&amp;Bank Name'!B:B,'Swift Code&amp;Bank Name'!C:C)</f>
        <v>ISLAMIC BANK OF THAILAND</v>
      </c>
      <c r="D6205" s="83" t="s">
        <v>294</v>
      </c>
      <c r="E6205" s="83" t="s">
        <v>502</v>
      </c>
      <c r="F6205" s="83" t="s">
        <v>9603</v>
      </c>
      <c r="G6205" s="83" t="str">
        <f t="shared" si="96"/>
        <v>0001  สาขาคลองตัน  KLONGTON BRANCH</v>
      </c>
      <c r="H6205" s="83">
        <v>25460612</v>
      </c>
    </row>
    <row r="6206" spans="1:8" x14ac:dyDescent="0.25">
      <c r="A6206" s="83" t="s">
        <v>9602</v>
      </c>
      <c r="B6206" s="83" t="str">
        <f>_xlfn.XLOOKUP(A:A,[1]FI_NAME!$A:$A,[1]FI_NAME!$B:$B)</f>
        <v>ธนาคารอิสลามแห่งประเทศไทย</v>
      </c>
      <c r="C6206" s="83" t="str">
        <f>_xlfn.XLOOKUP(B:B,'Swift Code&amp;Bank Name'!B:B,'Swift Code&amp;Bank Name'!C:C)</f>
        <v>ISLAMIC BANK OF THAILAND</v>
      </c>
      <c r="D6206" s="83" t="s">
        <v>2365</v>
      </c>
      <c r="E6206" s="83" t="s">
        <v>3227</v>
      </c>
      <c r="F6206" s="83" t="s">
        <v>9604</v>
      </c>
      <c r="G6206" s="83" t="str">
        <f t="shared" si="96"/>
        <v>0002  สาขาทุ่งครุ  THUNGKRU BRANCH</v>
      </c>
      <c r="H6206" s="83">
        <v>25460904</v>
      </c>
    </row>
    <row r="6207" spans="1:8" x14ac:dyDescent="0.25">
      <c r="A6207" s="83" t="s">
        <v>9602</v>
      </c>
      <c r="B6207" s="83" t="str">
        <f>_xlfn.XLOOKUP(A:A,[1]FI_NAME!$A:$A,[1]FI_NAME!$B:$B)</f>
        <v>ธนาคารอิสลามแห่งประเทศไทย</v>
      </c>
      <c r="C6207" s="83" t="str">
        <f>_xlfn.XLOOKUP(B:B,'Swift Code&amp;Bank Name'!B:B,'Swift Code&amp;Bank Name'!C:C)</f>
        <v>ISLAMIC BANK OF THAILAND</v>
      </c>
      <c r="D6207" s="83" t="s">
        <v>2366</v>
      </c>
      <c r="E6207" s="83" t="s">
        <v>9605</v>
      </c>
      <c r="F6207" s="83" t="s">
        <v>9606</v>
      </c>
      <c r="G6207" s="83" t="str">
        <f t="shared" si="96"/>
        <v>0003  สาขาถนนเจริญกรุง   CHAROENKRUNG BRANCH</v>
      </c>
      <c r="H6207" s="83">
        <v>25470705</v>
      </c>
    </row>
    <row r="6208" spans="1:8" x14ac:dyDescent="0.25">
      <c r="A6208" s="83" t="s">
        <v>9602</v>
      </c>
      <c r="B6208" s="83" t="str">
        <f>_xlfn.XLOOKUP(A:A,[1]FI_NAME!$A:$A,[1]FI_NAME!$B:$B)</f>
        <v>ธนาคารอิสลามแห่งประเทศไทย</v>
      </c>
      <c r="C6208" s="83" t="str">
        <f>_xlfn.XLOOKUP(B:B,'Swift Code&amp;Bank Name'!B:B,'Swift Code&amp;Bank Name'!C:C)</f>
        <v>ISLAMIC BANK OF THAILAND</v>
      </c>
      <c r="D6208" s="83" t="s">
        <v>2375</v>
      </c>
      <c r="E6208" s="83" t="s">
        <v>9607</v>
      </c>
      <c r="F6208" s="83" t="s">
        <v>9608</v>
      </c>
      <c r="G6208" s="83" t="str">
        <f t="shared" si="96"/>
        <v>0008  สำนักอโศก  ASOKE BRANCH</v>
      </c>
      <c r="H6208" s="83">
        <v>25491122</v>
      </c>
    </row>
    <row r="6209" spans="1:8" x14ac:dyDescent="0.25">
      <c r="A6209" s="83" t="s">
        <v>9602</v>
      </c>
      <c r="B6209" s="83" t="str">
        <f>_xlfn.XLOOKUP(A:A,[1]FI_NAME!$A:$A,[1]FI_NAME!$B:$B)</f>
        <v>ธนาคารอิสลามแห่งประเทศไทย</v>
      </c>
      <c r="C6209" s="83" t="str">
        <f>_xlfn.XLOOKUP(B:B,'Swift Code&amp;Bank Name'!B:B,'Swift Code&amp;Bank Name'!C:C)</f>
        <v>ISLAMIC BANK OF THAILAND</v>
      </c>
      <c r="D6209" s="83" t="s">
        <v>2406</v>
      </c>
      <c r="E6209" s="83" t="s">
        <v>5650</v>
      </c>
      <c r="F6209" s="83" t="s">
        <v>2627</v>
      </c>
      <c r="G6209" s="83" t="str">
        <f t="shared" si="96"/>
        <v>0027  สาขาพระนครศรีอยุธยา  AYUTTHAYA BRANCH</v>
      </c>
      <c r="H6209" s="83">
        <v>25520914</v>
      </c>
    </row>
    <row r="6210" spans="1:8" x14ac:dyDescent="0.25">
      <c r="A6210" s="83" t="s">
        <v>9602</v>
      </c>
      <c r="B6210" s="83" t="str">
        <f>_xlfn.XLOOKUP(A:A,[1]FI_NAME!$A:$A,[1]FI_NAME!$B:$B)</f>
        <v>ธนาคารอิสลามแห่งประเทศไทย</v>
      </c>
      <c r="C6210" s="83" t="str">
        <f>_xlfn.XLOOKUP(B:B,'Swift Code&amp;Bank Name'!B:B,'Swift Code&amp;Bank Name'!C:C)</f>
        <v>ISLAMIC BANK OF THAILAND</v>
      </c>
      <c r="D6210" s="83" t="s">
        <v>2409</v>
      </c>
      <c r="E6210" s="83" t="s">
        <v>9609</v>
      </c>
      <c r="F6210" s="83" t="s">
        <v>614</v>
      </c>
      <c r="G6210" s="83" t="str">
        <f t="shared" si="96"/>
        <v>0028  สาขาบางบัวทอง   BANG BUA THONG BRANCH</v>
      </c>
      <c r="H6210" s="83">
        <v>25521214</v>
      </c>
    </row>
    <row r="6211" spans="1:8" x14ac:dyDescent="0.25">
      <c r="A6211" s="83" t="s">
        <v>9602</v>
      </c>
      <c r="B6211" s="83" t="str">
        <f>_xlfn.XLOOKUP(A:A,[1]FI_NAME!$A:$A,[1]FI_NAME!$B:$B)</f>
        <v>ธนาคารอิสลามแห่งประเทศไทย</v>
      </c>
      <c r="C6211" s="83" t="str">
        <f>_xlfn.XLOOKUP(B:B,'Swift Code&amp;Bank Name'!B:B,'Swift Code&amp;Bank Name'!C:C)</f>
        <v>ISLAMIC BANK OF THAILAND</v>
      </c>
      <c r="D6211" s="83" t="s">
        <v>2414</v>
      </c>
      <c r="E6211" s="83" t="s">
        <v>921</v>
      </c>
      <c r="F6211" s="83" t="s">
        <v>922</v>
      </c>
      <c r="G6211" s="83" t="str">
        <f t="shared" si="96"/>
        <v>0030  สาขานครราชสีมา  NAKHON RATCHASIMA BRANCH</v>
      </c>
      <c r="H6211" s="83">
        <v>25530611</v>
      </c>
    </row>
    <row r="6212" spans="1:8" x14ac:dyDescent="0.25">
      <c r="A6212" s="83" t="s">
        <v>9602</v>
      </c>
      <c r="B6212" s="83" t="str">
        <f>_xlfn.XLOOKUP(A:A,[1]FI_NAME!$A:$A,[1]FI_NAME!$B:$B)</f>
        <v>ธนาคารอิสลามแห่งประเทศไทย</v>
      </c>
      <c r="C6212" s="83" t="str">
        <f>_xlfn.XLOOKUP(B:B,'Swift Code&amp;Bank Name'!B:B,'Swift Code&amp;Bank Name'!C:C)</f>
        <v>ISLAMIC BANK OF THAILAND</v>
      </c>
      <c r="D6212" s="83" t="s">
        <v>2418</v>
      </c>
      <c r="E6212" s="83" t="s">
        <v>9610</v>
      </c>
      <c r="F6212" s="83" t="s">
        <v>9611</v>
      </c>
      <c r="G6212" s="83" t="str">
        <f t="shared" ref="G6212:G6275" si="97">CONCATENATE(D6212,"  ",E6212,"  ",F6212)</f>
        <v>0032  สาขาถนนเทพรารักษ์ กม.22  THANON THEPHARAK KM.22</v>
      </c>
      <c r="H6212" s="83">
        <v>25530906</v>
      </c>
    </row>
    <row r="6213" spans="1:8" x14ac:dyDescent="0.25">
      <c r="A6213" s="83" t="s">
        <v>9602</v>
      </c>
      <c r="B6213" s="83" t="str">
        <f>_xlfn.XLOOKUP(A:A,[1]FI_NAME!$A:$A,[1]FI_NAME!$B:$B)</f>
        <v>ธนาคารอิสลามแห่งประเทศไทย</v>
      </c>
      <c r="C6213" s="83" t="str">
        <f>_xlfn.XLOOKUP(B:B,'Swift Code&amp;Bank Name'!B:B,'Swift Code&amp;Bank Name'!C:C)</f>
        <v>ISLAMIC BANK OF THAILAND</v>
      </c>
      <c r="D6213" s="83" t="s">
        <v>312</v>
      </c>
      <c r="E6213" s="83" t="s">
        <v>918</v>
      </c>
      <c r="F6213" s="83" t="s">
        <v>9612</v>
      </c>
      <c r="G6213" s="83" t="str">
        <f t="shared" si="97"/>
        <v>0033  สาขาอุดรธานี  UDONTHANI BRANCH</v>
      </c>
      <c r="H6213" s="83">
        <v>25530917</v>
      </c>
    </row>
    <row r="6214" spans="1:8" x14ac:dyDescent="0.25">
      <c r="A6214" s="83" t="s">
        <v>9602</v>
      </c>
      <c r="B6214" s="83" t="str">
        <f>_xlfn.XLOOKUP(A:A,[1]FI_NAME!$A:$A,[1]FI_NAME!$B:$B)</f>
        <v>ธนาคารอิสลามแห่งประเทศไทย</v>
      </c>
      <c r="C6214" s="83" t="str">
        <f>_xlfn.XLOOKUP(B:B,'Swift Code&amp;Bank Name'!B:B,'Swift Code&amp;Bank Name'!C:C)</f>
        <v>ISLAMIC BANK OF THAILAND</v>
      </c>
      <c r="D6214" s="83" t="s">
        <v>2421</v>
      </c>
      <c r="E6214" s="83" t="s">
        <v>736</v>
      </c>
      <c r="F6214" s="83" t="s">
        <v>9613</v>
      </c>
      <c r="G6214" s="83" t="str">
        <f t="shared" si="97"/>
        <v>0034  สาขาหนองจอก  NONG CHOK  BRANCH</v>
      </c>
      <c r="H6214" s="83">
        <v>25531015</v>
      </c>
    </row>
    <row r="6215" spans="1:8" x14ac:dyDescent="0.25">
      <c r="A6215" s="83" t="s">
        <v>9602</v>
      </c>
      <c r="B6215" s="83" t="str">
        <f>_xlfn.XLOOKUP(A:A,[1]FI_NAME!$A:$A,[1]FI_NAME!$B:$B)</f>
        <v>ธนาคารอิสลามแห่งประเทศไทย</v>
      </c>
      <c r="C6215" s="83" t="str">
        <f>_xlfn.XLOOKUP(B:B,'Swift Code&amp;Bank Name'!B:B,'Swift Code&amp;Bank Name'!C:C)</f>
        <v>ISLAMIC BANK OF THAILAND</v>
      </c>
      <c r="D6215" s="83" t="s">
        <v>2423</v>
      </c>
      <c r="E6215" s="83" t="s">
        <v>954</v>
      </c>
      <c r="F6215" s="83" t="s">
        <v>8197</v>
      </c>
      <c r="G6215" s="83" t="str">
        <f t="shared" si="97"/>
        <v>0035  สาขาสุราษฎร์ธานี  SURATTHANI BRANCH</v>
      </c>
      <c r="H6215" s="83">
        <v>25531015</v>
      </c>
    </row>
    <row r="6216" spans="1:8" x14ac:dyDescent="0.25">
      <c r="A6216" s="83" t="s">
        <v>9602</v>
      </c>
      <c r="B6216" s="83" t="str">
        <f>_xlfn.XLOOKUP(A:A,[1]FI_NAME!$A:$A,[1]FI_NAME!$B:$B)</f>
        <v>ธนาคารอิสลามแห่งประเทศไทย</v>
      </c>
      <c r="C6216" s="83" t="str">
        <f>_xlfn.XLOOKUP(B:B,'Swift Code&amp;Bank Name'!B:B,'Swift Code&amp;Bank Name'!C:C)</f>
        <v>ISLAMIC BANK OF THAILAND</v>
      </c>
      <c r="D6216" s="83" t="s">
        <v>2426</v>
      </c>
      <c r="E6216" s="83" t="s">
        <v>4411</v>
      </c>
      <c r="F6216" s="83" t="s">
        <v>9614</v>
      </c>
      <c r="G6216" s="83" t="str">
        <f t="shared" si="97"/>
        <v>0036  สาขาบิ๊กซี ปัตตานี  BIG-C PATTANI BRANCH</v>
      </c>
      <c r="H6216" s="83">
        <v>25531101</v>
      </c>
    </row>
    <row r="6217" spans="1:8" x14ac:dyDescent="0.25">
      <c r="A6217" s="83" t="s">
        <v>9602</v>
      </c>
      <c r="B6217" s="83" t="str">
        <f>_xlfn.XLOOKUP(A:A,[1]FI_NAME!$A:$A,[1]FI_NAME!$B:$B)</f>
        <v>ธนาคารอิสลามแห่งประเทศไทย</v>
      </c>
      <c r="C6217" s="83" t="str">
        <f>_xlfn.XLOOKUP(B:B,'Swift Code&amp;Bank Name'!B:B,'Swift Code&amp;Bank Name'!C:C)</f>
        <v>ISLAMIC BANK OF THAILAND</v>
      </c>
      <c r="D6217" s="83" t="s">
        <v>3666</v>
      </c>
      <c r="E6217" s="83" t="s">
        <v>948</v>
      </c>
      <c r="F6217" s="83" t="s">
        <v>9615</v>
      </c>
      <c r="G6217" s="83" t="str">
        <f t="shared" si="97"/>
        <v>0037  สาขานครศรีธรรมราช  NAKHONSRITHAMMARAT BRANCH</v>
      </c>
      <c r="H6217" s="83">
        <v>25531126</v>
      </c>
    </row>
    <row r="6218" spans="1:8" x14ac:dyDescent="0.25">
      <c r="A6218" s="83" t="s">
        <v>9602</v>
      </c>
      <c r="B6218" s="83" t="str">
        <f>_xlfn.XLOOKUP(A:A,[1]FI_NAME!$A:$A,[1]FI_NAME!$B:$B)</f>
        <v>ธนาคารอิสลามแห่งประเทศไทย</v>
      </c>
      <c r="C6218" s="83" t="str">
        <f>_xlfn.XLOOKUP(B:B,'Swift Code&amp;Bank Name'!B:B,'Swift Code&amp;Bank Name'!C:C)</f>
        <v>ISLAMIC BANK OF THAILAND</v>
      </c>
      <c r="D6218" s="83" t="s">
        <v>3670</v>
      </c>
      <c r="E6218" s="83" t="s">
        <v>517</v>
      </c>
      <c r="F6218" s="83" t="s">
        <v>9616</v>
      </c>
      <c r="G6218" s="83" t="str">
        <f t="shared" si="97"/>
        <v>0039  สาขานนทบุรี  NONTHABURI  BRANCH</v>
      </c>
      <c r="H6218" s="83">
        <v>25531130</v>
      </c>
    </row>
    <row r="6219" spans="1:8" x14ac:dyDescent="0.25">
      <c r="A6219" s="83" t="s">
        <v>9602</v>
      </c>
      <c r="B6219" s="83" t="str">
        <f>_xlfn.XLOOKUP(A:A,[1]FI_NAME!$A:$A,[1]FI_NAME!$B:$B)</f>
        <v>ธนาคารอิสลามแห่งประเทศไทย</v>
      </c>
      <c r="C6219" s="83" t="str">
        <f>_xlfn.XLOOKUP(B:B,'Swift Code&amp;Bank Name'!B:B,'Swift Code&amp;Bank Name'!C:C)</f>
        <v>ISLAMIC BANK OF THAILAND</v>
      </c>
      <c r="D6219" s="83" t="s">
        <v>2431</v>
      </c>
      <c r="E6219" s="83" t="s">
        <v>9617</v>
      </c>
      <c r="F6219" s="83" t="s">
        <v>9618</v>
      </c>
      <c r="G6219" s="83" t="str">
        <f t="shared" si="97"/>
        <v>0041  สาขาตันหยงมัส นราธิวาส  TANYONGMAT BRANCH</v>
      </c>
      <c r="H6219" s="83">
        <v>25531203</v>
      </c>
    </row>
    <row r="6220" spans="1:8" x14ac:dyDescent="0.25">
      <c r="A6220" s="83" t="s">
        <v>9602</v>
      </c>
      <c r="B6220" s="83" t="str">
        <f>_xlfn.XLOOKUP(A:A,[1]FI_NAME!$A:$A,[1]FI_NAME!$B:$B)</f>
        <v>ธนาคารอิสลามแห่งประเทศไทย</v>
      </c>
      <c r="C6220" s="83" t="str">
        <f>_xlfn.XLOOKUP(B:B,'Swift Code&amp;Bank Name'!B:B,'Swift Code&amp;Bank Name'!C:C)</f>
        <v>ISLAMIC BANK OF THAILAND</v>
      </c>
      <c r="D6220" s="83" t="s">
        <v>315</v>
      </c>
      <c r="E6220" s="83" t="s">
        <v>418</v>
      </c>
      <c r="F6220" s="83" t="s">
        <v>419</v>
      </c>
      <c r="G6220" s="83" t="str">
        <f t="shared" si="97"/>
        <v>0042  สาขาประตูน้ำ  PRATUNUM BRANCH</v>
      </c>
      <c r="H6220" s="83">
        <v>25531207</v>
      </c>
    </row>
    <row r="6221" spans="1:8" x14ac:dyDescent="0.25">
      <c r="A6221" s="83" t="s">
        <v>9602</v>
      </c>
      <c r="B6221" s="83" t="str">
        <f>_xlfn.XLOOKUP(A:A,[1]FI_NAME!$A:$A,[1]FI_NAME!$B:$B)</f>
        <v>ธนาคารอิสลามแห่งประเทศไทย</v>
      </c>
      <c r="C6221" s="83" t="str">
        <f>_xlfn.XLOOKUP(B:B,'Swift Code&amp;Bank Name'!B:B,'Swift Code&amp;Bank Name'!C:C)</f>
        <v>ISLAMIC BANK OF THAILAND</v>
      </c>
      <c r="D6221" s="83" t="s">
        <v>2436</v>
      </c>
      <c r="E6221" s="83" t="s">
        <v>3696</v>
      </c>
      <c r="F6221" s="83" t="s">
        <v>5739</v>
      </c>
      <c r="G6221" s="83" t="str">
        <f t="shared" si="97"/>
        <v>0043  สาขาถนนนวมินทร์  THANON NAWAMIN BRANCH</v>
      </c>
      <c r="H6221" s="83">
        <v>25531208</v>
      </c>
    </row>
    <row r="6222" spans="1:8" x14ac:dyDescent="0.25">
      <c r="A6222" s="83" t="s">
        <v>9602</v>
      </c>
      <c r="B6222" s="83" t="str">
        <f>_xlfn.XLOOKUP(A:A,[1]FI_NAME!$A:$A,[1]FI_NAME!$B:$B)</f>
        <v>ธนาคารอิสลามแห่งประเทศไทย</v>
      </c>
      <c r="C6222" s="83" t="str">
        <f>_xlfn.XLOOKUP(B:B,'Swift Code&amp;Bank Name'!B:B,'Swift Code&amp;Bank Name'!C:C)</f>
        <v>ISLAMIC BANK OF THAILAND</v>
      </c>
      <c r="D6222" s="83" t="s">
        <v>2452</v>
      </c>
      <c r="E6222" s="83" t="s">
        <v>850</v>
      </c>
      <c r="F6222" s="83" t="s">
        <v>851</v>
      </c>
      <c r="G6222" s="83" t="str">
        <f t="shared" si="97"/>
        <v>0050  สาขาตรัง  TRANG BRANCH</v>
      </c>
      <c r="H6222" s="83">
        <v>25531229</v>
      </c>
    </row>
    <row r="6223" spans="1:8" x14ac:dyDescent="0.25">
      <c r="A6223" s="83" t="s">
        <v>9602</v>
      </c>
      <c r="B6223" s="83" t="str">
        <f>_xlfn.XLOOKUP(A:A,[1]FI_NAME!$A:$A,[1]FI_NAME!$B:$B)</f>
        <v>ธนาคารอิสลามแห่งประเทศไทย</v>
      </c>
      <c r="C6223" s="83" t="str">
        <f>_xlfn.XLOOKUP(B:B,'Swift Code&amp;Bank Name'!B:B,'Swift Code&amp;Bank Name'!C:C)</f>
        <v>ISLAMIC BANK OF THAILAND</v>
      </c>
      <c r="D6223" s="83" t="s">
        <v>327</v>
      </c>
      <c r="E6223" s="83" t="s">
        <v>9619</v>
      </c>
      <c r="F6223" s="83" t="s">
        <v>9620</v>
      </c>
      <c r="G6223" s="83" t="str">
        <f t="shared" si="97"/>
        <v>0051  สาขาสุไหงโกลก  นราธิวาส  SUNGAIKOLOK BRANCH</v>
      </c>
      <c r="H6223" s="83">
        <v>25531229</v>
      </c>
    </row>
    <row r="6224" spans="1:8" x14ac:dyDescent="0.25">
      <c r="A6224" s="83" t="s">
        <v>9602</v>
      </c>
      <c r="B6224" s="83" t="str">
        <f>_xlfn.XLOOKUP(A:A,[1]FI_NAME!$A:$A,[1]FI_NAME!$B:$B)</f>
        <v>ธนาคารอิสลามแห่งประเทศไทย</v>
      </c>
      <c r="C6224" s="83" t="str">
        <f>_xlfn.XLOOKUP(B:B,'Swift Code&amp;Bank Name'!B:B,'Swift Code&amp;Bank Name'!C:C)</f>
        <v>ISLAMIC BANK OF THAILAND</v>
      </c>
      <c r="D6224" s="83" t="s">
        <v>2457</v>
      </c>
      <c r="E6224" s="83" t="s">
        <v>9621</v>
      </c>
      <c r="F6224" s="83" t="s">
        <v>9622</v>
      </c>
      <c r="G6224" s="83" t="str">
        <f t="shared" si="97"/>
        <v>0052  สาขาถนนช้างเผือก เชียงใหม่  THANON CHANG PHUAEK BRANCH</v>
      </c>
      <c r="H6224" s="83">
        <v>25531229</v>
      </c>
    </row>
    <row r="6225" spans="1:8" x14ac:dyDescent="0.25">
      <c r="A6225" s="83" t="s">
        <v>9602</v>
      </c>
      <c r="B6225" s="83" t="str">
        <f>_xlfn.XLOOKUP(A:A,[1]FI_NAME!$A:$A,[1]FI_NAME!$B:$B)</f>
        <v>ธนาคารอิสลามแห่งประเทศไทย</v>
      </c>
      <c r="C6225" s="83" t="str">
        <f>_xlfn.XLOOKUP(B:B,'Swift Code&amp;Bank Name'!B:B,'Swift Code&amp;Bank Name'!C:C)</f>
        <v>ISLAMIC BANK OF THAILAND</v>
      </c>
      <c r="D6225" s="83" t="s">
        <v>330</v>
      </c>
      <c r="E6225" s="83" t="s">
        <v>9623</v>
      </c>
      <c r="F6225" s="83" t="s">
        <v>9624</v>
      </c>
      <c r="G6225" s="83" t="str">
        <f t="shared" si="97"/>
        <v>0054  สาขาถนนภูมาชีพ ยะลา 2  THANON PHOOMACHEAP YALA 2 BRANCH</v>
      </c>
      <c r="H6225" s="83">
        <v>25531230</v>
      </c>
    </row>
    <row r="6226" spans="1:8" x14ac:dyDescent="0.25">
      <c r="A6226" s="83" t="s">
        <v>9602</v>
      </c>
      <c r="B6226" s="83" t="str">
        <f>_xlfn.XLOOKUP(A:A,[1]FI_NAME!$A:$A,[1]FI_NAME!$B:$B)</f>
        <v>ธนาคารอิสลามแห่งประเทศไทย</v>
      </c>
      <c r="C6226" s="83" t="str">
        <f>_xlfn.XLOOKUP(B:B,'Swift Code&amp;Bank Name'!B:B,'Swift Code&amp;Bank Name'!C:C)</f>
        <v>ISLAMIC BANK OF THAILAND</v>
      </c>
      <c r="D6226" s="83" t="s">
        <v>333</v>
      </c>
      <c r="E6226" s="83" t="s">
        <v>9625</v>
      </c>
      <c r="F6226" s="83" t="s">
        <v>1450</v>
      </c>
      <c r="G6226" s="83" t="str">
        <f t="shared" si="97"/>
        <v>0055  สาขาเบตง ยะลา  BETONG BRANCH</v>
      </c>
      <c r="H6226" s="83">
        <v>25540107</v>
      </c>
    </row>
    <row r="6227" spans="1:8" x14ac:dyDescent="0.25">
      <c r="A6227" s="83" t="s">
        <v>9602</v>
      </c>
      <c r="B6227" s="83" t="str">
        <f>_xlfn.XLOOKUP(A:A,[1]FI_NAME!$A:$A,[1]FI_NAME!$B:$B)</f>
        <v>ธนาคารอิสลามแห่งประเทศไทย</v>
      </c>
      <c r="C6227" s="83" t="str">
        <f>_xlfn.XLOOKUP(B:B,'Swift Code&amp;Bank Name'!B:B,'Swift Code&amp;Bank Name'!C:C)</f>
        <v>ISLAMIC BANK OF THAILAND</v>
      </c>
      <c r="D6227" s="83" t="s">
        <v>336</v>
      </c>
      <c r="E6227" s="83" t="s">
        <v>915</v>
      </c>
      <c r="F6227" s="83" t="s">
        <v>916</v>
      </c>
      <c r="G6227" s="83" t="str">
        <f t="shared" si="97"/>
        <v>0056  สาขาฉะเชิงเทรา  CHACHOENGSAO BRANCH</v>
      </c>
      <c r="H6227" s="83">
        <v>25540121</v>
      </c>
    </row>
    <row r="6228" spans="1:8" x14ac:dyDescent="0.25">
      <c r="A6228" s="83" t="s">
        <v>9602</v>
      </c>
      <c r="B6228" s="83" t="str">
        <f>_xlfn.XLOOKUP(A:A,[1]FI_NAME!$A:$A,[1]FI_NAME!$B:$B)</f>
        <v>ธนาคารอิสลามแห่งประเทศไทย</v>
      </c>
      <c r="C6228" s="83" t="str">
        <f>_xlfn.XLOOKUP(B:B,'Swift Code&amp;Bank Name'!B:B,'Swift Code&amp;Bank Name'!C:C)</f>
        <v>ISLAMIC BANK OF THAILAND</v>
      </c>
      <c r="D6228" s="83" t="s">
        <v>351</v>
      </c>
      <c r="E6228" s="83" t="s">
        <v>9626</v>
      </c>
      <c r="F6228" s="83" t="s">
        <v>9627</v>
      </c>
      <c r="G6228" s="83" t="str">
        <f t="shared" si="97"/>
        <v>0061  สาขาถนนนิพัทธ์อุทิศ 1 หาดใหญ่  THANON NIPHATUTHIT 1 HAT YAI BRANCH</v>
      </c>
      <c r="H6228" s="83">
        <v>25540805</v>
      </c>
    </row>
    <row r="6229" spans="1:8" x14ac:dyDescent="0.25">
      <c r="A6229" s="83" t="s">
        <v>9602</v>
      </c>
      <c r="B6229" s="83" t="str">
        <f>_xlfn.XLOOKUP(A:A,[1]FI_NAME!$A:$A,[1]FI_NAME!$B:$B)</f>
        <v>ธนาคารอิสลามแห่งประเทศไทย</v>
      </c>
      <c r="C6229" s="83" t="str">
        <f>_xlfn.XLOOKUP(B:B,'Swift Code&amp;Bank Name'!B:B,'Swift Code&amp;Bank Name'!C:C)</f>
        <v>ISLAMIC BANK OF THAILAND</v>
      </c>
      <c r="D6229" s="83" t="s">
        <v>354</v>
      </c>
      <c r="E6229" s="83" t="s">
        <v>1050</v>
      </c>
      <c r="F6229" s="83" t="s">
        <v>1051</v>
      </c>
      <c r="G6229" s="83" t="str">
        <f t="shared" si="97"/>
        <v>0062  สาขาแม่สอด  MAE SOT BRANCH</v>
      </c>
      <c r="H6229" s="83">
        <v>25540808</v>
      </c>
    </row>
    <row r="6230" spans="1:8" x14ac:dyDescent="0.25">
      <c r="A6230" s="83" t="s">
        <v>9602</v>
      </c>
      <c r="B6230" s="83" t="str">
        <f>_xlfn.XLOOKUP(A:A,[1]FI_NAME!$A:$A,[1]FI_NAME!$B:$B)</f>
        <v>ธนาคารอิสลามแห่งประเทศไทย</v>
      </c>
      <c r="C6230" s="83" t="str">
        <f>_xlfn.XLOOKUP(B:B,'Swift Code&amp;Bank Name'!B:B,'Swift Code&amp;Bank Name'!C:C)</f>
        <v>ISLAMIC BANK OF THAILAND</v>
      </c>
      <c r="D6230" s="83" t="s">
        <v>357</v>
      </c>
      <c r="E6230" s="83" t="s">
        <v>4796</v>
      </c>
      <c r="F6230" s="83" t="s">
        <v>9628</v>
      </c>
      <c r="G6230" s="83" t="str">
        <f t="shared" si="97"/>
        <v>0063  สาขาบางแสน  BANG SAEN  BRANCH</v>
      </c>
      <c r="H6230" s="83">
        <v>25540808</v>
      </c>
    </row>
    <row r="6231" spans="1:8" x14ac:dyDescent="0.25">
      <c r="A6231" s="83" t="s">
        <v>9602</v>
      </c>
      <c r="B6231" s="83" t="str">
        <f>_xlfn.XLOOKUP(A:A,[1]FI_NAME!$A:$A,[1]FI_NAME!$B:$B)</f>
        <v>ธนาคารอิสลามแห่งประเทศไทย</v>
      </c>
      <c r="C6231" s="83" t="str">
        <f>_xlfn.XLOOKUP(B:B,'Swift Code&amp;Bank Name'!B:B,'Swift Code&amp;Bank Name'!C:C)</f>
        <v>ISLAMIC BANK OF THAILAND</v>
      </c>
      <c r="D6231" s="83" t="s">
        <v>360</v>
      </c>
      <c r="E6231" s="83" t="s">
        <v>939</v>
      </c>
      <c r="F6231" s="83" t="s">
        <v>940</v>
      </c>
      <c r="G6231" s="83" t="str">
        <f t="shared" si="97"/>
        <v>0064  สาขาระนอง  RANONG BRANCH</v>
      </c>
      <c r="H6231" s="83">
        <v>25540808</v>
      </c>
    </row>
    <row r="6232" spans="1:8" x14ac:dyDescent="0.25">
      <c r="A6232" s="83" t="s">
        <v>9602</v>
      </c>
      <c r="B6232" s="83" t="str">
        <f>_xlfn.XLOOKUP(A:A,[1]FI_NAME!$A:$A,[1]FI_NAME!$B:$B)</f>
        <v>ธนาคารอิสลามแห่งประเทศไทย</v>
      </c>
      <c r="C6232" s="83" t="str">
        <f>_xlfn.XLOOKUP(B:B,'Swift Code&amp;Bank Name'!B:B,'Swift Code&amp;Bank Name'!C:C)</f>
        <v>ISLAMIC BANK OF THAILAND</v>
      </c>
      <c r="D6232" s="83" t="s">
        <v>2469</v>
      </c>
      <c r="E6232" s="83" t="s">
        <v>909</v>
      </c>
      <c r="F6232" s="83" t="s">
        <v>910</v>
      </c>
      <c r="G6232" s="83" t="str">
        <f t="shared" si="97"/>
        <v>0065  สาขานครสวรรค์  NAKHON SAWAN BRANCH</v>
      </c>
      <c r="H6232" s="83">
        <v>25540811</v>
      </c>
    </row>
    <row r="6233" spans="1:8" x14ac:dyDescent="0.25">
      <c r="A6233" s="83" t="s">
        <v>9602</v>
      </c>
      <c r="B6233" s="83" t="str">
        <f>_xlfn.XLOOKUP(A:A,[1]FI_NAME!$A:$A,[1]FI_NAME!$B:$B)</f>
        <v>ธนาคารอิสลามแห่งประเทศไทย</v>
      </c>
      <c r="C6233" s="83" t="str">
        <f>_xlfn.XLOOKUP(B:B,'Swift Code&amp;Bank Name'!B:B,'Swift Code&amp;Bank Name'!C:C)</f>
        <v>ISLAMIC BANK OF THAILAND</v>
      </c>
      <c r="D6233" s="83" t="s">
        <v>2476</v>
      </c>
      <c r="E6233" s="83" t="s">
        <v>643</v>
      </c>
      <c r="F6233" s="83" t="s">
        <v>9629</v>
      </c>
      <c r="G6233" s="83" t="str">
        <f t="shared" si="97"/>
        <v>0068  สาขาบางพลัด  BANG PHLAT  BRANCH</v>
      </c>
      <c r="H6233" s="83">
        <v>25540815</v>
      </c>
    </row>
    <row r="6234" spans="1:8" x14ac:dyDescent="0.25">
      <c r="A6234" s="83" t="s">
        <v>9602</v>
      </c>
      <c r="B6234" s="83" t="str">
        <f>_xlfn.XLOOKUP(A:A,[1]FI_NAME!$A:$A,[1]FI_NAME!$B:$B)</f>
        <v>ธนาคารอิสลามแห่งประเทศไทย</v>
      </c>
      <c r="C6234" s="83" t="str">
        <f>_xlfn.XLOOKUP(B:B,'Swift Code&amp;Bank Name'!B:B,'Swift Code&amp;Bank Name'!C:C)</f>
        <v>ISLAMIC BANK OF THAILAND</v>
      </c>
      <c r="D6234" s="83" t="s">
        <v>2482</v>
      </c>
      <c r="E6234" s="83" t="s">
        <v>897</v>
      </c>
      <c r="F6234" s="83" t="s">
        <v>9630</v>
      </c>
      <c r="G6234" s="83" t="str">
        <f t="shared" si="97"/>
        <v>0074  สาขาระยอง  RAYONG  BRANCH</v>
      </c>
      <c r="H6234" s="83">
        <v>25540822</v>
      </c>
    </row>
    <row r="6235" spans="1:8" x14ac:dyDescent="0.25">
      <c r="A6235" s="83" t="s">
        <v>9602</v>
      </c>
      <c r="B6235" s="83" t="str">
        <f>_xlfn.XLOOKUP(A:A,[1]FI_NAME!$A:$A,[1]FI_NAME!$B:$B)</f>
        <v>ธนาคารอิสลามแห่งประเทศไทย</v>
      </c>
      <c r="C6235" s="83" t="str">
        <f>_xlfn.XLOOKUP(B:B,'Swift Code&amp;Bank Name'!B:B,'Swift Code&amp;Bank Name'!C:C)</f>
        <v>ISLAMIC BANK OF THAILAND</v>
      </c>
      <c r="D6235" s="83" t="s">
        <v>2489</v>
      </c>
      <c r="E6235" s="83" t="s">
        <v>1188</v>
      </c>
      <c r="F6235" s="83" t="s">
        <v>1189</v>
      </c>
      <c r="G6235" s="83" t="str">
        <f t="shared" si="97"/>
        <v>0077  สาขาพังงา  PHANG-NGA BRANCH</v>
      </c>
      <c r="H6235" s="83">
        <v>25540826</v>
      </c>
    </row>
    <row r="6236" spans="1:8" x14ac:dyDescent="0.25">
      <c r="A6236" s="83" t="s">
        <v>9602</v>
      </c>
      <c r="B6236" s="83" t="str">
        <f>_xlfn.XLOOKUP(A:A,[1]FI_NAME!$A:$A,[1]FI_NAME!$B:$B)</f>
        <v>ธนาคารอิสลามแห่งประเทศไทย</v>
      </c>
      <c r="C6236" s="83" t="str">
        <f>_xlfn.XLOOKUP(B:B,'Swift Code&amp;Bank Name'!B:B,'Swift Code&amp;Bank Name'!C:C)</f>
        <v>ISLAMIC BANK OF THAILAND</v>
      </c>
      <c r="D6236" s="83" t="s">
        <v>375</v>
      </c>
      <c r="E6236" s="83" t="s">
        <v>3595</v>
      </c>
      <c r="F6236" s="83" t="s">
        <v>3596</v>
      </c>
      <c r="G6236" s="83" t="str">
        <f t="shared" si="97"/>
        <v>0078  สาขาแม่ขรี พัทลุง  MAE KHARI PHATTHALUNG BRANCH</v>
      </c>
      <c r="H6236" s="83">
        <v>25540826</v>
      </c>
    </row>
    <row r="6237" spans="1:8" x14ac:dyDescent="0.25">
      <c r="A6237" s="83" t="s">
        <v>9602</v>
      </c>
      <c r="B6237" s="83" t="str">
        <f>_xlfn.XLOOKUP(A:A,[1]FI_NAME!$A:$A,[1]FI_NAME!$B:$B)</f>
        <v>ธนาคารอิสลามแห่งประเทศไทย</v>
      </c>
      <c r="C6237" s="83" t="str">
        <f>_xlfn.XLOOKUP(B:B,'Swift Code&amp;Bank Name'!B:B,'Swift Code&amp;Bank Name'!C:C)</f>
        <v>ISLAMIC BANK OF THAILAND</v>
      </c>
      <c r="D6237" s="83" t="s">
        <v>2492</v>
      </c>
      <c r="E6237" s="83" t="s">
        <v>3708</v>
      </c>
      <c r="F6237" s="83" t="s">
        <v>3709</v>
      </c>
      <c r="G6237" s="83" t="str">
        <f t="shared" si="97"/>
        <v>0079  สาขาสะพานใหม่  SAPHANMAI BRANCH</v>
      </c>
      <c r="H6237" s="83">
        <v>25540930</v>
      </c>
    </row>
    <row r="6238" spans="1:8" x14ac:dyDescent="0.25">
      <c r="A6238" s="83" t="s">
        <v>9602</v>
      </c>
      <c r="B6238" s="83" t="str">
        <f>_xlfn.XLOOKUP(A:A,[1]FI_NAME!$A:$A,[1]FI_NAME!$B:$B)</f>
        <v>ธนาคารอิสลามแห่งประเทศไทย</v>
      </c>
      <c r="C6238" s="83" t="str">
        <f>_xlfn.XLOOKUP(B:B,'Swift Code&amp;Bank Name'!B:B,'Swift Code&amp;Bank Name'!C:C)</f>
        <v>ISLAMIC BANK OF THAILAND</v>
      </c>
      <c r="D6238" s="83" t="s">
        <v>2497</v>
      </c>
      <c r="E6238" s="83" t="s">
        <v>3251</v>
      </c>
      <c r="F6238" s="83" t="s">
        <v>9631</v>
      </c>
      <c r="G6238" s="83" t="str">
        <f t="shared" si="97"/>
        <v>0081  สาขาสี่แยกทศกัณฑ์  SEE YAEK THOTSAKAN   BRANCH</v>
      </c>
      <c r="H6238" s="83">
        <v>25541014</v>
      </c>
    </row>
    <row r="6239" spans="1:8" x14ac:dyDescent="0.25">
      <c r="A6239" s="83" t="s">
        <v>9602</v>
      </c>
      <c r="B6239" s="83" t="str">
        <f>_xlfn.XLOOKUP(A:A,[1]FI_NAME!$A:$A,[1]FI_NAME!$B:$B)</f>
        <v>ธนาคารอิสลามแห่งประเทศไทย</v>
      </c>
      <c r="C6239" s="83" t="str">
        <f>_xlfn.XLOOKUP(B:B,'Swift Code&amp;Bank Name'!B:B,'Swift Code&amp;Bank Name'!C:C)</f>
        <v>ISLAMIC BANK OF THAILAND</v>
      </c>
      <c r="D6239" s="83" t="s">
        <v>2503</v>
      </c>
      <c r="E6239" s="83" t="s">
        <v>9632</v>
      </c>
      <c r="F6239" s="83" t="s">
        <v>9633</v>
      </c>
      <c r="G6239" s="83" t="str">
        <f t="shared" si="97"/>
        <v>0084  สาขารามัน  ยะลา  RAMAN YALA BRANCH</v>
      </c>
      <c r="H6239" s="83">
        <v>25541028</v>
      </c>
    </row>
    <row r="6240" spans="1:8" x14ac:dyDescent="0.25">
      <c r="A6240" s="83" t="s">
        <v>9602</v>
      </c>
      <c r="B6240" s="83" t="str">
        <f>_xlfn.XLOOKUP(A:A,[1]FI_NAME!$A:$A,[1]FI_NAME!$B:$B)</f>
        <v>ธนาคารอิสลามแห่งประเทศไทย</v>
      </c>
      <c r="C6240" s="83" t="str">
        <f>_xlfn.XLOOKUP(B:B,'Swift Code&amp;Bank Name'!B:B,'Swift Code&amp;Bank Name'!C:C)</f>
        <v>ISLAMIC BANK OF THAILAND</v>
      </c>
      <c r="D6240" s="83" t="s">
        <v>2504</v>
      </c>
      <c r="E6240" s="83" t="s">
        <v>9634</v>
      </c>
      <c r="F6240" s="83" t="s">
        <v>9635</v>
      </c>
      <c r="G6240" s="83" t="str">
        <f t="shared" si="97"/>
        <v>0085  สาขาตากใบ นราธิวาส  TAK BAI NARATHIWAT BRANCH</v>
      </c>
      <c r="H6240" s="83">
        <v>25541028</v>
      </c>
    </row>
    <row r="6241" spans="1:8" x14ac:dyDescent="0.25">
      <c r="A6241" s="83" t="s">
        <v>9602</v>
      </c>
      <c r="B6241" s="83" t="str">
        <f>_xlfn.XLOOKUP(A:A,[1]FI_NAME!$A:$A,[1]FI_NAME!$B:$B)</f>
        <v>ธนาคารอิสลามแห่งประเทศไทย</v>
      </c>
      <c r="C6241" s="83" t="str">
        <f>_xlfn.XLOOKUP(B:B,'Swift Code&amp;Bank Name'!B:B,'Swift Code&amp;Bank Name'!C:C)</f>
        <v>ISLAMIC BANK OF THAILAND</v>
      </c>
      <c r="D6241" s="83" t="s">
        <v>3741</v>
      </c>
      <c r="E6241" s="83" t="s">
        <v>9636</v>
      </c>
      <c r="F6241" s="83" t="s">
        <v>9637</v>
      </c>
      <c r="G6241" s="83" t="str">
        <f t="shared" si="97"/>
        <v>0086  สาขาปาลัส ปัตตานี  PALAT PATTANI BRANCH</v>
      </c>
      <c r="H6241" s="83">
        <v>25541104</v>
      </c>
    </row>
    <row r="6242" spans="1:8" x14ac:dyDescent="0.25">
      <c r="A6242" s="83" t="s">
        <v>9602</v>
      </c>
      <c r="B6242" s="83" t="str">
        <f>_xlfn.XLOOKUP(A:A,[1]FI_NAME!$A:$A,[1]FI_NAME!$B:$B)</f>
        <v>ธนาคารอิสลามแห่งประเทศไทย</v>
      </c>
      <c r="C6242" s="83" t="str">
        <f>_xlfn.XLOOKUP(B:B,'Swift Code&amp;Bank Name'!B:B,'Swift Code&amp;Bank Name'!C:C)</f>
        <v>ISLAMIC BANK OF THAILAND</v>
      </c>
      <c r="D6242" s="83" t="s">
        <v>2507</v>
      </c>
      <c r="E6242" s="83" t="s">
        <v>9638</v>
      </c>
      <c r="F6242" s="83" t="s">
        <v>9639</v>
      </c>
      <c r="G6242" s="83" t="str">
        <f t="shared" si="97"/>
        <v>0087  สาขายะรัง ปัตตานี  YARANG PATTANI BRANCH</v>
      </c>
      <c r="H6242" s="83">
        <v>25541104</v>
      </c>
    </row>
    <row r="6243" spans="1:8" x14ac:dyDescent="0.25">
      <c r="A6243" s="83" t="s">
        <v>9602</v>
      </c>
      <c r="B6243" s="83" t="str">
        <f>_xlfn.XLOOKUP(A:A,[1]FI_NAME!$A:$A,[1]FI_NAME!$B:$B)</f>
        <v>ธนาคารอิสลามแห่งประเทศไทย</v>
      </c>
      <c r="C6243" s="83" t="str">
        <f>_xlfn.XLOOKUP(B:B,'Swift Code&amp;Bank Name'!B:B,'Swift Code&amp;Bank Name'!C:C)</f>
        <v>ISLAMIC BANK OF THAILAND</v>
      </c>
      <c r="D6243" s="83" t="s">
        <v>387</v>
      </c>
      <c r="E6243" s="83" t="s">
        <v>9640</v>
      </c>
      <c r="F6243" s="83" t="s">
        <v>9641</v>
      </c>
      <c r="G6243" s="83" t="str">
        <f t="shared" si="97"/>
        <v>0089  สาขาแว้ง นราธิวาส  WAENG NARATHIWAT BRANCH</v>
      </c>
      <c r="H6243" s="83">
        <v>25541207</v>
      </c>
    </row>
    <row r="6244" spans="1:8" x14ac:dyDescent="0.25">
      <c r="A6244" s="83" t="s">
        <v>9602</v>
      </c>
      <c r="B6244" s="83" t="str">
        <f>_xlfn.XLOOKUP(A:A,[1]FI_NAME!$A:$A,[1]FI_NAME!$B:$B)</f>
        <v>ธนาคารอิสลามแห่งประเทศไทย</v>
      </c>
      <c r="C6244" s="83" t="str">
        <f>_xlfn.XLOOKUP(B:B,'Swift Code&amp;Bank Name'!B:B,'Swift Code&amp;Bank Name'!C:C)</f>
        <v>ISLAMIC BANK OF THAILAND</v>
      </c>
      <c r="D6244" s="83" t="s">
        <v>390</v>
      </c>
      <c r="E6244" s="83" t="s">
        <v>9642</v>
      </c>
      <c r="F6244" s="83" t="s">
        <v>9643</v>
      </c>
      <c r="G6244" s="83" t="str">
        <f t="shared" si="97"/>
        <v>0090  สาขารือเสาะ นราธิวาส  RUESO NARATHIWAT BRANCH</v>
      </c>
      <c r="H6244" s="83">
        <v>25541209</v>
      </c>
    </row>
    <row r="6245" spans="1:8" x14ac:dyDescent="0.25">
      <c r="A6245" s="83" t="s">
        <v>9602</v>
      </c>
      <c r="B6245" s="83" t="str">
        <f>_xlfn.XLOOKUP(A:A,[1]FI_NAME!$A:$A,[1]FI_NAME!$B:$B)</f>
        <v>ธนาคารอิสลามแห่งประเทศไทย</v>
      </c>
      <c r="C6245" s="83" t="str">
        <f>_xlfn.XLOOKUP(B:B,'Swift Code&amp;Bank Name'!B:B,'Swift Code&amp;Bank Name'!C:C)</f>
        <v>ISLAMIC BANK OF THAILAND</v>
      </c>
      <c r="D6245" s="83" t="s">
        <v>393</v>
      </c>
      <c r="E6245" s="83" t="s">
        <v>9644</v>
      </c>
      <c r="F6245" s="83" t="s">
        <v>9645</v>
      </c>
      <c r="G6245" s="83" t="str">
        <f t="shared" si="97"/>
        <v>0091  สาขาบันนังสตา ยะลา  BANNANG SATA YALA BRANCH</v>
      </c>
      <c r="H6245" s="83">
        <v>25541214</v>
      </c>
    </row>
    <row r="6246" spans="1:8" x14ac:dyDescent="0.25">
      <c r="A6246" s="83" t="s">
        <v>9602</v>
      </c>
      <c r="B6246" s="83" t="str">
        <f>_xlfn.XLOOKUP(A:A,[1]FI_NAME!$A:$A,[1]FI_NAME!$B:$B)</f>
        <v>ธนาคารอิสลามแห่งประเทศไทย</v>
      </c>
      <c r="C6246" s="83" t="str">
        <f>_xlfn.XLOOKUP(B:B,'Swift Code&amp;Bank Name'!B:B,'Swift Code&amp;Bank Name'!C:C)</f>
        <v>ISLAMIC BANK OF THAILAND</v>
      </c>
      <c r="D6246" s="83" t="s">
        <v>399</v>
      </c>
      <c r="E6246" s="83" t="s">
        <v>9646</v>
      </c>
      <c r="F6246" s="83" t="s">
        <v>9647</v>
      </c>
      <c r="G6246" s="83" t="str">
        <f t="shared" si="97"/>
        <v>0096  สาขาโคกโพธิ์ ปัตตานี  KHOK PHO PATTANI BRANCH</v>
      </c>
      <c r="H6246" s="83">
        <v>25550203</v>
      </c>
    </row>
    <row r="6247" spans="1:8" x14ac:dyDescent="0.25">
      <c r="A6247" s="83" t="s">
        <v>9602</v>
      </c>
      <c r="B6247" s="83" t="str">
        <f>_xlfn.XLOOKUP(A:A,[1]FI_NAME!$A:$A,[1]FI_NAME!$B:$B)</f>
        <v>ธนาคารอิสลามแห่งประเทศไทย</v>
      </c>
      <c r="C6247" s="83" t="str">
        <f>_xlfn.XLOOKUP(B:B,'Swift Code&amp;Bank Name'!B:B,'Swift Code&amp;Bank Name'!C:C)</f>
        <v>ISLAMIC BANK OF THAILAND</v>
      </c>
      <c r="D6247" s="83" t="s">
        <v>2518</v>
      </c>
      <c r="E6247" s="83" t="s">
        <v>9648</v>
      </c>
      <c r="F6247" s="83" t="s">
        <v>9649</v>
      </c>
      <c r="G6247" s="83" t="str">
        <f t="shared" si="97"/>
        <v>0097  สาขายะหา ยะลา  YAHA YALA BRANCH</v>
      </c>
      <c r="H6247" s="83">
        <v>25550206</v>
      </c>
    </row>
    <row r="6248" spans="1:8" x14ac:dyDescent="0.25">
      <c r="A6248" s="83" t="s">
        <v>9602</v>
      </c>
      <c r="B6248" s="83" t="str">
        <f>_xlfn.XLOOKUP(A:A,[1]FI_NAME!$A:$A,[1]FI_NAME!$B:$B)</f>
        <v>ธนาคารอิสลามแห่งประเทศไทย</v>
      </c>
      <c r="C6248" s="83" t="str">
        <f>_xlfn.XLOOKUP(B:B,'Swift Code&amp;Bank Name'!B:B,'Swift Code&amp;Bank Name'!C:C)</f>
        <v>ISLAMIC BANK OF THAILAND</v>
      </c>
      <c r="D6248" s="83" t="s">
        <v>2520</v>
      </c>
      <c r="E6248" s="83" t="s">
        <v>9650</v>
      </c>
      <c r="F6248" s="83" t="s">
        <v>9651</v>
      </c>
      <c r="G6248" s="83" t="str">
        <f t="shared" si="97"/>
        <v>0098  สาขาสายบุรี ปัตตานี  SAI BURI PATTANI BRANCH</v>
      </c>
      <c r="H6248" s="83">
        <v>25550214</v>
      </c>
    </row>
    <row r="6249" spans="1:8" x14ac:dyDescent="0.25">
      <c r="A6249" s="83" t="s">
        <v>9602</v>
      </c>
      <c r="B6249" s="83" t="str">
        <f>_xlfn.XLOOKUP(A:A,[1]FI_NAME!$A:$A,[1]FI_NAME!$B:$B)</f>
        <v>ธนาคารอิสลามแห่งประเทศไทย</v>
      </c>
      <c r="C6249" s="83" t="str">
        <f>_xlfn.XLOOKUP(B:B,'Swift Code&amp;Bank Name'!B:B,'Swift Code&amp;Bank Name'!C:C)</f>
        <v>ISLAMIC BANK OF THAILAND</v>
      </c>
      <c r="D6249" s="83" t="s">
        <v>2523</v>
      </c>
      <c r="E6249" s="83" t="s">
        <v>5217</v>
      </c>
      <c r="F6249" s="83" t="s">
        <v>404</v>
      </c>
      <c r="G6249" s="83" t="str">
        <f t="shared" si="97"/>
        <v>0099  สำนักงานใหญ่  HEAD OFFICE</v>
      </c>
      <c r="H6249" s="83">
        <v>25460114</v>
      </c>
    </row>
    <row r="6250" spans="1:8" x14ac:dyDescent="0.25">
      <c r="A6250" s="83" t="s">
        <v>9602</v>
      </c>
      <c r="B6250" s="83" t="str">
        <f>_xlfn.XLOOKUP(A:A,[1]FI_NAME!$A:$A,[1]FI_NAME!$B:$B)</f>
        <v>ธนาคารอิสลามแห่งประเทศไทย</v>
      </c>
      <c r="C6250" s="83" t="str">
        <f>_xlfn.XLOOKUP(B:B,'Swift Code&amp;Bank Name'!B:B,'Swift Code&amp;Bank Name'!C:C)</f>
        <v>ISLAMIC BANK OF THAILAND</v>
      </c>
      <c r="D6250" s="83" t="s">
        <v>408</v>
      </c>
      <c r="E6250" s="83" t="s">
        <v>868</v>
      </c>
      <c r="F6250" s="83" t="s">
        <v>869</v>
      </c>
      <c r="G6250" s="83" t="str">
        <f t="shared" si="97"/>
        <v>0103  สาขาปัตตานี  PATTANI BRANCH</v>
      </c>
      <c r="H6250" s="83">
        <v>25461218</v>
      </c>
    </row>
    <row r="6251" spans="1:8" x14ac:dyDescent="0.25">
      <c r="A6251" s="83" t="s">
        <v>9602</v>
      </c>
      <c r="B6251" s="83" t="str">
        <f>_xlfn.XLOOKUP(A:A,[1]FI_NAME!$A:$A,[1]FI_NAME!$B:$B)</f>
        <v>ธนาคารอิสลามแห่งประเทศไทย</v>
      </c>
      <c r="C6251" s="83" t="str">
        <f>_xlfn.XLOOKUP(B:B,'Swift Code&amp;Bank Name'!B:B,'Swift Code&amp;Bank Name'!C:C)</f>
        <v>ISLAMIC BANK OF THAILAND</v>
      </c>
      <c r="D6251" s="83" t="s">
        <v>411</v>
      </c>
      <c r="E6251" s="83" t="s">
        <v>1080</v>
      </c>
      <c r="F6251" s="83" t="s">
        <v>9652</v>
      </c>
      <c r="G6251" s="83" t="str">
        <f t="shared" si="97"/>
        <v>0104  สาขานราธิวาส  NARATIVART BRANCH</v>
      </c>
      <c r="H6251" s="83">
        <v>25461218</v>
      </c>
    </row>
    <row r="6252" spans="1:8" x14ac:dyDescent="0.25">
      <c r="A6252" s="83" t="s">
        <v>9602</v>
      </c>
      <c r="B6252" s="83" t="str">
        <f>_xlfn.XLOOKUP(A:A,[1]FI_NAME!$A:$A,[1]FI_NAME!$B:$B)</f>
        <v>ธนาคารอิสลามแห่งประเทศไทย</v>
      </c>
      <c r="C6252" s="83" t="str">
        <f>_xlfn.XLOOKUP(B:B,'Swift Code&amp;Bank Name'!B:B,'Swift Code&amp;Bank Name'!C:C)</f>
        <v>ISLAMIC BANK OF THAILAND</v>
      </c>
      <c r="D6252" s="83" t="s">
        <v>417</v>
      </c>
      <c r="E6252" s="83" t="s">
        <v>906</v>
      </c>
      <c r="F6252" s="83" t="s">
        <v>9653</v>
      </c>
      <c r="G6252" s="83" t="str">
        <f t="shared" si="97"/>
        <v>0106  สาขากระบี่  KRABI  BRANCH</v>
      </c>
      <c r="H6252" s="83">
        <v>25471228</v>
      </c>
    </row>
    <row r="6253" spans="1:8" x14ac:dyDescent="0.25">
      <c r="A6253" s="83" t="s">
        <v>9602</v>
      </c>
      <c r="B6253" s="83" t="str">
        <f>_xlfn.XLOOKUP(A:A,[1]FI_NAME!$A:$A,[1]FI_NAME!$B:$B)</f>
        <v>ธนาคารอิสลามแห่งประเทศไทย</v>
      </c>
      <c r="C6253" s="83" t="str">
        <f>_xlfn.XLOOKUP(B:B,'Swift Code&amp;Bank Name'!B:B,'Swift Code&amp;Bank Name'!C:C)</f>
        <v>ISLAMIC BANK OF THAILAND</v>
      </c>
      <c r="D6253" s="83" t="s">
        <v>2533</v>
      </c>
      <c r="E6253" s="83" t="s">
        <v>9654</v>
      </c>
      <c r="F6253" s="83" t="s">
        <v>860</v>
      </c>
      <c r="G6253" s="83" t="str">
        <f t="shared" si="97"/>
        <v>0107  สาขาภูเก็ต_x000D_
  PHUKET BRANCH</v>
      </c>
      <c r="H6253" s="83">
        <v>25470409</v>
      </c>
    </row>
    <row r="6254" spans="1:8" x14ac:dyDescent="0.25">
      <c r="A6254" s="83" t="s">
        <v>9602</v>
      </c>
      <c r="B6254" s="83" t="str">
        <f>_xlfn.XLOOKUP(A:A,[1]FI_NAME!$A:$A,[1]FI_NAME!$B:$B)</f>
        <v>ธนาคารอิสลามแห่งประเทศไทย</v>
      </c>
      <c r="C6254" s="83" t="str">
        <f>_xlfn.XLOOKUP(B:B,'Swift Code&amp;Bank Name'!B:B,'Swift Code&amp;Bank Name'!C:C)</f>
        <v>ISLAMIC BANK OF THAILAND</v>
      </c>
      <c r="D6254" s="83" t="s">
        <v>423</v>
      </c>
      <c r="E6254" s="83" t="s">
        <v>9655</v>
      </c>
      <c r="F6254" s="83" t="s">
        <v>9656</v>
      </c>
      <c r="G6254" s="83" t="str">
        <f t="shared" si="97"/>
        <v>0109  สาขาถนนรามคำแหง 87  THANON RAMKHAMHAENG 87  BRANCH</v>
      </c>
      <c r="H6254" s="83">
        <v>25550214</v>
      </c>
    </row>
    <row r="6255" spans="1:8" x14ac:dyDescent="0.25">
      <c r="A6255" s="83" t="s">
        <v>9602</v>
      </c>
      <c r="B6255" s="83" t="str">
        <f>_xlfn.XLOOKUP(A:A,[1]FI_NAME!$A:$A,[1]FI_NAME!$B:$B)</f>
        <v>ธนาคารอิสลามแห่งประเทศไทย</v>
      </c>
      <c r="C6255" s="83" t="str">
        <f>_xlfn.XLOOKUP(B:B,'Swift Code&amp;Bank Name'!B:B,'Swift Code&amp;Bank Name'!C:C)</f>
        <v>ISLAMIC BANK OF THAILAND</v>
      </c>
      <c r="D6255" s="83" t="s">
        <v>426</v>
      </c>
      <c r="E6255" s="83" t="s">
        <v>9657</v>
      </c>
      <c r="F6255" s="83" t="s">
        <v>9658</v>
      </c>
      <c r="G6255" s="83" t="str">
        <f t="shared" si="97"/>
        <v>0110  สาขาทาวน์ อิน ทาวน์  TOWN IN TOWN  BRANCH</v>
      </c>
      <c r="H6255" s="83">
        <v>25550217</v>
      </c>
    </row>
    <row r="6256" spans="1:8" x14ac:dyDescent="0.25">
      <c r="A6256" s="83" t="s">
        <v>9602</v>
      </c>
      <c r="B6256" s="83" t="str">
        <f>_xlfn.XLOOKUP(A:A,[1]FI_NAME!$A:$A,[1]FI_NAME!$B:$B)</f>
        <v>ธนาคารอิสลามแห่งประเทศไทย</v>
      </c>
      <c r="C6256" s="83" t="str">
        <f>_xlfn.XLOOKUP(B:B,'Swift Code&amp;Bank Name'!B:B,'Swift Code&amp;Bank Name'!C:C)</f>
        <v>ISLAMIC BANK OF THAILAND</v>
      </c>
      <c r="D6256" s="83" t="s">
        <v>450</v>
      </c>
      <c r="E6256" s="83" t="s">
        <v>874</v>
      </c>
      <c r="F6256" s="83" t="s">
        <v>875</v>
      </c>
      <c r="G6256" s="83" t="str">
        <f t="shared" si="97"/>
        <v>0118  สาขาร้อยเอ็ด  ROI ET BRANCH</v>
      </c>
      <c r="H6256" s="83">
        <v>25560819</v>
      </c>
    </row>
    <row r="6257" spans="1:8" x14ac:dyDescent="0.25">
      <c r="A6257" s="83" t="s">
        <v>9602</v>
      </c>
      <c r="B6257" s="83" t="str">
        <f>_xlfn.XLOOKUP(A:A,[1]FI_NAME!$A:$A,[1]FI_NAME!$B:$B)</f>
        <v>ธนาคารอิสลามแห่งประเทศไทย</v>
      </c>
      <c r="C6257" s="83" t="str">
        <f>_xlfn.XLOOKUP(B:B,'Swift Code&amp;Bank Name'!B:B,'Swift Code&amp;Bank Name'!C:C)</f>
        <v>ISLAMIC BANK OF THAILAND</v>
      </c>
      <c r="D6257" s="83" t="s">
        <v>456</v>
      </c>
      <c r="E6257" s="83" t="s">
        <v>960</v>
      </c>
      <c r="F6257" s="83" t="s">
        <v>961</v>
      </c>
      <c r="G6257" s="83" t="str">
        <f t="shared" si="97"/>
        <v>0120  สาขามหาสารคาม  MAHA SARAKHAM BRANCH</v>
      </c>
      <c r="H6257" s="83">
        <v>25560827</v>
      </c>
    </row>
    <row r="6258" spans="1:8" x14ac:dyDescent="0.25">
      <c r="A6258" s="83" t="s">
        <v>9602</v>
      </c>
      <c r="B6258" s="83" t="str">
        <f>_xlfn.XLOOKUP(A:A,[1]FI_NAME!$A:$A,[1]FI_NAME!$B:$B)</f>
        <v>ธนาคารอิสลามแห่งประเทศไทย</v>
      </c>
      <c r="C6258" s="83" t="str">
        <f>_xlfn.XLOOKUP(B:B,'Swift Code&amp;Bank Name'!B:B,'Swift Code&amp;Bank Name'!C:C)</f>
        <v>ISLAMIC BANK OF THAILAND</v>
      </c>
      <c r="D6258" s="83" t="s">
        <v>459</v>
      </c>
      <c r="E6258" s="83" t="s">
        <v>987</v>
      </c>
      <c r="F6258" s="83" t="s">
        <v>988</v>
      </c>
      <c r="G6258" s="83" t="str">
        <f t="shared" si="97"/>
        <v>0121  สาขาสุพรรณบุรี  SUPHANBURI BRANCH</v>
      </c>
      <c r="H6258" s="83">
        <v>25570226</v>
      </c>
    </row>
    <row r="6259" spans="1:8" x14ac:dyDescent="0.25">
      <c r="A6259" s="83" t="s">
        <v>9602</v>
      </c>
      <c r="B6259" s="83" t="str">
        <f>_xlfn.XLOOKUP(A:A,[1]FI_NAME!$A:$A,[1]FI_NAME!$B:$B)</f>
        <v>ธนาคารอิสลามแห่งประเทศไทย</v>
      </c>
      <c r="C6259" s="83" t="str">
        <f>_xlfn.XLOOKUP(B:B,'Swift Code&amp;Bank Name'!B:B,'Swift Code&amp;Bank Name'!C:C)</f>
        <v>ISLAMIC BANK OF THAILAND</v>
      </c>
      <c r="D6259" s="83" t="s">
        <v>462</v>
      </c>
      <c r="E6259" s="83" t="s">
        <v>1065</v>
      </c>
      <c r="F6259" s="83" t="s">
        <v>7178</v>
      </c>
      <c r="G6259" s="83" t="str">
        <f t="shared" si="97"/>
        <v>0122  สาขาศรีสะเกษ  SISAKET BRANCH</v>
      </c>
      <c r="H6259" s="83">
        <v>25570228</v>
      </c>
    </row>
    <row r="6260" spans="1:8" x14ac:dyDescent="0.25">
      <c r="A6260" s="83" t="s">
        <v>9602</v>
      </c>
      <c r="B6260" s="83" t="str">
        <f>_xlfn.XLOOKUP(A:A,[1]FI_NAME!$A:$A,[1]FI_NAME!$B:$B)</f>
        <v>ธนาคารอิสลามแห่งประเทศไทย</v>
      </c>
      <c r="C6260" s="83" t="str">
        <f>_xlfn.XLOOKUP(B:B,'Swift Code&amp;Bank Name'!B:B,'Swift Code&amp;Bank Name'!C:C)</f>
        <v>ISLAMIC BANK OF THAILAND</v>
      </c>
      <c r="D6260" s="83" t="s">
        <v>468</v>
      </c>
      <c r="E6260" s="83" t="s">
        <v>835</v>
      </c>
      <c r="F6260" s="83" t="s">
        <v>9659</v>
      </c>
      <c r="G6260" s="83" t="str">
        <f t="shared" si="97"/>
        <v>0124  สาขาอุบลราชธานี  UBONRATCHATHANI BRANCH</v>
      </c>
      <c r="H6260" s="83">
        <v>25570310</v>
      </c>
    </row>
    <row r="6261" spans="1:8" x14ac:dyDescent="0.25">
      <c r="A6261" s="83" t="s">
        <v>9602</v>
      </c>
      <c r="B6261" s="83" t="str">
        <f>_xlfn.XLOOKUP(A:A,[1]FI_NAME!$A:$A,[1]FI_NAME!$B:$B)</f>
        <v>ธนาคารอิสลามแห่งประเทศไทย</v>
      </c>
      <c r="C6261" s="83" t="str">
        <f>_xlfn.XLOOKUP(B:B,'Swift Code&amp;Bank Name'!B:B,'Swift Code&amp;Bank Name'!C:C)</f>
        <v>ISLAMIC BANK OF THAILAND</v>
      </c>
      <c r="D6261" s="83" t="s">
        <v>471</v>
      </c>
      <c r="E6261" s="83" t="s">
        <v>1035</v>
      </c>
      <c r="F6261" s="83" t="s">
        <v>1036</v>
      </c>
      <c r="G6261" s="83" t="str">
        <f t="shared" si="97"/>
        <v>0125  สาขาพิจิตร  PHICHIT BRANCH</v>
      </c>
      <c r="H6261" s="83">
        <v>25570310</v>
      </c>
    </row>
    <row r="6262" spans="1:8" x14ac:dyDescent="0.25">
      <c r="A6262" s="83" t="s">
        <v>9602</v>
      </c>
      <c r="B6262" s="83" t="str">
        <f>_xlfn.XLOOKUP(A:A,[1]FI_NAME!$A:$A,[1]FI_NAME!$B:$B)</f>
        <v>ธนาคารอิสลามแห่งประเทศไทย</v>
      </c>
      <c r="C6262" s="83" t="str">
        <f>_xlfn.XLOOKUP(B:B,'Swift Code&amp;Bank Name'!B:B,'Swift Code&amp;Bank Name'!C:C)</f>
        <v>ISLAMIC BANK OF THAILAND</v>
      </c>
      <c r="D6262" s="83" t="s">
        <v>474</v>
      </c>
      <c r="E6262" s="83" t="s">
        <v>990</v>
      </c>
      <c r="F6262" s="83" t="s">
        <v>991</v>
      </c>
      <c r="G6262" s="83" t="str">
        <f t="shared" si="97"/>
        <v>0126  สาขาสมุทรสาคร  SAMUT SAKHON BRANCH</v>
      </c>
      <c r="H6262" s="83">
        <v>25570313</v>
      </c>
    </row>
    <row r="6263" spans="1:8" x14ac:dyDescent="0.25">
      <c r="A6263" s="83" t="s">
        <v>9602</v>
      </c>
      <c r="B6263" s="83" t="str">
        <f>_xlfn.XLOOKUP(A:A,[1]FI_NAME!$A:$A,[1]FI_NAME!$B:$B)</f>
        <v>ธนาคารอิสลามแห่งประเทศไทย</v>
      </c>
      <c r="C6263" s="83" t="str">
        <f>_xlfn.XLOOKUP(B:B,'Swift Code&amp;Bank Name'!B:B,'Swift Code&amp;Bank Name'!C:C)</f>
        <v>ISLAMIC BANK OF THAILAND</v>
      </c>
      <c r="D6263" s="83" t="s">
        <v>477</v>
      </c>
      <c r="E6263" s="83" t="s">
        <v>891</v>
      </c>
      <c r="F6263" s="83" t="s">
        <v>892</v>
      </c>
      <c r="G6263" s="83" t="str">
        <f t="shared" si="97"/>
        <v>0127  สาขานครปฐม  NAKHON PATHOM BRANCH</v>
      </c>
      <c r="H6263" s="83">
        <v>25570314</v>
      </c>
    </row>
    <row r="6264" spans="1:8" x14ac:dyDescent="0.25">
      <c r="A6264" s="83" t="s">
        <v>9602</v>
      </c>
      <c r="B6264" s="83" t="str">
        <f>_xlfn.XLOOKUP(A:A,[1]FI_NAME!$A:$A,[1]FI_NAME!$B:$B)</f>
        <v>ธนาคารอิสลามแห่งประเทศไทย</v>
      </c>
      <c r="C6264" s="83" t="str">
        <f>_xlfn.XLOOKUP(B:B,'Swift Code&amp;Bank Name'!B:B,'Swift Code&amp;Bank Name'!C:C)</f>
        <v>ISLAMIC BANK OF THAILAND</v>
      </c>
      <c r="D6264" s="83" t="s">
        <v>483</v>
      </c>
      <c r="E6264" s="83" t="s">
        <v>945</v>
      </c>
      <c r="F6264" s="83" t="s">
        <v>946</v>
      </c>
      <c r="G6264" s="83" t="str">
        <f t="shared" si="97"/>
        <v>0129  สาขาอุตรดิตถ์  UTTARADIT BRANCH</v>
      </c>
      <c r="H6264" s="83">
        <v>25570317</v>
      </c>
    </row>
    <row r="6265" spans="1:8" x14ac:dyDescent="0.25">
      <c r="A6265" s="83" t="s">
        <v>9602</v>
      </c>
      <c r="B6265" s="83" t="str">
        <f>_xlfn.XLOOKUP(A:A,[1]FI_NAME!$A:$A,[1]FI_NAME!$B:$B)</f>
        <v>ธนาคารอิสลามแห่งประเทศไทย</v>
      </c>
      <c r="C6265" s="83" t="str">
        <f>_xlfn.XLOOKUP(B:B,'Swift Code&amp;Bank Name'!B:B,'Swift Code&amp;Bank Name'!C:C)</f>
        <v>ISLAMIC BANK OF THAILAND</v>
      </c>
      <c r="D6265" s="83" t="s">
        <v>486</v>
      </c>
      <c r="E6265" s="83" t="s">
        <v>1011</v>
      </c>
      <c r="F6265" s="83" t="s">
        <v>1012</v>
      </c>
      <c r="G6265" s="83" t="str">
        <f t="shared" si="97"/>
        <v>0130  สาขากาฬสินธุ์  KALASIN BRANCH</v>
      </c>
      <c r="H6265" s="83">
        <v>25570320</v>
      </c>
    </row>
    <row r="6266" spans="1:8" x14ac:dyDescent="0.25">
      <c r="A6266" s="83" t="s">
        <v>9602</v>
      </c>
      <c r="B6266" s="83" t="str">
        <f>_xlfn.XLOOKUP(A:A,[1]FI_NAME!$A:$A,[1]FI_NAME!$B:$B)</f>
        <v>ธนาคารอิสลามแห่งประเทศไทย</v>
      </c>
      <c r="C6266" s="83" t="str">
        <f>_xlfn.XLOOKUP(B:B,'Swift Code&amp;Bank Name'!B:B,'Swift Code&amp;Bank Name'!C:C)</f>
        <v>ISLAMIC BANK OF THAILAND</v>
      </c>
      <c r="D6266" s="83" t="s">
        <v>489</v>
      </c>
      <c r="E6266" s="83" t="s">
        <v>936</v>
      </c>
      <c r="F6266" s="83" t="s">
        <v>937</v>
      </c>
      <c r="G6266" s="83" t="str">
        <f t="shared" si="97"/>
        <v>0131  สาขาจันทบุรี  CHANTHABURI BRANCH</v>
      </c>
      <c r="H6266" s="83">
        <v>25570321</v>
      </c>
    </row>
    <row r="6267" spans="1:8" x14ac:dyDescent="0.25">
      <c r="A6267" s="83" t="s">
        <v>9602</v>
      </c>
      <c r="B6267" s="83" t="str">
        <f>_xlfn.XLOOKUP(A:A,[1]FI_NAME!$A:$A,[1]FI_NAME!$B:$B)</f>
        <v>ธนาคารอิสลามแห่งประเทศไทย</v>
      </c>
      <c r="C6267" s="83" t="str">
        <f>_xlfn.XLOOKUP(B:B,'Swift Code&amp;Bank Name'!B:B,'Swift Code&amp;Bank Name'!C:C)</f>
        <v>ISLAMIC BANK OF THAILAND</v>
      </c>
      <c r="D6267" s="83" t="s">
        <v>492</v>
      </c>
      <c r="E6267" s="83" t="s">
        <v>957</v>
      </c>
      <c r="F6267" s="83" t="s">
        <v>958</v>
      </c>
      <c r="G6267" s="83" t="str">
        <f t="shared" si="97"/>
        <v>0132  สาขาบุรีรัมย์  BURIRAM BRANCH</v>
      </c>
      <c r="H6267" s="83">
        <v>25570321</v>
      </c>
    </row>
    <row r="6268" spans="1:8" x14ac:dyDescent="0.25">
      <c r="A6268" s="83" t="s">
        <v>9602</v>
      </c>
      <c r="B6268" s="83" t="str">
        <f>_xlfn.XLOOKUP(A:A,[1]FI_NAME!$A:$A,[1]FI_NAME!$B:$B)</f>
        <v>ธนาคารอิสลามแห่งประเทศไทย</v>
      </c>
      <c r="C6268" s="83" t="str">
        <f>_xlfn.XLOOKUP(B:B,'Swift Code&amp;Bank Name'!B:B,'Swift Code&amp;Bank Name'!C:C)</f>
        <v>ISLAMIC BANK OF THAILAND</v>
      </c>
      <c r="D6268" s="83" t="s">
        <v>498</v>
      </c>
      <c r="E6268" s="83" t="s">
        <v>1128</v>
      </c>
      <c r="F6268" s="83" t="s">
        <v>1129</v>
      </c>
      <c r="G6268" s="83" t="str">
        <f t="shared" si="97"/>
        <v>0134  สาขาหัวหิน  HUA HIN BRANCH</v>
      </c>
      <c r="H6268" s="83">
        <v>25570324</v>
      </c>
    </row>
    <row r="6269" spans="1:8" x14ac:dyDescent="0.25">
      <c r="A6269" s="83" t="s">
        <v>9602</v>
      </c>
      <c r="B6269" s="83" t="str">
        <f>_xlfn.XLOOKUP(A:A,[1]FI_NAME!$A:$A,[1]FI_NAME!$B:$B)</f>
        <v>ธนาคารอิสลามแห่งประเทศไทย</v>
      </c>
      <c r="C6269" s="83" t="str">
        <f>_xlfn.XLOOKUP(B:B,'Swift Code&amp;Bank Name'!B:B,'Swift Code&amp;Bank Name'!C:C)</f>
        <v>ISLAMIC BANK OF THAILAND</v>
      </c>
      <c r="D6269" s="83" t="s">
        <v>513</v>
      </c>
      <c r="E6269" s="83" t="s">
        <v>1386</v>
      </c>
      <c r="F6269" s="83" t="s">
        <v>7307</v>
      </c>
      <c r="G6269" s="83" t="str">
        <f t="shared" si="97"/>
        <v>0139  สาขาละงู  LA-NGU BRANCH</v>
      </c>
      <c r="H6269" s="83">
        <v>25570328</v>
      </c>
    </row>
    <row r="6270" spans="1:8" x14ac:dyDescent="0.25">
      <c r="A6270" s="83" t="s">
        <v>9602</v>
      </c>
      <c r="B6270" s="83" t="str">
        <f>_xlfn.XLOOKUP(A:A,[1]FI_NAME!$A:$A,[1]FI_NAME!$B:$B)</f>
        <v>ธนาคารอิสลามแห่งประเทศไทย</v>
      </c>
      <c r="C6270" s="83" t="str">
        <f>_xlfn.XLOOKUP(B:B,'Swift Code&amp;Bank Name'!B:B,'Swift Code&amp;Bank Name'!C:C)</f>
        <v>ISLAMIC BANK OF THAILAND</v>
      </c>
      <c r="D6270" s="83" t="s">
        <v>516</v>
      </c>
      <c r="E6270" s="83" t="s">
        <v>9660</v>
      </c>
      <c r="F6270" s="83" t="s">
        <v>9661</v>
      </c>
      <c r="G6270" s="83" t="str">
        <f t="shared" si="97"/>
        <v>0140  สาขาถนนชนเกษม สุราษฎร์ธานี  THANON CHONKASEM  SURATTHANI BRANCH</v>
      </c>
      <c r="H6270" s="83">
        <v>25570730</v>
      </c>
    </row>
    <row r="6271" spans="1:8" x14ac:dyDescent="0.25">
      <c r="A6271" s="83" t="s">
        <v>9602</v>
      </c>
      <c r="B6271" s="83" t="str">
        <f>_xlfn.XLOOKUP(A:A,[1]FI_NAME!$A:$A,[1]FI_NAME!$B:$B)</f>
        <v>ธนาคารอิสลามแห่งประเทศไทย</v>
      </c>
      <c r="C6271" s="83" t="str">
        <f>_xlfn.XLOOKUP(B:B,'Swift Code&amp;Bank Name'!B:B,'Swift Code&amp;Bank Name'!C:C)</f>
        <v>ISLAMIC BANK OF THAILAND</v>
      </c>
      <c r="D6271" s="83" t="s">
        <v>959</v>
      </c>
      <c r="E6271" s="83" t="s">
        <v>829</v>
      </c>
      <c r="F6271" s="83" t="s">
        <v>830</v>
      </c>
      <c r="G6271" s="83" t="str">
        <f t="shared" si="97"/>
        <v>0298  สาขาลำปาง  LAMPANG BRANCH</v>
      </c>
      <c r="H6271" s="83">
        <v>25481109</v>
      </c>
    </row>
    <row r="6272" spans="1:8" x14ac:dyDescent="0.25">
      <c r="A6272" s="83" t="s">
        <v>9602</v>
      </c>
      <c r="B6272" s="83" t="str">
        <f>_xlfn.XLOOKUP(A:A,[1]FI_NAME!$A:$A,[1]FI_NAME!$B:$B)</f>
        <v>ธนาคารอิสลามแห่งประเทศไทย</v>
      </c>
      <c r="C6272" s="83" t="str">
        <f>_xlfn.XLOOKUP(B:B,'Swift Code&amp;Bank Name'!B:B,'Swift Code&amp;Bank Name'!C:C)</f>
        <v>ISLAMIC BANK OF THAILAND</v>
      </c>
      <c r="D6272" s="83" t="s">
        <v>1118</v>
      </c>
      <c r="E6272" s="83" t="s">
        <v>856</v>
      </c>
      <c r="F6272" s="83" t="s">
        <v>9662</v>
      </c>
      <c r="G6272" s="83" t="str">
        <f t="shared" si="97"/>
        <v>0351  สาขาพิษณุโลก  PITSANULOKE BRANCH</v>
      </c>
      <c r="H6272" s="83">
        <v>25481109</v>
      </c>
    </row>
    <row r="6273" spans="1:8" x14ac:dyDescent="0.25">
      <c r="A6273" s="83" t="s">
        <v>9602</v>
      </c>
      <c r="B6273" s="83" t="str">
        <f>_xlfn.XLOOKUP(A:A,[1]FI_NAME!$A:$A,[1]FI_NAME!$B:$B)</f>
        <v>ธนาคารอิสลามแห่งประเทศไทย</v>
      </c>
      <c r="C6273" s="83" t="str">
        <f>_xlfn.XLOOKUP(B:B,'Swift Code&amp;Bank Name'!B:B,'Swift Code&amp;Bank Name'!C:C)</f>
        <v>ISLAMIC BANK OF THAILAND</v>
      </c>
      <c r="D6273" s="83" t="s">
        <v>1133</v>
      </c>
      <c r="E6273" s="83" t="s">
        <v>900</v>
      </c>
      <c r="F6273" s="83" t="s">
        <v>901</v>
      </c>
      <c r="G6273" s="83" t="str">
        <f t="shared" si="97"/>
        <v>0358  สาขาเพชรบุรี  PHETCHABURI BRANCH</v>
      </c>
      <c r="H6273" s="83">
        <v>25481109</v>
      </c>
    </row>
    <row r="6274" spans="1:8" x14ac:dyDescent="0.25">
      <c r="A6274" s="83" t="s">
        <v>9602</v>
      </c>
      <c r="B6274" s="83" t="str">
        <f>_xlfn.XLOOKUP(A:A,[1]FI_NAME!$A:$A,[1]FI_NAME!$B:$B)</f>
        <v>ธนาคารอิสลามแห่งประเทศไทย</v>
      </c>
      <c r="C6274" s="83" t="str">
        <f>_xlfn.XLOOKUP(B:B,'Swift Code&amp;Bank Name'!B:B,'Swift Code&amp;Bank Name'!C:C)</f>
        <v>ISLAMIC BANK OF THAILAND</v>
      </c>
      <c r="D6274" s="83" t="s">
        <v>1139</v>
      </c>
      <c r="E6274" s="83" t="s">
        <v>972</v>
      </c>
      <c r="F6274" s="83" t="s">
        <v>9663</v>
      </c>
      <c r="G6274" s="83" t="str">
        <f t="shared" si="97"/>
        <v>0360  สาขาชุมพร  CHUMPORN BRANCH</v>
      </c>
      <c r="H6274" s="83">
        <v>25481109</v>
      </c>
    </row>
    <row r="6275" spans="1:8" x14ac:dyDescent="0.25">
      <c r="A6275" s="83" t="s">
        <v>9602</v>
      </c>
      <c r="B6275" s="83" t="str">
        <f>_xlfn.XLOOKUP(A:A,[1]FI_NAME!$A:$A,[1]FI_NAME!$B:$B)</f>
        <v>ธนาคารอิสลามแห่งประเทศไทย</v>
      </c>
      <c r="C6275" s="83" t="str">
        <f>_xlfn.XLOOKUP(B:B,'Swift Code&amp;Bank Name'!B:B,'Swift Code&amp;Bank Name'!C:C)</f>
        <v>ISLAMIC BANK OF THAILAND</v>
      </c>
      <c r="D6275" s="83" t="s">
        <v>1154</v>
      </c>
      <c r="E6275" s="83" t="s">
        <v>9664</v>
      </c>
      <c r="F6275" s="83" t="s">
        <v>9665</v>
      </c>
      <c r="G6275" s="83" t="str">
        <f t="shared" si="97"/>
        <v>0366  สาขาถนนวิจิตรไชยบูลย์ นราธิวาส  THANON WICHITCHAIBOON NARATHIWAT BRANCH</v>
      </c>
      <c r="H6275" s="83">
        <v>25481109</v>
      </c>
    </row>
    <row r="6276" spans="1:8" x14ac:dyDescent="0.25">
      <c r="A6276" s="83" t="s">
        <v>9602</v>
      </c>
      <c r="B6276" s="83" t="str">
        <f>_xlfn.XLOOKUP(A:A,[1]FI_NAME!$A:$A,[1]FI_NAME!$B:$B)</f>
        <v>ธนาคารอิสลามแห่งประเทศไทย</v>
      </c>
      <c r="C6276" s="83" t="str">
        <f>_xlfn.XLOOKUP(B:B,'Swift Code&amp;Bank Name'!B:B,'Swift Code&amp;Bank Name'!C:C)</f>
        <v>ISLAMIC BANK OF THAILAND</v>
      </c>
      <c r="D6276" s="83" t="s">
        <v>1379</v>
      </c>
      <c r="E6276" s="83" t="s">
        <v>847</v>
      </c>
      <c r="F6276" s="83" t="s">
        <v>9666</v>
      </c>
      <c r="G6276" s="83" t="str">
        <f t="shared" ref="G6276:G6339" si="98">CONCATENATE(D6276,"  ",E6276,"  ",F6276)</f>
        <v>0449  สาขาขอนแก่น  KHONKAEN BRANCH</v>
      </c>
      <c r="H6276" s="83">
        <v>25481109</v>
      </c>
    </row>
    <row r="6277" spans="1:8" x14ac:dyDescent="0.25">
      <c r="A6277" s="83" t="s">
        <v>9602</v>
      </c>
      <c r="B6277" s="83" t="str">
        <f>_xlfn.XLOOKUP(A:A,[1]FI_NAME!$A:$A,[1]FI_NAME!$B:$B)</f>
        <v>ธนาคารอิสลามแห่งประเทศไทย</v>
      </c>
      <c r="C6277" s="83" t="str">
        <f>_xlfn.XLOOKUP(B:B,'Swift Code&amp;Bank Name'!B:B,'Swift Code&amp;Bank Name'!C:C)</f>
        <v>ISLAMIC BANK OF THAILAND</v>
      </c>
      <c r="D6277" s="83" t="s">
        <v>7470</v>
      </c>
      <c r="E6277" s="83" t="s">
        <v>9667</v>
      </c>
      <c r="F6277" s="83" t="s">
        <v>9601</v>
      </c>
      <c r="G6277" s="83" t="str">
        <f t="shared" si="98"/>
        <v>0543  สาขาเชียงใหม่   CHIANGMAI BRANCH</v>
      </c>
      <c r="H6277" s="83">
        <v>25481109</v>
      </c>
    </row>
    <row r="6278" spans="1:8" x14ac:dyDescent="0.25">
      <c r="A6278" s="83" t="s">
        <v>9602</v>
      </c>
      <c r="B6278" s="83" t="str">
        <f>_xlfn.XLOOKUP(A:A,[1]FI_NAME!$A:$A,[1]FI_NAME!$B:$B)</f>
        <v>ธนาคารอิสลามแห่งประเทศไทย</v>
      </c>
      <c r="C6278" s="83" t="str">
        <f>_xlfn.XLOOKUP(B:B,'Swift Code&amp;Bank Name'!B:B,'Swift Code&amp;Bank Name'!C:C)</f>
        <v>ISLAMIC BANK OF THAILAND</v>
      </c>
      <c r="D6278" s="83" t="s">
        <v>1598</v>
      </c>
      <c r="E6278" s="83" t="s">
        <v>853</v>
      </c>
      <c r="F6278" s="83" t="s">
        <v>9668</v>
      </c>
      <c r="G6278" s="83" t="str">
        <f t="shared" si="98"/>
        <v>0551  สาขาเชียงราย  CHIANGRAI BRANCH</v>
      </c>
      <c r="H6278" s="83">
        <v>25481109</v>
      </c>
    </row>
    <row r="6279" spans="1:8" x14ac:dyDescent="0.25">
      <c r="A6279" s="83" t="s">
        <v>9602</v>
      </c>
      <c r="B6279" s="83" t="str">
        <f>_xlfn.XLOOKUP(A:A,[1]FI_NAME!$A:$A,[1]FI_NAME!$B:$B)</f>
        <v>ธนาคารอิสลามแห่งประเทศไทย</v>
      </c>
      <c r="C6279" s="83" t="str">
        <f>_xlfn.XLOOKUP(B:B,'Swift Code&amp;Bank Name'!B:B,'Swift Code&amp;Bank Name'!C:C)</f>
        <v>ISLAMIC BANK OF THAILAND</v>
      </c>
      <c r="D6279" s="83" t="s">
        <v>1657</v>
      </c>
      <c r="E6279" s="83" t="s">
        <v>9669</v>
      </c>
      <c r="F6279" s="83" t="s">
        <v>9670</v>
      </c>
      <c r="G6279" s="83" t="str">
        <f t="shared" si="98"/>
        <v>0581  สาขาจะบังติกอ ปัตตานี  JABANGTIGOR PATTANI BRANCH</v>
      </c>
      <c r="H6279" s="83">
        <v>25481109</v>
      </c>
    </row>
    <row r="6280" spans="1:8" x14ac:dyDescent="0.25">
      <c r="A6280" s="83" t="s">
        <v>9602</v>
      </c>
      <c r="B6280" s="83" t="str">
        <f>_xlfn.XLOOKUP(A:A,[1]FI_NAME!$A:$A,[1]FI_NAME!$B:$B)</f>
        <v>ธนาคารอิสลามแห่งประเทศไทย</v>
      </c>
      <c r="C6280" s="83" t="str">
        <f>_xlfn.XLOOKUP(B:B,'Swift Code&amp;Bank Name'!B:B,'Swift Code&amp;Bank Name'!C:C)</f>
        <v>ISLAMIC BANK OF THAILAND</v>
      </c>
      <c r="D6280" s="83" t="s">
        <v>1663</v>
      </c>
      <c r="E6280" s="83" t="s">
        <v>871</v>
      </c>
      <c r="F6280" s="83" t="s">
        <v>9671</v>
      </c>
      <c r="G6280" s="83" t="str">
        <f t="shared" si="98"/>
        <v>0583  สาขาสงขลา  SONGKLA BRANCH</v>
      </c>
      <c r="H6280" s="83">
        <v>25481109</v>
      </c>
    </row>
    <row r="6281" spans="1:8" x14ac:dyDescent="0.25">
      <c r="A6281" s="83" t="s">
        <v>9602</v>
      </c>
      <c r="B6281" s="83" t="str">
        <f>_xlfn.XLOOKUP(A:A,[1]FI_NAME!$A:$A,[1]FI_NAME!$B:$B)</f>
        <v>ธนาคารอิสลามแห่งประเทศไทย</v>
      </c>
      <c r="C6281" s="83" t="str">
        <f>_xlfn.XLOOKUP(B:B,'Swift Code&amp;Bank Name'!B:B,'Swift Code&amp;Bank Name'!C:C)</f>
        <v>ISLAMIC BANK OF THAILAND</v>
      </c>
      <c r="D6281" s="83" t="s">
        <v>1666</v>
      </c>
      <c r="E6281" s="83" t="s">
        <v>865</v>
      </c>
      <c r="F6281" s="83" t="s">
        <v>866</v>
      </c>
      <c r="G6281" s="83" t="str">
        <f t="shared" si="98"/>
        <v>0584  สาขายะลา  YALA BRANCH</v>
      </c>
      <c r="H6281" s="83">
        <v>25461219</v>
      </c>
    </row>
    <row r="6282" spans="1:8" x14ac:dyDescent="0.25">
      <c r="A6282" s="83" t="s">
        <v>9602</v>
      </c>
      <c r="B6282" s="83" t="str">
        <f>_xlfn.XLOOKUP(A:A,[1]FI_NAME!$A:$A,[1]FI_NAME!$B:$B)</f>
        <v>ธนาคารอิสลามแห่งประเทศไทย</v>
      </c>
      <c r="C6282" s="83" t="str">
        <f>_xlfn.XLOOKUP(B:B,'Swift Code&amp;Bank Name'!B:B,'Swift Code&amp;Bank Name'!C:C)</f>
        <v>ISLAMIC BANK OF THAILAND</v>
      </c>
      <c r="D6282" s="83" t="s">
        <v>1669</v>
      </c>
      <c r="E6282" s="83" t="s">
        <v>1425</v>
      </c>
      <c r="F6282" s="83" t="s">
        <v>9672</v>
      </c>
      <c r="G6282" s="83" t="str">
        <f t="shared" si="98"/>
        <v>0585  สาขาจะนะ  JANA BRANCH</v>
      </c>
      <c r="H6282" s="83">
        <v>25481109</v>
      </c>
    </row>
    <row r="6283" spans="1:8" x14ac:dyDescent="0.25">
      <c r="A6283" s="83" t="s">
        <v>9602</v>
      </c>
      <c r="B6283" s="83" t="str">
        <f>_xlfn.XLOOKUP(A:A,[1]FI_NAME!$A:$A,[1]FI_NAME!$B:$B)</f>
        <v>ธนาคารอิสลามแห่งประเทศไทย</v>
      </c>
      <c r="C6283" s="83" t="str">
        <f>_xlfn.XLOOKUP(B:B,'Swift Code&amp;Bank Name'!B:B,'Swift Code&amp;Bank Name'!C:C)</f>
        <v>ISLAMIC BANK OF THAILAND</v>
      </c>
      <c r="D6283" s="83" t="s">
        <v>1672</v>
      </c>
      <c r="E6283" s="83" t="s">
        <v>1023</v>
      </c>
      <c r="F6283" s="83" t="s">
        <v>1024</v>
      </c>
      <c r="G6283" s="83" t="str">
        <f t="shared" si="98"/>
        <v>0586  สาขาสตูล  SATUN BRANCH</v>
      </c>
      <c r="H6283" s="83">
        <v>25461215</v>
      </c>
    </row>
    <row r="6284" spans="1:8" x14ac:dyDescent="0.25">
      <c r="A6284" s="83" t="s">
        <v>9602</v>
      </c>
      <c r="B6284" s="83" t="str">
        <f>_xlfn.XLOOKUP(A:A,[1]FI_NAME!$A:$A,[1]FI_NAME!$B:$B)</f>
        <v>ธนาคารอิสลามแห่งประเทศไทย</v>
      </c>
      <c r="C6284" s="83" t="str">
        <f>_xlfn.XLOOKUP(B:B,'Swift Code&amp;Bank Name'!B:B,'Swift Code&amp;Bank Name'!C:C)</f>
        <v>ISLAMIC BANK OF THAILAND</v>
      </c>
      <c r="D6284" s="83" t="s">
        <v>1675</v>
      </c>
      <c r="E6284" s="83" t="s">
        <v>529</v>
      </c>
      <c r="F6284" s="83" t="s">
        <v>9673</v>
      </c>
      <c r="G6284" s="83" t="str">
        <f t="shared" si="98"/>
        <v>0587  สาขามีนบุรี  MIN BURI  BRANCH</v>
      </c>
      <c r="H6284" s="83">
        <v>25481109</v>
      </c>
    </row>
    <row r="6285" spans="1:8" x14ac:dyDescent="0.25">
      <c r="A6285" s="83" t="s">
        <v>9602</v>
      </c>
      <c r="B6285" s="83" t="str">
        <f>_xlfn.XLOOKUP(A:A,[1]FI_NAME!$A:$A,[1]FI_NAME!$B:$B)</f>
        <v>ธนาคารอิสลามแห่งประเทศไทย</v>
      </c>
      <c r="C6285" s="83" t="str">
        <f>_xlfn.XLOOKUP(B:B,'Swift Code&amp;Bank Name'!B:B,'Swift Code&amp;Bank Name'!C:C)</f>
        <v>ISLAMIC BANK OF THAILAND</v>
      </c>
      <c r="D6285" s="83" t="s">
        <v>1678</v>
      </c>
      <c r="E6285" s="83" t="s">
        <v>9674</v>
      </c>
      <c r="F6285" s="83" t="s">
        <v>9675</v>
      </c>
      <c r="G6285" s="83" t="str">
        <f t="shared" si="98"/>
        <v>0588  สาขาถนนศรีนครินทร์   THANON SRINAKARIN BRANCH</v>
      </c>
      <c r="H6285" s="83">
        <v>25481109</v>
      </c>
    </row>
    <row r="6286" spans="1:8" x14ac:dyDescent="0.25">
      <c r="A6286" s="83" t="s">
        <v>9602</v>
      </c>
      <c r="B6286" s="83" t="str">
        <f>_xlfn.XLOOKUP(A:A,[1]FI_NAME!$A:$A,[1]FI_NAME!$B:$B)</f>
        <v>ธนาคารอิสลามแห่งประเทศไทย</v>
      </c>
      <c r="C6286" s="83" t="str">
        <f>_xlfn.XLOOKUP(B:B,'Swift Code&amp;Bank Name'!B:B,'Swift Code&amp;Bank Name'!C:C)</f>
        <v>ISLAMIC BANK OF THAILAND</v>
      </c>
      <c r="D6286" s="83" t="s">
        <v>1681</v>
      </c>
      <c r="E6286" s="83" t="s">
        <v>5895</v>
      </c>
      <c r="F6286" s="83" t="s">
        <v>9676</v>
      </c>
      <c r="G6286" s="83" t="str">
        <f t="shared" si="98"/>
        <v>0589  สาขาพัทยา  PATTHAYA  BRANCH</v>
      </c>
      <c r="H6286" s="83">
        <v>25481109</v>
      </c>
    </row>
    <row r="6287" spans="1:8" x14ac:dyDescent="0.25">
      <c r="A6287" s="83" t="s">
        <v>9602</v>
      </c>
      <c r="B6287" s="83" t="str">
        <f>_xlfn.XLOOKUP(A:A,[1]FI_NAME!$A:$A,[1]FI_NAME!$B:$B)</f>
        <v>ธนาคารอิสลามแห่งประเทศไทย</v>
      </c>
      <c r="C6287" s="83" t="str">
        <f>_xlfn.XLOOKUP(B:B,'Swift Code&amp;Bank Name'!B:B,'Swift Code&amp;Bank Name'!C:C)</f>
        <v>ISLAMIC BANK OF THAILAND</v>
      </c>
      <c r="D6287" s="83" t="s">
        <v>1684</v>
      </c>
      <c r="E6287" s="83" t="s">
        <v>625</v>
      </c>
      <c r="F6287" s="83" t="s">
        <v>9677</v>
      </c>
      <c r="G6287" s="83" t="str">
        <f t="shared" si="98"/>
        <v>0590  สาขาปทุมธานี  PATHUMTHANI BRANCH</v>
      </c>
      <c r="H6287" s="83">
        <v>25481109</v>
      </c>
    </row>
    <row r="6288" spans="1:8" x14ac:dyDescent="0.25">
      <c r="A6288" s="83" t="s">
        <v>9678</v>
      </c>
      <c r="B6288" s="83" t="str">
        <f>_xlfn.XLOOKUP(A:A,[1]FI_NAME!$A:$A,[1]FI_NAME!$B:$B)</f>
        <v>ธนาคารทิสโก้ จำกัด (มหาชน)</v>
      </c>
      <c r="C6288" s="83" t="str">
        <f>_xlfn.XLOOKUP(B:B,'Swift Code&amp;Bank Name'!B:B,'Swift Code&amp;Bank Name'!C:C)</f>
        <v>TISCO Bank Public Company Limited</v>
      </c>
      <c r="D6288" s="83" t="s">
        <v>294</v>
      </c>
      <c r="E6288" s="83" t="s">
        <v>9679</v>
      </c>
      <c r="F6288" s="83" t="s">
        <v>404</v>
      </c>
      <c r="G6288" s="83" t="str">
        <f t="shared" si="98"/>
        <v>0001  สาขาสำนักงานใหญ่  HEAD OFFICE</v>
      </c>
      <c r="H6288" s="83">
        <v>25480701</v>
      </c>
    </row>
    <row r="6289" spans="1:8" x14ac:dyDescent="0.25">
      <c r="A6289" s="83" t="s">
        <v>9678</v>
      </c>
      <c r="B6289" s="83" t="str">
        <f>_xlfn.XLOOKUP(A:A,[1]FI_NAME!$A:$A,[1]FI_NAME!$B:$B)</f>
        <v>ธนาคารทิสโก้ จำกัด (มหาชน)</v>
      </c>
      <c r="C6289" s="83" t="str">
        <f>_xlfn.XLOOKUP(B:B,'Swift Code&amp;Bank Name'!B:B,'Swift Code&amp;Bank Name'!C:C)</f>
        <v>TISCO Bank Public Company Limited</v>
      </c>
      <c r="D6289" s="83" t="s">
        <v>402</v>
      </c>
      <c r="E6289" s="83" t="s">
        <v>918</v>
      </c>
      <c r="F6289" s="83" t="s">
        <v>919</v>
      </c>
      <c r="G6289" s="83" t="str">
        <f t="shared" si="98"/>
        <v>0101  สาขาอุดรธานี  UDON THANI BRANCH</v>
      </c>
      <c r="H6289" s="83">
        <v>25480701</v>
      </c>
    </row>
    <row r="6290" spans="1:8" x14ac:dyDescent="0.25">
      <c r="A6290" s="83" t="s">
        <v>9678</v>
      </c>
      <c r="B6290" s="83" t="str">
        <f>_xlfn.XLOOKUP(A:A,[1]FI_NAME!$A:$A,[1]FI_NAME!$B:$B)</f>
        <v>ธนาคารทิสโก้ จำกัด (มหาชน)</v>
      </c>
      <c r="C6290" s="83" t="str">
        <f>_xlfn.XLOOKUP(B:B,'Swift Code&amp;Bank Name'!B:B,'Swift Code&amp;Bank Name'!C:C)</f>
        <v>TISCO Bank Public Company Limited</v>
      </c>
      <c r="D6290" s="83" t="s">
        <v>405</v>
      </c>
      <c r="E6290" s="83" t="s">
        <v>4167</v>
      </c>
      <c r="F6290" s="83" t="s">
        <v>9680</v>
      </c>
      <c r="G6290" s="83" t="str">
        <f t="shared" si="98"/>
        <v>0102  สาขาเชียงใหม่  CHANG MAI BRANCH</v>
      </c>
      <c r="H6290" s="83">
        <v>25480701</v>
      </c>
    </row>
    <row r="6291" spans="1:8" x14ac:dyDescent="0.25">
      <c r="A6291" s="83" t="s">
        <v>9678</v>
      </c>
      <c r="B6291" s="83" t="str">
        <f>_xlfn.XLOOKUP(A:A,[1]FI_NAME!$A:$A,[1]FI_NAME!$B:$B)</f>
        <v>ธนาคารทิสโก้ จำกัด (มหาชน)</v>
      </c>
      <c r="C6291" s="83" t="str">
        <f>_xlfn.XLOOKUP(B:B,'Swift Code&amp;Bank Name'!B:B,'Swift Code&amp;Bank Name'!C:C)</f>
        <v>TISCO Bank Public Company Limited</v>
      </c>
      <c r="D6291" s="83" t="s">
        <v>408</v>
      </c>
      <c r="E6291" s="83" t="s">
        <v>856</v>
      </c>
      <c r="F6291" s="83" t="s">
        <v>857</v>
      </c>
      <c r="G6291" s="83" t="str">
        <f t="shared" si="98"/>
        <v>0103  สาขาพิษณุโลก  PHITSANULOK BRANCH</v>
      </c>
      <c r="H6291" s="83">
        <v>25480701</v>
      </c>
    </row>
    <row r="6292" spans="1:8" x14ac:dyDescent="0.25">
      <c r="A6292" s="83" t="s">
        <v>9678</v>
      </c>
      <c r="B6292" s="83" t="str">
        <f>_xlfn.XLOOKUP(A:A,[1]FI_NAME!$A:$A,[1]FI_NAME!$B:$B)</f>
        <v>ธนาคารทิสโก้ จำกัด (มหาชน)</v>
      </c>
      <c r="C6292" s="83" t="str">
        <f>_xlfn.XLOOKUP(B:B,'Swift Code&amp;Bank Name'!B:B,'Swift Code&amp;Bank Name'!C:C)</f>
        <v>TISCO Bank Public Company Limited</v>
      </c>
      <c r="D6292" s="83" t="s">
        <v>411</v>
      </c>
      <c r="E6292" s="83" t="s">
        <v>921</v>
      </c>
      <c r="F6292" s="83" t="s">
        <v>9681</v>
      </c>
      <c r="G6292" s="83" t="str">
        <f t="shared" si="98"/>
        <v>0104  สาขานครราชสีมา  NAKORM RATCHASIMA BRANCH</v>
      </c>
      <c r="H6292" s="83">
        <v>25480701</v>
      </c>
    </row>
    <row r="6293" spans="1:8" x14ac:dyDescent="0.25">
      <c r="A6293" s="83" t="s">
        <v>9678</v>
      </c>
      <c r="B6293" s="83" t="str">
        <f>_xlfn.XLOOKUP(A:A,[1]FI_NAME!$A:$A,[1]FI_NAME!$B:$B)</f>
        <v>ธนาคารทิสโก้ จำกัด (มหาชน)</v>
      </c>
      <c r="C6293" s="83" t="str">
        <f>_xlfn.XLOOKUP(B:B,'Swift Code&amp;Bank Name'!B:B,'Swift Code&amp;Bank Name'!C:C)</f>
        <v>TISCO Bank Public Company Limited</v>
      </c>
      <c r="D6293" s="83" t="s">
        <v>414</v>
      </c>
      <c r="E6293" s="83" t="s">
        <v>847</v>
      </c>
      <c r="F6293" s="83" t="s">
        <v>848</v>
      </c>
      <c r="G6293" s="83" t="str">
        <f t="shared" si="98"/>
        <v>0105  สาขาขอนแก่น  KHON KAEN BRANCH</v>
      </c>
      <c r="H6293" s="83">
        <v>25480701</v>
      </c>
    </row>
    <row r="6294" spans="1:8" x14ac:dyDescent="0.25">
      <c r="A6294" s="83" t="s">
        <v>9678</v>
      </c>
      <c r="B6294" s="83" t="str">
        <f>_xlfn.XLOOKUP(A:A,[1]FI_NAME!$A:$A,[1]FI_NAME!$B:$B)</f>
        <v>ธนาคารทิสโก้ จำกัด (มหาชน)</v>
      </c>
      <c r="C6294" s="83" t="str">
        <f>_xlfn.XLOOKUP(B:B,'Swift Code&amp;Bank Name'!B:B,'Swift Code&amp;Bank Name'!C:C)</f>
        <v>TISCO Bank Public Company Limited</v>
      </c>
      <c r="D6294" s="83" t="s">
        <v>417</v>
      </c>
      <c r="E6294" s="83" t="s">
        <v>9682</v>
      </c>
      <c r="F6294" s="83" t="s">
        <v>9683</v>
      </c>
      <c r="G6294" s="83" t="str">
        <f t="shared" si="98"/>
        <v>0106  สาขาสำนักอำนวยสินเชื่อนครสวรรค์  NAKORN SAWAN LOAN OFFICE BRANCH</v>
      </c>
      <c r="H6294" s="83">
        <v>25480701</v>
      </c>
    </row>
    <row r="6295" spans="1:8" x14ac:dyDescent="0.25">
      <c r="A6295" s="83" t="s">
        <v>9678</v>
      </c>
      <c r="B6295" s="83" t="str">
        <f>_xlfn.XLOOKUP(A:A,[1]FI_NAME!$A:$A,[1]FI_NAME!$B:$B)</f>
        <v>ธนาคารทิสโก้ จำกัด (มหาชน)</v>
      </c>
      <c r="C6295" s="83" t="str">
        <f>_xlfn.XLOOKUP(B:B,'Swift Code&amp;Bank Name'!B:B,'Swift Code&amp;Bank Name'!C:C)</f>
        <v>TISCO Bank Public Company Limited</v>
      </c>
      <c r="D6295" s="83" t="s">
        <v>2533</v>
      </c>
      <c r="E6295" s="83" t="s">
        <v>936</v>
      </c>
      <c r="F6295" s="83" t="s">
        <v>937</v>
      </c>
      <c r="G6295" s="83" t="str">
        <f t="shared" si="98"/>
        <v>0107  สาขาจันทบุรี  CHANTHABURI BRANCH</v>
      </c>
      <c r="H6295" s="83">
        <v>25480701</v>
      </c>
    </row>
    <row r="6296" spans="1:8" x14ac:dyDescent="0.25">
      <c r="A6296" s="83" t="s">
        <v>9678</v>
      </c>
      <c r="B6296" s="83" t="str">
        <f>_xlfn.XLOOKUP(A:A,[1]FI_NAME!$A:$A,[1]FI_NAME!$B:$B)</f>
        <v>ธนาคารทิสโก้ จำกัด (มหาชน)</v>
      </c>
      <c r="C6296" s="83" t="str">
        <f>_xlfn.XLOOKUP(B:B,'Swift Code&amp;Bank Name'!B:B,'Swift Code&amp;Bank Name'!C:C)</f>
        <v>TISCO Bank Public Company Limited</v>
      </c>
      <c r="D6296" s="83" t="s">
        <v>420</v>
      </c>
      <c r="E6296" s="83" t="s">
        <v>871</v>
      </c>
      <c r="F6296" s="83" t="s">
        <v>9684</v>
      </c>
      <c r="G6296" s="83" t="str">
        <f t="shared" si="98"/>
        <v>0108  สาขาสงขลา  SONG KHLA BRANCH</v>
      </c>
      <c r="H6296" s="83">
        <v>25480701</v>
      </c>
    </row>
    <row r="6297" spans="1:8" x14ac:dyDescent="0.25">
      <c r="A6297" s="83" t="s">
        <v>9678</v>
      </c>
      <c r="B6297" s="83" t="str">
        <f>_xlfn.XLOOKUP(A:A,[1]FI_NAME!$A:$A,[1]FI_NAME!$B:$B)</f>
        <v>ธนาคารทิสโก้ จำกัด (มหาชน)</v>
      </c>
      <c r="C6297" s="83" t="str">
        <f>_xlfn.XLOOKUP(B:B,'Swift Code&amp;Bank Name'!B:B,'Swift Code&amp;Bank Name'!C:C)</f>
        <v>TISCO Bank Public Company Limited</v>
      </c>
      <c r="D6297" s="83" t="s">
        <v>423</v>
      </c>
      <c r="E6297" s="83" t="s">
        <v>862</v>
      </c>
      <c r="F6297" s="83" t="s">
        <v>863</v>
      </c>
      <c r="G6297" s="83" t="str">
        <f t="shared" si="98"/>
        <v>0109  สาขาชลบุรี  CHONBURI BRANCH</v>
      </c>
      <c r="H6297" s="83">
        <v>25480701</v>
      </c>
    </row>
    <row r="6298" spans="1:8" x14ac:dyDescent="0.25">
      <c r="A6298" s="83" t="s">
        <v>9678</v>
      </c>
      <c r="B6298" s="83" t="str">
        <f>_xlfn.XLOOKUP(A:A,[1]FI_NAME!$A:$A,[1]FI_NAME!$B:$B)</f>
        <v>ธนาคารทิสโก้ จำกัด (มหาชน)</v>
      </c>
      <c r="C6298" s="83" t="str">
        <f>_xlfn.XLOOKUP(B:B,'Swift Code&amp;Bank Name'!B:B,'Swift Code&amp;Bank Name'!C:C)</f>
        <v>TISCO Bank Public Company Limited</v>
      </c>
      <c r="D6298" s="83" t="s">
        <v>426</v>
      </c>
      <c r="E6298" s="83" t="s">
        <v>859</v>
      </c>
      <c r="F6298" s="83" t="s">
        <v>860</v>
      </c>
      <c r="G6298" s="83" t="str">
        <f t="shared" si="98"/>
        <v>0110  สาขาภูเก็ต  PHUKET BRANCH</v>
      </c>
      <c r="H6298" s="83">
        <v>25480701</v>
      </c>
    </row>
    <row r="6299" spans="1:8" x14ac:dyDescent="0.25">
      <c r="A6299" s="83" t="s">
        <v>9678</v>
      </c>
      <c r="B6299" s="83" t="str">
        <f>_xlfn.XLOOKUP(A:A,[1]FI_NAME!$A:$A,[1]FI_NAME!$B:$B)</f>
        <v>ธนาคารทิสโก้ จำกัด (มหาชน)</v>
      </c>
      <c r="C6299" s="83" t="str">
        <f>_xlfn.XLOOKUP(B:B,'Swift Code&amp;Bank Name'!B:B,'Swift Code&amp;Bank Name'!C:C)</f>
        <v>TISCO Bank Public Company Limited</v>
      </c>
      <c r="D6299" s="83" t="s">
        <v>429</v>
      </c>
      <c r="E6299" s="83" t="s">
        <v>835</v>
      </c>
      <c r="F6299" s="83" t="s">
        <v>836</v>
      </c>
      <c r="G6299" s="83" t="str">
        <f t="shared" si="98"/>
        <v>0111  สาขาอุบลราชธานี  UBON RATCHATHANI BRANCH</v>
      </c>
      <c r="H6299" s="83">
        <v>25480701</v>
      </c>
    </row>
    <row r="6300" spans="1:8" x14ac:dyDescent="0.25">
      <c r="A6300" s="83" t="s">
        <v>9678</v>
      </c>
      <c r="B6300" s="83" t="str">
        <f>_xlfn.XLOOKUP(A:A,[1]FI_NAME!$A:$A,[1]FI_NAME!$B:$B)</f>
        <v>ธนาคารทิสโก้ จำกัด (มหาชน)</v>
      </c>
      <c r="C6300" s="83" t="str">
        <f>_xlfn.XLOOKUP(B:B,'Swift Code&amp;Bank Name'!B:B,'Swift Code&amp;Bank Name'!C:C)</f>
        <v>TISCO Bank Public Company Limited</v>
      </c>
      <c r="D6300" s="83" t="s">
        <v>432</v>
      </c>
      <c r="E6300" s="83" t="s">
        <v>954</v>
      </c>
      <c r="F6300" s="83" t="s">
        <v>8197</v>
      </c>
      <c r="G6300" s="83" t="str">
        <f t="shared" si="98"/>
        <v>0112  สาขาสุราษฎร์ธานี  SURATTHANI BRANCH</v>
      </c>
      <c r="H6300" s="83">
        <v>25480701</v>
      </c>
    </row>
    <row r="6301" spans="1:8" x14ac:dyDescent="0.25">
      <c r="A6301" s="83" t="s">
        <v>9678</v>
      </c>
      <c r="B6301" s="83" t="str">
        <f>_xlfn.XLOOKUP(A:A,[1]FI_NAME!$A:$A,[1]FI_NAME!$B:$B)</f>
        <v>ธนาคารทิสโก้ จำกัด (มหาชน)</v>
      </c>
      <c r="C6301" s="83" t="str">
        <f>_xlfn.XLOOKUP(B:B,'Swift Code&amp;Bank Name'!B:B,'Swift Code&amp;Bank Name'!C:C)</f>
        <v>TISCO Bank Public Company Limited</v>
      </c>
      <c r="D6301" s="83" t="s">
        <v>435</v>
      </c>
      <c r="E6301" s="83" t="s">
        <v>9685</v>
      </c>
      <c r="F6301" s="83" t="s">
        <v>9686</v>
      </c>
      <c r="G6301" s="83" t="str">
        <f t="shared" si="98"/>
        <v>0113  สาขาสำนักอำนวยสินเชื่อราชบุรี  RATCHABURI LOAN OFFICE BRANCH</v>
      </c>
      <c r="H6301" s="83">
        <v>25480701</v>
      </c>
    </row>
    <row r="6302" spans="1:8" x14ac:dyDescent="0.25">
      <c r="A6302" s="83" t="s">
        <v>9678</v>
      </c>
      <c r="B6302" s="83" t="str">
        <f>_xlfn.XLOOKUP(A:A,[1]FI_NAME!$A:$A,[1]FI_NAME!$B:$B)</f>
        <v>ธนาคารทิสโก้ จำกัด (มหาชน)</v>
      </c>
      <c r="C6302" s="83" t="str">
        <f>_xlfn.XLOOKUP(B:B,'Swift Code&amp;Bank Name'!B:B,'Swift Code&amp;Bank Name'!C:C)</f>
        <v>TISCO Bank Public Company Limited</v>
      </c>
      <c r="D6302" s="83" t="s">
        <v>438</v>
      </c>
      <c r="E6302" s="83" t="s">
        <v>877</v>
      </c>
      <c r="F6302" s="83" t="s">
        <v>878</v>
      </c>
      <c r="G6302" s="83" t="str">
        <f t="shared" si="98"/>
        <v>0114  สาขาสระบุรี  SARABURI BRANCH</v>
      </c>
      <c r="H6302" s="83">
        <v>25480701</v>
      </c>
    </row>
    <row r="6303" spans="1:8" x14ac:dyDescent="0.25">
      <c r="A6303" s="83" t="s">
        <v>9678</v>
      </c>
      <c r="B6303" s="83" t="str">
        <f>_xlfn.XLOOKUP(A:A,[1]FI_NAME!$A:$A,[1]FI_NAME!$B:$B)</f>
        <v>ธนาคารทิสโก้ จำกัด (มหาชน)</v>
      </c>
      <c r="C6303" s="83" t="str">
        <f>_xlfn.XLOOKUP(B:B,'Swift Code&amp;Bank Name'!B:B,'Swift Code&amp;Bank Name'!C:C)</f>
        <v>TISCO Bank Public Company Limited</v>
      </c>
      <c r="D6303" s="83" t="s">
        <v>441</v>
      </c>
      <c r="E6303" s="83" t="s">
        <v>9687</v>
      </c>
      <c r="F6303" s="83" t="s">
        <v>9688</v>
      </c>
      <c r="G6303" s="83" t="str">
        <f t="shared" si="98"/>
        <v>0115  สาขาสำนักอำนวยสินเชื่อรัตนาธิเบศร์  RATTANATHIBET  LOAN OFFICE BRANCH</v>
      </c>
      <c r="H6303" s="83">
        <v>25500205</v>
      </c>
    </row>
    <row r="6304" spans="1:8" x14ac:dyDescent="0.25">
      <c r="A6304" s="83" t="s">
        <v>9678</v>
      </c>
      <c r="B6304" s="83" t="str">
        <f>_xlfn.XLOOKUP(A:A,[1]FI_NAME!$A:$A,[1]FI_NAME!$B:$B)</f>
        <v>ธนาคารทิสโก้ จำกัด (มหาชน)</v>
      </c>
      <c r="C6304" s="83" t="str">
        <f>_xlfn.XLOOKUP(B:B,'Swift Code&amp;Bank Name'!B:B,'Swift Code&amp;Bank Name'!C:C)</f>
        <v>TISCO Bank Public Company Limited</v>
      </c>
      <c r="D6304" s="83" t="s">
        <v>447</v>
      </c>
      <c r="E6304" s="83" t="s">
        <v>891</v>
      </c>
      <c r="F6304" s="83" t="s">
        <v>892</v>
      </c>
      <c r="G6304" s="83" t="str">
        <f t="shared" si="98"/>
        <v>0117  สาขานครปฐม  NAKHON PATHOM BRANCH</v>
      </c>
      <c r="H6304" s="83">
        <v>25500423</v>
      </c>
    </row>
    <row r="6305" spans="1:8" x14ac:dyDescent="0.25">
      <c r="A6305" s="83" t="s">
        <v>9678</v>
      </c>
      <c r="B6305" s="83" t="str">
        <f>_xlfn.XLOOKUP(A:A,[1]FI_NAME!$A:$A,[1]FI_NAME!$B:$B)</f>
        <v>ธนาคารทิสโก้ จำกัด (มหาชน)</v>
      </c>
      <c r="C6305" s="83" t="str">
        <f>_xlfn.XLOOKUP(B:B,'Swift Code&amp;Bank Name'!B:B,'Swift Code&amp;Bank Name'!C:C)</f>
        <v>TISCO Bank Public Company Limited</v>
      </c>
      <c r="D6305" s="83" t="s">
        <v>450</v>
      </c>
      <c r="E6305" s="83" t="s">
        <v>9689</v>
      </c>
      <c r="F6305" s="83" t="s">
        <v>9690</v>
      </c>
      <c r="G6305" s="83" t="str">
        <f t="shared" si="98"/>
        <v>0118  สาขาสำนักอำนวยสินเชื่อศรีราชา  SIRACHA  LOAN OFFICE BRANCH</v>
      </c>
      <c r="H6305" s="83">
        <v>25500528</v>
      </c>
    </row>
    <row r="6306" spans="1:8" x14ac:dyDescent="0.25">
      <c r="A6306" s="83" t="s">
        <v>9678</v>
      </c>
      <c r="B6306" s="83" t="str">
        <f>_xlfn.XLOOKUP(A:A,[1]FI_NAME!$A:$A,[1]FI_NAME!$B:$B)</f>
        <v>ธนาคารทิสโก้ จำกัด (มหาชน)</v>
      </c>
      <c r="C6306" s="83" t="str">
        <f>_xlfn.XLOOKUP(B:B,'Swift Code&amp;Bank Name'!B:B,'Swift Code&amp;Bank Name'!C:C)</f>
        <v>TISCO Bank Public Company Limited</v>
      </c>
      <c r="D6306" s="83" t="s">
        <v>453</v>
      </c>
      <c r="E6306" s="83" t="s">
        <v>3703</v>
      </c>
      <c r="F6306" s="83" t="s">
        <v>6609</v>
      </c>
      <c r="G6306" s="83" t="str">
        <f t="shared" si="98"/>
        <v>0119  สาขาศรีนครินทร์  SRINAKARIN BRANCH</v>
      </c>
      <c r="H6306" s="83">
        <v>25500604</v>
      </c>
    </row>
    <row r="6307" spans="1:8" x14ac:dyDescent="0.25">
      <c r="A6307" s="83" t="s">
        <v>9678</v>
      </c>
      <c r="B6307" s="83" t="str">
        <f>_xlfn.XLOOKUP(A:A,[1]FI_NAME!$A:$A,[1]FI_NAME!$B:$B)</f>
        <v>ธนาคารทิสโก้ จำกัด (มหาชน)</v>
      </c>
      <c r="C6307" s="83" t="str">
        <f>_xlfn.XLOOKUP(B:B,'Swift Code&amp;Bank Name'!B:B,'Swift Code&amp;Bank Name'!C:C)</f>
        <v>TISCO Bank Public Company Limited</v>
      </c>
      <c r="D6307" s="83" t="s">
        <v>456</v>
      </c>
      <c r="E6307" s="83" t="s">
        <v>897</v>
      </c>
      <c r="F6307" s="83" t="s">
        <v>898</v>
      </c>
      <c r="G6307" s="83" t="str">
        <f t="shared" si="98"/>
        <v>0120  สาขาระยอง  RAYONG BRANCH</v>
      </c>
      <c r="H6307" s="83">
        <v>25500611</v>
      </c>
    </row>
    <row r="6308" spans="1:8" x14ac:dyDescent="0.25">
      <c r="A6308" s="83" t="s">
        <v>9678</v>
      </c>
      <c r="B6308" s="83" t="str">
        <f>_xlfn.XLOOKUP(A:A,[1]FI_NAME!$A:$A,[1]FI_NAME!$B:$B)</f>
        <v>ธนาคารทิสโก้ จำกัด (มหาชน)</v>
      </c>
      <c r="C6308" s="83" t="str">
        <f>_xlfn.XLOOKUP(B:B,'Swift Code&amp;Bank Name'!B:B,'Swift Code&amp;Bank Name'!C:C)</f>
        <v>TISCO Bank Public Company Limited</v>
      </c>
      <c r="D6308" s="83" t="s">
        <v>459</v>
      </c>
      <c r="E6308" s="83" t="s">
        <v>1887</v>
      </c>
      <c r="F6308" s="83" t="s">
        <v>1888</v>
      </c>
      <c r="G6308" s="83" t="str">
        <f t="shared" si="98"/>
        <v>0121  สาขาเซ็นทรัลเวิลด์  CENTRAL WORLD BRANCH</v>
      </c>
      <c r="H6308" s="83">
        <v>25500625</v>
      </c>
    </row>
    <row r="6309" spans="1:8" x14ac:dyDescent="0.25">
      <c r="A6309" s="83" t="s">
        <v>9678</v>
      </c>
      <c r="B6309" s="83" t="str">
        <f>_xlfn.XLOOKUP(A:A,[1]FI_NAME!$A:$A,[1]FI_NAME!$B:$B)</f>
        <v>ธนาคารทิสโก้ จำกัด (มหาชน)</v>
      </c>
      <c r="C6309" s="83" t="str">
        <f>_xlfn.XLOOKUP(B:B,'Swift Code&amp;Bank Name'!B:B,'Swift Code&amp;Bank Name'!C:C)</f>
        <v>TISCO Bank Public Company Limited</v>
      </c>
      <c r="D6309" s="83" t="s">
        <v>465</v>
      </c>
      <c r="E6309" s="83" t="s">
        <v>9691</v>
      </c>
      <c r="F6309" s="83" t="s">
        <v>7106</v>
      </c>
      <c r="G6309" s="83" t="str">
        <f t="shared" si="98"/>
        <v>0123  สาขาพรอมานาด  THE PROMENADE BRANCH</v>
      </c>
      <c r="H6309" s="83">
        <v>25500801</v>
      </c>
    </row>
    <row r="6310" spans="1:8" x14ac:dyDescent="0.25">
      <c r="A6310" s="83" t="s">
        <v>9678</v>
      </c>
      <c r="B6310" s="83" t="str">
        <f>_xlfn.XLOOKUP(A:A,[1]FI_NAME!$A:$A,[1]FI_NAME!$B:$B)</f>
        <v>ธนาคารทิสโก้ จำกัด (มหาชน)</v>
      </c>
      <c r="C6310" s="83" t="str">
        <f>_xlfn.XLOOKUP(B:B,'Swift Code&amp;Bank Name'!B:B,'Swift Code&amp;Bank Name'!C:C)</f>
        <v>TISCO Bank Public Company Limited</v>
      </c>
      <c r="D6310" s="83" t="s">
        <v>468</v>
      </c>
      <c r="E6310" s="83" t="s">
        <v>9692</v>
      </c>
      <c r="F6310" s="83" t="s">
        <v>9693</v>
      </c>
      <c r="G6310" s="83" t="str">
        <f t="shared" si="98"/>
        <v>0124  สาขาสำนักอำนวยสินเชื่ออยุธยา  AYUTTHAYA LOAN OFFICE BRANCH</v>
      </c>
      <c r="H6310" s="83">
        <v>25500816</v>
      </c>
    </row>
    <row r="6311" spans="1:8" x14ac:dyDescent="0.25">
      <c r="A6311" s="83" t="s">
        <v>9678</v>
      </c>
      <c r="B6311" s="83" t="str">
        <f>_xlfn.XLOOKUP(A:A,[1]FI_NAME!$A:$A,[1]FI_NAME!$B:$B)</f>
        <v>ธนาคารทิสโก้ จำกัด (มหาชน)</v>
      </c>
      <c r="C6311" s="83" t="str">
        <f>_xlfn.XLOOKUP(B:B,'Swift Code&amp;Bank Name'!B:B,'Swift Code&amp;Bank Name'!C:C)</f>
        <v>TISCO Bank Public Company Limited</v>
      </c>
      <c r="D6311" s="83" t="s">
        <v>471</v>
      </c>
      <c r="E6311" s="83" t="s">
        <v>9694</v>
      </c>
      <c r="F6311" s="83" t="s">
        <v>9695</v>
      </c>
      <c r="G6311" s="83" t="str">
        <f t="shared" si="98"/>
        <v>0125  สาขา ดิโอลด์สยาม  THE OLD SIAM BRANCH</v>
      </c>
      <c r="H6311" s="83">
        <v>25500821</v>
      </c>
    </row>
    <row r="6312" spans="1:8" x14ac:dyDescent="0.25">
      <c r="A6312" s="83" t="s">
        <v>9678</v>
      </c>
      <c r="B6312" s="83" t="str">
        <f>_xlfn.XLOOKUP(A:A,[1]FI_NAME!$A:$A,[1]FI_NAME!$B:$B)</f>
        <v>ธนาคารทิสโก้ จำกัด (มหาชน)</v>
      </c>
      <c r="C6312" s="83" t="str">
        <f>_xlfn.XLOOKUP(B:B,'Swift Code&amp;Bank Name'!B:B,'Swift Code&amp;Bank Name'!C:C)</f>
        <v>TISCO Bank Public Company Limited</v>
      </c>
      <c r="D6312" s="83" t="s">
        <v>474</v>
      </c>
      <c r="E6312" s="83" t="s">
        <v>850</v>
      </c>
      <c r="F6312" s="83" t="s">
        <v>851</v>
      </c>
      <c r="G6312" s="83" t="str">
        <f t="shared" si="98"/>
        <v>0126  สาขาตรัง  TRANG BRANCH</v>
      </c>
      <c r="H6312" s="83">
        <v>25501105</v>
      </c>
    </row>
    <row r="6313" spans="1:8" x14ac:dyDescent="0.25">
      <c r="A6313" s="83" t="s">
        <v>9678</v>
      </c>
      <c r="B6313" s="83" t="str">
        <f>_xlfn.XLOOKUP(A:A,[1]FI_NAME!$A:$A,[1]FI_NAME!$B:$B)</f>
        <v>ธนาคารทิสโก้ จำกัด (มหาชน)</v>
      </c>
      <c r="C6313" s="83" t="str">
        <f>_xlfn.XLOOKUP(B:B,'Swift Code&amp;Bank Name'!B:B,'Swift Code&amp;Bank Name'!C:C)</f>
        <v>TISCO Bank Public Company Limited</v>
      </c>
      <c r="D6313" s="83" t="s">
        <v>480</v>
      </c>
      <c r="E6313" s="83" t="s">
        <v>969</v>
      </c>
      <c r="F6313" s="83" t="s">
        <v>970</v>
      </c>
      <c r="G6313" s="83" t="str">
        <f t="shared" si="98"/>
        <v>0128  สาขาสุรินทร์  SURIN BRANCH</v>
      </c>
      <c r="H6313" s="83">
        <v>25510710</v>
      </c>
    </row>
    <row r="6314" spans="1:8" x14ac:dyDescent="0.25">
      <c r="A6314" s="83" t="s">
        <v>9678</v>
      </c>
      <c r="B6314" s="83" t="str">
        <f>_xlfn.XLOOKUP(A:A,[1]FI_NAME!$A:$A,[1]FI_NAME!$B:$B)</f>
        <v>ธนาคารทิสโก้ จำกัด (มหาชน)</v>
      </c>
      <c r="C6314" s="83" t="str">
        <f>_xlfn.XLOOKUP(B:B,'Swift Code&amp;Bank Name'!B:B,'Swift Code&amp;Bank Name'!C:C)</f>
        <v>TISCO Bank Public Company Limited</v>
      </c>
      <c r="D6314" s="83" t="s">
        <v>483</v>
      </c>
      <c r="E6314" s="83" t="s">
        <v>9696</v>
      </c>
      <c r="F6314" s="83" t="s">
        <v>9697</v>
      </c>
      <c r="G6314" s="83" t="str">
        <f t="shared" si="98"/>
        <v>0129  สาขาสำนักอำนวยสินเชี่อกระบี่  KRABI LOAN OFFICE BRANCH</v>
      </c>
      <c r="H6314" s="83">
        <v>25510905</v>
      </c>
    </row>
    <row r="6315" spans="1:8" x14ac:dyDescent="0.25">
      <c r="A6315" s="83" t="s">
        <v>9678</v>
      </c>
      <c r="B6315" s="83" t="str">
        <f>_xlfn.XLOOKUP(A:A,[1]FI_NAME!$A:$A,[1]FI_NAME!$B:$B)</f>
        <v>ธนาคารทิสโก้ จำกัด (มหาชน)</v>
      </c>
      <c r="C6315" s="83" t="str">
        <f>_xlfn.XLOOKUP(B:B,'Swift Code&amp;Bank Name'!B:B,'Swift Code&amp;Bank Name'!C:C)</f>
        <v>TISCO Bank Public Company Limited</v>
      </c>
      <c r="D6315" s="83" t="s">
        <v>492</v>
      </c>
      <c r="E6315" s="83" t="s">
        <v>9698</v>
      </c>
      <c r="F6315" s="83" t="s">
        <v>9699</v>
      </c>
      <c r="G6315" s="83" t="str">
        <f t="shared" si="98"/>
        <v>0132  สาขาอาคารภคินท์  PAKIN BUILDING BRANCH</v>
      </c>
      <c r="H6315" s="83">
        <v>25511111</v>
      </c>
    </row>
    <row r="6316" spans="1:8" x14ac:dyDescent="0.25">
      <c r="A6316" s="83" t="s">
        <v>9678</v>
      </c>
      <c r="B6316" s="83" t="str">
        <f>_xlfn.XLOOKUP(A:A,[1]FI_NAME!$A:$A,[1]FI_NAME!$B:$B)</f>
        <v>ธนาคารทิสโก้ จำกัด (มหาชน)</v>
      </c>
      <c r="C6316" s="83" t="str">
        <f>_xlfn.XLOOKUP(B:B,'Swift Code&amp;Bank Name'!B:B,'Swift Code&amp;Bank Name'!C:C)</f>
        <v>TISCO Bank Public Company Limited</v>
      </c>
      <c r="D6316" s="83" t="s">
        <v>495</v>
      </c>
      <c r="E6316" s="83" t="s">
        <v>9700</v>
      </c>
      <c r="F6316" s="83" t="s">
        <v>9701</v>
      </c>
      <c r="G6316" s="83" t="str">
        <f t="shared" si="98"/>
        <v>0133  สาขาเซ็นทรัลแจ้งวัฒนะ  CENTRAL CHAENG WATTANA BRANCH</v>
      </c>
      <c r="H6316" s="83">
        <v>25511127</v>
      </c>
    </row>
    <row r="6317" spans="1:8" x14ac:dyDescent="0.25">
      <c r="A6317" s="83" t="s">
        <v>9678</v>
      </c>
      <c r="B6317" s="83" t="str">
        <f>_xlfn.XLOOKUP(A:A,[1]FI_NAME!$A:$A,[1]FI_NAME!$B:$B)</f>
        <v>ธนาคารทิสโก้ จำกัด (มหาชน)</v>
      </c>
      <c r="C6317" s="83" t="str">
        <f>_xlfn.XLOOKUP(B:B,'Swift Code&amp;Bank Name'!B:B,'Swift Code&amp;Bank Name'!C:C)</f>
        <v>TISCO Bank Public Company Limited</v>
      </c>
      <c r="D6317" s="83" t="s">
        <v>501</v>
      </c>
      <c r="E6317" s="83" t="s">
        <v>769</v>
      </c>
      <c r="F6317" s="83" t="s">
        <v>4781</v>
      </c>
      <c r="G6317" s="83" t="str">
        <f t="shared" si="98"/>
        <v>0135  สาขาซีคอนสแควร์  SEACON SQUARE BRANCH</v>
      </c>
      <c r="H6317" s="83">
        <v>25520331</v>
      </c>
    </row>
    <row r="6318" spans="1:8" x14ac:dyDescent="0.25">
      <c r="A6318" s="83" t="s">
        <v>9678</v>
      </c>
      <c r="B6318" s="83" t="str">
        <f>_xlfn.XLOOKUP(A:A,[1]FI_NAME!$A:$A,[1]FI_NAME!$B:$B)</f>
        <v>ธนาคารทิสโก้ จำกัด (มหาชน)</v>
      </c>
      <c r="C6318" s="83" t="str">
        <f>_xlfn.XLOOKUP(B:B,'Swift Code&amp;Bank Name'!B:B,'Swift Code&amp;Bank Name'!C:C)</f>
        <v>TISCO Bank Public Company Limited</v>
      </c>
      <c r="D6318" s="83" t="s">
        <v>504</v>
      </c>
      <c r="E6318" s="83" t="s">
        <v>2402</v>
      </c>
      <c r="F6318" s="83" t="s">
        <v>2403</v>
      </c>
      <c r="G6318" s="83" t="str">
        <f t="shared" si="98"/>
        <v>0136  สาขาเยาวราช  YAOWARAT BRANCH</v>
      </c>
      <c r="H6318" s="83">
        <v>25520421</v>
      </c>
    </row>
    <row r="6319" spans="1:8" x14ac:dyDescent="0.25">
      <c r="A6319" s="83" t="s">
        <v>9678</v>
      </c>
      <c r="B6319" s="83" t="str">
        <f>_xlfn.XLOOKUP(A:A,[1]FI_NAME!$A:$A,[1]FI_NAME!$B:$B)</f>
        <v>ธนาคารทิสโก้ จำกัด (มหาชน)</v>
      </c>
      <c r="C6319" s="83" t="str">
        <f>_xlfn.XLOOKUP(B:B,'Swift Code&amp;Bank Name'!B:B,'Swift Code&amp;Bank Name'!C:C)</f>
        <v>TISCO Bank Public Company Limited</v>
      </c>
      <c r="D6319" s="83" t="s">
        <v>513</v>
      </c>
      <c r="E6319" s="83" t="s">
        <v>9702</v>
      </c>
      <c r="F6319" s="83" t="s">
        <v>5348</v>
      </c>
      <c r="G6319" s="83" t="str">
        <f t="shared" si="98"/>
        <v>0139  สาขาเซ็นทรัลพระราม 3  CENTRAL RAMA III BRANCH</v>
      </c>
      <c r="H6319" s="83">
        <v>25520811</v>
      </c>
    </row>
    <row r="6320" spans="1:8" x14ac:dyDescent="0.25">
      <c r="A6320" s="83" t="s">
        <v>9678</v>
      </c>
      <c r="B6320" s="83" t="str">
        <f>_xlfn.XLOOKUP(A:A,[1]FI_NAME!$A:$A,[1]FI_NAME!$B:$B)</f>
        <v>ธนาคารทิสโก้ จำกัด (มหาชน)</v>
      </c>
      <c r="C6320" s="83" t="str">
        <f>_xlfn.XLOOKUP(B:B,'Swift Code&amp;Bank Name'!B:B,'Swift Code&amp;Bank Name'!C:C)</f>
        <v>TISCO Bank Public Company Limited</v>
      </c>
      <c r="D6320" s="83" t="s">
        <v>516</v>
      </c>
      <c r="E6320" s="83" t="s">
        <v>9703</v>
      </c>
      <c r="F6320" s="83" t="s">
        <v>788</v>
      </c>
      <c r="G6320" s="83" t="str">
        <f t="shared" si="98"/>
        <v>0140  สาขา เดอะมอลล์บางแค  THE MALL BANG KHAE BRANCH</v>
      </c>
      <c r="H6320" s="83">
        <v>25520909</v>
      </c>
    </row>
    <row r="6321" spans="1:8" x14ac:dyDescent="0.25">
      <c r="A6321" s="83" t="s">
        <v>9678</v>
      </c>
      <c r="B6321" s="83" t="str">
        <f>_xlfn.XLOOKUP(A:A,[1]FI_NAME!$A:$A,[1]FI_NAME!$B:$B)</f>
        <v>ธนาคารทิสโก้ จำกัด (มหาชน)</v>
      </c>
      <c r="C6321" s="83" t="str">
        <f>_xlfn.XLOOKUP(B:B,'Swift Code&amp;Bank Name'!B:B,'Swift Code&amp;Bank Name'!C:C)</f>
        <v>TISCO Bank Public Company Limited</v>
      </c>
      <c r="D6321" s="83" t="s">
        <v>522</v>
      </c>
      <c r="E6321" s="83" t="s">
        <v>1899</v>
      </c>
      <c r="F6321" s="83" t="s">
        <v>3233</v>
      </c>
      <c r="G6321" s="83" t="str">
        <f t="shared" si="98"/>
        <v>0142  สาขาเซ็นทรัล ปิ่นเกล้า  CENTRAL PINKLAO BRANCH</v>
      </c>
      <c r="H6321" s="83">
        <v>25521223</v>
      </c>
    </row>
    <row r="6322" spans="1:8" x14ac:dyDescent="0.25">
      <c r="A6322" s="83" t="s">
        <v>9678</v>
      </c>
      <c r="B6322" s="83" t="str">
        <f>_xlfn.XLOOKUP(A:A,[1]FI_NAME!$A:$A,[1]FI_NAME!$B:$B)</f>
        <v>ธนาคารทิสโก้ จำกัด (มหาชน)</v>
      </c>
      <c r="C6322" s="83" t="str">
        <f>_xlfn.XLOOKUP(B:B,'Swift Code&amp;Bank Name'!B:B,'Swift Code&amp;Bank Name'!C:C)</f>
        <v>TISCO Bank Public Company Limited</v>
      </c>
      <c r="D6322" s="83" t="s">
        <v>2551</v>
      </c>
      <c r="E6322" s="83" t="s">
        <v>9704</v>
      </c>
      <c r="F6322" s="83" t="s">
        <v>9705</v>
      </c>
      <c r="G6322" s="83" t="str">
        <f t="shared" si="98"/>
        <v>0143  สาขาโลตัส โคราช  LOTUS KORAT BRANCH</v>
      </c>
      <c r="H6322" s="83">
        <v>25530125</v>
      </c>
    </row>
    <row r="6323" spans="1:8" x14ac:dyDescent="0.25">
      <c r="A6323" s="83" t="s">
        <v>9678</v>
      </c>
      <c r="B6323" s="83" t="str">
        <f>_xlfn.XLOOKUP(A:A,[1]FI_NAME!$A:$A,[1]FI_NAME!$B:$B)</f>
        <v>ธนาคารทิสโก้ จำกัด (มหาชน)</v>
      </c>
      <c r="C6323" s="83" t="str">
        <f>_xlfn.XLOOKUP(B:B,'Swift Code&amp;Bank Name'!B:B,'Swift Code&amp;Bank Name'!C:C)</f>
        <v>TISCO Bank Public Company Limited</v>
      </c>
      <c r="D6323" s="83" t="s">
        <v>525</v>
      </c>
      <c r="E6323" s="83" t="s">
        <v>808</v>
      </c>
      <c r="F6323" s="83" t="s">
        <v>4560</v>
      </c>
      <c r="G6323" s="83" t="str">
        <f t="shared" si="98"/>
        <v>0144  สาขาเดอะมอลล์ ท่าพระ  THE MALL THAPRA BRANCH</v>
      </c>
      <c r="H6323" s="83">
        <v>25530127</v>
      </c>
    </row>
    <row r="6324" spans="1:8" x14ac:dyDescent="0.25">
      <c r="A6324" s="83" t="s">
        <v>9678</v>
      </c>
      <c r="B6324" s="83" t="str">
        <f>_xlfn.XLOOKUP(A:A,[1]FI_NAME!$A:$A,[1]FI_NAME!$B:$B)</f>
        <v>ธนาคารทิสโก้ จำกัด (มหาชน)</v>
      </c>
      <c r="C6324" s="83" t="str">
        <f>_xlfn.XLOOKUP(B:B,'Swift Code&amp;Bank Name'!B:B,'Swift Code&amp;Bank Name'!C:C)</f>
        <v>TISCO Bank Public Company Limited</v>
      </c>
      <c r="D6324" s="83" t="s">
        <v>528</v>
      </c>
      <c r="E6324" s="83" t="s">
        <v>9706</v>
      </c>
      <c r="F6324" s="83" t="s">
        <v>2086</v>
      </c>
      <c r="G6324" s="83" t="str">
        <f t="shared" si="98"/>
        <v>0145  สาขาเซ็นทรัลบางนา  CENTRAL BANGNA BRANCH</v>
      </c>
      <c r="H6324" s="83">
        <v>25530309</v>
      </c>
    </row>
    <row r="6325" spans="1:8" x14ac:dyDescent="0.25">
      <c r="A6325" s="83" t="s">
        <v>9678</v>
      </c>
      <c r="B6325" s="83" t="str">
        <f>_xlfn.XLOOKUP(A:A,[1]FI_NAME!$A:$A,[1]FI_NAME!$B:$B)</f>
        <v>ธนาคารทิสโก้ จำกัด (มหาชน)</v>
      </c>
      <c r="C6325" s="83" t="str">
        <f>_xlfn.XLOOKUP(B:B,'Swift Code&amp;Bank Name'!B:B,'Swift Code&amp;Bank Name'!C:C)</f>
        <v>TISCO Bank Public Company Limited</v>
      </c>
      <c r="D6325" s="83" t="s">
        <v>531</v>
      </c>
      <c r="E6325" s="83" t="s">
        <v>775</v>
      </c>
      <c r="F6325" s="83" t="s">
        <v>776</v>
      </c>
      <c r="G6325" s="83" t="str">
        <f t="shared" si="98"/>
        <v>0146  สาขาเดอะมอลล์ บางกะปิ  THE MALL BANG KAPI BRANCH</v>
      </c>
      <c r="H6325" s="83">
        <v>25540318</v>
      </c>
    </row>
    <row r="6326" spans="1:8" x14ac:dyDescent="0.25">
      <c r="A6326" s="83" t="s">
        <v>9678</v>
      </c>
      <c r="B6326" s="83" t="str">
        <f>_xlfn.XLOOKUP(A:A,[1]FI_NAME!$A:$A,[1]FI_NAME!$B:$B)</f>
        <v>ธนาคารทิสโก้ จำกัด (มหาชน)</v>
      </c>
      <c r="C6326" s="83" t="str">
        <f>_xlfn.XLOOKUP(B:B,'Swift Code&amp;Bank Name'!B:B,'Swift Code&amp;Bank Name'!C:C)</f>
        <v>TISCO Bank Public Company Limited</v>
      </c>
      <c r="D6326" s="83" t="s">
        <v>534</v>
      </c>
      <c r="E6326" s="83" t="s">
        <v>4123</v>
      </c>
      <c r="F6326" s="83" t="s">
        <v>2854</v>
      </c>
      <c r="G6326" s="83" t="str">
        <f t="shared" si="98"/>
        <v>0147  สาขาฟิวเจอร์พาร์ครังสิต  FUTURE PARK RANGSIT BRANCH</v>
      </c>
      <c r="H6326" s="83">
        <v>25540519</v>
      </c>
    </row>
    <row r="6327" spans="1:8" x14ac:dyDescent="0.25">
      <c r="A6327" s="83" t="s">
        <v>9678</v>
      </c>
      <c r="B6327" s="83" t="str">
        <f>_xlfn.XLOOKUP(A:A,[1]FI_NAME!$A:$A,[1]FI_NAME!$B:$B)</f>
        <v>ธนาคารทิสโก้ จำกัด (มหาชน)</v>
      </c>
      <c r="C6327" s="83" t="str">
        <f>_xlfn.XLOOKUP(B:B,'Swift Code&amp;Bank Name'!B:B,'Swift Code&amp;Bank Name'!C:C)</f>
        <v>TISCO Bank Public Company Limited</v>
      </c>
      <c r="D6327" s="83" t="s">
        <v>540</v>
      </c>
      <c r="E6327" s="83" t="s">
        <v>6864</v>
      </c>
      <c r="F6327" s="83" t="s">
        <v>9707</v>
      </c>
      <c r="G6327" s="83" t="str">
        <f t="shared" si="98"/>
        <v>0149  สาขาเซ็นทรัลลาดพร้าว  CENTRAL LARDPRAO BRANCH</v>
      </c>
      <c r="H6327" s="83">
        <v>25540828</v>
      </c>
    </row>
    <row r="6328" spans="1:8" x14ac:dyDescent="0.25">
      <c r="A6328" s="83" t="s">
        <v>9678</v>
      </c>
      <c r="B6328" s="83" t="str">
        <f>_xlfn.XLOOKUP(A:A,[1]FI_NAME!$A:$A,[1]FI_NAME!$B:$B)</f>
        <v>ธนาคารทิสโก้ จำกัด (มหาชน)</v>
      </c>
      <c r="C6328" s="83" t="str">
        <f>_xlfn.XLOOKUP(B:B,'Swift Code&amp;Bank Name'!B:B,'Swift Code&amp;Bank Name'!C:C)</f>
        <v>TISCO Bank Public Company Limited</v>
      </c>
      <c r="D6328" s="83" t="s">
        <v>543</v>
      </c>
      <c r="E6328" s="83" t="s">
        <v>9708</v>
      </c>
      <c r="F6328" s="83" t="s">
        <v>7941</v>
      </c>
      <c r="G6328" s="83" t="str">
        <f t="shared" si="98"/>
        <v>0150  สาขาเกตเวย์เอกมัย  GATEWAY EKAMAI BRANCH</v>
      </c>
      <c r="H6328" s="83">
        <v>25550801</v>
      </c>
    </row>
    <row r="6329" spans="1:8" x14ac:dyDescent="0.25">
      <c r="A6329" s="83" t="s">
        <v>9678</v>
      </c>
      <c r="B6329" s="83" t="str">
        <f>_xlfn.XLOOKUP(A:A,[1]FI_NAME!$A:$A,[1]FI_NAME!$B:$B)</f>
        <v>ธนาคารทิสโก้ จำกัด (มหาชน)</v>
      </c>
      <c r="C6329" s="83" t="str">
        <f>_xlfn.XLOOKUP(B:B,'Swift Code&amp;Bank Name'!B:B,'Swift Code&amp;Bank Name'!C:C)</f>
        <v>TISCO Bank Public Company Limited</v>
      </c>
      <c r="D6329" s="83" t="s">
        <v>546</v>
      </c>
      <c r="E6329" s="83" t="s">
        <v>406</v>
      </c>
      <c r="F6329" s="83" t="s">
        <v>407</v>
      </c>
      <c r="G6329" s="83" t="str">
        <f t="shared" si="98"/>
        <v>0151  สาขาราชวงศ์  RATCHAWONG BRANCH</v>
      </c>
      <c r="H6329" s="83">
        <v>25551024</v>
      </c>
    </row>
    <row r="6330" spans="1:8" x14ac:dyDescent="0.25">
      <c r="A6330" s="83" t="s">
        <v>9678</v>
      </c>
      <c r="B6330" s="83" t="str">
        <f>_xlfn.XLOOKUP(A:A,[1]FI_NAME!$A:$A,[1]FI_NAME!$B:$B)</f>
        <v>ธนาคารทิสโก้ จำกัด (มหาชน)</v>
      </c>
      <c r="C6330" s="83" t="str">
        <f>_xlfn.XLOOKUP(B:B,'Swift Code&amp;Bank Name'!B:B,'Swift Code&amp;Bank Name'!C:C)</f>
        <v>TISCO Bank Public Company Limited</v>
      </c>
      <c r="D6330" s="83" t="s">
        <v>552</v>
      </c>
      <c r="E6330" s="83" t="s">
        <v>385</v>
      </c>
      <c r="F6330" s="83" t="s">
        <v>4139</v>
      </c>
      <c r="G6330" s="83" t="str">
        <f t="shared" si="98"/>
        <v>0153  สาขาเดอะมอลล์ งามวงศ์วาน  THE MALL NGAMWONGWAN BRANCH</v>
      </c>
      <c r="H6330" s="83">
        <v>25560325</v>
      </c>
    </row>
    <row r="6331" spans="1:8" x14ac:dyDescent="0.25">
      <c r="A6331" s="83" t="s">
        <v>9678</v>
      </c>
      <c r="B6331" s="83" t="str">
        <f>_xlfn.XLOOKUP(A:A,[1]FI_NAME!$A:$A,[1]FI_NAME!$B:$B)</f>
        <v>ธนาคารทิสโก้ จำกัด (มหาชน)</v>
      </c>
      <c r="C6331" s="83" t="str">
        <f>_xlfn.XLOOKUP(B:B,'Swift Code&amp;Bank Name'!B:B,'Swift Code&amp;Bank Name'!C:C)</f>
        <v>TISCO Bank Public Company Limited</v>
      </c>
      <c r="D6331" s="83" t="s">
        <v>555</v>
      </c>
      <c r="E6331" s="83" t="s">
        <v>5895</v>
      </c>
      <c r="F6331" s="83" t="s">
        <v>5896</v>
      </c>
      <c r="G6331" s="83" t="str">
        <f t="shared" si="98"/>
        <v>0154  สาขาพัทยา  PATTAYA BRANCH</v>
      </c>
      <c r="H6331" s="83">
        <v>25560808</v>
      </c>
    </row>
    <row r="6332" spans="1:8" x14ac:dyDescent="0.25">
      <c r="A6332" s="83" t="s">
        <v>9678</v>
      </c>
      <c r="B6332" s="83" t="str">
        <f>_xlfn.XLOOKUP(A:A,[1]FI_NAME!$A:$A,[1]FI_NAME!$B:$B)</f>
        <v>ธนาคารทิสโก้ จำกัด (มหาชน)</v>
      </c>
      <c r="C6332" s="83" t="str">
        <f>_xlfn.XLOOKUP(B:B,'Swift Code&amp;Bank Name'!B:B,'Swift Code&amp;Bank Name'!C:C)</f>
        <v>TISCO Bank Public Company Limited</v>
      </c>
      <c r="D6332" s="83" t="s">
        <v>558</v>
      </c>
      <c r="E6332" s="83" t="s">
        <v>9709</v>
      </c>
      <c r="F6332" s="83" t="s">
        <v>9710</v>
      </c>
      <c r="G6332" s="83" t="str">
        <f t="shared" si="98"/>
        <v>0155  สาขาถนนรัษฎา ภูเก็ต  RATSADA ROAD PHUKET BRANCH</v>
      </c>
      <c r="H6332" s="83">
        <v>25560906</v>
      </c>
    </row>
    <row r="6333" spans="1:8" x14ac:dyDescent="0.25">
      <c r="A6333" s="83" t="s">
        <v>9678</v>
      </c>
      <c r="B6333" s="83" t="str">
        <f>_xlfn.XLOOKUP(A:A,[1]FI_NAME!$A:$A,[1]FI_NAME!$B:$B)</f>
        <v>ธนาคารทิสโก้ จำกัด (มหาชน)</v>
      </c>
      <c r="C6333" s="83" t="str">
        <f>_xlfn.XLOOKUP(B:B,'Swift Code&amp;Bank Name'!B:B,'Swift Code&amp;Bank Name'!C:C)</f>
        <v>TISCO Bank Public Company Limited</v>
      </c>
      <c r="D6333" s="83" t="s">
        <v>2557</v>
      </c>
      <c r="E6333" s="83" t="s">
        <v>9711</v>
      </c>
      <c r="F6333" s="83" t="s">
        <v>9712</v>
      </c>
      <c r="G6333" s="83" t="str">
        <f t="shared" si="98"/>
        <v>0157  สาขาถนนนิพัทธ์อุทิศ 2 หาดใหญ่  NIPHAT UTHIT 2 ROAD HAT YAI BRANCH</v>
      </c>
      <c r="H6333" s="83">
        <v>25570425</v>
      </c>
    </row>
    <row r="6334" spans="1:8" x14ac:dyDescent="0.25">
      <c r="A6334" s="83" t="s">
        <v>9678</v>
      </c>
      <c r="B6334" s="83" t="str">
        <f>_xlfn.XLOOKUP(A:A,[1]FI_NAME!$A:$A,[1]FI_NAME!$B:$B)</f>
        <v>ธนาคารทิสโก้ จำกัด (มหาชน)</v>
      </c>
      <c r="C6334" s="83" t="str">
        <f>_xlfn.XLOOKUP(B:B,'Swift Code&amp;Bank Name'!B:B,'Swift Code&amp;Bank Name'!C:C)</f>
        <v>TISCO Bank Public Company Limited</v>
      </c>
      <c r="D6334" s="83" t="s">
        <v>567</v>
      </c>
      <c r="E6334" s="83" t="s">
        <v>2055</v>
      </c>
      <c r="F6334" s="83" t="s">
        <v>2056</v>
      </c>
      <c r="G6334" s="83" t="str">
        <f t="shared" si="98"/>
        <v>0159  สาขาเมกาบางนา  MEGABANGNA BRANCH</v>
      </c>
      <c r="H6334" s="83">
        <v>25570616</v>
      </c>
    </row>
    <row r="6335" spans="1:8" x14ac:dyDescent="0.25">
      <c r="A6335" s="83" t="s">
        <v>9678</v>
      </c>
      <c r="B6335" s="83" t="str">
        <f>_xlfn.XLOOKUP(A:A,[1]FI_NAME!$A:$A,[1]FI_NAME!$B:$B)</f>
        <v>ธนาคารทิสโก้ จำกัด (มหาชน)</v>
      </c>
      <c r="C6335" s="83" t="str">
        <f>_xlfn.XLOOKUP(B:B,'Swift Code&amp;Bank Name'!B:B,'Swift Code&amp;Bank Name'!C:C)</f>
        <v>TISCO Bank Public Company Limited</v>
      </c>
      <c r="D6335" s="83" t="s">
        <v>570</v>
      </c>
      <c r="E6335" s="83" t="s">
        <v>9713</v>
      </c>
      <c r="F6335" s="83" t="s">
        <v>3366</v>
      </c>
      <c r="G6335" s="83" t="str">
        <f t="shared" si="98"/>
        <v>0160  สาขาเซ็นทรัลอีสต์วิลล์  CENTRAL EASTVILLE BRANCH</v>
      </c>
      <c r="H6335" s="83">
        <v>25581127</v>
      </c>
    </row>
    <row r="6336" spans="1:8" x14ac:dyDescent="0.25">
      <c r="A6336" s="83" t="s">
        <v>9678</v>
      </c>
      <c r="B6336" s="83" t="str">
        <f>_xlfn.XLOOKUP(A:A,[1]FI_NAME!$A:$A,[1]FI_NAME!$B:$B)</f>
        <v>ธนาคารทิสโก้ จำกัด (มหาชน)</v>
      </c>
      <c r="C6336" s="83" t="str">
        <f>_xlfn.XLOOKUP(B:B,'Swift Code&amp;Bank Name'!B:B,'Swift Code&amp;Bank Name'!C:C)</f>
        <v>TISCO Bank Public Company Limited</v>
      </c>
      <c r="D6336" s="83" t="s">
        <v>573</v>
      </c>
      <c r="E6336" s="83" t="s">
        <v>6872</v>
      </c>
      <c r="F6336" s="83" t="s">
        <v>314</v>
      </c>
      <c r="G6336" s="83" t="str">
        <f t="shared" si="98"/>
        <v>0161  สาขาเซ็นทรัลพระราม 2  CENTRAL RAMA 2 BRANCH</v>
      </c>
      <c r="H6336" s="83">
        <v>25600701</v>
      </c>
    </row>
    <row r="6337" spans="1:8" x14ac:dyDescent="0.25">
      <c r="A6337" s="83" t="s">
        <v>9678</v>
      </c>
      <c r="B6337" s="83" t="str">
        <f>_xlfn.XLOOKUP(A:A,[1]FI_NAME!$A:$A,[1]FI_NAME!$B:$B)</f>
        <v>ธนาคารทิสโก้ จำกัด (มหาชน)</v>
      </c>
      <c r="C6337" s="83" t="str">
        <f>_xlfn.XLOOKUP(B:B,'Swift Code&amp;Bank Name'!B:B,'Swift Code&amp;Bank Name'!C:C)</f>
        <v>TISCO Bank Public Company Limited</v>
      </c>
      <c r="D6337" s="83" t="s">
        <v>579</v>
      </c>
      <c r="E6337" s="83" t="s">
        <v>8052</v>
      </c>
      <c r="F6337" s="83" t="s">
        <v>8053</v>
      </c>
      <c r="G6337" s="83" t="str">
        <f t="shared" si="98"/>
        <v>0163  สาขาอเวนิว รัชโยธิน  AVENUE RATCHAYOTHIN BRANCH</v>
      </c>
      <c r="H6337" s="83">
        <v>25601002</v>
      </c>
    </row>
    <row r="6338" spans="1:8" x14ac:dyDescent="0.25">
      <c r="A6338" s="83" t="s">
        <v>9678</v>
      </c>
      <c r="B6338" s="83" t="str">
        <f>_xlfn.XLOOKUP(A:A,[1]FI_NAME!$A:$A,[1]FI_NAME!$B:$B)</f>
        <v>ธนาคารทิสโก้ จำกัด (มหาชน)</v>
      </c>
      <c r="C6338" s="83" t="str">
        <f>_xlfn.XLOOKUP(B:B,'Swift Code&amp;Bank Name'!B:B,'Swift Code&amp;Bank Name'!C:C)</f>
        <v>TISCO Bank Public Company Limited</v>
      </c>
      <c r="D6338" s="83" t="s">
        <v>588</v>
      </c>
      <c r="E6338" s="83" t="s">
        <v>2477</v>
      </c>
      <c r="F6338" s="83" t="s">
        <v>2478</v>
      </c>
      <c r="G6338" s="83" t="str">
        <f t="shared" si="98"/>
        <v>0166  สาขาไอคอนสยาม  ICONSIAM BRANCH</v>
      </c>
      <c r="H6338" s="83">
        <v>25611109</v>
      </c>
    </row>
    <row r="6339" spans="1:8" x14ac:dyDescent="0.25">
      <c r="A6339" s="83" t="s">
        <v>9714</v>
      </c>
      <c r="B6339" s="83" t="str">
        <f>_xlfn.XLOOKUP(A:A,[1]FI_NAME!$A:$A,[1]FI_NAME!$B:$B)</f>
        <v>ธนาคารเกียรตินาคินภัทร จำกัด (มหาชน)</v>
      </c>
      <c r="C6339" s="83" t="str">
        <f>_xlfn.XLOOKUP(B:B,'Swift Code&amp;Bank Name'!B:B,'Swift Code&amp;Bank Name'!C:C)</f>
        <v>KIATNAKIN PHATRA BANK PUBLIC COMPANY LIMITED</v>
      </c>
      <c r="D6339" s="83" t="s">
        <v>294</v>
      </c>
      <c r="E6339" s="83" t="s">
        <v>5217</v>
      </c>
      <c r="F6339" s="83" t="s">
        <v>404</v>
      </c>
      <c r="G6339" s="83" t="str">
        <f t="shared" si="98"/>
        <v>0001  สำนักงานใหญ่  HEAD OFFICE</v>
      </c>
      <c r="H6339" s="83">
        <v>25481003</v>
      </c>
    </row>
    <row r="6340" spans="1:8" x14ac:dyDescent="0.25">
      <c r="A6340" s="83" t="s">
        <v>9714</v>
      </c>
      <c r="B6340" s="83" t="str">
        <f>_xlfn.XLOOKUP(A:A,[1]FI_NAME!$A:$A,[1]FI_NAME!$B:$B)</f>
        <v>ธนาคารเกียรตินาคินภัทร จำกัด (มหาชน)</v>
      </c>
      <c r="C6340" s="83" t="str">
        <f>_xlfn.XLOOKUP(B:B,'Swift Code&amp;Bank Name'!B:B,'Swift Code&amp;Bank Name'!C:C)</f>
        <v>KIATNAKIN PHATRA BANK PUBLIC COMPANY LIMITED</v>
      </c>
      <c r="D6340" s="83" t="s">
        <v>2366</v>
      </c>
      <c r="E6340" s="83" t="s">
        <v>9715</v>
      </c>
      <c r="F6340" s="83" t="s">
        <v>9608</v>
      </c>
      <c r="G6340" s="83" t="str">
        <f t="shared" ref="G6340:G6403" si="99">CONCATENATE(D6340,"  ",E6340,"  ",F6340)</f>
        <v>0003  อโศก  ASOKE BRANCH</v>
      </c>
      <c r="H6340" s="83">
        <v>25481003</v>
      </c>
    </row>
    <row r="6341" spans="1:8" x14ac:dyDescent="0.25">
      <c r="A6341" s="83" t="s">
        <v>9714</v>
      </c>
      <c r="B6341" s="83" t="str">
        <f>_xlfn.XLOOKUP(A:A,[1]FI_NAME!$A:$A,[1]FI_NAME!$B:$B)</f>
        <v>ธนาคารเกียรตินาคินภัทร จำกัด (มหาชน)</v>
      </c>
      <c r="C6341" s="83" t="str">
        <f>_xlfn.XLOOKUP(B:B,'Swift Code&amp;Bank Name'!B:B,'Swift Code&amp;Bank Name'!C:C)</f>
        <v>KIATNAKIN PHATRA BANK PUBLIC COMPANY LIMITED</v>
      </c>
      <c r="D6341" s="83" t="s">
        <v>3617</v>
      </c>
      <c r="E6341" s="83" t="s">
        <v>9716</v>
      </c>
      <c r="F6341" s="83" t="s">
        <v>9717</v>
      </c>
      <c r="G6341" s="83" t="str">
        <f t="shared" si="99"/>
        <v>0004  ซีคอนสแควร์ ศรีนครินทร์  SEACON SQUARE SRINAKARIN BRANCH</v>
      </c>
      <c r="H6341" s="83">
        <v>25501026</v>
      </c>
    </row>
    <row r="6342" spans="1:8" x14ac:dyDescent="0.25">
      <c r="A6342" s="83" t="s">
        <v>9714</v>
      </c>
      <c r="B6342" s="83" t="str">
        <f>_xlfn.XLOOKUP(A:A,[1]FI_NAME!$A:$A,[1]FI_NAME!$B:$B)</f>
        <v>ธนาคารเกียรตินาคินภัทร จำกัด (มหาชน)</v>
      </c>
      <c r="C6342" s="83" t="str">
        <f>_xlfn.XLOOKUP(B:B,'Swift Code&amp;Bank Name'!B:B,'Swift Code&amp;Bank Name'!C:C)</f>
        <v>KIATNAKIN PHATRA BANK PUBLIC COMPANY LIMITED</v>
      </c>
      <c r="D6342" s="83" t="s">
        <v>2369</v>
      </c>
      <c r="E6342" s="83" t="s">
        <v>9718</v>
      </c>
      <c r="F6342" s="83" t="s">
        <v>4232</v>
      </c>
      <c r="G6342" s="83" t="str">
        <f t="shared" si="99"/>
        <v>0005  เดอะมอลล์ บางแค  THE MALL BANGKAE BRANCH</v>
      </c>
      <c r="H6342" s="83">
        <v>25501102</v>
      </c>
    </row>
    <row r="6343" spans="1:8" x14ac:dyDescent="0.25">
      <c r="A6343" s="83" t="s">
        <v>9714</v>
      </c>
      <c r="B6343" s="83" t="str">
        <f>_xlfn.XLOOKUP(A:A,[1]FI_NAME!$A:$A,[1]FI_NAME!$B:$B)</f>
        <v>ธนาคารเกียรตินาคินภัทร จำกัด (มหาชน)</v>
      </c>
      <c r="C6343" s="83" t="str">
        <f>_xlfn.XLOOKUP(B:B,'Swift Code&amp;Bank Name'!B:B,'Swift Code&amp;Bank Name'!C:C)</f>
        <v>KIATNAKIN PHATRA BANK PUBLIC COMPANY LIMITED</v>
      </c>
      <c r="D6343" s="83" t="s">
        <v>3622</v>
      </c>
      <c r="E6343" s="83" t="s">
        <v>9719</v>
      </c>
      <c r="F6343" s="83" t="s">
        <v>2403</v>
      </c>
      <c r="G6343" s="83" t="str">
        <f t="shared" si="99"/>
        <v>0006  เยาวราช  YAOWARAT BRANCH</v>
      </c>
      <c r="H6343" s="83">
        <v>25520619</v>
      </c>
    </row>
    <row r="6344" spans="1:8" x14ac:dyDescent="0.25">
      <c r="A6344" s="83" t="s">
        <v>9714</v>
      </c>
      <c r="B6344" s="83" t="str">
        <f>_xlfn.XLOOKUP(A:A,[1]FI_NAME!$A:$A,[1]FI_NAME!$B:$B)</f>
        <v>ธนาคารเกียรตินาคินภัทร จำกัด (มหาชน)</v>
      </c>
      <c r="C6344" s="83" t="str">
        <f>_xlfn.XLOOKUP(B:B,'Swift Code&amp;Bank Name'!B:B,'Swift Code&amp;Bank Name'!C:C)</f>
        <v>KIATNAKIN PHATRA BANK PUBLIC COMPANY LIMITED</v>
      </c>
      <c r="D6344" s="83" t="s">
        <v>2372</v>
      </c>
      <c r="E6344" s="83" t="s">
        <v>9720</v>
      </c>
      <c r="F6344" s="83" t="s">
        <v>9721</v>
      </c>
      <c r="G6344" s="83" t="str">
        <f t="shared" si="99"/>
        <v>0007  สี่พระยา  SIPHAYA BRANCH</v>
      </c>
      <c r="H6344" s="83">
        <v>25520710</v>
      </c>
    </row>
    <row r="6345" spans="1:8" x14ac:dyDescent="0.25">
      <c r="A6345" s="83" t="s">
        <v>9714</v>
      </c>
      <c r="B6345" s="83" t="str">
        <f>_xlfn.XLOOKUP(A:A,[1]FI_NAME!$A:$A,[1]FI_NAME!$B:$B)</f>
        <v>ธนาคารเกียรตินาคินภัทร จำกัด (มหาชน)</v>
      </c>
      <c r="C6345" s="83" t="str">
        <f>_xlfn.XLOOKUP(B:B,'Swift Code&amp;Bank Name'!B:B,'Swift Code&amp;Bank Name'!C:C)</f>
        <v>KIATNAKIN PHATRA BANK PUBLIC COMPANY LIMITED</v>
      </c>
      <c r="D6345" s="83" t="s">
        <v>2383</v>
      </c>
      <c r="E6345" s="83" t="s">
        <v>9722</v>
      </c>
      <c r="F6345" s="83" t="s">
        <v>922</v>
      </c>
      <c r="G6345" s="83" t="str">
        <f t="shared" si="99"/>
        <v>0011  นครราชสีมา  NAKHON RATCHASIMA BRANCH</v>
      </c>
      <c r="H6345" s="83">
        <v>25380206</v>
      </c>
    </row>
    <row r="6346" spans="1:8" x14ac:dyDescent="0.25">
      <c r="A6346" s="83" t="s">
        <v>9714</v>
      </c>
      <c r="B6346" s="83" t="str">
        <f>_xlfn.XLOOKUP(A:A,[1]FI_NAME!$A:$A,[1]FI_NAME!$B:$B)</f>
        <v>ธนาคารเกียรตินาคินภัทร จำกัด (มหาชน)</v>
      </c>
      <c r="C6346" s="83" t="str">
        <f>_xlfn.XLOOKUP(B:B,'Swift Code&amp;Bank Name'!B:B,'Swift Code&amp;Bank Name'!C:C)</f>
        <v>KIATNAKIN PHATRA BANK PUBLIC COMPANY LIMITED</v>
      </c>
      <c r="D6346" s="83" t="s">
        <v>2384</v>
      </c>
      <c r="E6346" s="83" t="s">
        <v>9579</v>
      </c>
      <c r="F6346" s="83" t="s">
        <v>845</v>
      </c>
      <c r="G6346" s="83" t="str">
        <f t="shared" si="99"/>
        <v>0012  หาดใหญ่  HAT YAI BRANCH</v>
      </c>
      <c r="H6346" s="83">
        <v>25380227</v>
      </c>
    </row>
    <row r="6347" spans="1:8" x14ac:dyDescent="0.25">
      <c r="A6347" s="83" t="s">
        <v>9714</v>
      </c>
      <c r="B6347" s="83" t="str">
        <f>_xlfn.XLOOKUP(A:A,[1]FI_NAME!$A:$A,[1]FI_NAME!$B:$B)</f>
        <v>ธนาคารเกียรตินาคินภัทร จำกัด (มหาชน)</v>
      </c>
      <c r="C6347" s="83" t="str">
        <f>_xlfn.XLOOKUP(B:B,'Swift Code&amp;Bank Name'!B:B,'Swift Code&amp;Bank Name'!C:C)</f>
        <v>KIATNAKIN PHATRA BANK PUBLIC COMPANY LIMITED</v>
      </c>
      <c r="D6347" s="83" t="s">
        <v>297</v>
      </c>
      <c r="E6347" s="83" t="s">
        <v>9723</v>
      </c>
      <c r="F6347" s="83" t="s">
        <v>943</v>
      </c>
      <c r="G6347" s="83" t="str">
        <f t="shared" si="99"/>
        <v>0013  ราชบุรี  RATCHABURI BRANCH</v>
      </c>
      <c r="H6347" s="83">
        <v>25380315</v>
      </c>
    </row>
    <row r="6348" spans="1:8" x14ac:dyDescent="0.25">
      <c r="A6348" s="83" t="s">
        <v>9714</v>
      </c>
      <c r="B6348" s="83" t="str">
        <f>_xlfn.XLOOKUP(A:A,[1]FI_NAME!$A:$A,[1]FI_NAME!$B:$B)</f>
        <v>ธนาคารเกียรตินาคินภัทร จำกัด (มหาชน)</v>
      </c>
      <c r="C6348" s="83" t="str">
        <f>_xlfn.XLOOKUP(B:B,'Swift Code&amp;Bank Name'!B:B,'Swift Code&amp;Bank Name'!C:C)</f>
        <v>KIATNAKIN PHATRA BANK PUBLIC COMPANY LIMITED</v>
      </c>
      <c r="D6348" s="83" t="s">
        <v>300</v>
      </c>
      <c r="E6348" s="83" t="s">
        <v>9724</v>
      </c>
      <c r="F6348" s="83" t="s">
        <v>857</v>
      </c>
      <c r="G6348" s="83" t="str">
        <f t="shared" si="99"/>
        <v>0014  พิษณุโลก  PHITSANULOK BRANCH</v>
      </c>
      <c r="H6348" s="83">
        <v>25380512</v>
      </c>
    </row>
    <row r="6349" spans="1:8" x14ac:dyDescent="0.25">
      <c r="A6349" s="83" t="s">
        <v>9714</v>
      </c>
      <c r="B6349" s="83" t="str">
        <f>_xlfn.XLOOKUP(A:A,[1]FI_NAME!$A:$A,[1]FI_NAME!$B:$B)</f>
        <v>ธนาคารเกียรตินาคินภัทร จำกัด (มหาชน)</v>
      </c>
      <c r="C6349" s="83" t="str">
        <f>_xlfn.XLOOKUP(B:B,'Swift Code&amp;Bank Name'!B:B,'Swift Code&amp;Bank Name'!C:C)</f>
        <v>KIATNAKIN PHATRA BANK PUBLIC COMPANY LIMITED</v>
      </c>
      <c r="D6349" s="83" t="s">
        <v>303</v>
      </c>
      <c r="E6349" s="83" t="s">
        <v>9593</v>
      </c>
      <c r="F6349" s="83" t="s">
        <v>6488</v>
      </c>
      <c r="G6349" s="83" t="str">
        <f t="shared" si="99"/>
        <v>0015  เชียงใหม่  CHIANG MAI BRANCH</v>
      </c>
      <c r="H6349" s="83">
        <v>25380609</v>
      </c>
    </row>
    <row r="6350" spans="1:8" x14ac:dyDescent="0.25">
      <c r="A6350" s="83" t="s">
        <v>9714</v>
      </c>
      <c r="B6350" s="83" t="str">
        <f>_xlfn.XLOOKUP(A:A,[1]FI_NAME!$A:$A,[1]FI_NAME!$B:$B)</f>
        <v>ธนาคารเกียรตินาคินภัทร จำกัด (มหาชน)</v>
      </c>
      <c r="C6350" s="83" t="str">
        <f>_xlfn.XLOOKUP(B:B,'Swift Code&amp;Bank Name'!B:B,'Swift Code&amp;Bank Name'!C:C)</f>
        <v>KIATNAKIN PHATRA BANK PUBLIC COMPANY LIMITED</v>
      </c>
      <c r="D6350" s="83" t="s">
        <v>2387</v>
      </c>
      <c r="E6350" s="83" t="s">
        <v>9725</v>
      </c>
      <c r="F6350" s="83" t="s">
        <v>863</v>
      </c>
      <c r="G6350" s="83" t="str">
        <f t="shared" si="99"/>
        <v>0016  ชลบุรี  CHONBURI BRANCH</v>
      </c>
      <c r="H6350" s="83">
        <v>25380804</v>
      </c>
    </row>
    <row r="6351" spans="1:8" x14ac:dyDescent="0.25">
      <c r="A6351" s="83" t="s">
        <v>9714</v>
      </c>
      <c r="B6351" s="83" t="str">
        <f>_xlfn.XLOOKUP(A:A,[1]FI_NAME!$A:$A,[1]FI_NAME!$B:$B)</f>
        <v>ธนาคารเกียรตินาคินภัทร จำกัด (มหาชน)</v>
      </c>
      <c r="C6351" s="83" t="str">
        <f>_xlfn.XLOOKUP(B:B,'Swift Code&amp;Bank Name'!B:B,'Swift Code&amp;Bank Name'!C:C)</f>
        <v>KIATNAKIN PHATRA BANK PUBLIC COMPANY LIMITED</v>
      </c>
      <c r="D6351" s="83" t="s">
        <v>2390</v>
      </c>
      <c r="E6351" s="83" t="s">
        <v>9594</v>
      </c>
      <c r="F6351" s="83" t="s">
        <v>848</v>
      </c>
      <c r="G6351" s="83" t="str">
        <f t="shared" si="99"/>
        <v>0017  ขอนแก่น  KHON KAEN BRANCH</v>
      </c>
      <c r="H6351" s="83">
        <v>25380908</v>
      </c>
    </row>
    <row r="6352" spans="1:8" x14ac:dyDescent="0.25">
      <c r="A6352" s="83" t="s">
        <v>9714</v>
      </c>
      <c r="B6352" s="83" t="str">
        <f>_xlfn.XLOOKUP(A:A,[1]FI_NAME!$A:$A,[1]FI_NAME!$B:$B)</f>
        <v>ธนาคารเกียรตินาคินภัทร จำกัด (มหาชน)</v>
      </c>
      <c r="C6352" s="83" t="str">
        <f>_xlfn.XLOOKUP(B:B,'Swift Code&amp;Bank Name'!B:B,'Swift Code&amp;Bank Name'!C:C)</f>
        <v>KIATNAKIN PHATRA BANK PUBLIC COMPANY LIMITED</v>
      </c>
      <c r="D6352" s="83" t="s">
        <v>2391</v>
      </c>
      <c r="E6352" s="83" t="s">
        <v>9726</v>
      </c>
      <c r="F6352" s="83" t="s">
        <v>9659</v>
      </c>
      <c r="G6352" s="83" t="str">
        <f t="shared" si="99"/>
        <v>0018  อุบลราชธานี  UBONRATCHATHANI BRANCH</v>
      </c>
      <c r="H6352" s="83">
        <v>25400103</v>
      </c>
    </row>
    <row r="6353" spans="1:8" x14ac:dyDescent="0.25">
      <c r="A6353" s="83" t="s">
        <v>9714</v>
      </c>
      <c r="B6353" s="83" t="str">
        <f>_xlfn.XLOOKUP(A:A,[1]FI_NAME!$A:$A,[1]FI_NAME!$B:$B)</f>
        <v>ธนาคารเกียรตินาคินภัทร จำกัด (มหาชน)</v>
      </c>
      <c r="C6353" s="83" t="str">
        <f>_xlfn.XLOOKUP(B:B,'Swift Code&amp;Bank Name'!B:B,'Swift Code&amp;Bank Name'!C:C)</f>
        <v>KIATNAKIN PHATRA BANK PUBLIC COMPANY LIMITED</v>
      </c>
      <c r="D6353" s="83" t="s">
        <v>2394</v>
      </c>
      <c r="E6353" s="83" t="s">
        <v>9727</v>
      </c>
      <c r="F6353" s="83" t="s">
        <v>898</v>
      </c>
      <c r="G6353" s="83" t="str">
        <f t="shared" si="99"/>
        <v>0019  ระยอง  RAYONG BRANCH</v>
      </c>
      <c r="H6353" s="83">
        <v>25400117</v>
      </c>
    </row>
    <row r="6354" spans="1:8" x14ac:dyDescent="0.25">
      <c r="A6354" s="83" t="s">
        <v>9714</v>
      </c>
      <c r="B6354" s="83" t="str">
        <f>_xlfn.XLOOKUP(A:A,[1]FI_NAME!$A:$A,[1]FI_NAME!$B:$B)</f>
        <v>ธนาคารเกียรตินาคินภัทร จำกัด (มหาชน)</v>
      </c>
      <c r="C6354" s="83" t="str">
        <f>_xlfn.XLOOKUP(B:B,'Swift Code&amp;Bank Name'!B:B,'Swift Code&amp;Bank Name'!C:C)</f>
        <v>KIATNAKIN PHATRA BANK PUBLIC COMPANY LIMITED</v>
      </c>
      <c r="D6354" s="83" t="s">
        <v>3643</v>
      </c>
      <c r="E6354" s="83" t="s">
        <v>9728</v>
      </c>
      <c r="F6354" s="83" t="s">
        <v>9729</v>
      </c>
      <c r="G6354" s="83" t="str">
        <f t="shared" si="99"/>
        <v>0020  สุราษฎร์ธานี  SURATHANI BRANCH</v>
      </c>
      <c r="H6354" s="83">
        <v>25400321</v>
      </c>
    </row>
    <row r="6355" spans="1:8" x14ac:dyDescent="0.25">
      <c r="A6355" s="83" t="s">
        <v>9714</v>
      </c>
      <c r="B6355" s="83" t="str">
        <f>_xlfn.XLOOKUP(A:A,[1]FI_NAME!$A:$A,[1]FI_NAME!$B:$B)</f>
        <v>ธนาคารเกียรตินาคินภัทร จำกัด (มหาชน)</v>
      </c>
      <c r="C6355" s="83" t="str">
        <f>_xlfn.XLOOKUP(B:B,'Swift Code&amp;Bank Name'!B:B,'Swift Code&amp;Bank Name'!C:C)</f>
        <v>KIATNAKIN PHATRA BANK PUBLIC COMPANY LIMITED</v>
      </c>
      <c r="D6355" s="83" t="s">
        <v>309</v>
      </c>
      <c r="E6355" s="83" t="s">
        <v>9730</v>
      </c>
      <c r="F6355" s="83" t="s">
        <v>910</v>
      </c>
      <c r="G6355" s="83" t="str">
        <f t="shared" si="99"/>
        <v>0022  นครสวรรค์  NAKHON SAWAN BRANCH</v>
      </c>
      <c r="H6355" s="83">
        <v>25470109</v>
      </c>
    </row>
    <row r="6356" spans="1:8" x14ac:dyDescent="0.25">
      <c r="A6356" s="83" t="s">
        <v>9714</v>
      </c>
      <c r="B6356" s="83" t="str">
        <f>_xlfn.XLOOKUP(A:A,[1]FI_NAME!$A:$A,[1]FI_NAME!$B:$B)</f>
        <v>ธนาคารเกียรตินาคินภัทร จำกัด (มหาชน)</v>
      </c>
      <c r="C6356" s="83" t="str">
        <f>_xlfn.XLOOKUP(B:B,'Swift Code&amp;Bank Name'!B:B,'Swift Code&amp;Bank Name'!C:C)</f>
        <v>KIATNAKIN PHATRA BANK PUBLIC COMPANY LIMITED</v>
      </c>
      <c r="D6356" s="83" t="s">
        <v>3647</v>
      </c>
      <c r="E6356" s="83" t="s">
        <v>9731</v>
      </c>
      <c r="F6356" s="83" t="s">
        <v>9612</v>
      </c>
      <c r="G6356" s="83" t="str">
        <f t="shared" si="99"/>
        <v>0023  อุดรธานี  UDONTHANI BRANCH</v>
      </c>
      <c r="H6356" s="83">
        <v>25470315</v>
      </c>
    </row>
    <row r="6357" spans="1:8" x14ac:dyDescent="0.25">
      <c r="A6357" s="83" t="s">
        <v>9714</v>
      </c>
      <c r="B6357" s="83" t="str">
        <f>_xlfn.XLOOKUP(A:A,[1]FI_NAME!$A:$A,[1]FI_NAME!$B:$B)</f>
        <v>ธนาคารเกียรตินาคินภัทร จำกัด (มหาชน)</v>
      </c>
      <c r="C6357" s="83" t="str">
        <f>_xlfn.XLOOKUP(B:B,'Swift Code&amp;Bank Name'!B:B,'Swift Code&amp;Bank Name'!C:C)</f>
        <v>KIATNAKIN PHATRA BANK PUBLIC COMPANY LIMITED</v>
      </c>
      <c r="D6357" s="83" t="s">
        <v>2401</v>
      </c>
      <c r="E6357" s="83" t="s">
        <v>9732</v>
      </c>
      <c r="F6357" s="83" t="s">
        <v>949</v>
      </c>
      <c r="G6357" s="83" t="str">
        <f t="shared" si="99"/>
        <v>0024  นครศรีธรรมราช  NAKHON SI THAMMARAT BRANCH</v>
      </c>
      <c r="H6357" s="83">
        <v>25470520</v>
      </c>
    </row>
    <row r="6358" spans="1:8" x14ac:dyDescent="0.25">
      <c r="A6358" s="83" t="s">
        <v>9714</v>
      </c>
      <c r="B6358" s="83" t="str">
        <f>_xlfn.XLOOKUP(A:A,[1]FI_NAME!$A:$A,[1]FI_NAME!$B:$B)</f>
        <v>ธนาคารเกียรตินาคินภัทร จำกัด (มหาชน)</v>
      </c>
      <c r="C6358" s="83" t="str">
        <f>_xlfn.XLOOKUP(B:B,'Swift Code&amp;Bank Name'!B:B,'Swift Code&amp;Bank Name'!C:C)</f>
        <v>KIATNAKIN PHATRA BANK PUBLIC COMPANY LIMITED</v>
      </c>
      <c r="D6358" s="83" t="s">
        <v>2404</v>
      </c>
      <c r="E6358" s="83" t="s">
        <v>9733</v>
      </c>
      <c r="F6358" s="83" t="s">
        <v>854</v>
      </c>
      <c r="G6358" s="83" t="str">
        <f t="shared" si="99"/>
        <v>0025  เชียงราย  CHIANG RAI BRANCH</v>
      </c>
      <c r="H6358" s="83">
        <v>25470527</v>
      </c>
    </row>
    <row r="6359" spans="1:8" x14ac:dyDescent="0.25">
      <c r="A6359" s="83" t="s">
        <v>9714</v>
      </c>
      <c r="B6359" s="83" t="str">
        <f>_xlfn.XLOOKUP(A:A,[1]FI_NAME!$A:$A,[1]FI_NAME!$B:$B)</f>
        <v>ธนาคารเกียรตินาคินภัทร จำกัด (มหาชน)</v>
      </c>
      <c r="C6359" s="83" t="str">
        <f>_xlfn.XLOOKUP(B:B,'Swift Code&amp;Bank Name'!B:B,'Swift Code&amp;Bank Name'!C:C)</f>
        <v>KIATNAKIN PHATRA BANK PUBLIC COMPANY LIMITED</v>
      </c>
      <c r="D6359" s="83" t="s">
        <v>2405</v>
      </c>
      <c r="E6359" s="83" t="s">
        <v>9734</v>
      </c>
      <c r="F6359" s="83" t="s">
        <v>860</v>
      </c>
      <c r="G6359" s="83" t="str">
        <f t="shared" si="99"/>
        <v>0026  ภูเก็ต  PHUKET BRANCH</v>
      </c>
      <c r="H6359" s="83">
        <v>25471007</v>
      </c>
    </row>
    <row r="6360" spans="1:8" x14ac:dyDescent="0.25">
      <c r="A6360" s="83" t="s">
        <v>9714</v>
      </c>
      <c r="B6360" s="83" t="str">
        <f>_xlfn.XLOOKUP(A:A,[1]FI_NAME!$A:$A,[1]FI_NAME!$B:$B)</f>
        <v>ธนาคารเกียรตินาคินภัทร จำกัด (มหาชน)</v>
      </c>
      <c r="C6360" s="83" t="str">
        <f>_xlfn.XLOOKUP(B:B,'Swift Code&amp;Bank Name'!B:B,'Swift Code&amp;Bank Name'!C:C)</f>
        <v>KIATNAKIN PHATRA BANK PUBLIC COMPANY LIMITED</v>
      </c>
      <c r="D6360" s="83" t="s">
        <v>2406</v>
      </c>
      <c r="E6360" s="83" t="s">
        <v>9735</v>
      </c>
      <c r="F6360" s="83" t="s">
        <v>6644</v>
      </c>
      <c r="G6360" s="83" t="str">
        <f t="shared" si="99"/>
        <v>0027  จันทบุรี  CHANTABURI BRANCH</v>
      </c>
      <c r="H6360" s="83">
        <v>25491009</v>
      </c>
    </row>
    <row r="6361" spans="1:8" x14ac:dyDescent="0.25">
      <c r="A6361" s="83" t="s">
        <v>9714</v>
      </c>
      <c r="B6361" s="83" t="str">
        <f>_xlfn.XLOOKUP(A:A,[1]FI_NAME!$A:$A,[1]FI_NAME!$B:$B)</f>
        <v>ธนาคารเกียรตินาคินภัทร จำกัด (มหาชน)</v>
      </c>
      <c r="C6361" s="83" t="str">
        <f>_xlfn.XLOOKUP(B:B,'Swift Code&amp;Bank Name'!B:B,'Swift Code&amp;Bank Name'!C:C)</f>
        <v>KIATNAKIN PHATRA BANK PUBLIC COMPANY LIMITED</v>
      </c>
      <c r="D6361" s="83" t="s">
        <v>2409</v>
      </c>
      <c r="E6361" s="83" t="s">
        <v>9736</v>
      </c>
      <c r="F6361" s="83" t="s">
        <v>9737</v>
      </c>
      <c r="G6361" s="83" t="str">
        <f t="shared" si="99"/>
        <v>0028  ฉะเชิงเทรา  CHACHENGSAO BRANCH</v>
      </c>
      <c r="H6361" s="83">
        <v>25491016</v>
      </c>
    </row>
    <row r="6362" spans="1:8" x14ac:dyDescent="0.25">
      <c r="A6362" s="83" t="s">
        <v>9714</v>
      </c>
      <c r="B6362" s="83" t="str">
        <f>_xlfn.XLOOKUP(A:A,[1]FI_NAME!$A:$A,[1]FI_NAME!$B:$B)</f>
        <v>ธนาคารเกียรตินาคินภัทร จำกัด (มหาชน)</v>
      </c>
      <c r="C6362" s="83" t="str">
        <f>_xlfn.XLOOKUP(B:B,'Swift Code&amp;Bank Name'!B:B,'Swift Code&amp;Bank Name'!C:C)</f>
        <v>KIATNAKIN PHATRA BANK PUBLIC COMPANY LIMITED</v>
      </c>
      <c r="D6362" s="83" t="s">
        <v>2414</v>
      </c>
      <c r="E6362" s="83" t="s">
        <v>9738</v>
      </c>
      <c r="F6362" s="83" t="s">
        <v>878</v>
      </c>
      <c r="G6362" s="83" t="str">
        <f t="shared" si="99"/>
        <v>0030  สระบุรี  SARABURI BRANCH</v>
      </c>
      <c r="H6362" s="83">
        <v>25500223</v>
      </c>
    </row>
    <row r="6363" spans="1:8" x14ac:dyDescent="0.25">
      <c r="A6363" s="83" t="s">
        <v>9714</v>
      </c>
      <c r="B6363" s="83" t="str">
        <f>_xlfn.XLOOKUP(A:A,[1]FI_NAME!$A:$A,[1]FI_NAME!$B:$B)</f>
        <v>ธนาคารเกียรตินาคินภัทร จำกัด (มหาชน)</v>
      </c>
      <c r="C6363" s="83" t="str">
        <f>_xlfn.XLOOKUP(B:B,'Swift Code&amp;Bank Name'!B:B,'Swift Code&amp;Bank Name'!C:C)</f>
        <v>KIATNAKIN PHATRA BANK PUBLIC COMPANY LIMITED</v>
      </c>
      <c r="D6363" s="83" t="s">
        <v>2417</v>
      </c>
      <c r="E6363" s="83" t="s">
        <v>9739</v>
      </c>
      <c r="F6363" s="83" t="s">
        <v>892</v>
      </c>
      <c r="G6363" s="83" t="str">
        <f t="shared" si="99"/>
        <v>0031  นครปฐม  NAKHON PATHOM BRANCH</v>
      </c>
      <c r="H6363" s="83">
        <v>25500412</v>
      </c>
    </row>
    <row r="6364" spans="1:8" x14ac:dyDescent="0.25">
      <c r="A6364" s="83" t="s">
        <v>9714</v>
      </c>
      <c r="B6364" s="83" t="str">
        <f>_xlfn.XLOOKUP(A:A,[1]FI_NAME!$A:$A,[1]FI_NAME!$B:$B)</f>
        <v>ธนาคารเกียรตินาคินภัทร จำกัด (มหาชน)</v>
      </c>
      <c r="C6364" s="83" t="str">
        <f>_xlfn.XLOOKUP(B:B,'Swift Code&amp;Bank Name'!B:B,'Swift Code&amp;Bank Name'!C:C)</f>
        <v>KIATNAKIN PHATRA BANK PUBLIC COMPANY LIMITED</v>
      </c>
      <c r="D6364" s="83" t="s">
        <v>2418</v>
      </c>
      <c r="E6364" s="83" t="s">
        <v>9740</v>
      </c>
      <c r="F6364" s="83" t="s">
        <v>5896</v>
      </c>
      <c r="G6364" s="83" t="str">
        <f t="shared" si="99"/>
        <v>0032  พัทยา  PATTAYA BRANCH</v>
      </c>
      <c r="H6364" s="83">
        <v>25501109</v>
      </c>
    </row>
    <row r="6365" spans="1:8" x14ac:dyDescent="0.25">
      <c r="A6365" s="83" t="s">
        <v>9714</v>
      </c>
      <c r="B6365" s="83" t="str">
        <f>_xlfn.XLOOKUP(A:A,[1]FI_NAME!$A:$A,[1]FI_NAME!$B:$B)</f>
        <v>ธนาคารเกียรตินาคินภัทร จำกัด (มหาชน)</v>
      </c>
      <c r="C6365" s="83" t="str">
        <f>_xlfn.XLOOKUP(B:B,'Swift Code&amp;Bank Name'!B:B,'Swift Code&amp;Bank Name'!C:C)</f>
        <v>KIATNAKIN PHATRA BANK PUBLIC COMPANY LIMITED</v>
      </c>
      <c r="D6365" s="83" t="s">
        <v>312</v>
      </c>
      <c r="E6365" s="83" t="s">
        <v>9741</v>
      </c>
      <c r="F6365" s="83" t="s">
        <v>1048</v>
      </c>
      <c r="G6365" s="83" t="str">
        <f t="shared" si="99"/>
        <v>0033  กาญจนบุรี  KANCHANABURI BRANCH</v>
      </c>
      <c r="H6365" s="83">
        <v>25501130</v>
      </c>
    </row>
    <row r="6366" spans="1:8" x14ac:dyDescent="0.25">
      <c r="A6366" s="83" t="s">
        <v>9714</v>
      </c>
      <c r="B6366" s="83" t="str">
        <f>_xlfn.XLOOKUP(A:A,[1]FI_NAME!$A:$A,[1]FI_NAME!$B:$B)</f>
        <v>ธนาคารเกียรตินาคินภัทร จำกัด (มหาชน)</v>
      </c>
      <c r="C6366" s="83" t="str">
        <f>_xlfn.XLOOKUP(B:B,'Swift Code&amp;Bank Name'!B:B,'Swift Code&amp;Bank Name'!C:C)</f>
        <v>KIATNAKIN PHATRA BANK PUBLIC COMPANY LIMITED</v>
      </c>
      <c r="D6366" s="83" t="s">
        <v>2421</v>
      </c>
      <c r="E6366" s="83" t="s">
        <v>9742</v>
      </c>
      <c r="F6366" s="83" t="s">
        <v>830</v>
      </c>
      <c r="G6366" s="83" t="str">
        <f t="shared" si="99"/>
        <v>0034  ลำปาง  LAMPANG BRANCH</v>
      </c>
      <c r="H6366" s="83">
        <v>25501207</v>
      </c>
    </row>
    <row r="6367" spans="1:8" x14ac:dyDescent="0.25">
      <c r="A6367" s="83" t="s">
        <v>9714</v>
      </c>
      <c r="B6367" s="83" t="str">
        <f>_xlfn.XLOOKUP(A:A,[1]FI_NAME!$A:$A,[1]FI_NAME!$B:$B)</f>
        <v>ธนาคารเกียรตินาคินภัทร จำกัด (มหาชน)</v>
      </c>
      <c r="C6367" s="83" t="str">
        <f>_xlfn.XLOOKUP(B:B,'Swift Code&amp;Bank Name'!B:B,'Swift Code&amp;Bank Name'!C:C)</f>
        <v>KIATNAKIN PHATRA BANK PUBLIC COMPANY LIMITED</v>
      </c>
      <c r="D6367" s="83" t="s">
        <v>2423</v>
      </c>
      <c r="E6367" s="83" t="s">
        <v>9743</v>
      </c>
      <c r="F6367" s="83" t="s">
        <v>907</v>
      </c>
      <c r="G6367" s="83" t="str">
        <f t="shared" si="99"/>
        <v>0035  กระบี่  KRABI BRANCH</v>
      </c>
      <c r="H6367" s="83">
        <v>25501220</v>
      </c>
    </row>
    <row r="6368" spans="1:8" x14ac:dyDescent="0.25">
      <c r="A6368" s="83" t="s">
        <v>9714</v>
      </c>
      <c r="B6368" s="83" t="str">
        <f>_xlfn.XLOOKUP(A:A,[1]FI_NAME!$A:$A,[1]FI_NAME!$B:$B)</f>
        <v>ธนาคารเกียรตินาคินภัทร จำกัด (มหาชน)</v>
      </c>
      <c r="C6368" s="83" t="str">
        <f>_xlfn.XLOOKUP(B:B,'Swift Code&amp;Bank Name'!B:B,'Swift Code&amp;Bank Name'!C:C)</f>
        <v>KIATNAKIN PHATRA BANK PUBLIC COMPANY LIMITED</v>
      </c>
      <c r="D6368" s="83" t="s">
        <v>2426</v>
      </c>
      <c r="E6368" s="83" t="s">
        <v>9744</v>
      </c>
      <c r="F6368" s="83" t="s">
        <v>970</v>
      </c>
      <c r="G6368" s="83" t="str">
        <f t="shared" si="99"/>
        <v>0036  สุรินทร์  SURIN BRANCH</v>
      </c>
      <c r="H6368" s="83">
        <v>25510328</v>
      </c>
    </row>
    <row r="6369" spans="1:8" x14ac:dyDescent="0.25">
      <c r="A6369" s="83" t="s">
        <v>9714</v>
      </c>
      <c r="B6369" s="83" t="str">
        <f>_xlfn.XLOOKUP(A:A,[1]FI_NAME!$A:$A,[1]FI_NAME!$B:$B)</f>
        <v>ธนาคารเกียรตินาคินภัทร จำกัด (มหาชน)</v>
      </c>
      <c r="C6369" s="83" t="str">
        <f>_xlfn.XLOOKUP(B:B,'Swift Code&amp;Bank Name'!B:B,'Swift Code&amp;Bank Name'!C:C)</f>
        <v>KIATNAKIN PHATRA BANK PUBLIC COMPANY LIMITED</v>
      </c>
      <c r="D6369" s="83" t="s">
        <v>2430</v>
      </c>
      <c r="E6369" s="83" t="s">
        <v>9745</v>
      </c>
      <c r="F6369" s="83" t="s">
        <v>2591</v>
      </c>
      <c r="G6369" s="83" t="str">
        <f t="shared" si="99"/>
        <v>0040  สุพรรณบุรี  SUPHAN BURI BRANCH</v>
      </c>
      <c r="H6369" s="83">
        <v>25510627</v>
      </c>
    </row>
    <row r="6370" spans="1:8" x14ac:dyDescent="0.25">
      <c r="A6370" s="83" t="s">
        <v>9714</v>
      </c>
      <c r="B6370" s="83" t="str">
        <f>_xlfn.XLOOKUP(A:A,[1]FI_NAME!$A:$A,[1]FI_NAME!$B:$B)</f>
        <v>ธนาคารเกียรตินาคินภัทร จำกัด (มหาชน)</v>
      </c>
      <c r="C6370" s="83" t="str">
        <f>_xlfn.XLOOKUP(B:B,'Swift Code&amp;Bank Name'!B:B,'Swift Code&amp;Bank Name'!C:C)</f>
        <v>KIATNAKIN PHATRA BANK PUBLIC COMPANY LIMITED</v>
      </c>
      <c r="D6370" s="83" t="s">
        <v>315</v>
      </c>
      <c r="E6370" s="83" t="s">
        <v>9746</v>
      </c>
      <c r="F6370" s="83" t="s">
        <v>851</v>
      </c>
      <c r="G6370" s="83" t="str">
        <f t="shared" si="99"/>
        <v>0042  ตรัง  TRANG BRANCH</v>
      </c>
      <c r="H6370" s="83">
        <v>25510815</v>
      </c>
    </row>
    <row r="6371" spans="1:8" x14ac:dyDescent="0.25">
      <c r="A6371" s="83" t="s">
        <v>9714</v>
      </c>
      <c r="B6371" s="83" t="str">
        <f>_xlfn.XLOOKUP(A:A,[1]FI_NAME!$A:$A,[1]FI_NAME!$B:$B)</f>
        <v>ธนาคารเกียรตินาคินภัทร จำกัด (มหาชน)</v>
      </c>
      <c r="C6371" s="83" t="str">
        <f>_xlfn.XLOOKUP(B:B,'Swift Code&amp;Bank Name'!B:B,'Swift Code&amp;Bank Name'!C:C)</f>
        <v>KIATNAKIN PHATRA BANK PUBLIC COMPANY LIMITED</v>
      </c>
      <c r="D6371" s="83" t="s">
        <v>2436</v>
      </c>
      <c r="E6371" s="83" t="s">
        <v>9747</v>
      </c>
      <c r="F6371" s="83" t="s">
        <v>1033</v>
      </c>
      <c r="G6371" s="83" t="str">
        <f t="shared" si="99"/>
        <v>0043  พระนครศรีอยุธยา  AYUTHAYA BRANCH</v>
      </c>
      <c r="H6371" s="83">
        <v>25511028</v>
      </c>
    </row>
    <row r="6372" spans="1:8" x14ac:dyDescent="0.25">
      <c r="A6372" s="83" t="s">
        <v>9714</v>
      </c>
      <c r="B6372" s="83" t="str">
        <f>_xlfn.XLOOKUP(A:A,[1]FI_NAME!$A:$A,[1]FI_NAME!$B:$B)</f>
        <v>ธนาคารเกียรตินาคินภัทร จำกัด (มหาชน)</v>
      </c>
      <c r="C6372" s="83" t="str">
        <f>_xlfn.XLOOKUP(B:B,'Swift Code&amp;Bank Name'!B:B,'Swift Code&amp;Bank Name'!C:C)</f>
        <v>KIATNAKIN PHATRA BANK PUBLIC COMPANY LIMITED</v>
      </c>
      <c r="D6372" s="83" t="s">
        <v>318</v>
      </c>
      <c r="E6372" s="83" t="s">
        <v>9748</v>
      </c>
      <c r="F6372" s="83" t="s">
        <v>560</v>
      </c>
      <c r="G6372" s="83" t="str">
        <f t="shared" si="99"/>
        <v>0044  สมุทรปราการ  SAMUT PRAKAN BRANCH</v>
      </c>
      <c r="H6372" s="83">
        <v>25511226</v>
      </c>
    </row>
    <row r="6373" spans="1:8" x14ac:dyDescent="0.25">
      <c r="A6373" s="83" t="s">
        <v>9714</v>
      </c>
      <c r="B6373" s="83" t="str">
        <f>_xlfn.XLOOKUP(A:A,[1]FI_NAME!$A:$A,[1]FI_NAME!$B:$B)</f>
        <v>ธนาคารเกียรตินาคินภัทร จำกัด (มหาชน)</v>
      </c>
      <c r="C6373" s="83" t="str">
        <f>_xlfn.XLOOKUP(B:B,'Swift Code&amp;Bank Name'!B:B,'Swift Code&amp;Bank Name'!C:C)</f>
        <v>KIATNAKIN PHATRA BANK PUBLIC COMPANY LIMITED</v>
      </c>
      <c r="D6373" s="83" t="s">
        <v>321</v>
      </c>
      <c r="E6373" s="83" t="s">
        <v>9749</v>
      </c>
      <c r="F6373" s="83" t="s">
        <v>9750</v>
      </c>
      <c r="G6373" s="83" t="str">
        <f t="shared" si="99"/>
        <v>0045  ฟิวเจอร์พาร์ค รังสิต  FUTURE PARK RUNGSIT BRANCH</v>
      </c>
      <c r="H6373" s="83">
        <v>25511219</v>
      </c>
    </row>
    <row r="6374" spans="1:8" x14ac:dyDescent="0.25">
      <c r="A6374" s="83" t="s">
        <v>9714</v>
      </c>
      <c r="B6374" s="83" t="str">
        <f>_xlfn.XLOOKUP(A:A,[1]FI_NAME!$A:$A,[1]FI_NAME!$B:$B)</f>
        <v>ธนาคารเกียรตินาคินภัทร จำกัด (มหาชน)</v>
      </c>
      <c r="C6374" s="83" t="str">
        <f>_xlfn.XLOOKUP(B:B,'Swift Code&amp;Bank Name'!B:B,'Swift Code&amp;Bank Name'!C:C)</f>
        <v>KIATNAKIN PHATRA BANK PUBLIC COMPANY LIMITED</v>
      </c>
      <c r="D6374" s="83" t="s">
        <v>339</v>
      </c>
      <c r="E6374" s="83" t="s">
        <v>9751</v>
      </c>
      <c r="F6374" s="83" t="s">
        <v>452</v>
      </c>
      <c r="G6374" s="83" t="str">
        <f t="shared" si="99"/>
        <v>0057  สีลม  SILOM BRANCH</v>
      </c>
      <c r="H6374" s="83">
        <v>25531008</v>
      </c>
    </row>
    <row r="6375" spans="1:8" x14ac:dyDescent="0.25">
      <c r="A6375" s="83" t="s">
        <v>9714</v>
      </c>
      <c r="B6375" s="83" t="str">
        <f>_xlfn.XLOOKUP(A:A,[1]FI_NAME!$A:$A,[1]FI_NAME!$B:$B)</f>
        <v>ธนาคารเกียรตินาคินภัทร จำกัด (มหาชน)</v>
      </c>
      <c r="C6375" s="83" t="str">
        <f>_xlfn.XLOOKUP(B:B,'Swift Code&amp;Bank Name'!B:B,'Swift Code&amp;Bank Name'!C:C)</f>
        <v>KIATNAKIN PHATRA BANK PUBLIC COMPANY LIMITED</v>
      </c>
      <c r="D6375" s="83" t="s">
        <v>345</v>
      </c>
      <c r="E6375" s="83" t="s">
        <v>9752</v>
      </c>
      <c r="F6375" s="83" t="s">
        <v>5779</v>
      </c>
      <c r="G6375" s="83" t="str">
        <f t="shared" si="99"/>
        <v>0059  เดอะมอลล์บางกะปิ  THE MALL BANGKAPI BRANCH</v>
      </c>
      <c r="H6375" s="83">
        <v>25531112</v>
      </c>
    </row>
    <row r="6376" spans="1:8" x14ac:dyDescent="0.25">
      <c r="A6376" s="83" t="s">
        <v>9714</v>
      </c>
      <c r="B6376" s="83" t="str">
        <f>_xlfn.XLOOKUP(A:A,[1]FI_NAME!$A:$A,[1]FI_NAME!$B:$B)</f>
        <v>ธนาคารเกียรตินาคินภัทร จำกัด (มหาชน)</v>
      </c>
      <c r="C6376" s="83" t="str">
        <f>_xlfn.XLOOKUP(B:B,'Swift Code&amp;Bank Name'!B:B,'Swift Code&amp;Bank Name'!C:C)</f>
        <v>KIATNAKIN PHATRA BANK PUBLIC COMPANY LIMITED</v>
      </c>
      <c r="D6376" s="83" t="s">
        <v>348</v>
      </c>
      <c r="E6376" s="83" t="s">
        <v>9753</v>
      </c>
      <c r="F6376" s="83" t="s">
        <v>3366</v>
      </c>
      <c r="G6376" s="83" t="str">
        <f t="shared" si="99"/>
        <v>0060  เซ็นทรัล อีสต์วิลล์  CENTRAL EASTVILLE BRANCH</v>
      </c>
      <c r="H6376" s="83">
        <v>25531119</v>
      </c>
    </row>
    <row r="6377" spans="1:8" x14ac:dyDescent="0.25">
      <c r="A6377" s="83" t="s">
        <v>9714</v>
      </c>
      <c r="B6377" s="83" t="str">
        <f>_xlfn.XLOOKUP(A:A,[1]FI_NAME!$A:$A,[1]FI_NAME!$B:$B)</f>
        <v>ธนาคารเกียรตินาคินภัทร จำกัด (มหาชน)</v>
      </c>
      <c r="C6377" s="83" t="str">
        <f>_xlfn.XLOOKUP(B:B,'Swift Code&amp;Bank Name'!B:B,'Swift Code&amp;Bank Name'!C:C)</f>
        <v>KIATNAKIN PHATRA BANK PUBLIC COMPANY LIMITED</v>
      </c>
      <c r="D6377" s="83" t="s">
        <v>354</v>
      </c>
      <c r="E6377" s="83" t="s">
        <v>9754</v>
      </c>
      <c r="F6377" s="83" t="s">
        <v>9755</v>
      </c>
      <c r="G6377" s="83" t="str">
        <f t="shared" si="99"/>
        <v>0062  เจริญกรุง  CHAROEN KRUNG BRANCH</v>
      </c>
      <c r="H6377" s="83">
        <v>25531130</v>
      </c>
    </row>
    <row r="6378" spans="1:8" x14ac:dyDescent="0.25">
      <c r="A6378" s="83" t="s">
        <v>9714</v>
      </c>
      <c r="B6378" s="83" t="str">
        <f>_xlfn.XLOOKUP(A:A,[1]FI_NAME!$A:$A,[1]FI_NAME!$B:$B)</f>
        <v>ธนาคารเกียรตินาคินภัทร จำกัด (มหาชน)</v>
      </c>
      <c r="C6378" s="83" t="str">
        <f>_xlfn.XLOOKUP(B:B,'Swift Code&amp;Bank Name'!B:B,'Swift Code&amp;Bank Name'!C:C)</f>
        <v>KIATNAKIN PHATRA BANK PUBLIC COMPANY LIMITED</v>
      </c>
      <c r="D6378" s="83" t="s">
        <v>360</v>
      </c>
      <c r="E6378" s="83" t="s">
        <v>9756</v>
      </c>
      <c r="F6378" s="83" t="s">
        <v>3233</v>
      </c>
      <c r="G6378" s="83" t="str">
        <f t="shared" si="99"/>
        <v>0064  เซ็นทรัล ปิ่นเกล้า  CENTRAL PINKLAO BRANCH</v>
      </c>
      <c r="H6378" s="83">
        <v>25531217</v>
      </c>
    </row>
    <row r="6379" spans="1:8" x14ac:dyDescent="0.25">
      <c r="A6379" s="83" t="s">
        <v>9714</v>
      </c>
      <c r="B6379" s="83" t="str">
        <f>_xlfn.XLOOKUP(A:A,[1]FI_NAME!$A:$A,[1]FI_NAME!$B:$B)</f>
        <v>ธนาคารเกียรตินาคินภัทร จำกัด (มหาชน)</v>
      </c>
      <c r="C6379" s="83" t="str">
        <f>_xlfn.XLOOKUP(B:B,'Swift Code&amp;Bank Name'!B:B,'Swift Code&amp;Bank Name'!C:C)</f>
        <v>KIATNAKIN PHATRA BANK PUBLIC COMPANY LIMITED</v>
      </c>
      <c r="D6379" s="83" t="s">
        <v>2473</v>
      </c>
      <c r="E6379" s="83" t="s">
        <v>9757</v>
      </c>
      <c r="F6379" s="83" t="s">
        <v>3215</v>
      </c>
      <c r="G6379" s="83" t="str">
        <f t="shared" si="99"/>
        <v>0067  เซ็นทรัล พระราม 3  CENTRAL RAMA 3 BRANCH</v>
      </c>
      <c r="H6379" s="83">
        <v>25540331</v>
      </c>
    </row>
    <row r="6380" spans="1:8" x14ac:dyDescent="0.25">
      <c r="A6380" s="83" t="s">
        <v>9714</v>
      </c>
      <c r="B6380" s="83" t="str">
        <f>_xlfn.XLOOKUP(A:A,[1]FI_NAME!$A:$A,[1]FI_NAME!$B:$B)</f>
        <v>ธนาคารเกียรตินาคินภัทร จำกัด (มหาชน)</v>
      </c>
      <c r="C6380" s="83" t="str">
        <f>_xlfn.XLOOKUP(B:B,'Swift Code&amp;Bank Name'!B:B,'Swift Code&amp;Bank Name'!C:C)</f>
        <v>KIATNAKIN PHATRA BANK PUBLIC COMPANY LIMITED</v>
      </c>
      <c r="D6380" s="83" t="s">
        <v>5279</v>
      </c>
      <c r="E6380" s="83" t="s">
        <v>9758</v>
      </c>
      <c r="F6380" s="83" t="s">
        <v>9759</v>
      </c>
      <c r="G6380" s="83" t="str">
        <f t="shared" si="99"/>
        <v>0069  ทองหล่อ  THONG LOR BRANCH</v>
      </c>
      <c r="H6380" s="83">
        <v>25540630</v>
      </c>
    </row>
    <row r="6381" spans="1:8" x14ac:dyDescent="0.25">
      <c r="A6381" s="83" t="s">
        <v>9714</v>
      </c>
      <c r="B6381" s="83" t="str">
        <f>_xlfn.XLOOKUP(A:A,[1]FI_NAME!$A:$A,[1]FI_NAME!$B:$B)</f>
        <v>ธนาคารเกียรตินาคินภัทร จำกัด (มหาชน)</v>
      </c>
      <c r="C6381" s="83" t="str">
        <f>_xlfn.XLOOKUP(B:B,'Swift Code&amp;Bank Name'!B:B,'Swift Code&amp;Bank Name'!C:C)</f>
        <v>KIATNAKIN PHATRA BANK PUBLIC COMPANY LIMITED</v>
      </c>
      <c r="D6381" s="83" t="s">
        <v>366</v>
      </c>
      <c r="E6381" s="83" t="s">
        <v>9760</v>
      </c>
      <c r="F6381" s="83" t="s">
        <v>6548</v>
      </c>
      <c r="G6381" s="83" t="str">
        <f t="shared" si="99"/>
        <v>0072  พหลโยธินเพลส  PHAHOLYOTHIN PLACE BRANCH</v>
      </c>
      <c r="H6381" s="83">
        <v>25540831</v>
      </c>
    </row>
    <row r="6382" spans="1:8" x14ac:dyDescent="0.25">
      <c r="A6382" s="83" t="s">
        <v>9714</v>
      </c>
      <c r="B6382" s="83" t="str">
        <f>_xlfn.XLOOKUP(A:A,[1]FI_NAME!$A:$A,[1]FI_NAME!$B:$B)</f>
        <v>ธนาคารเกียรตินาคินภัทร จำกัด (มหาชน)</v>
      </c>
      <c r="C6382" s="83" t="str">
        <f>_xlfn.XLOOKUP(B:B,'Swift Code&amp;Bank Name'!B:B,'Swift Code&amp;Bank Name'!C:C)</f>
        <v>KIATNAKIN PHATRA BANK PUBLIC COMPANY LIMITED</v>
      </c>
      <c r="D6382" s="83" t="s">
        <v>372</v>
      </c>
      <c r="E6382" s="83" t="s">
        <v>9761</v>
      </c>
      <c r="F6382" s="83" t="s">
        <v>2203</v>
      </c>
      <c r="G6382" s="83" t="str">
        <f t="shared" si="99"/>
        <v>0075  เซ็นทรัล เวสต์เกต  CENTRAL WESTGATE BRANCH</v>
      </c>
      <c r="H6382" s="83">
        <v>25550117</v>
      </c>
    </row>
    <row r="6383" spans="1:8" x14ac:dyDescent="0.25">
      <c r="A6383" s="83" t="s">
        <v>9714</v>
      </c>
      <c r="B6383" s="83" t="str">
        <f>_xlfn.XLOOKUP(A:A,[1]FI_NAME!$A:$A,[1]FI_NAME!$B:$B)</f>
        <v>ธนาคารเกียรตินาคินภัทร จำกัด (มหาชน)</v>
      </c>
      <c r="C6383" s="83" t="str">
        <f>_xlfn.XLOOKUP(B:B,'Swift Code&amp;Bank Name'!B:B,'Swift Code&amp;Bank Name'!C:C)</f>
        <v>KIATNAKIN PHATRA BANK PUBLIC COMPANY LIMITED</v>
      </c>
      <c r="D6383" s="83" t="s">
        <v>375</v>
      </c>
      <c r="E6383" s="83" t="s">
        <v>9762</v>
      </c>
      <c r="F6383" s="83" t="s">
        <v>9763</v>
      </c>
      <c r="G6383" s="83" t="str">
        <f t="shared" si="99"/>
        <v>0078  เดอะมอลล์ท่าพระ  THE MALL THAPHRA BRANCH</v>
      </c>
      <c r="H6383" s="83">
        <v>25550216</v>
      </c>
    </row>
    <row r="6384" spans="1:8" x14ac:dyDescent="0.25">
      <c r="A6384" s="83" t="s">
        <v>9714</v>
      </c>
      <c r="B6384" s="83" t="str">
        <f>_xlfn.XLOOKUP(A:A,[1]FI_NAME!$A:$A,[1]FI_NAME!$B:$B)</f>
        <v>ธนาคารเกียรตินาคินภัทร จำกัด (มหาชน)</v>
      </c>
      <c r="C6384" s="83" t="str">
        <f>_xlfn.XLOOKUP(B:B,'Swift Code&amp;Bank Name'!B:B,'Swift Code&amp;Bank Name'!C:C)</f>
        <v>KIATNAKIN PHATRA BANK PUBLIC COMPANY LIMITED</v>
      </c>
      <c r="D6384" s="83" t="s">
        <v>2500</v>
      </c>
      <c r="E6384" s="83" t="s">
        <v>9764</v>
      </c>
      <c r="F6384" s="83" t="s">
        <v>1873</v>
      </c>
      <c r="G6384" s="83" t="str">
        <f t="shared" si="99"/>
        <v>0082  แฟชั่นไอส์แลนด์  FASHION ISLAND BRANCH</v>
      </c>
      <c r="H6384" s="83">
        <v>25550426</v>
      </c>
    </row>
    <row r="6385" spans="1:8" x14ac:dyDescent="0.25">
      <c r="A6385" s="83" t="s">
        <v>9714</v>
      </c>
      <c r="B6385" s="83" t="str">
        <f>_xlfn.XLOOKUP(A:A,[1]FI_NAME!$A:$A,[1]FI_NAME!$B:$B)</f>
        <v>ธนาคารเกียรตินาคินภัทร จำกัด (มหาชน)</v>
      </c>
      <c r="C6385" s="83" t="str">
        <f>_xlfn.XLOOKUP(B:B,'Swift Code&amp;Bank Name'!B:B,'Swift Code&amp;Bank Name'!C:C)</f>
        <v>KIATNAKIN PHATRA BANK PUBLIC COMPANY LIMITED</v>
      </c>
      <c r="D6385" s="83" t="s">
        <v>381</v>
      </c>
      <c r="E6385" s="83" t="s">
        <v>9765</v>
      </c>
      <c r="F6385" s="83" t="s">
        <v>2086</v>
      </c>
      <c r="G6385" s="83" t="str">
        <f t="shared" si="99"/>
        <v>0083  เซ็นทรัล บางนา  CENTRAL BANGNA BRANCH</v>
      </c>
      <c r="H6385" s="83">
        <v>25550503</v>
      </c>
    </row>
    <row r="6386" spans="1:8" x14ac:dyDescent="0.25">
      <c r="A6386" s="83" t="s">
        <v>9714</v>
      </c>
      <c r="B6386" s="83" t="str">
        <f>_xlfn.XLOOKUP(A:A,[1]FI_NAME!$A:$A,[1]FI_NAME!$B:$B)</f>
        <v>ธนาคารเกียรตินาคินภัทร จำกัด (มหาชน)</v>
      </c>
      <c r="C6386" s="83" t="str">
        <f>_xlfn.XLOOKUP(B:B,'Swift Code&amp;Bank Name'!B:B,'Swift Code&amp;Bank Name'!C:C)</f>
        <v>KIATNAKIN PHATRA BANK PUBLIC COMPANY LIMITED</v>
      </c>
      <c r="D6386" s="83" t="s">
        <v>2503</v>
      </c>
      <c r="E6386" s="83" t="s">
        <v>9766</v>
      </c>
      <c r="F6386" s="83" t="s">
        <v>2038</v>
      </c>
      <c r="G6386" s="83" t="str">
        <f t="shared" si="99"/>
        <v>0084  พาราไดซ์ พาร์ค  PARADISE PARK BRANCH</v>
      </c>
      <c r="H6386" s="83">
        <v>25550729</v>
      </c>
    </row>
    <row r="6387" spans="1:8" x14ac:dyDescent="0.25">
      <c r="A6387" s="83" t="s">
        <v>9714</v>
      </c>
      <c r="B6387" s="83" t="str">
        <f>_xlfn.XLOOKUP(A:A,[1]FI_NAME!$A:$A,[1]FI_NAME!$B:$B)</f>
        <v>ธนาคารเกียรตินาคินภัทร จำกัด (มหาชน)</v>
      </c>
      <c r="C6387" s="83" t="str">
        <f>_xlfn.XLOOKUP(B:B,'Swift Code&amp;Bank Name'!B:B,'Swift Code&amp;Bank Name'!C:C)</f>
        <v>KIATNAKIN PHATRA BANK PUBLIC COMPANY LIMITED</v>
      </c>
      <c r="D6387" s="83" t="s">
        <v>3741</v>
      </c>
      <c r="E6387" s="83" t="s">
        <v>9767</v>
      </c>
      <c r="F6387" s="83" t="s">
        <v>329</v>
      </c>
      <c r="G6387" s="83" t="str">
        <f t="shared" si="99"/>
        <v>0086  ซีคอน บางแค  SEACON BANGKAE BRANCH</v>
      </c>
      <c r="H6387" s="83">
        <v>25550910</v>
      </c>
    </row>
    <row r="6388" spans="1:8" x14ac:dyDescent="0.25">
      <c r="A6388" s="83" t="s">
        <v>9714</v>
      </c>
      <c r="B6388" s="83" t="str">
        <f>_xlfn.XLOOKUP(A:A,[1]FI_NAME!$A:$A,[1]FI_NAME!$B:$B)</f>
        <v>ธนาคารเกียรตินาคินภัทร จำกัด (มหาชน)</v>
      </c>
      <c r="C6388" s="83" t="str">
        <f>_xlfn.XLOOKUP(B:B,'Swift Code&amp;Bank Name'!B:B,'Swift Code&amp;Bank Name'!C:C)</f>
        <v>KIATNAKIN PHATRA BANK PUBLIC COMPANY LIMITED</v>
      </c>
      <c r="D6388" s="83" t="s">
        <v>393</v>
      </c>
      <c r="E6388" s="83" t="s">
        <v>9768</v>
      </c>
      <c r="F6388" s="83" t="s">
        <v>539</v>
      </c>
      <c r="G6388" s="83" t="str">
        <f t="shared" si="99"/>
        <v>0091  วงเวียน 22 กรกฎา  WONGWIAN 22 KARAKADA BRANCH</v>
      </c>
      <c r="H6388" s="83">
        <v>25551130</v>
      </c>
    </row>
    <row r="6389" spans="1:8" x14ac:dyDescent="0.25">
      <c r="A6389" s="83" t="s">
        <v>9714</v>
      </c>
      <c r="B6389" s="83" t="str">
        <f>_xlfn.XLOOKUP(A:A,[1]FI_NAME!$A:$A,[1]FI_NAME!$B:$B)</f>
        <v>ธนาคารเกียรตินาคินภัทร จำกัด (มหาชน)</v>
      </c>
      <c r="C6389" s="83" t="str">
        <f>_xlfn.XLOOKUP(B:B,'Swift Code&amp;Bank Name'!B:B,'Swift Code&amp;Bank Name'!C:C)</f>
        <v>KIATNAKIN PHATRA BANK PUBLIC COMPANY LIMITED</v>
      </c>
      <c r="D6389" s="83" t="s">
        <v>3748</v>
      </c>
      <c r="E6389" s="83" t="s">
        <v>9769</v>
      </c>
      <c r="F6389" s="83" t="s">
        <v>9770</v>
      </c>
      <c r="G6389" s="83" t="str">
        <f t="shared" si="99"/>
        <v>0092  อาคารเมืองไทย-ภัทร คอมเพล็กซ์  MUANG THAI – PHATRA COMPLEX BUILDING BRANCH</v>
      </c>
      <c r="H6389" s="83">
        <v>25581021</v>
      </c>
    </row>
    <row r="6390" spans="1:8" x14ac:dyDescent="0.25">
      <c r="A6390" s="83" t="s">
        <v>9714</v>
      </c>
      <c r="B6390" s="83" t="str">
        <f>_xlfn.XLOOKUP(A:A,[1]FI_NAME!$A:$A,[1]FI_NAME!$B:$B)</f>
        <v>ธนาคารเกียรตินาคินภัทร จำกัด (มหาชน)</v>
      </c>
      <c r="C6390" s="83" t="str">
        <f>_xlfn.XLOOKUP(B:B,'Swift Code&amp;Bank Name'!B:B,'Swift Code&amp;Bank Name'!C:C)</f>
        <v>KIATNAKIN PHATRA BANK PUBLIC COMPANY LIMITED</v>
      </c>
      <c r="D6390" s="83" t="s">
        <v>396</v>
      </c>
      <c r="E6390" s="83" t="s">
        <v>9771</v>
      </c>
      <c r="F6390" s="83" t="s">
        <v>6494</v>
      </c>
      <c r="G6390" s="83" t="str">
        <f t="shared" si="99"/>
        <v>0093  เซ็นทรัล เชียงใหม่  CENTRAL CHIANG MAI BRANCH</v>
      </c>
      <c r="H6390" s="83">
        <v>25581107</v>
      </c>
    </row>
    <row r="6391" spans="1:8" x14ac:dyDescent="0.25">
      <c r="A6391" s="83" t="s">
        <v>9714</v>
      </c>
      <c r="B6391" s="83" t="str">
        <f>_xlfn.XLOOKUP(A:A,[1]FI_NAME!$A:$A,[1]FI_NAME!$B:$B)</f>
        <v>ธนาคารเกียรตินาคินภัทร จำกัด (มหาชน)</v>
      </c>
      <c r="C6391" s="83" t="str">
        <f>_xlfn.XLOOKUP(B:B,'Swift Code&amp;Bank Name'!B:B,'Swift Code&amp;Bank Name'!C:C)</f>
        <v>KIATNAKIN PHATRA BANK PUBLIC COMPANY LIMITED</v>
      </c>
      <c r="D6391" s="83" t="s">
        <v>2517</v>
      </c>
      <c r="E6391" s="83" t="s">
        <v>9772</v>
      </c>
      <c r="F6391" s="83" t="s">
        <v>9773</v>
      </c>
      <c r="G6391" s="83" t="str">
        <f t="shared" si="99"/>
        <v xml:space="preserve">0094  ศรีราชา  SRIRACHA BRANCH </v>
      </c>
      <c r="H6391" s="83">
        <v>25581116</v>
      </c>
    </row>
    <row r="6392" spans="1:8" x14ac:dyDescent="0.25">
      <c r="A6392" s="83" t="s">
        <v>9714</v>
      </c>
      <c r="B6392" s="83" t="str">
        <f>_xlfn.XLOOKUP(A:A,[1]FI_NAME!$A:$A,[1]FI_NAME!$B:$B)</f>
        <v>ธนาคารเกียรตินาคินภัทร จำกัด (มหาชน)</v>
      </c>
      <c r="C6392" s="83" t="str">
        <f>_xlfn.XLOOKUP(B:B,'Swift Code&amp;Bank Name'!B:B,'Swift Code&amp;Bank Name'!C:C)</f>
        <v>KIATNAKIN PHATRA BANK PUBLIC COMPANY LIMITED</v>
      </c>
      <c r="D6392" s="83" t="s">
        <v>3753</v>
      </c>
      <c r="E6392" s="83" t="s">
        <v>9774</v>
      </c>
      <c r="F6392" s="83" t="s">
        <v>1888</v>
      </c>
      <c r="G6392" s="83" t="str">
        <f t="shared" si="99"/>
        <v>0095  เซ็นทรัลเวิลด์  CENTRAL WORLD BRANCH</v>
      </c>
      <c r="H6392" s="83">
        <v>25481003</v>
      </c>
    </row>
    <row r="6393" spans="1:8" x14ac:dyDescent="0.25">
      <c r="A6393" s="83" t="s">
        <v>9714</v>
      </c>
      <c r="B6393" s="83" t="str">
        <f>_xlfn.XLOOKUP(A:A,[1]FI_NAME!$A:$A,[1]FI_NAME!$B:$B)</f>
        <v>ธนาคารเกียรตินาคินภัทร จำกัด (มหาชน)</v>
      </c>
      <c r="C6393" s="83" t="str">
        <f>_xlfn.XLOOKUP(B:B,'Swift Code&amp;Bank Name'!B:B,'Swift Code&amp;Bank Name'!C:C)</f>
        <v>KIATNAKIN PHATRA BANK PUBLIC COMPANY LIMITED</v>
      </c>
      <c r="D6393" s="83" t="s">
        <v>399</v>
      </c>
      <c r="E6393" s="83" t="s">
        <v>9775</v>
      </c>
      <c r="F6393" s="83" t="s">
        <v>9776</v>
      </c>
      <c r="G6393" s="83" t="str">
        <f t="shared" si="99"/>
        <v xml:space="preserve">0096  เซ็นทรัล ลาดพร้าว  CENTRAL LARDPRAO BRANCH _x000D_
</v>
      </c>
      <c r="H6393" s="83">
        <v>25591228</v>
      </c>
    </row>
    <row r="6394" spans="1:8" x14ac:dyDescent="0.25">
      <c r="A6394" s="83" t="s">
        <v>9777</v>
      </c>
      <c r="B6394" s="83" t="str">
        <f>_xlfn.XLOOKUP(A:A,[1]FI_NAME!$A:$A,[1]FI_NAME!$B:$B)</f>
        <v>ธนาคารไอซีบีซี (ไทย) จำกัด (มหาชน)</v>
      </c>
      <c r="C6394" s="83" t="str">
        <f>_xlfn.XLOOKUP(B:B,'Swift Code&amp;Bank Name'!B:B,'Swift Code&amp;Bank Name'!C:C)</f>
        <v>INDUSTRIAL AND COMMERCIAL BANK OF CHINA (THAI) PUBLIC COMPANY LIMITED</v>
      </c>
      <c r="D6394" s="83" t="s">
        <v>294</v>
      </c>
      <c r="E6394" s="83" t="s">
        <v>5217</v>
      </c>
      <c r="F6394" s="83" t="s">
        <v>404</v>
      </c>
      <c r="G6394" s="83" t="str">
        <f t="shared" si="99"/>
        <v>0001  สำนักงานใหญ่  HEAD OFFICE</v>
      </c>
      <c r="H6394" s="83">
        <v>25481223</v>
      </c>
    </row>
    <row r="6395" spans="1:8" x14ac:dyDescent="0.25">
      <c r="A6395" s="83" t="s">
        <v>9777</v>
      </c>
      <c r="B6395" s="83" t="str">
        <f>_xlfn.XLOOKUP(A:A,[1]FI_NAME!$A:$A,[1]FI_NAME!$B:$B)</f>
        <v>ธนาคารไอซีบีซี (ไทย) จำกัด (มหาชน)</v>
      </c>
      <c r="C6395" s="83" t="str">
        <f>_xlfn.XLOOKUP(B:B,'Swift Code&amp;Bank Name'!B:B,'Swift Code&amp;Bank Name'!C:C)</f>
        <v>INDUSTRIAL AND COMMERCIAL BANK OF CHINA (THAI) PUBLIC COMPANY LIMITED</v>
      </c>
      <c r="D6395" s="83" t="s">
        <v>402</v>
      </c>
      <c r="E6395" s="83" t="s">
        <v>9679</v>
      </c>
      <c r="F6395" s="83" t="s">
        <v>9778</v>
      </c>
      <c r="G6395" s="83" t="str">
        <f t="shared" si="99"/>
        <v>0101  สาขาสำนักงานใหญ่  HEAD OFFICE BRANCH</v>
      </c>
      <c r="H6395" s="83">
        <v>25641201</v>
      </c>
    </row>
    <row r="6396" spans="1:8" x14ac:dyDescent="0.25">
      <c r="A6396" s="83" t="s">
        <v>9777</v>
      </c>
      <c r="B6396" s="83" t="str">
        <f>_xlfn.XLOOKUP(A:A,[1]FI_NAME!$A:$A,[1]FI_NAME!$B:$B)</f>
        <v>ธนาคารไอซีบีซี (ไทย) จำกัด (มหาชน)</v>
      </c>
      <c r="C6396" s="83" t="str">
        <f>_xlfn.XLOOKUP(B:B,'Swift Code&amp;Bank Name'!B:B,'Swift Code&amp;Bank Name'!C:C)</f>
        <v>INDUSTRIAL AND COMMERCIAL BANK OF CHINA (THAI) PUBLIC COMPANY LIMITED</v>
      </c>
      <c r="D6396" s="83" t="s">
        <v>408</v>
      </c>
      <c r="E6396" s="83" t="s">
        <v>595</v>
      </c>
      <c r="F6396" s="83" t="s">
        <v>596</v>
      </c>
      <c r="G6396" s="83" t="str">
        <f t="shared" si="99"/>
        <v>0103  สาขาบางขุนเทียน  BANG KHUN THIAN BRANCH</v>
      </c>
      <c r="H6396" s="83">
        <v>25500405</v>
      </c>
    </row>
    <row r="6397" spans="1:8" x14ac:dyDescent="0.25">
      <c r="A6397" s="83" t="s">
        <v>9777</v>
      </c>
      <c r="B6397" s="83" t="str">
        <f>_xlfn.XLOOKUP(A:A,[1]FI_NAME!$A:$A,[1]FI_NAME!$B:$B)</f>
        <v>ธนาคารไอซีบีซี (ไทย) จำกัด (มหาชน)</v>
      </c>
      <c r="C6397" s="83" t="str">
        <f>_xlfn.XLOOKUP(B:B,'Swift Code&amp;Bank Name'!B:B,'Swift Code&amp;Bank Name'!C:C)</f>
        <v>INDUSTRIAL AND COMMERCIAL BANK OF CHINA (THAI) PUBLIC COMPANY LIMITED</v>
      </c>
      <c r="D6397" s="83" t="s">
        <v>411</v>
      </c>
      <c r="E6397" s="83" t="s">
        <v>990</v>
      </c>
      <c r="F6397" s="83" t="s">
        <v>9779</v>
      </c>
      <c r="G6397" s="83" t="str">
        <f t="shared" si="99"/>
        <v>0104  สาขาสมุทรสาคร  SAMUT SAKORN BRANCH</v>
      </c>
      <c r="H6397" s="83">
        <v>25500504</v>
      </c>
    </row>
    <row r="6398" spans="1:8" x14ac:dyDescent="0.25">
      <c r="A6398" s="83" t="s">
        <v>9777</v>
      </c>
      <c r="B6398" s="83" t="str">
        <f>_xlfn.XLOOKUP(A:A,[1]FI_NAME!$A:$A,[1]FI_NAME!$B:$B)</f>
        <v>ธนาคารไอซีบีซี (ไทย) จำกัด (มหาชน)</v>
      </c>
      <c r="C6398" s="83" t="str">
        <f>_xlfn.XLOOKUP(B:B,'Swift Code&amp;Bank Name'!B:B,'Swift Code&amp;Bank Name'!C:C)</f>
        <v>INDUSTRIAL AND COMMERCIAL BANK OF CHINA (THAI) PUBLIC COMPANY LIMITED</v>
      </c>
      <c r="D6398" s="83" t="s">
        <v>417</v>
      </c>
      <c r="E6398" s="83" t="s">
        <v>9780</v>
      </c>
      <c r="F6398" s="83" t="s">
        <v>9781</v>
      </c>
      <c r="G6398" s="83" t="str">
        <f t="shared" si="99"/>
        <v>0106  สาขาเพชรเกษม  PETCHKASEM BRANCH</v>
      </c>
      <c r="H6398" s="83">
        <v>25510801</v>
      </c>
    </row>
    <row r="6399" spans="1:8" x14ac:dyDescent="0.25">
      <c r="A6399" s="83" t="s">
        <v>9777</v>
      </c>
      <c r="B6399" s="83" t="str">
        <f>_xlfn.XLOOKUP(A:A,[1]FI_NAME!$A:$A,[1]FI_NAME!$B:$B)</f>
        <v>ธนาคารไอซีบีซี (ไทย) จำกัด (มหาชน)</v>
      </c>
      <c r="C6399" s="83" t="str">
        <f>_xlfn.XLOOKUP(B:B,'Swift Code&amp;Bank Name'!B:B,'Swift Code&amp;Bank Name'!C:C)</f>
        <v>INDUSTRIAL AND COMMERCIAL BANK OF CHINA (THAI) PUBLIC COMPANY LIMITED</v>
      </c>
      <c r="D6399" s="83" t="s">
        <v>420</v>
      </c>
      <c r="E6399" s="83" t="s">
        <v>2402</v>
      </c>
      <c r="F6399" s="83" t="s">
        <v>3615</v>
      </c>
      <c r="G6399" s="83" t="str">
        <f t="shared" si="99"/>
        <v>0108  สาขาเยาวราช  YAOWARAJ BRANCH</v>
      </c>
      <c r="H6399" s="83">
        <v>25520717</v>
      </c>
    </row>
    <row r="6400" spans="1:8" x14ac:dyDescent="0.25">
      <c r="A6400" s="83" t="s">
        <v>9777</v>
      </c>
      <c r="B6400" s="83" t="str">
        <f>_xlfn.XLOOKUP(A:A,[1]FI_NAME!$A:$A,[1]FI_NAME!$B:$B)</f>
        <v>ธนาคารไอซีบีซี (ไทย) จำกัด (มหาชน)</v>
      </c>
      <c r="C6400" s="83" t="str">
        <f>_xlfn.XLOOKUP(B:B,'Swift Code&amp;Bank Name'!B:B,'Swift Code&amp;Bank Name'!C:C)</f>
        <v>INDUSTRIAL AND COMMERCIAL BANK OF CHINA (THAI) PUBLIC COMPANY LIMITED</v>
      </c>
      <c r="D6400" s="83" t="s">
        <v>423</v>
      </c>
      <c r="E6400" s="83" t="s">
        <v>484</v>
      </c>
      <c r="F6400" s="83" t="s">
        <v>5322</v>
      </c>
      <c r="G6400" s="83" t="str">
        <f t="shared" si="99"/>
        <v>0109  สาขาลาดพร้าว  LAT PHRAO BRANCH</v>
      </c>
      <c r="H6400" s="83">
        <v>25521120</v>
      </c>
    </row>
    <row r="6401" spans="1:8" x14ac:dyDescent="0.25">
      <c r="A6401" s="83" t="s">
        <v>9777</v>
      </c>
      <c r="B6401" s="83" t="str">
        <f>_xlfn.XLOOKUP(A:A,[1]FI_NAME!$A:$A,[1]FI_NAME!$B:$B)</f>
        <v>ธนาคารไอซีบีซี (ไทย) จำกัด (มหาชน)</v>
      </c>
      <c r="C6401" s="83" t="str">
        <f>_xlfn.XLOOKUP(B:B,'Swift Code&amp;Bank Name'!B:B,'Swift Code&amp;Bank Name'!C:C)</f>
        <v>INDUSTRIAL AND COMMERCIAL BANK OF CHINA (THAI) PUBLIC COMPANY LIMITED</v>
      </c>
      <c r="D6401" s="83" t="s">
        <v>426</v>
      </c>
      <c r="E6401" s="83" t="s">
        <v>523</v>
      </c>
      <c r="F6401" s="83" t="s">
        <v>524</v>
      </c>
      <c r="G6401" s="83" t="str">
        <f t="shared" si="99"/>
        <v>0110  สาขาสาทร  SATHON BRANCH</v>
      </c>
      <c r="H6401" s="83">
        <v>25521218</v>
      </c>
    </row>
    <row r="6402" spans="1:8" x14ac:dyDescent="0.25">
      <c r="A6402" s="83" t="s">
        <v>9777</v>
      </c>
      <c r="B6402" s="83" t="str">
        <f>_xlfn.XLOOKUP(A:A,[1]FI_NAME!$A:$A,[1]FI_NAME!$B:$B)</f>
        <v>ธนาคารไอซีบีซี (ไทย) จำกัด (มหาชน)</v>
      </c>
      <c r="C6402" s="83" t="str">
        <f>_xlfn.XLOOKUP(B:B,'Swift Code&amp;Bank Name'!B:B,'Swift Code&amp;Bank Name'!C:C)</f>
        <v>INDUSTRIAL AND COMMERCIAL BANK OF CHINA (THAI) PUBLIC COMPANY LIMITED</v>
      </c>
      <c r="D6402" s="83" t="s">
        <v>429</v>
      </c>
      <c r="E6402" s="83" t="s">
        <v>9782</v>
      </c>
      <c r="F6402" s="83" t="s">
        <v>9783</v>
      </c>
      <c r="G6402" s="83" t="str">
        <f t="shared" si="99"/>
        <v>0111  สาขารัชดาภิเษก  RATCHADAPISEK BRANCH</v>
      </c>
      <c r="H6402" s="83">
        <v>25561009</v>
      </c>
    </row>
    <row r="6403" spans="1:8" x14ac:dyDescent="0.25">
      <c r="A6403" s="83" t="s">
        <v>9777</v>
      </c>
      <c r="B6403" s="83" t="str">
        <f>_xlfn.XLOOKUP(A:A,[1]FI_NAME!$A:$A,[1]FI_NAME!$B:$B)</f>
        <v>ธนาคารไอซีบีซี (ไทย) จำกัด (มหาชน)</v>
      </c>
      <c r="C6403" s="83" t="str">
        <f>_xlfn.XLOOKUP(B:B,'Swift Code&amp;Bank Name'!B:B,'Swift Code&amp;Bank Name'!C:C)</f>
        <v>INDUSTRIAL AND COMMERCIAL BANK OF CHINA (THAI) PUBLIC COMPANY LIMITED</v>
      </c>
      <c r="D6403" s="83" t="s">
        <v>4147</v>
      </c>
      <c r="E6403" s="83" t="s">
        <v>844</v>
      </c>
      <c r="F6403" s="83" t="s">
        <v>845</v>
      </c>
      <c r="G6403" s="83" t="str">
        <f t="shared" si="99"/>
        <v>0501  สาขาหาดใหญ่  HAT YAI BRANCH</v>
      </c>
      <c r="H6403" s="83">
        <v>25481223</v>
      </c>
    </row>
    <row r="6404" spans="1:8" x14ac:dyDescent="0.25">
      <c r="A6404" s="83" t="s">
        <v>9777</v>
      </c>
      <c r="B6404" s="83" t="str">
        <f>_xlfn.XLOOKUP(A:A,[1]FI_NAME!$A:$A,[1]FI_NAME!$B:$B)</f>
        <v>ธนาคารไอซีบีซี (ไทย) จำกัด (มหาชน)</v>
      </c>
      <c r="C6404" s="83" t="str">
        <f>_xlfn.XLOOKUP(B:B,'Swift Code&amp;Bank Name'!B:B,'Swift Code&amp;Bank Name'!C:C)</f>
        <v>INDUSTRIAL AND COMMERCIAL BANK OF CHINA (THAI) PUBLIC COMPANY LIMITED</v>
      </c>
      <c r="D6404" s="83" t="s">
        <v>1499</v>
      </c>
      <c r="E6404" s="83" t="s">
        <v>847</v>
      </c>
      <c r="F6404" s="83" t="s">
        <v>848</v>
      </c>
      <c r="G6404" s="83" t="str">
        <f t="shared" ref="G6404:G6467" si="100">CONCATENATE(D6404,"  ",E6404,"  ",F6404)</f>
        <v>0502  สาขาขอนแก่น  KHON KAEN BRANCH</v>
      </c>
      <c r="H6404" s="83">
        <v>25490303</v>
      </c>
    </row>
    <row r="6405" spans="1:8" x14ac:dyDescent="0.25">
      <c r="A6405" s="83" t="s">
        <v>9777</v>
      </c>
      <c r="B6405" s="83" t="str">
        <f>_xlfn.XLOOKUP(A:A,[1]FI_NAME!$A:$A,[1]FI_NAME!$B:$B)</f>
        <v>ธนาคารไอซีบีซี (ไทย) จำกัด (มหาชน)</v>
      </c>
      <c r="C6405" s="83" t="str">
        <f>_xlfn.XLOOKUP(B:B,'Swift Code&amp;Bank Name'!B:B,'Swift Code&amp;Bank Name'!C:C)</f>
        <v>INDUSTRIAL AND COMMERCIAL BANK OF CHINA (THAI) PUBLIC COMPANY LIMITED</v>
      </c>
      <c r="D6405" s="83" t="s">
        <v>1502</v>
      </c>
      <c r="E6405" s="83" t="s">
        <v>859</v>
      </c>
      <c r="F6405" s="83" t="s">
        <v>860</v>
      </c>
      <c r="G6405" s="83" t="str">
        <f t="shared" si="100"/>
        <v>0503  สาขาภูเก็ต  PHUKET BRANCH</v>
      </c>
      <c r="H6405" s="83">
        <v>25491013</v>
      </c>
    </row>
    <row r="6406" spans="1:8" x14ac:dyDescent="0.25">
      <c r="A6406" s="83" t="s">
        <v>9777</v>
      </c>
      <c r="B6406" s="83" t="str">
        <f>_xlfn.XLOOKUP(A:A,[1]FI_NAME!$A:$A,[1]FI_NAME!$B:$B)</f>
        <v>ธนาคารไอซีบีซี (ไทย) จำกัด (มหาชน)</v>
      </c>
      <c r="C6406" s="83" t="str">
        <f>_xlfn.XLOOKUP(B:B,'Swift Code&amp;Bank Name'!B:B,'Swift Code&amp;Bank Name'!C:C)</f>
        <v>INDUSTRIAL AND COMMERCIAL BANK OF CHINA (THAI) PUBLIC COMPANY LIMITED</v>
      </c>
      <c r="D6406" s="83" t="s">
        <v>1505</v>
      </c>
      <c r="E6406" s="83" t="s">
        <v>903</v>
      </c>
      <c r="F6406" s="83" t="s">
        <v>904</v>
      </c>
      <c r="G6406" s="83" t="str">
        <f t="shared" si="100"/>
        <v>0504  สาขาศรีราชา  SI RACHA BRANCH</v>
      </c>
      <c r="H6406" s="83">
        <v>25500323</v>
      </c>
    </row>
    <row r="6407" spans="1:8" x14ac:dyDescent="0.25">
      <c r="A6407" s="83" t="s">
        <v>9777</v>
      </c>
      <c r="B6407" s="83" t="str">
        <f>_xlfn.XLOOKUP(A:A,[1]FI_NAME!$A:$A,[1]FI_NAME!$B:$B)</f>
        <v>ธนาคารไอซีบีซี (ไทย) จำกัด (มหาชน)</v>
      </c>
      <c r="C6407" s="83" t="str">
        <f>_xlfn.XLOOKUP(B:B,'Swift Code&amp;Bank Name'!B:B,'Swift Code&amp;Bank Name'!C:C)</f>
        <v>INDUSTRIAL AND COMMERCIAL BANK OF CHINA (THAI) PUBLIC COMPANY LIMITED</v>
      </c>
      <c r="D6407" s="83" t="s">
        <v>2881</v>
      </c>
      <c r="E6407" s="83" t="s">
        <v>921</v>
      </c>
      <c r="F6407" s="83" t="s">
        <v>922</v>
      </c>
      <c r="G6407" s="83" t="str">
        <f t="shared" si="100"/>
        <v>0505  สาขานครราชสีมา  NAKHON RATCHASIMA BRANCH</v>
      </c>
      <c r="H6407" s="83">
        <v>25500209</v>
      </c>
    </row>
    <row r="6408" spans="1:8" x14ac:dyDescent="0.25">
      <c r="A6408" s="83" t="s">
        <v>9777</v>
      </c>
      <c r="B6408" s="83" t="str">
        <f>_xlfn.XLOOKUP(A:A,[1]FI_NAME!$A:$A,[1]FI_NAME!$B:$B)</f>
        <v>ธนาคารไอซีบีซี (ไทย) จำกัด (มหาชน)</v>
      </c>
      <c r="C6408" s="83" t="str">
        <f>_xlfn.XLOOKUP(B:B,'Swift Code&amp;Bank Name'!B:B,'Swift Code&amp;Bank Name'!C:C)</f>
        <v>INDUSTRIAL AND COMMERCIAL BANK OF CHINA (THAI) PUBLIC COMPANY LIMITED</v>
      </c>
      <c r="D6408" s="83" t="s">
        <v>2883</v>
      </c>
      <c r="E6408" s="83" t="s">
        <v>4167</v>
      </c>
      <c r="F6408" s="83" t="s">
        <v>6488</v>
      </c>
      <c r="G6408" s="83" t="str">
        <f t="shared" si="100"/>
        <v>0506  สาขาเชียงใหม่  CHIANG MAI BRANCH</v>
      </c>
      <c r="H6408" s="83">
        <v>25500525</v>
      </c>
    </row>
    <row r="6409" spans="1:8" x14ac:dyDescent="0.25">
      <c r="A6409" s="83" t="s">
        <v>9777</v>
      </c>
      <c r="B6409" s="83" t="str">
        <f>_xlfn.XLOOKUP(A:A,[1]FI_NAME!$A:$A,[1]FI_NAME!$B:$B)</f>
        <v>ธนาคารไอซีบีซี (ไทย) จำกัด (มหาชน)</v>
      </c>
      <c r="C6409" s="83" t="str">
        <f>_xlfn.XLOOKUP(B:B,'Swift Code&amp;Bank Name'!B:B,'Swift Code&amp;Bank Name'!C:C)</f>
        <v>INDUSTRIAL AND COMMERCIAL BANK OF CHINA (THAI) PUBLIC COMPANY LIMITED</v>
      </c>
      <c r="D6409" s="83" t="s">
        <v>1508</v>
      </c>
      <c r="E6409" s="83" t="s">
        <v>835</v>
      </c>
      <c r="F6409" s="83" t="s">
        <v>836</v>
      </c>
      <c r="G6409" s="83" t="str">
        <f t="shared" si="100"/>
        <v>0507  สาขาอุบลราชธานี  UBON RATCHATHANI BRANCH</v>
      </c>
      <c r="H6409" s="83">
        <v>25511117</v>
      </c>
    </row>
    <row r="6410" spans="1:8" x14ac:dyDescent="0.25">
      <c r="A6410" s="83" t="s">
        <v>9777</v>
      </c>
      <c r="B6410" s="83" t="str">
        <f>_xlfn.XLOOKUP(A:A,[1]FI_NAME!$A:$A,[1]FI_NAME!$B:$B)</f>
        <v>ธนาคารไอซีบีซี (ไทย) จำกัด (มหาชน)</v>
      </c>
      <c r="C6410" s="83" t="str">
        <f>_xlfn.XLOOKUP(B:B,'Swift Code&amp;Bank Name'!B:B,'Swift Code&amp;Bank Name'!C:C)</f>
        <v>INDUSTRIAL AND COMMERCIAL BANK OF CHINA (THAI) PUBLIC COMPANY LIMITED</v>
      </c>
      <c r="D6410" s="83" t="s">
        <v>2888</v>
      </c>
      <c r="E6410" s="83" t="s">
        <v>918</v>
      </c>
      <c r="F6410" s="83" t="s">
        <v>919</v>
      </c>
      <c r="G6410" s="83" t="str">
        <f t="shared" si="100"/>
        <v>0508  สาขาอุดรธานี  UDON THANI BRANCH</v>
      </c>
      <c r="H6410" s="83">
        <v>25500119</v>
      </c>
    </row>
    <row r="6411" spans="1:8" x14ac:dyDescent="0.25">
      <c r="A6411" s="83" t="s">
        <v>9777</v>
      </c>
      <c r="B6411" s="83" t="str">
        <f>_xlfn.XLOOKUP(A:A,[1]FI_NAME!$A:$A,[1]FI_NAME!$B:$B)</f>
        <v>ธนาคารไอซีบีซี (ไทย) จำกัด (มหาชน)</v>
      </c>
      <c r="C6411" s="83" t="str">
        <f>_xlfn.XLOOKUP(B:B,'Swift Code&amp;Bank Name'!B:B,'Swift Code&amp;Bank Name'!C:C)</f>
        <v>INDUSTRIAL AND COMMERCIAL BANK OF CHINA (THAI) PUBLIC COMPANY LIMITED</v>
      </c>
      <c r="D6411" s="83" t="s">
        <v>1511</v>
      </c>
      <c r="E6411" s="83" t="s">
        <v>897</v>
      </c>
      <c r="F6411" s="83" t="s">
        <v>898</v>
      </c>
      <c r="G6411" s="83" t="str">
        <f t="shared" si="100"/>
        <v>0509  สาขาระยอง  RAYONG BRANCH</v>
      </c>
      <c r="H6411" s="83">
        <v>25510314</v>
      </c>
    </row>
    <row r="6412" spans="1:8" x14ac:dyDescent="0.25">
      <c r="A6412" s="83" t="s">
        <v>9777</v>
      </c>
      <c r="B6412" s="83" t="str">
        <f>_xlfn.XLOOKUP(A:A,[1]FI_NAME!$A:$A,[1]FI_NAME!$B:$B)</f>
        <v>ธนาคารไอซีบีซี (ไทย) จำกัด (มหาชน)</v>
      </c>
      <c r="C6412" s="83" t="str">
        <f>_xlfn.XLOOKUP(B:B,'Swift Code&amp;Bank Name'!B:B,'Swift Code&amp;Bank Name'!C:C)</f>
        <v>INDUSTRIAL AND COMMERCIAL BANK OF CHINA (THAI) PUBLIC COMPANY LIMITED</v>
      </c>
      <c r="D6412" s="83" t="s">
        <v>4154</v>
      </c>
      <c r="E6412" s="83" t="s">
        <v>9784</v>
      </c>
      <c r="F6412" s="83" t="s">
        <v>9785</v>
      </c>
      <c r="G6412" s="83" t="str">
        <f t="shared" si="100"/>
        <v>0510  สาขาอมตะซิตี้ ระยอง  AMATA CITY RAYONG BRANCH</v>
      </c>
      <c r="H6412" s="83">
        <v>25610208</v>
      </c>
    </row>
    <row r="6413" spans="1:8" x14ac:dyDescent="0.25">
      <c r="A6413" s="83" t="s">
        <v>9777</v>
      </c>
      <c r="B6413" s="83" t="str">
        <f>_xlfn.XLOOKUP(A:A,[1]FI_NAME!$A:$A,[1]FI_NAME!$B:$B)</f>
        <v>ธนาคารไอซีบีซี (ไทย) จำกัด (มหาชน)</v>
      </c>
      <c r="C6413" s="83" t="str">
        <f>_xlfn.XLOOKUP(B:B,'Swift Code&amp;Bank Name'!B:B,'Swift Code&amp;Bank Name'!C:C)</f>
        <v>INDUSTRIAL AND COMMERCIAL BANK OF CHINA (THAI) PUBLIC COMPANY LIMITED</v>
      </c>
      <c r="D6413" s="83" t="s">
        <v>2893</v>
      </c>
      <c r="E6413" s="83" t="s">
        <v>5895</v>
      </c>
      <c r="F6413" s="83" t="s">
        <v>5896</v>
      </c>
      <c r="G6413" s="83" t="str">
        <f t="shared" si="100"/>
        <v>0512  สาขาพัทยา  PATTAYA BRANCH</v>
      </c>
      <c r="H6413" s="83">
        <v>25600330</v>
      </c>
    </row>
    <row r="6414" spans="1:8" x14ac:dyDescent="0.25">
      <c r="A6414" s="83" t="s">
        <v>9777</v>
      </c>
      <c r="B6414" s="83" t="str">
        <f>_xlfn.XLOOKUP(A:A,[1]FI_NAME!$A:$A,[1]FI_NAME!$B:$B)</f>
        <v>ธนาคารไอซีบีซี (ไทย) จำกัด (มหาชน)</v>
      </c>
      <c r="C6414" s="83" t="str">
        <f>_xlfn.XLOOKUP(B:B,'Swift Code&amp;Bank Name'!B:B,'Swift Code&amp;Bank Name'!C:C)</f>
        <v>INDUSTRIAL AND COMMERCIAL BANK OF CHINA (THAI) PUBLIC COMPANY LIMITED</v>
      </c>
      <c r="D6414" s="83" t="s">
        <v>1517</v>
      </c>
      <c r="E6414" s="83" t="s">
        <v>1032</v>
      </c>
      <c r="F6414" s="83" t="s">
        <v>2627</v>
      </c>
      <c r="G6414" s="83" t="str">
        <f t="shared" si="100"/>
        <v>0513  สาขาอยุธยา  AYUTTHAYA BRANCH</v>
      </c>
      <c r="H6414" s="83">
        <v>25671028</v>
      </c>
    </row>
    <row r="6415" spans="1:8" x14ac:dyDescent="0.25">
      <c r="A6415" s="83" t="s">
        <v>9777</v>
      </c>
      <c r="B6415" s="83" t="str">
        <f>_xlfn.XLOOKUP(A:A,[1]FI_NAME!$A:$A,[1]FI_NAME!$B:$B)</f>
        <v>ธนาคารไอซีบีซี (ไทย) จำกัด (มหาชน)</v>
      </c>
      <c r="C6415" s="83" t="str">
        <f>_xlfn.XLOOKUP(B:B,'Swift Code&amp;Bank Name'!B:B,'Swift Code&amp;Bank Name'!C:C)</f>
        <v>INDUSTRIAL AND COMMERCIAL BANK OF CHINA (THAI) PUBLIC COMPANY LIMITED</v>
      </c>
      <c r="D6415" s="83" t="s">
        <v>1520</v>
      </c>
      <c r="E6415" s="83" t="s">
        <v>1182</v>
      </c>
      <c r="F6415" s="83" t="s">
        <v>2577</v>
      </c>
      <c r="G6415" s="83" t="str">
        <f t="shared" si="100"/>
        <v>0514  สาขาปราจีนบุรี  PRACHIN BURI BRANCH</v>
      </c>
      <c r="H6415" s="83">
        <v>25690331</v>
      </c>
    </row>
    <row r="6416" spans="1:8" x14ac:dyDescent="0.25">
      <c r="A6416" s="83" t="s">
        <v>9786</v>
      </c>
      <c r="B6416" s="83" t="str">
        <f>_xlfn.XLOOKUP(A:A,[1]FI_NAME!$A:$A,[1]FI_NAME!$B:$B)</f>
        <v>ธนาคารไทยเครดิต จำกัด (มหาชน)</v>
      </c>
      <c r="C6416" s="83" t="e">
        <f>_xlfn.XLOOKUP(B:B,'Swift Code&amp;Bank Name'!B:B,'Swift Code&amp;Bank Name'!C:C)</f>
        <v>#N/A</v>
      </c>
      <c r="D6416" s="83" t="s">
        <v>2365</v>
      </c>
      <c r="E6416" s="83" t="s">
        <v>2853</v>
      </c>
      <c r="F6416" s="83" t="s">
        <v>2854</v>
      </c>
      <c r="G6416" s="83" t="str">
        <f t="shared" si="100"/>
        <v>0002  สาขาฟิวเจอร์ พาร์ค รังสิต  FUTURE PARK RANGSIT BRANCH</v>
      </c>
      <c r="H6416" s="83">
        <v>25501207</v>
      </c>
    </row>
    <row r="6417" spans="1:8" x14ac:dyDescent="0.25">
      <c r="A6417" s="83" t="s">
        <v>9786</v>
      </c>
      <c r="B6417" s="83" t="str">
        <f>_xlfn.XLOOKUP(A:A,[1]FI_NAME!$A:$A,[1]FI_NAME!$B:$B)</f>
        <v>ธนาคารไทยเครดิต จำกัด (มหาชน)</v>
      </c>
      <c r="C6417" s="83" t="e">
        <f>_xlfn.XLOOKUP(B:B,'Swift Code&amp;Bank Name'!B:B,'Swift Code&amp;Bank Name'!C:C)</f>
        <v>#N/A</v>
      </c>
      <c r="D6417" s="83" t="s">
        <v>2366</v>
      </c>
      <c r="E6417" s="83" t="s">
        <v>328</v>
      </c>
      <c r="F6417" s="83" t="s">
        <v>2422</v>
      </c>
      <c r="G6417" s="83" t="str">
        <f t="shared" si="100"/>
        <v>0003  สาขาซีคอน บางแค  SEACON BANG KHAE BRANCH</v>
      </c>
      <c r="H6417" s="83">
        <v>25510104</v>
      </c>
    </row>
    <row r="6418" spans="1:8" x14ac:dyDescent="0.25">
      <c r="A6418" s="83" t="s">
        <v>9786</v>
      </c>
      <c r="B6418" s="83" t="str">
        <f>_xlfn.XLOOKUP(A:A,[1]FI_NAME!$A:$A,[1]FI_NAME!$B:$B)</f>
        <v>ธนาคารไทยเครดิต จำกัด (มหาชน)</v>
      </c>
      <c r="C6418" s="83" t="e">
        <f>_xlfn.XLOOKUP(B:B,'Swift Code&amp;Bank Name'!B:B,'Swift Code&amp;Bank Name'!C:C)</f>
        <v>#N/A</v>
      </c>
      <c r="D6418" s="83" t="s">
        <v>3617</v>
      </c>
      <c r="E6418" s="83" t="s">
        <v>891</v>
      </c>
      <c r="F6418" s="83" t="s">
        <v>892</v>
      </c>
      <c r="G6418" s="83" t="str">
        <f t="shared" si="100"/>
        <v>0004  สาขานครปฐม  NAKHON PATHOM BRANCH</v>
      </c>
      <c r="H6418" s="83">
        <v>25511030</v>
      </c>
    </row>
    <row r="6419" spans="1:8" x14ac:dyDescent="0.25">
      <c r="A6419" s="83" t="s">
        <v>9786</v>
      </c>
      <c r="B6419" s="83" t="str">
        <f>_xlfn.XLOOKUP(A:A,[1]FI_NAME!$A:$A,[1]FI_NAME!$B:$B)</f>
        <v>ธนาคารไทยเครดิต จำกัด (มหาชน)</v>
      </c>
      <c r="C6419" s="83" t="e">
        <f>_xlfn.XLOOKUP(B:B,'Swift Code&amp;Bank Name'!B:B,'Swift Code&amp;Bank Name'!C:C)</f>
        <v>#N/A</v>
      </c>
      <c r="D6419" s="83" t="s">
        <v>2369</v>
      </c>
      <c r="E6419" s="83" t="s">
        <v>559</v>
      </c>
      <c r="F6419" s="83" t="s">
        <v>560</v>
      </c>
      <c r="G6419" s="83" t="str">
        <f t="shared" si="100"/>
        <v>0005  สาขาสมุทรปราการ  SAMUT PRAKAN BRANCH</v>
      </c>
      <c r="H6419" s="83">
        <v>25511111</v>
      </c>
    </row>
    <row r="6420" spans="1:8" x14ac:dyDescent="0.25">
      <c r="A6420" s="83" t="s">
        <v>9786</v>
      </c>
      <c r="B6420" s="83" t="str">
        <f>_xlfn.XLOOKUP(A:A,[1]FI_NAME!$A:$A,[1]FI_NAME!$B:$B)</f>
        <v>ธนาคารไทยเครดิต จำกัด (มหาชน)</v>
      </c>
      <c r="C6420" s="83" t="e">
        <f>_xlfn.XLOOKUP(B:B,'Swift Code&amp;Bank Name'!B:B,'Swift Code&amp;Bank Name'!C:C)</f>
        <v>#N/A</v>
      </c>
      <c r="D6420" s="83" t="s">
        <v>3622</v>
      </c>
      <c r="E6420" s="83" t="s">
        <v>3167</v>
      </c>
      <c r="F6420" s="83" t="s">
        <v>9787</v>
      </c>
      <c r="G6420" s="83" t="str">
        <f t="shared" si="100"/>
        <v>0006  สาขาแฟชั่นไอส์แลนด์ รามอินทรา  FASHION ISLAND RAMINDRA BRANCH</v>
      </c>
      <c r="H6420" s="83">
        <v>25520718</v>
      </c>
    </row>
    <row r="6421" spans="1:8" x14ac:dyDescent="0.25">
      <c r="A6421" s="83" t="s">
        <v>9786</v>
      </c>
      <c r="B6421" s="83" t="str">
        <f>_xlfn.XLOOKUP(A:A,[1]FI_NAME!$A:$A,[1]FI_NAME!$B:$B)</f>
        <v>ธนาคารไทยเครดิต จำกัด (มหาชน)</v>
      </c>
      <c r="C6421" s="83" t="e">
        <f>_xlfn.XLOOKUP(B:B,'Swift Code&amp;Bank Name'!B:B,'Swift Code&amp;Bank Name'!C:C)</f>
        <v>#N/A</v>
      </c>
      <c r="D6421" s="83" t="s">
        <v>2372</v>
      </c>
      <c r="E6421" s="83" t="s">
        <v>775</v>
      </c>
      <c r="F6421" s="83" t="s">
        <v>5779</v>
      </c>
      <c r="G6421" s="83" t="str">
        <f t="shared" si="100"/>
        <v>0007  สาขาเดอะมอลล์ บางกะปิ  THE MALL BANGKAPI BRANCH</v>
      </c>
      <c r="H6421" s="83">
        <v>25530617</v>
      </c>
    </row>
    <row r="6422" spans="1:8" x14ac:dyDescent="0.25">
      <c r="A6422" s="83" t="s">
        <v>9786</v>
      </c>
      <c r="B6422" s="83" t="str">
        <f>_xlfn.XLOOKUP(A:A,[1]FI_NAME!$A:$A,[1]FI_NAME!$B:$B)</f>
        <v>ธนาคารไทยเครดิต จำกัด (มหาชน)</v>
      </c>
      <c r="C6422" s="83" t="e">
        <f>_xlfn.XLOOKUP(B:B,'Swift Code&amp;Bank Name'!B:B,'Swift Code&amp;Bank Name'!C:C)</f>
        <v>#N/A</v>
      </c>
      <c r="D6422" s="83" t="s">
        <v>2377</v>
      </c>
      <c r="E6422" s="83" t="s">
        <v>6490</v>
      </c>
      <c r="F6422" s="83" t="s">
        <v>6491</v>
      </c>
      <c r="G6422" s="83" t="str">
        <f t="shared" si="100"/>
        <v>0009  สาขาพาราไดซ์ พาร์ค ศรีนครินทร์  PARADISE PARK SRINAKARIN BRANCH</v>
      </c>
      <c r="H6422" s="83">
        <v>25530821</v>
      </c>
    </row>
    <row r="6423" spans="1:8" x14ac:dyDescent="0.25">
      <c r="A6423" s="83" t="s">
        <v>9786</v>
      </c>
      <c r="B6423" s="83" t="str">
        <f>_xlfn.XLOOKUP(A:A,[1]FI_NAME!$A:$A,[1]FI_NAME!$B:$B)</f>
        <v>ธนาคารไทยเครดิต จำกัด (มหาชน)</v>
      </c>
      <c r="C6423" s="83" t="e">
        <f>_xlfn.XLOOKUP(B:B,'Swift Code&amp;Bank Name'!B:B,'Swift Code&amp;Bank Name'!C:C)</f>
        <v>#N/A</v>
      </c>
      <c r="D6423" s="83" t="s">
        <v>2380</v>
      </c>
      <c r="E6423" s="83" t="s">
        <v>9788</v>
      </c>
      <c r="F6423" s="83" t="s">
        <v>9789</v>
      </c>
      <c r="G6423" s="83" t="str">
        <f t="shared" si="100"/>
        <v>0010  สาขาเดอะเมอร์คิวรี่ วิลล์ ชิดลม  THE MERCURY VILLE @ CHIDLOM</v>
      </c>
      <c r="H6423" s="83">
        <v>25531020</v>
      </c>
    </row>
    <row r="6424" spans="1:8" x14ac:dyDescent="0.25">
      <c r="A6424" s="83" t="s">
        <v>9786</v>
      </c>
      <c r="B6424" s="83" t="str">
        <f>_xlfn.XLOOKUP(A:A,[1]FI_NAME!$A:$A,[1]FI_NAME!$B:$B)</f>
        <v>ธนาคารไทยเครดิต จำกัด (มหาชน)</v>
      </c>
      <c r="C6424" s="83" t="e">
        <f>_xlfn.XLOOKUP(B:B,'Swift Code&amp;Bank Name'!B:B,'Swift Code&amp;Bank Name'!C:C)</f>
        <v>#N/A</v>
      </c>
      <c r="D6424" s="83" t="s">
        <v>2383</v>
      </c>
      <c r="E6424" s="83" t="s">
        <v>2402</v>
      </c>
      <c r="F6424" s="83" t="s">
        <v>2403</v>
      </c>
      <c r="G6424" s="83" t="str">
        <f t="shared" si="100"/>
        <v>0011  สาขาเยาวราช  YAOWARAT BRANCH</v>
      </c>
      <c r="H6424" s="83">
        <v>25531217</v>
      </c>
    </row>
    <row r="6425" spans="1:8" x14ac:dyDescent="0.25">
      <c r="A6425" s="83" t="s">
        <v>9786</v>
      </c>
      <c r="B6425" s="83" t="str">
        <f>_xlfn.XLOOKUP(A:A,[1]FI_NAME!$A:$A,[1]FI_NAME!$B:$B)</f>
        <v>ธนาคารไทยเครดิต จำกัด (มหาชน)</v>
      </c>
      <c r="C6425" s="83" t="e">
        <f>_xlfn.XLOOKUP(B:B,'Swift Code&amp;Bank Name'!B:B,'Swift Code&amp;Bank Name'!C:C)</f>
        <v>#N/A</v>
      </c>
      <c r="D6425" s="83" t="s">
        <v>297</v>
      </c>
      <c r="E6425" s="83" t="s">
        <v>385</v>
      </c>
      <c r="F6425" s="83" t="s">
        <v>3179</v>
      </c>
      <c r="G6425" s="83" t="str">
        <f t="shared" si="100"/>
        <v>0013  สาขาเดอะมอลล์ งามวงศ์วาน  THE MALL NGAM WONG WAN BRANCH</v>
      </c>
      <c r="H6425" s="83">
        <v>25540819</v>
      </c>
    </row>
    <row r="6426" spans="1:8" x14ac:dyDescent="0.25">
      <c r="A6426" s="83" t="s">
        <v>9786</v>
      </c>
      <c r="B6426" s="83" t="str">
        <f>_xlfn.XLOOKUP(A:A,[1]FI_NAME!$A:$A,[1]FI_NAME!$B:$B)</f>
        <v>ธนาคารไทยเครดิต จำกัด (มหาชน)</v>
      </c>
      <c r="C6426" s="83" t="e">
        <f>_xlfn.XLOOKUP(B:B,'Swift Code&amp;Bank Name'!B:B,'Swift Code&amp;Bank Name'!C:C)</f>
        <v>#N/A</v>
      </c>
      <c r="D6426" s="83" t="s">
        <v>300</v>
      </c>
      <c r="E6426" s="83" t="s">
        <v>2982</v>
      </c>
      <c r="F6426" s="83" t="s">
        <v>9790</v>
      </c>
      <c r="G6426" s="83" t="str">
        <f t="shared" si="100"/>
        <v>0014  สาขาบิ๊กซี อ้อมใหญ่  BIG C OMYAI BRANCH</v>
      </c>
      <c r="H6426" s="83">
        <v>25540901</v>
      </c>
    </row>
    <row r="6427" spans="1:8" x14ac:dyDescent="0.25">
      <c r="A6427" s="83" t="s">
        <v>9786</v>
      </c>
      <c r="B6427" s="83" t="str">
        <f>_xlfn.XLOOKUP(A:A,[1]FI_NAME!$A:$A,[1]FI_NAME!$B:$B)</f>
        <v>ธนาคารไทยเครดิต จำกัด (มหาชน)</v>
      </c>
      <c r="C6427" s="83" t="e">
        <f>_xlfn.XLOOKUP(B:B,'Swift Code&amp;Bank Name'!B:B,'Swift Code&amp;Bank Name'!C:C)</f>
        <v>#N/A</v>
      </c>
      <c r="D6427" s="83" t="s">
        <v>303</v>
      </c>
      <c r="E6427" s="83" t="s">
        <v>2202</v>
      </c>
      <c r="F6427" s="83" t="s">
        <v>2203</v>
      </c>
      <c r="G6427" s="83" t="str">
        <f t="shared" si="100"/>
        <v>0015  สาขาเซ็นทรัล เวสต์เกต  CENTRAL WESTGATE BRANCH</v>
      </c>
      <c r="H6427" s="83">
        <v>25550627</v>
      </c>
    </row>
    <row r="6428" spans="1:8" x14ac:dyDescent="0.25">
      <c r="A6428" s="83" t="s">
        <v>9786</v>
      </c>
      <c r="B6428" s="83" t="str">
        <f>_xlfn.XLOOKUP(A:A,[1]FI_NAME!$A:$A,[1]FI_NAME!$B:$B)</f>
        <v>ธนาคารไทยเครดิต จำกัด (มหาชน)</v>
      </c>
      <c r="C6428" s="83" t="e">
        <f>_xlfn.XLOOKUP(B:B,'Swift Code&amp;Bank Name'!B:B,'Swift Code&amp;Bank Name'!C:C)</f>
        <v>#N/A</v>
      </c>
      <c r="D6428" s="83" t="s">
        <v>2387</v>
      </c>
      <c r="E6428" s="83" t="s">
        <v>313</v>
      </c>
      <c r="F6428" s="83" t="s">
        <v>314</v>
      </c>
      <c r="G6428" s="83" t="str">
        <f t="shared" si="100"/>
        <v>0016  สาขาเซ็นทรัล พระราม 2  CENTRAL RAMA 2 BRANCH</v>
      </c>
      <c r="H6428" s="83">
        <v>25550723</v>
      </c>
    </row>
    <row r="6429" spans="1:8" x14ac:dyDescent="0.25">
      <c r="A6429" s="83" t="s">
        <v>9786</v>
      </c>
      <c r="B6429" s="83" t="str">
        <f>_xlfn.XLOOKUP(A:A,[1]FI_NAME!$A:$A,[1]FI_NAME!$B:$B)</f>
        <v>ธนาคารไทยเครดิต จำกัด (มหาชน)</v>
      </c>
      <c r="C6429" s="83" t="e">
        <f>_xlfn.XLOOKUP(B:B,'Swift Code&amp;Bank Name'!B:B,'Swift Code&amp;Bank Name'!C:C)</f>
        <v>#N/A</v>
      </c>
      <c r="D6429" s="83" t="s">
        <v>2390</v>
      </c>
      <c r="E6429" s="83" t="s">
        <v>990</v>
      </c>
      <c r="F6429" s="83" t="s">
        <v>991</v>
      </c>
      <c r="G6429" s="83" t="str">
        <f t="shared" si="100"/>
        <v>0017  สาขาสมุทรสาคร  SAMUT SAKHON BRANCH</v>
      </c>
      <c r="H6429" s="83">
        <v>25561028</v>
      </c>
    </row>
    <row r="6430" spans="1:8" x14ac:dyDescent="0.25">
      <c r="A6430" s="83" t="s">
        <v>9786</v>
      </c>
      <c r="B6430" s="83" t="str">
        <f>_xlfn.XLOOKUP(A:A,[1]FI_NAME!$A:$A,[1]FI_NAME!$B:$B)</f>
        <v>ธนาคารไทยเครดิต จำกัด (มหาชน)</v>
      </c>
      <c r="C6430" s="83" t="e">
        <f>_xlfn.XLOOKUP(B:B,'Swift Code&amp;Bank Name'!B:B,'Swift Code&amp;Bank Name'!C:C)</f>
        <v>#N/A</v>
      </c>
      <c r="D6430" s="83" t="s">
        <v>2391</v>
      </c>
      <c r="E6430" s="83" t="s">
        <v>787</v>
      </c>
      <c r="F6430" s="83" t="s">
        <v>788</v>
      </c>
      <c r="G6430" s="83" t="str">
        <f t="shared" si="100"/>
        <v>0018  สาขาเดอะมอลล์ บางแค  THE MALL BANG KHAE BRANCH</v>
      </c>
      <c r="H6430" s="83">
        <v>25570118</v>
      </c>
    </row>
    <row r="6431" spans="1:8" x14ac:dyDescent="0.25">
      <c r="A6431" s="83" t="s">
        <v>9786</v>
      </c>
      <c r="B6431" s="83" t="str">
        <f>_xlfn.XLOOKUP(A:A,[1]FI_NAME!$A:$A,[1]FI_NAME!$B:$B)</f>
        <v>ธนาคารไทยเครดิต จำกัด (มหาชน)</v>
      </c>
      <c r="C6431" s="83" t="e">
        <f>_xlfn.XLOOKUP(B:B,'Swift Code&amp;Bank Name'!B:B,'Swift Code&amp;Bank Name'!C:C)</f>
        <v>#N/A</v>
      </c>
      <c r="D6431" s="83" t="s">
        <v>2394</v>
      </c>
      <c r="E6431" s="83" t="s">
        <v>1899</v>
      </c>
      <c r="F6431" s="83" t="s">
        <v>3233</v>
      </c>
      <c r="G6431" s="83" t="str">
        <f t="shared" si="100"/>
        <v>0019  สาขาเซ็นทรัล ปิ่นเกล้า  CENTRAL PINKLAO BRANCH</v>
      </c>
      <c r="H6431" s="83">
        <v>25581210</v>
      </c>
    </row>
    <row r="6432" spans="1:8" x14ac:dyDescent="0.25">
      <c r="A6432" s="83" t="s">
        <v>9786</v>
      </c>
      <c r="B6432" s="83" t="str">
        <f>_xlfn.XLOOKUP(A:A,[1]FI_NAME!$A:$A,[1]FI_NAME!$B:$B)</f>
        <v>ธนาคารไทยเครดิต จำกัด (มหาชน)</v>
      </c>
      <c r="C6432" s="83" t="e">
        <f>_xlfn.XLOOKUP(B:B,'Swift Code&amp;Bank Name'!B:B,'Swift Code&amp;Bank Name'!C:C)</f>
        <v>#N/A</v>
      </c>
      <c r="D6432" s="83" t="s">
        <v>3643</v>
      </c>
      <c r="E6432" s="83" t="s">
        <v>2046</v>
      </c>
      <c r="F6432" s="83" t="s">
        <v>3189</v>
      </c>
      <c r="G6432" s="83" t="str">
        <f t="shared" si="100"/>
        <v>0020  สาขาเซ็นทรัล ลาดพร้าว  CENTRAL LADPRAO BRANCH</v>
      </c>
      <c r="H6432" s="83">
        <v>25610308</v>
      </c>
    </row>
    <row r="6433" spans="1:8" x14ac:dyDescent="0.25">
      <c r="A6433" s="83" t="s">
        <v>9786</v>
      </c>
      <c r="B6433" s="83" t="str">
        <f>_xlfn.XLOOKUP(A:A,[1]FI_NAME!$A:$A,[1]FI_NAME!$B:$B)</f>
        <v>ธนาคารไทยเครดิต จำกัด (มหาชน)</v>
      </c>
      <c r="C6433" s="83" t="e">
        <f>_xlfn.XLOOKUP(B:B,'Swift Code&amp;Bank Name'!B:B,'Swift Code&amp;Bank Name'!C:C)</f>
        <v>#N/A</v>
      </c>
      <c r="D6433" s="83" t="s">
        <v>306</v>
      </c>
      <c r="E6433" s="83" t="s">
        <v>9791</v>
      </c>
      <c r="F6433" s="83" t="s">
        <v>9792</v>
      </c>
      <c r="G6433" s="83" t="str">
        <f t="shared" si="100"/>
        <v>0021  สาขาซีคอน ศรีนครินทร์  SEACON SRINAKARIN BRANCH</v>
      </c>
      <c r="H6433" s="83">
        <v>25610508</v>
      </c>
    </row>
    <row r="6434" spans="1:8" x14ac:dyDescent="0.25">
      <c r="A6434" s="83" t="s">
        <v>9786</v>
      </c>
      <c r="B6434" s="83" t="str">
        <f>_xlfn.XLOOKUP(A:A,[1]FI_NAME!$A:$A,[1]FI_NAME!$B:$B)</f>
        <v>ธนาคารไทยเครดิต จำกัด (มหาชน)</v>
      </c>
      <c r="C6434" s="83" t="e">
        <f>_xlfn.XLOOKUP(B:B,'Swift Code&amp;Bank Name'!B:B,'Swift Code&amp;Bank Name'!C:C)</f>
        <v>#N/A</v>
      </c>
      <c r="D6434" s="83" t="s">
        <v>309</v>
      </c>
      <c r="E6434" s="83" t="s">
        <v>2043</v>
      </c>
      <c r="F6434" s="83" t="s">
        <v>3215</v>
      </c>
      <c r="G6434" s="83" t="str">
        <f t="shared" si="100"/>
        <v>0022  สาขาเซ็นทรัล พระราม 3  CENTRAL RAMA 3 BRANCH</v>
      </c>
      <c r="H6434" s="83">
        <v>25640208</v>
      </c>
    </row>
    <row r="6435" spans="1:8" x14ac:dyDescent="0.25">
      <c r="A6435" s="83" t="s">
        <v>9786</v>
      </c>
      <c r="B6435" s="83" t="str">
        <f>_xlfn.XLOOKUP(A:A,[1]FI_NAME!$A:$A,[1]FI_NAME!$B:$B)</f>
        <v>ธนาคารไทยเครดิต จำกัด (มหาชน)</v>
      </c>
      <c r="C6435" s="83" t="e">
        <f>_xlfn.XLOOKUP(B:B,'Swift Code&amp;Bank Name'!B:B,'Swift Code&amp;Bank Name'!C:C)</f>
        <v>#N/A</v>
      </c>
      <c r="D6435" s="83" t="s">
        <v>3647</v>
      </c>
      <c r="E6435" s="83" t="s">
        <v>3365</v>
      </c>
      <c r="F6435" s="83" t="s">
        <v>3366</v>
      </c>
      <c r="G6435" s="83" t="str">
        <f t="shared" si="100"/>
        <v>0023  สาขาเซ็นทรัล อีสต์วิลล์  CENTRAL EASTVILLE BRANCH</v>
      </c>
      <c r="H6435" s="83">
        <v>25640427</v>
      </c>
    </row>
    <row r="6436" spans="1:8" x14ac:dyDescent="0.25">
      <c r="A6436" s="83" t="s">
        <v>9786</v>
      </c>
      <c r="B6436" s="83" t="str">
        <f>_xlfn.XLOOKUP(A:A,[1]FI_NAME!$A:$A,[1]FI_NAME!$B:$B)</f>
        <v>ธนาคารไทยเครดิต จำกัด (มหาชน)</v>
      </c>
      <c r="C6436" s="83" t="e">
        <f>_xlfn.XLOOKUP(B:B,'Swift Code&amp;Bank Name'!B:B,'Swift Code&amp;Bank Name'!C:C)</f>
        <v>#N/A</v>
      </c>
      <c r="D6436" s="83" t="s">
        <v>2401</v>
      </c>
      <c r="E6436" s="83" t="s">
        <v>9793</v>
      </c>
      <c r="F6436" s="83" t="s">
        <v>4560</v>
      </c>
      <c r="G6436" s="83" t="str">
        <f t="shared" si="100"/>
        <v>0024  สาขาเดอะมอลล์ท่าพระ  THE MALL THAPRA BRANCH</v>
      </c>
      <c r="H6436" s="83">
        <v>25641208</v>
      </c>
    </row>
    <row r="6437" spans="1:8" x14ac:dyDescent="0.25">
      <c r="A6437" s="83" t="s">
        <v>9786</v>
      </c>
      <c r="B6437" s="83" t="str">
        <f>_xlfn.XLOOKUP(A:A,[1]FI_NAME!$A:$A,[1]FI_NAME!$B:$B)</f>
        <v>ธนาคารไทยเครดิต จำกัด (มหาชน)</v>
      </c>
      <c r="C6437" s="83" t="e">
        <f>_xlfn.XLOOKUP(B:B,'Swift Code&amp;Bank Name'!B:B,'Swift Code&amp;Bank Name'!C:C)</f>
        <v>#N/A</v>
      </c>
      <c r="D6437" s="83" t="s">
        <v>2404</v>
      </c>
      <c r="E6437" s="83" t="s">
        <v>9794</v>
      </c>
      <c r="F6437" s="83" t="s">
        <v>9795</v>
      </c>
      <c r="G6437" s="83" t="str">
        <f t="shared" si="100"/>
        <v>0025  สาขาเซ็นทรัล เวิลด์  CENTRAL WORLD  BRANCH</v>
      </c>
      <c r="H6437" s="83">
        <v>25641223</v>
      </c>
    </row>
    <row r="6438" spans="1:8" x14ac:dyDescent="0.25">
      <c r="A6438" s="83" t="s">
        <v>9786</v>
      </c>
      <c r="B6438" s="83" t="str">
        <f>_xlfn.XLOOKUP(A:A,[1]FI_NAME!$A:$A,[1]FI_NAME!$B:$B)</f>
        <v>ธนาคารไทยเครดิต จำกัด (มหาชน)</v>
      </c>
      <c r="C6438" s="83" t="e">
        <f>_xlfn.XLOOKUP(B:B,'Swift Code&amp;Bank Name'!B:B,'Swift Code&amp;Bank Name'!C:C)</f>
        <v>#N/A</v>
      </c>
      <c r="D6438" s="83" t="s">
        <v>2405</v>
      </c>
      <c r="E6438" s="83" t="s">
        <v>3353</v>
      </c>
      <c r="F6438" s="83" t="s">
        <v>3354</v>
      </c>
      <c r="G6438" s="83" t="str">
        <f t="shared" si="100"/>
        <v>0026  สาขาเอ็มควอเทียร์  EMQUARTIER BRANCH</v>
      </c>
      <c r="H6438" s="83">
        <v>25651003</v>
      </c>
    </row>
    <row r="6439" spans="1:8" x14ac:dyDescent="0.25">
      <c r="A6439" s="83" t="s">
        <v>9786</v>
      </c>
      <c r="B6439" s="83" t="str">
        <f>_xlfn.XLOOKUP(A:A,[1]FI_NAME!$A:$A,[1]FI_NAME!$B:$B)</f>
        <v>ธนาคารไทยเครดิต จำกัด (มหาชน)</v>
      </c>
      <c r="C6439" s="83" t="e">
        <f>_xlfn.XLOOKUP(B:B,'Swift Code&amp;Bank Name'!B:B,'Swift Code&amp;Bank Name'!C:C)</f>
        <v>#N/A</v>
      </c>
      <c r="D6439" s="83" t="s">
        <v>2406</v>
      </c>
      <c r="E6439" s="83" t="s">
        <v>9796</v>
      </c>
      <c r="F6439" s="83" t="s">
        <v>9797</v>
      </c>
      <c r="G6439" s="83" t="str">
        <f t="shared" si="100"/>
        <v>0027  สาขาเซ็นทรัล  พระราม 9  CENTRAL RAMA 9</v>
      </c>
      <c r="H6439" s="83">
        <v>25660518</v>
      </c>
    </row>
    <row r="6440" spans="1:8" x14ac:dyDescent="0.25">
      <c r="A6440" s="83" t="s">
        <v>9786</v>
      </c>
      <c r="B6440" s="83" t="str">
        <f>_xlfn.XLOOKUP(A:A,[1]FI_NAME!$A:$A,[1]FI_NAME!$B:$B)</f>
        <v>ธนาคารไทยเครดิต จำกัด (มหาชน)</v>
      </c>
      <c r="C6440" s="83" t="e">
        <f>_xlfn.XLOOKUP(B:B,'Swift Code&amp;Bank Name'!B:B,'Swift Code&amp;Bank Name'!C:C)</f>
        <v>#N/A</v>
      </c>
      <c r="D6440" s="83" t="s">
        <v>2409</v>
      </c>
      <c r="E6440" s="83" t="s">
        <v>9798</v>
      </c>
      <c r="F6440" s="83" t="s">
        <v>9799</v>
      </c>
      <c r="G6440" s="83" t="str">
        <f t="shared" si="100"/>
        <v>0028  สาขาเซ็นทรัล  เวสต์วิลล์  CENTRAL  WEST VILLE  BRANCH</v>
      </c>
      <c r="H6440" s="83">
        <v>25661201</v>
      </c>
    </row>
    <row r="6441" spans="1:8" x14ac:dyDescent="0.25">
      <c r="A6441" s="83" t="s">
        <v>9786</v>
      </c>
      <c r="B6441" s="83" t="str">
        <f>_xlfn.XLOOKUP(A:A,[1]FI_NAME!$A:$A,[1]FI_NAME!$B:$B)</f>
        <v>ธนาคารไทยเครดิต จำกัด (มหาชน)</v>
      </c>
      <c r="C6441" s="83" t="e">
        <f>_xlfn.XLOOKUP(B:B,'Swift Code&amp;Bank Name'!B:B,'Swift Code&amp;Bank Name'!C:C)</f>
        <v>#N/A</v>
      </c>
      <c r="D6441" s="83" t="s">
        <v>2411</v>
      </c>
      <c r="E6441" s="83" t="s">
        <v>4937</v>
      </c>
      <c r="F6441" s="83" t="s">
        <v>9800</v>
      </c>
      <c r="G6441" s="83" t="str">
        <f t="shared" si="100"/>
        <v>0029  สาขาเมกา บางนา  MEGA  BANGNA  BRANCH</v>
      </c>
      <c r="H6441" s="83">
        <v>25670328</v>
      </c>
    </row>
    <row r="6442" spans="1:8" x14ac:dyDescent="0.25">
      <c r="A6442" s="83" t="s">
        <v>9786</v>
      </c>
      <c r="B6442" s="83" t="str">
        <f>_xlfn.XLOOKUP(A:A,[1]FI_NAME!$A:$A,[1]FI_NAME!$B:$B)</f>
        <v>ธนาคารไทยเครดิต จำกัด (มหาชน)</v>
      </c>
      <c r="C6442" s="83" t="e">
        <f>_xlfn.XLOOKUP(B:B,'Swift Code&amp;Bank Name'!B:B,'Swift Code&amp;Bank Name'!C:C)</f>
        <v>#N/A</v>
      </c>
      <c r="D6442" s="83" t="s">
        <v>2414</v>
      </c>
      <c r="E6442" s="83" t="s">
        <v>1857</v>
      </c>
      <c r="F6442" s="83" t="s">
        <v>9801</v>
      </c>
      <c r="G6442" s="83" t="str">
        <f t="shared" si="100"/>
        <v>0030  สาขาสยามพารากอน  SIAM PARAGON  BRANCH</v>
      </c>
      <c r="H6442" s="83">
        <v>25671021</v>
      </c>
    </row>
    <row r="6443" spans="1:8" x14ac:dyDescent="0.25">
      <c r="A6443" s="83" t="s">
        <v>9786</v>
      </c>
      <c r="B6443" s="83" t="str">
        <f>_xlfn.XLOOKUP(A:A,[1]FI_NAME!$A:$A,[1]FI_NAME!$B:$B)</f>
        <v>ธนาคารไทยเครดิต จำกัด (มหาชน)</v>
      </c>
      <c r="C6443" s="83" t="e">
        <f>_xlfn.XLOOKUP(B:B,'Swift Code&amp;Bank Name'!B:B,'Swift Code&amp;Bank Name'!C:C)</f>
        <v>#N/A</v>
      </c>
      <c r="D6443" s="83" t="s">
        <v>2417</v>
      </c>
      <c r="E6443" s="83" t="s">
        <v>9802</v>
      </c>
      <c r="F6443" s="83" t="s">
        <v>9803</v>
      </c>
      <c r="G6443" s="83" t="str">
        <f t="shared" si="100"/>
        <v>0031  สาขาวี วรรณ ทาวเวอร์  V ONE TOWER</v>
      </c>
      <c r="H6443" s="83">
        <v>25680730</v>
      </c>
    </row>
    <row r="6444" spans="1:8" x14ac:dyDescent="0.25">
      <c r="A6444" s="83" t="s">
        <v>9786</v>
      </c>
      <c r="B6444" s="83" t="str">
        <f>_xlfn.XLOOKUP(A:A,[1]FI_NAME!$A:$A,[1]FI_NAME!$B:$B)</f>
        <v>ธนาคารไทยเครดิต จำกัด (มหาชน)</v>
      </c>
      <c r="C6444" s="83" t="e">
        <f>_xlfn.XLOOKUP(B:B,'Swift Code&amp;Bank Name'!B:B,'Swift Code&amp;Bank Name'!C:C)</f>
        <v>#N/A</v>
      </c>
      <c r="D6444" s="83" t="s">
        <v>2418</v>
      </c>
      <c r="E6444" s="83" t="s">
        <v>2139</v>
      </c>
      <c r="F6444" s="83" t="s">
        <v>9804</v>
      </c>
      <c r="G6444" s="83" t="str">
        <f t="shared" si="100"/>
        <v>0032  สาขาเซ็นทรัล พาร์ค  CENTRAL  PARK</v>
      </c>
      <c r="H6444" s="83">
        <v>25680904</v>
      </c>
    </row>
    <row r="6445" spans="1:8" x14ac:dyDescent="0.25">
      <c r="A6445" s="83" t="s">
        <v>9786</v>
      </c>
      <c r="B6445" s="83" t="str">
        <f>_xlfn.XLOOKUP(A:A,[1]FI_NAME!$A:$A,[1]FI_NAME!$B:$B)</f>
        <v>ธนาคารไทยเครดิต จำกัด (มหาชน)</v>
      </c>
      <c r="C6445" s="83" t="e">
        <f>_xlfn.XLOOKUP(B:B,'Swift Code&amp;Bank Name'!B:B,'Swift Code&amp;Bank Name'!C:C)</f>
        <v>#N/A</v>
      </c>
      <c r="D6445" s="83" t="s">
        <v>402</v>
      </c>
      <c r="E6445" s="83" t="s">
        <v>9805</v>
      </c>
      <c r="F6445" s="83" t="s">
        <v>9806</v>
      </c>
      <c r="G6445" s="83" t="str">
        <f t="shared" si="100"/>
        <v>0101  ศูนย์ธุรกิจสินเชื่อไมโครเอสเอ็มอี เชียงใหม่  CHIANG MAI MSME BUSINESS CENTER</v>
      </c>
      <c r="H6445" s="83">
        <v>25681215</v>
      </c>
    </row>
    <row r="6446" spans="1:8" x14ac:dyDescent="0.25">
      <c r="A6446" s="83" t="s">
        <v>9786</v>
      </c>
      <c r="B6446" s="83" t="str">
        <f>_xlfn.XLOOKUP(A:A,[1]FI_NAME!$A:$A,[1]FI_NAME!$B:$B)</f>
        <v>ธนาคารไทยเครดิต จำกัด (มหาชน)</v>
      </c>
      <c r="C6446" s="83" t="e">
        <f>_xlfn.XLOOKUP(B:B,'Swift Code&amp;Bank Name'!B:B,'Swift Code&amp;Bank Name'!C:C)</f>
        <v>#N/A</v>
      </c>
      <c r="D6446" s="83" t="s">
        <v>405</v>
      </c>
      <c r="E6446" s="83" t="s">
        <v>9807</v>
      </c>
      <c r="F6446" s="83" t="s">
        <v>9808</v>
      </c>
      <c r="G6446" s="83" t="str">
        <f t="shared" si="100"/>
        <v>0102  ศูนย์ธุรกิจสินเชื่อไมโครเอสเอ็มอี ขอนแก่น  KHONKAEN MSME BUSINESS CENTER</v>
      </c>
      <c r="H6446" s="83">
        <v>25681222</v>
      </c>
    </row>
    <row r="6447" spans="1:8" x14ac:dyDescent="0.25">
      <c r="A6447" s="83" t="s">
        <v>9786</v>
      </c>
      <c r="B6447" s="83" t="str">
        <f>_xlfn.XLOOKUP(A:A,[1]FI_NAME!$A:$A,[1]FI_NAME!$B:$B)</f>
        <v>ธนาคารไทยเครดิต จำกัด (มหาชน)</v>
      </c>
      <c r="C6447" s="83" t="e">
        <f>_xlfn.XLOOKUP(B:B,'Swift Code&amp;Bank Name'!B:B,'Swift Code&amp;Bank Name'!C:C)</f>
        <v>#N/A</v>
      </c>
      <c r="D6447" s="83" t="s">
        <v>408</v>
      </c>
      <c r="E6447" s="83" t="s">
        <v>9809</v>
      </c>
      <c r="F6447" s="83" t="s">
        <v>9810</v>
      </c>
      <c r="G6447" s="83" t="str">
        <f t="shared" si="100"/>
        <v>0103  ศูนย์ธุรกิจสินเชื่อไมโครเอสเอ็มอี ชลบุรี(แหลมฉบัง)  CHONBURI(LAEM CHABANG) MSME BUSINESS CENTER</v>
      </c>
      <c r="H6447" s="83">
        <v>25681226</v>
      </c>
    </row>
    <row r="6448" spans="1:8" x14ac:dyDescent="0.25">
      <c r="A6448" s="83" t="s">
        <v>9786</v>
      </c>
      <c r="B6448" s="83" t="str">
        <f>_xlfn.XLOOKUP(A:A,[1]FI_NAME!$A:$A,[1]FI_NAME!$B:$B)</f>
        <v>ธนาคารไทยเครดิต จำกัด (มหาชน)</v>
      </c>
      <c r="C6448" s="83" t="e">
        <f>_xlfn.XLOOKUP(B:B,'Swift Code&amp;Bank Name'!B:B,'Swift Code&amp;Bank Name'!C:C)</f>
        <v>#N/A</v>
      </c>
      <c r="D6448" s="83" t="s">
        <v>411</v>
      </c>
      <c r="E6448" s="83" t="s">
        <v>9811</v>
      </c>
      <c r="F6448" s="83" t="s">
        <v>9812</v>
      </c>
      <c r="G6448" s="83" t="str">
        <f t="shared" si="100"/>
        <v>0104  ศูนย์ธุรกิจสินเชื่อไมโครเอสเอ็มอี สมุทรสาคร  SAMUT SAKORN MSME BUSINESS CENTER</v>
      </c>
      <c r="H6448" s="83">
        <v>25690302</v>
      </c>
    </row>
    <row r="6449" spans="1:8" x14ac:dyDescent="0.25">
      <c r="A6449" s="83" t="s">
        <v>9786</v>
      </c>
      <c r="B6449" s="83" t="str">
        <f>_xlfn.XLOOKUP(A:A,[1]FI_NAME!$A:$A,[1]FI_NAME!$B:$B)</f>
        <v>ธนาคารไทยเครดิต จำกัด (มหาชน)</v>
      </c>
      <c r="C6449" s="83" t="e">
        <f>_xlfn.XLOOKUP(B:B,'Swift Code&amp;Bank Name'!B:B,'Swift Code&amp;Bank Name'!C:C)</f>
        <v>#N/A</v>
      </c>
      <c r="D6449" s="83" t="s">
        <v>414</v>
      </c>
      <c r="E6449" s="83" t="s">
        <v>9813</v>
      </c>
      <c r="F6449" s="83" t="s">
        <v>9814</v>
      </c>
      <c r="G6449" s="83" t="str">
        <f t="shared" si="100"/>
        <v>0105  ศูนย์ธุรกิจสินเชื่อไมโครเอสเอ็มอี นครราชสีมา  NAKHON RATCHASIMA MSME BUSINESS CENTER</v>
      </c>
      <c r="H6449" s="83">
        <v>25690429</v>
      </c>
    </row>
    <row r="6450" spans="1:8" x14ac:dyDescent="0.25">
      <c r="A6450" s="83" t="s">
        <v>9786</v>
      </c>
      <c r="B6450" s="83" t="str">
        <f>_xlfn.XLOOKUP(A:A,[1]FI_NAME!$A:$A,[1]FI_NAME!$B:$B)</f>
        <v>ธนาคารไทยเครดิต จำกัด (มหาชน)</v>
      </c>
      <c r="C6450" s="83" t="e">
        <f>_xlfn.XLOOKUP(B:B,'Swift Code&amp;Bank Name'!B:B,'Swift Code&amp;Bank Name'!C:C)</f>
        <v>#N/A</v>
      </c>
      <c r="D6450" s="83" t="s">
        <v>417</v>
      </c>
      <c r="E6450" s="83" t="s">
        <v>9815</v>
      </c>
      <c r="F6450" s="83" t="s">
        <v>9816</v>
      </c>
      <c r="G6450" s="83" t="str">
        <f t="shared" si="100"/>
        <v>0106  ศูนย์ธุรกิจสินเชื่อไมโครเอสเอ็มอี สุราษฎร์ธานี  SURAT THANI MSME BUSINESS CENTER</v>
      </c>
      <c r="H6450" s="83">
        <v>25690608</v>
      </c>
    </row>
    <row r="6451" spans="1:8" x14ac:dyDescent="0.25">
      <c r="A6451" s="83" t="s">
        <v>9786</v>
      </c>
      <c r="B6451" s="83" t="str">
        <f>_xlfn.XLOOKUP(A:A,[1]FI_NAME!$A:$A,[1]FI_NAME!$B:$B)</f>
        <v>ธนาคารไทยเครดิต จำกัด (มหาชน)</v>
      </c>
      <c r="C6451" s="83" t="e">
        <f>_xlfn.XLOOKUP(B:B,'Swift Code&amp;Bank Name'!B:B,'Swift Code&amp;Bank Name'!C:C)</f>
        <v>#N/A</v>
      </c>
      <c r="D6451" s="83" t="s">
        <v>2590</v>
      </c>
      <c r="E6451" s="83" t="s">
        <v>9817</v>
      </c>
      <c r="F6451" s="83" t="s">
        <v>9818</v>
      </c>
      <c r="G6451" s="83" t="str">
        <f t="shared" si="100"/>
        <v>0201  สาขาสินเชื่อเพื่อรายย่อย รังสิต  RANGSIT LENDING BRANCH</v>
      </c>
      <c r="H6451" s="83">
        <v>25561024</v>
      </c>
    </row>
    <row r="6452" spans="1:8" x14ac:dyDescent="0.25">
      <c r="A6452" s="83" t="s">
        <v>9786</v>
      </c>
      <c r="B6452" s="83" t="str">
        <f>_xlfn.XLOOKUP(A:A,[1]FI_NAME!$A:$A,[1]FI_NAME!$B:$B)</f>
        <v>ธนาคารไทยเครดิต จำกัด (มหาชน)</v>
      </c>
      <c r="C6452" s="83" t="e">
        <f>_xlfn.XLOOKUP(B:B,'Swift Code&amp;Bank Name'!B:B,'Swift Code&amp;Bank Name'!C:C)</f>
        <v>#N/A</v>
      </c>
      <c r="D6452" s="83" t="s">
        <v>690</v>
      </c>
      <c r="E6452" s="83" t="s">
        <v>9819</v>
      </c>
      <c r="F6452" s="83" t="s">
        <v>9820</v>
      </c>
      <c r="G6452" s="83" t="str">
        <f t="shared" si="100"/>
        <v>0202  สาขาสินเชื่อเพื่อรายย่อย บางใหญ่  BANGYAI LENDING BRANCH</v>
      </c>
      <c r="H6452" s="83">
        <v>25561030</v>
      </c>
    </row>
    <row r="6453" spans="1:8" x14ac:dyDescent="0.25">
      <c r="A6453" s="83" t="s">
        <v>9786</v>
      </c>
      <c r="B6453" s="83" t="str">
        <f>_xlfn.XLOOKUP(A:A,[1]FI_NAME!$A:$A,[1]FI_NAME!$B:$B)</f>
        <v>ธนาคารไทยเครดิต จำกัด (มหาชน)</v>
      </c>
      <c r="C6453" s="83" t="e">
        <f>_xlfn.XLOOKUP(B:B,'Swift Code&amp;Bank Name'!B:B,'Swift Code&amp;Bank Name'!C:C)</f>
        <v>#N/A</v>
      </c>
      <c r="D6453" s="83" t="s">
        <v>693</v>
      </c>
      <c r="E6453" s="83" t="s">
        <v>9821</v>
      </c>
      <c r="F6453" s="83" t="s">
        <v>9822</v>
      </c>
      <c r="G6453" s="83" t="str">
        <f t="shared" si="100"/>
        <v>0203  สาขาสินเชื่อเพื่อรายย่อย มีนบุรี  MINBURI LENDING BRANCH</v>
      </c>
      <c r="H6453" s="83">
        <v>25561118</v>
      </c>
    </row>
    <row r="6454" spans="1:8" x14ac:dyDescent="0.25">
      <c r="A6454" s="83" t="s">
        <v>9786</v>
      </c>
      <c r="B6454" s="83" t="str">
        <f>_xlfn.XLOOKUP(A:A,[1]FI_NAME!$A:$A,[1]FI_NAME!$B:$B)</f>
        <v>ธนาคารไทยเครดิต จำกัด (มหาชน)</v>
      </c>
      <c r="C6454" s="83" t="e">
        <f>_xlfn.XLOOKUP(B:B,'Swift Code&amp;Bank Name'!B:B,'Swift Code&amp;Bank Name'!C:C)</f>
        <v>#N/A</v>
      </c>
      <c r="D6454" s="83" t="s">
        <v>696</v>
      </c>
      <c r="E6454" s="83" t="s">
        <v>9823</v>
      </c>
      <c r="F6454" s="83" t="s">
        <v>9824</v>
      </c>
      <c r="G6454" s="83" t="str">
        <f t="shared" si="100"/>
        <v>0204  สาขาสินเชื่อเพื่อรายย่อย ระยอง  RAYONG LENDING BRANCH</v>
      </c>
      <c r="H6454" s="83">
        <v>25561128</v>
      </c>
    </row>
    <row r="6455" spans="1:8" x14ac:dyDescent="0.25">
      <c r="A6455" s="83" t="s">
        <v>9786</v>
      </c>
      <c r="B6455" s="83" t="str">
        <f>_xlfn.XLOOKUP(A:A,[1]FI_NAME!$A:$A,[1]FI_NAME!$B:$B)</f>
        <v>ธนาคารไทยเครดิต จำกัด (มหาชน)</v>
      </c>
      <c r="C6455" s="83" t="e">
        <f>_xlfn.XLOOKUP(B:B,'Swift Code&amp;Bank Name'!B:B,'Swift Code&amp;Bank Name'!C:C)</f>
        <v>#N/A</v>
      </c>
      <c r="D6455" s="83" t="s">
        <v>699</v>
      </c>
      <c r="E6455" s="83" t="s">
        <v>9825</v>
      </c>
      <c r="F6455" s="83" t="s">
        <v>9826</v>
      </c>
      <c r="G6455" s="83" t="str">
        <f t="shared" si="100"/>
        <v>0205  สาขาสินเชื่อเพื่อรายย่อย อุดรธานี  UDON THANI LENDING BRANCH</v>
      </c>
      <c r="H6455" s="83">
        <v>25561216</v>
      </c>
    </row>
    <row r="6456" spans="1:8" x14ac:dyDescent="0.25">
      <c r="A6456" s="83" t="s">
        <v>9786</v>
      </c>
      <c r="B6456" s="83" t="str">
        <f>_xlfn.XLOOKUP(A:A,[1]FI_NAME!$A:$A,[1]FI_NAME!$B:$B)</f>
        <v>ธนาคารไทยเครดิต จำกัด (มหาชน)</v>
      </c>
      <c r="C6456" s="83" t="e">
        <f>_xlfn.XLOOKUP(B:B,'Swift Code&amp;Bank Name'!B:B,'Swift Code&amp;Bank Name'!C:C)</f>
        <v>#N/A</v>
      </c>
      <c r="D6456" s="83" t="s">
        <v>702</v>
      </c>
      <c r="E6456" s="83" t="s">
        <v>9827</v>
      </c>
      <c r="F6456" s="83" t="s">
        <v>9828</v>
      </c>
      <c r="G6456" s="83" t="str">
        <f t="shared" si="100"/>
        <v>0206  สาขาสินเชื่อเพื่อรายย่อย สุราษฎร์ธานี  SURAT THANI LENDING BRANCH</v>
      </c>
      <c r="H6456" s="83">
        <v>25570429</v>
      </c>
    </row>
    <row r="6457" spans="1:8" x14ac:dyDescent="0.25">
      <c r="A6457" s="83" t="s">
        <v>9786</v>
      </c>
      <c r="B6457" s="83" t="str">
        <f>_xlfn.XLOOKUP(A:A,[1]FI_NAME!$A:$A,[1]FI_NAME!$B:$B)</f>
        <v>ธนาคารไทยเครดิต จำกัด (มหาชน)</v>
      </c>
      <c r="C6457" s="83" t="e">
        <f>_xlfn.XLOOKUP(B:B,'Swift Code&amp;Bank Name'!B:B,'Swift Code&amp;Bank Name'!C:C)</f>
        <v>#N/A</v>
      </c>
      <c r="D6457" s="83" t="s">
        <v>705</v>
      </c>
      <c r="E6457" s="83" t="s">
        <v>9829</v>
      </c>
      <c r="F6457" s="83" t="s">
        <v>9830</v>
      </c>
      <c r="G6457" s="83" t="str">
        <f t="shared" si="100"/>
        <v>0207  สาขาสินเชื่อเพื่อรายย่อย บางเขน-วัชรพล  BANG KHEN-WATCHARAPHON  LENDING BRANCH</v>
      </c>
      <c r="H6457" s="83">
        <v>25570519</v>
      </c>
    </row>
    <row r="6458" spans="1:8" x14ac:dyDescent="0.25">
      <c r="A6458" s="83" t="s">
        <v>9786</v>
      </c>
      <c r="B6458" s="83" t="str">
        <f>_xlfn.XLOOKUP(A:A,[1]FI_NAME!$A:$A,[1]FI_NAME!$B:$B)</f>
        <v>ธนาคารไทยเครดิต จำกัด (มหาชน)</v>
      </c>
      <c r="C6458" s="83" t="e">
        <f>_xlfn.XLOOKUP(B:B,'Swift Code&amp;Bank Name'!B:B,'Swift Code&amp;Bank Name'!C:C)</f>
        <v>#N/A</v>
      </c>
      <c r="D6458" s="83" t="s">
        <v>708</v>
      </c>
      <c r="E6458" s="83" t="s">
        <v>9831</v>
      </c>
      <c r="F6458" s="83" t="s">
        <v>9832</v>
      </c>
      <c r="G6458" s="83" t="str">
        <f t="shared" si="100"/>
        <v>0208  สาขาสินเชื่อเพื่อรายย่อย สกลนคร  SAKON NAKHON LENDING BRANCH</v>
      </c>
      <c r="H6458" s="83">
        <v>25570523</v>
      </c>
    </row>
    <row r="6459" spans="1:8" x14ac:dyDescent="0.25">
      <c r="A6459" s="83" t="s">
        <v>9786</v>
      </c>
      <c r="B6459" s="83" t="str">
        <f>_xlfn.XLOOKUP(A:A,[1]FI_NAME!$A:$A,[1]FI_NAME!$B:$B)</f>
        <v>ธนาคารไทยเครดิต จำกัด (มหาชน)</v>
      </c>
      <c r="C6459" s="83" t="e">
        <f>_xlfn.XLOOKUP(B:B,'Swift Code&amp;Bank Name'!B:B,'Swift Code&amp;Bank Name'!C:C)</f>
        <v>#N/A</v>
      </c>
      <c r="D6459" s="83" t="s">
        <v>711</v>
      </c>
      <c r="E6459" s="83" t="s">
        <v>9833</v>
      </c>
      <c r="F6459" s="83" t="s">
        <v>9834</v>
      </c>
      <c r="G6459" s="83" t="str">
        <f t="shared" si="100"/>
        <v>0209  สาขาสินเชื่อเพื่อรายย่อย เพชรบุรี  PETCHABURI LENDING BRANCH</v>
      </c>
      <c r="H6459" s="83">
        <v>25570526</v>
      </c>
    </row>
    <row r="6460" spans="1:8" x14ac:dyDescent="0.25">
      <c r="A6460" s="83" t="s">
        <v>9786</v>
      </c>
      <c r="B6460" s="83" t="str">
        <f>_xlfn.XLOOKUP(A:A,[1]FI_NAME!$A:$A,[1]FI_NAME!$B:$B)</f>
        <v>ธนาคารไทยเครดิต จำกัด (มหาชน)</v>
      </c>
      <c r="C6460" s="83" t="e">
        <f>_xlfn.XLOOKUP(B:B,'Swift Code&amp;Bank Name'!B:B,'Swift Code&amp;Bank Name'!C:C)</f>
        <v>#N/A</v>
      </c>
      <c r="D6460" s="83" t="s">
        <v>714</v>
      </c>
      <c r="E6460" s="83" t="s">
        <v>9835</v>
      </c>
      <c r="F6460" s="83" t="s">
        <v>9836</v>
      </c>
      <c r="G6460" s="83" t="str">
        <f t="shared" si="100"/>
        <v>0210  สาขาสินเชื่อเพื่อรายย่อย นครศรีธรรมราช  NAKHON SI THAMMARAT  LENDING BRANCH</v>
      </c>
      <c r="H6460" s="83">
        <v>25570529</v>
      </c>
    </row>
    <row r="6461" spans="1:8" x14ac:dyDescent="0.25">
      <c r="A6461" s="83" t="s">
        <v>9786</v>
      </c>
      <c r="B6461" s="83" t="str">
        <f>_xlfn.XLOOKUP(A:A,[1]FI_NAME!$A:$A,[1]FI_NAME!$B:$B)</f>
        <v>ธนาคารไทยเครดิต จำกัด (มหาชน)</v>
      </c>
      <c r="C6461" s="83" t="e">
        <f>_xlfn.XLOOKUP(B:B,'Swift Code&amp;Bank Name'!B:B,'Swift Code&amp;Bank Name'!C:C)</f>
        <v>#N/A</v>
      </c>
      <c r="D6461" s="83" t="s">
        <v>717</v>
      </c>
      <c r="E6461" s="83" t="s">
        <v>9837</v>
      </c>
      <c r="F6461" s="83" t="s">
        <v>9838</v>
      </c>
      <c r="G6461" s="83" t="str">
        <f t="shared" si="100"/>
        <v>0211  สาขาสินเชื่อเพื่อรายย่อย ชลบุรี  CHON BURI LENDING BRANCH</v>
      </c>
      <c r="H6461" s="83">
        <v>25570530</v>
      </c>
    </row>
    <row r="6462" spans="1:8" x14ac:dyDescent="0.25">
      <c r="A6462" s="83" t="s">
        <v>9786</v>
      </c>
      <c r="B6462" s="83" t="str">
        <f>_xlfn.XLOOKUP(A:A,[1]FI_NAME!$A:$A,[1]FI_NAME!$B:$B)</f>
        <v>ธนาคารไทยเครดิต จำกัด (มหาชน)</v>
      </c>
      <c r="C6462" s="83" t="e">
        <f>_xlfn.XLOOKUP(B:B,'Swift Code&amp;Bank Name'!B:B,'Swift Code&amp;Bank Name'!C:C)</f>
        <v>#N/A</v>
      </c>
      <c r="D6462" s="83" t="s">
        <v>720</v>
      </c>
      <c r="E6462" s="83" t="s">
        <v>9839</v>
      </c>
      <c r="F6462" s="83" t="s">
        <v>9840</v>
      </c>
      <c r="G6462" s="83" t="str">
        <f t="shared" si="100"/>
        <v>0212  สาขาสินเชื่อเพื่อรายย่อย หัวหิน  HUA HIN LENDING BRANCH</v>
      </c>
      <c r="H6462" s="83">
        <v>25570624</v>
      </c>
    </row>
    <row r="6463" spans="1:8" x14ac:dyDescent="0.25">
      <c r="A6463" s="83" t="s">
        <v>9786</v>
      </c>
      <c r="B6463" s="83" t="str">
        <f>_xlfn.XLOOKUP(A:A,[1]FI_NAME!$A:$A,[1]FI_NAME!$B:$B)</f>
        <v>ธนาคารไทยเครดิต จำกัด (มหาชน)</v>
      </c>
      <c r="C6463" s="83" t="e">
        <f>_xlfn.XLOOKUP(B:B,'Swift Code&amp;Bank Name'!B:B,'Swift Code&amp;Bank Name'!C:C)</f>
        <v>#N/A</v>
      </c>
      <c r="D6463" s="83" t="s">
        <v>723</v>
      </c>
      <c r="E6463" s="83" t="s">
        <v>9841</v>
      </c>
      <c r="F6463" s="83" t="s">
        <v>9842</v>
      </c>
      <c r="G6463" s="83" t="str">
        <f t="shared" si="100"/>
        <v>0213  สาขาสินเชื่อเพื่อรายย่อย ภูเก็ต  PHUKET LENDING BRANCH</v>
      </c>
      <c r="H6463" s="83">
        <v>25570627</v>
      </c>
    </row>
    <row r="6464" spans="1:8" x14ac:dyDescent="0.25">
      <c r="A6464" s="83" t="s">
        <v>9786</v>
      </c>
      <c r="B6464" s="83" t="str">
        <f>_xlfn.XLOOKUP(A:A,[1]FI_NAME!$A:$A,[1]FI_NAME!$B:$B)</f>
        <v>ธนาคารไทยเครดิต จำกัด (มหาชน)</v>
      </c>
      <c r="C6464" s="83" t="e">
        <f>_xlfn.XLOOKUP(B:B,'Swift Code&amp;Bank Name'!B:B,'Swift Code&amp;Bank Name'!C:C)</f>
        <v>#N/A</v>
      </c>
      <c r="D6464" s="83" t="s">
        <v>729</v>
      </c>
      <c r="E6464" s="83" t="s">
        <v>9843</v>
      </c>
      <c r="F6464" s="83" t="s">
        <v>9844</v>
      </c>
      <c r="G6464" s="83" t="str">
        <f t="shared" si="100"/>
        <v>0215  สาขาสินเชื่อเพื่อรายย่อย เลย  LOEI LENDING BRANCH</v>
      </c>
      <c r="H6464" s="83">
        <v>25570630</v>
      </c>
    </row>
    <row r="6465" spans="1:8" x14ac:dyDescent="0.25">
      <c r="A6465" s="83" t="s">
        <v>9786</v>
      </c>
      <c r="B6465" s="83" t="str">
        <f>_xlfn.XLOOKUP(A:A,[1]FI_NAME!$A:$A,[1]FI_NAME!$B:$B)</f>
        <v>ธนาคารไทยเครดิต จำกัด (มหาชน)</v>
      </c>
      <c r="C6465" s="83" t="e">
        <f>_xlfn.XLOOKUP(B:B,'Swift Code&amp;Bank Name'!B:B,'Swift Code&amp;Bank Name'!C:C)</f>
        <v>#N/A</v>
      </c>
      <c r="D6465" s="83" t="s">
        <v>732</v>
      </c>
      <c r="E6465" s="83" t="s">
        <v>9845</v>
      </c>
      <c r="F6465" s="83" t="s">
        <v>9846</v>
      </c>
      <c r="G6465" s="83" t="str">
        <f t="shared" si="100"/>
        <v>0216  สาขาสินเชื่อเพื่อรายย่อย บุรีรัมย์  BURIRAM LENDING BRANCH</v>
      </c>
      <c r="H6465" s="83">
        <v>25570730</v>
      </c>
    </row>
    <row r="6466" spans="1:8" x14ac:dyDescent="0.25">
      <c r="A6466" s="83" t="s">
        <v>9786</v>
      </c>
      <c r="B6466" s="83" t="str">
        <f>_xlfn.XLOOKUP(A:A,[1]FI_NAME!$A:$A,[1]FI_NAME!$B:$B)</f>
        <v>ธนาคารไทยเครดิต จำกัด (มหาชน)</v>
      </c>
      <c r="C6466" s="83" t="e">
        <f>_xlfn.XLOOKUP(B:B,'Swift Code&amp;Bank Name'!B:B,'Swift Code&amp;Bank Name'!C:C)</f>
        <v>#N/A</v>
      </c>
      <c r="D6466" s="83" t="s">
        <v>735</v>
      </c>
      <c r="E6466" s="83" t="s">
        <v>9847</v>
      </c>
      <c r="F6466" s="83" t="s">
        <v>9848</v>
      </c>
      <c r="G6466" s="83" t="str">
        <f t="shared" si="100"/>
        <v>0217  สาขาสินเชื่อเพื่อรายย่อย ชะอำ  CHA-AM LENDING BRANCH</v>
      </c>
      <c r="H6466" s="83">
        <v>25570815</v>
      </c>
    </row>
    <row r="6467" spans="1:8" x14ac:dyDescent="0.25">
      <c r="A6467" s="83" t="s">
        <v>9786</v>
      </c>
      <c r="B6467" s="83" t="str">
        <f>_xlfn.XLOOKUP(A:A,[1]FI_NAME!$A:$A,[1]FI_NAME!$B:$B)</f>
        <v>ธนาคารไทยเครดิต จำกัด (มหาชน)</v>
      </c>
      <c r="C6467" s="83" t="e">
        <f>_xlfn.XLOOKUP(B:B,'Swift Code&amp;Bank Name'!B:B,'Swift Code&amp;Bank Name'!C:C)</f>
        <v>#N/A</v>
      </c>
      <c r="D6467" s="83" t="s">
        <v>2606</v>
      </c>
      <c r="E6467" s="83" t="s">
        <v>9849</v>
      </c>
      <c r="F6467" s="83" t="s">
        <v>9850</v>
      </c>
      <c r="G6467" s="83" t="str">
        <f t="shared" si="100"/>
        <v>0218  สาขาสินเชื่อเพื่อรายย่อย ขอนแก่น  KHON KAEN LENDING BRANCH</v>
      </c>
      <c r="H6467" s="83">
        <v>25570828</v>
      </c>
    </row>
    <row r="6468" spans="1:8" x14ac:dyDescent="0.25">
      <c r="A6468" s="83" t="s">
        <v>9786</v>
      </c>
      <c r="B6468" s="83" t="str">
        <f>_xlfn.XLOOKUP(A:A,[1]FI_NAME!$A:$A,[1]FI_NAME!$B:$B)</f>
        <v>ธนาคารไทยเครดิต จำกัด (มหาชน)</v>
      </c>
      <c r="C6468" s="83" t="e">
        <f>_xlfn.XLOOKUP(B:B,'Swift Code&amp;Bank Name'!B:B,'Swift Code&amp;Bank Name'!C:C)</f>
        <v>#N/A</v>
      </c>
      <c r="D6468" s="83" t="s">
        <v>738</v>
      </c>
      <c r="E6468" s="83" t="s">
        <v>9851</v>
      </c>
      <c r="F6468" s="83" t="s">
        <v>9852</v>
      </c>
      <c r="G6468" s="83" t="str">
        <f t="shared" ref="G6468:G6531" si="101">CONCATENATE(D6468,"  ",E6468,"  ",F6468)</f>
        <v>0219  สาขาสินเชื่อเพื่อรายย่อย พัทยา  PATTAYA LENDING BRANCH</v>
      </c>
      <c r="H6468" s="83">
        <v>25570919</v>
      </c>
    </row>
    <row r="6469" spans="1:8" x14ac:dyDescent="0.25">
      <c r="A6469" s="83" t="s">
        <v>9786</v>
      </c>
      <c r="B6469" s="83" t="str">
        <f>_xlfn.XLOOKUP(A:A,[1]FI_NAME!$A:$A,[1]FI_NAME!$B:$B)</f>
        <v>ธนาคารไทยเครดิต จำกัด (มหาชน)</v>
      </c>
      <c r="C6469" s="83" t="e">
        <f>_xlfn.XLOOKUP(B:B,'Swift Code&amp;Bank Name'!B:B,'Swift Code&amp;Bank Name'!C:C)</f>
        <v>#N/A</v>
      </c>
      <c r="D6469" s="83" t="s">
        <v>741</v>
      </c>
      <c r="E6469" s="83" t="s">
        <v>9853</v>
      </c>
      <c r="F6469" s="83" t="s">
        <v>9854</v>
      </c>
      <c r="G6469" s="83" t="str">
        <f t="shared" si="101"/>
        <v>0220  สาขาสินเชื่อเพื่อรายย่อย กาญจนบุรี  KANCHANABURI LENDING BRANCH</v>
      </c>
      <c r="H6469" s="83">
        <v>25570925</v>
      </c>
    </row>
    <row r="6470" spans="1:8" x14ac:dyDescent="0.25">
      <c r="A6470" s="83" t="s">
        <v>9786</v>
      </c>
      <c r="B6470" s="83" t="str">
        <f>_xlfn.XLOOKUP(A:A,[1]FI_NAME!$A:$A,[1]FI_NAME!$B:$B)</f>
        <v>ธนาคารไทยเครดิต จำกัด (มหาชน)</v>
      </c>
      <c r="C6470" s="83" t="e">
        <f>_xlfn.XLOOKUP(B:B,'Swift Code&amp;Bank Name'!B:B,'Swift Code&amp;Bank Name'!C:C)</f>
        <v>#N/A</v>
      </c>
      <c r="D6470" s="83" t="s">
        <v>744</v>
      </c>
      <c r="E6470" s="83" t="s">
        <v>9855</v>
      </c>
      <c r="F6470" s="83" t="s">
        <v>9856</v>
      </c>
      <c r="G6470" s="83" t="str">
        <f t="shared" si="101"/>
        <v>0221  สาขาสินเชื่อเพื่อรายย่อย หาดใหญ่  HAT YAI LENDING BRANCH</v>
      </c>
      <c r="H6470" s="83">
        <v>25571014</v>
      </c>
    </row>
    <row r="6471" spans="1:8" x14ac:dyDescent="0.25">
      <c r="A6471" s="83" t="s">
        <v>9786</v>
      </c>
      <c r="B6471" s="83" t="str">
        <f>_xlfn.XLOOKUP(A:A,[1]FI_NAME!$A:$A,[1]FI_NAME!$B:$B)</f>
        <v>ธนาคารไทยเครดิต จำกัด (มหาชน)</v>
      </c>
      <c r="C6471" s="83" t="e">
        <f>_xlfn.XLOOKUP(B:B,'Swift Code&amp;Bank Name'!B:B,'Swift Code&amp;Bank Name'!C:C)</f>
        <v>#N/A</v>
      </c>
      <c r="D6471" s="83" t="s">
        <v>747</v>
      </c>
      <c r="E6471" s="83" t="s">
        <v>9857</v>
      </c>
      <c r="F6471" s="83" t="s">
        <v>9858</v>
      </c>
      <c r="G6471" s="83" t="str">
        <f t="shared" si="101"/>
        <v>0222  สาขาสินเชื่อเพื่อรายย่อย สุรินทร์  SURIN LENDING BRANCH</v>
      </c>
      <c r="H6471" s="83">
        <v>25571017</v>
      </c>
    </row>
    <row r="6472" spans="1:8" x14ac:dyDescent="0.25">
      <c r="A6472" s="83" t="s">
        <v>9786</v>
      </c>
      <c r="B6472" s="83" t="str">
        <f>_xlfn.XLOOKUP(A:A,[1]FI_NAME!$A:$A,[1]FI_NAME!$B:$B)</f>
        <v>ธนาคารไทยเครดิต จำกัด (มหาชน)</v>
      </c>
      <c r="C6472" s="83" t="e">
        <f>_xlfn.XLOOKUP(B:B,'Swift Code&amp;Bank Name'!B:B,'Swift Code&amp;Bank Name'!C:C)</f>
        <v>#N/A</v>
      </c>
      <c r="D6472" s="83" t="s">
        <v>2609</v>
      </c>
      <c r="E6472" s="83" t="s">
        <v>9859</v>
      </c>
      <c r="F6472" s="83" t="s">
        <v>9860</v>
      </c>
      <c r="G6472" s="83" t="str">
        <f t="shared" si="101"/>
        <v>0223  สาขาสินเชื่อเพื่อรายย่อย ระยอง-แกลง  RAYONG - KLAENG LENDING BRANCH</v>
      </c>
      <c r="H6472" s="83">
        <v>25571030</v>
      </c>
    </row>
    <row r="6473" spans="1:8" x14ac:dyDescent="0.25">
      <c r="A6473" s="83" t="s">
        <v>9786</v>
      </c>
      <c r="B6473" s="83" t="str">
        <f>_xlfn.XLOOKUP(A:A,[1]FI_NAME!$A:$A,[1]FI_NAME!$B:$B)</f>
        <v>ธนาคารไทยเครดิต จำกัด (มหาชน)</v>
      </c>
      <c r="C6473" s="83" t="e">
        <f>_xlfn.XLOOKUP(B:B,'Swift Code&amp;Bank Name'!B:B,'Swift Code&amp;Bank Name'!C:C)</f>
        <v>#N/A</v>
      </c>
      <c r="D6473" s="83" t="s">
        <v>2610</v>
      </c>
      <c r="E6473" s="83" t="s">
        <v>9861</v>
      </c>
      <c r="F6473" s="83" t="s">
        <v>9862</v>
      </c>
      <c r="G6473" s="83" t="str">
        <f t="shared" si="101"/>
        <v>0224  สาขาสินเชื่อเพื่อรายย่อย ระยอง-ปลวกแดง  RAYONG-PLUAKDAENG LENDING BRANCH</v>
      </c>
      <c r="H6473" s="83">
        <v>25571114</v>
      </c>
    </row>
    <row r="6474" spans="1:8" x14ac:dyDescent="0.25">
      <c r="A6474" s="83" t="s">
        <v>9786</v>
      </c>
      <c r="B6474" s="83" t="str">
        <f>_xlfn.XLOOKUP(A:A,[1]FI_NAME!$A:$A,[1]FI_NAME!$B:$B)</f>
        <v>ธนาคารไทยเครดิต จำกัด (มหาชน)</v>
      </c>
      <c r="C6474" s="83" t="e">
        <f>_xlfn.XLOOKUP(B:B,'Swift Code&amp;Bank Name'!B:B,'Swift Code&amp;Bank Name'!C:C)</f>
        <v>#N/A</v>
      </c>
      <c r="D6474" s="83" t="s">
        <v>750</v>
      </c>
      <c r="E6474" s="83" t="s">
        <v>9863</v>
      </c>
      <c r="F6474" s="83" t="s">
        <v>9864</v>
      </c>
      <c r="G6474" s="83" t="str">
        <f t="shared" si="101"/>
        <v>0225  สาขาสินเชื่อเพื่อรายย่อย อยุธยา  AYUTTHAYA LENDING BRANCH</v>
      </c>
      <c r="H6474" s="83">
        <v>25571120</v>
      </c>
    </row>
    <row r="6475" spans="1:8" x14ac:dyDescent="0.25">
      <c r="A6475" s="83" t="s">
        <v>9786</v>
      </c>
      <c r="B6475" s="83" t="str">
        <f>_xlfn.XLOOKUP(A:A,[1]FI_NAME!$A:$A,[1]FI_NAME!$B:$B)</f>
        <v>ธนาคารไทยเครดิต จำกัด (มหาชน)</v>
      </c>
      <c r="C6475" s="83" t="e">
        <f>_xlfn.XLOOKUP(B:B,'Swift Code&amp;Bank Name'!B:B,'Swift Code&amp;Bank Name'!C:C)</f>
        <v>#N/A</v>
      </c>
      <c r="D6475" s="83" t="s">
        <v>2611</v>
      </c>
      <c r="E6475" s="83" t="s">
        <v>9865</v>
      </c>
      <c r="F6475" s="83" t="s">
        <v>9866</v>
      </c>
      <c r="G6475" s="83" t="str">
        <f t="shared" si="101"/>
        <v>0226  สาขาสินเชื่อเพื่อรายย่อย ร้อยเอ็ด  ROI ET LENDING BRANCH</v>
      </c>
      <c r="H6475" s="83">
        <v>25580317</v>
      </c>
    </row>
    <row r="6476" spans="1:8" x14ac:dyDescent="0.25">
      <c r="A6476" s="83" t="s">
        <v>9786</v>
      </c>
      <c r="B6476" s="83" t="str">
        <f>_xlfn.XLOOKUP(A:A,[1]FI_NAME!$A:$A,[1]FI_NAME!$B:$B)</f>
        <v>ธนาคารไทยเครดิต จำกัด (มหาชน)</v>
      </c>
      <c r="C6476" s="83" t="e">
        <f>_xlfn.XLOOKUP(B:B,'Swift Code&amp;Bank Name'!B:B,'Swift Code&amp;Bank Name'!C:C)</f>
        <v>#N/A</v>
      </c>
      <c r="D6476" s="83" t="s">
        <v>753</v>
      </c>
      <c r="E6476" s="83" t="s">
        <v>9867</v>
      </c>
      <c r="F6476" s="83" t="s">
        <v>9868</v>
      </c>
      <c r="G6476" s="83" t="str">
        <f t="shared" si="101"/>
        <v>0227  สาขาสินเชื่อเพื่อรายย่อย เชียงใหม่  CHIANG MAI LENDING BRANCH</v>
      </c>
      <c r="H6476" s="83">
        <v>25580325</v>
      </c>
    </row>
    <row r="6477" spans="1:8" x14ac:dyDescent="0.25">
      <c r="A6477" s="83" t="s">
        <v>9786</v>
      </c>
      <c r="B6477" s="83" t="str">
        <f>_xlfn.XLOOKUP(A:A,[1]FI_NAME!$A:$A,[1]FI_NAME!$B:$B)</f>
        <v>ธนาคารไทยเครดิต จำกัด (มหาชน)</v>
      </c>
      <c r="C6477" s="83" t="e">
        <f>_xlfn.XLOOKUP(B:B,'Swift Code&amp;Bank Name'!B:B,'Swift Code&amp;Bank Name'!C:C)</f>
        <v>#N/A</v>
      </c>
      <c r="D6477" s="83" t="s">
        <v>756</v>
      </c>
      <c r="E6477" s="83" t="s">
        <v>9869</v>
      </c>
      <c r="F6477" s="83" t="s">
        <v>9870</v>
      </c>
      <c r="G6477" s="83" t="str">
        <f t="shared" si="101"/>
        <v>0228  สาขาสินเชื่อเพื่อรายย่อย มหาสารคาม  MAHA SARAKHAM LENDING BRANCH</v>
      </c>
      <c r="H6477" s="83">
        <v>25580402</v>
      </c>
    </row>
    <row r="6478" spans="1:8" x14ac:dyDescent="0.25">
      <c r="A6478" s="83" t="s">
        <v>9786</v>
      </c>
      <c r="B6478" s="83" t="str">
        <f>_xlfn.XLOOKUP(A:A,[1]FI_NAME!$A:$A,[1]FI_NAME!$B:$B)</f>
        <v>ธนาคารไทยเครดิต จำกัด (มหาชน)</v>
      </c>
      <c r="C6478" s="83" t="e">
        <f>_xlfn.XLOOKUP(B:B,'Swift Code&amp;Bank Name'!B:B,'Swift Code&amp;Bank Name'!C:C)</f>
        <v>#N/A</v>
      </c>
      <c r="D6478" s="83" t="s">
        <v>759</v>
      </c>
      <c r="E6478" s="83" t="s">
        <v>9871</v>
      </c>
      <c r="F6478" s="83" t="s">
        <v>9872</v>
      </c>
      <c r="G6478" s="83" t="str">
        <f t="shared" si="101"/>
        <v>0229  สาขาสินเชื่อเพื่อรายย่อย พิษณุโลก  PHITSANULOK LENDING BRANCH</v>
      </c>
      <c r="H6478" s="83">
        <v>25580424</v>
      </c>
    </row>
    <row r="6479" spans="1:8" x14ac:dyDescent="0.25">
      <c r="A6479" s="83" t="s">
        <v>9786</v>
      </c>
      <c r="B6479" s="83" t="str">
        <f>_xlfn.XLOOKUP(A:A,[1]FI_NAME!$A:$A,[1]FI_NAME!$B:$B)</f>
        <v>ธนาคารไทยเครดิต จำกัด (มหาชน)</v>
      </c>
      <c r="C6479" s="83" t="e">
        <f>_xlfn.XLOOKUP(B:B,'Swift Code&amp;Bank Name'!B:B,'Swift Code&amp;Bank Name'!C:C)</f>
        <v>#N/A</v>
      </c>
      <c r="D6479" s="83" t="s">
        <v>762</v>
      </c>
      <c r="E6479" s="83" t="s">
        <v>9873</v>
      </c>
      <c r="F6479" s="83" t="s">
        <v>9874</v>
      </c>
      <c r="G6479" s="83" t="str">
        <f t="shared" si="101"/>
        <v>0230  สาขาสินเชื่อเพื่อรายย่อย ตรัง  TRANG LENDING BRANCH</v>
      </c>
      <c r="H6479" s="83">
        <v>25580506</v>
      </c>
    </row>
    <row r="6480" spans="1:8" x14ac:dyDescent="0.25">
      <c r="A6480" s="83" t="s">
        <v>9786</v>
      </c>
      <c r="B6480" s="83" t="str">
        <f>_xlfn.XLOOKUP(A:A,[1]FI_NAME!$A:$A,[1]FI_NAME!$B:$B)</f>
        <v>ธนาคารไทยเครดิต จำกัด (มหาชน)</v>
      </c>
      <c r="C6480" s="83" t="e">
        <f>_xlfn.XLOOKUP(B:B,'Swift Code&amp;Bank Name'!B:B,'Swift Code&amp;Bank Name'!C:C)</f>
        <v>#N/A</v>
      </c>
      <c r="D6480" s="83" t="s">
        <v>765</v>
      </c>
      <c r="E6480" s="83" t="s">
        <v>9875</v>
      </c>
      <c r="F6480" s="83" t="s">
        <v>9876</v>
      </c>
      <c r="G6480" s="83" t="str">
        <f t="shared" si="101"/>
        <v>0231  สาขาสินเชื่อเพื่อรายย่อย บางสะพาน  BANG SAPHAN LENDING BRANCH</v>
      </c>
      <c r="H6480" s="83">
        <v>25580515</v>
      </c>
    </row>
    <row r="6481" spans="1:8" x14ac:dyDescent="0.25">
      <c r="A6481" s="83" t="s">
        <v>9786</v>
      </c>
      <c r="B6481" s="83" t="str">
        <f>_xlfn.XLOOKUP(A:A,[1]FI_NAME!$A:$A,[1]FI_NAME!$B:$B)</f>
        <v>ธนาคารไทยเครดิต จำกัด (มหาชน)</v>
      </c>
      <c r="C6481" s="83" t="e">
        <f>_xlfn.XLOOKUP(B:B,'Swift Code&amp;Bank Name'!B:B,'Swift Code&amp;Bank Name'!C:C)</f>
        <v>#N/A</v>
      </c>
      <c r="D6481" s="83" t="s">
        <v>768</v>
      </c>
      <c r="E6481" s="83" t="s">
        <v>9877</v>
      </c>
      <c r="F6481" s="83" t="s">
        <v>9878</v>
      </c>
      <c r="G6481" s="83" t="str">
        <f t="shared" si="101"/>
        <v>0232  สาขาสินเชื่อเพื่อรายย่อย อุบลราชธานี  UBON RATCHATHANI LENDING BRANCH</v>
      </c>
      <c r="H6481" s="83">
        <v>25580521</v>
      </c>
    </row>
    <row r="6482" spans="1:8" x14ac:dyDescent="0.25">
      <c r="A6482" s="83" t="s">
        <v>9786</v>
      </c>
      <c r="B6482" s="83" t="str">
        <f>_xlfn.XLOOKUP(A:A,[1]FI_NAME!$A:$A,[1]FI_NAME!$B:$B)</f>
        <v>ธนาคารไทยเครดิต จำกัด (มหาชน)</v>
      </c>
      <c r="C6482" s="83" t="e">
        <f>_xlfn.XLOOKUP(B:B,'Swift Code&amp;Bank Name'!B:B,'Swift Code&amp;Bank Name'!C:C)</f>
        <v>#N/A</v>
      </c>
      <c r="D6482" s="83" t="s">
        <v>771</v>
      </c>
      <c r="E6482" s="83" t="s">
        <v>9879</v>
      </c>
      <c r="F6482" s="83" t="s">
        <v>9880</v>
      </c>
      <c r="G6482" s="83" t="str">
        <f t="shared" si="101"/>
        <v>0233  สาขาสินเชื่อเพื่อรายย่อย จันทบุรี  CHANTHABURI LENDING BRANCH</v>
      </c>
      <c r="H6482" s="83">
        <v>25580526</v>
      </c>
    </row>
    <row r="6483" spans="1:8" x14ac:dyDescent="0.25">
      <c r="A6483" s="83" t="s">
        <v>9786</v>
      </c>
      <c r="B6483" s="83" t="str">
        <f>_xlfn.XLOOKUP(A:A,[1]FI_NAME!$A:$A,[1]FI_NAME!$B:$B)</f>
        <v>ธนาคารไทยเครดิต จำกัด (มหาชน)</v>
      </c>
      <c r="C6483" s="83" t="e">
        <f>_xlfn.XLOOKUP(B:B,'Swift Code&amp;Bank Name'!B:B,'Swift Code&amp;Bank Name'!C:C)</f>
        <v>#N/A</v>
      </c>
      <c r="D6483" s="83" t="s">
        <v>774</v>
      </c>
      <c r="E6483" s="83" t="s">
        <v>9881</v>
      </c>
      <c r="F6483" s="83" t="s">
        <v>9882</v>
      </c>
      <c r="G6483" s="83" t="str">
        <f t="shared" si="101"/>
        <v>0234  สาขาสินเชื่อเพื่อรายย่อย ราชบุรี  RATCHABURI LENDING BRANCH</v>
      </c>
      <c r="H6483" s="83">
        <v>25580715</v>
      </c>
    </row>
    <row r="6484" spans="1:8" x14ac:dyDescent="0.25">
      <c r="A6484" s="83" t="s">
        <v>9786</v>
      </c>
      <c r="B6484" s="83" t="str">
        <f>_xlfn.XLOOKUP(A:A,[1]FI_NAME!$A:$A,[1]FI_NAME!$B:$B)</f>
        <v>ธนาคารไทยเครดิต จำกัด (มหาชน)</v>
      </c>
      <c r="C6484" s="83" t="e">
        <f>_xlfn.XLOOKUP(B:B,'Swift Code&amp;Bank Name'!B:B,'Swift Code&amp;Bank Name'!C:C)</f>
        <v>#N/A</v>
      </c>
      <c r="D6484" s="83" t="s">
        <v>777</v>
      </c>
      <c r="E6484" s="83" t="s">
        <v>9883</v>
      </c>
      <c r="F6484" s="83" t="s">
        <v>9884</v>
      </c>
      <c r="G6484" s="83" t="str">
        <f t="shared" si="101"/>
        <v>0235  สาขาสินเชื่อเพื่อรายย่อย พัทลุง  PHATTHALUNG LENDING BRANCH</v>
      </c>
      <c r="H6484" s="83">
        <v>25580616</v>
      </c>
    </row>
    <row r="6485" spans="1:8" x14ac:dyDescent="0.25">
      <c r="A6485" s="83" t="s">
        <v>9786</v>
      </c>
      <c r="B6485" s="83" t="str">
        <f>_xlfn.XLOOKUP(A:A,[1]FI_NAME!$A:$A,[1]FI_NAME!$B:$B)</f>
        <v>ธนาคารไทยเครดิต จำกัด (มหาชน)</v>
      </c>
      <c r="C6485" s="83" t="e">
        <f>_xlfn.XLOOKUP(B:B,'Swift Code&amp;Bank Name'!B:B,'Swift Code&amp;Bank Name'!C:C)</f>
        <v>#N/A</v>
      </c>
      <c r="D6485" s="83" t="s">
        <v>780</v>
      </c>
      <c r="E6485" s="83" t="s">
        <v>9885</v>
      </c>
      <c r="F6485" s="83" t="s">
        <v>9886</v>
      </c>
      <c r="G6485" s="83" t="str">
        <f t="shared" si="101"/>
        <v>0236  สาขาสินเชื่อเพื่อรายย่อย ชัยภูมิ  CHAIYAPHUM LENDING BRANCH</v>
      </c>
      <c r="H6485" s="83">
        <v>25580619</v>
      </c>
    </row>
    <row r="6486" spans="1:8" x14ac:dyDescent="0.25">
      <c r="A6486" s="83" t="s">
        <v>9786</v>
      </c>
      <c r="B6486" s="83" t="str">
        <f>_xlfn.XLOOKUP(A:A,[1]FI_NAME!$A:$A,[1]FI_NAME!$B:$B)</f>
        <v>ธนาคารไทยเครดิต จำกัด (มหาชน)</v>
      </c>
      <c r="C6486" s="83" t="e">
        <f>_xlfn.XLOOKUP(B:B,'Swift Code&amp;Bank Name'!B:B,'Swift Code&amp;Bank Name'!C:C)</f>
        <v>#N/A</v>
      </c>
      <c r="D6486" s="83" t="s">
        <v>783</v>
      </c>
      <c r="E6486" s="83" t="s">
        <v>9887</v>
      </c>
      <c r="F6486" s="83" t="s">
        <v>9888</v>
      </c>
      <c r="G6486" s="83" t="str">
        <f t="shared" si="101"/>
        <v>0237  สาขาสินเชื่อเพื่อรายย่อย สระบุรี  SARABURI LENDING BRANCH</v>
      </c>
      <c r="H6486" s="83">
        <v>25580625</v>
      </c>
    </row>
    <row r="6487" spans="1:8" x14ac:dyDescent="0.25">
      <c r="A6487" s="83" t="s">
        <v>9786</v>
      </c>
      <c r="B6487" s="83" t="str">
        <f>_xlfn.XLOOKUP(A:A,[1]FI_NAME!$A:$A,[1]FI_NAME!$B:$B)</f>
        <v>ธนาคารไทยเครดิต จำกัด (มหาชน)</v>
      </c>
      <c r="C6487" s="83" t="e">
        <f>_xlfn.XLOOKUP(B:B,'Swift Code&amp;Bank Name'!B:B,'Swift Code&amp;Bank Name'!C:C)</f>
        <v>#N/A</v>
      </c>
      <c r="D6487" s="83" t="s">
        <v>786</v>
      </c>
      <c r="E6487" s="83" t="s">
        <v>9889</v>
      </c>
      <c r="F6487" s="83" t="s">
        <v>9890</v>
      </c>
      <c r="G6487" s="83" t="str">
        <f t="shared" si="101"/>
        <v>0238  สาขาสินเชื่อเพื่อรายย่อย อรัญประเทศ  ARANYAPRATHET LENDING BRANCH</v>
      </c>
      <c r="H6487" s="83">
        <v>25580702</v>
      </c>
    </row>
    <row r="6488" spans="1:8" x14ac:dyDescent="0.25">
      <c r="A6488" s="83" t="s">
        <v>9786</v>
      </c>
      <c r="B6488" s="83" t="str">
        <f>_xlfn.XLOOKUP(A:A,[1]FI_NAME!$A:$A,[1]FI_NAME!$B:$B)</f>
        <v>ธนาคารไทยเครดิต จำกัด (มหาชน)</v>
      </c>
      <c r="C6488" s="83" t="e">
        <f>_xlfn.XLOOKUP(B:B,'Swift Code&amp;Bank Name'!B:B,'Swift Code&amp;Bank Name'!C:C)</f>
        <v>#N/A</v>
      </c>
      <c r="D6488" s="83" t="s">
        <v>789</v>
      </c>
      <c r="E6488" s="83" t="s">
        <v>9891</v>
      </c>
      <c r="F6488" s="83" t="s">
        <v>9892</v>
      </c>
      <c r="G6488" s="83" t="str">
        <f t="shared" si="101"/>
        <v>0239  สาขาสินเชื่อเพื่อรายย่อย ทุ่งสง  THUNG SONG LENDING BRANCH</v>
      </c>
      <c r="H6488" s="83">
        <v>25580707</v>
      </c>
    </row>
    <row r="6489" spans="1:8" x14ac:dyDescent="0.25">
      <c r="A6489" s="83" t="s">
        <v>9786</v>
      </c>
      <c r="B6489" s="83" t="str">
        <f>_xlfn.XLOOKUP(A:A,[1]FI_NAME!$A:$A,[1]FI_NAME!$B:$B)</f>
        <v>ธนาคารไทยเครดิต จำกัด (มหาชน)</v>
      </c>
      <c r="C6489" s="83" t="e">
        <f>_xlfn.XLOOKUP(B:B,'Swift Code&amp;Bank Name'!B:B,'Swift Code&amp;Bank Name'!C:C)</f>
        <v>#N/A</v>
      </c>
      <c r="D6489" s="83" t="s">
        <v>792</v>
      </c>
      <c r="E6489" s="83" t="s">
        <v>9893</v>
      </c>
      <c r="F6489" s="83" t="s">
        <v>9894</v>
      </c>
      <c r="G6489" s="83" t="str">
        <f t="shared" si="101"/>
        <v>0240  สาขาสินเชื่อเพื่อรายย่อย ลำลูกกา  LAM LUKKA LENDING BRANCH</v>
      </c>
      <c r="H6489" s="83">
        <v>25580717</v>
      </c>
    </row>
    <row r="6490" spans="1:8" x14ac:dyDescent="0.25">
      <c r="A6490" s="83" t="s">
        <v>9786</v>
      </c>
      <c r="B6490" s="83" t="str">
        <f>_xlfn.XLOOKUP(A:A,[1]FI_NAME!$A:$A,[1]FI_NAME!$B:$B)</f>
        <v>ธนาคารไทยเครดิต จำกัด (มหาชน)</v>
      </c>
      <c r="C6490" s="83" t="e">
        <f>_xlfn.XLOOKUP(B:B,'Swift Code&amp;Bank Name'!B:B,'Swift Code&amp;Bank Name'!C:C)</f>
        <v>#N/A</v>
      </c>
      <c r="D6490" s="83" t="s">
        <v>795</v>
      </c>
      <c r="E6490" s="83" t="s">
        <v>9895</v>
      </c>
      <c r="F6490" s="83" t="s">
        <v>9896</v>
      </c>
      <c r="G6490" s="83" t="str">
        <f t="shared" si="101"/>
        <v>0241  สาขาสินเชื่อเพื่อรายย่อย ลพบุรี  LOP BURI LENDING BRANCH</v>
      </c>
      <c r="H6490" s="83">
        <v>25580724</v>
      </c>
    </row>
    <row r="6491" spans="1:8" x14ac:dyDescent="0.25">
      <c r="A6491" s="83" t="s">
        <v>9786</v>
      </c>
      <c r="B6491" s="83" t="str">
        <f>_xlfn.XLOOKUP(A:A,[1]FI_NAME!$A:$A,[1]FI_NAME!$B:$B)</f>
        <v>ธนาคารไทยเครดิต จำกัด (มหาชน)</v>
      </c>
      <c r="C6491" s="83" t="e">
        <f>_xlfn.XLOOKUP(B:B,'Swift Code&amp;Bank Name'!B:B,'Swift Code&amp;Bank Name'!C:C)</f>
        <v>#N/A</v>
      </c>
      <c r="D6491" s="83" t="s">
        <v>798</v>
      </c>
      <c r="E6491" s="83" t="s">
        <v>9897</v>
      </c>
      <c r="F6491" s="83" t="s">
        <v>9898</v>
      </c>
      <c r="G6491" s="83" t="str">
        <f t="shared" si="101"/>
        <v>0242  สาขาสินเชื่อเพื่อรายย่อย ชุมพร  CHUMPHON LENDING BRANCH</v>
      </c>
      <c r="H6491" s="83">
        <v>25580810</v>
      </c>
    </row>
    <row r="6492" spans="1:8" x14ac:dyDescent="0.25">
      <c r="A6492" s="83" t="s">
        <v>9786</v>
      </c>
      <c r="B6492" s="83" t="str">
        <f>_xlfn.XLOOKUP(A:A,[1]FI_NAME!$A:$A,[1]FI_NAME!$B:$B)</f>
        <v>ธนาคารไทยเครดิต จำกัด (มหาชน)</v>
      </c>
      <c r="C6492" s="83" t="e">
        <f>_xlfn.XLOOKUP(B:B,'Swift Code&amp;Bank Name'!B:B,'Swift Code&amp;Bank Name'!C:C)</f>
        <v>#N/A</v>
      </c>
      <c r="D6492" s="83" t="s">
        <v>801</v>
      </c>
      <c r="E6492" s="83" t="s">
        <v>9899</v>
      </c>
      <c r="F6492" s="83" t="s">
        <v>9900</v>
      </c>
      <c r="G6492" s="83" t="str">
        <f t="shared" si="101"/>
        <v>0243  สาขาสินเชื่อเพื่อรายย่อย เชียงราย  CHIANG RAI LENDING BRANCH</v>
      </c>
      <c r="H6492" s="83">
        <v>25580811</v>
      </c>
    </row>
    <row r="6493" spans="1:8" x14ac:dyDescent="0.25">
      <c r="A6493" s="83" t="s">
        <v>9786</v>
      </c>
      <c r="B6493" s="83" t="str">
        <f>_xlfn.XLOOKUP(A:A,[1]FI_NAME!$A:$A,[1]FI_NAME!$B:$B)</f>
        <v>ธนาคารไทยเครดิต จำกัด (มหาชน)</v>
      </c>
      <c r="C6493" s="83" t="e">
        <f>_xlfn.XLOOKUP(B:B,'Swift Code&amp;Bank Name'!B:B,'Swift Code&amp;Bank Name'!C:C)</f>
        <v>#N/A</v>
      </c>
      <c r="D6493" s="83" t="s">
        <v>804</v>
      </c>
      <c r="E6493" s="83" t="s">
        <v>9901</v>
      </c>
      <c r="F6493" s="83" t="s">
        <v>9902</v>
      </c>
      <c r="G6493" s="83" t="str">
        <f t="shared" si="101"/>
        <v>0244  สาขาสินเชื่อเพื่อรายย่อย บึงกาฬ  BUENG KAN LENDING BRANCH</v>
      </c>
      <c r="H6493" s="83">
        <v>25580814</v>
      </c>
    </row>
    <row r="6494" spans="1:8" x14ac:dyDescent="0.25">
      <c r="A6494" s="83" t="s">
        <v>9786</v>
      </c>
      <c r="B6494" s="83" t="str">
        <f>_xlfn.XLOOKUP(A:A,[1]FI_NAME!$A:$A,[1]FI_NAME!$B:$B)</f>
        <v>ธนาคารไทยเครดิต จำกัด (มหาชน)</v>
      </c>
      <c r="C6494" s="83" t="e">
        <f>_xlfn.XLOOKUP(B:B,'Swift Code&amp;Bank Name'!B:B,'Swift Code&amp;Bank Name'!C:C)</f>
        <v>#N/A</v>
      </c>
      <c r="D6494" s="83" t="s">
        <v>807</v>
      </c>
      <c r="E6494" s="83" t="s">
        <v>9903</v>
      </c>
      <c r="F6494" s="83" t="s">
        <v>9904</v>
      </c>
      <c r="G6494" s="83" t="str">
        <f t="shared" si="101"/>
        <v>0245  สาขาสินเชื่อเพื่อรายย่อย บางบอน  BANGBON LENDING BRANCH</v>
      </c>
      <c r="H6494" s="83">
        <v>25580817</v>
      </c>
    </row>
    <row r="6495" spans="1:8" x14ac:dyDescent="0.25">
      <c r="A6495" s="83" t="s">
        <v>9786</v>
      </c>
      <c r="B6495" s="83" t="str">
        <f>_xlfn.XLOOKUP(A:A,[1]FI_NAME!$A:$A,[1]FI_NAME!$B:$B)</f>
        <v>ธนาคารไทยเครดิต จำกัด (มหาชน)</v>
      </c>
      <c r="C6495" s="83" t="e">
        <f>_xlfn.XLOOKUP(B:B,'Swift Code&amp;Bank Name'!B:B,'Swift Code&amp;Bank Name'!C:C)</f>
        <v>#N/A</v>
      </c>
      <c r="D6495" s="83" t="s">
        <v>2630</v>
      </c>
      <c r="E6495" s="83" t="s">
        <v>9905</v>
      </c>
      <c r="F6495" s="83" t="s">
        <v>9906</v>
      </c>
      <c r="G6495" s="83" t="str">
        <f t="shared" si="101"/>
        <v>0246  สาขาสินเชื่อเพื่อรายย่อย นครสวรรค์  NAKHONSAWAN LENDING BRANCH</v>
      </c>
      <c r="H6495" s="83">
        <v>25580825</v>
      </c>
    </row>
    <row r="6496" spans="1:8" x14ac:dyDescent="0.25">
      <c r="A6496" s="83" t="s">
        <v>9786</v>
      </c>
      <c r="B6496" s="83" t="str">
        <f>_xlfn.XLOOKUP(A:A,[1]FI_NAME!$A:$A,[1]FI_NAME!$B:$B)</f>
        <v>ธนาคารไทยเครดิต จำกัด (มหาชน)</v>
      </c>
      <c r="C6496" s="83" t="e">
        <f>_xlfn.XLOOKUP(B:B,'Swift Code&amp;Bank Name'!B:B,'Swift Code&amp;Bank Name'!C:C)</f>
        <v>#N/A</v>
      </c>
      <c r="D6496" s="83" t="s">
        <v>810</v>
      </c>
      <c r="E6496" s="83" t="s">
        <v>9907</v>
      </c>
      <c r="F6496" s="83" t="s">
        <v>9908</v>
      </c>
      <c r="G6496" s="83" t="str">
        <f t="shared" si="101"/>
        <v>0247  สาขาสินเชื่อเพื่อรายย่อย แม่สอด  MAE SOT  LENDING BRANCH</v>
      </c>
      <c r="H6496" s="83">
        <v>25580827</v>
      </c>
    </row>
    <row r="6497" spans="1:8" x14ac:dyDescent="0.25">
      <c r="A6497" s="83" t="s">
        <v>9786</v>
      </c>
      <c r="B6497" s="83" t="str">
        <f>_xlfn.XLOOKUP(A:A,[1]FI_NAME!$A:$A,[1]FI_NAME!$B:$B)</f>
        <v>ธนาคารไทยเครดิต จำกัด (มหาชน)</v>
      </c>
      <c r="C6497" s="83" t="e">
        <f>_xlfn.XLOOKUP(B:B,'Swift Code&amp;Bank Name'!B:B,'Swift Code&amp;Bank Name'!C:C)</f>
        <v>#N/A</v>
      </c>
      <c r="D6497" s="83" t="s">
        <v>813</v>
      </c>
      <c r="E6497" s="83" t="s">
        <v>9909</v>
      </c>
      <c r="F6497" s="83" t="s">
        <v>9910</v>
      </c>
      <c r="G6497" s="83" t="str">
        <f t="shared" si="101"/>
        <v>0248  สาขาสินเชื่อเพื่อรายย่อย สุพรรณบุรี  SUPHAN BURI  LENDING BRANCH</v>
      </c>
      <c r="H6497" s="83">
        <v>25580902</v>
      </c>
    </row>
    <row r="6498" spans="1:8" x14ac:dyDescent="0.25">
      <c r="A6498" s="83" t="s">
        <v>9786</v>
      </c>
      <c r="B6498" s="83" t="str">
        <f>_xlfn.XLOOKUP(A:A,[1]FI_NAME!$A:$A,[1]FI_NAME!$B:$B)</f>
        <v>ธนาคารไทยเครดิต จำกัด (มหาชน)</v>
      </c>
      <c r="C6498" s="83" t="e">
        <f>_xlfn.XLOOKUP(B:B,'Swift Code&amp;Bank Name'!B:B,'Swift Code&amp;Bank Name'!C:C)</f>
        <v>#N/A</v>
      </c>
      <c r="D6498" s="83" t="s">
        <v>816</v>
      </c>
      <c r="E6498" s="83" t="s">
        <v>9911</v>
      </c>
      <c r="F6498" s="83" t="s">
        <v>9912</v>
      </c>
      <c r="G6498" s="83" t="str">
        <f t="shared" si="101"/>
        <v>0249  สาขาสินเชื่อเพื่อรายย่อย บางพลี  BANG PLEE  LENDING BRANCH</v>
      </c>
      <c r="H6498" s="83">
        <v>25580904</v>
      </c>
    </row>
    <row r="6499" spans="1:8" x14ac:dyDescent="0.25">
      <c r="A6499" s="83" t="s">
        <v>9786</v>
      </c>
      <c r="B6499" s="83" t="str">
        <f>_xlfn.XLOOKUP(A:A,[1]FI_NAME!$A:$A,[1]FI_NAME!$B:$B)</f>
        <v>ธนาคารไทยเครดิต จำกัด (มหาชน)</v>
      </c>
      <c r="C6499" s="83" t="e">
        <f>_xlfn.XLOOKUP(B:B,'Swift Code&amp;Bank Name'!B:B,'Swift Code&amp;Bank Name'!C:C)</f>
        <v>#N/A</v>
      </c>
      <c r="D6499" s="83" t="s">
        <v>2633</v>
      </c>
      <c r="E6499" s="83" t="s">
        <v>9913</v>
      </c>
      <c r="F6499" s="83" t="s">
        <v>9914</v>
      </c>
      <c r="G6499" s="83" t="str">
        <f t="shared" si="101"/>
        <v>0250  สาขาสินเชื่อเพื่อรายย่อย กระบี่  KRABI LENDING BRANCH</v>
      </c>
      <c r="H6499" s="83">
        <v>25580908</v>
      </c>
    </row>
    <row r="6500" spans="1:8" x14ac:dyDescent="0.25">
      <c r="A6500" s="83" t="s">
        <v>9786</v>
      </c>
      <c r="B6500" s="83" t="str">
        <f>_xlfn.XLOOKUP(A:A,[1]FI_NAME!$A:$A,[1]FI_NAME!$B:$B)</f>
        <v>ธนาคารไทยเครดิต จำกัด (มหาชน)</v>
      </c>
      <c r="C6500" s="83" t="e">
        <f>_xlfn.XLOOKUP(B:B,'Swift Code&amp;Bank Name'!B:B,'Swift Code&amp;Bank Name'!C:C)</f>
        <v>#N/A</v>
      </c>
      <c r="D6500" s="83" t="s">
        <v>819</v>
      </c>
      <c r="E6500" s="83" t="s">
        <v>9915</v>
      </c>
      <c r="F6500" s="83" t="s">
        <v>9916</v>
      </c>
      <c r="G6500" s="83" t="str">
        <f t="shared" si="101"/>
        <v>0251  สาขาสินเชื่อเพื่อรายย่อย ศรีมหาโพธิ  SRI MAHA PHOT LENDING BRANCH</v>
      </c>
      <c r="H6500" s="83">
        <v>25580916</v>
      </c>
    </row>
    <row r="6501" spans="1:8" x14ac:dyDescent="0.25">
      <c r="A6501" s="83" t="s">
        <v>9786</v>
      </c>
      <c r="B6501" s="83" t="str">
        <f>_xlfn.XLOOKUP(A:A,[1]FI_NAME!$A:$A,[1]FI_NAME!$B:$B)</f>
        <v>ธนาคารไทยเครดิต จำกัด (มหาชน)</v>
      </c>
      <c r="C6501" s="83" t="e">
        <f>_xlfn.XLOOKUP(B:B,'Swift Code&amp;Bank Name'!B:B,'Swift Code&amp;Bank Name'!C:C)</f>
        <v>#N/A</v>
      </c>
      <c r="D6501" s="83" t="s">
        <v>822</v>
      </c>
      <c r="E6501" s="83" t="s">
        <v>9917</v>
      </c>
      <c r="F6501" s="83" t="s">
        <v>9918</v>
      </c>
      <c r="G6501" s="83" t="str">
        <f t="shared" si="101"/>
        <v>0252  สาขาสินเชื่อเพื่อรายย่อย บางขุนนนท์  BANGKHUNNON  LENDING BRANCH</v>
      </c>
      <c r="H6501" s="83">
        <v>25581022</v>
      </c>
    </row>
    <row r="6502" spans="1:8" x14ac:dyDescent="0.25">
      <c r="A6502" s="83" t="s">
        <v>9786</v>
      </c>
      <c r="B6502" s="83" t="str">
        <f>_xlfn.XLOOKUP(A:A,[1]FI_NAME!$A:$A,[1]FI_NAME!$B:$B)</f>
        <v>ธนาคารไทยเครดิต จำกัด (มหาชน)</v>
      </c>
      <c r="C6502" s="83" t="e">
        <f>_xlfn.XLOOKUP(B:B,'Swift Code&amp;Bank Name'!B:B,'Swift Code&amp;Bank Name'!C:C)</f>
        <v>#N/A</v>
      </c>
      <c r="D6502" s="83" t="s">
        <v>825</v>
      </c>
      <c r="E6502" s="83" t="s">
        <v>9919</v>
      </c>
      <c r="F6502" s="83" t="s">
        <v>9920</v>
      </c>
      <c r="G6502" s="83" t="str">
        <f t="shared" si="101"/>
        <v>0253  สาขาสินเชื่อเพื่อรายย่อย ฉะเชิงเทรา  CHACHOENGSAO  LENDING BRANCH</v>
      </c>
      <c r="H6502" s="83">
        <v>25581030</v>
      </c>
    </row>
    <row r="6503" spans="1:8" x14ac:dyDescent="0.25">
      <c r="A6503" s="83" t="s">
        <v>9786</v>
      </c>
      <c r="B6503" s="83" t="str">
        <f>_xlfn.XLOOKUP(A:A,[1]FI_NAME!$A:$A,[1]FI_NAME!$B:$B)</f>
        <v>ธนาคารไทยเครดิต จำกัด (มหาชน)</v>
      </c>
      <c r="C6503" s="83" t="e">
        <f>_xlfn.XLOOKUP(B:B,'Swift Code&amp;Bank Name'!B:B,'Swift Code&amp;Bank Name'!C:C)</f>
        <v>#N/A</v>
      </c>
      <c r="D6503" s="83" t="s">
        <v>828</v>
      </c>
      <c r="E6503" s="83" t="s">
        <v>9921</v>
      </c>
      <c r="F6503" s="83" t="s">
        <v>9922</v>
      </c>
      <c r="G6503" s="83" t="str">
        <f t="shared" si="101"/>
        <v>0254  สาขาสินเชื่อเพื่อรายย่อย บางกะปิ  BANG KAPI LENDING BRANCH</v>
      </c>
      <c r="H6503" s="83">
        <v>25590601</v>
      </c>
    </row>
    <row r="6504" spans="1:8" x14ac:dyDescent="0.25">
      <c r="A6504" s="83" t="s">
        <v>9786</v>
      </c>
      <c r="B6504" s="83" t="str">
        <f>_xlfn.XLOOKUP(A:A,[1]FI_NAME!$A:$A,[1]FI_NAME!$B:$B)</f>
        <v>ธนาคารไทยเครดิต จำกัด (มหาชน)</v>
      </c>
      <c r="C6504" s="83" t="e">
        <f>_xlfn.XLOOKUP(B:B,'Swift Code&amp;Bank Name'!B:B,'Swift Code&amp;Bank Name'!C:C)</f>
        <v>#N/A</v>
      </c>
      <c r="D6504" s="83" t="s">
        <v>831</v>
      </c>
      <c r="E6504" s="83" t="s">
        <v>9923</v>
      </c>
      <c r="F6504" s="83" t="s">
        <v>9924</v>
      </c>
      <c r="G6504" s="83" t="str">
        <f t="shared" si="101"/>
        <v>0255  สาขาสินเชื่อเพื่อรายย่อย รามคำแหง  RAMKHAMHAENG LENDING BRANCH</v>
      </c>
      <c r="H6504" s="83">
        <v>25590601</v>
      </c>
    </row>
    <row r="6505" spans="1:8" x14ac:dyDescent="0.25">
      <c r="A6505" s="83" t="s">
        <v>9786</v>
      </c>
      <c r="B6505" s="83" t="str">
        <f>_xlfn.XLOOKUP(A:A,[1]FI_NAME!$A:$A,[1]FI_NAME!$B:$B)</f>
        <v>ธนาคารไทยเครดิต จำกัด (มหาชน)</v>
      </c>
      <c r="C6505" s="83" t="e">
        <f>_xlfn.XLOOKUP(B:B,'Swift Code&amp;Bank Name'!B:B,'Swift Code&amp;Bank Name'!C:C)</f>
        <v>#N/A</v>
      </c>
      <c r="D6505" s="83" t="s">
        <v>834</v>
      </c>
      <c r="E6505" s="83" t="s">
        <v>9925</v>
      </c>
      <c r="F6505" s="83" t="s">
        <v>9926</v>
      </c>
      <c r="G6505" s="83" t="str">
        <f t="shared" si="101"/>
        <v>0256  สาขาสินเชื่อเพื่อรายย่อย ปากเกร็ด  PAK KRET LENDING BRANCH</v>
      </c>
      <c r="H6505" s="83">
        <v>25590601</v>
      </c>
    </row>
    <row r="6506" spans="1:8" x14ac:dyDescent="0.25">
      <c r="A6506" s="83" t="s">
        <v>9786</v>
      </c>
      <c r="B6506" s="83" t="str">
        <f>_xlfn.XLOOKUP(A:A,[1]FI_NAME!$A:$A,[1]FI_NAME!$B:$B)</f>
        <v>ธนาคารไทยเครดิต จำกัด (มหาชน)</v>
      </c>
      <c r="C6506" s="83" t="e">
        <f>_xlfn.XLOOKUP(B:B,'Swift Code&amp;Bank Name'!B:B,'Swift Code&amp;Bank Name'!C:C)</f>
        <v>#N/A</v>
      </c>
      <c r="D6506" s="83" t="s">
        <v>837</v>
      </c>
      <c r="E6506" s="83" t="s">
        <v>9927</v>
      </c>
      <c r="F6506" s="83" t="s">
        <v>9928</v>
      </c>
      <c r="G6506" s="83" t="str">
        <f t="shared" si="101"/>
        <v>0257  สาขาสินเชื่อเพื่อรายย่อย นนทบุรี  NONTHABURI LENDING BRANCH</v>
      </c>
      <c r="H6506" s="83">
        <v>25590601</v>
      </c>
    </row>
    <row r="6507" spans="1:8" x14ac:dyDescent="0.25">
      <c r="A6507" s="83" t="s">
        <v>9786</v>
      </c>
      <c r="B6507" s="83" t="str">
        <f>_xlfn.XLOOKUP(A:A,[1]FI_NAME!$A:$A,[1]FI_NAME!$B:$B)</f>
        <v>ธนาคารไทยเครดิต จำกัด (มหาชน)</v>
      </c>
      <c r="C6507" s="83" t="e">
        <f>_xlfn.XLOOKUP(B:B,'Swift Code&amp;Bank Name'!B:B,'Swift Code&amp;Bank Name'!C:C)</f>
        <v>#N/A</v>
      </c>
      <c r="D6507" s="83" t="s">
        <v>840</v>
      </c>
      <c r="E6507" s="83" t="s">
        <v>9929</v>
      </c>
      <c r="F6507" s="83" t="s">
        <v>9930</v>
      </c>
      <c r="G6507" s="83" t="str">
        <f t="shared" si="101"/>
        <v>0258  สาขาสินเชื่อเพื่อรายย่อย ประชานิเวศน์  PRACHANIWATE LENDING BRANCH</v>
      </c>
      <c r="H6507" s="83">
        <v>25590601</v>
      </c>
    </row>
    <row r="6508" spans="1:8" x14ac:dyDescent="0.25">
      <c r="A6508" s="83" t="s">
        <v>9786</v>
      </c>
      <c r="B6508" s="83" t="str">
        <f>_xlfn.XLOOKUP(A:A,[1]FI_NAME!$A:$A,[1]FI_NAME!$B:$B)</f>
        <v>ธนาคารไทยเครดิต จำกัด (มหาชน)</v>
      </c>
      <c r="C6508" s="83" t="e">
        <f>_xlfn.XLOOKUP(B:B,'Swift Code&amp;Bank Name'!B:B,'Swift Code&amp;Bank Name'!C:C)</f>
        <v>#N/A</v>
      </c>
      <c r="D6508" s="83" t="s">
        <v>843</v>
      </c>
      <c r="E6508" s="83" t="s">
        <v>9931</v>
      </c>
      <c r="F6508" s="83" t="s">
        <v>9932</v>
      </c>
      <c r="G6508" s="83" t="str">
        <f t="shared" si="101"/>
        <v>0259  สาขาสินเชื่อเพื่อรายย่อย พระราม 2  RAMA 2 LENDING BRANCH</v>
      </c>
      <c r="H6508" s="83">
        <v>25590601</v>
      </c>
    </row>
    <row r="6509" spans="1:8" x14ac:dyDescent="0.25">
      <c r="A6509" s="83" t="s">
        <v>9786</v>
      </c>
      <c r="B6509" s="83" t="str">
        <f>_xlfn.XLOOKUP(A:A,[1]FI_NAME!$A:$A,[1]FI_NAME!$B:$B)</f>
        <v>ธนาคารไทยเครดิต จำกัด (มหาชน)</v>
      </c>
      <c r="C6509" s="83" t="e">
        <f>_xlfn.XLOOKUP(B:B,'Swift Code&amp;Bank Name'!B:B,'Swift Code&amp;Bank Name'!C:C)</f>
        <v>#N/A</v>
      </c>
      <c r="D6509" s="83" t="s">
        <v>846</v>
      </c>
      <c r="E6509" s="83" t="s">
        <v>9933</v>
      </c>
      <c r="F6509" s="83" t="s">
        <v>9934</v>
      </c>
      <c r="G6509" s="83" t="str">
        <f t="shared" si="101"/>
        <v>0260  สาขาสินเชื่อเพื่อรายย่อย ปทุมธานี  PATHUM THANI LENDING BRANCH</v>
      </c>
      <c r="H6509" s="83">
        <v>25590616</v>
      </c>
    </row>
    <row r="6510" spans="1:8" x14ac:dyDescent="0.25">
      <c r="A6510" s="83" t="s">
        <v>9786</v>
      </c>
      <c r="B6510" s="83" t="str">
        <f>_xlfn.XLOOKUP(A:A,[1]FI_NAME!$A:$A,[1]FI_NAME!$B:$B)</f>
        <v>ธนาคารไทยเครดิต จำกัด (มหาชน)</v>
      </c>
      <c r="C6510" s="83" t="e">
        <f>_xlfn.XLOOKUP(B:B,'Swift Code&amp;Bank Name'!B:B,'Swift Code&amp;Bank Name'!C:C)</f>
        <v>#N/A</v>
      </c>
      <c r="D6510" s="83" t="s">
        <v>849</v>
      </c>
      <c r="E6510" s="83" t="s">
        <v>9935</v>
      </c>
      <c r="F6510" s="83" t="s">
        <v>9936</v>
      </c>
      <c r="G6510" s="83" t="str">
        <f t="shared" si="101"/>
        <v>0261  สาขาสินเชื่อเพื่อรายย่อย ทุ่งครุ  THUNG KHRU LENDING BRANCH</v>
      </c>
      <c r="H6510" s="83">
        <v>25590720</v>
      </c>
    </row>
    <row r="6511" spans="1:8" x14ac:dyDescent="0.25">
      <c r="A6511" s="83" t="s">
        <v>9786</v>
      </c>
      <c r="B6511" s="83" t="str">
        <f>_xlfn.XLOOKUP(A:A,[1]FI_NAME!$A:$A,[1]FI_NAME!$B:$B)</f>
        <v>ธนาคารไทยเครดิต จำกัด (มหาชน)</v>
      </c>
      <c r="C6511" s="83" t="e">
        <f>_xlfn.XLOOKUP(B:B,'Swift Code&amp;Bank Name'!B:B,'Swift Code&amp;Bank Name'!C:C)</f>
        <v>#N/A</v>
      </c>
      <c r="D6511" s="83" t="s">
        <v>852</v>
      </c>
      <c r="E6511" s="83" t="s">
        <v>9937</v>
      </c>
      <c r="F6511" s="83" t="s">
        <v>9938</v>
      </c>
      <c r="G6511" s="83" t="str">
        <f t="shared" si="101"/>
        <v>0262  สาขาสินเชื่อเพื่อรายย่อย พระประแดง  PHRA PRADAENG LENDING BRANCH</v>
      </c>
      <c r="H6511" s="83">
        <v>25590720</v>
      </c>
    </row>
    <row r="6512" spans="1:8" x14ac:dyDescent="0.25">
      <c r="A6512" s="83" t="s">
        <v>9786</v>
      </c>
      <c r="B6512" s="83" t="str">
        <f>_xlfn.XLOOKUP(A:A,[1]FI_NAME!$A:$A,[1]FI_NAME!$B:$B)</f>
        <v>ธนาคารไทยเครดิต จำกัด (มหาชน)</v>
      </c>
      <c r="C6512" s="83" t="e">
        <f>_xlfn.XLOOKUP(B:B,'Swift Code&amp;Bank Name'!B:B,'Swift Code&amp;Bank Name'!C:C)</f>
        <v>#N/A</v>
      </c>
      <c r="D6512" s="83" t="s">
        <v>855</v>
      </c>
      <c r="E6512" s="83" t="s">
        <v>9939</v>
      </c>
      <c r="F6512" s="83" t="s">
        <v>9940</v>
      </c>
      <c r="G6512" s="83" t="str">
        <f t="shared" si="101"/>
        <v>0263  สาขาสินเชื่อเพื่อรายย่อย วงเวียนใหญ่  WONG WIAN YAI LENDING BRANCH</v>
      </c>
      <c r="H6512" s="83">
        <v>25590720</v>
      </c>
    </row>
    <row r="6513" spans="1:8" x14ac:dyDescent="0.25">
      <c r="A6513" s="83" t="s">
        <v>9786</v>
      </c>
      <c r="B6513" s="83" t="str">
        <f>_xlfn.XLOOKUP(A:A,[1]FI_NAME!$A:$A,[1]FI_NAME!$B:$B)</f>
        <v>ธนาคารไทยเครดิต จำกัด (มหาชน)</v>
      </c>
      <c r="C6513" s="83" t="e">
        <f>_xlfn.XLOOKUP(B:B,'Swift Code&amp;Bank Name'!B:B,'Swift Code&amp;Bank Name'!C:C)</f>
        <v>#N/A</v>
      </c>
      <c r="D6513" s="83" t="s">
        <v>858</v>
      </c>
      <c r="E6513" s="83" t="s">
        <v>9941</v>
      </c>
      <c r="F6513" s="83" t="s">
        <v>9942</v>
      </c>
      <c r="G6513" s="83" t="str">
        <f t="shared" si="101"/>
        <v>0264  สาขาสินเชื่อเพื่อรายย่อย บางแค  BANG KHAE LENDING BRANCH</v>
      </c>
      <c r="H6513" s="83">
        <v>25590720</v>
      </c>
    </row>
    <row r="6514" spans="1:8" x14ac:dyDescent="0.25">
      <c r="A6514" s="83" t="s">
        <v>9786</v>
      </c>
      <c r="B6514" s="83" t="str">
        <f>_xlfn.XLOOKUP(A:A,[1]FI_NAME!$A:$A,[1]FI_NAME!$B:$B)</f>
        <v>ธนาคารไทยเครดิต จำกัด (มหาชน)</v>
      </c>
      <c r="C6514" s="83" t="e">
        <f>_xlfn.XLOOKUP(B:B,'Swift Code&amp;Bank Name'!B:B,'Swift Code&amp;Bank Name'!C:C)</f>
        <v>#N/A</v>
      </c>
      <c r="D6514" s="83" t="s">
        <v>861</v>
      </c>
      <c r="E6514" s="83" t="s">
        <v>9943</v>
      </c>
      <c r="F6514" s="83" t="s">
        <v>9944</v>
      </c>
      <c r="G6514" s="83" t="str">
        <f t="shared" si="101"/>
        <v>0265  สาขาสินเชื่อเพื่อรายย่อย อุดมสุข  UDOM SUK LENDING BRANCH</v>
      </c>
      <c r="H6514" s="83">
        <v>25590720</v>
      </c>
    </row>
    <row r="6515" spans="1:8" x14ac:dyDescent="0.25">
      <c r="A6515" s="83" t="s">
        <v>9786</v>
      </c>
      <c r="B6515" s="83" t="str">
        <f>_xlfn.XLOOKUP(A:A,[1]FI_NAME!$A:$A,[1]FI_NAME!$B:$B)</f>
        <v>ธนาคารไทยเครดิต จำกัด (มหาชน)</v>
      </c>
      <c r="C6515" s="83" t="e">
        <f>_xlfn.XLOOKUP(B:B,'Swift Code&amp;Bank Name'!B:B,'Swift Code&amp;Bank Name'!C:C)</f>
        <v>#N/A</v>
      </c>
      <c r="D6515" s="83" t="s">
        <v>864</v>
      </c>
      <c r="E6515" s="83" t="s">
        <v>9945</v>
      </c>
      <c r="F6515" s="83" t="s">
        <v>9946</v>
      </c>
      <c r="G6515" s="83" t="str">
        <f t="shared" si="101"/>
        <v>0266  สาขาสินเชื่อเพื่อรายย่อย ลาดกระบัง  LAT KRABONG LENDING BRANCH</v>
      </c>
      <c r="H6515" s="83">
        <v>25591107</v>
      </c>
    </row>
    <row r="6516" spans="1:8" x14ac:dyDescent="0.25">
      <c r="A6516" s="83" t="s">
        <v>9786</v>
      </c>
      <c r="B6516" s="83" t="str">
        <f>_xlfn.XLOOKUP(A:A,[1]FI_NAME!$A:$A,[1]FI_NAME!$B:$B)</f>
        <v>ธนาคารไทยเครดิต จำกัด (มหาชน)</v>
      </c>
      <c r="C6516" s="83" t="e">
        <f>_xlfn.XLOOKUP(B:B,'Swift Code&amp;Bank Name'!B:B,'Swift Code&amp;Bank Name'!C:C)</f>
        <v>#N/A</v>
      </c>
      <c r="D6516" s="83" t="s">
        <v>867</v>
      </c>
      <c r="E6516" s="83" t="s">
        <v>9947</v>
      </c>
      <c r="F6516" s="83" t="s">
        <v>9948</v>
      </c>
      <c r="G6516" s="83" t="str">
        <f t="shared" si="101"/>
        <v>0267  สาขาสินเชื่อเพื่อรายย่อย ประตูน้ำพระอินทร์  PRATUNAM PHRA-IN LENDING BRANCH</v>
      </c>
      <c r="H6516" s="83">
        <v>25591021</v>
      </c>
    </row>
    <row r="6517" spans="1:8" x14ac:dyDescent="0.25">
      <c r="A6517" s="83" t="s">
        <v>9786</v>
      </c>
      <c r="B6517" s="83" t="str">
        <f>_xlfn.XLOOKUP(A:A,[1]FI_NAME!$A:$A,[1]FI_NAME!$B:$B)</f>
        <v>ธนาคารไทยเครดิต จำกัด (มหาชน)</v>
      </c>
      <c r="C6517" s="83" t="e">
        <f>_xlfn.XLOOKUP(B:B,'Swift Code&amp;Bank Name'!B:B,'Swift Code&amp;Bank Name'!C:C)</f>
        <v>#N/A</v>
      </c>
      <c r="D6517" s="83" t="s">
        <v>870</v>
      </c>
      <c r="E6517" s="83" t="s">
        <v>9949</v>
      </c>
      <c r="F6517" s="83" t="s">
        <v>9950</v>
      </c>
      <c r="G6517" s="83" t="str">
        <f t="shared" si="101"/>
        <v>0268  สาขาสินเชื่อเพื่อรายย่อย ศรีราชา  SRIRACHA LENDING BRANCH</v>
      </c>
      <c r="H6517" s="83">
        <v>25591116</v>
      </c>
    </row>
    <row r="6518" spans="1:8" x14ac:dyDescent="0.25">
      <c r="A6518" s="83" t="s">
        <v>9786</v>
      </c>
      <c r="B6518" s="83" t="str">
        <f>_xlfn.XLOOKUP(A:A,[1]FI_NAME!$A:$A,[1]FI_NAME!$B:$B)</f>
        <v>ธนาคารไทยเครดิต จำกัด (มหาชน)</v>
      </c>
      <c r="C6518" s="83" t="e">
        <f>_xlfn.XLOOKUP(B:B,'Swift Code&amp;Bank Name'!B:B,'Swift Code&amp;Bank Name'!C:C)</f>
        <v>#N/A</v>
      </c>
      <c r="D6518" s="83" t="s">
        <v>873</v>
      </c>
      <c r="E6518" s="83" t="s">
        <v>9951</v>
      </c>
      <c r="F6518" s="83" t="s">
        <v>9952</v>
      </c>
      <c r="G6518" s="83" t="str">
        <f t="shared" si="101"/>
        <v>0269  สาขาสินเชื่อเพื่อรายย่อย ถนนจันทน์  CHAN ROAD LENDING BRANCH</v>
      </c>
      <c r="H6518" s="83">
        <v>25591215</v>
      </c>
    </row>
    <row r="6519" spans="1:8" x14ac:dyDescent="0.25">
      <c r="A6519" s="83" t="s">
        <v>9786</v>
      </c>
      <c r="B6519" s="83" t="str">
        <f>_xlfn.XLOOKUP(A:A,[1]FI_NAME!$A:$A,[1]FI_NAME!$B:$B)</f>
        <v>ธนาคารไทยเครดิต จำกัด (มหาชน)</v>
      </c>
      <c r="C6519" s="83" t="e">
        <f>_xlfn.XLOOKUP(B:B,'Swift Code&amp;Bank Name'!B:B,'Swift Code&amp;Bank Name'!C:C)</f>
        <v>#N/A</v>
      </c>
      <c r="D6519" s="83" t="s">
        <v>876</v>
      </c>
      <c r="E6519" s="83" t="s">
        <v>9953</v>
      </c>
      <c r="F6519" s="83" t="s">
        <v>9954</v>
      </c>
      <c r="G6519" s="83" t="str">
        <f t="shared" si="101"/>
        <v>0270  สาขาสินเชื่อเพื่อรายย่อย ตลาดยิ่งเจริญ  YINGCHAROEN MARKET LENDING BRANCH</v>
      </c>
      <c r="H6519" s="83">
        <v>25591215</v>
      </c>
    </row>
    <row r="6520" spans="1:8" x14ac:dyDescent="0.25">
      <c r="A6520" s="83" t="s">
        <v>9786</v>
      </c>
      <c r="B6520" s="83" t="str">
        <f>_xlfn.XLOOKUP(A:A,[1]FI_NAME!$A:$A,[1]FI_NAME!$B:$B)</f>
        <v>ธนาคารไทยเครดิต จำกัด (มหาชน)</v>
      </c>
      <c r="C6520" s="83" t="e">
        <f>_xlfn.XLOOKUP(B:B,'Swift Code&amp;Bank Name'!B:B,'Swift Code&amp;Bank Name'!C:C)</f>
        <v>#N/A</v>
      </c>
      <c r="D6520" s="83" t="s">
        <v>899</v>
      </c>
      <c r="E6520" s="83" t="s">
        <v>9955</v>
      </c>
      <c r="F6520" s="83" t="s">
        <v>9956</v>
      </c>
      <c r="G6520" s="83" t="str">
        <f t="shared" si="101"/>
        <v>0278  สาขาสินเชื่อเพื่อรายย่อย เพชรบูรณ์  PHETCHABUN LENDING BRANCH</v>
      </c>
      <c r="H6520" s="83">
        <v>25600228</v>
      </c>
    </row>
    <row r="6521" spans="1:8" x14ac:dyDescent="0.25">
      <c r="A6521" s="83" t="s">
        <v>9786</v>
      </c>
      <c r="B6521" s="83" t="str">
        <f>_xlfn.XLOOKUP(A:A,[1]FI_NAME!$A:$A,[1]FI_NAME!$B:$B)</f>
        <v>ธนาคารไทยเครดิต จำกัด (มหาชน)</v>
      </c>
      <c r="C6521" s="83" t="e">
        <f>_xlfn.XLOOKUP(B:B,'Swift Code&amp;Bank Name'!B:B,'Swift Code&amp;Bank Name'!C:C)</f>
        <v>#N/A</v>
      </c>
      <c r="D6521" s="83" t="s">
        <v>911</v>
      </c>
      <c r="E6521" s="83" t="s">
        <v>9957</v>
      </c>
      <c r="F6521" s="83" t="s">
        <v>9958</v>
      </c>
      <c r="G6521" s="83" t="str">
        <f t="shared" si="101"/>
        <v>0282  สาขาสินเชื่อเพื่อรายย่อย เกาะสมุย  KO SAMUI LENDING BRANCH</v>
      </c>
      <c r="H6521" s="83">
        <v>25600308</v>
      </c>
    </row>
    <row r="6522" spans="1:8" x14ac:dyDescent="0.25">
      <c r="A6522" s="83" t="s">
        <v>9786</v>
      </c>
      <c r="B6522" s="83" t="str">
        <f>_xlfn.XLOOKUP(A:A,[1]FI_NAME!$A:$A,[1]FI_NAME!$B:$B)</f>
        <v>ธนาคารไทยเครดิต จำกัด (มหาชน)</v>
      </c>
      <c r="C6522" s="83" t="e">
        <f>_xlfn.XLOOKUP(B:B,'Swift Code&amp;Bank Name'!B:B,'Swift Code&amp;Bank Name'!C:C)</f>
        <v>#N/A</v>
      </c>
      <c r="D6522" s="83" t="s">
        <v>917</v>
      </c>
      <c r="E6522" s="83" t="s">
        <v>9959</v>
      </c>
      <c r="F6522" s="83" t="s">
        <v>9960</v>
      </c>
      <c r="G6522" s="83" t="str">
        <f t="shared" si="101"/>
        <v>0284  สาขาสินเชื่อเพื่อรายย่อย ตลาดไท  THAI MARKET LENDING BRANCH</v>
      </c>
      <c r="H6522" s="83">
        <v>25600331</v>
      </c>
    </row>
    <row r="6523" spans="1:8" x14ac:dyDescent="0.25">
      <c r="A6523" s="83" t="s">
        <v>9786</v>
      </c>
      <c r="B6523" s="83" t="str">
        <f>_xlfn.XLOOKUP(A:A,[1]FI_NAME!$A:$A,[1]FI_NAME!$B:$B)</f>
        <v>ธนาคารไทยเครดิต จำกัด (มหาชน)</v>
      </c>
      <c r="C6523" s="83" t="e">
        <f>_xlfn.XLOOKUP(B:B,'Swift Code&amp;Bank Name'!B:B,'Swift Code&amp;Bank Name'!C:C)</f>
        <v>#N/A</v>
      </c>
      <c r="D6523" s="83" t="s">
        <v>920</v>
      </c>
      <c r="E6523" s="83" t="s">
        <v>9961</v>
      </c>
      <c r="F6523" s="83" t="s">
        <v>9962</v>
      </c>
      <c r="G6523" s="83" t="str">
        <f t="shared" si="101"/>
        <v>0285  สาขาสินเชื่อเพื่อรายย่อย ธัญบุรี คลอง 6  THANYABURI KHLONG HOK LENDING BRANCH</v>
      </c>
      <c r="H6523" s="83">
        <v>25600331</v>
      </c>
    </row>
    <row r="6524" spans="1:8" x14ac:dyDescent="0.25">
      <c r="A6524" s="83" t="s">
        <v>9786</v>
      </c>
      <c r="B6524" s="83" t="str">
        <f>_xlfn.XLOOKUP(A:A,[1]FI_NAME!$A:$A,[1]FI_NAME!$B:$B)</f>
        <v>ธนาคารไทยเครดิต จำกัด (มหาชน)</v>
      </c>
      <c r="C6524" s="83" t="e">
        <f>_xlfn.XLOOKUP(B:B,'Swift Code&amp;Bank Name'!B:B,'Swift Code&amp;Bank Name'!C:C)</f>
        <v>#N/A</v>
      </c>
      <c r="D6524" s="83" t="s">
        <v>923</v>
      </c>
      <c r="E6524" s="83" t="s">
        <v>9963</v>
      </c>
      <c r="F6524" s="83" t="s">
        <v>9964</v>
      </c>
      <c r="G6524" s="83" t="str">
        <f t="shared" si="101"/>
        <v>0286  สาขาสินเชื่อเพื่อรายย่อย หนองแขม  NONG KHAEM LENDING BRANCH</v>
      </c>
      <c r="H6524" s="83">
        <v>25600331</v>
      </c>
    </row>
    <row r="6525" spans="1:8" x14ac:dyDescent="0.25">
      <c r="A6525" s="83" t="s">
        <v>9786</v>
      </c>
      <c r="B6525" s="83" t="str">
        <f>_xlfn.XLOOKUP(A:A,[1]FI_NAME!$A:$A,[1]FI_NAME!$B:$B)</f>
        <v>ธนาคารไทยเครดิต จำกัด (มหาชน)</v>
      </c>
      <c r="C6525" s="83" t="e">
        <f>_xlfn.XLOOKUP(B:B,'Swift Code&amp;Bank Name'!B:B,'Swift Code&amp;Bank Name'!C:C)</f>
        <v>#N/A</v>
      </c>
      <c r="D6525" s="83" t="s">
        <v>926</v>
      </c>
      <c r="E6525" s="83" t="s">
        <v>9965</v>
      </c>
      <c r="F6525" s="83" t="s">
        <v>9966</v>
      </c>
      <c r="G6525" s="83" t="str">
        <f t="shared" si="101"/>
        <v>0287  สาขาสินเชื่อเพื่อรายย่อย ศรีย่าน  SI YAN LENDING BRANCH</v>
      </c>
      <c r="H6525" s="83">
        <v>25600331</v>
      </c>
    </row>
    <row r="6526" spans="1:8" x14ac:dyDescent="0.25">
      <c r="A6526" s="83" t="s">
        <v>9786</v>
      </c>
      <c r="B6526" s="83" t="str">
        <f>_xlfn.XLOOKUP(A:A,[1]FI_NAME!$A:$A,[1]FI_NAME!$B:$B)</f>
        <v>ธนาคารไทยเครดิต จำกัด (มหาชน)</v>
      </c>
      <c r="C6526" s="83" t="e">
        <f>_xlfn.XLOOKUP(B:B,'Swift Code&amp;Bank Name'!B:B,'Swift Code&amp;Bank Name'!C:C)</f>
        <v>#N/A</v>
      </c>
      <c r="D6526" s="83" t="s">
        <v>929</v>
      </c>
      <c r="E6526" s="83" t="s">
        <v>9967</v>
      </c>
      <c r="F6526" s="83" t="s">
        <v>9968</v>
      </c>
      <c r="G6526" s="83" t="str">
        <f t="shared" si="101"/>
        <v>0288  สาขาสินเชื่อเพื่อรายย่อย หนองจอก  NONG CHOK LENDING BRANCH</v>
      </c>
      <c r="H6526" s="83">
        <v>25600331</v>
      </c>
    </row>
    <row r="6527" spans="1:8" x14ac:dyDescent="0.25">
      <c r="A6527" s="83" t="s">
        <v>9786</v>
      </c>
      <c r="B6527" s="83" t="str">
        <f>_xlfn.XLOOKUP(A:A,[1]FI_NAME!$A:$A,[1]FI_NAME!$B:$B)</f>
        <v>ธนาคารไทยเครดิต จำกัด (มหาชน)</v>
      </c>
      <c r="C6527" s="83" t="e">
        <f>_xlfn.XLOOKUP(B:B,'Swift Code&amp;Bank Name'!B:B,'Swift Code&amp;Bank Name'!C:C)</f>
        <v>#N/A</v>
      </c>
      <c r="D6527" s="83" t="s">
        <v>932</v>
      </c>
      <c r="E6527" s="83" t="s">
        <v>9969</v>
      </c>
      <c r="F6527" s="83" t="s">
        <v>9970</v>
      </c>
      <c r="G6527" s="83" t="str">
        <f t="shared" si="101"/>
        <v>0289  สาขาสินเชื่อเพื่อรายย่อย ปราณบุรี  PRANBURI LENDING BRANCH</v>
      </c>
      <c r="H6527" s="83">
        <v>25600403</v>
      </c>
    </row>
    <row r="6528" spans="1:8" x14ac:dyDescent="0.25">
      <c r="A6528" s="83" t="s">
        <v>9786</v>
      </c>
      <c r="B6528" s="83" t="str">
        <f>_xlfn.XLOOKUP(A:A,[1]FI_NAME!$A:$A,[1]FI_NAME!$B:$B)</f>
        <v>ธนาคารไทยเครดิต จำกัด (มหาชน)</v>
      </c>
      <c r="C6528" s="83" t="e">
        <f>_xlfn.XLOOKUP(B:B,'Swift Code&amp;Bank Name'!B:B,'Swift Code&amp;Bank Name'!C:C)</f>
        <v>#N/A</v>
      </c>
      <c r="D6528" s="83" t="s">
        <v>935</v>
      </c>
      <c r="E6528" s="83" t="s">
        <v>9971</v>
      </c>
      <c r="F6528" s="83" t="s">
        <v>9972</v>
      </c>
      <c r="G6528" s="83" t="str">
        <f t="shared" si="101"/>
        <v>0290  สาขาสินเชื่อเพื่อรายย่อย ระนอง  RANONG LENDING BRANCH</v>
      </c>
      <c r="H6528" s="83">
        <v>25600403</v>
      </c>
    </row>
    <row r="6529" spans="1:8" x14ac:dyDescent="0.25">
      <c r="A6529" s="83" t="s">
        <v>9786</v>
      </c>
      <c r="B6529" s="83" t="str">
        <f>_xlfn.XLOOKUP(A:A,[1]FI_NAME!$A:$A,[1]FI_NAME!$B:$B)</f>
        <v>ธนาคารไทยเครดิต จำกัด (มหาชน)</v>
      </c>
      <c r="C6529" s="83" t="e">
        <f>_xlfn.XLOOKUP(B:B,'Swift Code&amp;Bank Name'!B:B,'Swift Code&amp;Bank Name'!C:C)</f>
        <v>#N/A</v>
      </c>
      <c r="D6529" s="83" t="s">
        <v>938</v>
      </c>
      <c r="E6529" s="83" t="s">
        <v>9973</v>
      </c>
      <c r="F6529" s="83" t="s">
        <v>9974</v>
      </c>
      <c r="G6529" s="83" t="str">
        <f t="shared" si="101"/>
        <v>0291  สาขาสินเชื่อเพื่อรายย่อย สันกำแพง  SAN KAMPHAENG LENDING BRANCH</v>
      </c>
      <c r="H6529" s="83">
        <v>25600403</v>
      </c>
    </row>
    <row r="6530" spans="1:8" x14ac:dyDescent="0.25">
      <c r="A6530" s="83" t="s">
        <v>9786</v>
      </c>
      <c r="B6530" s="83" t="str">
        <f>_xlfn.XLOOKUP(A:A,[1]FI_NAME!$A:$A,[1]FI_NAME!$B:$B)</f>
        <v>ธนาคารไทยเครดิต จำกัด (มหาชน)</v>
      </c>
      <c r="C6530" s="83" t="e">
        <f>_xlfn.XLOOKUP(B:B,'Swift Code&amp;Bank Name'!B:B,'Swift Code&amp;Bank Name'!C:C)</f>
        <v>#N/A</v>
      </c>
      <c r="D6530" s="83" t="s">
        <v>944</v>
      </c>
      <c r="E6530" s="83" t="s">
        <v>9975</v>
      </c>
      <c r="F6530" s="83" t="s">
        <v>9976</v>
      </c>
      <c r="G6530" s="83" t="str">
        <f t="shared" si="101"/>
        <v>0293  สาขาสินเชื่อเพื่อรายย่อย มุกดาหาร  MUKDAHAN LENDING BRANCH</v>
      </c>
      <c r="H6530" s="83">
        <v>25600403</v>
      </c>
    </row>
    <row r="6531" spans="1:8" x14ac:dyDescent="0.25">
      <c r="A6531" s="83" t="s">
        <v>9786</v>
      </c>
      <c r="B6531" s="83" t="str">
        <f>_xlfn.XLOOKUP(A:A,[1]FI_NAME!$A:$A,[1]FI_NAME!$B:$B)</f>
        <v>ธนาคารไทยเครดิต จำกัด (มหาชน)</v>
      </c>
      <c r="C6531" s="83" t="e">
        <f>_xlfn.XLOOKUP(B:B,'Swift Code&amp;Bank Name'!B:B,'Swift Code&amp;Bank Name'!C:C)</f>
        <v>#N/A</v>
      </c>
      <c r="D6531" s="83" t="s">
        <v>947</v>
      </c>
      <c r="E6531" s="83" t="s">
        <v>9977</v>
      </c>
      <c r="F6531" s="83" t="s">
        <v>9978</v>
      </c>
      <c r="G6531" s="83" t="str">
        <f t="shared" si="101"/>
        <v>0294  สาขาสินเชื่อเพื่อรายย่อย ตลาดเซฟวัน  SAVEONE MARKET LENDING BRANCH</v>
      </c>
      <c r="H6531" s="83">
        <v>25600417</v>
      </c>
    </row>
    <row r="6532" spans="1:8" x14ac:dyDescent="0.25">
      <c r="A6532" s="83" t="s">
        <v>9786</v>
      </c>
      <c r="B6532" s="83" t="str">
        <f>_xlfn.XLOOKUP(A:A,[1]FI_NAME!$A:$A,[1]FI_NAME!$B:$B)</f>
        <v>ธนาคารไทยเครดิต จำกัด (มหาชน)</v>
      </c>
      <c r="C6532" s="83" t="e">
        <f>_xlfn.XLOOKUP(B:B,'Swift Code&amp;Bank Name'!B:B,'Swift Code&amp;Bank Name'!C:C)</f>
        <v>#N/A</v>
      </c>
      <c r="D6532" s="83" t="s">
        <v>950</v>
      </c>
      <c r="E6532" s="83" t="s">
        <v>9979</v>
      </c>
      <c r="F6532" s="83" t="s">
        <v>9980</v>
      </c>
      <c r="G6532" s="83" t="str">
        <f t="shared" ref="G6532:G6595" si="102">CONCATENATE(D6532,"  ",E6532,"  ",F6532)</f>
        <v>0295  สาขาสินเชื่อเพื่อรายย่อย ศรีสะเกษ  SISAKET LENDING BRANCH</v>
      </c>
      <c r="H6532" s="83">
        <v>25600403</v>
      </c>
    </row>
    <row r="6533" spans="1:8" x14ac:dyDescent="0.25">
      <c r="A6533" s="83" t="s">
        <v>9786</v>
      </c>
      <c r="B6533" s="83" t="str">
        <f>_xlfn.XLOOKUP(A:A,[1]FI_NAME!$A:$A,[1]FI_NAME!$B:$B)</f>
        <v>ธนาคารไทยเครดิต จำกัด (มหาชน)</v>
      </c>
      <c r="C6533" s="83" t="e">
        <f>_xlfn.XLOOKUP(B:B,'Swift Code&amp;Bank Name'!B:B,'Swift Code&amp;Bank Name'!C:C)</f>
        <v>#N/A</v>
      </c>
      <c r="D6533" s="83" t="s">
        <v>953</v>
      </c>
      <c r="E6533" s="83" t="s">
        <v>9981</v>
      </c>
      <c r="F6533" s="83" t="s">
        <v>9982</v>
      </c>
      <c r="G6533" s="83" t="str">
        <f t="shared" si="102"/>
        <v>0296  สาขาสินเชื่อเพื่อรายย่อย สัตหีบ  SATTAHIP LENDING BRANCH</v>
      </c>
      <c r="H6533" s="83">
        <v>25600410</v>
      </c>
    </row>
    <row r="6534" spans="1:8" x14ac:dyDescent="0.25">
      <c r="A6534" s="83" t="s">
        <v>9786</v>
      </c>
      <c r="B6534" s="83" t="str">
        <f>_xlfn.XLOOKUP(A:A,[1]FI_NAME!$A:$A,[1]FI_NAME!$B:$B)</f>
        <v>ธนาคารไทยเครดิต จำกัด (มหาชน)</v>
      </c>
      <c r="C6534" s="83" t="e">
        <f>_xlfn.XLOOKUP(B:B,'Swift Code&amp;Bank Name'!B:B,'Swift Code&amp;Bank Name'!C:C)</f>
        <v>#N/A</v>
      </c>
      <c r="D6534" s="83" t="s">
        <v>956</v>
      </c>
      <c r="E6534" s="83" t="s">
        <v>9983</v>
      </c>
      <c r="F6534" s="83" t="s">
        <v>9984</v>
      </c>
      <c r="G6534" s="83" t="str">
        <f t="shared" si="102"/>
        <v>0297  สาขาสินเชื่อเพื่อรายย่อย นาคนิวาส-ลาดพร้าว  NAK NIWAT-LAD PRAO LENDING BRANCH</v>
      </c>
      <c r="H6534" s="83">
        <v>25600418</v>
      </c>
    </row>
    <row r="6535" spans="1:8" x14ac:dyDescent="0.25">
      <c r="A6535" s="83" t="s">
        <v>9786</v>
      </c>
      <c r="B6535" s="83" t="str">
        <f>_xlfn.XLOOKUP(A:A,[1]FI_NAME!$A:$A,[1]FI_NAME!$B:$B)</f>
        <v>ธนาคารไทยเครดิต จำกัด (มหาชน)</v>
      </c>
      <c r="C6535" s="83" t="e">
        <f>_xlfn.XLOOKUP(B:B,'Swift Code&amp;Bank Name'!B:B,'Swift Code&amp;Bank Name'!C:C)</f>
        <v>#N/A</v>
      </c>
      <c r="D6535" s="83" t="s">
        <v>959</v>
      </c>
      <c r="E6535" s="83" t="s">
        <v>9985</v>
      </c>
      <c r="F6535" s="83" t="s">
        <v>9986</v>
      </c>
      <c r="G6535" s="83" t="str">
        <f t="shared" si="102"/>
        <v>0298  สาขาสินเชื่อเพื่อรายย่อย ปราจีนบุรี  PRACHINBURI LENDING BRANCH</v>
      </c>
      <c r="H6535" s="83">
        <v>25600504</v>
      </c>
    </row>
    <row r="6536" spans="1:8" x14ac:dyDescent="0.25">
      <c r="A6536" s="83" t="s">
        <v>9786</v>
      </c>
      <c r="B6536" s="83" t="str">
        <f>_xlfn.XLOOKUP(A:A,[1]FI_NAME!$A:$A,[1]FI_NAME!$B:$B)</f>
        <v>ธนาคารไทยเครดิต จำกัด (มหาชน)</v>
      </c>
      <c r="C6536" s="83" t="e">
        <f>_xlfn.XLOOKUP(B:B,'Swift Code&amp;Bank Name'!B:B,'Swift Code&amp;Bank Name'!C:C)</f>
        <v>#N/A</v>
      </c>
      <c r="D6536" s="83" t="s">
        <v>962</v>
      </c>
      <c r="E6536" s="83" t="s">
        <v>9987</v>
      </c>
      <c r="F6536" s="83" t="s">
        <v>9988</v>
      </c>
      <c r="G6536" s="83" t="str">
        <f t="shared" si="102"/>
        <v>0299  สาขาสินเชื่อเพื่อรายย่อย อ่างทอง  ANG THONG LENDING BRANCH</v>
      </c>
      <c r="H6536" s="83">
        <v>25600504</v>
      </c>
    </row>
    <row r="6537" spans="1:8" x14ac:dyDescent="0.25">
      <c r="A6537" s="83" t="s">
        <v>9786</v>
      </c>
      <c r="B6537" s="83" t="str">
        <f>_xlfn.XLOOKUP(A:A,[1]FI_NAME!$A:$A,[1]FI_NAME!$B:$B)</f>
        <v>ธนาคารไทยเครดิต จำกัด (มหาชน)</v>
      </c>
      <c r="C6537" s="83" t="e">
        <f>_xlfn.XLOOKUP(B:B,'Swift Code&amp;Bank Name'!B:B,'Swift Code&amp;Bank Name'!C:C)</f>
        <v>#N/A</v>
      </c>
      <c r="D6537" s="83" t="s">
        <v>965</v>
      </c>
      <c r="E6537" s="83" t="s">
        <v>9989</v>
      </c>
      <c r="F6537" s="83" t="s">
        <v>9990</v>
      </c>
      <c r="G6537" s="83" t="str">
        <f t="shared" si="102"/>
        <v>0300  สาขาสินเชื่อเพื่อรายย่อย ประจวบคีรีขันธ์  PRACHUAP KHIRI  KHAN  LENDING BRANCH</v>
      </c>
      <c r="H6537" s="83">
        <v>25600504</v>
      </c>
    </row>
    <row r="6538" spans="1:8" x14ac:dyDescent="0.25">
      <c r="A6538" s="83" t="s">
        <v>9786</v>
      </c>
      <c r="B6538" s="83" t="str">
        <f>_xlfn.XLOOKUP(A:A,[1]FI_NAME!$A:$A,[1]FI_NAME!$B:$B)</f>
        <v>ธนาคารไทยเครดิต จำกัด (มหาชน)</v>
      </c>
      <c r="C6538" s="83" t="e">
        <f>_xlfn.XLOOKUP(B:B,'Swift Code&amp;Bank Name'!B:B,'Swift Code&amp;Bank Name'!C:C)</f>
        <v>#N/A</v>
      </c>
      <c r="D6538" s="83" t="s">
        <v>968</v>
      </c>
      <c r="E6538" s="83" t="s">
        <v>9991</v>
      </c>
      <c r="F6538" s="83" t="s">
        <v>9992</v>
      </c>
      <c r="G6538" s="83" t="str">
        <f t="shared" si="102"/>
        <v>0301  สาขาสินเชื่อเพื่อรายย่อย แพร่  PHRAE LENDING BRANCH</v>
      </c>
      <c r="H6538" s="83">
        <v>25600502</v>
      </c>
    </row>
    <row r="6539" spans="1:8" x14ac:dyDescent="0.25">
      <c r="A6539" s="83" t="s">
        <v>9786</v>
      </c>
      <c r="B6539" s="83" t="str">
        <f>_xlfn.XLOOKUP(A:A,[1]FI_NAME!$A:$A,[1]FI_NAME!$B:$B)</f>
        <v>ธนาคารไทยเครดิต จำกัด (มหาชน)</v>
      </c>
      <c r="C6539" s="83" t="e">
        <f>_xlfn.XLOOKUP(B:B,'Swift Code&amp;Bank Name'!B:B,'Swift Code&amp;Bank Name'!C:C)</f>
        <v>#N/A</v>
      </c>
      <c r="D6539" s="83" t="s">
        <v>971</v>
      </c>
      <c r="E6539" s="83" t="s">
        <v>9993</v>
      </c>
      <c r="F6539" s="83" t="s">
        <v>9994</v>
      </c>
      <c r="G6539" s="83" t="str">
        <f t="shared" si="102"/>
        <v>0302  สาขาสินเชื่อเพื่อรายย่อย สงขลา  SONGKHLA LENDING BRANCH</v>
      </c>
      <c r="H6539" s="83">
        <v>25600508</v>
      </c>
    </row>
    <row r="6540" spans="1:8" x14ac:dyDescent="0.25">
      <c r="A6540" s="83" t="s">
        <v>9786</v>
      </c>
      <c r="B6540" s="83" t="str">
        <f>_xlfn.XLOOKUP(A:A,[1]FI_NAME!$A:$A,[1]FI_NAME!$B:$B)</f>
        <v>ธนาคารไทยเครดิต จำกัด (มหาชน)</v>
      </c>
      <c r="C6540" s="83" t="e">
        <f>_xlfn.XLOOKUP(B:B,'Swift Code&amp;Bank Name'!B:B,'Swift Code&amp;Bank Name'!C:C)</f>
        <v>#N/A</v>
      </c>
      <c r="D6540" s="83" t="s">
        <v>974</v>
      </c>
      <c r="E6540" s="83" t="s">
        <v>9995</v>
      </c>
      <c r="F6540" s="83" t="s">
        <v>9996</v>
      </c>
      <c r="G6540" s="83" t="str">
        <f t="shared" si="102"/>
        <v>0303  สาขาสินเชื่อเพื่อรายย่อย ชุมแพ  CHUM PHAE LENDING BRANCH</v>
      </c>
      <c r="H6540" s="83">
        <v>25600502</v>
      </c>
    </row>
    <row r="6541" spans="1:8" x14ac:dyDescent="0.25">
      <c r="A6541" s="83" t="s">
        <v>9786</v>
      </c>
      <c r="B6541" s="83" t="str">
        <f>_xlfn.XLOOKUP(A:A,[1]FI_NAME!$A:$A,[1]FI_NAME!$B:$B)</f>
        <v>ธนาคารไทยเครดิต จำกัด (มหาชน)</v>
      </c>
      <c r="C6541" s="83" t="e">
        <f>_xlfn.XLOOKUP(B:B,'Swift Code&amp;Bank Name'!B:B,'Swift Code&amp;Bank Name'!C:C)</f>
        <v>#N/A</v>
      </c>
      <c r="D6541" s="83" t="s">
        <v>977</v>
      </c>
      <c r="E6541" s="83" t="s">
        <v>9997</v>
      </c>
      <c r="F6541" s="83" t="s">
        <v>9998</v>
      </c>
      <c r="G6541" s="83" t="str">
        <f t="shared" si="102"/>
        <v>0304  สาขาสินเชื่อเพื่อรายย่อย หนองคาย  NONG KHAI LENDING BRANCH</v>
      </c>
      <c r="H6541" s="83">
        <v>25600502</v>
      </c>
    </row>
    <row r="6542" spans="1:8" x14ac:dyDescent="0.25">
      <c r="A6542" s="83" t="s">
        <v>9786</v>
      </c>
      <c r="B6542" s="83" t="str">
        <f>_xlfn.XLOOKUP(A:A,[1]FI_NAME!$A:$A,[1]FI_NAME!$B:$B)</f>
        <v>ธนาคารไทยเครดิต จำกัด (มหาชน)</v>
      </c>
      <c r="C6542" s="83" t="e">
        <f>_xlfn.XLOOKUP(B:B,'Swift Code&amp;Bank Name'!B:B,'Swift Code&amp;Bank Name'!C:C)</f>
        <v>#N/A</v>
      </c>
      <c r="D6542" s="83" t="s">
        <v>980</v>
      </c>
      <c r="E6542" s="83" t="s">
        <v>9999</v>
      </c>
      <c r="F6542" s="83" t="s">
        <v>10000</v>
      </c>
      <c r="G6542" s="83" t="str">
        <f t="shared" si="102"/>
        <v>0305  สาขาสินเชื่อเพื่อรายย่อย อุดร (บ้านจั่น)  UDON (BAN CHAN) LENDING BRANCH</v>
      </c>
      <c r="H6542" s="83">
        <v>25600502</v>
      </c>
    </row>
    <row r="6543" spans="1:8" x14ac:dyDescent="0.25">
      <c r="A6543" s="83" t="s">
        <v>9786</v>
      </c>
      <c r="B6543" s="83" t="str">
        <f>_xlfn.XLOOKUP(A:A,[1]FI_NAME!$A:$A,[1]FI_NAME!$B:$B)</f>
        <v>ธนาคารไทยเครดิต จำกัด (มหาชน)</v>
      </c>
      <c r="C6543" s="83" t="e">
        <f>_xlfn.XLOOKUP(B:B,'Swift Code&amp;Bank Name'!B:B,'Swift Code&amp;Bank Name'!C:C)</f>
        <v>#N/A</v>
      </c>
      <c r="D6543" s="83" t="s">
        <v>1007</v>
      </c>
      <c r="E6543" s="83" t="s">
        <v>10001</v>
      </c>
      <c r="F6543" s="83" t="s">
        <v>10002</v>
      </c>
      <c r="G6543" s="83" t="str">
        <f t="shared" si="102"/>
        <v>0314  สาขาสินเชื่อเพื่อรายย่อย กำแพงแสน  KAM PAENG SAEN LENDING BRANCH</v>
      </c>
      <c r="H6543" s="83">
        <v>25600530</v>
      </c>
    </row>
    <row r="6544" spans="1:8" x14ac:dyDescent="0.25">
      <c r="A6544" s="83" t="s">
        <v>9786</v>
      </c>
      <c r="B6544" s="83" t="str">
        <f>_xlfn.XLOOKUP(A:A,[1]FI_NAME!$A:$A,[1]FI_NAME!$B:$B)</f>
        <v>ธนาคารไทยเครดิต จำกัด (มหาชน)</v>
      </c>
      <c r="C6544" s="83" t="e">
        <f>_xlfn.XLOOKUP(B:B,'Swift Code&amp;Bank Name'!B:B,'Swift Code&amp;Bank Name'!C:C)</f>
        <v>#N/A</v>
      </c>
      <c r="D6544" s="83" t="s">
        <v>1013</v>
      </c>
      <c r="E6544" s="83" t="s">
        <v>10003</v>
      </c>
      <c r="F6544" s="83" t="s">
        <v>10004</v>
      </c>
      <c r="G6544" s="83" t="str">
        <f t="shared" si="102"/>
        <v>0316  สาขาสินเชื่อเพื่อรายย่อย สระแก้ว  SAKAEO LENDING BRANCH</v>
      </c>
      <c r="H6544" s="83">
        <v>25600605</v>
      </c>
    </row>
    <row r="6545" spans="1:8" x14ac:dyDescent="0.25">
      <c r="A6545" s="83" t="s">
        <v>9786</v>
      </c>
      <c r="B6545" s="83" t="str">
        <f>_xlfn.XLOOKUP(A:A,[1]FI_NAME!$A:$A,[1]FI_NAME!$B:$B)</f>
        <v>ธนาคารไทยเครดิต จำกัด (มหาชน)</v>
      </c>
      <c r="C6545" s="83" t="e">
        <f>_xlfn.XLOOKUP(B:B,'Swift Code&amp;Bank Name'!B:B,'Swift Code&amp;Bank Name'!C:C)</f>
        <v>#N/A</v>
      </c>
      <c r="D6545" s="83" t="s">
        <v>1016</v>
      </c>
      <c r="E6545" s="83" t="s">
        <v>10005</v>
      </c>
      <c r="F6545" s="83" t="s">
        <v>10006</v>
      </c>
      <c r="G6545" s="83" t="str">
        <f t="shared" si="102"/>
        <v>0317  สาขาสินเชื่อเพื่อรายย่อย สิงห์บุรี  SINGBURI LENDING BRANCH</v>
      </c>
      <c r="H6545" s="83">
        <v>25600605</v>
      </c>
    </row>
    <row r="6546" spans="1:8" x14ac:dyDescent="0.25">
      <c r="A6546" s="83" t="s">
        <v>9786</v>
      </c>
      <c r="B6546" s="83" t="str">
        <f>_xlfn.XLOOKUP(A:A,[1]FI_NAME!$A:$A,[1]FI_NAME!$B:$B)</f>
        <v>ธนาคารไทยเครดิต จำกัด (มหาชน)</v>
      </c>
      <c r="C6546" s="83" t="e">
        <f>_xlfn.XLOOKUP(B:B,'Swift Code&amp;Bank Name'!B:B,'Swift Code&amp;Bank Name'!C:C)</f>
        <v>#N/A</v>
      </c>
      <c r="D6546" s="83" t="s">
        <v>1019</v>
      </c>
      <c r="E6546" s="83" t="s">
        <v>10007</v>
      </c>
      <c r="F6546" s="83" t="s">
        <v>10008</v>
      </c>
      <c r="G6546" s="83" t="str">
        <f t="shared" si="102"/>
        <v>0318  สาขาสินเชื่อเพื่อรายย่อย บ้านโป่ง (ราชบุรี)  BAN PONG (RATCHABURI) LENDING BRANCH</v>
      </c>
      <c r="H6546" s="83">
        <v>25600607</v>
      </c>
    </row>
    <row r="6547" spans="1:8" x14ac:dyDescent="0.25">
      <c r="A6547" s="83" t="s">
        <v>9786</v>
      </c>
      <c r="B6547" s="83" t="str">
        <f>_xlfn.XLOOKUP(A:A,[1]FI_NAME!$A:$A,[1]FI_NAME!$B:$B)</f>
        <v>ธนาคารไทยเครดิต จำกัด (มหาชน)</v>
      </c>
      <c r="C6547" s="83" t="e">
        <f>_xlfn.XLOOKUP(B:B,'Swift Code&amp;Bank Name'!B:B,'Swift Code&amp;Bank Name'!C:C)</f>
        <v>#N/A</v>
      </c>
      <c r="D6547" s="83" t="s">
        <v>1022</v>
      </c>
      <c r="E6547" s="83" t="s">
        <v>10009</v>
      </c>
      <c r="F6547" s="83" t="s">
        <v>10010</v>
      </c>
      <c r="G6547" s="83" t="str">
        <f t="shared" si="102"/>
        <v>0319  สาขาสินเชื่อเพื่อรายย่อย กำแพงเพชร  KAMPHAENGPHET LENDING BRANCH</v>
      </c>
      <c r="H6547" s="83">
        <v>25600609</v>
      </c>
    </row>
    <row r="6548" spans="1:8" x14ac:dyDescent="0.25">
      <c r="A6548" s="83" t="s">
        <v>9786</v>
      </c>
      <c r="B6548" s="83" t="str">
        <f>_xlfn.XLOOKUP(A:A,[1]FI_NAME!$A:$A,[1]FI_NAME!$B:$B)</f>
        <v>ธนาคารไทยเครดิต จำกัด (มหาชน)</v>
      </c>
      <c r="C6548" s="83" t="e">
        <f>_xlfn.XLOOKUP(B:B,'Swift Code&amp;Bank Name'!B:B,'Swift Code&amp;Bank Name'!C:C)</f>
        <v>#N/A</v>
      </c>
      <c r="D6548" s="83" t="s">
        <v>1025</v>
      </c>
      <c r="E6548" s="83" t="s">
        <v>10011</v>
      </c>
      <c r="F6548" s="83" t="s">
        <v>10012</v>
      </c>
      <c r="G6548" s="83" t="str">
        <f t="shared" si="102"/>
        <v>0320  สาขาสินเชื่อเพื่อรายย่อย ลำปาง  LAMPANG LENDING BRANCH</v>
      </c>
      <c r="H6548" s="83">
        <v>25600614</v>
      </c>
    </row>
    <row r="6549" spans="1:8" x14ac:dyDescent="0.25">
      <c r="A6549" s="83" t="s">
        <v>9786</v>
      </c>
      <c r="B6549" s="83" t="str">
        <f>_xlfn.XLOOKUP(A:A,[1]FI_NAME!$A:$A,[1]FI_NAME!$B:$B)</f>
        <v>ธนาคารไทยเครดิต จำกัด (มหาชน)</v>
      </c>
      <c r="C6549" s="83" t="e">
        <f>_xlfn.XLOOKUP(B:B,'Swift Code&amp;Bank Name'!B:B,'Swift Code&amp;Bank Name'!C:C)</f>
        <v>#N/A</v>
      </c>
      <c r="D6549" s="83" t="s">
        <v>1028</v>
      </c>
      <c r="E6549" s="83" t="s">
        <v>10013</v>
      </c>
      <c r="F6549" s="83" t="s">
        <v>10014</v>
      </c>
      <c r="G6549" s="83" t="str">
        <f t="shared" si="102"/>
        <v>0321  สาขาสินเชื่อเพื่อรายย่อย แม่สาย (เชียงราย)  MAE SAI (CHIANG RAI) LENDING BRANCH</v>
      </c>
      <c r="H6549" s="83">
        <v>25600606</v>
      </c>
    </row>
    <row r="6550" spans="1:8" x14ac:dyDescent="0.25">
      <c r="A6550" s="83" t="s">
        <v>9786</v>
      </c>
      <c r="B6550" s="83" t="str">
        <f>_xlfn.XLOOKUP(A:A,[1]FI_NAME!$A:$A,[1]FI_NAME!$B:$B)</f>
        <v>ธนาคารไทยเครดิต จำกัด (มหาชน)</v>
      </c>
      <c r="C6550" s="83" t="e">
        <f>_xlfn.XLOOKUP(B:B,'Swift Code&amp;Bank Name'!B:B,'Swift Code&amp;Bank Name'!C:C)</f>
        <v>#N/A</v>
      </c>
      <c r="D6550" s="83" t="s">
        <v>1031</v>
      </c>
      <c r="E6550" s="83" t="s">
        <v>10015</v>
      </c>
      <c r="F6550" s="83" t="s">
        <v>10016</v>
      </c>
      <c r="G6550" s="83" t="str">
        <f t="shared" si="102"/>
        <v>0322  สาขาสินเชื่อเพื่อรายย่อย ตาก  TAK LENDING BRANCH</v>
      </c>
      <c r="H6550" s="83">
        <v>25600608</v>
      </c>
    </row>
    <row r="6551" spans="1:8" x14ac:dyDescent="0.25">
      <c r="A6551" s="83" t="s">
        <v>9786</v>
      </c>
      <c r="B6551" s="83" t="str">
        <f>_xlfn.XLOOKUP(A:A,[1]FI_NAME!$A:$A,[1]FI_NAME!$B:$B)</f>
        <v>ธนาคารไทยเครดิต จำกัด (มหาชน)</v>
      </c>
      <c r="C6551" s="83" t="e">
        <f>_xlfn.XLOOKUP(B:B,'Swift Code&amp;Bank Name'!B:B,'Swift Code&amp;Bank Name'!C:C)</f>
        <v>#N/A</v>
      </c>
      <c r="D6551" s="83" t="s">
        <v>1034</v>
      </c>
      <c r="E6551" s="83" t="s">
        <v>10017</v>
      </c>
      <c r="F6551" s="83" t="s">
        <v>10018</v>
      </c>
      <c r="G6551" s="83" t="str">
        <f t="shared" si="102"/>
        <v>0323  สาขาสินเชื่อเพื่อรายย่อย สิชล (นครศรีธรรมราช)  SI CHON (NAKHON SI THAMMARAT) LENDING BRANCH</v>
      </c>
      <c r="H6551" s="83">
        <v>25600605</v>
      </c>
    </row>
    <row r="6552" spans="1:8" x14ac:dyDescent="0.25">
      <c r="A6552" s="83" t="s">
        <v>9786</v>
      </c>
      <c r="B6552" s="83" t="str">
        <f>_xlfn.XLOOKUP(A:A,[1]FI_NAME!$A:$A,[1]FI_NAME!$B:$B)</f>
        <v>ธนาคารไทยเครดิต จำกัด (มหาชน)</v>
      </c>
      <c r="C6552" s="83" t="e">
        <f>_xlfn.XLOOKUP(B:B,'Swift Code&amp;Bank Name'!B:B,'Swift Code&amp;Bank Name'!C:C)</f>
        <v>#N/A</v>
      </c>
      <c r="D6552" s="83" t="s">
        <v>1037</v>
      </c>
      <c r="E6552" s="83" t="s">
        <v>10019</v>
      </c>
      <c r="F6552" s="83" t="s">
        <v>10020</v>
      </c>
      <c r="G6552" s="83" t="str">
        <f t="shared" si="102"/>
        <v>0324  สาขาสินเชื่อเพื่อรายย่อย ปากช่อง (นครราชสีมา)  PAK CHONG (NAKHON RATCHASIMA) LENDING BRANCH</v>
      </c>
      <c r="H6552" s="83">
        <v>25600605</v>
      </c>
    </row>
    <row r="6553" spans="1:8" x14ac:dyDescent="0.25">
      <c r="A6553" s="83" t="s">
        <v>9786</v>
      </c>
      <c r="B6553" s="83" t="str">
        <f>_xlfn.XLOOKUP(A:A,[1]FI_NAME!$A:$A,[1]FI_NAME!$B:$B)</f>
        <v>ธนาคารไทยเครดิต จำกัด (มหาชน)</v>
      </c>
      <c r="C6553" s="83" t="e">
        <f>_xlfn.XLOOKUP(B:B,'Swift Code&amp;Bank Name'!B:B,'Swift Code&amp;Bank Name'!C:C)</f>
        <v>#N/A</v>
      </c>
      <c r="D6553" s="83" t="s">
        <v>1040</v>
      </c>
      <c r="E6553" s="83" t="s">
        <v>10021</v>
      </c>
      <c r="F6553" s="83" t="s">
        <v>10022</v>
      </c>
      <c r="G6553" s="83" t="str">
        <f t="shared" si="102"/>
        <v>0325  สาขาสินเชื่อเพื่อรายย่อย สมุทรสงคราม  SAMUT SONGKHRAM LENDING BRANCH</v>
      </c>
      <c r="H6553" s="83">
        <v>25600707</v>
      </c>
    </row>
    <row r="6554" spans="1:8" x14ac:dyDescent="0.25">
      <c r="A6554" s="83" t="s">
        <v>9786</v>
      </c>
      <c r="B6554" s="83" t="str">
        <f>_xlfn.XLOOKUP(A:A,[1]FI_NAME!$A:$A,[1]FI_NAME!$B:$B)</f>
        <v>ธนาคารไทยเครดิต จำกัด (มหาชน)</v>
      </c>
      <c r="C6554" s="83" t="e">
        <f>_xlfn.XLOOKUP(B:B,'Swift Code&amp;Bank Name'!B:B,'Swift Code&amp;Bank Name'!C:C)</f>
        <v>#N/A</v>
      </c>
      <c r="D6554" s="83" t="s">
        <v>1043</v>
      </c>
      <c r="E6554" s="83" t="s">
        <v>10023</v>
      </c>
      <c r="F6554" s="83" t="s">
        <v>10024</v>
      </c>
      <c r="G6554" s="83" t="str">
        <f t="shared" si="102"/>
        <v>0326  สาขาสินเชื่อเพื่อรายย่อย หลังสวน (ชุมพร)  LANG SUAN (CHUMPHON) LENDING BRANCH</v>
      </c>
      <c r="H6554" s="83">
        <v>25600707</v>
      </c>
    </row>
    <row r="6555" spans="1:8" x14ac:dyDescent="0.25">
      <c r="A6555" s="83" t="s">
        <v>9786</v>
      </c>
      <c r="B6555" s="83" t="str">
        <f>_xlfn.XLOOKUP(A:A,[1]FI_NAME!$A:$A,[1]FI_NAME!$B:$B)</f>
        <v>ธนาคารไทยเครดิต จำกัด (มหาชน)</v>
      </c>
      <c r="C6555" s="83" t="e">
        <f>_xlfn.XLOOKUP(B:B,'Swift Code&amp;Bank Name'!B:B,'Swift Code&amp;Bank Name'!C:C)</f>
        <v>#N/A</v>
      </c>
      <c r="D6555" s="83" t="s">
        <v>1046</v>
      </c>
      <c r="E6555" s="83" t="s">
        <v>10025</v>
      </c>
      <c r="F6555" s="83" t="s">
        <v>10026</v>
      </c>
      <c r="G6555" s="83" t="str">
        <f t="shared" si="102"/>
        <v>0327  สาขาสินเชื่อเพื่อรายย่อย อุตรดิตถ์  UTTARADIT LENDING BRANCH</v>
      </c>
      <c r="H6555" s="83">
        <v>25600707</v>
      </c>
    </row>
    <row r="6556" spans="1:8" x14ac:dyDescent="0.25">
      <c r="A6556" s="83" t="s">
        <v>9786</v>
      </c>
      <c r="B6556" s="83" t="str">
        <f>_xlfn.XLOOKUP(A:A,[1]FI_NAME!$A:$A,[1]FI_NAME!$B:$B)</f>
        <v>ธนาคารไทยเครดิต จำกัด (มหาชน)</v>
      </c>
      <c r="C6556" s="83" t="e">
        <f>_xlfn.XLOOKUP(B:B,'Swift Code&amp;Bank Name'!B:B,'Swift Code&amp;Bank Name'!C:C)</f>
        <v>#N/A</v>
      </c>
      <c r="D6556" s="83" t="s">
        <v>1049</v>
      </c>
      <c r="E6556" s="83" t="s">
        <v>10027</v>
      </c>
      <c r="F6556" s="83" t="s">
        <v>10028</v>
      </c>
      <c r="G6556" s="83" t="str">
        <f t="shared" si="102"/>
        <v>0328  สาขาสินเชื่อเพื่อรายย่อย พิจิตร  PHICHIT LENDING BRANCH</v>
      </c>
      <c r="H6556" s="83">
        <v>25600707</v>
      </c>
    </row>
    <row r="6557" spans="1:8" x14ac:dyDescent="0.25">
      <c r="A6557" s="83" t="s">
        <v>9786</v>
      </c>
      <c r="B6557" s="83" t="str">
        <f>_xlfn.XLOOKUP(A:A,[1]FI_NAME!$A:$A,[1]FI_NAME!$B:$B)</f>
        <v>ธนาคารไทยเครดิต จำกัด (มหาชน)</v>
      </c>
      <c r="C6557" s="83" t="e">
        <f>_xlfn.XLOOKUP(B:B,'Swift Code&amp;Bank Name'!B:B,'Swift Code&amp;Bank Name'!C:C)</f>
        <v>#N/A</v>
      </c>
      <c r="D6557" s="83" t="s">
        <v>1052</v>
      </c>
      <c r="E6557" s="83" t="s">
        <v>10029</v>
      </c>
      <c r="F6557" s="83" t="s">
        <v>10030</v>
      </c>
      <c r="G6557" s="83" t="str">
        <f t="shared" si="102"/>
        <v>0329  สาขาสินเชื่อเพื่อรายย่อย พะเยา  PHAYAO LENDING BRANCH</v>
      </c>
      <c r="H6557" s="83">
        <v>25600807</v>
      </c>
    </row>
    <row r="6558" spans="1:8" x14ac:dyDescent="0.25">
      <c r="A6558" s="83" t="s">
        <v>9786</v>
      </c>
      <c r="B6558" s="83" t="str">
        <f>_xlfn.XLOOKUP(A:A,[1]FI_NAME!$A:$A,[1]FI_NAME!$B:$B)</f>
        <v>ธนาคารไทยเครดิต จำกัด (มหาชน)</v>
      </c>
      <c r="C6558" s="83" t="e">
        <f>_xlfn.XLOOKUP(B:B,'Swift Code&amp;Bank Name'!B:B,'Swift Code&amp;Bank Name'!C:C)</f>
        <v>#N/A</v>
      </c>
      <c r="D6558" s="83" t="s">
        <v>1055</v>
      </c>
      <c r="E6558" s="83" t="s">
        <v>10031</v>
      </c>
      <c r="F6558" s="83" t="s">
        <v>10032</v>
      </c>
      <c r="G6558" s="83" t="str">
        <f t="shared" si="102"/>
        <v>0330  สาขาสินเชื่อเพื่อรายย่อย ท่าศาลา (นครศรีธรรมราช)  THA SALA (NAKHON SI THAMMARAT) LENDING BRANCH</v>
      </c>
      <c r="H6558" s="83">
        <v>25600807</v>
      </c>
    </row>
    <row r="6559" spans="1:8" x14ac:dyDescent="0.25">
      <c r="A6559" s="83" t="s">
        <v>9786</v>
      </c>
      <c r="B6559" s="83" t="str">
        <f>_xlfn.XLOOKUP(A:A,[1]FI_NAME!$A:$A,[1]FI_NAME!$B:$B)</f>
        <v>ธนาคารไทยเครดิต จำกัด (มหาชน)</v>
      </c>
      <c r="C6559" s="83" t="e">
        <f>_xlfn.XLOOKUP(B:B,'Swift Code&amp;Bank Name'!B:B,'Swift Code&amp;Bank Name'!C:C)</f>
        <v>#N/A</v>
      </c>
      <c r="D6559" s="83" t="s">
        <v>1058</v>
      </c>
      <c r="E6559" s="83" t="s">
        <v>10033</v>
      </c>
      <c r="F6559" s="83" t="s">
        <v>10034</v>
      </c>
      <c r="G6559" s="83" t="str">
        <f t="shared" si="102"/>
        <v>0331  สาขาสินเชื่อเพื่อรายย่อย กาฬสินธุ์  KALASIN LENDING BRANCH</v>
      </c>
      <c r="H6559" s="83">
        <v>25600711</v>
      </c>
    </row>
    <row r="6560" spans="1:8" x14ac:dyDescent="0.25">
      <c r="A6560" s="83" t="s">
        <v>9786</v>
      </c>
      <c r="B6560" s="83" t="str">
        <f>_xlfn.XLOOKUP(A:A,[1]FI_NAME!$A:$A,[1]FI_NAME!$B:$B)</f>
        <v>ธนาคารไทยเครดิต จำกัด (มหาชน)</v>
      </c>
      <c r="C6560" s="83" t="e">
        <f>_xlfn.XLOOKUP(B:B,'Swift Code&amp;Bank Name'!B:B,'Swift Code&amp;Bank Name'!C:C)</f>
        <v>#N/A</v>
      </c>
      <c r="D6560" s="83" t="s">
        <v>1061</v>
      </c>
      <c r="E6560" s="83" t="s">
        <v>10035</v>
      </c>
      <c r="F6560" s="83" t="s">
        <v>10036</v>
      </c>
      <c r="G6560" s="83" t="str">
        <f t="shared" si="102"/>
        <v>0332  สาขาสินเชื่อเพื่อรายย่อย บัวใหญ่ (นครราชสีมา)  BUA YAI  (NAKHON RATCHASIMA) LENDING BRANCH</v>
      </c>
      <c r="H6560" s="83">
        <v>25600711</v>
      </c>
    </row>
    <row r="6561" spans="1:8" x14ac:dyDescent="0.25">
      <c r="A6561" s="83" t="s">
        <v>9786</v>
      </c>
      <c r="B6561" s="83" t="str">
        <f>_xlfn.XLOOKUP(A:A,[1]FI_NAME!$A:$A,[1]FI_NAME!$B:$B)</f>
        <v>ธนาคารไทยเครดิต จำกัด (มหาชน)</v>
      </c>
      <c r="C6561" s="83" t="e">
        <f>_xlfn.XLOOKUP(B:B,'Swift Code&amp;Bank Name'!B:B,'Swift Code&amp;Bank Name'!C:C)</f>
        <v>#N/A</v>
      </c>
      <c r="D6561" s="83" t="s">
        <v>1088</v>
      </c>
      <c r="E6561" s="83" t="s">
        <v>10037</v>
      </c>
      <c r="F6561" s="83" t="s">
        <v>10038</v>
      </c>
      <c r="G6561" s="83" t="str">
        <f t="shared" si="102"/>
        <v>0341  สาขาสินเชื่อเพื่อรายย่อย เวียงสระ (สุราษฎร์ธานี)  WIANG SA (SURAT THANI) LENDING BRANCH</v>
      </c>
      <c r="H6561" s="83">
        <v>25600807</v>
      </c>
    </row>
    <row r="6562" spans="1:8" x14ac:dyDescent="0.25">
      <c r="A6562" s="83" t="s">
        <v>9786</v>
      </c>
      <c r="B6562" s="83" t="str">
        <f>_xlfn.XLOOKUP(A:A,[1]FI_NAME!$A:$A,[1]FI_NAME!$B:$B)</f>
        <v>ธนาคารไทยเครดิต จำกัด (มหาชน)</v>
      </c>
      <c r="C6562" s="83" t="e">
        <f>_xlfn.XLOOKUP(B:B,'Swift Code&amp;Bank Name'!B:B,'Swift Code&amp;Bank Name'!C:C)</f>
        <v>#N/A</v>
      </c>
      <c r="D6562" s="83" t="s">
        <v>1091</v>
      </c>
      <c r="E6562" s="83" t="s">
        <v>10039</v>
      </c>
      <c r="F6562" s="83" t="s">
        <v>10040</v>
      </c>
      <c r="G6562" s="83" t="str">
        <f t="shared" si="102"/>
        <v>0342  สาขาสินเชื่อเพื่อรายย่อย สี่แยกท่าเรือ (ภูเก็ต)  THA RUA (PHUKET) LENDING BRANCH</v>
      </c>
      <c r="H6562" s="83">
        <v>25600807</v>
      </c>
    </row>
    <row r="6563" spans="1:8" x14ac:dyDescent="0.25">
      <c r="A6563" s="83" t="s">
        <v>9786</v>
      </c>
      <c r="B6563" s="83" t="str">
        <f>_xlfn.XLOOKUP(A:A,[1]FI_NAME!$A:$A,[1]FI_NAME!$B:$B)</f>
        <v>ธนาคารไทยเครดิต จำกัด (มหาชน)</v>
      </c>
      <c r="C6563" s="83" t="e">
        <f>_xlfn.XLOOKUP(B:B,'Swift Code&amp;Bank Name'!B:B,'Swift Code&amp;Bank Name'!C:C)</f>
        <v>#N/A</v>
      </c>
      <c r="D6563" s="83" t="s">
        <v>1139</v>
      </c>
      <c r="E6563" s="83" t="s">
        <v>10041</v>
      </c>
      <c r="F6563" s="83" t="s">
        <v>10042</v>
      </c>
      <c r="G6563" s="83" t="str">
        <f t="shared" si="102"/>
        <v>0360  สาขาสินเชื่อเพื่อรายย่อย ดอนหัวฬ่อ (ชลบุรี)  DON HUA ROH (CHONBURI) LENDING BRANCH</v>
      </c>
      <c r="H6563" s="83">
        <v>25610405</v>
      </c>
    </row>
    <row r="6564" spans="1:8" x14ac:dyDescent="0.25">
      <c r="A6564" s="83" t="s">
        <v>9786</v>
      </c>
      <c r="B6564" s="83" t="str">
        <f>_xlfn.XLOOKUP(A:A,[1]FI_NAME!$A:$A,[1]FI_NAME!$B:$B)</f>
        <v>ธนาคารไทยเครดิต จำกัด (มหาชน)</v>
      </c>
      <c r="C6564" s="83" t="e">
        <f>_xlfn.XLOOKUP(B:B,'Swift Code&amp;Bank Name'!B:B,'Swift Code&amp;Bank Name'!C:C)</f>
        <v>#N/A</v>
      </c>
      <c r="D6564" s="83" t="s">
        <v>1145</v>
      </c>
      <c r="E6564" s="83" t="s">
        <v>10043</v>
      </c>
      <c r="F6564" s="83" t="s">
        <v>10044</v>
      </c>
      <c r="G6564" s="83" t="str">
        <f t="shared" si="102"/>
        <v>0362  สาขาสินเชื่อเพื่อรายย่อย นครนายก  NAKHONNAYOK  LENDING BRANCH</v>
      </c>
      <c r="H6564" s="83">
        <v>25610213</v>
      </c>
    </row>
    <row r="6565" spans="1:8" x14ac:dyDescent="0.25">
      <c r="A6565" s="83" t="s">
        <v>9786</v>
      </c>
      <c r="B6565" s="83" t="str">
        <f>_xlfn.XLOOKUP(A:A,[1]FI_NAME!$A:$A,[1]FI_NAME!$B:$B)</f>
        <v>ธนาคารไทยเครดิต จำกัด (มหาชน)</v>
      </c>
      <c r="C6565" s="83" t="e">
        <f>_xlfn.XLOOKUP(B:B,'Swift Code&amp;Bank Name'!B:B,'Swift Code&amp;Bank Name'!C:C)</f>
        <v>#N/A</v>
      </c>
      <c r="D6565" s="83" t="s">
        <v>1148</v>
      </c>
      <c r="E6565" s="83" t="s">
        <v>10045</v>
      </c>
      <c r="F6565" s="83" t="s">
        <v>10046</v>
      </c>
      <c r="G6565" s="83" t="str">
        <f t="shared" si="102"/>
        <v>0363  สาขาสินเชื่อเพื่อรายย่อย พนัสนิคม (ชลบุรี)  PHANAT NIKHOM  LENDING BRANCH (CHONBURI)</v>
      </c>
      <c r="H6565" s="83">
        <v>25610213</v>
      </c>
    </row>
    <row r="6566" spans="1:8" x14ac:dyDescent="0.25">
      <c r="A6566" s="83" t="s">
        <v>9786</v>
      </c>
      <c r="B6566" s="83" t="str">
        <f>_xlfn.XLOOKUP(A:A,[1]FI_NAME!$A:$A,[1]FI_NAME!$B:$B)</f>
        <v>ธนาคารไทยเครดิต จำกัด (มหาชน)</v>
      </c>
      <c r="C6566" s="83" t="e">
        <f>_xlfn.XLOOKUP(B:B,'Swift Code&amp;Bank Name'!B:B,'Swift Code&amp;Bank Name'!C:C)</f>
        <v>#N/A</v>
      </c>
      <c r="D6566" s="83" t="s">
        <v>1151</v>
      </c>
      <c r="E6566" s="83" t="s">
        <v>10047</v>
      </c>
      <c r="F6566" s="83" t="s">
        <v>10048</v>
      </c>
      <c r="G6566" s="83" t="str">
        <f t="shared" si="102"/>
        <v>0364  สาขาสินเชื่อเพื่อรายย่อย ตราด  TRAT  LENDING BRANCH</v>
      </c>
      <c r="H6566" s="83">
        <v>25610213</v>
      </c>
    </row>
    <row r="6567" spans="1:8" x14ac:dyDescent="0.25">
      <c r="A6567" s="83" t="s">
        <v>9786</v>
      </c>
      <c r="B6567" s="83" t="str">
        <f>_xlfn.XLOOKUP(A:A,[1]FI_NAME!$A:$A,[1]FI_NAME!$B:$B)</f>
        <v>ธนาคารไทยเครดิต จำกัด (มหาชน)</v>
      </c>
      <c r="C6567" s="83" t="e">
        <f>_xlfn.XLOOKUP(B:B,'Swift Code&amp;Bank Name'!B:B,'Swift Code&amp;Bank Name'!C:C)</f>
        <v>#N/A</v>
      </c>
      <c r="D6567" s="83" t="s">
        <v>5876</v>
      </c>
      <c r="E6567" s="83" t="s">
        <v>10049</v>
      </c>
      <c r="F6567" s="83" t="s">
        <v>10050</v>
      </c>
      <c r="G6567" s="83" t="str">
        <f t="shared" si="102"/>
        <v>0365  สาขาสินเชื่อเพื่อรายย่อย นครหลวง (อยุธยา)  NAKHONLOUNG (AYUTTHAYA) LENDING BRANCH</v>
      </c>
      <c r="H6567" s="83">
        <v>25610213</v>
      </c>
    </row>
    <row r="6568" spans="1:8" x14ac:dyDescent="0.25">
      <c r="A6568" s="83" t="s">
        <v>9786</v>
      </c>
      <c r="B6568" s="83" t="str">
        <f>_xlfn.XLOOKUP(A:A,[1]FI_NAME!$A:$A,[1]FI_NAME!$B:$B)</f>
        <v>ธนาคารไทยเครดิต จำกัด (มหาชน)</v>
      </c>
      <c r="C6568" s="83" t="e">
        <f>_xlfn.XLOOKUP(B:B,'Swift Code&amp;Bank Name'!B:B,'Swift Code&amp;Bank Name'!C:C)</f>
        <v>#N/A</v>
      </c>
      <c r="D6568" s="83" t="s">
        <v>1154</v>
      </c>
      <c r="E6568" s="83" t="s">
        <v>10051</v>
      </c>
      <c r="F6568" s="83" t="s">
        <v>10052</v>
      </c>
      <c r="G6568" s="83" t="str">
        <f t="shared" si="102"/>
        <v>0366  สาขาสินเชื่อเพื่อรายย่อย บ้านแพ้ว (สมุทรสาคร)  BANPHAEO (SAMUTSAKHON) LENDING BRANCH</v>
      </c>
      <c r="H6568" s="83">
        <v>25610213</v>
      </c>
    </row>
    <row r="6569" spans="1:8" x14ac:dyDescent="0.25">
      <c r="A6569" s="83" t="s">
        <v>9786</v>
      </c>
      <c r="B6569" s="83" t="str">
        <f>_xlfn.XLOOKUP(A:A,[1]FI_NAME!$A:$A,[1]FI_NAME!$B:$B)</f>
        <v>ธนาคารไทยเครดิต จำกัด (มหาชน)</v>
      </c>
      <c r="C6569" s="83" t="e">
        <f>_xlfn.XLOOKUP(B:B,'Swift Code&amp;Bank Name'!B:B,'Swift Code&amp;Bank Name'!C:C)</f>
        <v>#N/A</v>
      </c>
      <c r="D6569" s="83" t="s">
        <v>1157</v>
      </c>
      <c r="E6569" s="83" t="s">
        <v>10053</v>
      </c>
      <c r="F6569" s="83" t="s">
        <v>10054</v>
      </c>
      <c r="G6569" s="83" t="str">
        <f t="shared" si="102"/>
        <v>0367  สาขาสินเชื่อเพื่อรายย่อย ลำพูน  LAMPHUN LENDING BRANCH</v>
      </c>
      <c r="H6569" s="83">
        <v>25610213</v>
      </c>
    </row>
    <row r="6570" spans="1:8" x14ac:dyDescent="0.25">
      <c r="A6570" s="83" t="s">
        <v>9786</v>
      </c>
      <c r="B6570" s="83" t="str">
        <f>_xlfn.XLOOKUP(A:A,[1]FI_NAME!$A:$A,[1]FI_NAME!$B:$B)</f>
        <v>ธนาคารไทยเครดิต จำกัด (มหาชน)</v>
      </c>
      <c r="C6570" s="83" t="e">
        <f>_xlfn.XLOOKUP(B:B,'Swift Code&amp;Bank Name'!B:B,'Swift Code&amp;Bank Name'!C:C)</f>
        <v>#N/A</v>
      </c>
      <c r="D6570" s="83" t="s">
        <v>1160</v>
      </c>
      <c r="E6570" s="83" t="s">
        <v>10055</v>
      </c>
      <c r="F6570" s="83" t="s">
        <v>10056</v>
      </c>
      <c r="G6570" s="83" t="str">
        <f t="shared" si="102"/>
        <v>0368  สาขาสินเชื่อเพื่อรายย่อย สุโขทัย  SUKHOTHAI LENDING BRANCH</v>
      </c>
      <c r="H6570" s="83">
        <v>25610213</v>
      </c>
    </row>
    <row r="6571" spans="1:8" x14ac:dyDescent="0.25">
      <c r="A6571" s="83" t="s">
        <v>9786</v>
      </c>
      <c r="B6571" s="83" t="str">
        <f>_xlfn.XLOOKUP(A:A,[1]FI_NAME!$A:$A,[1]FI_NAME!$B:$B)</f>
        <v>ธนาคารไทยเครดิต จำกัด (มหาชน)</v>
      </c>
      <c r="C6571" s="83" t="e">
        <f>_xlfn.XLOOKUP(B:B,'Swift Code&amp;Bank Name'!B:B,'Swift Code&amp;Bank Name'!C:C)</f>
        <v>#N/A</v>
      </c>
      <c r="D6571" s="83" t="s">
        <v>1163</v>
      </c>
      <c r="E6571" s="83" t="s">
        <v>10057</v>
      </c>
      <c r="F6571" s="83" t="s">
        <v>10058</v>
      </c>
      <c r="G6571" s="83" t="str">
        <f t="shared" si="102"/>
        <v>0369  สาขาสินเชื่อเพื่อรายย่อย ร่อนพิบูลย์ (นครศรีธรรมราช)  RONPIBOON (NAKHON SI THAMMARAT) LENDING BRANCH</v>
      </c>
      <c r="H6571" s="83">
        <v>25610213</v>
      </c>
    </row>
    <row r="6572" spans="1:8" x14ac:dyDescent="0.25">
      <c r="A6572" s="83" t="s">
        <v>9786</v>
      </c>
      <c r="B6572" s="83" t="str">
        <f>_xlfn.XLOOKUP(A:A,[1]FI_NAME!$A:$A,[1]FI_NAME!$B:$B)</f>
        <v>ธนาคารไทยเครดิต จำกัด (มหาชน)</v>
      </c>
      <c r="C6572" s="83" t="e">
        <f>_xlfn.XLOOKUP(B:B,'Swift Code&amp;Bank Name'!B:B,'Swift Code&amp;Bank Name'!C:C)</f>
        <v>#N/A</v>
      </c>
      <c r="D6572" s="83" t="s">
        <v>1166</v>
      </c>
      <c r="E6572" s="83" t="s">
        <v>10059</v>
      </c>
      <c r="F6572" s="83" t="s">
        <v>10060</v>
      </c>
      <c r="G6572" s="83" t="str">
        <f t="shared" si="102"/>
        <v>0370  สาขาสินเชื่อเพื่อรายย่อย กาญจนดิษฐ์ (สุราษฎร์ธานี)  KANCHANADIT (SURAT THANI) LENDING BRANCH</v>
      </c>
      <c r="H6572" s="83">
        <v>25610213</v>
      </c>
    </row>
    <row r="6573" spans="1:8" x14ac:dyDescent="0.25">
      <c r="A6573" s="83" t="s">
        <v>9786</v>
      </c>
      <c r="B6573" s="83" t="str">
        <f>_xlfn.XLOOKUP(A:A,[1]FI_NAME!$A:$A,[1]FI_NAME!$B:$B)</f>
        <v>ธนาคารไทยเครดิต จำกัด (มหาชน)</v>
      </c>
      <c r="C6573" s="83" t="e">
        <f>_xlfn.XLOOKUP(B:B,'Swift Code&amp;Bank Name'!B:B,'Swift Code&amp;Bank Name'!C:C)</f>
        <v>#N/A</v>
      </c>
      <c r="D6573" s="83" t="s">
        <v>1172</v>
      </c>
      <c r="E6573" s="83" t="s">
        <v>10061</v>
      </c>
      <c r="F6573" s="83" t="s">
        <v>10062</v>
      </c>
      <c r="G6573" s="83" t="str">
        <f t="shared" si="102"/>
        <v>0372  สาขาสินเชื่อเพื่อรายย่อย นาแก (นครพนม)  NA KAE LENDING BRANCH (NAKHON PHANOM)</v>
      </c>
      <c r="H6573" s="83">
        <v>25610213</v>
      </c>
    </row>
    <row r="6574" spans="1:8" x14ac:dyDescent="0.25">
      <c r="A6574" s="83" t="s">
        <v>9786</v>
      </c>
      <c r="B6574" s="83" t="str">
        <f>_xlfn.XLOOKUP(A:A,[1]FI_NAME!$A:$A,[1]FI_NAME!$B:$B)</f>
        <v>ธนาคารไทยเครดิต จำกัด (มหาชน)</v>
      </c>
      <c r="C6574" s="83" t="e">
        <f>_xlfn.XLOOKUP(B:B,'Swift Code&amp;Bank Name'!B:B,'Swift Code&amp;Bank Name'!C:C)</f>
        <v>#N/A</v>
      </c>
      <c r="D6574" s="83" t="s">
        <v>1175</v>
      </c>
      <c r="E6574" s="83" t="s">
        <v>10063</v>
      </c>
      <c r="F6574" s="83" t="s">
        <v>10064</v>
      </c>
      <c r="G6574" s="83" t="str">
        <f t="shared" si="102"/>
        <v>0373  สาขาสินเชื่อเพื่อรายย่อย อำนาจเจริญ  AMNAT CHAROEN LENDING BRANCH</v>
      </c>
      <c r="H6574" s="83">
        <v>25610213</v>
      </c>
    </row>
    <row r="6575" spans="1:8" x14ac:dyDescent="0.25">
      <c r="A6575" s="83" t="s">
        <v>9786</v>
      </c>
      <c r="B6575" s="83" t="str">
        <f>_xlfn.XLOOKUP(A:A,[1]FI_NAME!$A:$A,[1]FI_NAME!$B:$B)</f>
        <v>ธนาคารไทยเครดิต จำกัด (มหาชน)</v>
      </c>
      <c r="C6575" s="83" t="e">
        <f>_xlfn.XLOOKUP(B:B,'Swift Code&amp;Bank Name'!B:B,'Swift Code&amp;Bank Name'!C:C)</f>
        <v>#N/A</v>
      </c>
      <c r="D6575" s="83" t="s">
        <v>1178</v>
      </c>
      <c r="E6575" s="83" t="s">
        <v>10065</v>
      </c>
      <c r="F6575" s="83" t="s">
        <v>10066</v>
      </c>
      <c r="G6575" s="83" t="str">
        <f t="shared" si="102"/>
        <v>0374  สาขาสินเชื่อเพื่อรายย่อย ถนนกสิกรทุ่งสร้าง (ขอนแก่น)  THANON KASIKON THUNG SANG (KHON KAEN) LENDING BRANCH</v>
      </c>
      <c r="H6575" s="83">
        <v>25610213</v>
      </c>
    </row>
    <row r="6576" spans="1:8" x14ac:dyDescent="0.25">
      <c r="A6576" s="83" t="s">
        <v>9786</v>
      </c>
      <c r="B6576" s="83" t="str">
        <f>_xlfn.XLOOKUP(A:A,[1]FI_NAME!$A:$A,[1]FI_NAME!$B:$B)</f>
        <v>ธนาคารไทยเครดิต จำกัด (มหาชน)</v>
      </c>
      <c r="C6576" s="83" t="e">
        <f>_xlfn.XLOOKUP(B:B,'Swift Code&amp;Bank Name'!B:B,'Swift Code&amp;Bank Name'!C:C)</f>
        <v>#N/A</v>
      </c>
      <c r="D6576" s="83" t="s">
        <v>4017</v>
      </c>
      <c r="E6576" s="83" t="s">
        <v>10067</v>
      </c>
      <c r="F6576" s="83" t="s">
        <v>10068</v>
      </c>
      <c r="G6576" s="83" t="str">
        <f t="shared" si="102"/>
        <v>0375  สาขาสินเชื่อเพื่อรายย่อย พระโขนง  PHRA KHANONG  LENDING BRANCH</v>
      </c>
      <c r="H6576" s="83">
        <v>25610213</v>
      </c>
    </row>
    <row r="6577" spans="1:8" x14ac:dyDescent="0.25">
      <c r="A6577" s="83" t="s">
        <v>9786</v>
      </c>
      <c r="B6577" s="83" t="str">
        <f>_xlfn.XLOOKUP(A:A,[1]FI_NAME!$A:$A,[1]FI_NAME!$B:$B)</f>
        <v>ธนาคารไทยเครดิต จำกัด (มหาชน)</v>
      </c>
      <c r="C6577" s="83" t="e">
        <f>_xlfn.XLOOKUP(B:B,'Swift Code&amp;Bank Name'!B:B,'Swift Code&amp;Bank Name'!C:C)</f>
        <v>#N/A</v>
      </c>
      <c r="D6577" s="83" t="s">
        <v>1190</v>
      </c>
      <c r="E6577" s="83" t="s">
        <v>10069</v>
      </c>
      <c r="F6577" s="83" t="s">
        <v>10070</v>
      </c>
      <c r="G6577" s="83" t="str">
        <f t="shared" si="102"/>
        <v>0379  สาขาสินเชื่อเพื่อรายย่อย บ้านบึง (ชลบุรี)  BANBUNG (CHONBURI) LENDING BRANCH</v>
      </c>
      <c r="H6577" s="83">
        <v>25610305</v>
      </c>
    </row>
    <row r="6578" spans="1:8" x14ac:dyDescent="0.25">
      <c r="A6578" s="83" t="s">
        <v>9786</v>
      </c>
      <c r="B6578" s="83" t="str">
        <f>_xlfn.XLOOKUP(A:A,[1]FI_NAME!$A:$A,[1]FI_NAME!$B:$B)</f>
        <v>ธนาคารไทยเครดิต จำกัด (มหาชน)</v>
      </c>
      <c r="C6578" s="83" t="e">
        <f>_xlfn.XLOOKUP(B:B,'Swift Code&amp;Bank Name'!B:B,'Swift Code&amp;Bank Name'!C:C)</f>
        <v>#N/A</v>
      </c>
      <c r="D6578" s="83" t="s">
        <v>1193</v>
      </c>
      <c r="E6578" s="83" t="s">
        <v>10071</v>
      </c>
      <c r="F6578" s="83" t="s">
        <v>10072</v>
      </c>
      <c r="G6578" s="83" t="str">
        <f t="shared" si="102"/>
        <v>0380  สาขาสินเชื่อเพื่อรายย่อย นิคมพัฒนา (ระยอง)  NIKHOMPATTANA (RAYONG) LENDING BRANCH</v>
      </c>
      <c r="H6578" s="83">
        <v>25610305</v>
      </c>
    </row>
    <row r="6579" spans="1:8" x14ac:dyDescent="0.25">
      <c r="A6579" s="83" t="s">
        <v>9786</v>
      </c>
      <c r="B6579" s="83" t="str">
        <f>_xlfn.XLOOKUP(A:A,[1]FI_NAME!$A:$A,[1]FI_NAME!$B:$B)</f>
        <v>ธนาคารไทยเครดิต จำกัด (มหาชน)</v>
      </c>
      <c r="C6579" s="83" t="e">
        <f>_xlfn.XLOOKUP(B:B,'Swift Code&amp;Bank Name'!B:B,'Swift Code&amp;Bank Name'!C:C)</f>
        <v>#N/A</v>
      </c>
      <c r="D6579" s="83" t="s">
        <v>4028</v>
      </c>
      <c r="E6579" s="83" t="s">
        <v>10073</v>
      </c>
      <c r="F6579" s="83" t="s">
        <v>10074</v>
      </c>
      <c r="G6579" s="83" t="str">
        <f t="shared" si="102"/>
        <v>0381  สาขาสินเชื่อเพื่อรายย่อย โพธาราม (ราชบุรี)  PHOTHARAM (RATCHABURI) LENDING BRANCH</v>
      </c>
      <c r="H6579" s="83">
        <v>25610305</v>
      </c>
    </row>
    <row r="6580" spans="1:8" x14ac:dyDescent="0.25">
      <c r="A6580" s="83" t="s">
        <v>9786</v>
      </c>
      <c r="B6580" s="83" t="str">
        <f>_xlfn.XLOOKUP(A:A,[1]FI_NAME!$A:$A,[1]FI_NAME!$B:$B)</f>
        <v>ธนาคารไทยเครดิต จำกัด (มหาชน)</v>
      </c>
      <c r="C6580" s="83" t="e">
        <f>_xlfn.XLOOKUP(B:B,'Swift Code&amp;Bank Name'!B:B,'Swift Code&amp;Bank Name'!C:C)</f>
        <v>#N/A</v>
      </c>
      <c r="D6580" s="83" t="s">
        <v>1196</v>
      </c>
      <c r="E6580" s="83" t="s">
        <v>10075</v>
      </c>
      <c r="F6580" s="83" t="s">
        <v>10076</v>
      </c>
      <c r="G6580" s="83" t="str">
        <f t="shared" si="102"/>
        <v>0382  สาขาสินเชื่อเพื่อรายย่อย สองพี่น้อง (สุพรรณบุรี)  SONGPEENONG (SUPHANBURI) LENDING BRANCH</v>
      </c>
      <c r="H6580" s="83">
        <v>25610305</v>
      </c>
    </row>
    <row r="6581" spans="1:8" x14ac:dyDescent="0.25">
      <c r="A6581" s="83" t="s">
        <v>9786</v>
      </c>
      <c r="B6581" s="83" t="str">
        <f>_xlfn.XLOOKUP(A:A,[1]FI_NAME!$A:$A,[1]FI_NAME!$B:$B)</f>
        <v>ธนาคารไทยเครดิต จำกัด (มหาชน)</v>
      </c>
      <c r="C6581" s="83" t="e">
        <f>_xlfn.XLOOKUP(B:B,'Swift Code&amp;Bank Name'!B:B,'Swift Code&amp;Bank Name'!C:C)</f>
        <v>#N/A</v>
      </c>
      <c r="D6581" s="83" t="s">
        <v>1199</v>
      </c>
      <c r="E6581" s="83" t="s">
        <v>10077</v>
      </c>
      <c r="F6581" s="83" t="s">
        <v>10078</v>
      </c>
      <c r="G6581" s="83" t="str">
        <f t="shared" si="102"/>
        <v>0383  สาขาสินเชื่อเพื่อรายย่อย หล่มสัก (เพชรบูรณ์)  LOM SAK (PHETCHABUN) LENDING BRANCH</v>
      </c>
      <c r="H6581" s="83">
        <v>25610305</v>
      </c>
    </row>
    <row r="6582" spans="1:8" x14ac:dyDescent="0.25">
      <c r="A6582" s="83" t="s">
        <v>9786</v>
      </c>
      <c r="B6582" s="83" t="str">
        <f>_xlfn.XLOOKUP(A:A,[1]FI_NAME!$A:$A,[1]FI_NAME!$B:$B)</f>
        <v>ธนาคารไทยเครดิต จำกัด (มหาชน)</v>
      </c>
      <c r="C6582" s="83" t="e">
        <f>_xlfn.XLOOKUP(B:B,'Swift Code&amp;Bank Name'!B:B,'Swift Code&amp;Bank Name'!C:C)</f>
        <v>#N/A</v>
      </c>
      <c r="D6582" s="83" t="s">
        <v>1202</v>
      </c>
      <c r="E6582" s="83" t="s">
        <v>10079</v>
      </c>
      <c r="F6582" s="83" t="s">
        <v>10080</v>
      </c>
      <c r="G6582" s="83" t="str">
        <f t="shared" si="102"/>
        <v>0384  สาขาสินเชื่อเพื่อรายย่อย บึงสามพัน (เพชรบูรณ์)  BUENG SAM PHAN (PHETCHABUN) LENDING BRANCH</v>
      </c>
      <c r="H6582" s="83">
        <v>25610305</v>
      </c>
    </row>
    <row r="6583" spans="1:8" x14ac:dyDescent="0.25">
      <c r="A6583" s="83" t="s">
        <v>9786</v>
      </c>
      <c r="B6583" s="83" t="str">
        <f>_xlfn.XLOOKUP(A:A,[1]FI_NAME!$A:$A,[1]FI_NAME!$B:$B)</f>
        <v>ธนาคารไทยเครดิต จำกัด (มหาชน)</v>
      </c>
      <c r="C6583" s="83" t="e">
        <f>_xlfn.XLOOKUP(B:B,'Swift Code&amp;Bank Name'!B:B,'Swift Code&amp;Bank Name'!C:C)</f>
        <v>#N/A</v>
      </c>
      <c r="D6583" s="83" t="s">
        <v>1205</v>
      </c>
      <c r="E6583" s="83" t="s">
        <v>10081</v>
      </c>
      <c r="F6583" s="83" t="s">
        <v>10082</v>
      </c>
      <c r="G6583" s="83" t="str">
        <f t="shared" si="102"/>
        <v>0385  สาขาสินเชื่อเพื่อรายย่อย ห้าแยกฉลอง (ภูเก็ต)  CHALONG JUNCTION (PHUKET) LENDING BRANCH</v>
      </c>
      <c r="H6583" s="83">
        <v>25610305</v>
      </c>
    </row>
    <row r="6584" spans="1:8" x14ac:dyDescent="0.25">
      <c r="A6584" s="83" t="s">
        <v>9786</v>
      </c>
      <c r="B6584" s="83" t="str">
        <f>_xlfn.XLOOKUP(A:A,[1]FI_NAME!$A:$A,[1]FI_NAME!$B:$B)</f>
        <v>ธนาคารไทยเครดิต จำกัด (มหาชน)</v>
      </c>
      <c r="C6584" s="83" t="e">
        <f>_xlfn.XLOOKUP(B:B,'Swift Code&amp;Bank Name'!B:B,'Swift Code&amp;Bank Name'!C:C)</f>
        <v>#N/A</v>
      </c>
      <c r="D6584" s="83" t="s">
        <v>1208</v>
      </c>
      <c r="E6584" s="83" t="s">
        <v>10083</v>
      </c>
      <c r="F6584" s="83" t="s">
        <v>10084</v>
      </c>
      <c r="G6584" s="83" t="str">
        <f t="shared" si="102"/>
        <v>0386  สาขาสินเชื่อเพื่อรายย่อย จันดี (นครศรีธรรมราช)  CHANDEE (NAKHON SI THAMMARAT) LENDING BRANCH</v>
      </c>
      <c r="H6584" s="83">
        <v>25610305</v>
      </c>
    </row>
    <row r="6585" spans="1:8" x14ac:dyDescent="0.25">
      <c r="A6585" s="83" t="s">
        <v>9786</v>
      </c>
      <c r="B6585" s="83" t="str">
        <f>_xlfn.XLOOKUP(A:A,[1]FI_NAME!$A:$A,[1]FI_NAME!$B:$B)</f>
        <v>ธนาคารไทยเครดิต จำกัด (มหาชน)</v>
      </c>
      <c r="C6585" s="83" t="e">
        <f>_xlfn.XLOOKUP(B:B,'Swift Code&amp;Bank Name'!B:B,'Swift Code&amp;Bank Name'!C:C)</f>
        <v>#N/A</v>
      </c>
      <c r="D6585" s="83" t="s">
        <v>1211</v>
      </c>
      <c r="E6585" s="83" t="s">
        <v>10085</v>
      </c>
      <c r="F6585" s="83" t="s">
        <v>10086</v>
      </c>
      <c r="G6585" s="83" t="str">
        <f t="shared" si="102"/>
        <v>0387  สาขาสินเชื่อเพื่อรายย่อย นครพนม  NAKHON PHANOM LENDING BRANCH</v>
      </c>
      <c r="H6585" s="83">
        <v>25610305</v>
      </c>
    </row>
    <row r="6586" spans="1:8" x14ac:dyDescent="0.25">
      <c r="A6586" s="83" t="s">
        <v>9786</v>
      </c>
      <c r="B6586" s="83" t="str">
        <f>_xlfn.XLOOKUP(A:A,[1]FI_NAME!$A:$A,[1]FI_NAME!$B:$B)</f>
        <v>ธนาคารไทยเครดิต จำกัด (มหาชน)</v>
      </c>
      <c r="C6586" s="83" t="e">
        <f>_xlfn.XLOOKUP(B:B,'Swift Code&amp;Bank Name'!B:B,'Swift Code&amp;Bank Name'!C:C)</f>
        <v>#N/A</v>
      </c>
      <c r="D6586" s="83" t="s">
        <v>1214</v>
      </c>
      <c r="E6586" s="83" t="s">
        <v>10087</v>
      </c>
      <c r="F6586" s="83" t="s">
        <v>10088</v>
      </c>
      <c r="G6586" s="83" t="str">
        <f t="shared" si="102"/>
        <v>0388  สาขาสินเชื่อเพื่อรายย่อย พล (ขอนแก่น)  PHON (KHON KAEN) LENDING BRANCH</v>
      </c>
      <c r="H6586" s="83">
        <v>25610305</v>
      </c>
    </row>
    <row r="6587" spans="1:8" x14ac:dyDescent="0.25">
      <c r="A6587" s="83" t="s">
        <v>9786</v>
      </c>
      <c r="B6587" s="83" t="str">
        <f>_xlfn.XLOOKUP(A:A,[1]FI_NAME!$A:$A,[1]FI_NAME!$B:$B)</f>
        <v>ธนาคารไทยเครดิต จำกัด (มหาชน)</v>
      </c>
      <c r="C6587" s="83" t="e">
        <f>_xlfn.XLOOKUP(B:B,'Swift Code&amp;Bank Name'!B:B,'Swift Code&amp;Bank Name'!C:C)</f>
        <v>#N/A</v>
      </c>
      <c r="D6587" s="83" t="s">
        <v>1217</v>
      </c>
      <c r="E6587" s="83" t="s">
        <v>10089</v>
      </c>
      <c r="F6587" s="83" t="s">
        <v>10090</v>
      </c>
      <c r="G6587" s="83" t="str">
        <f t="shared" si="102"/>
        <v>0389  สาขาสินเชื่อเพื่อรายย่อย ปักธงชัย (นครราชสีมา)  PAK THONG CHAI (NAKHON RATCHASIMA) LENDING BRANCH</v>
      </c>
      <c r="H6587" s="83">
        <v>25610305</v>
      </c>
    </row>
    <row r="6588" spans="1:8" x14ac:dyDescent="0.25">
      <c r="A6588" s="83" t="s">
        <v>9786</v>
      </c>
      <c r="B6588" s="83" t="str">
        <f>_xlfn.XLOOKUP(A:A,[1]FI_NAME!$A:$A,[1]FI_NAME!$B:$B)</f>
        <v>ธนาคารไทยเครดิต จำกัด (มหาชน)</v>
      </c>
      <c r="C6588" s="83" t="e">
        <f>_xlfn.XLOOKUP(B:B,'Swift Code&amp;Bank Name'!B:B,'Swift Code&amp;Bank Name'!C:C)</f>
        <v>#N/A</v>
      </c>
      <c r="D6588" s="83" t="s">
        <v>1223</v>
      </c>
      <c r="E6588" s="83" t="s">
        <v>10091</v>
      </c>
      <c r="F6588" s="83" t="s">
        <v>10092</v>
      </c>
      <c r="G6588" s="83" t="str">
        <f t="shared" si="102"/>
        <v>0391  สาขาสินเชื่อเพื่อรายย่อย ถนนพระยาสุเรนทร์  PHRAYA SUREN LENDING BRANCH</v>
      </c>
      <c r="H6588" s="83">
        <v>25610305</v>
      </c>
    </row>
    <row r="6589" spans="1:8" x14ac:dyDescent="0.25">
      <c r="A6589" s="83" t="s">
        <v>9786</v>
      </c>
      <c r="B6589" s="83" t="str">
        <f>_xlfn.XLOOKUP(A:A,[1]FI_NAME!$A:$A,[1]FI_NAME!$B:$B)</f>
        <v>ธนาคารไทยเครดิต จำกัด (มหาชน)</v>
      </c>
      <c r="C6589" s="83" t="e">
        <f>_xlfn.XLOOKUP(B:B,'Swift Code&amp;Bank Name'!B:B,'Swift Code&amp;Bank Name'!C:C)</f>
        <v>#N/A</v>
      </c>
      <c r="D6589" s="83" t="s">
        <v>1238</v>
      </c>
      <c r="E6589" s="83" t="s">
        <v>10093</v>
      </c>
      <c r="F6589" s="83" t="s">
        <v>10094</v>
      </c>
      <c r="G6589" s="83" t="str">
        <f t="shared" si="102"/>
        <v>0397  สาขาสินเชื่อเพื่อรายย่อย ห้วยขวาง  HUAI KHWANG LENDING BRANCH</v>
      </c>
      <c r="H6589" s="83">
        <v>25610307</v>
      </c>
    </row>
    <row r="6590" spans="1:8" x14ac:dyDescent="0.25">
      <c r="A6590" s="83" t="s">
        <v>9786</v>
      </c>
      <c r="B6590" s="83" t="str">
        <f>_xlfn.XLOOKUP(A:A,[1]FI_NAME!$A:$A,[1]FI_NAME!$B:$B)</f>
        <v>ธนาคารไทยเครดิต จำกัด (มหาชน)</v>
      </c>
      <c r="C6590" s="83" t="e">
        <f>_xlfn.XLOOKUP(B:B,'Swift Code&amp;Bank Name'!B:B,'Swift Code&amp;Bank Name'!C:C)</f>
        <v>#N/A</v>
      </c>
      <c r="D6590" s="83" t="s">
        <v>1241</v>
      </c>
      <c r="E6590" s="83" t="s">
        <v>10095</v>
      </c>
      <c r="F6590" s="83" t="s">
        <v>10096</v>
      </c>
      <c r="G6590" s="83" t="str">
        <f t="shared" si="102"/>
        <v>0398  สาขาสินเชื่อเพื่อรายย่อย หนองแค (สระบุรี)  NONGKHAE (SARABURI) LENDING BRANCH</v>
      </c>
      <c r="H6590" s="83">
        <v>25610405</v>
      </c>
    </row>
    <row r="6591" spans="1:8" x14ac:dyDescent="0.25">
      <c r="A6591" s="83" t="s">
        <v>9786</v>
      </c>
      <c r="B6591" s="83" t="str">
        <f>_xlfn.XLOOKUP(A:A,[1]FI_NAME!$A:$A,[1]FI_NAME!$B:$B)</f>
        <v>ธนาคารไทยเครดิต จำกัด (มหาชน)</v>
      </c>
      <c r="C6591" s="83" t="e">
        <f>_xlfn.XLOOKUP(B:B,'Swift Code&amp;Bank Name'!B:B,'Swift Code&amp;Bank Name'!C:C)</f>
        <v>#N/A</v>
      </c>
      <c r="D6591" s="83" t="s">
        <v>1244</v>
      </c>
      <c r="E6591" s="83" t="s">
        <v>10097</v>
      </c>
      <c r="F6591" s="83" t="s">
        <v>10098</v>
      </c>
      <c r="G6591" s="83" t="str">
        <f t="shared" si="102"/>
        <v>0399  สาขาสินเชื่อเพื่อรายย่อย โคกสำโรง (ลพบุรี)  KHOKSAMRONG (LOPBURI) LENDING BRANCH</v>
      </c>
      <c r="H6591" s="83">
        <v>25610405</v>
      </c>
    </row>
    <row r="6592" spans="1:8" x14ac:dyDescent="0.25">
      <c r="A6592" s="83" t="s">
        <v>9786</v>
      </c>
      <c r="B6592" s="83" t="str">
        <f>_xlfn.XLOOKUP(A:A,[1]FI_NAME!$A:$A,[1]FI_NAME!$B:$B)</f>
        <v>ธนาคารไทยเครดิต จำกัด (มหาชน)</v>
      </c>
      <c r="C6592" s="83" t="e">
        <f>_xlfn.XLOOKUP(B:B,'Swift Code&amp;Bank Name'!B:B,'Swift Code&amp;Bank Name'!C:C)</f>
        <v>#N/A</v>
      </c>
      <c r="D6592" s="83" t="s">
        <v>1247</v>
      </c>
      <c r="E6592" s="83" t="s">
        <v>10099</v>
      </c>
      <c r="F6592" s="83" t="s">
        <v>10100</v>
      </c>
      <c r="G6592" s="83" t="str">
        <f t="shared" si="102"/>
        <v>0400  สาขาสินเชื่อเพื่อรายย่อย แม่ริม (เชียงใหม่)  MAE RIM (CHIANG MAI) LENDING BRANCH</v>
      </c>
      <c r="H6592" s="83">
        <v>25610405</v>
      </c>
    </row>
    <row r="6593" spans="1:8" x14ac:dyDescent="0.25">
      <c r="A6593" s="83" t="s">
        <v>9786</v>
      </c>
      <c r="B6593" s="83" t="str">
        <f>_xlfn.XLOOKUP(A:A,[1]FI_NAME!$A:$A,[1]FI_NAME!$B:$B)</f>
        <v>ธนาคารไทยเครดิต จำกัด (มหาชน)</v>
      </c>
      <c r="C6593" s="83" t="e">
        <f>_xlfn.XLOOKUP(B:B,'Swift Code&amp;Bank Name'!B:B,'Swift Code&amp;Bank Name'!C:C)</f>
        <v>#N/A</v>
      </c>
      <c r="D6593" s="83" t="s">
        <v>1250</v>
      </c>
      <c r="E6593" s="83" t="s">
        <v>10101</v>
      </c>
      <c r="F6593" s="83" t="s">
        <v>10102</v>
      </c>
      <c r="G6593" s="83" t="str">
        <f t="shared" si="102"/>
        <v>0401  สาขาสินเชื่อเพื่อรายย่อย หนองหอย (เชียงใหม่)  NONGHOI (CHIANG MAI) LENDING BRANCH</v>
      </c>
      <c r="H6593" s="83">
        <v>25610410</v>
      </c>
    </row>
    <row r="6594" spans="1:8" x14ac:dyDescent="0.25">
      <c r="A6594" s="83" t="s">
        <v>9786</v>
      </c>
      <c r="B6594" s="83" t="str">
        <f>_xlfn.XLOOKUP(A:A,[1]FI_NAME!$A:$A,[1]FI_NAME!$B:$B)</f>
        <v>ธนาคารไทยเครดิต จำกัด (มหาชน)</v>
      </c>
      <c r="C6594" s="83" t="e">
        <f>_xlfn.XLOOKUP(B:B,'Swift Code&amp;Bank Name'!B:B,'Swift Code&amp;Bank Name'!C:C)</f>
        <v>#N/A</v>
      </c>
      <c r="D6594" s="83" t="s">
        <v>2781</v>
      </c>
      <c r="E6594" s="83" t="s">
        <v>10103</v>
      </c>
      <c r="F6594" s="83" t="s">
        <v>10104</v>
      </c>
      <c r="G6594" s="83" t="str">
        <f t="shared" si="102"/>
        <v>0402  สาขาสินเชื่อเพื่อรายย่อย ท่าแซะ (ชุมพร)  THA SAE (CHUMPHON) LENDING BRANCH</v>
      </c>
      <c r="H6594" s="83">
        <v>25610410</v>
      </c>
    </row>
    <row r="6595" spans="1:8" x14ac:dyDescent="0.25">
      <c r="A6595" s="83" t="s">
        <v>9786</v>
      </c>
      <c r="B6595" s="83" t="str">
        <f>_xlfn.XLOOKUP(A:A,[1]FI_NAME!$A:$A,[1]FI_NAME!$B:$B)</f>
        <v>ธนาคารไทยเครดิต จำกัด (มหาชน)</v>
      </c>
      <c r="C6595" s="83" t="e">
        <f>_xlfn.XLOOKUP(B:B,'Swift Code&amp;Bank Name'!B:B,'Swift Code&amp;Bank Name'!C:C)</f>
        <v>#N/A</v>
      </c>
      <c r="D6595" s="83" t="s">
        <v>1253</v>
      </c>
      <c r="E6595" s="83" t="s">
        <v>10105</v>
      </c>
      <c r="F6595" s="83" t="s">
        <v>10106</v>
      </c>
      <c r="G6595" s="83" t="str">
        <f t="shared" si="102"/>
        <v>0403  สาขาสินเชื่อเพื่อรายย่อย สตูล  SATUN LENDING BRANCH</v>
      </c>
      <c r="H6595" s="83">
        <v>25610405</v>
      </c>
    </row>
    <row r="6596" spans="1:8" x14ac:dyDescent="0.25">
      <c r="A6596" s="83" t="s">
        <v>9786</v>
      </c>
      <c r="B6596" s="83" t="str">
        <f>_xlfn.XLOOKUP(A:A,[1]FI_NAME!$A:$A,[1]FI_NAME!$B:$B)</f>
        <v>ธนาคารไทยเครดิต จำกัด (มหาชน)</v>
      </c>
      <c r="C6596" s="83" t="e">
        <f>_xlfn.XLOOKUP(B:B,'Swift Code&amp;Bank Name'!B:B,'Swift Code&amp;Bank Name'!C:C)</f>
        <v>#N/A</v>
      </c>
      <c r="D6596" s="83" t="s">
        <v>1256</v>
      </c>
      <c r="E6596" s="83" t="s">
        <v>10107</v>
      </c>
      <c r="F6596" s="83" t="s">
        <v>10108</v>
      </c>
      <c r="G6596" s="83" t="str">
        <f t="shared" ref="G6596:G6659" si="103">CONCATENATE(D6596,"  ",E6596,"  ",F6596)</f>
        <v>0404  สาขาสินเชื่อเพื่อรายย่อย ยโสธร  YASOTHON LENDING BRANCH</v>
      </c>
      <c r="H6596" s="83">
        <v>25610405</v>
      </c>
    </row>
    <row r="6597" spans="1:8" x14ac:dyDescent="0.25">
      <c r="A6597" s="83" t="s">
        <v>9786</v>
      </c>
      <c r="B6597" s="83" t="str">
        <f>_xlfn.XLOOKUP(A:A,[1]FI_NAME!$A:$A,[1]FI_NAME!$B:$B)</f>
        <v>ธนาคารไทยเครดิต จำกัด (มหาชน)</v>
      </c>
      <c r="C6597" s="83" t="e">
        <f>_xlfn.XLOOKUP(B:B,'Swift Code&amp;Bank Name'!B:B,'Swift Code&amp;Bank Name'!C:C)</f>
        <v>#N/A</v>
      </c>
      <c r="D6597" s="83" t="s">
        <v>1259</v>
      </c>
      <c r="E6597" s="83" t="s">
        <v>10109</v>
      </c>
      <c r="F6597" s="83" t="s">
        <v>10110</v>
      </c>
      <c r="G6597" s="83" t="str">
        <f t="shared" si="103"/>
        <v>0405  สาขาสินเชื่อเพื่อรายย่อย หนองบัวลำภู  NONG BUA LAMPHU LENDING BRANCH</v>
      </c>
      <c r="H6597" s="83">
        <v>25610410</v>
      </c>
    </row>
    <row r="6598" spans="1:8" x14ac:dyDescent="0.25">
      <c r="A6598" s="83" t="s">
        <v>9786</v>
      </c>
      <c r="B6598" s="83" t="str">
        <f>_xlfn.XLOOKUP(A:A,[1]FI_NAME!$A:$A,[1]FI_NAME!$B:$B)</f>
        <v>ธนาคารไทยเครดิต จำกัด (มหาชน)</v>
      </c>
      <c r="C6598" s="83" t="e">
        <f>_xlfn.XLOOKUP(B:B,'Swift Code&amp;Bank Name'!B:B,'Swift Code&amp;Bank Name'!C:C)</f>
        <v>#N/A</v>
      </c>
      <c r="D6598" s="83" t="s">
        <v>1265</v>
      </c>
      <c r="E6598" s="83" t="s">
        <v>10111</v>
      </c>
      <c r="F6598" s="83" t="s">
        <v>10112</v>
      </c>
      <c r="G6598" s="83" t="str">
        <f t="shared" si="103"/>
        <v>0407  สาขาสินเชื่อเพื่อรายย่อย ละแม (ชุมพร)  LAMAE (CHUMPHON) LENDING BRANCH</v>
      </c>
      <c r="H6598" s="83">
        <v>25640219</v>
      </c>
    </row>
    <row r="6599" spans="1:8" x14ac:dyDescent="0.25">
      <c r="A6599" s="83" t="s">
        <v>9786</v>
      </c>
      <c r="B6599" s="83" t="str">
        <f>_xlfn.XLOOKUP(A:A,[1]FI_NAME!$A:$A,[1]FI_NAME!$B:$B)</f>
        <v>ธนาคารไทยเครดิต จำกัด (มหาชน)</v>
      </c>
      <c r="C6599" s="83" t="e">
        <f>_xlfn.XLOOKUP(B:B,'Swift Code&amp;Bank Name'!B:B,'Swift Code&amp;Bank Name'!C:C)</f>
        <v>#N/A</v>
      </c>
      <c r="D6599" s="83" t="s">
        <v>1274</v>
      </c>
      <c r="E6599" s="83" t="s">
        <v>10113</v>
      </c>
      <c r="F6599" s="83" t="s">
        <v>10114</v>
      </c>
      <c r="G6599" s="83" t="str">
        <f t="shared" si="103"/>
        <v>0410  สาขาสินเชื่อเพื่อรายย่อย ไชยา (สุราษฎร์ธานี)  CHAIYA (SURAT THANI) LENDING BRANCH</v>
      </c>
      <c r="H6599" s="83">
        <v>25610511</v>
      </c>
    </row>
    <row r="6600" spans="1:8" x14ac:dyDescent="0.25">
      <c r="A6600" s="83" t="s">
        <v>9786</v>
      </c>
      <c r="B6600" s="83" t="str">
        <f>_xlfn.XLOOKUP(A:A,[1]FI_NAME!$A:$A,[1]FI_NAME!$B:$B)</f>
        <v>ธนาคารไทยเครดิต จำกัด (มหาชน)</v>
      </c>
      <c r="C6600" s="83" t="e">
        <f>_xlfn.XLOOKUP(B:B,'Swift Code&amp;Bank Name'!B:B,'Swift Code&amp;Bank Name'!C:C)</f>
        <v>#N/A</v>
      </c>
      <c r="D6600" s="83" t="s">
        <v>1277</v>
      </c>
      <c r="E6600" s="83" t="s">
        <v>10115</v>
      </c>
      <c r="F6600" s="83" t="s">
        <v>10116</v>
      </c>
      <c r="G6600" s="83" t="str">
        <f t="shared" si="103"/>
        <v>0411  สาขาสินเชื่อเพื่อรายย่อย มวกเหล็ก (สระบุรี)  MUAK LEK (SARABURI) LENDING BRANCH</v>
      </c>
      <c r="H6600" s="83">
        <v>25610507</v>
      </c>
    </row>
    <row r="6601" spans="1:8" x14ac:dyDescent="0.25">
      <c r="A6601" s="83" t="s">
        <v>9786</v>
      </c>
      <c r="B6601" s="83" t="str">
        <f>_xlfn.XLOOKUP(A:A,[1]FI_NAME!$A:$A,[1]FI_NAME!$B:$B)</f>
        <v>ธนาคารไทยเครดิต จำกัด (มหาชน)</v>
      </c>
      <c r="C6601" s="83" t="e">
        <f>_xlfn.XLOOKUP(B:B,'Swift Code&amp;Bank Name'!B:B,'Swift Code&amp;Bank Name'!C:C)</f>
        <v>#N/A</v>
      </c>
      <c r="D6601" s="83" t="s">
        <v>1280</v>
      </c>
      <c r="E6601" s="83" t="s">
        <v>10117</v>
      </c>
      <c r="F6601" s="83" t="s">
        <v>10118</v>
      </c>
      <c r="G6601" s="83" t="str">
        <f t="shared" si="103"/>
        <v>0412  สาขาสินเชื่อเพื่อรายย่อย ท่ามะกา (กาญจนบุรี)  THA MAKA (KANCHANABURI) LENDING BRANCH</v>
      </c>
      <c r="H6601" s="83">
        <v>25610507</v>
      </c>
    </row>
    <row r="6602" spans="1:8" x14ac:dyDescent="0.25">
      <c r="A6602" s="83" t="s">
        <v>9786</v>
      </c>
      <c r="B6602" s="83" t="str">
        <f>_xlfn.XLOOKUP(A:A,[1]FI_NAME!$A:$A,[1]FI_NAME!$B:$B)</f>
        <v>ธนาคารไทยเครดิต จำกัด (มหาชน)</v>
      </c>
      <c r="C6602" s="83" t="e">
        <f>_xlfn.XLOOKUP(B:B,'Swift Code&amp;Bank Name'!B:B,'Swift Code&amp;Bank Name'!C:C)</f>
        <v>#N/A</v>
      </c>
      <c r="D6602" s="83" t="s">
        <v>1283</v>
      </c>
      <c r="E6602" s="83" t="s">
        <v>10119</v>
      </c>
      <c r="F6602" s="83" t="s">
        <v>10120</v>
      </c>
      <c r="G6602" s="83" t="str">
        <f t="shared" si="103"/>
        <v>0413  สาขาสินเชื่อเพื่อรายย่อย นครชัยศรี (นครปฐม)  NAKHONCHAISI (NAKHONPATHOM) LENDING BRANCH</v>
      </c>
      <c r="H6602" s="83">
        <v>25610530</v>
      </c>
    </row>
    <row r="6603" spans="1:8" x14ac:dyDescent="0.25">
      <c r="A6603" s="83" t="s">
        <v>9786</v>
      </c>
      <c r="B6603" s="83" t="str">
        <f>_xlfn.XLOOKUP(A:A,[1]FI_NAME!$A:$A,[1]FI_NAME!$B:$B)</f>
        <v>ธนาคารไทยเครดิต จำกัด (มหาชน)</v>
      </c>
      <c r="C6603" s="83" t="e">
        <f>_xlfn.XLOOKUP(B:B,'Swift Code&amp;Bank Name'!B:B,'Swift Code&amp;Bank Name'!C:C)</f>
        <v>#N/A</v>
      </c>
      <c r="D6603" s="83" t="s">
        <v>1286</v>
      </c>
      <c r="E6603" s="83" t="s">
        <v>10121</v>
      </c>
      <c r="F6603" s="83" t="s">
        <v>10122</v>
      </c>
      <c r="G6603" s="83" t="str">
        <f t="shared" si="103"/>
        <v>0414  สาขาสินเชื่อเพื่อรายย่อย พนมสารคาม (ฉะเชิงเทรา)  PHANOMSARAKHAM (CHACHOENSAO) LENDING BRANCH</v>
      </c>
      <c r="H6603" s="83">
        <v>25610514</v>
      </c>
    </row>
    <row r="6604" spans="1:8" x14ac:dyDescent="0.25">
      <c r="A6604" s="83" t="s">
        <v>9786</v>
      </c>
      <c r="B6604" s="83" t="str">
        <f>_xlfn.XLOOKUP(A:A,[1]FI_NAME!$A:$A,[1]FI_NAME!$B:$B)</f>
        <v>ธนาคารไทยเครดิต จำกัด (มหาชน)</v>
      </c>
      <c r="C6604" s="83" t="e">
        <f>_xlfn.XLOOKUP(B:B,'Swift Code&amp;Bank Name'!B:B,'Swift Code&amp;Bank Name'!C:C)</f>
        <v>#N/A</v>
      </c>
      <c r="D6604" s="83" t="s">
        <v>1289</v>
      </c>
      <c r="E6604" s="83" t="s">
        <v>10123</v>
      </c>
      <c r="F6604" s="83" t="s">
        <v>10124</v>
      </c>
      <c r="G6604" s="83" t="str">
        <f t="shared" si="103"/>
        <v>0415  สาขาสินเชื่อเพื่อรายย่อย บ้านฉาง (ระยอง)  BANCHANG (RAYONG) LENDING BRANCH</v>
      </c>
      <c r="H6604" s="83">
        <v>25610514</v>
      </c>
    </row>
    <row r="6605" spans="1:8" x14ac:dyDescent="0.25">
      <c r="A6605" s="83" t="s">
        <v>9786</v>
      </c>
      <c r="B6605" s="83" t="str">
        <f>_xlfn.XLOOKUP(A:A,[1]FI_NAME!$A:$A,[1]FI_NAME!$B:$B)</f>
        <v>ธนาคารไทยเครดิต จำกัด (มหาชน)</v>
      </c>
      <c r="C6605" s="83" t="e">
        <f>_xlfn.XLOOKUP(B:B,'Swift Code&amp;Bank Name'!B:B,'Swift Code&amp;Bank Name'!C:C)</f>
        <v>#N/A</v>
      </c>
      <c r="D6605" s="83" t="s">
        <v>1298</v>
      </c>
      <c r="E6605" s="83" t="s">
        <v>10125</v>
      </c>
      <c r="F6605" s="83" t="s">
        <v>10126</v>
      </c>
      <c r="G6605" s="83" t="str">
        <f t="shared" si="103"/>
        <v>0418  สาขาสินเชื่อเพื่อรายย่อย ฝาง (เชียงใหม่)  FANG (CHIANG MAI) LENDING BRANCH</v>
      </c>
      <c r="H6605" s="83">
        <v>25610507</v>
      </c>
    </row>
    <row r="6606" spans="1:8" x14ac:dyDescent="0.25">
      <c r="A6606" s="83" t="s">
        <v>9786</v>
      </c>
      <c r="B6606" s="83" t="str">
        <f>_xlfn.XLOOKUP(A:A,[1]FI_NAME!$A:$A,[1]FI_NAME!$B:$B)</f>
        <v>ธนาคารไทยเครดิต จำกัด (มหาชน)</v>
      </c>
      <c r="C6606" s="83" t="e">
        <f>_xlfn.XLOOKUP(B:B,'Swift Code&amp;Bank Name'!B:B,'Swift Code&amp;Bank Name'!C:C)</f>
        <v>#N/A</v>
      </c>
      <c r="D6606" s="83" t="s">
        <v>1301</v>
      </c>
      <c r="E6606" s="83" t="s">
        <v>10127</v>
      </c>
      <c r="F6606" s="83" t="s">
        <v>10128</v>
      </c>
      <c r="G6606" s="83" t="str">
        <f t="shared" si="103"/>
        <v>0419  สาขาสินเชื่อเพื่อรายย่อย เทิง (เชียงราย)  THOENG (CHIANG RAI) LENDING BRANCH</v>
      </c>
      <c r="H6606" s="83">
        <v>25610507</v>
      </c>
    </row>
    <row r="6607" spans="1:8" x14ac:dyDescent="0.25">
      <c r="A6607" s="83" t="s">
        <v>9786</v>
      </c>
      <c r="B6607" s="83" t="str">
        <f>_xlfn.XLOOKUP(A:A,[1]FI_NAME!$A:$A,[1]FI_NAME!$B:$B)</f>
        <v>ธนาคารไทยเครดิต จำกัด (มหาชน)</v>
      </c>
      <c r="C6607" s="83" t="e">
        <f>_xlfn.XLOOKUP(B:B,'Swift Code&amp;Bank Name'!B:B,'Swift Code&amp;Bank Name'!C:C)</f>
        <v>#N/A</v>
      </c>
      <c r="D6607" s="83" t="s">
        <v>1304</v>
      </c>
      <c r="E6607" s="83" t="s">
        <v>10129</v>
      </c>
      <c r="F6607" s="83" t="s">
        <v>10130</v>
      </c>
      <c r="G6607" s="83" t="str">
        <f t="shared" si="103"/>
        <v>0420  สาขาสินเชื่อเพื่อรายย่อย ชนแดน (เพชรบูรณ์)  CHON DAN (PHETCHABUN) LENDING BRANCH</v>
      </c>
      <c r="H6607" s="83">
        <v>25610507</v>
      </c>
    </row>
    <row r="6608" spans="1:8" x14ac:dyDescent="0.25">
      <c r="A6608" s="83" t="s">
        <v>9786</v>
      </c>
      <c r="B6608" s="83" t="str">
        <f>_xlfn.XLOOKUP(A:A,[1]FI_NAME!$A:$A,[1]FI_NAME!$B:$B)</f>
        <v>ธนาคารไทยเครดิต จำกัด (มหาชน)</v>
      </c>
      <c r="C6608" s="83" t="e">
        <f>_xlfn.XLOOKUP(B:B,'Swift Code&amp;Bank Name'!B:B,'Swift Code&amp;Bank Name'!C:C)</f>
        <v>#N/A</v>
      </c>
      <c r="D6608" s="83" t="s">
        <v>1307</v>
      </c>
      <c r="E6608" s="83" t="s">
        <v>10131</v>
      </c>
      <c r="F6608" s="83" t="s">
        <v>10132</v>
      </c>
      <c r="G6608" s="83" t="str">
        <f t="shared" si="103"/>
        <v>0421  สาขาสินเชื่อเพื่อรายย่อย พัฒนานิคม (ลพบุรี)  PATTANANIKHOM (LOPBURI) LENDING BRANCH</v>
      </c>
      <c r="H6608" s="83">
        <v>25610608</v>
      </c>
    </row>
    <row r="6609" spans="1:8" x14ac:dyDescent="0.25">
      <c r="A6609" s="83" t="s">
        <v>9786</v>
      </c>
      <c r="B6609" s="83" t="str">
        <f>_xlfn.XLOOKUP(A:A,[1]FI_NAME!$A:$A,[1]FI_NAME!$B:$B)</f>
        <v>ธนาคารไทยเครดิต จำกัด (มหาชน)</v>
      </c>
      <c r="C6609" s="83" t="e">
        <f>_xlfn.XLOOKUP(B:B,'Swift Code&amp;Bank Name'!B:B,'Swift Code&amp;Bank Name'!C:C)</f>
        <v>#N/A</v>
      </c>
      <c r="D6609" s="83" t="s">
        <v>1310</v>
      </c>
      <c r="E6609" s="83" t="s">
        <v>10133</v>
      </c>
      <c r="F6609" s="83" t="s">
        <v>10134</v>
      </c>
      <c r="G6609" s="83" t="str">
        <f t="shared" si="103"/>
        <v>0422  สาขาสินเชื่อเพื่อรายย่อย เดชอุดม (อุบลราชธานี)  DET UDOM (UBON RATCHATHANI) LENDING BRANCH</v>
      </c>
      <c r="H6609" s="83">
        <v>25610507</v>
      </c>
    </row>
    <row r="6610" spans="1:8" x14ac:dyDescent="0.25">
      <c r="A6610" s="83" t="s">
        <v>9786</v>
      </c>
      <c r="B6610" s="83" t="str">
        <f>_xlfn.XLOOKUP(A:A,[1]FI_NAME!$A:$A,[1]FI_NAME!$B:$B)</f>
        <v>ธนาคารไทยเครดิต จำกัด (มหาชน)</v>
      </c>
      <c r="C6610" s="83" t="e">
        <f>_xlfn.XLOOKUP(B:B,'Swift Code&amp;Bank Name'!B:B,'Swift Code&amp;Bank Name'!C:C)</f>
        <v>#N/A</v>
      </c>
      <c r="D6610" s="83" t="s">
        <v>1313</v>
      </c>
      <c r="E6610" s="83" t="s">
        <v>10135</v>
      </c>
      <c r="F6610" s="83" t="s">
        <v>10136</v>
      </c>
      <c r="G6610" s="83" t="str">
        <f t="shared" si="103"/>
        <v>0423  สาขาสินเชื่อเพื่อรายย่อย พยัคฆภูมิพิสัย (มหาสารคาม)  PHAYAKKHAPHUM PHISAI (MAHA SARAKHAM) LENDING BRANCH</v>
      </c>
      <c r="H6610" s="83">
        <v>25610507</v>
      </c>
    </row>
    <row r="6611" spans="1:8" x14ac:dyDescent="0.25">
      <c r="A6611" s="83" t="s">
        <v>9786</v>
      </c>
      <c r="B6611" s="83" t="str">
        <f>_xlfn.XLOOKUP(A:A,[1]FI_NAME!$A:$A,[1]FI_NAME!$B:$B)</f>
        <v>ธนาคารไทยเครดิต จำกัด (มหาชน)</v>
      </c>
      <c r="C6611" s="83" t="e">
        <f>_xlfn.XLOOKUP(B:B,'Swift Code&amp;Bank Name'!B:B,'Swift Code&amp;Bank Name'!C:C)</f>
        <v>#N/A</v>
      </c>
      <c r="D6611" s="83" t="s">
        <v>1316</v>
      </c>
      <c r="E6611" s="83" t="s">
        <v>10137</v>
      </c>
      <c r="F6611" s="83" t="s">
        <v>10138</v>
      </c>
      <c r="G6611" s="83" t="str">
        <f t="shared" si="103"/>
        <v>0424  สาขาสินเชื่อเพื่อรายย่อย ตะพานหิน (พิจิตร)  TA PHAN HIN (PHICHIT) LENDING BRANCH</v>
      </c>
      <c r="H6611" s="83">
        <v>25610608</v>
      </c>
    </row>
    <row r="6612" spans="1:8" x14ac:dyDescent="0.25">
      <c r="A6612" s="83" t="s">
        <v>9786</v>
      </c>
      <c r="B6612" s="83" t="str">
        <f>_xlfn.XLOOKUP(A:A,[1]FI_NAME!$A:$A,[1]FI_NAME!$B:$B)</f>
        <v>ธนาคารไทยเครดิต จำกัด (มหาชน)</v>
      </c>
      <c r="C6612" s="83" t="e">
        <f>_xlfn.XLOOKUP(B:B,'Swift Code&amp;Bank Name'!B:B,'Swift Code&amp;Bank Name'!C:C)</f>
        <v>#N/A</v>
      </c>
      <c r="D6612" s="83" t="s">
        <v>1319</v>
      </c>
      <c r="E6612" s="83" t="s">
        <v>10139</v>
      </c>
      <c r="F6612" s="83" t="s">
        <v>10140</v>
      </c>
      <c r="G6612" s="83" t="str">
        <f t="shared" si="103"/>
        <v>0425  สาขาสินเชื่อเพื่อรายย่อย พังงา  PHANG NGA LENDING BRANCH</v>
      </c>
      <c r="H6612" s="83">
        <v>25610507</v>
      </c>
    </row>
    <row r="6613" spans="1:8" x14ac:dyDescent="0.25">
      <c r="A6613" s="83" t="s">
        <v>9786</v>
      </c>
      <c r="B6613" s="83" t="str">
        <f>_xlfn.XLOOKUP(A:A,[1]FI_NAME!$A:$A,[1]FI_NAME!$B:$B)</f>
        <v>ธนาคารไทยเครดิต จำกัด (มหาชน)</v>
      </c>
      <c r="C6613" s="83" t="e">
        <f>_xlfn.XLOOKUP(B:B,'Swift Code&amp;Bank Name'!B:B,'Swift Code&amp;Bank Name'!C:C)</f>
        <v>#N/A</v>
      </c>
      <c r="D6613" s="83" t="s">
        <v>1322</v>
      </c>
      <c r="E6613" s="83" t="s">
        <v>10141</v>
      </c>
      <c r="F6613" s="83" t="s">
        <v>10142</v>
      </c>
      <c r="G6613" s="83" t="str">
        <f t="shared" si="103"/>
        <v>0426  สาขาสินเชื่อเพื่อรายย่อย เกาะคา (ลำปาง)  KOH KHA (LAMPANG) LENDING BRANCH</v>
      </c>
      <c r="H6613" s="83">
        <v>25610608</v>
      </c>
    </row>
    <row r="6614" spans="1:8" x14ac:dyDescent="0.25">
      <c r="A6614" s="83" t="s">
        <v>9786</v>
      </c>
      <c r="B6614" s="83" t="str">
        <f>_xlfn.XLOOKUP(A:A,[1]FI_NAME!$A:$A,[1]FI_NAME!$B:$B)</f>
        <v>ธนาคารไทยเครดิต จำกัด (มหาชน)</v>
      </c>
      <c r="C6614" s="83" t="e">
        <f>_xlfn.XLOOKUP(B:B,'Swift Code&amp;Bank Name'!B:B,'Swift Code&amp;Bank Name'!C:C)</f>
        <v>#N/A</v>
      </c>
      <c r="D6614" s="83" t="s">
        <v>1325</v>
      </c>
      <c r="E6614" s="83" t="s">
        <v>10143</v>
      </c>
      <c r="F6614" s="83" t="s">
        <v>10144</v>
      </c>
      <c r="G6614" s="83" t="str">
        <f t="shared" si="103"/>
        <v>0427  สาขาสินเชื่อเพื่อรายย่อย แก้งคร้อ (ชัยภูมิ)  KAENG KHRO (CHAIYAPHUM) LENDING BRANCH</v>
      </c>
      <c r="H6614" s="83">
        <v>25610608</v>
      </c>
    </row>
    <row r="6615" spans="1:8" x14ac:dyDescent="0.25">
      <c r="A6615" s="83" t="s">
        <v>9786</v>
      </c>
      <c r="B6615" s="83" t="str">
        <f>_xlfn.XLOOKUP(A:A,[1]FI_NAME!$A:$A,[1]FI_NAME!$B:$B)</f>
        <v>ธนาคารไทยเครดิต จำกัด (มหาชน)</v>
      </c>
      <c r="C6615" s="83" t="e">
        <f>_xlfn.XLOOKUP(B:B,'Swift Code&amp;Bank Name'!B:B,'Swift Code&amp;Bank Name'!C:C)</f>
        <v>#N/A</v>
      </c>
      <c r="D6615" s="83" t="s">
        <v>1328</v>
      </c>
      <c r="E6615" s="83" t="s">
        <v>10145</v>
      </c>
      <c r="F6615" s="83" t="s">
        <v>10146</v>
      </c>
      <c r="G6615" s="83" t="str">
        <f t="shared" si="103"/>
        <v>0428  สาขาสินเชื่อเพื่อรายย่อย พังโคน (สกลนคร)  PHANG KHON (SAKON NAKHON) LENDING BRANCH</v>
      </c>
      <c r="H6615" s="83">
        <v>25610608</v>
      </c>
    </row>
    <row r="6616" spans="1:8" x14ac:dyDescent="0.25">
      <c r="A6616" s="83" t="s">
        <v>9786</v>
      </c>
      <c r="B6616" s="83" t="str">
        <f>_xlfn.XLOOKUP(A:A,[1]FI_NAME!$A:$A,[1]FI_NAME!$B:$B)</f>
        <v>ธนาคารไทยเครดิต จำกัด (มหาชน)</v>
      </c>
      <c r="C6616" s="83" t="e">
        <f>_xlfn.XLOOKUP(B:B,'Swift Code&amp;Bank Name'!B:B,'Swift Code&amp;Bank Name'!C:C)</f>
        <v>#N/A</v>
      </c>
      <c r="D6616" s="83" t="s">
        <v>1331</v>
      </c>
      <c r="E6616" s="83" t="s">
        <v>10147</v>
      </c>
      <c r="F6616" s="83" t="s">
        <v>10148</v>
      </c>
      <c r="G6616" s="83" t="str">
        <f t="shared" si="103"/>
        <v>0429  สาขาสินเชื่อเพื่อรายย่อย ทุ่งใหญ่ (นครศรีธรรมราช)  THUNG YAI (NAKHON SI THAMMARAT) LENDING BRANCH</v>
      </c>
      <c r="H6616" s="83">
        <v>25610608</v>
      </c>
    </row>
    <row r="6617" spans="1:8" x14ac:dyDescent="0.25">
      <c r="A6617" s="83" t="s">
        <v>9786</v>
      </c>
      <c r="B6617" s="83" t="str">
        <f>_xlfn.XLOOKUP(A:A,[1]FI_NAME!$A:$A,[1]FI_NAME!$B:$B)</f>
        <v>ธนาคารไทยเครดิต จำกัด (มหาชน)</v>
      </c>
      <c r="C6617" s="83" t="e">
        <f>_xlfn.XLOOKUP(B:B,'Swift Code&amp;Bank Name'!B:B,'Swift Code&amp;Bank Name'!C:C)</f>
        <v>#N/A</v>
      </c>
      <c r="D6617" s="83" t="s">
        <v>4087</v>
      </c>
      <c r="E6617" s="83" t="s">
        <v>10149</v>
      </c>
      <c r="F6617" s="83" t="s">
        <v>10150</v>
      </c>
      <c r="G6617" s="83" t="str">
        <f t="shared" si="103"/>
        <v>0432  สาขาสินเชื่อเพื่อรายย่อย เสนา (อยุธยา)  SENA (AYUTTHAYA) LENDING BRANCH</v>
      </c>
      <c r="H6617" s="83">
        <v>25610615</v>
      </c>
    </row>
    <row r="6618" spans="1:8" x14ac:dyDescent="0.25">
      <c r="A6618" s="83" t="s">
        <v>9786</v>
      </c>
      <c r="B6618" s="83" t="str">
        <f>_xlfn.XLOOKUP(A:A,[1]FI_NAME!$A:$A,[1]FI_NAME!$B:$B)</f>
        <v>ธนาคารไทยเครดิต จำกัด (มหาชน)</v>
      </c>
      <c r="C6618" s="83" t="e">
        <f>_xlfn.XLOOKUP(B:B,'Swift Code&amp;Bank Name'!B:B,'Swift Code&amp;Bank Name'!C:C)</f>
        <v>#N/A</v>
      </c>
      <c r="D6618" s="83" t="s">
        <v>1340</v>
      </c>
      <c r="E6618" s="83" t="s">
        <v>10151</v>
      </c>
      <c r="F6618" s="83" t="s">
        <v>10152</v>
      </c>
      <c r="G6618" s="83" t="str">
        <f t="shared" si="103"/>
        <v>0433  สาขาสินเชื่อเพื่อรายย่อย กบินทร์บุรี (ปราจีนบุรี)  KABIN BURI (PRACHIN BURI) LENDING BRANCH</v>
      </c>
      <c r="H6618" s="83">
        <v>25610615</v>
      </c>
    </row>
    <row r="6619" spans="1:8" x14ac:dyDescent="0.25">
      <c r="A6619" s="83" t="s">
        <v>9786</v>
      </c>
      <c r="B6619" s="83" t="str">
        <f>_xlfn.XLOOKUP(A:A,[1]FI_NAME!$A:$A,[1]FI_NAME!$B:$B)</f>
        <v>ธนาคารไทยเครดิต จำกัด (มหาชน)</v>
      </c>
      <c r="C6619" s="83" t="e">
        <f>_xlfn.XLOOKUP(B:B,'Swift Code&amp;Bank Name'!B:B,'Swift Code&amp;Bank Name'!C:C)</f>
        <v>#N/A</v>
      </c>
      <c r="D6619" s="83" t="s">
        <v>2807</v>
      </c>
      <c r="E6619" s="83" t="s">
        <v>10153</v>
      </c>
      <c r="F6619" s="83" t="s">
        <v>10154</v>
      </c>
      <c r="G6619" s="83" t="str">
        <f t="shared" si="103"/>
        <v>0434  สาขาสินเชื่อเพื่อรายย่อย สวรรคโลก (สุโขทัย)  SAWANKHALOK (SUKHOTHAI) LENDING BRANCH</v>
      </c>
      <c r="H6619" s="83">
        <v>25610615</v>
      </c>
    </row>
    <row r="6620" spans="1:8" x14ac:dyDescent="0.25">
      <c r="A6620" s="83" t="s">
        <v>9786</v>
      </c>
      <c r="B6620" s="83" t="str">
        <f>_xlfn.XLOOKUP(A:A,[1]FI_NAME!$A:$A,[1]FI_NAME!$B:$B)</f>
        <v>ธนาคารไทยเครดิต จำกัด (มหาชน)</v>
      </c>
      <c r="C6620" s="83" t="e">
        <f>_xlfn.XLOOKUP(B:B,'Swift Code&amp;Bank Name'!B:B,'Swift Code&amp;Bank Name'!C:C)</f>
        <v>#N/A</v>
      </c>
      <c r="D6620" s="83" t="s">
        <v>1343</v>
      </c>
      <c r="E6620" s="83" t="s">
        <v>10155</v>
      </c>
      <c r="F6620" s="83" t="s">
        <v>10156</v>
      </c>
      <c r="G6620" s="83" t="str">
        <f t="shared" si="103"/>
        <v>0435  สาขาสินเชื่อเพื่อรายย่อย พานทอง (ชลบุรี)  PHAN THONG (CHONBURI) LENDING BRANCH</v>
      </c>
      <c r="H6620" s="83">
        <v>25610709</v>
      </c>
    </row>
    <row r="6621" spans="1:8" x14ac:dyDescent="0.25">
      <c r="A6621" s="83" t="s">
        <v>9786</v>
      </c>
      <c r="B6621" s="83" t="str">
        <f>_xlfn.XLOOKUP(A:A,[1]FI_NAME!$A:$A,[1]FI_NAME!$B:$B)</f>
        <v>ธนาคารไทยเครดิต จำกัด (มหาชน)</v>
      </c>
      <c r="C6621" s="83" t="e">
        <f>_xlfn.XLOOKUP(B:B,'Swift Code&amp;Bank Name'!B:B,'Swift Code&amp;Bank Name'!C:C)</f>
        <v>#N/A</v>
      </c>
      <c r="D6621" s="83" t="s">
        <v>1346</v>
      </c>
      <c r="E6621" s="83" t="s">
        <v>10157</v>
      </c>
      <c r="F6621" s="83" t="s">
        <v>10158</v>
      </c>
      <c r="G6621" s="83" t="str">
        <f t="shared" si="103"/>
        <v>0436  สาขาสินเชื่อเพื่อรายย่อย ห้วยยอด (ตรัง)  HUAI YOT (TRANG) LENDING BRANCH</v>
      </c>
      <c r="H6621" s="83">
        <v>25640705</v>
      </c>
    </row>
    <row r="6622" spans="1:8" x14ac:dyDescent="0.25">
      <c r="A6622" s="83" t="s">
        <v>9786</v>
      </c>
      <c r="B6622" s="83" t="str">
        <f>_xlfn.XLOOKUP(A:A,[1]FI_NAME!$A:$A,[1]FI_NAME!$B:$B)</f>
        <v>ธนาคารไทยเครดิต จำกัด (มหาชน)</v>
      </c>
      <c r="C6622" s="83" t="e">
        <f>_xlfn.XLOOKUP(B:B,'Swift Code&amp;Bank Name'!B:B,'Swift Code&amp;Bank Name'!C:C)</f>
        <v>#N/A</v>
      </c>
      <c r="D6622" s="83" t="s">
        <v>1358</v>
      </c>
      <c r="E6622" s="83" t="s">
        <v>10159</v>
      </c>
      <c r="F6622" s="83" t="s">
        <v>10160</v>
      </c>
      <c r="G6622" s="83" t="str">
        <f t="shared" si="103"/>
        <v>0440  สาขาสินเชื่อเพื่อรายย่อย ท่ายาง (เพชรบุรี)  THAYANG (PHETCHABURI) LENDING BRANCH</v>
      </c>
      <c r="H6622" s="83">
        <v>25610628</v>
      </c>
    </row>
    <row r="6623" spans="1:8" x14ac:dyDescent="0.25">
      <c r="A6623" s="83" t="s">
        <v>9786</v>
      </c>
      <c r="B6623" s="83" t="str">
        <f>_xlfn.XLOOKUP(A:A,[1]FI_NAME!$A:$A,[1]FI_NAME!$B:$B)</f>
        <v>ธนาคารไทยเครดิต จำกัด (มหาชน)</v>
      </c>
      <c r="C6623" s="83" t="e">
        <f>_xlfn.XLOOKUP(B:B,'Swift Code&amp;Bank Name'!B:B,'Swift Code&amp;Bank Name'!C:C)</f>
        <v>#N/A</v>
      </c>
      <c r="D6623" s="83" t="s">
        <v>1361</v>
      </c>
      <c r="E6623" s="83" t="s">
        <v>10161</v>
      </c>
      <c r="F6623" s="83" t="s">
        <v>10162</v>
      </c>
      <c r="G6623" s="83" t="str">
        <f t="shared" si="103"/>
        <v>0441  สาขาสินเชื่อเพื่อรายย่อย เนินพลับหวาน (พัทยา)  NOEN PLAB WAN (PATTAYA) LENDING BRANCH</v>
      </c>
      <c r="H6623" s="83">
        <v>25610628</v>
      </c>
    </row>
    <row r="6624" spans="1:8" x14ac:dyDescent="0.25">
      <c r="A6624" s="83" t="s">
        <v>9786</v>
      </c>
      <c r="B6624" s="83" t="str">
        <f>_xlfn.XLOOKUP(A:A,[1]FI_NAME!$A:$A,[1]FI_NAME!$B:$B)</f>
        <v>ธนาคารไทยเครดิต จำกัด (มหาชน)</v>
      </c>
      <c r="C6624" s="83" t="e">
        <f>_xlfn.XLOOKUP(B:B,'Swift Code&amp;Bank Name'!B:B,'Swift Code&amp;Bank Name'!C:C)</f>
        <v>#N/A</v>
      </c>
      <c r="D6624" s="83" t="s">
        <v>1364</v>
      </c>
      <c r="E6624" s="83" t="s">
        <v>10163</v>
      </c>
      <c r="F6624" s="83" t="s">
        <v>10164</v>
      </c>
      <c r="G6624" s="83" t="str">
        <f t="shared" si="103"/>
        <v>0442  สาขาสินเชื่อเพื่อรายย่อย ห้วยสะท้อน (จันทบุรี)  HUEYSATON (CHANTABURI) LENDING BRANCH</v>
      </c>
      <c r="H6624" s="83">
        <v>25610720</v>
      </c>
    </row>
    <row r="6625" spans="1:8" x14ac:dyDescent="0.25">
      <c r="A6625" s="83" t="s">
        <v>9786</v>
      </c>
      <c r="B6625" s="83" t="str">
        <f>_xlfn.XLOOKUP(A:A,[1]FI_NAME!$A:$A,[1]FI_NAME!$B:$B)</f>
        <v>ธนาคารไทยเครดิต จำกัด (มหาชน)</v>
      </c>
      <c r="C6625" s="83" t="e">
        <f>_xlfn.XLOOKUP(B:B,'Swift Code&amp;Bank Name'!B:B,'Swift Code&amp;Bank Name'!C:C)</f>
        <v>#N/A</v>
      </c>
      <c r="D6625" s="83" t="s">
        <v>1373</v>
      </c>
      <c r="E6625" s="83" t="s">
        <v>10165</v>
      </c>
      <c r="F6625" s="83" t="s">
        <v>10166</v>
      </c>
      <c r="G6625" s="83" t="str">
        <f t="shared" si="103"/>
        <v>0446  สาขาสินเชื่อเพื่อรายย่อย บ้านเพ (ระยอง)  BANPHE (RAYONG) LENDING BRANCH</v>
      </c>
      <c r="H6625" s="83">
        <v>25610709</v>
      </c>
    </row>
    <row r="6626" spans="1:8" x14ac:dyDescent="0.25">
      <c r="A6626" s="83" t="s">
        <v>9786</v>
      </c>
      <c r="B6626" s="83" t="str">
        <f>_xlfn.XLOOKUP(A:A,[1]FI_NAME!$A:$A,[1]FI_NAME!$B:$B)</f>
        <v>ธนาคารไทยเครดิต จำกัด (มหาชน)</v>
      </c>
      <c r="C6626" s="83" t="e">
        <f>_xlfn.XLOOKUP(B:B,'Swift Code&amp;Bank Name'!B:B,'Swift Code&amp;Bank Name'!C:C)</f>
        <v>#N/A</v>
      </c>
      <c r="D6626" s="83" t="s">
        <v>2818</v>
      </c>
      <c r="E6626" s="83" t="s">
        <v>10167</v>
      </c>
      <c r="F6626" s="83" t="s">
        <v>10168</v>
      </c>
      <c r="G6626" s="83" t="str">
        <f t="shared" si="103"/>
        <v>0447  สาขาสินเชื่อเพื่อรายย่อย สวี (ชุมพร)  SAWI (CHUMPHON) LENDING BRANCH</v>
      </c>
      <c r="H6626" s="83">
        <v>25610709</v>
      </c>
    </row>
    <row r="6627" spans="1:8" x14ac:dyDescent="0.25">
      <c r="A6627" s="83" t="s">
        <v>9786</v>
      </c>
      <c r="B6627" s="83" t="str">
        <f>_xlfn.XLOOKUP(A:A,[1]FI_NAME!$A:$A,[1]FI_NAME!$B:$B)</f>
        <v>ธนาคารไทยเครดิต จำกัด (มหาชน)</v>
      </c>
      <c r="C6627" s="83" t="e">
        <f>_xlfn.XLOOKUP(B:B,'Swift Code&amp;Bank Name'!B:B,'Swift Code&amp;Bank Name'!C:C)</f>
        <v>#N/A</v>
      </c>
      <c r="D6627" s="83" t="s">
        <v>1376</v>
      </c>
      <c r="E6627" s="83" t="s">
        <v>10169</v>
      </c>
      <c r="F6627" s="83" t="s">
        <v>10170</v>
      </c>
      <c r="G6627" s="83" t="str">
        <f t="shared" si="103"/>
        <v>0448  สาขาสินเชื่อเพื่อรายย่อย สลกบาตร (กำแพงเพชร)  SALOKBAT (KAMPHAENG PHET) LENDING BRANCH</v>
      </c>
      <c r="H6627" s="83">
        <v>25610709</v>
      </c>
    </row>
    <row r="6628" spans="1:8" x14ac:dyDescent="0.25">
      <c r="A6628" s="83" t="s">
        <v>9786</v>
      </c>
      <c r="B6628" s="83" t="str">
        <f>_xlfn.XLOOKUP(A:A,[1]FI_NAME!$A:$A,[1]FI_NAME!$B:$B)</f>
        <v>ธนาคารไทยเครดิต จำกัด (มหาชน)</v>
      </c>
      <c r="C6628" s="83" t="e">
        <f>_xlfn.XLOOKUP(B:B,'Swift Code&amp;Bank Name'!B:B,'Swift Code&amp;Bank Name'!C:C)</f>
        <v>#N/A</v>
      </c>
      <c r="D6628" s="83" t="s">
        <v>1379</v>
      </c>
      <c r="E6628" s="83" t="s">
        <v>10171</v>
      </c>
      <c r="F6628" s="83" t="s">
        <v>10172</v>
      </c>
      <c r="G6628" s="83" t="str">
        <f t="shared" si="103"/>
        <v>0449  สาขาสินเชื่อเพื่อรายย่อย กันทรลักษ์ (ศรีสะเกษ)  KANTHARALUK (SISAKET) LENDING BRANCH</v>
      </c>
      <c r="H6628" s="83">
        <v>25610709</v>
      </c>
    </row>
    <row r="6629" spans="1:8" x14ac:dyDescent="0.25">
      <c r="A6629" s="83" t="s">
        <v>9786</v>
      </c>
      <c r="B6629" s="83" t="str">
        <f>_xlfn.XLOOKUP(A:A,[1]FI_NAME!$A:$A,[1]FI_NAME!$B:$B)</f>
        <v>ธนาคารไทยเครดิต จำกัด (มหาชน)</v>
      </c>
      <c r="C6629" s="83" t="e">
        <f>_xlfn.XLOOKUP(B:B,'Swift Code&amp;Bank Name'!B:B,'Swift Code&amp;Bank Name'!C:C)</f>
        <v>#N/A</v>
      </c>
      <c r="D6629" s="83" t="s">
        <v>2823</v>
      </c>
      <c r="E6629" s="83" t="s">
        <v>10173</v>
      </c>
      <c r="F6629" s="83" t="s">
        <v>10174</v>
      </c>
      <c r="G6629" s="83" t="str">
        <f t="shared" si="103"/>
        <v>0450  สาขาสินเชื่อเพื่อรายย่อย ดำเนินสะดวก (ราชบุรี)  DAMNOENSADUAK (RATCHABURI) LENDING BRANCH</v>
      </c>
      <c r="H6629" s="83">
        <v>25610709</v>
      </c>
    </row>
    <row r="6630" spans="1:8" x14ac:dyDescent="0.25">
      <c r="A6630" s="83" t="s">
        <v>9786</v>
      </c>
      <c r="B6630" s="83" t="str">
        <f>_xlfn.XLOOKUP(A:A,[1]FI_NAME!$A:$A,[1]FI_NAME!$B:$B)</f>
        <v>ธนาคารไทยเครดิต จำกัด (มหาชน)</v>
      </c>
      <c r="C6630" s="83" t="e">
        <f>_xlfn.XLOOKUP(B:B,'Swift Code&amp;Bank Name'!B:B,'Swift Code&amp;Bank Name'!C:C)</f>
        <v>#N/A</v>
      </c>
      <c r="D6630" s="83" t="s">
        <v>1382</v>
      </c>
      <c r="E6630" s="83" t="s">
        <v>10175</v>
      </c>
      <c r="F6630" s="83" t="s">
        <v>10176</v>
      </c>
      <c r="G6630" s="83" t="str">
        <f t="shared" si="103"/>
        <v>0453  สาขาสินเชื่อเพื่อรายย่อย นางรอง (บุรีรัมย์)  NANG RONG (BURI RAM) LENDING BRANCH</v>
      </c>
      <c r="H6630" s="83">
        <v>25610713</v>
      </c>
    </row>
    <row r="6631" spans="1:8" x14ac:dyDescent="0.25">
      <c r="A6631" s="83" t="s">
        <v>9786</v>
      </c>
      <c r="B6631" s="83" t="str">
        <f>_xlfn.XLOOKUP(A:A,[1]FI_NAME!$A:$A,[1]FI_NAME!$B:$B)</f>
        <v>ธนาคารไทยเครดิต จำกัด (มหาชน)</v>
      </c>
      <c r="C6631" s="83" t="e">
        <f>_xlfn.XLOOKUP(B:B,'Swift Code&amp;Bank Name'!B:B,'Swift Code&amp;Bank Name'!C:C)</f>
        <v>#N/A</v>
      </c>
      <c r="D6631" s="83" t="s">
        <v>1394</v>
      </c>
      <c r="E6631" s="83" t="s">
        <v>10177</v>
      </c>
      <c r="F6631" s="83" t="s">
        <v>10178</v>
      </c>
      <c r="G6631" s="83" t="str">
        <f t="shared" si="103"/>
        <v>0458  สาขาสินเชื่อเพื่อรายย่อย ท่าบ่อ (หนองคาย)  THA BO (NONG KHAI) LENDING BRANCH</v>
      </c>
      <c r="H6631" s="83">
        <v>25620604</v>
      </c>
    </row>
    <row r="6632" spans="1:8" x14ac:dyDescent="0.25">
      <c r="A6632" s="83" t="s">
        <v>9786</v>
      </c>
      <c r="B6632" s="83" t="str">
        <f>_xlfn.XLOOKUP(A:A,[1]FI_NAME!$A:$A,[1]FI_NAME!$B:$B)</f>
        <v>ธนาคารไทยเครดิต จำกัด (มหาชน)</v>
      </c>
      <c r="C6632" s="83" t="e">
        <f>_xlfn.XLOOKUP(B:B,'Swift Code&amp;Bank Name'!B:B,'Swift Code&amp;Bank Name'!C:C)</f>
        <v>#N/A</v>
      </c>
      <c r="D6632" s="83" t="s">
        <v>1409</v>
      </c>
      <c r="E6632" s="83" t="s">
        <v>10179</v>
      </c>
      <c r="F6632" s="83" t="s">
        <v>10180</v>
      </c>
      <c r="G6632" s="83" t="str">
        <f t="shared" si="103"/>
        <v>0464  สาขาสินเชื่อเพื่อรายย่อย วารินชำราบ (อุบลราชธานี)  WARIN CHAMRAP (UBON RATCHATHANI) LENDING BRANCH</v>
      </c>
      <c r="H6632" s="83">
        <v>25610726</v>
      </c>
    </row>
    <row r="6633" spans="1:8" x14ac:dyDescent="0.25">
      <c r="A6633" s="83" t="s">
        <v>9786</v>
      </c>
      <c r="B6633" s="83" t="str">
        <f>_xlfn.XLOOKUP(A:A,[1]FI_NAME!$A:$A,[1]FI_NAME!$B:$B)</f>
        <v>ธนาคารไทยเครดิต จำกัด (มหาชน)</v>
      </c>
      <c r="C6633" s="83" t="e">
        <f>_xlfn.XLOOKUP(B:B,'Swift Code&amp;Bank Name'!B:B,'Swift Code&amp;Bank Name'!C:C)</f>
        <v>#N/A</v>
      </c>
      <c r="D6633" s="83" t="s">
        <v>1412</v>
      </c>
      <c r="E6633" s="83" t="s">
        <v>10181</v>
      </c>
      <c r="F6633" s="83" t="s">
        <v>10182</v>
      </c>
      <c r="G6633" s="83" t="str">
        <f t="shared" si="103"/>
        <v>0465  สาขาสินเชื่อเพื่อรายย่อย พาน (เชียงราย)  PHAN (CHIANG RAI) LENDING BRANCH</v>
      </c>
      <c r="H6633" s="83">
        <v>25640401</v>
      </c>
    </row>
    <row r="6634" spans="1:8" x14ac:dyDescent="0.25">
      <c r="A6634" s="83" t="s">
        <v>9786</v>
      </c>
      <c r="B6634" s="83" t="str">
        <f>_xlfn.XLOOKUP(A:A,[1]FI_NAME!$A:$A,[1]FI_NAME!$B:$B)</f>
        <v>ธนาคารไทยเครดิต จำกัด (มหาชน)</v>
      </c>
      <c r="C6634" s="83" t="e">
        <f>_xlfn.XLOOKUP(B:B,'Swift Code&amp;Bank Name'!B:B,'Swift Code&amp;Bank Name'!C:C)</f>
        <v>#N/A</v>
      </c>
      <c r="D6634" s="83" t="s">
        <v>1418</v>
      </c>
      <c r="E6634" s="83" t="s">
        <v>10183</v>
      </c>
      <c r="F6634" s="83" t="s">
        <v>10184</v>
      </c>
      <c r="G6634" s="83" t="str">
        <f t="shared" si="103"/>
        <v>0467  สาขาสินเชื่อเพื่อรายย่อย อู่ทอง (สุพรรณบุรี)  U-THONG (SUPHANBURI) LENDING BRANCH</v>
      </c>
      <c r="H6634" s="83">
        <v>25610723</v>
      </c>
    </row>
    <row r="6635" spans="1:8" x14ac:dyDescent="0.25">
      <c r="A6635" s="83" t="s">
        <v>9786</v>
      </c>
      <c r="B6635" s="83" t="str">
        <f>_xlfn.XLOOKUP(A:A,[1]FI_NAME!$A:$A,[1]FI_NAME!$B:$B)</f>
        <v>ธนาคารไทยเครดิต จำกัด (มหาชน)</v>
      </c>
      <c r="C6635" s="83" t="e">
        <f>_xlfn.XLOOKUP(B:B,'Swift Code&amp;Bank Name'!B:B,'Swift Code&amp;Bank Name'!C:C)</f>
        <v>#N/A</v>
      </c>
      <c r="D6635" s="83" t="s">
        <v>2845</v>
      </c>
      <c r="E6635" s="83" t="s">
        <v>10185</v>
      </c>
      <c r="F6635" s="83" t="s">
        <v>10186</v>
      </c>
      <c r="G6635" s="83" t="str">
        <f t="shared" si="103"/>
        <v>0470  สาขาสินเชื่อเพื่อรายย่อย ดอนเจดีย์ (สุพรรณบุรี)  DONJADEE (SUPHANBURI) LENDING BRANCH</v>
      </c>
      <c r="H6635" s="83">
        <v>25610827</v>
      </c>
    </row>
    <row r="6636" spans="1:8" x14ac:dyDescent="0.25">
      <c r="A6636" s="83" t="s">
        <v>9786</v>
      </c>
      <c r="B6636" s="83" t="str">
        <f>_xlfn.XLOOKUP(A:A,[1]FI_NAME!$A:$A,[1]FI_NAME!$B:$B)</f>
        <v>ธนาคารไทยเครดิต จำกัด (มหาชน)</v>
      </c>
      <c r="C6636" s="83" t="e">
        <f>_xlfn.XLOOKUP(B:B,'Swift Code&amp;Bank Name'!B:B,'Swift Code&amp;Bank Name'!C:C)</f>
        <v>#N/A</v>
      </c>
      <c r="D6636" s="83" t="s">
        <v>1424</v>
      </c>
      <c r="E6636" s="83" t="s">
        <v>10187</v>
      </c>
      <c r="F6636" s="83" t="s">
        <v>10188</v>
      </c>
      <c r="G6636" s="83" t="str">
        <f t="shared" si="103"/>
        <v>0471  สาขาสินเชื่อเพื่อรายย่อย เชียงคำ (พะเยา)  CHIANGKHAM (PHAYAO) LENDING BRANCH</v>
      </c>
      <c r="H6636" s="83">
        <v>25610806</v>
      </c>
    </row>
    <row r="6637" spans="1:8" x14ac:dyDescent="0.25">
      <c r="A6637" s="83" t="s">
        <v>9786</v>
      </c>
      <c r="B6637" s="83" t="str">
        <f>_xlfn.XLOOKUP(A:A,[1]FI_NAME!$A:$A,[1]FI_NAME!$B:$B)</f>
        <v>ธนาคารไทยเครดิต จำกัด (มหาชน)</v>
      </c>
      <c r="C6637" s="83" t="e">
        <f>_xlfn.XLOOKUP(B:B,'Swift Code&amp;Bank Name'!B:B,'Swift Code&amp;Bank Name'!C:C)</f>
        <v>#N/A</v>
      </c>
      <c r="D6637" s="83" t="s">
        <v>1430</v>
      </c>
      <c r="E6637" s="83" t="s">
        <v>10189</v>
      </c>
      <c r="F6637" s="83" t="s">
        <v>10190</v>
      </c>
      <c r="G6637" s="83" t="str">
        <f t="shared" si="103"/>
        <v>0474  สาขาสินเชื่อเพื่อรายย่อย สะเดา (สงขลา)  SADAO (SONGKHLA) LENDING BRANCH</v>
      </c>
      <c r="H6637" s="83">
        <v>25610821</v>
      </c>
    </row>
    <row r="6638" spans="1:8" x14ac:dyDescent="0.25">
      <c r="A6638" s="83" t="s">
        <v>9786</v>
      </c>
      <c r="B6638" s="83" t="str">
        <f>_xlfn.XLOOKUP(A:A,[1]FI_NAME!$A:$A,[1]FI_NAME!$B:$B)</f>
        <v>ธนาคารไทยเครดิต จำกัด (มหาชน)</v>
      </c>
      <c r="C6638" s="83" t="e">
        <f>_xlfn.XLOOKUP(B:B,'Swift Code&amp;Bank Name'!B:B,'Swift Code&amp;Bank Name'!C:C)</f>
        <v>#N/A</v>
      </c>
      <c r="D6638" s="83" t="s">
        <v>1433</v>
      </c>
      <c r="E6638" s="83" t="s">
        <v>10191</v>
      </c>
      <c r="F6638" s="83" t="s">
        <v>10192</v>
      </c>
      <c r="G6638" s="83" t="str">
        <f t="shared" si="103"/>
        <v>0475  สาขาสินเชื่อเพื่อรายย่อย อ่าวลึก (กระบี่)  AO LUEK (KRABI) LENDING BRANCH</v>
      </c>
      <c r="H6638" s="83">
        <v>25650711</v>
      </c>
    </row>
    <row r="6639" spans="1:8" x14ac:dyDescent="0.25">
      <c r="A6639" s="83" t="s">
        <v>9786</v>
      </c>
      <c r="B6639" s="83" t="str">
        <f>_xlfn.XLOOKUP(A:A,[1]FI_NAME!$A:$A,[1]FI_NAME!$B:$B)</f>
        <v>ธนาคารไทยเครดิต จำกัด (มหาชน)</v>
      </c>
      <c r="C6639" s="83" t="e">
        <f>_xlfn.XLOOKUP(B:B,'Swift Code&amp;Bank Name'!B:B,'Swift Code&amp;Bank Name'!C:C)</f>
        <v>#N/A</v>
      </c>
      <c r="D6639" s="83" t="s">
        <v>1436</v>
      </c>
      <c r="E6639" s="83" t="s">
        <v>10193</v>
      </c>
      <c r="F6639" s="83" t="s">
        <v>10194</v>
      </c>
      <c r="G6639" s="83" t="str">
        <f t="shared" si="103"/>
        <v>0476  สาขาสินเชื่อเพื่อรายย่อย ตะกั่วป่า (พังงา)  TAKUAPA (PHANGNGA) LENDING BRANCH</v>
      </c>
      <c r="H6639" s="83">
        <v>25610827</v>
      </c>
    </row>
    <row r="6640" spans="1:8" x14ac:dyDescent="0.25">
      <c r="A6640" s="83" t="s">
        <v>9786</v>
      </c>
      <c r="B6640" s="83" t="str">
        <f>_xlfn.XLOOKUP(A:A,[1]FI_NAME!$A:$A,[1]FI_NAME!$B:$B)</f>
        <v>ธนาคารไทยเครดิต จำกัด (มหาชน)</v>
      </c>
      <c r="C6640" s="83" t="e">
        <f>_xlfn.XLOOKUP(B:B,'Swift Code&amp;Bank Name'!B:B,'Swift Code&amp;Bank Name'!C:C)</f>
        <v>#N/A</v>
      </c>
      <c r="D6640" s="83" t="s">
        <v>1448</v>
      </c>
      <c r="E6640" s="83" t="s">
        <v>10195</v>
      </c>
      <c r="F6640" s="83" t="s">
        <v>10196</v>
      </c>
      <c r="G6640" s="83" t="str">
        <f t="shared" si="103"/>
        <v>0480  สาขาสินเชื่อเพื่อรายย่อย แม่ขรี (พัทลุง)  MAE KHARI (PHATTHALUNG) LENDING BRANCH</v>
      </c>
      <c r="H6640" s="83">
        <v>25650711</v>
      </c>
    </row>
    <row r="6641" spans="1:8" x14ac:dyDescent="0.25">
      <c r="A6641" s="83" t="s">
        <v>9786</v>
      </c>
      <c r="B6641" s="83" t="str">
        <f>_xlfn.XLOOKUP(A:A,[1]FI_NAME!$A:$A,[1]FI_NAME!$B:$B)</f>
        <v>ธนาคารไทยเครดิต จำกัด (มหาชน)</v>
      </c>
      <c r="C6641" s="83" t="e">
        <f>_xlfn.XLOOKUP(B:B,'Swift Code&amp;Bank Name'!B:B,'Swift Code&amp;Bank Name'!C:C)</f>
        <v>#N/A</v>
      </c>
      <c r="D6641" s="83" t="s">
        <v>1454</v>
      </c>
      <c r="E6641" s="83" t="s">
        <v>10197</v>
      </c>
      <c r="F6641" s="83" t="s">
        <v>10198</v>
      </c>
      <c r="G6641" s="83" t="str">
        <f t="shared" si="103"/>
        <v>0483  สาขาสินเชื่อเพื่อรายย่อย กุยบุรี (ประจวบคีรีขันธ์)  KUIBURI (PRACHUAP KHIRI KHAN) LENDING BRANCH</v>
      </c>
      <c r="H6641" s="83">
        <v>25610917</v>
      </c>
    </row>
    <row r="6642" spans="1:8" x14ac:dyDescent="0.25">
      <c r="A6642" s="83" t="s">
        <v>9786</v>
      </c>
      <c r="B6642" s="83" t="str">
        <f>_xlfn.XLOOKUP(A:A,[1]FI_NAME!$A:$A,[1]FI_NAME!$B:$B)</f>
        <v>ธนาคารไทยเครดิต จำกัด (มหาชน)</v>
      </c>
      <c r="C6642" s="83" t="e">
        <f>_xlfn.XLOOKUP(B:B,'Swift Code&amp;Bank Name'!B:B,'Swift Code&amp;Bank Name'!C:C)</f>
        <v>#N/A</v>
      </c>
      <c r="D6642" s="83" t="s">
        <v>1457</v>
      </c>
      <c r="E6642" s="83" t="s">
        <v>10199</v>
      </c>
      <c r="F6642" s="83" t="s">
        <v>10200</v>
      </c>
      <c r="G6642" s="83" t="str">
        <f t="shared" si="103"/>
        <v>0484  สาขาสินเชื่อเพื่อรายย่อย ปากท่อ (ราชบุรี)  PAKTHO (RATCHABURI) LENDING BRANCH</v>
      </c>
      <c r="H6642" s="83">
        <v>25610917</v>
      </c>
    </row>
    <row r="6643" spans="1:8" x14ac:dyDescent="0.25">
      <c r="A6643" s="83" t="s">
        <v>9786</v>
      </c>
      <c r="B6643" s="83" t="str">
        <f>_xlfn.XLOOKUP(A:A,[1]FI_NAME!$A:$A,[1]FI_NAME!$B:$B)</f>
        <v>ธนาคารไทยเครดิต จำกัด (มหาชน)</v>
      </c>
      <c r="C6643" s="83" t="e">
        <f>_xlfn.XLOOKUP(B:B,'Swift Code&amp;Bank Name'!B:B,'Swift Code&amp;Bank Name'!C:C)</f>
        <v>#N/A</v>
      </c>
      <c r="D6643" s="83" t="s">
        <v>1460</v>
      </c>
      <c r="E6643" s="83" t="s">
        <v>10201</v>
      </c>
      <c r="F6643" s="83" t="s">
        <v>10202</v>
      </c>
      <c r="G6643" s="83" t="str">
        <f t="shared" si="103"/>
        <v>0485  สาขาสินเชื่อเพื่อรายย่อย พนมทวน (กาญจนบุรี)  PHANOMTHUAN (KANCHANABURI) LENDING BRANCH</v>
      </c>
      <c r="H6643" s="83">
        <v>25660317</v>
      </c>
    </row>
    <row r="6644" spans="1:8" x14ac:dyDescent="0.25">
      <c r="A6644" s="83" t="s">
        <v>9786</v>
      </c>
      <c r="B6644" s="83" t="str">
        <f>_xlfn.XLOOKUP(A:A,[1]FI_NAME!$A:$A,[1]FI_NAME!$B:$B)</f>
        <v>ธนาคารไทยเครดิต จำกัด (มหาชน)</v>
      </c>
      <c r="C6644" s="83" t="e">
        <f>_xlfn.XLOOKUP(B:B,'Swift Code&amp;Bank Name'!B:B,'Swift Code&amp;Bank Name'!C:C)</f>
        <v>#N/A</v>
      </c>
      <c r="D6644" s="83" t="s">
        <v>1466</v>
      </c>
      <c r="E6644" s="83" t="s">
        <v>10203</v>
      </c>
      <c r="F6644" s="83" t="s">
        <v>10204</v>
      </c>
      <c r="G6644" s="83" t="str">
        <f t="shared" si="103"/>
        <v>0487  สาขาสินเชื่อเพื่อรายย่อย สูงเม่น (แพร่)  SUNG MEN (PHRAE) LENDING BRANCH</v>
      </c>
      <c r="H6644" s="83">
        <v>25610928</v>
      </c>
    </row>
    <row r="6645" spans="1:8" x14ac:dyDescent="0.25">
      <c r="A6645" s="83" t="s">
        <v>9786</v>
      </c>
      <c r="B6645" s="83" t="str">
        <f>_xlfn.XLOOKUP(A:A,[1]FI_NAME!$A:$A,[1]FI_NAME!$B:$B)</f>
        <v>ธนาคารไทยเครดิต จำกัด (มหาชน)</v>
      </c>
      <c r="C6645" s="83" t="e">
        <f>_xlfn.XLOOKUP(B:B,'Swift Code&amp;Bank Name'!B:B,'Swift Code&amp;Bank Name'!C:C)</f>
        <v>#N/A</v>
      </c>
      <c r="D6645" s="83" t="s">
        <v>1490</v>
      </c>
      <c r="E6645" s="83" t="s">
        <v>10205</v>
      </c>
      <c r="F6645" s="83" t="s">
        <v>10206</v>
      </c>
      <c r="G6645" s="83" t="str">
        <f t="shared" si="103"/>
        <v>0498  สาขาสินเชื่อเพื่อรายย่อย ท่าม่วง (กาญจนบุรี)  THA MUANG (KANCHANABURI) LENDING BRANCH</v>
      </c>
      <c r="H6645" s="83">
        <v>25620204</v>
      </c>
    </row>
    <row r="6646" spans="1:8" x14ac:dyDescent="0.25">
      <c r="A6646" s="83" t="s">
        <v>9786</v>
      </c>
      <c r="B6646" s="83" t="str">
        <f>_xlfn.XLOOKUP(A:A,[1]FI_NAME!$A:$A,[1]FI_NAME!$B:$B)</f>
        <v>ธนาคารไทยเครดิต จำกัด (มหาชน)</v>
      </c>
      <c r="C6646" s="83" t="e">
        <f>_xlfn.XLOOKUP(B:B,'Swift Code&amp;Bank Name'!B:B,'Swift Code&amp;Bank Name'!C:C)</f>
        <v>#N/A</v>
      </c>
      <c r="D6646" s="83" t="s">
        <v>1493</v>
      </c>
      <c r="E6646" s="83" t="s">
        <v>10207</v>
      </c>
      <c r="F6646" s="83" t="s">
        <v>10208</v>
      </c>
      <c r="G6646" s="83" t="str">
        <f t="shared" si="103"/>
        <v>0499  สาขาสินเชื่อเพื่อรายย่อย นวนคร (ปทุมธานี)  NAVANAKORN (PATHUMTHANI) LENDING BRANCH</v>
      </c>
      <c r="H6646" s="83">
        <v>25620204</v>
      </c>
    </row>
    <row r="6647" spans="1:8" x14ac:dyDescent="0.25">
      <c r="A6647" s="83" t="s">
        <v>9786</v>
      </c>
      <c r="B6647" s="83" t="str">
        <f>_xlfn.XLOOKUP(A:A,[1]FI_NAME!$A:$A,[1]FI_NAME!$B:$B)</f>
        <v>ธนาคารไทยเครดิต จำกัด (มหาชน)</v>
      </c>
      <c r="C6647" s="83" t="e">
        <f>_xlfn.XLOOKUP(B:B,'Swift Code&amp;Bank Name'!B:B,'Swift Code&amp;Bank Name'!C:C)</f>
        <v>#N/A</v>
      </c>
      <c r="D6647" s="83" t="s">
        <v>1496</v>
      </c>
      <c r="E6647" s="83" t="s">
        <v>10209</v>
      </c>
      <c r="F6647" s="83" t="s">
        <v>10210</v>
      </c>
      <c r="G6647" s="83" t="str">
        <f t="shared" si="103"/>
        <v>0500  สาขาสินเชื่อเพื่อรายย่อย บ้านไผ่ (ขอนแก่น)  BAN PHAI (KHONKAEN) LENDING BRANCH</v>
      </c>
      <c r="H6647" s="83">
        <v>25620204</v>
      </c>
    </row>
    <row r="6648" spans="1:8" x14ac:dyDescent="0.25">
      <c r="A6648" s="83" t="s">
        <v>9786</v>
      </c>
      <c r="B6648" s="83" t="str">
        <f>_xlfn.XLOOKUP(A:A,[1]FI_NAME!$A:$A,[1]FI_NAME!$B:$B)</f>
        <v>ธนาคารไทยเครดิต จำกัด (มหาชน)</v>
      </c>
      <c r="C6648" s="83" t="e">
        <f>_xlfn.XLOOKUP(B:B,'Swift Code&amp;Bank Name'!B:B,'Swift Code&amp;Bank Name'!C:C)</f>
        <v>#N/A</v>
      </c>
      <c r="D6648" s="83" t="s">
        <v>4147</v>
      </c>
      <c r="E6648" s="83" t="s">
        <v>10211</v>
      </c>
      <c r="F6648" s="83" t="s">
        <v>10212</v>
      </c>
      <c r="G6648" s="83" t="str">
        <f t="shared" si="103"/>
        <v>0501  สาขาสินเชื่อเพื่อรายย่อย ชัยนาท  CHAI NAT LENDING BRANCH</v>
      </c>
      <c r="H6648" s="83">
        <v>25620204</v>
      </c>
    </row>
    <row r="6649" spans="1:8" x14ac:dyDescent="0.25">
      <c r="A6649" s="83" t="s">
        <v>9786</v>
      </c>
      <c r="B6649" s="83" t="str">
        <f>_xlfn.XLOOKUP(A:A,[1]FI_NAME!$A:$A,[1]FI_NAME!$B:$B)</f>
        <v>ธนาคารไทยเครดิต จำกัด (มหาชน)</v>
      </c>
      <c r="C6649" s="83" t="e">
        <f>_xlfn.XLOOKUP(B:B,'Swift Code&amp;Bank Name'!B:B,'Swift Code&amp;Bank Name'!C:C)</f>
        <v>#N/A</v>
      </c>
      <c r="D6649" s="83" t="s">
        <v>1499</v>
      </c>
      <c r="E6649" s="83" t="s">
        <v>10213</v>
      </c>
      <c r="F6649" s="83" t="s">
        <v>10214</v>
      </c>
      <c r="G6649" s="83" t="str">
        <f t="shared" si="103"/>
        <v>0502  สาขาสินเชื่อเพื่อรายย่อย อุทัยธานี  UTHAI THANI LENDING BRANCH</v>
      </c>
      <c r="H6649" s="83">
        <v>25620204</v>
      </c>
    </row>
    <row r="6650" spans="1:8" x14ac:dyDescent="0.25">
      <c r="A6650" s="83" t="s">
        <v>9786</v>
      </c>
      <c r="B6650" s="83" t="str">
        <f>_xlfn.XLOOKUP(A:A,[1]FI_NAME!$A:$A,[1]FI_NAME!$B:$B)</f>
        <v>ธนาคารไทยเครดิต จำกัด (มหาชน)</v>
      </c>
      <c r="C6650" s="83" t="e">
        <f>_xlfn.XLOOKUP(B:B,'Swift Code&amp;Bank Name'!B:B,'Swift Code&amp;Bank Name'!C:C)</f>
        <v>#N/A</v>
      </c>
      <c r="D6650" s="83" t="s">
        <v>1502</v>
      </c>
      <c r="E6650" s="83" t="s">
        <v>10215</v>
      </c>
      <c r="F6650" s="83" t="s">
        <v>10216</v>
      </c>
      <c r="G6650" s="83" t="str">
        <f t="shared" si="103"/>
        <v>0503  สาขาสินเชื่อเพื่อรายย่อย จอมทอง (เชียงใหม่)  CHOM THONG (CHIANG MAI) LENDING BRANCH</v>
      </c>
      <c r="H6650" s="83">
        <v>25620204</v>
      </c>
    </row>
    <row r="6651" spans="1:8" x14ac:dyDescent="0.25">
      <c r="A6651" s="83" t="s">
        <v>9786</v>
      </c>
      <c r="B6651" s="83" t="str">
        <f>_xlfn.XLOOKUP(A:A,[1]FI_NAME!$A:$A,[1]FI_NAME!$B:$B)</f>
        <v>ธนาคารไทยเครดิต จำกัด (มหาชน)</v>
      </c>
      <c r="C6651" s="83" t="e">
        <f>_xlfn.XLOOKUP(B:B,'Swift Code&amp;Bank Name'!B:B,'Swift Code&amp;Bank Name'!C:C)</f>
        <v>#N/A</v>
      </c>
      <c r="D6651" s="83" t="s">
        <v>1505</v>
      </c>
      <c r="E6651" s="83" t="s">
        <v>10217</v>
      </c>
      <c r="F6651" s="83" t="s">
        <v>10218</v>
      </c>
      <c r="G6651" s="83" t="str">
        <f t="shared" si="103"/>
        <v>0504  สาขาสินเชื่อเพื่อรายย่อย ประโคนชัย (บุรีรัมย์)  PRAKHON CHAI (BURIRAM) LENDING BRANCH</v>
      </c>
      <c r="H6651" s="83">
        <v>25620204</v>
      </c>
    </row>
    <row r="6652" spans="1:8" x14ac:dyDescent="0.25">
      <c r="A6652" s="83" t="s">
        <v>9786</v>
      </c>
      <c r="B6652" s="83" t="str">
        <f>_xlfn.XLOOKUP(A:A,[1]FI_NAME!$A:$A,[1]FI_NAME!$B:$B)</f>
        <v>ธนาคารไทยเครดิต จำกัด (มหาชน)</v>
      </c>
      <c r="C6652" s="83" t="e">
        <f>_xlfn.XLOOKUP(B:B,'Swift Code&amp;Bank Name'!B:B,'Swift Code&amp;Bank Name'!C:C)</f>
        <v>#N/A</v>
      </c>
      <c r="D6652" s="83" t="s">
        <v>2881</v>
      </c>
      <c r="E6652" s="83" t="s">
        <v>10219</v>
      </c>
      <c r="F6652" s="83" t="s">
        <v>10220</v>
      </c>
      <c r="G6652" s="83" t="str">
        <f t="shared" si="103"/>
        <v>0505  สาขาสินเชื่อเพื่อรายย่อย บ้านถ่อน (อุดรธานี)  BAN THON (UDON THANI) LENDING BRANCH</v>
      </c>
      <c r="H6652" s="83">
        <v>25620204</v>
      </c>
    </row>
    <row r="6653" spans="1:8" x14ac:dyDescent="0.25">
      <c r="A6653" s="83" t="s">
        <v>9786</v>
      </c>
      <c r="B6653" s="83" t="str">
        <f>_xlfn.XLOOKUP(A:A,[1]FI_NAME!$A:$A,[1]FI_NAME!$B:$B)</f>
        <v>ธนาคารไทยเครดิต จำกัด (มหาชน)</v>
      </c>
      <c r="C6653" s="83" t="e">
        <f>_xlfn.XLOOKUP(B:B,'Swift Code&amp;Bank Name'!B:B,'Swift Code&amp;Bank Name'!C:C)</f>
        <v>#N/A</v>
      </c>
      <c r="D6653" s="83" t="s">
        <v>2883</v>
      </c>
      <c r="E6653" s="83" t="s">
        <v>10221</v>
      </c>
      <c r="F6653" s="83" t="s">
        <v>10222</v>
      </c>
      <c r="G6653" s="83" t="str">
        <f t="shared" si="103"/>
        <v>0506  สาขาสินเชื่อเพื่อรายย่อย ราษีไศล (ศรีสะเกษ)  RASI SALAI (SISAKET) LENDING BRANCH</v>
      </c>
      <c r="H6653" s="83">
        <v>25620204</v>
      </c>
    </row>
    <row r="6654" spans="1:8" x14ac:dyDescent="0.25">
      <c r="A6654" s="83" t="s">
        <v>9786</v>
      </c>
      <c r="B6654" s="83" t="str">
        <f>_xlfn.XLOOKUP(A:A,[1]FI_NAME!$A:$A,[1]FI_NAME!$B:$B)</f>
        <v>ธนาคารไทยเครดิต จำกัด (มหาชน)</v>
      </c>
      <c r="C6654" s="83" t="e">
        <f>_xlfn.XLOOKUP(B:B,'Swift Code&amp;Bank Name'!B:B,'Swift Code&amp;Bank Name'!C:C)</f>
        <v>#N/A</v>
      </c>
      <c r="D6654" s="83" t="s">
        <v>1508</v>
      </c>
      <c r="E6654" s="83" t="s">
        <v>10223</v>
      </c>
      <c r="F6654" s="83" t="s">
        <v>10224</v>
      </c>
      <c r="G6654" s="83" t="str">
        <f t="shared" si="103"/>
        <v>0507  สาขาสินเชื่อเพื่อรายย่อย หาดใหญ่ใน (สงขลา)  HAT YAI NAI (SONGKHLA) LENDING BRANCH</v>
      </c>
      <c r="H6654" s="83">
        <v>25620204</v>
      </c>
    </row>
    <row r="6655" spans="1:8" x14ac:dyDescent="0.25">
      <c r="A6655" s="83" t="s">
        <v>9786</v>
      </c>
      <c r="B6655" s="83" t="str">
        <f>_xlfn.XLOOKUP(A:A,[1]FI_NAME!$A:$A,[1]FI_NAME!$B:$B)</f>
        <v>ธนาคารไทยเครดิต จำกัด (มหาชน)</v>
      </c>
      <c r="C6655" s="83" t="e">
        <f>_xlfn.XLOOKUP(B:B,'Swift Code&amp;Bank Name'!B:B,'Swift Code&amp;Bank Name'!C:C)</f>
        <v>#N/A</v>
      </c>
      <c r="D6655" s="83" t="s">
        <v>2888</v>
      </c>
      <c r="E6655" s="83" t="s">
        <v>10225</v>
      </c>
      <c r="F6655" s="83" t="s">
        <v>10226</v>
      </c>
      <c r="G6655" s="83" t="str">
        <f t="shared" si="103"/>
        <v>0508  สาขาสินเชื่อเพื่อรายย่อย พิษณุโลก (ถนนมิตรภาพ)  PHITSANULOK (MITTRAPHAP ROAD) LENDING BRANCH</v>
      </c>
      <c r="H6655" s="83">
        <v>25620204</v>
      </c>
    </row>
    <row r="6656" spans="1:8" x14ac:dyDescent="0.25">
      <c r="A6656" s="83" t="s">
        <v>9786</v>
      </c>
      <c r="B6656" s="83" t="str">
        <f>_xlfn.XLOOKUP(A:A,[1]FI_NAME!$A:$A,[1]FI_NAME!$B:$B)</f>
        <v>ธนาคารไทยเครดิต จำกัด (มหาชน)</v>
      </c>
      <c r="C6656" s="83" t="e">
        <f>_xlfn.XLOOKUP(B:B,'Swift Code&amp;Bank Name'!B:B,'Swift Code&amp;Bank Name'!C:C)</f>
        <v>#N/A</v>
      </c>
      <c r="D6656" s="83" t="s">
        <v>1511</v>
      </c>
      <c r="E6656" s="83" t="s">
        <v>10227</v>
      </c>
      <c r="F6656" s="83" t="s">
        <v>10228</v>
      </c>
      <c r="G6656" s="83" t="str">
        <f t="shared" si="103"/>
        <v>0509  สาขาสินเชื่อเพื่อรายย่อย กะทู้ (ภูเก็ต)  KATHU (PHUKET) LENDING BRANCH</v>
      </c>
      <c r="H6656" s="83">
        <v>25620204</v>
      </c>
    </row>
    <row r="6657" spans="1:8" x14ac:dyDescent="0.25">
      <c r="A6657" s="83" t="s">
        <v>9786</v>
      </c>
      <c r="B6657" s="83" t="str">
        <f>_xlfn.XLOOKUP(A:A,[1]FI_NAME!$A:$A,[1]FI_NAME!$B:$B)</f>
        <v>ธนาคารไทยเครดิต จำกัด (มหาชน)</v>
      </c>
      <c r="C6657" s="83" t="e">
        <f>_xlfn.XLOOKUP(B:B,'Swift Code&amp;Bank Name'!B:B,'Swift Code&amp;Bank Name'!C:C)</f>
        <v>#N/A</v>
      </c>
      <c r="D6657" s="83" t="s">
        <v>1514</v>
      </c>
      <c r="E6657" s="83" t="s">
        <v>10229</v>
      </c>
      <c r="F6657" s="83" t="s">
        <v>10230</v>
      </c>
      <c r="G6657" s="83" t="str">
        <f t="shared" si="103"/>
        <v>0511  สาขาสินเชื่อเพื่อรายย่อย เขางู (ราชบุรี)  KHAO NGU (RATCHABURI) LENDING BRANCH</v>
      </c>
      <c r="H6657" s="83">
        <v>25620211</v>
      </c>
    </row>
    <row r="6658" spans="1:8" x14ac:dyDescent="0.25">
      <c r="A6658" s="83" t="s">
        <v>9786</v>
      </c>
      <c r="B6658" s="83" t="str">
        <f>_xlfn.XLOOKUP(A:A,[1]FI_NAME!$A:$A,[1]FI_NAME!$B:$B)</f>
        <v>ธนาคารไทยเครดิต จำกัด (มหาชน)</v>
      </c>
      <c r="C6658" s="83" t="e">
        <f>_xlfn.XLOOKUP(B:B,'Swift Code&amp;Bank Name'!B:B,'Swift Code&amp;Bank Name'!C:C)</f>
        <v>#N/A</v>
      </c>
      <c r="D6658" s="83" t="s">
        <v>1544</v>
      </c>
      <c r="E6658" s="83" t="s">
        <v>10231</v>
      </c>
      <c r="F6658" s="83" t="s">
        <v>10232</v>
      </c>
      <c r="G6658" s="83" t="str">
        <f t="shared" si="103"/>
        <v>0526  สาขาสินเชื่อเพื่อรายย่อย ชัฏป่าหวาย (ราชบุรี)  CHATPAWAY (RATCHABURI) LENDING BRANCH</v>
      </c>
      <c r="H6658" s="83">
        <v>25620304</v>
      </c>
    </row>
    <row r="6659" spans="1:8" x14ac:dyDescent="0.25">
      <c r="A6659" s="83" t="s">
        <v>9786</v>
      </c>
      <c r="B6659" s="83" t="str">
        <f>_xlfn.XLOOKUP(A:A,[1]FI_NAME!$A:$A,[1]FI_NAME!$B:$B)</f>
        <v>ธนาคารไทยเครดิต จำกัด (มหาชน)</v>
      </c>
      <c r="C6659" s="83" t="e">
        <f>_xlfn.XLOOKUP(B:B,'Swift Code&amp;Bank Name'!B:B,'Swift Code&amp;Bank Name'!C:C)</f>
        <v>#N/A</v>
      </c>
      <c r="D6659" s="83" t="s">
        <v>1547</v>
      </c>
      <c r="E6659" s="83" t="s">
        <v>10233</v>
      </c>
      <c r="F6659" s="83" t="s">
        <v>10234</v>
      </c>
      <c r="G6659" s="83" t="str">
        <f t="shared" si="103"/>
        <v>0527  สาขาสินเชื่อเพื่อรายย่อย ท่าตูม (สุรินทร์)  THA TOOM (SURIN) LENDING BRANCH</v>
      </c>
      <c r="H6659" s="83">
        <v>25620304</v>
      </c>
    </row>
    <row r="6660" spans="1:8" x14ac:dyDescent="0.25">
      <c r="A6660" s="83" t="s">
        <v>9786</v>
      </c>
      <c r="B6660" s="83" t="str">
        <f>_xlfn.XLOOKUP(A:A,[1]FI_NAME!$A:$A,[1]FI_NAME!$B:$B)</f>
        <v>ธนาคารไทยเครดิต จำกัด (มหาชน)</v>
      </c>
      <c r="C6660" s="83" t="e">
        <f>_xlfn.XLOOKUP(B:B,'Swift Code&amp;Bank Name'!B:B,'Swift Code&amp;Bank Name'!C:C)</f>
        <v>#N/A</v>
      </c>
      <c r="D6660" s="83" t="s">
        <v>1550</v>
      </c>
      <c r="E6660" s="83" t="s">
        <v>10235</v>
      </c>
      <c r="F6660" s="83" t="s">
        <v>10236</v>
      </c>
      <c r="G6660" s="83" t="str">
        <f t="shared" ref="G6660:G6723" si="104">CONCATENATE(D6660,"  ",E6660,"  ",F6660)</f>
        <v>0528  สาขาสินเชื่อเพื่อรายย่อย โพนพิสัย (หนองคาย)  PHON PISAI (NONG KHAI) LENDING BRANCH</v>
      </c>
      <c r="H6660" s="83">
        <v>25620304</v>
      </c>
    </row>
    <row r="6661" spans="1:8" x14ac:dyDescent="0.25">
      <c r="A6661" s="83" t="s">
        <v>9786</v>
      </c>
      <c r="B6661" s="83" t="str">
        <f>_xlfn.XLOOKUP(A:A,[1]FI_NAME!$A:$A,[1]FI_NAME!$B:$B)</f>
        <v>ธนาคารไทยเครดิต จำกัด (มหาชน)</v>
      </c>
      <c r="C6661" s="83" t="e">
        <f>_xlfn.XLOOKUP(B:B,'Swift Code&amp;Bank Name'!B:B,'Swift Code&amp;Bank Name'!C:C)</f>
        <v>#N/A</v>
      </c>
      <c r="D6661" s="83" t="s">
        <v>2915</v>
      </c>
      <c r="E6661" s="83" t="s">
        <v>10237</v>
      </c>
      <c r="F6661" s="83" t="s">
        <v>10238</v>
      </c>
      <c r="G6661" s="83" t="str">
        <f t="shared" si="104"/>
        <v>0529  สาขาสินเชื่อเพื่อรายย่อย กุฉินารายณ์ (กาฬสินธุ์)  KUCHINARAI (KALASIN) LENDING BRANCH</v>
      </c>
      <c r="H6661" s="83">
        <v>25620304</v>
      </c>
    </row>
    <row r="6662" spans="1:8" x14ac:dyDescent="0.25">
      <c r="A6662" s="83" t="s">
        <v>9786</v>
      </c>
      <c r="B6662" s="83" t="str">
        <f>_xlfn.XLOOKUP(A:A,[1]FI_NAME!$A:$A,[1]FI_NAME!$B:$B)</f>
        <v>ธนาคารไทยเครดิต จำกัด (มหาชน)</v>
      </c>
      <c r="C6662" s="83" t="e">
        <f>_xlfn.XLOOKUP(B:B,'Swift Code&amp;Bank Name'!B:B,'Swift Code&amp;Bank Name'!C:C)</f>
        <v>#N/A</v>
      </c>
      <c r="D6662" s="83" t="s">
        <v>1553</v>
      </c>
      <c r="E6662" s="83" t="s">
        <v>10239</v>
      </c>
      <c r="F6662" s="83" t="s">
        <v>10240</v>
      </c>
      <c r="G6662" s="83" t="str">
        <f t="shared" si="104"/>
        <v>0530  สาขาสินเชื่อเพื่อรายย่อย พิบูลมังสาหาร (อุบลราชธานี)  PHIBUN MANGSAHAN (UBON RATCHATHANI) LENDING BRANCH</v>
      </c>
      <c r="H6662" s="83">
        <v>25620304</v>
      </c>
    </row>
    <row r="6663" spans="1:8" x14ac:dyDescent="0.25">
      <c r="A6663" s="83" t="s">
        <v>9786</v>
      </c>
      <c r="B6663" s="83" t="str">
        <f>_xlfn.XLOOKUP(A:A,[1]FI_NAME!$A:$A,[1]FI_NAME!$B:$B)</f>
        <v>ธนาคารไทยเครดิต จำกัด (มหาชน)</v>
      </c>
      <c r="C6663" s="83" t="e">
        <f>_xlfn.XLOOKUP(B:B,'Swift Code&amp;Bank Name'!B:B,'Swift Code&amp;Bank Name'!C:C)</f>
        <v>#N/A</v>
      </c>
      <c r="D6663" s="83" t="s">
        <v>2919</v>
      </c>
      <c r="E6663" s="83" t="s">
        <v>10241</v>
      </c>
      <c r="F6663" s="83" t="s">
        <v>10242</v>
      </c>
      <c r="G6663" s="83" t="str">
        <f t="shared" si="104"/>
        <v>0531  สาขาสินเชื่อเพื่อรายย่อย บ้านดู่ (เชียงราย)  BANDU (CHIANG RAI) LENDING BRANCH</v>
      </c>
      <c r="H6663" s="83">
        <v>25620304</v>
      </c>
    </row>
    <row r="6664" spans="1:8" x14ac:dyDescent="0.25">
      <c r="A6664" s="83" t="s">
        <v>9786</v>
      </c>
      <c r="B6664" s="83" t="str">
        <f>_xlfn.XLOOKUP(A:A,[1]FI_NAME!$A:$A,[1]FI_NAME!$B:$B)</f>
        <v>ธนาคารไทยเครดิต จำกัด (มหาชน)</v>
      </c>
      <c r="C6664" s="83" t="e">
        <f>_xlfn.XLOOKUP(B:B,'Swift Code&amp;Bank Name'!B:B,'Swift Code&amp;Bank Name'!C:C)</f>
        <v>#N/A</v>
      </c>
      <c r="D6664" s="83" t="s">
        <v>1556</v>
      </c>
      <c r="E6664" s="83" t="s">
        <v>10243</v>
      </c>
      <c r="F6664" s="83" t="s">
        <v>10244</v>
      </c>
      <c r="G6664" s="83" t="str">
        <f t="shared" si="104"/>
        <v>0532  สาขาสินเชื่อเพื่อรายย่อย สันป่าตอง (เชียงใหม่)  SANPATONG (CHIANG MAI) LENDING BRANCH</v>
      </c>
      <c r="H6664" s="83">
        <v>25620304</v>
      </c>
    </row>
    <row r="6665" spans="1:8" x14ac:dyDescent="0.25">
      <c r="A6665" s="83" t="s">
        <v>9786</v>
      </c>
      <c r="B6665" s="83" t="str">
        <f>_xlfn.XLOOKUP(A:A,[1]FI_NAME!$A:$A,[1]FI_NAME!$B:$B)</f>
        <v>ธนาคารไทยเครดิต จำกัด (มหาชน)</v>
      </c>
      <c r="C6665" s="83" t="e">
        <f>_xlfn.XLOOKUP(B:B,'Swift Code&amp;Bank Name'!B:B,'Swift Code&amp;Bank Name'!C:C)</f>
        <v>#N/A</v>
      </c>
      <c r="D6665" s="83" t="s">
        <v>1559</v>
      </c>
      <c r="E6665" s="83" t="s">
        <v>10245</v>
      </c>
      <c r="F6665" s="83" t="s">
        <v>10246</v>
      </c>
      <c r="G6665" s="83" t="str">
        <f t="shared" si="104"/>
        <v>0533  สาขาสินเชื่อเพื่อรายย่อย น่าน  NAN LENDING BRANCH</v>
      </c>
      <c r="H6665" s="83">
        <v>25620304</v>
      </c>
    </row>
    <row r="6666" spans="1:8" x14ac:dyDescent="0.25">
      <c r="A6666" s="83" t="s">
        <v>9786</v>
      </c>
      <c r="B6666" s="83" t="str">
        <f>_xlfn.XLOOKUP(A:A,[1]FI_NAME!$A:$A,[1]FI_NAME!$B:$B)</f>
        <v>ธนาคารไทยเครดิต จำกัด (มหาชน)</v>
      </c>
      <c r="C6666" s="83" t="e">
        <f>_xlfn.XLOOKUP(B:B,'Swift Code&amp;Bank Name'!B:B,'Swift Code&amp;Bank Name'!C:C)</f>
        <v>#N/A</v>
      </c>
      <c r="D6666" s="83" t="s">
        <v>1562</v>
      </c>
      <c r="E6666" s="83" t="s">
        <v>10247</v>
      </c>
      <c r="F6666" s="83" t="s">
        <v>10248</v>
      </c>
      <c r="G6666" s="83" t="str">
        <f t="shared" si="104"/>
        <v>0534  สาขาสินเชื่อเพื่อรายย่อย ควนปริง (ตรัง)  KHUAN PRING (TRANG) LENDING BRANCH</v>
      </c>
      <c r="H6666" s="83">
        <v>25620304</v>
      </c>
    </row>
    <row r="6667" spans="1:8" x14ac:dyDescent="0.25">
      <c r="A6667" s="83" t="s">
        <v>9786</v>
      </c>
      <c r="B6667" s="83" t="str">
        <f>_xlfn.XLOOKUP(A:A,[1]FI_NAME!$A:$A,[1]FI_NAME!$B:$B)</f>
        <v>ธนาคารไทยเครดิต จำกัด (มหาชน)</v>
      </c>
      <c r="C6667" s="83" t="e">
        <f>_xlfn.XLOOKUP(B:B,'Swift Code&amp;Bank Name'!B:B,'Swift Code&amp;Bank Name'!C:C)</f>
        <v>#N/A</v>
      </c>
      <c r="D6667" s="83" t="s">
        <v>1565</v>
      </c>
      <c r="E6667" s="83" t="s">
        <v>10249</v>
      </c>
      <c r="F6667" s="83" t="s">
        <v>10250</v>
      </c>
      <c r="G6667" s="83" t="str">
        <f t="shared" si="104"/>
        <v>0535  สาขาสินเชื่อเพื่อรายย่อย ตลาดหัวอิฐ (นครศรีธรรมราช)  HUA IT MARTKET (NAKHON SI THAMMARAT) LENDING BRANCH</v>
      </c>
      <c r="H6667" s="83">
        <v>25620304</v>
      </c>
    </row>
    <row r="6668" spans="1:8" x14ac:dyDescent="0.25">
      <c r="A6668" s="83" t="s">
        <v>9786</v>
      </c>
      <c r="B6668" s="83" t="str">
        <f>_xlfn.XLOOKUP(A:A,[1]FI_NAME!$A:$A,[1]FI_NAME!$B:$B)</f>
        <v>ธนาคารไทยเครดิต จำกัด (มหาชน)</v>
      </c>
      <c r="C6668" s="83" t="e">
        <f>_xlfn.XLOOKUP(B:B,'Swift Code&amp;Bank Name'!B:B,'Swift Code&amp;Bank Name'!C:C)</f>
        <v>#N/A</v>
      </c>
      <c r="D6668" s="83" t="s">
        <v>1568</v>
      </c>
      <c r="E6668" s="83" t="s">
        <v>10251</v>
      </c>
      <c r="F6668" s="83" t="s">
        <v>10252</v>
      </c>
      <c r="G6668" s="83" t="str">
        <f t="shared" si="104"/>
        <v>0536  สาขาสินเชื่อเพื่อรายย่อย บางพลีใหญ่ (สมุทรปราการ)  BANG PHLI YAI (SAMUT PRAKAN) LENDING BRANCH</v>
      </c>
      <c r="H6668" s="83">
        <v>25620304</v>
      </c>
    </row>
    <row r="6669" spans="1:8" x14ac:dyDescent="0.25">
      <c r="A6669" s="83" t="s">
        <v>9786</v>
      </c>
      <c r="B6669" s="83" t="str">
        <f>_xlfn.XLOOKUP(A:A,[1]FI_NAME!$A:$A,[1]FI_NAME!$B:$B)</f>
        <v>ธนาคารไทยเครดิต จำกัด (มหาชน)</v>
      </c>
      <c r="C6669" s="83" t="e">
        <f>_xlfn.XLOOKUP(B:B,'Swift Code&amp;Bank Name'!B:B,'Swift Code&amp;Bank Name'!C:C)</f>
        <v>#N/A</v>
      </c>
      <c r="D6669" s="83" t="s">
        <v>2936</v>
      </c>
      <c r="E6669" s="83" t="s">
        <v>10253</v>
      </c>
      <c r="F6669" s="83" t="s">
        <v>10254</v>
      </c>
      <c r="G6669" s="83" t="str">
        <f t="shared" si="104"/>
        <v>0548  สาขาสินเชื่อเพื่อรายย่อย แม่เมาะ (ลำปาง)  MAEMOH (LAMPANG) LENDING BRANCH</v>
      </c>
      <c r="H6669" s="83">
        <v>25620305</v>
      </c>
    </row>
    <row r="6670" spans="1:8" x14ac:dyDescent="0.25">
      <c r="A6670" s="83" t="s">
        <v>9786</v>
      </c>
      <c r="B6670" s="83" t="str">
        <f>_xlfn.XLOOKUP(A:A,[1]FI_NAME!$A:$A,[1]FI_NAME!$B:$B)</f>
        <v>ธนาคารไทยเครดิต จำกัด (มหาชน)</v>
      </c>
      <c r="C6670" s="83" t="e">
        <f>_xlfn.XLOOKUP(B:B,'Swift Code&amp;Bank Name'!B:B,'Swift Code&amp;Bank Name'!C:C)</f>
        <v>#N/A</v>
      </c>
      <c r="D6670" s="83" t="s">
        <v>2943</v>
      </c>
      <c r="E6670" s="83" t="s">
        <v>10255</v>
      </c>
      <c r="F6670" s="83" t="s">
        <v>10256</v>
      </c>
      <c r="G6670" s="83" t="str">
        <f t="shared" si="104"/>
        <v>0555  สาขาสินเชื่อเพื่อรายย่อย ทุ่งลุง (สงขลา)  THUNG LUNG (SONGKHLA)  LENDING BRANCH</v>
      </c>
      <c r="H6670" s="83">
        <v>25660207</v>
      </c>
    </row>
    <row r="6671" spans="1:8" x14ac:dyDescent="0.25">
      <c r="A6671" s="83" t="s">
        <v>9786</v>
      </c>
      <c r="B6671" s="83" t="str">
        <f>_xlfn.XLOOKUP(A:A,[1]FI_NAME!$A:$A,[1]FI_NAME!$B:$B)</f>
        <v>ธนาคารไทยเครดิต จำกัด (มหาชน)</v>
      </c>
      <c r="C6671" s="83" t="e">
        <f>_xlfn.XLOOKUP(B:B,'Swift Code&amp;Bank Name'!B:B,'Swift Code&amp;Bank Name'!C:C)</f>
        <v>#N/A</v>
      </c>
      <c r="D6671" s="83" t="s">
        <v>1610</v>
      </c>
      <c r="E6671" s="83" t="s">
        <v>10257</v>
      </c>
      <c r="F6671" s="83" t="s">
        <v>10258</v>
      </c>
      <c r="G6671" s="83" t="str">
        <f t="shared" si="104"/>
        <v>0559  สาขาสินเชื่อเพื่อรายย่อย พลับพลา (จันทบุรี)  PIUBPLA (CHANTHABURI) LENDING BRANCH</v>
      </c>
      <c r="H6671" s="83">
        <v>25620403</v>
      </c>
    </row>
    <row r="6672" spans="1:8" x14ac:dyDescent="0.25">
      <c r="A6672" s="83" t="s">
        <v>9786</v>
      </c>
      <c r="B6672" s="83" t="str">
        <f>_xlfn.XLOOKUP(A:A,[1]FI_NAME!$A:$A,[1]FI_NAME!$B:$B)</f>
        <v>ธนาคารไทยเครดิต จำกัด (มหาชน)</v>
      </c>
      <c r="C6672" s="83" t="e">
        <f>_xlfn.XLOOKUP(B:B,'Swift Code&amp;Bank Name'!B:B,'Swift Code&amp;Bank Name'!C:C)</f>
        <v>#N/A</v>
      </c>
      <c r="D6672" s="83" t="s">
        <v>1613</v>
      </c>
      <c r="E6672" s="83" t="s">
        <v>10259</v>
      </c>
      <c r="F6672" s="83" t="s">
        <v>10260</v>
      </c>
      <c r="G6672" s="83" t="str">
        <f t="shared" si="104"/>
        <v>0560  สาขาสินเชื่อเพื่อรายย่อย สุวรรณภูมิ (ร้อยเอ็ด)  SUWANNAPHUM (ROI ET) LENDING BRANCH</v>
      </c>
      <c r="H6672" s="83">
        <v>25620403</v>
      </c>
    </row>
    <row r="6673" spans="1:8" x14ac:dyDescent="0.25">
      <c r="A6673" s="83" t="s">
        <v>9786</v>
      </c>
      <c r="B6673" s="83" t="str">
        <f>_xlfn.XLOOKUP(A:A,[1]FI_NAME!$A:$A,[1]FI_NAME!$B:$B)</f>
        <v>ธนาคารไทยเครดิต จำกัด (มหาชน)</v>
      </c>
      <c r="C6673" s="83" t="e">
        <f>_xlfn.XLOOKUP(B:B,'Swift Code&amp;Bank Name'!B:B,'Swift Code&amp;Bank Name'!C:C)</f>
        <v>#N/A</v>
      </c>
      <c r="D6673" s="83" t="s">
        <v>1616</v>
      </c>
      <c r="E6673" s="83" t="s">
        <v>10261</v>
      </c>
      <c r="F6673" s="83" t="s">
        <v>10262</v>
      </c>
      <c r="G6673" s="83" t="str">
        <f t="shared" si="104"/>
        <v>0561  สาขาสินเชื่อเพื่อรายย่อย โพนทอง (ร้อยเอ็ด)  PHON THONG (ROI ET) LENDING BRANCH</v>
      </c>
      <c r="H6673" s="83">
        <v>25620403</v>
      </c>
    </row>
    <row r="6674" spans="1:8" x14ac:dyDescent="0.25">
      <c r="A6674" s="83" t="s">
        <v>9786</v>
      </c>
      <c r="B6674" s="83" t="str">
        <f>_xlfn.XLOOKUP(A:A,[1]FI_NAME!$A:$A,[1]FI_NAME!$B:$B)</f>
        <v>ธนาคารไทยเครดิต จำกัด (มหาชน)</v>
      </c>
      <c r="C6674" s="83" t="e">
        <f>_xlfn.XLOOKUP(B:B,'Swift Code&amp;Bank Name'!B:B,'Swift Code&amp;Bank Name'!C:C)</f>
        <v>#N/A</v>
      </c>
      <c r="D6674" s="83" t="s">
        <v>1619</v>
      </c>
      <c r="E6674" s="83" t="s">
        <v>10263</v>
      </c>
      <c r="F6674" s="83" t="s">
        <v>10264</v>
      </c>
      <c r="G6674" s="83" t="str">
        <f t="shared" si="104"/>
        <v>0562  สาขาสินเชื่อเพื่อรายย่อย เชียงของ (เชียงราย)  CHIANGKHONG (CHIANGRAI) LENDING BRANCH</v>
      </c>
      <c r="H6674" s="83">
        <v>25620403</v>
      </c>
    </row>
    <row r="6675" spans="1:8" x14ac:dyDescent="0.25">
      <c r="A6675" s="83" t="s">
        <v>9786</v>
      </c>
      <c r="B6675" s="83" t="str">
        <f>_xlfn.XLOOKUP(A:A,[1]FI_NAME!$A:$A,[1]FI_NAME!$B:$B)</f>
        <v>ธนาคารไทยเครดิต จำกัด (มหาชน)</v>
      </c>
      <c r="C6675" s="83" t="e">
        <f>_xlfn.XLOOKUP(B:B,'Swift Code&amp;Bank Name'!B:B,'Swift Code&amp;Bank Name'!C:C)</f>
        <v>#N/A</v>
      </c>
      <c r="D6675" s="83" t="s">
        <v>1622</v>
      </c>
      <c r="E6675" s="83" t="s">
        <v>10265</v>
      </c>
      <c r="F6675" s="83" t="s">
        <v>10266</v>
      </c>
      <c r="G6675" s="83" t="str">
        <f t="shared" si="104"/>
        <v>0563  สาขาสินเชื่อเพื่อรายย่อย ฮอด (เชียงใหม่)  HOD (CHIANG MAI) LENDING BRANCH</v>
      </c>
      <c r="H6675" s="83">
        <v>25620403</v>
      </c>
    </row>
    <row r="6676" spans="1:8" x14ac:dyDescent="0.25">
      <c r="A6676" s="83" t="s">
        <v>9786</v>
      </c>
      <c r="B6676" s="83" t="str">
        <f>_xlfn.XLOOKUP(A:A,[1]FI_NAME!$A:$A,[1]FI_NAME!$B:$B)</f>
        <v>ธนาคารไทยเครดิต จำกัด (มหาชน)</v>
      </c>
      <c r="C6676" s="83" t="e">
        <f>_xlfn.XLOOKUP(B:B,'Swift Code&amp;Bank Name'!B:B,'Swift Code&amp;Bank Name'!C:C)</f>
        <v>#N/A</v>
      </c>
      <c r="D6676" s="83" t="s">
        <v>2956</v>
      </c>
      <c r="E6676" s="83" t="s">
        <v>10267</v>
      </c>
      <c r="F6676" s="83" t="s">
        <v>10268</v>
      </c>
      <c r="G6676" s="83" t="str">
        <f t="shared" si="104"/>
        <v>0565  สาขาสินเชื่อเพื่อรายย่อย น้ำพอง (ขอนแก่น)  NAM PHONG (KHON KAEN) LENDING BRANCH</v>
      </c>
      <c r="H6676" s="83">
        <v>25620403</v>
      </c>
    </row>
    <row r="6677" spans="1:8" x14ac:dyDescent="0.25">
      <c r="A6677" s="83" t="s">
        <v>9786</v>
      </c>
      <c r="B6677" s="83" t="str">
        <f>_xlfn.XLOOKUP(A:A,[1]FI_NAME!$A:$A,[1]FI_NAME!$B:$B)</f>
        <v>ธนาคารไทยเครดิต จำกัด (มหาชน)</v>
      </c>
      <c r="C6677" s="83" t="e">
        <f>_xlfn.XLOOKUP(B:B,'Swift Code&amp;Bank Name'!B:B,'Swift Code&amp;Bank Name'!C:C)</f>
        <v>#N/A</v>
      </c>
      <c r="D6677" s="83" t="s">
        <v>5908</v>
      </c>
      <c r="E6677" s="83" t="s">
        <v>10269</v>
      </c>
      <c r="F6677" s="83" t="s">
        <v>10270</v>
      </c>
      <c r="G6677" s="83" t="str">
        <f t="shared" si="104"/>
        <v>0570  สาขาสินเชื่อเพื่อรายย่อย พิชัย (อุตรดิตถ์)  PICHAI (UTTARADIT) LENDING BRANCH</v>
      </c>
      <c r="H6677" s="83">
        <v>25640405</v>
      </c>
    </row>
    <row r="6678" spans="1:8" x14ac:dyDescent="0.25">
      <c r="A6678" s="83" t="s">
        <v>9786</v>
      </c>
      <c r="B6678" s="83" t="str">
        <f>_xlfn.XLOOKUP(A:A,[1]FI_NAME!$A:$A,[1]FI_NAME!$B:$B)</f>
        <v>ธนาคารไทยเครดิต จำกัด (มหาชน)</v>
      </c>
      <c r="C6678" s="83" t="e">
        <f>_xlfn.XLOOKUP(B:B,'Swift Code&amp;Bank Name'!B:B,'Swift Code&amp;Bank Name'!C:C)</f>
        <v>#N/A</v>
      </c>
      <c r="D6678" s="83" t="s">
        <v>1652</v>
      </c>
      <c r="E6678" s="83" t="s">
        <v>10271</v>
      </c>
      <c r="F6678" s="83" t="s">
        <v>10272</v>
      </c>
      <c r="G6678" s="83" t="str">
        <f t="shared" si="104"/>
        <v>0578  สาขาสินเชื่อเพื่อรายย่อย ขุนทะเล (สุราษฎร์ธานี)  KHUNTALAE (SURATTHANI) LENDING BRANCH</v>
      </c>
      <c r="H6678" s="83">
        <v>25620409</v>
      </c>
    </row>
    <row r="6679" spans="1:8" x14ac:dyDescent="0.25">
      <c r="A6679" s="83" t="s">
        <v>9786</v>
      </c>
      <c r="B6679" s="83" t="str">
        <f>_xlfn.XLOOKUP(A:A,[1]FI_NAME!$A:$A,[1]FI_NAME!$B:$B)</f>
        <v>ธนาคารไทยเครดิต จำกัด (มหาชน)</v>
      </c>
      <c r="C6679" s="83" t="e">
        <f>_xlfn.XLOOKUP(B:B,'Swift Code&amp;Bank Name'!B:B,'Swift Code&amp;Bank Name'!C:C)</f>
        <v>#N/A</v>
      </c>
      <c r="D6679" s="83" t="s">
        <v>1657</v>
      </c>
      <c r="E6679" s="83" t="s">
        <v>10273</v>
      </c>
      <c r="F6679" s="83" t="s">
        <v>10274</v>
      </c>
      <c r="G6679" s="83" t="str">
        <f t="shared" si="104"/>
        <v>0581  สาขาสินเชื่อเพื่อรายย่อย ลาดหญ้า (กาญจนบุรี)  LADYA (KANCHANABURI) LENDING BRANCH</v>
      </c>
      <c r="H6679" s="83">
        <v>25620507</v>
      </c>
    </row>
    <row r="6680" spans="1:8" x14ac:dyDescent="0.25">
      <c r="A6680" s="83" t="s">
        <v>9786</v>
      </c>
      <c r="B6680" s="83" t="str">
        <f>_xlfn.XLOOKUP(A:A,[1]FI_NAME!$A:$A,[1]FI_NAME!$B:$B)</f>
        <v>ธนาคารไทยเครดิต จำกัด (มหาชน)</v>
      </c>
      <c r="C6680" s="83" t="e">
        <f>_xlfn.XLOOKUP(B:B,'Swift Code&amp;Bank Name'!B:B,'Swift Code&amp;Bank Name'!C:C)</f>
        <v>#N/A</v>
      </c>
      <c r="D6680" s="83" t="s">
        <v>1660</v>
      </c>
      <c r="E6680" s="83" t="s">
        <v>10275</v>
      </c>
      <c r="F6680" s="83" t="s">
        <v>10276</v>
      </c>
      <c r="G6680" s="83" t="str">
        <f t="shared" si="104"/>
        <v>0582  สาขาสินเชื่อเพื่อรายย่อย มาบตาพุด (ระยอง)  MAP TA PHUT (RAYONG) LENDING BRANCH</v>
      </c>
      <c r="H6680" s="83">
        <v>25620507</v>
      </c>
    </row>
    <row r="6681" spans="1:8" x14ac:dyDescent="0.25">
      <c r="A6681" s="83" t="s">
        <v>9786</v>
      </c>
      <c r="B6681" s="83" t="str">
        <f>_xlfn.XLOOKUP(A:A,[1]FI_NAME!$A:$A,[1]FI_NAME!$B:$B)</f>
        <v>ธนาคารไทยเครดิต จำกัด (มหาชน)</v>
      </c>
      <c r="C6681" s="83" t="e">
        <f>_xlfn.XLOOKUP(B:B,'Swift Code&amp;Bank Name'!B:B,'Swift Code&amp;Bank Name'!C:C)</f>
        <v>#N/A</v>
      </c>
      <c r="D6681" s="83" t="s">
        <v>1663</v>
      </c>
      <c r="E6681" s="83" t="s">
        <v>10277</v>
      </c>
      <c r="F6681" s="83" t="s">
        <v>10278</v>
      </c>
      <c r="G6681" s="83" t="str">
        <f t="shared" si="104"/>
        <v>0583  สาขาสินเชื่อเพื่อรายย่อย บ้านดุง (อุดรธานี)  BAN DUNG (UDON THANI) LENDING BRANCH</v>
      </c>
      <c r="H6681" s="83">
        <v>25620507</v>
      </c>
    </row>
    <row r="6682" spans="1:8" x14ac:dyDescent="0.25">
      <c r="A6682" s="83" t="s">
        <v>9786</v>
      </c>
      <c r="B6682" s="83" t="str">
        <f>_xlfn.XLOOKUP(A:A,[1]FI_NAME!$A:$A,[1]FI_NAME!$B:$B)</f>
        <v>ธนาคารไทยเครดิต จำกัด (มหาชน)</v>
      </c>
      <c r="C6682" s="83" t="e">
        <f>_xlfn.XLOOKUP(B:B,'Swift Code&amp;Bank Name'!B:B,'Swift Code&amp;Bank Name'!C:C)</f>
        <v>#N/A</v>
      </c>
      <c r="D6682" s="83" t="s">
        <v>1666</v>
      </c>
      <c r="E6682" s="83" t="s">
        <v>10279</v>
      </c>
      <c r="F6682" s="83" t="s">
        <v>10280</v>
      </c>
      <c r="G6682" s="83" t="str">
        <f t="shared" si="104"/>
        <v>0584  สาขาสินเชื่อเพื่อรายย่อย หนองเรือ (ขอนแก่น)  NONG RUEA (KHON KAEN) LENDING BRANCH</v>
      </c>
      <c r="H6682" s="83">
        <v>25620507</v>
      </c>
    </row>
    <row r="6683" spans="1:8" x14ac:dyDescent="0.25">
      <c r="A6683" s="83" t="s">
        <v>9786</v>
      </c>
      <c r="B6683" s="83" t="str">
        <f>_xlfn.XLOOKUP(A:A,[1]FI_NAME!$A:$A,[1]FI_NAME!$B:$B)</f>
        <v>ธนาคารไทยเครดิต จำกัด (มหาชน)</v>
      </c>
      <c r="C6683" s="83" t="e">
        <f>_xlfn.XLOOKUP(B:B,'Swift Code&amp;Bank Name'!B:B,'Swift Code&amp;Bank Name'!C:C)</f>
        <v>#N/A</v>
      </c>
      <c r="D6683" s="83" t="s">
        <v>1669</v>
      </c>
      <c r="E6683" s="83" t="s">
        <v>10281</v>
      </c>
      <c r="F6683" s="83" t="s">
        <v>10282</v>
      </c>
      <c r="G6683" s="83" t="str">
        <f t="shared" si="104"/>
        <v>0585  สาขาสินเชื่อเพื่อรายย่อย สีคิ้ว (นครราชสีมา)  SI KHIO (NAKHON RATCHASIMA) LENDING BRANCH</v>
      </c>
      <c r="H6683" s="83">
        <v>25620507</v>
      </c>
    </row>
    <row r="6684" spans="1:8" x14ac:dyDescent="0.25">
      <c r="A6684" s="83" t="s">
        <v>9786</v>
      </c>
      <c r="B6684" s="83" t="str">
        <f>_xlfn.XLOOKUP(A:A,[1]FI_NAME!$A:$A,[1]FI_NAME!$B:$B)</f>
        <v>ธนาคารไทยเครดิต จำกัด (มหาชน)</v>
      </c>
      <c r="C6684" s="83" t="e">
        <f>_xlfn.XLOOKUP(B:B,'Swift Code&amp;Bank Name'!B:B,'Swift Code&amp;Bank Name'!C:C)</f>
        <v>#N/A</v>
      </c>
      <c r="D6684" s="83" t="s">
        <v>1672</v>
      </c>
      <c r="E6684" s="83" t="s">
        <v>10283</v>
      </c>
      <c r="F6684" s="83" t="s">
        <v>10284</v>
      </c>
      <c r="G6684" s="83" t="str">
        <f t="shared" si="104"/>
        <v>0586  สาขาสินเชื่อเพื่อรายย่อย พิมาย (นครราชสีมา)  PHIMAI (NAKHONRATCHASIMA) LENDING BRANCH</v>
      </c>
      <c r="H6684" s="83">
        <v>25620507</v>
      </c>
    </row>
    <row r="6685" spans="1:8" x14ac:dyDescent="0.25">
      <c r="A6685" s="83" t="s">
        <v>9786</v>
      </c>
      <c r="B6685" s="83" t="str">
        <f>_xlfn.XLOOKUP(A:A,[1]FI_NAME!$A:$A,[1]FI_NAME!$B:$B)</f>
        <v>ธนาคารไทยเครดิต จำกัด (มหาชน)</v>
      </c>
      <c r="C6685" s="83" t="e">
        <f>_xlfn.XLOOKUP(B:B,'Swift Code&amp;Bank Name'!B:B,'Swift Code&amp;Bank Name'!C:C)</f>
        <v>#N/A</v>
      </c>
      <c r="D6685" s="83" t="s">
        <v>1678</v>
      </c>
      <c r="E6685" s="83" t="s">
        <v>10285</v>
      </c>
      <c r="F6685" s="83" t="s">
        <v>10286</v>
      </c>
      <c r="G6685" s="83" t="str">
        <f t="shared" si="104"/>
        <v>0588  สาขาสินเชื่อเพื่อรายย่อย เวียงป่าเป้า (เชียงราย)  WIANGPAPAO (CHIANGRAI) LENDING BRANCH</v>
      </c>
      <c r="H6685" s="83">
        <v>25620507</v>
      </c>
    </row>
    <row r="6686" spans="1:8" x14ac:dyDescent="0.25">
      <c r="A6686" s="83" t="s">
        <v>9786</v>
      </c>
      <c r="B6686" s="83" t="str">
        <f>_xlfn.XLOOKUP(A:A,[1]FI_NAME!$A:$A,[1]FI_NAME!$B:$B)</f>
        <v>ธนาคารไทยเครดิต จำกัด (มหาชน)</v>
      </c>
      <c r="C6686" s="83" t="e">
        <f>_xlfn.XLOOKUP(B:B,'Swift Code&amp;Bank Name'!B:B,'Swift Code&amp;Bank Name'!C:C)</f>
        <v>#N/A</v>
      </c>
      <c r="D6686" s="83" t="s">
        <v>1681</v>
      </c>
      <c r="E6686" s="83" t="s">
        <v>10287</v>
      </c>
      <c r="F6686" s="83" t="s">
        <v>10288</v>
      </c>
      <c r="G6686" s="83" t="str">
        <f t="shared" si="104"/>
        <v>0589  สาขาสินเชื่อเพื่อรายย่อย หนองตม-พรหมพิราม (พิษณุโลก)  NONGTOM-PHROMPHIRAM (PHITSANULOK) LENDING BRANCH</v>
      </c>
      <c r="H6686" s="83">
        <v>25620507</v>
      </c>
    </row>
    <row r="6687" spans="1:8" x14ac:dyDescent="0.25">
      <c r="A6687" s="83" t="s">
        <v>9786</v>
      </c>
      <c r="B6687" s="83" t="str">
        <f>_xlfn.XLOOKUP(A:A,[1]FI_NAME!$A:$A,[1]FI_NAME!$B:$B)</f>
        <v>ธนาคารไทยเครดิต จำกัด (มหาชน)</v>
      </c>
      <c r="C6687" s="83" t="e">
        <f>_xlfn.XLOOKUP(B:B,'Swift Code&amp;Bank Name'!B:B,'Swift Code&amp;Bank Name'!C:C)</f>
        <v>#N/A</v>
      </c>
      <c r="D6687" s="83" t="s">
        <v>2989</v>
      </c>
      <c r="E6687" s="83" t="s">
        <v>10289</v>
      </c>
      <c r="F6687" s="83" t="s">
        <v>10290</v>
      </c>
      <c r="G6687" s="83" t="str">
        <f t="shared" si="104"/>
        <v>0591  สาขาสินเชื่อเพื่อรายย่อย ละงู (สตูล)  LANGU (SATUN) LENDING BRANCH</v>
      </c>
      <c r="H6687" s="83">
        <v>25620507</v>
      </c>
    </row>
    <row r="6688" spans="1:8" x14ac:dyDescent="0.25">
      <c r="A6688" s="83" t="s">
        <v>9786</v>
      </c>
      <c r="B6688" s="83" t="str">
        <f>_xlfn.XLOOKUP(A:A,[1]FI_NAME!$A:$A,[1]FI_NAME!$B:$B)</f>
        <v>ธนาคารไทยเครดิต จำกัด (มหาชน)</v>
      </c>
      <c r="C6688" s="83" t="e">
        <f>_xlfn.XLOOKUP(B:B,'Swift Code&amp;Bank Name'!B:B,'Swift Code&amp;Bank Name'!C:C)</f>
        <v>#N/A</v>
      </c>
      <c r="D6688" s="83" t="s">
        <v>1687</v>
      </c>
      <c r="E6688" s="83" t="s">
        <v>10291</v>
      </c>
      <c r="F6688" s="83" t="s">
        <v>10292</v>
      </c>
      <c r="G6688" s="83" t="str">
        <f t="shared" si="104"/>
        <v>0592  สาขาสินเชื่อเพื่อรายย่อย เดิมบางนางบวช (สุพรรณบุรี)  DOEMBANGNANGBUAT (SUPHANNBURI) LENDING BRANCH</v>
      </c>
      <c r="H6688" s="83">
        <v>25620507</v>
      </c>
    </row>
    <row r="6689" spans="1:8" x14ac:dyDescent="0.25">
      <c r="A6689" s="83" t="s">
        <v>9786</v>
      </c>
      <c r="B6689" s="83" t="str">
        <f>_xlfn.XLOOKUP(A:A,[1]FI_NAME!$A:$A,[1]FI_NAME!$B:$B)</f>
        <v>ธนาคารไทยเครดิต จำกัด (มหาชน)</v>
      </c>
      <c r="C6689" s="83" t="e">
        <f>_xlfn.XLOOKUP(B:B,'Swift Code&amp;Bank Name'!B:B,'Swift Code&amp;Bank Name'!C:C)</f>
        <v>#N/A</v>
      </c>
      <c r="D6689" s="83" t="s">
        <v>3003</v>
      </c>
      <c r="E6689" s="83" t="s">
        <v>3097</v>
      </c>
      <c r="F6689" s="83" t="s">
        <v>3098</v>
      </c>
      <c r="G6689" s="83" t="str">
        <f t="shared" si="104"/>
        <v>0601  สาขาเซ็นทรัล ชลบุรี  CENTRAL CHONBURI BRANCH</v>
      </c>
      <c r="H6689" s="83">
        <v>25521008</v>
      </c>
    </row>
    <row r="6690" spans="1:8" x14ac:dyDescent="0.25">
      <c r="A6690" s="83" t="s">
        <v>9786</v>
      </c>
      <c r="B6690" s="83" t="str">
        <f>_xlfn.XLOOKUP(A:A,[1]FI_NAME!$A:$A,[1]FI_NAME!$B:$B)</f>
        <v>ธนาคารไทยเครดิต จำกัด (มหาชน)</v>
      </c>
      <c r="C6690" s="83" t="e">
        <f>_xlfn.XLOOKUP(B:B,'Swift Code&amp;Bank Name'!B:B,'Swift Code&amp;Bank Name'!C:C)</f>
        <v>#N/A</v>
      </c>
      <c r="D6690" s="83" t="s">
        <v>4234</v>
      </c>
      <c r="E6690" s="83" t="s">
        <v>1697</v>
      </c>
      <c r="F6690" s="83" t="s">
        <v>2806</v>
      </c>
      <c r="G6690" s="83" t="str">
        <f t="shared" si="104"/>
        <v>0602  สาขาเดอะมอลล์ นครราชสีมา  THE MALL NAKHON RATCHASIMA BRANCH</v>
      </c>
      <c r="H6690" s="83">
        <v>25560826</v>
      </c>
    </row>
    <row r="6691" spans="1:8" x14ac:dyDescent="0.25">
      <c r="A6691" s="83" t="s">
        <v>9786</v>
      </c>
      <c r="B6691" s="83" t="str">
        <f>_xlfn.XLOOKUP(A:A,[1]FI_NAME!$A:$A,[1]FI_NAME!$B:$B)</f>
        <v>ธนาคารไทยเครดิต จำกัด (มหาชน)</v>
      </c>
      <c r="C6691" s="83" t="e">
        <f>_xlfn.XLOOKUP(B:B,'Swift Code&amp;Bank Name'!B:B,'Swift Code&amp;Bank Name'!C:C)</f>
        <v>#N/A</v>
      </c>
      <c r="D6691" s="83" t="s">
        <v>4236</v>
      </c>
      <c r="E6691" s="83" t="s">
        <v>10293</v>
      </c>
      <c r="F6691" s="83" t="s">
        <v>10294</v>
      </c>
      <c r="G6691" s="83" t="str">
        <f t="shared" si="104"/>
        <v>0603  สาขาถนนนิมมานเหมินท์  เชียงใหม่  THANON NIMMANHEMIN CHIANG MAI</v>
      </c>
      <c r="H6691" s="83">
        <v>25680513</v>
      </c>
    </row>
    <row r="6692" spans="1:8" x14ac:dyDescent="0.25">
      <c r="A6692" s="83" t="s">
        <v>9786</v>
      </c>
      <c r="B6692" s="83" t="str">
        <f>_xlfn.XLOOKUP(A:A,[1]FI_NAME!$A:$A,[1]FI_NAME!$B:$B)</f>
        <v>ธนาคารไทยเครดิต จำกัด (มหาชน)</v>
      </c>
      <c r="C6692" s="83" t="e">
        <f>_xlfn.XLOOKUP(B:B,'Swift Code&amp;Bank Name'!B:B,'Swift Code&amp;Bank Name'!C:C)</f>
        <v>#N/A</v>
      </c>
      <c r="D6692" s="83" t="s">
        <v>3052</v>
      </c>
      <c r="E6692" s="83" t="s">
        <v>10295</v>
      </c>
      <c r="F6692" s="83" t="s">
        <v>10296</v>
      </c>
      <c r="G6692" s="83" t="str">
        <f t="shared" si="104"/>
        <v>0651  ศูนย์สินเชื่อลูกค้าประเภทบุคคล ชลบุรี  CHONBURI   RETAIL LOAN CENTER</v>
      </c>
      <c r="H6692" s="83">
        <v>25680402</v>
      </c>
    </row>
    <row r="6693" spans="1:8" x14ac:dyDescent="0.25">
      <c r="A6693" s="83" t="s">
        <v>9786</v>
      </c>
      <c r="B6693" s="83" t="str">
        <f>_xlfn.XLOOKUP(A:A,[1]FI_NAME!$A:$A,[1]FI_NAME!$B:$B)</f>
        <v>ธนาคารไทยเครดิต จำกัด (มหาชน)</v>
      </c>
      <c r="C6693" s="83" t="e">
        <f>_xlfn.XLOOKUP(B:B,'Swift Code&amp;Bank Name'!B:B,'Swift Code&amp;Bank Name'!C:C)</f>
        <v>#N/A</v>
      </c>
      <c r="D6693" s="83" t="s">
        <v>3146</v>
      </c>
      <c r="E6693" s="83" t="s">
        <v>10297</v>
      </c>
      <c r="F6693" s="83" t="s">
        <v>10298</v>
      </c>
      <c r="G6693" s="83" t="str">
        <f t="shared" si="104"/>
        <v>0709  สาขาสินเชื่อเพื่อรายย่อย วังน้อย (อยุธยา)  WANGNOI (AYUTTHAYA) LENDING BRANCH</v>
      </c>
      <c r="H6693" s="83">
        <v>25620604</v>
      </c>
    </row>
    <row r="6694" spans="1:8" x14ac:dyDescent="0.25">
      <c r="A6694" s="83" t="s">
        <v>9786</v>
      </c>
      <c r="B6694" s="83" t="str">
        <f>_xlfn.XLOOKUP(A:A,[1]FI_NAME!$A:$A,[1]FI_NAME!$B:$B)</f>
        <v>ธนาคารไทยเครดิต จำกัด (มหาชน)</v>
      </c>
      <c r="C6694" s="83" t="e">
        <f>_xlfn.XLOOKUP(B:B,'Swift Code&amp;Bank Name'!B:B,'Swift Code&amp;Bank Name'!C:C)</f>
        <v>#N/A</v>
      </c>
      <c r="D6694" s="83" t="s">
        <v>1774</v>
      </c>
      <c r="E6694" s="83" t="s">
        <v>10299</v>
      </c>
      <c r="F6694" s="83" t="s">
        <v>10300</v>
      </c>
      <c r="G6694" s="83" t="str">
        <f t="shared" si="104"/>
        <v>0710  สาขาสินเชื่อเพื่อรายย่อย เจิมจอมพล ศรีราชา (ชลบุรี)  JERMJOMPOL SRIRACHA (CHONBURI) LENDING BRANCH</v>
      </c>
      <c r="H6694" s="83">
        <v>25620604</v>
      </c>
    </row>
    <row r="6695" spans="1:8" x14ac:dyDescent="0.25">
      <c r="A6695" s="83" t="s">
        <v>9786</v>
      </c>
      <c r="B6695" s="83" t="str">
        <f>_xlfn.XLOOKUP(A:A,[1]FI_NAME!$A:$A,[1]FI_NAME!$B:$B)</f>
        <v>ธนาคารไทยเครดิต จำกัด (มหาชน)</v>
      </c>
      <c r="C6695" s="83" t="e">
        <f>_xlfn.XLOOKUP(B:B,'Swift Code&amp;Bank Name'!B:B,'Swift Code&amp;Bank Name'!C:C)</f>
        <v>#N/A</v>
      </c>
      <c r="D6695" s="83" t="s">
        <v>3151</v>
      </c>
      <c r="E6695" s="83" t="s">
        <v>10301</v>
      </c>
      <c r="F6695" s="83" t="s">
        <v>10302</v>
      </c>
      <c r="G6695" s="83" t="str">
        <f t="shared" si="104"/>
        <v>0711  สาขาสินเชื่อเพื่อรายย่อย ขุขันธ์ (ศรีสะเกษ)  KHUKHAN (SISAKET) LENDING BRANCH</v>
      </c>
      <c r="H6695" s="83">
        <v>25620604</v>
      </c>
    </row>
    <row r="6696" spans="1:8" x14ac:dyDescent="0.25">
      <c r="A6696" s="83" t="s">
        <v>9786</v>
      </c>
      <c r="B6696" s="83" t="str">
        <f>_xlfn.XLOOKUP(A:A,[1]FI_NAME!$A:$A,[1]FI_NAME!$B:$B)</f>
        <v>ธนาคารไทยเครดิต จำกัด (มหาชน)</v>
      </c>
      <c r="C6696" s="83" t="e">
        <f>_xlfn.XLOOKUP(B:B,'Swift Code&amp;Bank Name'!B:B,'Swift Code&amp;Bank Name'!C:C)</f>
        <v>#N/A</v>
      </c>
      <c r="D6696" s="83" t="s">
        <v>3154</v>
      </c>
      <c r="E6696" s="83" t="s">
        <v>10303</v>
      </c>
      <c r="F6696" s="83" t="s">
        <v>10304</v>
      </c>
      <c r="G6696" s="83" t="str">
        <f t="shared" si="104"/>
        <v>0712  สาขาสินเชื่อเพื่อรายย่อย วานรนิวาส (สกลนคร)  WANON NIWAT (SAKON NAKHON) LENDING BRANCH</v>
      </c>
      <c r="H6696" s="83">
        <v>25620604</v>
      </c>
    </row>
    <row r="6697" spans="1:8" x14ac:dyDescent="0.25">
      <c r="A6697" s="83" t="s">
        <v>9786</v>
      </c>
      <c r="B6697" s="83" t="str">
        <f>_xlfn.XLOOKUP(A:A,[1]FI_NAME!$A:$A,[1]FI_NAME!$B:$B)</f>
        <v>ธนาคารไทยเครดิต จำกัด (มหาชน)</v>
      </c>
      <c r="C6697" s="83" t="e">
        <f>_xlfn.XLOOKUP(B:B,'Swift Code&amp;Bank Name'!B:B,'Swift Code&amp;Bank Name'!C:C)</f>
        <v>#N/A</v>
      </c>
      <c r="D6697" s="83" t="s">
        <v>4335</v>
      </c>
      <c r="E6697" s="83" t="s">
        <v>10305</v>
      </c>
      <c r="F6697" s="83" t="s">
        <v>10306</v>
      </c>
      <c r="G6697" s="83" t="str">
        <f t="shared" si="104"/>
        <v>0713  สาขาสินเชื่อเพื่อรายย่อย กระนวน (ขอนแก่น)  KRA NUAN (KHON KAEN) LENDING BRANCH</v>
      </c>
      <c r="H6697" s="83">
        <v>25620604</v>
      </c>
    </row>
    <row r="6698" spans="1:8" x14ac:dyDescent="0.25">
      <c r="A6698" s="83" t="s">
        <v>9786</v>
      </c>
      <c r="B6698" s="83" t="str">
        <f>_xlfn.XLOOKUP(A:A,[1]FI_NAME!$A:$A,[1]FI_NAME!$B:$B)</f>
        <v>ธนาคารไทยเครดิต จำกัด (มหาชน)</v>
      </c>
      <c r="C6698" s="83" t="e">
        <f>_xlfn.XLOOKUP(B:B,'Swift Code&amp;Bank Name'!B:B,'Swift Code&amp;Bank Name'!C:C)</f>
        <v>#N/A</v>
      </c>
      <c r="D6698" s="83" t="s">
        <v>4336</v>
      </c>
      <c r="E6698" s="83" t="s">
        <v>10307</v>
      </c>
      <c r="F6698" s="83" t="s">
        <v>10308</v>
      </c>
      <c r="G6698" s="83" t="str">
        <f t="shared" si="104"/>
        <v>0714  สาขาสินเชื่อเพื่อรายย่อย ด่านขุนทด (นครราชสีมา)  DAN KHUN THOT (NAKHON RATCHASIMA) LENDING BRANCH</v>
      </c>
      <c r="H6698" s="83">
        <v>25620604</v>
      </c>
    </row>
    <row r="6699" spans="1:8" x14ac:dyDescent="0.25">
      <c r="A6699" s="83" t="s">
        <v>9786</v>
      </c>
      <c r="B6699" s="83" t="str">
        <f>_xlfn.XLOOKUP(A:A,[1]FI_NAME!$A:$A,[1]FI_NAME!$B:$B)</f>
        <v>ธนาคารไทยเครดิต จำกัด (มหาชน)</v>
      </c>
      <c r="C6699" s="83" t="e">
        <f>_xlfn.XLOOKUP(B:B,'Swift Code&amp;Bank Name'!B:B,'Swift Code&amp;Bank Name'!C:C)</f>
        <v>#N/A</v>
      </c>
      <c r="D6699" s="83" t="s">
        <v>3155</v>
      </c>
      <c r="E6699" s="83" t="s">
        <v>10309</v>
      </c>
      <c r="F6699" s="83" t="s">
        <v>10310</v>
      </c>
      <c r="G6699" s="83" t="str">
        <f t="shared" si="104"/>
        <v>0715  สาขาสินเชื่อเพื่อรายย่อย แม่จัน (เชียงราย)  MAECHAN (CHIANGRAI) LENDING BRANCH</v>
      </c>
      <c r="H6699" s="83">
        <v>25620604</v>
      </c>
    </row>
    <row r="6700" spans="1:8" x14ac:dyDescent="0.25">
      <c r="A6700" s="83" t="s">
        <v>9786</v>
      </c>
      <c r="B6700" s="83" t="str">
        <f>_xlfn.XLOOKUP(A:A,[1]FI_NAME!$A:$A,[1]FI_NAME!$B:$B)</f>
        <v>ธนาคารไทยเครดิต จำกัด (มหาชน)</v>
      </c>
      <c r="C6700" s="83" t="e">
        <f>_xlfn.XLOOKUP(B:B,'Swift Code&amp;Bank Name'!B:B,'Swift Code&amp;Bank Name'!C:C)</f>
        <v>#N/A</v>
      </c>
      <c r="D6700" s="83" t="s">
        <v>4340</v>
      </c>
      <c r="E6700" s="83" t="s">
        <v>10311</v>
      </c>
      <c r="F6700" s="83" t="s">
        <v>10312</v>
      </c>
      <c r="G6700" s="83" t="str">
        <f t="shared" si="104"/>
        <v>0717  สาขาสินเชื่อเพื่อรายย่อย ศรีเทพ (เพชรบูรณ์)  SRITHEP (PHETCHABUN) LENDING BRANCH</v>
      </c>
      <c r="H6700" s="83">
        <v>25620604</v>
      </c>
    </row>
    <row r="6701" spans="1:8" x14ac:dyDescent="0.25">
      <c r="A6701" s="83" t="s">
        <v>9786</v>
      </c>
      <c r="B6701" s="83" t="str">
        <f>_xlfn.XLOOKUP(A:A,[1]FI_NAME!$A:$A,[1]FI_NAME!$B:$B)</f>
        <v>ธนาคารไทยเครดิต จำกัด (มหาชน)</v>
      </c>
      <c r="C6701" s="83" t="e">
        <f>_xlfn.XLOOKUP(B:B,'Swift Code&amp;Bank Name'!B:B,'Swift Code&amp;Bank Name'!C:C)</f>
        <v>#N/A</v>
      </c>
      <c r="D6701" s="83" t="s">
        <v>3160</v>
      </c>
      <c r="E6701" s="83" t="s">
        <v>10313</v>
      </c>
      <c r="F6701" s="83" t="s">
        <v>10314</v>
      </c>
      <c r="G6701" s="83" t="str">
        <f t="shared" si="104"/>
        <v>0718  สาขาสินเชื่อเพื่อรายย่อย เขาพนม (กระบี่)  KHAO PHANOM (KRABI) LENDING BRANCH</v>
      </c>
      <c r="H6701" s="83">
        <v>25620604</v>
      </c>
    </row>
    <row r="6702" spans="1:8" x14ac:dyDescent="0.25">
      <c r="A6702" s="83" t="s">
        <v>9786</v>
      </c>
      <c r="B6702" s="83" t="str">
        <f>_xlfn.XLOOKUP(A:A,[1]FI_NAME!$A:$A,[1]FI_NAME!$B:$B)</f>
        <v>ธนาคารไทยเครดิต จำกัด (มหาชน)</v>
      </c>
      <c r="C6702" s="83" t="e">
        <f>_xlfn.XLOOKUP(B:B,'Swift Code&amp;Bank Name'!B:B,'Swift Code&amp;Bank Name'!C:C)</f>
        <v>#N/A</v>
      </c>
      <c r="D6702" s="83" t="s">
        <v>3202</v>
      </c>
      <c r="E6702" s="83" t="s">
        <v>10315</v>
      </c>
      <c r="F6702" s="83" t="s">
        <v>10316</v>
      </c>
      <c r="G6702" s="83" t="str">
        <f t="shared" si="104"/>
        <v>0739  สาขาสินเชื่อเพื่อรายย่อย สมเด็จ (กาฬสินธุ์)  SOMDET (KALASIN) LENDING BRANCH</v>
      </c>
      <c r="H6702" s="83">
        <v>25620620</v>
      </c>
    </row>
    <row r="6703" spans="1:8" x14ac:dyDescent="0.25">
      <c r="A6703" s="83" t="s">
        <v>9786</v>
      </c>
      <c r="B6703" s="83" t="str">
        <f>_xlfn.XLOOKUP(A:A,[1]FI_NAME!$A:$A,[1]FI_NAME!$B:$B)</f>
        <v>ธนาคารไทยเครดิต จำกัด (มหาชน)</v>
      </c>
      <c r="C6703" s="83" t="e">
        <f>_xlfn.XLOOKUP(B:B,'Swift Code&amp;Bank Name'!B:B,'Swift Code&amp;Bank Name'!C:C)</f>
        <v>#N/A</v>
      </c>
      <c r="D6703" s="83" t="s">
        <v>4382</v>
      </c>
      <c r="E6703" s="83" t="s">
        <v>10317</v>
      </c>
      <c r="F6703" s="83" t="s">
        <v>10318</v>
      </c>
      <c r="G6703" s="83" t="str">
        <f t="shared" si="104"/>
        <v>0742  สาขาสินเชื่อเพื่อรายย่อย สะพานสี่ (ระยอง)  SAPAN SI (RAYONG) LENDING BRANCH</v>
      </c>
      <c r="H6703" s="83">
        <v>25620624</v>
      </c>
    </row>
    <row r="6704" spans="1:8" x14ac:dyDescent="0.25">
      <c r="A6704" s="83" t="s">
        <v>9786</v>
      </c>
      <c r="B6704" s="83" t="str">
        <f>_xlfn.XLOOKUP(A:A,[1]FI_NAME!$A:$A,[1]FI_NAME!$B:$B)</f>
        <v>ธนาคารไทยเครดิต จำกัด (มหาชน)</v>
      </c>
      <c r="C6704" s="83" t="e">
        <f>_xlfn.XLOOKUP(B:B,'Swift Code&amp;Bank Name'!B:B,'Swift Code&amp;Bank Name'!C:C)</f>
        <v>#N/A</v>
      </c>
      <c r="D6704" s="83" t="s">
        <v>3208</v>
      </c>
      <c r="E6704" s="83" t="s">
        <v>10319</v>
      </c>
      <c r="F6704" s="83" t="s">
        <v>10320</v>
      </c>
      <c r="G6704" s="83" t="str">
        <f t="shared" si="104"/>
        <v>0743  สาขาสินเชื่อเพื่อรายย่อย คำตากล้า (สกลนคร)  KHAM TA KLA (SAKON NAKHON) LENDING BRANCH</v>
      </c>
      <c r="H6704" s="83">
        <v>25620705</v>
      </c>
    </row>
    <row r="6705" spans="1:8" x14ac:dyDescent="0.25">
      <c r="A6705" s="83" t="s">
        <v>9786</v>
      </c>
      <c r="B6705" s="83" t="str">
        <f>_xlfn.XLOOKUP(A:A,[1]FI_NAME!$A:$A,[1]FI_NAME!$B:$B)</f>
        <v>ธนาคารไทยเครดิต จำกัด (มหาชน)</v>
      </c>
      <c r="C6705" s="83" t="e">
        <f>_xlfn.XLOOKUP(B:B,'Swift Code&amp;Bank Name'!B:B,'Swift Code&amp;Bank Name'!C:C)</f>
        <v>#N/A</v>
      </c>
      <c r="D6705" s="83" t="s">
        <v>3212</v>
      </c>
      <c r="E6705" s="83" t="s">
        <v>10321</v>
      </c>
      <c r="F6705" s="83" t="s">
        <v>10322</v>
      </c>
      <c r="G6705" s="83" t="str">
        <f t="shared" si="104"/>
        <v>0746  สาขาสินเชื่อเพื่อรายย่อย สันทราย (เชียงใหม่)  SANSAI (CHIANGMAI) LENDING BRANCH</v>
      </c>
      <c r="H6705" s="83">
        <v>25640208</v>
      </c>
    </row>
    <row r="6706" spans="1:8" x14ac:dyDescent="0.25">
      <c r="A6706" s="83" t="s">
        <v>9786</v>
      </c>
      <c r="B6706" s="83" t="str">
        <f>_xlfn.XLOOKUP(A:A,[1]FI_NAME!$A:$A,[1]FI_NAME!$B:$B)</f>
        <v>ธนาคารไทยเครดิต จำกัด (มหาชน)</v>
      </c>
      <c r="C6706" s="83" t="e">
        <f>_xlfn.XLOOKUP(B:B,'Swift Code&amp;Bank Name'!B:B,'Swift Code&amp;Bank Name'!C:C)</f>
        <v>#N/A</v>
      </c>
      <c r="D6706" s="83" t="s">
        <v>3226</v>
      </c>
      <c r="E6706" s="83" t="s">
        <v>10323</v>
      </c>
      <c r="F6706" s="83" t="s">
        <v>10324</v>
      </c>
      <c r="G6706" s="83" t="str">
        <f t="shared" si="104"/>
        <v>0756  สาขาสินเชื่อเพื่อรายย่อย เกษตรวิสัย (ร้อยเอ็ด)  KASET WISAI (ROI ET) LENDING BRANCH</v>
      </c>
      <c r="H6706" s="83">
        <v>25620718</v>
      </c>
    </row>
    <row r="6707" spans="1:8" x14ac:dyDescent="0.25">
      <c r="A6707" s="83" t="s">
        <v>9786</v>
      </c>
      <c r="B6707" s="83" t="str">
        <f>_xlfn.XLOOKUP(A:A,[1]FI_NAME!$A:$A,[1]FI_NAME!$B:$B)</f>
        <v>ธนาคารไทยเครดิต จำกัด (มหาชน)</v>
      </c>
      <c r="C6707" s="83" t="e">
        <f>_xlfn.XLOOKUP(B:B,'Swift Code&amp;Bank Name'!B:B,'Swift Code&amp;Bank Name'!C:C)</f>
        <v>#N/A</v>
      </c>
      <c r="D6707" s="83" t="s">
        <v>3229</v>
      </c>
      <c r="E6707" s="83" t="s">
        <v>10325</v>
      </c>
      <c r="F6707" s="83" t="s">
        <v>10326</v>
      </c>
      <c r="G6707" s="83" t="str">
        <f t="shared" si="104"/>
        <v>0757  สาขาสินเชื่อเพื่อรายย่อย ลำนารายณ์ (ลพบุรี)  LAMNARAI (LOPBURI) LENDING BRANCH</v>
      </c>
      <c r="H6707" s="83">
        <v>25620722</v>
      </c>
    </row>
    <row r="6708" spans="1:8" x14ac:dyDescent="0.25">
      <c r="A6708" s="83" t="s">
        <v>9786</v>
      </c>
      <c r="B6708" s="83" t="str">
        <f>_xlfn.XLOOKUP(A:A,[1]FI_NAME!$A:$A,[1]FI_NAME!$B:$B)</f>
        <v>ธนาคารไทยเครดิต จำกัด (มหาชน)</v>
      </c>
      <c r="C6708" s="83" t="e">
        <f>_xlfn.XLOOKUP(B:B,'Swift Code&amp;Bank Name'!B:B,'Swift Code&amp;Bank Name'!C:C)</f>
        <v>#N/A</v>
      </c>
      <c r="D6708" s="83" t="s">
        <v>3232</v>
      </c>
      <c r="E6708" s="83" t="s">
        <v>10327</v>
      </c>
      <c r="F6708" s="83" t="s">
        <v>10328</v>
      </c>
      <c r="G6708" s="83" t="str">
        <f t="shared" si="104"/>
        <v>0758  สาขาสินเชื่อเพื่อรายย่อย ปัว (น่าน)  PUA (NAN) LENDING BRANCH</v>
      </c>
      <c r="H6708" s="83">
        <v>25620722</v>
      </c>
    </row>
    <row r="6709" spans="1:8" x14ac:dyDescent="0.25">
      <c r="A6709" s="83" t="s">
        <v>9786</v>
      </c>
      <c r="B6709" s="83" t="str">
        <f>_xlfn.XLOOKUP(A:A,[1]FI_NAME!$A:$A,[1]FI_NAME!$B:$B)</f>
        <v>ธนาคารไทยเครดิต จำกัด (มหาชน)</v>
      </c>
      <c r="C6709" s="83" t="e">
        <f>_xlfn.XLOOKUP(B:B,'Swift Code&amp;Bank Name'!B:B,'Swift Code&amp;Bank Name'!C:C)</f>
        <v>#N/A</v>
      </c>
      <c r="D6709" s="83" t="s">
        <v>1804</v>
      </c>
      <c r="E6709" s="83" t="s">
        <v>10329</v>
      </c>
      <c r="F6709" s="83" t="s">
        <v>10330</v>
      </c>
      <c r="G6709" s="83" t="str">
        <f t="shared" si="104"/>
        <v>0759  สาขาสินเชื่อเพื่อรายย่อย ด่านช้าง (สุพรรณบุรี)  DANCHANG (SUPHANBURI) LENDING BRANCH</v>
      </c>
      <c r="H6709" s="83">
        <v>25620731</v>
      </c>
    </row>
    <row r="6710" spans="1:8" x14ac:dyDescent="0.25">
      <c r="A6710" s="83" t="s">
        <v>9786</v>
      </c>
      <c r="B6710" s="83" t="str">
        <f>_xlfn.XLOOKUP(A:A,[1]FI_NAME!$A:$A,[1]FI_NAME!$B:$B)</f>
        <v>ธนาคารไทยเครดิต จำกัด (มหาชน)</v>
      </c>
      <c r="C6710" s="83" t="e">
        <f>_xlfn.XLOOKUP(B:B,'Swift Code&amp;Bank Name'!B:B,'Swift Code&amp;Bank Name'!C:C)</f>
        <v>#N/A</v>
      </c>
      <c r="D6710" s="83" t="s">
        <v>4410</v>
      </c>
      <c r="E6710" s="83" t="s">
        <v>10331</v>
      </c>
      <c r="F6710" s="83" t="s">
        <v>10332</v>
      </c>
      <c r="G6710" s="83" t="str">
        <f t="shared" si="104"/>
        <v>0763  สาขาสินเชื่อเพื่อรายย่อย โกสุมพิสัย (มหาสารคาม)  KOSUMPHISAI (MAHASARAKHAM) LENDING BRANCH</v>
      </c>
      <c r="H6710" s="83">
        <v>25620726</v>
      </c>
    </row>
    <row r="6711" spans="1:8" x14ac:dyDescent="0.25">
      <c r="A6711" s="83" t="s">
        <v>9786</v>
      </c>
      <c r="B6711" s="83" t="str">
        <f>_xlfn.XLOOKUP(A:A,[1]FI_NAME!$A:$A,[1]FI_NAME!$B:$B)</f>
        <v>ธนาคารไทยเครดิต จำกัด (มหาชน)</v>
      </c>
      <c r="C6711" s="83" t="e">
        <f>_xlfn.XLOOKUP(B:B,'Swift Code&amp;Bank Name'!B:B,'Swift Code&amp;Bank Name'!C:C)</f>
        <v>#N/A</v>
      </c>
      <c r="D6711" s="83" t="s">
        <v>3248</v>
      </c>
      <c r="E6711" s="83" t="s">
        <v>10333</v>
      </c>
      <c r="F6711" s="83" t="s">
        <v>10334</v>
      </c>
      <c r="G6711" s="83" t="str">
        <f t="shared" si="104"/>
        <v>0772  สาขาสินเชื่อเพื่อรายย่อย วังสามหมอ (อุดรธานี)  WANG SAM MO (UDON THANI) LENDING BRANCH</v>
      </c>
      <c r="H6711" s="83">
        <v>25620814</v>
      </c>
    </row>
    <row r="6712" spans="1:8" x14ac:dyDescent="0.25">
      <c r="A6712" s="83" t="s">
        <v>9786</v>
      </c>
      <c r="B6712" s="83" t="str">
        <f>_xlfn.XLOOKUP(A:A,[1]FI_NAME!$A:$A,[1]FI_NAME!$B:$B)</f>
        <v>ธนาคารไทยเครดิต จำกัด (มหาชน)</v>
      </c>
      <c r="C6712" s="83" t="e">
        <f>_xlfn.XLOOKUP(B:B,'Swift Code&amp;Bank Name'!B:B,'Swift Code&amp;Bank Name'!C:C)</f>
        <v>#N/A</v>
      </c>
      <c r="D6712" s="83" t="s">
        <v>1816</v>
      </c>
      <c r="E6712" s="83" t="s">
        <v>10335</v>
      </c>
      <c r="F6712" s="83" t="s">
        <v>10336</v>
      </c>
      <c r="G6712" s="83" t="str">
        <f t="shared" si="104"/>
        <v>0777  สำนักธุรกิจรัชดาภิเษก  RATCHADAPISEK BUSINESS OFFICE</v>
      </c>
      <c r="H6712" s="83">
        <v>25500118</v>
      </c>
    </row>
    <row r="6713" spans="1:8" x14ac:dyDescent="0.25">
      <c r="A6713" s="83" t="s">
        <v>9786</v>
      </c>
      <c r="B6713" s="83" t="str">
        <f>_xlfn.XLOOKUP(A:A,[1]FI_NAME!$A:$A,[1]FI_NAME!$B:$B)</f>
        <v>ธนาคารไทยเครดิต จำกัด (มหาชน)</v>
      </c>
      <c r="C6713" s="83" t="e">
        <f>_xlfn.XLOOKUP(B:B,'Swift Code&amp;Bank Name'!B:B,'Swift Code&amp;Bank Name'!C:C)</f>
        <v>#N/A</v>
      </c>
      <c r="D6713" s="83" t="s">
        <v>5573</v>
      </c>
      <c r="E6713" s="83" t="s">
        <v>10337</v>
      </c>
      <c r="F6713" s="83" t="s">
        <v>10338</v>
      </c>
      <c r="G6713" s="83" t="str">
        <f t="shared" si="104"/>
        <v>0780  สาขาสินเชื่อเพื่อรายย่อย นิคมอมตะนคร (ชลบุรี)  NIKOM AMATA NAKORN (CHONBURI) LENDING BRANCH</v>
      </c>
      <c r="H6713" s="83">
        <v>25640205</v>
      </c>
    </row>
    <row r="6714" spans="1:8" x14ac:dyDescent="0.25">
      <c r="A6714" s="83" t="s">
        <v>9786</v>
      </c>
      <c r="B6714" s="83" t="str">
        <f>_xlfn.XLOOKUP(A:A,[1]FI_NAME!$A:$A,[1]FI_NAME!$B:$B)</f>
        <v>ธนาคารไทยเครดิต จำกัด (มหาชน)</v>
      </c>
      <c r="C6714" s="83" t="e">
        <f>_xlfn.XLOOKUP(B:B,'Swift Code&amp;Bank Name'!B:B,'Swift Code&amp;Bank Name'!C:C)</f>
        <v>#N/A</v>
      </c>
      <c r="D6714" s="83" t="s">
        <v>3260</v>
      </c>
      <c r="E6714" s="83" t="s">
        <v>10339</v>
      </c>
      <c r="F6714" s="83" t="s">
        <v>10340</v>
      </c>
      <c r="G6714" s="83" t="str">
        <f t="shared" si="104"/>
        <v>0783  สาขาสินเชื่อเพื่อรายย่อย โป่งน้ำร้อน (จันทบุรี)  PONGNAMRON (CHANTHABURI) LENDING BRANCH</v>
      </c>
      <c r="H6714" s="83">
        <v>25620930</v>
      </c>
    </row>
    <row r="6715" spans="1:8" x14ac:dyDescent="0.25">
      <c r="A6715" s="83" t="s">
        <v>9786</v>
      </c>
      <c r="B6715" s="83" t="str">
        <f>_xlfn.XLOOKUP(A:A,[1]FI_NAME!$A:$A,[1]FI_NAME!$B:$B)</f>
        <v>ธนาคารไทยเครดิต จำกัด (มหาชน)</v>
      </c>
      <c r="C6715" s="83" t="e">
        <f>_xlfn.XLOOKUP(B:B,'Swift Code&amp;Bank Name'!B:B,'Swift Code&amp;Bank Name'!C:C)</f>
        <v>#N/A</v>
      </c>
      <c r="D6715" s="83" t="s">
        <v>6023</v>
      </c>
      <c r="E6715" s="83" t="s">
        <v>10341</v>
      </c>
      <c r="F6715" s="83" t="s">
        <v>10342</v>
      </c>
      <c r="G6715" s="83" t="str">
        <f t="shared" si="104"/>
        <v>0792  สาขาสินเชื่อเพื่อรายย่อย นครปฐม  NAKHON PATHOM LENDING BRANCH</v>
      </c>
      <c r="H6715" s="83">
        <v>25620814</v>
      </c>
    </row>
    <row r="6716" spans="1:8" x14ac:dyDescent="0.25">
      <c r="A6716" s="83" t="s">
        <v>9786</v>
      </c>
      <c r="B6716" s="83" t="str">
        <f>_xlfn.XLOOKUP(A:A,[1]FI_NAME!$A:$A,[1]FI_NAME!$B:$B)</f>
        <v>ธนาคารไทยเครดิต จำกัด (มหาชน)</v>
      </c>
      <c r="C6716" s="83" t="e">
        <f>_xlfn.XLOOKUP(B:B,'Swift Code&amp;Bank Name'!B:B,'Swift Code&amp;Bank Name'!C:C)</f>
        <v>#N/A</v>
      </c>
      <c r="D6716" s="83" t="s">
        <v>3270</v>
      </c>
      <c r="E6716" s="83" t="s">
        <v>10343</v>
      </c>
      <c r="F6716" s="83" t="s">
        <v>10344</v>
      </c>
      <c r="G6716" s="83" t="str">
        <f t="shared" si="104"/>
        <v>0800  สาขาสินเชื่อเพื่อรายย่อย นครราชสีมา  NAKHON RATCHASIMA LENDING BRANCH</v>
      </c>
      <c r="H6716" s="83">
        <v>25630629</v>
      </c>
    </row>
    <row r="6717" spans="1:8" x14ac:dyDescent="0.25">
      <c r="A6717" s="83" t="s">
        <v>9786</v>
      </c>
      <c r="B6717" s="83" t="str">
        <f>_xlfn.XLOOKUP(A:A,[1]FI_NAME!$A:$A,[1]FI_NAME!$B:$B)</f>
        <v>ธนาคารไทยเครดิต จำกัด (มหาชน)</v>
      </c>
      <c r="C6717" s="83" t="e">
        <f>_xlfn.XLOOKUP(B:B,'Swift Code&amp;Bank Name'!B:B,'Swift Code&amp;Bank Name'!C:C)</f>
        <v>#N/A</v>
      </c>
      <c r="D6717" s="83" t="s">
        <v>1824</v>
      </c>
      <c r="E6717" s="83" t="s">
        <v>10345</v>
      </c>
      <c r="F6717" s="83" t="s">
        <v>10346</v>
      </c>
      <c r="G6717" s="83" t="str">
        <f t="shared" si="104"/>
        <v>0802  สาขาสินเชื่อเพื่อรายย่อย เชียงดาว (เชียงใหม่)  CHIANG DAO (CHIANG MAI) LENDING BRANCH</v>
      </c>
      <c r="H6717" s="83">
        <v>25640305</v>
      </c>
    </row>
    <row r="6718" spans="1:8" x14ac:dyDescent="0.25">
      <c r="A6718" s="83" t="s">
        <v>9786</v>
      </c>
      <c r="B6718" s="83" t="str">
        <f>_xlfn.XLOOKUP(A:A,[1]FI_NAME!$A:$A,[1]FI_NAME!$B:$B)</f>
        <v>ธนาคารไทยเครดิต จำกัด (มหาชน)</v>
      </c>
      <c r="C6718" s="83" t="e">
        <f>_xlfn.XLOOKUP(B:B,'Swift Code&amp;Bank Name'!B:B,'Swift Code&amp;Bank Name'!C:C)</f>
        <v>#N/A</v>
      </c>
      <c r="D6718" s="83" t="s">
        <v>4450</v>
      </c>
      <c r="E6718" s="83" t="s">
        <v>10347</v>
      </c>
      <c r="F6718" s="83" t="s">
        <v>10348</v>
      </c>
      <c r="G6718" s="83" t="str">
        <f t="shared" si="104"/>
        <v>0804  สาขาสินเชื่อเพื่อรายย่อย พุทธมณฑลสาย 5  PHUTTHAMONTHON SAI 5 LENDING BRANCH</v>
      </c>
      <c r="H6718" s="83">
        <v>25640405</v>
      </c>
    </row>
    <row r="6719" spans="1:8" x14ac:dyDescent="0.25">
      <c r="A6719" s="83" t="s">
        <v>9786</v>
      </c>
      <c r="B6719" s="83" t="str">
        <f>_xlfn.XLOOKUP(A:A,[1]FI_NAME!$A:$A,[1]FI_NAME!$B:$B)</f>
        <v>ธนาคารไทยเครดิต จำกัด (มหาชน)</v>
      </c>
      <c r="C6719" s="83" t="e">
        <f>_xlfn.XLOOKUP(B:B,'Swift Code&amp;Bank Name'!B:B,'Swift Code&amp;Bank Name'!C:C)</f>
        <v>#N/A</v>
      </c>
      <c r="D6719" s="83" t="s">
        <v>4452</v>
      </c>
      <c r="E6719" s="83" t="s">
        <v>10349</v>
      </c>
      <c r="F6719" s="83" t="s">
        <v>10350</v>
      </c>
      <c r="G6719" s="83" t="str">
        <f t="shared" si="104"/>
        <v>0806  สาขาสินเชื่อเพื่อรายย่อย ท่าตะโก (นครสวรรค์)  THA TAKO (NAKHON SAWAN) LENDING BRANCH</v>
      </c>
      <c r="H6719" s="83">
        <v>25640405</v>
      </c>
    </row>
    <row r="6720" spans="1:8" x14ac:dyDescent="0.25">
      <c r="A6720" s="83" t="s">
        <v>9786</v>
      </c>
      <c r="B6720" s="83" t="str">
        <f>_xlfn.XLOOKUP(A:A,[1]FI_NAME!$A:$A,[1]FI_NAME!$B:$B)</f>
        <v>ธนาคารไทยเครดิต จำกัด (มหาชน)</v>
      </c>
      <c r="C6720" s="83" t="e">
        <f>_xlfn.XLOOKUP(B:B,'Swift Code&amp;Bank Name'!B:B,'Swift Code&amp;Bank Name'!C:C)</f>
        <v>#N/A</v>
      </c>
      <c r="D6720" s="83" t="s">
        <v>1830</v>
      </c>
      <c r="E6720" s="83" t="s">
        <v>10351</v>
      </c>
      <c r="F6720" s="83" t="s">
        <v>10352</v>
      </c>
      <c r="G6720" s="83" t="str">
        <f t="shared" si="104"/>
        <v>0807  สาขาสินเชื่อเพื่อรายย่อย คลองท่อม (กระบี่)  KHLONG THOM (KRABI) LENDING BRANCH</v>
      </c>
      <c r="H6720" s="83">
        <v>25640405</v>
      </c>
    </row>
    <row r="6721" spans="1:8" x14ac:dyDescent="0.25">
      <c r="A6721" s="83" t="s">
        <v>9786</v>
      </c>
      <c r="B6721" s="83" t="str">
        <f>_xlfn.XLOOKUP(A:A,[1]FI_NAME!$A:$A,[1]FI_NAME!$B:$B)</f>
        <v>ธนาคารไทยเครดิต จำกัด (มหาชน)</v>
      </c>
      <c r="C6721" s="83" t="e">
        <f>_xlfn.XLOOKUP(B:B,'Swift Code&amp;Bank Name'!B:B,'Swift Code&amp;Bank Name'!C:C)</f>
        <v>#N/A</v>
      </c>
      <c r="D6721" s="83" t="s">
        <v>4467</v>
      </c>
      <c r="E6721" s="83" t="s">
        <v>10353</v>
      </c>
      <c r="F6721" s="83" t="s">
        <v>10354</v>
      </c>
      <c r="G6721" s="83" t="str">
        <f t="shared" si="104"/>
        <v>0817  สาขาสินเชื่อเพื่อรายย่อย นครไทย (พิษณุโลก)  NAKHON THAI (PHITSANULOK) LENDING BRANCH</v>
      </c>
      <c r="H6721" s="83">
        <v>25670311</v>
      </c>
    </row>
    <row r="6722" spans="1:8" x14ac:dyDescent="0.25">
      <c r="A6722" s="83" t="s">
        <v>9786</v>
      </c>
      <c r="B6722" s="83" t="str">
        <f>_xlfn.XLOOKUP(A:A,[1]FI_NAME!$A:$A,[1]FI_NAME!$B:$B)</f>
        <v>ธนาคารไทยเครดิต จำกัด (มหาชน)</v>
      </c>
      <c r="C6722" s="83" t="e">
        <f>_xlfn.XLOOKUP(B:B,'Swift Code&amp;Bank Name'!B:B,'Swift Code&amp;Bank Name'!C:C)</f>
        <v>#N/A</v>
      </c>
      <c r="D6722" s="83" t="s">
        <v>4478</v>
      </c>
      <c r="E6722" s="83" t="s">
        <v>10355</v>
      </c>
      <c r="F6722" s="83" t="s">
        <v>10356</v>
      </c>
      <c r="G6722" s="83" t="str">
        <f t="shared" si="104"/>
        <v>0822  สาขาสินเชื่อเพื่อรายย่อย ระโนด (สงขลา)  RANOD (SONGKHLA) LENDING BRANCH</v>
      </c>
      <c r="H6722" s="83">
        <v>25670513</v>
      </c>
    </row>
    <row r="6723" spans="1:8" x14ac:dyDescent="0.25">
      <c r="A6723" s="83" t="s">
        <v>9786</v>
      </c>
      <c r="B6723" s="83" t="str">
        <f>_xlfn.XLOOKUP(A:A,[1]FI_NAME!$A:$A,[1]FI_NAME!$B:$B)</f>
        <v>ธนาคารไทยเครดิต จำกัด (มหาชน)</v>
      </c>
      <c r="C6723" s="83" t="e">
        <f>_xlfn.XLOOKUP(B:B,'Swift Code&amp;Bank Name'!B:B,'Swift Code&amp;Bank Name'!C:C)</f>
        <v>#N/A</v>
      </c>
      <c r="D6723" s="83" t="s">
        <v>1843</v>
      </c>
      <c r="E6723" s="83" t="s">
        <v>10357</v>
      </c>
      <c r="F6723" s="83" t="s">
        <v>10358</v>
      </c>
      <c r="G6723" s="83" t="str">
        <f t="shared" si="104"/>
        <v>0823  สาขาสินเชื่อเพื่อรายย่อย สมุทรปราการ  SAMUT PRAKAN LENDING BRANCH</v>
      </c>
      <c r="H6723" s="83">
        <v>25670513</v>
      </c>
    </row>
    <row r="6724" spans="1:8" x14ac:dyDescent="0.25">
      <c r="A6724" s="83" t="s">
        <v>9786</v>
      </c>
      <c r="B6724" s="83" t="str">
        <f>_xlfn.XLOOKUP(A:A,[1]FI_NAME!$A:$A,[1]FI_NAME!$B:$B)</f>
        <v>ธนาคารไทยเครดิต จำกัด (มหาชน)</v>
      </c>
      <c r="C6724" s="83" t="e">
        <f>_xlfn.XLOOKUP(B:B,'Swift Code&amp;Bank Name'!B:B,'Swift Code&amp;Bank Name'!C:C)</f>
        <v>#N/A</v>
      </c>
      <c r="D6724" s="83" t="s">
        <v>4481</v>
      </c>
      <c r="E6724" s="83" t="s">
        <v>10359</v>
      </c>
      <c r="F6724" s="83" t="s">
        <v>10360</v>
      </c>
      <c r="G6724" s="83" t="str">
        <f t="shared" ref="G6724:G6787" si="105">CONCATENATE(D6724,"  ",E6724,"  ",F6724)</f>
        <v>0824  สาขาสินเชื่อเพื่อรายย่อย สังขะ (สุรินทร์)  SANGKHA (SURIN) LENDING BRANCH</v>
      </c>
      <c r="H6724" s="83">
        <v>25670618</v>
      </c>
    </row>
    <row r="6725" spans="1:8" x14ac:dyDescent="0.25">
      <c r="A6725" s="83" t="s">
        <v>9786</v>
      </c>
      <c r="B6725" s="83" t="str">
        <f>_xlfn.XLOOKUP(A:A,[1]FI_NAME!$A:$A,[1]FI_NAME!$B:$B)</f>
        <v>ธนาคารไทยเครดิต จำกัด (มหาชน)</v>
      </c>
      <c r="C6725" s="83" t="e">
        <f>_xlfn.XLOOKUP(B:B,'Swift Code&amp;Bank Name'!B:B,'Swift Code&amp;Bank Name'!C:C)</f>
        <v>#N/A</v>
      </c>
      <c r="D6725" s="83" t="s">
        <v>1846</v>
      </c>
      <c r="E6725" s="83" t="s">
        <v>10361</v>
      </c>
      <c r="F6725" s="83" t="s">
        <v>10362</v>
      </c>
      <c r="G6725" s="83" t="str">
        <f t="shared" si="105"/>
        <v>0825  สาขาสินเชื่อเพื่อรายย่อย หางดง (เชียงใหม่)  HANG DONG (CHIANGMAI) LENDING BRANCH</v>
      </c>
      <c r="H6725" s="83">
        <v>25670715</v>
      </c>
    </row>
    <row r="6726" spans="1:8" x14ac:dyDescent="0.25">
      <c r="A6726" s="83" t="s">
        <v>9786</v>
      </c>
      <c r="B6726" s="83" t="str">
        <f>_xlfn.XLOOKUP(A:A,[1]FI_NAME!$A:$A,[1]FI_NAME!$B:$B)</f>
        <v>ธนาคารไทยเครดิต จำกัด (มหาชน)</v>
      </c>
      <c r="C6726" s="83" t="e">
        <f>_xlfn.XLOOKUP(B:B,'Swift Code&amp;Bank Name'!B:B,'Swift Code&amp;Bank Name'!C:C)</f>
        <v>#N/A</v>
      </c>
      <c r="D6726" s="83" t="s">
        <v>4486</v>
      </c>
      <c r="E6726" s="83" t="s">
        <v>10363</v>
      </c>
      <c r="F6726" s="83" t="s">
        <v>10364</v>
      </c>
      <c r="G6726" s="83" t="str">
        <f t="shared" si="105"/>
        <v>0826  สาขาสินเชื่อเพื่อรายย่อย สิงหนคร (สงขลา)  SINGHANAKHON (SONGKHLA) LENDING BRANCH</v>
      </c>
      <c r="H6726" s="83">
        <v>25671111</v>
      </c>
    </row>
    <row r="6727" spans="1:8" x14ac:dyDescent="0.25">
      <c r="A6727" s="83" t="s">
        <v>9786</v>
      </c>
      <c r="B6727" s="83" t="str">
        <f>_xlfn.XLOOKUP(A:A,[1]FI_NAME!$A:$A,[1]FI_NAME!$B:$B)</f>
        <v>ธนาคารไทยเครดิต จำกัด (มหาชน)</v>
      </c>
      <c r="C6727" s="83" t="e">
        <f>_xlfn.XLOOKUP(B:B,'Swift Code&amp;Bank Name'!B:B,'Swift Code&amp;Bank Name'!C:C)</f>
        <v>#N/A</v>
      </c>
      <c r="D6727" s="83" t="s">
        <v>4491</v>
      </c>
      <c r="E6727" s="83" t="s">
        <v>10365</v>
      </c>
      <c r="F6727" s="83" t="s">
        <v>10366</v>
      </c>
      <c r="G6727" s="83" t="str">
        <f t="shared" si="105"/>
        <v>0828  สาขาสินเชื่อเพื่อรายย่อย ตลาดล้านเมือง (เชียงราย)  LAN MUEANG MARKET (CHIANG RAI) LENDING BRANCH</v>
      </c>
      <c r="H6727" s="83">
        <v>25680217</v>
      </c>
    </row>
    <row r="6728" spans="1:8" x14ac:dyDescent="0.25">
      <c r="A6728" s="83" t="s">
        <v>9786</v>
      </c>
      <c r="B6728" s="83" t="str">
        <f>_xlfn.XLOOKUP(A:A,[1]FI_NAME!$A:$A,[1]FI_NAME!$B:$B)</f>
        <v>ธนาคารไทยเครดิต จำกัด (มหาชน)</v>
      </c>
      <c r="C6728" s="83" t="e">
        <f>_xlfn.XLOOKUP(B:B,'Swift Code&amp;Bank Name'!B:B,'Swift Code&amp;Bank Name'!C:C)</f>
        <v>#N/A</v>
      </c>
      <c r="D6728" s="83" t="s">
        <v>4493</v>
      </c>
      <c r="E6728" s="83" t="s">
        <v>10367</v>
      </c>
      <c r="F6728" s="83" t="s">
        <v>10368</v>
      </c>
      <c r="G6728" s="83" t="str">
        <f t="shared" si="105"/>
        <v>0829  สาขาสินเชื่อเพื่อรายย่อย แม่สะเรียง (แม่ฮ่องสอน)  MAESARIANG (MAEHONGSON) LENDING BRANCH</v>
      </c>
      <c r="H6728" s="83">
        <v>25680221</v>
      </c>
    </row>
    <row r="6729" spans="1:8" x14ac:dyDescent="0.25">
      <c r="A6729" s="83" t="s">
        <v>9786</v>
      </c>
      <c r="B6729" s="83" t="str">
        <f>_xlfn.XLOOKUP(A:A,[1]FI_NAME!$A:$A,[1]FI_NAME!$B:$B)</f>
        <v>ธนาคารไทยเครดิต จำกัด (มหาชน)</v>
      </c>
      <c r="C6729" s="83" t="e">
        <f>_xlfn.XLOOKUP(B:B,'Swift Code&amp;Bank Name'!B:B,'Swift Code&amp;Bank Name'!C:C)</f>
        <v>#N/A</v>
      </c>
      <c r="D6729" s="83" t="s">
        <v>4498</v>
      </c>
      <c r="E6729" s="83" t="s">
        <v>10369</v>
      </c>
      <c r="F6729" s="83" t="s">
        <v>10370</v>
      </c>
      <c r="G6729" s="83" t="str">
        <f t="shared" si="105"/>
        <v>0831  สาขาสินเชื่อเพื่อรายย่อย หนองบัวศาลา (นครราชสีมา)  NONG BUA SALA (NAKHON RATCHASIMA) LENDING BRANCH</v>
      </c>
      <c r="H6729" s="83">
        <v>25680303</v>
      </c>
    </row>
    <row r="6730" spans="1:8" x14ac:dyDescent="0.25">
      <c r="A6730" s="83" t="s">
        <v>9786</v>
      </c>
      <c r="B6730" s="83" t="str">
        <f>_xlfn.XLOOKUP(A:A,[1]FI_NAME!$A:$A,[1]FI_NAME!$B:$B)</f>
        <v>ธนาคารไทยเครดิต จำกัด (มหาชน)</v>
      </c>
      <c r="C6730" s="83" t="e">
        <f>_xlfn.XLOOKUP(B:B,'Swift Code&amp;Bank Name'!B:B,'Swift Code&amp;Bank Name'!C:C)</f>
        <v>#N/A</v>
      </c>
      <c r="D6730" s="83" t="s">
        <v>1850</v>
      </c>
      <c r="E6730" s="83" t="s">
        <v>10371</v>
      </c>
      <c r="F6730" s="83" t="s">
        <v>10372</v>
      </c>
      <c r="G6730" s="83" t="str">
        <f t="shared" si="105"/>
        <v>0832  สาขาสินเชื่อเพื่อรายย่อย ภูเรือ (เลย)  PHU RUEA (LOEI) LENDING BRANCH</v>
      </c>
      <c r="H6730" s="83">
        <v>25680502</v>
      </c>
    </row>
    <row r="6731" spans="1:8" x14ac:dyDescent="0.25">
      <c r="A6731" s="83" t="s">
        <v>9786</v>
      </c>
      <c r="B6731" s="83" t="str">
        <f>_xlfn.XLOOKUP(A:A,[1]FI_NAME!$A:$A,[1]FI_NAME!$B:$B)</f>
        <v>ธนาคารไทยเครดิต จำกัด (มหาชน)</v>
      </c>
      <c r="C6731" s="83" t="e">
        <f>_xlfn.XLOOKUP(B:B,'Swift Code&amp;Bank Name'!B:B,'Swift Code&amp;Bank Name'!C:C)</f>
        <v>#N/A</v>
      </c>
      <c r="D6731" s="83" t="s">
        <v>1853</v>
      </c>
      <c r="E6731" s="83" t="s">
        <v>10373</v>
      </c>
      <c r="F6731" s="83" t="s">
        <v>10374</v>
      </c>
      <c r="G6731" s="83" t="str">
        <f t="shared" si="105"/>
        <v>0834  สาขาสินเชื่อเพื่อรายย่อย ปาย (แม่ฮ่องสอน)  PAI (MAEHONGSON) LENDING BRANCH</v>
      </c>
      <c r="H6731" s="83">
        <v>25680613</v>
      </c>
    </row>
    <row r="6732" spans="1:8" x14ac:dyDescent="0.25">
      <c r="A6732" s="83" t="s">
        <v>9786</v>
      </c>
      <c r="B6732" s="83" t="str">
        <f>_xlfn.XLOOKUP(A:A,[1]FI_NAME!$A:$A,[1]FI_NAME!$B:$B)</f>
        <v>ธนาคารไทยเครดิต จำกัด (มหาชน)</v>
      </c>
      <c r="C6732" s="83" t="e">
        <f>_xlfn.XLOOKUP(B:B,'Swift Code&amp;Bank Name'!B:B,'Swift Code&amp;Bank Name'!C:C)</f>
        <v>#N/A</v>
      </c>
      <c r="D6732" s="83" t="s">
        <v>3278</v>
      </c>
      <c r="E6732" s="83" t="s">
        <v>10375</v>
      </c>
      <c r="F6732" s="83" t="s">
        <v>10376</v>
      </c>
      <c r="G6732" s="83" t="str">
        <f t="shared" si="105"/>
        <v>0835  สาขาสินเชื่อเพื่อรายย่อย จะนะ (สงขลา)  CHANA (SONGKHLA) LENDING BRANCH</v>
      </c>
      <c r="H6732" s="83">
        <v>25680604</v>
      </c>
    </row>
    <row r="6733" spans="1:8" x14ac:dyDescent="0.25">
      <c r="A6733" s="83" t="s">
        <v>9786</v>
      </c>
      <c r="B6733" s="83" t="str">
        <f>_xlfn.XLOOKUP(A:A,[1]FI_NAME!$A:$A,[1]FI_NAME!$B:$B)</f>
        <v>ธนาคารไทยเครดิต จำกัด (มหาชน)</v>
      </c>
      <c r="C6733" s="83" t="e">
        <f>_xlfn.XLOOKUP(B:B,'Swift Code&amp;Bank Name'!B:B,'Swift Code&amp;Bank Name'!C:C)</f>
        <v>#N/A</v>
      </c>
      <c r="D6733" s="83" t="s">
        <v>4509</v>
      </c>
      <c r="E6733" s="83" t="s">
        <v>10377</v>
      </c>
      <c r="F6733" s="83" t="s">
        <v>10378</v>
      </c>
      <c r="G6733" s="83" t="str">
        <f t="shared" si="105"/>
        <v>0837  สาขาสินเชื่อเพื่อรายย่อย เอกชัย (สมุทรสาคร)  EKKACHAI (SAMUT SAKHON) LENDING BRANCH</v>
      </c>
      <c r="H6733" s="83">
        <v>25680609</v>
      </c>
    </row>
    <row r="6734" spans="1:8" x14ac:dyDescent="0.25">
      <c r="A6734" s="83" t="s">
        <v>9786</v>
      </c>
      <c r="B6734" s="83" t="str">
        <f>_xlfn.XLOOKUP(A:A,[1]FI_NAME!$A:$A,[1]FI_NAME!$B:$B)</f>
        <v>ธนาคารไทยเครดิต จำกัด (มหาชน)</v>
      </c>
      <c r="C6734" s="83" t="e">
        <f>_xlfn.XLOOKUP(B:B,'Swift Code&amp;Bank Name'!B:B,'Swift Code&amp;Bank Name'!C:C)</f>
        <v>#N/A</v>
      </c>
      <c r="D6734" s="83" t="s">
        <v>5616</v>
      </c>
      <c r="E6734" s="83" t="s">
        <v>10379</v>
      </c>
      <c r="F6734" s="83" t="s">
        <v>10380</v>
      </c>
      <c r="G6734" s="83" t="str">
        <f t="shared" si="105"/>
        <v>0840  สาขาสินเชื่อเพื่อรายย่อย น้ำโสม (อุดรธานี)  NAM SOM (UDON THANI) LENDING BRANCH</v>
      </c>
      <c r="H6734" s="83">
        <v>25680714</v>
      </c>
    </row>
    <row r="6735" spans="1:8" x14ac:dyDescent="0.25">
      <c r="A6735" s="83" t="s">
        <v>9786</v>
      </c>
      <c r="B6735" s="83" t="str">
        <f>_xlfn.XLOOKUP(A:A,[1]FI_NAME!$A:$A,[1]FI_NAME!$B:$B)</f>
        <v>ธนาคารไทยเครดิต จำกัด (มหาชน)</v>
      </c>
      <c r="C6735" s="83" t="e">
        <f>_xlfn.XLOOKUP(B:B,'Swift Code&amp;Bank Name'!B:B,'Swift Code&amp;Bank Name'!C:C)</f>
        <v>#N/A</v>
      </c>
      <c r="D6735" s="83" t="s">
        <v>3288</v>
      </c>
      <c r="E6735" s="83" t="s">
        <v>10381</v>
      </c>
      <c r="F6735" s="83" t="s">
        <v>10382</v>
      </c>
      <c r="G6735" s="83" t="str">
        <f t="shared" si="105"/>
        <v>0842  สาขาสินเชื่อเพื่อรายย่อย ไทรโยค (กาญจนบุรี)  SAIYOK (KANCHANABURI) LENDING BRANCH</v>
      </c>
      <c r="H6735" s="83">
        <v>25680808</v>
      </c>
    </row>
    <row r="6736" spans="1:8" x14ac:dyDescent="0.25">
      <c r="A6736" s="83" t="s">
        <v>9786</v>
      </c>
      <c r="B6736" s="83" t="str">
        <f>_xlfn.XLOOKUP(A:A,[1]FI_NAME!$A:$A,[1]FI_NAME!$B:$B)</f>
        <v>ธนาคารไทยเครดิต จำกัด (มหาชน)</v>
      </c>
      <c r="C6736" s="83" t="e">
        <f>_xlfn.XLOOKUP(B:B,'Swift Code&amp;Bank Name'!B:B,'Swift Code&amp;Bank Name'!C:C)</f>
        <v>#N/A</v>
      </c>
      <c r="D6736" s="83" t="s">
        <v>4579</v>
      </c>
      <c r="E6736" s="83" t="s">
        <v>5217</v>
      </c>
      <c r="F6736" s="83" t="s">
        <v>404</v>
      </c>
      <c r="G6736" s="83" t="str">
        <f t="shared" si="105"/>
        <v>0901  สำนักงานใหญ่  HEAD OFFICE</v>
      </c>
      <c r="H6736" s="83">
        <v>25680804</v>
      </c>
    </row>
    <row r="6737" spans="1:8" x14ac:dyDescent="0.25">
      <c r="A6737" s="83" t="s">
        <v>10383</v>
      </c>
      <c r="B6737" s="83" t="str">
        <f>_xlfn.XLOOKUP(A:A,[1]FI_NAME!$A:$A,[1]FI_NAME!$B:$B)</f>
        <v>ธนาคารแลนด์ แอนด์ เฮ้าส์ จำกัด (มหาชน)</v>
      </c>
      <c r="C6737" s="83" t="str">
        <f>_xlfn.XLOOKUP(B:B,'Swift Code&amp;Bank Name'!B:B,'Swift Code&amp;Bank Name'!C:C)</f>
        <v>LAND AND HOUSES PUBLIC COMPANY LIMITED</v>
      </c>
      <c r="D6737" s="83" t="s">
        <v>294</v>
      </c>
      <c r="E6737" s="83" t="s">
        <v>3078</v>
      </c>
      <c r="F6737" s="83" t="s">
        <v>3079</v>
      </c>
      <c r="G6737" s="83" t="str">
        <f t="shared" si="105"/>
        <v>0001  สาขาเซ็นทรัล เชียงใหม่  CENTRAL CHIANGMAI BRANCH</v>
      </c>
      <c r="H6737" s="83">
        <v>25560802</v>
      </c>
    </row>
    <row r="6738" spans="1:8" x14ac:dyDescent="0.25">
      <c r="A6738" s="83" t="s">
        <v>10383</v>
      </c>
      <c r="B6738" s="83" t="str">
        <f>_xlfn.XLOOKUP(A:A,[1]FI_NAME!$A:$A,[1]FI_NAME!$B:$B)</f>
        <v>ธนาคารแลนด์ แอนด์ เฮ้าส์ จำกัด (มหาชน)</v>
      </c>
      <c r="C6738" s="83" t="str">
        <f>_xlfn.XLOOKUP(B:B,'Swift Code&amp;Bank Name'!B:B,'Swift Code&amp;Bank Name'!C:C)</f>
        <v>LAND AND HOUSES PUBLIC COMPANY LIMITED</v>
      </c>
      <c r="D6738" s="83" t="s">
        <v>2365</v>
      </c>
      <c r="E6738" s="83" t="s">
        <v>10384</v>
      </c>
      <c r="F6738" s="83" t="s">
        <v>6155</v>
      </c>
      <c r="G6738" s="83" t="str">
        <f t="shared" si="105"/>
        <v>0002  สาขาบิ๊กซี  หางดง  BIG C HANGDONG BRANCH</v>
      </c>
      <c r="H6738" s="83">
        <v>25501121</v>
      </c>
    </row>
    <row r="6739" spans="1:8" x14ac:dyDescent="0.25">
      <c r="A6739" s="83" t="s">
        <v>10383</v>
      </c>
      <c r="B6739" s="83" t="str">
        <f>_xlfn.XLOOKUP(A:A,[1]FI_NAME!$A:$A,[1]FI_NAME!$B:$B)</f>
        <v>ธนาคารแลนด์ แอนด์ เฮ้าส์ จำกัด (มหาชน)</v>
      </c>
      <c r="C6739" s="83" t="str">
        <f>_xlfn.XLOOKUP(B:B,'Swift Code&amp;Bank Name'!B:B,'Swift Code&amp;Bank Name'!C:C)</f>
        <v>LAND AND HOUSES PUBLIC COMPANY LIMITED</v>
      </c>
      <c r="D6739" s="83" t="s">
        <v>2366</v>
      </c>
      <c r="E6739" s="83" t="s">
        <v>5898</v>
      </c>
      <c r="F6739" s="83" t="s">
        <v>10385</v>
      </c>
      <c r="G6739" s="83" t="str">
        <f t="shared" si="105"/>
        <v>0003  สาขาตลาดวโรรส  TALAT WAROROT BRANCH</v>
      </c>
      <c r="H6739" s="83">
        <v>25540316</v>
      </c>
    </row>
    <row r="6740" spans="1:8" x14ac:dyDescent="0.25">
      <c r="A6740" s="83" t="s">
        <v>10383</v>
      </c>
      <c r="B6740" s="83" t="str">
        <f>_xlfn.XLOOKUP(A:A,[1]FI_NAME!$A:$A,[1]FI_NAME!$B:$B)</f>
        <v>ธนาคารแลนด์ แอนด์ เฮ้าส์ จำกัด (มหาชน)</v>
      </c>
      <c r="C6740" s="83" t="str">
        <f>_xlfn.XLOOKUP(B:B,'Swift Code&amp;Bank Name'!B:B,'Swift Code&amp;Bank Name'!C:C)</f>
        <v>LAND AND HOUSES PUBLIC COMPANY LIMITED</v>
      </c>
      <c r="D6740" s="83" t="s">
        <v>3617</v>
      </c>
      <c r="E6740" s="83" t="s">
        <v>856</v>
      </c>
      <c r="F6740" s="83" t="s">
        <v>857</v>
      </c>
      <c r="G6740" s="83" t="str">
        <f t="shared" si="105"/>
        <v>0004  สาขาพิษณุโลก  PHITSANULOK BRANCH</v>
      </c>
      <c r="H6740" s="83">
        <v>25560221</v>
      </c>
    </row>
    <row r="6741" spans="1:8" x14ac:dyDescent="0.25">
      <c r="A6741" s="83" t="s">
        <v>10383</v>
      </c>
      <c r="B6741" s="83" t="str">
        <f>_xlfn.XLOOKUP(A:A,[1]FI_NAME!$A:$A,[1]FI_NAME!$B:$B)</f>
        <v>ธนาคารแลนด์ แอนด์ เฮ้าส์ จำกัด (มหาชน)</v>
      </c>
      <c r="C6741" s="83" t="str">
        <f>_xlfn.XLOOKUP(B:B,'Swift Code&amp;Bank Name'!B:B,'Swift Code&amp;Bank Name'!C:C)</f>
        <v>LAND AND HOUSES PUBLIC COMPANY LIMITED</v>
      </c>
      <c r="D6741" s="83" t="s">
        <v>2369</v>
      </c>
      <c r="E6741" s="83" t="s">
        <v>909</v>
      </c>
      <c r="F6741" s="83" t="s">
        <v>10386</v>
      </c>
      <c r="G6741" s="83" t="str">
        <f t="shared" si="105"/>
        <v>0005  สาขานครสวรรค์  NAKHONSAWAN BRANCH</v>
      </c>
      <c r="H6741" s="83">
        <v>25560531</v>
      </c>
    </row>
    <row r="6742" spans="1:8" x14ac:dyDescent="0.25">
      <c r="A6742" s="83" t="s">
        <v>10383</v>
      </c>
      <c r="B6742" s="83" t="str">
        <f>_xlfn.XLOOKUP(A:A,[1]FI_NAME!$A:$A,[1]FI_NAME!$B:$B)</f>
        <v>ธนาคารแลนด์ แอนด์ เฮ้าส์ จำกัด (มหาชน)</v>
      </c>
      <c r="C6742" s="83" t="str">
        <f>_xlfn.XLOOKUP(B:B,'Swift Code&amp;Bank Name'!B:B,'Swift Code&amp;Bank Name'!C:C)</f>
        <v>LAND AND HOUSES PUBLIC COMPANY LIMITED</v>
      </c>
      <c r="D6742" s="83" t="s">
        <v>3622</v>
      </c>
      <c r="E6742" s="83" t="s">
        <v>853</v>
      </c>
      <c r="F6742" s="83" t="s">
        <v>9668</v>
      </c>
      <c r="G6742" s="83" t="str">
        <f t="shared" si="105"/>
        <v>0006  สาขาเชียงราย  CHIANGRAI BRANCH</v>
      </c>
      <c r="H6742" s="83">
        <v>25570324</v>
      </c>
    </row>
    <row r="6743" spans="1:8" x14ac:dyDescent="0.25">
      <c r="A6743" s="83" t="s">
        <v>10383</v>
      </c>
      <c r="B6743" s="83" t="str">
        <f>_xlfn.XLOOKUP(A:A,[1]FI_NAME!$A:$A,[1]FI_NAME!$B:$B)</f>
        <v>ธนาคารแลนด์ แอนด์ เฮ้าส์ จำกัด (มหาชน)</v>
      </c>
      <c r="C6743" s="83" t="str">
        <f>_xlfn.XLOOKUP(B:B,'Swift Code&amp;Bank Name'!B:B,'Swift Code&amp;Bank Name'!C:C)</f>
        <v>LAND AND HOUSES PUBLIC COMPANY LIMITED</v>
      </c>
      <c r="D6743" s="83" t="s">
        <v>2384</v>
      </c>
      <c r="E6743" s="83" t="s">
        <v>10387</v>
      </c>
      <c r="F6743" s="83" t="s">
        <v>10388</v>
      </c>
      <c r="G6743" s="83" t="str">
        <f t="shared" si="105"/>
        <v>0012  สาขาโฮมโปร  ลำปาง  HOMEPRO LAMPANG BRANCH</v>
      </c>
      <c r="H6743" s="83">
        <v>25570410</v>
      </c>
    </row>
    <row r="6744" spans="1:8" x14ac:dyDescent="0.25">
      <c r="A6744" s="83" t="s">
        <v>10383</v>
      </c>
      <c r="B6744" s="83" t="str">
        <f>_xlfn.XLOOKUP(A:A,[1]FI_NAME!$A:$A,[1]FI_NAME!$B:$B)</f>
        <v>ธนาคารแลนด์ แอนด์ เฮ้าส์ จำกัด (มหาชน)</v>
      </c>
      <c r="C6744" s="83" t="str">
        <f>_xlfn.XLOOKUP(B:B,'Swift Code&amp;Bank Name'!B:B,'Swift Code&amp;Bank Name'!C:C)</f>
        <v>LAND AND HOUSES PUBLIC COMPANY LIMITED</v>
      </c>
      <c r="D6744" s="83" t="s">
        <v>402</v>
      </c>
      <c r="E6744" s="83" t="s">
        <v>847</v>
      </c>
      <c r="F6744" s="83" t="s">
        <v>9666</v>
      </c>
      <c r="G6744" s="83" t="str">
        <f t="shared" si="105"/>
        <v>0101  สาขาขอนแก่น  KHONKAEN BRANCH</v>
      </c>
      <c r="H6744" s="83">
        <v>25540712</v>
      </c>
    </row>
    <row r="6745" spans="1:8" x14ac:dyDescent="0.25">
      <c r="A6745" s="83" t="s">
        <v>10383</v>
      </c>
      <c r="B6745" s="83" t="str">
        <f>_xlfn.XLOOKUP(A:A,[1]FI_NAME!$A:$A,[1]FI_NAME!$B:$B)</f>
        <v>ธนาคารแลนด์ แอนด์ เฮ้าส์ จำกัด (มหาชน)</v>
      </c>
      <c r="C6745" s="83" t="str">
        <f>_xlfn.XLOOKUP(B:B,'Swift Code&amp;Bank Name'!B:B,'Swift Code&amp;Bank Name'!C:C)</f>
        <v>LAND AND HOUSES PUBLIC COMPANY LIMITED</v>
      </c>
      <c r="D6745" s="83" t="s">
        <v>408</v>
      </c>
      <c r="E6745" s="83" t="s">
        <v>8119</v>
      </c>
      <c r="F6745" s="83" t="s">
        <v>10389</v>
      </c>
      <c r="G6745" s="83" t="str">
        <f t="shared" si="105"/>
        <v>0103  สาขายูดี ทาวน์ อุดรธานี  UD TOWN UDONTHANI BRANCH</v>
      </c>
      <c r="H6745" s="83">
        <v>25571101</v>
      </c>
    </row>
    <row r="6746" spans="1:8" x14ac:dyDescent="0.25">
      <c r="A6746" s="83" t="s">
        <v>10383</v>
      </c>
      <c r="B6746" s="83" t="str">
        <f>_xlfn.XLOOKUP(A:A,[1]FI_NAME!$A:$A,[1]FI_NAME!$B:$B)</f>
        <v>ธนาคารแลนด์ แอนด์ เฮ้าส์ จำกัด (มหาชน)</v>
      </c>
      <c r="C6746" s="83" t="str">
        <f>_xlfn.XLOOKUP(B:B,'Swift Code&amp;Bank Name'!B:B,'Swift Code&amp;Bank Name'!C:C)</f>
        <v>LAND AND HOUSES PUBLIC COMPANY LIMITED</v>
      </c>
      <c r="D6746" s="83" t="s">
        <v>414</v>
      </c>
      <c r="E6746" s="83" t="s">
        <v>3312</v>
      </c>
      <c r="F6746" s="83" t="s">
        <v>10390</v>
      </c>
      <c r="G6746" s="83" t="str">
        <f t="shared" si="105"/>
        <v>0105  สาขาเซ็นทรัล ขอนแก่น  CENTRAL  KHONKAEN BRANCH</v>
      </c>
      <c r="H6746" s="83">
        <v>25560201</v>
      </c>
    </row>
    <row r="6747" spans="1:8" x14ac:dyDescent="0.25">
      <c r="A6747" s="83" t="s">
        <v>10383</v>
      </c>
      <c r="B6747" s="83" t="str">
        <f>_xlfn.XLOOKUP(A:A,[1]FI_NAME!$A:$A,[1]FI_NAME!$B:$B)</f>
        <v>ธนาคารแลนด์ แอนด์ เฮ้าส์ จำกัด (มหาชน)</v>
      </c>
      <c r="C6747" s="83" t="str">
        <f>_xlfn.XLOOKUP(B:B,'Swift Code&amp;Bank Name'!B:B,'Swift Code&amp;Bank Name'!C:C)</f>
        <v>LAND AND HOUSES PUBLIC COMPANY LIMITED</v>
      </c>
      <c r="D6747" s="83" t="s">
        <v>417</v>
      </c>
      <c r="E6747" s="83" t="s">
        <v>835</v>
      </c>
      <c r="F6747" s="83" t="s">
        <v>7162</v>
      </c>
      <c r="G6747" s="83" t="str">
        <f t="shared" si="105"/>
        <v>0106  สาขาอุบลราชธานี  UBON RATCHATHANI  BRANCH</v>
      </c>
      <c r="H6747" s="83">
        <v>25560411</v>
      </c>
    </row>
    <row r="6748" spans="1:8" x14ac:dyDescent="0.25">
      <c r="A6748" s="83" t="s">
        <v>10383</v>
      </c>
      <c r="B6748" s="83" t="str">
        <f>_xlfn.XLOOKUP(A:A,[1]FI_NAME!$A:$A,[1]FI_NAME!$B:$B)</f>
        <v>ธนาคารแลนด์ แอนด์ เฮ้าส์ จำกัด (มหาชน)</v>
      </c>
      <c r="C6748" s="83" t="str">
        <f>_xlfn.XLOOKUP(B:B,'Swift Code&amp;Bank Name'!B:B,'Swift Code&amp;Bank Name'!C:C)</f>
        <v>LAND AND HOUSES PUBLIC COMPANY LIMITED</v>
      </c>
      <c r="D6748" s="83" t="s">
        <v>2533</v>
      </c>
      <c r="E6748" s="83" t="s">
        <v>10391</v>
      </c>
      <c r="F6748" s="83" t="s">
        <v>10392</v>
      </c>
      <c r="G6748" s="83" t="str">
        <f t="shared" si="105"/>
        <v>0107  สาขาโฮมโปร ชัยภูมิ  HOMEPRO CHAIYAPHUM BRANCH</v>
      </c>
      <c r="H6748" s="83">
        <v>25561108</v>
      </c>
    </row>
    <row r="6749" spans="1:8" x14ac:dyDescent="0.25">
      <c r="A6749" s="83" t="s">
        <v>10383</v>
      </c>
      <c r="B6749" s="83" t="str">
        <f>_xlfn.XLOOKUP(A:A,[1]FI_NAME!$A:$A,[1]FI_NAME!$B:$B)</f>
        <v>ธนาคารแลนด์ แอนด์ เฮ้าส์ จำกัด (มหาชน)</v>
      </c>
      <c r="C6749" s="83" t="str">
        <f>_xlfn.XLOOKUP(B:B,'Swift Code&amp;Bank Name'!B:B,'Swift Code&amp;Bank Name'!C:C)</f>
        <v>LAND AND HOUSES PUBLIC COMPANY LIMITED</v>
      </c>
      <c r="D6749" s="83" t="s">
        <v>423</v>
      </c>
      <c r="E6749" s="83" t="s">
        <v>10393</v>
      </c>
      <c r="F6749" s="83" t="s">
        <v>10394</v>
      </c>
      <c r="G6749" s="83" t="str">
        <f t="shared" si="105"/>
        <v>0109  สาขาโฮมโปร ร้อยเอ็ด  HOMEPRO ROIET BRANCH</v>
      </c>
      <c r="H6749" s="83">
        <v>25561216</v>
      </c>
    </row>
    <row r="6750" spans="1:8" x14ac:dyDescent="0.25">
      <c r="A6750" s="83" t="s">
        <v>10383</v>
      </c>
      <c r="B6750" s="83" t="str">
        <f>_xlfn.XLOOKUP(A:A,[1]FI_NAME!$A:$A,[1]FI_NAME!$B:$B)</f>
        <v>ธนาคารแลนด์ แอนด์ เฮ้าส์ จำกัด (มหาชน)</v>
      </c>
      <c r="C6750" s="83" t="str">
        <f>_xlfn.XLOOKUP(B:B,'Swift Code&amp;Bank Name'!B:B,'Swift Code&amp;Bank Name'!C:C)</f>
        <v>LAND AND HOUSES PUBLIC COMPANY LIMITED</v>
      </c>
      <c r="D6750" s="83" t="s">
        <v>444</v>
      </c>
      <c r="E6750" s="83" t="s">
        <v>10395</v>
      </c>
      <c r="F6750" s="83" t="s">
        <v>10396</v>
      </c>
      <c r="G6750" s="83" t="str">
        <f t="shared" si="105"/>
        <v>0116  สาขาโฮมโปร สุรินทร์  HOMEPRO SURIN BRANCH</v>
      </c>
      <c r="H6750" s="83">
        <v>25570515</v>
      </c>
    </row>
    <row r="6751" spans="1:8" x14ac:dyDescent="0.25">
      <c r="A6751" s="83" t="s">
        <v>10383</v>
      </c>
      <c r="B6751" s="83" t="str">
        <f>_xlfn.XLOOKUP(A:A,[1]FI_NAME!$A:$A,[1]FI_NAME!$B:$B)</f>
        <v>ธนาคารแลนด์ แอนด์ เฮ้าส์ จำกัด (มหาชน)</v>
      </c>
      <c r="C6751" s="83" t="str">
        <f>_xlfn.XLOOKUP(B:B,'Swift Code&amp;Bank Name'!B:B,'Swift Code&amp;Bank Name'!C:C)</f>
        <v>LAND AND HOUSES PUBLIC COMPANY LIMITED</v>
      </c>
      <c r="D6751" s="83" t="s">
        <v>453</v>
      </c>
      <c r="E6751" s="83" t="s">
        <v>6412</v>
      </c>
      <c r="F6751" s="83" t="s">
        <v>6413</v>
      </c>
      <c r="G6751" s="83" t="str">
        <f t="shared" si="105"/>
        <v>0119  สาขาเทอร์มินอล 21 โคราช  TERMINAL 21 KORAT BRANCH</v>
      </c>
      <c r="H6751" s="83">
        <v>25591219</v>
      </c>
    </row>
    <row r="6752" spans="1:8" x14ac:dyDescent="0.25">
      <c r="A6752" s="83" t="s">
        <v>10383</v>
      </c>
      <c r="B6752" s="83" t="str">
        <f>_xlfn.XLOOKUP(A:A,[1]FI_NAME!$A:$A,[1]FI_NAME!$B:$B)</f>
        <v>ธนาคารแลนด์ แอนด์ เฮ้าส์ จำกัด (มหาชน)</v>
      </c>
      <c r="C6752" s="83" t="str">
        <f>_xlfn.XLOOKUP(B:B,'Swift Code&amp;Bank Name'!B:B,'Swift Code&amp;Bank Name'!C:C)</f>
        <v>LAND AND HOUSES PUBLIC COMPANY LIMITED</v>
      </c>
      <c r="D6752" s="83" t="s">
        <v>456</v>
      </c>
      <c r="E6752" s="83" t="s">
        <v>1059</v>
      </c>
      <c r="F6752" s="83" t="s">
        <v>1060</v>
      </c>
      <c r="G6752" s="83" t="str">
        <f t="shared" si="105"/>
        <v>0120  สาขาปากช่อง  PAK CHONG BRANCH</v>
      </c>
      <c r="H6752" s="83">
        <v>25591005</v>
      </c>
    </row>
    <row r="6753" spans="1:8" x14ac:dyDescent="0.25">
      <c r="A6753" s="83" t="s">
        <v>10383</v>
      </c>
      <c r="B6753" s="83" t="str">
        <f>_xlfn.XLOOKUP(A:A,[1]FI_NAME!$A:$A,[1]FI_NAME!$B:$B)</f>
        <v>ธนาคารแลนด์ แอนด์ เฮ้าส์ จำกัด (มหาชน)</v>
      </c>
      <c r="C6753" s="83" t="str">
        <f>_xlfn.XLOOKUP(B:B,'Swift Code&amp;Bank Name'!B:B,'Swift Code&amp;Bank Name'!C:C)</f>
        <v>LAND AND HOUSES PUBLIC COMPANY LIMITED</v>
      </c>
      <c r="D6753" s="83" t="s">
        <v>2590</v>
      </c>
      <c r="E6753" s="83" t="s">
        <v>10397</v>
      </c>
      <c r="F6753" s="83" t="s">
        <v>10398</v>
      </c>
      <c r="G6753" s="83" t="str">
        <f t="shared" si="105"/>
        <v>0201  สาขาโฮมโปร ชลบุรี  HOME PRO CHONBURI BRANCH</v>
      </c>
      <c r="H6753" s="83">
        <v>25500426</v>
      </c>
    </row>
    <row r="6754" spans="1:8" x14ac:dyDescent="0.25">
      <c r="A6754" s="83" t="s">
        <v>10383</v>
      </c>
      <c r="B6754" s="83" t="str">
        <f>_xlfn.XLOOKUP(A:A,[1]FI_NAME!$A:$A,[1]FI_NAME!$B:$B)</f>
        <v>ธนาคารแลนด์ แอนด์ เฮ้าส์ จำกัด (มหาชน)</v>
      </c>
      <c r="C6754" s="83" t="str">
        <f>_xlfn.XLOOKUP(B:B,'Swift Code&amp;Bank Name'!B:B,'Swift Code&amp;Bank Name'!C:C)</f>
        <v>LAND AND HOUSES PUBLIC COMPANY LIMITED</v>
      </c>
      <c r="D6754" s="83" t="s">
        <v>690</v>
      </c>
      <c r="E6754" s="83" t="s">
        <v>903</v>
      </c>
      <c r="F6754" s="83" t="s">
        <v>8187</v>
      </c>
      <c r="G6754" s="83" t="str">
        <f t="shared" si="105"/>
        <v>0202  สาขาศรีราชา  SRIRACHA BRANCH</v>
      </c>
      <c r="H6754" s="83">
        <v>25510924</v>
      </c>
    </row>
    <row r="6755" spans="1:8" x14ac:dyDescent="0.25">
      <c r="A6755" s="83" t="s">
        <v>10383</v>
      </c>
      <c r="B6755" s="83" t="str">
        <f>_xlfn.XLOOKUP(A:A,[1]FI_NAME!$A:$A,[1]FI_NAME!$B:$B)</f>
        <v>ธนาคารแลนด์ แอนด์ เฮ้าส์ จำกัด (มหาชน)</v>
      </c>
      <c r="C6755" s="83" t="str">
        <f>_xlfn.XLOOKUP(B:B,'Swift Code&amp;Bank Name'!B:B,'Swift Code&amp;Bank Name'!C:C)</f>
        <v>LAND AND HOUSES PUBLIC COMPANY LIMITED</v>
      </c>
      <c r="D6755" s="83" t="s">
        <v>693</v>
      </c>
      <c r="E6755" s="83" t="s">
        <v>10399</v>
      </c>
      <c r="F6755" s="83" t="s">
        <v>10400</v>
      </c>
      <c r="G6755" s="83" t="str">
        <f t="shared" si="105"/>
        <v>0203  สาขาเทอร์มินอล 21 พัทยา  TERMINAL 21 PATTAYA  BRANCH</v>
      </c>
      <c r="H6755" s="83">
        <v>25540527</v>
      </c>
    </row>
    <row r="6756" spans="1:8" x14ac:dyDescent="0.25">
      <c r="A6756" s="83" t="s">
        <v>10383</v>
      </c>
      <c r="B6756" s="83" t="str">
        <f>_xlfn.XLOOKUP(A:A,[1]FI_NAME!$A:$A,[1]FI_NAME!$B:$B)</f>
        <v>ธนาคารแลนด์ แอนด์ เฮ้าส์ จำกัด (มหาชน)</v>
      </c>
      <c r="C6756" s="83" t="str">
        <f>_xlfn.XLOOKUP(B:B,'Swift Code&amp;Bank Name'!B:B,'Swift Code&amp;Bank Name'!C:C)</f>
        <v>LAND AND HOUSES PUBLIC COMPANY LIMITED</v>
      </c>
      <c r="D6756" s="83" t="s">
        <v>696</v>
      </c>
      <c r="E6756" s="83" t="s">
        <v>897</v>
      </c>
      <c r="F6756" s="83" t="s">
        <v>898</v>
      </c>
      <c r="G6756" s="83" t="str">
        <f t="shared" si="105"/>
        <v>0204  สาขาระยอง  RAYONG BRANCH</v>
      </c>
      <c r="H6756" s="83">
        <v>25551218</v>
      </c>
    </row>
    <row r="6757" spans="1:8" x14ac:dyDescent="0.25">
      <c r="A6757" s="83" t="s">
        <v>10383</v>
      </c>
      <c r="B6757" s="83" t="str">
        <f>_xlfn.XLOOKUP(A:A,[1]FI_NAME!$A:$A,[1]FI_NAME!$B:$B)</f>
        <v>ธนาคารแลนด์ แอนด์ เฮ้าส์ จำกัด (มหาชน)</v>
      </c>
      <c r="C6757" s="83" t="str">
        <f>_xlfn.XLOOKUP(B:B,'Swift Code&amp;Bank Name'!B:B,'Swift Code&amp;Bank Name'!C:C)</f>
        <v>LAND AND HOUSES PUBLIC COMPANY LIMITED</v>
      </c>
      <c r="D6757" s="83" t="s">
        <v>708</v>
      </c>
      <c r="E6757" s="83" t="s">
        <v>10401</v>
      </c>
      <c r="F6757" s="83" t="s">
        <v>10402</v>
      </c>
      <c r="G6757" s="83" t="str">
        <f t="shared" si="105"/>
        <v>0208  สาขาอมตะซิตี้ ชลบุรี  AMATA CITY CHONBURI BRANCH</v>
      </c>
      <c r="H6757" s="83">
        <v>25680328</v>
      </c>
    </row>
    <row r="6758" spans="1:8" x14ac:dyDescent="0.25">
      <c r="A6758" s="83" t="s">
        <v>10383</v>
      </c>
      <c r="B6758" s="83" t="str">
        <f>_xlfn.XLOOKUP(A:A,[1]FI_NAME!$A:$A,[1]FI_NAME!$B:$B)</f>
        <v>ธนาคารแลนด์ แอนด์ เฮ้าส์ จำกัด (มหาชน)</v>
      </c>
      <c r="C6758" s="83" t="str">
        <f>_xlfn.XLOOKUP(B:B,'Swift Code&amp;Bank Name'!B:B,'Swift Code&amp;Bank Name'!C:C)</f>
        <v>LAND AND HOUSES PUBLIC COMPANY LIMITED</v>
      </c>
      <c r="D6758" s="83" t="s">
        <v>968</v>
      </c>
      <c r="E6758" s="83" t="s">
        <v>1128</v>
      </c>
      <c r="F6758" s="83" t="s">
        <v>1129</v>
      </c>
      <c r="G6758" s="83" t="str">
        <f t="shared" si="105"/>
        <v>0301  สาขาหัวหิน  HUA HIN BRANCH</v>
      </c>
      <c r="H6758" s="83">
        <v>25551122</v>
      </c>
    </row>
    <row r="6759" spans="1:8" x14ac:dyDescent="0.25">
      <c r="A6759" s="83" t="s">
        <v>10383</v>
      </c>
      <c r="B6759" s="83" t="str">
        <f>_xlfn.XLOOKUP(A:A,[1]FI_NAME!$A:$A,[1]FI_NAME!$B:$B)</f>
        <v>ธนาคารแลนด์ แอนด์ เฮ้าส์ จำกัด (มหาชน)</v>
      </c>
      <c r="C6759" s="83" t="str">
        <f>_xlfn.XLOOKUP(B:B,'Swift Code&amp;Bank Name'!B:B,'Swift Code&amp;Bank Name'!C:C)</f>
        <v>LAND AND HOUSES PUBLIC COMPANY LIMITED</v>
      </c>
      <c r="D6759" s="83" t="s">
        <v>971</v>
      </c>
      <c r="E6759" s="83" t="s">
        <v>891</v>
      </c>
      <c r="F6759" s="83" t="s">
        <v>10403</v>
      </c>
      <c r="G6759" s="83" t="str">
        <f t="shared" si="105"/>
        <v>0302  สาขานครปฐม  NAKHONPATHOM  BRANCH</v>
      </c>
      <c r="H6759" s="83">
        <v>25551119</v>
      </c>
    </row>
    <row r="6760" spans="1:8" x14ac:dyDescent="0.25">
      <c r="A6760" s="83" t="s">
        <v>10383</v>
      </c>
      <c r="B6760" s="83" t="str">
        <f>_xlfn.XLOOKUP(A:A,[1]FI_NAME!$A:$A,[1]FI_NAME!$B:$B)</f>
        <v>ธนาคารแลนด์ แอนด์ เฮ้าส์ จำกัด (มหาชน)</v>
      </c>
      <c r="C6760" s="83" t="str">
        <f>_xlfn.XLOOKUP(B:B,'Swift Code&amp;Bank Name'!B:B,'Swift Code&amp;Bank Name'!C:C)</f>
        <v>LAND AND HOUSES PUBLIC COMPANY LIMITED</v>
      </c>
      <c r="D6760" s="83" t="s">
        <v>974</v>
      </c>
      <c r="E6760" s="83" t="s">
        <v>1047</v>
      </c>
      <c r="F6760" s="83" t="s">
        <v>1048</v>
      </c>
      <c r="G6760" s="83" t="str">
        <f t="shared" si="105"/>
        <v>0303  สาขากาญจนบุรี  KANCHANABURI BRANCH</v>
      </c>
      <c r="H6760" s="83">
        <v>25560719</v>
      </c>
    </row>
    <row r="6761" spans="1:8" x14ac:dyDescent="0.25">
      <c r="A6761" s="83" t="s">
        <v>10383</v>
      </c>
      <c r="B6761" s="83" t="str">
        <f>_xlfn.XLOOKUP(A:A,[1]FI_NAME!$A:$A,[1]FI_NAME!$B:$B)</f>
        <v>ธนาคารแลนด์ แอนด์ เฮ้าส์ จำกัด (มหาชน)</v>
      </c>
      <c r="C6761" s="83" t="str">
        <f>_xlfn.XLOOKUP(B:B,'Swift Code&amp;Bank Name'!B:B,'Swift Code&amp;Bank Name'!C:C)</f>
        <v>LAND AND HOUSES PUBLIC COMPANY LIMITED</v>
      </c>
      <c r="D6761" s="83" t="s">
        <v>977</v>
      </c>
      <c r="E6761" s="83" t="s">
        <v>3604</v>
      </c>
      <c r="F6761" s="83" t="s">
        <v>3605</v>
      </c>
      <c r="G6761" s="83" t="str">
        <f t="shared" si="105"/>
        <v>0304  สาขาเซ็นทรัล ศาลายา  CENTRAL SALAYA BRANCH</v>
      </c>
      <c r="H6761" s="83">
        <v>25560830</v>
      </c>
    </row>
    <row r="6762" spans="1:8" x14ac:dyDescent="0.25">
      <c r="A6762" s="83" t="s">
        <v>10383</v>
      </c>
      <c r="B6762" s="83" t="str">
        <f>_xlfn.XLOOKUP(A:A,[1]FI_NAME!$A:$A,[1]FI_NAME!$B:$B)</f>
        <v>ธนาคารแลนด์ แอนด์ เฮ้าส์ จำกัด (มหาชน)</v>
      </c>
      <c r="C6762" s="83" t="str">
        <f>_xlfn.XLOOKUP(B:B,'Swift Code&amp;Bank Name'!B:B,'Swift Code&amp;Bank Name'!C:C)</f>
        <v>LAND AND HOUSES PUBLIC COMPANY LIMITED</v>
      </c>
      <c r="D6762" s="83" t="s">
        <v>980</v>
      </c>
      <c r="E6762" s="83" t="s">
        <v>10404</v>
      </c>
      <c r="F6762" s="83" t="s">
        <v>10405</v>
      </c>
      <c r="G6762" s="83" t="str">
        <f t="shared" si="105"/>
        <v>0305  สาขาโฮมโปร สระบุรี  HOMEPRO SARABURI BRANCH</v>
      </c>
      <c r="H6762" s="83">
        <v>25561011</v>
      </c>
    </row>
    <row r="6763" spans="1:8" x14ac:dyDescent="0.25">
      <c r="A6763" s="83" t="s">
        <v>10383</v>
      </c>
      <c r="B6763" s="83" t="str">
        <f>_xlfn.XLOOKUP(A:A,[1]FI_NAME!$A:$A,[1]FI_NAME!$B:$B)</f>
        <v>ธนาคารแลนด์ แอนด์ เฮ้าส์ จำกัด (มหาชน)</v>
      </c>
      <c r="C6763" s="83" t="str">
        <f>_xlfn.XLOOKUP(B:B,'Swift Code&amp;Bank Name'!B:B,'Swift Code&amp;Bank Name'!C:C)</f>
        <v>LAND AND HOUSES PUBLIC COMPANY LIMITED</v>
      </c>
      <c r="D6763" s="83" t="s">
        <v>992</v>
      </c>
      <c r="E6763" s="83" t="s">
        <v>10406</v>
      </c>
      <c r="F6763" s="83" t="s">
        <v>10407</v>
      </c>
      <c r="G6763" s="83" t="str">
        <f t="shared" si="105"/>
        <v>0309  สาขาโฮมโปร ฉะเชิงเทรา  HOMEPRO CHACHOENGSAO BRANCH</v>
      </c>
      <c r="H6763" s="83">
        <v>25561016</v>
      </c>
    </row>
    <row r="6764" spans="1:8" x14ac:dyDescent="0.25">
      <c r="A6764" s="83" t="s">
        <v>10383</v>
      </c>
      <c r="B6764" s="83" t="str">
        <f>_xlfn.XLOOKUP(A:A,[1]FI_NAME!$A:$A,[1]FI_NAME!$B:$B)</f>
        <v>ธนาคารแลนด์ แอนด์ เฮ้าส์ จำกัด (มหาชน)</v>
      </c>
      <c r="C6764" s="83" t="str">
        <f>_xlfn.XLOOKUP(B:B,'Swift Code&amp;Bank Name'!B:B,'Swift Code&amp;Bank Name'!C:C)</f>
        <v>LAND AND HOUSES PUBLIC COMPANY LIMITED</v>
      </c>
      <c r="D6764" s="83" t="s">
        <v>1016</v>
      </c>
      <c r="E6764" s="83" t="s">
        <v>10408</v>
      </c>
      <c r="F6764" s="83" t="s">
        <v>10409</v>
      </c>
      <c r="G6764" s="83" t="str">
        <f t="shared" si="105"/>
        <v>0317  สาขาอยุธยาซิตี้พาร์ค  AYUTTHAYA CITY PARK BRANCH</v>
      </c>
      <c r="H6764" s="83">
        <v>25590401</v>
      </c>
    </row>
    <row r="6765" spans="1:8" x14ac:dyDescent="0.25">
      <c r="A6765" s="83" t="s">
        <v>10383</v>
      </c>
      <c r="B6765" s="83" t="str">
        <f>_xlfn.XLOOKUP(A:A,[1]FI_NAME!$A:$A,[1]FI_NAME!$B:$B)</f>
        <v>ธนาคารแลนด์ แอนด์ เฮ้าส์ จำกัด (มหาชน)</v>
      </c>
      <c r="C6765" s="83" t="str">
        <f>_xlfn.XLOOKUP(B:B,'Swift Code&amp;Bank Name'!B:B,'Swift Code&amp;Bank Name'!C:C)</f>
        <v>LAND AND HOUSES PUBLIC COMPANY LIMITED</v>
      </c>
      <c r="D6765" s="83" t="s">
        <v>1250</v>
      </c>
      <c r="E6765" s="83" t="s">
        <v>859</v>
      </c>
      <c r="F6765" s="83" t="s">
        <v>860</v>
      </c>
      <c r="G6765" s="83" t="str">
        <f t="shared" si="105"/>
        <v>0401  สาขาภูเก็ต  PHUKET BRANCH</v>
      </c>
      <c r="H6765" s="83">
        <v>25570120</v>
      </c>
    </row>
    <row r="6766" spans="1:8" x14ac:dyDescent="0.25">
      <c r="A6766" s="83" t="s">
        <v>10383</v>
      </c>
      <c r="B6766" s="83" t="str">
        <f>_xlfn.XLOOKUP(A:A,[1]FI_NAME!$A:$A,[1]FI_NAME!$B:$B)</f>
        <v>ธนาคารแลนด์ แอนด์ เฮ้าส์ จำกัด (มหาชน)</v>
      </c>
      <c r="C6766" s="83" t="str">
        <f>_xlfn.XLOOKUP(B:B,'Swift Code&amp;Bank Name'!B:B,'Swift Code&amp;Bank Name'!C:C)</f>
        <v>LAND AND HOUSES PUBLIC COMPANY LIMITED</v>
      </c>
      <c r="D6766" s="83" t="s">
        <v>2781</v>
      </c>
      <c r="E6766" s="83" t="s">
        <v>10410</v>
      </c>
      <c r="F6766" s="83" t="s">
        <v>10411</v>
      </c>
      <c r="G6766" s="83" t="str">
        <f t="shared" si="105"/>
        <v>0402  สาขาเทสโก้ โลตัส ภูเก็ต  TESCO LOTUS PHUKET BRANCH</v>
      </c>
      <c r="H6766" s="83">
        <v>25530629</v>
      </c>
    </row>
    <row r="6767" spans="1:8" x14ac:dyDescent="0.25">
      <c r="A6767" s="83" t="s">
        <v>10383</v>
      </c>
      <c r="B6767" s="83" t="str">
        <f>_xlfn.XLOOKUP(A:A,[1]FI_NAME!$A:$A,[1]FI_NAME!$B:$B)</f>
        <v>ธนาคารแลนด์ แอนด์ เฮ้าส์ จำกัด (มหาชน)</v>
      </c>
      <c r="C6767" s="83" t="str">
        <f>_xlfn.XLOOKUP(B:B,'Swift Code&amp;Bank Name'!B:B,'Swift Code&amp;Bank Name'!C:C)</f>
        <v>LAND AND HOUSES PUBLIC COMPANY LIMITED</v>
      </c>
      <c r="D6767" s="83" t="s">
        <v>1256</v>
      </c>
      <c r="E6767" s="83" t="s">
        <v>954</v>
      </c>
      <c r="F6767" s="83" t="s">
        <v>8197</v>
      </c>
      <c r="G6767" s="83" t="str">
        <f t="shared" si="105"/>
        <v>0404  สาขาสุราษฎร์ธานี  SURATTHANI BRANCH</v>
      </c>
      <c r="H6767" s="83">
        <v>25551011</v>
      </c>
    </row>
    <row r="6768" spans="1:8" x14ac:dyDescent="0.25">
      <c r="A6768" s="83" t="s">
        <v>10383</v>
      </c>
      <c r="B6768" s="83" t="str">
        <f>_xlfn.XLOOKUP(A:A,[1]FI_NAME!$A:$A,[1]FI_NAME!$B:$B)</f>
        <v>ธนาคารแลนด์ แอนด์ เฮ้าส์ จำกัด (มหาชน)</v>
      </c>
      <c r="C6768" s="83" t="str">
        <f>_xlfn.XLOOKUP(B:B,'Swift Code&amp;Bank Name'!B:B,'Swift Code&amp;Bank Name'!C:C)</f>
        <v>LAND AND HOUSES PUBLIC COMPANY LIMITED</v>
      </c>
      <c r="D6768" s="83" t="s">
        <v>1259</v>
      </c>
      <c r="E6768" s="83" t="s">
        <v>844</v>
      </c>
      <c r="F6768" s="83" t="s">
        <v>8156</v>
      </c>
      <c r="G6768" s="83" t="str">
        <f t="shared" si="105"/>
        <v>0405  สาขาหาดใหญ่  HATYAI BRANCH</v>
      </c>
      <c r="H6768" s="83">
        <v>25560328</v>
      </c>
    </row>
    <row r="6769" spans="1:8" x14ac:dyDescent="0.25">
      <c r="A6769" s="83" t="s">
        <v>10383</v>
      </c>
      <c r="B6769" s="83" t="str">
        <f>_xlfn.XLOOKUP(A:A,[1]FI_NAME!$A:$A,[1]FI_NAME!$B:$B)</f>
        <v>ธนาคารแลนด์ แอนด์ เฮ้าส์ จำกัด (มหาชน)</v>
      </c>
      <c r="C6769" s="83" t="str">
        <f>_xlfn.XLOOKUP(B:B,'Swift Code&amp;Bank Name'!B:B,'Swift Code&amp;Bank Name'!C:C)</f>
        <v>LAND AND HOUSES PUBLIC COMPANY LIMITED</v>
      </c>
      <c r="D6769" s="83" t="s">
        <v>1262</v>
      </c>
      <c r="E6769" s="83" t="s">
        <v>1733</v>
      </c>
      <c r="F6769" s="83" t="s">
        <v>10412</v>
      </c>
      <c r="G6769" s="83" t="str">
        <f t="shared" si="105"/>
        <v>0406  สาขาบิ๊กซี หาดใหญ่ 2  BIG C HATYAI 2 BRANCH</v>
      </c>
      <c r="H6769" s="83">
        <v>25560205</v>
      </c>
    </row>
    <row r="6770" spans="1:8" x14ac:dyDescent="0.25">
      <c r="A6770" s="83" t="s">
        <v>10383</v>
      </c>
      <c r="B6770" s="83" t="str">
        <f>_xlfn.XLOOKUP(A:A,[1]FI_NAME!$A:$A,[1]FI_NAME!$B:$B)</f>
        <v>ธนาคารแลนด์ แอนด์ เฮ้าส์ จำกัด (มหาชน)</v>
      </c>
      <c r="C6770" s="83" t="str">
        <f>_xlfn.XLOOKUP(B:B,'Swift Code&amp;Bank Name'!B:B,'Swift Code&amp;Bank Name'!C:C)</f>
        <v>LAND AND HOUSES PUBLIC COMPANY LIMITED</v>
      </c>
      <c r="D6770" s="83" t="s">
        <v>1268</v>
      </c>
      <c r="E6770" s="83" t="s">
        <v>10413</v>
      </c>
      <c r="F6770" s="83" t="s">
        <v>10414</v>
      </c>
      <c r="G6770" s="83" t="str">
        <f t="shared" si="105"/>
        <v>0408  สาขาโฮมโปร ชุมพร  HOMEPRO CHUMPHON BRANCH</v>
      </c>
      <c r="H6770" s="83">
        <v>25561004</v>
      </c>
    </row>
    <row r="6771" spans="1:8" x14ac:dyDescent="0.25">
      <c r="A6771" s="83" t="s">
        <v>10383</v>
      </c>
      <c r="B6771" s="83" t="str">
        <f>_xlfn.XLOOKUP(A:A,[1]FI_NAME!$A:$A,[1]FI_NAME!$B:$B)</f>
        <v>ธนาคารแลนด์ แอนด์ เฮ้าส์ จำกัด (มหาชน)</v>
      </c>
      <c r="C6771" s="83" t="str">
        <f>_xlfn.XLOOKUP(B:B,'Swift Code&amp;Bank Name'!B:B,'Swift Code&amp;Bank Name'!C:C)</f>
        <v>LAND AND HOUSES PUBLIC COMPANY LIMITED</v>
      </c>
      <c r="D6771" s="83" t="s">
        <v>1271</v>
      </c>
      <c r="E6771" s="83" t="s">
        <v>948</v>
      </c>
      <c r="F6771" s="83" t="s">
        <v>949</v>
      </c>
      <c r="G6771" s="83" t="str">
        <f t="shared" si="105"/>
        <v>0409  สาขานครศรีธรรมราช  NAKHON SI THAMMARAT BRANCH</v>
      </c>
      <c r="H6771" s="83">
        <v>25561209</v>
      </c>
    </row>
    <row r="6772" spans="1:8" x14ac:dyDescent="0.25">
      <c r="A6772" s="83" t="s">
        <v>10383</v>
      </c>
      <c r="B6772" s="83" t="str">
        <f>_xlfn.XLOOKUP(A:A,[1]FI_NAME!$A:$A,[1]FI_NAME!$B:$B)</f>
        <v>ธนาคารแลนด์ แอนด์ เฮ้าส์ จำกัด (มหาชน)</v>
      </c>
      <c r="C6772" s="83" t="str">
        <f>_xlfn.XLOOKUP(B:B,'Swift Code&amp;Bank Name'!B:B,'Swift Code&amp;Bank Name'!C:C)</f>
        <v>LAND AND HOUSES PUBLIC COMPANY LIMITED</v>
      </c>
      <c r="D6772" s="83" t="s">
        <v>4147</v>
      </c>
      <c r="E6772" s="83" t="s">
        <v>787</v>
      </c>
      <c r="F6772" s="83" t="s">
        <v>10415</v>
      </c>
      <c r="G6772" s="83" t="str">
        <f t="shared" si="105"/>
        <v>0501  สาขาเดอะมอลล์ บางแค  THE MALL BANGKHAE  BRANCH</v>
      </c>
      <c r="H6772" s="83">
        <v>25491121</v>
      </c>
    </row>
    <row r="6773" spans="1:8" x14ac:dyDescent="0.25">
      <c r="A6773" s="83" t="s">
        <v>10383</v>
      </c>
      <c r="B6773" s="83" t="str">
        <f>_xlfn.XLOOKUP(A:A,[1]FI_NAME!$A:$A,[1]FI_NAME!$B:$B)</f>
        <v>ธนาคารแลนด์ แอนด์ เฮ้าส์ จำกัด (มหาชน)</v>
      </c>
      <c r="C6773" s="83" t="str">
        <f>_xlfn.XLOOKUP(B:B,'Swift Code&amp;Bank Name'!B:B,'Swift Code&amp;Bank Name'!C:C)</f>
        <v>LAND AND HOUSES PUBLIC COMPANY LIMITED</v>
      </c>
      <c r="D6773" s="83" t="s">
        <v>1502</v>
      </c>
      <c r="E6773" s="83" t="s">
        <v>775</v>
      </c>
      <c r="F6773" s="83" t="s">
        <v>5779</v>
      </c>
      <c r="G6773" s="83" t="str">
        <f t="shared" si="105"/>
        <v>0503  สาขาเดอะมอลล์ บางกะปิ  THE MALL BANGKAPI BRANCH</v>
      </c>
      <c r="H6773" s="83">
        <v>25491128</v>
      </c>
    </row>
    <row r="6774" spans="1:8" x14ac:dyDescent="0.25">
      <c r="A6774" s="83" t="s">
        <v>10383</v>
      </c>
      <c r="B6774" s="83" t="str">
        <f>_xlfn.XLOOKUP(A:A,[1]FI_NAME!$A:$A,[1]FI_NAME!$B:$B)</f>
        <v>ธนาคารแลนด์ แอนด์ เฮ้าส์ จำกัด (มหาชน)</v>
      </c>
      <c r="C6774" s="83" t="str">
        <f>_xlfn.XLOOKUP(B:B,'Swift Code&amp;Bank Name'!B:B,'Swift Code&amp;Bank Name'!C:C)</f>
        <v>LAND AND HOUSES PUBLIC COMPANY LIMITED</v>
      </c>
      <c r="D6774" s="83" t="s">
        <v>1505</v>
      </c>
      <c r="E6774" s="83" t="s">
        <v>10416</v>
      </c>
      <c r="F6774" s="83" t="s">
        <v>9695</v>
      </c>
      <c r="G6774" s="83" t="str">
        <f t="shared" si="105"/>
        <v>0504  สาขาดิโอลด์ สยาม  THE OLD SIAM BRANCH</v>
      </c>
      <c r="H6774" s="83">
        <v>25491212</v>
      </c>
    </row>
    <row r="6775" spans="1:8" x14ac:dyDescent="0.25">
      <c r="A6775" s="83" t="s">
        <v>10383</v>
      </c>
      <c r="B6775" s="83" t="str">
        <f>_xlfn.XLOOKUP(A:A,[1]FI_NAME!$A:$A,[1]FI_NAME!$B:$B)</f>
        <v>ธนาคารแลนด์ แอนด์ เฮ้าส์ จำกัด (มหาชน)</v>
      </c>
      <c r="C6775" s="83" t="str">
        <f>_xlfn.XLOOKUP(B:B,'Swift Code&amp;Bank Name'!B:B,'Swift Code&amp;Bank Name'!C:C)</f>
        <v>LAND AND HOUSES PUBLIC COMPANY LIMITED</v>
      </c>
      <c r="D6775" s="83" t="s">
        <v>2881</v>
      </c>
      <c r="E6775" s="83" t="s">
        <v>8230</v>
      </c>
      <c r="F6775" s="83" t="s">
        <v>10417</v>
      </c>
      <c r="G6775" s="83" t="str">
        <f t="shared" si="105"/>
        <v>0505  สาขาบิ๊กซี บางนา  BIG C BANGNA BRANCH</v>
      </c>
      <c r="H6775" s="83">
        <v>25500209</v>
      </c>
    </row>
    <row r="6776" spans="1:8" x14ac:dyDescent="0.25">
      <c r="A6776" s="83" t="s">
        <v>10383</v>
      </c>
      <c r="B6776" s="83" t="str">
        <f>_xlfn.XLOOKUP(A:A,[1]FI_NAME!$A:$A,[1]FI_NAME!$B:$B)</f>
        <v>ธนาคารแลนด์ แอนด์ เฮ้าส์ จำกัด (มหาชน)</v>
      </c>
      <c r="C6776" s="83" t="str">
        <f>_xlfn.XLOOKUP(B:B,'Swift Code&amp;Bank Name'!B:B,'Swift Code&amp;Bank Name'!C:C)</f>
        <v>LAND AND HOUSES PUBLIC COMPANY LIMITED</v>
      </c>
      <c r="D6776" s="83" t="s">
        <v>1508</v>
      </c>
      <c r="E6776" s="83" t="s">
        <v>1887</v>
      </c>
      <c r="F6776" s="83" t="s">
        <v>4314</v>
      </c>
      <c r="G6776" s="83" t="str">
        <f t="shared" si="105"/>
        <v>0507  สาขาเซ็นทรัลเวิลด์  CENTRALWORLD BRANCH</v>
      </c>
      <c r="H6776" s="83">
        <v>25500205</v>
      </c>
    </row>
    <row r="6777" spans="1:8" x14ac:dyDescent="0.25">
      <c r="A6777" s="83" t="s">
        <v>10383</v>
      </c>
      <c r="B6777" s="83" t="str">
        <f>_xlfn.XLOOKUP(A:A,[1]FI_NAME!$A:$A,[1]FI_NAME!$B:$B)</f>
        <v>ธนาคารแลนด์ แอนด์ เฮ้าส์ จำกัด (มหาชน)</v>
      </c>
      <c r="C6777" s="83" t="str">
        <f>_xlfn.XLOOKUP(B:B,'Swift Code&amp;Bank Name'!B:B,'Swift Code&amp;Bank Name'!C:C)</f>
        <v>LAND AND HOUSES PUBLIC COMPANY LIMITED</v>
      </c>
      <c r="D6777" s="83" t="s">
        <v>1511</v>
      </c>
      <c r="E6777" s="83" t="s">
        <v>5351</v>
      </c>
      <c r="F6777" s="83" t="s">
        <v>2854</v>
      </c>
      <c r="G6777" s="83" t="str">
        <f t="shared" si="105"/>
        <v>0509  สาขาฟิวเจอร์พาร์ค รังสิต  FUTURE PARK RANGSIT BRANCH</v>
      </c>
      <c r="H6777" s="83">
        <v>25501227</v>
      </c>
    </row>
    <row r="6778" spans="1:8" x14ac:dyDescent="0.25">
      <c r="A6778" s="83" t="s">
        <v>10383</v>
      </c>
      <c r="B6778" s="83" t="str">
        <f>_xlfn.XLOOKUP(A:A,[1]FI_NAME!$A:$A,[1]FI_NAME!$B:$B)</f>
        <v>ธนาคารแลนด์ แอนด์ เฮ้าส์ จำกัด (มหาชน)</v>
      </c>
      <c r="C6778" s="83" t="str">
        <f>_xlfn.XLOOKUP(B:B,'Swift Code&amp;Bank Name'!B:B,'Swift Code&amp;Bank Name'!C:C)</f>
        <v>LAND AND HOUSES PUBLIC COMPANY LIMITED</v>
      </c>
      <c r="D6778" s="83" t="s">
        <v>1514</v>
      </c>
      <c r="E6778" s="83" t="s">
        <v>10418</v>
      </c>
      <c r="F6778" s="83" t="s">
        <v>10419</v>
      </c>
      <c r="G6778" s="83" t="str">
        <f t="shared" si="105"/>
        <v>0511  สาขาเดอะคริสตัล เอกมัย-รามอินทรา  THE CRYSTAL EKAMAI-RAMINDRA BRANCH</v>
      </c>
      <c r="H6778" s="83">
        <v>25501217</v>
      </c>
    </row>
    <row r="6779" spans="1:8" x14ac:dyDescent="0.25">
      <c r="A6779" s="83" t="s">
        <v>10383</v>
      </c>
      <c r="B6779" s="83" t="str">
        <f>_xlfn.XLOOKUP(A:A,[1]FI_NAME!$A:$A,[1]FI_NAME!$B:$B)</f>
        <v>ธนาคารแลนด์ แอนด์ เฮ้าส์ จำกัด (มหาชน)</v>
      </c>
      <c r="C6779" s="83" t="str">
        <f>_xlfn.XLOOKUP(B:B,'Swift Code&amp;Bank Name'!B:B,'Swift Code&amp;Bank Name'!C:C)</f>
        <v>LAND AND HOUSES PUBLIC COMPANY LIMITED</v>
      </c>
      <c r="D6779" s="83" t="s">
        <v>2893</v>
      </c>
      <c r="E6779" s="83" t="s">
        <v>808</v>
      </c>
      <c r="F6779" s="83" t="s">
        <v>4560</v>
      </c>
      <c r="G6779" s="83" t="str">
        <f t="shared" si="105"/>
        <v>0512  สาขาเดอะมอลล์ ท่าพระ  THE MALL THAPRA BRANCH</v>
      </c>
      <c r="H6779" s="83">
        <v>25510306</v>
      </c>
    </row>
    <row r="6780" spans="1:8" x14ac:dyDescent="0.25">
      <c r="A6780" s="83" t="s">
        <v>10383</v>
      </c>
      <c r="B6780" s="83" t="str">
        <f>_xlfn.XLOOKUP(A:A,[1]FI_NAME!$A:$A,[1]FI_NAME!$B:$B)</f>
        <v>ธนาคารแลนด์ แอนด์ เฮ้าส์ จำกัด (มหาชน)</v>
      </c>
      <c r="C6780" s="83" t="str">
        <f>_xlfn.XLOOKUP(B:B,'Swift Code&amp;Bank Name'!B:B,'Swift Code&amp;Bank Name'!C:C)</f>
        <v>LAND AND HOUSES PUBLIC COMPANY LIMITED</v>
      </c>
      <c r="D6780" s="83" t="s">
        <v>1517</v>
      </c>
      <c r="E6780" s="83" t="s">
        <v>2402</v>
      </c>
      <c r="F6780" s="83" t="s">
        <v>3615</v>
      </c>
      <c r="G6780" s="83" t="str">
        <f t="shared" si="105"/>
        <v>0513  สาขาเยาวราช  YAOWARAJ BRANCH</v>
      </c>
      <c r="H6780" s="83">
        <v>25511008</v>
      </c>
    </row>
    <row r="6781" spans="1:8" x14ac:dyDescent="0.25">
      <c r="A6781" s="83" t="s">
        <v>10383</v>
      </c>
      <c r="B6781" s="83" t="str">
        <f>_xlfn.XLOOKUP(A:A,[1]FI_NAME!$A:$A,[1]FI_NAME!$B:$B)</f>
        <v>ธนาคารแลนด์ แอนด์ เฮ้าส์ จำกัด (มหาชน)</v>
      </c>
      <c r="C6781" s="83" t="str">
        <f>_xlfn.XLOOKUP(B:B,'Swift Code&amp;Bank Name'!B:B,'Swift Code&amp;Bank Name'!C:C)</f>
        <v>LAND AND HOUSES PUBLIC COMPANY LIMITED</v>
      </c>
      <c r="D6781" s="83" t="s">
        <v>2896</v>
      </c>
      <c r="E6781" s="83" t="s">
        <v>2127</v>
      </c>
      <c r="F6781" s="83" t="s">
        <v>10420</v>
      </c>
      <c r="G6781" s="83" t="str">
        <f t="shared" si="105"/>
        <v>0515  สาขาโลตัส นอร์ธ ราชพฤกษ์  LOTUS NORTH RATCHAPRUEK BRANCH</v>
      </c>
      <c r="H6781" s="83">
        <v>25521020</v>
      </c>
    </row>
    <row r="6782" spans="1:8" x14ac:dyDescent="0.25">
      <c r="A6782" s="83" t="s">
        <v>10383</v>
      </c>
      <c r="B6782" s="83" t="str">
        <f>_xlfn.XLOOKUP(A:A,[1]FI_NAME!$A:$A,[1]FI_NAME!$B:$B)</f>
        <v>ธนาคารแลนด์ แอนด์ เฮ้าส์ จำกัด (มหาชน)</v>
      </c>
      <c r="C6782" s="83" t="str">
        <f>_xlfn.XLOOKUP(B:B,'Swift Code&amp;Bank Name'!B:B,'Swift Code&amp;Bank Name'!C:C)</f>
        <v>LAND AND HOUSES PUBLIC COMPANY LIMITED</v>
      </c>
      <c r="D6782" s="83" t="s">
        <v>1523</v>
      </c>
      <c r="E6782" s="83" t="s">
        <v>385</v>
      </c>
      <c r="F6782" s="83" t="s">
        <v>4139</v>
      </c>
      <c r="G6782" s="83" t="str">
        <f t="shared" si="105"/>
        <v>0517  สาขาเดอะมอลล์ งามวงศ์วาน  THE MALL NGAMWONGWAN BRANCH</v>
      </c>
      <c r="H6782" s="83">
        <v>25530208</v>
      </c>
    </row>
    <row r="6783" spans="1:8" x14ac:dyDescent="0.25">
      <c r="A6783" s="83" t="s">
        <v>10383</v>
      </c>
      <c r="B6783" s="83" t="str">
        <f>_xlfn.XLOOKUP(A:A,[1]FI_NAME!$A:$A,[1]FI_NAME!$B:$B)</f>
        <v>ธนาคารแลนด์ แอนด์ เฮ้าส์ จำกัด (มหาชน)</v>
      </c>
      <c r="C6783" s="83" t="str">
        <f>_xlfn.XLOOKUP(B:B,'Swift Code&amp;Bank Name'!B:B,'Swift Code&amp;Bank Name'!C:C)</f>
        <v>LAND AND HOUSES PUBLIC COMPANY LIMITED</v>
      </c>
      <c r="D6783" s="83" t="s">
        <v>1529</v>
      </c>
      <c r="E6783" s="83" t="s">
        <v>799</v>
      </c>
      <c r="F6783" s="83" t="s">
        <v>6523</v>
      </c>
      <c r="G6783" s="83" t="str">
        <f t="shared" si="105"/>
        <v>0519  สาขาบางรัก  BANGRAK BRANCH</v>
      </c>
      <c r="H6783" s="83">
        <v>25530827</v>
      </c>
    </row>
    <row r="6784" spans="1:8" x14ac:dyDescent="0.25">
      <c r="A6784" s="83" t="s">
        <v>10383</v>
      </c>
      <c r="B6784" s="83" t="str">
        <f>_xlfn.XLOOKUP(A:A,[1]FI_NAME!$A:$A,[1]FI_NAME!$B:$B)</f>
        <v>ธนาคารแลนด์ แอนด์ เฮ้าส์ จำกัด (มหาชน)</v>
      </c>
      <c r="C6784" s="83" t="str">
        <f>_xlfn.XLOOKUP(B:B,'Swift Code&amp;Bank Name'!B:B,'Swift Code&amp;Bank Name'!C:C)</f>
        <v>LAND AND HOUSES PUBLIC COMPANY LIMITED</v>
      </c>
      <c r="D6784" s="83" t="s">
        <v>1535</v>
      </c>
      <c r="E6784" s="83" t="s">
        <v>3321</v>
      </c>
      <c r="F6784" s="83" t="s">
        <v>6181</v>
      </c>
      <c r="G6784" s="83" t="str">
        <f t="shared" si="105"/>
        <v>0521  สาขาบิ๊กซี อ่อนนุช  BIG C ONNUT BRANCH</v>
      </c>
      <c r="H6784" s="83">
        <v>25531105</v>
      </c>
    </row>
    <row r="6785" spans="1:8" x14ac:dyDescent="0.25">
      <c r="A6785" s="83" t="s">
        <v>10383</v>
      </c>
      <c r="B6785" s="83" t="str">
        <f>_xlfn.XLOOKUP(A:A,[1]FI_NAME!$A:$A,[1]FI_NAME!$B:$B)</f>
        <v>ธนาคารแลนด์ แอนด์ เฮ้าส์ จำกัด (มหาชน)</v>
      </c>
      <c r="C6785" s="83" t="str">
        <f>_xlfn.XLOOKUP(B:B,'Swift Code&amp;Bank Name'!B:B,'Swift Code&amp;Bank Name'!C:C)</f>
        <v>LAND AND HOUSES PUBLIC COMPANY LIMITED</v>
      </c>
      <c r="D6785" s="83" t="s">
        <v>1538</v>
      </c>
      <c r="E6785" s="83" t="s">
        <v>5335</v>
      </c>
      <c r="F6785" s="83" t="s">
        <v>10421</v>
      </c>
      <c r="G6785" s="83" t="str">
        <f t="shared" si="105"/>
        <v>0522  สาขาสะพานควาย  SAPHANKHWAI BRANCH</v>
      </c>
      <c r="H6785" s="83">
        <v>25531224</v>
      </c>
    </row>
    <row r="6786" spans="1:8" x14ac:dyDescent="0.25">
      <c r="A6786" s="83" t="s">
        <v>10383</v>
      </c>
      <c r="B6786" s="83" t="str">
        <f>_xlfn.XLOOKUP(A:A,[1]FI_NAME!$A:$A,[1]FI_NAME!$B:$B)</f>
        <v>ธนาคารแลนด์ แอนด์ เฮ้าส์ จำกัด (มหาชน)</v>
      </c>
      <c r="C6786" s="83" t="str">
        <f>_xlfn.XLOOKUP(B:B,'Swift Code&amp;Bank Name'!B:B,'Swift Code&amp;Bank Name'!C:C)</f>
        <v>LAND AND HOUSES PUBLIC COMPANY LIMITED</v>
      </c>
      <c r="D6786" s="83" t="s">
        <v>1541</v>
      </c>
      <c r="E6786" s="83" t="s">
        <v>460</v>
      </c>
      <c r="F6786" s="83" t="s">
        <v>10422</v>
      </c>
      <c r="G6786" s="83" t="str">
        <f t="shared" si="105"/>
        <v>0524  สาขาวรจักร  WORACHAK   BRANCH</v>
      </c>
      <c r="H6786" s="83">
        <v>25540325</v>
      </c>
    </row>
    <row r="6787" spans="1:8" x14ac:dyDescent="0.25">
      <c r="A6787" s="83" t="s">
        <v>10383</v>
      </c>
      <c r="B6787" s="83" t="str">
        <f>_xlfn.XLOOKUP(A:A,[1]FI_NAME!$A:$A,[1]FI_NAME!$B:$B)</f>
        <v>ธนาคารแลนด์ แอนด์ เฮ้าส์ จำกัด (มหาชน)</v>
      </c>
      <c r="C6787" s="83" t="str">
        <f>_xlfn.XLOOKUP(B:B,'Swift Code&amp;Bank Name'!B:B,'Swift Code&amp;Bank Name'!C:C)</f>
        <v>LAND AND HOUSES PUBLIC COMPANY LIMITED</v>
      </c>
      <c r="D6787" s="83" t="s">
        <v>4174</v>
      </c>
      <c r="E6787" s="83" t="s">
        <v>10423</v>
      </c>
      <c r="F6787" s="83" t="s">
        <v>10424</v>
      </c>
      <c r="G6787" s="83" t="str">
        <f t="shared" si="105"/>
        <v>0525  สาขาเดอะ เซอร์เคิล ราชพฤกษ์  THE CIRCLE RATCHAPRUK BRANCH</v>
      </c>
      <c r="H6787" s="83">
        <v>25540802</v>
      </c>
    </row>
    <row r="6788" spans="1:8" x14ac:dyDescent="0.25">
      <c r="A6788" s="83" t="s">
        <v>10383</v>
      </c>
      <c r="B6788" s="83" t="str">
        <f>_xlfn.XLOOKUP(A:A,[1]FI_NAME!$A:$A,[1]FI_NAME!$B:$B)</f>
        <v>ธนาคารแลนด์ แอนด์ เฮ้าส์ จำกัด (มหาชน)</v>
      </c>
      <c r="C6788" s="83" t="str">
        <f>_xlfn.XLOOKUP(B:B,'Swift Code&amp;Bank Name'!B:B,'Swift Code&amp;Bank Name'!C:C)</f>
        <v>LAND AND HOUSES PUBLIC COMPANY LIMITED</v>
      </c>
      <c r="D6788" s="83" t="s">
        <v>1547</v>
      </c>
      <c r="E6788" s="83" t="s">
        <v>6348</v>
      </c>
      <c r="F6788" s="83" t="s">
        <v>6349</v>
      </c>
      <c r="G6788" s="83" t="str">
        <f t="shared" ref="G6788:G6851" si="106">CONCATENATE(D6788,"  ",E6788,"  ",F6788)</f>
        <v>0527  สาขาเทอร์มินอล 21  TERMINAL 21 BRANCH</v>
      </c>
      <c r="H6788" s="83">
        <v>25541011</v>
      </c>
    </row>
    <row r="6789" spans="1:8" x14ac:dyDescent="0.25">
      <c r="A6789" s="83" t="s">
        <v>10383</v>
      </c>
      <c r="B6789" s="83" t="str">
        <f>_xlfn.XLOOKUP(A:A,[1]FI_NAME!$A:$A,[1]FI_NAME!$B:$B)</f>
        <v>ธนาคารแลนด์ แอนด์ เฮ้าส์ จำกัด (มหาชน)</v>
      </c>
      <c r="C6789" s="83" t="str">
        <f>_xlfn.XLOOKUP(B:B,'Swift Code&amp;Bank Name'!B:B,'Swift Code&amp;Bank Name'!C:C)</f>
        <v>LAND AND HOUSES PUBLIC COMPANY LIMITED</v>
      </c>
      <c r="D6789" s="83" t="s">
        <v>1553</v>
      </c>
      <c r="E6789" s="83" t="s">
        <v>990</v>
      </c>
      <c r="F6789" s="83" t="s">
        <v>10425</v>
      </c>
      <c r="G6789" s="83" t="str">
        <f t="shared" si="106"/>
        <v>0530  สาขาสมุทรสาคร  SAMUTSAKHON BRANCH</v>
      </c>
      <c r="H6789" s="83">
        <v>25541129</v>
      </c>
    </row>
    <row r="6790" spans="1:8" x14ac:dyDescent="0.25">
      <c r="A6790" s="83" t="s">
        <v>10383</v>
      </c>
      <c r="B6790" s="83" t="str">
        <f>_xlfn.XLOOKUP(A:A,[1]FI_NAME!$A:$A,[1]FI_NAME!$B:$B)</f>
        <v>ธนาคารแลนด์ แอนด์ เฮ้าส์ จำกัด (มหาชน)</v>
      </c>
      <c r="C6790" s="83" t="str">
        <f>_xlfn.XLOOKUP(B:B,'Swift Code&amp;Bank Name'!B:B,'Swift Code&amp;Bank Name'!C:C)</f>
        <v>LAND AND HOUSES PUBLIC COMPANY LIMITED</v>
      </c>
      <c r="D6790" s="83" t="s">
        <v>1556</v>
      </c>
      <c r="E6790" s="83" t="s">
        <v>2064</v>
      </c>
      <c r="F6790" s="83" t="s">
        <v>2065</v>
      </c>
      <c r="G6790" s="83" t="str">
        <f t="shared" si="106"/>
        <v>0532  สาขาเซ็นทรัล พระราม 9  CENTRAL RAMA 9 BRANCH</v>
      </c>
      <c r="H6790" s="83">
        <v>25541214</v>
      </c>
    </row>
    <row r="6791" spans="1:8" x14ac:dyDescent="0.25">
      <c r="A6791" s="83" t="s">
        <v>10383</v>
      </c>
      <c r="B6791" s="83" t="str">
        <f>_xlfn.XLOOKUP(A:A,[1]FI_NAME!$A:$A,[1]FI_NAME!$B:$B)</f>
        <v>ธนาคารแลนด์ แอนด์ เฮ้าส์ จำกัด (มหาชน)</v>
      </c>
      <c r="C6791" s="83" t="str">
        <f>_xlfn.XLOOKUP(B:B,'Swift Code&amp;Bank Name'!B:B,'Swift Code&amp;Bank Name'!C:C)</f>
        <v>LAND AND HOUSES PUBLIC COMPANY LIMITED</v>
      </c>
      <c r="D6791" s="83" t="s">
        <v>1565</v>
      </c>
      <c r="E6791" s="83" t="s">
        <v>6525</v>
      </c>
      <c r="F6791" s="83" t="s">
        <v>6526</v>
      </c>
      <c r="G6791" s="83" t="str">
        <f t="shared" si="106"/>
        <v>0535  สาขาสุขสวัสดิ์  SUKSAWAT BRANCH</v>
      </c>
      <c r="H6791" s="83">
        <v>25550528</v>
      </c>
    </row>
    <row r="6792" spans="1:8" x14ac:dyDescent="0.25">
      <c r="A6792" s="83" t="s">
        <v>10383</v>
      </c>
      <c r="B6792" s="83" t="str">
        <f>_xlfn.XLOOKUP(A:A,[1]FI_NAME!$A:$A,[1]FI_NAME!$B:$B)</f>
        <v>ธนาคารแลนด์ แอนด์ เฮ้าส์ จำกัด (มหาชน)</v>
      </c>
      <c r="C6792" s="83" t="str">
        <f>_xlfn.XLOOKUP(B:B,'Swift Code&amp;Bank Name'!B:B,'Swift Code&amp;Bank Name'!C:C)</f>
        <v>LAND AND HOUSES PUBLIC COMPANY LIMITED</v>
      </c>
      <c r="D6792" s="83" t="s">
        <v>1574</v>
      </c>
      <c r="E6792" s="83" t="s">
        <v>2043</v>
      </c>
      <c r="F6792" s="83" t="s">
        <v>3215</v>
      </c>
      <c r="G6792" s="83" t="str">
        <f t="shared" si="106"/>
        <v>0538  สาขาเซ็นทรัล พระราม 3  CENTRAL RAMA 3 BRANCH</v>
      </c>
      <c r="H6792" s="83">
        <v>25570317</v>
      </c>
    </row>
    <row r="6793" spans="1:8" x14ac:dyDescent="0.25">
      <c r="A6793" s="83" t="s">
        <v>10383</v>
      </c>
      <c r="B6793" s="83" t="str">
        <f>_xlfn.XLOOKUP(A:A,[1]FI_NAME!$A:$A,[1]FI_NAME!$B:$B)</f>
        <v>ธนาคารแลนด์ แอนด์ เฮ้าส์ จำกัด (มหาชน)</v>
      </c>
      <c r="C6793" s="83" t="str">
        <f>_xlfn.XLOOKUP(B:B,'Swift Code&amp;Bank Name'!B:B,'Swift Code&amp;Bank Name'!C:C)</f>
        <v>LAND AND HOUSES PUBLIC COMPANY LIMITED</v>
      </c>
      <c r="D6793" s="83" t="s">
        <v>1583</v>
      </c>
      <c r="E6793" s="83" t="s">
        <v>10426</v>
      </c>
      <c r="F6793" s="83" t="s">
        <v>10427</v>
      </c>
      <c r="G6793" s="83" t="str">
        <f t="shared" si="106"/>
        <v>0541  สาขาพาร์คเลน (เอกมัย)  PARK LANE (EKKAMAI) BRANCH</v>
      </c>
      <c r="H6793" s="83">
        <v>25550723</v>
      </c>
    </row>
    <row r="6794" spans="1:8" x14ac:dyDescent="0.25">
      <c r="A6794" s="83" t="s">
        <v>10383</v>
      </c>
      <c r="B6794" s="83" t="str">
        <f>_xlfn.XLOOKUP(A:A,[1]FI_NAME!$A:$A,[1]FI_NAME!$B:$B)</f>
        <v>ธนาคารแลนด์ แอนด์ เฮ้าส์ จำกัด (มหาชน)</v>
      </c>
      <c r="C6794" s="83" t="str">
        <f>_xlfn.XLOOKUP(B:B,'Swift Code&amp;Bank Name'!B:B,'Swift Code&amp;Bank Name'!C:C)</f>
        <v>LAND AND HOUSES PUBLIC COMPANY LIMITED</v>
      </c>
      <c r="D6794" s="83" t="s">
        <v>1589</v>
      </c>
      <c r="E6794" s="83" t="s">
        <v>8215</v>
      </c>
      <c r="F6794" s="83" t="s">
        <v>8216</v>
      </c>
      <c r="G6794" s="83" t="str">
        <f t="shared" si="106"/>
        <v>0547  สาขาเทสโก้ โลตัส พระราม 4  TESCO LOTUS RAMA 4 BRANCH</v>
      </c>
      <c r="H6794" s="83">
        <v>25551109</v>
      </c>
    </row>
    <row r="6795" spans="1:8" x14ac:dyDescent="0.25">
      <c r="A6795" s="83" t="s">
        <v>10383</v>
      </c>
      <c r="B6795" s="83" t="str">
        <f>_xlfn.XLOOKUP(A:A,[1]FI_NAME!$A:$A,[1]FI_NAME!$B:$B)</f>
        <v>ธนาคารแลนด์ แอนด์ เฮ้าส์ จำกัด (มหาชน)</v>
      </c>
      <c r="C6795" s="83" t="str">
        <f>_xlfn.XLOOKUP(B:B,'Swift Code&amp;Bank Name'!B:B,'Swift Code&amp;Bank Name'!C:C)</f>
        <v>LAND AND HOUSES PUBLIC COMPANY LIMITED</v>
      </c>
      <c r="D6795" s="83" t="s">
        <v>1592</v>
      </c>
      <c r="E6795" s="83" t="s">
        <v>1899</v>
      </c>
      <c r="F6795" s="83" t="s">
        <v>3233</v>
      </c>
      <c r="G6795" s="83" t="str">
        <f t="shared" si="106"/>
        <v>0549  สาขาเซ็นทรัล ปิ่นเกล้า  CENTRAL PINKLAO BRANCH</v>
      </c>
      <c r="H6795" s="83">
        <v>25551206</v>
      </c>
    </row>
    <row r="6796" spans="1:8" x14ac:dyDescent="0.25">
      <c r="A6796" s="83" t="s">
        <v>10383</v>
      </c>
      <c r="B6796" s="83" t="str">
        <f>_xlfn.XLOOKUP(A:A,[1]FI_NAME!$A:$A,[1]FI_NAME!$B:$B)</f>
        <v>ธนาคารแลนด์ แอนด์ เฮ้าส์ จำกัด (มหาชน)</v>
      </c>
      <c r="C6796" s="83" t="str">
        <f>_xlfn.XLOOKUP(B:B,'Swift Code&amp;Bank Name'!B:B,'Swift Code&amp;Bank Name'!C:C)</f>
        <v>LAND AND HOUSES PUBLIC COMPANY LIMITED</v>
      </c>
      <c r="D6796" s="83" t="s">
        <v>2943</v>
      </c>
      <c r="E6796" s="83" t="s">
        <v>10428</v>
      </c>
      <c r="F6796" s="83" t="s">
        <v>10429</v>
      </c>
      <c r="G6796" s="83" t="str">
        <f t="shared" si="106"/>
        <v>0555  สาขาเทสโก้ โลตัส ศรีนครินทร์  TESCO LOTUS SRINAKARIN BRANCH</v>
      </c>
      <c r="H6796" s="83">
        <v>25570317</v>
      </c>
    </row>
    <row r="6797" spans="1:8" x14ac:dyDescent="0.25">
      <c r="A6797" s="83" t="s">
        <v>10383</v>
      </c>
      <c r="B6797" s="83" t="str">
        <f>_xlfn.XLOOKUP(A:A,[1]FI_NAME!$A:$A,[1]FI_NAME!$B:$B)</f>
        <v>ธนาคารแลนด์ แอนด์ เฮ้าส์ จำกัด (มหาชน)</v>
      </c>
      <c r="C6797" s="83" t="str">
        <f>_xlfn.XLOOKUP(B:B,'Swift Code&amp;Bank Name'!B:B,'Swift Code&amp;Bank Name'!C:C)</f>
        <v>LAND AND HOUSES PUBLIC COMPANY LIMITED</v>
      </c>
      <c r="D6797" s="83" t="s">
        <v>1604</v>
      </c>
      <c r="E6797" s="83" t="s">
        <v>5880</v>
      </c>
      <c r="F6797" s="83" t="s">
        <v>10430</v>
      </c>
      <c r="G6797" s="83" t="str">
        <f t="shared" si="106"/>
        <v>0557  สาขาโฮมโปร สุวรรณภูมิ  HOMEPRO SUVARNABHUMI  BRANCH</v>
      </c>
      <c r="H6797" s="83">
        <v>25580508</v>
      </c>
    </row>
    <row r="6798" spans="1:8" x14ac:dyDescent="0.25">
      <c r="A6798" s="83" t="s">
        <v>10383</v>
      </c>
      <c r="B6798" s="83" t="str">
        <f>_xlfn.XLOOKUP(A:A,[1]FI_NAME!$A:$A,[1]FI_NAME!$B:$B)</f>
        <v>ธนาคารแลนด์ แอนด์ เฮ้าส์ จำกัด (มหาชน)</v>
      </c>
      <c r="C6798" s="83" t="str">
        <f>_xlfn.XLOOKUP(B:B,'Swift Code&amp;Bank Name'!B:B,'Swift Code&amp;Bank Name'!C:C)</f>
        <v>LAND AND HOUSES PUBLIC COMPANY LIMITED</v>
      </c>
      <c r="D6798" s="83" t="s">
        <v>1613</v>
      </c>
      <c r="E6798" s="83" t="s">
        <v>10431</v>
      </c>
      <c r="F6798" s="83" t="s">
        <v>10432</v>
      </c>
      <c r="G6798" s="83" t="str">
        <f t="shared" si="106"/>
        <v>0560  สาขาเดอะ พาซิโอมอลล์ (ลาดกระบัง)  THE PASEO MALL (LADKRABANG) BRANCH</v>
      </c>
      <c r="H6798" s="83">
        <v>25590603</v>
      </c>
    </row>
    <row r="6799" spans="1:8" x14ac:dyDescent="0.25">
      <c r="A6799" s="83" t="s">
        <v>10383</v>
      </c>
      <c r="B6799" s="83" t="str">
        <f>_xlfn.XLOOKUP(A:A,[1]FI_NAME!$A:$A,[1]FI_NAME!$B:$B)</f>
        <v>ธนาคารแลนด์ แอนด์ เฮ้าส์ จำกัด (มหาชน)</v>
      </c>
      <c r="C6799" s="83" t="str">
        <f>_xlfn.XLOOKUP(B:B,'Swift Code&amp;Bank Name'!B:B,'Swift Code&amp;Bank Name'!C:C)</f>
        <v>LAND AND HOUSES PUBLIC COMPANY LIMITED</v>
      </c>
      <c r="D6799" s="83" t="s">
        <v>1616</v>
      </c>
      <c r="E6799" s="83" t="s">
        <v>2037</v>
      </c>
      <c r="F6799" s="83" t="s">
        <v>2038</v>
      </c>
      <c r="G6799" s="83" t="str">
        <f t="shared" si="106"/>
        <v>0561  สาขาพาราไดซ์ พาร์ค  PARADISE PARK BRANCH</v>
      </c>
      <c r="H6799" s="83">
        <v>25611129</v>
      </c>
    </row>
    <row r="6800" spans="1:8" x14ac:dyDescent="0.25">
      <c r="A6800" s="83" t="s">
        <v>10383</v>
      </c>
      <c r="B6800" s="83" t="str">
        <f>_xlfn.XLOOKUP(A:A,[1]FI_NAME!$A:$A,[1]FI_NAME!$B:$B)</f>
        <v>ธนาคารแลนด์ แอนด์ เฮ้าส์ จำกัด (มหาชน)</v>
      </c>
      <c r="C6800" s="83" t="str">
        <f>_xlfn.XLOOKUP(B:B,'Swift Code&amp;Bank Name'!B:B,'Swift Code&amp;Bank Name'!C:C)</f>
        <v>LAND AND HOUSES PUBLIC COMPANY LIMITED</v>
      </c>
      <c r="D6800" s="83" t="s">
        <v>1619</v>
      </c>
      <c r="E6800" s="83" t="s">
        <v>2055</v>
      </c>
      <c r="F6800" s="83" t="s">
        <v>2056</v>
      </c>
      <c r="G6800" s="83" t="str">
        <f t="shared" si="106"/>
        <v>0562  สาขาเมกาบางนา  MEGABANGNA BRANCH</v>
      </c>
      <c r="H6800" s="83">
        <v>25680318</v>
      </c>
    </row>
    <row r="6801" spans="1:8" x14ac:dyDescent="0.25">
      <c r="A6801" s="83" t="s">
        <v>10383</v>
      </c>
      <c r="B6801" s="83" t="str">
        <f>_xlfn.XLOOKUP(A:A,[1]FI_NAME!$A:$A,[1]FI_NAME!$B:$B)</f>
        <v>ธนาคารแลนด์ แอนด์ เฮ้าส์ จำกัด (มหาชน)</v>
      </c>
      <c r="C6801" s="83" t="str">
        <f>_xlfn.XLOOKUP(B:B,'Swift Code&amp;Bank Name'!B:B,'Swift Code&amp;Bank Name'!C:C)</f>
        <v>LAND AND HOUSES PUBLIC COMPANY LIMITED</v>
      </c>
      <c r="D6801" s="83" t="s">
        <v>1622</v>
      </c>
      <c r="E6801" s="83" t="s">
        <v>2136</v>
      </c>
      <c r="F6801" s="83" t="s">
        <v>2137</v>
      </c>
      <c r="G6801" s="83" t="str">
        <f t="shared" si="106"/>
        <v>0563  สาขาวัน แบงค็อก  ONE BANGKOK BRANCH</v>
      </c>
      <c r="H6801" s="83">
        <v>25680418</v>
      </c>
    </row>
    <row r="6802" spans="1:8" x14ac:dyDescent="0.25">
      <c r="A6802" s="83" t="s">
        <v>10383</v>
      </c>
      <c r="B6802" s="83" t="str">
        <f>_xlfn.XLOOKUP(A:A,[1]FI_NAME!$A:$A,[1]FI_NAME!$B:$B)</f>
        <v>ธนาคารแลนด์ แอนด์ เฮ้าส์ จำกัด (มหาชน)</v>
      </c>
      <c r="C6802" s="83" t="str">
        <f>_xlfn.XLOOKUP(B:B,'Swift Code&amp;Bank Name'!B:B,'Swift Code&amp;Bank Name'!C:C)</f>
        <v>LAND AND HOUSES PUBLIC COMPANY LIMITED</v>
      </c>
      <c r="D6802" s="83" t="s">
        <v>1625</v>
      </c>
      <c r="E6802" s="83" t="s">
        <v>2202</v>
      </c>
      <c r="F6802" s="83" t="s">
        <v>2203</v>
      </c>
      <c r="G6802" s="83" t="str">
        <f t="shared" si="106"/>
        <v>0564  สาขาเซ็นทรัล เวสต์เกต  CENTRAL WESTGATE BRANCH</v>
      </c>
      <c r="H6802" s="83">
        <v>25690327</v>
      </c>
    </row>
    <row r="6803" spans="1:8" x14ac:dyDescent="0.25">
      <c r="A6803" s="83" t="s">
        <v>10383</v>
      </c>
      <c r="B6803" s="83" t="str">
        <f>_xlfn.XLOOKUP(A:A,[1]FI_NAME!$A:$A,[1]FI_NAME!$B:$B)</f>
        <v>ธนาคารแลนด์ แอนด์ เฮ้าส์ จำกัด (มหาชน)</v>
      </c>
      <c r="C6803" s="83" t="str">
        <f>_xlfn.XLOOKUP(B:B,'Swift Code&amp;Bank Name'!B:B,'Swift Code&amp;Bank Name'!C:C)</f>
        <v>LAND AND HOUSES PUBLIC COMPANY LIMITED</v>
      </c>
      <c r="D6803" s="83" t="s">
        <v>4436</v>
      </c>
      <c r="E6803" s="83" t="s">
        <v>10433</v>
      </c>
      <c r="F6803" s="83" t="s">
        <v>10434</v>
      </c>
      <c r="G6803" s="83" t="str">
        <f t="shared" si="106"/>
        <v>0790  สำนักงานใหญ่ (สำนักลุมพินี)  HEAD OFFICE (LUMPINI)</v>
      </c>
      <c r="H6803" s="83">
        <v>25481219</v>
      </c>
    </row>
    <row r="6804" spans="1:8" x14ac:dyDescent="0.25">
      <c r="A6804" s="83" t="s">
        <v>10383</v>
      </c>
      <c r="B6804" s="83" t="str">
        <f>_xlfn.XLOOKUP(A:A,[1]FI_NAME!$A:$A,[1]FI_NAME!$B:$B)</f>
        <v>ธนาคารแลนด์ แอนด์ เฮ้าส์ จำกัด (มหาชน)</v>
      </c>
      <c r="C6804" s="83" t="str">
        <f>_xlfn.XLOOKUP(B:B,'Swift Code&amp;Bank Name'!B:B,'Swift Code&amp;Bank Name'!C:C)</f>
        <v>LAND AND HOUSES PUBLIC COMPANY LIMITED</v>
      </c>
      <c r="D6804" s="83" t="s">
        <v>3317</v>
      </c>
      <c r="E6804" s="83" t="s">
        <v>4135</v>
      </c>
      <c r="F6804" s="83" t="s">
        <v>1873</v>
      </c>
      <c r="G6804" s="83" t="str">
        <f t="shared" si="106"/>
        <v>0890  สาขาแฟชั่นไอส์แลนด์  FASHION ISLAND BRANCH</v>
      </c>
      <c r="H6804" s="83">
        <v>25490716</v>
      </c>
    </row>
    <row r="6805" spans="1:8" x14ac:dyDescent="0.25">
      <c r="A6805" s="83" t="s">
        <v>10435</v>
      </c>
      <c r="B6805" s="83" t="str">
        <f>_xlfn.XLOOKUP(A:A,[1]FI_NAME!$A:$A,[1]FI_NAME!$B:$B)</f>
        <v>BANGKOK BANK (CHINA) COMPANY LIMITED</v>
      </c>
      <c r="C6805" s="83" t="e">
        <f>_xlfn.XLOOKUP(B:B,'Swift Code&amp;Bank Name'!B:B,'Swift Code&amp;Bank Name'!C:C)</f>
        <v>#N/A</v>
      </c>
      <c r="D6805" s="83" t="s">
        <v>294</v>
      </c>
      <c r="E6805" s="83" t="s">
        <v>5217</v>
      </c>
      <c r="F6805" s="83" t="s">
        <v>404</v>
      </c>
      <c r="G6805" s="83" t="str">
        <f t="shared" si="106"/>
        <v>0001  สำนักงานใหญ่  HEAD OFFICE</v>
      </c>
      <c r="H6805" s="83">
        <v>25521228</v>
      </c>
    </row>
    <row r="6806" spans="1:8" x14ac:dyDescent="0.25">
      <c r="A6806" s="83" t="s">
        <v>10435</v>
      </c>
      <c r="B6806" s="83" t="str">
        <f>_xlfn.XLOOKUP(A:A,[1]FI_NAME!$A:$A,[1]FI_NAME!$B:$B)</f>
        <v>BANGKOK BANK (CHINA) COMPANY LIMITED</v>
      </c>
      <c r="C6806" s="83" t="e">
        <f>_xlfn.XLOOKUP(B:B,'Swift Code&amp;Bank Name'!B:B,'Swift Code&amp;Bank Name'!C:C)</f>
        <v>#N/A</v>
      </c>
      <c r="D6806" s="83" t="s">
        <v>2366</v>
      </c>
      <c r="E6806" s="83" t="s">
        <v>10436</v>
      </c>
      <c r="F6806" s="83" t="s">
        <v>10437</v>
      </c>
      <c r="G6806" s="83" t="str">
        <f t="shared" si="106"/>
        <v>0003  สาขาปักกิ่ง  BEIJING BRANCH</v>
      </c>
      <c r="H6806" s="83">
        <v>25521228</v>
      </c>
    </row>
    <row r="6807" spans="1:8" x14ac:dyDescent="0.25">
      <c r="A6807" s="83" t="s">
        <v>10435</v>
      </c>
      <c r="B6807" s="83" t="str">
        <f>_xlfn.XLOOKUP(A:A,[1]FI_NAME!$A:$A,[1]FI_NAME!$B:$B)</f>
        <v>BANGKOK BANK (CHINA) COMPANY LIMITED</v>
      </c>
      <c r="C6807" s="83" t="e">
        <f>_xlfn.XLOOKUP(B:B,'Swift Code&amp;Bank Name'!B:B,'Swift Code&amp;Bank Name'!C:C)</f>
        <v>#N/A</v>
      </c>
      <c r="D6807" s="83" t="s">
        <v>3617</v>
      </c>
      <c r="E6807" s="83" t="s">
        <v>10438</v>
      </c>
      <c r="F6807" s="83" t="s">
        <v>10439</v>
      </c>
      <c r="G6807" s="83" t="str">
        <f t="shared" si="106"/>
        <v>0004  สาขาเซี่ยเหมิน  XIAMEN BRANCH</v>
      </c>
      <c r="H6807" s="83">
        <v>25521228</v>
      </c>
    </row>
    <row r="6808" spans="1:8" x14ac:dyDescent="0.25">
      <c r="A6808" s="83" t="s">
        <v>10435</v>
      </c>
      <c r="B6808" s="83" t="str">
        <f>_xlfn.XLOOKUP(A:A,[1]FI_NAME!$A:$A,[1]FI_NAME!$B:$B)</f>
        <v>BANGKOK BANK (CHINA) COMPANY LIMITED</v>
      </c>
      <c r="C6808" s="83" t="e">
        <f>_xlfn.XLOOKUP(B:B,'Swift Code&amp;Bank Name'!B:B,'Swift Code&amp;Bank Name'!C:C)</f>
        <v>#N/A</v>
      </c>
      <c r="D6808" s="83" t="s">
        <v>2369</v>
      </c>
      <c r="E6808" s="83" t="s">
        <v>10440</v>
      </c>
      <c r="F6808" s="83" t="s">
        <v>10441</v>
      </c>
      <c r="G6808" s="83" t="str">
        <f t="shared" si="106"/>
        <v>0005  สาขาเสิ่นเจิ้น  SHENZHEN BRANCH</v>
      </c>
      <c r="H6808" s="83">
        <v>25521228</v>
      </c>
    </row>
    <row r="6809" spans="1:8" x14ac:dyDescent="0.25">
      <c r="A6809" s="83" t="s">
        <v>10435</v>
      </c>
      <c r="B6809" s="83" t="str">
        <f>_xlfn.XLOOKUP(A:A,[1]FI_NAME!$A:$A,[1]FI_NAME!$B:$B)</f>
        <v>BANGKOK BANK (CHINA) COMPANY LIMITED</v>
      </c>
      <c r="C6809" s="83" t="e">
        <f>_xlfn.XLOOKUP(B:B,'Swift Code&amp;Bank Name'!B:B,'Swift Code&amp;Bank Name'!C:C)</f>
        <v>#N/A</v>
      </c>
      <c r="D6809" s="83" t="s">
        <v>3622</v>
      </c>
      <c r="E6809" s="83" t="s">
        <v>10442</v>
      </c>
      <c r="F6809" s="83" t="s">
        <v>10443</v>
      </c>
      <c r="G6809" s="83" t="str">
        <f t="shared" si="106"/>
        <v>0006  สาขาฉงชิ่ง  CHONGQING BRANCH</v>
      </c>
      <c r="H6809" s="83">
        <v>25570314</v>
      </c>
    </row>
    <row r="6810" spans="1:8" x14ac:dyDescent="0.25">
      <c r="A6810" s="83" t="s">
        <v>10435</v>
      </c>
      <c r="B6810" s="83" t="str">
        <f>_xlfn.XLOOKUP(A:A,[1]FI_NAME!$A:$A,[1]FI_NAME!$B:$B)</f>
        <v>BANGKOK BANK (CHINA) COMPANY LIMITED</v>
      </c>
      <c r="C6810" s="83" t="e">
        <f>_xlfn.XLOOKUP(B:B,'Swift Code&amp;Bank Name'!B:B,'Swift Code&amp;Bank Name'!C:C)</f>
        <v>#N/A</v>
      </c>
      <c r="D6810" s="83" t="s">
        <v>2372</v>
      </c>
      <c r="E6810" s="83" t="s">
        <v>10444</v>
      </c>
      <c r="F6810" s="83" t="s">
        <v>10445</v>
      </c>
      <c r="G6810" s="83" t="str">
        <f t="shared" si="106"/>
        <v>0007  สาขาย่อยในเขตการค้าเสรีนำร่องเมืองเซี่ยงไฮ้  SHANGHAI PILOT FREE TRADE ZONE</v>
      </c>
      <c r="H6810" s="83">
        <v>25571223</v>
      </c>
    </row>
    <row r="6811" spans="1:8" x14ac:dyDescent="0.25">
      <c r="A6811" s="83" t="s">
        <v>10446</v>
      </c>
      <c r="B6811" s="83" t="str">
        <f>_xlfn.XLOOKUP(A:A,[1]FI_NAME!$A:$A,[1]FI_NAME!$B:$B)</f>
        <v>BANGKOK BANK BERHAD</v>
      </c>
      <c r="C6811" s="83" t="e">
        <f>_xlfn.XLOOKUP(B:B,'Swift Code&amp;Bank Name'!B:B,'Swift Code&amp;Bank Name'!C:C)</f>
        <v>#N/A</v>
      </c>
      <c r="D6811" s="83" t="s">
        <v>294</v>
      </c>
      <c r="E6811" s="83" t="s">
        <v>10447</v>
      </c>
      <c r="F6811" s="83" t="s">
        <v>10447</v>
      </c>
      <c r="G6811" s="83" t="str">
        <f t="shared" si="106"/>
        <v>0001  BANGKOK BANK BERHAD, HEAD OFFICE  BANGKOK BANK BERHAD, HEAD OFFICE</v>
      </c>
      <c r="H6811" s="83">
        <v>25370901</v>
      </c>
    </row>
    <row r="6812" spans="1:8" x14ac:dyDescent="0.25">
      <c r="A6812" s="83" t="s">
        <v>10446</v>
      </c>
      <c r="B6812" s="83" t="str">
        <f>_xlfn.XLOOKUP(A:A,[1]FI_NAME!$A:$A,[1]FI_NAME!$B:$B)</f>
        <v>BANGKOK BANK BERHAD</v>
      </c>
      <c r="C6812" s="83" t="e">
        <f>_xlfn.XLOOKUP(B:B,'Swift Code&amp;Bank Name'!B:B,'Swift Code&amp;Bank Name'!C:C)</f>
        <v>#N/A</v>
      </c>
      <c r="D6812" s="83" t="s">
        <v>2366</v>
      </c>
      <c r="E6812" s="83" t="s">
        <v>10448</v>
      </c>
      <c r="F6812" s="83" t="s">
        <v>10448</v>
      </c>
      <c r="G6812" s="83" t="str">
        <f t="shared" si="106"/>
        <v>0003  BANGKOK BANK BERHAD, JALAN BAKRI BRANCH  BANGKOK BANK BERHAD, JALAN BAKRI BRANCH</v>
      </c>
      <c r="H6812" s="83">
        <v>25530405</v>
      </c>
    </row>
    <row r="6813" spans="1:8" x14ac:dyDescent="0.25">
      <c r="A6813" s="83" t="s">
        <v>10446</v>
      </c>
      <c r="B6813" s="83" t="str">
        <f>_xlfn.XLOOKUP(A:A,[1]FI_NAME!$A:$A,[1]FI_NAME!$B:$B)</f>
        <v>BANGKOK BANK BERHAD</v>
      </c>
      <c r="C6813" s="83" t="e">
        <f>_xlfn.XLOOKUP(B:B,'Swift Code&amp;Bank Name'!B:B,'Swift Code&amp;Bank Name'!C:C)</f>
        <v>#N/A</v>
      </c>
      <c r="D6813" s="83" t="s">
        <v>3617</v>
      </c>
      <c r="E6813" s="83" t="s">
        <v>10449</v>
      </c>
      <c r="F6813" s="83" t="s">
        <v>10449</v>
      </c>
      <c r="G6813" s="83" t="str">
        <f t="shared" si="106"/>
        <v>0004  BANGKOK BANK BERHAD, TAMAN MOLEK BRANCH  BANGKOK BANK BERHAD, TAMAN MOLEK BRANCH</v>
      </c>
      <c r="H6813" s="83">
        <v>25530412</v>
      </c>
    </row>
    <row r="6814" spans="1:8" x14ac:dyDescent="0.25">
      <c r="A6814" s="83" t="s">
        <v>10446</v>
      </c>
      <c r="B6814" s="83" t="str">
        <f>_xlfn.XLOOKUP(A:A,[1]FI_NAME!$A:$A,[1]FI_NAME!$B:$B)</f>
        <v>BANGKOK BANK BERHAD</v>
      </c>
      <c r="C6814" s="83" t="e">
        <f>_xlfn.XLOOKUP(B:B,'Swift Code&amp;Bank Name'!B:B,'Swift Code&amp;Bank Name'!C:C)</f>
        <v>#N/A</v>
      </c>
      <c r="D6814" s="83" t="s">
        <v>2369</v>
      </c>
      <c r="E6814" s="83" t="s">
        <v>10450</v>
      </c>
      <c r="F6814" s="83" t="s">
        <v>10450</v>
      </c>
      <c r="G6814" s="83" t="str">
        <f t="shared" si="106"/>
        <v>0005  BANGKOK BANK BERHAD, PENANG AUTO-CITY BRANCH  BANGKOK BANK BERHAD, PENANG AUTO-CITY BRANCH</v>
      </c>
      <c r="H6814" s="83">
        <v>25531008</v>
      </c>
    </row>
    <row r="6815" spans="1:8" x14ac:dyDescent="0.25">
      <c r="A6815" s="83" t="s">
        <v>10446</v>
      </c>
      <c r="B6815" s="83" t="str">
        <f>_xlfn.XLOOKUP(A:A,[1]FI_NAME!$A:$A,[1]FI_NAME!$B:$B)</f>
        <v>BANGKOK BANK BERHAD</v>
      </c>
      <c r="C6815" s="83" t="e">
        <f>_xlfn.XLOOKUP(B:B,'Swift Code&amp;Bank Name'!B:B,'Swift Code&amp;Bank Name'!C:C)</f>
        <v>#N/A</v>
      </c>
      <c r="D6815" s="83" t="s">
        <v>3622</v>
      </c>
      <c r="E6815" s="83" t="s">
        <v>10451</v>
      </c>
      <c r="F6815" s="83" t="s">
        <v>10451</v>
      </c>
      <c r="G6815" s="83" t="str">
        <f t="shared" si="106"/>
        <v>0006  BANDAR BOTANIC, KLANG BRANCH  BANDAR BOTANIC, KLANG BRANCH</v>
      </c>
      <c r="H6815" s="83">
        <v>25540214</v>
      </c>
    </row>
    <row r="6816" spans="1:8" x14ac:dyDescent="0.25">
      <c r="A6816" s="83" t="s">
        <v>10452</v>
      </c>
      <c r="B6816" s="83" t="str">
        <f>_xlfn.XLOOKUP(A:A,[1]FI_NAME!$A:$A,[1]FI_NAME!$B:$B)</f>
        <v>ธนาคารกัมพูชาพาณิชย์ จำกัด</v>
      </c>
      <c r="C6816" s="83" t="e">
        <f>_xlfn.XLOOKUP(B:B,'Swift Code&amp;Bank Name'!B:B,'Swift Code&amp;Bank Name'!C:C)</f>
        <v>#N/A</v>
      </c>
      <c r="D6816" s="83" t="s">
        <v>294</v>
      </c>
      <c r="E6816" s="83" t="s">
        <v>5217</v>
      </c>
      <c r="F6816" s="83" t="s">
        <v>10453</v>
      </c>
      <c r="G6816" s="83" t="str">
        <f t="shared" si="106"/>
        <v>0001  สำนักงานใหญ่  CAMBODIAN COMMERCIAL BANK, HEAD OFFICE</v>
      </c>
      <c r="H6816" s="83">
        <v>25340701</v>
      </c>
    </row>
    <row r="6817" spans="1:8" x14ac:dyDescent="0.25">
      <c r="A6817" s="83" t="s">
        <v>10452</v>
      </c>
      <c r="B6817" s="83" t="str">
        <f>_xlfn.XLOOKUP(A:A,[1]FI_NAME!$A:$A,[1]FI_NAME!$B:$B)</f>
        <v>ธนาคารกัมพูชาพาณิชย์ จำกัด</v>
      </c>
      <c r="C6817" s="83" t="e">
        <f>_xlfn.XLOOKUP(B:B,'Swift Code&amp;Bank Name'!B:B,'Swift Code&amp;Bank Name'!C:C)</f>
        <v>#N/A</v>
      </c>
      <c r="D6817" s="83" t="s">
        <v>2365</v>
      </c>
      <c r="E6817" s="83" t="s">
        <v>10454</v>
      </c>
      <c r="F6817" s="83" t="s">
        <v>10455</v>
      </c>
      <c r="G6817" s="83" t="str">
        <f t="shared" si="106"/>
        <v>0002  สาขาพนมเปญ  CAMBODIAN COMMERCIAL BANK,PHNOM PENH BRANCH</v>
      </c>
      <c r="H6817" s="83">
        <v>25340701</v>
      </c>
    </row>
    <row r="6818" spans="1:8" x14ac:dyDescent="0.25">
      <c r="A6818" s="83" t="s">
        <v>10452</v>
      </c>
      <c r="B6818" s="83" t="str">
        <f>_xlfn.XLOOKUP(A:A,[1]FI_NAME!$A:$A,[1]FI_NAME!$B:$B)</f>
        <v>ธนาคารกัมพูชาพาณิชย์ จำกัด</v>
      </c>
      <c r="C6818" s="83" t="e">
        <f>_xlfn.XLOOKUP(B:B,'Swift Code&amp;Bank Name'!B:B,'Swift Code&amp;Bank Name'!C:C)</f>
        <v>#N/A</v>
      </c>
      <c r="D6818" s="83" t="s">
        <v>2366</v>
      </c>
      <c r="E6818" s="83" t="s">
        <v>10456</v>
      </c>
      <c r="F6818" s="83" t="s">
        <v>10457</v>
      </c>
      <c r="G6818" s="83" t="str">
        <f t="shared" si="106"/>
        <v>0003  สาขาพระตะบอง  CAMBODIAN COMMERCIAL BANK BATTAMBANG BRANCH</v>
      </c>
      <c r="H6818" s="83">
        <v>25350923</v>
      </c>
    </row>
    <row r="6819" spans="1:8" x14ac:dyDescent="0.25">
      <c r="A6819" s="83" t="s">
        <v>10452</v>
      </c>
      <c r="B6819" s="83" t="str">
        <f>_xlfn.XLOOKUP(A:A,[1]FI_NAME!$A:$A,[1]FI_NAME!$B:$B)</f>
        <v>ธนาคารกัมพูชาพาณิชย์ จำกัด</v>
      </c>
      <c r="C6819" s="83" t="e">
        <f>_xlfn.XLOOKUP(B:B,'Swift Code&amp;Bank Name'!B:B,'Swift Code&amp;Bank Name'!C:C)</f>
        <v>#N/A</v>
      </c>
      <c r="D6819" s="83" t="s">
        <v>3617</v>
      </c>
      <c r="E6819" s="83" t="s">
        <v>10458</v>
      </c>
      <c r="F6819" s="83" t="s">
        <v>10459</v>
      </c>
      <c r="G6819" s="83" t="str">
        <f t="shared" si="106"/>
        <v>0004  สาขาเสียมเรียบ  CAMBODIAN COMMERCIAL BANK SIEM REAP BRANCH</v>
      </c>
      <c r="H6819" s="83">
        <v>25370520</v>
      </c>
    </row>
    <row r="6820" spans="1:8" x14ac:dyDescent="0.25">
      <c r="A6820" s="83" t="s">
        <v>10452</v>
      </c>
      <c r="B6820" s="83" t="str">
        <f>_xlfn.XLOOKUP(A:A,[1]FI_NAME!$A:$A,[1]FI_NAME!$B:$B)</f>
        <v>ธนาคารกัมพูชาพาณิชย์ จำกัด</v>
      </c>
      <c r="C6820" s="83" t="e">
        <f>_xlfn.XLOOKUP(B:B,'Swift Code&amp;Bank Name'!B:B,'Swift Code&amp;Bank Name'!C:C)</f>
        <v>#N/A</v>
      </c>
      <c r="D6820" s="83" t="s">
        <v>2369</v>
      </c>
      <c r="E6820" s="83" t="s">
        <v>10460</v>
      </c>
      <c r="F6820" s="83" t="s">
        <v>10461</v>
      </c>
      <c r="G6820" s="83" t="str">
        <f t="shared" si="106"/>
        <v>0005  สาขาสีหนุวิลล์  CAMBODIAN COMMERCIAL BANK, SIHANOUKVILLE BRANCH</v>
      </c>
      <c r="H6820" s="83">
        <v>25500119</v>
      </c>
    </row>
    <row r="6821" spans="1:8" x14ac:dyDescent="0.25">
      <c r="A6821" s="83" t="s">
        <v>10462</v>
      </c>
      <c r="B6821" s="83" t="str">
        <f>_xlfn.XLOOKUP(A:A,[1]FI_NAME!$A:$A,[1]FI_NAME!$B:$B)</f>
        <v>KASIKORNBANK (CHINA) COMPANY LIMITED</v>
      </c>
      <c r="C6821" s="83" t="e">
        <f>_xlfn.XLOOKUP(B:B,'Swift Code&amp;Bank Name'!B:B,'Swift Code&amp;Bank Name'!C:C)</f>
        <v>#N/A</v>
      </c>
      <c r="D6821" s="83" t="s">
        <v>294</v>
      </c>
      <c r="E6821" s="83" t="s">
        <v>10463</v>
      </c>
      <c r="F6821" s="83" t="s">
        <v>10464</v>
      </c>
      <c r="G6821" s="83" t="str">
        <f t="shared" si="106"/>
        <v>0001  ธนาคารกสิกรไทย (ประเทศจีน)  KASIKORNBANK (CHINA) COMPANY LIMITED</v>
      </c>
      <c r="H6821" s="83">
        <v>25601106</v>
      </c>
    </row>
    <row r="6822" spans="1:8" x14ac:dyDescent="0.25">
      <c r="A6822" s="83" t="s">
        <v>10462</v>
      </c>
      <c r="B6822" s="83" t="str">
        <f>_xlfn.XLOOKUP(A:A,[1]FI_NAME!$A:$A,[1]FI_NAME!$B:$B)</f>
        <v>KASIKORNBANK (CHINA) COMPANY LIMITED</v>
      </c>
      <c r="C6822" s="83" t="e">
        <f>_xlfn.XLOOKUP(B:B,'Swift Code&amp;Bank Name'!B:B,'Swift Code&amp;Bank Name'!C:C)</f>
        <v>#N/A</v>
      </c>
      <c r="D6822" s="83" t="s">
        <v>2365</v>
      </c>
      <c r="E6822" s="83" t="s">
        <v>10465</v>
      </c>
      <c r="F6822" s="83" t="s">
        <v>10466</v>
      </c>
      <c r="G6822" s="83" t="str">
        <f t="shared" si="106"/>
        <v>0002  เซินเจิ้น  SHENZHEN</v>
      </c>
      <c r="H6822" s="83">
        <v>25601106</v>
      </c>
    </row>
    <row r="6823" spans="1:8" x14ac:dyDescent="0.25">
      <c r="A6823" s="83" t="s">
        <v>10462</v>
      </c>
      <c r="B6823" s="83" t="str">
        <f>_xlfn.XLOOKUP(A:A,[1]FI_NAME!$A:$A,[1]FI_NAME!$B:$B)</f>
        <v>KASIKORNBANK (CHINA) COMPANY LIMITED</v>
      </c>
      <c r="C6823" s="83" t="e">
        <f>_xlfn.XLOOKUP(B:B,'Swift Code&amp;Bank Name'!B:B,'Swift Code&amp;Bank Name'!C:C)</f>
        <v>#N/A</v>
      </c>
      <c r="D6823" s="83" t="s">
        <v>2366</v>
      </c>
      <c r="E6823" s="83" t="s">
        <v>10467</v>
      </c>
      <c r="F6823" s="83" t="s">
        <v>10468</v>
      </c>
      <c r="G6823" s="83" t="str">
        <f t="shared" si="106"/>
        <v>0003  เฉิงตู  CHENGDU</v>
      </c>
      <c r="H6823" s="83">
        <v>25601106</v>
      </c>
    </row>
    <row r="6824" spans="1:8" x14ac:dyDescent="0.25">
      <c r="A6824" s="83" t="s">
        <v>10462</v>
      </c>
      <c r="B6824" s="83" t="str">
        <f>_xlfn.XLOOKUP(A:A,[1]FI_NAME!$A:$A,[1]FI_NAME!$B:$B)</f>
        <v>KASIKORNBANK (CHINA) COMPANY LIMITED</v>
      </c>
      <c r="C6824" s="83" t="e">
        <f>_xlfn.XLOOKUP(B:B,'Swift Code&amp;Bank Name'!B:B,'Swift Code&amp;Bank Name'!C:C)</f>
        <v>#N/A</v>
      </c>
      <c r="D6824" s="83" t="s">
        <v>3617</v>
      </c>
      <c r="E6824" s="83" t="s">
        <v>10469</v>
      </c>
      <c r="F6824" s="83" t="s">
        <v>10470</v>
      </c>
      <c r="G6824" s="83" t="str">
        <f t="shared" si="106"/>
        <v>0004  เซี่ยงไฮ้  SHANGHAI</v>
      </c>
      <c r="H6824" s="83">
        <v>25601106</v>
      </c>
    </row>
    <row r="6825" spans="1:8" x14ac:dyDescent="0.25">
      <c r="A6825" s="83" t="s">
        <v>10471</v>
      </c>
      <c r="B6825" s="83" t="str">
        <f>_xlfn.XLOOKUP(A:A,[1]FI_NAME!$A:$A,[1]FI_NAME!$B:$B)</f>
        <v>ธนาคารกสิกรไทย จำกัดผู้เดียว</v>
      </c>
      <c r="C6825" s="83" t="e">
        <f>_xlfn.XLOOKUP(B:B,'Swift Code&amp;Bank Name'!B:B,'Swift Code&amp;Bank Name'!C:C)</f>
        <v>#N/A</v>
      </c>
      <c r="D6825" s="83" t="s">
        <v>294</v>
      </c>
      <c r="E6825" s="83" t="s">
        <v>10472</v>
      </c>
      <c r="F6825" s="83" t="s">
        <v>10473</v>
      </c>
      <c r="G6825" s="83" t="str">
        <f t="shared" si="106"/>
        <v>0001  บริษัท ธนาคารกสิกรไทย จำกัด  KASIKORNTHAI BANK LIMITED</v>
      </c>
      <c r="H6825" s="83">
        <v>25571114</v>
      </c>
    </row>
    <row r="6826" spans="1:8" x14ac:dyDescent="0.25">
      <c r="A6826" s="83" t="s">
        <v>10474</v>
      </c>
      <c r="B6826" s="83" t="str">
        <f>_xlfn.XLOOKUP(A:A,[1]FI_NAME!$A:$A,[1]FI_NAME!$B:$B)</f>
        <v>ธนาคาร ซูมิโตโม มิตซุย ทรัสต์ (ไทย) จำกัด (มหาชน)</v>
      </c>
      <c r="C6826" s="83" t="e">
        <f>_xlfn.XLOOKUP(B:B,'Swift Code&amp;Bank Name'!B:B,'Swift Code&amp;Bank Name'!C:C)</f>
        <v>#N/A</v>
      </c>
      <c r="D6826" s="83" t="s">
        <v>294</v>
      </c>
      <c r="E6826" s="83" t="s">
        <v>5217</v>
      </c>
      <c r="F6826" s="83" t="s">
        <v>404</v>
      </c>
      <c r="G6826" s="83" t="str">
        <f t="shared" si="106"/>
        <v>0001  สำนักงานใหญ่  HEAD OFFICE</v>
      </c>
      <c r="H6826" s="83">
        <v>25581028</v>
      </c>
    </row>
    <row r="6827" spans="1:8" x14ac:dyDescent="0.25">
      <c r="A6827" s="83" t="s">
        <v>10475</v>
      </c>
      <c r="B6827" s="83" t="str">
        <f>_xlfn.XLOOKUP(A:A,[1]FI_NAME!$A:$A,[1]FI_NAME!$B:$B)</f>
        <v>พีที เพอร์มาตา ทีบีเค</v>
      </c>
      <c r="C6827" s="83" t="e">
        <f>_xlfn.XLOOKUP(B:B,'Swift Code&amp;Bank Name'!B:B,'Swift Code&amp;Bank Name'!C:C)</f>
        <v>#N/A</v>
      </c>
      <c r="D6827" s="83" t="s">
        <v>294</v>
      </c>
      <c r="E6827" s="83" t="s">
        <v>10476</v>
      </c>
      <c r="F6827" s="83" t="s">
        <v>10477</v>
      </c>
      <c r="G6827" s="83" t="str">
        <f t="shared" si="106"/>
        <v>0001  พีที เพอร์มาตา ทีบีเค  PT BANK PERMATA, TBK.</v>
      </c>
      <c r="H6827" s="83">
        <v>25630520</v>
      </c>
    </row>
    <row r="6828" spans="1:8" x14ac:dyDescent="0.25">
      <c r="A6828" s="83" t="s">
        <v>10478</v>
      </c>
      <c r="B6828" s="83" t="str">
        <f>_xlfn.XLOOKUP(A:A,[1]FI_NAME!$A:$A,[1]FI_NAME!$B:$B)</f>
        <v>SIAM COMMERCIAL BANK MYANMAR LIMITED</v>
      </c>
      <c r="C6828" s="83" t="e">
        <f>_xlfn.XLOOKUP(B:B,'Swift Code&amp;Bank Name'!B:B,'Swift Code&amp;Bank Name'!C:C)</f>
        <v>#N/A</v>
      </c>
      <c r="D6828" s="83" t="s">
        <v>294</v>
      </c>
      <c r="E6828" s="83" t="s">
        <v>5217</v>
      </c>
      <c r="F6828" s="83" t="s">
        <v>10479</v>
      </c>
      <c r="G6828" s="83" t="str">
        <f t="shared" si="106"/>
        <v>0001  สำนักงานใหญ่  SIAM COMMERCIAL BANK MYANMAR LIMITED</v>
      </c>
      <c r="H6828" s="83">
        <v>25640115</v>
      </c>
    </row>
    <row r="6829" spans="1:8" x14ac:dyDescent="0.25">
      <c r="A6829" s="83" t="s">
        <v>10480</v>
      </c>
      <c r="B6829" s="83" t="str">
        <f>_xlfn.XLOOKUP(A:A,[1]FI_NAME!$A:$A,[1]FI_NAME!$B:$B)</f>
        <v xml:space="preserve">PT BANK KASIKORN INDONESIA TBK. </v>
      </c>
      <c r="C6829" s="83" t="e">
        <f>_xlfn.XLOOKUP(B:B,'Swift Code&amp;Bank Name'!B:B,'Swift Code&amp;Bank Name'!C:C)</f>
        <v>#N/A</v>
      </c>
      <c r="D6829" s="83" t="s">
        <v>294</v>
      </c>
      <c r="E6829" s="83" t="s">
        <v>10481</v>
      </c>
      <c r="F6829" s="83" t="s">
        <v>10481</v>
      </c>
      <c r="G6829" s="83" t="str">
        <f t="shared" si="106"/>
        <v>0001  SURABAYA HEAD QUARTER  SURABAYA HEAD QUARTER</v>
      </c>
      <c r="H6829" s="83">
        <v>25330730</v>
      </c>
    </row>
    <row r="6830" spans="1:8" x14ac:dyDescent="0.25">
      <c r="A6830" s="83" t="s">
        <v>10482</v>
      </c>
      <c r="B6830" s="83" t="str">
        <f>_xlfn.XLOOKUP(A:A,[1]FI_NAME!$A:$A,[1]FI_NAME!$B:$B)</f>
        <v>HATTHA BANK PUBLIC LIMITED COMPANY</v>
      </c>
      <c r="C6830" s="83" t="e">
        <f>_xlfn.XLOOKUP(B:B,'Swift Code&amp;Bank Name'!B:B,'Swift Code&amp;Bank Name'!C:C)</f>
        <v>#N/A</v>
      </c>
      <c r="D6830" s="83" t="s">
        <v>294</v>
      </c>
      <c r="E6830" s="83" t="s">
        <v>10483</v>
      </c>
      <c r="F6830" s="83" t="s">
        <v>10483</v>
      </c>
      <c r="G6830" s="83" t="str">
        <f t="shared" si="106"/>
        <v>0001  HATTHA BANK PUBLIC LIMITED COMPANY  HATTHA BANK PUBLIC LIMITED COMPANY</v>
      </c>
      <c r="H6830" s="83">
        <v>25630826</v>
      </c>
    </row>
    <row r="6831" spans="1:8" x14ac:dyDescent="0.25">
      <c r="A6831" s="83" t="s">
        <v>10484</v>
      </c>
      <c r="B6831" s="83" t="str">
        <f>_xlfn.XLOOKUP(A:A,[1]FI_NAME!$A:$A,[1]FI_NAME!$B:$B)</f>
        <v>ธนาคารคลิกซ์ จำกัด (มหาชน)</v>
      </c>
      <c r="C6831" s="83" t="e">
        <f>_xlfn.XLOOKUP(B:B,'Swift Code&amp;Bank Name'!B:B,'Swift Code&amp;Bank Name'!C:C)</f>
        <v>#N/A</v>
      </c>
      <c r="D6831" s="83" t="s">
        <v>294</v>
      </c>
      <c r="E6831" s="83" t="s">
        <v>5217</v>
      </c>
      <c r="F6831" s="83" t="s">
        <v>404</v>
      </c>
      <c r="G6831" s="83" t="str">
        <f t="shared" si="106"/>
        <v>0001  สำนักงานใหญ่  HEAD OFFICE</v>
      </c>
      <c r="H6831" s="83">
        <v>25690618</v>
      </c>
    </row>
    <row r="6832" spans="1:8" x14ac:dyDescent="0.25">
      <c r="A6832" s="83" t="s">
        <v>10485</v>
      </c>
      <c r="B6832" s="83" t="str">
        <f>_xlfn.XLOOKUP(A:A,[1]FI_NAME!$A:$A,[1]FI_NAME!$B:$B)</f>
        <v>บรรษัทประกันสินเชื่ออุตสาหกรรมขนาดย่อม</v>
      </c>
      <c r="C6832" s="83" t="e">
        <f>_xlfn.XLOOKUP(B:B,'Swift Code&amp;Bank Name'!B:B,'Swift Code&amp;Bank Name'!C:C)</f>
        <v>#N/A</v>
      </c>
      <c r="D6832" s="83" t="s">
        <v>294</v>
      </c>
      <c r="E6832" s="83" t="s">
        <v>5217</v>
      </c>
      <c r="F6832" s="83" t="s">
        <v>404</v>
      </c>
      <c r="G6832" s="83" t="str">
        <f t="shared" si="106"/>
        <v>0001  สำนักงานใหญ่  HEAD OFFICE</v>
      </c>
      <c r="H6832" s="83">
        <v>25350221</v>
      </c>
    </row>
    <row r="6833" spans="1:8" x14ac:dyDescent="0.25">
      <c r="A6833" s="83" t="s">
        <v>10485</v>
      </c>
      <c r="B6833" s="83" t="str">
        <f>_xlfn.XLOOKUP(A:A,[1]FI_NAME!$A:$A,[1]FI_NAME!$B:$B)</f>
        <v>บรรษัทประกันสินเชื่ออุตสาหกรรมขนาดย่อม</v>
      </c>
      <c r="C6833" s="83" t="e">
        <f>_xlfn.XLOOKUP(B:B,'Swift Code&amp;Bank Name'!B:B,'Swift Code&amp;Bank Name'!C:C)</f>
        <v>#N/A</v>
      </c>
      <c r="D6833" s="83" t="s">
        <v>2365</v>
      </c>
      <c r="E6833" s="83" t="s">
        <v>10486</v>
      </c>
      <c r="F6833" s="83" t="s">
        <v>10487</v>
      </c>
      <c r="G6833" s="83" t="str">
        <f t="shared" si="106"/>
        <v>0002  สำนักงานเขตภาคตะวันออกเฉียงเหนือตอนล่าง 2  LOWER NORTH-EASTERN REGIONAL OFFICE 2</v>
      </c>
      <c r="H6833" s="83">
        <v>25430525</v>
      </c>
    </row>
    <row r="6834" spans="1:8" x14ac:dyDescent="0.25">
      <c r="A6834" s="83" t="s">
        <v>10485</v>
      </c>
      <c r="B6834" s="83" t="str">
        <f>_xlfn.XLOOKUP(A:A,[1]FI_NAME!$A:$A,[1]FI_NAME!$B:$B)</f>
        <v>บรรษัทประกันสินเชื่ออุตสาหกรรมขนาดย่อม</v>
      </c>
      <c r="C6834" s="83" t="e">
        <f>_xlfn.XLOOKUP(B:B,'Swift Code&amp;Bank Name'!B:B,'Swift Code&amp;Bank Name'!C:C)</f>
        <v>#N/A</v>
      </c>
      <c r="D6834" s="83" t="s">
        <v>2366</v>
      </c>
      <c r="E6834" s="83" t="s">
        <v>10488</v>
      </c>
      <c r="F6834" s="83" t="s">
        <v>10489</v>
      </c>
      <c r="G6834" s="83" t="str">
        <f t="shared" si="106"/>
        <v>0003  สำนักงานเขตภาคเหนือตอนบน  UPPER NORTHERN REGIONAL OFFICE</v>
      </c>
      <c r="H6834" s="83">
        <v>25430615</v>
      </c>
    </row>
    <row r="6835" spans="1:8" x14ac:dyDescent="0.25">
      <c r="A6835" s="83" t="s">
        <v>10485</v>
      </c>
      <c r="B6835" s="83" t="str">
        <f>_xlfn.XLOOKUP(A:A,[1]FI_NAME!$A:$A,[1]FI_NAME!$B:$B)</f>
        <v>บรรษัทประกันสินเชื่ออุตสาหกรรมขนาดย่อม</v>
      </c>
      <c r="C6835" s="83" t="e">
        <f>_xlfn.XLOOKUP(B:B,'Swift Code&amp;Bank Name'!B:B,'Swift Code&amp;Bank Name'!C:C)</f>
        <v>#N/A</v>
      </c>
      <c r="D6835" s="83" t="s">
        <v>3617</v>
      </c>
      <c r="E6835" s="83" t="s">
        <v>10490</v>
      </c>
      <c r="F6835" s="83" t="s">
        <v>10491</v>
      </c>
      <c r="G6835" s="83" t="str">
        <f t="shared" si="106"/>
        <v>0004  สำนักงานเขตภาคใต้ตอนล่าง  LOWER SOUTHERN REGIONAL OFFICE</v>
      </c>
      <c r="H6835" s="83">
        <v>25431221</v>
      </c>
    </row>
    <row r="6836" spans="1:8" x14ac:dyDescent="0.25">
      <c r="A6836" s="83" t="s">
        <v>10485</v>
      </c>
      <c r="B6836" s="83" t="str">
        <f>_xlfn.XLOOKUP(A:A,[1]FI_NAME!$A:$A,[1]FI_NAME!$B:$B)</f>
        <v>บรรษัทประกันสินเชื่ออุตสาหกรรมขนาดย่อม</v>
      </c>
      <c r="C6836" s="83" t="e">
        <f>_xlfn.XLOOKUP(B:B,'Swift Code&amp;Bank Name'!B:B,'Swift Code&amp;Bank Name'!C:C)</f>
        <v>#N/A</v>
      </c>
      <c r="D6836" s="83" t="s">
        <v>2369</v>
      </c>
      <c r="E6836" s="83" t="s">
        <v>10492</v>
      </c>
      <c r="F6836" s="83" t="s">
        <v>10493</v>
      </c>
      <c r="G6836" s="83" t="str">
        <f t="shared" si="106"/>
        <v>0005  สำนักงานเขตภาคตะวันออก  EASTERN REGIONAL OFFICE</v>
      </c>
      <c r="H6836" s="83">
        <v>25440118</v>
      </c>
    </row>
    <row r="6837" spans="1:8" x14ac:dyDescent="0.25">
      <c r="A6837" s="83" t="s">
        <v>10485</v>
      </c>
      <c r="B6837" s="83" t="str">
        <f>_xlfn.XLOOKUP(A:A,[1]FI_NAME!$A:$A,[1]FI_NAME!$B:$B)</f>
        <v>บรรษัทประกันสินเชื่ออุตสาหกรรมขนาดย่อม</v>
      </c>
      <c r="C6837" s="83" t="e">
        <f>_xlfn.XLOOKUP(B:B,'Swift Code&amp;Bank Name'!B:B,'Swift Code&amp;Bank Name'!C:C)</f>
        <v>#N/A</v>
      </c>
      <c r="D6837" s="83" t="s">
        <v>3622</v>
      </c>
      <c r="E6837" s="83" t="s">
        <v>10494</v>
      </c>
      <c r="F6837" s="83" t="s">
        <v>10495</v>
      </c>
      <c r="G6837" s="83" t="str">
        <f t="shared" si="106"/>
        <v>0006  สำนักงานเขตภาคใต้ตอนบน  UPPER SOUTHERN REGIONAL OFFICE</v>
      </c>
      <c r="H6837" s="83">
        <v>25440808</v>
      </c>
    </row>
    <row r="6838" spans="1:8" x14ac:dyDescent="0.25">
      <c r="A6838" s="83" t="s">
        <v>10485</v>
      </c>
      <c r="B6838" s="83" t="str">
        <f>_xlfn.XLOOKUP(A:A,[1]FI_NAME!$A:$A,[1]FI_NAME!$B:$B)</f>
        <v>บรรษัทประกันสินเชื่ออุตสาหกรรมขนาดย่อม</v>
      </c>
      <c r="C6838" s="83" t="e">
        <f>_xlfn.XLOOKUP(B:B,'Swift Code&amp;Bank Name'!B:B,'Swift Code&amp;Bank Name'!C:C)</f>
        <v>#N/A</v>
      </c>
      <c r="D6838" s="83" t="s">
        <v>2372</v>
      </c>
      <c r="E6838" s="83" t="s">
        <v>10496</v>
      </c>
      <c r="F6838" s="83" t="s">
        <v>10497</v>
      </c>
      <c r="G6838" s="83" t="str">
        <f t="shared" si="106"/>
        <v>0007  สำนักงานเขตภาคตะวันออกเฉียงเหนือตอนบน  UPPER NORTH-EASTERN REGIONAL OFFICE</v>
      </c>
      <c r="H6838" s="83">
        <v>25441121</v>
      </c>
    </row>
    <row r="6839" spans="1:8" x14ac:dyDescent="0.25">
      <c r="A6839" s="83" t="s">
        <v>10485</v>
      </c>
      <c r="B6839" s="83" t="str">
        <f>_xlfn.XLOOKUP(A:A,[1]FI_NAME!$A:$A,[1]FI_NAME!$B:$B)</f>
        <v>บรรษัทประกันสินเชื่ออุตสาหกรรมขนาดย่อม</v>
      </c>
      <c r="C6839" s="83" t="e">
        <f>_xlfn.XLOOKUP(B:B,'Swift Code&amp;Bank Name'!B:B,'Swift Code&amp;Bank Name'!C:C)</f>
        <v>#N/A</v>
      </c>
      <c r="D6839" s="83" t="s">
        <v>2375</v>
      </c>
      <c r="E6839" s="83" t="s">
        <v>10498</v>
      </c>
      <c r="F6839" s="83" t="s">
        <v>10499</v>
      </c>
      <c r="G6839" s="83" t="str">
        <f t="shared" si="106"/>
        <v>0008  สำนักงานเขตภาคเหนือตอนล่าง  LOWER NORTHERN REGIONAL OFFICE</v>
      </c>
      <c r="H6839" s="83">
        <v>25450601</v>
      </c>
    </row>
    <row r="6840" spans="1:8" x14ac:dyDescent="0.25">
      <c r="A6840" s="83" t="s">
        <v>10485</v>
      </c>
      <c r="B6840" s="83" t="str">
        <f>_xlfn.XLOOKUP(A:A,[1]FI_NAME!$A:$A,[1]FI_NAME!$B:$B)</f>
        <v>บรรษัทประกันสินเชื่ออุตสาหกรรมขนาดย่อม</v>
      </c>
      <c r="C6840" s="83" t="e">
        <f>_xlfn.XLOOKUP(B:B,'Swift Code&amp;Bank Name'!B:B,'Swift Code&amp;Bank Name'!C:C)</f>
        <v>#N/A</v>
      </c>
      <c r="D6840" s="83" t="s">
        <v>2377</v>
      </c>
      <c r="E6840" s="83" t="s">
        <v>10500</v>
      </c>
      <c r="F6840" s="83" t="s">
        <v>10501</v>
      </c>
      <c r="G6840" s="83" t="str">
        <f t="shared" si="106"/>
        <v>0009  สำนักงานเขตภาคกลาง  CENTRAL REGIONAL OFFICE</v>
      </c>
      <c r="H6840" s="83">
        <v>25540629</v>
      </c>
    </row>
    <row r="6841" spans="1:8" x14ac:dyDescent="0.25">
      <c r="A6841" s="83" t="s">
        <v>10485</v>
      </c>
      <c r="B6841" s="83" t="str">
        <f>_xlfn.XLOOKUP(A:A,[1]FI_NAME!$A:$A,[1]FI_NAME!$B:$B)</f>
        <v>บรรษัทประกันสินเชื่ออุตสาหกรรมขนาดย่อม</v>
      </c>
      <c r="C6841" s="83" t="e">
        <f>_xlfn.XLOOKUP(B:B,'Swift Code&amp;Bank Name'!B:B,'Swift Code&amp;Bank Name'!C:C)</f>
        <v>#N/A</v>
      </c>
      <c r="D6841" s="83" t="s">
        <v>2380</v>
      </c>
      <c r="E6841" s="83" t="s">
        <v>10502</v>
      </c>
      <c r="F6841" s="83" t="s">
        <v>10503</v>
      </c>
      <c r="G6841" s="83" t="str">
        <f t="shared" si="106"/>
        <v>0010  สำนักงานเขตภาคตะวันออกเฉียงเหนือตอนล่าง 1  LOWER NORTH-EASTERN REGIONAL OFFICE 1</v>
      </c>
      <c r="H6841" s="83">
        <v>25561008</v>
      </c>
    </row>
    <row r="6842" spans="1:8" x14ac:dyDescent="0.25">
      <c r="A6842" s="83" t="s">
        <v>10485</v>
      </c>
      <c r="B6842" s="83" t="str">
        <f>_xlfn.XLOOKUP(A:A,[1]FI_NAME!$A:$A,[1]FI_NAME!$B:$B)</f>
        <v>บรรษัทประกันสินเชื่ออุตสาหกรรมขนาดย่อม</v>
      </c>
      <c r="C6842" s="83" t="e">
        <f>_xlfn.XLOOKUP(B:B,'Swift Code&amp;Bank Name'!B:B,'Swift Code&amp;Bank Name'!C:C)</f>
        <v>#N/A</v>
      </c>
      <c r="D6842" s="83" t="s">
        <v>2383</v>
      </c>
      <c r="E6842" s="83" t="s">
        <v>10504</v>
      </c>
      <c r="F6842" s="83" t="s">
        <v>10505</v>
      </c>
      <c r="G6842" s="83" t="str">
        <f t="shared" si="106"/>
        <v>0011  สำนักงานเขตภาคตะวันตก  WESTERN REGIONAL OFFICE</v>
      </c>
      <c r="H6842" s="83">
        <v>25561008</v>
      </c>
    </row>
    <row r="6843" spans="1:8" x14ac:dyDescent="0.25">
      <c r="A6843" s="83" t="s">
        <v>10485</v>
      </c>
      <c r="B6843" s="83" t="str">
        <f>_xlfn.XLOOKUP(A:A,[1]FI_NAME!$A:$A,[1]FI_NAME!$B:$B)</f>
        <v>บรรษัทประกันสินเชื่ออุตสาหกรรมขนาดย่อม</v>
      </c>
      <c r="C6843" s="83" t="e">
        <f>_xlfn.XLOOKUP(B:B,'Swift Code&amp;Bank Name'!B:B,'Swift Code&amp;Bank Name'!C:C)</f>
        <v>#N/A</v>
      </c>
      <c r="D6843" s="83" t="s">
        <v>2384</v>
      </c>
      <c r="E6843" s="83" t="s">
        <v>10506</v>
      </c>
      <c r="F6843" s="83" t="s">
        <v>10507</v>
      </c>
      <c r="G6843" s="83" t="str">
        <f t="shared" si="106"/>
        <v>0012  สำนักงานเขตนครหลวง  METROPOLITAN REGIONAL OFFICE</v>
      </c>
      <c r="H6843" s="83">
        <v>25540629</v>
      </c>
    </row>
    <row r="6844" spans="1:8" x14ac:dyDescent="0.25">
      <c r="A6844" s="83" t="s">
        <v>10508</v>
      </c>
      <c r="B6844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44" s="83" t="str">
        <f>_xlfn.XLOOKUP(B:B,'Swift Code&amp;Bank Name'!B:B,'Swift Code&amp;Bank Name'!C:C)</f>
        <v>SMALL AND MEDIUM ENTERPRISE DEVELOPMENT BANK OF THAILAND</v>
      </c>
      <c r="D6844" s="83" t="s">
        <v>294</v>
      </c>
      <c r="E6844" s="83" t="s">
        <v>5217</v>
      </c>
      <c r="F6844" s="83" t="s">
        <v>404</v>
      </c>
      <c r="G6844" s="83" t="str">
        <f t="shared" si="106"/>
        <v>0001  สำนักงานใหญ่  HEAD OFFICE</v>
      </c>
      <c r="H6844" s="83">
        <v>25451220</v>
      </c>
    </row>
    <row r="6845" spans="1:8" x14ac:dyDescent="0.25">
      <c r="A6845" s="83" t="s">
        <v>10508</v>
      </c>
      <c r="B6845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45" s="83" t="str">
        <f>_xlfn.XLOOKUP(B:B,'Swift Code&amp;Bank Name'!B:B,'Swift Code&amp;Bank Name'!C:C)</f>
        <v>SMALL AND MEDIUM ENTERPRISE DEVELOPMENT BANK OF THAILAND</v>
      </c>
      <c r="D6845" s="83" t="s">
        <v>2365</v>
      </c>
      <c r="E6845" s="83" t="s">
        <v>10509</v>
      </c>
      <c r="F6845" s="83" t="s">
        <v>10510</v>
      </c>
      <c r="G6845" s="83" t="str">
        <f t="shared" si="106"/>
        <v>0002  สำนักธุรกิจพหลโยธิน  PHAHOLYOTHIN BUSINESS OFFICE</v>
      </c>
      <c r="H6845" s="83">
        <v>25451220</v>
      </c>
    </row>
    <row r="6846" spans="1:8" x14ac:dyDescent="0.25">
      <c r="A6846" s="83" t="s">
        <v>10508</v>
      </c>
      <c r="B6846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46" s="83" t="str">
        <f>_xlfn.XLOOKUP(B:B,'Swift Code&amp;Bank Name'!B:B,'Swift Code&amp;Bank Name'!C:C)</f>
        <v>SMALL AND MEDIUM ENTERPRISE DEVELOPMENT BANK OF THAILAND</v>
      </c>
      <c r="D6846" s="83" t="s">
        <v>2366</v>
      </c>
      <c r="E6846" s="83" t="s">
        <v>990</v>
      </c>
      <c r="F6846" s="83" t="s">
        <v>991</v>
      </c>
      <c r="G6846" s="83" t="str">
        <f t="shared" si="106"/>
        <v>0003  สาขาสมุทรสาคร  SAMUT SAKHON BRANCH</v>
      </c>
      <c r="H6846" s="83">
        <v>25450510</v>
      </c>
    </row>
    <row r="6847" spans="1:8" x14ac:dyDescent="0.25">
      <c r="A6847" s="83" t="s">
        <v>10508</v>
      </c>
      <c r="B6847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47" s="83" t="str">
        <f>_xlfn.XLOOKUP(B:B,'Swift Code&amp;Bank Name'!B:B,'Swift Code&amp;Bank Name'!C:C)</f>
        <v>SMALL AND MEDIUM ENTERPRISE DEVELOPMENT BANK OF THAILAND</v>
      </c>
      <c r="D6847" s="83" t="s">
        <v>3617</v>
      </c>
      <c r="E6847" s="83" t="s">
        <v>891</v>
      </c>
      <c r="F6847" s="83" t="s">
        <v>892</v>
      </c>
      <c r="G6847" s="83" t="str">
        <f t="shared" si="106"/>
        <v>0004  สาขานครปฐม  NAKHON PATHOM BRANCH</v>
      </c>
      <c r="H6847" s="83">
        <v>25460815</v>
      </c>
    </row>
    <row r="6848" spans="1:8" x14ac:dyDescent="0.25">
      <c r="A6848" s="83" t="s">
        <v>10508</v>
      </c>
      <c r="B6848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48" s="83" t="str">
        <f>_xlfn.XLOOKUP(B:B,'Swift Code&amp;Bank Name'!B:B,'Swift Code&amp;Bank Name'!C:C)</f>
        <v>SMALL AND MEDIUM ENTERPRISE DEVELOPMENT BANK OF THAILAND</v>
      </c>
      <c r="D6848" s="83" t="s">
        <v>2369</v>
      </c>
      <c r="E6848" s="83" t="s">
        <v>472</v>
      </c>
      <c r="F6848" s="83" t="s">
        <v>473</v>
      </c>
      <c r="G6848" s="83" t="str">
        <f t="shared" si="106"/>
        <v>0005  สาขาพระประแดง  PHRA PRADAENG BRANCH</v>
      </c>
      <c r="H6848" s="83">
        <v>25461009</v>
      </c>
    </row>
    <row r="6849" spans="1:8" x14ac:dyDescent="0.25">
      <c r="A6849" s="83" t="s">
        <v>10508</v>
      </c>
      <c r="B6849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49" s="83" t="str">
        <f>_xlfn.XLOOKUP(B:B,'Swift Code&amp;Bank Name'!B:B,'Swift Code&amp;Bank Name'!C:C)</f>
        <v>SMALL AND MEDIUM ENTERPRISE DEVELOPMENT BANK OF THAILAND</v>
      </c>
      <c r="D6849" s="83" t="s">
        <v>3622</v>
      </c>
      <c r="E6849" s="83" t="s">
        <v>517</v>
      </c>
      <c r="F6849" s="83" t="s">
        <v>518</v>
      </c>
      <c r="G6849" s="83" t="str">
        <f t="shared" si="106"/>
        <v>0006  สาขานนทบุรี  NONTHABURI BRANCH</v>
      </c>
      <c r="H6849" s="83">
        <v>25461114</v>
      </c>
    </row>
    <row r="6850" spans="1:8" x14ac:dyDescent="0.25">
      <c r="A6850" s="83" t="s">
        <v>10508</v>
      </c>
      <c r="B6850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50" s="83" t="str">
        <f>_xlfn.XLOOKUP(B:B,'Swift Code&amp;Bank Name'!B:B,'Swift Code&amp;Bank Name'!C:C)</f>
        <v>SMALL AND MEDIUM ENTERPRISE DEVELOPMENT BANK OF THAILAND</v>
      </c>
      <c r="D6850" s="83" t="s">
        <v>2372</v>
      </c>
      <c r="E6850" s="83" t="s">
        <v>586</v>
      </c>
      <c r="F6850" s="83" t="s">
        <v>587</v>
      </c>
      <c r="G6850" s="83" t="str">
        <f t="shared" si="106"/>
        <v>0007  สาขารังสิต  RANGSIT BRANCH</v>
      </c>
      <c r="H6850" s="83">
        <v>25461125</v>
      </c>
    </row>
    <row r="6851" spans="1:8" x14ac:dyDescent="0.25">
      <c r="A6851" s="83" t="s">
        <v>10508</v>
      </c>
      <c r="B6851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51" s="83" t="str">
        <f>_xlfn.XLOOKUP(B:B,'Swift Code&amp;Bank Name'!B:B,'Swift Code&amp;Bank Name'!C:C)</f>
        <v>SMALL AND MEDIUM ENTERPRISE DEVELOPMENT BANK OF THAILAND</v>
      </c>
      <c r="D6851" s="83" t="s">
        <v>2375</v>
      </c>
      <c r="E6851" s="83" t="s">
        <v>592</v>
      </c>
      <c r="F6851" s="83" t="s">
        <v>593</v>
      </c>
      <c r="G6851" s="83" t="str">
        <f t="shared" si="106"/>
        <v>0008  สาขาอ้อมน้อย  OM NOI BRANCH</v>
      </c>
      <c r="H6851" s="83">
        <v>25461211</v>
      </c>
    </row>
    <row r="6852" spans="1:8" x14ac:dyDescent="0.25">
      <c r="A6852" s="83" t="s">
        <v>10508</v>
      </c>
      <c r="B6852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52" s="83" t="str">
        <f>_xlfn.XLOOKUP(B:B,'Swift Code&amp;Bank Name'!B:B,'Swift Code&amp;Bank Name'!C:C)</f>
        <v>SMALL AND MEDIUM ENTERPRISE DEVELOPMENT BANK OF THAILAND</v>
      </c>
      <c r="D6852" s="83" t="s">
        <v>2377</v>
      </c>
      <c r="E6852" s="83" t="s">
        <v>559</v>
      </c>
      <c r="F6852" s="83" t="s">
        <v>560</v>
      </c>
      <c r="G6852" s="83" t="str">
        <f t="shared" ref="G6852:G6915" si="107">CONCATENATE(D6852,"  ",E6852,"  ",F6852)</f>
        <v>0009  สาขาสมุทรปราการ  SAMUT PRAKAN BRANCH</v>
      </c>
      <c r="H6852" s="83">
        <v>25461216</v>
      </c>
    </row>
    <row r="6853" spans="1:8" x14ac:dyDescent="0.25">
      <c r="A6853" s="83" t="s">
        <v>10508</v>
      </c>
      <c r="B6853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53" s="83" t="str">
        <f>_xlfn.XLOOKUP(B:B,'Swift Code&amp;Bank Name'!B:B,'Swift Code&amp;Bank Name'!C:C)</f>
        <v>SMALL AND MEDIUM ENTERPRISE DEVELOPMENT BANK OF THAILAND</v>
      </c>
      <c r="D6853" s="83" t="s">
        <v>2380</v>
      </c>
      <c r="E6853" s="83" t="s">
        <v>625</v>
      </c>
      <c r="F6853" s="83" t="s">
        <v>626</v>
      </c>
      <c r="G6853" s="83" t="str">
        <f t="shared" si="107"/>
        <v>0010  สาขาปทุมธานี  PATHUM THANI BRANCH</v>
      </c>
      <c r="H6853" s="83">
        <v>25470430</v>
      </c>
    </row>
    <row r="6854" spans="1:8" x14ac:dyDescent="0.25">
      <c r="A6854" s="83" t="s">
        <v>10508</v>
      </c>
      <c r="B6854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54" s="83" t="str">
        <f>_xlfn.XLOOKUP(B:B,'Swift Code&amp;Bank Name'!B:B,'Swift Code&amp;Bank Name'!C:C)</f>
        <v>SMALL AND MEDIUM ENTERPRISE DEVELOPMENT BANK OF THAILAND</v>
      </c>
      <c r="D6854" s="83" t="s">
        <v>2383</v>
      </c>
      <c r="E6854" s="83" t="s">
        <v>10511</v>
      </c>
      <c r="F6854" s="83" t="s">
        <v>10512</v>
      </c>
      <c r="G6854" s="83" t="str">
        <f t="shared" si="107"/>
        <v>0011  สาขาสุขุมวิท 62  SUKHUMVIT 62 BRANCH</v>
      </c>
      <c r="H6854" s="83">
        <v>25470819</v>
      </c>
    </row>
    <row r="6855" spans="1:8" x14ac:dyDescent="0.25">
      <c r="A6855" s="83" t="s">
        <v>10508</v>
      </c>
      <c r="B6855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55" s="83" t="str">
        <f>_xlfn.XLOOKUP(B:B,'Swift Code&amp;Bank Name'!B:B,'Swift Code&amp;Bank Name'!C:C)</f>
        <v>SMALL AND MEDIUM ENTERPRISE DEVELOPMENT BANK OF THAILAND</v>
      </c>
      <c r="D6855" s="83" t="s">
        <v>2384</v>
      </c>
      <c r="E6855" s="83" t="s">
        <v>580</v>
      </c>
      <c r="F6855" s="83" t="s">
        <v>581</v>
      </c>
      <c r="G6855" s="83" t="str">
        <f t="shared" si="107"/>
        <v>0012  สาขาลาดกระบัง  LAT KRABANG BRANCH</v>
      </c>
      <c r="H6855" s="83">
        <v>25490713</v>
      </c>
    </row>
    <row r="6856" spans="1:8" x14ac:dyDescent="0.25">
      <c r="A6856" s="83" t="s">
        <v>10508</v>
      </c>
      <c r="B6856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56" s="83" t="str">
        <f>_xlfn.XLOOKUP(B:B,'Swift Code&amp;Bank Name'!B:B,'Swift Code&amp;Bank Name'!C:C)</f>
        <v>SMALL AND MEDIUM ENTERPRISE DEVELOPMENT BANK OF THAILAND</v>
      </c>
      <c r="D6856" s="83" t="s">
        <v>297</v>
      </c>
      <c r="E6856" s="83" t="s">
        <v>613</v>
      </c>
      <c r="F6856" s="83" t="s">
        <v>614</v>
      </c>
      <c r="G6856" s="83" t="str">
        <f t="shared" si="107"/>
        <v>0013  สาขาบางบัวทอง  BANG BUA THONG BRANCH</v>
      </c>
      <c r="H6856" s="83">
        <v>25490713</v>
      </c>
    </row>
    <row r="6857" spans="1:8" x14ac:dyDescent="0.25">
      <c r="A6857" s="83" t="s">
        <v>10508</v>
      </c>
      <c r="B6857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57" s="83" t="str">
        <f>_xlfn.XLOOKUP(B:B,'Swift Code&amp;Bank Name'!B:B,'Swift Code&amp;Bank Name'!C:C)</f>
        <v>SMALL AND MEDIUM ENTERPRISE DEVELOPMENT BANK OF THAILAND</v>
      </c>
      <c r="D6857" s="83" t="s">
        <v>300</v>
      </c>
      <c r="E6857" s="83" t="s">
        <v>7475</v>
      </c>
      <c r="F6857" s="83" t="s">
        <v>7476</v>
      </c>
      <c r="G6857" s="83" t="str">
        <f t="shared" si="107"/>
        <v>0014  สาขาจตุจักร  CHATUCHAK BRANCH</v>
      </c>
      <c r="H6857" s="83">
        <v>25490929</v>
      </c>
    </row>
    <row r="6858" spans="1:8" x14ac:dyDescent="0.25">
      <c r="A6858" s="83" t="s">
        <v>10508</v>
      </c>
      <c r="B6858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58" s="83" t="str">
        <f>_xlfn.XLOOKUP(B:B,'Swift Code&amp;Bank Name'!B:B,'Swift Code&amp;Bank Name'!C:C)</f>
        <v>SMALL AND MEDIUM ENTERPRISE DEVELOPMENT BANK OF THAILAND</v>
      </c>
      <c r="D6858" s="83" t="s">
        <v>303</v>
      </c>
      <c r="E6858" s="83" t="s">
        <v>5595</v>
      </c>
      <c r="F6858" s="83" t="s">
        <v>10513</v>
      </c>
      <c r="G6858" s="83" t="str">
        <f t="shared" si="107"/>
        <v>0015  สาขาปิ่นเกล้า  PINKLAO BRANCH</v>
      </c>
      <c r="H6858" s="83">
        <v>25491025</v>
      </c>
    </row>
    <row r="6859" spans="1:8" x14ac:dyDescent="0.25">
      <c r="A6859" s="83" t="s">
        <v>10508</v>
      </c>
      <c r="B6859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59" s="83" t="str">
        <f>_xlfn.XLOOKUP(B:B,'Swift Code&amp;Bank Name'!B:B,'Swift Code&amp;Bank Name'!C:C)</f>
        <v>SMALL AND MEDIUM ENTERPRISE DEVELOPMENT BANK OF THAILAND</v>
      </c>
      <c r="D6859" s="83" t="s">
        <v>2526</v>
      </c>
      <c r="E6859" s="83" t="s">
        <v>5650</v>
      </c>
      <c r="F6859" s="83" t="s">
        <v>5651</v>
      </c>
      <c r="G6859" s="83" t="str">
        <f t="shared" si="107"/>
        <v>0100  สาขาพระนครศรีอยุธยา  PHRA NAKHON SI AYUTTHAYA BRANCH</v>
      </c>
      <c r="H6859" s="83">
        <v>25450625</v>
      </c>
    </row>
    <row r="6860" spans="1:8" x14ac:dyDescent="0.25">
      <c r="A6860" s="83" t="s">
        <v>10508</v>
      </c>
      <c r="B6860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60" s="83" t="str">
        <f>_xlfn.XLOOKUP(B:B,'Swift Code&amp;Bank Name'!B:B,'Swift Code&amp;Bank Name'!C:C)</f>
        <v>SMALL AND MEDIUM ENTERPRISE DEVELOPMENT BANK OF THAILAND</v>
      </c>
      <c r="D6860" s="83" t="s">
        <v>402</v>
      </c>
      <c r="E6860" s="83" t="s">
        <v>877</v>
      </c>
      <c r="F6860" s="83" t="s">
        <v>10514</v>
      </c>
      <c r="G6860" s="83" t="str">
        <f t="shared" si="107"/>
        <v>0101  สาขาสระบุรี  SARA BURI BRANCH</v>
      </c>
      <c r="H6860" s="83">
        <v>25451222</v>
      </c>
    </row>
    <row r="6861" spans="1:8" x14ac:dyDescent="0.25">
      <c r="A6861" s="83" t="s">
        <v>10508</v>
      </c>
      <c r="B6861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61" s="83" t="str">
        <f>_xlfn.XLOOKUP(B:B,'Swift Code&amp;Bank Name'!B:B,'Swift Code&amp;Bank Name'!C:C)</f>
        <v>SMALL AND MEDIUM ENTERPRISE DEVELOPMENT BANK OF THAILAND</v>
      </c>
      <c r="D6861" s="83" t="s">
        <v>405</v>
      </c>
      <c r="E6861" s="83" t="s">
        <v>933</v>
      </c>
      <c r="F6861" s="83" t="s">
        <v>5401</v>
      </c>
      <c r="G6861" s="83" t="str">
        <f t="shared" si="107"/>
        <v>0102  สาขาลพบุรี  LOP BURI BRANCH</v>
      </c>
      <c r="H6861" s="83">
        <v>25461219</v>
      </c>
    </row>
    <row r="6862" spans="1:8" x14ac:dyDescent="0.25">
      <c r="A6862" s="83" t="s">
        <v>10508</v>
      </c>
      <c r="B6862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62" s="83" t="str">
        <f>_xlfn.XLOOKUP(B:B,'Swift Code&amp;Bank Name'!B:B,'Swift Code&amp;Bank Name'!C:C)</f>
        <v>SMALL AND MEDIUM ENTERPRISE DEVELOPMENT BANK OF THAILAND</v>
      </c>
      <c r="D6862" s="83" t="s">
        <v>408</v>
      </c>
      <c r="E6862" s="83" t="s">
        <v>1008</v>
      </c>
      <c r="F6862" s="83" t="s">
        <v>2547</v>
      </c>
      <c r="G6862" s="83" t="str">
        <f t="shared" si="107"/>
        <v>0103  สาขาสิงห์บุรี  SING BURI BRANCH</v>
      </c>
      <c r="H6862" s="83">
        <v>25461224</v>
      </c>
    </row>
    <row r="6863" spans="1:8" x14ac:dyDescent="0.25">
      <c r="A6863" s="83" t="s">
        <v>10508</v>
      </c>
      <c r="B6863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63" s="83" t="str">
        <f>_xlfn.XLOOKUP(B:B,'Swift Code&amp;Bank Name'!B:B,'Swift Code&amp;Bank Name'!C:C)</f>
        <v>SMALL AND MEDIUM ENTERPRISE DEVELOPMENT BANK OF THAILAND</v>
      </c>
      <c r="D6863" s="83" t="s">
        <v>411</v>
      </c>
      <c r="E6863" s="83" t="s">
        <v>1197</v>
      </c>
      <c r="F6863" s="83" t="s">
        <v>1198</v>
      </c>
      <c r="G6863" s="83" t="str">
        <f t="shared" si="107"/>
        <v>0104  สาขาชัยนาท  CHAINAT BRANCH</v>
      </c>
      <c r="H6863" s="83">
        <v>25470430</v>
      </c>
    </row>
    <row r="6864" spans="1:8" x14ac:dyDescent="0.25">
      <c r="A6864" s="83" t="s">
        <v>10508</v>
      </c>
      <c r="B6864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64" s="83" t="str">
        <f>_xlfn.XLOOKUP(B:B,'Swift Code&amp;Bank Name'!B:B,'Swift Code&amp;Bank Name'!C:C)</f>
        <v>SMALL AND MEDIUM ENTERPRISE DEVELOPMENT BANK OF THAILAND</v>
      </c>
      <c r="D6864" s="83" t="s">
        <v>414</v>
      </c>
      <c r="E6864" s="83" t="s">
        <v>1203</v>
      </c>
      <c r="F6864" s="83" t="s">
        <v>1204</v>
      </c>
      <c r="G6864" s="83" t="str">
        <f t="shared" si="107"/>
        <v>0105  สาขาอ่างทอง  ANG THONG BRANCH</v>
      </c>
      <c r="H6864" s="83">
        <v>25470430</v>
      </c>
    </row>
    <row r="6865" spans="1:8" x14ac:dyDescent="0.25">
      <c r="A6865" s="83" t="s">
        <v>10508</v>
      </c>
      <c r="B6865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65" s="83" t="str">
        <f>_xlfn.XLOOKUP(B:B,'Swift Code&amp;Bank Name'!B:B,'Swift Code&amp;Bank Name'!C:C)</f>
        <v>SMALL AND MEDIUM ENTERPRISE DEVELOPMENT BANK OF THAILAND</v>
      </c>
      <c r="D6865" s="83" t="s">
        <v>687</v>
      </c>
      <c r="E6865" s="83" t="s">
        <v>862</v>
      </c>
      <c r="F6865" s="83" t="s">
        <v>863</v>
      </c>
      <c r="G6865" s="83" t="str">
        <f t="shared" si="107"/>
        <v>0200  สาขาชลบุรี  CHONBURI BRANCH</v>
      </c>
      <c r="H6865" s="83">
        <v>25431201</v>
      </c>
    </row>
    <row r="6866" spans="1:8" x14ac:dyDescent="0.25">
      <c r="A6866" s="83" t="s">
        <v>10508</v>
      </c>
      <c r="B6866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66" s="83" t="str">
        <f>_xlfn.XLOOKUP(B:B,'Swift Code&amp;Bank Name'!B:B,'Swift Code&amp;Bank Name'!C:C)</f>
        <v>SMALL AND MEDIUM ENTERPRISE DEVELOPMENT BANK OF THAILAND</v>
      </c>
      <c r="D6866" s="83" t="s">
        <v>2590</v>
      </c>
      <c r="E6866" s="83" t="s">
        <v>915</v>
      </c>
      <c r="F6866" s="83" t="s">
        <v>916</v>
      </c>
      <c r="G6866" s="83" t="str">
        <f t="shared" si="107"/>
        <v>0201  สาขาฉะเชิงเทรา  CHACHOENGSAO BRANCH</v>
      </c>
      <c r="H6866" s="83">
        <v>25450514</v>
      </c>
    </row>
    <row r="6867" spans="1:8" x14ac:dyDescent="0.25">
      <c r="A6867" s="83" t="s">
        <v>10508</v>
      </c>
      <c r="B6867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67" s="83" t="str">
        <f>_xlfn.XLOOKUP(B:B,'Swift Code&amp;Bank Name'!B:B,'Swift Code&amp;Bank Name'!C:C)</f>
        <v>SMALL AND MEDIUM ENTERPRISE DEVELOPMENT BANK OF THAILAND</v>
      </c>
      <c r="D6867" s="83" t="s">
        <v>690</v>
      </c>
      <c r="E6867" s="83" t="s">
        <v>897</v>
      </c>
      <c r="F6867" s="83" t="s">
        <v>898</v>
      </c>
      <c r="G6867" s="83" t="str">
        <f t="shared" si="107"/>
        <v>0202  สาขาระยอง  RAYONG BRANCH</v>
      </c>
      <c r="H6867" s="83">
        <v>25450515</v>
      </c>
    </row>
    <row r="6868" spans="1:8" x14ac:dyDescent="0.25">
      <c r="A6868" s="83" t="s">
        <v>10508</v>
      </c>
      <c r="B6868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68" s="83" t="str">
        <f>_xlfn.XLOOKUP(B:B,'Swift Code&amp;Bank Name'!B:B,'Swift Code&amp;Bank Name'!C:C)</f>
        <v>SMALL AND MEDIUM ENTERPRISE DEVELOPMENT BANK OF THAILAND</v>
      </c>
      <c r="D6868" s="83" t="s">
        <v>693</v>
      </c>
      <c r="E6868" s="83" t="s">
        <v>936</v>
      </c>
      <c r="F6868" s="83" t="s">
        <v>937</v>
      </c>
      <c r="G6868" s="83" t="str">
        <f t="shared" si="107"/>
        <v>0203  สาขาจันทบุรี  CHANTHABURI BRANCH</v>
      </c>
      <c r="H6868" s="83">
        <v>25450516</v>
      </c>
    </row>
    <row r="6869" spans="1:8" x14ac:dyDescent="0.25">
      <c r="A6869" s="83" t="s">
        <v>10508</v>
      </c>
      <c r="B6869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69" s="83" t="str">
        <f>_xlfn.XLOOKUP(B:B,'Swift Code&amp;Bank Name'!B:B,'Swift Code&amp;Bank Name'!C:C)</f>
        <v>SMALL AND MEDIUM ENTERPRISE DEVELOPMENT BANK OF THAILAND</v>
      </c>
      <c r="D6869" s="83" t="s">
        <v>696</v>
      </c>
      <c r="E6869" s="83" t="s">
        <v>1074</v>
      </c>
      <c r="F6869" s="83" t="s">
        <v>1075</v>
      </c>
      <c r="G6869" s="83" t="str">
        <f t="shared" si="107"/>
        <v>0204  สาขาตราด  TRAT BRANCH</v>
      </c>
      <c r="H6869" s="83">
        <v>25450517</v>
      </c>
    </row>
    <row r="6870" spans="1:8" x14ac:dyDescent="0.25">
      <c r="A6870" s="83" t="s">
        <v>10508</v>
      </c>
      <c r="B6870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70" s="83" t="str">
        <f>_xlfn.XLOOKUP(B:B,'Swift Code&amp;Bank Name'!B:B,'Swift Code&amp;Bank Name'!C:C)</f>
        <v>SMALL AND MEDIUM ENTERPRISE DEVELOPMENT BANK OF THAILAND</v>
      </c>
      <c r="D6870" s="83" t="s">
        <v>699</v>
      </c>
      <c r="E6870" s="83" t="s">
        <v>1182</v>
      </c>
      <c r="F6870" s="83" t="s">
        <v>1183</v>
      </c>
      <c r="G6870" s="83" t="str">
        <f t="shared" si="107"/>
        <v>0205  สาขาปราจีนบุรี  PRACHINBURI BRANCH</v>
      </c>
      <c r="H6870" s="83">
        <v>25450603</v>
      </c>
    </row>
    <row r="6871" spans="1:8" x14ac:dyDescent="0.25">
      <c r="A6871" s="83" t="s">
        <v>10508</v>
      </c>
      <c r="B6871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71" s="83" t="str">
        <f>_xlfn.XLOOKUP(B:B,'Swift Code&amp;Bank Name'!B:B,'Swift Code&amp;Bank Name'!C:C)</f>
        <v>SMALL AND MEDIUM ENTERPRISE DEVELOPMENT BANK OF THAILAND</v>
      </c>
      <c r="D6871" s="83" t="s">
        <v>702</v>
      </c>
      <c r="E6871" s="83" t="s">
        <v>1578</v>
      </c>
      <c r="F6871" s="83" t="s">
        <v>10515</v>
      </c>
      <c r="G6871" s="83" t="str">
        <f t="shared" si="107"/>
        <v>0206  สาขาสระแก้ว  SAKAEW BRANCH</v>
      </c>
      <c r="H6871" s="83">
        <v>25461225</v>
      </c>
    </row>
    <row r="6872" spans="1:8" x14ac:dyDescent="0.25">
      <c r="A6872" s="83" t="s">
        <v>10508</v>
      </c>
      <c r="B6872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72" s="83" t="str">
        <f>_xlfn.XLOOKUP(B:B,'Swift Code&amp;Bank Name'!B:B,'Swift Code&amp;Bank Name'!C:C)</f>
        <v>SMALL AND MEDIUM ENTERPRISE DEVELOPMENT BANK OF THAILAND</v>
      </c>
      <c r="D6872" s="83" t="s">
        <v>705</v>
      </c>
      <c r="E6872" s="83" t="s">
        <v>981</v>
      </c>
      <c r="F6872" s="83" t="s">
        <v>982</v>
      </c>
      <c r="G6872" s="83" t="str">
        <f t="shared" si="107"/>
        <v>0207  สาขานครนายก  NAKHON NAYOK BRANCH</v>
      </c>
      <c r="H6872" s="83">
        <v>25470430</v>
      </c>
    </row>
    <row r="6873" spans="1:8" x14ac:dyDescent="0.25">
      <c r="A6873" s="83" t="s">
        <v>10508</v>
      </c>
      <c r="B6873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73" s="83" t="str">
        <f>_xlfn.XLOOKUP(B:B,'Swift Code&amp;Bank Name'!B:B,'Swift Code&amp;Bank Name'!C:C)</f>
        <v>SMALL AND MEDIUM ENTERPRISE DEVELOPMENT BANK OF THAILAND</v>
      </c>
      <c r="D6873" s="83" t="s">
        <v>711</v>
      </c>
      <c r="E6873" s="83" t="s">
        <v>5895</v>
      </c>
      <c r="F6873" s="83" t="s">
        <v>5896</v>
      </c>
      <c r="G6873" s="83" t="str">
        <f t="shared" si="107"/>
        <v>0209  สาขาพัทยา  PATTAYA BRANCH</v>
      </c>
      <c r="H6873" s="83">
        <v>25490804</v>
      </c>
    </row>
    <row r="6874" spans="1:8" x14ac:dyDescent="0.25">
      <c r="A6874" s="83" t="s">
        <v>10508</v>
      </c>
      <c r="B6874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74" s="83" t="str">
        <f>_xlfn.XLOOKUP(B:B,'Swift Code&amp;Bank Name'!B:B,'Swift Code&amp;Bank Name'!C:C)</f>
        <v>SMALL AND MEDIUM ENTERPRISE DEVELOPMENT BANK OF THAILAND</v>
      </c>
      <c r="D6874" s="83" t="s">
        <v>965</v>
      </c>
      <c r="E6874" s="83" t="s">
        <v>847</v>
      </c>
      <c r="F6874" s="83" t="s">
        <v>848</v>
      </c>
      <c r="G6874" s="83" t="str">
        <f t="shared" si="107"/>
        <v>0300  สาขาขอนแก่น  KHON KAEN BRANCH</v>
      </c>
      <c r="H6874" s="83">
        <v>25380201</v>
      </c>
    </row>
    <row r="6875" spans="1:8" x14ac:dyDescent="0.25">
      <c r="A6875" s="83" t="s">
        <v>10508</v>
      </c>
      <c r="B6875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75" s="83" t="str">
        <f>_xlfn.XLOOKUP(B:B,'Swift Code&amp;Bank Name'!B:B,'Swift Code&amp;Bank Name'!C:C)</f>
        <v>SMALL AND MEDIUM ENTERPRISE DEVELOPMENT BANK OF THAILAND</v>
      </c>
      <c r="D6875" s="83" t="s">
        <v>968</v>
      </c>
      <c r="E6875" s="83" t="s">
        <v>918</v>
      </c>
      <c r="F6875" s="83" t="s">
        <v>9612</v>
      </c>
      <c r="G6875" s="83" t="str">
        <f t="shared" si="107"/>
        <v>0301  สาขาอุดรธานี  UDONTHANI BRANCH</v>
      </c>
      <c r="H6875" s="83">
        <v>25440626</v>
      </c>
    </row>
    <row r="6876" spans="1:8" x14ac:dyDescent="0.25">
      <c r="A6876" s="83" t="s">
        <v>10508</v>
      </c>
      <c r="B6876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76" s="83" t="str">
        <f>_xlfn.XLOOKUP(B:B,'Swift Code&amp;Bank Name'!B:B,'Swift Code&amp;Bank Name'!C:C)</f>
        <v>SMALL AND MEDIUM ENTERPRISE DEVELOPMENT BANK OF THAILAND</v>
      </c>
      <c r="D6876" s="83" t="s">
        <v>971</v>
      </c>
      <c r="E6876" s="83" t="s">
        <v>1014</v>
      </c>
      <c r="F6876" s="83" t="s">
        <v>1015</v>
      </c>
      <c r="G6876" s="83" t="str">
        <f t="shared" si="107"/>
        <v>0302  สาขาสกลนคร  SAKON NAKHON BRANCH</v>
      </c>
      <c r="H6876" s="83">
        <v>25441227</v>
      </c>
    </row>
    <row r="6877" spans="1:8" x14ac:dyDescent="0.25">
      <c r="A6877" s="83" t="s">
        <v>10508</v>
      </c>
      <c r="B6877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77" s="83" t="str">
        <f>_xlfn.XLOOKUP(B:B,'Swift Code&amp;Bank Name'!B:B,'Swift Code&amp;Bank Name'!C:C)</f>
        <v>SMALL AND MEDIUM ENTERPRISE DEVELOPMENT BANK OF THAILAND</v>
      </c>
      <c r="D6877" s="83" t="s">
        <v>974</v>
      </c>
      <c r="E6877" s="83" t="s">
        <v>963</v>
      </c>
      <c r="F6877" s="83" t="s">
        <v>964</v>
      </c>
      <c r="G6877" s="83" t="str">
        <f t="shared" si="107"/>
        <v>0303  สาขาหนองคาย  NONG KHAI BRANCH</v>
      </c>
      <c r="H6877" s="83">
        <v>25450627</v>
      </c>
    </row>
    <row r="6878" spans="1:8" x14ac:dyDescent="0.25">
      <c r="A6878" s="83" t="s">
        <v>10508</v>
      </c>
      <c r="B6878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78" s="83" t="str">
        <f>_xlfn.XLOOKUP(B:B,'Swift Code&amp;Bank Name'!B:B,'Swift Code&amp;Bank Name'!C:C)</f>
        <v>SMALL AND MEDIUM ENTERPRISE DEVELOPMENT BANK OF THAILAND</v>
      </c>
      <c r="D6878" s="83" t="s">
        <v>977</v>
      </c>
      <c r="E6878" s="83" t="s">
        <v>1002</v>
      </c>
      <c r="F6878" s="83" t="s">
        <v>1003</v>
      </c>
      <c r="G6878" s="83" t="str">
        <f t="shared" si="107"/>
        <v>0304  สาขามุกดาหาร  MUKDAHAN BRANCH</v>
      </c>
      <c r="H6878" s="83">
        <v>25450628</v>
      </c>
    </row>
    <row r="6879" spans="1:8" x14ac:dyDescent="0.25">
      <c r="A6879" s="83" t="s">
        <v>10508</v>
      </c>
      <c r="B6879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79" s="83" t="str">
        <f>_xlfn.XLOOKUP(B:B,'Swift Code&amp;Bank Name'!B:B,'Swift Code&amp;Bank Name'!C:C)</f>
        <v>SMALL AND MEDIUM ENTERPRISE DEVELOPMENT BANK OF THAILAND</v>
      </c>
      <c r="D6879" s="83" t="s">
        <v>980</v>
      </c>
      <c r="E6879" s="83" t="s">
        <v>1011</v>
      </c>
      <c r="F6879" s="83" t="s">
        <v>1012</v>
      </c>
      <c r="G6879" s="83" t="str">
        <f t="shared" si="107"/>
        <v>0305  สาขากาฬสินธุ์  KALASIN BRANCH</v>
      </c>
      <c r="H6879" s="83">
        <v>25460903</v>
      </c>
    </row>
    <row r="6880" spans="1:8" x14ac:dyDescent="0.25">
      <c r="A6880" s="83" t="s">
        <v>10508</v>
      </c>
      <c r="B6880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80" s="83" t="str">
        <f>_xlfn.XLOOKUP(B:B,'Swift Code&amp;Bank Name'!B:B,'Swift Code&amp;Bank Name'!C:C)</f>
        <v>SMALL AND MEDIUM ENTERPRISE DEVELOPMENT BANK OF THAILAND</v>
      </c>
      <c r="D6880" s="83" t="s">
        <v>983</v>
      </c>
      <c r="E6880" s="83" t="s">
        <v>966</v>
      </c>
      <c r="F6880" s="83" t="s">
        <v>967</v>
      </c>
      <c r="G6880" s="83" t="str">
        <f t="shared" si="107"/>
        <v>0306  สาขาชัยภูมิ  CHAIYAPHUM BRANCH</v>
      </c>
      <c r="H6880" s="83">
        <v>25460918</v>
      </c>
    </row>
    <row r="6881" spans="1:8" x14ac:dyDescent="0.25">
      <c r="A6881" s="83" t="s">
        <v>10508</v>
      </c>
      <c r="B6881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81" s="83" t="str">
        <f>_xlfn.XLOOKUP(B:B,'Swift Code&amp;Bank Name'!B:B,'Swift Code&amp;Bank Name'!C:C)</f>
        <v>SMALL AND MEDIUM ENTERPRISE DEVELOPMENT BANK OF THAILAND</v>
      </c>
      <c r="D6881" s="83" t="s">
        <v>986</v>
      </c>
      <c r="E6881" s="83" t="s">
        <v>1062</v>
      </c>
      <c r="F6881" s="83" t="s">
        <v>1063</v>
      </c>
      <c r="G6881" s="83" t="str">
        <f t="shared" si="107"/>
        <v>0307  สาขาเลย  LOEI BRANCH</v>
      </c>
      <c r="H6881" s="83">
        <v>25470430</v>
      </c>
    </row>
    <row r="6882" spans="1:8" x14ac:dyDescent="0.25">
      <c r="A6882" s="83" t="s">
        <v>10508</v>
      </c>
      <c r="B6882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82" s="83" t="str">
        <f>_xlfn.XLOOKUP(B:B,'Swift Code&amp;Bank Name'!B:B,'Swift Code&amp;Bank Name'!C:C)</f>
        <v>SMALL AND MEDIUM ENTERPRISE DEVELOPMENT BANK OF THAILAND</v>
      </c>
      <c r="D6882" s="83" t="s">
        <v>989</v>
      </c>
      <c r="E6882" s="83" t="s">
        <v>984</v>
      </c>
      <c r="F6882" s="83" t="s">
        <v>985</v>
      </c>
      <c r="G6882" s="83" t="str">
        <f t="shared" si="107"/>
        <v>0308  สาขานครพนม  NAKHON PHANOM BRANCH</v>
      </c>
      <c r="H6882" s="83">
        <v>25470430</v>
      </c>
    </row>
    <row r="6883" spans="1:8" x14ac:dyDescent="0.25">
      <c r="A6883" s="83" t="s">
        <v>10508</v>
      </c>
      <c r="B6883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83" s="83" t="str">
        <f>_xlfn.XLOOKUP(B:B,'Swift Code&amp;Bank Name'!B:B,'Swift Code&amp;Bank Name'!C:C)</f>
        <v>SMALL AND MEDIUM ENTERPRISE DEVELOPMENT BANK OF THAILAND</v>
      </c>
      <c r="D6883" s="83" t="s">
        <v>992</v>
      </c>
      <c r="E6883" s="83" t="s">
        <v>1260</v>
      </c>
      <c r="F6883" s="83" t="s">
        <v>1261</v>
      </c>
      <c r="G6883" s="83" t="str">
        <f t="shared" si="107"/>
        <v>0309  สาขาหนองบัวลำภู  NONG BUA LAMPHU BRANCH</v>
      </c>
      <c r="H6883" s="83">
        <v>25470430</v>
      </c>
    </row>
    <row r="6884" spans="1:8" x14ac:dyDescent="0.25">
      <c r="A6884" s="83" t="s">
        <v>10508</v>
      </c>
      <c r="B6884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84" s="83" t="str">
        <f>_xlfn.XLOOKUP(B:B,'Swift Code&amp;Bank Name'!B:B,'Swift Code&amp;Bank Name'!C:C)</f>
        <v>SMALL AND MEDIUM ENTERPRISE DEVELOPMENT BANK OF THAILAND</v>
      </c>
      <c r="D6884" s="83" t="s">
        <v>995</v>
      </c>
      <c r="E6884" s="83" t="s">
        <v>1284</v>
      </c>
      <c r="F6884" s="83" t="s">
        <v>1285</v>
      </c>
      <c r="G6884" s="83" t="str">
        <f t="shared" si="107"/>
        <v>0310  สาขาสว่างแดนดิน  SAWANG DAEN DIN BRANCH</v>
      </c>
      <c r="H6884" s="83">
        <v>25490518</v>
      </c>
    </row>
    <row r="6885" spans="1:8" x14ac:dyDescent="0.25">
      <c r="A6885" s="83" t="s">
        <v>10508</v>
      </c>
      <c r="B6885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85" s="83" t="str">
        <f>_xlfn.XLOOKUP(B:B,'Swift Code&amp;Bank Name'!B:B,'Swift Code&amp;Bank Name'!C:C)</f>
        <v>SMALL AND MEDIUM ENTERPRISE DEVELOPMENT BANK OF THAILAND</v>
      </c>
      <c r="D6885" s="83" t="s">
        <v>998</v>
      </c>
      <c r="E6885" s="83" t="s">
        <v>1104</v>
      </c>
      <c r="F6885" s="83" t="s">
        <v>2544</v>
      </c>
      <c r="G6885" s="83" t="str">
        <f t="shared" si="107"/>
        <v>0311  สาขาชุมแพ  CHUM PHAE BRANCH</v>
      </c>
      <c r="H6885" s="83">
        <v>25490629</v>
      </c>
    </row>
    <row r="6886" spans="1:8" x14ac:dyDescent="0.25">
      <c r="A6886" s="83" t="s">
        <v>10508</v>
      </c>
      <c r="B6886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86" s="83" t="str">
        <f>_xlfn.XLOOKUP(B:B,'Swift Code&amp;Bank Name'!B:B,'Swift Code&amp;Bank Name'!C:C)</f>
        <v>SMALL AND MEDIUM ENTERPRISE DEVELOPMENT BANK OF THAILAND</v>
      </c>
      <c r="D6886" s="83" t="s">
        <v>1001</v>
      </c>
      <c r="E6886" s="83" t="s">
        <v>2351</v>
      </c>
      <c r="F6886" s="83" t="s">
        <v>6998</v>
      </c>
      <c r="G6886" s="83" t="str">
        <f t="shared" si="107"/>
        <v>0312  สาขาบึงกาฬ  BUENG KAN BRANCH</v>
      </c>
      <c r="H6886" s="83">
        <v>25660601</v>
      </c>
    </row>
    <row r="6887" spans="1:8" x14ac:dyDescent="0.25">
      <c r="A6887" s="83" t="s">
        <v>10508</v>
      </c>
      <c r="B6887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87" s="83" t="str">
        <f>_xlfn.XLOOKUP(B:B,'Swift Code&amp;Bank Name'!B:B,'Swift Code&amp;Bank Name'!C:C)</f>
        <v>SMALL AND MEDIUM ENTERPRISE DEVELOPMENT BANK OF THAILAND</v>
      </c>
      <c r="D6887" s="83" t="s">
        <v>1247</v>
      </c>
      <c r="E6887" s="83" t="s">
        <v>921</v>
      </c>
      <c r="F6887" s="83" t="s">
        <v>922</v>
      </c>
      <c r="G6887" s="83" t="str">
        <f t="shared" si="107"/>
        <v>0400  สาขานครราชสีมา  NAKHON RATCHASIMA BRANCH</v>
      </c>
      <c r="H6887" s="83">
        <v>25420801</v>
      </c>
    </row>
    <row r="6888" spans="1:8" x14ac:dyDescent="0.25">
      <c r="A6888" s="83" t="s">
        <v>10508</v>
      </c>
      <c r="B6888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88" s="83" t="str">
        <f>_xlfn.XLOOKUP(B:B,'Swift Code&amp;Bank Name'!B:B,'Swift Code&amp;Bank Name'!C:C)</f>
        <v>SMALL AND MEDIUM ENTERPRISE DEVELOPMENT BANK OF THAILAND</v>
      </c>
      <c r="D6888" s="83" t="s">
        <v>1250</v>
      </c>
      <c r="E6888" s="83" t="s">
        <v>835</v>
      </c>
      <c r="F6888" s="83" t="s">
        <v>836</v>
      </c>
      <c r="G6888" s="83" t="str">
        <f t="shared" si="107"/>
        <v>0401  สาขาอุบลราชธานี  UBON RATCHATHANI BRANCH</v>
      </c>
      <c r="H6888" s="83">
        <v>25440810</v>
      </c>
    </row>
    <row r="6889" spans="1:8" x14ac:dyDescent="0.25">
      <c r="A6889" s="83" t="s">
        <v>10508</v>
      </c>
      <c r="B6889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89" s="83" t="str">
        <f>_xlfn.XLOOKUP(B:B,'Swift Code&amp;Bank Name'!B:B,'Swift Code&amp;Bank Name'!C:C)</f>
        <v>SMALL AND MEDIUM ENTERPRISE DEVELOPMENT BANK OF THAILAND</v>
      </c>
      <c r="D6889" s="83" t="s">
        <v>2781</v>
      </c>
      <c r="E6889" s="83" t="s">
        <v>969</v>
      </c>
      <c r="F6889" s="83" t="s">
        <v>970</v>
      </c>
      <c r="G6889" s="83" t="str">
        <f t="shared" si="107"/>
        <v>0402  สาขาสุรินทร์  SURIN BRANCH</v>
      </c>
      <c r="H6889" s="83">
        <v>25450617</v>
      </c>
    </row>
    <row r="6890" spans="1:8" x14ac:dyDescent="0.25">
      <c r="A6890" s="83" t="s">
        <v>10508</v>
      </c>
      <c r="B6890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90" s="83" t="str">
        <f>_xlfn.XLOOKUP(B:B,'Swift Code&amp;Bank Name'!B:B,'Swift Code&amp;Bank Name'!C:C)</f>
        <v>SMALL AND MEDIUM ENTERPRISE DEVELOPMENT BANK OF THAILAND</v>
      </c>
      <c r="D6890" s="83" t="s">
        <v>1253</v>
      </c>
      <c r="E6890" s="83" t="s">
        <v>874</v>
      </c>
      <c r="F6890" s="83" t="s">
        <v>875</v>
      </c>
      <c r="G6890" s="83" t="str">
        <f t="shared" si="107"/>
        <v>0403  สาขาร้อยเอ็ด  ROI ET BRANCH</v>
      </c>
      <c r="H6890" s="83">
        <v>25450619</v>
      </c>
    </row>
    <row r="6891" spans="1:8" x14ac:dyDescent="0.25">
      <c r="A6891" s="83" t="s">
        <v>10508</v>
      </c>
      <c r="B6891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91" s="83" t="str">
        <f>_xlfn.XLOOKUP(B:B,'Swift Code&amp;Bank Name'!B:B,'Swift Code&amp;Bank Name'!C:C)</f>
        <v>SMALL AND MEDIUM ENTERPRISE DEVELOPMENT BANK OF THAILAND</v>
      </c>
      <c r="D6891" s="83" t="s">
        <v>1256</v>
      </c>
      <c r="E6891" s="83" t="s">
        <v>880</v>
      </c>
      <c r="F6891" s="83" t="s">
        <v>881</v>
      </c>
      <c r="G6891" s="83" t="str">
        <f t="shared" si="107"/>
        <v>0404  สาขายโสธร  YASOTHON BRANCH</v>
      </c>
      <c r="H6891" s="83">
        <v>25460828</v>
      </c>
    </row>
    <row r="6892" spans="1:8" x14ac:dyDescent="0.25">
      <c r="A6892" s="83" t="s">
        <v>10508</v>
      </c>
      <c r="B6892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92" s="83" t="str">
        <f>_xlfn.XLOOKUP(B:B,'Swift Code&amp;Bank Name'!B:B,'Swift Code&amp;Bank Name'!C:C)</f>
        <v>SMALL AND MEDIUM ENTERPRISE DEVELOPMENT BANK OF THAILAND</v>
      </c>
      <c r="D6892" s="83" t="s">
        <v>1259</v>
      </c>
      <c r="E6892" s="83" t="s">
        <v>957</v>
      </c>
      <c r="F6892" s="83" t="s">
        <v>958</v>
      </c>
      <c r="G6892" s="83" t="str">
        <f t="shared" si="107"/>
        <v>0405  สาขาบุรีรัมย์  BURIRAM BRANCH</v>
      </c>
      <c r="H6892" s="83">
        <v>25460916</v>
      </c>
    </row>
    <row r="6893" spans="1:8" x14ac:dyDescent="0.25">
      <c r="A6893" s="83" t="s">
        <v>10508</v>
      </c>
      <c r="B6893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93" s="83" t="str">
        <f>_xlfn.XLOOKUP(B:B,'Swift Code&amp;Bank Name'!B:B,'Swift Code&amp;Bank Name'!C:C)</f>
        <v>SMALL AND MEDIUM ENTERPRISE DEVELOPMENT BANK OF THAILAND</v>
      </c>
      <c r="D6893" s="83" t="s">
        <v>1262</v>
      </c>
      <c r="E6893" s="83" t="s">
        <v>1065</v>
      </c>
      <c r="F6893" s="83" t="s">
        <v>7178</v>
      </c>
      <c r="G6893" s="83" t="str">
        <f t="shared" si="107"/>
        <v>0406  สาขาศรีสะเกษ  SISAKET BRANCH</v>
      </c>
      <c r="H6893" s="83">
        <v>25460929</v>
      </c>
    </row>
    <row r="6894" spans="1:8" x14ac:dyDescent="0.25">
      <c r="A6894" s="83" t="s">
        <v>10508</v>
      </c>
      <c r="B6894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94" s="83" t="str">
        <f>_xlfn.XLOOKUP(B:B,'Swift Code&amp;Bank Name'!B:B,'Swift Code&amp;Bank Name'!C:C)</f>
        <v>SMALL AND MEDIUM ENTERPRISE DEVELOPMENT BANK OF THAILAND</v>
      </c>
      <c r="D6894" s="83" t="s">
        <v>1265</v>
      </c>
      <c r="E6894" s="83" t="s">
        <v>960</v>
      </c>
      <c r="F6894" s="83" t="s">
        <v>8189</v>
      </c>
      <c r="G6894" s="83" t="str">
        <f t="shared" si="107"/>
        <v>0407  สาขามหาสารคาม  MAHASARAKHAM BRANCH</v>
      </c>
      <c r="H6894" s="83">
        <v>25461020</v>
      </c>
    </row>
    <row r="6895" spans="1:8" x14ac:dyDescent="0.25">
      <c r="A6895" s="83" t="s">
        <v>10508</v>
      </c>
      <c r="B6895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95" s="83" t="str">
        <f>_xlfn.XLOOKUP(B:B,'Swift Code&amp;Bank Name'!B:B,'Swift Code&amp;Bank Name'!C:C)</f>
        <v>SMALL AND MEDIUM ENTERPRISE DEVELOPMENT BANK OF THAILAND</v>
      </c>
      <c r="D6895" s="83" t="s">
        <v>1268</v>
      </c>
      <c r="E6895" s="83" t="s">
        <v>1146</v>
      </c>
      <c r="F6895" s="83" t="s">
        <v>1147</v>
      </c>
      <c r="G6895" s="83" t="str">
        <f t="shared" si="107"/>
        <v>0408  สาขาอำนาจเจริญ  AMNAT CHAROEN BRANCH</v>
      </c>
      <c r="H6895" s="83">
        <v>25470430</v>
      </c>
    </row>
    <row r="6896" spans="1:8" x14ac:dyDescent="0.25">
      <c r="A6896" s="83" t="s">
        <v>10508</v>
      </c>
      <c r="B6896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96" s="83" t="str">
        <f>_xlfn.XLOOKUP(B:B,'Swift Code&amp;Bank Name'!B:B,'Swift Code&amp;Bank Name'!C:C)</f>
        <v>SMALL AND MEDIUM ENTERPRISE DEVELOPMENT BANK OF THAILAND</v>
      </c>
      <c r="D6896" s="83" t="s">
        <v>1271</v>
      </c>
      <c r="E6896" s="83" t="s">
        <v>1059</v>
      </c>
      <c r="F6896" s="83" t="s">
        <v>1060</v>
      </c>
      <c r="G6896" s="83" t="str">
        <f t="shared" si="107"/>
        <v>0409  สาขาปากช่อง  PAK CHONG BRANCH</v>
      </c>
      <c r="H6896" s="83">
        <v>25490627</v>
      </c>
    </row>
    <row r="6897" spans="1:8" x14ac:dyDescent="0.25">
      <c r="A6897" s="83" t="s">
        <v>10508</v>
      </c>
      <c r="B6897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97" s="83" t="str">
        <f>_xlfn.XLOOKUP(B:B,'Swift Code&amp;Bank Name'!B:B,'Swift Code&amp;Bank Name'!C:C)</f>
        <v>SMALL AND MEDIUM ENTERPRISE DEVELOPMENT BANK OF THAILAND</v>
      </c>
      <c r="D6897" s="83" t="s">
        <v>1274</v>
      </c>
      <c r="E6897" s="83" t="s">
        <v>1122</v>
      </c>
      <c r="F6897" s="83" t="s">
        <v>1123</v>
      </c>
      <c r="G6897" s="83" t="str">
        <f t="shared" si="107"/>
        <v>0410  สาขาเดชอุดม  DET UDOM BRANCH</v>
      </c>
      <c r="H6897" s="83">
        <v>25490630</v>
      </c>
    </row>
    <row r="6898" spans="1:8" x14ac:dyDescent="0.25">
      <c r="A6898" s="83" t="s">
        <v>10508</v>
      </c>
      <c r="B6898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98" s="83" t="str">
        <f>_xlfn.XLOOKUP(B:B,'Swift Code&amp;Bank Name'!B:B,'Swift Code&amp;Bank Name'!C:C)</f>
        <v>SMALL AND MEDIUM ENTERPRISE DEVELOPMENT BANK OF THAILAND</v>
      </c>
      <c r="D6898" s="83" t="s">
        <v>1496</v>
      </c>
      <c r="E6898" s="83" t="s">
        <v>4167</v>
      </c>
      <c r="F6898" s="83" t="s">
        <v>6488</v>
      </c>
      <c r="G6898" s="83" t="str">
        <f t="shared" si="107"/>
        <v>0500  สาขาเชียงใหม่  CHIANG MAI BRANCH</v>
      </c>
      <c r="H6898" s="83">
        <v>25411204</v>
      </c>
    </row>
    <row r="6899" spans="1:8" x14ac:dyDescent="0.25">
      <c r="A6899" s="83" t="s">
        <v>10508</v>
      </c>
      <c r="B6899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899" s="83" t="str">
        <f>_xlfn.XLOOKUP(B:B,'Swift Code&amp;Bank Name'!B:B,'Swift Code&amp;Bank Name'!C:C)</f>
        <v>SMALL AND MEDIUM ENTERPRISE DEVELOPMENT BANK OF THAILAND</v>
      </c>
      <c r="D6899" s="83" t="s">
        <v>4147</v>
      </c>
      <c r="E6899" s="83" t="s">
        <v>853</v>
      </c>
      <c r="F6899" s="83" t="s">
        <v>854</v>
      </c>
      <c r="G6899" s="83" t="str">
        <f t="shared" si="107"/>
        <v>0501  สาขาเชียงราย  CHIANG RAI BRANCH</v>
      </c>
      <c r="H6899" s="83">
        <v>25450107</v>
      </c>
    </row>
    <row r="6900" spans="1:8" x14ac:dyDescent="0.25">
      <c r="A6900" s="83" t="s">
        <v>10508</v>
      </c>
      <c r="B6900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00" s="83" t="str">
        <f>_xlfn.XLOOKUP(B:B,'Swift Code&amp;Bank Name'!B:B,'Swift Code&amp;Bank Name'!C:C)</f>
        <v>SMALL AND MEDIUM ENTERPRISE DEVELOPMENT BANK OF THAILAND</v>
      </c>
      <c r="D6900" s="83" t="s">
        <v>1499</v>
      </c>
      <c r="E6900" s="83" t="s">
        <v>829</v>
      </c>
      <c r="F6900" s="83" t="s">
        <v>830</v>
      </c>
      <c r="G6900" s="83" t="str">
        <f t="shared" si="107"/>
        <v>0502  สาขาลำปาง  LAMPANG BRANCH</v>
      </c>
      <c r="H6900" s="83">
        <v>25450523</v>
      </c>
    </row>
    <row r="6901" spans="1:8" x14ac:dyDescent="0.25">
      <c r="A6901" s="83" t="s">
        <v>10508</v>
      </c>
      <c r="B6901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01" s="83" t="str">
        <f>_xlfn.XLOOKUP(B:B,'Swift Code&amp;Bank Name'!B:B,'Swift Code&amp;Bank Name'!C:C)</f>
        <v>SMALL AND MEDIUM ENTERPRISE DEVELOPMENT BANK OF THAILAND</v>
      </c>
      <c r="D6901" s="83" t="s">
        <v>1502</v>
      </c>
      <c r="E6901" s="83" t="s">
        <v>978</v>
      </c>
      <c r="F6901" s="83" t="s">
        <v>979</v>
      </c>
      <c r="G6901" s="83" t="str">
        <f t="shared" si="107"/>
        <v>0503  สาขาแพร่  PHRAE BRANCH</v>
      </c>
      <c r="H6901" s="83">
        <v>25450610</v>
      </c>
    </row>
    <row r="6902" spans="1:8" x14ac:dyDescent="0.25">
      <c r="A6902" s="83" t="s">
        <v>10508</v>
      </c>
      <c r="B6902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02" s="83" t="str">
        <f>_xlfn.XLOOKUP(B:B,'Swift Code&amp;Bank Name'!B:B,'Swift Code&amp;Bank Name'!C:C)</f>
        <v>SMALL AND MEDIUM ENTERPRISE DEVELOPMENT BANK OF THAILAND</v>
      </c>
      <c r="D6902" s="83" t="s">
        <v>1505</v>
      </c>
      <c r="E6902" s="83" t="s">
        <v>951</v>
      </c>
      <c r="F6902" s="83" t="s">
        <v>952</v>
      </c>
      <c r="G6902" s="83" t="str">
        <f t="shared" si="107"/>
        <v>0504  สาขาพะเยา  PHAYAO BRANCH</v>
      </c>
      <c r="H6902" s="83">
        <v>25450620</v>
      </c>
    </row>
    <row r="6903" spans="1:8" x14ac:dyDescent="0.25">
      <c r="A6903" s="83" t="s">
        <v>10508</v>
      </c>
      <c r="B6903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03" s="83" t="str">
        <f>_xlfn.XLOOKUP(B:B,'Swift Code&amp;Bank Name'!B:B,'Swift Code&amp;Bank Name'!C:C)</f>
        <v>SMALL AND MEDIUM ENTERPRISE DEVELOPMENT BANK OF THAILAND</v>
      </c>
      <c r="D6903" s="83" t="s">
        <v>2881</v>
      </c>
      <c r="E6903" s="83" t="s">
        <v>1068</v>
      </c>
      <c r="F6903" s="83" t="s">
        <v>1069</v>
      </c>
      <c r="G6903" s="83" t="str">
        <f t="shared" si="107"/>
        <v>0505  สาขาลำพูน  LAMPHUN BRANCH</v>
      </c>
      <c r="H6903" s="83">
        <v>25460717</v>
      </c>
    </row>
    <row r="6904" spans="1:8" x14ac:dyDescent="0.25">
      <c r="A6904" s="83" t="s">
        <v>10508</v>
      </c>
      <c r="B6904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04" s="83" t="str">
        <f>_xlfn.XLOOKUP(B:B,'Swift Code&amp;Bank Name'!B:B,'Swift Code&amp;Bank Name'!C:C)</f>
        <v>SMALL AND MEDIUM ENTERPRISE DEVELOPMENT BANK OF THAILAND</v>
      </c>
      <c r="D6904" s="83" t="s">
        <v>2883</v>
      </c>
      <c r="E6904" s="83" t="s">
        <v>1077</v>
      </c>
      <c r="F6904" s="83" t="s">
        <v>1078</v>
      </c>
      <c r="G6904" s="83" t="str">
        <f t="shared" si="107"/>
        <v>0506  สาขาน่าน  NAN BRANCH</v>
      </c>
      <c r="H6904" s="83">
        <v>25461225</v>
      </c>
    </row>
    <row r="6905" spans="1:8" x14ac:dyDescent="0.25">
      <c r="A6905" s="83" t="s">
        <v>10508</v>
      </c>
      <c r="B6905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05" s="83" t="str">
        <f>_xlfn.XLOOKUP(B:B,'Swift Code&amp;Bank Name'!B:B,'Swift Code&amp;Bank Name'!C:C)</f>
        <v>SMALL AND MEDIUM ENTERPRISE DEVELOPMENT BANK OF THAILAND</v>
      </c>
      <c r="D6905" s="83" t="s">
        <v>1508</v>
      </c>
      <c r="E6905" s="83" t="s">
        <v>1191</v>
      </c>
      <c r="F6905" s="83" t="s">
        <v>1192</v>
      </c>
      <c r="G6905" s="83" t="str">
        <f t="shared" si="107"/>
        <v>0507  สาขาแม่ฮ่องสอน  MAE HONG SON BRANCH</v>
      </c>
      <c r="H6905" s="83">
        <v>25470401</v>
      </c>
    </row>
    <row r="6906" spans="1:8" x14ac:dyDescent="0.25">
      <c r="A6906" s="83" t="s">
        <v>10508</v>
      </c>
      <c r="B6906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06" s="83" t="str">
        <f>_xlfn.XLOOKUP(B:B,'Swift Code&amp;Bank Name'!B:B,'Swift Code&amp;Bank Name'!C:C)</f>
        <v>SMALL AND MEDIUM ENTERPRISE DEVELOPMENT BANK OF THAILAND</v>
      </c>
      <c r="D6906" s="83" t="s">
        <v>2888</v>
      </c>
      <c r="E6906" s="83" t="s">
        <v>1242</v>
      </c>
      <c r="F6906" s="83" t="s">
        <v>1243</v>
      </c>
      <c r="G6906" s="83" t="str">
        <f t="shared" si="107"/>
        <v>0508  สาขาแม่สาย  MAE SAI BRANCH</v>
      </c>
      <c r="H6906" s="83">
        <v>25490330</v>
      </c>
    </row>
    <row r="6907" spans="1:8" x14ac:dyDescent="0.25">
      <c r="A6907" s="83" t="s">
        <v>10508</v>
      </c>
      <c r="B6907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07" s="83" t="str">
        <f>_xlfn.XLOOKUP(B:B,'Swift Code&amp;Bank Name'!B:B,'Swift Code&amp;Bank Name'!C:C)</f>
        <v>SMALL AND MEDIUM ENTERPRISE DEVELOPMENT BANK OF THAILAND</v>
      </c>
      <c r="D6907" s="83" t="s">
        <v>1708</v>
      </c>
      <c r="E6907" s="83" t="s">
        <v>856</v>
      </c>
      <c r="F6907" s="83" t="s">
        <v>857</v>
      </c>
      <c r="G6907" s="83" t="str">
        <f t="shared" si="107"/>
        <v>0600  สาขาพิษณุโลก  PHITSANULOK BRANCH</v>
      </c>
      <c r="H6907" s="83">
        <v>25420701</v>
      </c>
    </row>
    <row r="6908" spans="1:8" x14ac:dyDescent="0.25">
      <c r="A6908" s="83" t="s">
        <v>10508</v>
      </c>
      <c r="B6908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08" s="83" t="str">
        <f>_xlfn.XLOOKUP(B:B,'Swift Code&amp;Bank Name'!B:B,'Swift Code&amp;Bank Name'!C:C)</f>
        <v>SMALL AND MEDIUM ENTERPRISE DEVELOPMENT BANK OF THAILAND</v>
      </c>
      <c r="D6908" s="83" t="s">
        <v>3003</v>
      </c>
      <c r="E6908" s="83" t="s">
        <v>1035</v>
      </c>
      <c r="F6908" s="83" t="s">
        <v>1036</v>
      </c>
      <c r="G6908" s="83" t="str">
        <f t="shared" si="107"/>
        <v>0601  สาขาพิจิตร  PHICHIT BRANCH</v>
      </c>
      <c r="H6908" s="83">
        <v>25440502</v>
      </c>
    </row>
    <row r="6909" spans="1:8" x14ac:dyDescent="0.25">
      <c r="A6909" s="83" t="s">
        <v>10508</v>
      </c>
      <c r="B6909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09" s="83" t="str">
        <f>_xlfn.XLOOKUP(B:B,'Swift Code&amp;Bank Name'!B:B,'Swift Code&amp;Bank Name'!C:C)</f>
        <v>SMALL AND MEDIUM ENTERPRISE DEVELOPMENT BANK OF THAILAND</v>
      </c>
      <c r="D6909" s="83" t="s">
        <v>4234</v>
      </c>
      <c r="E6909" s="83" t="s">
        <v>945</v>
      </c>
      <c r="F6909" s="83" t="s">
        <v>946</v>
      </c>
      <c r="G6909" s="83" t="str">
        <f t="shared" si="107"/>
        <v>0602  สาขาอุตรดิตถ์  UTTARADIT BRANCH</v>
      </c>
      <c r="H6909" s="83">
        <v>25450528</v>
      </c>
    </row>
    <row r="6910" spans="1:8" x14ac:dyDescent="0.25">
      <c r="A6910" s="83" t="s">
        <v>10508</v>
      </c>
      <c r="B6910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10" s="83" t="str">
        <f>_xlfn.XLOOKUP(B:B,'Swift Code&amp;Bank Name'!B:B,'Swift Code&amp;Bank Name'!C:C)</f>
        <v>SMALL AND MEDIUM ENTERPRISE DEVELOPMENT BANK OF THAILAND</v>
      </c>
      <c r="D6910" s="83" t="s">
        <v>4236</v>
      </c>
      <c r="E6910" s="83" t="s">
        <v>975</v>
      </c>
      <c r="F6910" s="83" t="s">
        <v>976</v>
      </c>
      <c r="G6910" s="83" t="str">
        <f t="shared" si="107"/>
        <v>0603  สาขาตาก  TAK BRANCH</v>
      </c>
      <c r="H6910" s="83">
        <v>25450625</v>
      </c>
    </row>
    <row r="6911" spans="1:8" x14ac:dyDescent="0.25">
      <c r="A6911" s="83" t="s">
        <v>10508</v>
      </c>
      <c r="B6911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11" s="83" t="str">
        <f>_xlfn.XLOOKUP(B:B,'Swift Code&amp;Bank Name'!B:B,'Swift Code&amp;Bank Name'!C:C)</f>
        <v>SMALL AND MEDIUM ENTERPRISE DEVELOPMENT BANK OF THAILAND</v>
      </c>
      <c r="D6911" s="83" t="s">
        <v>1711</v>
      </c>
      <c r="E6911" s="83" t="s">
        <v>1155</v>
      </c>
      <c r="F6911" s="83" t="s">
        <v>1156</v>
      </c>
      <c r="G6911" s="83" t="str">
        <f t="shared" si="107"/>
        <v>0604  สาขาเพชรบูรณ์  PHETCHABUN BRANCH</v>
      </c>
      <c r="H6911" s="83">
        <v>25450626</v>
      </c>
    </row>
    <row r="6912" spans="1:8" x14ac:dyDescent="0.25">
      <c r="A6912" s="83" t="s">
        <v>10508</v>
      </c>
      <c r="B6912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12" s="83" t="str">
        <f>_xlfn.XLOOKUP(B:B,'Swift Code&amp;Bank Name'!B:B,'Swift Code&amp;Bank Name'!C:C)</f>
        <v>SMALL AND MEDIUM ENTERPRISE DEVELOPMENT BANK OF THAILAND</v>
      </c>
      <c r="D6912" s="83" t="s">
        <v>4238</v>
      </c>
      <c r="E6912" s="83" t="s">
        <v>909</v>
      </c>
      <c r="F6912" s="83" t="s">
        <v>910</v>
      </c>
      <c r="G6912" s="83" t="str">
        <f t="shared" si="107"/>
        <v>0605  สาขานครสวรรค์  NAKHON SAWAN BRANCH</v>
      </c>
      <c r="H6912" s="83">
        <v>25450627</v>
      </c>
    </row>
    <row r="6913" spans="1:8" x14ac:dyDescent="0.25">
      <c r="A6913" s="83" t="s">
        <v>10508</v>
      </c>
      <c r="B6913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13" s="83" t="str">
        <f>_xlfn.XLOOKUP(B:B,'Swift Code&amp;Bank Name'!B:B,'Swift Code&amp;Bank Name'!C:C)</f>
        <v>SMALL AND MEDIUM ENTERPRISE DEVELOPMENT BANK OF THAILAND</v>
      </c>
      <c r="D6913" s="83" t="s">
        <v>4240</v>
      </c>
      <c r="E6913" s="83" t="s">
        <v>1185</v>
      </c>
      <c r="F6913" s="83" t="s">
        <v>1186</v>
      </c>
      <c r="G6913" s="83" t="str">
        <f t="shared" si="107"/>
        <v>0606  สาขาสุโขทัย  SUKHOTHAI BRANCH</v>
      </c>
      <c r="H6913" s="83">
        <v>25460710</v>
      </c>
    </row>
    <row r="6914" spans="1:8" x14ac:dyDescent="0.25">
      <c r="A6914" s="83" t="s">
        <v>10508</v>
      </c>
      <c r="B6914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14" s="83" t="str">
        <f>_xlfn.XLOOKUP(B:B,'Swift Code&amp;Bank Name'!B:B,'Swift Code&amp;Bank Name'!C:C)</f>
        <v>SMALL AND MEDIUM ENTERPRISE DEVELOPMENT BANK OF THAILAND</v>
      </c>
      <c r="D6914" s="83" t="s">
        <v>4242</v>
      </c>
      <c r="E6914" s="83" t="s">
        <v>993</v>
      </c>
      <c r="F6914" s="83" t="s">
        <v>2594</v>
      </c>
      <c r="G6914" s="83" t="str">
        <f t="shared" si="107"/>
        <v>0607  สาขากำแพงเพชร  KAMPHAENG PHET BRANCH</v>
      </c>
      <c r="H6914" s="83">
        <v>25461110</v>
      </c>
    </row>
    <row r="6915" spans="1:8" x14ac:dyDescent="0.25">
      <c r="A6915" s="83" t="s">
        <v>10508</v>
      </c>
      <c r="B6915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15" s="83" t="str">
        <f>_xlfn.XLOOKUP(B:B,'Swift Code&amp;Bank Name'!B:B,'Swift Code&amp;Bank Name'!C:C)</f>
        <v>SMALL AND MEDIUM ENTERPRISE DEVELOPMENT BANK OF THAILAND</v>
      </c>
      <c r="D6915" s="83" t="s">
        <v>3006</v>
      </c>
      <c r="E6915" s="83" t="s">
        <v>1056</v>
      </c>
      <c r="F6915" s="83" t="s">
        <v>1057</v>
      </c>
      <c r="G6915" s="83" t="str">
        <f t="shared" si="107"/>
        <v>0608  สาขาอุทัยธานี  UTHAI THANI BRANCH</v>
      </c>
      <c r="H6915" s="83">
        <v>25470430</v>
      </c>
    </row>
    <row r="6916" spans="1:8" x14ac:dyDescent="0.25">
      <c r="A6916" s="83" t="s">
        <v>10508</v>
      </c>
      <c r="B6916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16" s="83" t="str">
        <f>_xlfn.XLOOKUP(B:B,'Swift Code&amp;Bank Name'!B:B,'Swift Code&amp;Bank Name'!C:C)</f>
        <v>SMALL AND MEDIUM ENTERPRISE DEVELOPMENT BANK OF THAILAND</v>
      </c>
      <c r="D6916" s="83" t="s">
        <v>3135</v>
      </c>
      <c r="E6916" s="83" t="s">
        <v>987</v>
      </c>
      <c r="F6916" s="83" t="s">
        <v>2591</v>
      </c>
      <c r="G6916" s="83" t="str">
        <f t="shared" ref="G6916:G6979" si="108">CONCATENATE(D6916,"  ",E6916,"  ",F6916)</f>
        <v>0700  สาขาสุพรรณบุรี  SUPHAN BURI BRANCH</v>
      </c>
      <c r="H6916" s="83">
        <v>25440808</v>
      </c>
    </row>
    <row r="6917" spans="1:8" x14ac:dyDescent="0.25">
      <c r="A6917" s="83" t="s">
        <v>10508</v>
      </c>
      <c r="B6917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17" s="83" t="str">
        <f>_xlfn.XLOOKUP(B:B,'Swift Code&amp;Bank Name'!B:B,'Swift Code&amp;Bank Name'!C:C)</f>
        <v>SMALL AND MEDIUM ENTERPRISE DEVELOPMENT BANK OF THAILAND</v>
      </c>
      <c r="D6917" s="83" t="s">
        <v>4321</v>
      </c>
      <c r="E6917" s="83" t="s">
        <v>900</v>
      </c>
      <c r="F6917" s="83" t="s">
        <v>901</v>
      </c>
      <c r="G6917" s="83" t="str">
        <f t="shared" si="108"/>
        <v>0701  สาขาเพชรบุรี  PHETCHABURI BRANCH</v>
      </c>
      <c r="H6917" s="83">
        <v>25450311</v>
      </c>
    </row>
    <row r="6918" spans="1:8" x14ac:dyDescent="0.25">
      <c r="A6918" s="83" t="s">
        <v>10508</v>
      </c>
      <c r="B6918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18" s="83" t="str">
        <f>_xlfn.XLOOKUP(B:B,'Swift Code&amp;Bank Name'!B:B,'Swift Code&amp;Bank Name'!C:C)</f>
        <v>SMALL AND MEDIUM ENTERPRISE DEVELOPMENT BANK OF THAILAND</v>
      </c>
      <c r="D6918" s="83" t="s">
        <v>3138</v>
      </c>
      <c r="E6918" s="83" t="s">
        <v>883</v>
      </c>
      <c r="F6918" s="83" t="s">
        <v>884</v>
      </c>
      <c r="G6918" s="83" t="str">
        <f t="shared" si="108"/>
        <v>0702  สาขาสมุทรสงคราม  SAMUT SONGKHRAM BRANCH</v>
      </c>
      <c r="H6918" s="83">
        <v>25450508</v>
      </c>
    </row>
    <row r="6919" spans="1:8" x14ac:dyDescent="0.25">
      <c r="A6919" s="83" t="s">
        <v>10508</v>
      </c>
      <c r="B6919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19" s="83" t="str">
        <f>_xlfn.XLOOKUP(B:B,'Swift Code&amp;Bank Name'!B:B,'Swift Code&amp;Bank Name'!C:C)</f>
        <v>SMALL AND MEDIUM ENTERPRISE DEVELOPMENT BANK OF THAILAND</v>
      </c>
      <c r="D6919" s="83" t="s">
        <v>1768</v>
      </c>
      <c r="E6919" s="83" t="s">
        <v>1047</v>
      </c>
      <c r="F6919" s="83" t="s">
        <v>1048</v>
      </c>
      <c r="G6919" s="83" t="str">
        <f t="shared" si="108"/>
        <v>0703  สาขากาญจนบุรี  KANCHANABURI BRANCH</v>
      </c>
      <c r="H6919" s="83">
        <v>25450604</v>
      </c>
    </row>
    <row r="6920" spans="1:8" x14ac:dyDescent="0.25">
      <c r="A6920" s="83" t="s">
        <v>10508</v>
      </c>
      <c r="B6920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20" s="83" t="str">
        <f>_xlfn.XLOOKUP(B:B,'Swift Code&amp;Bank Name'!B:B,'Swift Code&amp;Bank Name'!C:C)</f>
        <v>SMALL AND MEDIUM ENTERPRISE DEVELOPMENT BANK OF THAILAND</v>
      </c>
      <c r="D6920" s="83" t="s">
        <v>4324</v>
      </c>
      <c r="E6920" s="83" t="s">
        <v>942</v>
      </c>
      <c r="F6920" s="83" t="s">
        <v>943</v>
      </c>
      <c r="G6920" s="83" t="str">
        <f t="shared" si="108"/>
        <v>0704  สาขาราชบุรี  RATCHABURI BRANCH</v>
      </c>
      <c r="H6920" s="83">
        <v>25460123</v>
      </c>
    </row>
    <row r="6921" spans="1:8" x14ac:dyDescent="0.25">
      <c r="A6921" s="83" t="s">
        <v>10508</v>
      </c>
      <c r="B6921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21" s="83" t="str">
        <f>_xlfn.XLOOKUP(B:B,'Swift Code&amp;Bank Name'!B:B,'Swift Code&amp;Bank Name'!C:C)</f>
        <v>SMALL AND MEDIUM ENTERPRISE DEVELOPMENT BANK OF THAILAND</v>
      </c>
      <c r="D6921" s="83" t="s">
        <v>1771</v>
      </c>
      <c r="E6921" s="83" t="s">
        <v>1029</v>
      </c>
      <c r="F6921" s="83" t="s">
        <v>1030</v>
      </c>
      <c r="G6921" s="83" t="str">
        <f t="shared" si="108"/>
        <v>0705  สาขาประจวบคีรีขันธ์  PRACHUAP KHIRI KHAN BRANCH</v>
      </c>
      <c r="H6921" s="83">
        <v>25460902</v>
      </c>
    </row>
    <row r="6922" spans="1:8" x14ac:dyDescent="0.25">
      <c r="A6922" s="83" t="s">
        <v>10508</v>
      </c>
      <c r="B6922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22" s="83" t="str">
        <f>_xlfn.XLOOKUP(B:B,'Swift Code&amp;Bank Name'!B:B,'Swift Code&amp;Bank Name'!C:C)</f>
        <v>SMALL AND MEDIUM ENTERPRISE DEVELOPMENT BANK OF THAILAND</v>
      </c>
      <c r="D6922" s="83" t="s">
        <v>4326</v>
      </c>
      <c r="E6922" s="83" t="s">
        <v>1128</v>
      </c>
      <c r="F6922" s="83" t="s">
        <v>1129</v>
      </c>
      <c r="G6922" s="83" t="str">
        <f t="shared" si="108"/>
        <v>0706  สาขาหัวหิน  HUA HIN BRANCH</v>
      </c>
      <c r="H6922" s="83">
        <v>25490713</v>
      </c>
    </row>
    <row r="6923" spans="1:8" x14ac:dyDescent="0.25">
      <c r="A6923" s="83" t="s">
        <v>10508</v>
      </c>
      <c r="B6923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23" s="83" t="str">
        <f>_xlfn.XLOOKUP(B:B,'Swift Code&amp;Bank Name'!B:B,'Swift Code&amp;Bank Name'!C:C)</f>
        <v>SMALL AND MEDIUM ENTERPRISE DEVELOPMENT BANK OF THAILAND</v>
      </c>
      <c r="D6923" s="83" t="s">
        <v>4328</v>
      </c>
      <c r="E6923" s="83" t="s">
        <v>894</v>
      </c>
      <c r="F6923" s="83" t="s">
        <v>895</v>
      </c>
      <c r="G6923" s="83" t="str">
        <f t="shared" si="108"/>
        <v>0707  สาขาบ้านโป่ง  BAN PONG BRANCH</v>
      </c>
      <c r="H6923" s="83">
        <v>25490828</v>
      </c>
    </row>
    <row r="6924" spans="1:8" x14ac:dyDescent="0.25">
      <c r="A6924" s="83" t="s">
        <v>10508</v>
      </c>
      <c r="B6924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24" s="83" t="str">
        <f>_xlfn.XLOOKUP(B:B,'Swift Code&amp;Bank Name'!B:B,'Swift Code&amp;Bank Name'!C:C)</f>
        <v>SMALL AND MEDIUM ENTERPRISE DEVELOPMENT BANK OF THAILAND</v>
      </c>
      <c r="D6924" s="83" t="s">
        <v>3270</v>
      </c>
      <c r="E6924" s="83" t="s">
        <v>954</v>
      </c>
      <c r="F6924" s="83" t="s">
        <v>955</v>
      </c>
      <c r="G6924" s="83" t="str">
        <f t="shared" si="108"/>
        <v>0800  สาขาสุราษฎร์ธานี  SURAT THANI BRANCH</v>
      </c>
      <c r="H6924" s="83">
        <v>25420701</v>
      </c>
    </row>
    <row r="6925" spans="1:8" x14ac:dyDescent="0.25">
      <c r="A6925" s="83" t="s">
        <v>10508</v>
      </c>
      <c r="B6925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25" s="83" t="str">
        <f>_xlfn.XLOOKUP(B:B,'Swift Code&amp;Bank Name'!B:B,'Swift Code&amp;Bank Name'!C:C)</f>
        <v>SMALL AND MEDIUM ENTERPRISE DEVELOPMENT BANK OF THAILAND</v>
      </c>
      <c r="D6925" s="83" t="s">
        <v>1822</v>
      </c>
      <c r="E6925" s="83" t="s">
        <v>859</v>
      </c>
      <c r="F6925" s="83" t="s">
        <v>860</v>
      </c>
      <c r="G6925" s="83" t="str">
        <f t="shared" si="108"/>
        <v>0801  สาขาภูเก็ต  PHUKET BRANCH</v>
      </c>
      <c r="H6925" s="83">
        <v>25450222</v>
      </c>
    </row>
    <row r="6926" spans="1:8" x14ac:dyDescent="0.25">
      <c r="A6926" s="83" t="s">
        <v>10508</v>
      </c>
      <c r="B6926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26" s="83" t="str">
        <f>_xlfn.XLOOKUP(B:B,'Swift Code&amp;Bank Name'!B:B,'Swift Code&amp;Bank Name'!C:C)</f>
        <v>SMALL AND MEDIUM ENTERPRISE DEVELOPMENT BANK OF THAILAND</v>
      </c>
      <c r="D6926" s="83" t="s">
        <v>1824</v>
      </c>
      <c r="E6926" s="83" t="s">
        <v>948</v>
      </c>
      <c r="F6926" s="83" t="s">
        <v>949</v>
      </c>
      <c r="G6926" s="83" t="str">
        <f t="shared" si="108"/>
        <v>0802  สาขานครศรีธรรมราช  NAKHON SI THAMMARAT BRANCH</v>
      </c>
      <c r="H6926" s="83">
        <v>25460601</v>
      </c>
    </row>
    <row r="6927" spans="1:8" x14ac:dyDescent="0.25">
      <c r="A6927" s="83" t="s">
        <v>10508</v>
      </c>
      <c r="B6927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27" s="83" t="str">
        <f>_xlfn.XLOOKUP(B:B,'Swift Code&amp;Bank Name'!B:B,'Swift Code&amp;Bank Name'!C:C)</f>
        <v>SMALL AND MEDIUM ENTERPRISE DEVELOPMENT BANK OF THAILAND</v>
      </c>
      <c r="D6927" s="83" t="s">
        <v>1826</v>
      </c>
      <c r="E6927" s="83" t="s">
        <v>906</v>
      </c>
      <c r="F6927" s="83" t="s">
        <v>907</v>
      </c>
      <c r="G6927" s="83" t="str">
        <f t="shared" si="108"/>
        <v>0803  สาขากระบี่  KRABI BRANCH</v>
      </c>
      <c r="H6927" s="83">
        <v>25450503</v>
      </c>
    </row>
    <row r="6928" spans="1:8" x14ac:dyDescent="0.25">
      <c r="A6928" s="83" t="s">
        <v>10508</v>
      </c>
      <c r="B6928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28" s="83" t="str">
        <f>_xlfn.XLOOKUP(B:B,'Swift Code&amp;Bank Name'!B:B,'Swift Code&amp;Bank Name'!C:C)</f>
        <v>SMALL AND MEDIUM ENTERPRISE DEVELOPMENT BANK OF THAILAND</v>
      </c>
      <c r="D6928" s="83" t="s">
        <v>4450</v>
      </c>
      <c r="E6928" s="83" t="s">
        <v>972</v>
      </c>
      <c r="F6928" s="83" t="s">
        <v>973</v>
      </c>
      <c r="G6928" s="83" t="str">
        <f t="shared" si="108"/>
        <v>0804  สาขาชุมพร  CHUMPHON BRANCH</v>
      </c>
      <c r="H6928" s="83">
        <v>25450510</v>
      </c>
    </row>
    <row r="6929" spans="1:8" x14ac:dyDescent="0.25">
      <c r="A6929" s="83" t="s">
        <v>10508</v>
      </c>
      <c r="B6929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29" s="83" t="str">
        <f>_xlfn.XLOOKUP(B:B,'Swift Code&amp;Bank Name'!B:B,'Swift Code&amp;Bank Name'!C:C)</f>
        <v>SMALL AND MEDIUM ENTERPRISE DEVELOPMENT BANK OF THAILAND</v>
      </c>
      <c r="D6929" s="83" t="s">
        <v>1828</v>
      </c>
      <c r="E6929" s="83" t="s">
        <v>939</v>
      </c>
      <c r="F6929" s="83" t="s">
        <v>940</v>
      </c>
      <c r="G6929" s="83" t="str">
        <f t="shared" si="108"/>
        <v>0805  สาขาระนอง  RANONG BRANCH</v>
      </c>
      <c r="H6929" s="83">
        <v>25470401</v>
      </c>
    </row>
    <row r="6930" spans="1:8" x14ac:dyDescent="0.25">
      <c r="A6930" s="83" t="s">
        <v>10508</v>
      </c>
      <c r="B6930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30" s="83" t="str">
        <f>_xlfn.XLOOKUP(B:B,'Swift Code&amp;Bank Name'!B:B,'Swift Code&amp;Bank Name'!C:C)</f>
        <v>SMALL AND MEDIUM ENTERPRISE DEVELOPMENT BANK OF THAILAND</v>
      </c>
      <c r="D6930" s="83" t="s">
        <v>4452</v>
      </c>
      <c r="E6930" s="83" t="s">
        <v>1188</v>
      </c>
      <c r="F6930" s="83" t="s">
        <v>2543</v>
      </c>
      <c r="G6930" s="83" t="str">
        <f t="shared" si="108"/>
        <v>0806  สาขาพังงา  PHANG NGA BRANCH</v>
      </c>
      <c r="H6930" s="83">
        <v>25470430</v>
      </c>
    </row>
    <row r="6931" spans="1:8" x14ac:dyDescent="0.25">
      <c r="A6931" s="83" t="s">
        <v>10508</v>
      </c>
      <c r="B6931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31" s="83" t="str">
        <f>_xlfn.XLOOKUP(B:B,'Swift Code&amp;Bank Name'!B:B,'Swift Code&amp;Bank Name'!C:C)</f>
        <v>SMALL AND MEDIUM ENTERPRISE DEVELOPMENT BANK OF THAILAND</v>
      </c>
      <c r="D6931" s="83" t="s">
        <v>1830</v>
      </c>
      <c r="E6931" s="83" t="s">
        <v>1584</v>
      </c>
      <c r="F6931" s="83" t="s">
        <v>10516</v>
      </c>
      <c r="G6931" s="83" t="str">
        <f t="shared" si="108"/>
        <v>0807  สาขาเกาะสมุย  KOH SAMUI BRANCH</v>
      </c>
      <c r="H6931" s="83">
        <v>25490807</v>
      </c>
    </row>
    <row r="6932" spans="1:8" x14ac:dyDescent="0.25">
      <c r="A6932" s="83" t="s">
        <v>10508</v>
      </c>
      <c r="B6932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32" s="83" t="str">
        <f>_xlfn.XLOOKUP(B:B,'Swift Code&amp;Bank Name'!B:B,'Swift Code&amp;Bank Name'!C:C)</f>
        <v>SMALL AND MEDIUM ENTERPRISE DEVELOPMENT BANK OF THAILAND</v>
      </c>
      <c r="D6932" s="83" t="s">
        <v>1832</v>
      </c>
      <c r="E6932" s="83" t="s">
        <v>1113</v>
      </c>
      <c r="F6932" s="83" t="s">
        <v>1114</v>
      </c>
      <c r="G6932" s="83" t="str">
        <f t="shared" si="108"/>
        <v>0808  สาขาทุ่งสง  THUNG SONG BRANCH</v>
      </c>
      <c r="H6932" s="83">
        <v>25490501</v>
      </c>
    </row>
    <row r="6933" spans="1:8" x14ac:dyDescent="0.25">
      <c r="A6933" s="83" t="s">
        <v>10508</v>
      </c>
      <c r="B6933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33" s="83" t="str">
        <f>_xlfn.XLOOKUP(B:B,'Swift Code&amp;Bank Name'!B:B,'Swift Code&amp;Bank Name'!C:C)</f>
        <v>SMALL AND MEDIUM ENTERPRISE DEVELOPMENT BANK OF THAILAND</v>
      </c>
      <c r="D6933" s="83" t="s">
        <v>4577</v>
      </c>
      <c r="E6933" s="83" t="s">
        <v>844</v>
      </c>
      <c r="F6933" s="83" t="s">
        <v>845</v>
      </c>
      <c r="G6933" s="83" t="str">
        <f t="shared" si="108"/>
        <v>0900  สาขาหาดใหญ่  HAT YAI BRANCH</v>
      </c>
      <c r="H6933" s="83">
        <v>25410701</v>
      </c>
    </row>
    <row r="6934" spans="1:8" x14ac:dyDescent="0.25">
      <c r="A6934" s="83" t="s">
        <v>10508</v>
      </c>
      <c r="B6934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34" s="83" t="str">
        <f>_xlfn.XLOOKUP(B:B,'Swift Code&amp;Bank Name'!B:B,'Swift Code&amp;Bank Name'!C:C)</f>
        <v>SMALL AND MEDIUM ENTERPRISE DEVELOPMENT BANK OF THAILAND</v>
      </c>
      <c r="D6934" s="83" t="s">
        <v>4579</v>
      </c>
      <c r="E6934" s="83" t="s">
        <v>850</v>
      </c>
      <c r="F6934" s="83" t="s">
        <v>851</v>
      </c>
      <c r="G6934" s="83" t="str">
        <f t="shared" si="108"/>
        <v>0901  สาขาตรัง  TRANG BRANCH</v>
      </c>
      <c r="H6934" s="83">
        <v>25450322</v>
      </c>
    </row>
    <row r="6935" spans="1:8" x14ac:dyDescent="0.25">
      <c r="A6935" s="83" t="s">
        <v>10508</v>
      </c>
      <c r="B6935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35" s="83" t="str">
        <f>_xlfn.XLOOKUP(B:B,'Swift Code&amp;Bank Name'!B:B,'Swift Code&amp;Bank Name'!C:C)</f>
        <v>SMALL AND MEDIUM ENTERPRISE DEVELOPMENT BANK OF THAILAND</v>
      </c>
      <c r="D6935" s="83" t="s">
        <v>4580</v>
      </c>
      <c r="E6935" s="83" t="s">
        <v>865</v>
      </c>
      <c r="F6935" s="83" t="s">
        <v>866</v>
      </c>
      <c r="G6935" s="83" t="str">
        <f t="shared" si="108"/>
        <v>0902  สาขายะลา  YALA BRANCH</v>
      </c>
      <c r="H6935" s="83">
        <v>25450419</v>
      </c>
    </row>
    <row r="6936" spans="1:8" x14ac:dyDescent="0.25">
      <c r="A6936" s="83" t="s">
        <v>10508</v>
      </c>
      <c r="B6936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36" s="83" t="str">
        <f>_xlfn.XLOOKUP(B:B,'Swift Code&amp;Bank Name'!B:B,'Swift Code&amp;Bank Name'!C:C)</f>
        <v>SMALL AND MEDIUM ENTERPRISE DEVELOPMENT BANK OF THAILAND</v>
      </c>
      <c r="D6936" s="83" t="s">
        <v>1889</v>
      </c>
      <c r="E6936" s="83" t="s">
        <v>868</v>
      </c>
      <c r="F6936" s="83" t="s">
        <v>869</v>
      </c>
      <c r="G6936" s="83" t="str">
        <f t="shared" si="108"/>
        <v>0903  สาขาปัตตานี  PATTANI BRANCH</v>
      </c>
      <c r="H6936" s="83">
        <v>25460701</v>
      </c>
    </row>
    <row r="6937" spans="1:8" x14ac:dyDescent="0.25">
      <c r="A6937" s="83" t="s">
        <v>10508</v>
      </c>
      <c r="B6937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37" s="83" t="str">
        <f>_xlfn.XLOOKUP(B:B,'Swift Code&amp;Bank Name'!B:B,'Swift Code&amp;Bank Name'!C:C)</f>
        <v>SMALL AND MEDIUM ENTERPRISE DEVELOPMENT BANK OF THAILAND</v>
      </c>
      <c r="D6937" s="83" t="s">
        <v>3325</v>
      </c>
      <c r="E6937" s="83" t="s">
        <v>1023</v>
      </c>
      <c r="F6937" s="83" t="s">
        <v>1024</v>
      </c>
      <c r="G6937" s="83" t="str">
        <f t="shared" si="108"/>
        <v>0904  สาขาสตูล  SATUN BRANCH</v>
      </c>
      <c r="H6937" s="83">
        <v>25460904</v>
      </c>
    </row>
    <row r="6938" spans="1:8" x14ac:dyDescent="0.25">
      <c r="A6938" s="83" t="s">
        <v>10508</v>
      </c>
      <c r="B6938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38" s="83" t="str">
        <f>_xlfn.XLOOKUP(B:B,'Swift Code&amp;Bank Name'!B:B,'Swift Code&amp;Bank Name'!C:C)</f>
        <v>SMALL AND MEDIUM ENTERPRISE DEVELOPMENT BANK OF THAILAND</v>
      </c>
      <c r="D6938" s="83" t="s">
        <v>1892</v>
      </c>
      <c r="E6938" s="83" t="s">
        <v>1080</v>
      </c>
      <c r="F6938" s="83" t="s">
        <v>1081</v>
      </c>
      <c r="G6938" s="83" t="str">
        <f t="shared" si="108"/>
        <v>0905  สาขานราธิวาส  NARATHIWAT BRANCH</v>
      </c>
      <c r="H6938" s="83">
        <v>25470430</v>
      </c>
    </row>
    <row r="6939" spans="1:8" x14ac:dyDescent="0.25">
      <c r="A6939" s="83" t="s">
        <v>10508</v>
      </c>
      <c r="B6939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39" s="83" t="str">
        <f>_xlfn.XLOOKUP(B:B,'Swift Code&amp;Bank Name'!B:B,'Swift Code&amp;Bank Name'!C:C)</f>
        <v>SMALL AND MEDIUM ENTERPRISE DEVELOPMENT BANK OF THAILAND</v>
      </c>
      <c r="D6939" s="83" t="s">
        <v>3328</v>
      </c>
      <c r="E6939" s="83" t="s">
        <v>1020</v>
      </c>
      <c r="F6939" s="83" t="s">
        <v>1021</v>
      </c>
      <c r="G6939" s="83" t="str">
        <f t="shared" si="108"/>
        <v>0906  สาขาพัทลุง  PHATTHALUNG BRANCH</v>
      </c>
      <c r="H6939" s="83">
        <v>25470430</v>
      </c>
    </row>
    <row r="6940" spans="1:8" x14ac:dyDescent="0.25">
      <c r="A6940" s="83" t="s">
        <v>10508</v>
      </c>
      <c r="B6940" s="83" t="str">
        <f>_xlfn.XLOOKUP(A:A,[1]FI_NAME!$A:$A,[1]FI_NAME!$B:$B)</f>
        <v>ธนาคารพัฒนาวิสาหกิจขนาดกลางและขนาดย่อมแห่งประเทศไทย</v>
      </c>
      <c r="C6940" s="83" t="str">
        <f>_xlfn.XLOOKUP(B:B,'Swift Code&amp;Bank Name'!B:B,'Swift Code&amp;Bank Name'!C:C)</f>
        <v>SMALL AND MEDIUM ENTERPRISE DEVELOPMENT BANK OF THAILAND</v>
      </c>
      <c r="D6940" s="83" t="s">
        <v>1895</v>
      </c>
      <c r="E6940" s="83" t="s">
        <v>871</v>
      </c>
      <c r="F6940" s="83" t="s">
        <v>872</v>
      </c>
      <c r="G6940" s="83" t="str">
        <f t="shared" si="108"/>
        <v>0907  สาขาสงขลา  SONGKHLA BRANCH</v>
      </c>
      <c r="H6940" s="83">
        <v>25481207</v>
      </c>
    </row>
    <row r="6941" spans="1:8" x14ac:dyDescent="0.25">
      <c r="A6941" s="83" t="s">
        <v>10517</v>
      </c>
      <c r="B6941" s="83" t="str">
        <f>_xlfn.XLOOKUP(A:A,[1]FI_NAME!$A:$A,[1]FI_NAME!$B:$B)</f>
        <v>บริษัท ไดนามิค เปย์เม้นท์ จำกัด</v>
      </c>
      <c r="C6941" s="83" t="e">
        <f>_xlfn.XLOOKUP(B:B,'Swift Code&amp;Bank Name'!B:B,'Swift Code&amp;Bank Name'!C:C)</f>
        <v>#N/A</v>
      </c>
      <c r="D6941" s="83" t="s">
        <v>294</v>
      </c>
      <c r="E6941" s="83" t="s">
        <v>5217</v>
      </c>
      <c r="F6941" s="83" t="s">
        <v>404</v>
      </c>
      <c r="G6941" s="83" t="str">
        <f t="shared" si="108"/>
        <v>0001  สำนักงานใหญ่  HEAD OFFICE</v>
      </c>
      <c r="H6941" s="83">
        <v>25570728</v>
      </c>
    </row>
    <row r="6942" spans="1:8" x14ac:dyDescent="0.25">
      <c r="A6942" s="83" t="s">
        <v>10518</v>
      </c>
      <c r="B6942" s="83" t="e">
        <f>_xlfn.XLOOKUP(A:A,[1]FI_NAME!$A:$A,[1]FI_NAME!$B:$B)</f>
        <v>#N/A</v>
      </c>
      <c r="C6942" s="83" t="e">
        <f>_xlfn.XLOOKUP(B:B,'Swift Code&amp;Bank Name'!B:B,'Swift Code&amp;Bank Name'!C:C)</f>
        <v>#N/A</v>
      </c>
      <c r="D6942" s="83" t="s">
        <v>294</v>
      </c>
      <c r="E6942" s="83" t="s">
        <v>5217</v>
      </c>
      <c r="F6942" s="83" t="s">
        <v>404</v>
      </c>
      <c r="G6942" s="83" t="str">
        <f t="shared" si="108"/>
        <v>0001  สำนักงานใหญ่  HEAD OFFICE</v>
      </c>
      <c r="H6942" s="83">
        <v>25620719</v>
      </c>
    </row>
    <row r="6943" spans="1:8" x14ac:dyDescent="0.25">
      <c r="A6943" s="83" t="s">
        <v>10519</v>
      </c>
      <c r="B6943" s="83" t="str">
        <f>_xlfn.XLOOKUP(A:A,[1]FI_NAME!$A:$A,[1]FI_NAME!$B:$B)</f>
        <v>บริษัท ช้อปปี้เพย์ (ประเทศไทย) จำกัด</v>
      </c>
      <c r="C6943" s="83" t="e">
        <f>_xlfn.XLOOKUP(B:B,'Swift Code&amp;Bank Name'!B:B,'Swift Code&amp;Bank Name'!C:C)</f>
        <v>#N/A</v>
      </c>
      <c r="D6943" s="83" t="s">
        <v>294</v>
      </c>
      <c r="E6943" s="83" t="s">
        <v>5217</v>
      </c>
      <c r="F6943" s="83" t="s">
        <v>404</v>
      </c>
      <c r="G6943" s="83" t="str">
        <f t="shared" si="108"/>
        <v>0001  สำนักงานใหญ่  HEAD OFFICE</v>
      </c>
      <c r="H6943" s="83">
        <v>25571114</v>
      </c>
    </row>
    <row r="6944" spans="1:8" x14ac:dyDescent="0.25">
      <c r="A6944" s="83" t="s">
        <v>10520</v>
      </c>
      <c r="B6944" s="83" t="str">
        <f>_xlfn.XLOOKUP(A:A,[1]FI_NAME!$A:$A,[1]FI_NAME!$B:$B)</f>
        <v>บริษัท พระอินทร์ ฟินเทค จำกัด</v>
      </c>
      <c r="C6944" s="83" t="e">
        <f>_xlfn.XLOOKUP(B:B,'Swift Code&amp;Bank Name'!B:B,'Swift Code&amp;Bank Name'!C:C)</f>
        <v>#N/A</v>
      </c>
      <c r="D6944" s="83" t="s">
        <v>294</v>
      </c>
      <c r="E6944" s="83" t="s">
        <v>5217</v>
      </c>
      <c r="F6944" s="83" t="s">
        <v>404</v>
      </c>
      <c r="G6944" s="83" t="str">
        <f t="shared" si="108"/>
        <v>0001  สำนักงานใหญ่  HEAD OFFICE</v>
      </c>
      <c r="H6944" s="83">
        <v>25580420</v>
      </c>
    </row>
    <row r="6945" spans="1:8" x14ac:dyDescent="0.25">
      <c r="A6945" s="83" t="s">
        <v>10521</v>
      </c>
      <c r="B6945" s="83" t="str">
        <f>_xlfn.XLOOKUP(A:A,[1]FI_NAME!$A:$A,[1]FI_NAME!$B:$B)</f>
        <v>บริษัท เซ็นทรัล เพย์เม้นท์ จำกัด</v>
      </c>
      <c r="C6945" s="83" t="e">
        <f>_xlfn.XLOOKUP(B:B,'Swift Code&amp;Bank Name'!B:B,'Swift Code&amp;Bank Name'!C:C)</f>
        <v>#N/A</v>
      </c>
      <c r="D6945" s="83" t="s">
        <v>294</v>
      </c>
      <c r="E6945" s="83" t="s">
        <v>5217</v>
      </c>
      <c r="F6945" s="83" t="s">
        <v>404</v>
      </c>
      <c r="G6945" s="83" t="str">
        <f t="shared" si="108"/>
        <v>0001  สำนักงานใหญ่  HEAD OFFICE</v>
      </c>
      <c r="H6945" s="83">
        <v>25611106</v>
      </c>
    </row>
    <row r="6946" spans="1:8" x14ac:dyDescent="0.25">
      <c r="A6946" s="83" t="s">
        <v>10522</v>
      </c>
      <c r="B6946" s="83" t="str">
        <f>_xlfn.XLOOKUP(A:A,[1]FI_NAME!$A:$A,[1]FI_NAME!$B:$B)</f>
        <v>บริษัท ฟอร์ท สมาร์ท เซอร์วิส จำกัด (มหาชน)</v>
      </c>
      <c r="C6946" s="83" t="e">
        <f>_xlfn.XLOOKUP(B:B,'Swift Code&amp;Bank Name'!B:B,'Swift Code&amp;Bank Name'!C:C)</f>
        <v>#N/A</v>
      </c>
      <c r="D6946" s="83" t="s">
        <v>294</v>
      </c>
      <c r="E6946" s="83" t="s">
        <v>5217</v>
      </c>
      <c r="F6946" s="83" t="s">
        <v>404</v>
      </c>
      <c r="G6946" s="83" t="str">
        <f t="shared" si="108"/>
        <v>0001  สำนักงานใหญ่  HEAD OFFICE</v>
      </c>
      <c r="H6946" s="83">
        <v>25580715</v>
      </c>
    </row>
    <row r="6947" spans="1:8" x14ac:dyDescent="0.25">
      <c r="A6947" s="83" t="s">
        <v>10523</v>
      </c>
      <c r="B6947" s="83" t="str">
        <f>_xlfn.XLOOKUP(A:A,[1]FI_NAME!$A:$A,[1]FI_NAME!$B:$B)</f>
        <v>บริษัท แมคคาเล กรุ๊พ จำกัด (มหาชน)</v>
      </c>
      <c r="C6947" s="83" t="e">
        <f>_xlfn.XLOOKUP(B:B,'Swift Code&amp;Bank Name'!B:B,'Swift Code&amp;Bank Name'!C:C)</f>
        <v>#N/A</v>
      </c>
      <c r="D6947" s="83" t="s">
        <v>294</v>
      </c>
      <c r="E6947" s="83" t="s">
        <v>5217</v>
      </c>
      <c r="F6947" s="83" t="s">
        <v>404</v>
      </c>
      <c r="G6947" s="83" t="str">
        <f t="shared" si="108"/>
        <v>0001  สำนักงานใหญ่  HEAD OFFICE</v>
      </c>
      <c r="H6947" s="83">
        <v>25580923</v>
      </c>
    </row>
    <row r="6948" spans="1:8" x14ac:dyDescent="0.25">
      <c r="A6948" s="83" t="s">
        <v>10524</v>
      </c>
      <c r="B6948" s="83" t="str">
        <f>_xlfn.XLOOKUP(A:A,[1]FI_NAME!$A:$A,[1]FI_NAME!$B:$B)</f>
        <v>บริษัท สหไพบูลย์ (2558) จำกัด</v>
      </c>
      <c r="C6948" s="83" t="e">
        <f>_xlfn.XLOOKUP(B:B,'Swift Code&amp;Bank Name'!B:B,'Swift Code&amp;Bank Name'!C:C)</f>
        <v>#N/A</v>
      </c>
      <c r="D6948" s="83" t="s">
        <v>294</v>
      </c>
      <c r="E6948" s="83" t="s">
        <v>9679</v>
      </c>
      <c r="F6948" s="83" t="s">
        <v>10525</v>
      </c>
      <c r="G6948" s="83" t="str">
        <f t="shared" si="108"/>
        <v>0001  สาขาสำนักงานใหญ่  HEADQUARTER</v>
      </c>
      <c r="H6948" s="83">
        <v>25580720</v>
      </c>
    </row>
    <row r="6949" spans="1:8" x14ac:dyDescent="0.25">
      <c r="A6949" s="83" t="s">
        <v>10524</v>
      </c>
      <c r="B6949" s="83" t="str">
        <f>_xlfn.XLOOKUP(A:A,[1]FI_NAME!$A:$A,[1]FI_NAME!$B:$B)</f>
        <v>บริษัท สหไพบูลย์ (2558) จำกัด</v>
      </c>
      <c r="C6949" s="83" t="e">
        <f>_xlfn.XLOOKUP(B:B,'Swift Code&amp;Bank Name'!B:B,'Swift Code&amp;Bank Name'!C:C)</f>
        <v>#N/A</v>
      </c>
      <c r="D6949" s="83" t="s">
        <v>2365</v>
      </c>
      <c r="E6949" s="83" t="s">
        <v>1011</v>
      </c>
      <c r="F6949" s="83" t="s">
        <v>10526</v>
      </c>
      <c r="G6949" s="83" t="str">
        <f t="shared" si="108"/>
        <v>0002  สาขากาฬสินธุ์  KALASIN BRAHCN</v>
      </c>
      <c r="H6949" s="83">
        <v>25590401</v>
      </c>
    </row>
    <row r="6950" spans="1:8" x14ac:dyDescent="0.25">
      <c r="A6950" s="83" t="s">
        <v>10524</v>
      </c>
      <c r="B6950" s="83" t="str">
        <f>_xlfn.XLOOKUP(A:A,[1]FI_NAME!$A:$A,[1]FI_NAME!$B:$B)</f>
        <v>บริษัท สหไพบูลย์ (2558) จำกัด</v>
      </c>
      <c r="C6950" s="83" t="e">
        <f>_xlfn.XLOOKUP(B:B,'Swift Code&amp;Bank Name'!B:B,'Swift Code&amp;Bank Name'!C:C)</f>
        <v>#N/A</v>
      </c>
      <c r="D6950" s="83" t="s">
        <v>2366</v>
      </c>
      <c r="E6950" s="83" t="s">
        <v>847</v>
      </c>
      <c r="F6950" s="83" t="s">
        <v>848</v>
      </c>
      <c r="G6950" s="83" t="str">
        <f t="shared" si="108"/>
        <v>0003  สาขาขอนแก่น  KHON KAEN BRANCH</v>
      </c>
      <c r="H6950" s="83">
        <v>25590401</v>
      </c>
    </row>
    <row r="6951" spans="1:8" x14ac:dyDescent="0.25">
      <c r="A6951" s="83" t="s">
        <v>10524</v>
      </c>
      <c r="B6951" s="83" t="str">
        <f>_xlfn.XLOOKUP(A:A,[1]FI_NAME!$A:$A,[1]FI_NAME!$B:$B)</f>
        <v>บริษัท สหไพบูลย์ (2558) จำกัด</v>
      </c>
      <c r="C6951" s="83" t="e">
        <f>_xlfn.XLOOKUP(B:B,'Swift Code&amp;Bank Name'!B:B,'Swift Code&amp;Bank Name'!C:C)</f>
        <v>#N/A</v>
      </c>
      <c r="D6951" s="83" t="s">
        <v>3617</v>
      </c>
      <c r="E6951" s="83" t="s">
        <v>10527</v>
      </c>
      <c r="F6951" s="83" t="s">
        <v>10528</v>
      </c>
      <c r="G6951" s="83" t="str">
        <f t="shared" si="108"/>
        <v>0004  สาขาห้าแยกกกโพธิ์  HAYAK KOKPHO BRANCH</v>
      </c>
      <c r="H6951" s="83">
        <v>25590401</v>
      </c>
    </row>
    <row r="6952" spans="1:8" x14ac:dyDescent="0.25">
      <c r="A6952" s="83" t="s">
        <v>10524</v>
      </c>
      <c r="B6952" s="83" t="str">
        <f>_xlfn.XLOOKUP(A:A,[1]FI_NAME!$A:$A,[1]FI_NAME!$B:$B)</f>
        <v>บริษัท สหไพบูลย์ (2558) จำกัด</v>
      </c>
      <c r="C6952" s="83" t="e">
        <f>_xlfn.XLOOKUP(B:B,'Swift Code&amp;Bank Name'!B:B,'Swift Code&amp;Bank Name'!C:C)</f>
        <v>#N/A</v>
      </c>
      <c r="D6952" s="83" t="s">
        <v>2369</v>
      </c>
      <c r="E6952" s="83" t="s">
        <v>960</v>
      </c>
      <c r="F6952" s="83" t="s">
        <v>961</v>
      </c>
      <c r="G6952" s="83" t="str">
        <f t="shared" si="108"/>
        <v>0005  สาขามหาสารคาม  MAHA SARAKHAM BRANCH</v>
      </c>
      <c r="H6952" s="83">
        <v>25590401</v>
      </c>
    </row>
    <row r="6953" spans="1:8" x14ac:dyDescent="0.25">
      <c r="A6953" s="83" t="s">
        <v>10524</v>
      </c>
      <c r="B6953" s="83" t="str">
        <f>_xlfn.XLOOKUP(A:A,[1]FI_NAME!$A:$A,[1]FI_NAME!$B:$B)</f>
        <v>บริษัท สหไพบูลย์ (2558) จำกัด</v>
      </c>
      <c r="C6953" s="83" t="e">
        <f>_xlfn.XLOOKUP(B:B,'Swift Code&amp;Bank Name'!B:B,'Swift Code&amp;Bank Name'!C:C)</f>
        <v>#N/A</v>
      </c>
      <c r="D6953" s="83" t="s">
        <v>3622</v>
      </c>
      <c r="E6953" s="83" t="s">
        <v>10529</v>
      </c>
      <c r="F6953" s="83" t="s">
        <v>10530</v>
      </c>
      <c r="G6953" s="83" t="str">
        <f t="shared" si="108"/>
        <v>0006  สาขาอำเภอเมือง  AMPHOE MEUANG BRANCH</v>
      </c>
      <c r="H6953" s="83">
        <v>25590401</v>
      </c>
    </row>
    <row r="6954" spans="1:8" x14ac:dyDescent="0.25">
      <c r="A6954" s="83" t="s">
        <v>10524</v>
      </c>
      <c r="B6954" s="83" t="str">
        <f>_xlfn.XLOOKUP(A:A,[1]FI_NAME!$A:$A,[1]FI_NAME!$B:$B)</f>
        <v>บริษัท สหไพบูลย์ (2558) จำกัด</v>
      </c>
      <c r="C6954" s="83" t="e">
        <f>_xlfn.XLOOKUP(B:B,'Swift Code&amp;Bank Name'!B:B,'Swift Code&amp;Bank Name'!C:C)</f>
        <v>#N/A</v>
      </c>
      <c r="D6954" s="83" t="s">
        <v>2372</v>
      </c>
      <c r="E6954" s="83" t="s">
        <v>1002</v>
      </c>
      <c r="F6954" s="83" t="s">
        <v>1003</v>
      </c>
      <c r="G6954" s="83" t="str">
        <f t="shared" si="108"/>
        <v>0007  สาขามุกดาหาร  MUKDAHAN BRANCH</v>
      </c>
      <c r="H6954" s="83">
        <v>25600615</v>
      </c>
    </row>
    <row r="6955" spans="1:8" x14ac:dyDescent="0.25">
      <c r="A6955" s="83" t="s">
        <v>10524</v>
      </c>
      <c r="B6955" s="83" t="str">
        <f>_xlfn.XLOOKUP(A:A,[1]FI_NAME!$A:$A,[1]FI_NAME!$B:$B)</f>
        <v>บริษัท สหไพบูลย์ (2558) จำกัด</v>
      </c>
      <c r="C6955" s="83" t="e">
        <f>_xlfn.XLOOKUP(B:B,'Swift Code&amp;Bank Name'!B:B,'Swift Code&amp;Bank Name'!C:C)</f>
        <v>#N/A</v>
      </c>
      <c r="D6955" s="83" t="s">
        <v>2375</v>
      </c>
      <c r="E6955" s="83" t="s">
        <v>880</v>
      </c>
      <c r="F6955" s="83" t="s">
        <v>881</v>
      </c>
      <c r="G6955" s="83" t="str">
        <f t="shared" si="108"/>
        <v>0008  สาขายโสธร  YASOTHON BRANCH</v>
      </c>
      <c r="H6955" s="83">
        <v>25600615</v>
      </c>
    </row>
    <row r="6956" spans="1:8" x14ac:dyDescent="0.25">
      <c r="A6956" s="83" t="s">
        <v>10524</v>
      </c>
      <c r="B6956" s="83" t="str">
        <f>_xlfn.XLOOKUP(A:A,[1]FI_NAME!$A:$A,[1]FI_NAME!$B:$B)</f>
        <v>บริษัท สหไพบูลย์ (2558) จำกัด</v>
      </c>
      <c r="C6956" s="83" t="e">
        <f>_xlfn.XLOOKUP(B:B,'Swift Code&amp;Bank Name'!B:B,'Swift Code&amp;Bank Name'!C:C)</f>
        <v>#N/A</v>
      </c>
      <c r="D6956" s="83" t="s">
        <v>2377</v>
      </c>
      <c r="E6956" s="83" t="s">
        <v>835</v>
      </c>
      <c r="F6956" s="83" t="s">
        <v>836</v>
      </c>
      <c r="G6956" s="83" t="str">
        <f t="shared" si="108"/>
        <v>0009  สาขาอุบลราชธานี  UBON RATCHATHANI BRANCH</v>
      </c>
      <c r="H6956" s="83">
        <v>25600615</v>
      </c>
    </row>
    <row r="6957" spans="1:8" x14ac:dyDescent="0.25">
      <c r="A6957" s="83" t="s">
        <v>10524</v>
      </c>
      <c r="B6957" s="83" t="str">
        <f>_xlfn.XLOOKUP(A:A,[1]FI_NAME!$A:$A,[1]FI_NAME!$B:$B)</f>
        <v>บริษัท สหไพบูลย์ (2558) จำกัด</v>
      </c>
      <c r="C6957" s="83" t="e">
        <f>_xlfn.XLOOKUP(B:B,'Swift Code&amp;Bank Name'!B:B,'Swift Code&amp;Bank Name'!C:C)</f>
        <v>#N/A</v>
      </c>
      <c r="D6957" s="83" t="s">
        <v>2380</v>
      </c>
      <c r="E6957" s="83" t="s">
        <v>984</v>
      </c>
      <c r="F6957" s="83" t="s">
        <v>985</v>
      </c>
      <c r="G6957" s="83" t="str">
        <f t="shared" si="108"/>
        <v>0010  สาขานครพนม  NAKHON PHANOM BRANCH</v>
      </c>
      <c r="H6957" s="83">
        <v>25600615</v>
      </c>
    </row>
    <row r="6958" spans="1:8" x14ac:dyDescent="0.25">
      <c r="A6958" s="83" t="s">
        <v>10524</v>
      </c>
      <c r="B6958" s="83" t="str">
        <f>_xlfn.XLOOKUP(A:A,[1]FI_NAME!$A:$A,[1]FI_NAME!$B:$B)</f>
        <v>บริษัท สหไพบูลย์ (2558) จำกัด</v>
      </c>
      <c r="C6958" s="83" t="e">
        <f>_xlfn.XLOOKUP(B:B,'Swift Code&amp;Bank Name'!B:B,'Swift Code&amp;Bank Name'!C:C)</f>
        <v>#N/A</v>
      </c>
      <c r="D6958" s="83" t="s">
        <v>2383</v>
      </c>
      <c r="E6958" s="83" t="s">
        <v>10531</v>
      </c>
      <c r="F6958" s="83" t="s">
        <v>10532</v>
      </c>
      <c r="G6958" s="83" t="str">
        <f t="shared" si="108"/>
        <v>0011  สาขาถนนรอบเมือง  ROAD ROB MEUANG BRANCH</v>
      </c>
      <c r="H6958" s="83">
        <v>25600615</v>
      </c>
    </row>
    <row r="6959" spans="1:8" x14ac:dyDescent="0.25">
      <c r="A6959" s="83" t="s">
        <v>10524</v>
      </c>
      <c r="B6959" s="83" t="str">
        <f>_xlfn.XLOOKUP(A:A,[1]FI_NAME!$A:$A,[1]FI_NAME!$B:$B)</f>
        <v>บริษัท สหไพบูลย์ (2558) จำกัด</v>
      </c>
      <c r="C6959" s="83" t="e">
        <f>_xlfn.XLOOKUP(B:B,'Swift Code&amp;Bank Name'!B:B,'Swift Code&amp;Bank Name'!C:C)</f>
        <v>#N/A</v>
      </c>
      <c r="D6959" s="83" t="s">
        <v>2384</v>
      </c>
      <c r="E6959" s="83" t="s">
        <v>1104</v>
      </c>
      <c r="F6959" s="83" t="s">
        <v>10533</v>
      </c>
      <c r="G6959" s="83" t="str">
        <f t="shared" si="108"/>
        <v>0012  สาขาชุมแพ  CHUMPHAE KHON KAEN BRANCH</v>
      </c>
      <c r="H6959" s="83">
        <v>25600615</v>
      </c>
    </row>
    <row r="6960" spans="1:8" x14ac:dyDescent="0.25">
      <c r="A6960" s="83" t="s">
        <v>10524</v>
      </c>
      <c r="B6960" s="83" t="str">
        <f>_xlfn.XLOOKUP(A:A,[1]FI_NAME!$A:$A,[1]FI_NAME!$B:$B)</f>
        <v>บริษัท สหไพบูลย์ (2558) จำกัด</v>
      </c>
      <c r="C6960" s="83" t="e">
        <f>_xlfn.XLOOKUP(B:B,'Swift Code&amp;Bank Name'!B:B,'Swift Code&amp;Bank Name'!C:C)</f>
        <v>#N/A</v>
      </c>
      <c r="D6960" s="83" t="s">
        <v>297</v>
      </c>
      <c r="E6960" s="83" t="s">
        <v>7641</v>
      </c>
      <c r="F6960" s="83" t="s">
        <v>7642</v>
      </c>
      <c r="G6960" s="83" t="str">
        <f t="shared" si="108"/>
        <v>0013  สาขาท่าขอนยาง  THAKHONYANG BRANCH</v>
      </c>
      <c r="H6960" s="83">
        <v>25600615</v>
      </c>
    </row>
    <row r="6961" spans="1:8" x14ac:dyDescent="0.25">
      <c r="A6961" s="83" t="s">
        <v>10524</v>
      </c>
      <c r="B6961" s="83" t="str">
        <f>_xlfn.XLOOKUP(A:A,[1]FI_NAME!$A:$A,[1]FI_NAME!$B:$B)</f>
        <v>บริษัท สหไพบูลย์ (2558) จำกัด</v>
      </c>
      <c r="C6961" s="83" t="e">
        <f>_xlfn.XLOOKUP(B:B,'Swift Code&amp;Bank Name'!B:B,'Swift Code&amp;Bank Name'!C:C)</f>
        <v>#N/A</v>
      </c>
      <c r="D6961" s="83" t="s">
        <v>300</v>
      </c>
      <c r="E6961" s="83" t="s">
        <v>2415</v>
      </c>
      <c r="F6961" s="83" t="s">
        <v>2416</v>
      </c>
      <c r="G6961" s="83" t="str">
        <f t="shared" si="108"/>
        <v>0014  สาขาเทเวศร์  THEWET BRANCH</v>
      </c>
      <c r="H6961" s="83">
        <v>25601001</v>
      </c>
    </row>
    <row r="6962" spans="1:8" x14ac:dyDescent="0.25">
      <c r="A6962" s="83" t="s">
        <v>10524</v>
      </c>
      <c r="B6962" s="83" t="str">
        <f>_xlfn.XLOOKUP(A:A,[1]FI_NAME!$A:$A,[1]FI_NAME!$B:$B)</f>
        <v>บริษัท สหไพบูลย์ (2558) จำกัด</v>
      </c>
      <c r="C6962" s="83" t="e">
        <f>_xlfn.XLOOKUP(B:B,'Swift Code&amp;Bank Name'!B:B,'Swift Code&amp;Bank Name'!C:C)</f>
        <v>#N/A</v>
      </c>
      <c r="D6962" s="83" t="s">
        <v>303</v>
      </c>
      <c r="E6962" s="83" t="s">
        <v>10534</v>
      </c>
      <c r="F6962" s="83" t="s">
        <v>10535</v>
      </c>
      <c r="G6962" s="83" t="str">
        <f t="shared" si="108"/>
        <v>0015  สาขาซอยวัดราชา สามเสน 9  SOI WATRACHA SAM SEN 9 BRANCH</v>
      </c>
      <c r="H6962" s="83">
        <v>25601001</v>
      </c>
    </row>
    <row r="6963" spans="1:8" x14ac:dyDescent="0.25">
      <c r="A6963" s="83" t="s">
        <v>10524</v>
      </c>
      <c r="B6963" s="83" t="str">
        <f>_xlfn.XLOOKUP(A:A,[1]FI_NAME!$A:$A,[1]FI_NAME!$B:$B)</f>
        <v>บริษัท สหไพบูลย์ (2558) จำกัด</v>
      </c>
      <c r="C6963" s="83" t="e">
        <f>_xlfn.XLOOKUP(B:B,'Swift Code&amp;Bank Name'!B:B,'Swift Code&amp;Bank Name'!C:C)</f>
        <v>#N/A</v>
      </c>
      <c r="D6963" s="83" t="s">
        <v>2387</v>
      </c>
      <c r="E6963" s="83" t="s">
        <v>5081</v>
      </c>
      <c r="F6963" s="83" t="s">
        <v>5082</v>
      </c>
      <c r="G6963" s="83" t="str">
        <f t="shared" si="108"/>
        <v>0016  สาขายางตลาด  YANG TALAT BRANCH</v>
      </c>
      <c r="H6963" s="83">
        <v>25601001</v>
      </c>
    </row>
    <row r="6964" spans="1:8" x14ac:dyDescent="0.25">
      <c r="A6964" s="83" t="s">
        <v>10524</v>
      </c>
      <c r="B6964" s="83" t="str">
        <f>_xlfn.XLOOKUP(A:A,[1]FI_NAME!$A:$A,[1]FI_NAME!$B:$B)</f>
        <v>บริษัท สหไพบูลย์ (2558) จำกัด</v>
      </c>
      <c r="C6964" s="83" t="e">
        <f>_xlfn.XLOOKUP(B:B,'Swift Code&amp;Bank Name'!B:B,'Swift Code&amp;Bank Name'!C:C)</f>
        <v>#N/A</v>
      </c>
      <c r="D6964" s="83" t="s">
        <v>2390</v>
      </c>
      <c r="E6964" s="83" t="s">
        <v>10529</v>
      </c>
      <c r="F6964" s="83" t="s">
        <v>10536</v>
      </c>
      <c r="G6964" s="83" t="str">
        <f t="shared" si="108"/>
        <v>0017  สาขาอำเภอเมือง  AMPHOE MEUANG</v>
      </c>
      <c r="H6964" s="83">
        <v>25611112</v>
      </c>
    </row>
    <row r="6965" spans="1:8" x14ac:dyDescent="0.25">
      <c r="A6965" s="83" t="s">
        <v>10524</v>
      </c>
      <c r="B6965" s="83" t="str">
        <f>_xlfn.XLOOKUP(A:A,[1]FI_NAME!$A:$A,[1]FI_NAME!$B:$B)</f>
        <v>บริษัท สหไพบูลย์ (2558) จำกัด</v>
      </c>
      <c r="C6965" s="83" t="e">
        <f>_xlfn.XLOOKUP(B:B,'Swift Code&amp;Bank Name'!B:B,'Swift Code&amp;Bank Name'!C:C)</f>
        <v>#N/A</v>
      </c>
      <c r="D6965" s="83" t="s">
        <v>2391</v>
      </c>
      <c r="E6965" s="83" t="s">
        <v>10529</v>
      </c>
      <c r="F6965" s="83" t="s">
        <v>10536</v>
      </c>
      <c r="G6965" s="83" t="str">
        <f t="shared" si="108"/>
        <v>0018  สาขาอำเภอเมือง  AMPHOE MEUANG</v>
      </c>
      <c r="H6965" s="83">
        <v>25611112</v>
      </c>
    </row>
    <row r="6966" spans="1:8" x14ac:dyDescent="0.25">
      <c r="A6966" s="83" t="s">
        <v>10524</v>
      </c>
      <c r="B6966" s="83" t="str">
        <f>_xlfn.XLOOKUP(A:A,[1]FI_NAME!$A:$A,[1]FI_NAME!$B:$B)</f>
        <v>บริษัท สหไพบูลย์ (2558) จำกัด</v>
      </c>
      <c r="C6966" s="83" t="e">
        <f>_xlfn.XLOOKUP(B:B,'Swift Code&amp;Bank Name'!B:B,'Swift Code&amp;Bank Name'!C:C)</f>
        <v>#N/A</v>
      </c>
      <c r="D6966" s="83" t="s">
        <v>2401</v>
      </c>
      <c r="E6966" s="83" t="s">
        <v>9722</v>
      </c>
      <c r="F6966" s="83" t="s">
        <v>10537</v>
      </c>
      <c r="G6966" s="83" t="str">
        <f t="shared" si="108"/>
        <v>0024  นครราชสีมา  NAKORN RATCHASIMA</v>
      </c>
      <c r="H6966" s="83">
        <v>25631001</v>
      </c>
    </row>
    <row r="6967" spans="1:8" x14ac:dyDescent="0.25">
      <c r="A6967" s="83" t="s">
        <v>10538</v>
      </c>
      <c r="B6967" s="83" t="str">
        <f>_xlfn.XLOOKUP(A:A,[1]FI_NAME!$A:$A,[1]FI_NAME!$B:$B)</f>
        <v>บริษัท ไอร่า แอนด์ ไอฟุล จำกัด (มหาชน)</v>
      </c>
      <c r="C6967" s="83" t="e">
        <f>_xlfn.XLOOKUP(B:B,'Swift Code&amp;Bank Name'!B:B,'Swift Code&amp;Bank Name'!C:C)</f>
        <v>#N/A</v>
      </c>
      <c r="D6967" s="83" t="s">
        <v>294</v>
      </c>
      <c r="E6967" s="83" t="s">
        <v>5217</v>
      </c>
      <c r="F6967" s="83" t="s">
        <v>404</v>
      </c>
      <c r="G6967" s="83" t="str">
        <f t="shared" si="108"/>
        <v>0001  สำนักงานใหญ่  HEAD OFFICE</v>
      </c>
      <c r="H6967" s="83">
        <v>25580819</v>
      </c>
    </row>
    <row r="6968" spans="1:8" x14ac:dyDescent="0.25">
      <c r="A6968" s="83" t="s">
        <v>10538</v>
      </c>
      <c r="B6968" s="83" t="str">
        <f>_xlfn.XLOOKUP(A:A,[1]FI_NAME!$A:$A,[1]FI_NAME!$B:$B)</f>
        <v>บริษัท ไอร่า แอนด์ ไอฟุล จำกัด (มหาชน)</v>
      </c>
      <c r="C6968" s="83" t="e">
        <f>_xlfn.XLOOKUP(B:B,'Swift Code&amp;Bank Name'!B:B,'Swift Code&amp;Bank Name'!C:C)</f>
        <v>#N/A</v>
      </c>
      <c r="D6968" s="83" t="s">
        <v>2366</v>
      </c>
      <c r="E6968" s="83" t="s">
        <v>5379</v>
      </c>
      <c r="F6968" s="83" t="s">
        <v>10539</v>
      </c>
      <c r="G6968" s="83" t="str">
        <f t="shared" si="108"/>
        <v>0003  สาขามาร์เก็ตวิลเลจ สุวรรณภูมิ  MARKET VILLAGE SUVARNABHUML</v>
      </c>
      <c r="H6968" s="83">
        <v>25580910</v>
      </c>
    </row>
    <row r="6969" spans="1:8" x14ac:dyDescent="0.25">
      <c r="A6969" s="83" t="s">
        <v>10538</v>
      </c>
      <c r="B6969" s="83" t="str">
        <f>_xlfn.XLOOKUP(A:A,[1]FI_NAME!$A:$A,[1]FI_NAME!$B:$B)</f>
        <v>บริษัท ไอร่า แอนด์ ไอฟุล จำกัด (มหาชน)</v>
      </c>
      <c r="C6969" s="83" t="e">
        <f>_xlfn.XLOOKUP(B:B,'Swift Code&amp;Bank Name'!B:B,'Swift Code&amp;Bank Name'!C:C)</f>
        <v>#N/A</v>
      </c>
      <c r="D6969" s="83" t="s">
        <v>2372</v>
      </c>
      <c r="E6969" s="83" t="s">
        <v>775</v>
      </c>
      <c r="F6969" s="83" t="s">
        <v>5779</v>
      </c>
      <c r="G6969" s="83" t="str">
        <f t="shared" si="108"/>
        <v>0007  สาขาเดอะมอลล์ บางกะปิ  THE MALL BANGKAPI BRANCH</v>
      </c>
      <c r="H6969" s="83">
        <v>25581201</v>
      </c>
    </row>
    <row r="6970" spans="1:8" x14ac:dyDescent="0.25">
      <c r="A6970" s="83" t="s">
        <v>10538</v>
      </c>
      <c r="B6970" s="83" t="str">
        <f>_xlfn.XLOOKUP(A:A,[1]FI_NAME!$A:$A,[1]FI_NAME!$B:$B)</f>
        <v>บริษัท ไอร่า แอนด์ ไอฟุล จำกัด (มหาชน)</v>
      </c>
      <c r="C6970" s="83" t="e">
        <f>_xlfn.XLOOKUP(B:B,'Swift Code&amp;Bank Name'!B:B,'Swift Code&amp;Bank Name'!C:C)</f>
        <v>#N/A</v>
      </c>
      <c r="D6970" s="83" t="s">
        <v>2377</v>
      </c>
      <c r="E6970" s="83" t="s">
        <v>10540</v>
      </c>
      <c r="F6970" s="83" t="s">
        <v>10541</v>
      </c>
      <c r="G6970" s="83" t="str">
        <f t="shared" si="108"/>
        <v>0009  สาขาเซ็นจูรี่  CENTURY BRANCH</v>
      </c>
      <c r="H6970" s="83">
        <v>25581202</v>
      </c>
    </row>
    <row r="6971" spans="1:8" x14ac:dyDescent="0.25">
      <c r="A6971" s="83" t="s">
        <v>10538</v>
      </c>
      <c r="B6971" s="83" t="str">
        <f>_xlfn.XLOOKUP(A:A,[1]FI_NAME!$A:$A,[1]FI_NAME!$B:$B)</f>
        <v>บริษัท ไอร่า แอนด์ ไอฟุล จำกัด (มหาชน)</v>
      </c>
      <c r="C6971" s="83" t="e">
        <f>_xlfn.XLOOKUP(B:B,'Swift Code&amp;Bank Name'!B:B,'Swift Code&amp;Bank Name'!C:C)</f>
        <v>#N/A</v>
      </c>
      <c r="D6971" s="83" t="s">
        <v>2380</v>
      </c>
      <c r="E6971" s="83" t="s">
        <v>10542</v>
      </c>
      <c r="F6971" s="83" t="s">
        <v>10543</v>
      </c>
      <c r="G6971" s="83" t="str">
        <f t="shared" si="108"/>
        <v>0010  สาขารถไฟฟ้าใต้ดิน สุขุมวิท  MRT. SUKHUMVIT BRANCH</v>
      </c>
      <c r="H6971" s="83">
        <v>25590130</v>
      </c>
    </row>
    <row r="6972" spans="1:8" x14ac:dyDescent="0.25">
      <c r="A6972" s="83" t="s">
        <v>10538</v>
      </c>
      <c r="B6972" s="83" t="str">
        <f>_xlfn.XLOOKUP(A:A,[1]FI_NAME!$A:$A,[1]FI_NAME!$B:$B)</f>
        <v>บริษัท ไอร่า แอนด์ ไอฟุล จำกัด (มหาชน)</v>
      </c>
      <c r="C6972" s="83" t="e">
        <f>_xlfn.XLOOKUP(B:B,'Swift Code&amp;Bank Name'!B:B,'Swift Code&amp;Bank Name'!C:C)</f>
        <v>#N/A</v>
      </c>
      <c r="D6972" s="83" t="s">
        <v>2383</v>
      </c>
      <c r="E6972" s="83" t="s">
        <v>808</v>
      </c>
      <c r="F6972" s="83" t="s">
        <v>9763</v>
      </c>
      <c r="G6972" s="83" t="str">
        <f t="shared" si="108"/>
        <v>0011  สาขาเดอะมอลล์ ท่าพระ  THE MALL THAPHRA BRANCH</v>
      </c>
      <c r="H6972" s="83">
        <v>25590408</v>
      </c>
    </row>
    <row r="6973" spans="1:8" x14ac:dyDescent="0.25">
      <c r="A6973" s="83" t="s">
        <v>10538</v>
      </c>
      <c r="B6973" s="83" t="str">
        <f>_xlfn.XLOOKUP(A:A,[1]FI_NAME!$A:$A,[1]FI_NAME!$B:$B)</f>
        <v>บริษัท ไอร่า แอนด์ ไอฟุล จำกัด (มหาชน)</v>
      </c>
      <c r="C6973" s="83" t="e">
        <f>_xlfn.XLOOKUP(B:B,'Swift Code&amp;Bank Name'!B:B,'Swift Code&amp;Bank Name'!C:C)</f>
        <v>#N/A</v>
      </c>
      <c r="D6973" s="83" t="s">
        <v>2384</v>
      </c>
      <c r="E6973" s="83" t="s">
        <v>10544</v>
      </c>
      <c r="F6973" s="83" t="s">
        <v>10545</v>
      </c>
      <c r="G6973" s="83" t="str">
        <f t="shared" si="108"/>
        <v>0012  สาขาสุขอนันต์ ปาร์ค สระบุรี  SUK ANAN PARK SARABURI BRANCH</v>
      </c>
      <c r="H6973" s="83">
        <v>25590401</v>
      </c>
    </row>
    <row r="6974" spans="1:8" x14ac:dyDescent="0.25">
      <c r="A6974" s="83" t="s">
        <v>10538</v>
      </c>
      <c r="B6974" s="83" t="str">
        <f>_xlfn.XLOOKUP(A:A,[1]FI_NAME!$A:$A,[1]FI_NAME!$B:$B)</f>
        <v>บริษัท ไอร่า แอนด์ ไอฟุล จำกัด (มหาชน)</v>
      </c>
      <c r="C6974" s="83" t="e">
        <f>_xlfn.XLOOKUP(B:B,'Swift Code&amp;Bank Name'!B:B,'Swift Code&amp;Bank Name'!C:C)</f>
        <v>#N/A</v>
      </c>
      <c r="D6974" s="83" t="s">
        <v>297</v>
      </c>
      <c r="E6974" s="83" t="s">
        <v>10546</v>
      </c>
      <c r="F6974" s="83" t="s">
        <v>10547</v>
      </c>
      <c r="G6974" s="83" t="str">
        <f t="shared" si="108"/>
        <v>0013  สาขาเดอะมอลล์ โคราช  THE MALL KORAT BRANCH</v>
      </c>
      <c r="H6974" s="83">
        <v>25590408</v>
      </c>
    </row>
    <row r="6975" spans="1:8" x14ac:dyDescent="0.25">
      <c r="A6975" s="83" t="s">
        <v>10538</v>
      </c>
      <c r="B6975" s="83" t="str">
        <f>_xlfn.XLOOKUP(A:A,[1]FI_NAME!$A:$A,[1]FI_NAME!$B:$B)</f>
        <v>บริษัท ไอร่า แอนด์ ไอฟุล จำกัด (มหาชน)</v>
      </c>
      <c r="C6975" s="83" t="e">
        <f>_xlfn.XLOOKUP(B:B,'Swift Code&amp;Bank Name'!B:B,'Swift Code&amp;Bank Name'!C:C)</f>
        <v>#N/A</v>
      </c>
      <c r="D6975" s="83" t="s">
        <v>303</v>
      </c>
      <c r="E6975" s="83" t="s">
        <v>2205</v>
      </c>
      <c r="F6975" s="83" t="s">
        <v>10548</v>
      </c>
      <c r="G6975" s="83" t="str">
        <f t="shared" si="108"/>
        <v>0015  สาขาโรบินสัน ศรีสมาน  ROBINSON SRISAMARN BRANCH</v>
      </c>
      <c r="H6975" s="83">
        <v>25590501</v>
      </c>
    </row>
    <row r="6976" spans="1:8" x14ac:dyDescent="0.25">
      <c r="A6976" s="83" t="s">
        <v>10538</v>
      </c>
      <c r="B6976" s="83" t="str">
        <f>_xlfn.XLOOKUP(A:A,[1]FI_NAME!$A:$A,[1]FI_NAME!$B:$B)</f>
        <v>บริษัท ไอร่า แอนด์ ไอฟุล จำกัด (มหาชน)</v>
      </c>
      <c r="C6976" s="83" t="e">
        <f>_xlfn.XLOOKUP(B:B,'Swift Code&amp;Bank Name'!B:B,'Swift Code&amp;Bank Name'!C:C)</f>
        <v>#N/A</v>
      </c>
      <c r="D6976" s="83" t="s">
        <v>2387</v>
      </c>
      <c r="E6976" s="83" t="s">
        <v>5127</v>
      </c>
      <c r="F6976" s="83" t="s">
        <v>6431</v>
      </c>
      <c r="G6976" s="83" t="str">
        <f t="shared" si="108"/>
        <v>0016  สาขาโรบินสัน ปราจีนบุรี  ROBINSON PRACHINBURI BRANCH</v>
      </c>
      <c r="H6976" s="83">
        <v>25590617</v>
      </c>
    </row>
    <row r="6977" spans="1:8" x14ac:dyDescent="0.25">
      <c r="A6977" s="83" t="s">
        <v>10538</v>
      </c>
      <c r="B6977" s="83" t="str">
        <f>_xlfn.XLOOKUP(A:A,[1]FI_NAME!$A:$A,[1]FI_NAME!$B:$B)</f>
        <v>บริษัท ไอร่า แอนด์ ไอฟุล จำกัด (มหาชน)</v>
      </c>
      <c r="C6977" s="83" t="e">
        <f>_xlfn.XLOOKUP(B:B,'Swift Code&amp;Bank Name'!B:B,'Swift Code&amp;Bank Name'!C:C)</f>
        <v>#N/A</v>
      </c>
      <c r="D6977" s="83" t="s">
        <v>2390</v>
      </c>
      <c r="E6977" s="83" t="s">
        <v>10549</v>
      </c>
      <c r="F6977" s="83" t="s">
        <v>10550</v>
      </c>
      <c r="G6977" s="83" t="str">
        <f t="shared" si="108"/>
        <v>0017  สาขาโรบินสัน นครศรีธรราราช  ROBINSON NAKHONSITHAMMARAT BRANCH</v>
      </c>
      <c r="H6977" s="83">
        <v>25590613</v>
      </c>
    </row>
    <row r="6978" spans="1:8" x14ac:dyDescent="0.25">
      <c r="A6978" s="83" t="s">
        <v>10538</v>
      </c>
      <c r="B6978" s="83" t="str">
        <f>_xlfn.XLOOKUP(A:A,[1]FI_NAME!$A:$A,[1]FI_NAME!$B:$B)</f>
        <v>บริษัท ไอร่า แอนด์ ไอฟุล จำกัด (มหาชน)</v>
      </c>
      <c r="C6978" s="83" t="e">
        <f>_xlfn.XLOOKUP(B:B,'Swift Code&amp;Bank Name'!B:B,'Swift Code&amp;Bank Name'!C:C)</f>
        <v>#N/A</v>
      </c>
      <c r="D6978" s="83" t="s">
        <v>2391</v>
      </c>
      <c r="E6978" s="83" t="s">
        <v>10551</v>
      </c>
      <c r="F6978" s="83" t="s">
        <v>10552</v>
      </c>
      <c r="G6978" s="83" t="str">
        <f t="shared" si="108"/>
        <v>0018  สาขาเทสโก้ โลตัส มหาชัย  TESCO LOTUS MAHACHAI BRANCH</v>
      </c>
      <c r="H6978" s="83">
        <v>25590702</v>
      </c>
    </row>
    <row r="6979" spans="1:8" x14ac:dyDescent="0.25">
      <c r="A6979" s="83" t="s">
        <v>10538</v>
      </c>
      <c r="B6979" s="83" t="str">
        <f>_xlfn.XLOOKUP(A:A,[1]FI_NAME!$A:$A,[1]FI_NAME!$B:$B)</f>
        <v>บริษัท ไอร่า แอนด์ ไอฟุล จำกัด (มหาชน)</v>
      </c>
      <c r="C6979" s="83" t="e">
        <f>_xlfn.XLOOKUP(B:B,'Swift Code&amp;Bank Name'!B:B,'Swift Code&amp;Bank Name'!C:C)</f>
        <v>#N/A</v>
      </c>
      <c r="D6979" s="83" t="s">
        <v>2394</v>
      </c>
      <c r="E6979" s="83" t="s">
        <v>5426</v>
      </c>
      <c r="F6979" s="83" t="s">
        <v>6403</v>
      </c>
      <c r="G6979" s="83" t="str">
        <f t="shared" si="108"/>
        <v>0019  สาขาเซ็นทรัลเฟสติวัล หาดใหญ่  CENTRAL FESTIVAL HATYAI BRANCH</v>
      </c>
      <c r="H6979" s="83">
        <v>25590715</v>
      </c>
    </row>
    <row r="6980" spans="1:8" x14ac:dyDescent="0.25">
      <c r="A6980" s="83" t="s">
        <v>10538</v>
      </c>
      <c r="B6980" s="83" t="str">
        <f>_xlfn.XLOOKUP(A:A,[1]FI_NAME!$A:$A,[1]FI_NAME!$B:$B)</f>
        <v>บริษัท ไอร่า แอนด์ ไอฟุล จำกัด (มหาชน)</v>
      </c>
      <c r="C6980" s="83" t="e">
        <f>_xlfn.XLOOKUP(B:B,'Swift Code&amp;Bank Name'!B:B,'Swift Code&amp;Bank Name'!C:C)</f>
        <v>#N/A</v>
      </c>
      <c r="D6980" s="83" t="s">
        <v>3643</v>
      </c>
      <c r="E6980" s="83" t="s">
        <v>5472</v>
      </c>
      <c r="F6980" s="83" t="s">
        <v>5473</v>
      </c>
      <c r="G6980" s="83" t="str">
        <f t="shared" ref="G6980:G7043" si="109">CONCATENATE(D6980,"  ",E6980,"  ",F6980)</f>
        <v>0020  สาขาเซ็นทรัลพลาซา สุราษฎร์ธานี  CENTRAL PLAZA SURATTHANI BRANCH</v>
      </c>
      <c r="H6980" s="83">
        <v>25590715</v>
      </c>
    </row>
    <row r="6981" spans="1:8" x14ac:dyDescent="0.25">
      <c r="A6981" s="83" t="s">
        <v>10538</v>
      </c>
      <c r="B6981" s="83" t="str">
        <f>_xlfn.XLOOKUP(A:A,[1]FI_NAME!$A:$A,[1]FI_NAME!$B:$B)</f>
        <v>บริษัท ไอร่า แอนด์ ไอฟุล จำกัด (มหาชน)</v>
      </c>
      <c r="C6981" s="83" t="e">
        <f>_xlfn.XLOOKUP(B:B,'Swift Code&amp;Bank Name'!B:B,'Swift Code&amp;Bank Name'!C:C)</f>
        <v>#N/A</v>
      </c>
      <c r="D6981" s="83" t="s">
        <v>2404</v>
      </c>
      <c r="E6981" s="83" t="s">
        <v>10553</v>
      </c>
      <c r="F6981" s="83" t="s">
        <v>10554</v>
      </c>
      <c r="G6981" s="83" t="str">
        <f t="shared" si="109"/>
        <v>0025  สาขาแพชชั่น ช้อปปิ้งเดสติเนชั่น  PASSION SHOPPING DESTINATION</v>
      </c>
      <c r="H6981" s="83">
        <v>25590830</v>
      </c>
    </row>
    <row r="6982" spans="1:8" x14ac:dyDescent="0.25">
      <c r="A6982" s="83" t="s">
        <v>10538</v>
      </c>
      <c r="B6982" s="83" t="str">
        <f>_xlfn.XLOOKUP(A:A,[1]FI_NAME!$A:$A,[1]FI_NAME!$B:$B)</f>
        <v>บริษัท ไอร่า แอนด์ ไอฟุล จำกัด (มหาชน)</v>
      </c>
      <c r="C6982" s="83" t="e">
        <f>_xlfn.XLOOKUP(B:B,'Swift Code&amp;Bank Name'!B:B,'Swift Code&amp;Bank Name'!C:C)</f>
        <v>#N/A</v>
      </c>
      <c r="D6982" s="83" t="s">
        <v>2405</v>
      </c>
      <c r="E6982" s="83" t="s">
        <v>3582</v>
      </c>
      <c r="F6982" s="83" t="s">
        <v>10555</v>
      </c>
      <c r="G6982" s="83" t="str">
        <f t="shared" si="109"/>
        <v>0026  สาขาทวีกิจซุปเปอร์เซ็นเตอร์ บุรีรัมย์  TAWEEKIT SUPERCENTER BURIRUM</v>
      </c>
      <c r="H6982" s="83">
        <v>25590920</v>
      </c>
    </row>
    <row r="6983" spans="1:8" x14ac:dyDescent="0.25">
      <c r="A6983" s="83" t="s">
        <v>10538</v>
      </c>
      <c r="B6983" s="83" t="str">
        <f>_xlfn.XLOOKUP(A:A,[1]FI_NAME!$A:$A,[1]FI_NAME!$B:$B)</f>
        <v>บริษัท ไอร่า แอนด์ ไอฟุล จำกัด (มหาชน)</v>
      </c>
      <c r="C6983" s="83" t="e">
        <f>_xlfn.XLOOKUP(B:B,'Swift Code&amp;Bank Name'!B:B,'Swift Code&amp;Bank Name'!C:C)</f>
        <v>#N/A</v>
      </c>
      <c r="D6983" s="83" t="s">
        <v>2406</v>
      </c>
      <c r="E6983" s="83" t="s">
        <v>2913</v>
      </c>
      <c r="F6983" s="83" t="s">
        <v>2914</v>
      </c>
      <c r="G6983" s="83" t="str">
        <f t="shared" si="109"/>
        <v>0027  สาขาโรบินสัน จันทบุรี  ROBINSON CHANTHABURI BRANCH</v>
      </c>
      <c r="H6983" s="83">
        <v>25590923</v>
      </c>
    </row>
    <row r="6984" spans="1:8" x14ac:dyDescent="0.25">
      <c r="A6984" s="83" t="s">
        <v>10538</v>
      </c>
      <c r="B6984" s="83" t="str">
        <f>_xlfn.XLOOKUP(A:A,[1]FI_NAME!$A:$A,[1]FI_NAME!$B:$B)</f>
        <v>บริษัท ไอร่า แอนด์ ไอฟุล จำกัด (มหาชน)</v>
      </c>
      <c r="C6984" s="83" t="e">
        <f>_xlfn.XLOOKUP(B:B,'Swift Code&amp;Bank Name'!B:B,'Swift Code&amp;Bank Name'!C:C)</f>
        <v>#N/A</v>
      </c>
      <c r="D6984" s="83" t="s">
        <v>2414</v>
      </c>
      <c r="E6984" s="83" t="s">
        <v>6456</v>
      </c>
      <c r="F6984" s="83" t="s">
        <v>6457</v>
      </c>
      <c r="G6984" s="83" t="str">
        <f t="shared" si="109"/>
        <v>0030  สาขาเซ็นทรัลพลาซา เวสต์เกต  CENTRAL PLAZA WESTGATE BRANCH</v>
      </c>
      <c r="H6984" s="83">
        <v>25591001</v>
      </c>
    </row>
    <row r="6985" spans="1:8" x14ac:dyDescent="0.25">
      <c r="A6985" s="83" t="s">
        <v>10538</v>
      </c>
      <c r="B6985" s="83" t="str">
        <f>_xlfn.XLOOKUP(A:A,[1]FI_NAME!$A:$A,[1]FI_NAME!$B:$B)</f>
        <v>บริษัท ไอร่า แอนด์ ไอฟุล จำกัด (มหาชน)</v>
      </c>
      <c r="C6985" s="83" t="e">
        <f>_xlfn.XLOOKUP(B:B,'Swift Code&amp;Bank Name'!B:B,'Swift Code&amp;Bank Name'!C:C)</f>
        <v>#N/A</v>
      </c>
      <c r="D6985" s="83" t="s">
        <v>2418</v>
      </c>
      <c r="E6985" s="83" t="s">
        <v>2193</v>
      </c>
      <c r="F6985" s="83" t="s">
        <v>2194</v>
      </c>
      <c r="G6985" s="83" t="str">
        <f t="shared" si="109"/>
        <v>0032  สาขาบิ๊กซี สุขสวัสดิ์  BIG C SUKSAWAT BRANCH</v>
      </c>
      <c r="H6985" s="83">
        <v>25591101</v>
      </c>
    </row>
    <row r="6986" spans="1:8" x14ac:dyDescent="0.25">
      <c r="A6986" s="83" t="s">
        <v>10538</v>
      </c>
      <c r="B6986" s="83" t="str">
        <f>_xlfn.XLOOKUP(A:A,[1]FI_NAME!$A:$A,[1]FI_NAME!$B:$B)</f>
        <v>บริษัท ไอร่า แอนด์ ไอฟุล จำกัด (มหาชน)</v>
      </c>
      <c r="C6986" s="83" t="e">
        <f>_xlfn.XLOOKUP(B:B,'Swift Code&amp;Bank Name'!B:B,'Swift Code&amp;Bank Name'!C:C)</f>
        <v>#N/A</v>
      </c>
      <c r="D6986" s="83" t="s">
        <v>2421</v>
      </c>
      <c r="E6986" s="83" t="s">
        <v>10408</v>
      </c>
      <c r="F6986" s="83" t="s">
        <v>10409</v>
      </c>
      <c r="G6986" s="83" t="str">
        <f t="shared" si="109"/>
        <v>0034  สาขาอยุธยาซิตี้พาร์ค  AYUTTHAYA CITY PARK BRANCH</v>
      </c>
      <c r="H6986" s="83">
        <v>25591209</v>
      </c>
    </row>
    <row r="6987" spans="1:8" x14ac:dyDescent="0.25">
      <c r="A6987" s="83" t="s">
        <v>10538</v>
      </c>
      <c r="B6987" s="83" t="str">
        <f>_xlfn.XLOOKUP(A:A,[1]FI_NAME!$A:$A,[1]FI_NAME!$B:$B)</f>
        <v>บริษัท ไอร่า แอนด์ ไอฟุล จำกัด (มหาชน)</v>
      </c>
      <c r="C6987" s="83" t="e">
        <f>_xlfn.XLOOKUP(B:B,'Swift Code&amp;Bank Name'!B:B,'Swift Code&amp;Bank Name'!C:C)</f>
        <v>#N/A</v>
      </c>
      <c r="D6987" s="83" t="s">
        <v>2427</v>
      </c>
      <c r="E6987" s="83" t="s">
        <v>769</v>
      </c>
      <c r="F6987" s="83" t="s">
        <v>4781</v>
      </c>
      <c r="G6987" s="83" t="str">
        <f t="shared" si="109"/>
        <v>0038  สาขาซีคอนสแควร์  SEACON SQUARE BRANCH</v>
      </c>
      <c r="H6987" s="83">
        <v>25591221</v>
      </c>
    </row>
    <row r="6988" spans="1:8" x14ac:dyDescent="0.25">
      <c r="A6988" s="83" t="s">
        <v>10538</v>
      </c>
      <c r="B6988" s="83" t="str">
        <f>_xlfn.XLOOKUP(A:A,[1]FI_NAME!$A:$A,[1]FI_NAME!$B:$B)</f>
        <v>บริษัท ไอร่า แอนด์ ไอฟุล จำกัด (มหาชน)</v>
      </c>
      <c r="C6988" s="83" t="e">
        <f>_xlfn.XLOOKUP(B:B,'Swift Code&amp;Bank Name'!B:B,'Swift Code&amp;Bank Name'!C:C)</f>
        <v>#N/A</v>
      </c>
      <c r="D6988" s="83" t="s">
        <v>3670</v>
      </c>
      <c r="E6988" s="83" t="s">
        <v>5002</v>
      </c>
      <c r="F6988" s="83" t="s">
        <v>10556</v>
      </c>
      <c r="G6988" s="83" t="str">
        <f t="shared" si="109"/>
        <v>0039  สาขาบิ๊กซี ร้อยเอ็ด  BIG C ROI ET</v>
      </c>
      <c r="H6988" s="83">
        <v>25600213</v>
      </c>
    </row>
    <row r="6989" spans="1:8" x14ac:dyDescent="0.25">
      <c r="A6989" s="83" t="s">
        <v>10538</v>
      </c>
      <c r="B6989" s="83" t="str">
        <f>_xlfn.XLOOKUP(A:A,[1]FI_NAME!$A:$A,[1]FI_NAME!$B:$B)</f>
        <v>บริษัท ไอร่า แอนด์ ไอฟุล จำกัด (มหาชน)</v>
      </c>
      <c r="C6989" s="83" t="e">
        <f>_xlfn.XLOOKUP(B:B,'Swift Code&amp;Bank Name'!B:B,'Swift Code&amp;Bank Name'!C:C)</f>
        <v>#N/A</v>
      </c>
      <c r="D6989" s="83" t="s">
        <v>2431</v>
      </c>
      <c r="E6989" s="83" t="s">
        <v>5351</v>
      </c>
      <c r="F6989" s="83" t="s">
        <v>10557</v>
      </c>
      <c r="G6989" s="83" t="str">
        <f t="shared" si="109"/>
        <v>0041  สาขาฟิวเจอร์พาร์ค รังสิต  FUTURE PARK RANGSIT</v>
      </c>
      <c r="H6989" s="83">
        <v>25600301</v>
      </c>
    </row>
    <row r="6990" spans="1:8" x14ac:dyDescent="0.25">
      <c r="A6990" s="83" t="s">
        <v>10538</v>
      </c>
      <c r="B6990" s="83" t="str">
        <f>_xlfn.XLOOKUP(A:A,[1]FI_NAME!$A:$A,[1]FI_NAME!$B:$B)</f>
        <v>บริษัท ไอร่า แอนด์ ไอฟุล จำกัด (มหาชน)</v>
      </c>
      <c r="C6990" s="83" t="e">
        <f>_xlfn.XLOOKUP(B:B,'Swift Code&amp;Bank Name'!B:B,'Swift Code&amp;Bank Name'!C:C)</f>
        <v>#N/A</v>
      </c>
      <c r="D6990" s="83" t="s">
        <v>318</v>
      </c>
      <c r="E6990" s="83" t="s">
        <v>5030</v>
      </c>
      <c r="F6990" s="83" t="s">
        <v>10558</v>
      </c>
      <c r="G6990" s="83" t="str">
        <f t="shared" si="109"/>
        <v>0044  สาขาโรบินสัน สกลนคร  ROBINSON SAKHON NAKORN BRANCH</v>
      </c>
      <c r="H6990" s="83">
        <v>25600313</v>
      </c>
    </row>
    <row r="6991" spans="1:8" x14ac:dyDescent="0.25">
      <c r="A6991" s="83" t="s">
        <v>10538</v>
      </c>
      <c r="B6991" s="83" t="str">
        <f>_xlfn.XLOOKUP(A:A,[1]FI_NAME!$A:$A,[1]FI_NAME!$B:$B)</f>
        <v>บริษัท ไอร่า แอนด์ ไอฟุล จำกัด (มหาชน)</v>
      </c>
      <c r="C6991" s="83" t="e">
        <f>_xlfn.XLOOKUP(B:B,'Swift Code&amp;Bank Name'!B:B,'Swift Code&amp;Bank Name'!C:C)</f>
        <v>#N/A</v>
      </c>
      <c r="D6991" s="83" t="s">
        <v>2452</v>
      </c>
      <c r="E6991" s="83" t="s">
        <v>1953</v>
      </c>
      <c r="F6991" s="83" t="s">
        <v>1954</v>
      </c>
      <c r="G6991" s="83" t="str">
        <f t="shared" si="109"/>
        <v>0050  สาขาอิมพีเรียล เวิลด์ สำโรง  IMPERIAL WORLD SAMRONG BRANCH</v>
      </c>
      <c r="H6991" s="83">
        <v>25600501</v>
      </c>
    </row>
    <row r="6992" spans="1:8" x14ac:dyDescent="0.25">
      <c r="A6992" s="83" t="s">
        <v>10538</v>
      </c>
      <c r="B6992" s="83" t="str">
        <f>_xlfn.XLOOKUP(A:A,[1]FI_NAME!$A:$A,[1]FI_NAME!$B:$B)</f>
        <v>บริษัท ไอร่า แอนด์ ไอฟุล จำกัด (มหาชน)</v>
      </c>
      <c r="C6992" s="83" t="e">
        <f>_xlfn.XLOOKUP(B:B,'Swift Code&amp;Bank Name'!B:B,'Swift Code&amp;Bank Name'!C:C)</f>
        <v>#N/A</v>
      </c>
      <c r="D6992" s="83" t="s">
        <v>2457</v>
      </c>
      <c r="E6992" s="83" t="s">
        <v>2145</v>
      </c>
      <c r="F6992" s="83" t="s">
        <v>10559</v>
      </c>
      <c r="G6992" s="83" t="str">
        <f t="shared" si="109"/>
        <v>0052  สาขาโรบินสัน ฉะเชิงเทรา  ROBINSON CHA CHENGSAO BRANCH</v>
      </c>
      <c r="H6992" s="83">
        <v>25600501</v>
      </c>
    </row>
    <row r="6993" spans="1:8" x14ac:dyDescent="0.25">
      <c r="A6993" s="83" t="s">
        <v>10538</v>
      </c>
      <c r="B6993" s="83" t="str">
        <f>_xlfn.XLOOKUP(A:A,[1]FI_NAME!$A:$A,[1]FI_NAME!$B:$B)</f>
        <v>บริษัท ไอร่า แอนด์ ไอฟุล จำกัด (มหาชน)</v>
      </c>
      <c r="C6993" s="83" t="e">
        <f>_xlfn.XLOOKUP(B:B,'Swift Code&amp;Bank Name'!B:B,'Swift Code&amp;Bank Name'!C:C)</f>
        <v>#N/A</v>
      </c>
      <c r="D6993" s="83" t="s">
        <v>330</v>
      </c>
      <c r="E6993" s="83" t="s">
        <v>2267</v>
      </c>
      <c r="F6993" s="83" t="s">
        <v>3341</v>
      </c>
      <c r="G6993" s="83" t="str">
        <f t="shared" si="109"/>
        <v>0054  สาขาโรบินสัน กาญจนบุรี  ROBINSON KANCHANABURI BRANCH</v>
      </c>
      <c r="H6993" s="83">
        <v>25600601</v>
      </c>
    </row>
    <row r="6994" spans="1:8" x14ac:dyDescent="0.25">
      <c r="A6994" s="83" t="s">
        <v>10538</v>
      </c>
      <c r="B6994" s="83" t="str">
        <f>_xlfn.XLOOKUP(A:A,[1]FI_NAME!$A:$A,[1]FI_NAME!$B:$B)</f>
        <v>บริษัท ไอร่า แอนด์ ไอฟุล จำกัด (มหาชน)</v>
      </c>
      <c r="C6994" s="83" t="e">
        <f>_xlfn.XLOOKUP(B:B,'Swift Code&amp;Bank Name'!B:B,'Swift Code&amp;Bank Name'!C:C)</f>
        <v>#N/A</v>
      </c>
      <c r="D6994" s="83" t="s">
        <v>333</v>
      </c>
      <c r="E6994" s="83" t="s">
        <v>5777</v>
      </c>
      <c r="F6994" s="83" t="s">
        <v>10560</v>
      </c>
      <c r="G6994" s="83" t="str">
        <f t="shared" si="109"/>
        <v>0055  สาขาเซ็นทรัลพลาซา พระราม 2  CENTRAL PLAZA RAMA II BRANCH</v>
      </c>
      <c r="H6994" s="83">
        <v>25600601</v>
      </c>
    </row>
    <row r="6995" spans="1:8" x14ac:dyDescent="0.25">
      <c r="A6995" s="83" t="s">
        <v>10538</v>
      </c>
      <c r="B6995" s="83" t="str">
        <f>_xlfn.XLOOKUP(A:A,[1]FI_NAME!$A:$A,[1]FI_NAME!$B:$B)</f>
        <v>บริษัท ไอร่า แอนด์ ไอฟุล จำกัด (มหาชน)</v>
      </c>
      <c r="C6995" s="83" t="e">
        <f>_xlfn.XLOOKUP(B:B,'Swift Code&amp;Bank Name'!B:B,'Swift Code&amp;Bank Name'!C:C)</f>
        <v>#N/A</v>
      </c>
      <c r="D6995" s="83" t="s">
        <v>336</v>
      </c>
      <c r="E6995" s="83" t="s">
        <v>10561</v>
      </c>
      <c r="F6995" s="83" t="s">
        <v>10562</v>
      </c>
      <c r="G6995" s="83" t="str">
        <f t="shared" si="109"/>
        <v>0056  สาขายูเนี่ยนมอลล์  UNION MALL BRANCH</v>
      </c>
      <c r="H6995" s="83">
        <v>25600601</v>
      </c>
    </row>
    <row r="6996" spans="1:8" x14ac:dyDescent="0.25">
      <c r="A6996" s="83" t="s">
        <v>10538</v>
      </c>
      <c r="B6996" s="83" t="str">
        <f>_xlfn.XLOOKUP(A:A,[1]FI_NAME!$A:$A,[1]FI_NAME!$B:$B)</f>
        <v>บริษัท ไอร่า แอนด์ ไอฟุล จำกัด (มหาชน)</v>
      </c>
      <c r="C6996" s="83" t="e">
        <f>_xlfn.XLOOKUP(B:B,'Swift Code&amp;Bank Name'!B:B,'Swift Code&amp;Bank Name'!C:C)</f>
        <v>#N/A</v>
      </c>
      <c r="D6996" s="83" t="s">
        <v>339</v>
      </c>
      <c r="E6996" s="83" t="s">
        <v>6248</v>
      </c>
      <c r="F6996" s="83" t="s">
        <v>2295</v>
      </c>
      <c r="G6996" s="83" t="str">
        <f t="shared" si="109"/>
        <v>0057  สาขาเซ็นทรัลพลาซา ขอนแก่น  CENTRAL PLAZA KHON KAEN  BRANCH</v>
      </c>
      <c r="H6996" s="83">
        <v>25600623</v>
      </c>
    </row>
    <row r="6997" spans="1:8" x14ac:dyDescent="0.25">
      <c r="A6997" s="83" t="s">
        <v>10538</v>
      </c>
      <c r="B6997" s="83" t="str">
        <f>_xlfn.XLOOKUP(A:A,[1]FI_NAME!$A:$A,[1]FI_NAME!$B:$B)</f>
        <v>บริษัท ไอร่า แอนด์ ไอฟุล จำกัด (มหาชน)</v>
      </c>
      <c r="C6997" s="83" t="e">
        <f>_xlfn.XLOOKUP(B:B,'Swift Code&amp;Bank Name'!B:B,'Swift Code&amp;Bank Name'!C:C)</f>
        <v>#N/A</v>
      </c>
      <c r="D6997" s="83" t="s">
        <v>342</v>
      </c>
      <c r="E6997" s="83" t="s">
        <v>1872</v>
      </c>
      <c r="F6997" s="83" t="s">
        <v>6897</v>
      </c>
      <c r="G6997" s="83" t="str">
        <f t="shared" si="109"/>
        <v>0058  สาขาแฟชั่น ไอส์แลนด์  FASHION ISLAND  BRANCH</v>
      </c>
      <c r="H6997" s="83">
        <v>25600630</v>
      </c>
    </row>
    <row r="6998" spans="1:8" x14ac:dyDescent="0.25">
      <c r="A6998" s="83" t="s">
        <v>10538</v>
      </c>
      <c r="B6998" s="83" t="str">
        <f>_xlfn.XLOOKUP(A:A,[1]FI_NAME!$A:$A,[1]FI_NAME!$B:$B)</f>
        <v>บริษัท ไอร่า แอนด์ ไอฟุล จำกัด (มหาชน)</v>
      </c>
      <c r="C6998" s="83" t="e">
        <f>_xlfn.XLOOKUP(B:B,'Swift Code&amp;Bank Name'!B:B,'Swift Code&amp;Bank Name'!C:C)</f>
        <v>#N/A</v>
      </c>
      <c r="D6998" s="83" t="s">
        <v>345</v>
      </c>
      <c r="E6998" s="83" t="s">
        <v>10563</v>
      </c>
      <c r="F6998" s="83" t="s">
        <v>8120</v>
      </c>
      <c r="G6998" s="83" t="str">
        <f t="shared" si="109"/>
        <v>0059  สาขายูดีทาวน์ อุดรธานี  UD TOWN UDON THANI BRANCH</v>
      </c>
      <c r="H6998" s="83">
        <v>25600701</v>
      </c>
    </row>
    <row r="6999" spans="1:8" x14ac:dyDescent="0.25">
      <c r="A6999" s="83" t="s">
        <v>10538</v>
      </c>
      <c r="B6999" s="83" t="str">
        <f>_xlfn.XLOOKUP(A:A,[1]FI_NAME!$A:$A,[1]FI_NAME!$B:$B)</f>
        <v>บริษัท ไอร่า แอนด์ ไอฟุล จำกัด (มหาชน)</v>
      </c>
      <c r="C6999" s="83" t="e">
        <f>_xlfn.XLOOKUP(B:B,'Swift Code&amp;Bank Name'!B:B,'Swift Code&amp;Bank Name'!C:C)</f>
        <v>#N/A</v>
      </c>
      <c r="D6999" s="83" t="s">
        <v>348</v>
      </c>
      <c r="E6999" s="83" t="s">
        <v>787</v>
      </c>
      <c r="F6999" s="83" t="s">
        <v>4232</v>
      </c>
      <c r="G6999" s="83" t="str">
        <f t="shared" si="109"/>
        <v>0060  สาขาเดอะมอลล์ บางแค  THE MALL BANGKAE BRANCH</v>
      </c>
      <c r="H6999" s="83">
        <v>25600714</v>
      </c>
    </row>
    <row r="7000" spans="1:8" x14ac:dyDescent="0.25">
      <c r="A7000" s="83" t="s">
        <v>10538</v>
      </c>
      <c r="B7000" s="83" t="str">
        <f>_xlfn.XLOOKUP(A:A,[1]FI_NAME!$A:$A,[1]FI_NAME!$B:$B)</f>
        <v>บริษัท ไอร่า แอนด์ ไอฟุล จำกัด (มหาชน)</v>
      </c>
      <c r="C7000" s="83" t="e">
        <f>_xlfn.XLOOKUP(B:B,'Swift Code&amp;Bank Name'!B:B,'Swift Code&amp;Bank Name'!C:C)</f>
        <v>#N/A</v>
      </c>
      <c r="D7000" s="83" t="s">
        <v>357</v>
      </c>
      <c r="E7000" s="83" t="s">
        <v>5585</v>
      </c>
      <c r="F7000" s="83" t="s">
        <v>10564</v>
      </c>
      <c r="G7000" s="83" t="str">
        <f t="shared" si="109"/>
        <v>0063  สาขาบิ๊กซี กำแพงเพชร  BIG C KAMPHANGPHET BRANCH</v>
      </c>
      <c r="H7000" s="83">
        <v>25600801</v>
      </c>
    </row>
    <row r="7001" spans="1:8" x14ac:dyDescent="0.25">
      <c r="A7001" s="83" t="s">
        <v>10538</v>
      </c>
      <c r="B7001" s="83" t="str">
        <f>_xlfn.XLOOKUP(A:A,[1]FI_NAME!$A:$A,[1]FI_NAME!$B:$B)</f>
        <v>บริษัท ไอร่า แอนด์ ไอฟุล จำกัด (มหาชน)</v>
      </c>
      <c r="C7001" s="83" t="e">
        <f>_xlfn.XLOOKUP(B:B,'Swift Code&amp;Bank Name'!B:B,'Swift Code&amp;Bank Name'!C:C)</f>
        <v>#N/A</v>
      </c>
      <c r="D7001" s="83" t="s">
        <v>360</v>
      </c>
      <c r="E7001" s="83" t="s">
        <v>10565</v>
      </c>
      <c r="F7001" s="83" t="s">
        <v>10566</v>
      </c>
      <c r="G7001" s="83" t="str">
        <f t="shared" si="109"/>
        <v>0064  สาขาเทสโก้ โลตัส เชียงใหม่ คำเที่ยง  TESCO LOTUS CHIANG MAI KHAMTIENG BRANCH</v>
      </c>
      <c r="H7001" s="83">
        <v>25600901</v>
      </c>
    </row>
    <row r="7002" spans="1:8" x14ac:dyDescent="0.25">
      <c r="A7002" s="83" t="s">
        <v>10538</v>
      </c>
      <c r="B7002" s="83" t="str">
        <f>_xlfn.XLOOKUP(A:A,[1]FI_NAME!$A:$A,[1]FI_NAME!$B:$B)</f>
        <v>บริษัท ไอร่า แอนด์ ไอฟุล จำกัด (มหาชน)</v>
      </c>
      <c r="C7002" s="83" t="e">
        <f>_xlfn.XLOOKUP(B:B,'Swift Code&amp;Bank Name'!B:B,'Swift Code&amp;Bank Name'!C:C)</f>
        <v>#N/A</v>
      </c>
      <c r="D7002" s="83" t="s">
        <v>2469</v>
      </c>
      <c r="E7002" s="83" t="s">
        <v>8217</v>
      </c>
      <c r="F7002" s="83" t="s">
        <v>10567</v>
      </c>
      <c r="G7002" s="83" t="str">
        <f t="shared" si="109"/>
        <v>0065  สาขาบิ๊กซี สมุทรปราการ  BIG C SAMUT PRAKAN BRANCH</v>
      </c>
      <c r="H7002" s="83">
        <v>25601201</v>
      </c>
    </row>
    <row r="7003" spans="1:8" x14ac:dyDescent="0.25">
      <c r="A7003" s="83" t="s">
        <v>10538</v>
      </c>
      <c r="B7003" s="83" t="str">
        <f>_xlfn.XLOOKUP(A:A,[1]FI_NAME!$A:$A,[1]FI_NAME!$B:$B)</f>
        <v>บริษัท ไอร่า แอนด์ ไอฟุล จำกัด (มหาชน)</v>
      </c>
      <c r="C7003" s="83" t="e">
        <f>_xlfn.XLOOKUP(B:B,'Swift Code&amp;Bank Name'!B:B,'Swift Code&amp;Bank Name'!C:C)</f>
        <v>#N/A</v>
      </c>
      <c r="D7003" s="83" t="s">
        <v>2470</v>
      </c>
      <c r="E7003" s="83" t="s">
        <v>3072</v>
      </c>
      <c r="F7003" s="83" t="s">
        <v>6135</v>
      </c>
      <c r="G7003" s="83" t="str">
        <f t="shared" si="109"/>
        <v>0066  สาขาบิ๊กซี ลำพูน  BIG C LAMPHUN BRANCH</v>
      </c>
      <c r="H7003" s="83">
        <v>25610501</v>
      </c>
    </row>
    <row r="7004" spans="1:8" x14ac:dyDescent="0.25">
      <c r="A7004" s="83" t="s">
        <v>10538</v>
      </c>
      <c r="B7004" s="83" t="str">
        <f>_xlfn.XLOOKUP(A:A,[1]FI_NAME!$A:$A,[1]FI_NAME!$B:$B)</f>
        <v>บริษัท ไอร่า แอนด์ ไอฟุล จำกัด (มหาชน)</v>
      </c>
      <c r="C7004" s="83" t="e">
        <f>_xlfn.XLOOKUP(B:B,'Swift Code&amp;Bank Name'!B:B,'Swift Code&amp;Bank Name'!C:C)</f>
        <v>#N/A</v>
      </c>
      <c r="D7004" s="83" t="s">
        <v>2473</v>
      </c>
      <c r="E7004" s="83" t="s">
        <v>10568</v>
      </c>
      <c r="F7004" s="83" t="s">
        <v>10569</v>
      </c>
      <c r="G7004" s="83" t="str">
        <f t="shared" si="109"/>
        <v>0067  สาขาเทสโก้ โลตัส พลัสมอลล์ อมตะนคร  TESCO LOTUS PLUSMALL AMATANAKORN BRANCH</v>
      </c>
      <c r="H7004" s="83">
        <v>25610723</v>
      </c>
    </row>
    <row r="7005" spans="1:8" x14ac:dyDescent="0.25">
      <c r="A7005" s="83" t="s">
        <v>10570</v>
      </c>
      <c r="B7005" s="83" t="e">
        <f>_xlfn.XLOOKUP(A:A,[1]FI_NAME!$A:$A,[1]FI_NAME!$B:$B)</f>
        <v>#N/A</v>
      </c>
      <c r="C7005" s="83" t="e">
        <f>_xlfn.XLOOKUP(B:B,'Swift Code&amp;Bank Name'!B:B,'Swift Code&amp;Bank Name'!C:C)</f>
        <v>#N/A</v>
      </c>
      <c r="D7005" s="83" t="s">
        <v>294</v>
      </c>
      <c r="E7005" s="83" t="s">
        <v>5217</v>
      </c>
      <c r="F7005" s="83" t="s">
        <v>404</v>
      </c>
      <c r="G7005" s="83" t="str">
        <f t="shared" si="109"/>
        <v>0001  สำนักงานใหญ่  HEAD OFFICE</v>
      </c>
      <c r="H7005" s="83">
        <v>25590421</v>
      </c>
    </row>
    <row r="7006" spans="1:8" x14ac:dyDescent="0.25">
      <c r="A7006" s="83" t="s">
        <v>10571</v>
      </c>
      <c r="B7006" s="83" t="e">
        <f>_xlfn.XLOOKUP(A:A,[1]FI_NAME!$A:$A,[1]FI_NAME!$B:$B)</f>
        <v>#N/A</v>
      </c>
      <c r="C7006" s="83" t="e">
        <f>_xlfn.XLOOKUP(B:B,'Swift Code&amp;Bank Name'!B:B,'Swift Code&amp;Bank Name'!C:C)</f>
        <v>#N/A</v>
      </c>
      <c r="D7006" s="83" t="s">
        <v>294</v>
      </c>
      <c r="E7006" s="83" t="s">
        <v>5217</v>
      </c>
      <c r="F7006" s="83" t="s">
        <v>404</v>
      </c>
      <c r="G7006" s="83" t="str">
        <f t="shared" si="109"/>
        <v>0001  สำนักงานใหญ่  HEAD OFFICE</v>
      </c>
      <c r="H7006" s="83">
        <v>25580617</v>
      </c>
    </row>
    <row r="7007" spans="1:8" x14ac:dyDescent="0.25">
      <c r="A7007" s="83" t="s">
        <v>10572</v>
      </c>
      <c r="B7007" s="83" t="str">
        <f>_xlfn.XLOOKUP(A:A,[1]FI_NAME!$A:$A,[1]FI_NAME!$B:$B)</f>
        <v>บริษัท ไมด้า ลิสซิ่ง จำกัด (มหาชน)</v>
      </c>
      <c r="C7007" s="83" t="e">
        <f>_xlfn.XLOOKUP(B:B,'Swift Code&amp;Bank Name'!B:B,'Swift Code&amp;Bank Name'!C:C)</f>
        <v>#N/A</v>
      </c>
      <c r="D7007" s="83" t="s">
        <v>294</v>
      </c>
      <c r="E7007" s="83" t="s">
        <v>5217</v>
      </c>
      <c r="F7007" s="83" t="s">
        <v>404</v>
      </c>
      <c r="G7007" s="83" t="str">
        <f t="shared" si="109"/>
        <v>0001  สำนักงานใหญ่  HEAD OFFICE</v>
      </c>
      <c r="H7007" s="83">
        <v>25590208</v>
      </c>
    </row>
    <row r="7008" spans="1:8" x14ac:dyDescent="0.25">
      <c r="A7008" s="83" t="s">
        <v>10573</v>
      </c>
      <c r="B7008" s="83" t="str">
        <f>_xlfn.XLOOKUP(A:A,[1]FI_NAME!$A:$A,[1]FI_NAME!$B:$B)</f>
        <v>บริษัท โดเมสติค แคปปิตอล 2015 จำกัด</v>
      </c>
      <c r="C7008" s="83" t="e">
        <f>_xlfn.XLOOKUP(B:B,'Swift Code&amp;Bank Name'!B:B,'Swift Code&amp;Bank Name'!C:C)</f>
        <v>#N/A</v>
      </c>
      <c r="D7008" s="83" t="s">
        <v>294</v>
      </c>
      <c r="E7008" s="83" t="s">
        <v>5217</v>
      </c>
      <c r="F7008" s="83" t="s">
        <v>1852</v>
      </c>
      <c r="G7008" s="83" t="str">
        <f t="shared" si="109"/>
        <v xml:space="preserve">0001  สำนักงานใหญ่   </v>
      </c>
      <c r="H7008" s="83">
        <v>25590104</v>
      </c>
    </row>
    <row r="7009" spans="1:8" x14ac:dyDescent="0.25">
      <c r="A7009" s="83" t="s">
        <v>10574</v>
      </c>
      <c r="B7009" s="83" t="str">
        <f>_xlfn.XLOOKUP(A:A,[1]FI_NAME!$A:$A,[1]FI_NAME!$B:$B)</f>
        <v>บริษัท ไอทีทีพี จำกัด</v>
      </c>
      <c r="C7009" s="83" t="e">
        <f>_xlfn.XLOOKUP(B:B,'Swift Code&amp;Bank Name'!B:B,'Swift Code&amp;Bank Name'!C:C)</f>
        <v>#N/A</v>
      </c>
      <c r="D7009" s="83" t="s">
        <v>294</v>
      </c>
      <c r="E7009" s="83" t="s">
        <v>5217</v>
      </c>
      <c r="F7009" s="83" t="s">
        <v>404</v>
      </c>
      <c r="G7009" s="83" t="str">
        <f t="shared" si="109"/>
        <v>0001  สำนักงานใหญ่  HEAD OFFICE</v>
      </c>
      <c r="H7009" s="83">
        <v>25590104</v>
      </c>
    </row>
    <row r="7010" spans="1:8" x14ac:dyDescent="0.25">
      <c r="A7010" s="83" t="s">
        <v>10575</v>
      </c>
      <c r="B7010" s="83" t="str">
        <f>_xlfn.XLOOKUP(A:A,[1]FI_NAME!$A:$A,[1]FI_NAME!$B:$B)</f>
        <v>บริษัท ทีเค เงินทันใจ จำกัด</v>
      </c>
      <c r="C7010" s="83" t="e">
        <f>_xlfn.XLOOKUP(B:B,'Swift Code&amp;Bank Name'!B:B,'Swift Code&amp;Bank Name'!C:C)</f>
        <v>#N/A</v>
      </c>
      <c r="D7010" s="83" t="s">
        <v>294</v>
      </c>
      <c r="E7010" s="83" t="s">
        <v>5217</v>
      </c>
      <c r="F7010" s="83" t="s">
        <v>404</v>
      </c>
      <c r="G7010" s="83" t="str">
        <f t="shared" si="109"/>
        <v>0001  สำนักงานใหญ่  HEAD OFFICE</v>
      </c>
      <c r="H7010" s="83">
        <v>25590128</v>
      </c>
    </row>
    <row r="7011" spans="1:8" x14ac:dyDescent="0.25">
      <c r="A7011" s="83" t="s">
        <v>10575</v>
      </c>
      <c r="B7011" s="83" t="str">
        <f>_xlfn.XLOOKUP(A:A,[1]FI_NAME!$A:$A,[1]FI_NAME!$B:$B)</f>
        <v>บริษัท ทีเค เงินทันใจ จำกัด</v>
      </c>
      <c r="C7011" s="83" t="e">
        <f>_xlfn.XLOOKUP(B:B,'Swift Code&amp;Bank Name'!B:B,'Swift Code&amp;Bank Name'!C:C)</f>
        <v>#N/A</v>
      </c>
      <c r="D7011" s="83" t="s">
        <v>2365</v>
      </c>
      <c r="E7011" s="83" t="s">
        <v>1047</v>
      </c>
      <c r="F7011" s="83" t="s">
        <v>1048</v>
      </c>
      <c r="G7011" s="83" t="str">
        <f t="shared" si="109"/>
        <v>0002  สาขากาญจนบุรี  KANCHANABURI BRANCH</v>
      </c>
      <c r="H7011" s="83">
        <v>25590128</v>
      </c>
    </row>
    <row r="7012" spans="1:8" x14ac:dyDescent="0.25">
      <c r="A7012" s="83" t="s">
        <v>10575</v>
      </c>
      <c r="B7012" s="83" t="str">
        <f>_xlfn.XLOOKUP(A:A,[1]FI_NAME!$A:$A,[1]FI_NAME!$B:$B)</f>
        <v>บริษัท ทีเค เงินทันใจ จำกัด</v>
      </c>
      <c r="C7012" s="83" t="e">
        <f>_xlfn.XLOOKUP(B:B,'Swift Code&amp;Bank Name'!B:B,'Swift Code&amp;Bank Name'!C:C)</f>
        <v>#N/A</v>
      </c>
      <c r="D7012" s="83" t="s">
        <v>2366</v>
      </c>
      <c r="E7012" s="83" t="s">
        <v>883</v>
      </c>
      <c r="F7012" s="83" t="s">
        <v>8209</v>
      </c>
      <c r="G7012" s="83" t="str">
        <f t="shared" si="109"/>
        <v>0003  สาขาสมุทรสงคราม  SAMUTSONGKHRAM BRANCH</v>
      </c>
      <c r="H7012" s="83">
        <v>25590128</v>
      </c>
    </row>
    <row r="7013" spans="1:8" x14ac:dyDescent="0.25">
      <c r="A7013" s="83" t="s">
        <v>10575</v>
      </c>
      <c r="B7013" s="83" t="str">
        <f>_xlfn.XLOOKUP(A:A,[1]FI_NAME!$A:$A,[1]FI_NAME!$B:$B)</f>
        <v>บริษัท ทีเค เงินทันใจ จำกัด</v>
      </c>
      <c r="C7013" s="83" t="e">
        <f>_xlfn.XLOOKUP(B:B,'Swift Code&amp;Bank Name'!B:B,'Swift Code&amp;Bank Name'!C:C)</f>
        <v>#N/A</v>
      </c>
      <c r="D7013" s="83" t="s">
        <v>3617</v>
      </c>
      <c r="E7013" s="83" t="s">
        <v>933</v>
      </c>
      <c r="F7013" s="83" t="s">
        <v>934</v>
      </c>
      <c r="G7013" s="83" t="str">
        <f t="shared" si="109"/>
        <v>0004  สาขาลพบุรี  LOPBURI BRANCH</v>
      </c>
      <c r="H7013" s="83">
        <v>25590128</v>
      </c>
    </row>
    <row r="7014" spans="1:8" x14ac:dyDescent="0.25">
      <c r="A7014" s="83" t="s">
        <v>10575</v>
      </c>
      <c r="B7014" s="83" t="str">
        <f>_xlfn.XLOOKUP(A:A,[1]FI_NAME!$A:$A,[1]FI_NAME!$B:$B)</f>
        <v>บริษัท ทีเค เงินทันใจ จำกัด</v>
      </c>
      <c r="C7014" s="83" t="e">
        <f>_xlfn.XLOOKUP(B:B,'Swift Code&amp;Bank Name'!B:B,'Swift Code&amp;Bank Name'!C:C)</f>
        <v>#N/A</v>
      </c>
      <c r="D7014" s="83" t="s">
        <v>2369</v>
      </c>
      <c r="E7014" s="83" t="s">
        <v>829</v>
      </c>
      <c r="F7014" s="83" t="s">
        <v>830</v>
      </c>
      <c r="G7014" s="83" t="str">
        <f t="shared" si="109"/>
        <v>0005  สาขาลำปาง  LAMPANG BRANCH</v>
      </c>
      <c r="H7014" s="83">
        <v>25590128</v>
      </c>
    </row>
    <row r="7015" spans="1:8" x14ac:dyDescent="0.25">
      <c r="A7015" s="83" t="s">
        <v>10575</v>
      </c>
      <c r="B7015" s="83" t="str">
        <f>_xlfn.XLOOKUP(A:A,[1]FI_NAME!$A:$A,[1]FI_NAME!$B:$B)</f>
        <v>บริษัท ทีเค เงินทันใจ จำกัด</v>
      </c>
      <c r="C7015" s="83" t="e">
        <f>_xlfn.XLOOKUP(B:B,'Swift Code&amp;Bank Name'!B:B,'Swift Code&amp;Bank Name'!C:C)</f>
        <v>#N/A</v>
      </c>
      <c r="D7015" s="83" t="s">
        <v>3622</v>
      </c>
      <c r="E7015" s="83" t="s">
        <v>1185</v>
      </c>
      <c r="F7015" s="83" t="s">
        <v>1186</v>
      </c>
      <c r="G7015" s="83" t="str">
        <f t="shared" si="109"/>
        <v>0006  สาขาสุโขทัย  SUKHOTHAI BRANCH</v>
      </c>
      <c r="H7015" s="83">
        <v>25590128</v>
      </c>
    </row>
    <row r="7016" spans="1:8" x14ac:dyDescent="0.25">
      <c r="A7016" s="83" t="s">
        <v>10575</v>
      </c>
      <c r="B7016" s="83" t="str">
        <f>_xlfn.XLOOKUP(A:A,[1]FI_NAME!$A:$A,[1]FI_NAME!$B:$B)</f>
        <v>บริษัท ทีเค เงินทันใจ จำกัด</v>
      </c>
      <c r="C7016" s="83" t="e">
        <f>_xlfn.XLOOKUP(B:B,'Swift Code&amp;Bank Name'!B:B,'Swift Code&amp;Bank Name'!C:C)</f>
        <v>#N/A</v>
      </c>
      <c r="D7016" s="83" t="s">
        <v>2372</v>
      </c>
      <c r="E7016" s="83" t="s">
        <v>957</v>
      </c>
      <c r="F7016" s="83" t="s">
        <v>10576</v>
      </c>
      <c r="G7016" s="83" t="str">
        <f t="shared" si="109"/>
        <v>0007  สาขาบุรีรัมย์  BUREERAM BRANCH</v>
      </c>
      <c r="H7016" s="83">
        <v>25590128</v>
      </c>
    </row>
    <row r="7017" spans="1:8" x14ac:dyDescent="0.25">
      <c r="A7017" s="83" t="s">
        <v>10575</v>
      </c>
      <c r="B7017" s="83" t="str">
        <f>_xlfn.XLOOKUP(A:A,[1]FI_NAME!$A:$A,[1]FI_NAME!$B:$B)</f>
        <v>บริษัท ทีเค เงินทันใจ จำกัด</v>
      </c>
      <c r="C7017" s="83" t="e">
        <f>_xlfn.XLOOKUP(B:B,'Swift Code&amp;Bank Name'!B:B,'Swift Code&amp;Bank Name'!C:C)</f>
        <v>#N/A</v>
      </c>
      <c r="D7017" s="83" t="s">
        <v>2375</v>
      </c>
      <c r="E7017" s="83" t="s">
        <v>2592</v>
      </c>
      <c r="F7017" s="83" t="s">
        <v>10577</v>
      </c>
      <c r="G7017" s="83" t="str">
        <f t="shared" si="109"/>
        <v>0008  สาขากบินทร์บุรี  KABINBURI  BRANCH</v>
      </c>
      <c r="H7017" s="83">
        <v>25590128</v>
      </c>
    </row>
    <row r="7018" spans="1:8" x14ac:dyDescent="0.25">
      <c r="A7018" s="83" t="s">
        <v>10575</v>
      </c>
      <c r="B7018" s="83" t="str">
        <f>_xlfn.XLOOKUP(A:A,[1]FI_NAME!$A:$A,[1]FI_NAME!$B:$B)</f>
        <v>บริษัท ทีเค เงินทันใจ จำกัด</v>
      </c>
      <c r="C7018" s="83" t="e">
        <f>_xlfn.XLOOKUP(B:B,'Swift Code&amp;Bank Name'!B:B,'Swift Code&amp;Bank Name'!C:C)</f>
        <v>#N/A</v>
      </c>
      <c r="D7018" s="83" t="s">
        <v>2377</v>
      </c>
      <c r="E7018" s="83" t="s">
        <v>1578</v>
      </c>
      <c r="F7018" s="83" t="s">
        <v>10515</v>
      </c>
      <c r="G7018" s="83" t="str">
        <f t="shared" si="109"/>
        <v>0009  สาขาสระแก้ว  SAKAEW BRANCH</v>
      </c>
      <c r="H7018" s="83">
        <v>25590128</v>
      </c>
    </row>
    <row r="7019" spans="1:8" x14ac:dyDescent="0.25">
      <c r="A7019" s="83" t="s">
        <v>10575</v>
      </c>
      <c r="B7019" s="83" t="str">
        <f>_xlfn.XLOOKUP(A:A,[1]FI_NAME!$A:$A,[1]FI_NAME!$B:$B)</f>
        <v>บริษัท ทีเค เงินทันใจ จำกัด</v>
      </c>
      <c r="C7019" s="83" t="e">
        <f>_xlfn.XLOOKUP(B:B,'Swift Code&amp;Bank Name'!B:B,'Swift Code&amp;Bank Name'!C:C)</f>
        <v>#N/A</v>
      </c>
      <c r="D7019" s="83" t="s">
        <v>2380</v>
      </c>
      <c r="E7019" s="83" t="s">
        <v>1128</v>
      </c>
      <c r="F7019" s="83" t="s">
        <v>10578</v>
      </c>
      <c r="G7019" s="83" t="str">
        <f t="shared" si="109"/>
        <v>0010  สาขาหัวหิน  HUAHIN BRANCH</v>
      </c>
      <c r="H7019" s="83">
        <v>25590128</v>
      </c>
    </row>
    <row r="7020" spans="1:8" x14ac:dyDescent="0.25">
      <c r="A7020" s="83" t="s">
        <v>10575</v>
      </c>
      <c r="B7020" s="83" t="str">
        <f>_xlfn.XLOOKUP(A:A,[1]FI_NAME!$A:$A,[1]FI_NAME!$B:$B)</f>
        <v>บริษัท ทีเค เงินทันใจ จำกัด</v>
      </c>
      <c r="C7020" s="83" t="e">
        <f>_xlfn.XLOOKUP(B:B,'Swift Code&amp;Bank Name'!B:B,'Swift Code&amp;Bank Name'!C:C)</f>
        <v>#N/A</v>
      </c>
      <c r="D7020" s="83" t="s">
        <v>2383</v>
      </c>
      <c r="E7020" s="83" t="s">
        <v>939</v>
      </c>
      <c r="F7020" s="83" t="s">
        <v>940</v>
      </c>
      <c r="G7020" s="83" t="str">
        <f t="shared" si="109"/>
        <v>0011  สาขาระนอง  RANONG BRANCH</v>
      </c>
      <c r="H7020" s="83">
        <v>25590128</v>
      </c>
    </row>
    <row r="7021" spans="1:8" x14ac:dyDescent="0.25">
      <c r="A7021" s="83" t="s">
        <v>10579</v>
      </c>
      <c r="B7021" s="83" t="str">
        <f>_xlfn.XLOOKUP(A:A,[1]FI_NAME!$A:$A,[1]FI_NAME!$B:$B)</f>
        <v>บริษัท เคบี เจ แคปปิตอล จำกัด</v>
      </c>
      <c r="C7021" s="83" t="e">
        <f>_xlfn.XLOOKUP(B:B,'Swift Code&amp;Bank Name'!B:B,'Swift Code&amp;Bank Name'!C:C)</f>
        <v>#N/A</v>
      </c>
      <c r="D7021" s="83" t="s">
        <v>294</v>
      </c>
      <c r="E7021" s="83" t="s">
        <v>5217</v>
      </c>
      <c r="F7021" s="83" t="s">
        <v>1852</v>
      </c>
      <c r="G7021" s="83" t="str">
        <f t="shared" si="109"/>
        <v xml:space="preserve">0001  สำนักงานใหญ่   </v>
      </c>
      <c r="H7021" s="83">
        <v>25580815</v>
      </c>
    </row>
    <row r="7022" spans="1:8" x14ac:dyDescent="0.25">
      <c r="A7022" s="83" t="s">
        <v>10580</v>
      </c>
      <c r="B7022" s="83" t="str">
        <f>_xlfn.XLOOKUP(A:A,[1]FI_NAME!$A:$A,[1]FI_NAME!$B:$B)</f>
        <v>บ. ดิจิตอลเทค แพลนเน็ต จำกัด (มหาชน)</v>
      </c>
      <c r="C7022" s="83" t="e">
        <f>_xlfn.XLOOKUP(B:B,'Swift Code&amp;Bank Name'!B:B,'Swift Code&amp;Bank Name'!C:C)</f>
        <v>#N/A</v>
      </c>
      <c r="D7022" s="83" t="s">
        <v>294</v>
      </c>
      <c r="E7022" s="83" t="s">
        <v>5217</v>
      </c>
      <c r="F7022" s="83" t="s">
        <v>404</v>
      </c>
      <c r="G7022" s="83" t="str">
        <f t="shared" si="109"/>
        <v>0001  สำนักงานใหญ่  HEAD OFFICE</v>
      </c>
      <c r="H7022" s="83">
        <v>25581223</v>
      </c>
    </row>
    <row r="7023" spans="1:8" x14ac:dyDescent="0.25">
      <c r="A7023" s="83" t="s">
        <v>10581</v>
      </c>
      <c r="B7023" s="83" t="str">
        <f>_xlfn.XLOOKUP(A:A,[1]FI_NAME!$A:$A,[1]FI_NAME!$B:$B)</f>
        <v>บริษัท โอมิเซะ จำกัด</v>
      </c>
      <c r="C7023" s="83" t="e">
        <f>_xlfn.XLOOKUP(B:B,'Swift Code&amp;Bank Name'!B:B,'Swift Code&amp;Bank Name'!C:C)</f>
        <v>#N/A</v>
      </c>
      <c r="D7023" s="83" t="s">
        <v>294</v>
      </c>
      <c r="E7023" s="83" t="s">
        <v>5217</v>
      </c>
      <c r="F7023" s="83" t="s">
        <v>404</v>
      </c>
      <c r="G7023" s="83" t="str">
        <f t="shared" si="109"/>
        <v>0001  สำนักงานใหญ่  HEAD OFFICE</v>
      </c>
      <c r="H7023" s="83">
        <v>25580915</v>
      </c>
    </row>
    <row r="7024" spans="1:8" x14ac:dyDescent="0.25">
      <c r="A7024" s="83" t="s">
        <v>10582</v>
      </c>
      <c r="B7024" s="83" t="str">
        <f>_xlfn.XLOOKUP(A:A,[1]FI_NAME!$A:$A,[1]FI_NAME!$B:$B)</f>
        <v>บริษัท เซ็นดิท เทค จำกัด</v>
      </c>
      <c r="C7024" s="83" t="e">
        <f>_xlfn.XLOOKUP(B:B,'Swift Code&amp;Bank Name'!B:B,'Swift Code&amp;Bank Name'!C:C)</f>
        <v>#N/A</v>
      </c>
      <c r="D7024" s="83" t="s">
        <v>294</v>
      </c>
      <c r="E7024" s="83" t="s">
        <v>5217</v>
      </c>
      <c r="F7024" s="83" t="s">
        <v>404</v>
      </c>
      <c r="G7024" s="83" t="str">
        <f t="shared" si="109"/>
        <v>0001  สำนักงานใหญ่  HEAD OFFICE</v>
      </c>
      <c r="H7024" s="83">
        <v>25600122</v>
      </c>
    </row>
    <row r="7025" spans="1:8" x14ac:dyDescent="0.25">
      <c r="A7025" s="83" t="s">
        <v>10583</v>
      </c>
      <c r="B7025" s="83" t="str">
        <f>_xlfn.XLOOKUP(A:A,[1]FI_NAME!$A:$A,[1]FI_NAME!$B:$B)</f>
        <v>บริษัท เอเชียเจมส์ฟอร์ยู จำกัด</v>
      </c>
      <c r="C7025" s="83" t="e">
        <f>_xlfn.XLOOKUP(B:B,'Swift Code&amp;Bank Name'!B:B,'Swift Code&amp;Bank Name'!C:C)</f>
        <v>#N/A</v>
      </c>
      <c r="D7025" s="83" t="s">
        <v>294</v>
      </c>
      <c r="E7025" s="83" t="s">
        <v>5217</v>
      </c>
      <c r="F7025" s="83" t="s">
        <v>404</v>
      </c>
      <c r="G7025" s="83" t="str">
        <f t="shared" si="109"/>
        <v>0001  สำนักงานใหญ่  HEAD OFFICE</v>
      </c>
      <c r="H7025" s="83">
        <v>25590609</v>
      </c>
    </row>
    <row r="7026" spans="1:8" x14ac:dyDescent="0.25">
      <c r="A7026" s="83" t="s">
        <v>10584</v>
      </c>
      <c r="B7026" s="83" t="str">
        <f>_xlfn.XLOOKUP(A:A,[1]FI_NAME!$A:$A,[1]FI_NAME!$B:$B)</f>
        <v>บริษัท จี แคปปิตอล จำกัด (มหาชน)</v>
      </c>
      <c r="C7026" s="83" t="e">
        <f>_xlfn.XLOOKUP(B:B,'Swift Code&amp;Bank Name'!B:B,'Swift Code&amp;Bank Name'!C:C)</f>
        <v>#N/A</v>
      </c>
      <c r="D7026" s="83" t="s">
        <v>294</v>
      </c>
      <c r="E7026" s="83" t="s">
        <v>5217</v>
      </c>
      <c r="F7026" s="83" t="s">
        <v>404</v>
      </c>
      <c r="G7026" s="83" t="str">
        <f t="shared" si="109"/>
        <v>0001  สำนักงานใหญ่  HEAD OFFICE</v>
      </c>
      <c r="H7026" s="83">
        <v>25581201</v>
      </c>
    </row>
    <row r="7027" spans="1:8" x14ac:dyDescent="0.25">
      <c r="A7027" s="83" t="s">
        <v>10585</v>
      </c>
      <c r="B7027" s="83" t="str">
        <f>_xlfn.XLOOKUP(A:A,[1]FI_NAME!$A:$A,[1]FI_NAME!$B:$B)</f>
        <v>บริษัท เฮลโลเพย์ จำกัด</v>
      </c>
      <c r="C7027" s="83" t="e">
        <f>_xlfn.XLOOKUP(B:B,'Swift Code&amp;Bank Name'!B:B,'Swift Code&amp;Bank Name'!C:C)</f>
        <v>#N/A</v>
      </c>
      <c r="D7027" s="83" t="s">
        <v>294</v>
      </c>
      <c r="E7027" s="83" t="s">
        <v>5217</v>
      </c>
      <c r="F7027" s="83" t="s">
        <v>404</v>
      </c>
      <c r="G7027" s="83" t="str">
        <f t="shared" si="109"/>
        <v>0001  สำนักงานใหญ่  HEAD OFFICE</v>
      </c>
      <c r="H7027" s="83">
        <v>25590425</v>
      </c>
    </row>
    <row r="7028" spans="1:8" x14ac:dyDescent="0.25">
      <c r="A7028" s="83" t="s">
        <v>10586</v>
      </c>
      <c r="B7028" s="83" t="e">
        <f>_xlfn.XLOOKUP(A:A,[1]FI_NAME!$A:$A,[1]FI_NAME!$B:$B)</f>
        <v>#N/A</v>
      </c>
      <c r="C7028" s="83" t="e">
        <f>_xlfn.XLOOKUP(B:B,'Swift Code&amp;Bank Name'!B:B,'Swift Code&amp;Bank Name'!C:C)</f>
        <v>#N/A</v>
      </c>
      <c r="D7028" s="83" t="s">
        <v>294</v>
      </c>
      <c r="E7028" s="83" t="s">
        <v>10587</v>
      </c>
      <c r="F7028" s="83" t="s">
        <v>1852</v>
      </c>
      <c r="G7028" s="83" t="str">
        <f t="shared" si="109"/>
        <v xml:space="preserve">0001  บ. ธนทัต โซลูชั่น จำกัด   </v>
      </c>
      <c r="H7028" s="83">
        <v>25590930</v>
      </c>
    </row>
    <row r="7029" spans="1:8" x14ac:dyDescent="0.25">
      <c r="A7029" s="83" t="s">
        <v>10588</v>
      </c>
      <c r="B7029" s="83" t="str">
        <f>_xlfn.XLOOKUP(A:A,[1]FI_NAME!$A:$A,[1]FI_NAME!$B:$B)</f>
        <v>บริษัท เงินต่อยอด จำกัด</v>
      </c>
      <c r="C7029" s="83" t="e">
        <f>_xlfn.XLOOKUP(B:B,'Swift Code&amp;Bank Name'!B:B,'Swift Code&amp;Bank Name'!C:C)</f>
        <v>#N/A</v>
      </c>
      <c r="D7029" s="83" t="s">
        <v>294</v>
      </c>
      <c r="E7029" s="83" t="s">
        <v>10589</v>
      </c>
      <c r="F7029" s="83" t="s">
        <v>1852</v>
      </c>
      <c r="G7029" s="83" t="str">
        <f t="shared" si="109"/>
        <v xml:space="preserve">0001  บริษัท เงินต่อยอด จำกัด   </v>
      </c>
      <c r="H7029" s="83">
        <v>25590920</v>
      </c>
    </row>
    <row r="7030" spans="1:8" x14ac:dyDescent="0.25">
      <c r="A7030" s="83" t="s">
        <v>10588</v>
      </c>
      <c r="B7030" s="83" t="str">
        <f>_xlfn.XLOOKUP(A:A,[1]FI_NAME!$A:$A,[1]FI_NAME!$B:$B)</f>
        <v>บริษัท เงินต่อยอด จำกัด</v>
      </c>
      <c r="C7030" s="83" t="e">
        <f>_xlfn.XLOOKUP(B:B,'Swift Code&amp;Bank Name'!B:B,'Swift Code&amp;Bank Name'!C:C)</f>
        <v>#N/A</v>
      </c>
      <c r="D7030" s="83" t="s">
        <v>2365</v>
      </c>
      <c r="E7030" s="83" t="s">
        <v>1404</v>
      </c>
      <c r="F7030" s="83" t="s">
        <v>3416</v>
      </c>
      <c r="G7030" s="83" t="str">
        <f t="shared" si="109"/>
        <v>0002  สาขาปราสาท  PRASAT BRANCH</v>
      </c>
      <c r="H7030" s="83">
        <v>25590920</v>
      </c>
    </row>
    <row r="7031" spans="1:8" x14ac:dyDescent="0.25">
      <c r="A7031" s="83" t="s">
        <v>10588</v>
      </c>
      <c r="B7031" s="83" t="str">
        <f>_xlfn.XLOOKUP(A:A,[1]FI_NAME!$A:$A,[1]FI_NAME!$B:$B)</f>
        <v>บริษัท เงินต่อยอด จำกัด</v>
      </c>
      <c r="C7031" s="83" t="e">
        <f>_xlfn.XLOOKUP(B:B,'Swift Code&amp;Bank Name'!B:B,'Swift Code&amp;Bank Name'!C:C)</f>
        <v>#N/A</v>
      </c>
      <c r="D7031" s="83" t="s">
        <v>2366</v>
      </c>
      <c r="E7031" s="83" t="s">
        <v>1401</v>
      </c>
      <c r="F7031" s="83" t="s">
        <v>10590</v>
      </c>
      <c r="G7031" s="83" t="str">
        <f t="shared" si="109"/>
        <v>0003  สาขาชุมพวง  CHUMPHUANG BRANCH</v>
      </c>
      <c r="H7031" s="83">
        <v>25590920</v>
      </c>
    </row>
    <row r="7032" spans="1:8" x14ac:dyDescent="0.25">
      <c r="A7032" s="83" t="s">
        <v>10588</v>
      </c>
      <c r="B7032" s="83" t="str">
        <f>_xlfn.XLOOKUP(A:A,[1]FI_NAME!$A:$A,[1]FI_NAME!$B:$B)</f>
        <v>บริษัท เงินต่อยอด จำกัด</v>
      </c>
      <c r="C7032" s="83" t="e">
        <f>_xlfn.XLOOKUP(B:B,'Swift Code&amp;Bank Name'!B:B,'Swift Code&amp;Bank Name'!C:C)</f>
        <v>#N/A</v>
      </c>
      <c r="D7032" s="83" t="s">
        <v>3617</v>
      </c>
      <c r="E7032" s="83" t="s">
        <v>3965</v>
      </c>
      <c r="F7032" s="83" t="s">
        <v>10591</v>
      </c>
      <c r="G7032" s="83" t="str">
        <f t="shared" si="109"/>
        <v>0004  สาขาจอมพระ  JOMPRA BRANCH</v>
      </c>
      <c r="H7032" s="83">
        <v>25591205</v>
      </c>
    </row>
    <row r="7033" spans="1:8" x14ac:dyDescent="0.25">
      <c r="A7033" s="83" t="s">
        <v>10588</v>
      </c>
      <c r="B7033" s="83" t="str">
        <f>_xlfn.XLOOKUP(A:A,[1]FI_NAME!$A:$A,[1]FI_NAME!$B:$B)</f>
        <v>บริษัท เงินต่อยอด จำกัด</v>
      </c>
      <c r="C7033" s="83" t="e">
        <f>_xlfn.XLOOKUP(B:B,'Swift Code&amp;Bank Name'!B:B,'Swift Code&amp;Bank Name'!C:C)</f>
        <v>#N/A</v>
      </c>
      <c r="D7033" s="83" t="s">
        <v>2369</v>
      </c>
      <c r="E7033" s="83" t="s">
        <v>3992</v>
      </c>
      <c r="F7033" s="83" t="s">
        <v>10592</v>
      </c>
      <c r="G7033" s="83" t="str">
        <f t="shared" si="109"/>
        <v>0005  สาขาประทาย  PRATAI BRANCH</v>
      </c>
      <c r="H7033" s="83">
        <v>25600222</v>
      </c>
    </row>
    <row r="7034" spans="1:8" x14ac:dyDescent="0.25">
      <c r="A7034" s="83" t="s">
        <v>10588</v>
      </c>
      <c r="B7034" s="83" t="str">
        <f>_xlfn.XLOOKUP(A:A,[1]FI_NAME!$A:$A,[1]FI_NAME!$B:$B)</f>
        <v>บริษัท เงินต่อยอด จำกัด</v>
      </c>
      <c r="C7034" s="83" t="e">
        <f>_xlfn.XLOOKUP(B:B,'Swift Code&amp;Bank Name'!B:B,'Swift Code&amp;Bank Name'!C:C)</f>
        <v>#N/A</v>
      </c>
      <c r="D7034" s="83" t="s">
        <v>3622</v>
      </c>
      <c r="E7034" s="83" t="s">
        <v>3473</v>
      </c>
      <c r="F7034" s="83" t="s">
        <v>10593</v>
      </c>
      <c r="G7034" s="83" t="str">
        <f t="shared" si="109"/>
        <v>0006  สาขาท่าตูม  THATUM BRANCH</v>
      </c>
      <c r="H7034" s="83">
        <v>25600801</v>
      </c>
    </row>
    <row r="7035" spans="1:8" x14ac:dyDescent="0.25">
      <c r="A7035" s="83" t="s">
        <v>10588</v>
      </c>
      <c r="B7035" s="83" t="str">
        <f>_xlfn.XLOOKUP(A:A,[1]FI_NAME!$A:$A,[1]FI_NAME!$B:$B)</f>
        <v>บริษัท เงินต่อยอด จำกัด</v>
      </c>
      <c r="C7035" s="83" t="e">
        <f>_xlfn.XLOOKUP(B:B,'Swift Code&amp;Bank Name'!B:B,'Swift Code&amp;Bank Name'!C:C)</f>
        <v>#N/A</v>
      </c>
      <c r="D7035" s="83" t="s">
        <v>2372</v>
      </c>
      <c r="E7035" s="83" t="s">
        <v>1269</v>
      </c>
      <c r="F7035" s="83" t="s">
        <v>7274</v>
      </c>
      <c r="G7035" s="83" t="str">
        <f t="shared" si="109"/>
        <v>0007  สาขาสตึก  SATUEK BRANCH</v>
      </c>
      <c r="H7035" s="83">
        <v>25610827</v>
      </c>
    </row>
    <row r="7036" spans="1:8" x14ac:dyDescent="0.25">
      <c r="A7036" s="83" t="s">
        <v>10588</v>
      </c>
      <c r="B7036" s="83" t="str">
        <f>_xlfn.XLOOKUP(A:A,[1]FI_NAME!$A:$A,[1]FI_NAME!$B:$B)</f>
        <v>บริษัท เงินต่อยอด จำกัด</v>
      </c>
      <c r="C7036" s="83" t="e">
        <f>_xlfn.XLOOKUP(B:B,'Swift Code&amp;Bank Name'!B:B,'Swift Code&amp;Bank Name'!C:C)</f>
        <v>#N/A</v>
      </c>
      <c r="D7036" s="83" t="s">
        <v>2375</v>
      </c>
      <c r="E7036" s="83" t="s">
        <v>10594</v>
      </c>
      <c r="F7036" s="83" t="s">
        <v>10595</v>
      </c>
      <c r="G7036" s="83" t="str">
        <f t="shared" si="109"/>
        <v>0008  สาขาเมืองยาง  MUANGYANG BRANCH</v>
      </c>
      <c r="H7036" s="83">
        <v>25610827</v>
      </c>
    </row>
    <row r="7037" spans="1:8" x14ac:dyDescent="0.25">
      <c r="A7037" s="83" t="s">
        <v>10588</v>
      </c>
      <c r="B7037" s="83" t="str">
        <f>_xlfn.XLOOKUP(A:A,[1]FI_NAME!$A:$A,[1]FI_NAME!$B:$B)</f>
        <v>บริษัท เงินต่อยอด จำกัด</v>
      </c>
      <c r="C7037" s="83" t="e">
        <f>_xlfn.XLOOKUP(B:B,'Swift Code&amp;Bank Name'!B:B,'Swift Code&amp;Bank Name'!C:C)</f>
        <v>#N/A</v>
      </c>
      <c r="D7037" s="83" t="s">
        <v>2377</v>
      </c>
      <c r="E7037" s="83" t="s">
        <v>10596</v>
      </c>
      <c r="F7037" s="83" t="s">
        <v>10597</v>
      </c>
      <c r="G7037" s="83" t="str">
        <f t="shared" si="109"/>
        <v>0009  สาขาเมืองสุรินทร์  MUANGSURIN BRANCH</v>
      </c>
      <c r="H7037" s="83">
        <v>25620612</v>
      </c>
    </row>
    <row r="7038" spans="1:8" x14ac:dyDescent="0.25">
      <c r="A7038" s="83" t="s">
        <v>10588</v>
      </c>
      <c r="B7038" s="83" t="str">
        <f>_xlfn.XLOOKUP(A:A,[1]FI_NAME!$A:$A,[1]FI_NAME!$B:$B)</f>
        <v>บริษัท เงินต่อยอด จำกัด</v>
      </c>
      <c r="C7038" s="83" t="e">
        <f>_xlfn.XLOOKUP(B:B,'Swift Code&amp;Bank Name'!B:B,'Swift Code&amp;Bank Name'!C:C)</f>
        <v>#N/A</v>
      </c>
      <c r="D7038" s="83" t="s">
        <v>2380</v>
      </c>
      <c r="E7038" s="83" t="s">
        <v>10598</v>
      </c>
      <c r="F7038" s="83" t="s">
        <v>10599</v>
      </c>
      <c r="G7038" s="83" t="str">
        <f t="shared" si="109"/>
        <v>0010  เมืองอุบลราชธานี  MEUANGUBONRATCHATANI</v>
      </c>
      <c r="H7038" s="83">
        <v>25621001</v>
      </c>
    </row>
    <row r="7039" spans="1:8" x14ac:dyDescent="0.25">
      <c r="A7039" s="83" t="s">
        <v>10588</v>
      </c>
      <c r="B7039" s="83" t="str">
        <f>_xlfn.XLOOKUP(A:A,[1]FI_NAME!$A:$A,[1]FI_NAME!$B:$B)</f>
        <v>บริษัท เงินต่อยอด จำกัด</v>
      </c>
      <c r="C7039" s="83" t="e">
        <f>_xlfn.XLOOKUP(B:B,'Swift Code&amp;Bank Name'!B:B,'Swift Code&amp;Bank Name'!C:C)</f>
        <v>#N/A</v>
      </c>
      <c r="D7039" s="83" t="s">
        <v>2383</v>
      </c>
      <c r="E7039" s="83" t="s">
        <v>10600</v>
      </c>
      <c r="F7039" s="83" t="s">
        <v>10601</v>
      </c>
      <c r="G7039" s="83" t="str">
        <f t="shared" si="109"/>
        <v>0011  เมืองนครราชสีมา  MEUANGNAKORNRATCHASIMA</v>
      </c>
      <c r="H7039" s="83">
        <v>25621001</v>
      </c>
    </row>
    <row r="7040" spans="1:8" x14ac:dyDescent="0.25">
      <c r="A7040" s="83" t="s">
        <v>10602</v>
      </c>
      <c r="B7040" s="83" t="str">
        <f>_xlfn.XLOOKUP(A:A,[1]FI_NAME!$A:$A,[1]FI_NAME!$B:$B)</f>
        <v>บริษัท ปิยะระยองกรุ๊ป จำกัด</v>
      </c>
      <c r="C7040" s="83" t="e">
        <f>_xlfn.XLOOKUP(B:B,'Swift Code&amp;Bank Name'!B:B,'Swift Code&amp;Bank Name'!C:C)</f>
        <v>#N/A</v>
      </c>
      <c r="D7040" s="83" t="s">
        <v>294</v>
      </c>
      <c r="E7040" s="83" t="s">
        <v>5217</v>
      </c>
      <c r="F7040" s="83" t="s">
        <v>404</v>
      </c>
      <c r="G7040" s="83" t="str">
        <f t="shared" si="109"/>
        <v>0001  สำนักงานใหญ่  HEAD OFFICE</v>
      </c>
      <c r="H7040" s="83">
        <v>25590301</v>
      </c>
    </row>
    <row r="7041" spans="1:8" x14ac:dyDescent="0.25">
      <c r="A7041" s="83" t="s">
        <v>10603</v>
      </c>
      <c r="B7041" s="83" t="str">
        <f>_xlfn.XLOOKUP(A:A,[1]FI_NAME!$A:$A,[1]FI_NAME!$B:$B)</f>
        <v>บ. พีทีที ดิจิตอล โซลูชั่น จำกัด</v>
      </c>
      <c r="C7041" s="83" t="e">
        <f>_xlfn.XLOOKUP(B:B,'Swift Code&amp;Bank Name'!B:B,'Swift Code&amp;Bank Name'!C:C)</f>
        <v>#N/A</v>
      </c>
      <c r="D7041" s="83" t="s">
        <v>294</v>
      </c>
      <c r="E7041" s="83" t="s">
        <v>5217</v>
      </c>
      <c r="F7041" s="83" t="s">
        <v>404</v>
      </c>
      <c r="G7041" s="83" t="str">
        <f t="shared" si="109"/>
        <v>0001  สำนักงานใหญ่  HEAD OFFICE</v>
      </c>
      <c r="H7041" s="83">
        <v>25581116</v>
      </c>
    </row>
    <row r="7042" spans="1:8" x14ac:dyDescent="0.25">
      <c r="A7042" s="83" t="s">
        <v>10604</v>
      </c>
      <c r="B7042" s="83" t="str">
        <f>_xlfn.XLOOKUP(A:A,[1]FI_NAME!$A:$A,[1]FI_NAME!$B:$B)</f>
        <v>บริษัท พสิษฐ์ภาคิณ  จำกัด</v>
      </c>
      <c r="C7042" s="83" t="e">
        <f>_xlfn.XLOOKUP(B:B,'Swift Code&amp;Bank Name'!B:B,'Swift Code&amp;Bank Name'!C:C)</f>
        <v>#N/A</v>
      </c>
      <c r="D7042" s="83" t="s">
        <v>294</v>
      </c>
      <c r="E7042" s="83" t="s">
        <v>5217</v>
      </c>
      <c r="F7042" s="83" t="s">
        <v>404</v>
      </c>
      <c r="G7042" s="83" t="str">
        <f t="shared" si="109"/>
        <v>0001  สำนักงานใหญ่  HEAD OFFICE</v>
      </c>
      <c r="H7042" s="83">
        <v>25590401</v>
      </c>
    </row>
    <row r="7043" spans="1:8" x14ac:dyDescent="0.25">
      <c r="A7043" s="83" t="s">
        <v>10605</v>
      </c>
      <c r="B7043" s="83" t="str">
        <f>_xlfn.XLOOKUP(A:A,[1]FI_NAME!$A:$A,[1]FI_NAME!$B:$B)</f>
        <v>บริษัท เอ.ที.ลีซซิ่ง จำกัด</v>
      </c>
      <c r="C7043" s="83" t="e">
        <f>_xlfn.XLOOKUP(B:B,'Swift Code&amp;Bank Name'!B:B,'Swift Code&amp;Bank Name'!C:C)</f>
        <v>#N/A</v>
      </c>
      <c r="D7043" s="83" t="s">
        <v>294</v>
      </c>
      <c r="E7043" s="83" t="s">
        <v>5217</v>
      </c>
      <c r="F7043" s="83" t="s">
        <v>404</v>
      </c>
      <c r="G7043" s="83" t="str">
        <f t="shared" si="109"/>
        <v>0001  สำนักงานใหญ่  HEAD OFFICE</v>
      </c>
      <c r="H7043" s="83">
        <v>25591223</v>
      </c>
    </row>
    <row r="7044" spans="1:8" x14ac:dyDescent="0.25">
      <c r="A7044" s="83" t="s">
        <v>10606</v>
      </c>
      <c r="B7044" s="83" t="str">
        <f>_xlfn.XLOOKUP(A:A,[1]FI_NAME!$A:$A,[1]FI_NAME!$B:$B)</f>
        <v>บริษัท เงินแสนสบาย จำกัด</v>
      </c>
      <c r="C7044" s="83" t="e">
        <f>_xlfn.XLOOKUP(B:B,'Swift Code&amp;Bank Name'!B:B,'Swift Code&amp;Bank Name'!C:C)</f>
        <v>#N/A</v>
      </c>
      <c r="D7044" s="83" t="s">
        <v>294</v>
      </c>
      <c r="E7044" s="83" t="s">
        <v>5217</v>
      </c>
      <c r="F7044" s="83" t="s">
        <v>404</v>
      </c>
      <c r="G7044" s="83" t="str">
        <f t="shared" ref="G7044:G7107" si="110">CONCATENATE(D7044,"  ",E7044,"  ",F7044)</f>
        <v>0001  สำนักงานใหญ่  HEAD OFFICE</v>
      </c>
      <c r="H7044" s="83">
        <v>25590519</v>
      </c>
    </row>
    <row r="7045" spans="1:8" x14ac:dyDescent="0.25">
      <c r="A7045" s="83" t="s">
        <v>10607</v>
      </c>
      <c r="B7045" s="83" t="str">
        <f>_xlfn.XLOOKUP(A:A,[1]FI_NAME!$A:$A,[1]FI_NAME!$B:$B)</f>
        <v>บริษัท วีซ่า อินเตอร์เนชั่นแนล (ประเทศไทย) จำกัด</v>
      </c>
      <c r="C7045" s="83" t="e">
        <f>_xlfn.XLOOKUP(B:B,'Swift Code&amp;Bank Name'!B:B,'Swift Code&amp;Bank Name'!C:C)</f>
        <v>#N/A</v>
      </c>
      <c r="D7045" s="83" t="s">
        <v>294</v>
      </c>
      <c r="E7045" s="83" t="s">
        <v>5217</v>
      </c>
      <c r="F7045" s="83" t="s">
        <v>404</v>
      </c>
      <c r="G7045" s="83" t="str">
        <f t="shared" si="110"/>
        <v>0001  สำนักงานใหญ่  HEAD OFFICE</v>
      </c>
      <c r="H7045" s="83">
        <v>25610615</v>
      </c>
    </row>
    <row r="7046" spans="1:8" x14ac:dyDescent="0.25">
      <c r="A7046" s="83" t="s">
        <v>10608</v>
      </c>
      <c r="B7046" s="83" t="str">
        <f>_xlfn.XLOOKUP(A:A,[1]FI_NAME!$A:$A,[1]FI_NAME!$B:$B)</f>
        <v>บริษัท ไทย เพย์เมนต์ เน็ตเวิร์ก จำกัด</v>
      </c>
      <c r="C7046" s="83" t="e">
        <f>_xlfn.XLOOKUP(B:B,'Swift Code&amp;Bank Name'!B:B,'Swift Code&amp;Bank Name'!C:C)</f>
        <v>#N/A</v>
      </c>
      <c r="D7046" s="83" t="s">
        <v>294</v>
      </c>
      <c r="E7046" s="83" t="s">
        <v>5217</v>
      </c>
      <c r="F7046" s="83" t="s">
        <v>404</v>
      </c>
      <c r="G7046" s="83" t="str">
        <f t="shared" si="110"/>
        <v>0001  สำนักงานใหญ่  HEAD OFFICE</v>
      </c>
      <c r="H7046" s="83">
        <v>25590406</v>
      </c>
    </row>
    <row r="7047" spans="1:8" x14ac:dyDescent="0.25">
      <c r="A7047" s="83" t="s">
        <v>10609</v>
      </c>
      <c r="B7047" s="83" t="str">
        <f>_xlfn.XLOOKUP(A:A,[1]FI_NAME!$A:$A,[1]FI_NAME!$B:$B)</f>
        <v>บ.บีทู (ไทยแลนด์) จำกัด</v>
      </c>
      <c r="C7047" s="83" t="e">
        <f>_xlfn.XLOOKUP(B:B,'Swift Code&amp;Bank Name'!B:B,'Swift Code&amp;Bank Name'!C:C)</f>
        <v>#N/A</v>
      </c>
      <c r="D7047" s="83" t="s">
        <v>294</v>
      </c>
      <c r="E7047" s="83" t="s">
        <v>10610</v>
      </c>
      <c r="F7047" s="83" t="s">
        <v>404</v>
      </c>
      <c r="G7047" s="83" t="str">
        <f t="shared" si="110"/>
        <v>0001  บริษัท จีพีซีเอ็มกรุ๊ป จำกัด  HEAD OFFICE</v>
      </c>
      <c r="H7047" s="83">
        <v>25590413</v>
      </c>
    </row>
    <row r="7048" spans="1:8" x14ac:dyDescent="0.25">
      <c r="A7048" s="83" t="s">
        <v>10611</v>
      </c>
      <c r="B7048" s="83" t="str">
        <f>_xlfn.XLOOKUP(A:A,[1]FI_NAME!$A:$A,[1]FI_NAME!$B:$B)</f>
        <v>บริษัท แอสเซนด์ นาโน จำกัด</v>
      </c>
      <c r="C7048" s="83" t="e">
        <f>_xlfn.XLOOKUP(B:B,'Swift Code&amp;Bank Name'!B:B,'Swift Code&amp;Bank Name'!C:C)</f>
        <v>#N/A</v>
      </c>
      <c r="D7048" s="83" t="s">
        <v>294</v>
      </c>
      <c r="E7048" s="83" t="s">
        <v>5217</v>
      </c>
      <c r="F7048" s="83" t="s">
        <v>404</v>
      </c>
      <c r="G7048" s="83" t="str">
        <f t="shared" si="110"/>
        <v>0001  สำนักงานใหญ่  HEAD OFFICE</v>
      </c>
      <c r="H7048" s="83">
        <v>25610725</v>
      </c>
    </row>
    <row r="7049" spans="1:8" x14ac:dyDescent="0.25">
      <c r="A7049" s="83" t="s">
        <v>10612</v>
      </c>
      <c r="B7049" s="83" t="str">
        <f>_xlfn.XLOOKUP(A:A,[1]FI_NAME!$A:$A,[1]FI_NAME!$B:$B)</f>
        <v>บริษัท โมนี่ (แคปปิตอล) จำกัด</v>
      </c>
      <c r="C7049" s="83" t="e">
        <f>_xlfn.XLOOKUP(B:B,'Swift Code&amp;Bank Name'!B:B,'Swift Code&amp;Bank Name'!C:C)</f>
        <v>#N/A</v>
      </c>
      <c r="D7049" s="83" t="s">
        <v>294</v>
      </c>
      <c r="E7049" s="83" t="s">
        <v>5217</v>
      </c>
      <c r="F7049" s="83" t="s">
        <v>404</v>
      </c>
      <c r="G7049" s="83" t="str">
        <f t="shared" si="110"/>
        <v>0001  สำนักงานใหญ่  HEAD OFFICE</v>
      </c>
      <c r="H7049" s="83">
        <v>25590601</v>
      </c>
    </row>
    <row r="7050" spans="1:8" x14ac:dyDescent="0.25">
      <c r="A7050" s="83" t="s">
        <v>10613</v>
      </c>
      <c r="B7050" s="83" t="str">
        <f>_xlfn.XLOOKUP(A:A,[1]FI_NAME!$A:$A,[1]FI_NAME!$B:$B)</f>
        <v>บริษัท พระยาเปย์ จำกัด</v>
      </c>
      <c r="C7050" s="83" t="e">
        <f>_xlfn.XLOOKUP(B:B,'Swift Code&amp;Bank Name'!B:B,'Swift Code&amp;Bank Name'!C:C)</f>
        <v>#N/A</v>
      </c>
      <c r="D7050" s="83" t="s">
        <v>294</v>
      </c>
      <c r="E7050" s="83" t="s">
        <v>5217</v>
      </c>
      <c r="F7050" s="83" t="s">
        <v>404</v>
      </c>
      <c r="G7050" s="83" t="str">
        <f t="shared" si="110"/>
        <v>0001  สำนักงานใหญ่  HEAD OFFICE</v>
      </c>
      <c r="H7050" s="83">
        <v>25590901</v>
      </c>
    </row>
    <row r="7051" spans="1:8" x14ac:dyDescent="0.25">
      <c r="A7051" s="83" t="s">
        <v>10614</v>
      </c>
      <c r="B7051" s="83" t="str">
        <f>_xlfn.XLOOKUP(A:A,[1]FI_NAME!$A:$A,[1]FI_NAME!$B:$B)</f>
        <v>บริษัท เอ็มโอแอล เพย์เมนท์ จำกัด</v>
      </c>
      <c r="C7051" s="83" t="e">
        <f>_xlfn.XLOOKUP(B:B,'Swift Code&amp;Bank Name'!B:B,'Swift Code&amp;Bank Name'!C:C)</f>
        <v>#N/A</v>
      </c>
      <c r="D7051" s="83" t="s">
        <v>294</v>
      </c>
      <c r="E7051" s="83" t="s">
        <v>10615</v>
      </c>
      <c r="F7051" s="83" t="s">
        <v>1852</v>
      </c>
      <c r="G7051" s="83" t="str">
        <f t="shared" si="110"/>
        <v xml:space="preserve">0001  บริษัท เอ็มโอแอล เพย์เมนท์ จำกัด   </v>
      </c>
      <c r="H7051" s="83">
        <v>25591001</v>
      </c>
    </row>
    <row r="7052" spans="1:8" x14ac:dyDescent="0.25">
      <c r="A7052" s="83" t="s">
        <v>10616</v>
      </c>
      <c r="B7052" s="83" t="str">
        <f>_xlfn.XLOOKUP(A:A,[1]FI_NAME!$A:$A,[1]FI_NAME!$B:$B)</f>
        <v>บริษัท เวลเพย์ จำกัด</v>
      </c>
      <c r="C7052" s="83" t="e">
        <f>_xlfn.XLOOKUP(B:B,'Swift Code&amp;Bank Name'!B:B,'Swift Code&amp;Bank Name'!C:C)</f>
        <v>#N/A</v>
      </c>
      <c r="D7052" s="83" t="s">
        <v>294</v>
      </c>
      <c r="E7052" s="83" t="s">
        <v>5217</v>
      </c>
      <c r="F7052" s="83" t="s">
        <v>404</v>
      </c>
      <c r="G7052" s="83" t="str">
        <f t="shared" si="110"/>
        <v>0001  สำนักงานใหญ่  HEAD OFFICE</v>
      </c>
      <c r="H7052" s="83">
        <v>25590629</v>
      </c>
    </row>
    <row r="7053" spans="1:8" x14ac:dyDescent="0.25">
      <c r="A7053" s="83" t="s">
        <v>10617</v>
      </c>
      <c r="B7053" s="83" t="str">
        <f>_xlfn.XLOOKUP(A:A,[1]FI_NAME!$A:$A,[1]FI_NAME!$B:$B)</f>
        <v>บริษัท นครหลวง แคปปิตอล จำกัด (มหาชน)</v>
      </c>
      <c r="C7053" s="83" t="e">
        <f>_xlfn.XLOOKUP(B:B,'Swift Code&amp;Bank Name'!B:B,'Swift Code&amp;Bank Name'!C:C)</f>
        <v>#N/A</v>
      </c>
      <c r="D7053" s="83" t="s">
        <v>294</v>
      </c>
      <c r="E7053" s="83" t="s">
        <v>10618</v>
      </c>
      <c r="F7053" s="83" t="s">
        <v>10619</v>
      </c>
      <c r="G7053" s="83" t="str">
        <f t="shared" si="110"/>
        <v>0001  บ. นครหลวง แคปปิตอล จำกัด (มหาชน)  NAKHONLUANG CAPITAL PUBLIC COMPANY LIMITED</v>
      </c>
      <c r="H7053" s="83">
        <v>25610315</v>
      </c>
    </row>
    <row r="7054" spans="1:8" x14ac:dyDescent="0.25">
      <c r="A7054" s="83" t="s">
        <v>10617</v>
      </c>
      <c r="B7054" s="83" t="str">
        <f>_xlfn.XLOOKUP(A:A,[1]FI_NAME!$A:$A,[1]FI_NAME!$B:$B)</f>
        <v>บริษัท นครหลวง แคปปิตอล จำกัด (มหาชน)</v>
      </c>
      <c r="C7054" s="83" t="e">
        <f>_xlfn.XLOOKUP(B:B,'Swift Code&amp;Bank Name'!B:B,'Swift Code&amp;Bank Name'!C:C)</f>
        <v>#N/A</v>
      </c>
      <c r="D7054" s="83" t="s">
        <v>402</v>
      </c>
      <c r="E7054" s="83" t="s">
        <v>1086</v>
      </c>
      <c r="F7054" s="83" t="s">
        <v>10620</v>
      </c>
      <c r="G7054" s="83" t="str">
        <f t="shared" si="110"/>
        <v>0101  สาขากิโลศูนย์  KILO-SOON BRANCH</v>
      </c>
      <c r="H7054" s="83">
        <v>25620501</v>
      </c>
    </row>
    <row r="7055" spans="1:8" x14ac:dyDescent="0.25">
      <c r="A7055" s="83" t="s">
        <v>10617</v>
      </c>
      <c r="B7055" s="83" t="str">
        <f>_xlfn.XLOOKUP(A:A,[1]FI_NAME!$A:$A,[1]FI_NAME!$B:$B)</f>
        <v>บริษัท นครหลวง แคปปิตอล จำกัด (มหาชน)</v>
      </c>
      <c r="C7055" s="83" t="e">
        <f>_xlfn.XLOOKUP(B:B,'Swift Code&amp;Bank Name'!B:B,'Swift Code&amp;Bank Name'!C:C)</f>
        <v>#N/A</v>
      </c>
      <c r="D7055" s="83" t="s">
        <v>405</v>
      </c>
      <c r="E7055" s="83" t="s">
        <v>10621</v>
      </c>
      <c r="F7055" s="83" t="s">
        <v>10622</v>
      </c>
      <c r="G7055" s="83" t="str">
        <f t="shared" si="110"/>
        <v>0102  สาขาข้าง บขส.  KAANG-BOR-KOR-SOR BRANCH</v>
      </c>
      <c r="H7055" s="83">
        <v>25620501</v>
      </c>
    </row>
    <row r="7056" spans="1:8" x14ac:dyDescent="0.25">
      <c r="A7056" s="83" t="s">
        <v>10617</v>
      </c>
      <c r="B7056" s="83" t="str">
        <f>_xlfn.XLOOKUP(A:A,[1]FI_NAME!$A:$A,[1]FI_NAME!$B:$B)</f>
        <v>บริษัท นครหลวง แคปปิตอล จำกัด (มหาชน)</v>
      </c>
      <c r="C7056" s="83" t="e">
        <f>_xlfn.XLOOKUP(B:B,'Swift Code&amp;Bank Name'!B:B,'Swift Code&amp;Bank Name'!C:C)</f>
        <v>#N/A</v>
      </c>
      <c r="D7056" s="83" t="s">
        <v>408</v>
      </c>
      <c r="E7056" s="83" t="s">
        <v>10623</v>
      </c>
      <c r="F7056" s="83" t="s">
        <v>10624</v>
      </c>
      <c r="G7056" s="83" t="str">
        <f t="shared" si="110"/>
        <v>0103  สาขาหน้าเทคโน  NAA-TECH-NO BRANCH</v>
      </c>
      <c r="H7056" s="83">
        <v>25620501</v>
      </c>
    </row>
    <row r="7057" spans="1:8" x14ac:dyDescent="0.25">
      <c r="A7057" s="83" t="s">
        <v>10617</v>
      </c>
      <c r="B7057" s="83" t="str">
        <f>_xlfn.XLOOKUP(A:A,[1]FI_NAME!$A:$A,[1]FI_NAME!$B:$B)</f>
        <v>บริษัท นครหลวง แคปปิตอล จำกัด (มหาชน)</v>
      </c>
      <c r="C7057" s="83" t="e">
        <f>_xlfn.XLOOKUP(B:B,'Swift Code&amp;Bank Name'!B:B,'Swift Code&amp;Bank Name'!C:C)</f>
        <v>#N/A</v>
      </c>
      <c r="D7057" s="83" t="s">
        <v>411</v>
      </c>
      <c r="E7057" s="83" t="s">
        <v>4096</v>
      </c>
      <c r="F7057" s="83" t="s">
        <v>10625</v>
      </c>
      <c r="G7057" s="83" t="str">
        <f t="shared" si="110"/>
        <v>0104  สาขาคำชะอี  KHAMCHAEE BRANCH</v>
      </c>
      <c r="H7057" s="83">
        <v>25620501</v>
      </c>
    </row>
    <row r="7058" spans="1:8" x14ac:dyDescent="0.25">
      <c r="A7058" s="83" t="s">
        <v>10617</v>
      </c>
      <c r="B7058" s="83" t="str">
        <f>_xlfn.XLOOKUP(A:A,[1]FI_NAME!$A:$A,[1]FI_NAME!$B:$B)</f>
        <v>บริษัท นครหลวง แคปปิตอล จำกัด (มหาชน)</v>
      </c>
      <c r="C7058" s="83" t="e">
        <f>_xlfn.XLOOKUP(B:B,'Swift Code&amp;Bank Name'!B:B,'Swift Code&amp;Bank Name'!C:C)</f>
        <v>#N/A</v>
      </c>
      <c r="D7058" s="83" t="s">
        <v>414</v>
      </c>
      <c r="E7058" s="83" t="s">
        <v>4078</v>
      </c>
      <c r="F7058" s="83" t="s">
        <v>7892</v>
      </c>
      <c r="G7058" s="83" t="str">
        <f t="shared" si="110"/>
        <v>0105  สาขานิคมคำสร้อย  NIKHOM KHAM SOI BRANCH</v>
      </c>
      <c r="H7058" s="83">
        <v>25620501</v>
      </c>
    </row>
    <row r="7059" spans="1:8" x14ac:dyDescent="0.25">
      <c r="A7059" s="83" t="s">
        <v>10617</v>
      </c>
      <c r="B7059" s="83" t="str">
        <f>_xlfn.XLOOKUP(A:A,[1]FI_NAME!$A:$A,[1]FI_NAME!$B:$B)</f>
        <v>บริษัท นครหลวง แคปปิตอล จำกัด (มหาชน)</v>
      </c>
      <c r="C7059" s="83" t="e">
        <f>_xlfn.XLOOKUP(B:B,'Swift Code&amp;Bank Name'!B:B,'Swift Code&amp;Bank Name'!C:C)</f>
        <v>#N/A</v>
      </c>
      <c r="D7059" s="83" t="s">
        <v>417</v>
      </c>
      <c r="E7059" s="83" t="s">
        <v>4082</v>
      </c>
      <c r="F7059" s="83" t="s">
        <v>4083</v>
      </c>
      <c r="G7059" s="83" t="str">
        <f t="shared" si="110"/>
        <v>0106  สาขาเสลภูมิ  SELAPHUM BRANCH</v>
      </c>
      <c r="H7059" s="83">
        <v>25620501</v>
      </c>
    </row>
    <row r="7060" spans="1:8" x14ac:dyDescent="0.25">
      <c r="A7060" s="83" t="s">
        <v>10617</v>
      </c>
      <c r="B7060" s="83" t="str">
        <f>_xlfn.XLOOKUP(A:A,[1]FI_NAME!$A:$A,[1]FI_NAME!$B:$B)</f>
        <v>บริษัท นครหลวง แคปปิตอล จำกัด (มหาชน)</v>
      </c>
      <c r="C7060" s="83" t="e">
        <f>_xlfn.XLOOKUP(B:B,'Swift Code&amp;Bank Name'!B:B,'Swift Code&amp;Bank Name'!C:C)</f>
        <v>#N/A</v>
      </c>
      <c r="D7060" s="83" t="s">
        <v>2533</v>
      </c>
      <c r="E7060" s="83" t="s">
        <v>1452</v>
      </c>
      <c r="F7060" s="83" t="s">
        <v>1453</v>
      </c>
      <c r="G7060" s="83" t="str">
        <f t="shared" si="110"/>
        <v>0107  สาขาเกษตรวิสัย  KASET WISAI BRANCH</v>
      </c>
      <c r="H7060" s="83">
        <v>25620501</v>
      </c>
    </row>
    <row r="7061" spans="1:8" x14ac:dyDescent="0.25">
      <c r="A7061" s="83" t="s">
        <v>10617</v>
      </c>
      <c r="B7061" s="83" t="str">
        <f>_xlfn.XLOOKUP(A:A,[1]FI_NAME!$A:$A,[1]FI_NAME!$B:$B)</f>
        <v>บริษัท นครหลวง แคปปิตอล จำกัด (มหาชน)</v>
      </c>
      <c r="C7061" s="83" t="e">
        <f>_xlfn.XLOOKUP(B:B,'Swift Code&amp;Bank Name'!B:B,'Swift Code&amp;Bank Name'!C:C)</f>
        <v>#N/A</v>
      </c>
      <c r="D7061" s="83" t="s">
        <v>420</v>
      </c>
      <c r="E7061" s="83" t="s">
        <v>10626</v>
      </c>
      <c r="F7061" s="83" t="s">
        <v>10627</v>
      </c>
      <c r="G7061" s="83" t="str">
        <f t="shared" si="110"/>
        <v>0108  สาขาเมืองนครพนม  MUEANG NAKHON PHANOM BRANCH</v>
      </c>
      <c r="H7061" s="83">
        <v>25620501</v>
      </c>
    </row>
    <row r="7062" spans="1:8" x14ac:dyDescent="0.25">
      <c r="A7062" s="83" t="s">
        <v>10617</v>
      </c>
      <c r="B7062" s="83" t="str">
        <f>_xlfn.XLOOKUP(A:A,[1]FI_NAME!$A:$A,[1]FI_NAME!$B:$B)</f>
        <v>บริษัท นครหลวง แคปปิตอล จำกัด (มหาชน)</v>
      </c>
      <c r="C7062" s="83" t="e">
        <f>_xlfn.XLOOKUP(B:B,'Swift Code&amp;Bank Name'!B:B,'Swift Code&amp;Bank Name'!C:C)</f>
        <v>#N/A</v>
      </c>
      <c r="D7062" s="83" t="s">
        <v>423</v>
      </c>
      <c r="E7062" s="83" t="s">
        <v>10628</v>
      </c>
      <c r="F7062" s="83" t="s">
        <v>8504</v>
      </c>
      <c r="G7062" s="83" t="str">
        <f t="shared" si="110"/>
        <v>0109  ธาตุพนม  THAT PHANOM</v>
      </c>
      <c r="H7062" s="83">
        <v>25620516</v>
      </c>
    </row>
    <row r="7063" spans="1:8" x14ac:dyDescent="0.25">
      <c r="A7063" s="83" t="s">
        <v>10617</v>
      </c>
      <c r="B7063" s="83" t="str">
        <f>_xlfn.XLOOKUP(A:A,[1]FI_NAME!$A:$A,[1]FI_NAME!$B:$B)</f>
        <v>บริษัท นครหลวง แคปปิตอล จำกัด (มหาชน)</v>
      </c>
      <c r="C7063" s="83" t="e">
        <f>_xlfn.XLOOKUP(B:B,'Swift Code&amp;Bank Name'!B:B,'Swift Code&amp;Bank Name'!C:C)</f>
        <v>#N/A</v>
      </c>
      <c r="D7063" s="83" t="s">
        <v>426</v>
      </c>
      <c r="E7063" s="83" t="s">
        <v>4070</v>
      </c>
      <c r="F7063" s="83" t="s">
        <v>7289</v>
      </c>
      <c r="G7063" s="83" t="str">
        <f t="shared" si="110"/>
        <v>0110  สาขานาแก  NA KAE BRANCH</v>
      </c>
      <c r="H7063" s="83">
        <v>25620501</v>
      </c>
    </row>
    <row r="7064" spans="1:8" x14ac:dyDescent="0.25">
      <c r="A7064" s="83" t="s">
        <v>10617</v>
      </c>
      <c r="B7064" s="83" t="str">
        <f>_xlfn.XLOOKUP(A:A,[1]FI_NAME!$A:$A,[1]FI_NAME!$B:$B)</f>
        <v>บริษัท นครหลวง แคปปิตอล จำกัด (มหาชน)</v>
      </c>
      <c r="C7064" s="83" t="e">
        <f>_xlfn.XLOOKUP(B:B,'Swift Code&amp;Bank Name'!B:B,'Swift Code&amp;Bank Name'!C:C)</f>
        <v>#N/A</v>
      </c>
      <c r="D7064" s="83" t="s">
        <v>429</v>
      </c>
      <c r="E7064" s="83" t="s">
        <v>10629</v>
      </c>
      <c r="F7064" s="83" t="s">
        <v>8583</v>
      </c>
      <c r="G7064" s="83" t="str">
        <f t="shared" si="110"/>
        <v>0111  จตุรพักตร์พิมาน  CHATURAPHAK PHIMAN</v>
      </c>
      <c r="H7064" s="83">
        <v>25620604</v>
      </c>
    </row>
    <row r="7065" spans="1:8" x14ac:dyDescent="0.25">
      <c r="A7065" s="83" t="s">
        <v>10617</v>
      </c>
      <c r="B7065" s="83" t="str">
        <f>_xlfn.XLOOKUP(A:A,[1]FI_NAME!$A:$A,[1]FI_NAME!$B:$B)</f>
        <v>บริษัท นครหลวง แคปปิตอล จำกัด (มหาชน)</v>
      </c>
      <c r="C7065" s="83" t="e">
        <f>_xlfn.XLOOKUP(B:B,'Swift Code&amp;Bank Name'!B:B,'Swift Code&amp;Bank Name'!C:C)</f>
        <v>#N/A</v>
      </c>
      <c r="D7065" s="83" t="s">
        <v>432</v>
      </c>
      <c r="E7065" s="83" t="s">
        <v>10630</v>
      </c>
      <c r="F7065" s="83" t="s">
        <v>10631</v>
      </c>
      <c r="G7065" s="83" t="str">
        <f t="shared" si="110"/>
        <v>0112  พยัคฆภูมิพิสัย  PHAYAKKHAPHUM PHISAI</v>
      </c>
      <c r="H7065" s="83">
        <v>25620604</v>
      </c>
    </row>
    <row r="7066" spans="1:8" x14ac:dyDescent="0.25">
      <c r="A7066" s="83" t="s">
        <v>10617</v>
      </c>
      <c r="B7066" s="83" t="str">
        <f>_xlfn.XLOOKUP(A:A,[1]FI_NAME!$A:$A,[1]FI_NAME!$B:$B)</f>
        <v>บริษัท นครหลวง แคปปิตอล จำกัด (มหาชน)</v>
      </c>
      <c r="C7066" s="83" t="e">
        <f>_xlfn.XLOOKUP(B:B,'Swift Code&amp;Bank Name'!B:B,'Swift Code&amp;Bank Name'!C:C)</f>
        <v>#N/A</v>
      </c>
      <c r="D7066" s="83" t="s">
        <v>435</v>
      </c>
      <c r="E7066" s="83" t="s">
        <v>10632</v>
      </c>
      <c r="F7066" s="83" t="s">
        <v>10633</v>
      </c>
      <c r="G7066" s="83" t="str">
        <f t="shared" si="110"/>
        <v>0113  เมืองอุดรธานี  MUEANG UDON THANI</v>
      </c>
      <c r="H7066" s="83">
        <v>25620610</v>
      </c>
    </row>
    <row r="7067" spans="1:8" x14ac:dyDescent="0.25">
      <c r="A7067" s="83" t="s">
        <v>10617</v>
      </c>
      <c r="B7067" s="83" t="str">
        <f>_xlfn.XLOOKUP(A:A,[1]FI_NAME!$A:$A,[1]FI_NAME!$B:$B)</f>
        <v>บริษัท นครหลวง แคปปิตอล จำกัด (มหาชน)</v>
      </c>
      <c r="C7067" s="83" t="e">
        <f>_xlfn.XLOOKUP(B:B,'Swift Code&amp;Bank Name'!B:B,'Swift Code&amp;Bank Name'!C:C)</f>
        <v>#N/A</v>
      </c>
      <c r="D7067" s="83" t="s">
        <v>438</v>
      </c>
      <c r="E7067" s="83" t="s">
        <v>10634</v>
      </c>
      <c r="F7067" s="83" t="s">
        <v>9025</v>
      </c>
      <c r="G7067" s="83" t="str">
        <f t="shared" si="110"/>
        <v>0114  เรณูนคร  RENU NAKHON</v>
      </c>
      <c r="H7067" s="83">
        <v>25620604</v>
      </c>
    </row>
    <row r="7068" spans="1:8" x14ac:dyDescent="0.25">
      <c r="A7068" s="83" t="s">
        <v>10617</v>
      </c>
      <c r="B7068" s="83" t="str">
        <f>_xlfn.XLOOKUP(A:A,[1]FI_NAME!$A:$A,[1]FI_NAME!$B:$B)</f>
        <v>บริษัท นครหลวง แคปปิตอล จำกัด (มหาชน)</v>
      </c>
      <c r="C7068" s="83" t="e">
        <f>_xlfn.XLOOKUP(B:B,'Swift Code&amp;Bank Name'!B:B,'Swift Code&amp;Bank Name'!C:C)</f>
        <v>#N/A</v>
      </c>
      <c r="D7068" s="83" t="s">
        <v>441</v>
      </c>
      <c r="E7068" s="83" t="s">
        <v>10635</v>
      </c>
      <c r="F7068" s="83" t="s">
        <v>10636</v>
      </c>
      <c r="G7068" s="83" t="str">
        <f t="shared" si="110"/>
        <v>0115  พังโคน  PHANG KHON</v>
      </c>
      <c r="H7068" s="83">
        <v>25620604</v>
      </c>
    </row>
    <row r="7069" spans="1:8" x14ac:dyDescent="0.25">
      <c r="A7069" s="83" t="s">
        <v>10617</v>
      </c>
      <c r="B7069" s="83" t="str">
        <f>_xlfn.XLOOKUP(A:A,[1]FI_NAME!$A:$A,[1]FI_NAME!$B:$B)</f>
        <v>บริษัท นครหลวง แคปปิตอล จำกัด (มหาชน)</v>
      </c>
      <c r="C7069" s="83" t="e">
        <f>_xlfn.XLOOKUP(B:B,'Swift Code&amp;Bank Name'!B:B,'Swift Code&amp;Bank Name'!C:C)</f>
        <v>#N/A</v>
      </c>
      <c r="D7069" s="83" t="s">
        <v>444</v>
      </c>
      <c r="E7069" s="83" t="s">
        <v>10637</v>
      </c>
      <c r="F7069" s="83" t="s">
        <v>10638</v>
      </c>
      <c r="G7069" s="83" t="str">
        <f t="shared" si="110"/>
        <v>0116  โคกศรีสุพรรณ  KHOK SI SUPHAN</v>
      </c>
      <c r="H7069" s="83">
        <v>25620604</v>
      </c>
    </row>
    <row r="7070" spans="1:8" x14ac:dyDescent="0.25">
      <c r="A7070" s="83" t="s">
        <v>10617</v>
      </c>
      <c r="B7070" s="83" t="str">
        <f>_xlfn.XLOOKUP(A:A,[1]FI_NAME!$A:$A,[1]FI_NAME!$B:$B)</f>
        <v>บริษัท นครหลวง แคปปิตอล จำกัด (มหาชน)</v>
      </c>
      <c r="C7070" s="83" t="e">
        <f>_xlfn.XLOOKUP(B:B,'Swift Code&amp;Bank Name'!B:B,'Swift Code&amp;Bank Name'!C:C)</f>
        <v>#N/A</v>
      </c>
      <c r="D7070" s="83" t="s">
        <v>447</v>
      </c>
      <c r="E7070" s="83" t="s">
        <v>10639</v>
      </c>
      <c r="F7070" s="83" t="s">
        <v>10640</v>
      </c>
      <c r="G7070" s="83" t="str">
        <f t="shared" si="110"/>
        <v>0117  เมืองร้อยเอ็ด  MUEANG ROI ET</v>
      </c>
      <c r="H7070" s="83">
        <v>25620617</v>
      </c>
    </row>
    <row r="7071" spans="1:8" x14ac:dyDescent="0.25">
      <c r="A7071" s="83" t="s">
        <v>10617</v>
      </c>
      <c r="B7071" s="83" t="str">
        <f>_xlfn.XLOOKUP(A:A,[1]FI_NAME!$A:$A,[1]FI_NAME!$B:$B)</f>
        <v>บริษัท นครหลวง แคปปิตอล จำกัด (มหาชน)</v>
      </c>
      <c r="C7071" s="83" t="e">
        <f>_xlfn.XLOOKUP(B:B,'Swift Code&amp;Bank Name'!B:B,'Swift Code&amp;Bank Name'!C:C)</f>
        <v>#N/A</v>
      </c>
      <c r="D7071" s="83" t="s">
        <v>450</v>
      </c>
      <c r="E7071" s="83" t="s">
        <v>10641</v>
      </c>
      <c r="F7071" s="83" t="s">
        <v>10642</v>
      </c>
      <c r="G7071" s="83" t="str">
        <f t="shared" si="110"/>
        <v>0118  หน้าโรงพยาบาลธนบุรี ร้อยเอ็ด  NA RONGPHAYABAN THON BURI ROI ET</v>
      </c>
      <c r="H7071" s="83">
        <v>25620617</v>
      </c>
    </row>
    <row r="7072" spans="1:8" x14ac:dyDescent="0.25">
      <c r="A7072" s="83" t="s">
        <v>10617</v>
      </c>
      <c r="B7072" s="83" t="str">
        <f>_xlfn.XLOOKUP(A:A,[1]FI_NAME!$A:$A,[1]FI_NAME!$B:$B)</f>
        <v>บริษัท นครหลวง แคปปิตอล จำกัด (มหาชน)</v>
      </c>
      <c r="C7072" s="83" t="e">
        <f>_xlfn.XLOOKUP(B:B,'Swift Code&amp;Bank Name'!B:B,'Swift Code&amp;Bank Name'!C:C)</f>
        <v>#N/A</v>
      </c>
      <c r="D7072" s="83" t="s">
        <v>453</v>
      </c>
      <c r="E7072" s="83" t="s">
        <v>10643</v>
      </c>
      <c r="F7072" s="83" t="s">
        <v>10644</v>
      </c>
      <c r="G7072" s="83" t="str">
        <f t="shared" si="110"/>
        <v>0119  เมืองมหาสารคาม  MUEANG MAHA SARAKHAM</v>
      </c>
      <c r="H7072" s="83">
        <v>25620604</v>
      </c>
    </row>
    <row r="7073" spans="1:8" x14ac:dyDescent="0.25">
      <c r="A7073" s="83" t="s">
        <v>10617</v>
      </c>
      <c r="B7073" s="83" t="str">
        <f>_xlfn.XLOOKUP(A:A,[1]FI_NAME!$A:$A,[1]FI_NAME!$B:$B)</f>
        <v>บริษัท นครหลวง แคปปิตอล จำกัด (มหาชน)</v>
      </c>
      <c r="C7073" s="83" t="e">
        <f>_xlfn.XLOOKUP(B:B,'Swift Code&amp;Bank Name'!B:B,'Swift Code&amp;Bank Name'!C:C)</f>
        <v>#N/A</v>
      </c>
      <c r="D7073" s="83" t="s">
        <v>456</v>
      </c>
      <c r="E7073" s="83" t="s">
        <v>10645</v>
      </c>
      <c r="F7073" s="83" t="s">
        <v>10646</v>
      </c>
      <c r="G7073" s="83" t="str">
        <f t="shared" si="110"/>
        <v>0120  ตลาดห้าแยก มหาสารคาม  TALAT HA YAEK MAHA SARAKHAM</v>
      </c>
      <c r="H7073" s="83">
        <v>25620604</v>
      </c>
    </row>
    <row r="7074" spans="1:8" x14ac:dyDescent="0.25">
      <c r="A7074" s="83" t="s">
        <v>10617</v>
      </c>
      <c r="B7074" s="83" t="str">
        <f>_xlfn.XLOOKUP(A:A,[1]FI_NAME!$A:$A,[1]FI_NAME!$B:$B)</f>
        <v>บริษัท นครหลวง แคปปิตอล จำกัด (มหาชน)</v>
      </c>
      <c r="C7074" s="83" t="e">
        <f>_xlfn.XLOOKUP(B:B,'Swift Code&amp;Bank Name'!B:B,'Swift Code&amp;Bank Name'!C:C)</f>
        <v>#N/A</v>
      </c>
      <c r="D7074" s="83" t="s">
        <v>459</v>
      </c>
      <c r="E7074" s="83" t="s">
        <v>10647</v>
      </c>
      <c r="F7074" s="83" t="s">
        <v>10648</v>
      </c>
      <c r="G7074" s="83" t="str">
        <f t="shared" si="110"/>
        <v>0121  ดงมะไฟ  DONG MA FAI</v>
      </c>
      <c r="H7074" s="83">
        <v>25620604</v>
      </c>
    </row>
    <row r="7075" spans="1:8" x14ac:dyDescent="0.25">
      <c r="A7075" s="83" t="s">
        <v>10617</v>
      </c>
      <c r="B7075" s="83" t="str">
        <f>_xlfn.XLOOKUP(A:A,[1]FI_NAME!$A:$A,[1]FI_NAME!$B:$B)</f>
        <v>บริษัท นครหลวง แคปปิตอล จำกัด (มหาชน)</v>
      </c>
      <c r="C7075" s="83" t="e">
        <f>_xlfn.XLOOKUP(B:B,'Swift Code&amp;Bank Name'!B:B,'Swift Code&amp;Bank Name'!C:C)</f>
        <v>#N/A</v>
      </c>
      <c r="D7075" s="83" t="s">
        <v>462</v>
      </c>
      <c r="E7075" s="83" t="s">
        <v>10649</v>
      </c>
      <c r="F7075" s="83" t="s">
        <v>10650</v>
      </c>
      <c r="G7075" s="83" t="str">
        <f t="shared" si="110"/>
        <v>0122  อากาศอำนวย  AKAT AMNUAI</v>
      </c>
      <c r="H7075" s="83">
        <v>25620617</v>
      </c>
    </row>
    <row r="7076" spans="1:8" x14ac:dyDescent="0.25">
      <c r="A7076" s="83" t="s">
        <v>10617</v>
      </c>
      <c r="B7076" s="83" t="str">
        <f>_xlfn.XLOOKUP(A:A,[1]FI_NAME!$A:$A,[1]FI_NAME!$B:$B)</f>
        <v>บริษัท นครหลวง แคปปิตอล จำกัด (มหาชน)</v>
      </c>
      <c r="C7076" s="83" t="e">
        <f>_xlfn.XLOOKUP(B:B,'Swift Code&amp;Bank Name'!B:B,'Swift Code&amp;Bank Name'!C:C)</f>
        <v>#N/A</v>
      </c>
      <c r="D7076" s="83" t="s">
        <v>465</v>
      </c>
      <c r="E7076" s="83" t="s">
        <v>10651</v>
      </c>
      <c r="F7076" s="83" t="s">
        <v>10652</v>
      </c>
      <c r="G7076" s="83" t="str">
        <f t="shared" si="110"/>
        <v>0123  เจริญศิลป์  CHAROEN SIN</v>
      </c>
      <c r="H7076" s="83">
        <v>25620617</v>
      </c>
    </row>
    <row r="7077" spans="1:8" x14ac:dyDescent="0.25">
      <c r="A7077" s="83" t="s">
        <v>10617</v>
      </c>
      <c r="B7077" s="83" t="str">
        <f>_xlfn.XLOOKUP(A:A,[1]FI_NAME!$A:$A,[1]FI_NAME!$B:$B)</f>
        <v>บริษัท นครหลวง แคปปิตอล จำกัด (มหาชน)</v>
      </c>
      <c r="C7077" s="83" t="e">
        <f>_xlfn.XLOOKUP(B:B,'Swift Code&amp;Bank Name'!B:B,'Swift Code&amp;Bank Name'!C:C)</f>
        <v>#N/A</v>
      </c>
      <c r="D7077" s="83" t="s">
        <v>468</v>
      </c>
      <c r="E7077" s="83" t="s">
        <v>10653</v>
      </c>
      <c r="F7077" s="83" t="s">
        <v>10654</v>
      </c>
      <c r="G7077" s="83" t="str">
        <f t="shared" si="110"/>
        <v>0124  วังสามหมอ  WANG SAM MO</v>
      </c>
      <c r="H7077" s="83">
        <v>25620610</v>
      </c>
    </row>
    <row r="7078" spans="1:8" x14ac:dyDescent="0.25">
      <c r="A7078" s="83" t="s">
        <v>10617</v>
      </c>
      <c r="B7078" s="83" t="str">
        <f>_xlfn.XLOOKUP(A:A,[1]FI_NAME!$A:$A,[1]FI_NAME!$B:$B)</f>
        <v>บริษัท นครหลวง แคปปิตอล จำกัด (มหาชน)</v>
      </c>
      <c r="C7078" s="83" t="e">
        <f>_xlfn.XLOOKUP(B:B,'Swift Code&amp;Bank Name'!B:B,'Swift Code&amp;Bank Name'!C:C)</f>
        <v>#N/A</v>
      </c>
      <c r="D7078" s="83" t="s">
        <v>471</v>
      </c>
      <c r="E7078" s="83" t="s">
        <v>10655</v>
      </c>
      <c r="F7078" s="83" t="s">
        <v>8286</v>
      </c>
      <c r="G7078" s="83" t="str">
        <f t="shared" si="110"/>
        <v>0125  เลย  LOEI</v>
      </c>
      <c r="H7078" s="83">
        <v>25621115</v>
      </c>
    </row>
    <row r="7079" spans="1:8" x14ac:dyDescent="0.25">
      <c r="A7079" s="83" t="s">
        <v>10617</v>
      </c>
      <c r="B7079" s="83" t="str">
        <f>_xlfn.XLOOKUP(A:A,[1]FI_NAME!$A:$A,[1]FI_NAME!$B:$B)</f>
        <v>บริษัท นครหลวง แคปปิตอล จำกัด (มหาชน)</v>
      </c>
      <c r="C7079" s="83" t="e">
        <f>_xlfn.XLOOKUP(B:B,'Swift Code&amp;Bank Name'!B:B,'Swift Code&amp;Bank Name'!C:C)</f>
        <v>#N/A</v>
      </c>
      <c r="D7079" s="83" t="s">
        <v>474</v>
      </c>
      <c r="E7079" s="83" t="s">
        <v>9594</v>
      </c>
      <c r="F7079" s="83" t="s">
        <v>8259</v>
      </c>
      <c r="G7079" s="83" t="str">
        <f t="shared" si="110"/>
        <v>0126  ขอนแก่น  KHON KAEN</v>
      </c>
      <c r="H7079" s="83">
        <v>25621115</v>
      </c>
    </row>
    <row r="7080" spans="1:8" x14ac:dyDescent="0.25">
      <c r="A7080" s="83" t="s">
        <v>10617</v>
      </c>
      <c r="B7080" s="83" t="str">
        <f>_xlfn.XLOOKUP(A:A,[1]FI_NAME!$A:$A,[1]FI_NAME!$B:$B)</f>
        <v>บริษัท นครหลวง แคปปิตอล จำกัด (มหาชน)</v>
      </c>
      <c r="C7080" s="83" t="e">
        <f>_xlfn.XLOOKUP(B:B,'Swift Code&amp;Bank Name'!B:B,'Swift Code&amp;Bank Name'!C:C)</f>
        <v>#N/A</v>
      </c>
      <c r="D7080" s="83" t="s">
        <v>477</v>
      </c>
      <c r="E7080" s="83" t="s">
        <v>10656</v>
      </c>
      <c r="F7080" s="83" t="s">
        <v>10657</v>
      </c>
      <c r="G7080" s="83" t="str">
        <f t="shared" si="110"/>
        <v>0127  เมืองพล  MUEANG PHON</v>
      </c>
      <c r="H7080" s="83">
        <v>25621115</v>
      </c>
    </row>
    <row r="7081" spans="1:8" x14ac:dyDescent="0.25">
      <c r="A7081" s="83" t="s">
        <v>10617</v>
      </c>
      <c r="B7081" s="83" t="str">
        <f>_xlfn.XLOOKUP(A:A,[1]FI_NAME!$A:$A,[1]FI_NAME!$B:$B)</f>
        <v>บริษัท นครหลวง แคปปิตอล จำกัด (มหาชน)</v>
      </c>
      <c r="C7081" s="83" t="e">
        <f>_xlfn.XLOOKUP(B:B,'Swift Code&amp;Bank Name'!B:B,'Swift Code&amp;Bank Name'!C:C)</f>
        <v>#N/A</v>
      </c>
      <c r="D7081" s="83" t="s">
        <v>480</v>
      </c>
      <c r="E7081" s="83" t="s">
        <v>10658</v>
      </c>
      <c r="F7081" s="83" t="s">
        <v>10659</v>
      </c>
      <c r="G7081" s="83" t="str">
        <f t="shared" si="110"/>
        <v>0128  ยางตลาด  YANGTALAT</v>
      </c>
      <c r="H7081" s="83">
        <v>25621115</v>
      </c>
    </row>
    <row r="7082" spans="1:8" x14ac:dyDescent="0.25">
      <c r="A7082" s="83" t="s">
        <v>10617</v>
      </c>
      <c r="B7082" s="83" t="str">
        <f>_xlfn.XLOOKUP(A:A,[1]FI_NAME!$A:$A,[1]FI_NAME!$B:$B)</f>
        <v>บริษัท นครหลวง แคปปิตอล จำกัด (มหาชน)</v>
      </c>
      <c r="C7082" s="83" t="e">
        <f>_xlfn.XLOOKUP(B:B,'Swift Code&amp;Bank Name'!B:B,'Swift Code&amp;Bank Name'!C:C)</f>
        <v>#N/A</v>
      </c>
      <c r="D7082" s="83" t="s">
        <v>483</v>
      </c>
      <c r="E7082" s="83" t="s">
        <v>10660</v>
      </c>
      <c r="F7082" s="83" t="s">
        <v>10661</v>
      </c>
      <c r="G7082" s="83" t="str">
        <f t="shared" si="110"/>
        <v>0129  ชุมแพ  CHUMPHAE</v>
      </c>
      <c r="H7082" s="83">
        <v>25621115</v>
      </c>
    </row>
    <row r="7083" spans="1:8" x14ac:dyDescent="0.25">
      <c r="A7083" s="83" t="s">
        <v>10617</v>
      </c>
      <c r="B7083" s="83" t="str">
        <f>_xlfn.XLOOKUP(A:A,[1]FI_NAME!$A:$A,[1]FI_NAME!$B:$B)</f>
        <v>บริษัท นครหลวง แคปปิตอล จำกัด (มหาชน)</v>
      </c>
      <c r="C7083" s="83" t="e">
        <f>_xlfn.XLOOKUP(B:B,'Swift Code&amp;Bank Name'!B:B,'Swift Code&amp;Bank Name'!C:C)</f>
        <v>#N/A</v>
      </c>
      <c r="D7083" s="83" t="s">
        <v>486</v>
      </c>
      <c r="E7083" s="83" t="s">
        <v>10662</v>
      </c>
      <c r="F7083" s="83" t="s">
        <v>8305</v>
      </c>
      <c r="G7083" s="83" t="str">
        <f t="shared" si="110"/>
        <v>0130  หนองคาย  NONG KHAI</v>
      </c>
      <c r="H7083" s="83">
        <v>25621115</v>
      </c>
    </row>
    <row r="7084" spans="1:8" x14ac:dyDescent="0.25">
      <c r="A7084" s="83" t="s">
        <v>10617</v>
      </c>
      <c r="B7084" s="83" t="str">
        <f>_xlfn.XLOOKUP(A:A,[1]FI_NAME!$A:$A,[1]FI_NAME!$B:$B)</f>
        <v>บริษัท นครหลวง แคปปิตอล จำกัด (มหาชน)</v>
      </c>
      <c r="C7084" s="83" t="e">
        <f>_xlfn.XLOOKUP(B:B,'Swift Code&amp;Bank Name'!B:B,'Swift Code&amp;Bank Name'!C:C)</f>
        <v>#N/A</v>
      </c>
      <c r="D7084" s="83" t="s">
        <v>489</v>
      </c>
      <c r="E7084" s="83" t="s">
        <v>10663</v>
      </c>
      <c r="F7084" s="83" t="s">
        <v>10664</v>
      </c>
      <c r="G7084" s="83" t="str">
        <f t="shared" si="110"/>
        <v>0131  ตลาดรังษิณา  TALAT RANG SI NA</v>
      </c>
      <c r="H7084" s="83">
        <v>25621115</v>
      </c>
    </row>
    <row r="7085" spans="1:8" x14ac:dyDescent="0.25">
      <c r="A7085" s="83" t="s">
        <v>10617</v>
      </c>
      <c r="B7085" s="83" t="str">
        <f>_xlfn.XLOOKUP(A:A,[1]FI_NAME!$A:$A,[1]FI_NAME!$B:$B)</f>
        <v>บริษัท นครหลวง แคปปิตอล จำกัด (มหาชน)</v>
      </c>
      <c r="C7085" s="83" t="e">
        <f>_xlfn.XLOOKUP(B:B,'Swift Code&amp;Bank Name'!B:B,'Swift Code&amp;Bank Name'!C:C)</f>
        <v>#N/A</v>
      </c>
      <c r="D7085" s="83" t="s">
        <v>492</v>
      </c>
      <c r="E7085" s="83" t="s">
        <v>10665</v>
      </c>
      <c r="F7085" s="83" t="s">
        <v>10666</v>
      </c>
      <c r="G7085" s="83" t="str">
        <f t="shared" si="110"/>
        <v>0132  บึงกาฬ  BUENGKAN</v>
      </c>
      <c r="H7085" s="83">
        <v>25621115</v>
      </c>
    </row>
    <row r="7086" spans="1:8" x14ac:dyDescent="0.25">
      <c r="A7086" s="83" t="s">
        <v>10617</v>
      </c>
      <c r="B7086" s="83" t="str">
        <f>_xlfn.XLOOKUP(A:A,[1]FI_NAME!$A:$A,[1]FI_NAME!$B:$B)</f>
        <v>บริษัท นครหลวง แคปปิตอล จำกัด (มหาชน)</v>
      </c>
      <c r="C7086" s="83" t="e">
        <f>_xlfn.XLOOKUP(B:B,'Swift Code&amp;Bank Name'!B:B,'Swift Code&amp;Bank Name'!C:C)</f>
        <v>#N/A</v>
      </c>
      <c r="D7086" s="83" t="s">
        <v>495</v>
      </c>
      <c r="E7086" s="83" t="s">
        <v>10667</v>
      </c>
      <c r="F7086" s="83" t="s">
        <v>10668</v>
      </c>
      <c r="G7086" s="83" t="str">
        <f t="shared" si="110"/>
        <v>0133  ภูเขียว  PHUKHIAO</v>
      </c>
      <c r="H7086" s="83">
        <v>25621115</v>
      </c>
    </row>
    <row r="7087" spans="1:8" x14ac:dyDescent="0.25">
      <c r="A7087" s="83" t="s">
        <v>10617</v>
      </c>
      <c r="B7087" s="83" t="str">
        <f>_xlfn.XLOOKUP(A:A,[1]FI_NAME!$A:$A,[1]FI_NAME!$B:$B)</f>
        <v>บริษัท นครหลวง แคปปิตอล จำกัด (มหาชน)</v>
      </c>
      <c r="C7087" s="83" t="e">
        <f>_xlfn.XLOOKUP(B:B,'Swift Code&amp;Bank Name'!B:B,'Swift Code&amp;Bank Name'!C:C)</f>
        <v>#N/A</v>
      </c>
      <c r="D7087" s="83" t="s">
        <v>498</v>
      </c>
      <c r="E7087" s="83" t="s">
        <v>10669</v>
      </c>
      <c r="F7087" s="83" t="s">
        <v>10670</v>
      </c>
      <c r="G7087" s="83" t="str">
        <f t="shared" si="110"/>
        <v>0134  น้ำพอง  NAMPHONG</v>
      </c>
      <c r="H7087" s="83">
        <v>25621115</v>
      </c>
    </row>
    <row r="7088" spans="1:8" x14ac:dyDescent="0.25">
      <c r="A7088" s="83" t="s">
        <v>10617</v>
      </c>
      <c r="B7088" s="83" t="str">
        <f>_xlfn.XLOOKUP(A:A,[1]FI_NAME!$A:$A,[1]FI_NAME!$B:$B)</f>
        <v>บริษัท นครหลวง แคปปิตอล จำกัด (มหาชน)</v>
      </c>
      <c r="C7088" s="83" t="e">
        <f>_xlfn.XLOOKUP(B:B,'Swift Code&amp;Bank Name'!B:B,'Swift Code&amp;Bank Name'!C:C)</f>
        <v>#N/A</v>
      </c>
      <c r="D7088" s="83" t="s">
        <v>501</v>
      </c>
      <c r="E7088" s="83" t="s">
        <v>10671</v>
      </c>
      <c r="F7088" s="83" t="s">
        <v>10672</v>
      </c>
      <c r="G7088" s="83" t="str">
        <f t="shared" si="110"/>
        <v>0135  กุมภวาปี  KUMPHA WAPI</v>
      </c>
      <c r="H7088" s="83">
        <v>25621115</v>
      </c>
    </row>
    <row r="7089" spans="1:8" x14ac:dyDescent="0.25">
      <c r="A7089" s="83" t="s">
        <v>10617</v>
      </c>
      <c r="B7089" s="83" t="str">
        <f>_xlfn.XLOOKUP(A:A,[1]FI_NAME!$A:$A,[1]FI_NAME!$B:$B)</f>
        <v>บริษัท นครหลวง แคปปิตอล จำกัด (มหาชน)</v>
      </c>
      <c r="C7089" s="83" t="e">
        <f>_xlfn.XLOOKUP(B:B,'Swift Code&amp;Bank Name'!B:B,'Swift Code&amp;Bank Name'!C:C)</f>
        <v>#N/A</v>
      </c>
      <c r="D7089" s="83" t="s">
        <v>504</v>
      </c>
      <c r="E7089" s="83" t="s">
        <v>10673</v>
      </c>
      <c r="F7089" s="83" t="s">
        <v>9552</v>
      </c>
      <c r="G7089" s="83" t="str">
        <f t="shared" si="110"/>
        <v>0136  บ้านทุ่ม  BAN THUM</v>
      </c>
      <c r="H7089" s="83">
        <v>25621115</v>
      </c>
    </row>
    <row r="7090" spans="1:8" x14ac:dyDescent="0.25">
      <c r="A7090" s="83" t="s">
        <v>10617</v>
      </c>
      <c r="B7090" s="83" t="str">
        <f>_xlfn.XLOOKUP(A:A,[1]FI_NAME!$A:$A,[1]FI_NAME!$B:$B)</f>
        <v>บริษัท นครหลวง แคปปิตอล จำกัด (มหาชน)</v>
      </c>
      <c r="C7090" s="83" t="e">
        <f>_xlfn.XLOOKUP(B:B,'Swift Code&amp;Bank Name'!B:B,'Swift Code&amp;Bank Name'!C:C)</f>
        <v>#N/A</v>
      </c>
      <c r="D7090" s="83" t="s">
        <v>507</v>
      </c>
      <c r="E7090" s="83" t="s">
        <v>10674</v>
      </c>
      <c r="F7090" s="83" t="s">
        <v>10675</v>
      </c>
      <c r="G7090" s="83" t="str">
        <f t="shared" si="110"/>
        <v>0137  กระนวน  KRA NUAN</v>
      </c>
      <c r="H7090" s="83">
        <v>25621115</v>
      </c>
    </row>
    <row r="7091" spans="1:8" x14ac:dyDescent="0.25">
      <c r="A7091" s="83" t="s">
        <v>10617</v>
      </c>
      <c r="B7091" s="83" t="str">
        <f>_xlfn.XLOOKUP(A:A,[1]FI_NAME!$A:$A,[1]FI_NAME!$B:$B)</f>
        <v>บริษัท นครหลวง แคปปิตอล จำกัด (มหาชน)</v>
      </c>
      <c r="C7091" s="83" t="e">
        <f>_xlfn.XLOOKUP(B:B,'Swift Code&amp;Bank Name'!B:B,'Swift Code&amp;Bank Name'!C:C)</f>
        <v>#N/A</v>
      </c>
      <c r="D7091" s="83" t="s">
        <v>510</v>
      </c>
      <c r="E7091" s="83" t="s">
        <v>10676</v>
      </c>
      <c r="F7091" s="83" t="s">
        <v>8414</v>
      </c>
      <c r="G7091" s="83" t="str">
        <f t="shared" si="110"/>
        <v>0138  วานรนิวาส  WANON NIWAT</v>
      </c>
      <c r="H7091" s="83">
        <v>25621201</v>
      </c>
    </row>
    <row r="7092" spans="1:8" x14ac:dyDescent="0.25">
      <c r="A7092" s="83" t="s">
        <v>10617</v>
      </c>
      <c r="B7092" s="83" t="str">
        <f>_xlfn.XLOOKUP(A:A,[1]FI_NAME!$A:$A,[1]FI_NAME!$B:$B)</f>
        <v>บริษัท นครหลวง แคปปิตอล จำกัด (มหาชน)</v>
      </c>
      <c r="C7092" s="83" t="e">
        <f>_xlfn.XLOOKUP(B:B,'Swift Code&amp;Bank Name'!B:B,'Swift Code&amp;Bank Name'!C:C)</f>
        <v>#N/A</v>
      </c>
      <c r="D7092" s="83" t="s">
        <v>513</v>
      </c>
      <c r="E7092" s="83" t="s">
        <v>10677</v>
      </c>
      <c r="F7092" s="83" t="s">
        <v>10678</v>
      </c>
      <c r="G7092" s="83" t="str">
        <f t="shared" si="110"/>
        <v>0139  ภูเวียง  PHUWIANG</v>
      </c>
      <c r="H7092" s="83">
        <v>25621201</v>
      </c>
    </row>
    <row r="7093" spans="1:8" x14ac:dyDescent="0.25">
      <c r="A7093" s="83" t="s">
        <v>10617</v>
      </c>
      <c r="B7093" s="83" t="str">
        <f>_xlfn.XLOOKUP(A:A,[1]FI_NAME!$A:$A,[1]FI_NAME!$B:$B)</f>
        <v>บริษัท นครหลวง แคปปิตอล จำกัด (มหาชน)</v>
      </c>
      <c r="C7093" s="83" t="e">
        <f>_xlfn.XLOOKUP(B:B,'Swift Code&amp;Bank Name'!B:B,'Swift Code&amp;Bank Name'!C:C)</f>
        <v>#N/A</v>
      </c>
      <c r="D7093" s="83" t="s">
        <v>516</v>
      </c>
      <c r="E7093" s="83" t="s">
        <v>10679</v>
      </c>
      <c r="F7093" s="83" t="s">
        <v>10680</v>
      </c>
      <c r="G7093" s="83" t="str">
        <f t="shared" si="110"/>
        <v>0140  บ้านผือ  BAN PHUE</v>
      </c>
      <c r="H7093" s="83">
        <v>25621201</v>
      </c>
    </row>
    <row r="7094" spans="1:8" x14ac:dyDescent="0.25">
      <c r="A7094" s="83" t="s">
        <v>10617</v>
      </c>
      <c r="B7094" s="83" t="str">
        <f>_xlfn.XLOOKUP(A:A,[1]FI_NAME!$A:$A,[1]FI_NAME!$B:$B)</f>
        <v>บริษัท นครหลวง แคปปิตอล จำกัด (มหาชน)</v>
      </c>
      <c r="C7094" s="83" t="e">
        <f>_xlfn.XLOOKUP(B:B,'Swift Code&amp;Bank Name'!B:B,'Swift Code&amp;Bank Name'!C:C)</f>
        <v>#N/A</v>
      </c>
      <c r="D7094" s="83" t="s">
        <v>519</v>
      </c>
      <c r="E7094" s="83" t="s">
        <v>10681</v>
      </c>
      <c r="F7094" s="83" t="s">
        <v>8507</v>
      </c>
      <c r="G7094" s="83" t="str">
        <f t="shared" si="110"/>
        <v>0141  หนองหาน  NONG HAN</v>
      </c>
      <c r="H7094" s="83">
        <v>25621201</v>
      </c>
    </row>
    <row r="7095" spans="1:8" x14ac:dyDescent="0.25">
      <c r="A7095" s="83" t="s">
        <v>10617</v>
      </c>
      <c r="B7095" s="83" t="str">
        <f>_xlfn.XLOOKUP(A:A,[1]FI_NAME!$A:$A,[1]FI_NAME!$B:$B)</f>
        <v>บริษัท นครหลวง แคปปิตอล จำกัด (มหาชน)</v>
      </c>
      <c r="C7095" s="83" t="e">
        <f>_xlfn.XLOOKUP(B:B,'Swift Code&amp;Bank Name'!B:B,'Swift Code&amp;Bank Name'!C:C)</f>
        <v>#N/A</v>
      </c>
      <c r="D7095" s="83" t="s">
        <v>522</v>
      </c>
      <c r="E7095" s="83" t="s">
        <v>10682</v>
      </c>
      <c r="F7095" s="83" t="s">
        <v>8395</v>
      </c>
      <c r="G7095" s="83" t="str">
        <f t="shared" si="110"/>
        <v>0142  วังสะพุง  WANG SAPHUNG</v>
      </c>
      <c r="H7095" s="83">
        <v>25621201</v>
      </c>
    </row>
    <row r="7096" spans="1:8" x14ac:dyDescent="0.25">
      <c r="A7096" s="83" t="s">
        <v>10617</v>
      </c>
      <c r="B7096" s="83" t="str">
        <f>_xlfn.XLOOKUP(A:A,[1]FI_NAME!$A:$A,[1]FI_NAME!$B:$B)</f>
        <v>บริษัท นครหลวง แคปปิตอล จำกัด (มหาชน)</v>
      </c>
      <c r="C7096" s="83" t="e">
        <f>_xlfn.XLOOKUP(B:B,'Swift Code&amp;Bank Name'!B:B,'Swift Code&amp;Bank Name'!C:C)</f>
        <v>#N/A</v>
      </c>
      <c r="D7096" s="83" t="s">
        <v>2551</v>
      </c>
      <c r="E7096" s="83" t="s">
        <v>10683</v>
      </c>
      <c r="F7096" s="83" t="s">
        <v>10684</v>
      </c>
      <c r="G7096" s="83" t="str">
        <f t="shared" si="110"/>
        <v>0143  หนองหิน  NONGHIN</v>
      </c>
      <c r="H7096" s="83">
        <v>25621201</v>
      </c>
    </row>
    <row r="7097" spans="1:8" x14ac:dyDescent="0.25">
      <c r="A7097" s="83" t="s">
        <v>10617</v>
      </c>
      <c r="B7097" s="83" t="str">
        <f>_xlfn.XLOOKUP(A:A,[1]FI_NAME!$A:$A,[1]FI_NAME!$B:$B)</f>
        <v>บริษัท นครหลวง แคปปิตอล จำกัด (มหาชน)</v>
      </c>
      <c r="C7097" s="83" t="e">
        <f>_xlfn.XLOOKUP(B:B,'Swift Code&amp;Bank Name'!B:B,'Swift Code&amp;Bank Name'!C:C)</f>
        <v>#N/A</v>
      </c>
      <c r="D7097" s="83" t="s">
        <v>525</v>
      </c>
      <c r="E7097" s="83" t="s">
        <v>10685</v>
      </c>
      <c r="F7097" s="83" t="s">
        <v>8541</v>
      </c>
      <c r="G7097" s="83" t="str">
        <f t="shared" si="110"/>
        <v>0144  มัญจาคีรี  MANCHA KHIRI</v>
      </c>
      <c r="H7097" s="83">
        <v>25621201</v>
      </c>
    </row>
    <row r="7098" spans="1:8" x14ac:dyDescent="0.25">
      <c r="A7098" s="83" t="s">
        <v>10617</v>
      </c>
      <c r="B7098" s="83" t="str">
        <f>_xlfn.XLOOKUP(A:A,[1]FI_NAME!$A:$A,[1]FI_NAME!$B:$B)</f>
        <v>บริษัท นครหลวง แคปปิตอล จำกัด (มหาชน)</v>
      </c>
      <c r="C7098" s="83" t="e">
        <f>_xlfn.XLOOKUP(B:B,'Swift Code&amp;Bank Name'!B:B,'Swift Code&amp;Bank Name'!C:C)</f>
        <v>#N/A</v>
      </c>
      <c r="D7098" s="83" t="s">
        <v>528</v>
      </c>
      <c r="E7098" s="83" t="s">
        <v>10686</v>
      </c>
      <c r="F7098" s="83" t="s">
        <v>10687</v>
      </c>
      <c r="G7098" s="83" t="str">
        <f t="shared" si="110"/>
        <v>0145  ท่าบ่อ  THABO</v>
      </c>
      <c r="H7098" s="83">
        <v>25621201</v>
      </c>
    </row>
    <row r="7099" spans="1:8" x14ac:dyDescent="0.25">
      <c r="A7099" s="83" t="s">
        <v>10617</v>
      </c>
      <c r="B7099" s="83" t="str">
        <f>_xlfn.XLOOKUP(A:A,[1]FI_NAME!$A:$A,[1]FI_NAME!$B:$B)</f>
        <v>บริษัท นครหลวง แคปปิตอล จำกัด (มหาชน)</v>
      </c>
      <c r="C7099" s="83" t="e">
        <f>_xlfn.XLOOKUP(B:B,'Swift Code&amp;Bank Name'!B:B,'Swift Code&amp;Bank Name'!C:C)</f>
        <v>#N/A</v>
      </c>
      <c r="D7099" s="83" t="s">
        <v>531</v>
      </c>
      <c r="E7099" s="83" t="s">
        <v>10688</v>
      </c>
      <c r="F7099" s="83" t="s">
        <v>9483</v>
      </c>
      <c r="G7099" s="83" t="str">
        <f t="shared" si="110"/>
        <v>0146  ดอนโมง  DON MONG</v>
      </c>
      <c r="H7099" s="83">
        <v>25621201</v>
      </c>
    </row>
    <row r="7100" spans="1:8" x14ac:dyDescent="0.25">
      <c r="A7100" s="83" t="s">
        <v>10617</v>
      </c>
      <c r="B7100" s="83" t="str">
        <f>_xlfn.XLOOKUP(A:A,[1]FI_NAME!$A:$A,[1]FI_NAME!$B:$B)</f>
        <v>บริษัท นครหลวง แคปปิตอล จำกัด (มหาชน)</v>
      </c>
      <c r="C7100" s="83" t="e">
        <f>_xlfn.XLOOKUP(B:B,'Swift Code&amp;Bank Name'!B:B,'Swift Code&amp;Bank Name'!C:C)</f>
        <v>#N/A</v>
      </c>
      <c r="D7100" s="83" t="s">
        <v>2590</v>
      </c>
      <c r="E7100" s="83" t="s">
        <v>10689</v>
      </c>
      <c r="F7100" s="83" t="s">
        <v>10690</v>
      </c>
      <c r="G7100" s="83" t="str">
        <f t="shared" si="110"/>
        <v>0201  ตระการพืชผล  TRAKAN PHUET PHON</v>
      </c>
      <c r="H7100" s="83">
        <v>25620617</v>
      </c>
    </row>
    <row r="7101" spans="1:8" x14ac:dyDescent="0.25">
      <c r="A7101" s="83" t="s">
        <v>10617</v>
      </c>
      <c r="B7101" s="83" t="str">
        <f>_xlfn.XLOOKUP(A:A,[1]FI_NAME!$A:$A,[1]FI_NAME!$B:$B)</f>
        <v>บริษัท นครหลวง แคปปิตอล จำกัด (มหาชน)</v>
      </c>
      <c r="C7101" s="83" t="e">
        <f>_xlfn.XLOOKUP(B:B,'Swift Code&amp;Bank Name'!B:B,'Swift Code&amp;Bank Name'!C:C)</f>
        <v>#N/A</v>
      </c>
      <c r="D7101" s="83" t="s">
        <v>690</v>
      </c>
      <c r="E7101" s="83" t="s">
        <v>10691</v>
      </c>
      <c r="F7101" s="83" t="s">
        <v>10692</v>
      </c>
      <c r="G7101" s="83" t="str">
        <f t="shared" si="110"/>
        <v>0202  เขื่องใน  KHUEANG NAI</v>
      </c>
      <c r="H7101" s="83">
        <v>25620604</v>
      </c>
    </row>
    <row r="7102" spans="1:8" x14ac:dyDescent="0.25">
      <c r="A7102" s="83" t="s">
        <v>10617</v>
      </c>
      <c r="B7102" s="83" t="str">
        <f>_xlfn.XLOOKUP(A:A,[1]FI_NAME!$A:$A,[1]FI_NAME!$B:$B)</f>
        <v>บริษัท นครหลวง แคปปิตอล จำกัด (มหาชน)</v>
      </c>
      <c r="C7102" s="83" t="e">
        <f>_xlfn.XLOOKUP(B:B,'Swift Code&amp;Bank Name'!B:B,'Swift Code&amp;Bank Name'!C:C)</f>
        <v>#N/A</v>
      </c>
      <c r="D7102" s="83" t="s">
        <v>693</v>
      </c>
      <c r="E7102" s="83" t="s">
        <v>10693</v>
      </c>
      <c r="F7102" s="83" t="s">
        <v>8485</v>
      </c>
      <c r="G7102" s="83" t="str">
        <f t="shared" si="110"/>
        <v>0203  ประโคนชัย  PRAKHON CHAI</v>
      </c>
      <c r="H7102" s="83">
        <v>25620610</v>
      </c>
    </row>
    <row r="7103" spans="1:8" x14ac:dyDescent="0.25">
      <c r="A7103" s="83" t="s">
        <v>10617</v>
      </c>
      <c r="B7103" s="83" t="str">
        <f>_xlfn.XLOOKUP(A:A,[1]FI_NAME!$A:$A,[1]FI_NAME!$B:$B)</f>
        <v>บริษัท นครหลวง แคปปิตอล จำกัด (มหาชน)</v>
      </c>
      <c r="C7103" s="83" t="e">
        <f>_xlfn.XLOOKUP(B:B,'Swift Code&amp;Bank Name'!B:B,'Swift Code&amp;Bank Name'!C:C)</f>
        <v>#N/A</v>
      </c>
      <c r="D7103" s="83" t="s">
        <v>696</v>
      </c>
      <c r="E7103" s="83" t="s">
        <v>10694</v>
      </c>
      <c r="F7103" s="83" t="s">
        <v>10695</v>
      </c>
      <c r="G7103" s="83" t="str">
        <f t="shared" si="110"/>
        <v>0204  สตึก  SATUEK</v>
      </c>
      <c r="H7103" s="83">
        <v>25620604</v>
      </c>
    </row>
    <row r="7104" spans="1:8" x14ac:dyDescent="0.25">
      <c r="A7104" s="83" t="s">
        <v>10617</v>
      </c>
      <c r="B7104" s="83" t="str">
        <f>_xlfn.XLOOKUP(A:A,[1]FI_NAME!$A:$A,[1]FI_NAME!$B:$B)</f>
        <v>บริษัท นครหลวง แคปปิตอล จำกัด (มหาชน)</v>
      </c>
      <c r="C7104" s="83" t="e">
        <f>_xlfn.XLOOKUP(B:B,'Swift Code&amp;Bank Name'!B:B,'Swift Code&amp;Bank Name'!C:C)</f>
        <v>#N/A</v>
      </c>
      <c r="D7104" s="83" t="s">
        <v>699</v>
      </c>
      <c r="E7104" s="83" t="s">
        <v>10696</v>
      </c>
      <c r="F7104" s="83" t="s">
        <v>10697</v>
      </c>
      <c r="G7104" s="83" t="str">
        <f t="shared" si="110"/>
        <v>0205  กันทรารมย์  KANTHARAROM</v>
      </c>
      <c r="H7104" s="83">
        <v>25620604</v>
      </c>
    </row>
    <row r="7105" spans="1:8" x14ac:dyDescent="0.25">
      <c r="A7105" s="83" t="s">
        <v>10617</v>
      </c>
      <c r="B7105" s="83" t="str">
        <f>_xlfn.XLOOKUP(A:A,[1]FI_NAME!$A:$A,[1]FI_NAME!$B:$B)</f>
        <v>บริษัท นครหลวง แคปปิตอล จำกัด (มหาชน)</v>
      </c>
      <c r="C7105" s="83" t="e">
        <f>_xlfn.XLOOKUP(B:B,'Swift Code&amp;Bank Name'!B:B,'Swift Code&amp;Bank Name'!C:C)</f>
        <v>#N/A</v>
      </c>
      <c r="D7105" s="83" t="s">
        <v>702</v>
      </c>
      <c r="E7105" s="83" t="s">
        <v>10698</v>
      </c>
      <c r="F7105" s="83" t="s">
        <v>10699</v>
      </c>
      <c r="G7105" s="83" t="str">
        <f t="shared" si="110"/>
        <v>0206  สังขะ  SUNGKHA</v>
      </c>
      <c r="H7105" s="83">
        <v>25620610</v>
      </c>
    </row>
    <row r="7106" spans="1:8" x14ac:dyDescent="0.25">
      <c r="A7106" s="83" t="s">
        <v>10617</v>
      </c>
      <c r="B7106" s="83" t="str">
        <f>_xlfn.XLOOKUP(A:A,[1]FI_NAME!$A:$A,[1]FI_NAME!$B:$B)</f>
        <v>บริษัท นครหลวง แคปปิตอล จำกัด (มหาชน)</v>
      </c>
      <c r="C7106" s="83" t="e">
        <f>_xlfn.XLOOKUP(B:B,'Swift Code&amp;Bank Name'!B:B,'Swift Code&amp;Bank Name'!C:C)</f>
        <v>#N/A</v>
      </c>
      <c r="D7106" s="83" t="s">
        <v>705</v>
      </c>
      <c r="E7106" s="83" t="s">
        <v>10700</v>
      </c>
      <c r="F7106" s="83" t="s">
        <v>10701</v>
      </c>
      <c r="G7106" s="83" t="str">
        <f t="shared" si="110"/>
        <v>0207  เมืองอำนาจเจริญ  MUEANG AMNAT CHAROEN</v>
      </c>
      <c r="H7106" s="83">
        <v>25620610</v>
      </c>
    </row>
    <row r="7107" spans="1:8" x14ac:dyDescent="0.25">
      <c r="A7107" s="83" t="s">
        <v>10617</v>
      </c>
      <c r="B7107" s="83" t="str">
        <f>_xlfn.XLOOKUP(A:A,[1]FI_NAME!$A:$A,[1]FI_NAME!$B:$B)</f>
        <v>บริษัท นครหลวง แคปปิตอล จำกัด (มหาชน)</v>
      </c>
      <c r="C7107" s="83" t="e">
        <f>_xlfn.XLOOKUP(B:B,'Swift Code&amp;Bank Name'!B:B,'Swift Code&amp;Bank Name'!C:C)</f>
        <v>#N/A</v>
      </c>
      <c r="D7107" s="83" t="s">
        <v>708</v>
      </c>
      <c r="E7107" s="83" t="s">
        <v>10702</v>
      </c>
      <c r="F7107" s="83" t="s">
        <v>8751</v>
      </c>
      <c r="G7107" s="83" t="str">
        <f t="shared" si="110"/>
        <v>0208  บ้านกรวด  BAN KRUAT</v>
      </c>
      <c r="H7107" s="83">
        <v>25620610</v>
      </c>
    </row>
    <row r="7108" spans="1:8" x14ac:dyDescent="0.25">
      <c r="A7108" s="83" t="s">
        <v>10617</v>
      </c>
      <c r="B7108" s="83" t="str">
        <f>_xlfn.XLOOKUP(A:A,[1]FI_NAME!$A:$A,[1]FI_NAME!$B:$B)</f>
        <v>บริษัท นครหลวง แคปปิตอล จำกัด (มหาชน)</v>
      </c>
      <c r="C7108" s="83" t="e">
        <f>_xlfn.XLOOKUP(B:B,'Swift Code&amp;Bank Name'!B:B,'Swift Code&amp;Bank Name'!C:C)</f>
        <v>#N/A</v>
      </c>
      <c r="D7108" s="83" t="s">
        <v>711</v>
      </c>
      <c r="E7108" s="83" t="s">
        <v>10703</v>
      </c>
      <c r="F7108" s="83" t="s">
        <v>10704</v>
      </c>
      <c r="G7108" s="83" t="str">
        <f t="shared" ref="G7108:G7171" si="111">CONCATENATE(D7108,"  ",E7108,"  ",F7108)</f>
        <v>0209  ปทุมราชวงศา  PATHUM RATCHAWONGSA</v>
      </c>
      <c r="H7108" s="83">
        <v>25620610</v>
      </c>
    </row>
    <row r="7109" spans="1:8" x14ac:dyDescent="0.25">
      <c r="A7109" s="83" t="s">
        <v>10617</v>
      </c>
      <c r="B7109" s="83" t="str">
        <f>_xlfn.XLOOKUP(A:A,[1]FI_NAME!$A:$A,[1]FI_NAME!$B:$B)</f>
        <v>บริษัท นครหลวง แคปปิตอล จำกัด (มหาชน)</v>
      </c>
      <c r="C7109" s="83" t="e">
        <f>_xlfn.XLOOKUP(B:B,'Swift Code&amp;Bank Name'!B:B,'Swift Code&amp;Bank Name'!C:C)</f>
        <v>#N/A</v>
      </c>
      <c r="D7109" s="83" t="s">
        <v>714</v>
      </c>
      <c r="E7109" s="83" t="s">
        <v>10705</v>
      </c>
      <c r="F7109" s="83" t="s">
        <v>8358</v>
      </c>
      <c r="G7109" s="83" t="str">
        <f t="shared" si="111"/>
        <v>0210  เดชอุดม  DET UDOM</v>
      </c>
      <c r="H7109" s="83">
        <v>25620617</v>
      </c>
    </row>
    <row r="7110" spans="1:8" x14ac:dyDescent="0.25">
      <c r="A7110" s="83" t="s">
        <v>10617</v>
      </c>
      <c r="B7110" s="83" t="str">
        <f>_xlfn.XLOOKUP(A:A,[1]FI_NAME!$A:$A,[1]FI_NAME!$B:$B)</f>
        <v>บริษัท นครหลวง แคปปิตอล จำกัด (มหาชน)</v>
      </c>
      <c r="C7110" s="83" t="e">
        <f>_xlfn.XLOOKUP(B:B,'Swift Code&amp;Bank Name'!B:B,'Swift Code&amp;Bank Name'!C:C)</f>
        <v>#N/A</v>
      </c>
      <c r="D7110" s="83" t="s">
        <v>717</v>
      </c>
      <c r="E7110" s="83" t="s">
        <v>10706</v>
      </c>
      <c r="F7110" s="83" t="s">
        <v>10707</v>
      </c>
      <c r="G7110" s="83" t="str">
        <f t="shared" si="111"/>
        <v>0211  เมืองสุรินทร์  MUEANG SURIN</v>
      </c>
      <c r="H7110" s="83">
        <v>25620610</v>
      </c>
    </row>
    <row r="7111" spans="1:8" x14ac:dyDescent="0.25">
      <c r="A7111" s="83" t="s">
        <v>10617</v>
      </c>
      <c r="B7111" s="83" t="str">
        <f>_xlfn.XLOOKUP(A:A,[1]FI_NAME!$A:$A,[1]FI_NAME!$B:$B)</f>
        <v>บริษัท นครหลวง แคปปิตอล จำกัด (มหาชน)</v>
      </c>
      <c r="C7111" s="83" t="e">
        <f>_xlfn.XLOOKUP(B:B,'Swift Code&amp;Bank Name'!B:B,'Swift Code&amp;Bank Name'!C:C)</f>
        <v>#N/A</v>
      </c>
      <c r="D7111" s="83" t="s">
        <v>720</v>
      </c>
      <c r="E7111" s="83" t="s">
        <v>10708</v>
      </c>
      <c r="F7111" s="83" t="s">
        <v>10709</v>
      </c>
      <c r="G7111" s="83" t="str">
        <f t="shared" si="111"/>
        <v>0212  รัตนบุรี  RATTANABURI</v>
      </c>
      <c r="H7111" s="83">
        <v>25620610</v>
      </c>
    </row>
    <row r="7112" spans="1:8" x14ac:dyDescent="0.25">
      <c r="A7112" s="83" t="s">
        <v>10617</v>
      </c>
      <c r="B7112" s="83" t="str">
        <f>_xlfn.XLOOKUP(A:A,[1]FI_NAME!$A:$A,[1]FI_NAME!$B:$B)</f>
        <v>บริษัท นครหลวง แคปปิตอล จำกัด (มหาชน)</v>
      </c>
      <c r="C7112" s="83" t="e">
        <f>_xlfn.XLOOKUP(B:B,'Swift Code&amp;Bank Name'!B:B,'Swift Code&amp;Bank Name'!C:C)</f>
        <v>#N/A</v>
      </c>
      <c r="D7112" s="83" t="s">
        <v>723</v>
      </c>
      <c r="E7112" s="83" t="s">
        <v>10710</v>
      </c>
      <c r="F7112" s="83" t="s">
        <v>10711</v>
      </c>
      <c r="G7112" s="83" t="str">
        <f t="shared" si="111"/>
        <v>0213  ท่าตูม  THATUM</v>
      </c>
      <c r="H7112" s="83">
        <v>25620610</v>
      </c>
    </row>
    <row r="7113" spans="1:8" x14ac:dyDescent="0.25">
      <c r="A7113" s="83" t="s">
        <v>10617</v>
      </c>
      <c r="B7113" s="83" t="str">
        <f>_xlfn.XLOOKUP(A:A,[1]FI_NAME!$A:$A,[1]FI_NAME!$B:$B)</f>
        <v>บริษัท นครหลวง แคปปิตอล จำกัด (มหาชน)</v>
      </c>
      <c r="C7113" s="83" t="e">
        <f>_xlfn.XLOOKUP(B:B,'Swift Code&amp;Bank Name'!B:B,'Swift Code&amp;Bank Name'!C:C)</f>
        <v>#N/A</v>
      </c>
      <c r="D7113" s="83" t="s">
        <v>726</v>
      </c>
      <c r="E7113" s="83" t="s">
        <v>10712</v>
      </c>
      <c r="F7113" s="83" t="s">
        <v>10713</v>
      </c>
      <c r="G7113" s="83" t="str">
        <f t="shared" si="111"/>
        <v>0214  ขุขันธ์  KHUKHAN</v>
      </c>
      <c r="H7113" s="83">
        <v>25620610</v>
      </c>
    </row>
    <row r="7114" spans="1:8" x14ac:dyDescent="0.25">
      <c r="A7114" s="83" t="s">
        <v>10617</v>
      </c>
      <c r="B7114" s="83" t="str">
        <f>_xlfn.XLOOKUP(A:A,[1]FI_NAME!$A:$A,[1]FI_NAME!$B:$B)</f>
        <v>บริษัท นครหลวง แคปปิตอล จำกัด (มหาชน)</v>
      </c>
      <c r="C7114" s="83" t="e">
        <f>_xlfn.XLOOKUP(B:B,'Swift Code&amp;Bank Name'!B:B,'Swift Code&amp;Bank Name'!C:C)</f>
        <v>#N/A</v>
      </c>
      <c r="D7114" s="83" t="s">
        <v>729</v>
      </c>
      <c r="E7114" s="83" t="s">
        <v>10714</v>
      </c>
      <c r="F7114" s="83" t="s">
        <v>8807</v>
      </c>
      <c r="G7114" s="83" t="str">
        <f t="shared" si="111"/>
        <v>0215  หนองกี่  NONG KI</v>
      </c>
      <c r="H7114" s="83">
        <v>25620604</v>
      </c>
    </row>
    <row r="7115" spans="1:8" x14ac:dyDescent="0.25">
      <c r="A7115" s="83" t="s">
        <v>10617</v>
      </c>
      <c r="B7115" s="83" t="str">
        <f>_xlfn.XLOOKUP(A:A,[1]FI_NAME!$A:$A,[1]FI_NAME!$B:$B)</f>
        <v>บริษัท นครหลวง แคปปิตอล จำกัด (มหาชน)</v>
      </c>
      <c r="C7115" s="83" t="e">
        <f>_xlfn.XLOOKUP(B:B,'Swift Code&amp;Bank Name'!B:B,'Swift Code&amp;Bank Name'!C:C)</f>
        <v>#N/A</v>
      </c>
      <c r="D7115" s="83" t="s">
        <v>732</v>
      </c>
      <c r="E7115" s="83" t="s">
        <v>10598</v>
      </c>
      <c r="F7115" s="83" t="s">
        <v>10715</v>
      </c>
      <c r="G7115" s="83" t="str">
        <f t="shared" si="111"/>
        <v>0216  เมืองอุบลราชธานี  MUEANG UBON RATCHATHANI</v>
      </c>
      <c r="H7115" s="83">
        <v>25620610</v>
      </c>
    </row>
    <row r="7116" spans="1:8" x14ac:dyDescent="0.25">
      <c r="A7116" s="83" t="s">
        <v>10617</v>
      </c>
      <c r="B7116" s="83" t="str">
        <f>_xlfn.XLOOKUP(A:A,[1]FI_NAME!$A:$A,[1]FI_NAME!$B:$B)</f>
        <v>บริษัท นครหลวง แคปปิตอล จำกัด (มหาชน)</v>
      </c>
      <c r="C7116" s="83" t="e">
        <f>_xlfn.XLOOKUP(B:B,'Swift Code&amp;Bank Name'!B:B,'Swift Code&amp;Bank Name'!C:C)</f>
        <v>#N/A</v>
      </c>
      <c r="D7116" s="83" t="s">
        <v>735</v>
      </c>
      <c r="E7116" s="83" t="s">
        <v>10716</v>
      </c>
      <c r="F7116" s="83" t="s">
        <v>10717</v>
      </c>
      <c r="G7116" s="83" t="str">
        <f t="shared" si="111"/>
        <v>0217  เมืองบุรีรัมย์  MUEANG BURI RAM</v>
      </c>
      <c r="H7116" s="83">
        <v>25620604</v>
      </c>
    </row>
    <row r="7117" spans="1:8" x14ac:dyDescent="0.25">
      <c r="A7117" s="83" t="s">
        <v>10617</v>
      </c>
      <c r="B7117" s="83" t="str">
        <f>_xlfn.XLOOKUP(A:A,[1]FI_NAME!$A:$A,[1]FI_NAME!$B:$B)</f>
        <v>บริษัท นครหลวง แคปปิตอล จำกัด (มหาชน)</v>
      </c>
      <c r="C7117" s="83" t="e">
        <f>_xlfn.XLOOKUP(B:B,'Swift Code&amp;Bank Name'!B:B,'Swift Code&amp;Bank Name'!C:C)</f>
        <v>#N/A</v>
      </c>
      <c r="D7117" s="83" t="s">
        <v>2606</v>
      </c>
      <c r="E7117" s="83" t="s">
        <v>10718</v>
      </c>
      <c r="F7117" s="83" t="s">
        <v>8351</v>
      </c>
      <c r="G7117" s="83" t="str">
        <f t="shared" si="111"/>
        <v>0218  กันทรลักษณ์  KANTHARALAK</v>
      </c>
      <c r="H7117" s="83">
        <v>25620610</v>
      </c>
    </row>
    <row r="7118" spans="1:8" x14ac:dyDescent="0.25">
      <c r="A7118" s="83" t="s">
        <v>10617</v>
      </c>
      <c r="B7118" s="83" t="str">
        <f>_xlfn.XLOOKUP(A:A,[1]FI_NAME!$A:$A,[1]FI_NAME!$B:$B)</f>
        <v>บริษัท นครหลวง แคปปิตอล จำกัด (มหาชน)</v>
      </c>
      <c r="C7118" s="83" t="e">
        <f>_xlfn.XLOOKUP(B:B,'Swift Code&amp;Bank Name'!B:B,'Swift Code&amp;Bank Name'!C:C)</f>
        <v>#N/A</v>
      </c>
      <c r="D7118" s="83" t="s">
        <v>738</v>
      </c>
      <c r="E7118" s="83" t="s">
        <v>10719</v>
      </c>
      <c r="F7118" s="83" t="s">
        <v>8422</v>
      </c>
      <c r="G7118" s="83" t="str">
        <f t="shared" si="111"/>
        <v>0219  นางรอง  NANG RONG</v>
      </c>
      <c r="H7118" s="83">
        <v>25620604</v>
      </c>
    </row>
    <row r="7119" spans="1:8" x14ac:dyDescent="0.25">
      <c r="A7119" s="83" t="s">
        <v>10617</v>
      </c>
      <c r="B7119" s="83" t="str">
        <f>_xlfn.XLOOKUP(A:A,[1]FI_NAME!$A:$A,[1]FI_NAME!$B:$B)</f>
        <v>บริษัท นครหลวง แคปปิตอล จำกัด (มหาชน)</v>
      </c>
      <c r="C7119" s="83" t="e">
        <f>_xlfn.XLOOKUP(B:B,'Swift Code&amp;Bank Name'!B:B,'Swift Code&amp;Bank Name'!C:C)</f>
        <v>#N/A</v>
      </c>
      <c r="D7119" s="83" t="s">
        <v>741</v>
      </c>
      <c r="E7119" s="83" t="s">
        <v>10720</v>
      </c>
      <c r="F7119" s="83" t="s">
        <v>8614</v>
      </c>
      <c r="G7119" s="83" t="str">
        <f t="shared" si="111"/>
        <v>0220  ลำปลายมาศ  LAM PLAI MAT</v>
      </c>
      <c r="H7119" s="83">
        <v>25620604</v>
      </c>
    </row>
    <row r="7120" spans="1:8" x14ac:dyDescent="0.25">
      <c r="A7120" s="83" t="s">
        <v>10617</v>
      </c>
      <c r="B7120" s="83" t="str">
        <f>_xlfn.XLOOKUP(A:A,[1]FI_NAME!$A:$A,[1]FI_NAME!$B:$B)</f>
        <v>บริษัท นครหลวง แคปปิตอล จำกัด (มหาชน)</v>
      </c>
      <c r="C7120" s="83" t="e">
        <f>_xlfn.XLOOKUP(B:B,'Swift Code&amp;Bank Name'!B:B,'Swift Code&amp;Bank Name'!C:C)</f>
        <v>#N/A</v>
      </c>
      <c r="D7120" s="83" t="s">
        <v>744</v>
      </c>
      <c r="E7120" s="83" t="s">
        <v>10721</v>
      </c>
      <c r="F7120" s="83" t="s">
        <v>9197</v>
      </c>
      <c r="G7120" s="83" t="str">
        <f t="shared" si="111"/>
        <v>0221  ปะคำ  PAKHAM</v>
      </c>
      <c r="H7120" s="83">
        <v>25620617</v>
      </c>
    </row>
    <row r="7121" spans="1:8" x14ac:dyDescent="0.25">
      <c r="A7121" s="83" t="s">
        <v>10617</v>
      </c>
      <c r="B7121" s="83" t="str">
        <f>_xlfn.XLOOKUP(A:A,[1]FI_NAME!$A:$A,[1]FI_NAME!$B:$B)</f>
        <v>บริษัท นครหลวง แคปปิตอล จำกัด (มหาชน)</v>
      </c>
      <c r="C7121" s="83" t="e">
        <f>_xlfn.XLOOKUP(B:B,'Swift Code&amp;Bank Name'!B:B,'Swift Code&amp;Bank Name'!C:C)</f>
        <v>#N/A</v>
      </c>
      <c r="D7121" s="83" t="s">
        <v>747</v>
      </c>
      <c r="E7121" s="83" t="s">
        <v>10722</v>
      </c>
      <c r="F7121" s="83" t="s">
        <v>10723</v>
      </c>
      <c r="G7121" s="83" t="str">
        <f t="shared" si="111"/>
        <v>0222  ละหานทราย  RAHAN SAI</v>
      </c>
      <c r="H7121" s="83">
        <v>25620610</v>
      </c>
    </row>
    <row r="7122" spans="1:8" x14ac:dyDescent="0.25">
      <c r="A7122" s="83" t="s">
        <v>10617</v>
      </c>
      <c r="B7122" s="83" t="str">
        <f>_xlfn.XLOOKUP(A:A,[1]FI_NAME!$A:$A,[1]FI_NAME!$B:$B)</f>
        <v>บริษัท นครหลวง แคปปิตอล จำกัด (มหาชน)</v>
      </c>
      <c r="C7122" s="83" t="e">
        <f>_xlfn.XLOOKUP(B:B,'Swift Code&amp;Bank Name'!B:B,'Swift Code&amp;Bank Name'!C:C)</f>
        <v>#N/A</v>
      </c>
      <c r="D7122" s="83" t="s">
        <v>2609</v>
      </c>
      <c r="E7122" s="83" t="s">
        <v>10724</v>
      </c>
      <c r="F7122" s="83" t="s">
        <v>8689</v>
      </c>
      <c r="G7122" s="83" t="str">
        <f t="shared" si="111"/>
        <v>0223  วารินชำราบ  WARIN CHAMRAP</v>
      </c>
      <c r="H7122" s="83">
        <v>25620604</v>
      </c>
    </row>
    <row r="7123" spans="1:8" x14ac:dyDescent="0.25">
      <c r="A7123" s="83" t="s">
        <v>10617</v>
      </c>
      <c r="B7123" s="83" t="str">
        <f>_xlfn.XLOOKUP(A:A,[1]FI_NAME!$A:$A,[1]FI_NAME!$B:$B)</f>
        <v>บริษัท นครหลวง แคปปิตอล จำกัด (มหาชน)</v>
      </c>
      <c r="C7123" s="83" t="e">
        <f>_xlfn.XLOOKUP(B:B,'Swift Code&amp;Bank Name'!B:B,'Swift Code&amp;Bank Name'!C:C)</f>
        <v>#N/A</v>
      </c>
      <c r="D7123" s="83" t="s">
        <v>2610</v>
      </c>
      <c r="E7123" s="83" t="s">
        <v>10725</v>
      </c>
      <c r="F7123" s="83" t="s">
        <v>10726</v>
      </c>
      <c r="G7123" s="83" t="str">
        <f t="shared" si="111"/>
        <v>0224  เมืองยโสธร  MUEANG YASOTHON</v>
      </c>
      <c r="H7123" s="83">
        <v>25620617</v>
      </c>
    </row>
    <row r="7124" spans="1:8" x14ac:dyDescent="0.25">
      <c r="A7124" s="83" t="s">
        <v>10617</v>
      </c>
      <c r="B7124" s="83" t="str">
        <f>_xlfn.XLOOKUP(A:A,[1]FI_NAME!$A:$A,[1]FI_NAME!$B:$B)</f>
        <v>บริษัท นครหลวง แคปปิตอล จำกัด (มหาชน)</v>
      </c>
      <c r="C7124" s="83" t="e">
        <f>_xlfn.XLOOKUP(B:B,'Swift Code&amp;Bank Name'!B:B,'Swift Code&amp;Bank Name'!C:C)</f>
        <v>#N/A</v>
      </c>
      <c r="D7124" s="83" t="s">
        <v>750</v>
      </c>
      <c r="E7124" s="83" t="s">
        <v>10727</v>
      </c>
      <c r="F7124" s="83" t="s">
        <v>10728</v>
      </c>
      <c r="G7124" s="83" t="str">
        <f t="shared" si="111"/>
        <v>0225  ลือคำหาญ  LUE KHAMHAN</v>
      </c>
      <c r="H7124" s="83">
        <v>25620617</v>
      </c>
    </row>
    <row r="7125" spans="1:8" x14ac:dyDescent="0.25">
      <c r="A7125" s="83" t="s">
        <v>10617</v>
      </c>
      <c r="B7125" s="83" t="str">
        <f>_xlfn.XLOOKUP(A:A,[1]FI_NAME!$A:$A,[1]FI_NAME!$B:$B)</f>
        <v>บริษัท นครหลวง แคปปิตอล จำกัด (มหาชน)</v>
      </c>
      <c r="C7125" s="83" t="e">
        <f>_xlfn.XLOOKUP(B:B,'Swift Code&amp;Bank Name'!B:B,'Swift Code&amp;Bank Name'!C:C)</f>
        <v>#N/A</v>
      </c>
      <c r="D7125" s="83" t="s">
        <v>2611</v>
      </c>
      <c r="E7125" s="83" t="s">
        <v>10729</v>
      </c>
      <c r="F7125" s="83" t="s">
        <v>8577</v>
      </c>
      <c r="G7125" s="83" t="str">
        <f t="shared" si="111"/>
        <v>0226  กุดชุม  KUT CHUM</v>
      </c>
      <c r="H7125" s="83">
        <v>25620617</v>
      </c>
    </row>
    <row r="7126" spans="1:8" x14ac:dyDescent="0.25">
      <c r="A7126" s="83" t="s">
        <v>10617</v>
      </c>
      <c r="B7126" s="83" t="str">
        <f>_xlfn.XLOOKUP(A:A,[1]FI_NAME!$A:$A,[1]FI_NAME!$B:$B)</f>
        <v>บริษัท นครหลวง แคปปิตอล จำกัด (มหาชน)</v>
      </c>
      <c r="C7126" s="83" t="e">
        <f>_xlfn.XLOOKUP(B:B,'Swift Code&amp;Bank Name'!B:B,'Swift Code&amp;Bank Name'!C:C)</f>
        <v>#N/A</v>
      </c>
      <c r="D7126" s="83" t="s">
        <v>753</v>
      </c>
      <c r="E7126" s="83" t="s">
        <v>10730</v>
      </c>
      <c r="F7126" s="83" t="s">
        <v>10731</v>
      </c>
      <c r="G7126" s="83" t="str">
        <f t="shared" si="111"/>
        <v>0227  ปักธงชัย  PAKTHONGCHAI</v>
      </c>
      <c r="H7126" s="83">
        <v>25621115</v>
      </c>
    </row>
    <row r="7127" spans="1:8" x14ac:dyDescent="0.25">
      <c r="A7127" s="83" t="s">
        <v>10617</v>
      </c>
      <c r="B7127" s="83" t="str">
        <f>_xlfn.XLOOKUP(A:A,[1]FI_NAME!$A:$A,[1]FI_NAME!$B:$B)</f>
        <v>บริษัท นครหลวง แคปปิตอล จำกัด (มหาชน)</v>
      </c>
      <c r="C7127" s="83" t="e">
        <f>_xlfn.XLOOKUP(B:B,'Swift Code&amp;Bank Name'!B:B,'Swift Code&amp;Bank Name'!C:C)</f>
        <v>#N/A</v>
      </c>
      <c r="D7127" s="83" t="s">
        <v>756</v>
      </c>
      <c r="E7127" s="83" t="s">
        <v>10732</v>
      </c>
      <c r="F7127" s="83" t="s">
        <v>10733</v>
      </c>
      <c r="G7127" s="83" t="str">
        <f t="shared" si="111"/>
        <v>0228  ปากช่อง  PAKCHONG</v>
      </c>
      <c r="H7127" s="83">
        <v>25621115</v>
      </c>
    </row>
    <row r="7128" spans="1:8" x14ac:dyDescent="0.25">
      <c r="A7128" s="83" t="s">
        <v>10617</v>
      </c>
      <c r="B7128" s="83" t="str">
        <f>_xlfn.XLOOKUP(A:A,[1]FI_NAME!$A:$A,[1]FI_NAME!$B:$B)</f>
        <v>บริษัท นครหลวง แคปปิตอล จำกัด (มหาชน)</v>
      </c>
      <c r="C7128" s="83" t="e">
        <f>_xlfn.XLOOKUP(B:B,'Swift Code&amp;Bank Name'!B:B,'Swift Code&amp;Bank Name'!C:C)</f>
        <v>#N/A</v>
      </c>
      <c r="D7128" s="83" t="s">
        <v>759</v>
      </c>
      <c r="E7128" s="83" t="s">
        <v>9722</v>
      </c>
      <c r="F7128" s="83" t="s">
        <v>8274</v>
      </c>
      <c r="G7128" s="83" t="str">
        <f t="shared" si="111"/>
        <v>0229  นครราชสีมา  NAKHON RATCHASIMA</v>
      </c>
      <c r="H7128" s="83">
        <v>25621115</v>
      </c>
    </row>
    <row r="7129" spans="1:8" x14ac:dyDescent="0.25">
      <c r="A7129" s="83" t="s">
        <v>10617</v>
      </c>
      <c r="B7129" s="83" t="str">
        <f>_xlfn.XLOOKUP(A:A,[1]FI_NAME!$A:$A,[1]FI_NAME!$B:$B)</f>
        <v>บริษัท นครหลวง แคปปิตอล จำกัด (มหาชน)</v>
      </c>
      <c r="C7129" s="83" t="e">
        <f>_xlfn.XLOOKUP(B:B,'Swift Code&amp;Bank Name'!B:B,'Swift Code&amp;Bank Name'!C:C)</f>
        <v>#N/A</v>
      </c>
      <c r="D7129" s="83" t="s">
        <v>762</v>
      </c>
      <c r="E7129" s="83" t="s">
        <v>10734</v>
      </c>
      <c r="F7129" s="83" t="s">
        <v>8265</v>
      </c>
      <c r="G7129" s="83" t="str">
        <f t="shared" si="111"/>
        <v>0230  ชัยภูมิ  CHAIYAPHUM</v>
      </c>
      <c r="H7129" s="83">
        <v>25621115</v>
      </c>
    </row>
    <row r="7130" spans="1:8" x14ac:dyDescent="0.25">
      <c r="A7130" s="83" t="s">
        <v>10617</v>
      </c>
      <c r="B7130" s="83" t="str">
        <f>_xlfn.XLOOKUP(A:A,[1]FI_NAME!$A:$A,[1]FI_NAME!$B:$B)</f>
        <v>บริษัท นครหลวง แคปปิตอล จำกัด (มหาชน)</v>
      </c>
      <c r="C7130" s="83" t="e">
        <f>_xlfn.XLOOKUP(B:B,'Swift Code&amp;Bank Name'!B:B,'Swift Code&amp;Bank Name'!C:C)</f>
        <v>#N/A</v>
      </c>
      <c r="D7130" s="83" t="s">
        <v>765</v>
      </c>
      <c r="E7130" s="83" t="s">
        <v>10735</v>
      </c>
      <c r="F7130" s="83" t="s">
        <v>10736</v>
      </c>
      <c r="G7130" s="83" t="str">
        <f t="shared" si="111"/>
        <v>0231  หนองบัวลำภู  NONGBUALAMPHU</v>
      </c>
      <c r="H7130" s="83">
        <v>25621115</v>
      </c>
    </row>
    <row r="7131" spans="1:8" x14ac:dyDescent="0.25">
      <c r="A7131" s="83" t="s">
        <v>10617</v>
      </c>
      <c r="B7131" s="83" t="str">
        <f>_xlfn.XLOOKUP(A:A,[1]FI_NAME!$A:$A,[1]FI_NAME!$B:$B)</f>
        <v>บริษัท นครหลวง แคปปิตอล จำกัด (มหาชน)</v>
      </c>
      <c r="C7131" s="83" t="e">
        <f>_xlfn.XLOOKUP(B:B,'Swift Code&amp;Bank Name'!B:B,'Swift Code&amp;Bank Name'!C:C)</f>
        <v>#N/A</v>
      </c>
      <c r="D7131" s="83" t="s">
        <v>768</v>
      </c>
      <c r="E7131" s="83" t="s">
        <v>10737</v>
      </c>
      <c r="F7131" s="83" t="s">
        <v>10738</v>
      </c>
      <c r="G7131" s="83" t="str">
        <f t="shared" si="111"/>
        <v>0232  ศรีบุญเรือง  SI BUN RUEANG</v>
      </c>
      <c r="H7131" s="83">
        <v>25621115</v>
      </c>
    </row>
    <row r="7132" spans="1:8" x14ac:dyDescent="0.25">
      <c r="A7132" s="83" t="s">
        <v>10617</v>
      </c>
      <c r="B7132" s="83" t="str">
        <f>_xlfn.XLOOKUP(A:A,[1]FI_NAME!$A:$A,[1]FI_NAME!$B:$B)</f>
        <v>บริษัท นครหลวง แคปปิตอล จำกัด (มหาชน)</v>
      </c>
      <c r="C7132" s="83" t="e">
        <f>_xlfn.XLOOKUP(B:B,'Swift Code&amp;Bank Name'!B:B,'Swift Code&amp;Bank Name'!C:C)</f>
        <v>#N/A</v>
      </c>
      <c r="D7132" s="83" t="s">
        <v>771</v>
      </c>
      <c r="E7132" s="83" t="s">
        <v>10739</v>
      </c>
      <c r="F7132" s="83" t="s">
        <v>8292</v>
      </c>
      <c r="G7132" s="83" t="str">
        <f t="shared" si="111"/>
        <v>0233  ศรีสะเกษ  SI SA KET</v>
      </c>
      <c r="H7132" s="83">
        <v>25621115</v>
      </c>
    </row>
    <row r="7133" spans="1:8" x14ac:dyDescent="0.25">
      <c r="A7133" s="83" t="s">
        <v>10617</v>
      </c>
      <c r="B7133" s="83" t="str">
        <f>_xlfn.XLOOKUP(A:A,[1]FI_NAME!$A:$A,[1]FI_NAME!$B:$B)</f>
        <v>บริษัท นครหลวง แคปปิตอล จำกัด (มหาชน)</v>
      </c>
      <c r="C7133" s="83" t="e">
        <f>_xlfn.XLOOKUP(B:B,'Swift Code&amp;Bank Name'!B:B,'Swift Code&amp;Bank Name'!C:C)</f>
        <v>#N/A</v>
      </c>
      <c r="D7133" s="83" t="s">
        <v>774</v>
      </c>
      <c r="E7133" s="83" t="s">
        <v>10740</v>
      </c>
      <c r="F7133" s="83" t="s">
        <v>10741</v>
      </c>
      <c r="G7133" s="83" t="str">
        <f t="shared" si="111"/>
        <v>0234  ด่านขุนทด  DANKHUNTHOT</v>
      </c>
      <c r="H7133" s="83">
        <v>25621115</v>
      </c>
    </row>
    <row r="7134" spans="1:8" x14ac:dyDescent="0.25">
      <c r="A7134" s="83" t="s">
        <v>10617</v>
      </c>
      <c r="B7134" s="83" t="str">
        <f>_xlfn.XLOOKUP(A:A,[1]FI_NAME!$A:$A,[1]FI_NAME!$B:$B)</f>
        <v>บริษัท นครหลวง แคปปิตอล จำกัด (มหาชน)</v>
      </c>
      <c r="C7134" s="83" t="e">
        <f>_xlfn.XLOOKUP(B:B,'Swift Code&amp;Bank Name'!B:B,'Swift Code&amp;Bank Name'!C:C)</f>
        <v>#N/A</v>
      </c>
      <c r="D7134" s="83" t="s">
        <v>777</v>
      </c>
      <c r="E7134" s="83" t="s">
        <v>10742</v>
      </c>
      <c r="F7134" s="83" t="s">
        <v>10743</v>
      </c>
      <c r="G7134" s="83" t="str">
        <f t="shared" si="111"/>
        <v>0235  สีคิ้ว  SIKHIO</v>
      </c>
      <c r="H7134" s="83">
        <v>25621115</v>
      </c>
    </row>
    <row r="7135" spans="1:8" x14ac:dyDescent="0.25">
      <c r="A7135" s="83" t="s">
        <v>10617</v>
      </c>
      <c r="B7135" s="83" t="str">
        <f>_xlfn.XLOOKUP(A:A,[1]FI_NAME!$A:$A,[1]FI_NAME!$B:$B)</f>
        <v>บริษัท นครหลวง แคปปิตอล จำกัด (มหาชน)</v>
      </c>
      <c r="C7135" s="83" t="e">
        <f>_xlfn.XLOOKUP(B:B,'Swift Code&amp;Bank Name'!B:B,'Swift Code&amp;Bank Name'!C:C)</f>
        <v>#N/A</v>
      </c>
      <c r="D7135" s="83" t="s">
        <v>780</v>
      </c>
      <c r="E7135" s="83" t="s">
        <v>10744</v>
      </c>
      <c r="F7135" s="83" t="s">
        <v>8458</v>
      </c>
      <c r="G7135" s="83" t="str">
        <f t="shared" si="111"/>
        <v>0236  ครบุรี  KHON BURI</v>
      </c>
      <c r="H7135" s="83">
        <v>25621115</v>
      </c>
    </row>
    <row r="7136" spans="1:8" x14ac:dyDescent="0.25">
      <c r="A7136" s="83" t="s">
        <v>10617</v>
      </c>
      <c r="B7136" s="83" t="str">
        <f>_xlfn.XLOOKUP(A:A,[1]FI_NAME!$A:$A,[1]FI_NAME!$B:$B)</f>
        <v>บริษัท นครหลวง แคปปิตอล จำกัด (มหาชน)</v>
      </c>
      <c r="C7136" s="83" t="e">
        <f>_xlfn.XLOOKUP(B:B,'Swift Code&amp;Bank Name'!B:B,'Swift Code&amp;Bank Name'!C:C)</f>
        <v>#N/A</v>
      </c>
      <c r="D7136" s="83" t="s">
        <v>783</v>
      </c>
      <c r="E7136" s="83" t="s">
        <v>10745</v>
      </c>
      <c r="F7136" s="83" t="s">
        <v>10746</v>
      </c>
      <c r="G7136" s="83" t="str">
        <f t="shared" si="111"/>
        <v>0237  คูเมือง  KHU MUEANG</v>
      </c>
      <c r="H7136" s="83">
        <v>25621115</v>
      </c>
    </row>
    <row r="7137" spans="1:8" x14ac:dyDescent="0.25">
      <c r="A7137" s="83" t="s">
        <v>10617</v>
      </c>
      <c r="B7137" s="83" t="str">
        <f>_xlfn.XLOOKUP(A:A,[1]FI_NAME!$A:$A,[1]FI_NAME!$B:$B)</f>
        <v>บริษัท นครหลวง แคปปิตอล จำกัด (มหาชน)</v>
      </c>
      <c r="C7137" s="83" t="e">
        <f>_xlfn.XLOOKUP(B:B,'Swift Code&amp;Bank Name'!B:B,'Swift Code&amp;Bank Name'!C:C)</f>
        <v>#N/A</v>
      </c>
      <c r="D7137" s="83" t="s">
        <v>786</v>
      </c>
      <c r="E7137" s="83" t="s">
        <v>10747</v>
      </c>
      <c r="F7137" s="83" t="s">
        <v>8542</v>
      </c>
      <c r="G7137" s="83" t="str">
        <f t="shared" si="111"/>
        <v>0238  เขมราฐ  KHEMARAT</v>
      </c>
      <c r="H7137" s="83">
        <v>25621115</v>
      </c>
    </row>
    <row r="7138" spans="1:8" x14ac:dyDescent="0.25">
      <c r="A7138" s="83" t="s">
        <v>10617</v>
      </c>
      <c r="B7138" s="83" t="str">
        <f>_xlfn.XLOOKUP(A:A,[1]FI_NAME!$A:$A,[1]FI_NAME!$B:$B)</f>
        <v>บริษัท นครหลวง แคปปิตอล จำกัด (มหาชน)</v>
      </c>
      <c r="C7138" s="83" t="e">
        <f>_xlfn.XLOOKUP(B:B,'Swift Code&amp;Bank Name'!B:B,'Swift Code&amp;Bank Name'!C:C)</f>
        <v>#N/A</v>
      </c>
      <c r="D7138" s="83" t="s">
        <v>789</v>
      </c>
      <c r="E7138" s="83" t="s">
        <v>10748</v>
      </c>
      <c r="F7138" s="83" t="s">
        <v>10749</v>
      </c>
      <c r="G7138" s="83" t="str">
        <f t="shared" si="111"/>
        <v>0239  บัวใหญ่  BUAYAI</v>
      </c>
      <c r="H7138" s="83">
        <v>25621201</v>
      </c>
    </row>
    <row r="7139" spans="1:8" x14ac:dyDescent="0.25">
      <c r="A7139" s="83" t="s">
        <v>10617</v>
      </c>
      <c r="B7139" s="83" t="str">
        <f>_xlfn.XLOOKUP(A:A,[1]FI_NAME!$A:$A,[1]FI_NAME!$B:$B)</f>
        <v>บริษัท นครหลวง แคปปิตอล จำกัด (มหาชน)</v>
      </c>
      <c r="C7139" s="83" t="e">
        <f>_xlfn.XLOOKUP(B:B,'Swift Code&amp;Bank Name'!B:B,'Swift Code&amp;Bank Name'!C:C)</f>
        <v>#N/A</v>
      </c>
      <c r="D7139" s="83" t="s">
        <v>792</v>
      </c>
      <c r="E7139" s="83" t="s">
        <v>10750</v>
      </c>
      <c r="F7139" s="83" t="s">
        <v>10751</v>
      </c>
      <c r="G7139" s="83" t="str">
        <f t="shared" si="111"/>
        <v>0240  คอนสวรรค์  KHONSAWAN</v>
      </c>
      <c r="H7139" s="83">
        <v>25621201</v>
      </c>
    </row>
    <row r="7140" spans="1:8" x14ac:dyDescent="0.25">
      <c r="A7140" s="83" t="s">
        <v>10617</v>
      </c>
      <c r="B7140" s="83" t="str">
        <f>_xlfn.XLOOKUP(A:A,[1]FI_NAME!$A:$A,[1]FI_NAME!$B:$B)</f>
        <v>บริษัท นครหลวง แคปปิตอล จำกัด (มหาชน)</v>
      </c>
      <c r="C7140" s="83" t="e">
        <f>_xlfn.XLOOKUP(B:B,'Swift Code&amp;Bank Name'!B:B,'Swift Code&amp;Bank Name'!C:C)</f>
        <v>#N/A</v>
      </c>
      <c r="D7140" s="83" t="s">
        <v>795</v>
      </c>
      <c r="E7140" s="83" t="s">
        <v>10752</v>
      </c>
      <c r="F7140" s="83" t="s">
        <v>9193</v>
      </c>
      <c r="G7140" s="83" t="str">
        <f t="shared" si="111"/>
        <v>0241  นาจะหลวย  NA CHALUAI</v>
      </c>
      <c r="H7140" s="83">
        <v>25621201</v>
      </c>
    </row>
    <row r="7141" spans="1:8" x14ac:dyDescent="0.25">
      <c r="A7141" s="83" t="s">
        <v>10617</v>
      </c>
      <c r="B7141" s="83" t="str">
        <f>_xlfn.XLOOKUP(A:A,[1]FI_NAME!$A:$A,[1]FI_NAME!$B:$B)</f>
        <v>บริษัท นครหลวง แคปปิตอล จำกัด (มหาชน)</v>
      </c>
      <c r="C7141" s="83" t="e">
        <f>_xlfn.XLOOKUP(B:B,'Swift Code&amp;Bank Name'!B:B,'Swift Code&amp;Bank Name'!C:C)</f>
        <v>#N/A</v>
      </c>
      <c r="D7141" s="83" t="s">
        <v>798</v>
      </c>
      <c r="E7141" s="83" t="s">
        <v>10753</v>
      </c>
      <c r="F7141" s="83" t="s">
        <v>8482</v>
      </c>
      <c r="G7141" s="83" t="str">
        <f t="shared" si="111"/>
        <v>0242  มหาชนะชัย  MAHA CHANA CHAI</v>
      </c>
      <c r="H7141" s="83">
        <v>25621201</v>
      </c>
    </row>
    <row r="7142" spans="1:8" x14ac:dyDescent="0.25">
      <c r="A7142" s="83" t="s">
        <v>10617</v>
      </c>
      <c r="B7142" s="83" t="str">
        <f>_xlfn.XLOOKUP(A:A,[1]FI_NAME!$A:$A,[1]FI_NAME!$B:$B)</f>
        <v>บริษัท นครหลวง แคปปิตอล จำกัด (มหาชน)</v>
      </c>
      <c r="C7142" s="83" t="e">
        <f>_xlfn.XLOOKUP(B:B,'Swift Code&amp;Bank Name'!B:B,'Swift Code&amp;Bank Name'!C:C)</f>
        <v>#N/A</v>
      </c>
      <c r="D7142" s="83" t="s">
        <v>801</v>
      </c>
      <c r="E7142" s="83" t="s">
        <v>10754</v>
      </c>
      <c r="F7142" s="83" t="s">
        <v>10755</v>
      </c>
      <c r="G7142" s="83" t="str">
        <f t="shared" si="111"/>
        <v>0243  น้ำยืน  NAMYUEN</v>
      </c>
      <c r="H7142" s="83">
        <v>25621201</v>
      </c>
    </row>
    <row r="7143" spans="1:8" x14ac:dyDescent="0.25">
      <c r="A7143" s="83" t="s">
        <v>10617</v>
      </c>
      <c r="B7143" s="83" t="str">
        <f>_xlfn.XLOOKUP(A:A,[1]FI_NAME!$A:$A,[1]FI_NAME!$B:$B)</f>
        <v>บริษัท นครหลวง แคปปิตอล จำกัด (มหาชน)</v>
      </c>
      <c r="C7143" s="83" t="e">
        <f>_xlfn.XLOOKUP(B:B,'Swift Code&amp;Bank Name'!B:B,'Swift Code&amp;Bank Name'!C:C)</f>
        <v>#N/A</v>
      </c>
      <c r="D7143" s="83" t="s">
        <v>804</v>
      </c>
      <c r="E7143" s="83" t="s">
        <v>10756</v>
      </c>
      <c r="F7143" s="83" t="s">
        <v>8501</v>
      </c>
      <c r="G7143" s="83" t="str">
        <f t="shared" si="111"/>
        <v>0244  จักราช  CHAKKARAT</v>
      </c>
      <c r="H7143" s="83">
        <v>25621201</v>
      </c>
    </row>
    <row r="7144" spans="1:8" x14ac:dyDescent="0.25">
      <c r="A7144" s="83" t="s">
        <v>10617</v>
      </c>
      <c r="B7144" s="83" t="str">
        <f>_xlfn.XLOOKUP(A:A,[1]FI_NAME!$A:$A,[1]FI_NAME!$B:$B)</f>
        <v>บริษัท นครหลวง แคปปิตอล จำกัด (มหาชน)</v>
      </c>
      <c r="C7144" s="83" t="e">
        <f>_xlfn.XLOOKUP(B:B,'Swift Code&amp;Bank Name'!B:B,'Swift Code&amp;Bank Name'!C:C)</f>
        <v>#N/A</v>
      </c>
      <c r="D7144" s="83" t="s">
        <v>807</v>
      </c>
      <c r="E7144" s="83" t="s">
        <v>10757</v>
      </c>
      <c r="F7144" s="83" t="s">
        <v>10758</v>
      </c>
      <c r="G7144" s="83" t="str">
        <f t="shared" si="111"/>
        <v>0245  ยางชุมน้อย  YANGCHUMNOI</v>
      </c>
      <c r="H7144" s="83">
        <v>25621201</v>
      </c>
    </row>
    <row r="7145" spans="1:8" x14ac:dyDescent="0.25">
      <c r="A7145" s="83" t="s">
        <v>10617</v>
      </c>
      <c r="B7145" s="83" t="str">
        <f>_xlfn.XLOOKUP(A:A,[1]FI_NAME!$A:$A,[1]FI_NAME!$B:$B)</f>
        <v>บริษัท นครหลวง แคปปิตอล จำกัด (มหาชน)</v>
      </c>
      <c r="C7145" s="83" t="e">
        <f>_xlfn.XLOOKUP(B:B,'Swift Code&amp;Bank Name'!B:B,'Swift Code&amp;Bank Name'!C:C)</f>
        <v>#N/A</v>
      </c>
      <c r="D7145" s="83" t="s">
        <v>2630</v>
      </c>
      <c r="E7145" s="83" t="s">
        <v>10759</v>
      </c>
      <c r="F7145" s="83" t="s">
        <v>8503</v>
      </c>
      <c r="G7145" s="83" t="str">
        <f t="shared" si="111"/>
        <v>0246  ราษีไศล  RASI SALAI</v>
      </c>
      <c r="H7145" s="83">
        <v>25621201</v>
      </c>
    </row>
    <row r="7146" spans="1:8" x14ac:dyDescent="0.25">
      <c r="A7146" s="83" t="s">
        <v>10617</v>
      </c>
      <c r="B7146" s="83" t="str">
        <f>_xlfn.XLOOKUP(A:A,[1]FI_NAME!$A:$A,[1]FI_NAME!$B:$B)</f>
        <v>บริษัท นครหลวง แคปปิตอล จำกัด (มหาชน)</v>
      </c>
      <c r="C7146" s="83" t="e">
        <f>_xlfn.XLOOKUP(B:B,'Swift Code&amp;Bank Name'!B:B,'Swift Code&amp;Bank Name'!C:C)</f>
        <v>#N/A</v>
      </c>
      <c r="D7146" s="83" t="s">
        <v>810</v>
      </c>
      <c r="E7146" s="83" t="s">
        <v>10760</v>
      </c>
      <c r="F7146" s="83" t="s">
        <v>8370</v>
      </c>
      <c r="G7146" s="83" t="str">
        <f t="shared" si="111"/>
        <v>0247  จัตุรัส  CHATTURAT</v>
      </c>
      <c r="H7146" s="83">
        <v>25621201</v>
      </c>
    </row>
    <row r="7147" spans="1:8" x14ac:dyDescent="0.25">
      <c r="A7147" s="83" t="s">
        <v>10617</v>
      </c>
      <c r="B7147" s="83" t="str">
        <f>_xlfn.XLOOKUP(A:A,[1]FI_NAME!$A:$A,[1]FI_NAME!$B:$B)</f>
        <v>บริษัท นครหลวง แคปปิตอล จำกัด (มหาชน)</v>
      </c>
      <c r="C7147" s="83" t="e">
        <f>_xlfn.XLOOKUP(B:B,'Swift Code&amp;Bank Name'!B:B,'Swift Code&amp;Bank Name'!C:C)</f>
        <v>#N/A</v>
      </c>
      <c r="D7147" s="83" t="s">
        <v>813</v>
      </c>
      <c r="E7147" s="83" t="s">
        <v>10761</v>
      </c>
      <c r="F7147" s="83" t="s">
        <v>10762</v>
      </c>
      <c r="G7147" s="83" t="str">
        <f t="shared" si="111"/>
        <v>0248  ม่วงสามสิบ  MUANGSAMSIP</v>
      </c>
      <c r="H7147" s="83">
        <v>25621201</v>
      </c>
    </row>
    <row r="7148" spans="1:8" x14ac:dyDescent="0.25">
      <c r="A7148" s="83" t="s">
        <v>10617</v>
      </c>
      <c r="B7148" s="83" t="str">
        <f>_xlfn.XLOOKUP(A:A,[1]FI_NAME!$A:$A,[1]FI_NAME!$B:$B)</f>
        <v>บริษัท นครหลวง แคปปิตอล จำกัด (มหาชน)</v>
      </c>
      <c r="C7148" s="83" t="e">
        <f>_xlfn.XLOOKUP(B:B,'Swift Code&amp;Bank Name'!B:B,'Swift Code&amp;Bank Name'!C:C)</f>
        <v>#N/A</v>
      </c>
      <c r="D7148" s="83" t="s">
        <v>816</v>
      </c>
      <c r="E7148" s="83" t="s">
        <v>10763</v>
      </c>
      <c r="F7148" s="83" t="s">
        <v>8573</v>
      </c>
      <c r="G7148" s="83" t="str">
        <f t="shared" si="111"/>
        <v>0249  โนนสูง  NON SUNG</v>
      </c>
      <c r="H7148" s="83">
        <v>25621201</v>
      </c>
    </row>
    <row r="7149" spans="1:8" x14ac:dyDescent="0.25">
      <c r="A7149" s="83" t="s">
        <v>10617</v>
      </c>
      <c r="B7149" s="83" t="str">
        <f>_xlfn.XLOOKUP(A:A,[1]FI_NAME!$A:$A,[1]FI_NAME!$B:$B)</f>
        <v>บริษัท นครหลวง แคปปิตอล จำกัด (มหาชน)</v>
      </c>
      <c r="C7149" s="83" t="e">
        <f>_xlfn.XLOOKUP(B:B,'Swift Code&amp;Bank Name'!B:B,'Swift Code&amp;Bank Name'!C:C)</f>
        <v>#N/A</v>
      </c>
      <c r="D7149" s="83" t="s">
        <v>2633</v>
      </c>
      <c r="E7149" s="83" t="s">
        <v>10764</v>
      </c>
      <c r="F7149" s="83" t="s">
        <v>10765</v>
      </c>
      <c r="G7149" s="83" t="str">
        <f t="shared" si="111"/>
        <v>0250  สำโรง  SAMRONG</v>
      </c>
      <c r="H7149" s="83">
        <v>25621201</v>
      </c>
    </row>
    <row r="7150" spans="1:8" x14ac:dyDescent="0.25">
      <c r="A7150" s="83" t="s">
        <v>10617</v>
      </c>
      <c r="B7150" s="83" t="str">
        <f>_xlfn.XLOOKUP(A:A,[1]FI_NAME!$A:$A,[1]FI_NAME!$B:$B)</f>
        <v>บริษัท นครหลวง แคปปิตอล จำกัด (มหาชน)</v>
      </c>
      <c r="C7150" s="83" t="e">
        <f>_xlfn.XLOOKUP(B:B,'Swift Code&amp;Bank Name'!B:B,'Swift Code&amp;Bank Name'!C:C)</f>
        <v>#N/A</v>
      </c>
      <c r="D7150" s="83" t="s">
        <v>819</v>
      </c>
      <c r="E7150" s="83" t="s">
        <v>10766</v>
      </c>
      <c r="F7150" s="83" t="s">
        <v>10767</v>
      </c>
      <c r="G7150" s="83" t="str">
        <f t="shared" si="111"/>
        <v>0251  กุดข้าวปุ้น  KUT KHAO PUN</v>
      </c>
      <c r="H7150" s="83">
        <v>25621201</v>
      </c>
    </row>
    <row r="7151" spans="1:8" x14ac:dyDescent="0.25">
      <c r="A7151" s="83" t="s">
        <v>10617</v>
      </c>
      <c r="B7151" s="83" t="str">
        <f>_xlfn.XLOOKUP(A:A,[1]FI_NAME!$A:$A,[1]FI_NAME!$B:$B)</f>
        <v>บริษัท นครหลวง แคปปิตอล จำกัด (มหาชน)</v>
      </c>
      <c r="C7151" s="83" t="e">
        <f>_xlfn.XLOOKUP(B:B,'Swift Code&amp;Bank Name'!B:B,'Swift Code&amp;Bank Name'!C:C)</f>
        <v>#N/A</v>
      </c>
      <c r="D7151" s="83" t="s">
        <v>822</v>
      </c>
      <c r="E7151" s="83" t="s">
        <v>10768</v>
      </c>
      <c r="F7151" s="83" t="s">
        <v>8396</v>
      </c>
      <c r="G7151" s="83" t="str">
        <f t="shared" si="111"/>
        <v>0252  เลิงนกทา  LOENG NOK THA</v>
      </c>
      <c r="H7151" s="83">
        <v>25621201</v>
      </c>
    </row>
    <row r="7152" spans="1:8" x14ac:dyDescent="0.25">
      <c r="A7152" s="83" t="s">
        <v>10617</v>
      </c>
      <c r="B7152" s="83" t="str">
        <f>_xlfn.XLOOKUP(A:A,[1]FI_NAME!$A:$A,[1]FI_NAME!$B:$B)</f>
        <v>บริษัท นครหลวง แคปปิตอล จำกัด (มหาชน)</v>
      </c>
      <c r="C7152" s="83" t="e">
        <f>_xlfn.XLOOKUP(B:B,'Swift Code&amp;Bank Name'!B:B,'Swift Code&amp;Bank Name'!C:C)</f>
        <v>#N/A</v>
      </c>
      <c r="D7152" s="83" t="s">
        <v>825</v>
      </c>
      <c r="E7152" s="83" t="s">
        <v>10769</v>
      </c>
      <c r="F7152" s="83" t="s">
        <v>10770</v>
      </c>
      <c r="G7152" s="83" t="str">
        <f t="shared" si="111"/>
        <v>0253  เสนางคนิคม  SENANGKHANIKHOM</v>
      </c>
      <c r="H7152" s="83">
        <v>25621201</v>
      </c>
    </row>
    <row r="7153" spans="1:8" x14ac:dyDescent="0.25">
      <c r="A7153" s="83" t="s">
        <v>10617</v>
      </c>
      <c r="B7153" s="83" t="str">
        <f>_xlfn.XLOOKUP(A:A,[1]FI_NAME!$A:$A,[1]FI_NAME!$B:$B)</f>
        <v>บริษัท นครหลวง แคปปิตอล จำกัด (มหาชน)</v>
      </c>
      <c r="C7153" s="83" t="e">
        <f>_xlfn.XLOOKUP(B:B,'Swift Code&amp;Bank Name'!B:B,'Swift Code&amp;Bank Name'!C:C)</f>
        <v>#N/A</v>
      </c>
      <c r="D7153" s="83" t="s">
        <v>828</v>
      </c>
      <c r="E7153" s="83" t="s">
        <v>10771</v>
      </c>
      <c r="F7153" s="83" t="s">
        <v>8478</v>
      </c>
      <c r="G7153" s="83" t="str">
        <f t="shared" si="111"/>
        <v>0254  พิบูลมังสาหาร  PHIBUN MANGSAHAN</v>
      </c>
      <c r="H7153" s="83">
        <v>25621201</v>
      </c>
    </row>
    <row r="7154" spans="1:8" x14ac:dyDescent="0.25">
      <c r="A7154" s="83" t="s">
        <v>10617</v>
      </c>
      <c r="B7154" s="83" t="str">
        <f>_xlfn.XLOOKUP(A:A,[1]FI_NAME!$A:$A,[1]FI_NAME!$B:$B)</f>
        <v>บริษัท นครหลวง แคปปิตอล จำกัด (มหาชน)</v>
      </c>
      <c r="C7154" s="83" t="e">
        <f>_xlfn.XLOOKUP(B:B,'Swift Code&amp;Bank Name'!B:B,'Swift Code&amp;Bank Name'!C:C)</f>
        <v>#N/A</v>
      </c>
      <c r="D7154" s="83" t="s">
        <v>831</v>
      </c>
      <c r="E7154" s="83" t="s">
        <v>10772</v>
      </c>
      <c r="F7154" s="83" t="s">
        <v>10773</v>
      </c>
      <c r="G7154" s="83" t="str">
        <f t="shared" si="111"/>
        <v>0255  หัวตะพาน  HUATAPHAN</v>
      </c>
      <c r="H7154" s="83">
        <v>25621201</v>
      </c>
    </row>
    <row r="7155" spans="1:8" x14ac:dyDescent="0.25">
      <c r="A7155" s="83" t="s">
        <v>10617</v>
      </c>
      <c r="B7155" s="83" t="str">
        <f>_xlfn.XLOOKUP(A:A,[1]FI_NAME!$A:$A,[1]FI_NAME!$B:$B)</f>
        <v>บริษัท นครหลวง แคปปิตอล จำกัด (มหาชน)</v>
      </c>
      <c r="C7155" s="83" t="e">
        <f>_xlfn.XLOOKUP(B:B,'Swift Code&amp;Bank Name'!B:B,'Swift Code&amp;Bank Name'!C:C)</f>
        <v>#N/A</v>
      </c>
      <c r="D7155" s="83" t="s">
        <v>834</v>
      </c>
      <c r="E7155" s="83" t="s">
        <v>10774</v>
      </c>
      <c r="F7155" s="83" t="s">
        <v>10775</v>
      </c>
      <c r="G7155" s="83" t="str">
        <f t="shared" si="111"/>
        <v>0256  ห้วยแถลง  HUAITHALAENG</v>
      </c>
      <c r="H7155" s="83">
        <v>25621201</v>
      </c>
    </row>
    <row r="7156" spans="1:8" x14ac:dyDescent="0.25">
      <c r="A7156" s="83" t="s">
        <v>10617</v>
      </c>
      <c r="B7156" s="83" t="str">
        <f>_xlfn.XLOOKUP(A:A,[1]FI_NAME!$A:$A,[1]FI_NAME!$B:$B)</f>
        <v>บริษัท นครหลวง แคปปิตอล จำกัด (มหาชน)</v>
      </c>
      <c r="C7156" s="83" t="e">
        <f>_xlfn.XLOOKUP(B:B,'Swift Code&amp;Bank Name'!B:B,'Swift Code&amp;Bank Name'!C:C)</f>
        <v>#N/A</v>
      </c>
      <c r="D7156" s="83" t="s">
        <v>837</v>
      </c>
      <c r="E7156" s="83" t="s">
        <v>10776</v>
      </c>
      <c r="F7156" s="83" t="s">
        <v>10777</v>
      </c>
      <c r="G7156" s="83" t="str">
        <f t="shared" si="111"/>
        <v>0257  ทวีกิจ บุรีรัมย์  TAWEEKIT BURI RAM</v>
      </c>
      <c r="H7156" s="83">
        <v>25621201</v>
      </c>
    </row>
    <row r="7157" spans="1:8" x14ac:dyDescent="0.25">
      <c r="A7157" s="83" t="s">
        <v>10617</v>
      </c>
      <c r="B7157" s="83" t="str">
        <f>_xlfn.XLOOKUP(A:A,[1]FI_NAME!$A:$A,[1]FI_NAME!$B:$B)</f>
        <v>บริษัท นครหลวง แคปปิตอล จำกัด (มหาชน)</v>
      </c>
      <c r="C7157" s="83" t="e">
        <f>_xlfn.XLOOKUP(B:B,'Swift Code&amp;Bank Name'!B:B,'Swift Code&amp;Bank Name'!C:C)</f>
        <v>#N/A</v>
      </c>
      <c r="D7157" s="83" t="s">
        <v>840</v>
      </c>
      <c r="E7157" s="83" t="s">
        <v>10778</v>
      </c>
      <c r="F7157" s="83" t="s">
        <v>10779</v>
      </c>
      <c r="G7157" s="83" t="str">
        <f t="shared" si="111"/>
        <v>0258  ลืออำนาจ  LUEAMNAT</v>
      </c>
      <c r="H7157" s="83">
        <v>25621201</v>
      </c>
    </row>
    <row r="7158" spans="1:8" x14ac:dyDescent="0.25">
      <c r="A7158" s="83" t="s">
        <v>10617</v>
      </c>
      <c r="B7158" s="83" t="str">
        <f>_xlfn.XLOOKUP(A:A,[1]FI_NAME!$A:$A,[1]FI_NAME!$B:$B)</f>
        <v>บริษัท นครหลวง แคปปิตอล จำกัด (มหาชน)</v>
      </c>
      <c r="C7158" s="83" t="e">
        <f>_xlfn.XLOOKUP(B:B,'Swift Code&amp;Bank Name'!B:B,'Swift Code&amp;Bank Name'!C:C)</f>
        <v>#N/A</v>
      </c>
      <c r="D7158" s="83" t="s">
        <v>843</v>
      </c>
      <c r="E7158" s="83" t="s">
        <v>10780</v>
      </c>
      <c r="F7158" s="83" t="s">
        <v>10781</v>
      </c>
      <c r="G7158" s="83" t="str">
        <f t="shared" si="111"/>
        <v>0259  ตลาดเซฟวัน  TALAT SEP WAN</v>
      </c>
      <c r="H7158" s="83">
        <v>25621201</v>
      </c>
    </row>
    <row r="7159" spans="1:8" x14ac:dyDescent="0.25">
      <c r="A7159" s="83" t="s">
        <v>10782</v>
      </c>
      <c r="B7159" s="83" t="str">
        <f>_xlfn.XLOOKUP(A:A,[1]FI_NAME!$A:$A,[1]FI_NAME!$B:$B)</f>
        <v>บริษัท เอเอเอ็ม แคปปิตอล เซอร์วิส จำกัด</v>
      </c>
      <c r="C7159" s="83" t="e">
        <f>_xlfn.XLOOKUP(B:B,'Swift Code&amp;Bank Name'!B:B,'Swift Code&amp;Bank Name'!C:C)</f>
        <v>#N/A</v>
      </c>
      <c r="D7159" s="83" t="s">
        <v>294</v>
      </c>
      <c r="E7159" s="83" t="s">
        <v>5217</v>
      </c>
      <c r="F7159" s="83" t="s">
        <v>404</v>
      </c>
      <c r="G7159" s="83" t="str">
        <f t="shared" si="111"/>
        <v>0001  สำนักงานใหญ่  HEAD OFFICE</v>
      </c>
      <c r="H7159" s="83">
        <v>25600201</v>
      </c>
    </row>
    <row r="7160" spans="1:8" x14ac:dyDescent="0.25">
      <c r="A7160" s="83" t="s">
        <v>10782</v>
      </c>
      <c r="B7160" s="83" t="str">
        <f>_xlfn.XLOOKUP(A:A,[1]FI_NAME!$A:$A,[1]FI_NAME!$B:$B)</f>
        <v>บริษัท เอเอเอ็ม แคปปิตอล เซอร์วิส จำกัด</v>
      </c>
      <c r="C7160" s="83" t="e">
        <f>_xlfn.XLOOKUP(B:B,'Swift Code&amp;Bank Name'!B:B,'Swift Code&amp;Bank Name'!C:C)</f>
        <v>#N/A</v>
      </c>
      <c r="D7160" s="83" t="s">
        <v>2365</v>
      </c>
      <c r="E7160" s="83" t="s">
        <v>981</v>
      </c>
      <c r="F7160" s="83" t="s">
        <v>10783</v>
      </c>
      <c r="G7160" s="83" t="str">
        <f t="shared" si="111"/>
        <v>0002  สาขานครนายก  NAKHONNAYOK  BRANCH</v>
      </c>
      <c r="H7160" s="83">
        <v>25600201</v>
      </c>
    </row>
    <row r="7161" spans="1:8" x14ac:dyDescent="0.25">
      <c r="A7161" s="83" t="s">
        <v>10782</v>
      </c>
      <c r="B7161" s="83" t="str">
        <f>_xlfn.XLOOKUP(A:A,[1]FI_NAME!$A:$A,[1]FI_NAME!$B:$B)</f>
        <v>บริษัท เอเอเอ็ม แคปปิตอล เซอร์วิส จำกัด</v>
      </c>
      <c r="C7161" s="83" t="e">
        <f>_xlfn.XLOOKUP(B:B,'Swift Code&amp;Bank Name'!B:B,'Swift Code&amp;Bank Name'!C:C)</f>
        <v>#N/A</v>
      </c>
      <c r="D7161" s="83" t="s">
        <v>2366</v>
      </c>
      <c r="E7161" s="83" t="s">
        <v>2592</v>
      </c>
      <c r="F7161" s="83" t="s">
        <v>2593</v>
      </c>
      <c r="G7161" s="83" t="str">
        <f t="shared" si="111"/>
        <v>0003  สาขากบินทร์บุรี  KABIN BURI BRANCH</v>
      </c>
      <c r="H7161" s="83">
        <v>25600201</v>
      </c>
    </row>
    <row r="7162" spans="1:8" x14ac:dyDescent="0.25">
      <c r="A7162" s="83" t="s">
        <v>10782</v>
      </c>
      <c r="B7162" s="83" t="str">
        <f>_xlfn.XLOOKUP(A:A,[1]FI_NAME!$A:$A,[1]FI_NAME!$B:$B)</f>
        <v>บริษัท เอเอเอ็ม แคปปิตอล เซอร์วิส จำกัด</v>
      </c>
      <c r="C7162" s="83" t="e">
        <f>_xlfn.XLOOKUP(B:B,'Swift Code&amp;Bank Name'!B:B,'Swift Code&amp;Bank Name'!C:C)</f>
        <v>#N/A</v>
      </c>
      <c r="D7162" s="83" t="s">
        <v>3617</v>
      </c>
      <c r="E7162" s="83" t="s">
        <v>903</v>
      </c>
      <c r="F7162" s="83" t="s">
        <v>8187</v>
      </c>
      <c r="G7162" s="83" t="str">
        <f t="shared" si="111"/>
        <v>0004  สาขาศรีราชา  SRIRACHA BRANCH</v>
      </c>
      <c r="H7162" s="83">
        <v>25600201</v>
      </c>
    </row>
    <row r="7163" spans="1:8" x14ac:dyDescent="0.25">
      <c r="A7163" s="83" t="s">
        <v>10782</v>
      </c>
      <c r="B7163" s="83" t="str">
        <f>_xlfn.XLOOKUP(A:A,[1]FI_NAME!$A:$A,[1]FI_NAME!$B:$B)</f>
        <v>บริษัท เอเอเอ็ม แคปปิตอล เซอร์วิส จำกัด</v>
      </c>
      <c r="C7163" s="83" t="e">
        <f>_xlfn.XLOOKUP(B:B,'Swift Code&amp;Bank Name'!B:B,'Swift Code&amp;Bank Name'!C:C)</f>
        <v>#N/A</v>
      </c>
      <c r="D7163" s="83" t="s">
        <v>2369</v>
      </c>
      <c r="E7163" s="83" t="s">
        <v>877</v>
      </c>
      <c r="F7163" s="83" t="s">
        <v>878</v>
      </c>
      <c r="G7163" s="83" t="str">
        <f t="shared" si="111"/>
        <v>0005  สาขาสระบุรี  SARABURI BRANCH</v>
      </c>
      <c r="H7163" s="83">
        <v>25600201</v>
      </c>
    </row>
    <row r="7164" spans="1:8" x14ac:dyDescent="0.25">
      <c r="A7164" s="83" t="s">
        <v>10782</v>
      </c>
      <c r="B7164" s="83" t="str">
        <f>_xlfn.XLOOKUP(A:A,[1]FI_NAME!$A:$A,[1]FI_NAME!$B:$B)</f>
        <v>บริษัท เอเอเอ็ม แคปปิตอล เซอร์วิส จำกัด</v>
      </c>
      <c r="C7164" s="83" t="e">
        <f>_xlfn.XLOOKUP(B:B,'Swift Code&amp;Bank Name'!B:B,'Swift Code&amp;Bank Name'!C:C)</f>
        <v>#N/A</v>
      </c>
      <c r="D7164" s="83" t="s">
        <v>3622</v>
      </c>
      <c r="E7164" s="83" t="s">
        <v>3703</v>
      </c>
      <c r="F7164" s="83" t="s">
        <v>6609</v>
      </c>
      <c r="G7164" s="83" t="str">
        <f t="shared" si="111"/>
        <v>0006  สาขาศรีนครินทร์  SRINAKARIN BRANCH</v>
      </c>
      <c r="H7164" s="83">
        <v>25600201</v>
      </c>
    </row>
    <row r="7165" spans="1:8" x14ac:dyDescent="0.25">
      <c r="A7165" s="83" t="s">
        <v>10782</v>
      </c>
      <c r="B7165" s="83" t="str">
        <f>_xlfn.XLOOKUP(A:A,[1]FI_NAME!$A:$A,[1]FI_NAME!$B:$B)</f>
        <v>บริษัท เอเอเอ็ม แคปปิตอล เซอร์วิส จำกัด</v>
      </c>
      <c r="C7165" s="83" t="e">
        <f>_xlfn.XLOOKUP(B:B,'Swift Code&amp;Bank Name'!B:B,'Swift Code&amp;Bank Name'!C:C)</f>
        <v>#N/A</v>
      </c>
      <c r="D7165" s="83" t="s">
        <v>2372</v>
      </c>
      <c r="E7165" s="83" t="s">
        <v>2649</v>
      </c>
      <c r="F7165" s="83" t="s">
        <v>10784</v>
      </c>
      <c r="G7165" s="83" t="str">
        <f t="shared" si="111"/>
        <v>0007  สาขาวังน้ำเย็น  WANGNAMYEN BRANCH</v>
      </c>
      <c r="H7165" s="83">
        <v>25600201</v>
      </c>
    </row>
    <row r="7166" spans="1:8" x14ac:dyDescent="0.25">
      <c r="A7166" s="83" t="s">
        <v>10782</v>
      </c>
      <c r="B7166" s="83" t="str">
        <f>_xlfn.XLOOKUP(A:A,[1]FI_NAME!$A:$A,[1]FI_NAME!$B:$B)</f>
        <v>บริษัท เอเอเอ็ม แคปปิตอล เซอร์วิส จำกัด</v>
      </c>
      <c r="C7166" s="83" t="e">
        <f>_xlfn.XLOOKUP(B:B,'Swift Code&amp;Bank Name'!B:B,'Swift Code&amp;Bank Name'!C:C)</f>
        <v>#N/A</v>
      </c>
      <c r="D7166" s="83" t="s">
        <v>2377</v>
      </c>
      <c r="E7166" s="83" t="s">
        <v>4799</v>
      </c>
      <c r="F7166" s="83" t="s">
        <v>10785</v>
      </c>
      <c r="G7166" s="83" t="str">
        <f t="shared" si="111"/>
        <v>0009  สาขาปลวกแดง  PLUAKDAENG BRANCH</v>
      </c>
      <c r="H7166" s="83">
        <v>25600201</v>
      </c>
    </row>
    <row r="7167" spans="1:8" x14ac:dyDescent="0.25">
      <c r="A7167" s="83" t="s">
        <v>10782</v>
      </c>
      <c r="B7167" s="83" t="str">
        <f>_xlfn.XLOOKUP(A:A,[1]FI_NAME!$A:$A,[1]FI_NAME!$B:$B)</f>
        <v>บริษัท เอเอเอ็ม แคปปิตอล เซอร์วิส จำกัด</v>
      </c>
      <c r="C7167" s="83" t="e">
        <f>_xlfn.XLOOKUP(B:B,'Swift Code&amp;Bank Name'!B:B,'Swift Code&amp;Bank Name'!C:C)</f>
        <v>#N/A</v>
      </c>
      <c r="D7167" s="83" t="s">
        <v>2380</v>
      </c>
      <c r="E7167" s="83" t="s">
        <v>3442</v>
      </c>
      <c r="F7167" s="83" t="s">
        <v>7669</v>
      </c>
      <c r="G7167" s="83" t="str">
        <f t="shared" si="111"/>
        <v>0010  สาขาวังม่วง  WANGMUANG BRANCH</v>
      </c>
      <c r="H7167" s="83">
        <v>25600201</v>
      </c>
    </row>
    <row r="7168" spans="1:8" x14ac:dyDescent="0.25">
      <c r="A7168" s="83" t="s">
        <v>10782</v>
      </c>
      <c r="B7168" s="83" t="str">
        <f>_xlfn.XLOOKUP(A:A,[1]FI_NAME!$A:$A,[1]FI_NAME!$B:$B)</f>
        <v>บริษัท เอเอเอ็ม แคปปิตอล เซอร์วิส จำกัด</v>
      </c>
      <c r="C7168" s="83" t="e">
        <f>_xlfn.XLOOKUP(B:B,'Swift Code&amp;Bank Name'!B:B,'Swift Code&amp;Bank Name'!C:C)</f>
        <v>#N/A</v>
      </c>
      <c r="D7168" s="83" t="s">
        <v>2387</v>
      </c>
      <c r="E7168" s="83" t="s">
        <v>10786</v>
      </c>
      <c r="F7168" s="83" t="s">
        <v>10787</v>
      </c>
      <c r="G7168" s="83" t="str">
        <f t="shared" si="111"/>
        <v>0016  สาขาตะเคียนคู่  TAKIANKOO BRANCH</v>
      </c>
      <c r="H7168" s="83">
        <v>25600915</v>
      </c>
    </row>
    <row r="7169" spans="1:8" x14ac:dyDescent="0.25">
      <c r="A7169" s="83" t="s">
        <v>10782</v>
      </c>
      <c r="B7169" s="83" t="str">
        <f>_xlfn.XLOOKUP(A:A,[1]FI_NAME!$A:$A,[1]FI_NAME!$B:$B)</f>
        <v>บริษัท เอเอเอ็ม แคปปิตอล เซอร์วิส จำกัด</v>
      </c>
      <c r="C7169" s="83" t="e">
        <f>_xlfn.XLOOKUP(B:B,'Swift Code&amp;Bank Name'!B:B,'Swift Code&amp;Bank Name'!C:C)</f>
        <v>#N/A</v>
      </c>
      <c r="D7169" s="83" t="s">
        <v>2391</v>
      </c>
      <c r="E7169" s="83" t="s">
        <v>1074</v>
      </c>
      <c r="F7169" s="83" t="s">
        <v>1075</v>
      </c>
      <c r="G7169" s="83" t="str">
        <f t="shared" si="111"/>
        <v>0018  สาขาตราด  TRAT BRANCH</v>
      </c>
      <c r="H7169" s="83">
        <v>25600915</v>
      </c>
    </row>
    <row r="7170" spans="1:8" x14ac:dyDescent="0.25">
      <c r="A7170" s="83" t="s">
        <v>10782</v>
      </c>
      <c r="B7170" s="83" t="str">
        <f>_xlfn.XLOOKUP(A:A,[1]FI_NAME!$A:$A,[1]FI_NAME!$B:$B)</f>
        <v>บริษัท เอเอเอ็ม แคปปิตอล เซอร์วิส จำกัด</v>
      </c>
      <c r="C7170" s="83" t="e">
        <f>_xlfn.XLOOKUP(B:B,'Swift Code&amp;Bank Name'!B:B,'Swift Code&amp;Bank Name'!C:C)</f>
        <v>#N/A</v>
      </c>
      <c r="D7170" s="83" t="s">
        <v>3643</v>
      </c>
      <c r="E7170" s="83" t="s">
        <v>1359</v>
      </c>
      <c r="F7170" s="83" t="s">
        <v>10788</v>
      </c>
      <c r="G7170" s="83" t="str">
        <f t="shared" si="111"/>
        <v>0020  สาขานายายอาม  NAYAIAM BRANCH</v>
      </c>
      <c r="H7170" s="83">
        <v>25600915</v>
      </c>
    </row>
    <row r="7171" spans="1:8" x14ac:dyDescent="0.25">
      <c r="A7171" s="83" t="s">
        <v>10782</v>
      </c>
      <c r="B7171" s="83" t="str">
        <f>_xlfn.XLOOKUP(A:A,[1]FI_NAME!$A:$A,[1]FI_NAME!$B:$B)</f>
        <v>บริษัท เอเอเอ็ม แคปปิตอล เซอร์วิส จำกัด</v>
      </c>
      <c r="C7171" s="83" t="e">
        <f>_xlfn.XLOOKUP(B:B,'Swift Code&amp;Bank Name'!B:B,'Swift Code&amp;Bank Name'!C:C)</f>
        <v>#N/A</v>
      </c>
      <c r="D7171" s="83" t="s">
        <v>306</v>
      </c>
      <c r="E7171" s="83" t="s">
        <v>1488</v>
      </c>
      <c r="F7171" s="83" t="s">
        <v>8200</v>
      </c>
      <c r="G7171" s="83" t="str">
        <f t="shared" si="111"/>
        <v>0021  สาขาบ้านฉาง  BANCHANG BRANCH</v>
      </c>
      <c r="H7171" s="83">
        <v>25600915</v>
      </c>
    </row>
    <row r="7172" spans="1:8" x14ac:dyDescent="0.25">
      <c r="A7172" s="83" t="s">
        <v>10782</v>
      </c>
      <c r="B7172" s="83" t="str">
        <f>_xlfn.XLOOKUP(A:A,[1]FI_NAME!$A:$A,[1]FI_NAME!$B:$B)</f>
        <v>บริษัท เอเอเอ็ม แคปปิตอล เซอร์วิส จำกัด</v>
      </c>
      <c r="C7172" s="83" t="e">
        <f>_xlfn.XLOOKUP(B:B,'Swift Code&amp;Bank Name'!B:B,'Swift Code&amp;Bank Name'!C:C)</f>
        <v>#N/A</v>
      </c>
      <c r="D7172" s="83" t="s">
        <v>309</v>
      </c>
      <c r="E7172" s="83" t="s">
        <v>10789</v>
      </c>
      <c r="F7172" s="83" t="s">
        <v>10790</v>
      </c>
      <c r="G7172" s="83" t="str">
        <f t="shared" ref="G7172:G7235" si="112">CONCATENATE(D7172,"  ",E7172,"  ",F7172)</f>
        <v>0022  สาขาพระยาสัจจา  PRAYASATJA BRANCH</v>
      </c>
      <c r="H7172" s="83">
        <v>25600915</v>
      </c>
    </row>
    <row r="7173" spans="1:8" x14ac:dyDescent="0.25">
      <c r="A7173" s="83" t="s">
        <v>10782</v>
      </c>
      <c r="B7173" s="83" t="str">
        <f>_xlfn.XLOOKUP(A:A,[1]FI_NAME!$A:$A,[1]FI_NAME!$B:$B)</f>
        <v>บริษัท เอเอเอ็ม แคปปิตอล เซอร์วิส จำกัด</v>
      </c>
      <c r="C7173" s="83" t="e">
        <f>_xlfn.XLOOKUP(B:B,'Swift Code&amp;Bank Name'!B:B,'Swift Code&amp;Bank Name'!C:C)</f>
        <v>#N/A</v>
      </c>
      <c r="D7173" s="83" t="s">
        <v>2404</v>
      </c>
      <c r="E7173" s="83" t="s">
        <v>7808</v>
      </c>
      <c r="F7173" s="83" t="s">
        <v>7809</v>
      </c>
      <c r="G7173" s="83" t="str">
        <f t="shared" si="112"/>
        <v>0025  สาขาบ่อวิน  BOWIN BRANCH</v>
      </c>
      <c r="H7173" s="83">
        <v>25600915</v>
      </c>
    </row>
    <row r="7174" spans="1:8" x14ac:dyDescent="0.25">
      <c r="A7174" s="83" t="s">
        <v>10782</v>
      </c>
      <c r="B7174" s="83" t="str">
        <f>_xlfn.XLOOKUP(A:A,[1]FI_NAME!$A:$A,[1]FI_NAME!$B:$B)</f>
        <v>บริษัท เอเอเอ็ม แคปปิตอล เซอร์วิส จำกัด</v>
      </c>
      <c r="C7174" s="83" t="e">
        <f>_xlfn.XLOOKUP(B:B,'Swift Code&amp;Bank Name'!B:B,'Swift Code&amp;Bank Name'!C:C)</f>
        <v>#N/A</v>
      </c>
      <c r="D7174" s="83" t="s">
        <v>2405</v>
      </c>
      <c r="E7174" s="83" t="s">
        <v>915</v>
      </c>
      <c r="F7174" s="83" t="s">
        <v>916</v>
      </c>
      <c r="G7174" s="83" t="str">
        <f t="shared" si="112"/>
        <v>0026  สาขาฉะเชิงเทรา  CHACHOENGSAO BRANCH</v>
      </c>
      <c r="H7174" s="83">
        <v>25600915</v>
      </c>
    </row>
    <row r="7175" spans="1:8" x14ac:dyDescent="0.25">
      <c r="A7175" s="83" t="s">
        <v>10782</v>
      </c>
      <c r="B7175" s="83" t="str">
        <f>_xlfn.XLOOKUP(A:A,[1]FI_NAME!$A:$A,[1]FI_NAME!$B:$B)</f>
        <v>บริษัท เอเอเอ็ม แคปปิตอล เซอร์วิส จำกัด</v>
      </c>
      <c r="C7175" s="83" t="e">
        <f>_xlfn.XLOOKUP(B:B,'Swift Code&amp;Bank Name'!B:B,'Swift Code&amp;Bank Name'!C:C)</f>
        <v>#N/A</v>
      </c>
      <c r="D7175" s="83" t="s">
        <v>2406</v>
      </c>
      <c r="E7175" s="83" t="s">
        <v>963</v>
      </c>
      <c r="F7175" s="83" t="s">
        <v>964</v>
      </c>
      <c r="G7175" s="83" t="str">
        <f t="shared" si="112"/>
        <v>0027  สาขาหนองคาย  NONG KHAI BRANCH</v>
      </c>
      <c r="H7175" s="83">
        <v>25600915</v>
      </c>
    </row>
    <row r="7176" spans="1:8" x14ac:dyDescent="0.25">
      <c r="A7176" s="83" t="s">
        <v>10782</v>
      </c>
      <c r="B7176" s="83" t="str">
        <f>_xlfn.XLOOKUP(A:A,[1]FI_NAME!$A:$A,[1]FI_NAME!$B:$B)</f>
        <v>บริษัท เอเอเอ็ม แคปปิตอล เซอร์วิส จำกัด</v>
      </c>
      <c r="C7176" s="83" t="e">
        <f>_xlfn.XLOOKUP(B:B,'Swift Code&amp;Bank Name'!B:B,'Swift Code&amp;Bank Name'!C:C)</f>
        <v>#N/A</v>
      </c>
      <c r="D7176" s="83" t="s">
        <v>2409</v>
      </c>
      <c r="E7176" s="83" t="s">
        <v>2351</v>
      </c>
      <c r="F7176" s="83" t="s">
        <v>6998</v>
      </c>
      <c r="G7176" s="83" t="str">
        <f t="shared" si="112"/>
        <v>0028  สาขาบึงกาฬ  BUENG KAN BRANCH</v>
      </c>
      <c r="H7176" s="83">
        <v>25600915</v>
      </c>
    </row>
    <row r="7177" spans="1:8" x14ac:dyDescent="0.25">
      <c r="A7177" s="83" t="s">
        <v>10782</v>
      </c>
      <c r="B7177" s="83" t="str">
        <f>_xlfn.XLOOKUP(A:A,[1]FI_NAME!$A:$A,[1]FI_NAME!$B:$B)</f>
        <v>บริษัท เอเอเอ็ม แคปปิตอล เซอร์วิส จำกัด</v>
      </c>
      <c r="C7177" s="83" t="e">
        <f>_xlfn.XLOOKUP(B:B,'Swift Code&amp;Bank Name'!B:B,'Swift Code&amp;Bank Name'!C:C)</f>
        <v>#N/A</v>
      </c>
      <c r="D7177" s="83" t="s">
        <v>2411</v>
      </c>
      <c r="E7177" s="83" t="s">
        <v>1002</v>
      </c>
      <c r="F7177" s="83" t="s">
        <v>1003</v>
      </c>
      <c r="G7177" s="83" t="str">
        <f t="shared" si="112"/>
        <v>0029  สาขามุกดาหาร  MUKDAHAN BRANCH</v>
      </c>
      <c r="H7177" s="83">
        <v>25600915</v>
      </c>
    </row>
    <row r="7178" spans="1:8" x14ac:dyDescent="0.25">
      <c r="A7178" s="83" t="s">
        <v>10782</v>
      </c>
      <c r="B7178" s="83" t="str">
        <f>_xlfn.XLOOKUP(A:A,[1]FI_NAME!$A:$A,[1]FI_NAME!$B:$B)</f>
        <v>บริษัท เอเอเอ็ม แคปปิตอล เซอร์วิส จำกัด</v>
      </c>
      <c r="C7178" s="83" t="e">
        <f>_xlfn.XLOOKUP(B:B,'Swift Code&amp;Bank Name'!B:B,'Swift Code&amp;Bank Name'!C:C)</f>
        <v>#N/A</v>
      </c>
      <c r="D7178" s="83" t="s">
        <v>2414</v>
      </c>
      <c r="E7178" s="83" t="s">
        <v>10791</v>
      </c>
      <c r="F7178" s="83" t="s">
        <v>10792</v>
      </c>
      <c r="G7178" s="83" t="str">
        <f t="shared" si="112"/>
        <v>0030  สาขาอุดรดุษฏี  UDONDUTSADI BRANCH</v>
      </c>
      <c r="H7178" s="83">
        <v>25600915</v>
      </c>
    </row>
    <row r="7179" spans="1:8" x14ac:dyDescent="0.25">
      <c r="A7179" s="83" t="s">
        <v>10782</v>
      </c>
      <c r="B7179" s="83" t="str">
        <f>_xlfn.XLOOKUP(A:A,[1]FI_NAME!$A:$A,[1]FI_NAME!$B:$B)</f>
        <v>บริษัท เอเอเอ็ม แคปปิตอล เซอร์วิส จำกัด</v>
      </c>
      <c r="C7179" s="83" t="e">
        <f>_xlfn.XLOOKUP(B:B,'Swift Code&amp;Bank Name'!B:B,'Swift Code&amp;Bank Name'!C:C)</f>
        <v>#N/A</v>
      </c>
      <c r="D7179" s="83" t="s">
        <v>2417</v>
      </c>
      <c r="E7179" s="83" t="s">
        <v>957</v>
      </c>
      <c r="F7179" s="83" t="s">
        <v>10793</v>
      </c>
      <c r="G7179" s="83" t="str">
        <f t="shared" si="112"/>
        <v>0031  สาขาบุรีรัมย์  BURI RUM BRANCH</v>
      </c>
      <c r="H7179" s="83">
        <v>25600915</v>
      </c>
    </row>
    <row r="7180" spans="1:8" x14ac:dyDescent="0.25">
      <c r="A7180" s="83" t="s">
        <v>10782</v>
      </c>
      <c r="B7180" s="83" t="str">
        <f>_xlfn.XLOOKUP(A:A,[1]FI_NAME!$A:$A,[1]FI_NAME!$B:$B)</f>
        <v>บริษัท เอเอเอ็ม แคปปิตอล เซอร์วิส จำกัด</v>
      </c>
      <c r="C7180" s="83" t="e">
        <f>_xlfn.XLOOKUP(B:B,'Swift Code&amp;Bank Name'!B:B,'Swift Code&amp;Bank Name'!C:C)</f>
        <v>#N/A</v>
      </c>
      <c r="D7180" s="83" t="s">
        <v>2418</v>
      </c>
      <c r="E7180" s="83" t="s">
        <v>1587</v>
      </c>
      <c r="F7180" s="83" t="s">
        <v>2546</v>
      </c>
      <c r="G7180" s="83" t="str">
        <f t="shared" si="112"/>
        <v>0032  สาขาอรัญประเทศ  ARANYAPRATHET BRANCH</v>
      </c>
      <c r="H7180" s="83">
        <v>25600915</v>
      </c>
    </row>
    <row r="7181" spans="1:8" x14ac:dyDescent="0.25">
      <c r="A7181" s="83" t="s">
        <v>10782</v>
      </c>
      <c r="B7181" s="83" t="str">
        <f>_xlfn.XLOOKUP(A:A,[1]FI_NAME!$A:$A,[1]FI_NAME!$B:$B)</f>
        <v>บริษัท เอเอเอ็ม แคปปิตอล เซอร์วิส จำกัด</v>
      </c>
      <c r="C7181" s="83" t="e">
        <f>_xlfn.XLOOKUP(B:B,'Swift Code&amp;Bank Name'!B:B,'Swift Code&amp;Bank Name'!C:C)</f>
        <v>#N/A</v>
      </c>
      <c r="D7181" s="83" t="s">
        <v>312</v>
      </c>
      <c r="E7181" s="83" t="s">
        <v>933</v>
      </c>
      <c r="F7181" s="83" t="s">
        <v>5401</v>
      </c>
      <c r="G7181" s="83" t="str">
        <f t="shared" si="112"/>
        <v>0033  สาขาลพบุรี  LOP BURI BRANCH</v>
      </c>
      <c r="H7181" s="83">
        <v>25600915</v>
      </c>
    </row>
    <row r="7182" spans="1:8" x14ac:dyDescent="0.25">
      <c r="A7182" s="83" t="s">
        <v>10782</v>
      </c>
      <c r="B7182" s="83" t="str">
        <f>_xlfn.XLOOKUP(A:A,[1]FI_NAME!$A:$A,[1]FI_NAME!$B:$B)</f>
        <v>บริษัท เอเอเอ็ม แคปปิตอล เซอร์วิส จำกัด</v>
      </c>
      <c r="C7182" s="83" t="e">
        <f>_xlfn.XLOOKUP(B:B,'Swift Code&amp;Bank Name'!B:B,'Swift Code&amp;Bank Name'!C:C)</f>
        <v>#N/A</v>
      </c>
      <c r="D7182" s="83" t="s">
        <v>2421</v>
      </c>
      <c r="E7182" s="83" t="s">
        <v>3494</v>
      </c>
      <c r="F7182" s="83" t="s">
        <v>3495</v>
      </c>
      <c r="G7182" s="83" t="str">
        <f t="shared" si="112"/>
        <v>0034  สาขามวกเหล็ก  MUAK LEK BRANCH</v>
      </c>
      <c r="H7182" s="83">
        <v>25600915</v>
      </c>
    </row>
    <row r="7183" spans="1:8" x14ac:dyDescent="0.25">
      <c r="A7183" s="83" t="s">
        <v>10782</v>
      </c>
      <c r="B7183" s="83" t="str">
        <f>_xlfn.XLOOKUP(A:A,[1]FI_NAME!$A:$A,[1]FI_NAME!$B:$B)</f>
        <v>บริษัท เอเอเอ็ม แคปปิตอล เซอร์วิส จำกัด</v>
      </c>
      <c r="C7183" s="83" t="e">
        <f>_xlfn.XLOOKUP(B:B,'Swift Code&amp;Bank Name'!B:B,'Swift Code&amp;Bank Name'!C:C)</f>
        <v>#N/A</v>
      </c>
      <c r="D7183" s="83" t="s">
        <v>2423</v>
      </c>
      <c r="E7183" s="83" t="s">
        <v>517</v>
      </c>
      <c r="F7183" s="83" t="s">
        <v>518</v>
      </c>
      <c r="G7183" s="83" t="str">
        <f t="shared" si="112"/>
        <v>0035  สาขานนทบุรี  NONTHABURI BRANCH</v>
      </c>
      <c r="H7183" s="83">
        <v>25600915</v>
      </c>
    </row>
    <row r="7184" spans="1:8" x14ac:dyDescent="0.25">
      <c r="A7184" s="83" t="s">
        <v>10782</v>
      </c>
      <c r="B7184" s="83" t="str">
        <f>_xlfn.XLOOKUP(A:A,[1]FI_NAME!$A:$A,[1]FI_NAME!$B:$B)</f>
        <v>บริษัท เอเอเอ็ม แคปปิตอล เซอร์วิส จำกัด</v>
      </c>
      <c r="C7184" s="83" t="e">
        <f>_xlfn.XLOOKUP(B:B,'Swift Code&amp;Bank Name'!B:B,'Swift Code&amp;Bank Name'!C:C)</f>
        <v>#N/A</v>
      </c>
      <c r="D7184" s="83" t="s">
        <v>3666</v>
      </c>
      <c r="E7184" s="83" t="s">
        <v>7933</v>
      </c>
      <c r="F7184" s="83" t="s">
        <v>7934</v>
      </c>
      <c r="G7184" s="83" t="str">
        <f t="shared" si="112"/>
        <v>0037  สาขาโคกอุดม  KOK UDOM BRANCH</v>
      </c>
      <c r="H7184" s="83">
        <v>25600915</v>
      </c>
    </row>
    <row r="7185" spans="1:8" x14ac:dyDescent="0.25">
      <c r="A7185" s="83" t="s">
        <v>10782</v>
      </c>
      <c r="B7185" s="83" t="str">
        <f>_xlfn.XLOOKUP(A:A,[1]FI_NAME!$A:$A,[1]FI_NAME!$B:$B)</f>
        <v>บริษัท เอเอเอ็ม แคปปิตอล เซอร์วิส จำกัด</v>
      </c>
      <c r="C7185" s="83" t="e">
        <f>_xlfn.XLOOKUP(B:B,'Swift Code&amp;Bank Name'!B:B,'Swift Code&amp;Bank Name'!C:C)</f>
        <v>#N/A</v>
      </c>
      <c r="D7185" s="83" t="s">
        <v>2427</v>
      </c>
      <c r="E7185" s="83" t="s">
        <v>10794</v>
      </c>
      <c r="F7185" s="83" t="s">
        <v>10795</v>
      </c>
      <c r="G7185" s="83" t="str">
        <f t="shared" si="112"/>
        <v>0038  สาขาทับไทร  THAP SAI BRANCH</v>
      </c>
      <c r="H7185" s="83">
        <v>25600915</v>
      </c>
    </row>
    <row r="7186" spans="1:8" x14ac:dyDescent="0.25">
      <c r="A7186" s="83" t="s">
        <v>10782</v>
      </c>
      <c r="B7186" s="83" t="str">
        <f>_xlfn.XLOOKUP(A:A,[1]FI_NAME!$A:$A,[1]FI_NAME!$B:$B)</f>
        <v>บริษัท เอเอเอ็ม แคปปิตอล เซอร์วิส จำกัด</v>
      </c>
      <c r="C7186" s="83" t="e">
        <f>_xlfn.XLOOKUP(B:B,'Swift Code&amp;Bank Name'!B:B,'Swift Code&amp;Bank Name'!C:C)</f>
        <v>#N/A</v>
      </c>
      <c r="D7186" s="83" t="s">
        <v>3670</v>
      </c>
      <c r="E7186" s="83" t="s">
        <v>1059</v>
      </c>
      <c r="F7186" s="83" t="s">
        <v>10796</v>
      </c>
      <c r="G7186" s="83" t="str">
        <f t="shared" si="112"/>
        <v>0039  สาขาปากช่อง  PAC CHONG BRANCH</v>
      </c>
      <c r="H7186" s="83">
        <v>25600915</v>
      </c>
    </row>
    <row r="7187" spans="1:8" x14ac:dyDescent="0.25">
      <c r="A7187" s="83" t="s">
        <v>10782</v>
      </c>
      <c r="B7187" s="83" t="str">
        <f>_xlfn.XLOOKUP(A:A,[1]FI_NAME!$A:$A,[1]FI_NAME!$B:$B)</f>
        <v>บริษัท เอเอเอ็ม แคปปิตอล เซอร์วิส จำกัด</v>
      </c>
      <c r="C7187" s="83" t="e">
        <f>_xlfn.XLOOKUP(B:B,'Swift Code&amp;Bank Name'!B:B,'Swift Code&amp;Bank Name'!C:C)</f>
        <v>#N/A</v>
      </c>
      <c r="D7187" s="83" t="s">
        <v>2431</v>
      </c>
      <c r="E7187" s="83" t="s">
        <v>5895</v>
      </c>
      <c r="F7187" s="83" t="s">
        <v>5896</v>
      </c>
      <c r="G7187" s="83" t="str">
        <f t="shared" si="112"/>
        <v>0041  สาขาพัทยา  PATTAYA BRANCH</v>
      </c>
      <c r="H7187" s="83">
        <v>25600915</v>
      </c>
    </row>
    <row r="7188" spans="1:8" x14ac:dyDescent="0.25">
      <c r="A7188" s="83" t="s">
        <v>10782</v>
      </c>
      <c r="B7188" s="83" t="str">
        <f>_xlfn.XLOOKUP(A:A,[1]FI_NAME!$A:$A,[1]FI_NAME!$B:$B)</f>
        <v>บริษัท เอเอเอ็ม แคปปิตอล เซอร์วิส จำกัด</v>
      </c>
      <c r="C7188" s="83" t="e">
        <f>_xlfn.XLOOKUP(B:B,'Swift Code&amp;Bank Name'!B:B,'Swift Code&amp;Bank Name'!C:C)</f>
        <v>#N/A</v>
      </c>
      <c r="D7188" s="83" t="s">
        <v>2436</v>
      </c>
      <c r="E7188" s="83" t="s">
        <v>1026</v>
      </c>
      <c r="F7188" s="83" t="s">
        <v>10797</v>
      </c>
      <c r="G7188" s="83" t="str">
        <f t="shared" si="112"/>
        <v>0043  สาขาพนมสารคาม  PHANOMSARAKHAM</v>
      </c>
      <c r="H7188" s="83">
        <v>25610201</v>
      </c>
    </row>
    <row r="7189" spans="1:8" x14ac:dyDescent="0.25">
      <c r="A7189" s="83" t="s">
        <v>10782</v>
      </c>
      <c r="B7189" s="83" t="str">
        <f>_xlfn.XLOOKUP(A:A,[1]FI_NAME!$A:$A,[1]FI_NAME!$B:$B)</f>
        <v>บริษัท เอเอเอ็ม แคปปิตอล เซอร์วิส จำกัด</v>
      </c>
      <c r="C7189" s="83" t="e">
        <f>_xlfn.XLOOKUP(B:B,'Swift Code&amp;Bank Name'!B:B,'Swift Code&amp;Bank Name'!C:C)</f>
        <v>#N/A</v>
      </c>
      <c r="D7189" s="83" t="s">
        <v>318</v>
      </c>
      <c r="E7189" s="83" t="s">
        <v>10798</v>
      </c>
      <c r="F7189" s="83" t="s">
        <v>10799</v>
      </c>
      <c r="G7189" s="83" t="str">
        <f t="shared" si="112"/>
        <v>0044  สาขาคลองรั้ง  KLONGGRANG</v>
      </c>
      <c r="H7189" s="83">
        <v>25610201</v>
      </c>
    </row>
    <row r="7190" spans="1:8" x14ac:dyDescent="0.25">
      <c r="A7190" s="83" t="s">
        <v>10782</v>
      </c>
      <c r="B7190" s="83" t="str">
        <f>_xlfn.XLOOKUP(A:A,[1]FI_NAME!$A:$A,[1]FI_NAME!$B:$B)</f>
        <v>บริษัท เอเอเอ็ม แคปปิตอล เซอร์วิส จำกัด</v>
      </c>
      <c r="C7190" s="83" t="e">
        <f>_xlfn.XLOOKUP(B:B,'Swift Code&amp;Bank Name'!B:B,'Swift Code&amp;Bank Name'!C:C)</f>
        <v>#N/A</v>
      </c>
      <c r="D7190" s="83" t="s">
        <v>321</v>
      </c>
      <c r="E7190" s="83" t="s">
        <v>897</v>
      </c>
      <c r="F7190" s="83" t="s">
        <v>8266</v>
      </c>
      <c r="G7190" s="83" t="str">
        <f t="shared" si="112"/>
        <v>0045  สาขาระยอง  RAYONG</v>
      </c>
      <c r="H7190" s="83">
        <v>25610201</v>
      </c>
    </row>
    <row r="7191" spans="1:8" x14ac:dyDescent="0.25">
      <c r="A7191" s="83" t="s">
        <v>10782</v>
      </c>
      <c r="B7191" s="83" t="str">
        <f>_xlfn.XLOOKUP(A:A,[1]FI_NAME!$A:$A,[1]FI_NAME!$B:$B)</f>
        <v>บริษัท เอเอเอ็ม แคปปิตอล เซอร์วิส จำกัด</v>
      </c>
      <c r="C7191" s="83" t="e">
        <f>_xlfn.XLOOKUP(B:B,'Swift Code&amp;Bank Name'!B:B,'Swift Code&amp;Bank Name'!C:C)</f>
        <v>#N/A</v>
      </c>
      <c r="D7191" s="83" t="s">
        <v>2442</v>
      </c>
      <c r="E7191" s="83" t="s">
        <v>2663</v>
      </c>
      <c r="F7191" s="83" t="s">
        <v>10800</v>
      </c>
      <c r="G7191" s="83" t="str">
        <f t="shared" si="112"/>
        <v>0046  สาขาสอยดาว  SOI DAO</v>
      </c>
      <c r="H7191" s="83">
        <v>25610201</v>
      </c>
    </row>
    <row r="7192" spans="1:8" x14ac:dyDescent="0.25">
      <c r="A7192" s="83" t="s">
        <v>10782</v>
      </c>
      <c r="B7192" s="83" t="str">
        <f>_xlfn.XLOOKUP(A:A,[1]FI_NAME!$A:$A,[1]FI_NAME!$B:$B)</f>
        <v>บริษัท เอเอเอ็ม แคปปิตอล เซอร์วิส จำกัด</v>
      </c>
      <c r="C7192" s="83" t="e">
        <f>_xlfn.XLOOKUP(B:B,'Swift Code&amp;Bank Name'!B:B,'Swift Code&amp;Bank Name'!C:C)</f>
        <v>#N/A</v>
      </c>
      <c r="D7192" s="83" t="s">
        <v>324</v>
      </c>
      <c r="E7192" s="83" t="s">
        <v>1014</v>
      </c>
      <c r="F7192" s="83" t="s">
        <v>10801</v>
      </c>
      <c r="G7192" s="83" t="str">
        <f t="shared" si="112"/>
        <v>0047  สาขาสกลนคร  SAKONNAKHON</v>
      </c>
      <c r="H7192" s="83">
        <v>25610201</v>
      </c>
    </row>
    <row r="7193" spans="1:8" x14ac:dyDescent="0.25">
      <c r="A7193" s="83" t="s">
        <v>10782</v>
      </c>
      <c r="B7193" s="83" t="str">
        <f>_xlfn.XLOOKUP(A:A,[1]FI_NAME!$A:$A,[1]FI_NAME!$B:$B)</f>
        <v>บริษัท เอเอเอ็ม แคปปิตอล เซอร์วิส จำกัด</v>
      </c>
      <c r="C7193" s="83" t="e">
        <f>_xlfn.XLOOKUP(B:B,'Swift Code&amp;Bank Name'!B:B,'Swift Code&amp;Bank Name'!C:C)</f>
        <v>#N/A</v>
      </c>
      <c r="D7193" s="83" t="s">
        <v>2449</v>
      </c>
      <c r="E7193" s="83" t="s">
        <v>5522</v>
      </c>
      <c r="F7193" s="83" t="s">
        <v>10802</v>
      </c>
      <c r="G7193" s="83" t="str">
        <f t="shared" si="112"/>
        <v>0049  สาขาวังสมบูรณ์  WANGSMBUM</v>
      </c>
      <c r="H7193" s="83">
        <v>25610201</v>
      </c>
    </row>
    <row r="7194" spans="1:8" x14ac:dyDescent="0.25">
      <c r="A7194" s="83" t="s">
        <v>10782</v>
      </c>
      <c r="B7194" s="83" t="str">
        <f>_xlfn.XLOOKUP(A:A,[1]FI_NAME!$A:$A,[1]FI_NAME!$B:$B)</f>
        <v>บริษัท เอเอเอ็ม แคปปิตอล เซอร์วิส จำกัด</v>
      </c>
      <c r="C7194" s="83" t="e">
        <f>_xlfn.XLOOKUP(B:B,'Swift Code&amp;Bank Name'!B:B,'Swift Code&amp;Bank Name'!C:C)</f>
        <v>#N/A</v>
      </c>
      <c r="D7194" s="83" t="s">
        <v>2452</v>
      </c>
      <c r="E7194" s="83" t="s">
        <v>1578</v>
      </c>
      <c r="F7194" s="83" t="s">
        <v>10803</v>
      </c>
      <c r="G7194" s="83" t="str">
        <f t="shared" si="112"/>
        <v>0050  สาขาสระแก้ว  SRAKAEW</v>
      </c>
      <c r="H7194" s="83">
        <v>25610201</v>
      </c>
    </row>
    <row r="7195" spans="1:8" x14ac:dyDescent="0.25">
      <c r="A7195" s="83" t="s">
        <v>10782</v>
      </c>
      <c r="B7195" s="83" t="str">
        <f>_xlfn.XLOOKUP(A:A,[1]FI_NAME!$A:$A,[1]FI_NAME!$B:$B)</f>
        <v>บริษัท เอเอเอ็ม แคปปิตอล เซอร์วิส จำกัด</v>
      </c>
      <c r="C7195" s="83" t="e">
        <f>_xlfn.XLOOKUP(B:B,'Swift Code&amp;Bank Name'!B:B,'Swift Code&amp;Bank Name'!C:C)</f>
        <v>#N/A</v>
      </c>
      <c r="D7195" s="83" t="s">
        <v>327</v>
      </c>
      <c r="E7195" s="83" t="s">
        <v>10804</v>
      </c>
      <c r="F7195" s="83" t="s">
        <v>10805</v>
      </c>
      <c r="G7195" s="83" t="str">
        <f t="shared" si="112"/>
        <v>0051  สาขาเเก่งคอย  KAENGKHOI</v>
      </c>
      <c r="H7195" s="83">
        <v>25610201</v>
      </c>
    </row>
    <row r="7196" spans="1:8" x14ac:dyDescent="0.25">
      <c r="A7196" s="83" t="s">
        <v>10782</v>
      </c>
      <c r="B7196" s="83" t="str">
        <f>_xlfn.XLOOKUP(A:A,[1]FI_NAME!$A:$A,[1]FI_NAME!$B:$B)</f>
        <v>บริษัท เอเอเอ็ม แคปปิตอล เซอร์วิส จำกัด</v>
      </c>
      <c r="C7196" s="83" t="e">
        <f>_xlfn.XLOOKUP(B:B,'Swift Code&amp;Bank Name'!B:B,'Swift Code&amp;Bank Name'!C:C)</f>
        <v>#N/A</v>
      </c>
      <c r="D7196" s="83" t="s">
        <v>2460</v>
      </c>
      <c r="E7196" s="83" t="s">
        <v>1182</v>
      </c>
      <c r="F7196" s="83" t="s">
        <v>10806</v>
      </c>
      <c r="G7196" s="83" t="str">
        <f t="shared" si="112"/>
        <v>0053  สาขาปราจีนบุรี  PRACHINBURI</v>
      </c>
      <c r="H7196" s="83">
        <v>25610201</v>
      </c>
    </row>
    <row r="7197" spans="1:8" x14ac:dyDescent="0.25">
      <c r="A7197" s="83" t="s">
        <v>10782</v>
      </c>
      <c r="B7197" s="83" t="str">
        <f>_xlfn.XLOOKUP(A:A,[1]FI_NAME!$A:$A,[1]FI_NAME!$B:$B)</f>
        <v>บริษัท เอเอเอ็ม แคปปิตอล เซอร์วิส จำกัด</v>
      </c>
      <c r="C7197" s="83" t="e">
        <f>_xlfn.XLOOKUP(B:B,'Swift Code&amp;Bank Name'!B:B,'Swift Code&amp;Bank Name'!C:C)</f>
        <v>#N/A</v>
      </c>
      <c r="D7197" s="83" t="s">
        <v>330</v>
      </c>
      <c r="E7197" s="83" t="s">
        <v>7222</v>
      </c>
      <c r="F7197" s="83" t="s">
        <v>10807</v>
      </c>
      <c r="G7197" s="83" t="str">
        <f t="shared" si="112"/>
        <v>0054  สาขาศรีมหาโพธิ  SRIMAHABODHI</v>
      </c>
      <c r="H7197" s="83">
        <v>25610201</v>
      </c>
    </row>
    <row r="7198" spans="1:8" x14ac:dyDescent="0.25">
      <c r="A7198" s="83" t="s">
        <v>10782</v>
      </c>
      <c r="B7198" s="83" t="str">
        <f>_xlfn.XLOOKUP(A:A,[1]FI_NAME!$A:$A,[1]FI_NAME!$B:$B)</f>
        <v>บริษัท เอเอเอ็ม แคปปิตอล เซอร์วิส จำกัด</v>
      </c>
      <c r="C7198" s="83" t="e">
        <f>_xlfn.XLOOKUP(B:B,'Swift Code&amp;Bank Name'!B:B,'Swift Code&amp;Bank Name'!C:C)</f>
        <v>#N/A</v>
      </c>
      <c r="D7198" s="83" t="s">
        <v>333</v>
      </c>
      <c r="E7198" s="83" t="s">
        <v>1194</v>
      </c>
      <c r="F7198" s="83" t="s">
        <v>8508</v>
      </c>
      <c r="G7198" s="83" t="str">
        <f t="shared" si="112"/>
        <v>0055  สาขาขลุง  KHLUNG</v>
      </c>
      <c r="H7198" s="83">
        <v>25610201</v>
      </c>
    </row>
    <row r="7199" spans="1:8" x14ac:dyDescent="0.25">
      <c r="A7199" s="83" t="s">
        <v>10782</v>
      </c>
      <c r="B7199" s="83" t="str">
        <f>_xlfn.XLOOKUP(A:A,[1]FI_NAME!$A:$A,[1]FI_NAME!$B:$B)</f>
        <v>บริษัท เอเอเอ็ม แคปปิตอล เซอร์วิส จำกัด</v>
      </c>
      <c r="C7199" s="83" t="e">
        <f>_xlfn.XLOOKUP(B:B,'Swift Code&amp;Bank Name'!B:B,'Swift Code&amp;Bank Name'!C:C)</f>
        <v>#N/A</v>
      </c>
      <c r="D7199" s="83" t="s">
        <v>336</v>
      </c>
      <c r="E7199" s="83" t="s">
        <v>921</v>
      </c>
      <c r="F7199" s="83" t="s">
        <v>8274</v>
      </c>
      <c r="G7199" s="83" t="str">
        <f t="shared" si="112"/>
        <v>0056  สาขานครราชสีมา  NAKHON RATCHASIMA</v>
      </c>
      <c r="H7199" s="83">
        <v>25610201</v>
      </c>
    </row>
    <row r="7200" spans="1:8" x14ac:dyDescent="0.25">
      <c r="A7200" s="83" t="s">
        <v>10782</v>
      </c>
      <c r="B7200" s="83" t="str">
        <f>_xlfn.XLOOKUP(A:A,[1]FI_NAME!$A:$A,[1]FI_NAME!$B:$B)</f>
        <v>บริษัท เอเอเอ็ม แคปปิตอล เซอร์วิส จำกัด</v>
      </c>
      <c r="C7200" s="83" t="e">
        <f>_xlfn.XLOOKUP(B:B,'Swift Code&amp;Bank Name'!B:B,'Swift Code&amp;Bank Name'!C:C)</f>
        <v>#N/A</v>
      </c>
      <c r="D7200" s="83" t="s">
        <v>339</v>
      </c>
      <c r="E7200" s="83" t="s">
        <v>1047</v>
      </c>
      <c r="F7200" s="83" t="s">
        <v>8297</v>
      </c>
      <c r="G7200" s="83" t="str">
        <f t="shared" si="112"/>
        <v>0057  สาขากาญจนบุรี  KANCHANABURI</v>
      </c>
      <c r="H7200" s="83">
        <v>25600515</v>
      </c>
    </row>
    <row r="7201" spans="1:8" x14ac:dyDescent="0.25">
      <c r="A7201" s="83" t="s">
        <v>10782</v>
      </c>
      <c r="B7201" s="83" t="str">
        <f>_xlfn.XLOOKUP(A:A,[1]FI_NAME!$A:$A,[1]FI_NAME!$B:$B)</f>
        <v>บริษัท เอเอเอ็ม แคปปิตอล เซอร์วิส จำกัด</v>
      </c>
      <c r="C7201" s="83" t="e">
        <f>_xlfn.XLOOKUP(B:B,'Swift Code&amp;Bank Name'!B:B,'Swift Code&amp;Bank Name'!C:C)</f>
        <v>#N/A</v>
      </c>
      <c r="D7201" s="83" t="s">
        <v>342</v>
      </c>
      <c r="E7201" s="83" t="s">
        <v>942</v>
      </c>
      <c r="F7201" s="83" t="s">
        <v>10808</v>
      </c>
      <c r="G7201" s="83" t="str">
        <f t="shared" si="112"/>
        <v>0058  สาขาราชบุรี  RATCHABRI</v>
      </c>
      <c r="H7201" s="83">
        <v>25581001</v>
      </c>
    </row>
    <row r="7202" spans="1:8" x14ac:dyDescent="0.25">
      <c r="A7202" s="83" t="s">
        <v>10782</v>
      </c>
      <c r="B7202" s="83" t="str">
        <f>_xlfn.XLOOKUP(A:A,[1]FI_NAME!$A:$A,[1]FI_NAME!$B:$B)</f>
        <v>บริษัท เอเอเอ็ม แคปปิตอล เซอร์วิส จำกัด</v>
      </c>
      <c r="C7202" s="83" t="e">
        <f>_xlfn.XLOOKUP(B:B,'Swift Code&amp;Bank Name'!B:B,'Swift Code&amp;Bank Name'!C:C)</f>
        <v>#N/A</v>
      </c>
      <c r="D7202" s="83" t="s">
        <v>345</v>
      </c>
      <c r="E7202" s="83" t="s">
        <v>1089</v>
      </c>
      <c r="F7202" s="83" t="s">
        <v>10809</v>
      </c>
      <c r="G7202" s="83" t="str">
        <f t="shared" si="112"/>
        <v>0059  สาขาสัตหีบ  SATTAHIP</v>
      </c>
      <c r="H7202" s="83">
        <v>25601005</v>
      </c>
    </row>
    <row r="7203" spans="1:8" x14ac:dyDescent="0.25">
      <c r="A7203" s="83" t="s">
        <v>10782</v>
      </c>
      <c r="B7203" s="83" t="str">
        <f>_xlfn.XLOOKUP(A:A,[1]FI_NAME!$A:$A,[1]FI_NAME!$B:$B)</f>
        <v>บริษัท เอเอเอ็ม แคปปิตอล เซอร์วิส จำกัด</v>
      </c>
      <c r="C7203" s="83" t="e">
        <f>_xlfn.XLOOKUP(B:B,'Swift Code&amp;Bank Name'!B:B,'Swift Code&amp;Bank Name'!C:C)</f>
        <v>#N/A</v>
      </c>
      <c r="D7203" s="83" t="s">
        <v>348</v>
      </c>
      <c r="E7203" s="83" t="s">
        <v>969</v>
      </c>
      <c r="F7203" s="83" t="s">
        <v>8279</v>
      </c>
      <c r="G7203" s="83" t="str">
        <f t="shared" si="112"/>
        <v>0060  สาขาสุรินทร์  SURIN</v>
      </c>
      <c r="H7203" s="83">
        <v>25601102</v>
      </c>
    </row>
    <row r="7204" spans="1:8" x14ac:dyDescent="0.25">
      <c r="A7204" s="83" t="s">
        <v>10810</v>
      </c>
      <c r="B7204" s="83" t="str">
        <f>_xlfn.XLOOKUP(A:A,[1]FI_NAME!$A:$A,[1]FI_NAME!$B:$B)</f>
        <v>บริษัท ทางด่วนและรถไฟฟ้ากรุงเทพ จำกัด (มหาชน)</v>
      </c>
      <c r="C7204" s="83" t="e">
        <f>_xlfn.XLOOKUP(B:B,'Swift Code&amp;Bank Name'!B:B,'Swift Code&amp;Bank Name'!C:C)</f>
        <v>#N/A</v>
      </c>
      <c r="D7204" s="83" t="s">
        <v>294</v>
      </c>
      <c r="E7204" s="83" t="s">
        <v>5217</v>
      </c>
      <c r="F7204" s="83" t="s">
        <v>404</v>
      </c>
      <c r="G7204" s="83" t="str">
        <f t="shared" si="112"/>
        <v>0001  สำนักงานใหญ่  HEAD OFFICE</v>
      </c>
      <c r="H7204" s="83">
        <v>25590806</v>
      </c>
    </row>
    <row r="7205" spans="1:8" x14ac:dyDescent="0.25">
      <c r="A7205" s="83" t="s">
        <v>10811</v>
      </c>
      <c r="B7205" s="83" t="str">
        <f>_xlfn.XLOOKUP(A:A,[1]FI_NAME!$A:$A,[1]FI_NAME!$B:$B)</f>
        <v>บริษัท ทูซีทูพี พลัส (ประเทศไทย) จำกัด</v>
      </c>
      <c r="C7205" s="83" t="e">
        <f>_xlfn.XLOOKUP(B:B,'Swift Code&amp;Bank Name'!B:B,'Swift Code&amp;Bank Name'!C:C)</f>
        <v>#N/A</v>
      </c>
      <c r="D7205" s="83" t="s">
        <v>294</v>
      </c>
      <c r="E7205" s="83" t="s">
        <v>5217</v>
      </c>
      <c r="F7205" s="83" t="s">
        <v>404</v>
      </c>
      <c r="G7205" s="83" t="str">
        <f t="shared" si="112"/>
        <v>0001  สำนักงานใหญ่  HEAD OFFICE</v>
      </c>
      <c r="H7205" s="83">
        <v>25591201</v>
      </c>
    </row>
    <row r="7206" spans="1:8" x14ac:dyDescent="0.25">
      <c r="A7206" s="83" t="s">
        <v>10812</v>
      </c>
      <c r="B7206" s="83" t="e">
        <f>_xlfn.XLOOKUP(A:A,[1]FI_NAME!$A:$A,[1]FI_NAME!$B:$B)</f>
        <v>#N/A</v>
      </c>
      <c r="C7206" s="83" t="e">
        <f>_xlfn.XLOOKUP(B:B,'Swift Code&amp;Bank Name'!B:B,'Swift Code&amp;Bank Name'!C:C)</f>
        <v>#N/A</v>
      </c>
      <c r="D7206" s="83" t="s">
        <v>294</v>
      </c>
      <c r="E7206" s="83" t="s">
        <v>5217</v>
      </c>
      <c r="F7206" s="83" t="s">
        <v>404</v>
      </c>
      <c r="G7206" s="83" t="str">
        <f t="shared" si="112"/>
        <v>0001  สำนักงานใหญ่  HEAD OFFICE</v>
      </c>
      <c r="H7206" s="83">
        <v>25600803</v>
      </c>
    </row>
    <row r="7207" spans="1:8" x14ac:dyDescent="0.25">
      <c r="A7207" s="83" t="s">
        <v>10813</v>
      </c>
      <c r="B7207" s="83" t="e">
        <f>_xlfn.XLOOKUP(A:A,[1]FI_NAME!$A:$A,[1]FI_NAME!$B:$B)</f>
        <v>#N/A</v>
      </c>
      <c r="C7207" s="83" t="e">
        <f>_xlfn.XLOOKUP(B:B,'Swift Code&amp;Bank Name'!B:B,'Swift Code&amp;Bank Name'!C:C)</f>
        <v>#N/A</v>
      </c>
      <c r="D7207" s="83" t="s">
        <v>294</v>
      </c>
      <c r="E7207" s="83" t="s">
        <v>5217</v>
      </c>
      <c r="F7207" s="83" t="s">
        <v>404</v>
      </c>
      <c r="G7207" s="83" t="str">
        <f t="shared" si="112"/>
        <v>0001  สำนักงานใหญ่  HEAD OFFICE</v>
      </c>
      <c r="H7207" s="83">
        <v>25600128</v>
      </c>
    </row>
    <row r="7208" spans="1:8" x14ac:dyDescent="0.25">
      <c r="A7208" s="83" t="s">
        <v>10814</v>
      </c>
      <c r="B7208" s="83" t="str">
        <f>_xlfn.XLOOKUP(A:A,[1]FI_NAME!$A:$A,[1]FI_NAME!$B:$B)</f>
        <v>บริษัท เธียรสุรัตน์ ลีสซิ่ง จำกัด</v>
      </c>
      <c r="C7208" s="83" t="e">
        <f>_xlfn.XLOOKUP(B:B,'Swift Code&amp;Bank Name'!B:B,'Swift Code&amp;Bank Name'!C:C)</f>
        <v>#N/A</v>
      </c>
      <c r="D7208" s="83" t="s">
        <v>294</v>
      </c>
      <c r="E7208" s="83" t="s">
        <v>5217</v>
      </c>
      <c r="F7208" s="83" t="s">
        <v>404</v>
      </c>
      <c r="G7208" s="83" t="str">
        <f t="shared" si="112"/>
        <v>0001  สำนักงานใหญ่  HEAD OFFICE</v>
      </c>
      <c r="H7208" s="83">
        <v>25601102</v>
      </c>
    </row>
    <row r="7209" spans="1:8" x14ac:dyDescent="0.25">
      <c r="A7209" s="83" t="s">
        <v>10815</v>
      </c>
      <c r="B7209" s="83" t="str">
        <f>_xlfn.XLOOKUP(A:A,[1]FI_NAME!$A:$A,[1]FI_NAME!$B:$B)</f>
        <v>บริษัท สวัสดีช้อป จำกัด</v>
      </c>
      <c r="C7209" s="83" t="e">
        <f>_xlfn.XLOOKUP(B:B,'Swift Code&amp;Bank Name'!B:B,'Swift Code&amp;Bank Name'!C:C)</f>
        <v>#N/A</v>
      </c>
      <c r="D7209" s="83" t="s">
        <v>294</v>
      </c>
      <c r="E7209" s="83" t="s">
        <v>5217</v>
      </c>
      <c r="F7209" s="83" t="s">
        <v>404</v>
      </c>
      <c r="G7209" s="83" t="str">
        <f t="shared" si="112"/>
        <v>0001  สำนักงานใหญ่  HEAD OFFICE</v>
      </c>
      <c r="H7209" s="83">
        <v>25601115</v>
      </c>
    </row>
    <row r="7210" spans="1:8" x14ac:dyDescent="0.25">
      <c r="A7210" s="83" t="s">
        <v>10816</v>
      </c>
      <c r="B7210" s="83" t="str">
        <f>_xlfn.XLOOKUP(A:A,[1]FI_NAME!$A:$A,[1]FI_NAME!$B:$B)</f>
        <v>บริษัท บลูเพย์ จำกัด</v>
      </c>
      <c r="C7210" s="83" t="e">
        <f>_xlfn.XLOOKUP(B:B,'Swift Code&amp;Bank Name'!B:B,'Swift Code&amp;Bank Name'!C:C)</f>
        <v>#N/A</v>
      </c>
      <c r="D7210" s="83" t="s">
        <v>294</v>
      </c>
      <c r="E7210" s="83" t="s">
        <v>5217</v>
      </c>
      <c r="F7210" s="83" t="s">
        <v>404</v>
      </c>
      <c r="G7210" s="83" t="str">
        <f t="shared" si="112"/>
        <v>0001  สำนักงานใหญ่  HEAD OFFICE</v>
      </c>
      <c r="H7210" s="83">
        <v>25600404</v>
      </c>
    </row>
    <row r="7211" spans="1:8" x14ac:dyDescent="0.25">
      <c r="A7211" s="83" t="s">
        <v>10817</v>
      </c>
      <c r="B7211" s="83" t="str">
        <f>_xlfn.XLOOKUP(A:A,[1]FI_NAME!$A:$A,[1]FI_NAME!$B:$B)</f>
        <v>บริษัท เอเชีย เวลธ์ พลัส แมเนจเม้นท์  จำกัด</v>
      </c>
      <c r="C7211" s="83" t="e">
        <f>_xlfn.XLOOKUP(B:B,'Swift Code&amp;Bank Name'!B:B,'Swift Code&amp;Bank Name'!C:C)</f>
        <v>#N/A</v>
      </c>
      <c r="D7211" s="83" t="s">
        <v>294</v>
      </c>
      <c r="E7211" s="83" t="s">
        <v>5217</v>
      </c>
      <c r="F7211" s="83" t="s">
        <v>404</v>
      </c>
      <c r="G7211" s="83" t="str">
        <f t="shared" si="112"/>
        <v>0001  สำนักงานใหญ่  HEAD OFFICE</v>
      </c>
      <c r="H7211" s="83">
        <v>25600613</v>
      </c>
    </row>
    <row r="7212" spans="1:8" x14ac:dyDescent="0.25">
      <c r="A7212" s="83" t="s">
        <v>10818</v>
      </c>
      <c r="B7212" s="83" t="str">
        <f>_xlfn.XLOOKUP(A:A,[1]FI_NAME!$A:$A,[1]FI_NAME!$B:$B)</f>
        <v>บริษัท วีซี เวลท์ จำกัด</v>
      </c>
      <c r="C7212" s="83" t="e">
        <f>_xlfn.XLOOKUP(B:B,'Swift Code&amp;Bank Name'!B:B,'Swift Code&amp;Bank Name'!C:C)</f>
        <v>#N/A</v>
      </c>
      <c r="D7212" s="83" t="s">
        <v>294</v>
      </c>
      <c r="E7212" s="83" t="s">
        <v>5217</v>
      </c>
      <c r="F7212" s="83" t="s">
        <v>1852</v>
      </c>
      <c r="G7212" s="83" t="str">
        <f t="shared" si="112"/>
        <v xml:space="preserve">0001  สำนักงานใหญ่   </v>
      </c>
      <c r="H7212" s="83">
        <v>25610601</v>
      </c>
    </row>
    <row r="7213" spans="1:8" x14ac:dyDescent="0.25">
      <c r="A7213" s="83" t="s">
        <v>10819</v>
      </c>
      <c r="B7213" s="83" t="str">
        <f>_xlfn.XLOOKUP(A:A,[1]FI_NAME!$A:$A,[1]FI_NAME!$B:$B)</f>
        <v>บริษัท มันนี่ สเปซ จำกัด</v>
      </c>
      <c r="C7213" s="83" t="e">
        <f>_xlfn.XLOOKUP(B:B,'Swift Code&amp;Bank Name'!B:B,'Swift Code&amp;Bank Name'!C:C)</f>
        <v>#N/A</v>
      </c>
      <c r="D7213" s="83" t="s">
        <v>294</v>
      </c>
      <c r="E7213" s="83" t="s">
        <v>5217</v>
      </c>
      <c r="F7213" s="83" t="s">
        <v>404</v>
      </c>
      <c r="G7213" s="83" t="str">
        <f t="shared" si="112"/>
        <v>0001  สำนักงานใหญ่  HEAD OFFICE</v>
      </c>
      <c r="H7213" s="83">
        <v>25570620</v>
      </c>
    </row>
    <row r="7214" spans="1:8" x14ac:dyDescent="0.25">
      <c r="A7214" s="83" t="s">
        <v>10820</v>
      </c>
      <c r="B7214" s="83" t="str">
        <f>_xlfn.XLOOKUP(A:A,[1]FI_NAME!$A:$A,[1]FI_NAME!$B:$B)</f>
        <v>บริษัท โซ สมาร์ท เทค จำกัด</v>
      </c>
      <c r="C7214" s="83" t="e">
        <f>_xlfn.XLOOKUP(B:B,'Swift Code&amp;Bank Name'!B:B,'Swift Code&amp;Bank Name'!C:C)</f>
        <v>#N/A</v>
      </c>
      <c r="D7214" s="83" t="s">
        <v>294</v>
      </c>
      <c r="E7214" s="83" t="s">
        <v>5217</v>
      </c>
      <c r="F7214" s="83" t="s">
        <v>404</v>
      </c>
      <c r="G7214" s="83" t="str">
        <f t="shared" si="112"/>
        <v>0001  สำนักงานใหญ่  HEAD OFFICE</v>
      </c>
      <c r="H7214" s="83">
        <v>25601010</v>
      </c>
    </row>
    <row r="7215" spans="1:8" x14ac:dyDescent="0.25">
      <c r="A7215" s="83" t="s">
        <v>10821</v>
      </c>
      <c r="B7215" s="83" t="str">
        <f>_xlfn.XLOOKUP(A:A,[1]FI_NAME!$A:$A,[1]FI_NAME!$B:$B)</f>
        <v>บริษัท เอ็ม แคปปิตอล คอร์ปอเรชั่น จำกัด</v>
      </c>
      <c r="C7215" s="83" t="e">
        <f>_xlfn.XLOOKUP(B:B,'Swift Code&amp;Bank Name'!B:B,'Swift Code&amp;Bank Name'!C:C)</f>
        <v>#N/A</v>
      </c>
      <c r="D7215" s="83" t="s">
        <v>294</v>
      </c>
      <c r="E7215" s="83" t="s">
        <v>5217</v>
      </c>
      <c r="F7215" s="83" t="s">
        <v>404</v>
      </c>
      <c r="G7215" s="83" t="str">
        <f t="shared" si="112"/>
        <v>0001  สำนักงานใหญ่  HEAD OFFICE</v>
      </c>
      <c r="H7215" s="83">
        <v>25610301</v>
      </c>
    </row>
    <row r="7216" spans="1:8" x14ac:dyDescent="0.25">
      <c r="A7216" s="83" t="s">
        <v>10821</v>
      </c>
      <c r="B7216" s="83" t="str">
        <f>_xlfn.XLOOKUP(A:A,[1]FI_NAME!$A:$A,[1]FI_NAME!$B:$B)</f>
        <v>บริษัท เอ็ม แคปปิตอล คอร์ปอเรชั่น จำกัด</v>
      </c>
      <c r="C7216" s="83" t="e">
        <f>_xlfn.XLOOKUP(B:B,'Swift Code&amp;Bank Name'!B:B,'Swift Code&amp;Bank Name'!C:C)</f>
        <v>#N/A</v>
      </c>
      <c r="D7216" s="83" t="s">
        <v>2365</v>
      </c>
      <c r="E7216" s="83" t="s">
        <v>4392</v>
      </c>
      <c r="F7216" s="83" t="s">
        <v>10822</v>
      </c>
      <c r="G7216" s="83" t="str">
        <f t="shared" si="112"/>
        <v>0002  สาขาแม่กลอง  MAEKLONG BRANCH</v>
      </c>
      <c r="H7216" s="83">
        <v>25610301</v>
      </c>
    </row>
    <row r="7217" spans="1:8" x14ac:dyDescent="0.25">
      <c r="A7217" s="83" t="s">
        <v>10821</v>
      </c>
      <c r="B7217" s="83" t="str">
        <f>_xlfn.XLOOKUP(A:A,[1]FI_NAME!$A:$A,[1]FI_NAME!$B:$B)</f>
        <v>บริษัท เอ็ม แคปปิตอล คอร์ปอเรชั่น จำกัด</v>
      </c>
      <c r="C7217" s="83" t="e">
        <f>_xlfn.XLOOKUP(B:B,'Swift Code&amp;Bank Name'!B:B,'Swift Code&amp;Bank Name'!C:C)</f>
        <v>#N/A</v>
      </c>
      <c r="D7217" s="83" t="s">
        <v>2366</v>
      </c>
      <c r="E7217" s="83" t="s">
        <v>891</v>
      </c>
      <c r="F7217" s="83" t="s">
        <v>10823</v>
      </c>
      <c r="G7217" s="83" t="str">
        <f t="shared" si="112"/>
        <v>0003  สาขานครปฐม  NAKORNPHATHOM BRANCH</v>
      </c>
      <c r="H7217" s="83">
        <v>25610301</v>
      </c>
    </row>
    <row r="7218" spans="1:8" x14ac:dyDescent="0.25">
      <c r="A7218" s="83" t="s">
        <v>10821</v>
      </c>
      <c r="B7218" s="83" t="str">
        <f>_xlfn.XLOOKUP(A:A,[1]FI_NAME!$A:$A,[1]FI_NAME!$B:$B)</f>
        <v>บริษัท เอ็ม แคปปิตอล คอร์ปอเรชั่น จำกัด</v>
      </c>
      <c r="C7218" s="83" t="e">
        <f>_xlfn.XLOOKUP(B:B,'Swift Code&amp;Bank Name'!B:B,'Swift Code&amp;Bank Name'!C:C)</f>
        <v>#N/A</v>
      </c>
      <c r="D7218" s="83" t="s">
        <v>3617</v>
      </c>
      <c r="E7218" s="83" t="s">
        <v>5650</v>
      </c>
      <c r="F7218" s="83" t="s">
        <v>10824</v>
      </c>
      <c r="G7218" s="83" t="str">
        <f t="shared" si="112"/>
        <v>0004  สาขาพระนครศรีอยุธยา  PHRANAKHON SI AYUTTHAYA BRANCH</v>
      </c>
      <c r="H7218" s="83">
        <v>25610301</v>
      </c>
    </row>
    <row r="7219" spans="1:8" x14ac:dyDescent="0.25">
      <c r="A7219" s="83" t="s">
        <v>10821</v>
      </c>
      <c r="B7219" s="83" t="str">
        <f>_xlfn.XLOOKUP(A:A,[1]FI_NAME!$A:$A,[1]FI_NAME!$B:$B)</f>
        <v>บริษัท เอ็ม แคปปิตอล คอร์ปอเรชั่น จำกัด</v>
      </c>
      <c r="C7219" s="83" t="e">
        <f>_xlfn.XLOOKUP(B:B,'Swift Code&amp;Bank Name'!B:B,'Swift Code&amp;Bank Name'!C:C)</f>
        <v>#N/A</v>
      </c>
      <c r="D7219" s="83" t="s">
        <v>2369</v>
      </c>
      <c r="E7219" s="83" t="s">
        <v>987</v>
      </c>
      <c r="F7219" s="83" t="s">
        <v>2591</v>
      </c>
      <c r="G7219" s="83" t="str">
        <f t="shared" si="112"/>
        <v>0005  สาขาสุพรรณบุรี  SUPHAN BURI BRANCH</v>
      </c>
      <c r="H7219" s="83">
        <v>25610301</v>
      </c>
    </row>
    <row r="7220" spans="1:8" x14ac:dyDescent="0.25">
      <c r="A7220" s="83" t="s">
        <v>10821</v>
      </c>
      <c r="B7220" s="83" t="str">
        <f>_xlfn.XLOOKUP(A:A,[1]FI_NAME!$A:$A,[1]FI_NAME!$B:$B)</f>
        <v>บริษัท เอ็ม แคปปิตอล คอร์ปอเรชั่น จำกัด</v>
      </c>
      <c r="C7220" s="83" t="e">
        <f>_xlfn.XLOOKUP(B:B,'Swift Code&amp;Bank Name'!B:B,'Swift Code&amp;Bank Name'!C:C)</f>
        <v>#N/A</v>
      </c>
      <c r="D7220" s="83" t="s">
        <v>3622</v>
      </c>
      <c r="E7220" s="83" t="s">
        <v>936</v>
      </c>
      <c r="F7220" s="83" t="s">
        <v>937</v>
      </c>
      <c r="G7220" s="83" t="str">
        <f t="shared" si="112"/>
        <v>0006  สาขาจันทบุรี  CHANTHABURI BRANCH</v>
      </c>
      <c r="H7220" s="83">
        <v>25610301</v>
      </c>
    </row>
    <row r="7221" spans="1:8" x14ac:dyDescent="0.25">
      <c r="A7221" s="83" t="s">
        <v>10821</v>
      </c>
      <c r="B7221" s="83" t="str">
        <f>_xlfn.XLOOKUP(A:A,[1]FI_NAME!$A:$A,[1]FI_NAME!$B:$B)</f>
        <v>บริษัท เอ็ม แคปปิตอล คอร์ปอเรชั่น จำกัด</v>
      </c>
      <c r="C7221" s="83" t="e">
        <f>_xlfn.XLOOKUP(B:B,'Swift Code&amp;Bank Name'!B:B,'Swift Code&amp;Bank Name'!C:C)</f>
        <v>#N/A</v>
      </c>
      <c r="D7221" s="83" t="s">
        <v>2372</v>
      </c>
      <c r="E7221" s="83" t="s">
        <v>1182</v>
      </c>
      <c r="F7221" s="83" t="s">
        <v>2577</v>
      </c>
      <c r="G7221" s="83" t="str">
        <f t="shared" si="112"/>
        <v>0007  สาขาปราจีนบุรี  PRACHIN BURI BRANCH</v>
      </c>
      <c r="H7221" s="83">
        <v>25610301</v>
      </c>
    </row>
    <row r="7222" spans="1:8" x14ac:dyDescent="0.25">
      <c r="A7222" s="83" t="s">
        <v>10821</v>
      </c>
      <c r="B7222" s="83" t="str">
        <f>_xlfn.XLOOKUP(A:A,[1]FI_NAME!$A:$A,[1]FI_NAME!$B:$B)</f>
        <v>บริษัท เอ็ม แคปปิตอล คอร์ปอเรชั่น จำกัด</v>
      </c>
      <c r="C7222" s="83" t="e">
        <f>_xlfn.XLOOKUP(B:B,'Swift Code&amp;Bank Name'!B:B,'Swift Code&amp;Bank Name'!C:C)</f>
        <v>#N/A</v>
      </c>
      <c r="D7222" s="83" t="s">
        <v>2375</v>
      </c>
      <c r="E7222" s="83" t="s">
        <v>1155</v>
      </c>
      <c r="F7222" s="83" t="s">
        <v>1156</v>
      </c>
      <c r="G7222" s="83" t="str">
        <f t="shared" si="112"/>
        <v>0008  สาขาเพชรบูรณ์  PHETCHABUN BRANCH</v>
      </c>
      <c r="H7222" s="83">
        <v>25610301</v>
      </c>
    </row>
    <row r="7223" spans="1:8" x14ac:dyDescent="0.25">
      <c r="A7223" s="83" t="s">
        <v>10821</v>
      </c>
      <c r="B7223" s="83" t="str">
        <f>_xlfn.XLOOKUP(A:A,[1]FI_NAME!$A:$A,[1]FI_NAME!$B:$B)</f>
        <v>บริษัท เอ็ม แคปปิตอล คอร์ปอเรชั่น จำกัด</v>
      </c>
      <c r="C7223" s="83" t="e">
        <f>_xlfn.XLOOKUP(B:B,'Swift Code&amp;Bank Name'!B:B,'Swift Code&amp;Bank Name'!C:C)</f>
        <v>#N/A</v>
      </c>
      <c r="D7223" s="83" t="s">
        <v>2377</v>
      </c>
      <c r="E7223" s="83" t="s">
        <v>918</v>
      </c>
      <c r="F7223" s="83" t="s">
        <v>919</v>
      </c>
      <c r="G7223" s="83" t="str">
        <f t="shared" si="112"/>
        <v>0009  สาขาอุดรธานี  UDON THANI BRANCH</v>
      </c>
      <c r="H7223" s="83">
        <v>25610301</v>
      </c>
    </row>
    <row r="7224" spans="1:8" x14ac:dyDescent="0.25">
      <c r="A7224" s="83" t="s">
        <v>10821</v>
      </c>
      <c r="B7224" s="83" t="str">
        <f>_xlfn.XLOOKUP(A:A,[1]FI_NAME!$A:$A,[1]FI_NAME!$B:$B)</f>
        <v>บริษัท เอ็ม แคปปิตอล คอร์ปอเรชั่น จำกัด</v>
      </c>
      <c r="C7224" s="83" t="e">
        <f>_xlfn.XLOOKUP(B:B,'Swift Code&amp;Bank Name'!B:B,'Swift Code&amp;Bank Name'!C:C)</f>
        <v>#N/A</v>
      </c>
      <c r="D7224" s="83" t="s">
        <v>2380</v>
      </c>
      <c r="E7224" s="83" t="s">
        <v>10825</v>
      </c>
      <c r="F7224" s="83" t="s">
        <v>8189</v>
      </c>
      <c r="G7224" s="83" t="str">
        <f t="shared" si="112"/>
        <v>0010  สาขามหาสาคาม  MAHASARAKHAM BRANCH</v>
      </c>
      <c r="H7224" s="83">
        <v>25610301</v>
      </c>
    </row>
    <row r="7225" spans="1:8" x14ac:dyDescent="0.25">
      <c r="A7225" s="83" t="s">
        <v>10821</v>
      </c>
      <c r="B7225" s="83" t="str">
        <f>_xlfn.XLOOKUP(A:A,[1]FI_NAME!$A:$A,[1]FI_NAME!$B:$B)</f>
        <v>บริษัท เอ็ม แคปปิตอล คอร์ปอเรชั่น จำกัด</v>
      </c>
      <c r="C7225" s="83" t="e">
        <f>_xlfn.XLOOKUP(B:B,'Swift Code&amp;Bank Name'!B:B,'Swift Code&amp;Bank Name'!C:C)</f>
        <v>#N/A</v>
      </c>
      <c r="D7225" s="83" t="s">
        <v>2383</v>
      </c>
      <c r="E7225" s="83" t="s">
        <v>1002</v>
      </c>
      <c r="F7225" s="83" t="s">
        <v>1003</v>
      </c>
      <c r="G7225" s="83" t="str">
        <f t="shared" si="112"/>
        <v>0011  สาขามุกดาหาร  MUKDAHAN BRANCH</v>
      </c>
      <c r="H7225" s="83">
        <v>25610301</v>
      </c>
    </row>
    <row r="7226" spans="1:8" x14ac:dyDescent="0.25">
      <c r="A7226" s="83" t="s">
        <v>10821</v>
      </c>
      <c r="B7226" s="83" t="str">
        <f>_xlfn.XLOOKUP(A:A,[1]FI_NAME!$A:$A,[1]FI_NAME!$B:$B)</f>
        <v>บริษัท เอ็ม แคปปิตอล คอร์ปอเรชั่น จำกัด</v>
      </c>
      <c r="C7226" s="83" t="e">
        <f>_xlfn.XLOOKUP(B:B,'Swift Code&amp;Bank Name'!B:B,'Swift Code&amp;Bank Name'!C:C)</f>
        <v>#N/A</v>
      </c>
      <c r="D7226" s="83" t="s">
        <v>2384</v>
      </c>
      <c r="E7226" s="83" t="s">
        <v>1062</v>
      </c>
      <c r="F7226" s="83" t="s">
        <v>10826</v>
      </c>
      <c r="G7226" s="83" t="str">
        <f t="shared" si="112"/>
        <v>0012  สาขาเลย  LHUY BRANCH</v>
      </c>
      <c r="H7226" s="83">
        <v>25610301</v>
      </c>
    </row>
    <row r="7227" spans="1:8" x14ac:dyDescent="0.25">
      <c r="A7227" s="83" t="s">
        <v>10821</v>
      </c>
      <c r="B7227" s="83" t="str">
        <f>_xlfn.XLOOKUP(A:A,[1]FI_NAME!$A:$A,[1]FI_NAME!$B:$B)</f>
        <v>บริษัท เอ็ม แคปปิตอล คอร์ปอเรชั่น จำกัด</v>
      </c>
      <c r="C7227" s="83" t="e">
        <f>_xlfn.XLOOKUP(B:B,'Swift Code&amp;Bank Name'!B:B,'Swift Code&amp;Bank Name'!C:C)</f>
        <v>#N/A</v>
      </c>
      <c r="D7227" s="83" t="s">
        <v>297</v>
      </c>
      <c r="E7227" s="83" t="s">
        <v>993</v>
      </c>
      <c r="F7227" s="83" t="s">
        <v>994</v>
      </c>
      <c r="G7227" s="83" t="str">
        <f t="shared" si="112"/>
        <v>0013  สาขากำแพงเพชร  KAMPHAENGPHET BRANCH</v>
      </c>
      <c r="H7227" s="83">
        <v>25610301</v>
      </c>
    </row>
    <row r="7228" spans="1:8" x14ac:dyDescent="0.25">
      <c r="A7228" s="83" t="s">
        <v>10821</v>
      </c>
      <c r="B7228" s="83" t="str">
        <f>_xlfn.XLOOKUP(A:A,[1]FI_NAME!$A:$A,[1]FI_NAME!$B:$B)</f>
        <v>บริษัท เอ็ม แคปปิตอล คอร์ปอเรชั่น จำกัด</v>
      </c>
      <c r="C7228" s="83" t="e">
        <f>_xlfn.XLOOKUP(B:B,'Swift Code&amp;Bank Name'!B:B,'Swift Code&amp;Bank Name'!C:C)</f>
        <v>#N/A</v>
      </c>
      <c r="D7228" s="83" t="s">
        <v>300</v>
      </c>
      <c r="E7228" s="83" t="s">
        <v>909</v>
      </c>
      <c r="F7228" s="83" t="s">
        <v>10827</v>
      </c>
      <c r="G7228" s="83" t="str">
        <f t="shared" si="112"/>
        <v>0014  สาขานครสวรรค์  NAKORNSAWAN BRANCH</v>
      </c>
      <c r="H7228" s="83">
        <v>25610301</v>
      </c>
    </row>
    <row r="7229" spans="1:8" x14ac:dyDescent="0.25">
      <c r="A7229" s="83" t="s">
        <v>10821</v>
      </c>
      <c r="B7229" s="83" t="str">
        <f>_xlfn.XLOOKUP(A:A,[1]FI_NAME!$A:$A,[1]FI_NAME!$B:$B)</f>
        <v>บริษัท เอ็ม แคปปิตอล คอร์ปอเรชั่น จำกัด</v>
      </c>
      <c r="C7229" s="83" t="e">
        <f>_xlfn.XLOOKUP(B:B,'Swift Code&amp;Bank Name'!B:B,'Swift Code&amp;Bank Name'!C:C)</f>
        <v>#N/A</v>
      </c>
      <c r="D7229" s="83" t="s">
        <v>303</v>
      </c>
      <c r="E7229" s="83" t="s">
        <v>969</v>
      </c>
      <c r="F7229" s="83" t="s">
        <v>970</v>
      </c>
      <c r="G7229" s="83" t="str">
        <f t="shared" si="112"/>
        <v>0015  สาขาสุรินทร์  SURIN BRANCH</v>
      </c>
      <c r="H7229" s="83">
        <v>25610301</v>
      </c>
    </row>
    <row r="7230" spans="1:8" x14ac:dyDescent="0.25">
      <c r="A7230" s="83" t="s">
        <v>10821</v>
      </c>
      <c r="B7230" s="83" t="str">
        <f>_xlfn.XLOOKUP(A:A,[1]FI_NAME!$A:$A,[1]FI_NAME!$B:$B)</f>
        <v>บริษัท เอ็ม แคปปิตอล คอร์ปอเรชั่น จำกัด</v>
      </c>
      <c r="C7230" s="83" t="e">
        <f>_xlfn.XLOOKUP(B:B,'Swift Code&amp;Bank Name'!B:B,'Swift Code&amp;Bank Name'!C:C)</f>
        <v>#N/A</v>
      </c>
      <c r="D7230" s="83" t="s">
        <v>2387</v>
      </c>
      <c r="E7230" s="83" t="s">
        <v>862</v>
      </c>
      <c r="F7230" s="83" t="s">
        <v>863</v>
      </c>
      <c r="G7230" s="83" t="str">
        <f t="shared" si="112"/>
        <v>0016  สาขาชลบุรี  CHONBURI BRANCH</v>
      </c>
      <c r="H7230" s="83">
        <v>25610301</v>
      </c>
    </row>
    <row r="7231" spans="1:8" x14ac:dyDescent="0.25">
      <c r="A7231" s="83" t="s">
        <v>10821</v>
      </c>
      <c r="B7231" s="83" t="str">
        <f>_xlfn.XLOOKUP(A:A,[1]FI_NAME!$A:$A,[1]FI_NAME!$B:$B)</f>
        <v>บริษัท เอ็ม แคปปิตอล คอร์ปอเรชั่น จำกัด</v>
      </c>
      <c r="C7231" s="83" t="e">
        <f>_xlfn.XLOOKUP(B:B,'Swift Code&amp;Bank Name'!B:B,'Swift Code&amp;Bank Name'!C:C)</f>
        <v>#N/A</v>
      </c>
      <c r="D7231" s="83" t="s">
        <v>2390</v>
      </c>
      <c r="E7231" s="83" t="s">
        <v>6482</v>
      </c>
      <c r="F7231" s="83" t="s">
        <v>5219</v>
      </c>
      <c r="G7231" s="83" t="str">
        <f t="shared" si="112"/>
        <v>0017  สาขากรุงเทพมหานคร  BANGKOK BRANCH</v>
      </c>
      <c r="H7231" s="83">
        <v>25610401</v>
      </c>
    </row>
    <row r="7232" spans="1:8" x14ac:dyDescent="0.25">
      <c r="A7232" s="83" t="s">
        <v>10821</v>
      </c>
      <c r="B7232" s="83" t="str">
        <f>_xlfn.XLOOKUP(A:A,[1]FI_NAME!$A:$A,[1]FI_NAME!$B:$B)</f>
        <v>บริษัท เอ็ม แคปปิตอล คอร์ปอเรชั่น จำกัด</v>
      </c>
      <c r="C7232" s="83" t="e">
        <f>_xlfn.XLOOKUP(B:B,'Swift Code&amp;Bank Name'!B:B,'Swift Code&amp;Bank Name'!C:C)</f>
        <v>#N/A</v>
      </c>
      <c r="D7232" s="83" t="s">
        <v>2391</v>
      </c>
      <c r="E7232" s="83" t="s">
        <v>897</v>
      </c>
      <c r="F7232" s="83" t="s">
        <v>898</v>
      </c>
      <c r="G7232" s="83" t="str">
        <f t="shared" si="112"/>
        <v>0018  สาขาระยอง  RAYONG BRANCH</v>
      </c>
      <c r="H7232" s="83">
        <v>25610401</v>
      </c>
    </row>
    <row r="7233" spans="1:8" x14ac:dyDescent="0.25">
      <c r="A7233" s="83" t="s">
        <v>10821</v>
      </c>
      <c r="B7233" s="83" t="str">
        <f>_xlfn.XLOOKUP(A:A,[1]FI_NAME!$A:$A,[1]FI_NAME!$B:$B)</f>
        <v>บริษัท เอ็ม แคปปิตอล คอร์ปอเรชั่น จำกัด</v>
      </c>
      <c r="C7233" s="83" t="e">
        <f>_xlfn.XLOOKUP(B:B,'Swift Code&amp;Bank Name'!B:B,'Swift Code&amp;Bank Name'!C:C)</f>
        <v>#N/A</v>
      </c>
      <c r="D7233" s="83" t="s">
        <v>2394</v>
      </c>
      <c r="E7233" s="83" t="s">
        <v>1197</v>
      </c>
      <c r="F7233" s="83" t="s">
        <v>2545</v>
      </c>
      <c r="G7233" s="83" t="str">
        <f t="shared" si="112"/>
        <v>0019  สาขาชัยนาท  CHAI NAT BRANCH</v>
      </c>
      <c r="H7233" s="83">
        <v>25610401</v>
      </c>
    </row>
    <row r="7234" spans="1:8" x14ac:dyDescent="0.25">
      <c r="A7234" s="83" t="s">
        <v>10821</v>
      </c>
      <c r="B7234" s="83" t="str">
        <f>_xlfn.XLOOKUP(A:A,[1]FI_NAME!$A:$A,[1]FI_NAME!$B:$B)</f>
        <v>บริษัท เอ็ม แคปปิตอล คอร์ปอเรชั่น จำกัด</v>
      </c>
      <c r="C7234" s="83" t="e">
        <f>_xlfn.XLOOKUP(B:B,'Swift Code&amp;Bank Name'!B:B,'Swift Code&amp;Bank Name'!C:C)</f>
        <v>#N/A</v>
      </c>
      <c r="D7234" s="83" t="s">
        <v>3643</v>
      </c>
      <c r="E7234" s="83" t="s">
        <v>877</v>
      </c>
      <c r="F7234" s="83" t="s">
        <v>878</v>
      </c>
      <c r="G7234" s="83" t="str">
        <f t="shared" si="112"/>
        <v>0020  สาขาสระบุรี  SARABURI BRANCH</v>
      </c>
      <c r="H7234" s="83">
        <v>25610401</v>
      </c>
    </row>
    <row r="7235" spans="1:8" x14ac:dyDescent="0.25">
      <c r="A7235" s="83" t="s">
        <v>10821</v>
      </c>
      <c r="B7235" s="83" t="str">
        <f>_xlfn.XLOOKUP(A:A,[1]FI_NAME!$A:$A,[1]FI_NAME!$B:$B)</f>
        <v>บริษัท เอ็ม แคปปิตอล คอร์ปอเรชั่น จำกัด</v>
      </c>
      <c r="C7235" s="83" t="e">
        <f>_xlfn.XLOOKUP(B:B,'Swift Code&amp;Bank Name'!B:B,'Swift Code&amp;Bank Name'!C:C)</f>
        <v>#N/A</v>
      </c>
      <c r="D7235" s="83" t="s">
        <v>306</v>
      </c>
      <c r="E7235" s="83" t="s">
        <v>963</v>
      </c>
      <c r="F7235" s="83" t="s">
        <v>8203</v>
      </c>
      <c r="G7235" s="83" t="str">
        <f t="shared" si="112"/>
        <v>0021  สาขาหนองคาย  NONGKHAI BRANCH</v>
      </c>
      <c r="H7235" s="83">
        <v>25610401</v>
      </c>
    </row>
    <row r="7236" spans="1:8" x14ac:dyDescent="0.25">
      <c r="A7236" s="83" t="s">
        <v>10821</v>
      </c>
      <c r="B7236" s="83" t="str">
        <f>_xlfn.XLOOKUP(A:A,[1]FI_NAME!$A:$A,[1]FI_NAME!$B:$B)</f>
        <v>บริษัท เอ็ม แคปปิตอล คอร์ปอเรชั่น จำกัด</v>
      </c>
      <c r="C7236" s="83" t="e">
        <f>_xlfn.XLOOKUP(B:B,'Swift Code&amp;Bank Name'!B:B,'Swift Code&amp;Bank Name'!C:C)</f>
        <v>#N/A</v>
      </c>
      <c r="D7236" s="83" t="s">
        <v>309</v>
      </c>
      <c r="E7236" s="83" t="s">
        <v>1047</v>
      </c>
      <c r="F7236" s="83" t="s">
        <v>1048</v>
      </c>
      <c r="G7236" s="83" t="str">
        <f t="shared" ref="G7236:G7299" si="113">CONCATENATE(D7236,"  ",E7236,"  ",F7236)</f>
        <v>0022  สาขากาญจนบุรี  KANCHANABURI BRANCH</v>
      </c>
      <c r="H7236" s="83">
        <v>25610409</v>
      </c>
    </row>
    <row r="7237" spans="1:8" x14ac:dyDescent="0.25">
      <c r="A7237" s="83" t="s">
        <v>10821</v>
      </c>
      <c r="B7237" s="83" t="str">
        <f>_xlfn.XLOOKUP(A:A,[1]FI_NAME!$A:$A,[1]FI_NAME!$B:$B)</f>
        <v>บริษัท เอ็ม แคปปิตอล คอร์ปอเรชั่น จำกัด</v>
      </c>
      <c r="C7237" s="83" t="e">
        <f>_xlfn.XLOOKUP(B:B,'Swift Code&amp;Bank Name'!B:B,'Swift Code&amp;Bank Name'!C:C)</f>
        <v>#N/A</v>
      </c>
      <c r="D7237" s="83" t="s">
        <v>3647</v>
      </c>
      <c r="E7237" s="83" t="s">
        <v>829</v>
      </c>
      <c r="F7237" s="83" t="s">
        <v>830</v>
      </c>
      <c r="G7237" s="83" t="str">
        <f t="shared" si="113"/>
        <v>0023  สาขาลำปาง  LAMPANG BRANCH</v>
      </c>
      <c r="H7237" s="83">
        <v>25610409</v>
      </c>
    </row>
    <row r="7238" spans="1:8" x14ac:dyDescent="0.25">
      <c r="A7238" s="83" t="s">
        <v>10821</v>
      </c>
      <c r="B7238" s="83" t="str">
        <f>_xlfn.XLOOKUP(A:A,[1]FI_NAME!$A:$A,[1]FI_NAME!$B:$B)</f>
        <v>บริษัท เอ็ม แคปปิตอล คอร์ปอเรชั่น จำกัด</v>
      </c>
      <c r="C7238" s="83" t="e">
        <f>_xlfn.XLOOKUP(B:B,'Swift Code&amp;Bank Name'!B:B,'Swift Code&amp;Bank Name'!C:C)</f>
        <v>#N/A</v>
      </c>
      <c r="D7238" s="83" t="s">
        <v>2401</v>
      </c>
      <c r="E7238" s="83" t="s">
        <v>921</v>
      </c>
      <c r="F7238" s="83" t="s">
        <v>922</v>
      </c>
      <c r="G7238" s="83" t="str">
        <f t="shared" si="113"/>
        <v>0024  สาขานครราชสีมา  NAKHON RATCHASIMA BRANCH</v>
      </c>
      <c r="H7238" s="83">
        <v>25610409</v>
      </c>
    </row>
    <row r="7239" spans="1:8" x14ac:dyDescent="0.25">
      <c r="A7239" s="83" t="s">
        <v>10821</v>
      </c>
      <c r="B7239" s="83" t="str">
        <f>_xlfn.XLOOKUP(A:A,[1]FI_NAME!$A:$A,[1]FI_NAME!$B:$B)</f>
        <v>บริษัท เอ็ม แคปปิตอล คอร์ปอเรชั่น จำกัด</v>
      </c>
      <c r="C7239" s="83" t="e">
        <f>_xlfn.XLOOKUP(B:B,'Swift Code&amp;Bank Name'!B:B,'Swift Code&amp;Bank Name'!C:C)</f>
        <v>#N/A</v>
      </c>
      <c r="D7239" s="83" t="s">
        <v>2404</v>
      </c>
      <c r="E7239" s="83" t="s">
        <v>835</v>
      </c>
      <c r="F7239" s="83" t="s">
        <v>836</v>
      </c>
      <c r="G7239" s="83" t="str">
        <f t="shared" si="113"/>
        <v>0025  สาขาอุบลราชธานี  UBON RATCHATHANI BRANCH</v>
      </c>
      <c r="H7239" s="83">
        <v>25610409</v>
      </c>
    </row>
    <row r="7240" spans="1:8" x14ac:dyDescent="0.25">
      <c r="A7240" s="83" t="s">
        <v>10821</v>
      </c>
      <c r="B7240" s="83" t="str">
        <f>_xlfn.XLOOKUP(A:A,[1]FI_NAME!$A:$A,[1]FI_NAME!$B:$B)</f>
        <v>บริษัท เอ็ม แคปปิตอล คอร์ปอเรชั่น จำกัด</v>
      </c>
      <c r="C7240" s="83" t="e">
        <f>_xlfn.XLOOKUP(B:B,'Swift Code&amp;Bank Name'!B:B,'Swift Code&amp;Bank Name'!C:C)</f>
        <v>#N/A</v>
      </c>
      <c r="D7240" s="83" t="s">
        <v>2405</v>
      </c>
      <c r="E7240" s="83" t="s">
        <v>1011</v>
      </c>
      <c r="F7240" s="83" t="s">
        <v>1012</v>
      </c>
      <c r="G7240" s="83" t="str">
        <f t="shared" si="113"/>
        <v>0026  สาขากาฬสินธุ์  KALASIN BRANCH</v>
      </c>
      <c r="H7240" s="83">
        <v>25610409</v>
      </c>
    </row>
    <row r="7241" spans="1:8" x14ac:dyDescent="0.25">
      <c r="A7241" s="83" t="s">
        <v>10821</v>
      </c>
      <c r="B7241" s="83" t="str">
        <f>_xlfn.XLOOKUP(A:A,[1]FI_NAME!$A:$A,[1]FI_NAME!$B:$B)</f>
        <v>บริษัท เอ็ม แคปปิตอล คอร์ปอเรชั่น จำกัด</v>
      </c>
      <c r="C7241" s="83" t="e">
        <f>_xlfn.XLOOKUP(B:B,'Swift Code&amp;Bank Name'!B:B,'Swift Code&amp;Bank Name'!C:C)</f>
        <v>#N/A</v>
      </c>
      <c r="D7241" s="83" t="s">
        <v>2414</v>
      </c>
      <c r="E7241" s="83" t="s">
        <v>4167</v>
      </c>
      <c r="F7241" s="83" t="s">
        <v>6488</v>
      </c>
      <c r="G7241" s="83" t="str">
        <f t="shared" si="113"/>
        <v>0030  สาขาเชียงใหม่  CHIANG MAI BRANCH</v>
      </c>
      <c r="H7241" s="83">
        <v>25611001</v>
      </c>
    </row>
    <row r="7242" spans="1:8" x14ac:dyDescent="0.25">
      <c r="A7242" s="83" t="s">
        <v>10821</v>
      </c>
      <c r="B7242" s="83" t="str">
        <f>_xlfn.XLOOKUP(A:A,[1]FI_NAME!$A:$A,[1]FI_NAME!$B:$B)</f>
        <v>บริษัท เอ็ม แคปปิตอล คอร์ปอเรชั่น จำกัด</v>
      </c>
      <c r="C7242" s="83" t="e">
        <f>_xlfn.XLOOKUP(B:B,'Swift Code&amp;Bank Name'!B:B,'Swift Code&amp;Bank Name'!C:C)</f>
        <v>#N/A</v>
      </c>
      <c r="D7242" s="83" t="s">
        <v>2417</v>
      </c>
      <c r="E7242" s="83" t="s">
        <v>853</v>
      </c>
      <c r="F7242" s="83" t="s">
        <v>854</v>
      </c>
      <c r="G7242" s="83" t="str">
        <f t="shared" si="113"/>
        <v>0031  สาขาเชียงราย  CHIANG RAI BRANCH</v>
      </c>
      <c r="H7242" s="83">
        <v>25611001</v>
      </c>
    </row>
    <row r="7243" spans="1:8" x14ac:dyDescent="0.25">
      <c r="A7243" s="83" t="s">
        <v>10821</v>
      </c>
      <c r="B7243" s="83" t="str">
        <f>_xlfn.XLOOKUP(A:A,[1]FI_NAME!$A:$A,[1]FI_NAME!$B:$B)</f>
        <v>บริษัท เอ็ม แคปปิตอล คอร์ปอเรชั่น จำกัด</v>
      </c>
      <c r="C7243" s="83" t="e">
        <f>_xlfn.XLOOKUP(B:B,'Swift Code&amp;Bank Name'!B:B,'Swift Code&amp;Bank Name'!C:C)</f>
        <v>#N/A</v>
      </c>
      <c r="D7243" s="83" t="s">
        <v>2418</v>
      </c>
      <c r="E7243" s="83" t="s">
        <v>951</v>
      </c>
      <c r="F7243" s="83" t="s">
        <v>952</v>
      </c>
      <c r="G7243" s="83" t="str">
        <f t="shared" si="113"/>
        <v>0032  สาขาพะเยา  PHAYAO BRANCH</v>
      </c>
      <c r="H7243" s="83">
        <v>25611001</v>
      </c>
    </row>
    <row r="7244" spans="1:8" x14ac:dyDescent="0.25">
      <c r="A7244" s="83" t="s">
        <v>10821</v>
      </c>
      <c r="B7244" s="83" t="str">
        <f>_xlfn.XLOOKUP(A:A,[1]FI_NAME!$A:$A,[1]FI_NAME!$B:$B)</f>
        <v>บริษัท เอ็ม แคปปิตอล คอร์ปอเรชั่น จำกัด</v>
      </c>
      <c r="C7244" s="83" t="e">
        <f>_xlfn.XLOOKUP(B:B,'Swift Code&amp;Bank Name'!B:B,'Swift Code&amp;Bank Name'!C:C)</f>
        <v>#N/A</v>
      </c>
      <c r="D7244" s="83" t="s">
        <v>312</v>
      </c>
      <c r="E7244" s="83" t="s">
        <v>1077</v>
      </c>
      <c r="F7244" s="83" t="s">
        <v>1078</v>
      </c>
      <c r="G7244" s="83" t="str">
        <f t="shared" si="113"/>
        <v>0033  สาขาน่าน  NAN BRANCH</v>
      </c>
      <c r="H7244" s="83">
        <v>25611001</v>
      </c>
    </row>
    <row r="7245" spans="1:8" x14ac:dyDescent="0.25">
      <c r="A7245" s="83" t="s">
        <v>10821</v>
      </c>
      <c r="B7245" s="83" t="str">
        <f>_xlfn.XLOOKUP(A:A,[1]FI_NAME!$A:$A,[1]FI_NAME!$B:$B)</f>
        <v>บริษัท เอ็ม แคปปิตอล คอร์ปอเรชั่น จำกัด</v>
      </c>
      <c r="C7245" s="83" t="e">
        <f>_xlfn.XLOOKUP(B:B,'Swift Code&amp;Bank Name'!B:B,'Swift Code&amp;Bank Name'!C:C)</f>
        <v>#N/A</v>
      </c>
      <c r="D7245" s="83" t="s">
        <v>2421</v>
      </c>
      <c r="E7245" s="83" t="s">
        <v>874</v>
      </c>
      <c r="F7245" s="83" t="s">
        <v>875</v>
      </c>
      <c r="G7245" s="83" t="str">
        <f t="shared" si="113"/>
        <v>0034  สาขาร้อยเอ็ด  ROI ET BRANCH</v>
      </c>
      <c r="H7245" s="83">
        <v>25611001</v>
      </c>
    </row>
    <row r="7246" spans="1:8" x14ac:dyDescent="0.25">
      <c r="A7246" s="83" t="s">
        <v>10821</v>
      </c>
      <c r="B7246" s="83" t="str">
        <f>_xlfn.XLOOKUP(A:A,[1]FI_NAME!$A:$A,[1]FI_NAME!$B:$B)</f>
        <v>บริษัท เอ็ม แคปปิตอล คอร์ปอเรชั่น จำกัด</v>
      </c>
      <c r="C7246" s="83" t="e">
        <f>_xlfn.XLOOKUP(B:B,'Swift Code&amp;Bank Name'!B:B,'Swift Code&amp;Bank Name'!C:C)</f>
        <v>#N/A</v>
      </c>
      <c r="D7246" s="83" t="s">
        <v>2423</v>
      </c>
      <c r="E7246" s="83" t="s">
        <v>847</v>
      </c>
      <c r="F7246" s="83" t="s">
        <v>848</v>
      </c>
      <c r="G7246" s="83" t="str">
        <f t="shared" si="113"/>
        <v>0035  สาขาขอนแก่น  KHON KAEN BRANCH</v>
      </c>
      <c r="H7246" s="83">
        <v>25611001</v>
      </c>
    </row>
    <row r="7247" spans="1:8" x14ac:dyDescent="0.25">
      <c r="A7247" s="83" t="s">
        <v>10821</v>
      </c>
      <c r="B7247" s="83" t="str">
        <f>_xlfn.XLOOKUP(A:A,[1]FI_NAME!$A:$A,[1]FI_NAME!$B:$B)</f>
        <v>บริษัท เอ็ม แคปปิตอล คอร์ปอเรชั่น จำกัด</v>
      </c>
      <c r="C7247" s="83" t="e">
        <f>_xlfn.XLOOKUP(B:B,'Swift Code&amp;Bank Name'!B:B,'Swift Code&amp;Bank Name'!C:C)</f>
        <v>#N/A</v>
      </c>
      <c r="D7247" s="83" t="s">
        <v>2426</v>
      </c>
      <c r="E7247" s="83" t="s">
        <v>1065</v>
      </c>
      <c r="F7247" s="83" t="s">
        <v>1066</v>
      </c>
      <c r="G7247" s="83" t="str">
        <f t="shared" si="113"/>
        <v>0036  สาขาศรีสะเกษ  SI SA KET BRANCH</v>
      </c>
      <c r="H7247" s="83">
        <v>25611001</v>
      </c>
    </row>
    <row r="7248" spans="1:8" x14ac:dyDescent="0.25">
      <c r="A7248" s="83" t="s">
        <v>10821</v>
      </c>
      <c r="B7248" s="83" t="str">
        <f>_xlfn.XLOOKUP(A:A,[1]FI_NAME!$A:$A,[1]FI_NAME!$B:$B)</f>
        <v>บริษัท เอ็ม แคปปิตอล คอร์ปอเรชั่น จำกัด</v>
      </c>
      <c r="C7248" s="83" t="e">
        <f>_xlfn.XLOOKUP(B:B,'Swift Code&amp;Bank Name'!B:B,'Swift Code&amp;Bank Name'!C:C)</f>
        <v>#N/A</v>
      </c>
      <c r="D7248" s="83" t="s">
        <v>3666</v>
      </c>
      <c r="E7248" s="83" t="s">
        <v>1128</v>
      </c>
      <c r="F7248" s="83" t="s">
        <v>1129</v>
      </c>
      <c r="G7248" s="83" t="str">
        <f t="shared" si="113"/>
        <v>0037  สาขาหัวหิน  HUA HIN BRANCH</v>
      </c>
      <c r="H7248" s="83">
        <v>25611001</v>
      </c>
    </row>
    <row r="7249" spans="1:8" x14ac:dyDescent="0.25">
      <c r="A7249" s="83" t="s">
        <v>10821</v>
      </c>
      <c r="B7249" s="83" t="str">
        <f>_xlfn.XLOOKUP(A:A,[1]FI_NAME!$A:$A,[1]FI_NAME!$B:$B)</f>
        <v>บริษัท เอ็ม แคปปิตอล คอร์ปอเรชั่น จำกัด</v>
      </c>
      <c r="C7249" s="83" t="e">
        <f>_xlfn.XLOOKUP(B:B,'Swift Code&amp;Bank Name'!B:B,'Swift Code&amp;Bank Name'!C:C)</f>
        <v>#N/A</v>
      </c>
      <c r="D7249" s="83" t="s">
        <v>2427</v>
      </c>
      <c r="E7249" s="83" t="s">
        <v>954</v>
      </c>
      <c r="F7249" s="83" t="s">
        <v>955</v>
      </c>
      <c r="G7249" s="83" t="str">
        <f t="shared" si="113"/>
        <v>0038  สาขาสุราษฎร์ธานี  SURAT THANI BRANCH</v>
      </c>
      <c r="H7249" s="83">
        <v>25611001</v>
      </c>
    </row>
    <row r="7250" spans="1:8" x14ac:dyDescent="0.25">
      <c r="A7250" s="83" t="s">
        <v>10821</v>
      </c>
      <c r="B7250" s="83" t="str">
        <f>_xlfn.XLOOKUP(A:A,[1]FI_NAME!$A:$A,[1]FI_NAME!$B:$B)</f>
        <v>บริษัท เอ็ม แคปปิตอล คอร์ปอเรชั่น จำกัด</v>
      </c>
      <c r="C7250" s="83" t="e">
        <f>_xlfn.XLOOKUP(B:B,'Swift Code&amp;Bank Name'!B:B,'Swift Code&amp;Bank Name'!C:C)</f>
        <v>#N/A</v>
      </c>
      <c r="D7250" s="83" t="s">
        <v>3670</v>
      </c>
      <c r="E7250" s="83" t="s">
        <v>1188</v>
      </c>
      <c r="F7250" s="83" t="s">
        <v>6742</v>
      </c>
      <c r="G7250" s="83" t="str">
        <f t="shared" si="113"/>
        <v>0039  สาขาพังงา  PHANGNGA BRANCH</v>
      </c>
      <c r="H7250" s="83">
        <v>25611001</v>
      </c>
    </row>
    <row r="7251" spans="1:8" x14ac:dyDescent="0.25">
      <c r="A7251" s="83" t="s">
        <v>10821</v>
      </c>
      <c r="B7251" s="83" t="str">
        <f>_xlfn.XLOOKUP(A:A,[1]FI_NAME!$A:$A,[1]FI_NAME!$B:$B)</f>
        <v>บริษัท เอ็ม แคปปิตอล คอร์ปอเรชั่น จำกัด</v>
      </c>
      <c r="C7251" s="83" t="e">
        <f>_xlfn.XLOOKUP(B:B,'Swift Code&amp;Bank Name'!B:B,'Swift Code&amp;Bank Name'!C:C)</f>
        <v>#N/A</v>
      </c>
      <c r="D7251" s="83" t="s">
        <v>2430</v>
      </c>
      <c r="E7251" s="83" t="s">
        <v>886</v>
      </c>
      <c r="F7251" s="83" t="s">
        <v>10828</v>
      </c>
      <c r="G7251" s="83" t="str">
        <f t="shared" si="113"/>
        <v>0040  สาขาเมืองพล  MUEANG PON BRANCH</v>
      </c>
      <c r="H7251" s="83">
        <v>25611001</v>
      </c>
    </row>
    <row r="7252" spans="1:8" x14ac:dyDescent="0.25">
      <c r="A7252" s="83" t="s">
        <v>10821</v>
      </c>
      <c r="B7252" s="83" t="str">
        <f>_xlfn.XLOOKUP(A:A,[1]FI_NAME!$A:$A,[1]FI_NAME!$B:$B)</f>
        <v>บริษัท เอ็ม แคปปิตอล คอร์ปอเรชั่น จำกัด</v>
      </c>
      <c r="C7252" s="83" t="e">
        <f>_xlfn.XLOOKUP(B:B,'Swift Code&amp;Bank Name'!B:B,'Swift Code&amp;Bank Name'!C:C)</f>
        <v>#N/A</v>
      </c>
      <c r="D7252" s="83" t="s">
        <v>2431</v>
      </c>
      <c r="E7252" s="83" t="s">
        <v>966</v>
      </c>
      <c r="F7252" s="83" t="s">
        <v>967</v>
      </c>
      <c r="G7252" s="83" t="str">
        <f t="shared" si="113"/>
        <v>0041  สาขาชัยภูมิ  CHAIYAPHUM BRANCH</v>
      </c>
      <c r="H7252" s="83">
        <v>25611001</v>
      </c>
    </row>
    <row r="7253" spans="1:8" x14ac:dyDescent="0.25">
      <c r="A7253" s="83" t="s">
        <v>10821</v>
      </c>
      <c r="B7253" s="83" t="str">
        <f>_xlfn.XLOOKUP(A:A,[1]FI_NAME!$A:$A,[1]FI_NAME!$B:$B)</f>
        <v>บริษัท เอ็ม แคปปิตอล คอร์ปอเรชั่น จำกัด</v>
      </c>
      <c r="C7253" s="83" t="e">
        <f>_xlfn.XLOOKUP(B:B,'Swift Code&amp;Bank Name'!B:B,'Swift Code&amp;Bank Name'!C:C)</f>
        <v>#N/A</v>
      </c>
      <c r="D7253" s="83" t="s">
        <v>315</v>
      </c>
      <c r="E7253" s="83" t="s">
        <v>10829</v>
      </c>
      <c r="F7253" s="83" t="s">
        <v>10830</v>
      </c>
      <c r="G7253" s="83" t="str">
        <f t="shared" si="113"/>
        <v>0042  สาขาธนบุรี  THONBURI BRANCH</v>
      </c>
      <c r="H7253" s="83">
        <v>25611001</v>
      </c>
    </row>
    <row r="7254" spans="1:8" x14ac:dyDescent="0.25">
      <c r="A7254" s="83" t="s">
        <v>10821</v>
      </c>
      <c r="B7254" s="83" t="str">
        <f>_xlfn.XLOOKUP(A:A,[1]FI_NAME!$A:$A,[1]FI_NAME!$B:$B)</f>
        <v>บริษัท เอ็ม แคปปิตอล คอร์ปอเรชั่น จำกัด</v>
      </c>
      <c r="C7254" s="83" t="e">
        <f>_xlfn.XLOOKUP(B:B,'Swift Code&amp;Bank Name'!B:B,'Swift Code&amp;Bank Name'!C:C)</f>
        <v>#N/A</v>
      </c>
      <c r="D7254" s="83" t="s">
        <v>2436</v>
      </c>
      <c r="E7254" s="83" t="s">
        <v>559</v>
      </c>
      <c r="F7254" s="83" t="s">
        <v>560</v>
      </c>
      <c r="G7254" s="83" t="str">
        <f t="shared" si="113"/>
        <v>0043  สาขาสมุทรปราการ  SAMUT PRAKAN BRANCH</v>
      </c>
      <c r="H7254" s="83">
        <v>25611001</v>
      </c>
    </row>
    <row r="7255" spans="1:8" x14ac:dyDescent="0.25">
      <c r="A7255" s="83" t="s">
        <v>10821</v>
      </c>
      <c r="B7255" s="83" t="str">
        <f>_xlfn.XLOOKUP(A:A,[1]FI_NAME!$A:$A,[1]FI_NAME!$B:$B)</f>
        <v>บริษัท เอ็ม แคปปิตอล คอร์ปอเรชั่น จำกัด</v>
      </c>
      <c r="C7255" s="83" t="e">
        <f>_xlfn.XLOOKUP(B:B,'Swift Code&amp;Bank Name'!B:B,'Swift Code&amp;Bank Name'!C:C)</f>
        <v>#N/A</v>
      </c>
      <c r="D7255" s="83" t="s">
        <v>318</v>
      </c>
      <c r="E7255" s="83" t="s">
        <v>972</v>
      </c>
      <c r="F7255" s="83" t="s">
        <v>973</v>
      </c>
      <c r="G7255" s="83" t="str">
        <f t="shared" si="113"/>
        <v>0044  สาขาชุมพร  CHUMPHON BRANCH</v>
      </c>
      <c r="H7255" s="83">
        <v>25611001</v>
      </c>
    </row>
    <row r="7256" spans="1:8" x14ac:dyDescent="0.25">
      <c r="A7256" s="83" t="s">
        <v>10821</v>
      </c>
      <c r="B7256" s="83" t="str">
        <f>_xlfn.XLOOKUP(A:A,[1]FI_NAME!$A:$A,[1]FI_NAME!$B:$B)</f>
        <v>บริษัท เอ็ม แคปปิตอล คอร์ปอเรชั่น จำกัด</v>
      </c>
      <c r="C7256" s="83" t="e">
        <f>_xlfn.XLOOKUP(B:B,'Swift Code&amp;Bank Name'!B:B,'Swift Code&amp;Bank Name'!C:C)</f>
        <v>#N/A</v>
      </c>
      <c r="D7256" s="83" t="s">
        <v>321</v>
      </c>
      <c r="E7256" s="83" t="s">
        <v>948</v>
      </c>
      <c r="F7256" s="83" t="s">
        <v>949</v>
      </c>
      <c r="G7256" s="83" t="str">
        <f t="shared" si="113"/>
        <v>0045  สาขานครศรีธรรมราช  NAKHON SI THAMMARAT BRANCH</v>
      </c>
      <c r="H7256" s="83">
        <v>25611001</v>
      </c>
    </row>
    <row r="7257" spans="1:8" x14ac:dyDescent="0.25">
      <c r="A7257" s="83" t="s">
        <v>10831</v>
      </c>
      <c r="B7257" s="83" t="str">
        <f>_xlfn.XLOOKUP(A:A,[1]FI_NAME!$A:$A,[1]FI_NAME!$B:$B)</f>
        <v>บริษัท เงินเทอร์โบ จำกัด (มหาชน)</v>
      </c>
      <c r="C7257" s="83" t="e">
        <f>_xlfn.XLOOKUP(B:B,'Swift Code&amp;Bank Name'!B:B,'Swift Code&amp;Bank Name'!C:C)</f>
        <v>#N/A</v>
      </c>
      <c r="D7257" s="83" t="s">
        <v>294</v>
      </c>
      <c r="E7257" s="83" t="s">
        <v>5217</v>
      </c>
      <c r="F7257" s="83" t="s">
        <v>404</v>
      </c>
      <c r="G7257" s="83" t="str">
        <f t="shared" si="113"/>
        <v>0001  สำนักงานใหญ่  HEAD OFFICE</v>
      </c>
      <c r="H7257" s="83">
        <v>25620201</v>
      </c>
    </row>
    <row r="7258" spans="1:8" x14ac:dyDescent="0.25">
      <c r="A7258" s="83" t="s">
        <v>10831</v>
      </c>
      <c r="B7258" s="83" t="str">
        <f>_xlfn.XLOOKUP(A:A,[1]FI_NAME!$A:$A,[1]FI_NAME!$B:$B)</f>
        <v>บริษัท เงินเทอร์โบ จำกัด (มหาชน)</v>
      </c>
      <c r="C7258" s="83" t="e">
        <f>_xlfn.XLOOKUP(B:B,'Swift Code&amp;Bank Name'!B:B,'Swift Code&amp;Bank Name'!C:C)</f>
        <v>#N/A</v>
      </c>
      <c r="D7258" s="83" t="s">
        <v>2365</v>
      </c>
      <c r="E7258" s="83" t="s">
        <v>10832</v>
      </c>
      <c r="F7258" s="83" t="s">
        <v>10833</v>
      </c>
      <c r="G7258" s="83" t="str">
        <f t="shared" si="113"/>
        <v>0002  บางใหญ่ซิตี้ เซ็นเตอร์  BANG YAI CITY CENTER BRANCH</v>
      </c>
      <c r="H7258" s="83">
        <v>25620201</v>
      </c>
    </row>
    <row r="7259" spans="1:8" x14ac:dyDescent="0.25">
      <c r="A7259" s="83" t="s">
        <v>10831</v>
      </c>
      <c r="B7259" s="83" t="str">
        <f>_xlfn.XLOOKUP(A:A,[1]FI_NAME!$A:$A,[1]FI_NAME!$B:$B)</f>
        <v>บริษัท เงินเทอร์โบ จำกัด (มหาชน)</v>
      </c>
      <c r="C7259" s="83" t="e">
        <f>_xlfn.XLOOKUP(B:B,'Swift Code&amp;Bank Name'!B:B,'Swift Code&amp;Bank Name'!C:C)</f>
        <v>#N/A</v>
      </c>
      <c r="D7259" s="83" t="s">
        <v>2366</v>
      </c>
      <c r="E7259" s="83" t="s">
        <v>10834</v>
      </c>
      <c r="F7259" s="83" t="s">
        <v>10835</v>
      </c>
      <c r="G7259" s="83" t="str">
        <f t="shared" si="113"/>
        <v>0003  วัดกู้  WAT KU BRANCH</v>
      </c>
      <c r="H7259" s="83">
        <v>25620201</v>
      </c>
    </row>
    <row r="7260" spans="1:8" x14ac:dyDescent="0.25">
      <c r="A7260" s="83" t="s">
        <v>10831</v>
      </c>
      <c r="B7260" s="83" t="str">
        <f>_xlfn.XLOOKUP(A:A,[1]FI_NAME!$A:$A,[1]FI_NAME!$B:$B)</f>
        <v>บริษัท เงินเทอร์โบ จำกัด (มหาชน)</v>
      </c>
      <c r="C7260" s="83" t="e">
        <f>_xlfn.XLOOKUP(B:B,'Swift Code&amp;Bank Name'!B:B,'Swift Code&amp;Bank Name'!C:C)</f>
        <v>#N/A</v>
      </c>
      <c r="D7260" s="83" t="s">
        <v>3617</v>
      </c>
      <c r="E7260" s="83" t="s">
        <v>10836</v>
      </c>
      <c r="F7260" s="83" t="s">
        <v>10837</v>
      </c>
      <c r="G7260" s="83" t="str">
        <f t="shared" si="113"/>
        <v>0004  ลำลูกกาคลอง2  LAM LUK KA KHLONG 2 BRANCH</v>
      </c>
      <c r="H7260" s="83">
        <v>25620201</v>
      </c>
    </row>
    <row r="7261" spans="1:8" x14ac:dyDescent="0.25">
      <c r="A7261" s="83" t="s">
        <v>10831</v>
      </c>
      <c r="B7261" s="83" t="str">
        <f>_xlfn.XLOOKUP(A:A,[1]FI_NAME!$A:$A,[1]FI_NAME!$B:$B)</f>
        <v>บริษัท เงินเทอร์โบ จำกัด (มหาชน)</v>
      </c>
      <c r="C7261" s="83" t="e">
        <f>_xlfn.XLOOKUP(B:B,'Swift Code&amp;Bank Name'!B:B,'Swift Code&amp;Bank Name'!C:C)</f>
        <v>#N/A</v>
      </c>
      <c r="D7261" s="83" t="s">
        <v>2369</v>
      </c>
      <c r="E7261" s="83" t="s">
        <v>10838</v>
      </c>
      <c r="F7261" s="83" t="s">
        <v>7917</v>
      </c>
      <c r="G7261" s="83" t="str">
        <f t="shared" si="113"/>
        <v>0005  ไทรน้อย  SAI NOI BRANCH</v>
      </c>
      <c r="H7261" s="83">
        <v>25620201</v>
      </c>
    </row>
    <row r="7262" spans="1:8" x14ac:dyDescent="0.25">
      <c r="A7262" s="83" t="s">
        <v>10831</v>
      </c>
      <c r="B7262" s="83" t="str">
        <f>_xlfn.XLOOKUP(A:A,[1]FI_NAME!$A:$A,[1]FI_NAME!$B:$B)</f>
        <v>บริษัท เงินเทอร์โบ จำกัด (มหาชน)</v>
      </c>
      <c r="C7262" s="83" t="e">
        <f>_xlfn.XLOOKUP(B:B,'Swift Code&amp;Bank Name'!B:B,'Swift Code&amp;Bank Name'!C:C)</f>
        <v>#N/A</v>
      </c>
      <c r="D7262" s="83" t="s">
        <v>3622</v>
      </c>
      <c r="E7262" s="83" t="s">
        <v>10839</v>
      </c>
      <c r="F7262" s="83" t="s">
        <v>10840</v>
      </c>
      <c r="G7262" s="83" t="str">
        <f t="shared" si="113"/>
        <v>0006  บางศรีเมือง  BANG SI MUEANG BRANCH</v>
      </c>
      <c r="H7262" s="83">
        <v>25620201</v>
      </c>
    </row>
    <row r="7263" spans="1:8" x14ac:dyDescent="0.25">
      <c r="A7263" s="83" t="s">
        <v>10831</v>
      </c>
      <c r="B7263" s="83" t="str">
        <f>_xlfn.XLOOKUP(A:A,[1]FI_NAME!$A:$A,[1]FI_NAME!$B:$B)</f>
        <v>บริษัท เงินเทอร์โบ จำกัด (มหาชน)</v>
      </c>
      <c r="C7263" s="83" t="e">
        <f>_xlfn.XLOOKUP(B:B,'Swift Code&amp;Bank Name'!B:B,'Swift Code&amp;Bank Name'!C:C)</f>
        <v>#N/A</v>
      </c>
      <c r="D7263" s="83" t="s">
        <v>2372</v>
      </c>
      <c r="E7263" s="83" t="s">
        <v>10841</v>
      </c>
      <c r="F7263" s="83" t="s">
        <v>3759</v>
      </c>
      <c r="G7263" s="83" t="str">
        <f t="shared" si="113"/>
        <v>0007  ประชานิเวศน์ 3  PRACHANIWET BRANCH</v>
      </c>
      <c r="H7263" s="83">
        <v>25620201</v>
      </c>
    </row>
    <row r="7264" spans="1:8" x14ac:dyDescent="0.25">
      <c r="A7264" s="83" t="s">
        <v>10831</v>
      </c>
      <c r="B7264" s="83" t="str">
        <f>_xlfn.XLOOKUP(A:A,[1]FI_NAME!$A:$A,[1]FI_NAME!$B:$B)</f>
        <v>บริษัท เงินเทอร์โบ จำกัด (มหาชน)</v>
      </c>
      <c r="C7264" s="83" t="e">
        <f>_xlfn.XLOOKUP(B:B,'Swift Code&amp;Bank Name'!B:B,'Swift Code&amp;Bank Name'!C:C)</f>
        <v>#N/A</v>
      </c>
      <c r="D7264" s="83" t="s">
        <v>2375</v>
      </c>
      <c r="E7264" s="83" t="s">
        <v>10842</v>
      </c>
      <c r="F7264" s="83" t="s">
        <v>10843</v>
      </c>
      <c r="G7264" s="83" t="str">
        <f t="shared" si="113"/>
        <v>0008  วัดลาดปลาดุก  WAT LAT PLA DUK BRANCH</v>
      </c>
      <c r="H7264" s="83">
        <v>25620201</v>
      </c>
    </row>
    <row r="7265" spans="1:8" x14ac:dyDescent="0.25">
      <c r="A7265" s="83" t="s">
        <v>10831</v>
      </c>
      <c r="B7265" s="83" t="str">
        <f>_xlfn.XLOOKUP(A:A,[1]FI_NAME!$A:$A,[1]FI_NAME!$B:$B)</f>
        <v>บริษัท เงินเทอร์โบ จำกัด (มหาชน)</v>
      </c>
      <c r="C7265" s="83" t="e">
        <f>_xlfn.XLOOKUP(B:B,'Swift Code&amp;Bank Name'!B:B,'Swift Code&amp;Bank Name'!C:C)</f>
        <v>#N/A</v>
      </c>
      <c r="D7265" s="83" t="s">
        <v>2377</v>
      </c>
      <c r="E7265" s="83" t="s">
        <v>10844</v>
      </c>
      <c r="F7265" s="83" t="s">
        <v>7555</v>
      </c>
      <c r="G7265" s="83" t="str">
        <f t="shared" si="113"/>
        <v>0009  ตลาดวงศกร  WONGSAKORN MARKET BRANCH</v>
      </c>
      <c r="H7265" s="83">
        <v>25620201</v>
      </c>
    </row>
    <row r="7266" spans="1:8" x14ac:dyDescent="0.25">
      <c r="A7266" s="83" t="s">
        <v>10831</v>
      </c>
      <c r="B7266" s="83" t="str">
        <f>_xlfn.XLOOKUP(A:A,[1]FI_NAME!$A:$A,[1]FI_NAME!$B:$B)</f>
        <v>บริษัท เงินเทอร์โบ จำกัด (มหาชน)</v>
      </c>
      <c r="C7266" s="83" t="e">
        <f>_xlfn.XLOOKUP(B:B,'Swift Code&amp;Bank Name'!B:B,'Swift Code&amp;Bank Name'!C:C)</f>
        <v>#N/A</v>
      </c>
      <c r="D7266" s="83" t="s">
        <v>2380</v>
      </c>
      <c r="E7266" s="83" t="s">
        <v>10845</v>
      </c>
      <c r="F7266" s="83" t="s">
        <v>10846</v>
      </c>
      <c r="G7266" s="83" t="str">
        <f t="shared" si="113"/>
        <v>0010  ตลาดดวงแก้ว  DUANGKAEW MARKET BRANCH</v>
      </c>
      <c r="H7266" s="83">
        <v>25620201</v>
      </c>
    </row>
    <row r="7267" spans="1:8" x14ac:dyDescent="0.25">
      <c r="A7267" s="83" t="s">
        <v>10831</v>
      </c>
      <c r="B7267" s="83" t="str">
        <f>_xlfn.XLOOKUP(A:A,[1]FI_NAME!$A:$A,[1]FI_NAME!$B:$B)</f>
        <v>บริษัท เงินเทอร์โบ จำกัด (มหาชน)</v>
      </c>
      <c r="C7267" s="83" t="e">
        <f>_xlfn.XLOOKUP(B:B,'Swift Code&amp;Bank Name'!B:B,'Swift Code&amp;Bank Name'!C:C)</f>
        <v>#N/A</v>
      </c>
      <c r="D7267" s="83" t="s">
        <v>2383</v>
      </c>
      <c r="E7267" s="83" t="s">
        <v>10847</v>
      </c>
      <c r="F7267" s="83" t="s">
        <v>10848</v>
      </c>
      <c r="G7267" s="83" t="str">
        <f t="shared" si="113"/>
        <v>0011  ซ.สามัคคี  SOI SAMAKKHI BRANCH</v>
      </c>
      <c r="H7267" s="83">
        <v>25620201</v>
      </c>
    </row>
    <row r="7268" spans="1:8" x14ac:dyDescent="0.25">
      <c r="A7268" s="83" t="s">
        <v>10831</v>
      </c>
      <c r="B7268" s="83" t="str">
        <f>_xlfn.XLOOKUP(A:A,[1]FI_NAME!$A:$A,[1]FI_NAME!$B:$B)</f>
        <v>บริษัท เงินเทอร์โบ จำกัด (มหาชน)</v>
      </c>
      <c r="C7268" s="83" t="e">
        <f>_xlfn.XLOOKUP(B:B,'Swift Code&amp;Bank Name'!B:B,'Swift Code&amp;Bank Name'!C:C)</f>
        <v>#N/A</v>
      </c>
      <c r="D7268" s="83" t="s">
        <v>2384</v>
      </c>
      <c r="E7268" s="83" t="s">
        <v>10849</v>
      </c>
      <c r="F7268" s="83" t="s">
        <v>10850</v>
      </c>
      <c r="G7268" s="83" t="str">
        <f t="shared" si="113"/>
        <v>0012  ช่างอากาศอุทิศ  CHANG AKAT UTHIT BRANCH</v>
      </c>
      <c r="H7268" s="83">
        <v>25620201</v>
      </c>
    </row>
    <row r="7269" spans="1:8" x14ac:dyDescent="0.25">
      <c r="A7269" s="83" t="s">
        <v>10831</v>
      </c>
      <c r="B7269" s="83" t="str">
        <f>_xlfn.XLOOKUP(A:A,[1]FI_NAME!$A:$A,[1]FI_NAME!$B:$B)</f>
        <v>บริษัท เงินเทอร์โบ จำกัด (มหาชน)</v>
      </c>
      <c r="C7269" s="83" t="e">
        <f>_xlfn.XLOOKUP(B:B,'Swift Code&amp;Bank Name'!B:B,'Swift Code&amp;Bank Name'!C:C)</f>
        <v>#N/A</v>
      </c>
      <c r="D7269" s="83" t="s">
        <v>297</v>
      </c>
      <c r="E7269" s="83" t="s">
        <v>10851</v>
      </c>
      <c r="F7269" s="83" t="s">
        <v>10852</v>
      </c>
      <c r="G7269" s="83" t="str">
        <f t="shared" si="113"/>
        <v>0013  ตลาดอุดมทรัพย์  UDOMSAP MARKET BRANCH</v>
      </c>
      <c r="H7269" s="83">
        <v>25620201</v>
      </c>
    </row>
    <row r="7270" spans="1:8" x14ac:dyDescent="0.25">
      <c r="A7270" s="83" t="s">
        <v>10831</v>
      </c>
      <c r="B7270" s="83" t="str">
        <f>_xlfn.XLOOKUP(A:A,[1]FI_NAME!$A:$A,[1]FI_NAME!$B:$B)</f>
        <v>บริษัท เงินเทอร์โบ จำกัด (มหาชน)</v>
      </c>
      <c r="C7270" s="83" t="e">
        <f>_xlfn.XLOOKUP(B:B,'Swift Code&amp;Bank Name'!B:B,'Swift Code&amp;Bank Name'!C:C)</f>
        <v>#N/A</v>
      </c>
      <c r="D7270" s="83" t="s">
        <v>300</v>
      </c>
      <c r="E7270" s="83" t="s">
        <v>10853</v>
      </c>
      <c r="F7270" s="83" t="s">
        <v>10854</v>
      </c>
      <c r="G7270" s="83" t="str">
        <f t="shared" si="113"/>
        <v>0014  เสมาฟ้าคราม ลำลูกกาคลอง2  SAMAO FA KHRAM LAMLUKKA KHLONG BRANCH</v>
      </c>
      <c r="H7270" s="83">
        <v>25620201</v>
      </c>
    </row>
    <row r="7271" spans="1:8" x14ac:dyDescent="0.25">
      <c r="A7271" s="83" t="s">
        <v>10831</v>
      </c>
      <c r="B7271" s="83" t="str">
        <f>_xlfn.XLOOKUP(A:A,[1]FI_NAME!$A:$A,[1]FI_NAME!$B:$B)</f>
        <v>บริษัท เงินเทอร์โบ จำกัด (มหาชน)</v>
      </c>
      <c r="C7271" s="83" t="e">
        <f>_xlfn.XLOOKUP(B:B,'Swift Code&amp;Bank Name'!B:B,'Swift Code&amp;Bank Name'!C:C)</f>
        <v>#N/A</v>
      </c>
      <c r="D7271" s="83" t="s">
        <v>303</v>
      </c>
      <c r="E7271" s="83" t="s">
        <v>10855</v>
      </c>
      <c r="F7271" s="83" t="s">
        <v>10856</v>
      </c>
      <c r="G7271" s="83" t="str">
        <f t="shared" si="113"/>
        <v>0015  ติวานนท์ 45  TIWANON 45 BRANCH</v>
      </c>
      <c r="H7271" s="83">
        <v>25620201</v>
      </c>
    </row>
    <row r="7272" spans="1:8" x14ac:dyDescent="0.25">
      <c r="A7272" s="83" t="s">
        <v>10831</v>
      </c>
      <c r="B7272" s="83" t="str">
        <f>_xlfn.XLOOKUP(A:A,[1]FI_NAME!$A:$A,[1]FI_NAME!$B:$B)</f>
        <v>บริษัท เงินเทอร์โบ จำกัด (มหาชน)</v>
      </c>
      <c r="C7272" s="83" t="e">
        <f>_xlfn.XLOOKUP(B:B,'Swift Code&amp;Bank Name'!B:B,'Swift Code&amp;Bank Name'!C:C)</f>
        <v>#N/A</v>
      </c>
      <c r="D7272" s="83" t="s">
        <v>2387</v>
      </c>
      <c r="E7272" s="83" t="s">
        <v>10857</v>
      </c>
      <c r="F7272" s="83" t="s">
        <v>10858</v>
      </c>
      <c r="G7272" s="83" t="str">
        <f t="shared" si="113"/>
        <v>0016  คลองสวนพลู  KHLONG SUAN PHLU BRANCH</v>
      </c>
      <c r="H7272" s="83">
        <v>25620201</v>
      </c>
    </row>
    <row r="7273" spans="1:8" x14ac:dyDescent="0.25">
      <c r="A7273" s="83" t="s">
        <v>10831</v>
      </c>
      <c r="B7273" s="83" t="str">
        <f>_xlfn.XLOOKUP(A:A,[1]FI_NAME!$A:$A,[1]FI_NAME!$B:$B)</f>
        <v>บริษัท เงินเทอร์โบ จำกัด (มหาชน)</v>
      </c>
      <c r="C7273" s="83" t="e">
        <f>_xlfn.XLOOKUP(B:B,'Swift Code&amp;Bank Name'!B:B,'Swift Code&amp;Bank Name'!C:C)</f>
        <v>#N/A</v>
      </c>
      <c r="D7273" s="83" t="s">
        <v>2390</v>
      </c>
      <c r="E7273" s="83" t="s">
        <v>10859</v>
      </c>
      <c r="F7273" s="83" t="s">
        <v>7191</v>
      </c>
      <c r="G7273" s="83" t="str">
        <f t="shared" si="113"/>
        <v>0017  อุทัย  UTHAI BRANCH</v>
      </c>
      <c r="H7273" s="83">
        <v>25620201</v>
      </c>
    </row>
    <row r="7274" spans="1:8" x14ac:dyDescent="0.25">
      <c r="A7274" s="83" t="s">
        <v>10831</v>
      </c>
      <c r="B7274" s="83" t="str">
        <f>_xlfn.XLOOKUP(A:A,[1]FI_NAME!$A:$A,[1]FI_NAME!$B:$B)</f>
        <v>บริษัท เงินเทอร์โบ จำกัด (มหาชน)</v>
      </c>
      <c r="C7274" s="83" t="e">
        <f>_xlfn.XLOOKUP(B:B,'Swift Code&amp;Bank Name'!B:B,'Swift Code&amp;Bank Name'!C:C)</f>
        <v>#N/A</v>
      </c>
      <c r="D7274" s="83" t="s">
        <v>2391</v>
      </c>
      <c r="E7274" s="83" t="s">
        <v>10860</v>
      </c>
      <c r="F7274" s="83" t="s">
        <v>10861</v>
      </c>
      <c r="G7274" s="83" t="str">
        <f t="shared" si="113"/>
        <v>0018  พยอม ซ.6  PHAYOM SOI 6 BRANCH</v>
      </c>
      <c r="H7274" s="83">
        <v>25620201</v>
      </c>
    </row>
    <row r="7275" spans="1:8" x14ac:dyDescent="0.25">
      <c r="A7275" s="83" t="s">
        <v>10831</v>
      </c>
      <c r="B7275" s="83" t="str">
        <f>_xlfn.XLOOKUP(A:A,[1]FI_NAME!$A:$A,[1]FI_NAME!$B:$B)</f>
        <v>บริษัท เงินเทอร์โบ จำกัด (มหาชน)</v>
      </c>
      <c r="C7275" s="83" t="e">
        <f>_xlfn.XLOOKUP(B:B,'Swift Code&amp;Bank Name'!B:B,'Swift Code&amp;Bank Name'!C:C)</f>
        <v>#N/A</v>
      </c>
      <c r="D7275" s="83" t="s">
        <v>2394</v>
      </c>
      <c r="E7275" s="83" t="s">
        <v>10862</v>
      </c>
      <c r="F7275" s="83" t="s">
        <v>10863</v>
      </c>
      <c r="G7275" s="83" t="str">
        <f t="shared" si="113"/>
        <v>0019  วิภาวดี ซอย35  VIPHAVADEE RANGSIT SOI 45 BRANCH</v>
      </c>
      <c r="H7275" s="83">
        <v>25620201</v>
      </c>
    </row>
    <row r="7276" spans="1:8" x14ac:dyDescent="0.25">
      <c r="A7276" s="83" t="s">
        <v>10831</v>
      </c>
      <c r="B7276" s="83" t="str">
        <f>_xlfn.XLOOKUP(A:A,[1]FI_NAME!$A:$A,[1]FI_NAME!$B:$B)</f>
        <v>บริษัท เงินเทอร์โบ จำกัด (มหาชน)</v>
      </c>
      <c r="C7276" s="83" t="e">
        <f>_xlfn.XLOOKUP(B:B,'Swift Code&amp;Bank Name'!B:B,'Swift Code&amp;Bank Name'!C:C)</f>
        <v>#N/A</v>
      </c>
      <c r="D7276" s="83" t="s">
        <v>3643</v>
      </c>
      <c r="E7276" s="83" t="s">
        <v>10864</v>
      </c>
      <c r="F7276" s="83" t="s">
        <v>10865</v>
      </c>
      <c r="G7276" s="83" t="str">
        <f t="shared" si="113"/>
        <v>0020  วัดเวฬุวนาราม  WAT WERUWANARAM BRANCH</v>
      </c>
      <c r="H7276" s="83">
        <v>25620201</v>
      </c>
    </row>
    <row r="7277" spans="1:8" x14ac:dyDescent="0.25">
      <c r="A7277" s="83" t="s">
        <v>10831</v>
      </c>
      <c r="B7277" s="83" t="str">
        <f>_xlfn.XLOOKUP(A:A,[1]FI_NAME!$A:$A,[1]FI_NAME!$B:$B)</f>
        <v>บริษัท เงินเทอร์โบ จำกัด (มหาชน)</v>
      </c>
      <c r="C7277" s="83" t="e">
        <f>_xlfn.XLOOKUP(B:B,'Swift Code&amp;Bank Name'!B:B,'Swift Code&amp;Bank Name'!C:C)</f>
        <v>#N/A</v>
      </c>
      <c r="D7277" s="83" t="s">
        <v>306</v>
      </c>
      <c r="E7277" s="83" t="s">
        <v>10866</v>
      </c>
      <c r="F7277" s="83" t="s">
        <v>10867</v>
      </c>
      <c r="G7277" s="83" t="str">
        <f t="shared" si="113"/>
        <v>0021  แยกสันติสุข  SANTISUK BRANCH</v>
      </c>
      <c r="H7277" s="83">
        <v>25620201</v>
      </c>
    </row>
    <row r="7278" spans="1:8" x14ac:dyDescent="0.25">
      <c r="A7278" s="83" t="s">
        <v>10831</v>
      </c>
      <c r="B7278" s="83" t="str">
        <f>_xlfn.XLOOKUP(A:A,[1]FI_NAME!$A:$A,[1]FI_NAME!$B:$B)</f>
        <v>บริษัท เงินเทอร์โบ จำกัด (มหาชน)</v>
      </c>
      <c r="C7278" s="83" t="e">
        <f>_xlfn.XLOOKUP(B:B,'Swift Code&amp;Bank Name'!B:B,'Swift Code&amp;Bank Name'!C:C)</f>
        <v>#N/A</v>
      </c>
      <c r="D7278" s="83" t="s">
        <v>309</v>
      </c>
      <c r="E7278" s="83" t="s">
        <v>10868</v>
      </c>
      <c r="F7278" s="83" t="s">
        <v>5835</v>
      </c>
      <c r="G7278" s="83" t="str">
        <f t="shared" si="113"/>
        <v>0022  สามโคก  SAM KHOK BRANCH</v>
      </c>
      <c r="H7278" s="83">
        <v>25620201</v>
      </c>
    </row>
    <row r="7279" spans="1:8" x14ac:dyDescent="0.25">
      <c r="A7279" s="83" t="s">
        <v>10831</v>
      </c>
      <c r="B7279" s="83" t="str">
        <f>_xlfn.XLOOKUP(A:A,[1]FI_NAME!$A:$A,[1]FI_NAME!$B:$B)</f>
        <v>บริษัท เงินเทอร์โบ จำกัด (มหาชน)</v>
      </c>
      <c r="C7279" s="83" t="e">
        <f>_xlfn.XLOOKUP(B:B,'Swift Code&amp;Bank Name'!B:B,'Swift Code&amp;Bank Name'!C:C)</f>
        <v>#N/A</v>
      </c>
      <c r="D7279" s="83" t="s">
        <v>3647</v>
      </c>
      <c r="E7279" s="83" t="s">
        <v>10869</v>
      </c>
      <c r="F7279" s="83" t="s">
        <v>10870</v>
      </c>
      <c r="G7279" s="83" t="str">
        <f t="shared" si="113"/>
        <v>0023  ตลาด200ปีรังสิต  TARAD 200 YEARS RANGSIT BRANCH</v>
      </c>
      <c r="H7279" s="83">
        <v>25620201</v>
      </c>
    </row>
    <row r="7280" spans="1:8" x14ac:dyDescent="0.25">
      <c r="A7280" s="83" t="s">
        <v>10831</v>
      </c>
      <c r="B7280" s="83" t="str">
        <f>_xlfn.XLOOKUP(A:A,[1]FI_NAME!$A:$A,[1]FI_NAME!$B:$B)</f>
        <v>บริษัท เงินเทอร์โบ จำกัด (มหาชน)</v>
      </c>
      <c r="C7280" s="83" t="e">
        <f>_xlfn.XLOOKUP(B:B,'Swift Code&amp;Bank Name'!B:B,'Swift Code&amp;Bank Name'!C:C)</f>
        <v>#N/A</v>
      </c>
      <c r="D7280" s="83" t="s">
        <v>2401</v>
      </c>
      <c r="E7280" s="83" t="s">
        <v>10871</v>
      </c>
      <c r="F7280" s="83" t="s">
        <v>10872</v>
      </c>
      <c r="G7280" s="83" t="str">
        <f t="shared" si="113"/>
        <v>0024  ตลาดวัดสระบัว  TARAD WAT SRA BUA BRANCH</v>
      </c>
      <c r="H7280" s="83">
        <v>25620201</v>
      </c>
    </row>
    <row r="7281" spans="1:8" x14ac:dyDescent="0.25">
      <c r="A7281" s="83" t="s">
        <v>10831</v>
      </c>
      <c r="B7281" s="83" t="str">
        <f>_xlfn.XLOOKUP(A:A,[1]FI_NAME!$A:$A,[1]FI_NAME!$B:$B)</f>
        <v>บริษัท เงินเทอร์โบ จำกัด (มหาชน)</v>
      </c>
      <c r="C7281" s="83" t="e">
        <f>_xlfn.XLOOKUP(B:B,'Swift Code&amp;Bank Name'!B:B,'Swift Code&amp;Bank Name'!C:C)</f>
        <v>#N/A</v>
      </c>
      <c r="D7281" s="83" t="s">
        <v>2404</v>
      </c>
      <c r="E7281" s="83" t="s">
        <v>10873</v>
      </c>
      <c r="F7281" s="83" t="s">
        <v>611</v>
      </c>
      <c r="G7281" s="83" t="str">
        <f t="shared" si="113"/>
        <v>0025  ประตูน้ำพระอินทร์  PRATUNAM PHRA IN BRANCH</v>
      </c>
      <c r="H7281" s="83">
        <v>25620201</v>
      </c>
    </row>
    <row r="7282" spans="1:8" x14ac:dyDescent="0.25">
      <c r="A7282" s="83" t="s">
        <v>10831</v>
      </c>
      <c r="B7282" s="83" t="str">
        <f>_xlfn.XLOOKUP(A:A,[1]FI_NAME!$A:$A,[1]FI_NAME!$B:$B)</f>
        <v>บริษัท เงินเทอร์โบ จำกัด (มหาชน)</v>
      </c>
      <c r="C7282" s="83" t="e">
        <f>_xlfn.XLOOKUP(B:B,'Swift Code&amp;Bank Name'!B:B,'Swift Code&amp;Bank Name'!C:C)</f>
        <v>#N/A</v>
      </c>
      <c r="D7282" s="83" t="s">
        <v>2405</v>
      </c>
      <c r="E7282" s="83" t="s">
        <v>10874</v>
      </c>
      <c r="F7282" s="83" t="s">
        <v>10875</v>
      </c>
      <c r="G7282" s="83" t="str">
        <f t="shared" si="113"/>
        <v>0026  คลองพุทรา  KHLONG PHUTSA BRANCH</v>
      </c>
      <c r="H7282" s="83">
        <v>25620201</v>
      </c>
    </row>
    <row r="7283" spans="1:8" x14ac:dyDescent="0.25">
      <c r="A7283" s="83" t="s">
        <v>10831</v>
      </c>
      <c r="B7283" s="83" t="str">
        <f>_xlfn.XLOOKUP(A:A,[1]FI_NAME!$A:$A,[1]FI_NAME!$B:$B)</f>
        <v>บริษัท เงินเทอร์โบ จำกัด (มหาชน)</v>
      </c>
      <c r="C7283" s="83" t="e">
        <f>_xlfn.XLOOKUP(B:B,'Swift Code&amp;Bank Name'!B:B,'Swift Code&amp;Bank Name'!C:C)</f>
        <v>#N/A</v>
      </c>
      <c r="D7283" s="83" t="s">
        <v>2406</v>
      </c>
      <c r="E7283" s="83" t="s">
        <v>10876</v>
      </c>
      <c r="F7283" s="83" t="s">
        <v>10877</v>
      </c>
      <c r="G7283" s="83" t="str">
        <f t="shared" si="113"/>
        <v>0027  ตลาดลาดสวาย  LAT SAWAI MARKET BRANCH</v>
      </c>
      <c r="H7283" s="83">
        <v>25620201</v>
      </c>
    </row>
    <row r="7284" spans="1:8" x14ac:dyDescent="0.25">
      <c r="A7284" s="83" t="s">
        <v>10831</v>
      </c>
      <c r="B7284" s="83" t="str">
        <f>_xlfn.XLOOKUP(A:A,[1]FI_NAME!$A:$A,[1]FI_NAME!$B:$B)</f>
        <v>บริษัท เงินเทอร์โบ จำกัด (มหาชน)</v>
      </c>
      <c r="C7284" s="83" t="e">
        <f>_xlfn.XLOOKUP(B:B,'Swift Code&amp;Bank Name'!B:B,'Swift Code&amp;Bank Name'!C:C)</f>
        <v>#N/A</v>
      </c>
      <c r="D7284" s="83" t="s">
        <v>2409</v>
      </c>
      <c r="E7284" s="83" t="s">
        <v>10878</v>
      </c>
      <c r="F7284" s="83" t="s">
        <v>10879</v>
      </c>
      <c r="G7284" s="83" t="str">
        <f t="shared" si="113"/>
        <v>0028  ถนนพงษ์พาณิชย์วิลล่า  PHONG PHANIT VILLA ROAD BRANCH</v>
      </c>
      <c r="H7284" s="83">
        <v>25620201</v>
      </c>
    </row>
    <row r="7285" spans="1:8" x14ac:dyDescent="0.25">
      <c r="A7285" s="83" t="s">
        <v>10831</v>
      </c>
      <c r="B7285" s="83" t="str">
        <f>_xlfn.XLOOKUP(A:A,[1]FI_NAME!$A:$A,[1]FI_NAME!$B:$B)</f>
        <v>บริษัท เงินเทอร์โบ จำกัด (มหาชน)</v>
      </c>
      <c r="C7285" s="83" t="e">
        <f>_xlfn.XLOOKUP(B:B,'Swift Code&amp;Bank Name'!B:B,'Swift Code&amp;Bank Name'!C:C)</f>
        <v>#N/A</v>
      </c>
      <c r="D7285" s="83" t="s">
        <v>2411</v>
      </c>
      <c r="E7285" s="83" t="s">
        <v>10880</v>
      </c>
      <c r="F7285" s="83" t="s">
        <v>10881</v>
      </c>
      <c r="G7285" s="83" t="str">
        <f t="shared" si="113"/>
        <v>0029  เมืองทองธานี  MUANG THONG BRANCH</v>
      </c>
      <c r="H7285" s="83">
        <v>25620201</v>
      </c>
    </row>
    <row r="7286" spans="1:8" x14ac:dyDescent="0.25">
      <c r="A7286" s="83" t="s">
        <v>10831</v>
      </c>
      <c r="B7286" s="83" t="str">
        <f>_xlfn.XLOOKUP(A:A,[1]FI_NAME!$A:$A,[1]FI_NAME!$B:$B)</f>
        <v>บริษัท เงินเทอร์โบ จำกัด (มหาชน)</v>
      </c>
      <c r="C7286" s="83" t="e">
        <f>_xlfn.XLOOKUP(B:B,'Swift Code&amp;Bank Name'!B:B,'Swift Code&amp;Bank Name'!C:C)</f>
        <v>#N/A</v>
      </c>
      <c r="D7286" s="83" t="s">
        <v>2414</v>
      </c>
      <c r="E7286" s="83" t="s">
        <v>10882</v>
      </c>
      <c r="F7286" s="83" t="s">
        <v>10883</v>
      </c>
      <c r="G7286" s="83" t="str">
        <f t="shared" si="113"/>
        <v>0030  โกสุมรวมใจ  KOSUM RUAM CHAI BRANCH</v>
      </c>
      <c r="H7286" s="83">
        <v>25620201</v>
      </c>
    </row>
    <row r="7287" spans="1:8" x14ac:dyDescent="0.25">
      <c r="A7287" s="83" t="s">
        <v>10831</v>
      </c>
      <c r="B7287" s="83" t="str">
        <f>_xlfn.XLOOKUP(A:A,[1]FI_NAME!$A:$A,[1]FI_NAME!$B:$B)</f>
        <v>บริษัท เงินเทอร์โบ จำกัด (มหาชน)</v>
      </c>
      <c r="C7287" s="83" t="e">
        <f>_xlfn.XLOOKUP(B:B,'Swift Code&amp;Bank Name'!B:B,'Swift Code&amp;Bank Name'!C:C)</f>
        <v>#N/A</v>
      </c>
      <c r="D7287" s="83" t="s">
        <v>2417</v>
      </c>
      <c r="E7287" s="83" t="s">
        <v>10884</v>
      </c>
      <c r="F7287" s="83" t="s">
        <v>614</v>
      </c>
      <c r="G7287" s="83" t="str">
        <f t="shared" si="113"/>
        <v>0031  บางบัวทอง  BANG BUA THONG BRANCH</v>
      </c>
      <c r="H7287" s="83">
        <v>25620201</v>
      </c>
    </row>
    <row r="7288" spans="1:8" x14ac:dyDescent="0.25">
      <c r="A7288" s="83" t="s">
        <v>10831</v>
      </c>
      <c r="B7288" s="83" t="str">
        <f>_xlfn.XLOOKUP(A:A,[1]FI_NAME!$A:$A,[1]FI_NAME!$B:$B)</f>
        <v>บริษัท เงินเทอร์โบ จำกัด (มหาชน)</v>
      </c>
      <c r="C7288" s="83" t="e">
        <f>_xlfn.XLOOKUP(B:B,'Swift Code&amp;Bank Name'!B:B,'Swift Code&amp;Bank Name'!C:C)</f>
        <v>#N/A</v>
      </c>
      <c r="D7288" s="83" t="s">
        <v>2418</v>
      </c>
      <c r="E7288" s="83" t="s">
        <v>10885</v>
      </c>
      <c r="F7288" s="83" t="s">
        <v>10886</v>
      </c>
      <c r="G7288" s="83" t="str">
        <f t="shared" si="113"/>
        <v>0032  โรจนะประตู E  ROJJANA GATE E BRANCH</v>
      </c>
      <c r="H7288" s="83">
        <v>25620201</v>
      </c>
    </row>
    <row r="7289" spans="1:8" x14ac:dyDescent="0.25">
      <c r="A7289" s="83" t="s">
        <v>10831</v>
      </c>
      <c r="B7289" s="83" t="str">
        <f>_xlfn.XLOOKUP(A:A,[1]FI_NAME!$A:$A,[1]FI_NAME!$B:$B)</f>
        <v>บริษัท เงินเทอร์โบ จำกัด (มหาชน)</v>
      </c>
      <c r="C7289" s="83" t="e">
        <f>_xlfn.XLOOKUP(B:B,'Swift Code&amp;Bank Name'!B:B,'Swift Code&amp;Bank Name'!C:C)</f>
        <v>#N/A</v>
      </c>
      <c r="D7289" s="83" t="s">
        <v>312</v>
      </c>
      <c r="E7289" s="83" t="s">
        <v>10887</v>
      </c>
      <c r="F7289" s="83" t="s">
        <v>10888</v>
      </c>
      <c r="G7289" s="83" t="str">
        <f t="shared" si="113"/>
        <v>0033  ไทธานี  TAI TA NI BRANCH</v>
      </c>
      <c r="H7289" s="83">
        <v>25620201</v>
      </c>
    </row>
    <row r="7290" spans="1:8" x14ac:dyDescent="0.25">
      <c r="A7290" s="83" t="s">
        <v>10831</v>
      </c>
      <c r="B7290" s="83" t="str">
        <f>_xlfn.XLOOKUP(A:A,[1]FI_NAME!$A:$A,[1]FI_NAME!$B:$B)</f>
        <v>บริษัท เงินเทอร์โบ จำกัด (มหาชน)</v>
      </c>
      <c r="C7290" s="83" t="e">
        <f>_xlfn.XLOOKUP(B:B,'Swift Code&amp;Bank Name'!B:B,'Swift Code&amp;Bank Name'!C:C)</f>
        <v>#N/A</v>
      </c>
      <c r="D7290" s="83" t="s">
        <v>2421</v>
      </c>
      <c r="E7290" s="83" t="s">
        <v>10889</v>
      </c>
      <c r="F7290" s="83" t="s">
        <v>9677</v>
      </c>
      <c r="G7290" s="83" t="str">
        <f t="shared" si="113"/>
        <v>0034  เมืองปทุมธานี  PATHUMTHANI BRANCH</v>
      </c>
      <c r="H7290" s="83">
        <v>25620201</v>
      </c>
    </row>
    <row r="7291" spans="1:8" x14ac:dyDescent="0.25">
      <c r="A7291" s="83" t="s">
        <v>10831</v>
      </c>
      <c r="B7291" s="83" t="str">
        <f>_xlfn.XLOOKUP(A:A,[1]FI_NAME!$A:$A,[1]FI_NAME!$B:$B)</f>
        <v>บริษัท เงินเทอร์โบ จำกัด (มหาชน)</v>
      </c>
      <c r="C7291" s="83" t="e">
        <f>_xlfn.XLOOKUP(B:B,'Swift Code&amp;Bank Name'!B:B,'Swift Code&amp;Bank Name'!C:C)</f>
        <v>#N/A</v>
      </c>
      <c r="D7291" s="83" t="s">
        <v>2423</v>
      </c>
      <c r="E7291" s="83" t="s">
        <v>10890</v>
      </c>
      <c r="F7291" s="83" t="s">
        <v>10891</v>
      </c>
      <c r="G7291" s="83" t="str">
        <f t="shared" si="113"/>
        <v>0035  บางขะแยง  BANG KA YEANG BRANCH</v>
      </c>
      <c r="H7291" s="83">
        <v>25620201</v>
      </c>
    </row>
    <row r="7292" spans="1:8" x14ac:dyDescent="0.25">
      <c r="A7292" s="83" t="s">
        <v>10831</v>
      </c>
      <c r="B7292" s="83" t="str">
        <f>_xlfn.XLOOKUP(A:A,[1]FI_NAME!$A:$A,[1]FI_NAME!$B:$B)</f>
        <v>บริษัท เงินเทอร์โบ จำกัด (มหาชน)</v>
      </c>
      <c r="C7292" s="83" t="e">
        <f>_xlfn.XLOOKUP(B:B,'Swift Code&amp;Bank Name'!B:B,'Swift Code&amp;Bank Name'!C:C)</f>
        <v>#N/A</v>
      </c>
      <c r="D7292" s="83" t="s">
        <v>2426</v>
      </c>
      <c r="E7292" s="83" t="s">
        <v>10892</v>
      </c>
      <c r="F7292" s="83" t="s">
        <v>10893</v>
      </c>
      <c r="G7292" s="83" t="str">
        <f t="shared" si="113"/>
        <v>0036  ถนนพหลโยธิน กม.27  PHAHOLYOTHIN KM.27 ROAD BRANCH</v>
      </c>
      <c r="H7292" s="83">
        <v>25620201</v>
      </c>
    </row>
    <row r="7293" spans="1:8" x14ac:dyDescent="0.25">
      <c r="A7293" s="83" t="s">
        <v>10831</v>
      </c>
      <c r="B7293" s="83" t="str">
        <f>_xlfn.XLOOKUP(A:A,[1]FI_NAME!$A:$A,[1]FI_NAME!$B:$B)</f>
        <v>บริษัท เงินเทอร์โบ จำกัด (มหาชน)</v>
      </c>
      <c r="C7293" s="83" t="e">
        <f>_xlfn.XLOOKUP(B:B,'Swift Code&amp;Bank Name'!B:B,'Swift Code&amp;Bank Name'!C:C)</f>
        <v>#N/A</v>
      </c>
      <c r="D7293" s="83" t="s">
        <v>3666</v>
      </c>
      <c r="E7293" s="83" t="s">
        <v>10894</v>
      </c>
      <c r="F7293" s="83" t="s">
        <v>10895</v>
      </c>
      <c r="G7293" s="83" t="str">
        <f t="shared" si="113"/>
        <v>0037  บ้านสร้าง  BAAN SRANG BRANCH</v>
      </c>
      <c r="H7293" s="83">
        <v>25620201</v>
      </c>
    </row>
    <row r="7294" spans="1:8" x14ac:dyDescent="0.25">
      <c r="A7294" s="83" t="s">
        <v>10831</v>
      </c>
      <c r="B7294" s="83" t="str">
        <f>_xlfn.XLOOKUP(A:A,[1]FI_NAME!$A:$A,[1]FI_NAME!$B:$B)</f>
        <v>บริษัท เงินเทอร์โบ จำกัด (มหาชน)</v>
      </c>
      <c r="C7294" s="83" t="e">
        <f>_xlfn.XLOOKUP(B:B,'Swift Code&amp;Bank Name'!B:B,'Swift Code&amp;Bank Name'!C:C)</f>
        <v>#N/A</v>
      </c>
      <c r="D7294" s="83" t="s">
        <v>2427</v>
      </c>
      <c r="E7294" s="83" t="s">
        <v>10896</v>
      </c>
      <c r="F7294" s="83" t="s">
        <v>10897</v>
      </c>
      <c r="G7294" s="83" t="str">
        <f t="shared" si="113"/>
        <v>0038  สินทิวาธานี  SIN THI WA TA NI BRANCH</v>
      </c>
      <c r="H7294" s="83">
        <v>25620201</v>
      </c>
    </row>
    <row r="7295" spans="1:8" x14ac:dyDescent="0.25">
      <c r="A7295" s="83" t="s">
        <v>10831</v>
      </c>
      <c r="B7295" s="83" t="str">
        <f>_xlfn.XLOOKUP(A:A,[1]FI_NAME!$A:$A,[1]FI_NAME!$B:$B)</f>
        <v>บริษัท เงินเทอร์โบ จำกัด (มหาชน)</v>
      </c>
      <c r="C7295" s="83" t="e">
        <f>_xlfn.XLOOKUP(B:B,'Swift Code&amp;Bank Name'!B:B,'Swift Code&amp;Bank Name'!C:C)</f>
        <v>#N/A</v>
      </c>
      <c r="D7295" s="83" t="s">
        <v>3670</v>
      </c>
      <c r="E7295" s="83" t="s">
        <v>10898</v>
      </c>
      <c r="F7295" s="83" t="s">
        <v>10899</v>
      </c>
      <c r="G7295" s="83" t="str">
        <f t="shared" si="113"/>
        <v>0039  รามอินทรา 39  RAM INTHRA 39 BRANCH</v>
      </c>
      <c r="H7295" s="83">
        <v>25620201</v>
      </c>
    </row>
    <row r="7296" spans="1:8" x14ac:dyDescent="0.25">
      <c r="A7296" s="83" t="s">
        <v>10831</v>
      </c>
      <c r="B7296" s="83" t="str">
        <f>_xlfn.XLOOKUP(A:A,[1]FI_NAME!$A:$A,[1]FI_NAME!$B:$B)</f>
        <v>บริษัท เงินเทอร์โบ จำกัด (มหาชน)</v>
      </c>
      <c r="C7296" s="83" t="e">
        <f>_xlfn.XLOOKUP(B:B,'Swift Code&amp;Bank Name'!B:B,'Swift Code&amp;Bank Name'!C:C)</f>
        <v>#N/A</v>
      </c>
      <c r="D7296" s="83" t="s">
        <v>2430</v>
      </c>
      <c r="E7296" s="83" t="s">
        <v>10900</v>
      </c>
      <c r="F7296" s="83" t="s">
        <v>10901</v>
      </c>
      <c r="G7296" s="83" t="str">
        <f t="shared" si="113"/>
        <v>0040  หมู่บ้านกรุงศรีซิตี้  KRUNGSRI CITY BRANCH</v>
      </c>
      <c r="H7296" s="83">
        <v>25620201</v>
      </c>
    </row>
    <row r="7297" spans="1:8" x14ac:dyDescent="0.25">
      <c r="A7297" s="83" t="s">
        <v>10831</v>
      </c>
      <c r="B7297" s="83" t="str">
        <f>_xlfn.XLOOKUP(A:A,[1]FI_NAME!$A:$A,[1]FI_NAME!$B:$B)</f>
        <v>บริษัท เงินเทอร์โบ จำกัด (มหาชน)</v>
      </c>
      <c r="C7297" s="83" t="e">
        <f>_xlfn.XLOOKUP(B:B,'Swift Code&amp;Bank Name'!B:B,'Swift Code&amp;Bank Name'!C:C)</f>
        <v>#N/A</v>
      </c>
      <c r="D7297" s="83" t="s">
        <v>2431</v>
      </c>
      <c r="E7297" s="83" t="s">
        <v>10902</v>
      </c>
      <c r="F7297" s="83" t="s">
        <v>10903</v>
      </c>
      <c r="G7297" s="83" t="str">
        <f t="shared" si="113"/>
        <v>0041  หมู่บ้านพฤกษา 3  PRUKSA 3 BRANCH</v>
      </c>
      <c r="H7297" s="83">
        <v>25620201</v>
      </c>
    </row>
    <row r="7298" spans="1:8" x14ac:dyDescent="0.25">
      <c r="A7298" s="83" t="s">
        <v>10831</v>
      </c>
      <c r="B7298" s="83" t="str">
        <f>_xlfn.XLOOKUP(A:A,[1]FI_NAME!$A:$A,[1]FI_NAME!$B:$B)</f>
        <v>บริษัท เงินเทอร์โบ จำกัด (มหาชน)</v>
      </c>
      <c r="C7298" s="83" t="e">
        <f>_xlfn.XLOOKUP(B:B,'Swift Code&amp;Bank Name'!B:B,'Swift Code&amp;Bank Name'!C:C)</f>
        <v>#N/A</v>
      </c>
      <c r="D7298" s="83" t="s">
        <v>315</v>
      </c>
      <c r="E7298" s="83" t="s">
        <v>10904</v>
      </c>
      <c r="F7298" s="83" t="s">
        <v>10905</v>
      </c>
      <c r="G7298" s="83" t="str">
        <f t="shared" si="113"/>
        <v>0042  รังสิตคลอง 2  RANGSIT KLONG 2 BRANCH</v>
      </c>
      <c r="H7298" s="83">
        <v>25620201</v>
      </c>
    </row>
    <row r="7299" spans="1:8" x14ac:dyDescent="0.25">
      <c r="A7299" s="83" t="s">
        <v>10831</v>
      </c>
      <c r="B7299" s="83" t="str">
        <f>_xlfn.XLOOKUP(A:A,[1]FI_NAME!$A:$A,[1]FI_NAME!$B:$B)</f>
        <v>บริษัท เงินเทอร์โบ จำกัด (มหาชน)</v>
      </c>
      <c r="C7299" s="83" t="e">
        <f>_xlfn.XLOOKUP(B:B,'Swift Code&amp;Bank Name'!B:B,'Swift Code&amp;Bank Name'!C:C)</f>
        <v>#N/A</v>
      </c>
      <c r="D7299" s="83" t="s">
        <v>2436</v>
      </c>
      <c r="E7299" s="83" t="s">
        <v>10906</v>
      </c>
      <c r="F7299" s="83" t="s">
        <v>10907</v>
      </c>
      <c r="G7299" s="83" t="str">
        <f t="shared" si="113"/>
        <v>0043  วัดพระญาติ  WAT PRA YAT BRANCH</v>
      </c>
      <c r="H7299" s="83">
        <v>25620201</v>
      </c>
    </row>
    <row r="7300" spans="1:8" x14ac:dyDescent="0.25">
      <c r="A7300" s="83" t="s">
        <v>10831</v>
      </c>
      <c r="B7300" s="83" t="str">
        <f>_xlfn.XLOOKUP(A:A,[1]FI_NAME!$A:$A,[1]FI_NAME!$B:$B)</f>
        <v>บริษัท เงินเทอร์โบ จำกัด (มหาชน)</v>
      </c>
      <c r="C7300" s="83" t="e">
        <f>_xlfn.XLOOKUP(B:B,'Swift Code&amp;Bank Name'!B:B,'Swift Code&amp;Bank Name'!C:C)</f>
        <v>#N/A</v>
      </c>
      <c r="D7300" s="83" t="s">
        <v>318</v>
      </c>
      <c r="E7300" s="83" t="s">
        <v>10908</v>
      </c>
      <c r="F7300" s="83" t="s">
        <v>10909</v>
      </c>
      <c r="G7300" s="83" t="str">
        <f t="shared" ref="G7300:G7363" si="114">CONCATENATE(D7300,"  ",E7300,"  ",F7300)</f>
        <v>0044  เสนา  SE NA BRANCH</v>
      </c>
      <c r="H7300" s="83">
        <v>25620201</v>
      </c>
    </row>
    <row r="7301" spans="1:8" x14ac:dyDescent="0.25">
      <c r="A7301" s="83" t="s">
        <v>10831</v>
      </c>
      <c r="B7301" s="83" t="str">
        <f>_xlfn.XLOOKUP(A:A,[1]FI_NAME!$A:$A,[1]FI_NAME!$B:$B)</f>
        <v>บริษัท เงินเทอร์โบ จำกัด (มหาชน)</v>
      </c>
      <c r="C7301" s="83" t="e">
        <f>_xlfn.XLOOKUP(B:B,'Swift Code&amp;Bank Name'!B:B,'Swift Code&amp;Bank Name'!C:C)</f>
        <v>#N/A</v>
      </c>
      <c r="D7301" s="83" t="s">
        <v>321</v>
      </c>
      <c r="E7301" s="83" t="s">
        <v>10910</v>
      </c>
      <c r="F7301" s="83" t="s">
        <v>10911</v>
      </c>
      <c r="G7301" s="83" t="str">
        <f t="shared" si="114"/>
        <v>0045  นครหลวง  NAKHON LUANG BRANCH</v>
      </c>
      <c r="H7301" s="83">
        <v>25620201</v>
      </c>
    </row>
    <row r="7302" spans="1:8" x14ac:dyDescent="0.25">
      <c r="A7302" s="83" t="s">
        <v>10831</v>
      </c>
      <c r="B7302" s="83" t="str">
        <f>_xlfn.XLOOKUP(A:A,[1]FI_NAME!$A:$A,[1]FI_NAME!$B:$B)</f>
        <v>บริษัท เงินเทอร์โบ จำกัด (มหาชน)</v>
      </c>
      <c r="C7302" s="83" t="e">
        <f>_xlfn.XLOOKUP(B:B,'Swift Code&amp;Bank Name'!B:B,'Swift Code&amp;Bank Name'!C:C)</f>
        <v>#N/A</v>
      </c>
      <c r="D7302" s="83" t="s">
        <v>2442</v>
      </c>
      <c r="E7302" s="83" t="s">
        <v>10912</v>
      </c>
      <c r="F7302" s="83" t="s">
        <v>10913</v>
      </c>
      <c r="G7302" s="83" t="str">
        <f t="shared" si="114"/>
        <v>0046  บ้านกล้วย  BAAN KLUAI BRANCH</v>
      </c>
      <c r="H7302" s="83">
        <v>25620201</v>
      </c>
    </row>
    <row r="7303" spans="1:8" x14ac:dyDescent="0.25">
      <c r="A7303" s="83" t="s">
        <v>10831</v>
      </c>
      <c r="B7303" s="83" t="str">
        <f>_xlfn.XLOOKUP(A:A,[1]FI_NAME!$A:$A,[1]FI_NAME!$B:$B)</f>
        <v>บริษัท เงินเทอร์โบ จำกัด (มหาชน)</v>
      </c>
      <c r="C7303" s="83" t="e">
        <f>_xlfn.XLOOKUP(B:B,'Swift Code&amp;Bank Name'!B:B,'Swift Code&amp;Bank Name'!C:C)</f>
        <v>#N/A</v>
      </c>
      <c r="D7303" s="83" t="s">
        <v>324</v>
      </c>
      <c r="E7303" s="83" t="s">
        <v>10914</v>
      </c>
      <c r="F7303" s="83" t="s">
        <v>10915</v>
      </c>
      <c r="G7303" s="83" t="str">
        <f t="shared" si="114"/>
        <v>0047  ประชาอุทิศ  PRA CHA UTHID BRANCH</v>
      </c>
      <c r="H7303" s="83">
        <v>25620201</v>
      </c>
    </row>
    <row r="7304" spans="1:8" x14ac:dyDescent="0.25">
      <c r="A7304" s="83" t="s">
        <v>10831</v>
      </c>
      <c r="B7304" s="83" t="str">
        <f>_xlfn.XLOOKUP(A:A,[1]FI_NAME!$A:$A,[1]FI_NAME!$B:$B)</f>
        <v>บริษัท เงินเทอร์โบ จำกัด (มหาชน)</v>
      </c>
      <c r="C7304" s="83" t="e">
        <f>_xlfn.XLOOKUP(B:B,'Swift Code&amp;Bank Name'!B:B,'Swift Code&amp;Bank Name'!C:C)</f>
        <v>#N/A</v>
      </c>
      <c r="D7304" s="83" t="s">
        <v>2446</v>
      </c>
      <c r="E7304" s="83" t="s">
        <v>10916</v>
      </c>
      <c r="F7304" s="83" t="s">
        <v>10917</v>
      </c>
      <c r="G7304" s="83" t="str">
        <f t="shared" si="114"/>
        <v>0048  ภาชี  PA SHE BRANCH</v>
      </c>
      <c r="H7304" s="83">
        <v>25620201</v>
      </c>
    </row>
    <row r="7305" spans="1:8" x14ac:dyDescent="0.25">
      <c r="A7305" s="83" t="s">
        <v>10831</v>
      </c>
      <c r="B7305" s="83" t="str">
        <f>_xlfn.XLOOKUP(A:A,[1]FI_NAME!$A:$A,[1]FI_NAME!$B:$B)</f>
        <v>บริษัท เงินเทอร์โบ จำกัด (มหาชน)</v>
      </c>
      <c r="C7305" s="83" t="e">
        <f>_xlfn.XLOOKUP(B:B,'Swift Code&amp;Bank Name'!B:B,'Swift Code&amp;Bank Name'!C:C)</f>
        <v>#N/A</v>
      </c>
      <c r="D7305" s="83" t="s">
        <v>2449</v>
      </c>
      <c r="E7305" s="83" t="s">
        <v>10918</v>
      </c>
      <c r="F7305" s="83" t="s">
        <v>10919</v>
      </c>
      <c r="G7305" s="83" t="str">
        <f t="shared" si="114"/>
        <v>0049  บางบาล  BANG BAN BRANCH</v>
      </c>
      <c r="H7305" s="83">
        <v>25620201</v>
      </c>
    </row>
    <row r="7306" spans="1:8" x14ac:dyDescent="0.25">
      <c r="A7306" s="83" t="s">
        <v>10831</v>
      </c>
      <c r="B7306" s="83" t="str">
        <f>_xlfn.XLOOKUP(A:A,[1]FI_NAME!$A:$A,[1]FI_NAME!$B:$B)</f>
        <v>บริษัท เงินเทอร์โบ จำกัด (มหาชน)</v>
      </c>
      <c r="C7306" s="83" t="e">
        <f>_xlfn.XLOOKUP(B:B,'Swift Code&amp;Bank Name'!B:B,'Swift Code&amp;Bank Name'!C:C)</f>
        <v>#N/A</v>
      </c>
      <c r="D7306" s="83" t="s">
        <v>2452</v>
      </c>
      <c r="E7306" s="83" t="s">
        <v>10920</v>
      </c>
      <c r="F7306" s="83" t="s">
        <v>10921</v>
      </c>
      <c r="G7306" s="83" t="str">
        <f t="shared" si="114"/>
        <v>0050  วัดนาวง  WAT NA WONG BRANCH</v>
      </c>
      <c r="H7306" s="83">
        <v>25620201</v>
      </c>
    </row>
    <row r="7307" spans="1:8" x14ac:dyDescent="0.25">
      <c r="A7307" s="83" t="s">
        <v>10831</v>
      </c>
      <c r="B7307" s="83" t="str">
        <f>_xlfn.XLOOKUP(A:A,[1]FI_NAME!$A:$A,[1]FI_NAME!$B:$B)</f>
        <v>บริษัท เงินเทอร์โบ จำกัด (มหาชน)</v>
      </c>
      <c r="C7307" s="83" t="e">
        <f>_xlfn.XLOOKUP(B:B,'Swift Code&amp;Bank Name'!B:B,'Swift Code&amp;Bank Name'!C:C)</f>
        <v>#N/A</v>
      </c>
      <c r="D7307" s="83" t="s">
        <v>327</v>
      </c>
      <c r="E7307" s="83" t="s">
        <v>10922</v>
      </c>
      <c r="F7307" s="83" t="s">
        <v>10923</v>
      </c>
      <c r="G7307" s="83" t="str">
        <f t="shared" si="114"/>
        <v>0051  นครชัยวิลล่าซอย 3  NAKHONCHAI VILLA SOI 3 BRANCH</v>
      </c>
      <c r="H7307" s="83">
        <v>25620201</v>
      </c>
    </row>
    <row r="7308" spans="1:8" x14ac:dyDescent="0.25">
      <c r="A7308" s="83" t="s">
        <v>10831</v>
      </c>
      <c r="B7308" s="83" t="str">
        <f>_xlfn.XLOOKUP(A:A,[1]FI_NAME!$A:$A,[1]FI_NAME!$B:$B)</f>
        <v>บริษัท เงินเทอร์โบ จำกัด (มหาชน)</v>
      </c>
      <c r="C7308" s="83" t="e">
        <f>_xlfn.XLOOKUP(B:B,'Swift Code&amp;Bank Name'!B:B,'Swift Code&amp;Bank Name'!C:C)</f>
        <v>#N/A</v>
      </c>
      <c r="D7308" s="83" t="s">
        <v>2457</v>
      </c>
      <c r="E7308" s="83" t="s">
        <v>10924</v>
      </c>
      <c r="F7308" s="83" t="s">
        <v>10925</v>
      </c>
      <c r="G7308" s="83" t="str">
        <f t="shared" si="114"/>
        <v>0052  เลียบคลองสามธัญญะ  LEAB KLONGSAM TANYA BRANCH</v>
      </c>
      <c r="H7308" s="83">
        <v>25620201</v>
      </c>
    </row>
    <row r="7309" spans="1:8" x14ac:dyDescent="0.25">
      <c r="A7309" s="83" t="s">
        <v>10831</v>
      </c>
      <c r="B7309" s="83" t="str">
        <f>_xlfn.XLOOKUP(A:A,[1]FI_NAME!$A:$A,[1]FI_NAME!$B:$B)</f>
        <v>บริษัท เงินเทอร์โบ จำกัด (มหาชน)</v>
      </c>
      <c r="C7309" s="83" t="e">
        <f>_xlfn.XLOOKUP(B:B,'Swift Code&amp;Bank Name'!B:B,'Swift Code&amp;Bank Name'!C:C)</f>
        <v>#N/A</v>
      </c>
      <c r="D7309" s="83" t="s">
        <v>2460</v>
      </c>
      <c r="E7309" s="83" t="s">
        <v>10926</v>
      </c>
      <c r="F7309" s="83" t="s">
        <v>10927</v>
      </c>
      <c r="G7309" s="83" t="str">
        <f t="shared" si="114"/>
        <v>0053  เอื้ออาทรบางบัวทอง  UAE ATHON BANGBUATHONG BRANCH</v>
      </c>
      <c r="H7309" s="83">
        <v>25620201</v>
      </c>
    </row>
    <row r="7310" spans="1:8" x14ac:dyDescent="0.25">
      <c r="A7310" s="83" t="s">
        <v>10831</v>
      </c>
      <c r="B7310" s="83" t="str">
        <f>_xlfn.XLOOKUP(A:A,[1]FI_NAME!$A:$A,[1]FI_NAME!$B:$B)</f>
        <v>บริษัท เงินเทอร์โบ จำกัด (มหาชน)</v>
      </c>
      <c r="C7310" s="83" t="e">
        <f>_xlfn.XLOOKUP(B:B,'Swift Code&amp;Bank Name'!B:B,'Swift Code&amp;Bank Name'!C:C)</f>
        <v>#N/A</v>
      </c>
      <c r="D7310" s="83" t="s">
        <v>330</v>
      </c>
      <c r="E7310" s="83" t="s">
        <v>10928</v>
      </c>
      <c r="F7310" s="83" t="s">
        <v>10929</v>
      </c>
      <c r="G7310" s="83" t="str">
        <f t="shared" si="114"/>
        <v>0054  หมู่บ้านเจริญลาภ 5  CHAROENLARP 5 BRANCH</v>
      </c>
      <c r="H7310" s="83">
        <v>25620201</v>
      </c>
    </row>
    <row r="7311" spans="1:8" x14ac:dyDescent="0.25">
      <c r="A7311" s="83" t="s">
        <v>10831</v>
      </c>
      <c r="B7311" s="83" t="str">
        <f>_xlfn.XLOOKUP(A:A,[1]FI_NAME!$A:$A,[1]FI_NAME!$B:$B)</f>
        <v>บริษัท เงินเทอร์โบ จำกัด (มหาชน)</v>
      </c>
      <c r="C7311" s="83" t="e">
        <f>_xlfn.XLOOKUP(B:B,'Swift Code&amp;Bank Name'!B:B,'Swift Code&amp;Bank Name'!C:C)</f>
        <v>#N/A</v>
      </c>
      <c r="D7311" s="83" t="s">
        <v>333</v>
      </c>
      <c r="E7311" s="83" t="s">
        <v>10930</v>
      </c>
      <c r="F7311" s="83" t="s">
        <v>10931</v>
      </c>
      <c r="G7311" s="83" t="str">
        <f t="shared" si="114"/>
        <v>0055  หมู่บ้านวณิชชา บางใหญ่  WANICHCHA BANGYAI BRANCH</v>
      </c>
      <c r="H7311" s="83">
        <v>25620201</v>
      </c>
    </row>
    <row r="7312" spans="1:8" x14ac:dyDescent="0.25">
      <c r="A7312" s="83" t="s">
        <v>10831</v>
      </c>
      <c r="B7312" s="83" t="str">
        <f>_xlfn.XLOOKUP(A:A,[1]FI_NAME!$A:$A,[1]FI_NAME!$B:$B)</f>
        <v>บริษัท เงินเทอร์โบ จำกัด (มหาชน)</v>
      </c>
      <c r="C7312" s="83" t="e">
        <f>_xlfn.XLOOKUP(B:B,'Swift Code&amp;Bank Name'!B:B,'Swift Code&amp;Bank Name'!C:C)</f>
        <v>#N/A</v>
      </c>
      <c r="D7312" s="83" t="s">
        <v>336</v>
      </c>
      <c r="E7312" s="83" t="s">
        <v>10932</v>
      </c>
      <c r="F7312" s="83" t="s">
        <v>10933</v>
      </c>
      <c r="G7312" s="83" t="str">
        <f t="shared" si="114"/>
        <v>0056  ท่าเรือ อยุธยา  THARUEA AYUTTHAYA BRANCH</v>
      </c>
      <c r="H7312" s="83">
        <v>25620201</v>
      </c>
    </row>
    <row r="7313" spans="1:8" x14ac:dyDescent="0.25">
      <c r="A7313" s="83" t="s">
        <v>10831</v>
      </c>
      <c r="B7313" s="83" t="str">
        <f>_xlfn.XLOOKUP(A:A,[1]FI_NAME!$A:$A,[1]FI_NAME!$B:$B)</f>
        <v>บริษัท เงินเทอร์โบ จำกัด (มหาชน)</v>
      </c>
      <c r="C7313" s="83" t="e">
        <f>_xlfn.XLOOKUP(B:B,'Swift Code&amp;Bank Name'!B:B,'Swift Code&amp;Bank Name'!C:C)</f>
        <v>#N/A</v>
      </c>
      <c r="D7313" s="83" t="s">
        <v>339</v>
      </c>
      <c r="E7313" s="83" t="s">
        <v>10934</v>
      </c>
      <c r="F7313" s="83" t="s">
        <v>10935</v>
      </c>
      <c r="G7313" s="83" t="str">
        <f t="shared" si="114"/>
        <v>0057  เรวดี 62  REWADI 62 BRANCH</v>
      </c>
      <c r="H7313" s="83">
        <v>25620201</v>
      </c>
    </row>
    <row r="7314" spans="1:8" x14ac:dyDescent="0.25">
      <c r="A7314" s="83" t="s">
        <v>10831</v>
      </c>
      <c r="B7314" s="83" t="str">
        <f>_xlfn.XLOOKUP(A:A,[1]FI_NAME!$A:$A,[1]FI_NAME!$B:$B)</f>
        <v>บริษัท เงินเทอร์โบ จำกัด (มหาชน)</v>
      </c>
      <c r="C7314" s="83" t="e">
        <f>_xlfn.XLOOKUP(B:B,'Swift Code&amp;Bank Name'!B:B,'Swift Code&amp;Bank Name'!C:C)</f>
        <v>#N/A</v>
      </c>
      <c r="D7314" s="83" t="s">
        <v>342</v>
      </c>
      <c r="E7314" s="83" t="s">
        <v>10936</v>
      </c>
      <c r="F7314" s="83" t="s">
        <v>10937</v>
      </c>
      <c r="G7314" s="83" t="str">
        <f t="shared" si="114"/>
        <v>0058  เคหะคลองหลวง  KEAHA KHLONG LUANG BRANCH</v>
      </c>
      <c r="H7314" s="83">
        <v>25620201</v>
      </c>
    </row>
    <row r="7315" spans="1:8" x14ac:dyDescent="0.25">
      <c r="A7315" s="83" t="s">
        <v>10831</v>
      </c>
      <c r="B7315" s="83" t="str">
        <f>_xlfn.XLOOKUP(A:A,[1]FI_NAME!$A:$A,[1]FI_NAME!$B:$B)</f>
        <v>บริษัท เงินเทอร์โบ จำกัด (มหาชน)</v>
      </c>
      <c r="C7315" s="83" t="e">
        <f>_xlfn.XLOOKUP(B:B,'Swift Code&amp;Bank Name'!B:B,'Swift Code&amp;Bank Name'!C:C)</f>
        <v>#N/A</v>
      </c>
      <c r="D7315" s="83" t="s">
        <v>345</v>
      </c>
      <c r="E7315" s="83" t="s">
        <v>10938</v>
      </c>
      <c r="F7315" s="83" t="s">
        <v>10939</v>
      </c>
      <c r="G7315" s="83" t="str">
        <f t="shared" si="114"/>
        <v>0059  หทัยราษฎร์  HA TAI RAD BRANCH</v>
      </c>
      <c r="H7315" s="83">
        <v>25620201</v>
      </c>
    </row>
    <row r="7316" spans="1:8" x14ac:dyDescent="0.25">
      <c r="A7316" s="83" t="s">
        <v>10831</v>
      </c>
      <c r="B7316" s="83" t="str">
        <f>_xlfn.XLOOKUP(A:A,[1]FI_NAME!$A:$A,[1]FI_NAME!$B:$B)</f>
        <v>บริษัท เงินเทอร์โบ จำกัด (มหาชน)</v>
      </c>
      <c r="C7316" s="83" t="e">
        <f>_xlfn.XLOOKUP(B:B,'Swift Code&amp;Bank Name'!B:B,'Swift Code&amp;Bank Name'!C:C)</f>
        <v>#N/A</v>
      </c>
      <c r="D7316" s="83" t="s">
        <v>348</v>
      </c>
      <c r="E7316" s="83" t="s">
        <v>10940</v>
      </c>
      <c r="F7316" s="83" t="s">
        <v>10941</v>
      </c>
      <c r="G7316" s="83" t="str">
        <f t="shared" si="114"/>
        <v>0060  ซอยสรณคมณ์  SOI SARANAKOM BRANCH</v>
      </c>
      <c r="H7316" s="83">
        <v>25620201</v>
      </c>
    </row>
    <row r="7317" spans="1:8" x14ac:dyDescent="0.25">
      <c r="A7317" s="83" t="s">
        <v>10831</v>
      </c>
      <c r="B7317" s="83" t="str">
        <f>_xlfn.XLOOKUP(A:A,[1]FI_NAME!$A:$A,[1]FI_NAME!$B:$B)</f>
        <v>บริษัท เงินเทอร์โบ จำกัด (มหาชน)</v>
      </c>
      <c r="C7317" s="83" t="e">
        <f>_xlfn.XLOOKUP(B:B,'Swift Code&amp;Bank Name'!B:B,'Swift Code&amp;Bank Name'!C:C)</f>
        <v>#N/A</v>
      </c>
      <c r="D7317" s="83" t="s">
        <v>351</v>
      </c>
      <c r="E7317" s="83" t="s">
        <v>10942</v>
      </c>
      <c r="F7317" s="83" t="s">
        <v>10943</v>
      </c>
      <c r="G7317" s="83" t="str">
        <f t="shared" si="114"/>
        <v>0061  ตลาดเจ้าพรหม  TARAD CHAO PHROM BRANCH</v>
      </c>
      <c r="H7317" s="83">
        <v>25620201</v>
      </c>
    </row>
    <row r="7318" spans="1:8" x14ac:dyDescent="0.25">
      <c r="A7318" s="83" t="s">
        <v>10831</v>
      </c>
      <c r="B7318" s="83" t="str">
        <f>_xlfn.XLOOKUP(A:A,[1]FI_NAME!$A:$A,[1]FI_NAME!$B:$B)</f>
        <v>บริษัท เงินเทอร์โบ จำกัด (มหาชน)</v>
      </c>
      <c r="C7318" s="83" t="e">
        <f>_xlfn.XLOOKUP(B:B,'Swift Code&amp;Bank Name'!B:B,'Swift Code&amp;Bank Name'!C:C)</f>
        <v>#N/A</v>
      </c>
      <c r="D7318" s="83" t="s">
        <v>354</v>
      </c>
      <c r="E7318" s="83" t="s">
        <v>10944</v>
      </c>
      <c r="F7318" s="83" t="s">
        <v>10945</v>
      </c>
      <c r="G7318" s="83" t="str">
        <f t="shared" si="114"/>
        <v>0062  วัดจันทร์บางกรวย  WAT CHAN BANGKRUAI BRANCH</v>
      </c>
      <c r="H7318" s="83">
        <v>25620201</v>
      </c>
    </row>
    <row r="7319" spans="1:8" x14ac:dyDescent="0.25">
      <c r="A7319" s="83" t="s">
        <v>10831</v>
      </c>
      <c r="B7319" s="83" t="str">
        <f>_xlfn.XLOOKUP(A:A,[1]FI_NAME!$A:$A,[1]FI_NAME!$B:$B)</f>
        <v>บริษัท เงินเทอร์โบ จำกัด (มหาชน)</v>
      </c>
      <c r="C7319" s="83" t="e">
        <f>_xlfn.XLOOKUP(B:B,'Swift Code&amp;Bank Name'!B:B,'Swift Code&amp;Bank Name'!C:C)</f>
        <v>#N/A</v>
      </c>
      <c r="D7319" s="83" t="s">
        <v>357</v>
      </c>
      <c r="E7319" s="83" t="s">
        <v>10946</v>
      </c>
      <c r="F7319" s="83" t="s">
        <v>10947</v>
      </c>
      <c r="G7319" s="83" t="str">
        <f t="shared" si="114"/>
        <v>0063  ซอยชินเขต  SOI CHINNAKHET BRANCH</v>
      </c>
      <c r="H7319" s="83">
        <v>25620201</v>
      </c>
    </row>
    <row r="7320" spans="1:8" x14ac:dyDescent="0.25">
      <c r="A7320" s="83" t="s">
        <v>10831</v>
      </c>
      <c r="B7320" s="83" t="str">
        <f>_xlfn.XLOOKUP(A:A,[1]FI_NAME!$A:$A,[1]FI_NAME!$B:$B)</f>
        <v>บริษัท เงินเทอร์โบ จำกัด (มหาชน)</v>
      </c>
      <c r="C7320" s="83" t="e">
        <f>_xlfn.XLOOKUP(B:B,'Swift Code&amp;Bank Name'!B:B,'Swift Code&amp;Bank Name'!C:C)</f>
        <v>#N/A</v>
      </c>
      <c r="D7320" s="83" t="s">
        <v>360</v>
      </c>
      <c r="E7320" s="83" t="s">
        <v>10948</v>
      </c>
      <c r="F7320" s="83" t="s">
        <v>1480</v>
      </c>
      <c r="G7320" s="83" t="str">
        <f t="shared" si="114"/>
        <v>0064  หนองแค  NONG KAE BRANCH</v>
      </c>
      <c r="H7320" s="83">
        <v>25620201</v>
      </c>
    </row>
    <row r="7321" spans="1:8" x14ac:dyDescent="0.25">
      <c r="A7321" s="83" t="s">
        <v>10831</v>
      </c>
      <c r="B7321" s="83" t="str">
        <f>_xlfn.XLOOKUP(A:A,[1]FI_NAME!$A:$A,[1]FI_NAME!$B:$B)</f>
        <v>บริษัท เงินเทอร์โบ จำกัด (มหาชน)</v>
      </c>
      <c r="C7321" s="83" t="e">
        <f>_xlfn.XLOOKUP(B:B,'Swift Code&amp;Bank Name'!B:B,'Swift Code&amp;Bank Name'!C:C)</f>
        <v>#N/A</v>
      </c>
      <c r="D7321" s="83" t="s">
        <v>2469</v>
      </c>
      <c r="E7321" s="83" t="s">
        <v>10949</v>
      </c>
      <c r="F7321" s="83" t="s">
        <v>10950</v>
      </c>
      <c r="G7321" s="83" t="str">
        <f t="shared" si="114"/>
        <v>0065  ท่าอิฐ  THA IT BRANCH</v>
      </c>
      <c r="H7321" s="83">
        <v>25620201</v>
      </c>
    </row>
    <row r="7322" spans="1:8" x14ac:dyDescent="0.25">
      <c r="A7322" s="83" t="s">
        <v>10831</v>
      </c>
      <c r="B7322" s="83" t="str">
        <f>_xlfn.XLOOKUP(A:A,[1]FI_NAME!$A:$A,[1]FI_NAME!$B:$B)</f>
        <v>บริษัท เงินเทอร์โบ จำกัด (มหาชน)</v>
      </c>
      <c r="C7322" s="83" t="e">
        <f>_xlfn.XLOOKUP(B:B,'Swift Code&amp;Bank Name'!B:B,'Swift Code&amp;Bank Name'!C:C)</f>
        <v>#N/A</v>
      </c>
      <c r="D7322" s="83" t="s">
        <v>2470</v>
      </c>
      <c r="E7322" s="83" t="s">
        <v>10951</v>
      </c>
      <c r="F7322" s="83" t="s">
        <v>10952</v>
      </c>
      <c r="G7322" s="83" t="str">
        <f t="shared" si="114"/>
        <v>0066  สายไหม ซอย 7  SAI MAI SOI 7 BRANCH</v>
      </c>
      <c r="H7322" s="83">
        <v>25620201</v>
      </c>
    </row>
    <row r="7323" spans="1:8" x14ac:dyDescent="0.25">
      <c r="A7323" s="83" t="s">
        <v>10831</v>
      </c>
      <c r="B7323" s="83" t="str">
        <f>_xlfn.XLOOKUP(A:A,[1]FI_NAME!$A:$A,[1]FI_NAME!$B:$B)</f>
        <v>บริษัท เงินเทอร์โบ จำกัด (มหาชน)</v>
      </c>
      <c r="C7323" s="83" t="e">
        <f>_xlfn.XLOOKUP(B:B,'Swift Code&amp;Bank Name'!B:B,'Swift Code&amp;Bank Name'!C:C)</f>
        <v>#N/A</v>
      </c>
      <c r="D7323" s="83" t="s">
        <v>2473</v>
      </c>
      <c r="E7323" s="83" t="s">
        <v>10953</v>
      </c>
      <c r="F7323" s="83" t="s">
        <v>10954</v>
      </c>
      <c r="G7323" s="83" t="str">
        <f t="shared" si="114"/>
        <v>0067  ตลาดสดไอยรา  TARAD SOD IYARA BRANCH</v>
      </c>
      <c r="H7323" s="83">
        <v>25620201</v>
      </c>
    </row>
    <row r="7324" spans="1:8" x14ac:dyDescent="0.25">
      <c r="A7324" s="83" t="s">
        <v>10831</v>
      </c>
      <c r="B7324" s="83" t="str">
        <f>_xlfn.XLOOKUP(A:A,[1]FI_NAME!$A:$A,[1]FI_NAME!$B:$B)</f>
        <v>บริษัท เงินเทอร์โบ จำกัด (มหาชน)</v>
      </c>
      <c r="C7324" s="83" t="e">
        <f>_xlfn.XLOOKUP(B:B,'Swift Code&amp;Bank Name'!B:B,'Swift Code&amp;Bank Name'!C:C)</f>
        <v>#N/A</v>
      </c>
      <c r="D7324" s="83" t="s">
        <v>2476</v>
      </c>
      <c r="E7324" s="83" t="s">
        <v>10955</v>
      </c>
      <c r="F7324" s="83" t="s">
        <v>7454</v>
      </c>
      <c r="G7324" s="83" t="str">
        <f t="shared" si="114"/>
        <v>0068  วิหารแดง  WIHAN DAENG BRANCH</v>
      </c>
      <c r="H7324" s="83">
        <v>25620201</v>
      </c>
    </row>
    <row r="7325" spans="1:8" x14ac:dyDescent="0.25">
      <c r="A7325" s="83" t="s">
        <v>10831</v>
      </c>
      <c r="B7325" s="83" t="str">
        <f>_xlfn.XLOOKUP(A:A,[1]FI_NAME!$A:$A,[1]FI_NAME!$B:$B)</f>
        <v>บริษัท เงินเทอร์โบ จำกัด (มหาชน)</v>
      </c>
      <c r="C7325" s="83" t="e">
        <f>_xlfn.XLOOKUP(B:B,'Swift Code&amp;Bank Name'!B:B,'Swift Code&amp;Bank Name'!C:C)</f>
        <v>#N/A</v>
      </c>
      <c r="D7325" s="83" t="s">
        <v>5279</v>
      </c>
      <c r="E7325" s="83" t="s">
        <v>10956</v>
      </c>
      <c r="F7325" s="83" t="s">
        <v>10957</v>
      </c>
      <c r="G7325" s="83" t="str">
        <f t="shared" si="114"/>
        <v>0069  แฟลตปลาทอง  FLAT PRA THONG BRANCH</v>
      </c>
      <c r="H7325" s="83">
        <v>25620201</v>
      </c>
    </row>
    <row r="7326" spans="1:8" x14ac:dyDescent="0.25">
      <c r="A7326" s="83" t="s">
        <v>10831</v>
      </c>
      <c r="B7326" s="83" t="str">
        <f>_xlfn.XLOOKUP(A:A,[1]FI_NAME!$A:$A,[1]FI_NAME!$B:$B)</f>
        <v>บริษัท เงินเทอร์โบ จำกัด (มหาชน)</v>
      </c>
      <c r="C7326" s="83" t="e">
        <f>_xlfn.XLOOKUP(B:B,'Swift Code&amp;Bank Name'!B:B,'Swift Code&amp;Bank Name'!C:C)</f>
        <v>#N/A</v>
      </c>
      <c r="D7326" s="83" t="s">
        <v>2479</v>
      </c>
      <c r="E7326" s="83" t="s">
        <v>10958</v>
      </c>
      <c r="F7326" s="83" t="s">
        <v>10959</v>
      </c>
      <c r="G7326" s="83" t="str">
        <f t="shared" si="114"/>
        <v>0070  หมู่บ้านรัตนาธิเบศร์  RATTANATHIBET VILLAGE BRANCH</v>
      </c>
      <c r="H7326" s="83">
        <v>25620201</v>
      </c>
    </row>
    <row r="7327" spans="1:8" x14ac:dyDescent="0.25">
      <c r="A7327" s="83" t="s">
        <v>10831</v>
      </c>
      <c r="B7327" s="83" t="str">
        <f>_xlfn.XLOOKUP(A:A,[1]FI_NAME!$A:$A,[1]FI_NAME!$B:$B)</f>
        <v>บริษัท เงินเทอร์โบ จำกัด (มหาชน)</v>
      </c>
      <c r="C7327" s="83" t="e">
        <f>_xlfn.XLOOKUP(B:B,'Swift Code&amp;Bank Name'!B:B,'Swift Code&amp;Bank Name'!C:C)</f>
        <v>#N/A</v>
      </c>
      <c r="D7327" s="83" t="s">
        <v>363</v>
      </c>
      <c r="E7327" s="83" t="s">
        <v>10960</v>
      </c>
      <c r="F7327" s="83" t="s">
        <v>7172</v>
      </c>
      <c r="G7327" s="83" t="str">
        <f t="shared" si="114"/>
        <v>0071  หน้าพระลาน  NA PHRA LAN BRANCH</v>
      </c>
      <c r="H7327" s="83">
        <v>25620201</v>
      </c>
    </row>
    <row r="7328" spans="1:8" x14ac:dyDescent="0.25">
      <c r="A7328" s="83" t="s">
        <v>10831</v>
      </c>
      <c r="B7328" s="83" t="str">
        <f>_xlfn.XLOOKUP(A:A,[1]FI_NAME!$A:$A,[1]FI_NAME!$B:$B)</f>
        <v>บริษัท เงินเทอร์โบ จำกัด (มหาชน)</v>
      </c>
      <c r="C7328" s="83" t="e">
        <f>_xlfn.XLOOKUP(B:B,'Swift Code&amp;Bank Name'!B:B,'Swift Code&amp;Bank Name'!C:C)</f>
        <v>#N/A</v>
      </c>
      <c r="D7328" s="83" t="s">
        <v>366</v>
      </c>
      <c r="E7328" s="83" t="s">
        <v>10961</v>
      </c>
      <c r="F7328" s="83" t="s">
        <v>10962</v>
      </c>
      <c r="G7328" s="83" t="str">
        <f t="shared" si="114"/>
        <v>0072  มิตรไมตรี หนองจอก  MITMAITE NONGCHOK BRANCH</v>
      </c>
      <c r="H7328" s="83">
        <v>25620201</v>
      </c>
    </row>
    <row r="7329" spans="1:8" x14ac:dyDescent="0.25">
      <c r="A7329" s="83" t="s">
        <v>10831</v>
      </c>
      <c r="B7329" s="83" t="str">
        <f>_xlfn.XLOOKUP(A:A,[1]FI_NAME!$A:$A,[1]FI_NAME!$B:$B)</f>
        <v>บริษัท เงินเทอร์โบ จำกัด (มหาชน)</v>
      </c>
      <c r="C7329" s="83" t="e">
        <f>_xlfn.XLOOKUP(B:B,'Swift Code&amp;Bank Name'!B:B,'Swift Code&amp;Bank Name'!C:C)</f>
        <v>#N/A</v>
      </c>
      <c r="D7329" s="83" t="s">
        <v>369</v>
      </c>
      <c r="E7329" s="83" t="s">
        <v>10963</v>
      </c>
      <c r="F7329" s="83" t="s">
        <v>10964</v>
      </c>
      <c r="G7329" s="83" t="str">
        <f t="shared" si="114"/>
        <v>0073  สะพานใหม่  SAPAN MAI BRANCH</v>
      </c>
      <c r="H7329" s="83">
        <v>25620201</v>
      </c>
    </row>
    <row r="7330" spans="1:8" x14ac:dyDescent="0.25">
      <c r="A7330" s="83" t="s">
        <v>10831</v>
      </c>
      <c r="B7330" s="83" t="str">
        <f>_xlfn.XLOOKUP(A:A,[1]FI_NAME!$A:$A,[1]FI_NAME!$B:$B)</f>
        <v>บริษัท เงินเทอร์โบ จำกัด (มหาชน)</v>
      </c>
      <c r="C7330" s="83" t="e">
        <f>_xlfn.XLOOKUP(B:B,'Swift Code&amp;Bank Name'!B:B,'Swift Code&amp;Bank Name'!C:C)</f>
        <v>#N/A</v>
      </c>
      <c r="D7330" s="83" t="s">
        <v>2482</v>
      </c>
      <c r="E7330" s="83" t="s">
        <v>10965</v>
      </c>
      <c r="F7330" s="83" t="s">
        <v>10966</v>
      </c>
      <c r="G7330" s="83" t="str">
        <f t="shared" si="114"/>
        <v>0074  บ้านหมอ  BAAN MOR BRANCH</v>
      </c>
      <c r="H7330" s="83">
        <v>25620201</v>
      </c>
    </row>
    <row r="7331" spans="1:8" x14ac:dyDescent="0.25">
      <c r="A7331" s="83" t="s">
        <v>10831</v>
      </c>
      <c r="B7331" s="83" t="str">
        <f>_xlfn.XLOOKUP(A:A,[1]FI_NAME!$A:$A,[1]FI_NAME!$B:$B)</f>
        <v>บริษัท เงินเทอร์โบ จำกัด (มหาชน)</v>
      </c>
      <c r="C7331" s="83" t="e">
        <f>_xlfn.XLOOKUP(B:B,'Swift Code&amp;Bank Name'!B:B,'Swift Code&amp;Bank Name'!C:C)</f>
        <v>#N/A</v>
      </c>
      <c r="D7331" s="83" t="s">
        <v>372</v>
      </c>
      <c r="E7331" s="83" t="s">
        <v>10967</v>
      </c>
      <c r="F7331" s="83" t="s">
        <v>698</v>
      </c>
      <c r="G7331" s="83" t="str">
        <f t="shared" si="114"/>
        <v>0075  กระทุ่มแบน  KRATHUM BAEN BRANCH</v>
      </c>
      <c r="H7331" s="83">
        <v>25620201</v>
      </c>
    </row>
    <row r="7332" spans="1:8" x14ac:dyDescent="0.25">
      <c r="A7332" s="83" t="s">
        <v>10831</v>
      </c>
      <c r="B7332" s="83" t="str">
        <f>_xlfn.XLOOKUP(A:A,[1]FI_NAME!$A:$A,[1]FI_NAME!$B:$B)</f>
        <v>บริษัท เงินเทอร์โบ จำกัด (มหาชน)</v>
      </c>
      <c r="C7332" s="83" t="e">
        <f>_xlfn.XLOOKUP(B:B,'Swift Code&amp;Bank Name'!B:B,'Swift Code&amp;Bank Name'!C:C)</f>
        <v>#N/A</v>
      </c>
      <c r="D7332" s="83" t="s">
        <v>2487</v>
      </c>
      <c r="E7332" s="83" t="s">
        <v>10968</v>
      </c>
      <c r="F7332" s="83" t="s">
        <v>10969</v>
      </c>
      <c r="G7332" s="83" t="str">
        <f t="shared" si="114"/>
        <v>0076  ตลาดมหาชัย ซอยบ้านเช่า  MAHACHAI MARKET SOI BAAN CHOW BRANCH</v>
      </c>
      <c r="H7332" s="83">
        <v>25620201</v>
      </c>
    </row>
    <row r="7333" spans="1:8" x14ac:dyDescent="0.25">
      <c r="A7333" s="83" t="s">
        <v>10831</v>
      </c>
      <c r="B7333" s="83" t="str">
        <f>_xlfn.XLOOKUP(A:A,[1]FI_NAME!$A:$A,[1]FI_NAME!$B:$B)</f>
        <v>บริษัท เงินเทอร์โบ จำกัด (มหาชน)</v>
      </c>
      <c r="C7333" s="83" t="e">
        <f>_xlfn.XLOOKUP(B:B,'Swift Code&amp;Bank Name'!B:B,'Swift Code&amp;Bank Name'!C:C)</f>
        <v>#N/A</v>
      </c>
      <c r="D7333" s="83" t="s">
        <v>2489</v>
      </c>
      <c r="E7333" s="83" t="s">
        <v>10970</v>
      </c>
      <c r="F7333" s="83" t="s">
        <v>10971</v>
      </c>
      <c r="G7333" s="83" t="str">
        <f t="shared" si="114"/>
        <v>0077  เคหะร่มเกล้า  KAE HA ROM KLAO BRANCH</v>
      </c>
      <c r="H7333" s="83">
        <v>25620201</v>
      </c>
    </row>
    <row r="7334" spans="1:8" x14ac:dyDescent="0.25">
      <c r="A7334" s="83" t="s">
        <v>10831</v>
      </c>
      <c r="B7334" s="83" t="str">
        <f>_xlfn.XLOOKUP(A:A,[1]FI_NAME!$A:$A,[1]FI_NAME!$B:$B)</f>
        <v>บริษัท เงินเทอร์โบ จำกัด (มหาชน)</v>
      </c>
      <c r="C7334" s="83" t="e">
        <f>_xlfn.XLOOKUP(B:B,'Swift Code&amp;Bank Name'!B:B,'Swift Code&amp;Bank Name'!C:C)</f>
        <v>#N/A</v>
      </c>
      <c r="D7334" s="83" t="s">
        <v>375</v>
      </c>
      <c r="E7334" s="83" t="s">
        <v>10972</v>
      </c>
      <c r="F7334" s="83" t="s">
        <v>10973</v>
      </c>
      <c r="G7334" s="83" t="str">
        <f t="shared" si="114"/>
        <v>0078  ถนนบันเทิง  BAN THUENG ROAD BRANCH</v>
      </c>
      <c r="H7334" s="83">
        <v>25620201</v>
      </c>
    </row>
    <row r="7335" spans="1:8" x14ac:dyDescent="0.25">
      <c r="A7335" s="83" t="s">
        <v>10831</v>
      </c>
      <c r="B7335" s="83" t="str">
        <f>_xlfn.XLOOKUP(A:A,[1]FI_NAME!$A:$A,[1]FI_NAME!$B:$B)</f>
        <v>บริษัท เงินเทอร์โบ จำกัด (มหาชน)</v>
      </c>
      <c r="C7335" s="83" t="e">
        <f>_xlfn.XLOOKUP(B:B,'Swift Code&amp;Bank Name'!B:B,'Swift Code&amp;Bank Name'!C:C)</f>
        <v>#N/A</v>
      </c>
      <c r="D7335" s="83" t="s">
        <v>2492</v>
      </c>
      <c r="E7335" s="83" t="s">
        <v>10974</v>
      </c>
      <c r="F7335" s="83" t="s">
        <v>10975</v>
      </c>
      <c r="G7335" s="83" t="str">
        <f t="shared" si="114"/>
        <v>0079  ตาลเดี่ยว  TAN DEW BRANCH</v>
      </c>
      <c r="H7335" s="83">
        <v>25620201</v>
      </c>
    </row>
    <row r="7336" spans="1:8" x14ac:dyDescent="0.25">
      <c r="A7336" s="83" t="s">
        <v>10831</v>
      </c>
      <c r="B7336" s="83" t="str">
        <f>_xlfn.XLOOKUP(A:A,[1]FI_NAME!$A:$A,[1]FI_NAME!$B:$B)</f>
        <v>บริษัท เงินเทอร์โบ จำกัด (มหาชน)</v>
      </c>
      <c r="C7336" s="83" t="e">
        <f>_xlfn.XLOOKUP(B:B,'Swift Code&amp;Bank Name'!B:B,'Swift Code&amp;Bank Name'!C:C)</f>
        <v>#N/A</v>
      </c>
      <c r="D7336" s="83" t="s">
        <v>378</v>
      </c>
      <c r="E7336" s="83" t="s">
        <v>10976</v>
      </c>
      <c r="F7336" s="83" t="s">
        <v>10977</v>
      </c>
      <c r="G7336" s="83" t="str">
        <f t="shared" si="114"/>
        <v>0080  มหาชัยเทศบาล 8  MAHACHAI TA 8 BRANCH</v>
      </c>
      <c r="H7336" s="83">
        <v>25620201</v>
      </c>
    </row>
    <row r="7337" spans="1:8" x14ac:dyDescent="0.25">
      <c r="A7337" s="83" t="s">
        <v>10831</v>
      </c>
      <c r="B7337" s="83" t="str">
        <f>_xlfn.XLOOKUP(A:A,[1]FI_NAME!$A:$A,[1]FI_NAME!$B:$B)</f>
        <v>บริษัท เงินเทอร์โบ จำกัด (มหาชน)</v>
      </c>
      <c r="C7337" s="83" t="e">
        <f>_xlfn.XLOOKUP(B:B,'Swift Code&amp;Bank Name'!B:B,'Swift Code&amp;Bank Name'!C:C)</f>
        <v>#N/A</v>
      </c>
      <c r="D7337" s="83" t="s">
        <v>2497</v>
      </c>
      <c r="E7337" s="83" t="s">
        <v>10978</v>
      </c>
      <c r="F7337" s="83" t="s">
        <v>10979</v>
      </c>
      <c r="G7337" s="83" t="str">
        <f t="shared" si="114"/>
        <v>0081  แก่งคอย  KAENGKHOI BRANCH</v>
      </c>
      <c r="H7337" s="83">
        <v>25620201</v>
      </c>
    </row>
    <row r="7338" spans="1:8" x14ac:dyDescent="0.25">
      <c r="A7338" s="83" t="s">
        <v>10831</v>
      </c>
      <c r="B7338" s="83" t="str">
        <f>_xlfn.XLOOKUP(A:A,[1]FI_NAME!$A:$A,[1]FI_NAME!$B:$B)</f>
        <v>บริษัท เงินเทอร์โบ จำกัด (มหาชน)</v>
      </c>
      <c r="C7338" s="83" t="e">
        <f>_xlfn.XLOOKUP(B:B,'Swift Code&amp;Bank Name'!B:B,'Swift Code&amp;Bank Name'!C:C)</f>
        <v>#N/A</v>
      </c>
      <c r="D7338" s="83" t="s">
        <v>2500</v>
      </c>
      <c r="E7338" s="83" t="s">
        <v>10980</v>
      </c>
      <c r="F7338" s="83" t="s">
        <v>10981</v>
      </c>
      <c r="G7338" s="83" t="str">
        <f t="shared" si="114"/>
        <v>0082  ชุมชนหนองไผ่ล้อม  CHUMCHON NONG PHAI LOM BRANCH</v>
      </c>
      <c r="H7338" s="83">
        <v>25620201</v>
      </c>
    </row>
    <row r="7339" spans="1:8" x14ac:dyDescent="0.25">
      <c r="A7339" s="83" t="s">
        <v>10831</v>
      </c>
      <c r="B7339" s="83" t="str">
        <f>_xlfn.XLOOKUP(A:A,[1]FI_NAME!$A:$A,[1]FI_NAME!$B:$B)</f>
        <v>บริษัท เงินเทอร์โบ จำกัด (มหาชน)</v>
      </c>
      <c r="C7339" s="83" t="e">
        <f>_xlfn.XLOOKUP(B:B,'Swift Code&amp;Bank Name'!B:B,'Swift Code&amp;Bank Name'!C:C)</f>
        <v>#N/A</v>
      </c>
      <c r="D7339" s="83" t="s">
        <v>381</v>
      </c>
      <c r="E7339" s="83" t="s">
        <v>10982</v>
      </c>
      <c r="F7339" s="83" t="s">
        <v>7458</v>
      </c>
      <c r="G7339" s="83" t="str">
        <f t="shared" si="114"/>
        <v>0083  เสาไห้  SAO HAI BRANCH</v>
      </c>
      <c r="H7339" s="83">
        <v>25620201</v>
      </c>
    </row>
    <row r="7340" spans="1:8" x14ac:dyDescent="0.25">
      <c r="A7340" s="83" t="s">
        <v>10831</v>
      </c>
      <c r="B7340" s="83" t="str">
        <f>_xlfn.XLOOKUP(A:A,[1]FI_NAME!$A:$A,[1]FI_NAME!$B:$B)</f>
        <v>บริษัท เงินเทอร์โบ จำกัด (มหาชน)</v>
      </c>
      <c r="C7340" s="83" t="e">
        <f>_xlfn.XLOOKUP(B:B,'Swift Code&amp;Bank Name'!B:B,'Swift Code&amp;Bank Name'!C:C)</f>
        <v>#N/A</v>
      </c>
      <c r="D7340" s="83" t="s">
        <v>2503</v>
      </c>
      <c r="E7340" s="83" t="s">
        <v>10983</v>
      </c>
      <c r="F7340" s="83" t="s">
        <v>10984</v>
      </c>
      <c r="G7340" s="83" t="str">
        <f t="shared" si="114"/>
        <v>0084  บ้านโพธิ์  BAN PHO BRANCH</v>
      </c>
      <c r="H7340" s="83">
        <v>25620201</v>
      </c>
    </row>
    <row r="7341" spans="1:8" x14ac:dyDescent="0.25">
      <c r="A7341" s="83" t="s">
        <v>10831</v>
      </c>
      <c r="B7341" s="83" t="str">
        <f>_xlfn.XLOOKUP(A:A,[1]FI_NAME!$A:$A,[1]FI_NAME!$B:$B)</f>
        <v>บริษัท เงินเทอร์โบ จำกัด (มหาชน)</v>
      </c>
      <c r="C7341" s="83" t="e">
        <f>_xlfn.XLOOKUP(B:B,'Swift Code&amp;Bank Name'!B:B,'Swift Code&amp;Bank Name'!C:C)</f>
        <v>#N/A</v>
      </c>
      <c r="D7341" s="83" t="s">
        <v>2504</v>
      </c>
      <c r="E7341" s="83" t="s">
        <v>10985</v>
      </c>
      <c r="F7341" s="83" t="s">
        <v>10986</v>
      </c>
      <c r="G7341" s="83" t="str">
        <f t="shared" si="114"/>
        <v>0085  มหาจักรพรรดิ์  MAHA CHAKKRAPHAT BRANCH</v>
      </c>
      <c r="H7341" s="83">
        <v>25620201</v>
      </c>
    </row>
    <row r="7342" spans="1:8" x14ac:dyDescent="0.25">
      <c r="A7342" s="83" t="s">
        <v>10831</v>
      </c>
      <c r="B7342" s="83" t="str">
        <f>_xlfn.XLOOKUP(A:A,[1]FI_NAME!$A:$A,[1]FI_NAME!$B:$B)</f>
        <v>บริษัท เงินเทอร์โบ จำกัด (มหาชน)</v>
      </c>
      <c r="C7342" s="83" t="e">
        <f>_xlfn.XLOOKUP(B:B,'Swift Code&amp;Bank Name'!B:B,'Swift Code&amp;Bank Name'!C:C)</f>
        <v>#N/A</v>
      </c>
      <c r="D7342" s="83" t="s">
        <v>3741</v>
      </c>
      <c r="E7342" s="83" t="s">
        <v>10987</v>
      </c>
      <c r="F7342" s="83" t="s">
        <v>10988</v>
      </c>
      <c r="G7342" s="83" t="str">
        <f t="shared" si="114"/>
        <v>0086  พระพุทธบาท  PRA BUDDHA BABRANCH</v>
      </c>
      <c r="H7342" s="83">
        <v>25620201</v>
      </c>
    </row>
    <row r="7343" spans="1:8" x14ac:dyDescent="0.25">
      <c r="A7343" s="83" t="s">
        <v>10831</v>
      </c>
      <c r="B7343" s="83" t="str">
        <f>_xlfn.XLOOKUP(A:A,[1]FI_NAME!$A:$A,[1]FI_NAME!$B:$B)</f>
        <v>บริษัท เงินเทอร์โบ จำกัด (มหาชน)</v>
      </c>
      <c r="C7343" s="83" t="e">
        <f>_xlfn.XLOOKUP(B:B,'Swift Code&amp;Bank Name'!B:B,'Swift Code&amp;Bank Name'!C:C)</f>
        <v>#N/A</v>
      </c>
      <c r="D7343" s="83" t="s">
        <v>2507</v>
      </c>
      <c r="E7343" s="83" t="s">
        <v>10989</v>
      </c>
      <c r="F7343" s="83" t="s">
        <v>10990</v>
      </c>
      <c r="G7343" s="83" t="str">
        <f t="shared" si="114"/>
        <v>0087  ตลาดฟ้าใส  TARAD FAASAI BRANCH</v>
      </c>
      <c r="H7343" s="83">
        <v>25620201</v>
      </c>
    </row>
    <row r="7344" spans="1:8" x14ac:dyDescent="0.25">
      <c r="A7344" s="83" t="s">
        <v>10831</v>
      </c>
      <c r="B7344" s="83" t="str">
        <f>_xlfn.XLOOKUP(A:A,[1]FI_NAME!$A:$A,[1]FI_NAME!$B:$B)</f>
        <v>บริษัท เงินเทอร์โบ จำกัด (มหาชน)</v>
      </c>
      <c r="C7344" s="83" t="e">
        <f>_xlfn.XLOOKUP(B:B,'Swift Code&amp;Bank Name'!B:B,'Swift Code&amp;Bank Name'!C:C)</f>
        <v>#N/A</v>
      </c>
      <c r="D7344" s="83" t="s">
        <v>384</v>
      </c>
      <c r="E7344" s="83" t="s">
        <v>10991</v>
      </c>
      <c r="F7344" s="83" t="s">
        <v>3495</v>
      </c>
      <c r="G7344" s="83" t="str">
        <f t="shared" si="114"/>
        <v>0088  มวกเหล็ก  MUAK LEK BRANCH</v>
      </c>
      <c r="H7344" s="83">
        <v>25620201</v>
      </c>
    </row>
    <row r="7345" spans="1:8" x14ac:dyDescent="0.25">
      <c r="A7345" s="83" t="s">
        <v>10831</v>
      </c>
      <c r="B7345" s="83" t="str">
        <f>_xlfn.XLOOKUP(A:A,[1]FI_NAME!$A:$A,[1]FI_NAME!$B:$B)</f>
        <v>บริษัท เงินเทอร์โบ จำกัด (มหาชน)</v>
      </c>
      <c r="C7345" s="83" t="e">
        <f>_xlfn.XLOOKUP(B:B,'Swift Code&amp;Bank Name'!B:B,'Swift Code&amp;Bank Name'!C:C)</f>
        <v>#N/A</v>
      </c>
      <c r="D7345" s="83" t="s">
        <v>387</v>
      </c>
      <c r="E7345" s="83" t="s">
        <v>10992</v>
      </c>
      <c r="F7345" s="83" t="s">
        <v>10993</v>
      </c>
      <c r="G7345" s="83" t="str">
        <f t="shared" si="114"/>
        <v>0089  หินกอง  HIN KONG BRANCH</v>
      </c>
      <c r="H7345" s="83">
        <v>25620201</v>
      </c>
    </row>
    <row r="7346" spans="1:8" x14ac:dyDescent="0.25">
      <c r="A7346" s="83" t="s">
        <v>10831</v>
      </c>
      <c r="B7346" s="83" t="str">
        <f>_xlfn.XLOOKUP(A:A,[1]FI_NAME!$A:$A,[1]FI_NAME!$B:$B)</f>
        <v>บริษัท เงินเทอร์โบ จำกัด (มหาชน)</v>
      </c>
      <c r="C7346" s="83" t="e">
        <f>_xlfn.XLOOKUP(B:B,'Swift Code&amp;Bank Name'!B:B,'Swift Code&amp;Bank Name'!C:C)</f>
        <v>#N/A</v>
      </c>
      <c r="D7346" s="83" t="s">
        <v>390</v>
      </c>
      <c r="E7346" s="83" t="s">
        <v>10994</v>
      </c>
      <c r="F7346" s="83" t="s">
        <v>10995</v>
      </c>
      <c r="G7346" s="83" t="str">
        <f t="shared" si="114"/>
        <v>0090  บ้านใหม่  BAAN MAI BRANCH</v>
      </c>
      <c r="H7346" s="83">
        <v>25620201</v>
      </c>
    </row>
    <row r="7347" spans="1:8" x14ac:dyDescent="0.25">
      <c r="A7347" s="83" t="s">
        <v>10831</v>
      </c>
      <c r="B7347" s="83" t="str">
        <f>_xlfn.XLOOKUP(A:A,[1]FI_NAME!$A:$A,[1]FI_NAME!$B:$B)</f>
        <v>บริษัท เงินเทอร์โบ จำกัด (มหาชน)</v>
      </c>
      <c r="C7347" s="83" t="e">
        <f>_xlfn.XLOOKUP(B:B,'Swift Code&amp;Bank Name'!B:B,'Swift Code&amp;Bank Name'!C:C)</f>
        <v>#N/A</v>
      </c>
      <c r="D7347" s="83" t="s">
        <v>393</v>
      </c>
      <c r="E7347" s="83" t="s">
        <v>10996</v>
      </c>
      <c r="F7347" s="83" t="s">
        <v>10997</v>
      </c>
      <c r="G7347" s="83" t="str">
        <f t="shared" si="114"/>
        <v>0091  ถนนเศรษฐสัมพันธ์  SETHASAMPHAN ROAD BRANCH</v>
      </c>
      <c r="H7347" s="83">
        <v>25620201</v>
      </c>
    </row>
    <row r="7348" spans="1:8" x14ac:dyDescent="0.25">
      <c r="A7348" s="83" t="s">
        <v>10831</v>
      </c>
      <c r="B7348" s="83" t="str">
        <f>_xlfn.XLOOKUP(A:A,[1]FI_NAME!$A:$A,[1]FI_NAME!$B:$B)</f>
        <v>บริษัท เงินเทอร์โบ จำกัด (มหาชน)</v>
      </c>
      <c r="C7348" s="83" t="e">
        <f>_xlfn.XLOOKUP(B:B,'Swift Code&amp;Bank Name'!B:B,'Swift Code&amp;Bank Name'!C:C)</f>
        <v>#N/A</v>
      </c>
      <c r="D7348" s="83" t="s">
        <v>3748</v>
      </c>
      <c r="E7348" s="83" t="s">
        <v>10998</v>
      </c>
      <c r="F7348" s="83" t="s">
        <v>10999</v>
      </c>
      <c r="G7348" s="83" t="str">
        <f t="shared" si="114"/>
        <v>0092  บางน้ำเปรี้ยว  BANG NAM PRIAO BRANCH</v>
      </c>
      <c r="H7348" s="83">
        <v>25620201</v>
      </c>
    </row>
    <row r="7349" spans="1:8" x14ac:dyDescent="0.25">
      <c r="A7349" s="83" t="s">
        <v>10831</v>
      </c>
      <c r="B7349" s="83" t="str">
        <f>_xlfn.XLOOKUP(A:A,[1]FI_NAME!$A:$A,[1]FI_NAME!$B:$B)</f>
        <v>บริษัท เงินเทอร์โบ จำกัด (มหาชน)</v>
      </c>
      <c r="C7349" s="83" t="e">
        <f>_xlfn.XLOOKUP(B:B,'Swift Code&amp;Bank Name'!B:B,'Swift Code&amp;Bank Name'!C:C)</f>
        <v>#N/A</v>
      </c>
      <c r="D7349" s="83" t="s">
        <v>396</v>
      </c>
      <c r="E7349" s="83" t="s">
        <v>11000</v>
      </c>
      <c r="F7349" s="83" t="s">
        <v>11001</v>
      </c>
      <c r="G7349" s="83" t="str">
        <f t="shared" si="114"/>
        <v>0093  ถนนสุดบรรทัด  SUD BAN THAD ROAD BRANCH</v>
      </c>
      <c r="H7349" s="83">
        <v>25620201</v>
      </c>
    </row>
    <row r="7350" spans="1:8" x14ac:dyDescent="0.25">
      <c r="A7350" s="83" t="s">
        <v>10831</v>
      </c>
      <c r="B7350" s="83" t="str">
        <f>_xlfn.XLOOKUP(A:A,[1]FI_NAME!$A:$A,[1]FI_NAME!$B:$B)</f>
        <v>บริษัท เงินเทอร์โบ จำกัด (มหาชน)</v>
      </c>
      <c r="C7350" s="83" t="e">
        <f>_xlfn.XLOOKUP(B:B,'Swift Code&amp;Bank Name'!B:B,'Swift Code&amp;Bank Name'!C:C)</f>
        <v>#N/A</v>
      </c>
      <c r="D7350" s="83" t="s">
        <v>2517</v>
      </c>
      <c r="E7350" s="83" t="s">
        <v>11002</v>
      </c>
      <c r="F7350" s="83" t="s">
        <v>11003</v>
      </c>
      <c r="G7350" s="83" t="str">
        <f t="shared" si="114"/>
        <v>0094  สารินซิตี้  SARIN CITY BRANCH</v>
      </c>
      <c r="H7350" s="83">
        <v>25620201</v>
      </c>
    </row>
    <row r="7351" spans="1:8" x14ac:dyDescent="0.25">
      <c r="A7351" s="83" t="s">
        <v>10831</v>
      </c>
      <c r="B7351" s="83" t="str">
        <f>_xlfn.XLOOKUP(A:A,[1]FI_NAME!$A:$A,[1]FI_NAME!$B:$B)</f>
        <v>บริษัท เงินเทอร์โบ จำกัด (มหาชน)</v>
      </c>
      <c r="C7351" s="83" t="e">
        <f>_xlfn.XLOOKUP(B:B,'Swift Code&amp;Bank Name'!B:B,'Swift Code&amp;Bank Name'!C:C)</f>
        <v>#N/A</v>
      </c>
      <c r="D7351" s="83" t="s">
        <v>3753</v>
      </c>
      <c r="E7351" s="83" t="s">
        <v>11004</v>
      </c>
      <c r="F7351" s="83" t="s">
        <v>11005</v>
      </c>
      <c r="G7351" s="83" t="str">
        <f t="shared" si="114"/>
        <v>0095  เอื้ออาทรสวนหลวง  UEA AR THORN SUAN LUANG BRANCH</v>
      </c>
      <c r="H7351" s="83">
        <v>25620201</v>
      </c>
    </row>
    <row r="7352" spans="1:8" x14ac:dyDescent="0.25">
      <c r="A7352" s="83" t="s">
        <v>10831</v>
      </c>
      <c r="B7352" s="83" t="str">
        <f>_xlfn.XLOOKUP(A:A,[1]FI_NAME!$A:$A,[1]FI_NAME!$B:$B)</f>
        <v>บริษัท เงินเทอร์โบ จำกัด (มหาชน)</v>
      </c>
      <c r="C7352" s="83" t="e">
        <f>_xlfn.XLOOKUP(B:B,'Swift Code&amp;Bank Name'!B:B,'Swift Code&amp;Bank Name'!C:C)</f>
        <v>#N/A</v>
      </c>
      <c r="D7352" s="83" t="s">
        <v>399</v>
      </c>
      <c r="E7352" s="83" t="s">
        <v>11006</v>
      </c>
      <c r="F7352" s="83" t="s">
        <v>11007</v>
      </c>
      <c r="G7352" s="83" t="str">
        <f t="shared" si="114"/>
        <v>0096  ชุมชนบ้านอ้อย  CHUMCHON BAN OI BRANCH</v>
      </c>
      <c r="H7352" s="83">
        <v>25620201</v>
      </c>
    </row>
    <row r="7353" spans="1:8" x14ac:dyDescent="0.25">
      <c r="A7353" s="83" t="s">
        <v>10831</v>
      </c>
      <c r="B7353" s="83" t="str">
        <f>_xlfn.XLOOKUP(A:A,[1]FI_NAME!$A:$A,[1]FI_NAME!$B:$B)</f>
        <v>บริษัท เงินเทอร์โบ จำกัด (มหาชน)</v>
      </c>
      <c r="C7353" s="83" t="e">
        <f>_xlfn.XLOOKUP(B:B,'Swift Code&amp;Bank Name'!B:B,'Swift Code&amp;Bank Name'!C:C)</f>
        <v>#N/A</v>
      </c>
      <c r="D7353" s="83" t="s">
        <v>2518</v>
      </c>
      <c r="E7353" s="83" t="s">
        <v>11008</v>
      </c>
      <c r="F7353" s="83" t="s">
        <v>3443</v>
      </c>
      <c r="G7353" s="83" t="str">
        <f t="shared" si="114"/>
        <v>0097  วังม่วง  WANG MUANG BRANCH</v>
      </c>
      <c r="H7353" s="83">
        <v>25620201</v>
      </c>
    </row>
    <row r="7354" spans="1:8" x14ac:dyDescent="0.25">
      <c r="A7354" s="83" t="s">
        <v>10831</v>
      </c>
      <c r="B7354" s="83" t="str">
        <f>_xlfn.XLOOKUP(A:A,[1]FI_NAME!$A:$A,[1]FI_NAME!$B:$B)</f>
        <v>บริษัท เงินเทอร์โบ จำกัด (มหาชน)</v>
      </c>
      <c r="C7354" s="83" t="e">
        <f>_xlfn.XLOOKUP(B:B,'Swift Code&amp;Bank Name'!B:B,'Swift Code&amp;Bank Name'!C:C)</f>
        <v>#N/A</v>
      </c>
      <c r="D7354" s="83" t="s">
        <v>2520</v>
      </c>
      <c r="E7354" s="83" t="s">
        <v>11009</v>
      </c>
      <c r="F7354" s="83" t="s">
        <v>11010</v>
      </c>
      <c r="G7354" s="83" t="str">
        <f t="shared" si="114"/>
        <v>0098  ซอยพันท้ายนรสิงห์  SOI PHANTHAI NORASING BRANCH</v>
      </c>
      <c r="H7354" s="83">
        <v>25620201</v>
      </c>
    </row>
    <row r="7355" spans="1:8" x14ac:dyDescent="0.25">
      <c r="A7355" s="83" t="s">
        <v>10831</v>
      </c>
      <c r="B7355" s="83" t="str">
        <f>_xlfn.XLOOKUP(A:A,[1]FI_NAME!$A:$A,[1]FI_NAME!$B:$B)</f>
        <v>บริษัท เงินเทอร์โบ จำกัด (มหาชน)</v>
      </c>
      <c r="C7355" s="83" t="e">
        <f>_xlfn.XLOOKUP(B:B,'Swift Code&amp;Bank Name'!B:B,'Swift Code&amp;Bank Name'!C:C)</f>
        <v>#N/A</v>
      </c>
      <c r="D7355" s="83" t="s">
        <v>2523</v>
      </c>
      <c r="E7355" s="83" t="s">
        <v>11011</v>
      </c>
      <c r="F7355" s="83" t="s">
        <v>11012</v>
      </c>
      <c r="G7355" s="83" t="str">
        <f t="shared" si="114"/>
        <v>0099  นิคมเหมราช  NI KHOM HEMARAJ BRANCH</v>
      </c>
      <c r="H7355" s="83">
        <v>25620201</v>
      </c>
    </row>
    <row r="7356" spans="1:8" x14ac:dyDescent="0.25">
      <c r="A7356" s="83" t="s">
        <v>10831</v>
      </c>
      <c r="B7356" s="83" t="str">
        <f>_xlfn.XLOOKUP(A:A,[1]FI_NAME!$A:$A,[1]FI_NAME!$B:$B)</f>
        <v>บริษัท เงินเทอร์โบ จำกัด (มหาชน)</v>
      </c>
      <c r="C7356" s="83" t="e">
        <f>_xlfn.XLOOKUP(B:B,'Swift Code&amp;Bank Name'!B:B,'Swift Code&amp;Bank Name'!C:C)</f>
        <v>#N/A</v>
      </c>
      <c r="D7356" s="83" t="s">
        <v>2526</v>
      </c>
      <c r="E7356" s="83" t="s">
        <v>11013</v>
      </c>
      <c r="F7356" s="83" t="s">
        <v>11014</v>
      </c>
      <c r="G7356" s="83" t="str">
        <f t="shared" si="114"/>
        <v>0100  ซอยนิคมอุตสาหกรรม  SOI NI KHOM U SA HA KHAM BRANCH</v>
      </c>
      <c r="H7356" s="83">
        <v>25620201</v>
      </c>
    </row>
    <row r="7357" spans="1:8" x14ac:dyDescent="0.25">
      <c r="A7357" s="83" t="s">
        <v>10831</v>
      </c>
      <c r="B7357" s="83" t="str">
        <f>_xlfn.XLOOKUP(A:A,[1]FI_NAME!$A:$A,[1]FI_NAME!$B:$B)</f>
        <v>บริษัท เงินเทอร์โบ จำกัด (มหาชน)</v>
      </c>
      <c r="C7357" s="83" t="e">
        <f>_xlfn.XLOOKUP(B:B,'Swift Code&amp;Bank Name'!B:B,'Swift Code&amp;Bank Name'!C:C)</f>
        <v>#N/A</v>
      </c>
      <c r="D7357" s="83" t="s">
        <v>402</v>
      </c>
      <c r="E7357" s="83" t="s">
        <v>11015</v>
      </c>
      <c r="F7357" s="83" t="s">
        <v>1852</v>
      </c>
      <c r="G7357" s="83" t="str">
        <f t="shared" si="114"/>
        <v xml:space="preserve">0101  ถนนเอกชัย   </v>
      </c>
      <c r="H7357" s="83">
        <v>25611009</v>
      </c>
    </row>
    <row r="7358" spans="1:8" x14ac:dyDescent="0.25">
      <c r="A7358" s="83" t="s">
        <v>10831</v>
      </c>
      <c r="B7358" s="83" t="str">
        <f>_xlfn.XLOOKUP(A:A,[1]FI_NAME!$A:$A,[1]FI_NAME!$B:$B)</f>
        <v>บริษัท เงินเทอร์โบ จำกัด (มหาชน)</v>
      </c>
      <c r="C7358" s="83" t="e">
        <f>_xlfn.XLOOKUP(B:B,'Swift Code&amp;Bank Name'!B:B,'Swift Code&amp;Bank Name'!C:C)</f>
        <v>#N/A</v>
      </c>
      <c r="D7358" s="83" t="s">
        <v>405</v>
      </c>
      <c r="E7358" s="83" t="s">
        <v>11016</v>
      </c>
      <c r="F7358" s="83" t="s">
        <v>11017</v>
      </c>
      <c r="G7358" s="83" t="str">
        <f t="shared" si="114"/>
        <v>0102  บางคล้า  BANGKHLA BRANCH</v>
      </c>
      <c r="H7358" s="83">
        <v>25620201</v>
      </c>
    </row>
    <row r="7359" spans="1:8" x14ac:dyDescent="0.25">
      <c r="A7359" s="83" t="s">
        <v>10831</v>
      </c>
      <c r="B7359" s="83" t="str">
        <f>_xlfn.XLOOKUP(A:A,[1]FI_NAME!$A:$A,[1]FI_NAME!$B:$B)</f>
        <v>บริษัท เงินเทอร์โบ จำกัด (มหาชน)</v>
      </c>
      <c r="C7359" s="83" t="e">
        <f>_xlfn.XLOOKUP(B:B,'Swift Code&amp;Bank Name'!B:B,'Swift Code&amp;Bank Name'!C:C)</f>
        <v>#N/A</v>
      </c>
      <c r="D7359" s="83" t="s">
        <v>408</v>
      </c>
      <c r="E7359" s="83" t="s">
        <v>11018</v>
      </c>
      <c r="F7359" s="83" t="s">
        <v>11019</v>
      </c>
      <c r="G7359" s="83" t="str">
        <f t="shared" si="114"/>
        <v>0103  แยกต้นแค มวกเหล็ก  YEAK TON KAEK MUAK LEK BRANCH</v>
      </c>
      <c r="H7359" s="83">
        <v>25620201</v>
      </c>
    </row>
    <row r="7360" spans="1:8" x14ac:dyDescent="0.25">
      <c r="A7360" s="83" t="s">
        <v>10831</v>
      </c>
      <c r="B7360" s="83" t="str">
        <f>_xlfn.XLOOKUP(A:A,[1]FI_NAME!$A:$A,[1]FI_NAME!$B:$B)</f>
        <v>บริษัท เงินเทอร์โบ จำกัด (มหาชน)</v>
      </c>
      <c r="C7360" s="83" t="e">
        <f>_xlfn.XLOOKUP(B:B,'Swift Code&amp;Bank Name'!B:B,'Swift Code&amp;Bank Name'!C:C)</f>
        <v>#N/A</v>
      </c>
      <c r="D7360" s="83" t="s">
        <v>411</v>
      </c>
      <c r="E7360" s="83" t="s">
        <v>11020</v>
      </c>
      <c r="F7360" s="83" t="s">
        <v>11021</v>
      </c>
      <c r="G7360" s="83" t="str">
        <f t="shared" si="114"/>
        <v>0104  ชุมชนการเคหะ เซฟวัน  CHUMCHON KAN KHEHA SEP WAN  BRANCH</v>
      </c>
      <c r="H7360" s="83">
        <v>25620201</v>
      </c>
    </row>
    <row r="7361" spans="1:8" x14ac:dyDescent="0.25">
      <c r="A7361" s="83" t="s">
        <v>10831</v>
      </c>
      <c r="B7361" s="83" t="str">
        <f>_xlfn.XLOOKUP(A:A,[1]FI_NAME!$A:$A,[1]FI_NAME!$B:$B)</f>
        <v>บริษัท เงินเทอร์โบ จำกัด (มหาชน)</v>
      </c>
      <c r="C7361" s="83" t="e">
        <f>_xlfn.XLOOKUP(B:B,'Swift Code&amp;Bank Name'!B:B,'Swift Code&amp;Bank Name'!C:C)</f>
        <v>#N/A</v>
      </c>
      <c r="D7361" s="83" t="s">
        <v>414</v>
      </c>
      <c r="E7361" s="83" t="s">
        <v>11022</v>
      </c>
      <c r="F7361" s="83" t="s">
        <v>11023</v>
      </c>
      <c r="G7361" s="83" t="str">
        <f t="shared" si="114"/>
        <v>0105  แยกจอหอ  YAEK CHO HO BRANCH</v>
      </c>
      <c r="H7361" s="83">
        <v>25620201</v>
      </c>
    </row>
    <row r="7362" spans="1:8" x14ac:dyDescent="0.25">
      <c r="A7362" s="83" t="s">
        <v>10831</v>
      </c>
      <c r="B7362" s="83" t="str">
        <f>_xlfn.XLOOKUP(A:A,[1]FI_NAME!$A:$A,[1]FI_NAME!$B:$B)</f>
        <v>บริษัท เงินเทอร์โบ จำกัด (มหาชน)</v>
      </c>
      <c r="C7362" s="83" t="e">
        <f>_xlfn.XLOOKUP(B:B,'Swift Code&amp;Bank Name'!B:B,'Swift Code&amp;Bank Name'!C:C)</f>
        <v>#N/A</v>
      </c>
      <c r="D7362" s="83" t="s">
        <v>417</v>
      </c>
      <c r="E7362" s="83" t="s">
        <v>11024</v>
      </c>
      <c r="F7362" s="83" t="s">
        <v>11025</v>
      </c>
      <c r="G7362" s="83" t="str">
        <f t="shared" si="114"/>
        <v>0106  หลังโรงงานเสริมสุข  LANG RONGNGAN SOEMSUK BRANCH</v>
      </c>
      <c r="H7362" s="83">
        <v>25620201</v>
      </c>
    </row>
    <row r="7363" spans="1:8" x14ac:dyDescent="0.25">
      <c r="A7363" s="83" t="s">
        <v>10831</v>
      </c>
      <c r="B7363" s="83" t="str">
        <f>_xlfn.XLOOKUP(A:A,[1]FI_NAME!$A:$A,[1]FI_NAME!$B:$B)</f>
        <v>บริษัท เงินเทอร์โบ จำกัด (มหาชน)</v>
      </c>
      <c r="C7363" s="83" t="e">
        <f>_xlfn.XLOOKUP(B:B,'Swift Code&amp;Bank Name'!B:B,'Swift Code&amp;Bank Name'!C:C)</f>
        <v>#N/A</v>
      </c>
      <c r="D7363" s="83" t="s">
        <v>2533</v>
      </c>
      <c r="E7363" s="83" t="s">
        <v>11026</v>
      </c>
      <c r="F7363" s="83" t="s">
        <v>11027</v>
      </c>
      <c r="G7363" s="83" t="str">
        <f t="shared" si="114"/>
        <v>0107  ถนนช้างเผือก  CHANG PHUEAK ROAD BRANCH</v>
      </c>
      <c r="H7363" s="83">
        <v>25620201</v>
      </c>
    </row>
    <row r="7364" spans="1:8" x14ac:dyDescent="0.25">
      <c r="A7364" s="83" t="s">
        <v>10831</v>
      </c>
      <c r="B7364" s="83" t="str">
        <f>_xlfn.XLOOKUP(A:A,[1]FI_NAME!$A:$A,[1]FI_NAME!$B:$B)</f>
        <v>บริษัท เงินเทอร์โบ จำกัด (มหาชน)</v>
      </c>
      <c r="C7364" s="83" t="e">
        <f>_xlfn.XLOOKUP(B:B,'Swift Code&amp;Bank Name'!B:B,'Swift Code&amp;Bank Name'!C:C)</f>
        <v>#N/A</v>
      </c>
      <c r="D7364" s="83" t="s">
        <v>420</v>
      </c>
      <c r="E7364" s="83" t="s">
        <v>11028</v>
      </c>
      <c r="F7364" s="83" t="s">
        <v>11029</v>
      </c>
      <c r="G7364" s="83" t="str">
        <f t="shared" ref="G7364:G7427" si="115">CONCATENATE(D7364,"  ",E7364,"  ",F7364)</f>
        <v>0108  ถนนราษฏร์พัฒนา  RAT PATTANA ROAD BRANCH</v>
      </c>
      <c r="H7364" s="83">
        <v>25620201</v>
      </c>
    </row>
    <row r="7365" spans="1:8" x14ac:dyDescent="0.25">
      <c r="A7365" s="83" t="s">
        <v>10831</v>
      </c>
      <c r="B7365" s="83" t="str">
        <f>_xlfn.XLOOKUP(A:A,[1]FI_NAME!$A:$A,[1]FI_NAME!$B:$B)</f>
        <v>บริษัท เงินเทอร์โบ จำกัด (มหาชน)</v>
      </c>
      <c r="C7365" s="83" t="e">
        <f>_xlfn.XLOOKUP(B:B,'Swift Code&amp;Bank Name'!B:B,'Swift Code&amp;Bank Name'!C:C)</f>
        <v>#N/A</v>
      </c>
      <c r="D7365" s="83" t="s">
        <v>423</v>
      </c>
      <c r="E7365" s="83" t="s">
        <v>11030</v>
      </c>
      <c r="F7365" s="83" t="s">
        <v>11031</v>
      </c>
      <c r="G7365" s="83" t="str">
        <f t="shared" si="115"/>
        <v>0109  ตลาดล่างบางปะกง  TARAD LANG BANGPAKONG BRANCH</v>
      </c>
      <c r="H7365" s="83">
        <v>25620201</v>
      </c>
    </row>
    <row r="7366" spans="1:8" x14ac:dyDescent="0.25">
      <c r="A7366" s="83" t="s">
        <v>10831</v>
      </c>
      <c r="B7366" s="83" t="str">
        <f>_xlfn.XLOOKUP(A:A,[1]FI_NAME!$A:$A,[1]FI_NAME!$B:$B)</f>
        <v>บริษัท เงินเทอร์โบ จำกัด (มหาชน)</v>
      </c>
      <c r="C7366" s="83" t="e">
        <f>_xlfn.XLOOKUP(B:B,'Swift Code&amp;Bank Name'!B:B,'Swift Code&amp;Bank Name'!C:C)</f>
        <v>#N/A</v>
      </c>
      <c r="D7366" s="83" t="s">
        <v>426</v>
      </c>
      <c r="E7366" s="83" t="s">
        <v>11032</v>
      </c>
      <c r="F7366" s="83" t="s">
        <v>11033</v>
      </c>
      <c r="G7366" s="83" t="str">
        <f t="shared" si="115"/>
        <v>0110  ตลาดหนองจอก  TARAD NONG CHOK BRANCH</v>
      </c>
      <c r="H7366" s="83">
        <v>25620201</v>
      </c>
    </row>
    <row r="7367" spans="1:8" x14ac:dyDescent="0.25">
      <c r="A7367" s="83" t="s">
        <v>10831</v>
      </c>
      <c r="B7367" s="83" t="str">
        <f>_xlfn.XLOOKUP(A:A,[1]FI_NAME!$A:$A,[1]FI_NAME!$B:$B)</f>
        <v>บริษัท เงินเทอร์โบ จำกัด (มหาชน)</v>
      </c>
      <c r="C7367" s="83" t="e">
        <f>_xlfn.XLOOKUP(B:B,'Swift Code&amp;Bank Name'!B:B,'Swift Code&amp;Bank Name'!C:C)</f>
        <v>#N/A</v>
      </c>
      <c r="D7367" s="83" t="s">
        <v>429</v>
      </c>
      <c r="E7367" s="83" t="s">
        <v>11034</v>
      </c>
      <c r="F7367" s="83" t="s">
        <v>11035</v>
      </c>
      <c r="G7367" s="83" t="str">
        <f t="shared" si="115"/>
        <v>0111  หมู่บ้านนันทวัน5  NANTAWAN VILLAGE 5 BRANCH</v>
      </c>
      <c r="H7367" s="83">
        <v>25620201</v>
      </c>
    </row>
    <row r="7368" spans="1:8" x14ac:dyDescent="0.25">
      <c r="A7368" s="83" t="s">
        <v>10831</v>
      </c>
      <c r="B7368" s="83" t="str">
        <f>_xlfn.XLOOKUP(A:A,[1]FI_NAME!$A:$A,[1]FI_NAME!$B:$B)</f>
        <v>บริษัท เงินเทอร์โบ จำกัด (มหาชน)</v>
      </c>
      <c r="C7368" s="83" t="e">
        <f>_xlfn.XLOOKUP(B:B,'Swift Code&amp;Bank Name'!B:B,'Swift Code&amp;Bank Name'!C:C)</f>
        <v>#N/A</v>
      </c>
      <c r="D7368" s="83" t="s">
        <v>432</v>
      </c>
      <c r="E7368" s="83" t="s">
        <v>11036</v>
      </c>
      <c r="F7368" s="83" t="s">
        <v>11037</v>
      </c>
      <c r="G7368" s="83" t="str">
        <f t="shared" si="115"/>
        <v>0112  เพชรเกษม 91  PETCHKASEM 91 BRANCH</v>
      </c>
      <c r="H7368" s="83">
        <v>25620201</v>
      </c>
    </row>
    <row r="7369" spans="1:8" x14ac:dyDescent="0.25">
      <c r="A7369" s="83" t="s">
        <v>10831</v>
      </c>
      <c r="B7369" s="83" t="str">
        <f>_xlfn.XLOOKUP(A:A,[1]FI_NAME!$A:$A,[1]FI_NAME!$B:$B)</f>
        <v>บริษัท เงินเทอร์โบ จำกัด (มหาชน)</v>
      </c>
      <c r="C7369" s="83" t="e">
        <f>_xlfn.XLOOKUP(B:B,'Swift Code&amp;Bank Name'!B:B,'Swift Code&amp;Bank Name'!C:C)</f>
        <v>#N/A</v>
      </c>
      <c r="D7369" s="83" t="s">
        <v>435</v>
      </c>
      <c r="E7369" s="83" t="s">
        <v>11038</v>
      </c>
      <c r="F7369" s="83" t="s">
        <v>11039</v>
      </c>
      <c r="G7369" s="83" t="str">
        <f t="shared" si="115"/>
        <v>0113  คุ้มเกล้า  KHUM KLAO BRANCH</v>
      </c>
      <c r="H7369" s="83">
        <v>25620201</v>
      </c>
    </row>
    <row r="7370" spans="1:8" x14ac:dyDescent="0.25">
      <c r="A7370" s="83" t="s">
        <v>10831</v>
      </c>
      <c r="B7370" s="83" t="str">
        <f>_xlfn.XLOOKUP(A:A,[1]FI_NAME!$A:$A,[1]FI_NAME!$B:$B)</f>
        <v>บริษัท เงินเทอร์โบ จำกัด (มหาชน)</v>
      </c>
      <c r="C7370" s="83" t="e">
        <f>_xlfn.XLOOKUP(B:B,'Swift Code&amp;Bank Name'!B:B,'Swift Code&amp;Bank Name'!C:C)</f>
        <v>#N/A</v>
      </c>
      <c r="D7370" s="83" t="s">
        <v>438</v>
      </c>
      <c r="E7370" s="83" t="s">
        <v>11040</v>
      </c>
      <c r="F7370" s="83" t="s">
        <v>11041</v>
      </c>
      <c r="G7370" s="83" t="str">
        <f t="shared" si="115"/>
        <v>0114  เซ็นเตอร์ พอยท์  CENTER POINT BRANCH</v>
      </c>
      <c r="H7370" s="83">
        <v>25620201</v>
      </c>
    </row>
    <row r="7371" spans="1:8" x14ac:dyDescent="0.25">
      <c r="A7371" s="83" t="s">
        <v>10831</v>
      </c>
      <c r="B7371" s="83" t="str">
        <f>_xlfn.XLOOKUP(A:A,[1]FI_NAME!$A:$A,[1]FI_NAME!$B:$B)</f>
        <v>บริษัท เงินเทอร์โบ จำกัด (มหาชน)</v>
      </c>
      <c r="C7371" s="83" t="e">
        <f>_xlfn.XLOOKUP(B:B,'Swift Code&amp;Bank Name'!B:B,'Swift Code&amp;Bank Name'!C:C)</f>
        <v>#N/A</v>
      </c>
      <c r="D7371" s="83" t="s">
        <v>441</v>
      </c>
      <c r="E7371" s="83" t="s">
        <v>11042</v>
      </c>
      <c r="F7371" s="83" t="s">
        <v>11043</v>
      </c>
      <c r="G7371" s="83" t="str">
        <f t="shared" si="115"/>
        <v>0115  ตลาดสดเทศบาลเมืองปักธงชัย  PAK THONG CHAI MARKET BRANCH</v>
      </c>
      <c r="H7371" s="83">
        <v>25620201</v>
      </c>
    </row>
    <row r="7372" spans="1:8" x14ac:dyDescent="0.25">
      <c r="A7372" s="83" t="s">
        <v>10831</v>
      </c>
      <c r="B7372" s="83" t="str">
        <f>_xlfn.XLOOKUP(A:A,[1]FI_NAME!$A:$A,[1]FI_NAME!$B:$B)</f>
        <v>บริษัท เงินเทอร์โบ จำกัด (มหาชน)</v>
      </c>
      <c r="C7372" s="83" t="e">
        <f>_xlfn.XLOOKUP(B:B,'Swift Code&amp;Bank Name'!B:B,'Swift Code&amp;Bank Name'!C:C)</f>
        <v>#N/A</v>
      </c>
      <c r="D7372" s="83" t="s">
        <v>444</v>
      </c>
      <c r="E7372" s="83" t="s">
        <v>11044</v>
      </c>
      <c r="F7372" s="83" t="s">
        <v>11045</v>
      </c>
      <c r="G7372" s="83" t="str">
        <f t="shared" si="115"/>
        <v>0116  เมืองปากช่อง  MEAUNG PAK CHONG BRANCH</v>
      </c>
      <c r="H7372" s="83">
        <v>25620201</v>
      </c>
    </row>
    <row r="7373" spans="1:8" x14ac:dyDescent="0.25">
      <c r="A7373" s="83" t="s">
        <v>10831</v>
      </c>
      <c r="B7373" s="83" t="str">
        <f>_xlfn.XLOOKUP(A:A,[1]FI_NAME!$A:$A,[1]FI_NAME!$B:$B)</f>
        <v>บริษัท เงินเทอร์โบ จำกัด (มหาชน)</v>
      </c>
      <c r="C7373" s="83" t="e">
        <f>_xlfn.XLOOKUP(B:B,'Swift Code&amp;Bank Name'!B:B,'Swift Code&amp;Bank Name'!C:C)</f>
        <v>#N/A</v>
      </c>
      <c r="D7373" s="83" t="s">
        <v>447</v>
      </c>
      <c r="E7373" s="83" t="s">
        <v>11046</v>
      </c>
      <c r="F7373" s="83" t="s">
        <v>11047</v>
      </c>
      <c r="G7373" s="83" t="str">
        <f t="shared" si="115"/>
        <v>0117  ชุมชนศรีษะละเลิง  CHUMCHON SISA LAEMENG BRANCH</v>
      </c>
      <c r="H7373" s="83">
        <v>25620201</v>
      </c>
    </row>
    <row r="7374" spans="1:8" x14ac:dyDescent="0.25">
      <c r="A7374" s="83" t="s">
        <v>10831</v>
      </c>
      <c r="B7374" s="83" t="str">
        <f>_xlfn.XLOOKUP(A:A,[1]FI_NAME!$A:$A,[1]FI_NAME!$B:$B)</f>
        <v>บริษัท เงินเทอร์โบ จำกัด (มหาชน)</v>
      </c>
      <c r="C7374" s="83" t="e">
        <f>_xlfn.XLOOKUP(B:B,'Swift Code&amp;Bank Name'!B:B,'Swift Code&amp;Bank Name'!C:C)</f>
        <v>#N/A</v>
      </c>
      <c r="D7374" s="83" t="s">
        <v>450</v>
      </c>
      <c r="E7374" s="83" t="s">
        <v>11048</v>
      </c>
      <c r="F7374" s="83" t="s">
        <v>11049</v>
      </c>
      <c r="G7374" s="83" t="str">
        <f t="shared" si="115"/>
        <v>0118  ตลาดโฮมการ์เด้นวิลล์  HOME GARDEN VILLE MARKET BRANCH</v>
      </c>
      <c r="H7374" s="83">
        <v>25620201</v>
      </c>
    </row>
    <row r="7375" spans="1:8" x14ac:dyDescent="0.25">
      <c r="A7375" s="83" t="s">
        <v>10831</v>
      </c>
      <c r="B7375" s="83" t="str">
        <f>_xlfn.XLOOKUP(A:A,[1]FI_NAME!$A:$A,[1]FI_NAME!$B:$B)</f>
        <v>บริษัท เงินเทอร์โบ จำกัด (มหาชน)</v>
      </c>
      <c r="C7375" s="83" t="e">
        <f>_xlfn.XLOOKUP(B:B,'Swift Code&amp;Bank Name'!B:B,'Swift Code&amp;Bank Name'!C:C)</f>
        <v>#N/A</v>
      </c>
      <c r="D7375" s="83" t="s">
        <v>453</v>
      </c>
      <c r="E7375" s="83" t="s">
        <v>11050</v>
      </c>
      <c r="F7375" s="83" t="s">
        <v>11051</v>
      </c>
      <c r="G7375" s="83" t="str">
        <f t="shared" si="115"/>
        <v>0119  คลองบางไผ่ (ทางหลวงชนบท1009)  KHLONG BANG PHAI BRANCH</v>
      </c>
      <c r="H7375" s="83">
        <v>25620201</v>
      </c>
    </row>
    <row r="7376" spans="1:8" x14ac:dyDescent="0.25">
      <c r="A7376" s="83" t="s">
        <v>10831</v>
      </c>
      <c r="B7376" s="83" t="str">
        <f>_xlfn.XLOOKUP(A:A,[1]FI_NAME!$A:$A,[1]FI_NAME!$B:$B)</f>
        <v>บริษัท เงินเทอร์โบ จำกัด (มหาชน)</v>
      </c>
      <c r="C7376" s="83" t="e">
        <f>_xlfn.XLOOKUP(B:B,'Swift Code&amp;Bank Name'!B:B,'Swift Code&amp;Bank Name'!C:C)</f>
        <v>#N/A</v>
      </c>
      <c r="D7376" s="83" t="s">
        <v>456</v>
      </c>
      <c r="E7376" s="83" t="s">
        <v>11052</v>
      </c>
      <c r="F7376" s="83" t="s">
        <v>11053</v>
      </c>
      <c r="G7376" s="83" t="str">
        <f t="shared" si="115"/>
        <v>0120  สุเหร่าคลองหนึ่ง  SULAO KHLONG NUENG BRANCH</v>
      </c>
      <c r="H7376" s="83">
        <v>25620201</v>
      </c>
    </row>
    <row r="7377" spans="1:8" x14ac:dyDescent="0.25">
      <c r="A7377" s="83" t="s">
        <v>10831</v>
      </c>
      <c r="B7377" s="83" t="str">
        <f>_xlfn.XLOOKUP(A:A,[1]FI_NAME!$A:$A,[1]FI_NAME!$B:$B)</f>
        <v>บริษัท เงินเทอร์โบ จำกัด (มหาชน)</v>
      </c>
      <c r="C7377" s="83" t="e">
        <f>_xlfn.XLOOKUP(B:B,'Swift Code&amp;Bank Name'!B:B,'Swift Code&amp;Bank Name'!C:C)</f>
        <v>#N/A</v>
      </c>
      <c r="D7377" s="83" t="s">
        <v>459</v>
      </c>
      <c r="E7377" s="83" t="s">
        <v>11054</v>
      </c>
      <c r="F7377" s="83" t="s">
        <v>11055</v>
      </c>
      <c r="G7377" s="83" t="str">
        <f t="shared" si="115"/>
        <v>0121  หมู่บ้านบัวทอง  BUA THONG VILLAGE BRANCH</v>
      </c>
      <c r="H7377" s="83">
        <v>25620201</v>
      </c>
    </row>
    <row r="7378" spans="1:8" x14ac:dyDescent="0.25">
      <c r="A7378" s="83" t="s">
        <v>10831</v>
      </c>
      <c r="B7378" s="83" t="str">
        <f>_xlfn.XLOOKUP(A:A,[1]FI_NAME!$A:$A,[1]FI_NAME!$B:$B)</f>
        <v>บริษัท เงินเทอร์โบ จำกัด (มหาชน)</v>
      </c>
      <c r="C7378" s="83" t="e">
        <f>_xlfn.XLOOKUP(B:B,'Swift Code&amp;Bank Name'!B:B,'Swift Code&amp;Bank Name'!C:C)</f>
        <v>#N/A</v>
      </c>
      <c r="D7378" s="83" t="s">
        <v>462</v>
      </c>
      <c r="E7378" s="83" t="s">
        <v>11056</v>
      </c>
      <c r="F7378" s="83" t="s">
        <v>11057</v>
      </c>
      <c r="G7378" s="83" t="str">
        <f t="shared" si="115"/>
        <v>0122  วัชรพล  WATCHARAPON BRANCH</v>
      </c>
      <c r="H7378" s="83">
        <v>25620201</v>
      </c>
    </row>
    <row r="7379" spans="1:8" x14ac:dyDescent="0.25">
      <c r="A7379" s="83" t="s">
        <v>10831</v>
      </c>
      <c r="B7379" s="83" t="str">
        <f>_xlfn.XLOOKUP(A:A,[1]FI_NAME!$A:$A,[1]FI_NAME!$B:$B)</f>
        <v>บริษัท เงินเทอร์โบ จำกัด (มหาชน)</v>
      </c>
      <c r="C7379" s="83" t="e">
        <f>_xlfn.XLOOKUP(B:B,'Swift Code&amp;Bank Name'!B:B,'Swift Code&amp;Bank Name'!C:C)</f>
        <v>#N/A</v>
      </c>
      <c r="D7379" s="83" t="s">
        <v>465</v>
      </c>
      <c r="E7379" s="83" t="s">
        <v>11058</v>
      </c>
      <c r="F7379" s="83" t="s">
        <v>11059</v>
      </c>
      <c r="G7379" s="83" t="str">
        <f t="shared" si="115"/>
        <v>0123  สุขาภิบาล 5  SUKHAPHIBAN 5 BRANCH</v>
      </c>
      <c r="H7379" s="83">
        <v>25620201</v>
      </c>
    </row>
    <row r="7380" spans="1:8" x14ac:dyDescent="0.25">
      <c r="A7380" s="83" t="s">
        <v>10831</v>
      </c>
      <c r="B7380" s="83" t="str">
        <f>_xlfn.XLOOKUP(A:A,[1]FI_NAME!$A:$A,[1]FI_NAME!$B:$B)</f>
        <v>บริษัท เงินเทอร์โบ จำกัด (มหาชน)</v>
      </c>
      <c r="C7380" s="83" t="e">
        <f>_xlfn.XLOOKUP(B:B,'Swift Code&amp;Bank Name'!B:B,'Swift Code&amp;Bank Name'!C:C)</f>
        <v>#N/A</v>
      </c>
      <c r="D7380" s="83" t="s">
        <v>468</v>
      </c>
      <c r="E7380" s="83" t="s">
        <v>11060</v>
      </c>
      <c r="F7380" s="83" t="s">
        <v>11061</v>
      </c>
      <c r="G7380" s="83" t="str">
        <f t="shared" si="115"/>
        <v>0124  หนองโดน  NONG DON BRANCH</v>
      </c>
      <c r="H7380" s="83">
        <v>25620201</v>
      </c>
    </row>
    <row r="7381" spans="1:8" x14ac:dyDescent="0.25">
      <c r="A7381" s="83" t="s">
        <v>10831</v>
      </c>
      <c r="B7381" s="83" t="str">
        <f>_xlfn.XLOOKUP(A:A,[1]FI_NAME!$A:$A,[1]FI_NAME!$B:$B)</f>
        <v>บริษัท เงินเทอร์โบ จำกัด (มหาชน)</v>
      </c>
      <c r="C7381" s="83" t="e">
        <f>_xlfn.XLOOKUP(B:B,'Swift Code&amp;Bank Name'!B:B,'Swift Code&amp;Bank Name'!C:C)</f>
        <v>#N/A</v>
      </c>
      <c r="D7381" s="83" t="s">
        <v>471</v>
      </c>
      <c r="E7381" s="83" t="s">
        <v>11062</v>
      </c>
      <c r="F7381" s="83" t="s">
        <v>11063</v>
      </c>
      <c r="G7381" s="83" t="str">
        <f t="shared" si="115"/>
        <v>0125  เพชรเกษม 81  PETCHKASEM 81 BRANCH</v>
      </c>
      <c r="H7381" s="83">
        <v>25620201</v>
      </c>
    </row>
    <row r="7382" spans="1:8" x14ac:dyDescent="0.25">
      <c r="A7382" s="83" t="s">
        <v>10831</v>
      </c>
      <c r="B7382" s="83" t="str">
        <f>_xlfn.XLOOKUP(A:A,[1]FI_NAME!$A:$A,[1]FI_NAME!$B:$B)</f>
        <v>บริษัท เงินเทอร์โบ จำกัด (มหาชน)</v>
      </c>
      <c r="C7382" s="83" t="e">
        <f>_xlfn.XLOOKUP(B:B,'Swift Code&amp;Bank Name'!B:B,'Swift Code&amp;Bank Name'!C:C)</f>
        <v>#N/A</v>
      </c>
      <c r="D7382" s="83" t="s">
        <v>474</v>
      </c>
      <c r="E7382" s="83" t="s">
        <v>11064</v>
      </c>
      <c r="F7382" s="83" t="s">
        <v>11065</v>
      </c>
      <c r="G7382" s="83" t="str">
        <f t="shared" si="115"/>
        <v>0126  หมู่บ้านดีเค  DK VILLAGE BRANCH</v>
      </c>
      <c r="H7382" s="83">
        <v>25620201</v>
      </c>
    </row>
    <row r="7383" spans="1:8" x14ac:dyDescent="0.25">
      <c r="A7383" s="83" t="s">
        <v>10831</v>
      </c>
      <c r="B7383" s="83" t="str">
        <f>_xlfn.XLOOKUP(A:A,[1]FI_NAME!$A:$A,[1]FI_NAME!$B:$B)</f>
        <v>บริษัท เงินเทอร์โบ จำกัด (มหาชน)</v>
      </c>
      <c r="C7383" s="83" t="e">
        <f>_xlfn.XLOOKUP(B:B,'Swift Code&amp;Bank Name'!B:B,'Swift Code&amp;Bank Name'!C:C)</f>
        <v>#N/A</v>
      </c>
      <c r="D7383" s="83" t="s">
        <v>477</v>
      </c>
      <c r="E7383" s="83" t="s">
        <v>11066</v>
      </c>
      <c r="F7383" s="83" t="s">
        <v>11067</v>
      </c>
      <c r="G7383" s="83" t="str">
        <f t="shared" si="115"/>
        <v>0127  ชุมชนวัฒนาร่มไทร  CHUMCHON WATTANA ROM SAI BRANCH</v>
      </c>
      <c r="H7383" s="83">
        <v>25620201</v>
      </c>
    </row>
    <row r="7384" spans="1:8" x14ac:dyDescent="0.25">
      <c r="A7384" s="83" t="s">
        <v>10831</v>
      </c>
      <c r="B7384" s="83" t="str">
        <f>_xlfn.XLOOKUP(A:A,[1]FI_NAME!$A:$A,[1]FI_NAME!$B:$B)</f>
        <v>บริษัท เงินเทอร์โบ จำกัด (มหาชน)</v>
      </c>
      <c r="C7384" s="83" t="e">
        <f>_xlfn.XLOOKUP(B:B,'Swift Code&amp;Bank Name'!B:B,'Swift Code&amp;Bank Name'!C:C)</f>
        <v>#N/A</v>
      </c>
      <c r="D7384" s="83" t="s">
        <v>480</v>
      </c>
      <c r="E7384" s="83" t="s">
        <v>11068</v>
      </c>
      <c r="F7384" s="83" t="s">
        <v>11069</v>
      </c>
      <c r="G7384" s="83" t="str">
        <f t="shared" si="115"/>
        <v>0128  พหลโยธิน 52  PHAHOLYOTHIN 52 BRANCH</v>
      </c>
      <c r="H7384" s="83">
        <v>25620201</v>
      </c>
    </row>
    <row r="7385" spans="1:8" x14ac:dyDescent="0.25">
      <c r="A7385" s="83" t="s">
        <v>10831</v>
      </c>
      <c r="B7385" s="83" t="str">
        <f>_xlfn.XLOOKUP(A:A,[1]FI_NAME!$A:$A,[1]FI_NAME!$B:$B)</f>
        <v>บริษัท เงินเทอร์โบ จำกัด (มหาชน)</v>
      </c>
      <c r="C7385" s="83" t="e">
        <f>_xlfn.XLOOKUP(B:B,'Swift Code&amp;Bank Name'!B:B,'Swift Code&amp;Bank Name'!C:C)</f>
        <v>#N/A</v>
      </c>
      <c r="D7385" s="83" t="s">
        <v>483</v>
      </c>
      <c r="E7385" s="83" t="s">
        <v>11070</v>
      </c>
      <c r="F7385" s="83" t="s">
        <v>11071</v>
      </c>
      <c r="G7385" s="83" t="str">
        <f t="shared" si="115"/>
        <v>0129  เคหะรามคำแหง  KAEHA RAMKHAMHAENG BRANCH</v>
      </c>
      <c r="H7385" s="83">
        <v>25620201</v>
      </c>
    </row>
    <row r="7386" spans="1:8" x14ac:dyDescent="0.25">
      <c r="A7386" s="83" t="s">
        <v>10831</v>
      </c>
      <c r="B7386" s="83" t="str">
        <f>_xlfn.XLOOKUP(A:A,[1]FI_NAME!$A:$A,[1]FI_NAME!$B:$B)</f>
        <v>บริษัท เงินเทอร์โบ จำกัด (มหาชน)</v>
      </c>
      <c r="C7386" s="83" t="e">
        <f>_xlfn.XLOOKUP(B:B,'Swift Code&amp;Bank Name'!B:B,'Swift Code&amp;Bank Name'!C:C)</f>
        <v>#N/A</v>
      </c>
      <c r="D7386" s="83" t="s">
        <v>486</v>
      </c>
      <c r="E7386" s="83" t="s">
        <v>11072</v>
      </c>
      <c r="F7386" s="83" t="s">
        <v>11073</v>
      </c>
      <c r="G7386" s="83" t="str">
        <f t="shared" si="115"/>
        <v>0130  การไฟฟ้าบางปะกง  KAN FAI FHA BANGPAKONG BRANCH</v>
      </c>
      <c r="H7386" s="83">
        <v>25620201</v>
      </c>
    </row>
    <row r="7387" spans="1:8" x14ac:dyDescent="0.25">
      <c r="A7387" s="83" t="s">
        <v>10831</v>
      </c>
      <c r="B7387" s="83" t="str">
        <f>_xlfn.XLOOKUP(A:A,[1]FI_NAME!$A:$A,[1]FI_NAME!$B:$B)</f>
        <v>บริษัท เงินเทอร์โบ จำกัด (มหาชน)</v>
      </c>
      <c r="C7387" s="83" t="e">
        <f>_xlfn.XLOOKUP(B:B,'Swift Code&amp;Bank Name'!B:B,'Swift Code&amp;Bank Name'!C:C)</f>
        <v>#N/A</v>
      </c>
      <c r="D7387" s="83" t="s">
        <v>489</v>
      </c>
      <c r="E7387" s="83" t="s">
        <v>11074</v>
      </c>
      <c r="F7387" s="83" t="s">
        <v>11075</v>
      </c>
      <c r="G7387" s="83" t="str">
        <f t="shared" si="115"/>
        <v>0131  ชุมชนหนองหญ้างาม  CHUMCHON NONG YA NGAM BRANCH</v>
      </c>
      <c r="H7387" s="83">
        <v>25620201</v>
      </c>
    </row>
    <row r="7388" spans="1:8" x14ac:dyDescent="0.25">
      <c r="A7388" s="83" t="s">
        <v>10831</v>
      </c>
      <c r="B7388" s="83" t="str">
        <f>_xlfn.XLOOKUP(A:A,[1]FI_NAME!$A:$A,[1]FI_NAME!$B:$B)</f>
        <v>บริษัท เงินเทอร์โบ จำกัด (มหาชน)</v>
      </c>
      <c r="C7388" s="83" t="e">
        <f>_xlfn.XLOOKUP(B:B,'Swift Code&amp;Bank Name'!B:B,'Swift Code&amp;Bank Name'!C:C)</f>
        <v>#N/A</v>
      </c>
      <c r="D7388" s="83" t="s">
        <v>492</v>
      </c>
      <c r="E7388" s="83" t="s">
        <v>11076</v>
      </c>
      <c r="F7388" s="83" t="s">
        <v>11077</v>
      </c>
      <c r="G7388" s="83" t="str">
        <f t="shared" si="115"/>
        <v>0132  ท่าลาน  THA LAN BRANCH</v>
      </c>
      <c r="H7388" s="83">
        <v>25620201</v>
      </c>
    </row>
    <row r="7389" spans="1:8" x14ac:dyDescent="0.25">
      <c r="A7389" s="83" t="s">
        <v>10831</v>
      </c>
      <c r="B7389" s="83" t="str">
        <f>_xlfn.XLOOKUP(A:A,[1]FI_NAME!$A:$A,[1]FI_NAME!$B:$B)</f>
        <v>บริษัท เงินเทอร์โบ จำกัด (มหาชน)</v>
      </c>
      <c r="C7389" s="83" t="e">
        <f>_xlfn.XLOOKUP(B:B,'Swift Code&amp;Bank Name'!B:B,'Swift Code&amp;Bank Name'!C:C)</f>
        <v>#N/A</v>
      </c>
      <c r="D7389" s="83" t="s">
        <v>495</v>
      </c>
      <c r="E7389" s="83" t="s">
        <v>11078</v>
      </c>
      <c r="F7389" s="83" t="s">
        <v>11079</v>
      </c>
      <c r="G7389" s="83" t="str">
        <f t="shared" si="115"/>
        <v>0133  ชุมชนวัดคลองตันราษฎร์บำรุง  CHUMCHON KHLONG TAN RAT BAMRUNG BRANCH</v>
      </c>
      <c r="H7389" s="83">
        <v>25620201</v>
      </c>
    </row>
    <row r="7390" spans="1:8" x14ac:dyDescent="0.25">
      <c r="A7390" s="83" t="s">
        <v>10831</v>
      </c>
      <c r="B7390" s="83" t="str">
        <f>_xlfn.XLOOKUP(A:A,[1]FI_NAME!$A:$A,[1]FI_NAME!$B:$B)</f>
        <v>บริษัท เงินเทอร์โบ จำกัด (มหาชน)</v>
      </c>
      <c r="C7390" s="83" t="e">
        <f>_xlfn.XLOOKUP(B:B,'Swift Code&amp;Bank Name'!B:B,'Swift Code&amp;Bank Name'!C:C)</f>
        <v>#N/A</v>
      </c>
      <c r="D7390" s="83" t="s">
        <v>498</v>
      </c>
      <c r="E7390" s="83" t="s">
        <v>11080</v>
      </c>
      <c r="F7390" s="83" t="s">
        <v>928</v>
      </c>
      <c r="G7390" s="83" t="str">
        <f t="shared" si="115"/>
        <v>0134  บ้านแพ้ว  BAN PHAEO BRANCH</v>
      </c>
      <c r="H7390" s="83">
        <v>25620201</v>
      </c>
    </row>
    <row r="7391" spans="1:8" x14ac:dyDescent="0.25">
      <c r="A7391" s="83" t="s">
        <v>10831</v>
      </c>
      <c r="B7391" s="83" t="str">
        <f>_xlfn.XLOOKUP(A:A,[1]FI_NAME!$A:$A,[1]FI_NAME!$B:$B)</f>
        <v>บริษัท เงินเทอร์โบ จำกัด (มหาชน)</v>
      </c>
      <c r="C7391" s="83" t="e">
        <f>_xlfn.XLOOKUP(B:B,'Swift Code&amp;Bank Name'!B:B,'Swift Code&amp;Bank Name'!C:C)</f>
        <v>#N/A</v>
      </c>
      <c r="D7391" s="83" t="s">
        <v>501</v>
      </c>
      <c r="E7391" s="83" t="s">
        <v>11081</v>
      </c>
      <c r="F7391" s="83" t="s">
        <v>11082</v>
      </c>
      <c r="G7391" s="83" t="str">
        <f t="shared" si="115"/>
        <v>0135  วัดใหญ่บ้านบ่อ  WAT YAI BAAN BOR BRANCH</v>
      </c>
      <c r="H7391" s="83">
        <v>25620201</v>
      </c>
    </row>
    <row r="7392" spans="1:8" x14ac:dyDescent="0.25">
      <c r="A7392" s="83" t="s">
        <v>10831</v>
      </c>
      <c r="B7392" s="83" t="str">
        <f>_xlfn.XLOOKUP(A:A,[1]FI_NAME!$A:$A,[1]FI_NAME!$B:$B)</f>
        <v>บริษัท เงินเทอร์โบ จำกัด (มหาชน)</v>
      </c>
      <c r="C7392" s="83" t="e">
        <f>_xlfn.XLOOKUP(B:B,'Swift Code&amp;Bank Name'!B:B,'Swift Code&amp;Bank Name'!C:C)</f>
        <v>#N/A</v>
      </c>
      <c r="D7392" s="83" t="s">
        <v>504</v>
      </c>
      <c r="E7392" s="83" t="s">
        <v>11083</v>
      </c>
      <c r="F7392" s="83" t="s">
        <v>11084</v>
      </c>
      <c r="G7392" s="83" t="str">
        <f t="shared" si="115"/>
        <v>0136  ตลาดแม่กิมเฮง  TARAD MAE KIM HENG BRANCH</v>
      </c>
      <c r="H7392" s="83">
        <v>25620201</v>
      </c>
    </row>
    <row r="7393" spans="1:8" x14ac:dyDescent="0.25">
      <c r="A7393" s="83" t="s">
        <v>10831</v>
      </c>
      <c r="B7393" s="83" t="str">
        <f>_xlfn.XLOOKUP(A:A,[1]FI_NAME!$A:$A,[1]FI_NAME!$B:$B)</f>
        <v>บริษัท เงินเทอร์โบ จำกัด (มหาชน)</v>
      </c>
      <c r="C7393" s="83" t="e">
        <f>_xlfn.XLOOKUP(B:B,'Swift Code&amp;Bank Name'!B:B,'Swift Code&amp;Bank Name'!C:C)</f>
        <v>#N/A</v>
      </c>
      <c r="D7393" s="83" t="s">
        <v>507</v>
      </c>
      <c r="E7393" s="83" t="s">
        <v>11085</v>
      </c>
      <c r="F7393" s="83" t="s">
        <v>11086</v>
      </c>
      <c r="G7393" s="83" t="str">
        <f t="shared" si="115"/>
        <v>0137  กลางดง  KRANG DONG BRANCH</v>
      </c>
      <c r="H7393" s="83">
        <v>25620208</v>
      </c>
    </row>
    <row r="7394" spans="1:8" x14ac:dyDescent="0.25">
      <c r="A7394" s="83" t="s">
        <v>10831</v>
      </c>
      <c r="B7394" s="83" t="str">
        <f>_xlfn.XLOOKUP(A:A,[1]FI_NAME!$A:$A,[1]FI_NAME!$B:$B)</f>
        <v>บริษัท เงินเทอร์โบ จำกัด (มหาชน)</v>
      </c>
      <c r="C7394" s="83" t="e">
        <f>_xlfn.XLOOKUP(B:B,'Swift Code&amp;Bank Name'!B:B,'Swift Code&amp;Bank Name'!C:C)</f>
        <v>#N/A</v>
      </c>
      <c r="D7394" s="83" t="s">
        <v>510</v>
      </c>
      <c r="E7394" s="83" t="s">
        <v>11087</v>
      </c>
      <c r="F7394" s="83" t="s">
        <v>11088</v>
      </c>
      <c r="G7394" s="83" t="str">
        <f t="shared" si="115"/>
        <v>0138  สี่แยกโนนกุ่ม  SEE YEK NON KUM BRANCH</v>
      </c>
      <c r="H7394" s="83">
        <v>25620524</v>
      </c>
    </row>
    <row r="7395" spans="1:8" x14ac:dyDescent="0.25">
      <c r="A7395" s="83" t="s">
        <v>10831</v>
      </c>
      <c r="B7395" s="83" t="str">
        <f>_xlfn.XLOOKUP(A:A,[1]FI_NAME!$A:$A,[1]FI_NAME!$B:$B)</f>
        <v>บริษัท เงินเทอร์โบ จำกัด (มหาชน)</v>
      </c>
      <c r="C7395" s="83" t="e">
        <f>_xlfn.XLOOKUP(B:B,'Swift Code&amp;Bank Name'!B:B,'Swift Code&amp;Bank Name'!C:C)</f>
        <v>#N/A</v>
      </c>
      <c r="D7395" s="83" t="s">
        <v>516</v>
      </c>
      <c r="E7395" s="83" t="s">
        <v>11089</v>
      </c>
      <c r="F7395" s="83" t="s">
        <v>11090</v>
      </c>
      <c r="G7395" s="83" t="str">
        <f t="shared" si="115"/>
        <v>0140  หนองน้ำใส  NONG NAM SAI BRANCH</v>
      </c>
      <c r="H7395" s="83">
        <v>25620516</v>
      </c>
    </row>
    <row r="7396" spans="1:8" x14ac:dyDescent="0.25">
      <c r="A7396" s="83" t="s">
        <v>10831</v>
      </c>
      <c r="B7396" s="83" t="str">
        <f>_xlfn.XLOOKUP(A:A,[1]FI_NAME!$A:$A,[1]FI_NAME!$B:$B)</f>
        <v>บริษัท เงินเทอร์โบ จำกัด (มหาชน)</v>
      </c>
      <c r="C7396" s="83" t="e">
        <f>_xlfn.XLOOKUP(B:B,'Swift Code&amp;Bank Name'!B:B,'Swift Code&amp;Bank Name'!C:C)</f>
        <v>#N/A</v>
      </c>
      <c r="D7396" s="83" t="s">
        <v>519</v>
      </c>
      <c r="E7396" s="83" t="s">
        <v>11091</v>
      </c>
      <c r="F7396" s="83" t="s">
        <v>11092</v>
      </c>
      <c r="G7396" s="83" t="str">
        <f t="shared" si="115"/>
        <v>0141  ทับกวาง  TUB KWANG BRANCH</v>
      </c>
      <c r="H7396" s="83">
        <v>25620517</v>
      </c>
    </row>
    <row r="7397" spans="1:8" x14ac:dyDescent="0.25">
      <c r="A7397" s="83" t="s">
        <v>10831</v>
      </c>
      <c r="B7397" s="83" t="str">
        <f>_xlfn.XLOOKUP(A:A,[1]FI_NAME!$A:$A,[1]FI_NAME!$B:$B)</f>
        <v>บริษัท เงินเทอร์โบ จำกัด (มหาชน)</v>
      </c>
      <c r="C7397" s="83" t="e">
        <f>_xlfn.XLOOKUP(B:B,'Swift Code&amp;Bank Name'!B:B,'Swift Code&amp;Bank Name'!C:C)</f>
        <v>#N/A</v>
      </c>
      <c r="D7397" s="83" t="s">
        <v>522</v>
      </c>
      <c r="E7397" s="83" t="s">
        <v>11093</v>
      </c>
      <c r="F7397" s="83" t="s">
        <v>11094</v>
      </c>
      <c r="G7397" s="83" t="str">
        <f t="shared" si="115"/>
        <v>0142  ตลาดแม่กรดอนขวาง  TARAD MAE KORN DON KWANG BRANCH</v>
      </c>
      <c r="H7397" s="83">
        <v>25620516</v>
      </c>
    </row>
    <row r="7398" spans="1:8" x14ac:dyDescent="0.25">
      <c r="A7398" s="83" t="s">
        <v>10831</v>
      </c>
      <c r="B7398" s="83" t="str">
        <f>_xlfn.XLOOKUP(A:A,[1]FI_NAME!$A:$A,[1]FI_NAME!$B:$B)</f>
        <v>บริษัท เงินเทอร์โบ จำกัด (มหาชน)</v>
      </c>
      <c r="C7398" s="83" t="e">
        <f>_xlfn.XLOOKUP(B:B,'Swift Code&amp;Bank Name'!B:B,'Swift Code&amp;Bank Name'!C:C)</f>
        <v>#N/A</v>
      </c>
      <c r="D7398" s="83" t="s">
        <v>2551</v>
      </c>
      <c r="E7398" s="83" t="s">
        <v>11095</v>
      </c>
      <c r="F7398" s="83" t="s">
        <v>11096</v>
      </c>
      <c r="G7398" s="83" t="str">
        <f t="shared" si="115"/>
        <v>0143  ไชยณรงค์ (ประตูผี)  CHAI NA RONG BRANCH</v>
      </c>
      <c r="H7398" s="83">
        <v>25620522</v>
      </c>
    </row>
    <row r="7399" spans="1:8" x14ac:dyDescent="0.25">
      <c r="A7399" s="83" t="s">
        <v>10831</v>
      </c>
      <c r="B7399" s="83" t="str">
        <f>_xlfn.XLOOKUP(A:A,[1]FI_NAME!$A:$A,[1]FI_NAME!$B:$B)</f>
        <v>บริษัท เงินเทอร์โบ จำกัด (มหาชน)</v>
      </c>
      <c r="C7399" s="83" t="e">
        <f>_xlfn.XLOOKUP(B:B,'Swift Code&amp;Bank Name'!B:B,'Swift Code&amp;Bank Name'!C:C)</f>
        <v>#N/A</v>
      </c>
      <c r="D7399" s="83" t="s">
        <v>525</v>
      </c>
      <c r="E7399" s="83" t="s">
        <v>11097</v>
      </c>
      <c r="F7399" s="83" t="s">
        <v>1456</v>
      </c>
      <c r="G7399" s="83" t="str">
        <f t="shared" si="115"/>
        <v>0144  โนนไทย  NON THAI BRANCH</v>
      </c>
      <c r="H7399" s="83">
        <v>25620522</v>
      </c>
    </row>
    <row r="7400" spans="1:8" x14ac:dyDescent="0.25">
      <c r="A7400" s="83" t="s">
        <v>10831</v>
      </c>
      <c r="B7400" s="83" t="str">
        <f>_xlfn.XLOOKUP(A:A,[1]FI_NAME!$A:$A,[1]FI_NAME!$B:$B)</f>
        <v>บริษัท เงินเทอร์โบ จำกัด (มหาชน)</v>
      </c>
      <c r="C7400" s="83" t="e">
        <f>_xlfn.XLOOKUP(B:B,'Swift Code&amp;Bank Name'!B:B,'Swift Code&amp;Bank Name'!C:C)</f>
        <v>#N/A</v>
      </c>
      <c r="D7400" s="83" t="s">
        <v>528</v>
      </c>
      <c r="E7400" s="83" t="s">
        <v>11098</v>
      </c>
      <c r="F7400" s="83" t="s">
        <v>11099</v>
      </c>
      <c r="G7400" s="83" t="str">
        <f t="shared" si="115"/>
        <v>0145  ปตท. ด่านเกวียน  PTT DAN KEAWN BRANCH</v>
      </c>
      <c r="H7400" s="83">
        <v>25620516</v>
      </c>
    </row>
    <row r="7401" spans="1:8" x14ac:dyDescent="0.25">
      <c r="A7401" s="83" t="s">
        <v>10831</v>
      </c>
      <c r="B7401" s="83" t="str">
        <f>_xlfn.XLOOKUP(A:A,[1]FI_NAME!$A:$A,[1]FI_NAME!$B:$B)</f>
        <v>บริษัท เงินเทอร์โบ จำกัด (มหาชน)</v>
      </c>
      <c r="C7401" s="83" t="e">
        <f>_xlfn.XLOOKUP(B:B,'Swift Code&amp;Bank Name'!B:B,'Swift Code&amp;Bank Name'!C:C)</f>
        <v>#N/A</v>
      </c>
      <c r="D7401" s="83" t="s">
        <v>531</v>
      </c>
      <c r="E7401" s="83" t="s">
        <v>11100</v>
      </c>
      <c r="F7401" s="83" t="s">
        <v>7264</v>
      </c>
      <c r="G7401" s="83" t="str">
        <f t="shared" si="115"/>
        <v>0146  โชคชัย  CHOK CHAI BRANCH</v>
      </c>
      <c r="H7401" s="83">
        <v>25620529</v>
      </c>
    </row>
    <row r="7402" spans="1:8" x14ac:dyDescent="0.25">
      <c r="A7402" s="83" t="s">
        <v>10831</v>
      </c>
      <c r="B7402" s="83" t="str">
        <f>_xlfn.XLOOKUP(A:A,[1]FI_NAME!$A:$A,[1]FI_NAME!$B:$B)</f>
        <v>บริษัท เงินเทอร์โบ จำกัด (มหาชน)</v>
      </c>
      <c r="C7402" s="83" t="e">
        <f>_xlfn.XLOOKUP(B:B,'Swift Code&amp;Bank Name'!B:B,'Swift Code&amp;Bank Name'!C:C)</f>
        <v>#N/A</v>
      </c>
      <c r="D7402" s="83" t="s">
        <v>534</v>
      </c>
      <c r="E7402" s="83" t="s">
        <v>11101</v>
      </c>
      <c r="F7402" s="83" t="s">
        <v>11102</v>
      </c>
      <c r="G7402" s="83" t="str">
        <f t="shared" si="115"/>
        <v>0147  หนองบุญมาก  NONG BOON MAK BRANCH</v>
      </c>
      <c r="H7402" s="83">
        <v>25620529</v>
      </c>
    </row>
    <row r="7403" spans="1:8" x14ac:dyDescent="0.25">
      <c r="A7403" s="83" t="s">
        <v>10831</v>
      </c>
      <c r="B7403" s="83" t="str">
        <f>_xlfn.XLOOKUP(A:A,[1]FI_NAME!$A:$A,[1]FI_NAME!$B:$B)</f>
        <v>บริษัท เงินเทอร์โบ จำกัด (มหาชน)</v>
      </c>
      <c r="C7403" s="83" t="e">
        <f>_xlfn.XLOOKUP(B:B,'Swift Code&amp;Bank Name'!B:B,'Swift Code&amp;Bank Name'!C:C)</f>
        <v>#N/A</v>
      </c>
      <c r="D7403" s="83" t="s">
        <v>537</v>
      </c>
      <c r="E7403" s="83" t="s">
        <v>11103</v>
      </c>
      <c r="F7403" s="83" t="s">
        <v>11104</v>
      </c>
      <c r="G7403" s="83" t="str">
        <f t="shared" si="115"/>
        <v>0148  พนมสารคาม  PHANOM SARAKAM BRANCH</v>
      </c>
      <c r="H7403" s="83">
        <v>25620523</v>
      </c>
    </row>
    <row r="7404" spans="1:8" x14ac:dyDescent="0.25">
      <c r="A7404" s="83" t="s">
        <v>10831</v>
      </c>
      <c r="B7404" s="83" t="str">
        <f>_xlfn.XLOOKUP(A:A,[1]FI_NAME!$A:$A,[1]FI_NAME!$B:$B)</f>
        <v>บริษัท เงินเทอร์โบ จำกัด (มหาชน)</v>
      </c>
      <c r="C7404" s="83" t="e">
        <f>_xlfn.XLOOKUP(B:B,'Swift Code&amp;Bank Name'!B:B,'Swift Code&amp;Bank Name'!C:C)</f>
        <v>#N/A</v>
      </c>
      <c r="D7404" s="83" t="s">
        <v>540</v>
      </c>
      <c r="E7404" s="83" t="s">
        <v>11105</v>
      </c>
      <c r="F7404" s="83" t="s">
        <v>11106</v>
      </c>
      <c r="G7404" s="83" t="str">
        <f t="shared" si="115"/>
        <v>0149  เทพคุณากร  THEP KU NA KORN BRANCH</v>
      </c>
      <c r="H7404" s="83">
        <v>25620523</v>
      </c>
    </row>
    <row r="7405" spans="1:8" x14ac:dyDescent="0.25">
      <c r="A7405" s="83" t="s">
        <v>10831</v>
      </c>
      <c r="B7405" s="83" t="str">
        <f>_xlfn.XLOOKUP(A:A,[1]FI_NAME!$A:$A,[1]FI_NAME!$B:$B)</f>
        <v>บริษัท เงินเทอร์โบ จำกัด (มหาชน)</v>
      </c>
      <c r="C7405" s="83" t="e">
        <f>_xlfn.XLOOKUP(B:B,'Swift Code&amp;Bank Name'!B:B,'Swift Code&amp;Bank Name'!C:C)</f>
        <v>#N/A</v>
      </c>
      <c r="D7405" s="83" t="s">
        <v>543</v>
      </c>
      <c r="E7405" s="83" t="s">
        <v>11107</v>
      </c>
      <c r="F7405" s="83" t="s">
        <v>11108</v>
      </c>
      <c r="G7405" s="83" t="str">
        <f t="shared" si="115"/>
        <v>0150  ถนนวัดศรีวารีน้อย  WAT SRI VARI NOI ROAD BRANCH</v>
      </c>
      <c r="H7405" s="83">
        <v>25620530</v>
      </c>
    </row>
    <row r="7406" spans="1:8" x14ac:dyDescent="0.25">
      <c r="A7406" s="83" t="s">
        <v>10831</v>
      </c>
      <c r="B7406" s="83" t="str">
        <f>_xlfn.XLOOKUP(A:A,[1]FI_NAME!$A:$A,[1]FI_NAME!$B:$B)</f>
        <v>บริษัท เงินเทอร์โบ จำกัด (มหาชน)</v>
      </c>
      <c r="C7406" s="83" t="e">
        <f>_xlfn.XLOOKUP(B:B,'Swift Code&amp;Bank Name'!B:B,'Swift Code&amp;Bank Name'!C:C)</f>
        <v>#N/A</v>
      </c>
      <c r="D7406" s="83" t="s">
        <v>546</v>
      </c>
      <c r="E7406" s="83" t="s">
        <v>11109</v>
      </c>
      <c r="F7406" s="83" t="s">
        <v>11110</v>
      </c>
      <c r="G7406" s="83" t="str">
        <f t="shared" si="115"/>
        <v>0151  ตลาดวังน้อย  TARAD WANGNOI BRANCH</v>
      </c>
      <c r="H7406" s="83">
        <v>25620517</v>
      </c>
    </row>
    <row r="7407" spans="1:8" x14ac:dyDescent="0.25">
      <c r="A7407" s="83" t="s">
        <v>10831</v>
      </c>
      <c r="B7407" s="83" t="str">
        <f>_xlfn.XLOOKUP(A:A,[1]FI_NAME!$A:$A,[1]FI_NAME!$B:$B)</f>
        <v>บริษัท เงินเทอร์โบ จำกัด (มหาชน)</v>
      </c>
      <c r="C7407" s="83" t="e">
        <f>_xlfn.XLOOKUP(B:B,'Swift Code&amp;Bank Name'!B:B,'Swift Code&amp;Bank Name'!C:C)</f>
        <v>#N/A</v>
      </c>
      <c r="D7407" s="83" t="s">
        <v>549</v>
      </c>
      <c r="E7407" s="83" t="s">
        <v>11111</v>
      </c>
      <c r="F7407" s="83" t="s">
        <v>11112</v>
      </c>
      <c r="G7407" s="83" t="str">
        <f t="shared" si="115"/>
        <v>0152  บางปะหัน  BAND PRA HUN BRANCH</v>
      </c>
      <c r="H7407" s="83">
        <v>25620523</v>
      </c>
    </row>
    <row r="7408" spans="1:8" x14ac:dyDescent="0.25">
      <c r="A7408" s="83" t="s">
        <v>10831</v>
      </c>
      <c r="B7408" s="83" t="str">
        <f>_xlfn.XLOOKUP(A:A,[1]FI_NAME!$A:$A,[1]FI_NAME!$B:$B)</f>
        <v>บริษัท เงินเทอร์โบ จำกัด (มหาชน)</v>
      </c>
      <c r="C7408" s="83" t="e">
        <f>_xlfn.XLOOKUP(B:B,'Swift Code&amp;Bank Name'!B:B,'Swift Code&amp;Bank Name'!C:C)</f>
        <v>#N/A</v>
      </c>
      <c r="D7408" s="83" t="s">
        <v>552</v>
      </c>
      <c r="E7408" s="83" t="s">
        <v>10740</v>
      </c>
      <c r="F7408" s="83" t="s">
        <v>11113</v>
      </c>
      <c r="G7408" s="83" t="str">
        <f t="shared" si="115"/>
        <v>0153  ด่านขุนทด  DAN KUN TOD BRANCH</v>
      </c>
      <c r="H7408" s="83">
        <v>25620527</v>
      </c>
    </row>
    <row r="7409" spans="1:8" x14ac:dyDescent="0.25">
      <c r="A7409" s="83" t="s">
        <v>10831</v>
      </c>
      <c r="B7409" s="83" t="str">
        <f>_xlfn.XLOOKUP(A:A,[1]FI_NAME!$A:$A,[1]FI_NAME!$B:$B)</f>
        <v>บริษัท เงินเทอร์โบ จำกัด (มหาชน)</v>
      </c>
      <c r="C7409" s="83" t="e">
        <f>_xlfn.XLOOKUP(B:B,'Swift Code&amp;Bank Name'!B:B,'Swift Code&amp;Bank Name'!C:C)</f>
        <v>#N/A</v>
      </c>
      <c r="D7409" s="83" t="s">
        <v>555</v>
      </c>
      <c r="E7409" s="83" t="s">
        <v>11114</v>
      </c>
      <c r="F7409" s="83" t="s">
        <v>11115</v>
      </c>
      <c r="G7409" s="83" t="str">
        <f t="shared" si="115"/>
        <v>0154  สุวินทวงศ์พลาซ่า  SUWINTHAWONG PLAZA BRANCH</v>
      </c>
      <c r="H7409" s="83">
        <v>25620527</v>
      </c>
    </row>
    <row r="7410" spans="1:8" x14ac:dyDescent="0.25">
      <c r="A7410" s="83" t="s">
        <v>10831</v>
      </c>
      <c r="B7410" s="83" t="str">
        <f>_xlfn.XLOOKUP(A:A,[1]FI_NAME!$A:$A,[1]FI_NAME!$B:$B)</f>
        <v>บริษัท เงินเทอร์โบ จำกัด (มหาชน)</v>
      </c>
      <c r="C7410" s="83" t="e">
        <f>_xlfn.XLOOKUP(B:B,'Swift Code&amp;Bank Name'!B:B,'Swift Code&amp;Bank Name'!C:C)</f>
        <v>#N/A</v>
      </c>
      <c r="D7410" s="83" t="s">
        <v>558</v>
      </c>
      <c r="E7410" s="83" t="s">
        <v>11116</v>
      </c>
      <c r="F7410" s="83" t="s">
        <v>11117</v>
      </c>
      <c r="G7410" s="83" t="str">
        <f t="shared" si="115"/>
        <v>0155  ตลาดเมืองคง  TALAT MUEANG KHONG BRANCH</v>
      </c>
      <c r="H7410" s="83">
        <v>25620524</v>
      </c>
    </row>
    <row r="7411" spans="1:8" x14ac:dyDescent="0.25">
      <c r="A7411" s="83" t="s">
        <v>10831</v>
      </c>
      <c r="B7411" s="83" t="str">
        <f>_xlfn.XLOOKUP(A:A,[1]FI_NAME!$A:$A,[1]FI_NAME!$B:$B)</f>
        <v>บริษัท เงินเทอร์โบ จำกัด (มหาชน)</v>
      </c>
      <c r="C7411" s="83" t="e">
        <f>_xlfn.XLOOKUP(B:B,'Swift Code&amp;Bank Name'!B:B,'Swift Code&amp;Bank Name'!C:C)</f>
        <v>#N/A</v>
      </c>
      <c r="D7411" s="83" t="s">
        <v>561</v>
      </c>
      <c r="E7411" s="83" t="s">
        <v>11118</v>
      </c>
      <c r="F7411" s="83" t="s">
        <v>11119</v>
      </c>
      <c r="G7411" s="83" t="str">
        <f t="shared" si="115"/>
        <v>0156  ตลาดคำไฮ  TARAD KHAM HAI BRANCH</v>
      </c>
      <c r="H7411" s="83">
        <v>25620524</v>
      </c>
    </row>
    <row r="7412" spans="1:8" x14ac:dyDescent="0.25">
      <c r="A7412" s="83" t="s">
        <v>10831</v>
      </c>
      <c r="B7412" s="83" t="str">
        <f>_xlfn.XLOOKUP(A:A,[1]FI_NAME!$A:$A,[1]FI_NAME!$B:$B)</f>
        <v>บริษัท เงินเทอร์โบ จำกัด (มหาชน)</v>
      </c>
      <c r="C7412" s="83" t="e">
        <f>_xlfn.XLOOKUP(B:B,'Swift Code&amp;Bank Name'!B:B,'Swift Code&amp;Bank Name'!C:C)</f>
        <v>#N/A</v>
      </c>
      <c r="D7412" s="83" t="s">
        <v>2557</v>
      </c>
      <c r="E7412" s="83" t="s">
        <v>11120</v>
      </c>
      <c r="F7412" s="83" t="s">
        <v>11121</v>
      </c>
      <c r="G7412" s="83" t="str">
        <f t="shared" si="115"/>
        <v>0157  หนองปรือ  NONG PRUE BRANCH</v>
      </c>
      <c r="H7412" s="83">
        <v>25620514</v>
      </c>
    </row>
    <row r="7413" spans="1:8" x14ac:dyDescent="0.25">
      <c r="A7413" s="83" t="s">
        <v>10831</v>
      </c>
      <c r="B7413" s="83" t="str">
        <f>_xlfn.XLOOKUP(A:A,[1]FI_NAME!$A:$A,[1]FI_NAME!$B:$B)</f>
        <v>บริษัท เงินเทอร์โบ จำกัด (มหาชน)</v>
      </c>
      <c r="C7413" s="83" t="e">
        <f>_xlfn.XLOOKUP(B:B,'Swift Code&amp;Bank Name'!B:B,'Swift Code&amp;Bank Name'!C:C)</f>
        <v>#N/A</v>
      </c>
      <c r="D7413" s="83" t="s">
        <v>564</v>
      </c>
      <c r="E7413" s="83" t="s">
        <v>11122</v>
      </c>
      <c r="F7413" s="83" t="s">
        <v>11123</v>
      </c>
      <c r="G7413" s="83" t="str">
        <f t="shared" si="115"/>
        <v>0158  โนนทัน  NON THA BRANCH</v>
      </c>
      <c r="H7413" s="83">
        <v>25620514</v>
      </c>
    </row>
    <row r="7414" spans="1:8" x14ac:dyDescent="0.25">
      <c r="A7414" s="83" t="s">
        <v>10831</v>
      </c>
      <c r="B7414" s="83" t="str">
        <f>_xlfn.XLOOKUP(A:A,[1]FI_NAME!$A:$A,[1]FI_NAME!$B:$B)</f>
        <v>บริษัท เงินเทอร์โบ จำกัด (มหาชน)</v>
      </c>
      <c r="C7414" s="83" t="e">
        <f>_xlfn.XLOOKUP(B:B,'Swift Code&amp;Bank Name'!B:B,'Swift Code&amp;Bank Name'!C:C)</f>
        <v>#N/A</v>
      </c>
      <c r="D7414" s="83" t="s">
        <v>567</v>
      </c>
      <c r="E7414" s="83" t="s">
        <v>11124</v>
      </c>
      <c r="F7414" s="83" t="s">
        <v>11125</v>
      </c>
      <c r="G7414" s="83" t="str">
        <f t="shared" si="115"/>
        <v>0159  โนนม่วง  NON MUANG BRANCH</v>
      </c>
      <c r="H7414" s="83">
        <v>25620617</v>
      </c>
    </row>
    <row r="7415" spans="1:8" x14ac:dyDescent="0.25">
      <c r="A7415" s="83" t="s">
        <v>10831</v>
      </c>
      <c r="B7415" s="83" t="str">
        <f>_xlfn.XLOOKUP(A:A,[1]FI_NAME!$A:$A,[1]FI_NAME!$B:$B)</f>
        <v>บริษัท เงินเทอร์โบ จำกัด (มหาชน)</v>
      </c>
      <c r="C7415" s="83" t="e">
        <f>_xlfn.XLOOKUP(B:B,'Swift Code&amp;Bank Name'!B:B,'Swift Code&amp;Bank Name'!C:C)</f>
        <v>#N/A</v>
      </c>
      <c r="D7415" s="83" t="s">
        <v>570</v>
      </c>
      <c r="E7415" s="83" t="s">
        <v>11126</v>
      </c>
      <c r="F7415" s="83" t="s">
        <v>11127</v>
      </c>
      <c r="G7415" s="83" t="str">
        <f t="shared" si="115"/>
        <v>0160  กลางเมือง  KLANG MUEANG BRANCH</v>
      </c>
      <c r="H7415" s="83">
        <v>25620617</v>
      </c>
    </row>
    <row r="7416" spans="1:8" x14ac:dyDescent="0.25">
      <c r="A7416" s="83" t="s">
        <v>10831</v>
      </c>
      <c r="B7416" s="83" t="str">
        <f>_xlfn.XLOOKUP(A:A,[1]FI_NAME!$A:$A,[1]FI_NAME!$B:$B)</f>
        <v>บริษัท เงินเทอร์โบ จำกัด (มหาชน)</v>
      </c>
      <c r="C7416" s="83" t="e">
        <f>_xlfn.XLOOKUP(B:B,'Swift Code&amp;Bank Name'!B:B,'Swift Code&amp;Bank Name'!C:C)</f>
        <v>#N/A</v>
      </c>
      <c r="D7416" s="83" t="s">
        <v>573</v>
      </c>
      <c r="E7416" s="83" t="s">
        <v>11128</v>
      </c>
      <c r="F7416" s="83" t="s">
        <v>11129</v>
      </c>
      <c r="G7416" s="83" t="str">
        <f t="shared" si="115"/>
        <v>0161  ศรีนวล  SI NUAN BRANCH</v>
      </c>
      <c r="H7416" s="83">
        <v>25620617</v>
      </c>
    </row>
    <row r="7417" spans="1:8" x14ac:dyDescent="0.25">
      <c r="A7417" s="83" t="s">
        <v>10831</v>
      </c>
      <c r="B7417" s="83" t="str">
        <f>_xlfn.XLOOKUP(A:A,[1]FI_NAME!$A:$A,[1]FI_NAME!$B:$B)</f>
        <v>บริษัท เงินเทอร์โบ จำกัด (มหาชน)</v>
      </c>
      <c r="C7417" s="83" t="e">
        <f>_xlfn.XLOOKUP(B:B,'Swift Code&amp;Bank Name'!B:B,'Swift Code&amp;Bank Name'!C:C)</f>
        <v>#N/A</v>
      </c>
      <c r="D7417" s="83" t="s">
        <v>576</v>
      </c>
      <c r="E7417" s="83" t="s">
        <v>11130</v>
      </c>
      <c r="F7417" s="83" t="s">
        <v>7701</v>
      </c>
      <c r="G7417" s="83" t="str">
        <f t="shared" si="115"/>
        <v>0162  หนองสองห้อง  NONG SONG HONG BRANCH</v>
      </c>
      <c r="H7417" s="83">
        <v>25620617</v>
      </c>
    </row>
    <row r="7418" spans="1:8" x14ac:dyDescent="0.25">
      <c r="A7418" s="83" t="s">
        <v>10831</v>
      </c>
      <c r="B7418" s="83" t="str">
        <f>_xlfn.XLOOKUP(A:A,[1]FI_NAME!$A:$A,[1]FI_NAME!$B:$B)</f>
        <v>บริษัท เงินเทอร์โบ จำกัด (มหาชน)</v>
      </c>
      <c r="C7418" s="83" t="e">
        <f>_xlfn.XLOOKUP(B:B,'Swift Code&amp;Bank Name'!B:B,'Swift Code&amp;Bank Name'!C:C)</f>
        <v>#N/A</v>
      </c>
      <c r="D7418" s="83" t="s">
        <v>579</v>
      </c>
      <c r="E7418" s="83" t="s">
        <v>11131</v>
      </c>
      <c r="F7418" s="83" t="s">
        <v>11132</v>
      </c>
      <c r="G7418" s="83" t="str">
        <f t="shared" si="115"/>
        <v>0163  แยก ร.8  YAEK ROR 8 BRANCH</v>
      </c>
      <c r="H7418" s="83">
        <v>25620620</v>
      </c>
    </row>
    <row r="7419" spans="1:8" x14ac:dyDescent="0.25">
      <c r="A7419" s="83" t="s">
        <v>10831</v>
      </c>
      <c r="B7419" s="83" t="str">
        <f>_xlfn.XLOOKUP(A:A,[1]FI_NAME!$A:$A,[1]FI_NAME!$B:$B)</f>
        <v>บริษัท เงินเทอร์โบ จำกัด (มหาชน)</v>
      </c>
      <c r="C7419" s="83" t="e">
        <f>_xlfn.XLOOKUP(B:B,'Swift Code&amp;Bank Name'!B:B,'Swift Code&amp;Bank Name'!C:C)</f>
        <v>#N/A</v>
      </c>
      <c r="D7419" s="83" t="s">
        <v>582</v>
      </c>
      <c r="E7419" s="83" t="s">
        <v>11133</v>
      </c>
      <c r="F7419" s="83" t="s">
        <v>11134</v>
      </c>
      <c r="G7419" s="83" t="str">
        <f t="shared" si="115"/>
        <v>0164  ตลาดหนองใหญ่  TARAD NONG YAI BRANCH</v>
      </c>
      <c r="H7419" s="83">
        <v>25620620</v>
      </c>
    </row>
    <row r="7420" spans="1:8" x14ac:dyDescent="0.25">
      <c r="A7420" s="83" t="s">
        <v>10831</v>
      </c>
      <c r="B7420" s="83" t="str">
        <f>_xlfn.XLOOKUP(A:A,[1]FI_NAME!$A:$A,[1]FI_NAME!$B:$B)</f>
        <v>บริษัท เงินเทอร์โบ จำกัด (มหาชน)</v>
      </c>
      <c r="C7420" s="83" t="e">
        <f>_xlfn.XLOOKUP(B:B,'Swift Code&amp;Bank Name'!B:B,'Swift Code&amp;Bank Name'!C:C)</f>
        <v>#N/A</v>
      </c>
      <c r="D7420" s="83" t="s">
        <v>585</v>
      </c>
      <c r="E7420" s="83" t="s">
        <v>11135</v>
      </c>
      <c r="F7420" s="83" t="s">
        <v>11136</v>
      </c>
      <c r="G7420" s="83" t="str">
        <f t="shared" si="115"/>
        <v>0165  แยกคลองถมเก่า  YAEK KHLONG THOM KAO BRANCH</v>
      </c>
      <c r="H7420" s="83">
        <v>25620621</v>
      </c>
    </row>
    <row r="7421" spans="1:8" x14ac:dyDescent="0.25">
      <c r="A7421" s="83" t="s">
        <v>10831</v>
      </c>
      <c r="B7421" s="83" t="str">
        <f>_xlfn.XLOOKUP(A:A,[1]FI_NAME!$A:$A,[1]FI_NAME!$B:$B)</f>
        <v>บริษัท เงินเทอร์โบ จำกัด (มหาชน)</v>
      </c>
      <c r="C7421" s="83" t="e">
        <f>_xlfn.XLOOKUP(B:B,'Swift Code&amp;Bank Name'!B:B,'Swift Code&amp;Bank Name'!C:C)</f>
        <v>#N/A</v>
      </c>
      <c r="D7421" s="83" t="s">
        <v>588</v>
      </c>
      <c r="E7421" s="83" t="s">
        <v>11137</v>
      </c>
      <c r="F7421" s="83" t="s">
        <v>11138</v>
      </c>
      <c r="G7421" s="83" t="str">
        <f t="shared" si="115"/>
        <v>0166  บ้านโกทา  BANKOTA BRANCH</v>
      </c>
      <c r="H7421" s="83">
        <v>25620507</v>
      </c>
    </row>
    <row r="7422" spans="1:8" x14ac:dyDescent="0.25">
      <c r="A7422" s="83" t="s">
        <v>10831</v>
      </c>
      <c r="B7422" s="83" t="str">
        <f>_xlfn.XLOOKUP(A:A,[1]FI_NAME!$A:$A,[1]FI_NAME!$B:$B)</f>
        <v>บริษัท เงินเทอร์โบ จำกัด (มหาชน)</v>
      </c>
      <c r="C7422" s="83" t="e">
        <f>_xlfn.XLOOKUP(B:B,'Swift Code&amp;Bank Name'!B:B,'Swift Code&amp;Bank Name'!C:C)</f>
        <v>#N/A</v>
      </c>
      <c r="D7422" s="83" t="s">
        <v>591</v>
      </c>
      <c r="E7422" s="83" t="s">
        <v>10660</v>
      </c>
      <c r="F7422" s="83" t="s">
        <v>2544</v>
      </c>
      <c r="G7422" s="83" t="str">
        <f t="shared" si="115"/>
        <v>0167  ชุมแพ  CHUM PHAE BRANCH</v>
      </c>
      <c r="H7422" s="83">
        <v>25620624</v>
      </c>
    </row>
    <row r="7423" spans="1:8" x14ac:dyDescent="0.25">
      <c r="A7423" s="83" t="s">
        <v>10831</v>
      </c>
      <c r="B7423" s="83" t="str">
        <f>_xlfn.XLOOKUP(A:A,[1]FI_NAME!$A:$A,[1]FI_NAME!$B:$B)</f>
        <v>บริษัท เงินเทอร์โบ จำกัด (มหาชน)</v>
      </c>
      <c r="C7423" s="83" t="e">
        <f>_xlfn.XLOOKUP(B:B,'Swift Code&amp;Bank Name'!B:B,'Swift Code&amp;Bank Name'!C:C)</f>
        <v>#N/A</v>
      </c>
      <c r="D7423" s="83" t="s">
        <v>594</v>
      </c>
      <c r="E7423" s="83" t="s">
        <v>11139</v>
      </c>
      <c r="F7423" s="83" t="s">
        <v>11140</v>
      </c>
      <c r="G7423" s="83" t="str">
        <f t="shared" si="115"/>
        <v>0168  บ้านกอก  BAN KOK BRANCH</v>
      </c>
      <c r="H7423" s="83">
        <v>25620628</v>
      </c>
    </row>
    <row r="7424" spans="1:8" x14ac:dyDescent="0.25">
      <c r="A7424" s="83" t="s">
        <v>10831</v>
      </c>
      <c r="B7424" s="83" t="str">
        <f>_xlfn.XLOOKUP(A:A,[1]FI_NAME!$A:$A,[1]FI_NAME!$B:$B)</f>
        <v>บริษัท เงินเทอร์โบ จำกัด (มหาชน)</v>
      </c>
      <c r="C7424" s="83" t="e">
        <f>_xlfn.XLOOKUP(B:B,'Swift Code&amp;Bank Name'!B:B,'Swift Code&amp;Bank Name'!C:C)</f>
        <v>#N/A</v>
      </c>
      <c r="D7424" s="83" t="s">
        <v>597</v>
      </c>
      <c r="E7424" s="83" t="s">
        <v>11141</v>
      </c>
      <c r="F7424" s="83" t="s">
        <v>11142</v>
      </c>
      <c r="G7424" s="83" t="str">
        <f t="shared" si="115"/>
        <v>0169  กสิกรทุ่งสร้าง  KASIKON THUNG SANG BRANCH</v>
      </c>
      <c r="H7424" s="83">
        <v>25620628</v>
      </c>
    </row>
    <row r="7425" spans="1:8" x14ac:dyDescent="0.25">
      <c r="A7425" s="83" t="s">
        <v>10831</v>
      </c>
      <c r="B7425" s="83" t="str">
        <f>_xlfn.XLOOKUP(A:A,[1]FI_NAME!$A:$A,[1]FI_NAME!$B:$B)</f>
        <v>บริษัท เงินเทอร์โบ จำกัด (มหาชน)</v>
      </c>
      <c r="C7425" s="83" t="e">
        <f>_xlfn.XLOOKUP(B:B,'Swift Code&amp;Bank Name'!B:B,'Swift Code&amp;Bank Name'!C:C)</f>
        <v>#N/A</v>
      </c>
      <c r="D7425" s="83" t="s">
        <v>600</v>
      </c>
      <c r="E7425" s="83" t="s">
        <v>11143</v>
      </c>
      <c r="F7425" s="83" t="s">
        <v>11144</v>
      </c>
      <c r="G7425" s="83" t="str">
        <f t="shared" si="115"/>
        <v>0170  ประชาสโมสร  PRACHASAMOSON BRANCH</v>
      </c>
      <c r="H7425" s="83">
        <v>25620628</v>
      </c>
    </row>
    <row r="7426" spans="1:8" x14ac:dyDescent="0.25">
      <c r="A7426" s="83" t="s">
        <v>10831</v>
      </c>
      <c r="B7426" s="83" t="str">
        <f>_xlfn.XLOOKUP(A:A,[1]FI_NAME!$A:$A,[1]FI_NAME!$B:$B)</f>
        <v>บริษัท เงินเทอร์โบ จำกัด (มหาชน)</v>
      </c>
      <c r="C7426" s="83" t="e">
        <f>_xlfn.XLOOKUP(B:B,'Swift Code&amp;Bank Name'!B:B,'Swift Code&amp;Bank Name'!C:C)</f>
        <v>#N/A</v>
      </c>
      <c r="D7426" s="83" t="s">
        <v>603</v>
      </c>
      <c r="E7426" s="83" t="s">
        <v>11145</v>
      </c>
      <c r="F7426" s="83" t="s">
        <v>11146</v>
      </c>
      <c r="G7426" s="83" t="str">
        <f t="shared" si="115"/>
        <v>0171  ตลาดเคหะเมืองเก่า  TARAD KAY HA MUEANG KAO BRANCH</v>
      </c>
      <c r="H7426" s="83">
        <v>25620628</v>
      </c>
    </row>
    <row r="7427" spans="1:8" x14ac:dyDescent="0.25">
      <c r="A7427" s="83" t="s">
        <v>10831</v>
      </c>
      <c r="B7427" s="83" t="str">
        <f>_xlfn.XLOOKUP(A:A,[1]FI_NAME!$A:$A,[1]FI_NAME!$B:$B)</f>
        <v>บริษัท เงินเทอร์โบ จำกัด (มหาชน)</v>
      </c>
      <c r="C7427" s="83" t="e">
        <f>_xlfn.XLOOKUP(B:B,'Swift Code&amp;Bank Name'!B:B,'Swift Code&amp;Bank Name'!C:C)</f>
        <v>#N/A</v>
      </c>
      <c r="D7427" s="83" t="s">
        <v>606</v>
      </c>
      <c r="E7427" s="83" t="s">
        <v>10673</v>
      </c>
      <c r="F7427" s="83" t="s">
        <v>5145</v>
      </c>
      <c r="G7427" s="83" t="str">
        <f t="shared" si="115"/>
        <v>0172  บ้านทุ่ม  BAN THUM BRANCH</v>
      </c>
      <c r="H7427" s="83">
        <v>25620705</v>
      </c>
    </row>
    <row r="7428" spans="1:8" x14ac:dyDescent="0.25">
      <c r="A7428" s="83" t="s">
        <v>10831</v>
      </c>
      <c r="B7428" s="83" t="str">
        <f>_xlfn.XLOOKUP(A:A,[1]FI_NAME!$A:$A,[1]FI_NAME!$B:$B)</f>
        <v>บริษัท เงินเทอร์โบ จำกัด (มหาชน)</v>
      </c>
      <c r="C7428" s="83" t="e">
        <f>_xlfn.XLOOKUP(B:B,'Swift Code&amp;Bank Name'!B:B,'Swift Code&amp;Bank Name'!C:C)</f>
        <v>#N/A</v>
      </c>
      <c r="D7428" s="83" t="s">
        <v>609</v>
      </c>
      <c r="E7428" s="83" t="s">
        <v>11147</v>
      </c>
      <c r="F7428" s="83" t="s">
        <v>11148</v>
      </c>
      <c r="G7428" s="83" t="str">
        <f t="shared" ref="G7428:G7491" si="116">CONCATENATE(D7428,"  ",E7428,"  ",F7428)</f>
        <v>0173  บ้านขวาง  BAN KHWANG BRANCH</v>
      </c>
      <c r="H7428" s="83">
        <v>25620628</v>
      </c>
    </row>
    <row r="7429" spans="1:8" x14ac:dyDescent="0.25">
      <c r="A7429" s="83" t="s">
        <v>10831</v>
      </c>
      <c r="B7429" s="83" t="str">
        <f>_xlfn.XLOOKUP(A:A,[1]FI_NAME!$A:$A,[1]FI_NAME!$B:$B)</f>
        <v>บริษัท เงินเทอร์โบ จำกัด (มหาชน)</v>
      </c>
      <c r="C7429" s="83" t="e">
        <f>_xlfn.XLOOKUP(B:B,'Swift Code&amp;Bank Name'!B:B,'Swift Code&amp;Bank Name'!C:C)</f>
        <v>#N/A</v>
      </c>
      <c r="D7429" s="83" t="s">
        <v>612</v>
      </c>
      <c r="E7429" s="83" t="s">
        <v>11149</v>
      </c>
      <c r="F7429" s="83" t="s">
        <v>11150</v>
      </c>
      <c r="G7429" s="83" t="str">
        <f t="shared" si="116"/>
        <v>0174  เหล่านาดี  LAO NA DI BRANCH</v>
      </c>
      <c r="H7429" s="83">
        <v>25620705</v>
      </c>
    </row>
    <row r="7430" spans="1:8" x14ac:dyDescent="0.25">
      <c r="A7430" s="83" t="s">
        <v>10831</v>
      </c>
      <c r="B7430" s="83" t="str">
        <f>_xlfn.XLOOKUP(A:A,[1]FI_NAME!$A:$A,[1]FI_NAME!$B:$B)</f>
        <v>บริษัท เงินเทอร์โบ จำกัด (มหาชน)</v>
      </c>
      <c r="C7430" s="83" t="e">
        <f>_xlfn.XLOOKUP(B:B,'Swift Code&amp;Bank Name'!B:B,'Swift Code&amp;Bank Name'!C:C)</f>
        <v>#N/A</v>
      </c>
      <c r="D7430" s="83" t="s">
        <v>615</v>
      </c>
      <c r="E7430" s="83" t="s">
        <v>11151</v>
      </c>
      <c r="F7430" s="83" t="s">
        <v>11152</v>
      </c>
      <c r="G7430" s="83" t="str">
        <f t="shared" si="116"/>
        <v>0175  หนองสาหร่าย  NONG SARAI BRANCH</v>
      </c>
      <c r="H7430" s="83">
        <v>25620628</v>
      </c>
    </row>
    <row r="7431" spans="1:8" x14ac:dyDescent="0.25">
      <c r="A7431" s="83" t="s">
        <v>10831</v>
      </c>
      <c r="B7431" s="83" t="str">
        <f>_xlfn.XLOOKUP(A:A,[1]FI_NAME!$A:$A,[1]FI_NAME!$B:$B)</f>
        <v>บริษัท เงินเทอร์โบ จำกัด (มหาชน)</v>
      </c>
      <c r="C7431" s="83" t="e">
        <f>_xlfn.XLOOKUP(B:B,'Swift Code&amp;Bank Name'!B:B,'Swift Code&amp;Bank Name'!C:C)</f>
        <v>#N/A</v>
      </c>
      <c r="D7431" s="83" t="s">
        <v>618</v>
      </c>
      <c r="E7431" s="83" t="s">
        <v>10748</v>
      </c>
      <c r="F7431" s="83" t="s">
        <v>1297</v>
      </c>
      <c r="G7431" s="83" t="str">
        <f t="shared" si="116"/>
        <v>0176  บัวใหญ่  BUA YAI BRANCH</v>
      </c>
      <c r="H7431" s="83">
        <v>25620628</v>
      </c>
    </row>
    <row r="7432" spans="1:8" x14ac:dyDescent="0.25">
      <c r="A7432" s="83" t="s">
        <v>10831</v>
      </c>
      <c r="B7432" s="83" t="str">
        <f>_xlfn.XLOOKUP(A:A,[1]FI_NAME!$A:$A,[1]FI_NAME!$B:$B)</f>
        <v>บริษัท เงินเทอร์โบ จำกัด (มหาชน)</v>
      </c>
      <c r="C7432" s="83" t="e">
        <f>_xlfn.XLOOKUP(B:B,'Swift Code&amp;Bank Name'!B:B,'Swift Code&amp;Bank Name'!C:C)</f>
        <v>#N/A</v>
      </c>
      <c r="D7432" s="83" t="s">
        <v>621</v>
      </c>
      <c r="E7432" s="83" t="s">
        <v>11153</v>
      </c>
      <c r="F7432" s="83" t="s">
        <v>11154</v>
      </c>
      <c r="G7432" s="83" t="str">
        <f t="shared" si="116"/>
        <v>0177  ตลาดเกษตรสุวพันธุ์  TALAT KASET SUWA PHAN BRANCH</v>
      </c>
      <c r="H7432" s="83">
        <v>25620628</v>
      </c>
    </row>
    <row r="7433" spans="1:8" x14ac:dyDescent="0.25">
      <c r="A7433" s="83" t="s">
        <v>10831</v>
      </c>
      <c r="B7433" s="83" t="str">
        <f>_xlfn.XLOOKUP(A:A,[1]FI_NAME!$A:$A,[1]FI_NAME!$B:$B)</f>
        <v>บริษัท เงินเทอร์โบ จำกัด (มหาชน)</v>
      </c>
      <c r="C7433" s="83" t="e">
        <f>_xlfn.XLOOKUP(B:B,'Swift Code&amp;Bank Name'!B:B,'Swift Code&amp;Bank Name'!C:C)</f>
        <v>#N/A</v>
      </c>
      <c r="D7433" s="83" t="s">
        <v>624</v>
      </c>
      <c r="E7433" s="83" t="s">
        <v>11155</v>
      </c>
      <c r="F7433" s="83" t="s">
        <v>11156</v>
      </c>
      <c r="G7433" s="83" t="str">
        <f t="shared" si="116"/>
        <v>0178  มาลัยแมน  MALAIMAEN BRANCH</v>
      </c>
      <c r="H7433" s="83">
        <v>25620628</v>
      </c>
    </row>
    <row r="7434" spans="1:8" x14ac:dyDescent="0.25">
      <c r="A7434" s="83" t="s">
        <v>10831</v>
      </c>
      <c r="B7434" s="83" t="str">
        <f>_xlfn.XLOOKUP(A:A,[1]FI_NAME!$A:$A,[1]FI_NAME!$B:$B)</f>
        <v>บริษัท เงินเทอร์โบ จำกัด (มหาชน)</v>
      </c>
      <c r="C7434" s="83" t="e">
        <f>_xlfn.XLOOKUP(B:B,'Swift Code&amp;Bank Name'!B:B,'Swift Code&amp;Bank Name'!C:C)</f>
        <v>#N/A</v>
      </c>
      <c r="D7434" s="83" t="s">
        <v>627</v>
      </c>
      <c r="E7434" s="83" t="s">
        <v>11157</v>
      </c>
      <c r="F7434" s="83" t="s">
        <v>1168</v>
      </c>
      <c r="G7434" s="83" t="str">
        <f t="shared" si="116"/>
        <v>0179  บ้านไผ่  BAN PHAI BRANCH</v>
      </c>
      <c r="H7434" s="83">
        <v>25620628</v>
      </c>
    </row>
    <row r="7435" spans="1:8" x14ac:dyDescent="0.25">
      <c r="A7435" s="83" t="s">
        <v>10831</v>
      </c>
      <c r="B7435" s="83" t="str">
        <f>_xlfn.XLOOKUP(A:A,[1]FI_NAME!$A:$A,[1]FI_NAME!$B:$B)</f>
        <v>บริษัท เงินเทอร์โบ จำกัด (มหาชน)</v>
      </c>
      <c r="C7435" s="83" t="e">
        <f>_xlfn.XLOOKUP(B:B,'Swift Code&amp;Bank Name'!B:B,'Swift Code&amp;Bank Name'!C:C)</f>
        <v>#N/A</v>
      </c>
      <c r="D7435" s="83" t="s">
        <v>630</v>
      </c>
      <c r="E7435" s="83" t="s">
        <v>10656</v>
      </c>
      <c r="F7435" s="83" t="s">
        <v>7101</v>
      </c>
      <c r="G7435" s="83" t="str">
        <f t="shared" si="116"/>
        <v>0180  เมืองพล  MUEANG PHON BRANCH</v>
      </c>
      <c r="H7435" s="83">
        <v>25620717</v>
      </c>
    </row>
    <row r="7436" spans="1:8" x14ac:dyDescent="0.25">
      <c r="A7436" s="83" t="s">
        <v>10831</v>
      </c>
      <c r="B7436" s="83" t="str">
        <f>_xlfn.XLOOKUP(A:A,[1]FI_NAME!$A:$A,[1]FI_NAME!$B:$B)</f>
        <v>บริษัท เงินเทอร์โบ จำกัด (มหาชน)</v>
      </c>
      <c r="C7436" s="83" t="e">
        <f>_xlfn.XLOOKUP(B:B,'Swift Code&amp;Bank Name'!B:B,'Swift Code&amp;Bank Name'!C:C)</f>
        <v>#N/A</v>
      </c>
      <c r="D7436" s="83" t="s">
        <v>633</v>
      </c>
      <c r="E7436" s="83" t="s">
        <v>11158</v>
      </c>
      <c r="F7436" s="83" t="s">
        <v>11159</v>
      </c>
      <c r="G7436" s="83" t="str">
        <f t="shared" si="116"/>
        <v>0181  ชุมชนอุทัยทิศ  CHUMCHON UTHAITHIT BRANCH</v>
      </c>
      <c r="H7436" s="83">
        <v>25620724</v>
      </c>
    </row>
    <row r="7437" spans="1:8" x14ac:dyDescent="0.25">
      <c r="A7437" s="83" t="s">
        <v>10831</v>
      </c>
      <c r="B7437" s="83" t="str">
        <f>_xlfn.XLOOKUP(A:A,[1]FI_NAME!$A:$A,[1]FI_NAME!$B:$B)</f>
        <v>บริษัท เงินเทอร์โบ จำกัด (มหาชน)</v>
      </c>
      <c r="C7437" s="83" t="e">
        <f>_xlfn.XLOOKUP(B:B,'Swift Code&amp;Bank Name'!B:B,'Swift Code&amp;Bank Name'!C:C)</f>
        <v>#N/A</v>
      </c>
      <c r="D7437" s="83" t="s">
        <v>636</v>
      </c>
      <c r="E7437" s="83" t="s">
        <v>11160</v>
      </c>
      <c r="F7437" s="83" t="s">
        <v>11161</v>
      </c>
      <c r="G7437" s="83" t="str">
        <f t="shared" si="116"/>
        <v>0182  บ้านดินดำ  BAN DINDAM BRANCH</v>
      </c>
      <c r="H7437" s="83">
        <v>25620722</v>
      </c>
    </row>
    <row r="7438" spans="1:8" x14ac:dyDescent="0.25">
      <c r="A7438" s="83" t="s">
        <v>10831</v>
      </c>
      <c r="B7438" s="83" t="str">
        <f>_xlfn.XLOOKUP(A:A,[1]FI_NAME!$A:$A,[1]FI_NAME!$B:$B)</f>
        <v>บริษัท เงินเทอร์โบ จำกัด (มหาชน)</v>
      </c>
      <c r="C7438" s="83" t="e">
        <f>_xlfn.XLOOKUP(B:B,'Swift Code&amp;Bank Name'!B:B,'Swift Code&amp;Bank Name'!C:C)</f>
        <v>#N/A</v>
      </c>
      <c r="D7438" s="83" t="s">
        <v>639</v>
      </c>
      <c r="E7438" s="83" t="s">
        <v>11162</v>
      </c>
      <c r="F7438" s="83" t="s">
        <v>11163</v>
      </c>
      <c r="G7438" s="83" t="str">
        <f t="shared" si="116"/>
        <v>0183  ห้าแยก มมส.  HAYAEK MAHASARAKHAM BRANCH</v>
      </c>
      <c r="H7438" s="83">
        <v>25620722</v>
      </c>
    </row>
    <row r="7439" spans="1:8" x14ac:dyDescent="0.25">
      <c r="A7439" s="83" t="s">
        <v>10831</v>
      </c>
      <c r="B7439" s="83" t="str">
        <f>_xlfn.XLOOKUP(A:A,[1]FI_NAME!$A:$A,[1]FI_NAME!$B:$B)</f>
        <v>บริษัท เงินเทอร์โบ จำกัด (มหาชน)</v>
      </c>
      <c r="C7439" s="83" t="e">
        <f>_xlfn.XLOOKUP(B:B,'Swift Code&amp;Bank Name'!B:B,'Swift Code&amp;Bank Name'!C:C)</f>
        <v>#N/A</v>
      </c>
      <c r="D7439" s="83" t="s">
        <v>642</v>
      </c>
      <c r="E7439" s="83" t="s">
        <v>11164</v>
      </c>
      <c r="F7439" s="83" t="s">
        <v>11165</v>
      </c>
      <c r="G7439" s="83" t="str">
        <f t="shared" si="116"/>
        <v>0184  แวงน่าง  WANGNANG BRANCH</v>
      </c>
      <c r="H7439" s="83">
        <v>25620724</v>
      </c>
    </row>
    <row r="7440" spans="1:8" x14ac:dyDescent="0.25">
      <c r="A7440" s="83" t="s">
        <v>10831</v>
      </c>
      <c r="B7440" s="83" t="str">
        <f>_xlfn.XLOOKUP(A:A,[1]FI_NAME!$A:$A,[1]FI_NAME!$B:$B)</f>
        <v>บริษัท เงินเทอร์โบ จำกัด (มหาชน)</v>
      </c>
      <c r="C7440" s="83" t="e">
        <f>_xlfn.XLOOKUP(B:B,'Swift Code&amp;Bank Name'!B:B,'Swift Code&amp;Bank Name'!C:C)</f>
        <v>#N/A</v>
      </c>
      <c r="D7440" s="83" t="s">
        <v>645</v>
      </c>
      <c r="E7440" s="83" t="s">
        <v>11166</v>
      </c>
      <c r="F7440" s="83" t="s">
        <v>4068</v>
      </c>
      <c r="G7440" s="83" t="str">
        <f t="shared" si="116"/>
        <v>0185  บรบือ  BORABU BRANCH</v>
      </c>
      <c r="H7440" s="83">
        <v>25620723</v>
      </c>
    </row>
    <row r="7441" spans="1:8" x14ac:dyDescent="0.25">
      <c r="A7441" s="83" t="s">
        <v>10831</v>
      </c>
      <c r="B7441" s="83" t="str">
        <f>_xlfn.XLOOKUP(A:A,[1]FI_NAME!$A:$A,[1]FI_NAME!$B:$B)</f>
        <v>บริษัท เงินเทอร์โบ จำกัด (มหาชน)</v>
      </c>
      <c r="C7441" s="83" t="e">
        <f>_xlfn.XLOOKUP(B:B,'Swift Code&amp;Bank Name'!B:B,'Swift Code&amp;Bank Name'!C:C)</f>
        <v>#N/A</v>
      </c>
      <c r="D7441" s="83" t="s">
        <v>648</v>
      </c>
      <c r="E7441" s="83" t="s">
        <v>10730</v>
      </c>
      <c r="F7441" s="83" t="s">
        <v>11167</v>
      </c>
      <c r="G7441" s="83" t="str">
        <f t="shared" si="116"/>
        <v>0186  ปักธงชัย  PAKTHONG CHAI BRANCH</v>
      </c>
      <c r="H7441" s="83">
        <v>25620723</v>
      </c>
    </row>
    <row r="7442" spans="1:8" x14ac:dyDescent="0.25">
      <c r="A7442" s="83" t="s">
        <v>10831</v>
      </c>
      <c r="B7442" s="83" t="str">
        <f>_xlfn.XLOOKUP(A:A,[1]FI_NAME!$A:$A,[1]FI_NAME!$B:$B)</f>
        <v>บริษัท เงินเทอร์โบ จำกัด (มหาชน)</v>
      </c>
      <c r="C7442" s="83" t="e">
        <f>_xlfn.XLOOKUP(B:B,'Swift Code&amp;Bank Name'!B:B,'Swift Code&amp;Bank Name'!C:C)</f>
        <v>#N/A</v>
      </c>
      <c r="D7442" s="83" t="s">
        <v>651</v>
      </c>
      <c r="E7442" s="83" t="s">
        <v>11168</v>
      </c>
      <c r="F7442" s="83" t="s">
        <v>11169</v>
      </c>
      <c r="G7442" s="83" t="str">
        <f t="shared" si="116"/>
        <v>0187  วัดป่าเลไลยก์  WAT PALELAI BRANCH</v>
      </c>
      <c r="H7442" s="83">
        <v>25620730</v>
      </c>
    </row>
    <row r="7443" spans="1:8" x14ac:dyDescent="0.25">
      <c r="A7443" s="83" t="s">
        <v>10831</v>
      </c>
      <c r="B7443" s="83" t="str">
        <f>_xlfn.XLOOKUP(A:A,[1]FI_NAME!$A:$A,[1]FI_NAME!$B:$B)</f>
        <v>บริษัท เงินเทอร์โบ จำกัด (มหาชน)</v>
      </c>
      <c r="C7443" s="83" t="e">
        <f>_xlfn.XLOOKUP(B:B,'Swift Code&amp;Bank Name'!B:B,'Swift Code&amp;Bank Name'!C:C)</f>
        <v>#N/A</v>
      </c>
      <c r="D7443" s="83" t="s">
        <v>2580</v>
      </c>
      <c r="E7443" s="83" t="s">
        <v>11170</v>
      </c>
      <c r="F7443" s="83" t="s">
        <v>11171</v>
      </c>
      <c r="G7443" s="83" t="str">
        <f t="shared" si="116"/>
        <v>0188  หน้าโรงพยาบาลอ่างทอง  NA RONGPHAYABAN ANG THONG BRANCH</v>
      </c>
      <c r="H7443" s="83">
        <v>25620719</v>
      </c>
    </row>
    <row r="7444" spans="1:8" x14ac:dyDescent="0.25">
      <c r="A7444" s="83" t="s">
        <v>10831</v>
      </c>
      <c r="B7444" s="83" t="str">
        <f>_xlfn.XLOOKUP(A:A,[1]FI_NAME!$A:$A,[1]FI_NAME!$B:$B)</f>
        <v>บริษัท เงินเทอร์โบ จำกัด (มหาชน)</v>
      </c>
      <c r="C7444" s="83" t="e">
        <f>_xlfn.XLOOKUP(B:B,'Swift Code&amp;Bank Name'!B:B,'Swift Code&amp;Bank Name'!C:C)</f>
        <v>#N/A</v>
      </c>
      <c r="D7444" s="83" t="s">
        <v>654</v>
      </c>
      <c r="E7444" s="83" t="s">
        <v>11172</v>
      </c>
      <c r="F7444" s="83" t="s">
        <v>11173</v>
      </c>
      <c r="G7444" s="83" t="str">
        <f t="shared" si="116"/>
        <v>0189  ตลาดสำราญ  TALAD SAMRAN BRANCH</v>
      </c>
      <c r="H7444" s="83">
        <v>25620724</v>
      </c>
    </row>
    <row r="7445" spans="1:8" x14ac:dyDescent="0.25">
      <c r="A7445" s="83" t="s">
        <v>10831</v>
      </c>
      <c r="B7445" s="83" t="str">
        <f>_xlfn.XLOOKUP(A:A,[1]FI_NAME!$A:$A,[1]FI_NAME!$B:$B)</f>
        <v>บริษัท เงินเทอร์โบ จำกัด (มหาชน)</v>
      </c>
      <c r="C7445" s="83" t="e">
        <f>_xlfn.XLOOKUP(B:B,'Swift Code&amp;Bank Name'!B:B,'Swift Code&amp;Bank Name'!C:C)</f>
        <v>#N/A</v>
      </c>
      <c r="D7445" s="83" t="s">
        <v>657</v>
      </c>
      <c r="E7445" s="83" t="s">
        <v>11174</v>
      </c>
      <c r="F7445" s="83" t="s">
        <v>2608</v>
      </c>
      <c r="G7445" s="83" t="str">
        <f t="shared" si="116"/>
        <v>0190  สองพี่น้อง  SONG PHI NONG BRANCH</v>
      </c>
      <c r="H7445" s="83">
        <v>25620730</v>
      </c>
    </row>
    <row r="7446" spans="1:8" x14ac:dyDescent="0.25">
      <c r="A7446" s="83" t="s">
        <v>10831</v>
      </c>
      <c r="B7446" s="83" t="str">
        <f>_xlfn.XLOOKUP(A:A,[1]FI_NAME!$A:$A,[1]FI_NAME!$B:$B)</f>
        <v>บริษัท เงินเทอร์โบ จำกัด (มหาชน)</v>
      </c>
      <c r="C7446" s="83" t="e">
        <f>_xlfn.XLOOKUP(B:B,'Swift Code&amp;Bank Name'!B:B,'Swift Code&amp;Bank Name'!C:C)</f>
        <v>#N/A</v>
      </c>
      <c r="D7446" s="83" t="s">
        <v>660</v>
      </c>
      <c r="E7446" s="83" t="s">
        <v>11175</v>
      </c>
      <c r="F7446" s="83" t="s">
        <v>11176</v>
      </c>
      <c r="G7446" s="83" t="str">
        <f t="shared" si="116"/>
        <v>0191  เณรแก้ว  NEN KAEO BRANCH</v>
      </c>
      <c r="H7446" s="83">
        <v>25620731</v>
      </c>
    </row>
    <row r="7447" spans="1:8" x14ac:dyDescent="0.25">
      <c r="A7447" s="83" t="s">
        <v>10831</v>
      </c>
      <c r="B7447" s="83" t="str">
        <f>_xlfn.XLOOKUP(A:A,[1]FI_NAME!$A:$A,[1]FI_NAME!$B:$B)</f>
        <v>บริษัท เงินเทอร์โบ จำกัด (มหาชน)</v>
      </c>
      <c r="C7447" s="83" t="e">
        <f>_xlfn.XLOOKUP(B:B,'Swift Code&amp;Bank Name'!B:B,'Swift Code&amp;Bank Name'!C:C)</f>
        <v>#N/A</v>
      </c>
      <c r="D7447" s="83" t="s">
        <v>663</v>
      </c>
      <c r="E7447" s="83" t="s">
        <v>11177</v>
      </c>
      <c r="F7447" s="83" t="s">
        <v>11178</v>
      </c>
      <c r="G7447" s="83" t="str">
        <f t="shared" si="116"/>
        <v>0192  ชุมชนวัดไชนาวาส  CHUMCHON WAT CHAINAWAD BRANCH</v>
      </c>
      <c r="H7447" s="83">
        <v>25620731</v>
      </c>
    </row>
    <row r="7448" spans="1:8" x14ac:dyDescent="0.25">
      <c r="A7448" s="83" t="s">
        <v>10831</v>
      </c>
      <c r="B7448" s="83" t="str">
        <f>_xlfn.XLOOKUP(A:A,[1]FI_NAME!$A:$A,[1]FI_NAME!$B:$B)</f>
        <v>บริษัท เงินเทอร์โบ จำกัด (มหาชน)</v>
      </c>
      <c r="C7448" s="83" t="e">
        <f>_xlfn.XLOOKUP(B:B,'Swift Code&amp;Bank Name'!B:B,'Swift Code&amp;Bank Name'!C:C)</f>
        <v>#N/A</v>
      </c>
      <c r="D7448" s="83" t="s">
        <v>666</v>
      </c>
      <c r="E7448" s="83" t="s">
        <v>11179</v>
      </c>
      <c r="F7448" s="83" t="s">
        <v>11180</v>
      </c>
      <c r="G7448" s="83" t="str">
        <f t="shared" si="116"/>
        <v>0193  ถนนหมื่นหาญ  MUEN HAN ROAD BRANCH</v>
      </c>
      <c r="H7448" s="83">
        <v>25620731</v>
      </c>
    </row>
    <row r="7449" spans="1:8" x14ac:dyDescent="0.25">
      <c r="A7449" s="83" t="s">
        <v>10831</v>
      </c>
      <c r="B7449" s="83" t="str">
        <f>_xlfn.XLOOKUP(A:A,[1]FI_NAME!$A:$A,[1]FI_NAME!$B:$B)</f>
        <v>บริษัท เงินเทอร์โบ จำกัด (มหาชน)</v>
      </c>
      <c r="C7449" s="83" t="e">
        <f>_xlfn.XLOOKUP(B:B,'Swift Code&amp;Bank Name'!B:B,'Swift Code&amp;Bank Name'!C:C)</f>
        <v>#N/A</v>
      </c>
      <c r="D7449" s="83" t="s">
        <v>669</v>
      </c>
      <c r="E7449" s="83" t="s">
        <v>11181</v>
      </c>
      <c r="F7449" s="83" t="s">
        <v>11182</v>
      </c>
      <c r="G7449" s="83" t="str">
        <f t="shared" si="116"/>
        <v>0194  หน้าอำเภอเมืองสุพรรณ  NA AMPHOE MUEANG SUPHAN BRANCH</v>
      </c>
      <c r="H7449" s="83">
        <v>25620730</v>
      </c>
    </row>
    <row r="7450" spans="1:8" x14ac:dyDescent="0.25">
      <c r="A7450" s="83" t="s">
        <v>10831</v>
      </c>
      <c r="B7450" s="83" t="str">
        <f>_xlfn.XLOOKUP(A:A,[1]FI_NAME!$A:$A,[1]FI_NAME!$B:$B)</f>
        <v>บริษัท เงินเทอร์โบ จำกัด (มหาชน)</v>
      </c>
      <c r="C7450" s="83" t="e">
        <f>_xlfn.XLOOKUP(B:B,'Swift Code&amp;Bank Name'!B:B,'Swift Code&amp;Bank Name'!C:C)</f>
        <v>#N/A</v>
      </c>
      <c r="D7450" s="83" t="s">
        <v>672</v>
      </c>
      <c r="E7450" s="83" t="s">
        <v>11183</v>
      </c>
      <c r="F7450" s="83" t="s">
        <v>1300</v>
      </c>
      <c r="G7450" s="83" t="str">
        <f t="shared" si="116"/>
        <v>0195  สามชุก  SAM CHUK BRANCH</v>
      </c>
      <c r="H7450" s="83">
        <v>25620731</v>
      </c>
    </row>
    <row r="7451" spans="1:8" x14ac:dyDescent="0.25">
      <c r="A7451" s="83" t="s">
        <v>10831</v>
      </c>
      <c r="B7451" s="83" t="str">
        <f>_xlfn.XLOOKUP(A:A,[1]FI_NAME!$A:$A,[1]FI_NAME!$B:$B)</f>
        <v>บริษัท เงินเทอร์โบ จำกัด (มหาชน)</v>
      </c>
      <c r="C7451" s="83" t="e">
        <f>_xlfn.XLOOKUP(B:B,'Swift Code&amp;Bank Name'!B:B,'Swift Code&amp;Bank Name'!C:C)</f>
        <v>#N/A</v>
      </c>
      <c r="D7451" s="83" t="s">
        <v>675</v>
      </c>
      <c r="E7451" s="83" t="s">
        <v>11184</v>
      </c>
      <c r="F7451" s="83" t="s">
        <v>11185</v>
      </c>
      <c r="G7451" s="83" t="str">
        <f t="shared" si="116"/>
        <v>0196  แยกอบทม  YAE KOP THOM BRANCH</v>
      </c>
      <c r="H7451" s="83">
        <v>25620719</v>
      </c>
    </row>
    <row r="7452" spans="1:8" x14ac:dyDescent="0.25">
      <c r="A7452" s="83" t="s">
        <v>10831</v>
      </c>
      <c r="B7452" s="83" t="str">
        <f>_xlfn.XLOOKUP(A:A,[1]FI_NAME!$A:$A,[1]FI_NAME!$B:$B)</f>
        <v>บริษัท เงินเทอร์โบ จำกัด (มหาชน)</v>
      </c>
      <c r="C7452" s="83" t="e">
        <f>_xlfn.XLOOKUP(B:B,'Swift Code&amp;Bank Name'!B:B,'Swift Code&amp;Bank Name'!C:C)</f>
        <v>#N/A</v>
      </c>
      <c r="D7452" s="83" t="s">
        <v>678</v>
      </c>
      <c r="E7452" s="83" t="s">
        <v>11186</v>
      </c>
      <c r="F7452" s="83" t="s">
        <v>11187</v>
      </c>
      <c r="G7452" s="83" t="str">
        <f t="shared" si="116"/>
        <v>0197  หน้าโรงเรียนสตรีอ่างทอง  NA RONGRIAN SATRI ANG THONG BRANCH</v>
      </c>
      <c r="H7452" s="83">
        <v>25620731</v>
      </c>
    </row>
    <row r="7453" spans="1:8" x14ac:dyDescent="0.25">
      <c r="A7453" s="83" t="s">
        <v>10831</v>
      </c>
      <c r="B7453" s="83" t="str">
        <f>_xlfn.XLOOKUP(A:A,[1]FI_NAME!$A:$A,[1]FI_NAME!$B:$B)</f>
        <v>บริษัท เงินเทอร์โบ จำกัด (มหาชน)</v>
      </c>
      <c r="C7453" s="83" t="e">
        <f>_xlfn.XLOOKUP(B:B,'Swift Code&amp;Bank Name'!B:B,'Swift Code&amp;Bank Name'!C:C)</f>
        <v>#N/A</v>
      </c>
      <c r="D7453" s="83" t="s">
        <v>681</v>
      </c>
      <c r="E7453" s="83" t="s">
        <v>11188</v>
      </c>
      <c r="F7453" s="83" t="s">
        <v>1852</v>
      </c>
      <c r="G7453" s="83" t="str">
        <f t="shared" si="116"/>
        <v xml:space="preserve">0198  พุทธมณฑลสาย 4   </v>
      </c>
      <c r="H7453" s="83">
        <v>25620731</v>
      </c>
    </row>
    <row r="7454" spans="1:8" x14ac:dyDescent="0.25">
      <c r="A7454" s="83" t="s">
        <v>10831</v>
      </c>
      <c r="B7454" s="83" t="str">
        <f>_xlfn.XLOOKUP(A:A,[1]FI_NAME!$A:$A,[1]FI_NAME!$B:$B)</f>
        <v>บริษัท เงินเทอร์โบ จำกัด (มหาชน)</v>
      </c>
      <c r="C7454" s="83" t="e">
        <f>_xlfn.XLOOKUP(B:B,'Swift Code&amp;Bank Name'!B:B,'Swift Code&amp;Bank Name'!C:C)</f>
        <v>#N/A</v>
      </c>
      <c r="D7454" s="83" t="s">
        <v>684</v>
      </c>
      <c r="E7454" s="83" t="s">
        <v>11189</v>
      </c>
      <c r="F7454" s="83" t="s">
        <v>11190</v>
      </c>
      <c r="G7454" s="83" t="str">
        <f t="shared" si="116"/>
        <v>0199  เอกชัย 21  EKACHAI 21 BRANCH</v>
      </c>
      <c r="H7454" s="83">
        <v>25620731</v>
      </c>
    </row>
    <row r="7455" spans="1:8" x14ac:dyDescent="0.25">
      <c r="A7455" s="83" t="s">
        <v>10831</v>
      </c>
      <c r="B7455" s="83" t="str">
        <f>_xlfn.XLOOKUP(A:A,[1]FI_NAME!$A:$A,[1]FI_NAME!$B:$B)</f>
        <v>บริษัท เงินเทอร์โบ จำกัด (มหาชน)</v>
      </c>
      <c r="C7455" s="83" t="e">
        <f>_xlfn.XLOOKUP(B:B,'Swift Code&amp;Bank Name'!B:B,'Swift Code&amp;Bank Name'!C:C)</f>
        <v>#N/A</v>
      </c>
      <c r="D7455" s="83" t="s">
        <v>687</v>
      </c>
      <c r="E7455" s="83" t="s">
        <v>11191</v>
      </c>
      <c r="F7455" s="83" t="s">
        <v>11192</v>
      </c>
      <c r="G7455" s="83" t="str">
        <f t="shared" si="116"/>
        <v>0200  พัฒนานิคม  PHATTHANA NIKOM BRANCH</v>
      </c>
      <c r="H7455" s="83">
        <v>25620731</v>
      </c>
    </row>
    <row r="7456" spans="1:8" x14ac:dyDescent="0.25">
      <c r="A7456" s="83" t="s">
        <v>10831</v>
      </c>
      <c r="B7456" s="83" t="str">
        <f>_xlfn.XLOOKUP(A:A,[1]FI_NAME!$A:$A,[1]FI_NAME!$B:$B)</f>
        <v>บริษัท เงินเทอร์โบ จำกัด (มหาชน)</v>
      </c>
      <c r="C7456" s="83" t="e">
        <f>_xlfn.XLOOKUP(B:B,'Swift Code&amp;Bank Name'!B:B,'Swift Code&amp;Bank Name'!C:C)</f>
        <v>#N/A</v>
      </c>
      <c r="D7456" s="83" t="s">
        <v>2590</v>
      </c>
      <c r="E7456" s="83" t="s">
        <v>11126</v>
      </c>
      <c r="F7456" s="83" t="s">
        <v>11127</v>
      </c>
      <c r="G7456" s="83" t="str">
        <f t="shared" si="116"/>
        <v>0201  กลางเมือง  KLANG MUEANG BRANCH</v>
      </c>
      <c r="H7456" s="83">
        <v>25620823</v>
      </c>
    </row>
    <row r="7457" spans="1:8" x14ac:dyDescent="0.25">
      <c r="A7457" s="83" t="s">
        <v>10831</v>
      </c>
      <c r="B7457" s="83" t="str">
        <f>_xlfn.XLOOKUP(A:A,[1]FI_NAME!$A:$A,[1]FI_NAME!$B:$B)</f>
        <v>บริษัท เงินเทอร์โบ จำกัด (มหาชน)</v>
      </c>
      <c r="C7457" s="83" t="e">
        <f>_xlfn.XLOOKUP(B:B,'Swift Code&amp;Bank Name'!B:B,'Swift Code&amp;Bank Name'!C:C)</f>
        <v>#N/A</v>
      </c>
      <c r="D7457" s="83" t="s">
        <v>690</v>
      </c>
      <c r="E7457" s="83" t="s">
        <v>10674</v>
      </c>
      <c r="F7457" s="83" t="s">
        <v>2830</v>
      </c>
      <c r="G7457" s="83" t="str">
        <f t="shared" si="116"/>
        <v>0202  กระนวน  KRANUAN BRANCH</v>
      </c>
      <c r="H7457" s="83">
        <v>25620822</v>
      </c>
    </row>
    <row r="7458" spans="1:8" x14ac:dyDescent="0.25">
      <c r="A7458" s="83" t="s">
        <v>10831</v>
      </c>
      <c r="B7458" s="83" t="str">
        <f>_xlfn.XLOOKUP(A:A,[1]FI_NAME!$A:$A,[1]FI_NAME!$B:$B)</f>
        <v>บริษัท เงินเทอร์โบ จำกัด (มหาชน)</v>
      </c>
      <c r="C7458" s="83" t="e">
        <f>_xlfn.XLOOKUP(B:B,'Swift Code&amp;Bank Name'!B:B,'Swift Code&amp;Bank Name'!C:C)</f>
        <v>#N/A</v>
      </c>
      <c r="D7458" s="83" t="s">
        <v>693</v>
      </c>
      <c r="E7458" s="83" t="s">
        <v>11193</v>
      </c>
      <c r="F7458" s="83" t="s">
        <v>2718</v>
      </c>
      <c r="G7458" s="83" t="str">
        <f t="shared" si="116"/>
        <v>0203  อ้อมใหญ่  OM YAI BRANCH</v>
      </c>
      <c r="H7458" s="83">
        <v>25620829</v>
      </c>
    </row>
    <row r="7459" spans="1:8" x14ac:dyDescent="0.25">
      <c r="A7459" s="83" t="s">
        <v>10831</v>
      </c>
      <c r="B7459" s="83" t="str">
        <f>_xlfn.XLOOKUP(A:A,[1]FI_NAME!$A:$A,[1]FI_NAME!$B:$B)</f>
        <v>บริษัท เงินเทอร์โบ จำกัด (มหาชน)</v>
      </c>
      <c r="C7459" s="83" t="e">
        <f>_xlfn.XLOOKUP(B:B,'Swift Code&amp;Bank Name'!B:B,'Swift Code&amp;Bank Name'!C:C)</f>
        <v>#N/A</v>
      </c>
      <c r="D7459" s="83" t="s">
        <v>696</v>
      </c>
      <c r="E7459" s="83" t="s">
        <v>11194</v>
      </c>
      <c r="F7459" s="83" t="s">
        <v>11195</v>
      </c>
      <c r="G7459" s="83" t="str">
        <f t="shared" si="116"/>
        <v>0204  ไผ่ขวาง  PHAI KHWANG BRANCH</v>
      </c>
      <c r="H7459" s="83">
        <v>25620829</v>
      </c>
    </row>
    <row r="7460" spans="1:8" x14ac:dyDescent="0.25">
      <c r="A7460" s="83" t="s">
        <v>10831</v>
      </c>
      <c r="B7460" s="83" t="str">
        <f>_xlfn.XLOOKUP(A:A,[1]FI_NAME!$A:$A,[1]FI_NAME!$B:$B)</f>
        <v>บริษัท เงินเทอร์โบ จำกัด (มหาชน)</v>
      </c>
      <c r="C7460" s="83" t="e">
        <f>_xlfn.XLOOKUP(B:B,'Swift Code&amp;Bank Name'!B:B,'Swift Code&amp;Bank Name'!C:C)</f>
        <v>#N/A</v>
      </c>
      <c r="D7460" s="83" t="s">
        <v>699</v>
      </c>
      <c r="E7460" s="83" t="s">
        <v>11196</v>
      </c>
      <c r="F7460" s="83" t="s">
        <v>11197</v>
      </c>
      <c r="G7460" s="83" t="str">
        <f t="shared" si="116"/>
        <v>0205  หนองแปป  NONG PAEP BRANCH</v>
      </c>
      <c r="H7460" s="83">
        <v>25620816</v>
      </c>
    </row>
    <row r="7461" spans="1:8" x14ac:dyDescent="0.25">
      <c r="A7461" s="83" t="s">
        <v>10831</v>
      </c>
      <c r="B7461" s="83" t="str">
        <f>_xlfn.XLOOKUP(A:A,[1]FI_NAME!$A:$A,[1]FI_NAME!$B:$B)</f>
        <v>บริษัท เงินเทอร์โบ จำกัด (มหาชน)</v>
      </c>
      <c r="C7461" s="83" t="e">
        <f>_xlfn.XLOOKUP(B:B,'Swift Code&amp;Bank Name'!B:B,'Swift Code&amp;Bank Name'!C:C)</f>
        <v>#N/A</v>
      </c>
      <c r="D7461" s="83" t="s">
        <v>702</v>
      </c>
      <c r="E7461" s="83" t="s">
        <v>10694</v>
      </c>
      <c r="F7461" s="83" t="s">
        <v>10695</v>
      </c>
      <c r="G7461" s="83" t="str">
        <f t="shared" si="116"/>
        <v>0206  สตึก  SATUEK</v>
      </c>
      <c r="H7461" s="83">
        <v>25620820</v>
      </c>
    </row>
    <row r="7462" spans="1:8" x14ac:dyDescent="0.25">
      <c r="A7462" s="83" t="s">
        <v>10831</v>
      </c>
      <c r="B7462" s="83" t="str">
        <f>_xlfn.XLOOKUP(A:A,[1]FI_NAME!$A:$A,[1]FI_NAME!$B:$B)</f>
        <v>บริษัท เงินเทอร์โบ จำกัด (มหาชน)</v>
      </c>
      <c r="C7462" s="83" t="e">
        <f>_xlfn.XLOOKUP(B:B,'Swift Code&amp;Bank Name'!B:B,'Swift Code&amp;Bank Name'!C:C)</f>
        <v>#N/A</v>
      </c>
      <c r="D7462" s="83" t="s">
        <v>705</v>
      </c>
      <c r="E7462" s="83" t="s">
        <v>10720</v>
      </c>
      <c r="F7462" s="83" t="s">
        <v>7273</v>
      </c>
      <c r="G7462" s="83" t="str">
        <f t="shared" si="116"/>
        <v>0207  ลำปลายมาศ  LAM PLAI MAT BRANCH</v>
      </c>
      <c r="H7462" s="83">
        <v>25620816</v>
      </c>
    </row>
    <row r="7463" spans="1:8" x14ac:dyDescent="0.25">
      <c r="A7463" s="83" t="s">
        <v>10831</v>
      </c>
      <c r="B7463" s="83" t="str">
        <f>_xlfn.XLOOKUP(A:A,[1]FI_NAME!$A:$A,[1]FI_NAME!$B:$B)</f>
        <v>บริษัท เงินเทอร์โบ จำกัด (มหาชน)</v>
      </c>
      <c r="C7463" s="83" t="e">
        <f>_xlfn.XLOOKUP(B:B,'Swift Code&amp;Bank Name'!B:B,'Swift Code&amp;Bank Name'!C:C)</f>
        <v>#N/A</v>
      </c>
      <c r="D7463" s="83" t="s">
        <v>708</v>
      </c>
      <c r="E7463" s="83" t="s">
        <v>10693</v>
      </c>
      <c r="F7463" s="83" t="s">
        <v>2763</v>
      </c>
      <c r="G7463" s="83" t="str">
        <f t="shared" si="116"/>
        <v>0208  ประโคนชัย  PRAKHON CHAI BRANCH</v>
      </c>
      <c r="H7463" s="83">
        <v>25620816</v>
      </c>
    </row>
    <row r="7464" spans="1:8" x14ac:dyDescent="0.25">
      <c r="A7464" s="83" t="s">
        <v>10831</v>
      </c>
      <c r="B7464" s="83" t="str">
        <f>_xlfn.XLOOKUP(A:A,[1]FI_NAME!$A:$A,[1]FI_NAME!$B:$B)</f>
        <v>บริษัท เงินเทอร์โบ จำกัด (มหาชน)</v>
      </c>
      <c r="C7464" s="83" t="e">
        <f>_xlfn.XLOOKUP(B:B,'Swift Code&amp;Bank Name'!B:B,'Swift Code&amp;Bank Name'!C:C)</f>
        <v>#N/A</v>
      </c>
      <c r="D7464" s="83" t="s">
        <v>711</v>
      </c>
      <c r="E7464" s="83" t="s">
        <v>11198</v>
      </c>
      <c r="F7464" s="83" t="s">
        <v>11199</v>
      </c>
      <c r="G7464" s="83" t="str">
        <f t="shared" si="116"/>
        <v>0209  ถนนบุรีรัมย์-พุทไธสง  BURIRAM-PHUTTHAISONG ROAD BRANCH</v>
      </c>
      <c r="H7464" s="83">
        <v>25620820</v>
      </c>
    </row>
    <row r="7465" spans="1:8" x14ac:dyDescent="0.25">
      <c r="A7465" s="83" t="s">
        <v>10831</v>
      </c>
      <c r="B7465" s="83" t="str">
        <f>_xlfn.XLOOKUP(A:A,[1]FI_NAME!$A:$A,[1]FI_NAME!$B:$B)</f>
        <v>บริษัท เงินเทอร์โบ จำกัด (มหาชน)</v>
      </c>
      <c r="C7465" s="83" t="e">
        <f>_xlfn.XLOOKUP(B:B,'Swift Code&amp;Bank Name'!B:B,'Swift Code&amp;Bank Name'!C:C)</f>
        <v>#N/A</v>
      </c>
      <c r="D7465" s="83" t="s">
        <v>714</v>
      </c>
      <c r="E7465" s="83" t="s">
        <v>11200</v>
      </c>
      <c r="F7465" s="83" t="s">
        <v>11201</v>
      </c>
      <c r="G7465" s="83" t="str">
        <f t="shared" si="116"/>
        <v>0210  ราชภัฏบุรีรัมย์  RAJABHAT BURIRAM BRANCH</v>
      </c>
      <c r="H7465" s="83">
        <v>25620816</v>
      </c>
    </row>
    <row r="7466" spans="1:8" x14ac:dyDescent="0.25">
      <c r="A7466" s="83" t="s">
        <v>10831</v>
      </c>
      <c r="B7466" s="83" t="str">
        <f>_xlfn.XLOOKUP(A:A,[1]FI_NAME!$A:$A,[1]FI_NAME!$B:$B)</f>
        <v>บริษัท เงินเทอร์โบ จำกัด (มหาชน)</v>
      </c>
      <c r="C7466" s="83" t="e">
        <f>_xlfn.XLOOKUP(B:B,'Swift Code&amp;Bank Name'!B:B,'Swift Code&amp;Bank Name'!C:C)</f>
        <v>#N/A</v>
      </c>
      <c r="D7466" s="83" t="s">
        <v>717</v>
      </c>
      <c r="E7466" s="83" t="s">
        <v>11202</v>
      </c>
      <c r="F7466" s="83" t="s">
        <v>11203</v>
      </c>
      <c r="G7466" s="83" t="str">
        <f t="shared" si="116"/>
        <v>0211  สามแยกโคกวัด  SAM YAEK KHOK WAT BRANCH</v>
      </c>
      <c r="H7466" s="83">
        <v>25620816</v>
      </c>
    </row>
    <row r="7467" spans="1:8" x14ac:dyDescent="0.25">
      <c r="A7467" s="83" t="s">
        <v>10831</v>
      </c>
      <c r="B7467" s="83" t="str">
        <f>_xlfn.XLOOKUP(A:A,[1]FI_NAME!$A:$A,[1]FI_NAME!$B:$B)</f>
        <v>บริษัท เงินเทอร์โบ จำกัด (มหาชน)</v>
      </c>
      <c r="C7467" s="83" t="e">
        <f>_xlfn.XLOOKUP(B:B,'Swift Code&amp;Bank Name'!B:B,'Swift Code&amp;Bank Name'!C:C)</f>
        <v>#N/A</v>
      </c>
      <c r="D7467" s="83" t="s">
        <v>720</v>
      </c>
      <c r="E7467" s="83" t="s">
        <v>11204</v>
      </c>
      <c r="F7467" s="83" t="s">
        <v>11205</v>
      </c>
      <c r="G7467" s="83" t="str">
        <f t="shared" si="116"/>
        <v>0212  ถนนปัทมานนท์  PATTHAMANON ROAD BRANCH</v>
      </c>
      <c r="H7467" s="83">
        <v>25620820</v>
      </c>
    </row>
    <row r="7468" spans="1:8" x14ac:dyDescent="0.25">
      <c r="A7468" s="83" t="s">
        <v>10831</v>
      </c>
      <c r="B7468" s="83" t="str">
        <f>_xlfn.XLOOKUP(A:A,[1]FI_NAME!$A:$A,[1]FI_NAME!$B:$B)</f>
        <v>บริษัท เงินเทอร์โบ จำกัด (มหาชน)</v>
      </c>
      <c r="C7468" s="83" t="e">
        <f>_xlfn.XLOOKUP(B:B,'Swift Code&amp;Bank Name'!B:B,'Swift Code&amp;Bank Name'!C:C)</f>
        <v>#N/A</v>
      </c>
      <c r="D7468" s="83" t="s">
        <v>723</v>
      </c>
      <c r="E7468" s="83" t="s">
        <v>11206</v>
      </c>
      <c r="F7468" s="83" t="s">
        <v>3416</v>
      </c>
      <c r="G7468" s="83" t="str">
        <f t="shared" si="116"/>
        <v>0213  ปราสาท  PRASAT BRANCH</v>
      </c>
      <c r="H7468" s="83">
        <v>25620820</v>
      </c>
    </row>
    <row r="7469" spans="1:8" x14ac:dyDescent="0.25">
      <c r="A7469" s="83" t="s">
        <v>10831</v>
      </c>
      <c r="B7469" s="83" t="str">
        <f>_xlfn.XLOOKUP(A:A,[1]FI_NAME!$A:$A,[1]FI_NAME!$B:$B)</f>
        <v>บริษัท เงินเทอร์โบ จำกัด (มหาชน)</v>
      </c>
      <c r="C7469" s="83" t="e">
        <f>_xlfn.XLOOKUP(B:B,'Swift Code&amp;Bank Name'!B:B,'Swift Code&amp;Bank Name'!C:C)</f>
        <v>#N/A</v>
      </c>
      <c r="D7469" s="83" t="s">
        <v>726</v>
      </c>
      <c r="E7469" s="83" t="s">
        <v>11207</v>
      </c>
      <c r="F7469" s="83" t="s">
        <v>11208</v>
      </c>
      <c r="G7469" s="83" t="str">
        <f t="shared" si="116"/>
        <v>0214  แก้งสนามนาง  KAENG SANAM NANG BRANCH</v>
      </c>
      <c r="H7469" s="83">
        <v>25620829</v>
      </c>
    </row>
    <row r="7470" spans="1:8" x14ac:dyDescent="0.25">
      <c r="A7470" s="83" t="s">
        <v>10831</v>
      </c>
      <c r="B7470" s="83" t="str">
        <f>_xlfn.XLOOKUP(A:A,[1]FI_NAME!$A:$A,[1]FI_NAME!$B:$B)</f>
        <v>บริษัท เงินเทอร์โบ จำกัด (มหาชน)</v>
      </c>
      <c r="C7470" s="83" t="e">
        <f>_xlfn.XLOOKUP(B:B,'Swift Code&amp;Bank Name'!B:B,'Swift Code&amp;Bank Name'!C:C)</f>
        <v>#N/A</v>
      </c>
      <c r="D7470" s="83" t="s">
        <v>729</v>
      </c>
      <c r="E7470" s="83" t="s">
        <v>11209</v>
      </c>
      <c r="F7470" s="83" t="s">
        <v>1498</v>
      </c>
      <c r="G7470" s="83" t="str">
        <f t="shared" si="116"/>
        <v>0215  ห้าแยก โนนไฮ  HA YAEK NON HAI BRANCH</v>
      </c>
      <c r="H7470" s="83">
        <v>25620828</v>
      </c>
    </row>
    <row r="7471" spans="1:8" x14ac:dyDescent="0.25">
      <c r="A7471" s="83" t="s">
        <v>10831</v>
      </c>
      <c r="B7471" s="83" t="str">
        <f>_xlfn.XLOOKUP(A:A,[1]FI_NAME!$A:$A,[1]FI_NAME!$B:$B)</f>
        <v>บริษัท เงินเทอร์โบ จำกัด (มหาชน)</v>
      </c>
      <c r="C7471" s="83" t="e">
        <f>_xlfn.XLOOKUP(B:B,'Swift Code&amp;Bank Name'!B:B,'Swift Code&amp;Bank Name'!C:C)</f>
        <v>#N/A</v>
      </c>
      <c r="D7471" s="83" t="s">
        <v>732</v>
      </c>
      <c r="E7471" s="83" t="s">
        <v>11210</v>
      </c>
      <c r="F7471" s="83" t="s">
        <v>11211</v>
      </c>
      <c r="G7471" s="83" t="str">
        <f t="shared" si="116"/>
        <v>0216  หนองปลาเฒ่า  NONG PLA THAO BRANCH</v>
      </c>
      <c r="H7471" s="83">
        <v>25620822</v>
      </c>
    </row>
    <row r="7472" spans="1:8" x14ac:dyDescent="0.25">
      <c r="A7472" s="83" t="s">
        <v>10831</v>
      </c>
      <c r="B7472" s="83" t="str">
        <f>_xlfn.XLOOKUP(A:A,[1]FI_NAME!$A:$A,[1]FI_NAME!$B:$B)</f>
        <v>บริษัท เงินเทอร์โบ จำกัด (มหาชน)</v>
      </c>
      <c r="C7472" s="83" t="e">
        <f>_xlfn.XLOOKUP(B:B,'Swift Code&amp;Bank Name'!B:B,'Swift Code&amp;Bank Name'!C:C)</f>
        <v>#N/A</v>
      </c>
      <c r="D7472" s="83" t="s">
        <v>735</v>
      </c>
      <c r="E7472" s="83" t="s">
        <v>11212</v>
      </c>
      <c r="F7472" s="83" t="s">
        <v>11213</v>
      </c>
      <c r="G7472" s="83" t="str">
        <f t="shared" si="116"/>
        <v>0217  ตลาดสดเทศบาลเมืองชัยภูมิ  TARAD SOD THETSABAN MUANG CHAIYAPHUM BRANCH</v>
      </c>
      <c r="H7472" s="83">
        <v>25620828</v>
      </c>
    </row>
    <row r="7473" spans="1:8" x14ac:dyDescent="0.25">
      <c r="A7473" s="83" t="s">
        <v>10831</v>
      </c>
      <c r="B7473" s="83" t="str">
        <f>_xlfn.XLOOKUP(A:A,[1]FI_NAME!$A:$A,[1]FI_NAME!$B:$B)</f>
        <v>บริษัท เงินเทอร์โบ จำกัด (มหาชน)</v>
      </c>
      <c r="C7473" s="83" t="e">
        <f>_xlfn.XLOOKUP(B:B,'Swift Code&amp;Bank Name'!B:B,'Swift Code&amp;Bank Name'!C:C)</f>
        <v>#N/A</v>
      </c>
      <c r="D7473" s="83" t="s">
        <v>2606</v>
      </c>
      <c r="E7473" s="83" t="s">
        <v>11214</v>
      </c>
      <c r="F7473" s="83" t="s">
        <v>11215</v>
      </c>
      <c r="G7473" s="83" t="str">
        <f t="shared" si="116"/>
        <v>0218  อ่างศิลา  ANG SILA BRANCH</v>
      </c>
      <c r="H7473" s="83">
        <v>25620830</v>
      </c>
    </row>
    <row r="7474" spans="1:8" x14ac:dyDescent="0.25">
      <c r="A7474" s="83" t="s">
        <v>10831</v>
      </c>
      <c r="B7474" s="83" t="str">
        <f>_xlfn.XLOOKUP(A:A,[1]FI_NAME!$A:$A,[1]FI_NAME!$B:$B)</f>
        <v>บริษัท เงินเทอร์โบ จำกัด (มหาชน)</v>
      </c>
      <c r="C7474" s="83" t="e">
        <f>_xlfn.XLOOKUP(B:B,'Swift Code&amp;Bank Name'!B:B,'Swift Code&amp;Bank Name'!C:C)</f>
        <v>#N/A</v>
      </c>
      <c r="D7474" s="83" t="s">
        <v>738</v>
      </c>
      <c r="E7474" s="83" t="s">
        <v>11216</v>
      </c>
      <c r="F7474" s="83" t="s">
        <v>11217</v>
      </c>
      <c r="G7474" s="83" t="str">
        <f t="shared" si="116"/>
        <v>0219  พระยาสัจจา  PHRAYA SATCHA BRANCH</v>
      </c>
      <c r="H7474" s="83">
        <v>25620816</v>
      </c>
    </row>
    <row r="7475" spans="1:8" x14ac:dyDescent="0.25">
      <c r="A7475" s="83" t="s">
        <v>10831</v>
      </c>
      <c r="B7475" s="83" t="str">
        <f>_xlfn.XLOOKUP(A:A,[1]FI_NAME!$A:$A,[1]FI_NAME!$B:$B)</f>
        <v>บริษัท เงินเทอร์โบ จำกัด (มหาชน)</v>
      </c>
      <c r="C7475" s="83" t="e">
        <f>_xlfn.XLOOKUP(B:B,'Swift Code&amp;Bank Name'!B:B,'Swift Code&amp;Bank Name'!C:C)</f>
        <v>#N/A</v>
      </c>
      <c r="D7475" s="83" t="s">
        <v>741</v>
      </c>
      <c r="E7475" s="83" t="s">
        <v>11218</v>
      </c>
      <c r="F7475" s="83" t="s">
        <v>11219</v>
      </c>
      <c r="G7475" s="83" t="str">
        <f t="shared" si="116"/>
        <v>0220  ตลาดทองหลาง  TARAD THONG LANG BRANCH</v>
      </c>
      <c r="H7475" s="83">
        <v>25620816</v>
      </c>
    </row>
    <row r="7476" spans="1:8" x14ac:dyDescent="0.25">
      <c r="A7476" s="83" t="s">
        <v>10831</v>
      </c>
      <c r="B7476" s="83" t="str">
        <f>_xlfn.XLOOKUP(A:A,[1]FI_NAME!$A:$A,[1]FI_NAME!$B:$B)</f>
        <v>บริษัท เงินเทอร์โบ จำกัด (มหาชน)</v>
      </c>
      <c r="C7476" s="83" t="e">
        <f>_xlfn.XLOOKUP(B:B,'Swift Code&amp;Bank Name'!B:B,'Swift Code&amp;Bank Name'!C:C)</f>
        <v>#N/A</v>
      </c>
      <c r="D7476" s="83" t="s">
        <v>744</v>
      </c>
      <c r="E7476" s="83" t="s">
        <v>11220</v>
      </c>
      <c r="F7476" s="83" t="s">
        <v>1414</v>
      </c>
      <c r="G7476" s="83" t="str">
        <f t="shared" si="116"/>
        <v>0221  พานทอง  PHAN THONG BRANCH</v>
      </c>
      <c r="H7476" s="83">
        <v>25620826</v>
      </c>
    </row>
    <row r="7477" spans="1:8" x14ac:dyDescent="0.25">
      <c r="A7477" s="83" t="s">
        <v>10831</v>
      </c>
      <c r="B7477" s="83" t="str">
        <f>_xlfn.XLOOKUP(A:A,[1]FI_NAME!$A:$A,[1]FI_NAME!$B:$B)</f>
        <v>บริษัท เงินเทอร์โบ จำกัด (มหาชน)</v>
      </c>
      <c r="C7477" s="83" t="e">
        <f>_xlfn.XLOOKUP(B:B,'Swift Code&amp;Bank Name'!B:B,'Swift Code&amp;Bank Name'!C:C)</f>
        <v>#N/A</v>
      </c>
      <c r="D7477" s="83" t="s">
        <v>747</v>
      </c>
      <c r="E7477" s="83" t="s">
        <v>11221</v>
      </c>
      <c r="F7477" s="83" t="s">
        <v>11222</v>
      </c>
      <c r="G7477" s="83" t="str">
        <f t="shared" si="116"/>
        <v>0222  ตลาดไฟฟ้าเสม็ด  TARAD FAI FHA SAMET BRANCH</v>
      </c>
      <c r="H7477" s="83">
        <v>25620830</v>
      </c>
    </row>
    <row r="7478" spans="1:8" x14ac:dyDescent="0.25">
      <c r="A7478" s="83" t="s">
        <v>10831</v>
      </c>
      <c r="B7478" s="83" t="str">
        <f>_xlfn.XLOOKUP(A:A,[1]FI_NAME!$A:$A,[1]FI_NAME!$B:$B)</f>
        <v>บริษัท เงินเทอร์โบ จำกัด (มหาชน)</v>
      </c>
      <c r="C7478" s="83" t="e">
        <f>_xlfn.XLOOKUP(B:B,'Swift Code&amp;Bank Name'!B:B,'Swift Code&amp;Bank Name'!C:C)</f>
        <v>#N/A</v>
      </c>
      <c r="D7478" s="83" t="s">
        <v>2609</v>
      </c>
      <c r="E7478" s="83" t="s">
        <v>11223</v>
      </c>
      <c r="F7478" s="83" t="s">
        <v>11224</v>
      </c>
      <c r="G7478" s="83" t="str">
        <f t="shared" si="116"/>
        <v>0223  ถนนกัลปพฤกษ์ ซอย4  KANLAPAPHRUEK SOI 4 ??ROAD BRANCH</v>
      </c>
      <c r="H7478" s="83">
        <v>25620827</v>
      </c>
    </row>
    <row r="7479" spans="1:8" x14ac:dyDescent="0.25">
      <c r="A7479" s="83" t="s">
        <v>10831</v>
      </c>
      <c r="B7479" s="83" t="str">
        <f>_xlfn.XLOOKUP(A:A,[1]FI_NAME!$A:$A,[1]FI_NAME!$B:$B)</f>
        <v>บริษัท เงินเทอร์โบ จำกัด (มหาชน)</v>
      </c>
      <c r="C7479" s="83" t="e">
        <f>_xlfn.XLOOKUP(B:B,'Swift Code&amp;Bank Name'!B:B,'Swift Code&amp;Bank Name'!C:C)</f>
        <v>#N/A</v>
      </c>
      <c r="D7479" s="83" t="s">
        <v>2610</v>
      </c>
      <c r="E7479" s="83" t="s">
        <v>10698</v>
      </c>
      <c r="F7479" s="83" t="s">
        <v>2690</v>
      </c>
      <c r="G7479" s="83" t="str">
        <f t="shared" si="116"/>
        <v>0224  สังขะ  SANGKHA BRANCH</v>
      </c>
      <c r="H7479" s="83">
        <v>25620823</v>
      </c>
    </row>
    <row r="7480" spans="1:8" x14ac:dyDescent="0.25">
      <c r="A7480" s="83" t="s">
        <v>10831</v>
      </c>
      <c r="B7480" s="83" t="str">
        <f>_xlfn.XLOOKUP(A:A,[1]FI_NAME!$A:$A,[1]FI_NAME!$B:$B)</f>
        <v>บริษัท เงินเทอร์โบ จำกัด (มหาชน)</v>
      </c>
      <c r="C7480" s="83" t="e">
        <f>_xlfn.XLOOKUP(B:B,'Swift Code&amp;Bank Name'!B:B,'Swift Code&amp;Bank Name'!C:C)</f>
        <v>#N/A</v>
      </c>
      <c r="D7480" s="83" t="s">
        <v>750</v>
      </c>
      <c r="E7480" s="83" t="s">
        <v>11225</v>
      </c>
      <c r="F7480" s="83" t="s">
        <v>11226</v>
      </c>
      <c r="G7480" s="83" t="str">
        <f t="shared" si="116"/>
        <v>0225  จิตรบำรุง  CHIT BAMRUNG BRANCH</v>
      </c>
      <c r="H7480" s="83">
        <v>25620823</v>
      </c>
    </row>
    <row r="7481" spans="1:8" x14ac:dyDescent="0.25">
      <c r="A7481" s="83" t="s">
        <v>10831</v>
      </c>
      <c r="B7481" s="83" t="str">
        <f>_xlfn.XLOOKUP(A:A,[1]FI_NAME!$A:$A,[1]FI_NAME!$B:$B)</f>
        <v>บริษัท เงินเทอร์โบ จำกัด (มหาชน)</v>
      </c>
      <c r="C7481" s="83" t="e">
        <f>_xlfn.XLOOKUP(B:B,'Swift Code&amp;Bank Name'!B:B,'Swift Code&amp;Bank Name'!C:C)</f>
        <v>#N/A</v>
      </c>
      <c r="D7481" s="83" t="s">
        <v>2611</v>
      </c>
      <c r="E7481" s="83" t="s">
        <v>11227</v>
      </c>
      <c r="F7481" s="83" t="s">
        <v>11228</v>
      </c>
      <c r="G7481" s="83" t="str">
        <f t="shared" si="116"/>
        <v>0226  ถนนเทศบาล 1  THETSABAN 1 ROAD BRANCH</v>
      </c>
      <c r="H7481" s="83">
        <v>25620823</v>
      </c>
    </row>
    <row r="7482" spans="1:8" x14ac:dyDescent="0.25">
      <c r="A7482" s="83" t="s">
        <v>10831</v>
      </c>
      <c r="B7482" s="83" t="str">
        <f>_xlfn.XLOOKUP(A:A,[1]FI_NAME!$A:$A,[1]FI_NAME!$B:$B)</f>
        <v>บริษัท เงินเทอร์โบ จำกัด (มหาชน)</v>
      </c>
      <c r="C7482" s="83" t="e">
        <f>_xlfn.XLOOKUP(B:B,'Swift Code&amp;Bank Name'!B:B,'Swift Code&amp;Bank Name'!C:C)</f>
        <v>#N/A</v>
      </c>
      <c r="D7482" s="83" t="s">
        <v>753</v>
      </c>
      <c r="E7482" s="83" t="s">
        <v>11229</v>
      </c>
      <c r="F7482" s="83" t="s">
        <v>11230</v>
      </c>
      <c r="G7482" s="83" t="str">
        <f t="shared" si="116"/>
        <v>0227  ถนนภักดีชุมพล  THANON PHAKDICHUMPHON BRANCH</v>
      </c>
      <c r="H7482" s="83">
        <v>25620823</v>
      </c>
    </row>
    <row r="7483" spans="1:8" x14ac:dyDescent="0.25">
      <c r="A7483" s="83" t="s">
        <v>10831</v>
      </c>
      <c r="B7483" s="83" t="str">
        <f>_xlfn.XLOOKUP(A:A,[1]FI_NAME!$A:$A,[1]FI_NAME!$B:$B)</f>
        <v>บริษัท เงินเทอร์โบ จำกัด (มหาชน)</v>
      </c>
      <c r="C7483" s="83" t="e">
        <f>_xlfn.XLOOKUP(B:B,'Swift Code&amp;Bank Name'!B:B,'Swift Code&amp;Bank Name'!C:C)</f>
        <v>#N/A</v>
      </c>
      <c r="D7483" s="83" t="s">
        <v>756</v>
      </c>
      <c r="E7483" s="83" t="s">
        <v>10760</v>
      </c>
      <c r="F7483" s="83" t="s">
        <v>1336</v>
      </c>
      <c r="G7483" s="83" t="str">
        <f t="shared" si="116"/>
        <v>0228  จัตุรัส  CHATTURAT BRANCH</v>
      </c>
      <c r="H7483" s="83">
        <v>25620826</v>
      </c>
    </row>
    <row r="7484" spans="1:8" x14ac:dyDescent="0.25">
      <c r="A7484" s="83" t="s">
        <v>10831</v>
      </c>
      <c r="B7484" s="83" t="str">
        <f>_xlfn.XLOOKUP(A:A,[1]FI_NAME!$A:$A,[1]FI_NAME!$B:$B)</f>
        <v>บริษัท เงินเทอร์โบ จำกัด (มหาชน)</v>
      </c>
      <c r="C7484" s="83" t="e">
        <f>_xlfn.XLOOKUP(B:B,'Swift Code&amp;Bank Name'!B:B,'Swift Code&amp;Bank Name'!C:C)</f>
        <v>#N/A</v>
      </c>
      <c r="D7484" s="83" t="s">
        <v>759</v>
      </c>
      <c r="E7484" s="83" t="s">
        <v>11231</v>
      </c>
      <c r="F7484" s="83" t="s">
        <v>2680</v>
      </c>
      <c r="G7484" s="83" t="str">
        <f t="shared" si="116"/>
        <v>0229  ท่าศาลา  THA SALA BRANCH</v>
      </c>
      <c r="H7484" s="83">
        <v>25620828</v>
      </c>
    </row>
    <row r="7485" spans="1:8" x14ac:dyDescent="0.25">
      <c r="A7485" s="83" t="s">
        <v>10831</v>
      </c>
      <c r="B7485" s="83" t="str">
        <f>_xlfn.XLOOKUP(A:A,[1]FI_NAME!$A:$A,[1]FI_NAME!$B:$B)</f>
        <v>บริษัท เงินเทอร์โบ จำกัด (มหาชน)</v>
      </c>
      <c r="C7485" s="83" t="e">
        <f>_xlfn.XLOOKUP(B:B,'Swift Code&amp;Bank Name'!B:B,'Swift Code&amp;Bank Name'!C:C)</f>
        <v>#N/A</v>
      </c>
      <c r="D7485" s="83" t="s">
        <v>762</v>
      </c>
      <c r="E7485" s="83" t="s">
        <v>11232</v>
      </c>
      <c r="F7485" s="83" t="s">
        <v>11233</v>
      </c>
      <c r="G7485" s="83" t="str">
        <f t="shared" si="116"/>
        <v>0230  ท่าศาลาเขตนิคม  THA SALA KHET NIKHOM BRANCH</v>
      </c>
      <c r="H7485" s="83">
        <v>25620828</v>
      </c>
    </row>
    <row r="7486" spans="1:8" x14ac:dyDescent="0.25">
      <c r="A7486" s="83" t="s">
        <v>10831</v>
      </c>
      <c r="B7486" s="83" t="str">
        <f>_xlfn.XLOOKUP(A:A,[1]FI_NAME!$A:$A,[1]FI_NAME!$B:$B)</f>
        <v>บริษัท เงินเทอร์โบ จำกัด (มหาชน)</v>
      </c>
      <c r="C7486" s="83" t="e">
        <f>_xlfn.XLOOKUP(B:B,'Swift Code&amp;Bank Name'!B:B,'Swift Code&amp;Bank Name'!C:C)</f>
        <v>#N/A</v>
      </c>
      <c r="D7486" s="83" t="s">
        <v>765</v>
      </c>
      <c r="E7486" s="83" t="s">
        <v>10745</v>
      </c>
      <c r="F7486" s="83" t="s">
        <v>11234</v>
      </c>
      <c r="G7486" s="83" t="str">
        <f t="shared" si="116"/>
        <v>0231  คูเมือง  KOO MEUANG BRANCH</v>
      </c>
      <c r="H7486" s="83">
        <v>25620910</v>
      </c>
    </row>
    <row r="7487" spans="1:8" x14ac:dyDescent="0.25">
      <c r="A7487" s="83" t="s">
        <v>10831</v>
      </c>
      <c r="B7487" s="83" t="str">
        <f>_xlfn.XLOOKUP(A:A,[1]FI_NAME!$A:$A,[1]FI_NAME!$B:$B)</f>
        <v>บริษัท เงินเทอร์โบ จำกัด (มหาชน)</v>
      </c>
      <c r="C7487" s="83" t="e">
        <f>_xlfn.XLOOKUP(B:B,'Swift Code&amp;Bank Name'!B:B,'Swift Code&amp;Bank Name'!C:C)</f>
        <v>#N/A</v>
      </c>
      <c r="D7487" s="83" t="s">
        <v>768</v>
      </c>
      <c r="E7487" s="83" t="s">
        <v>11235</v>
      </c>
      <c r="F7487" s="83" t="s">
        <v>3435</v>
      </c>
      <c r="G7487" s="83" t="str">
        <f t="shared" si="116"/>
        <v>0232  ขุนหาญ  KHUN HAN BRANCH</v>
      </c>
      <c r="H7487" s="83">
        <v>25620906</v>
      </c>
    </row>
    <row r="7488" spans="1:8" x14ac:dyDescent="0.25">
      <c r="A7488" s="83" t="s">
        <v>10831</v>
      </c>
      <c r="B7488" s="83" t="str">
        <f>_xlfn.XLOOKUP(A:A,[1]FI_NAME!$A:$A,[1]FI_NAME!$B:$B)</f>
        <v>บริษัท เงินเทอร์โบ จำกัด (มหาชน)</v>
      </c>
      <c r="C7488" s="83" t="e">
        <f>_xlfn.XLOOKUP(B:B,'Swift Code&amp;Bank Name'!B:B,'Swift Code&amp;Bank Name'!C:C)</f>
        <v>#N/A</v>
      </c>
      <c r="D7488" s="83" t="s">
        <v>771</v>
      </c>
      <c r="E7488" s="83" t="s">
        <v>11236</v>
      </c>
      <c r="F7488" s="83" t="s">
        <v>2596</v>
      </c>
      <c r="G7488" s="83" t="str">
        <f t="shared" si="116"/>
        <v>0233  อุทุมพรพิสัย  UTHUMPHON PHISAI BRANCH</v>
      </c>
      <c r="H7488" s="83">
        <v>25620906</v>
      </c>
    </row>
    <row r="7489" spans="1:8" x14ac:dyDescent="0.25">
      <c r="A7489" s="83" t="s">
        <v>10831</v>
      </c>
      <c r="B7489" s="83" t="str">
        <f>_xlfn.XLOOKUP(A:A,[1]FI_NAME!$A:$A,[1]FI_NAME!$B:$B)</f>
        <v>บริษัท เงินเทอร์โบ จำกัด (มหาชน)</v>
      </c>
      <c r="C7489" s="83" t="e">
        <f>_xlfn.XLOOKUP(B:B,'Swift Code&amp;Bank Name'!B:B,'Swift Code&amp;Bank Name'!C:C)</f>
        <v>#N/A</v>
      </c>
      <c r="D7489" s="83" t="s">
        <v>774</v>
      </c>
      <c r="E7489" s="83" t="s">
        <v>11237</v>
      </c>
      <c r="F7489" s="83" t="s">
        <v>11238</v>
      </c>
      <c r="G7489" s="83" t="str">
        <f t="shared" si="116"/>
        <v>0234  ถนนศรีสะเกษ-อุบล  SI SA KET-UBON ROAD BRANCH</v>
      </c>
      <c r="H7489" s="83">
        <v>25620906</v>
      </c>
    </row>
    <row r="7490" spans="1:8" x14ac:dyDescent="0.25">
      <c r="A7490" s="83" t="s">
        <v>10831</v>
      </c>
      <c r="B7490" s="83" t="str">
        <f>_xlfn.XLOOKUP(A:A,[1]FI_NAME!$A:$A,[1]FI_NAME!$B:$B)</f>
        <v>บริษัท เงินเทอร์โบ จำกัด (มหาชน)</v>
      </c>
      <c r="C7490" s="83" t="e">
        <f>_xlfn.XLOOKUP(B:B,'Swift Code&amp;Bank Name'!B:B,'Swift Code&amp;Bank Name'!C:C)</f>
        <v>#N/A</v>
      </c>
      <c r="D7490" s="83" t="s">
        <v>777</v>
      </c>
      <c r="E7490" s="83" t="s">
        <v>10739</v>
      </c>
      <c r="F7490" s="83" t="s">
        <v>1066</v>
      </c>
      <c r="G7490" s="83" t="str">
        <f t="shared" si="116"/>
        <v>0235  ศรีสะเกษ  SI SA KET BRANCH</v>
      </c>
      <c r="H7490" s="83">
        <v>25620906</v>
      </c>
    </row>
    <row r="7491" spans="1:8" x14ac:dyDescent="0.25">
      <c r="A7491" s="83" t="s">
        <v>10831</v>
      </c>
      <c r="B7491" s="83" t="str">
        <f>_xlfn.XLOOKUP(A:A,[1]FI_NAME!$A:$A,[1]FI_NAME!$B:$B)</f>
        <v>บริษัท เงินเทอร์โบ จำกัด (มหาชน)</v>
      </c>
      <c r="C7491" s="83" t="e">
        <f>_xlfn.XLOOKUP(B:B,'Swift Code&amp;Bank Name'!B:B,'Swift Code&amp;Bank Name'!C:C)</f>
        <v>#N/A</v>
      </c>
      <c r="D7491" s="83" t="s">
        <v>780</v>
      </c>
      <c r="E7491" s="83" t="s">
        <v>11239</v>
      </c>
      <c r="F7491" s="83" t="s">
        <v>2561</v>
      </c>
      <c r="G7491" s="83" t="str">
        <f t="shared" si="116"/>
        <v>0236  วิเศษชัยชาญ  WISET CHAI CHAN BRANCH</v>
      </c>
      <c r="H7491" s="83">
        <v>25620906</v>
      </c>
    </row>
    <row r="7492" spans="1:8" x14ac:dyDescent="0.25">
      <c r="A7492" s="83" t="s">
        <v>10831</v>
      </c>
      <c r="B7492" s="83" t="str">
        <f>_xlfn.XLOOKUP(A:A,[1]FI_NAME!$A:$A,[1]FI_NAME!$B:$B)</f>
        <v>บริษัท เงินเทอร์โบ จำกัด (มหาชน)</v>
      </c>
      <c r="C7492" s="83" t="e">
        <f>_xlfn.XLOOKUP(B:B,'Swift Code&amp;Bank Name'!B:B,'Swift Code&amp;Bank Name'!C:C)</f>
        <v>#N/A</v>
      </c>
      <c r="D7492" s="83" t="s">
        <v>783</v>
      </c>
      <c r="E7492" s="83" t="s">
        <v>11240</v>
      </c>
      <c r="F7492" s="83" t="s">
        <v>11241</v>
      </c>
      <c r="G7492" s="83" t="str">
        <f t="shared" ref="G7492:G7555" si="117">CONCATENATE(D7492,"  ",E7492,"  ",F7492)</f>
        <v>0237  ตลาดทรัพย์รุ่งอรุณ  TARAD SUP RUNG A-RUN BRANCH</v>
      </c>
      <c r="H7492" s="83">
        <v>25620927</v>
      </c>
    </row>
    <row r="7493" spans="1:8" x14ac:dyDescent="0.25">
      <c r="A7493" s="83" t="s">
        <v>10831</v>
      </c>
      <c r="B7493" s="83" t="str">
        <f>_xlfn.XLOOKUP(A:A,[1]FI_NAME!$A:$A,[1]FI_NAME!$B:$B)</f>
        <v>บริษัท เงินเทอร์โบ จำกัด (มหาชน)</v>
      </c>
      <c r="C7493" s="83" t="e">
        <f>_xlfn.XLOOKUP(B:B,'Swift Code&amp;Bank Name'!B:B,'Swift Code&amp;Bank Name'!C:C)</f>
        <v>#N/A</v>
      </c>
      <c r="D7493" s="83" t="s">
        <v>786</v>
      </c>
      <c r="E7493" s="83" t="s">
        <v>11242</v>
      </c>
      <c r="F7493" s="83" t="s">
        <v>11243</v>
      </c>
      <c r="G7493" s="83" t="str">
        <f t="shared" si="117"/>
        <v>0238  สี่แยกโรงพยาบาลศรีสะเกษ  SI YAEK RONGPHAYABAN SI SA KET BRANCH</v>
      </c>
      <c r="H7493" s="83">
        <v>25620916</v>
      </c>
    </row>
    <row r="7494" spans="1:8" x14ac:dyDescent="0.25">
      <c r="A7494" s="83" t="s">
        <v>10831</v>
      </c>
      <c r="B7494" s="83" t="str">
        <f>_xlfn.XLOOKUP(A:A,[1]FI_NAME!$A:$A,[1]FI_NAME!$B:$B)</f>
        <v>บริษัท เงินเทอร์โบ จำกัด (มหาชน)</v>
      </c>
      <c r="C7494" s="83" t="e">
        <f>_xlfn.XLOOKUP(B:B,'Swift Code&amp;Bank Name'!B:B,'Swift Code&amp;Bank Name'!C:C)</f>
        <v>#N/A</v>
      </c>
      <c r="D7494" s="83" t="s">
        <v>789</v>
      </c>
      <c r="E7494" s="83" t="s">
        <v>11244</v>
      </c>
      <c r="F7494" s="83" t="s">
        <v>11245</v>
      </c>
      <c r="G7494" s="83" t="str">
        <f t="shared" si="117"/>
        <v>0239  ถนนกวงเฮง  KUANG HENG ROAD BRANCH</v>
      </c>
      <c r="H7494" s="83">
        <v>25620916</v>
      </c>
    </row>
    <row r="7495" spans="1:8" x14ac:dyDescent="0.25">
      <c r="A7495" s="83" t="s">
        <v>10831</v>
      </c>
      <c r="B7495" s="83" t="str">
        <f>_xlfn.XLOOKUP(A:A,[1]FI_NAME!$A:$A,[1]FI_NAME!$B:$B)</f>
        <v>บริษัท เงินเทอร์โบ จำกัด (มหาชน)</v>
      </c>
      <c r="C7495" s="83" t="e">
        <f>_xlfn.XLOOKUP(B:B,'Swift Code&amp;Bank Name'!B:B,'Swift Code&amp;Bank Name'!C:C)</f>
        <v>#N/A</v>
      </c>
      <c r="D7495" s="83" t="s">
        <v>792</v>
      </c>
      <c r="E7495" s="83" t="s">
        <v>11246</v>
      </c>
      <c r="F7495" s="83" t="s">
        <v>11247</v>
      </c>
      <c r="G7495" s="83" t="str">
        <f t="shared" si="117"/>
        <v>0240  ตลาดสดสุรินทร์  TARAD SOD SURIN BRANCH</v>
      </c>
      <c r="H7495" s="83">
        <v>25620920</v>
      </c>
    </row>
    <row r="7496" spans="1:8" x14ac:dyDescent="0.25">
      <c r="A7496" s="83" t="s">
        <v>10831</v>
      </c>
      <c r="B7496" s="83" t="str">
        <f>_xlfn.XLOOKUP(A:A,[1]FI_NAME!$A:$A,[1]FI_NAME!$B:$B)</f>
        <v>บริษัท เงินเทอร์โบ จำกัด (มหาชน)</v>
      </c>
      <c r="C7496" s="83" t="e">
        <f>_xlfn.XLOOKUP(B:B,'Swift Code&amp;Bank Name'!B:B,'Swift Code&amp;Bank Name'!C:C)</f>
        <v>#N/A</v>
      </c>
      <c r="D7496" s="83" t="s">
        <v>795</v>
      </c>
      <c r="E7496" s="83" t="s">
        <v>11248</v>
      </c>
      <c r="F7496" s="83" t="s">
        <v>11249</v>
      </c>
      <c r="G7496" s="83" t="str">
        <f t="shared" si="117"/>
        <v>0241  ลำดวน  LAM-DUAN BRANCH</v>
      </c>
      <c r="H7496" s="83">
        <v>25620920</v>
      </c>
    </row>
    <row r="7497" spans="1:8" x14ac:dyDescent="0.25">
      <c r="A7497" s="83" t="s">
        <v>10831</v>
      </c>
      <c r="B7497" s="83" t="str">
        <f>_xlfn.XLOOKUP(A:A,[1]FI_NAME!$A:$A,[1]FI_NAME!$B:$B)</f>
        <v>บริษัท เงินเทอร์โบ จำกัด (มหาชน)</v>
      </c>
      <c r="C7497" s="83" t="e">
        <f>_xlfn.XLOOKUP(B:B,'Swift Code&amp;Bank Name'!B:B,'Swift Code&amp;Bank Name'!C:C)</f>
        <v>#N/A</v>
      </c>
      <c r="D7497" s="83" t="s">
        <v>798</v>
      </c>
      <c r="E7497" s="83" t="s">
        <v>11250</v>
      </c>
      <c r="F7497" s="83" t="s">
        <v>11251</v>
      </c>
      <c r="G7497" s="83" t="str">
        <f t="shared" si="117"/>
        <v>0242  อมตะนคร  AMATA NAKORN BRANCH</v>
      </c>
      <c r="H7497" s="83">
        <v>25620926</v>
      </c>
    </row>
    <row r="7498" spans="1:8" x14ac:dyDescent="0.25">
      <c r="A7498" s="83" t="s">
        <v>10831</v>
      </c>
      <c r="B7498" s="83" t="str">
        <f>_xlfn.XLOOKUP(A:A,[1]FI_NAME!$A:$A,[1]FI_NAME!$B:$B)</f>
        <v>บริษัท เงินเทอร์โบ จำกัด (มหาชน)</v>
      </c>
      <c r="C7498" s="83" t="e">
        <f>_xlfn.XLOOKUP(B:B,'Swift Code&amp;Bank Name'!B:B,'Swift Code&amp;Bank Name'!C:C)</f>
        <v>#N/A</v>
      </c>
      <c r="D7498" s="83" t="s">
        <v>801</v>
      </c>
      <c r="E7498" s="83" t="s">
        <v>11252</v>
      </c>
      <c r="F7498" s="83" t="s">
        <v>11253</v>
      </c>
      <c r="G7498" s="83" t="str">
        <f t="shared" si="117"/>
        <v>0243  หนองแก,บ้านบึง  NONG KAE-BAN BUENG BRANCH</v>
      </c>
      <c r="H7498" s="83">
        <v>25620918</v>
      </c>
    </row>
    <row r="7499" spans="1:8" x14ac:dyDescent="0.25">
      <c r="A7499" s="83" t="s">
        <v>10831</v>
      </c>
      <c r="B7499" s="83" t="str">
        <f>_xlfn.XLOOKUP(A:A,[1]FI_NAME!$A:$A,[1]FI_NAME!$B:$B)</f>
        <v>บริษัท เงินเทอร์โบ จำกัด (มหาชน)</v>
      </c>
      <c r="C7499" s="83" t="e">
        <f>_xlfn.XLOOKUP(B:B,'Swift Code&amp;Bank Name'!B:B,'Swift Code&amp;Bank Name'!C:C)</f>
        <v>#N/A</v>
      </c>
      <c r="D7499" s="83" t="s">
        <v>804</v>
      </c>
      <c r="E7499" s="83" t="s">
        <v>11254</v>
      </c>
      <c r="F7499" s="83" t="s">
        <v>7224</v>
      </c>
      <c r="G7499" s="83" t="str">
        <f t="shared" si="117"/>
        <v>0244  บ้านบึง  BAN BUENG BRANCH</v>
      </c>
      <c r="H7499" s="83">
        <v>25620918</v>
      </c>
    </row>
    <row r="7500" spans="1:8" x14ac:dyDescent="0.25">
      <c r="A7500" s="83" t="s">
        <v>10831</v>
      </c>
      <c r="B7500" s="83" t="str">
        <f>_xlfn.XLOOKUP(A:A,[1]FI_NAME!$A:$A,[1]FI_NAME!$B:$B)</f>
        <v>บริษัท เงินเทอร์โบ จำกัด (มหาชน)</v>
      </c>
      <c r="C7500" s="83" t="e">
        <f>_xlfn.XLOOKUP(B:B,'Swift Code&amp;Bank Name'!B:B,'Swift Code&amp;Bank Name'!C:C)</f>
        <v>#N/A</v>
      </c>
      <c r="D7500" s="83" t="s">
        <v>807</v>
      </c>
      <c r="E7500" s="83" t="s">
        <v>11255</v>
      </c>
      <c r="F7500" s="83" t="s">
        <v>11256</v>
      </c>
      <c r="G7500" s="83" t="str">
        <f t="shared" si="117"/>
        <v>0245  หนองตำลึง  NONG TAMLUNG BRANCH</v>
      </c>
      <c r="H7500" s="83">
        <v>25620930</v>
      </c>
    </row>
    <row r="7501" spans="1:8" x14ac:dyDescent="0.25">
      <c r="A7501" s="83" t="s">
        <v>10831</v>
      </c>
      <c r="B7501" s="83" t="str">
        <f>_xlfn.XLOOKUP(A:A,[1]FI_NAME!$A:$A,[1]FI_NAME!$B:$B)</f>
        <v>บริษัท เงินเทอร์โบ จำกัด (มหาชน)</v>
      </c>
      <c r="C7501" s="83" t="e">
        <f>_xlfn.XLOOKUP(B:B,'Swift Code&amp;Bank Name'!B:B,'Swift Code&amp;Bank Name'!C:C)</f>
        <v>#N/A</v>
      </c>
      <c r="D7501" s="83" t="s">
        <v>2630</v>
      </c>
      <c r="E7501" s="83" t="s">
        <v>11257</v>
      </c>
      <c r="F7501" s="83" t="s">
        <v>3981</v>
      </c>
      <c r="G7501" s="83" t="str">
        <f t="shared" si="117"/>
        <v>0246  พุทไธสง  PHUTTHAISONG BRANCH</v>
      </c>
      <c r="H7501" s="83">
        <v>25620924</v>
      </c>
    </row>
    <row r="7502" spans="1:8" x14ac:dyDescent="0.25">
      <c r="A7502" s="83" t="s">
        <v>10831</v>
      </c>
      <c r="B7502" s="83" t="str">
        <f>_xlfn.XLOOKUP(A:A,[1]FI_NAME!$A:$A,[1]FI_NAME!$B:$B)</f>
        <v>บริษัท เงินเทอร์โบ จำกัด (มหาชน)</v>
      </c>
      <c r="C7502" s="83" t="e">
        <f>_xlfn.XLOOKUP(B:B,'Swift Code&amp;Bank Name'!B:B,'Swift Code&amp;Bank Name'!C:C)</f>
        <v>#N/A</v>
      </c>
      <c r="D7502" s="83" t="s">
        <v>810</v>
      </c>
      <c r="E7502" s="83" t="s">
        <v>11258</v>
      </c>
      <c r="F7502" s="83" t="s">
        <v>11259</v>
      </c>
      <c r="G7502" s="83" t="str">
        <f t="shared" si="117"/>
        <v>0247  ถนนจิระ  JIRA ROAD BRANCH</v>
      </c>
      <c r="H7502" s="83">
        <v>25620924</v>
      </c>
    </row>
    <row r="7503" spans="1:8" x14ac:dyDescent="0.25">
      <c r="A7503" s="83" t="s">
        <v>10831</v>
      </c>
      <c r="B7503" s="83" t="str">
        <f>_xlfn.XLOOKUP(A:A,[1]FI_NAME!$A:$A,[1]FI_NAME!$B:$B)</f>
        <v>บริษัท เงินเทอร์โบ จำกัด (มหาชน)</v>
      </c>
      <c r="C7503" s="83" t="e">
        <f>_xlfn.XLOOKUP(B:B,'Swift Code&amp;Bank Name'!B:B,'Swift Code&amp;Bank Name'!C:C)</f>
        <v>#N/A</v>
      </c>
      <c r="D7503" s="83" t="s">
        <v>813</v>
      </c>
      <c r="E7503" s="83" t="s">
        <v>11260</v>
      </c>
      <c r="F7503" s="83" t="s">
        <v>11261</v>
      </c>
      <c r="G7503" s="83" t="str">
        <f t="shared" si="117"/>
        <v>0248  บ้านเก่า-หนองตำลึง  BAN KAO-NONG TAMLUNG BRANCH</v>
      </c>
      <c r="H7503" s="83">
        <v>25620930</v>
      </c>
    </row>
    <row r="7504" spans="1:8" x14ac:dyDescent="0.25">
      <c r="A7504" s="83" t="s">
        <v>10831</v>
      </c>
      <c r="B7504" s="83" t="str">
        <f>_xlfn.XLOOKUP(A:A,[1]FI_NAME!$A:$A,[1]FI_NAME!$B:$B)</f>
        <v>บริษัท เงินเทอร์โบ จำกัด (มหาชน)</v>
      </c>
      <c r="C7504" s="83" t="e">
        <f>_xlfn.XLOOKUP(B:B,'Swift Code&amp;Bank Name'!B:B,'Swift Code&amp;Bank Name'!C:C)</f>
        <v>#N/A</v>
      </c>
      <c r="D7504" s="83" t="s">
        <v>816</v>
      </c>
      <c r="E7504" s="83" t="s">
        <v>10714</v>
      </c>
      <c r="F7504" s="83" t="s">
        <v>5162</v>
      </c>
      <c r="G7504" s="83" t="str">
        <f t="shared" si="117"/>
        <v>0249  หนองกี่  NONG KI BRANCH</v>
      </c>
      <c r="H7504" s="83">
        <v>25620930</v>
      </c>
    </row>
    <row r="7505" spans="1:8" x14ac:dyDescent="0.25">
      <c r="A7505" s="83" t="s">
        <v>10831</v>
      </c>
      <c r="B7505" s="83" t="str">
        <f>_xlfn.XLOOKUP(A:A,[1]FI_NAME!$A:$A,[1]FI_NAME!$B:$B)</f>
        <v>บริษัท เงินเทอร์โบ จำกัด (มหาชน)</v>
      </c>
      <c r="C7505" s="83" t="e">
        <f>_xlfn.XLOOKUP(B:B,'Swift Code&amp;Bank Name'!B:B,'Swift Code&amp;Bank Name'!C:C)</f>
        <v>#N/A</v>
      </c>
      <c r="D7505" s="83" t="s">
        <v>2633</v>
      </c>
      <c r="E7505" s="83" t="s">
        <v>10702</v>
      </c>
      <c r="F7505" s="83" t="s">
        <v>1737</v>
      </c>
      <c r="G7505" s="83" t="str">
        <f t="shared" si="117"/>
        <v>0250  บ้านกรวด  BAN KRUAT BRANCH</v>
      </c>
      <c r="H7505" s="83">
        <v>25620925</v>
      </c>
    </row>
    <row r="7506" spans="1:8" x14ac:dyDescent="0.25">
      <c r="A7506" s="83" t="s">
        <v>10831</v>
      </c>
      <c r="B7506" s="83" t="str">
        <f>_xlfn.XLOOKUP(A:A,[1]FI_NAME!$A:$A,[1]FI_NAME!$B:$B)</f>
        <v>บริษัท เงินเทอร์โบ จำกัด (มหาชน)</v>
      </c>
      <c r="C7506" s="83" t="e">
        <f>_xlfn.XLOOKUP(B:B,'Swift Code&amp;Bank Name'!B:B,'Swift Code&amp;Bank Name'!C:C)</f>
        <v>#N/A</v>
      </c>
      <c r="D7506" s="83" t="s">
        <v>819</v>
      </c>
      <c r="E7506" s="83" t="s">
        <v>11262</v>
      </c>
      <c r="F7506" s="83" t="s">
        <v>11263</v>
      </c>
      <c r="G7506" s="83" t="str">
        <f t="shared" si="117"/>
        <v>0251  หนองหงส์  NONG HONG BRANCH</v>
      </c>
      <c r="H7506" s="83">
        <v>25620925</v>
      </c>
    </row>
    <row r="7507" spans="1:8" x14ac:dyDescent="0.25">
      <c r="A7507" s="83" t="s">
        <v>10831</v>
      </c>
      <c r="B7507" s="83" t="str">
        <f>_xlfn.XLOOKUP(A:A,[1]FI_NAME!$A:$A,[1]FI_NAME!$B:$B)</f>
        <v>บริษัท เงินเทอร์โบ จำกัด (มหาชน)</v>
      </c>
      <c r="C7507" s="83" t="e">
        <f>_xlfn.XLOOKUP(B:B,'Swift Code&amp;Bank Name'!B:B,'Swift Code&amp;Bank Name'!C:C)</f>
        <v>#N/A</v>
      </c>
      <c r="D7507" s="83" t="s">
        <v>822</v>
      </c>
      <c r="E7507" s="83" t="s">
        <v>11264</v>
      </c>
      <c r="F7507" s="83" t="s">
        <v>11265</v>
      </c>
      <c r="G7507" s="83" t="str">
        <f t="shared" si="117"/>
        <v>0252  หนองโสน  NONG SONE BRANCH</v>
      </c>
      <c r="H7507" s="83">
        <v>25620924</v>
      </c>
    </row>
    <row r="7508" spans="1:8" x14ac:dyDescent="0.25">
      <c r="A7508" s="83" t="s">
        <v>10831</v>
      </c>
      <c r="B7508" s="83" t="str">
        <f>_xlfn.XLOOKUP(A:A,[1]FI_NAME!$A:$A,[1]FI_NAME!$B:$B)</f>
        <v>บริษัท เงินเทอร์โบ จำกัด (มหาชน)</v>
      </c>
      <c r="C7508" s="83" t="e">
        <f>_xlfn.XLOOKUP(B:B,'Swift Code&amp;Bank Name'!B:B,'Swift Code&amp;Bank Name'!C:C)</f>
        <v>#N/A</v>
      </c>
      <c r="D7508" s="83" t="s">
        <v>825</v>
      </c>
      <c r="E7508" s="83" t="s">
        <v>11266</v>
      </c>
      <c r="F7508" s="83" t="s">
        <v>11267</v>
      </c>
      <c r="G7508" s="83" t="str">
        <f t="shared" si="117"/>
        <v>0253  พระราม 2 ซอย 69  PHRARAM 2 SOI 69 BRANCH</v>
      </c>
      <c r="H7508" s="83">
        <v>25620930</v>
      </c>
    </row>
    <row r="7509" spans="1:8" x14ac:dyDescent="0.25">
      <c r="A7509" s="83" t="s">
        <v>10831</v>
      </c>
      <c r="B7509" s="83" t="str">
        <f>_xlfn.XLOOKUP(A:A,[1]FI_NAME!$A:$A,[1]FI_NAME!$B:$B)</f>
        <v>บริษัท เงินเทอร์โบ จำกัด (มหาชน)</v>
      </c>
      <c r="C7509" s="83" t="e">
        <f>_xlfn.XLOOKUP(B:B,'Swift Code&amp;Bank Name'!B:B,'Swift Code&amp;Bank Name'!C:C)</f>
        <v>#N/A</v>
      </c>
      <c r="D7509" s="83" t="s">
        <v>828</v>
      </c>
      <c r="E7509" s="83" t="s">
        <v>11268</v>
      </c>
      <c r="F7509" s="83" t="s">
        <v>11269</v>
      </c>
      <c r="G7509" s="83" t="str">
        <f t="shared" si="117"/>
        <v>0254  ประชาอุทิศ ซอย 90  PRACHA UTHIT SOI 90 BRANCH</v>
      </c>
      <c r="H7509" s="83">
        <v>25620930</v>
      </c>
    </row>
    <row r="7510" spans="1:8" x14ac:dyDescent="0.25">
      <c r="A7510" s="83" t="s">
        <v>10831</v>
      </c>
      <c r="B7510" s="83" t="str">
        <f>_xlfn.XLOOKUP(A:A,[1]FI_NAME!$A:$A,[1]FI_NAME!$B:$B)</f>
        <v>บริษัท เงินเทอร์โบ จำกัด (มหาชน)</v>
      </c>
      <c r="C7510" s="83" t="e">
        <f>_xlfn.XLOOKUP(B:B,'Swift Code&amp;Bank Name'!B:B,'Swift Code&amp;Bank Name'!C:C)</f>
        <v>#N/A</v>
      </c>
      <c r="D7510" s="83" t="s">
        <v>831</v>
      </c>
      <c r="E7510" s="83" t="s">
        <v>11270</v>
      </c>
      <c r="F7510" s="83" t="s">
        <v>11271</v>
      </c>
      <c r="G7510" s="83" t="str">
        <f t="shared" si="117"/>
        <v>0255  เทพารักษ์ กม.16  THEPHARAK KOMO 16 BRANCH</v>
      </c>
      <c r="H7510" s="83">
        <v>25620930</v>
      </c>
    </row>
    <row r="7511" spans="1:8" x14ac:dyDescent="0.25">
      <c r="A7511" s="83" t="s">
        <v>10831</v>
      </c>
      <c r="B7511" s="83" t="str">
        <f>_xlfn.XLOOKUP(A:A,[1]FI_NAME!$A:$A,[1]FI_NAME!$B:$B)</f>
        <v>บริษัท เงินเทอร์โบ จำกัด (มหาชน)</v>
      </c>
      <c r="C7511" s="83" t="e">
        <f>_xlfn.XLOOKUP(B:B,'Swift Code&amp;Bank Name'!B:B,'Swift Code&amp;Bank Name'!C:C)</f>
        <v>#N/A</v>
      </c>
      <c r="D7511" s="83" t="s">
        <v>834</v>
      </c>
      <c r="E7511" s="83" t="s">
        <v>11272</v>
      </c>
      <c r="F7511" s="83" t="s">
        <v>11273</v>
      </c>
      <c r="G7511" s="83" t="str">
        <f t="shared" si="117"/>
        <v>0256  หมู่บ้านอีสแลนด์  MOO BAN EAST LAND BRANCH</v>
      </c>
      <c r="H7511" s="83">
        <v>25620927</v>
      </c>
    </row>
    <row r="7512" spans="1:8" x14ac:dyDescent="0.25">
      <c r="A7512" s="83" t="s">
        <v>10831</v>
      </c>
      <c r="B7512" s="83" t="str">
        <f>_xlfn.XLOOKUP(A:A,[1]FI_NAME!$A:$A,[1]FI_NAME!$B:$B)</f>
        <v>บริษัท เงินเทอร์โบ จำกัด (มหาชน)</v>
      </c>
      <c r="C7512" s="83" t="e">
        <f>_xlfn.XLOOKUP(B:B,'Swift Code&amp;Bank Name'!B:B,'Swift Code&amp;Bank Name'!C:C)</f>
        <v>#N/A</v>
      </c>
      <c r="D7512" s="83" t="s">
        <v>837</v>
      </c>
      <c r="E7512" s="83" t="s">
        <v>11274</v>
      </c>
      <c r="F7512" s="83" t="s">
        <v>11275</v>
      </c>
      <c r="G7512" s="83" t="str">
        <f t="shared" si="117"/>
        <v>0257  ตึกน้ำชลบุรี  TUEK NAM CHON BURI BRANCH</v>
      </c>
      <c r="H7512" s="83">
        <v>25620926</v>
      </c>
    </row>
    <row r="7513" spans="1:8" x14ac:dyDescent="0.25">
      <c r="A7513" s="83" t="s">
        <v>10831</v>
      </c>
      <c r="B7513" s="83" t="str">
        <f>_xlfn.XLOOKUP(A:A,[1]FI_NAME!$A:$A,[1]FI_NAME!$B:$B)</f>
        <v>บริษัท เงินเทอร์โบ จำกัด (มหาชน)</v>
      </c>
      <c r="C7513" s="83" t="e">
        <f>_xlfn.XLOOKUP(B:B,'Swift Code&amp;Bank Name'!B:B,'Swift Code&amp;Bank Name'!C:C)</f>
        <v>#N/A</v>
      </c>
      <c r="D7513" s="83" t="s">
        <v>840</v>
      </c>
      <c r="E7513" s="83" t="s">
        <v>11276</v>
      </c>
      <c r="F7513" s="83" t="s">
        <v>473</v>
      </c>
      <c r="G7513" s="83" t="str">
        <f t="shared" si="117"/>
        <v>0258  พระประแดง  PHRA PRADAENG BRANCH</v>
      </c>
      <c r="H7513" s="83">
        <v>25620925</v>
      </c>
    </row>
    <row r="7514" spans="1:8" x14ac:dyDescent="0.25">
      <c r="A7514" s="83" t="s">
        <v>10831</v>
      </c>
      <c r="B7514" s="83" t="str">
        <f>_xlfn.XLOOKUP(A:A,[1]FI_NAME!$A:$A,[1]FI_NAME!$B:$B)</f>
        <v>บริษัท เงินเทอร์โบ จำกัด (มหาชน)</v>
      </c>
      <c r="C7514" s="83" t="e">
        <f>_xlfn.XLOOKUP(B:B,'Swift Code&amp;Bank Name'!B:B,'Swift Code&amp;Bank Name'!C:C)</f>
        <v>#N/A</v>
      </c>
      <c r="D7514" s="83" t="s">
        <v>843</v>
      </c>
      <c r="E7514" s="83" t="s">
        <v>11277</v>
      </c>
      <c r="F7514" s="83" t="s">
        <v>593</v>
      </c>
      <c r="G7514" s="83" t="str">
        <f t="shared" si="117"/>
        <v>0259  อ้อมน้อย  OM NOI BRANCH</v>
      </c>
      <c r="H7514" s="83">
        <v>25620927</v>
      </c>
    </row>
    <row r="7515" spans="1:8" x14ac:dyDescent="0.25">
      <c r="A7515" s="83" t="s">
        <v>10831</v>
      </c>
      <c r="B7515" s="83" t="str">
        <f>_xlfn.XLOOKUP(A:A,[1]FI_NAME!$A:$A,[1]FI_NAME!$B:$B)</f>
        <v>บริษัท เงินเทอร์โบ จำกัด (มหาชน)</v>
      </c>
      <c r="C7515" s="83" t="e">
        <f>_xlfn.XLOOKUP(B:B,'Swift Code&amp;Bank Name'!B:B,'Swift Code&amp;Bank Name'!C:C)</f>
        <v>#N/A</v>
      </c>
      <c r="D7515" s="83" t="s">
        <v>846</v>
      </c>
      <c r="E7515" s="83" t="s">
        <v>11278</v>
      </c>
      <c r="F7515" s="83" t="s">
        <v>11279</v>
      </c>
      <c r="G7515" s="83" t="str">
        <f t="shared" si="117"/>
        <v>0260  บางขุนเทียนชายทะเล  BANGKHUNTHIAN CHAITHALE BRANCH</v>
      </c>
      <c r="H7515" s="83">
        <v>25620930</v>
      </c>
    </row>
    <row r="7516" spans="1:8" x14ac:dyDescent="0.25">
      <c r="A7516" s="83" t="s">
        <v>10831</v>
      </c>
      <c r="B7516" s="83" t="str">
        <f>_xlfn.XLOOKUP(A:A,[1]FI_NAME!$A:$A,[1]FI_NAME!$B:$B)</f>
        <v>บริษัท เงินเทอร์โบ จำกัด (มหาชน)</v>
      </c>
      <c r="C7516" s="83" t="e">
        <f>_xlfn.XLOOKUP(B:B,'Swift Code&amp;Bank Name'!B:B,'Swift Code&amp;Bank Name'!C:C)</f>
        <v>#N/A</v>
      </c>
      <c r="D7516" s="83" t="s">
        <v>849</v>
      </c>
      <c r="E7516" s="83" t="s">
        <v>11280</v>
      </c>
      <c r="F7516" s="83" t="s">
        <v>11281</v>
      </c>
      <c r="G7516" s="83" t="str">
        <f t="shared" si="117"/>
        <v>0261  วัดอู่ตะเภา  WAT U TAPHAO BRANCH</v>
      </c>
      <c r="H7516" s="83">
        <v>25620927</v>
      </c>
    </row>
    <row r="7517" spans="1:8" x14ac:dyDescent="0.25">
      <c r="A7517" s="83" t="s">
        <v>10831</v>
      </c>
      <c r="B7517" s="83" t="str">
        <f>_xlfn.XLOOKUP(A:A,[1]FI_NAME!$A:$A,[1]FI_NAME!$B:$B)</f>
        <v>บริษัท เงินเทอร์โบ จำกัด (มหาชน)</v>
      </c>
      <c r="C7517" s="83" t="e">
        <f>_xlfn.XLOOKUP(B:B,'Swift Code&amp;Bank Name'!B:B,'Swift Code&amp;Bank Name'!C:C)</f>
        <v>#N/A</v>
      </c>
      <c r="D7517" s="83" t="s">
        <v>852</v>
      </c>
      <c r="E7517" s="83" t="s">
        <v>11282</v>
      </c>
      <c r="F7517" s="83" t="s">
        <v>11283</v>
      </c>
      <c r="G7517" s="83" t="str">
        <f t="shared" si="117"/>
        <v>0262  ตลาดนครร่มเกล้า  TARAD NAKHON ROMKLAO BRANCH</v>
      </c>
      <c r="H7517" s="83">
        <v>25620926</v>
      </c>
    </row>
    <row r="7518" spans="1:8" x14ac:dyDescent="0.25">
      <c r="A7518" s="83" t="s">
        <v>10831</v>
      </c>
      <c r="B7518" s="83" t="str">
        <f>_xlfn.XLOOKUP(A:A,[1]FI_NAME!$A:$A,[1]FI_NAME!$B:$B)</f>
        <v>บริษัท เงินเทอร์โบ จำกัด (มหาชน)</v>
      </c>
      <c r="C7518" s="83" t="e">
        <f>_xlfn.XLOOKUP(B:B,'Swift Code&amp;Bank Name'!B:B,'Swift Code&amp;Bank Name'!C:C)</f>
        <v>#N/A</v>
      </c>
      <c r="D7518" s="83" t="s">
        <v>855</v>
      </c>
      <c r="E7518" s="83" t="s">
        <v>11284</v>
      </c>
      <c r="F7518" s="83" t="s">
        <v>11285</v>
      </c>
      <c r="G7518" s="83" t="str">
        <f t="shared" si="117"/>
        <v>0263  พุทธมณฑล สาย 5  PHUTTHAMONTHON SAI 5 BRANCH</v>
      </c>
      <c r="H7518" s="83">
        <v>25621009</v>
      </c>
    </row>
    <row r="7519" spans="1:8" x14ac:dyDescent="0.25">
      <c r="A7519" s="83" t="s">
        <v>10831</v>
      </c>
      <c r="B7519" s="83" t="str">
        <f>_xlfn.XLOOKUP(A:A,[1]FI_NAME!$A:$A,[1]FI_NAME!$B:$B)</f>
        <v>บริษัท เงินเทอร์โบ จำกัด (มหาชน)</v>
      </c>
      <c r="C7519" s="83" t="e">
        <f>_xlfn.XLOOKUP(B:B,'Swift Code&amp;Bank Name'!B:B,'Swift Code&amp;Bank Name'!C:C)</f>
        <v>#N/A</v>
      </c>
      <c r="D7519" s="83" t="s">
        <v>858</v>
      </c>
      <c r="E7519" s="83" t="s">
        <v>11286</v>
      </c>
      <c r="F7519" s="83" t="s">
        <v>11287</v>
      </c>
      <c r="G7519" s="83" t="str">
        <f t="shared" si="117"/>
        <v>0264  บ้านสวน 9  BANSUAN 9 BRANCH</v>
      </c>
      <c r="H7519" s="83">
        <v>25621010</v>
      </c>
    </row>
    <row r="7520" spans="1:8" x14ac:dyDescent="0.25">
      <c r="A7520" s="83" t="s">
        <v>10831</v>
      </c>
      <c r="B7520" s="83" t="str">
        <f>_xlfn.XLOOKUP(A:A,[1]FI_NAME!$A:$A,[1]FI_NAME!$B:$B)</f>
        <v>บริษัท เงินเทอร์โบ จำกัด (มหาชน)</v>
      </c>
      <c r="C7520" s="83" t="e">
        <f>_xlfn.XLOOKUP(B:B,'Swift Code&amp;Bank Name'!B:B,'Swift Code&amp;Bank Name'!C:C)</f>
        <v>#N/A</v>
      </c>
      <c r="D7520" s="83" t="s">
        <v>861</v>
      </c>
      <c r="E7520" s="83" t="s">
        <v>11288</v>
      </c>
      <c r="F7520" s="83" t="s">
        <v>11289</v>
      </c>
      <c r="G7520" s="83" t="str">
        <f t="shared" si="117"/>
        <v>0265  วงเวียนภูเวียง  WONG WIAN PHU WIANG BRANCH</v>
      </c>
      <c r="H7520" s="83">
        <v>25621004</v>
      </c>
    </row>
    <row r="7521" spans="1:8" x14ac:dyDescent="0.25">
      <c r="A7521" s="83" t="s">
        <v>10831</v>
      </c>
      <c r="B7521" s="83" t="str">
        <f>_xlfn.XLOOKUP(A:A,[1]FI_NAME!$A:$A,[1]FI_NAME!$B:$B)</f>
        <v>บริษัท เงินเทอร์โบ จำกัด (มหาชน)</v>
      </c>
      <c r="C7521" s="83" t="e">
        <f>_xlfn.XLOOKUP(B:B,'Swift Code&amp;Bank Name'!B:B,'Swift Code&amp;Bank Name'!C:C)</f>
        <v>#N/A</v>
      </c>
      <c r="D7521" s="83" t="s">
        <v>864</v>
      </c>
      <c r="E7521" s="83" t="s">
        <v>11290</v>
      </c>
      <c r="F7521" s="83" t="s">
        <v>11291</v>
      </c>
      <c r="G7521" s="83" t="str">
        <f t="shared" si="117"/>
        <v>0266  ถนนประจักษ์(ประตูน้ำ)  PRACHAK ROAD (PRATUNAM )BRANCH</v>
      </c>
      <c r="H7521" s="83">
        <v>25621015</v>
      </c>
    </row>
    <row r="7522" spans="1:8" x14ac:dyDescent="0.25">
      <c r="A7522" s="83" t="s">
        <v>10831</v>
      </c>
      <c r="B7522" s="83" t="str">
        <f>_xlfn.XLOOKUP(A:A,[1]FI_NAME!$A:$A,[1]FI_NAME!$B:$B)</f>
        <v>บริษัท เงินเทอร์โบ จำกัด (มหาชน)</v>
      </c>
      <c r="C7522" s="83" t="e">
        <f>_xlfn.XLOOKUP(B:B,'Swift Code&amp;Bank Name'!B:B,'Swift Code&amp;Bank Name'!C:C)</f>
        <v>#N/A</v>
      </c>
      <c r="D7522" s="83" t="s">
        <v>867</v>
      </c>
      <c r="E7522" s="83" t="s">
        <v>11292</v>
      </c>
      <c r="F7522" s="83" t="s">
        <v>11293</v>
      </c>
      <c r="G7522" s="83" t="str">
        <f t="shared" si="117"/>
        <v>0267  บ่อวิน  BO WIN BRANCH</v>
      </c>
      <c r="H7522" s="83">
        <v>25621010</v>
      </c>
    </row>
    <row r="7523" spans="1:8" x14ac:dyDescent="0.25">
      <c r="A7523" s="83" t="s">
        <v>10831</v>
      </c>
      <c r="B7523" s="83" t="str">
        <f>_xlfn.XLOOKUP(A:A,[1]FI_NAME!$A:$A,[1]FI_NAME!$B:$B)</f>
        <v>บริษัท เงินเทอร์โบ จำกัด (มหาชน)</v>
      </c>
      <c r="C7523" s="83" t="e">
        <f>_xlfn.XLOOKUP(B:B,'Swift Code&amp;Bank Name'!B:B,'Swift Code&amp;Bank Name'!C:C)</f>
        <v>#N/A</v>
      </c>
      <c r="D7523" s="83" t="s">
        <v>870</v>
      </c>
      <c r="E7523" s="83" t="s">
        <v>11294</v>
      </c>
      <c r="F7523" s="83" t="s">
        <v>11295</v>
      </c>
      <c r="G7523" s="83" t="str">
        <f t="shared" si="117"/>
        <v>0268  สี่แยกปากร่วม บ่อวิน  SEE YEK PAKRUAM BO WIN BRANCH</v>
      </c>
      <c r="H7523" s="83">
        <v>25621011</v>
      </c>
    </row>
    <row r="7524" spans="1:8" x14ac:dyDescent="0.25">
      <c r="A7524" s="83" t="s">
        <v>10831</v>
      </c>
      <c r="B7524" s="83" t="str">
        <f>_xlfn.XLOOKUP(A:A,[1]FI_NAME!$A:$A,[1]FI_NAME!$B:$B)</f>
        <v>บริษัท เงินเทอร์โบ จำกัด (มหาชน)</v>
      </c>
      <c r="C7524" s="83" t="e">
        <f>_xlfn.XLOOKUP(B:B,'Swift Code&amp;Bank Name'!B:B,'Swift Code&amp;Bank Name'!C:C)</f>
        <v>#N/A</v>
      </c>
      <c r="D7524" s="83" t="s">
        <v>873</v>
      </c>
      <c r="E7524" s="83" t="s">
        <v>11296</v>
      </c>
      <c r="F7524" s="83" t="s">
        <v>11297</v>
      </c>
      <c r="G7524" s="83" t="str">
        <f t="shared" si="117"/>
        <v>0269  พระทองคำ  PHRA THONG KHAM BRANCH</v>
      </c>
      <c r="H7524" s="83">
        <v>25621015</v>
      </c>
    </row>
    <row r="7525" spans="1:8" x14ac:dyDescent="0.25">
      <c r="A7525" s="83" t="s">
        <v>10831</v>
      </c>
      <c r="B7525" s="83" t="str">
        <f>_xlfn.XLOOKUP(A:A,[1]FI_NAME!$A:$A,[1]FI_NAME!$B:$B)</f>
        <v>บริษัท เงินเทอร์โบ จำกัด (มหาชน)</v>
      </c>
      <c r="C7525" s="83" t="e">
        <f>_xlfn.XLOOKUP(B:B,'Swift Code&amp;Bank Name'!B:B,'Swift Code&amp;Bank Name'!C:C)</f>
        <v>#N/A</v>
      </c>
      <c r="D7525" s="83" t="s">
        <v>876</v>
      </c>
      <c r="E7525" s="83" t="s">
        <v>10742</v>
      </c>
      <c r="F7525" s="83" t="s">
        <v>7263</v>
      </c>
      <c r="G7525" s="83" t="str">
        <f t="shared" si="117"/>
        <v>0270  สีคิ้ว  SIKHIO BRANCH</v>
      </c>
      <c r="H7525" s="83">
        <v>25621015</v>
      </c>
    </row>
    <row r="7526" spans="1:8" x14ac:dyDescent="0.25">
      <c r="A7526" s="83" t="s">
        <v>10831</v>
      </c>
      <c r="B7526" s="83" t="str">
        <f>_xlfn.XLOOKUP(A:A,[1]FI_NAME!$A:$A,[1]FI_NAME!$B:$B)</f>
        <v>บริษัท เงินเทอร์โบ จำกัด (มหาชน)</v>
      </c>
      <c r="C7526" s="83" t="e">
        <f>_xlfn.XLOOKUP(B:B,'Swift Code&amp;Bank Name'!B:B,'Swift Code&amp;Bank Name'!C:C)</f>
        <v>#N/A</v>
      </c>
      <c r="D7526" s="83" t="s">
        <v>879</v>
      </c>
      <c r="E7526" s="83" t="s">
        <v>11298</v>
      </c>
      <c r="F7526" s="83" t="s">
        <v>11299</v>
      </c>
      <c r="G7526" s="83" t="str">
        <f t="shared" si="117"/>
        <v>0271  ถนนมิตรภาพ  MITTRAPHAP ROAD BRANCH</v>
      </c>
      <c r="H7526" s="83">
        <v>25621015</v>
      </c>
    </row>
    <row r="7527" spans="1:8" x14ac:dyDescent="0.25">
      <c r="A7527" s="83" t="s">
        <v>10831</v>
      </c>
      <c r="B7527" s="83" t="str">
        <f>_xlfn.XLOOKUP(A:A,[1]FI_NAME!$A:$A,[1]FI_NAME!$B:$B)</f>
        <v>บริษัท เงินเทอร์โบ จำกัด (มหาชน)</v>
      </c>
      <c r="C7527" s="83" t="e">
        <f>_xlfn.XLOOKUP(B:B,'Swift Code&amp;Bank Name'!B:B,'Swift Code&amp;Bank Name'!C:C)</f>
        <v>#N/A</v>
      </c>
      <c r="D7527" s="83" t="s">
        <v>882</v>
      </c>
      <c r="E7527" s="83" t="s">
        <v>11300</v>
      </c>
      <c r="F7527" s="83" t="s">
        <v>11301</v>
      </c>
      <c r="G7527" s="83" t="str">
        <f t="shared" si="117"/>
        <v>0272  บ้านสวน ซอย 12  BAN SUAN SOI 12 BRANCH</v>
      </c>
      <c r="H7527" s="83">
        <v>25621018</v>
      </c>
    </row>
    <row r="7528" spans="1:8" x14ac:dyDescent="0.25">
      <c r="A7528" s="83" t="s">
        <v>10831</v>
      </c>
      <c r="B7528" s="83" t="str">
        <f>_xlfn.XLOOKUP(A:A,[1]FI_NAME!$A:$A,[1]FI_NAME!$B:$B)</f>
        <v>บริษัท เงินเทอร์โบ จำกัด (มหาชน)</v>
      </c>
      <c r="C7528" s="83" t="e">
        <f>_xlfn.XLOOKUP(B:B,'Swift Code&amp;Bank Name'!B:B,'Swift Code&amp;Bank Name'!C:C)</f>
        <v>#N/A</v>
      </c>
      <c r="D7528" s="83" t="s">
        <v>885</v>
      </c>
      <c r="E7528" s="83" t="s">
        <v>11302</v>
      </c>
      <c r="F7528" s="83" t="s">
        <v>11303</v>
      </c>
      <c r="G7528" s="83" t="str">
        <f t="shared" si="117"/>
        <v>0273  วัดท้องคุ้ง  WAT THONG KHUNG BRANCH</v>
      </c>
      <c r="H7528" s="83">
        <v>25621018</v>
      </c>
    </row>
    <row r="7529" spans="1:8" x14ac:dyDescent="0.25">
      <c r="A7529" s="83" t="s">
        <v>10831</v>
      </c>
      <c r="B7529" s="83" t="str">
        <f>_xlfn.XLOOKUP(A:A,[1]FI_NAME!$A:$A,[1]FI_NAME!$B:$B)</f>
        <v>บริษัท เงินเทอร์โบ จำกัด (มหาชน)</v>
      </c>
      <c r="C7529" s="83" t="e">
        <f>_xlfn.XLOOKUP(B:B,'Swift Code&amp;Bank Name'!B:B,'Swift Code&amp;Bank Name'!C:C)</f>
        <v>#N/A</v>
      </c>
      <c r="D7529" s="83" t="s">
        <v>104</v>
      </c>
      <c r="E7529" s="83" t="s">
        <v>11304</v>
      </c>
      <c r="F7529" s="83" t="s">
        <v>11305</v>
      </c>
      <c r="G7529" s="83" t="str">
        <f t="shared" si="117"/>
        <v>0274  ละโว้  LAWOE BRANCH</v>
      </c>
      <c r="H7529" s="83">
        <v>25621016</v>
      </c>
    </row>
    <row r="7530" spans="1:8" x14ac:dyDescent="0.25">
      <c r="A7530" s="83" t="s">
        <v>10831</v>
      </c>
      <c r="B7530" s="83" t="str">
        <f>_xlfn.XLOOKUP(A:A,[1]FI_NAME!$A:$A,[1]FI_NAME!$B:$B)</f>
        <v>บริษัท เงินเทอร์โบ จำกัด (มหาชน)</v>
      </c>
      <c r="C7530" s="83" t="e">
        <f>_xlfn.XLOOKUP(B:B,'Swift Code&amp;Bank Name'!B:B,'Swift Code&amp;Bank Name'!C:C)</f>
        <v>#N/A</v>
      </c>
      <c r="D7530" s="83" t="s">
        <v>890</v>
      </c>
      <c r="E7530" s="83" t="s">
        <v>11306</v>
      </c>
      <c r="F7530" s="83" t="s">
        <v>11307</v>
      </c>
      <c r="G7530" s="83" t="str">
        <f t="shared" si="117"/>
        <v>0275  ดอนหัวฬ่อ  DON HUA LO BRANCH</v>
      </c>
      <c r="H7530" s="83">
        <v>25621022</v>
      </c>
    </row>
    <row r="7531" spans="1:8" x14ac:dyDescent="0.25">
      <c r="A7531" s="83" t="s">
        <v>10831</v>
      </c>
      <c r="B7531" s="83" t="str">
        <f>_xlfn.XLOOKUP(A:A,[1]FI_NAME!$A:$A,[1]FI_NAME!$B:$B)</f>
        <v>บริษัท เงินเทอร์โบ จำกัด (มหาชน)</v>
      </c>
      <c r="C7531" s="83" t="e">
        <f>_xlfn.XLOOKUP(B:B,'Swift Code&amp;Bank Name'!B:B,'Swift Code&amp;Bank Name'!C:C)</f>
        <v>#N/A</v>
      </c>
      <c r="D7531" s="83" t="s">
        <v>893</v>
      </c>
      <c r="E7531" s="83" t="s">
        <v>11308</v>
      </c>
      <c r="F7531" s="83" t="s">
        <v>11309</v>
      </c>
      <c r="G7531" s="83" t="str">
        <f t="shared" si="117"/>
        <v>0276  โป่งตามุข  PONG TA MUK BRANCH</v>
      </c>
      <c r="H7531" s="83">
        <v>25621024</v>
      </c>
    </row>
    <row r="7532" spans="1:8" x14ac:dyDescent="0.25">
      <c r="A7532" s="83" t="s">
        <v>10831</v>
      </c>
      <c r="B7532" s="83" t="str">
        <f>_xlfn.XLOOKUP(A:A,[1]FI_NAME!$A:$A,[1]FI_NAME!$B:$B)</f>
        <v>บริษัท เงินเทอร์โบ จำกัด (มหาชน)</v>
      </c>
      <c r="C7532" s="83" t="e">
        <f>_xlfn.XLOOKUP(B:B,'Swift Code&amp;Bank Name'!B:B,'Swift Code&amp;Bank Name'!C:C)</f>
        <v>#N/A</v>
      </c>
      <c r="D7532" s="83" t="s">
        <v>896</v>
      </c>
      <c r="E7532" s="83" t="s">
        <v>11310</v>
      </c>
      <c r="F7532" s="83" t="s">
        <v>11311</v>
      </c>
      <c r="G7532" s="83" t="str">
        <f t="shared" si="117"/>
        <v>0277  สะพานสี่  SAPANSEE BRANCH</v>
      </c>
      <c r="H7532" s="83">
        <v>25621024</v>
      </c>
    </row>
    <row r="7533" spans="1:8" x14ac:dyDescent="0.25">
      <c r="A7533" s="83" t="s">
        <v>10831</v>
      </c>
      <c r="B7533" s="83" t="str">
        <f>_xlfn.XLOOKUP(A:A,[1]FI_NAME!$A:$A,[1]FI_NAME!$B:$B)</f>
        <v>บริษัท เงินเทอร์โบ จำกัด (มหาชน)</v>
      </c>
      <c r="C7533" s="83" t="e">
        <f>_xlfn.XLOOKUP(B:B,'Swift Code&amp;Bank Name'!B:B,'Swift Code&amp;Bank Name'!C:C)</f>
        <v>#N/A</v>
      </c>
      <c r="D7533" s="83" t="s">
        <v>899</v>
      </c>
      <c r="E7533" s="83" t="s">
        <v>11312</v>
      </c>
      <c r="F7533" s="83" t="s">
        <v>11313</v>
      </c>
      <c r="G7533" s="83" t="str">
        <f t="shared" si="117"/>
        <v>0278  มาบยางพร 25  MAP YANG PHON 25 BRANCH</v>
      </c>
      <c r="H7533" s="83">
        <v>25621024</v>
      </c>
    </row>
    <row r="7534" spans="1:8" x14ac:dyDescent="0.25">
      <c r="A7534" s="83" t="s">
        <v>10831</v>
      </c>
      <c r="B7534" s="83" t="str">
        <f>_xlfn.XLOOKUP(A:A,[1]FI_NAME!$A:$A,[1]FI_NAME!$B:$B)</f>
        <v>บริษัท เงินเทอร์โบ จำกัด (มหาชน)</v>
      </c>
      <c r="C7534" s="83" t="e">
        <f>_xlfn.XLOOKUP(B:B,'Swift Code&amp;Bank Name'!B:B,'Swift Code&amp;Bank Name'!C:C)</f>
        <v>#N/A</v>
      </c>
      <c r="D7534" s="83" t="s">
        <v>902</v>
      </c>
      <c r="E7534" s="83" t="s">
        <v>11314</v>
      </c>
      <c r="F7534" s="83" t="s">
        <v>11315</v>
      </c>
      <c r="G7534" s="83" t="str">
        <f t="shared" si="117"/>
        <v>0279  วัดบ้านเก่า  WAT BAN KAO BRANCH</v>
      </c>
      <c r="H7534" s="83">
        <v>25621018</v>
      </c>
    </row>
    <row r="7535" spans="1:8" x14ac:dyDescent="0.25">
      <c r="A7535" s="83" t="s">
        <v>10831</v>
      </c>
      <c r="B7535" s="83" t="str">
        <f>_xlfn.XLOOKUP(A:A,[1]FI_NAME!$A:$A,[1]FI_NAME!$B:$B)</f>
        <v>บริษัท เงินเทอร์โบ จำกัด (มหาชน)</v>
      </c>
      <c r="C7535" s="83" t="e">
        <f>_xlfn.XLOOKUP(B:B,'Swift Code&amp;Bank Name'!B:B,'Swift Code&amp;Bank Name'!C:C)</f>
        <v>#N/A</v>
      </c>
      <c r="D7535" s="83" t="s">
        <v>905</v>
      </c>
      <c r="E7535" s="83" t="s">
        <v>11316</v>
      </c>
      <c r="F7535" s="83" t="s">
        <v>11317</v>
      </c>
      <c r="G7535" s="83" t="str">
        <f t="shared" si="117"/>
        <v>0280  คุ้มครองแมนชั่น  KUM KRONG MANSION BRANCH</v>
      </c>
      <c r="H7535" s="83">
        <v>25621017</v>
      </c>
    </row>
    <row r="7536" spans="1:8" x14ac:dyDescent="0.25">
      <c r="A7536" s="83" t="s">
        <v>10831</v>
      </c>
      <c r="B7536" s="83" t="str">
        <f>_xlfn.XLOOKUP(A:A,[1]FI_NAME!$A:$A,[1]FI_NAME!$B:$B)</f>
        <v>บริษัท เงินเทอร์โบ จำกัด (มหาชน)</v>
      </c>
      <c r="C7536" s="83" t="e">
        <f>_xlfn.XLOOKUP(B:B,'Swift Code&amp;Bank Name'!B:B,'Swift Code&amp;Bank Name'!C:C)</f>
        <v>#N/A</v>
      </c>
      <c r="D7536" s="83" t="s">
        <v>908</v>
      </c>
      <c r="E7536" s="83" t="s">
        <v>11318</v>
      </c>
      <c r="F7536" s="83" t="s">
        <v>11319</v>
      </c>
      <c r="G7536" s="83" t="str">
        <f t="shared" si="117"/>
        <v>0281  ตลาดเอก บางปะอิน  TARAD EKA BANG PA-IN BRANCH</v>
      </c>
      <c r="H7536" s="83">
        <v>25621016</v>
      </c>
    </row>
    <row r="7537" spans="1:8" x14ac:dyDescent="0.25">
      <c r="A7537" s="83" t="s">
        <v>10831</v>
      </c>
      <c r="B7537" s="83" t="str">
        <f>_xlfn.XLOOKUP(A:A,[1]FI_NAME!$A:$A,[1]FI_NAME!$B:$B)</f>
        <v>บริษัท เงินเทอร์โบ จำกัด (มหาชน)</v>
      </c>
      <c r="C7537" s="83" t="e">
        <f>_xlfn.XLOOKUP(B:B,'Swift Code&amp;Bank Name'!B:B,'Swift Code&amp;Bank Name'!C:C)</f>
        <v>#N/A</v>
      </c>
      <c r="D7537" s="83" t="s">
        <v>911</v>
      </c>
      <c r="E7537" s="83" t="s">
        <v>11320</v>
      </c>
      <c r="F7537" s="83" t="s">
        <v>11321</v>
      </c>
      <c r="G7537" s="83" t="str">
        <f t="shared" si="117"/>
        <v>0282  ลาดกระบัง 54  LAT KRABANG 54 BRANCH</v>
      </c>
      <c r="H7537" s="83">
        <v>25621029</v>
      </c>
    </row>
    <row r="7538" spans="1:8" x14ac:dyDescent="0.25">
      <c r="A7538" s="83" t="s">
        <v>10831</v>
      </c>
      <c r="B7538" s="83" t="str">
        <f>_xlfn.XLOOKUP(A:A,[1]FI_NAME!$A:$A,[1]FI_NAME!$B:$B)</f>
        <v>บริษัท เงินเทอร์โบ จำกัด (มหาชน)</v>
      </c>
      <c r="C7538" s="83" t="e">
        <f>_xlfn.XLOOKUP(B:B,'Swift Code&amp;Bank Name'!B:B,'Swift Code&amp;Bank Name'!C:C)</f>
        <v>#N/A</v>
      </c>
      <c r="D7538" s="83" t="s">
        <v>914</v>
      </c>
      <c r="E7538" s="83" t="s">
        <v>11322</v>
      </c>
      <c r="F7538" s="83" t="s">
        <v>11323</v>
      </c>
      <c r="G7538" s="83" t="str">
        <f t="shared" si="117"/>
        <v>0283  ซอยมังกร  SOI MANG-GON BRANCH</v>
      </c>
      <c r="H7538" s="83">
        <v>25621016</v>
      </c>
    </row>
    <row r="7539" spans="1:8" x14ac:dyDescent="0.25">
      <c r="A7539" s="83" t="s">
        <v>10831</v>
      </c>
      <c r="B7539" s="83" t="str">
        <f>_xlfn.XLOOKUP(A:A,[1]FI_NAME!$A:$A,[1]FI_NAME!$B:$B)</f>
        <v>บริษัท เงินเทอร์โบ จำกัด (มหาชน)</v>
      </c>
      <c r="C7539" s="83" t="e">
        <f>_xlfn.XLOOKUP(B:B,'Swift Code&amp;Bank Name'!B:B,'Swift Code&amp;Bank Name'!C:C)</f>
        <v>#N/A</v>
      </c>
      <c r="D7539" s="83" t="s">
        <v>917</v>
      </c>
      <c r="E7539" s="83" t="s">
        <v>11324</v>
      </c>
      <c r="F7539" s="83" t="s">
        <v>11325</v>
      </c>
      <c r="G7539" s="83" t="str">
        <f t="shared" si="117"/>
        <v>0284  ถนนมหาดไทย  MAHATTHAI ROAD BRANCH</v>
      </c>
      <c r="H7539" s="83">
        <v>25621016</v>
      </c>
    </row>
    <row r="7540" spans="1:8" x14ac:dyDescent="0.25">
      <c r="A7540" s="83" t="s">
        <v>10831</v>
      </c>
      <c r="B7540" s="83" t="str">
        <f>_xlfn.XLOOKUP(A:A,[1]FI_NAME!$A:$A,[1]FI_NAME!$B:$B)</f>
        <v>บริษัท เงินเทอร์โบ จำกัด (มหาชน)</v>
      </c>
      <c r="C7540" s="83" t="e">
        <f>_xlfn.XLOOKUP(B:B,'Swift Code&amp;Bank Name'!B:B,'Swift Code&amp;Bank Name'!C:C)</f>
        <v>#N/A</v>
      </c>
      <c r="D7540" s="83" t="s">
        <v>920</v>
      </c>
      <c r="E7540" s="83" t="s">
        <v>11326</v>
      </c>
      <c r="F7540" s="83" t="s">
        <v>1612</v>
      </c>
      <c r="G7540" s="83" t="str">
        <f t="shared" si="117"/>
        <v>0285  สูงเนิน  SUNG NOEN BRANCH</v>
      </c>
      <c r="H7540" s="83">
        <v>25621016</v>
      </c>
    </row>
    <row r="7541" spans="1:8" x14ac:dyDescent="0.25">
      <c r="A7541" s="83" t="s">
        <v>10831</v>
      </c>
      <c r="B7541" s="83" t="str">
        <f>_xlfn.XLOOKUP(A:A,[1]FI_NAME!$A:$A,[1]FI_NAME!$B:$B)</f>
        <v>บริษัท เงินเทอร์โบ จำกัด (มหาชน)</v>
      </c>
      <c r="C7541" s="83" t="e">
        <f>_xlfn.XLOOKUP(B:B,'Swift Code&amp;Bank Name'!B:B,'Swift Code&amp;Bank Name'!C:C)</f>
        <v>#N/A</v>
      </c>
      <c r="D7541" s="83" t="s">
        <v>923</v>
      </c>
      <c r="E7541" s="83" t="s">
        <v>11327</v>
      </c>
      <c r="F7541" s="83" t="s">
        <v>11328</v>
      </c>
      <c r="G7541" s="83" t="str">
        <f t="shared" si="117"/>
        <v>0286  มุขมนตรี  MUKKHAMONTRI BRANCH</v>
      </c>
      <c r="H7541" s="83">
        <v>25621016</v>
      </c>
    </row>
    <row r="7542" spans="1:8" x14ac:dyDescent="0.25">
      <c r="A7542" s="83" t="s">
        <v>10831</v>
      </c>
      <c r="B7542" s="83" t="str">
        <f>_xlfn.XLOOKUP(A:A,[1]FI_NAME!$A:$A,[1]FI_NAME!$B:$B)</f>
        <v>บริษัท เงินเทอร์โบ จำกัด (มหาชน)</v>
      </c>
      <c r="C7542" s="83" t="e">
        <f>_xlfn.XLOOKUP(B:B,'Swift Code&amp;Bank Name'!B:B,'Swift Code&amp;Bank Name'!C:C)</f>
        <v>#N/A</v>
      </c>
      <c r="D7542" s="83" t="s">
        <v>926</v>
      </c>
      <c r="E7542" s="83" t="s">
        <v>11329</v>
      </c>
      <c r="F7542" s="83" t="s">
        <v>11330</v>
      </c>
      <c r="G7542" s="83" t="str">
        <f t="shared" si="117"/>
        <v>0287  ชุมชนห้วยเล็ก  CHUM CHON HUAI LAK BRANCH</v>
      </c>
      <c r="H7542" s="83">
        <v>25621021</v>
      </c>
    </row>
    <row r="7543" spans="1:8" x14ac:dyDescent="0.25">
      <c r="A7543" s="83" t="s">
        <v>10831</v>
      </c>
      <c r="B7543" s="83" t="str">
        <f>_xlfn.XLOOKUP(A:A,[1]FI_NAME!$A:$A,[1]FI_NAME!$B:$B)</f>
        <v>บริษัท เงินเทอร์โบ จำกัด (มหาชน)</v>
      </c>
      <c r="C7543" s="83" t="e">
        <f>_xlfn.XLOOKUP(B:B,'Swift Code&amp;Bank Name'!B:B,'Swift Code&amp;Bank Name'!C:C)</f>
        <v>#N/A</v>
      </c>
      <c r="D7543" s="83" t="s">
        <v>929</v>
      </c>
      <c r="E7543" s="83" t="s">
        <v>11331</v>
      </c>
      <c r="F7543" s="83" t="s">
        <v>11332</v>
      </c>
      <c r="G7543" s="83" t="str">
        <f t="shared" si="117"/>
        <v>0288  ตลาดชัชวาล คลอง 7  TARAD CHATCHAWAN KHLONG 7 BRANCH</v>
      </c>
      <c r="H7543" s="83">
        <v>25621031</v>
      </c>
    </row>
    <row r="7544" spans="1:8" x14ac:dyDescent="0.25">
      <c r="A7544" s="83" t="s">
        <v>10831</v>
      </c>
      <c r="B7544" s="83" t="str">
        <f>_xlfn.XLOOKUP(A:A,[1]FI_NAME!$A:$A,[1]FI_NAME!$B:$B)</f>
        <v>บริษัท เงินเทอร์โบ จำกัด (มหาชน)</v>
      </c>
      <c r="C7544" s="83" t="e">
        <f>_xlfn.XLOOKUP(B:B,'Swift Code&amp;Bank Name'!B:B,'Swift Code&amp;Bank Name'!C:C)</f>
        <v>#N/A</v>
      </c>
      <c r="D7544" s="83" t="s">
        <v>932</v>
      </c>
      <c r="E7544" s="83" t="s">
        <v>11333</v>
      </c>
      <c r="F7544" s="83" t="s">
        <v>11334</v>
      </c>
      <c r="G7544" s="83" t="str">
        <f t="shared" si="117"/>
        <v>0289  บึง  BUENG BRANCH</v>
      </c>
      <c r="H7544" s="83">
        <v>25621021</v>
      </c>
    </row>
    <row r="7545" spans="1:8" x14ac:dyDescent="0.25">
      <c r="A7545" s="83" t="s">
        <v>10831</v>
      </c>
      <c r="B7545" s="83" t="str">
        <f>_xlfn.XLOOKUP(A:A,[1]FI_NAME!$A:$A,[1]FI_NAME!$B:$B)</f>
        <v>บริษัท เงินเทอร์โบ จำกัด (มหาชน)</v>
      </c>
      <c r="C7545" s="83" t="e">
        <f>_xlfn.XLOOKUP(B:B,'Swift Code&amp;Bank Name'!B:B,'Swift Code&amp;Bank Name'!C:C)</f>
        <v>#N/A</v>
      </c>
      <c r="D7545" s="83" t="s">
        <v>935</v>
      </c>
      <c r="E7545" s="83" t="s">
        <v>11335</v>
      </c>
      <c r="F7545" s="83" t="s">
        <v>11336</v>
      </c>
      <c r="G7545" s="83" t="str">
        <f t="shared" si="117"/>
        <v>0290  ตลาดอุดมกิตต์ 2  TARAD UDOM KIT 2 BRANCH</v>
      </c>
      <c r="H7545" s="83">
        <v>25621025</v>
      </c>
    </row>
    <row r="7546" spans="1:8" x14ac:dyDescent="0.25">
      <c r="A7546" s="83" t="s">
        <v>10831</v>
      </c>
      <c r="B7546" s="83" t="str">
        <f>_xlfn.XLOOKUP(A:A,[1]FI_NAME!$A:$A,[1]FI_NAME!$B:$B)</f>
        <v>บริษัท เงินเทอร์โบ จำกัด (มหาชน)</v>
      </c>
      <c r="C7546" s="83" t="e">
        <f>_xlfn.XLOOKUP(B:B,'Swift Code&amp;Bank Name'!B:B,'Swift Code&amp;Bank Name'!C:C)</f>
        <v>#N/A</v>
      </c>
      <c r="D7546" s="83" t="s">
        <v>938</v>
      </c>
      <c r="E7546" s="83" t="s">
        <v>11337</v>
      </c>
      <c r="F7546" s="83" t="s">
        <v>11338</v>
      </c>
      <c r="G7546" s="83" t="str">
        <f t="shared" si="117"/>
        <v>0291  ถนนเก้ากิโล  KAO KILO ROAD BRANCH</v>
      </c>
      <c r="H7546" s="83">
        <v>25621021</v>
      </c>
    </row>
    <row r="7547" spans="1:8" x14ac:dyDescent="0.25">
      <c r="A7547" s="83" t="s">
        <v>10831</v>
      </c>
      <c r="B7547" s="83" t="str">
        <f>_xlfn.XLOOKUP(A:A,[1]FI_NAME!$A:$A,[1]FI_NAME!$B:$B)</f>
        <v>บริษัท เงินเทอร์โบ จำกัด (มหาชน)</v>
      </c>
      <c r="C7547" s="83" t="e">
        <f>_xlfn.XLOOKUP(B:B,'Swift Code&amp;Bank Name'!B:B,'Swift Code&amp;Bank Name'!C:C)</f>
        <v>#N/A</v>
      </c>
      <c r="D7547" s="83" t="s">
        <v>941</v>
      </c>
      <c r="E7547" s="83" t="s">
        <v>11339</v>
      </c>
      <c r="F7547" s="83" t="s">
        <v>11340</v>
      </c>
      <c r="G7547" s="83" t="str">
        <f t="shared" si="117"/>
        <v>0292  นาพร้าว  NA PHRAO BRANCH</v>
      </c>
      <c r="H7547" s="83">
        <v>25621024</v>
      </c>
    </row>
    <row r="7548" spans="1:8" x14ac:dyDescent="0.25">
      <c r="A7548" s="83" t="s">
        <v>10831</v>
      </c>
      <c r="B7548" s="83" t="str">
        <f>_xlfn.XLOOKUP(A:A,[1]FI_NAME!$A:$A,[1]FI_NAME!$B:$B)</f>
        <v>บริษัท เงินเทอร์โบ จำกัด (มหาชน)</v>
      </c>
      <c r="C7548" s="83" t="e">
        <f>_xlfn.XLOOKUP(B:B,'Swift Code&amp;Bank Name'!B:B,'Swift Code&amp;Bank Name'!C:C)</f>
        <v>#N/A</v>
      </c>
      <c r="D7548" s="83" t="s">
        <v>944</v>
      </c>
      <c r="E7548" s="83" t="s">
        <v>11341</v>
      </c>
      <c r="F7548" s="83" t="s">
        <v>11342</v>
      </c>
      <c r="G7548" s="83" t="str">
        <f t="shared" si="117"/>
        <v>0293  ตลาดสี่มุมเมือง  TARAD SI MUM MUEANG BRANCH</v>
      </c>
      <c r="H7548" s="83">
        <v>25621025</v>
      </c>
    </row>
    <row r="7549" spans="1:8" x14ac:dyDescent="0.25">
      <c r="A7549" s="83" t="s">
        <v>10831</v>
      </c>
      <c r="B7549" s="83" t="str">
        <f>_xlfn.XLOOKUP(A:A,[1]FI_NAME!$A:$A,[1]FI_NAME!$B:$B)</f>
        <v>บริษัท เงินเทอร์โบ จำกัด (มหาชน)</v>
      </c>
      <c r="C7549" s="83" t="e">
        <f>_xlfn.XLOOKUP(B:B,'Swift Code&amp;Bank Name'!B:B,'Swift Code&amp;Bank Name'!C:C)</f>
        <v>#N/A</v>
      </c>
      <c r="D7549" s="83" t="s">
        <v>947</v>
      </c>
      <c r="E7549" s="83" t="s">
        <v>11343</v>
      </c>
      <c r="F7549" s="83" t="s">
        <v>11344</v>
      </c>
      <c r="G7549" s="83" t="str">
        <f t="shared" si="117"/>
        <v>0294  นิคมบางปู  NIKHOM BANG PU BRANCH</v>
      </c>
      <c r="H7549" s="83">
        <v>25621018</v>
      </c>
    </row>
    <row r="7550" spans="1:8" x14ac:dyDescent="0.25">
      <c r="A7550" s="83" t="s">
        <v>10831</v>
      </c>
      <c r="B7550" s="83" t="str">
        <f>_xlfn.XLOOKUP(A:A,[1]FI_NAME!$A:$A,[1]FI_NAME!$B:$B)</f>
        <v>บริษัท เงินเทอร์โบ จำกัด (มหาชน)</v>
      </c>
      <c r="C7550" s="83" t="e">
        <f>_xlfn.XLOOKUP(B:B,'Swift Code&amp;Bank Name'!B:B,'Swift Code&amp;Bank Name'!C:C)</f>
        <v>#N/A</v>
      </c>
      <c r="D7550" s="83" t="s">
        <v>950</v>
      </c>
      <c r="E7550" s="83" t="s">
        <v>11345</v>
      </c>
      <c r="F7550" s="83" t="s">
        <v>11346</v>
      </c>
      <c r="G7550" s="83" t="str">
        <f t="shared" si="117"/>
        <v>0295  หมู่บ้านมณีแก้ว  MUBAN MANIKAEO BRANCH</v>
      </c>
      <c r="H7550" s="83">
        <v>25621025</v>
      </c>
    </row>
    <row r="7551" spans="1:8" x14ac:dyDescent="0.25">
      <c r="A7551" s="83" t="s">
        <v>10831</v>
      </c>
      <c r="B7551" s="83" t="str">
        <f>_xlfn.XLOOKUP(A:A,[1]FI_NAME!$A:$A,[1]FI_NAME!$B:$B)</f>
        <v>บริษัท เงินเทอร์โบ จำกัด (มหาชน)</v>
      </c>
      <c r="C7551" s="83" t="e">
        <f>_xlfn.XLOOKUP(B:B,'Swift Code&amp;Bank Name'!B:B,'Swift Code&amp;Bank Name'!C:C)</f>
        <v>#N/A</v>
      </c>
      <c r="D7551" s="83" t="s">
        <v>953</v>
      </c>
      <c r="E7551" s="83" t="s">
        <v>11347</v>
      </c>
      <c r="F7551" s="83" t="s">
        <v>11348</v>
      </c>
      <c r="G7551" s="83" t="str">
        <f t="shared" si="117"/>
        <v>0296  ชุมชนบ้านหนองคล้าใหม่  CHUMCHON BAN HONONG KHALA MAI BRANCH</v>
      </c>
      <c r="H7551" s="83">
        <v>25621025</v>
      </c>
    </row>
    <row r="7552" spans="1:8" x14ac:dyDescent="0.25">
      <c r="A7552" s="83" t="s">
        <v>10831</v>
      </c>
      <c r="B7552" s="83" t="str">
        <f>_xlfn.XLOOKUP(A:A,[1]FI_NAME!$A:$A,[1]FI_NAME!$B:$B)</f>
        <v>บริษัท เงินเทอร์โบ จำกัด (มหาชน)</v>
      </c>
      <c r="C7552" s="83" t="e">
        <f>_xlfn.XLOOKUP(B:B,'Swift Code&amp;Bank Name'!B:B,'Swift Code&amp;Bank Name'!C:C)</f>
        <v>#N/A</v>
      </c>
      <c r="D7552" s="83" t="s">
        <v>956</v>
      </c>
      <c r="E7552" s="83" t="s">
        <v>11349</v>
      </c>
      <c r="F7552" s="83" t="s">
        <v>11350</v>
      </c>
      <c r="G7552" s="83" t="str">
        <f t="shared" si="117"/>
        <v>0297  สุขสวัสดิ์ 76  SUK SAWAT 76 BRANCH</v>
      </c>
      <c r="H7552" s="83">
        <v>25621030</v>
      </c>
    </row>
    <row r="7553" spans="1:8" x14ac:dyDescent="0.25">
      <c r="A7553" s="83" t="s">
        <v>10831</v>
      </c>
      <c r="B7553" s="83" t="str">
        <f>_xlfn.XLOOKUP(A:A,[1]FI_NAME!$A:$A,[1]FI_NAME!$B:$B)</f>
        <v>บริษัท เงินเทอร์โบ จำกัด (มหาชน)</v>
      </c>
      <c r="C7553" s="83" t="e">
        <f>_xlfn.XLOOKUP(B:B,'Swift Code&amp;Bank Name'!B:B,'Swift Code&amp;Bank Name'!C:C)</f>
        <v>#N/A</v>
      </c>
      <c r="D7553" s="83" t="s">
        <v>959</v>
      </c>
      <c r="E7553" s="83" t="s">
        <v>11351</v>
      </c>
      <c r="F7553" s="83" t="s">
        <v>11352</v>
      </c>
      <c r="G7553" s="83" t="str">
        <f t="shared" si="117"/>
        <v>0298  สำนักตะคร้อ  SAMNAK TA KHRO BRANCH</v>
      </c>
      <c r="H7553" s="83">
        <v>25621112</v>
      </c>
    </row>
    <row r="7554" spans="1:8" x14ac:dyDescent="0.25">
      <c r="A7554" s="83" t="s">
        <v>10831</v>
      </c>
      <c r="B7554" s="83" t="str">
        <f>_xlfn.XLOOKUP(A:A,[1]FI_NAME!$A:$A,[1]FI_NAME!$B:$B)</f>
        <v>บริษัท เงินเทอร์โบ จำกัด (มหาชน)</v>
      </c>
      <c r="C7554" s="83" t="e">
        <f>_xlfn.XLOOKUP(B:B,'Swift Code&amp;Bank Name'!B:B,'Swift Code&amp;Bank Name'!C:C)</f>
        <v>#N/A</v>
      </c>
      <c r="D7554" s="83" t="s">
        <v>962</v>
      </c>
      <c r="E7554" s="83" t="s">
        <v>11353</v>
      </c>
      <c r="F7554" s="83" t="s">
        <v>11354</v>
      </c>
      <c r="G7554" s="83" t="str">
        <f t="shared" si="117"/>
        <v>0299  เขตอุตสาหกรรมนิคมสุรนารี  KHET UTSAHAKAM NIKHOM SURA NARI BRANCH</v>
      </c>
      <c r="H7554" s="83">
        <v>25621107</v>
      </c>
    </row>
    <row r="7555" spans="1:8" x14ac:dyDescent="0.25">
      <c r="A7555" s="83" t="s">
        <v>10831</v>
      </c>
      <c r="B7555" s="83" t="str">
        <f>_xlfn.XLOOKUP(A:A,[1]FI_NAME!$A:$A,[1]FI_NAME!$B:$B)</f>
        <v>บริษัท เงินเทอร์โบ จำกัด (มหาชน)</v>
      </c>
      <c r="C7555" s="83" t="e">
        <f>_xlfn.XLOOKUP(B:B,'Swift Code&amp;Bank Name'!B:B,'Swift Code&amp;Bank Name'!C:C)</f>
        <v>#N/A</v>
      </c>
      <c r="D7555" s="83" t="s">
        <v>965</v>
      </c>
      <c r="E7555" s="83" t="s">
        <v>11355</v>
      </c>
      <c r="F7555" s="83" t="s">
        <v>11356</v>
      </c>
      <c r="G7555" s="83" t="str">
        <f t="shared" si="117"/>
        <v>0300  ตลาดประปา  TALAT PRAPA BRANCH</v>
      </c>
      <c r="H7555" s="83">
        <v>25621108</v>
      </c>
    </row>
    <row r="7556" spans="1:8" x14ac:dyDescent="0.25">
      <c r="A7556" s="83" t="s">
        <v>10831</v>
      </c>
      <c r="B7556" s="83" t="str">
        <f>_xlfn.XLOOKUP(A:A,[1]FI_NAME!$A:$A,[1]FI_NAME!$B:$B)</f>
        <v>บริษัท เงินเทอร์โบ จำกัด (มหาชน)</v>
      </c>
      <c r="C7556" s="83" t="e">
        <f>_xlfn.XLOOKUP(B:B,'Swift Code&amp;Bank Name'!B:B,'Swift Code&amp;Bank Name'!C:C)</f>
        <v>#N/A</v>
      </c>
      <c r="D7556" s="83" t="s">
        <v>968</v>
      </c>
      <c r="E7556" s="83" t="s">
        <v>11357</v>
      </c>
      <c r="F7556" s="83" t="s">
        <v>11358</v>
      </c>
      <c r="G7556" s="83" t="str">
        <f t="shared" ref="G7556:G7619" si="118">CONCATENATE(D7556,"  ",E7556,"  ",F7556)</f>
        <v>0301  สามแยกปัก  SAM YAEK PAK BRANCH</v>
      </c>
      <c r="H7556" s="83">
        <v>25621108</v>
      </c>
    </row>
    <row r="7557" spans="1:8" x14ac:dyDescent="0.25">
      <c r="A7557" s="83" t="s">
        <v>10831</v>
      </c>
      <c r="B7557" s="83" t="str">
        <f>_xlfn.XLOOKUP(A:A,[1]FI_NAME!$A:$A,[1]FI_NAME!$B:$B)</f>
        <v>บริษัท เงินเทอร์โบ จำกัด (มหาชน)</v>
      </c>
      <c r="C7557" s="83" t="e">
        <f>_xlfn.XLOOKUP(B:B,'Swift Code&amp;Bank Name'!B:B,'Swift Code&amp;Bank Name'!C:C)</f>
        <v>#N/A</v>
      </c>
      <c r="D7557" s="83" t="s">
        <v>971</v>
      </c>
      <c r="E7557" s="83" t="s">
        <v>11359</v>
      </c>
      <c r="F7557" s="83" t="s">
        <v>11360</v>
      </c>
      <c r="G7557" s="83" t="str">
        <f t="shared" si="118"/>
        <v>0302  คลองส่งน้ำ  KHLONGSONGNAM BRANCH</v>
      </c>
      <c r="H7557" s="83">
        <v>25621106</v>
      </c>
    </row>
    <row r="7558" spans="1:8" x14ac:dyDescent="0.25">
      <c r="A7558" s="83" t="s">
        <v>10831</v>
      </c>
      <c r="B7558" s="83" t="str">
        <f>_xlfn.XLOOKUP(A:A,[1]FI_NAME!$A:$A,[1]FI_NAME!$B:$B)</f>
        <v>บริษัท เงินเทอร์โบ จำกัด (มหาชน)</v>
      </c>
      <c r="C7558" s="83" t="e">
        <f>_xlfn.XLOOKUP(B:B,'Swift Code&amp;Bank Name'!B:B,'Swift Code&amp;Bank Name'!C:C)</f>
        <v>#N/A</v>
      </c>
      <c r="D7558" s="83" t="s">
        <v>974</v>
      </c>
      <c r="E7558" s="83" t="s">
        <v>11361</v>
      </c>
      <c r="F7558" s="83" t="s">
        <v>11362</v>
      </c>
      <c r="G7558" s="83" t="str">
        <f t="shared" si="118"/>
        <v>0303  หมูสี เขาใหญ่  MU SI KHAO YAI BRANCH</v>
      </c>
      <c r="H7558" s="83">
        <v>25621113</v>
      </c>
    </row>
    <row r="7559" spans="1:8" x14ac:dyDescent="0.25">
      <c r="A7559" s="83" t="s">
        <v>10831</v>
      </c>
      <c r="B7559" s="83" t="str">
        <f>_xlfn.XLOOKUP(A:A,[1]FI_NAME!$A:$A,[1]FI_NAME!$B:$B)</f>
        <v>บริษัท เงินเทอร์โบ จำกัด (มหาชน)</v>
      </c>
      <c r="C7559" s="83" t="e">
        <f>_xlfn.XLOOKUP(B:B,'Swift Code&amp;Bank Name'!B:B,'Swift Code&amp;Bank Name'!C:C)</f>
        <v>#N/A</v>
      </c>
      <c r="D7559" s="83" t="s">
        <v>977</v>
      </c>
      <c r="E7559" s="83" t="s">
        <v>11363</v>
      </c>
      <c r="F7559" s="83" t="s">
        <v>11364</v>
      </c>
      <c r="G7559" s="83" t="str">
        <f t="shared" si="118"/>
        <v>0304  ลำทะเมนชัย  LAM THAMENCHAI BRANCH</v>
      </c>
      <c r="H7559" s="83">
        <v>25621106</v>
      </c>
    </row>
    <row r="7560" spans="1:8" x14ac:dyDescent="0.25">
      <c r="A7560" s="83" t="s">
        <v>10831</v>
      </c>
      <c r="B7560" s="83" t="str">
        <f>_xlfn.XLOOKUP(A:A,[1]FI_NAME!$A:$A,[1]FI_NAME!$B:$B)</f>
        <v>บริษัท เงินเทอร์โบ จำกัด (มหาชน)</v>
      </c>
      <c r="C7560" s="83" t="e">
        <f>_xlfn.XLOOKUP(B:B,'Swift Code&amp;Bank Name'!B:B,'Swift Code&amp;Bank Name'!C:C)</f>
        <v>#N/A</v>
      </c>
      <c r="D7560" s="83" t="s">
        <v>980</v>
      </c>
      <c r="E7560" s="83" t="s">
        <v>11365</v>
      </c>
      <c r="F7560" s="83" t="s">
        <v>11366</v>
      </c>
      <c r="G7560" s="83" t="str">
        <f t="shared" si="118"/>
        <v>0305  โนนไม้แดง  NON MAIDAENG BRANCH</v>
      </c>
      <c r="H7560" s="83">
        <v>25621107</v>
      </c>
    </row>
    <row r="7561" spans="1:8" x14ac:dyDescent="0.25">
      <c r="A7561" s="83" t="s">
        <v>10831</v>
      </c>
      <c r="B7561" s="83" t="str">
        <f>_xlfn.XLOOKUP(A:A,[1]FI_NAME!$A:$A,[1]FI_NAME!$B:$B)</f>
        <v>บริษัท เงินเทอร์โบ จำกัด (มหาชน)</v>
      </c>
      <c r="C7561" s="83" t="e">
        <f>_xlfn.XLOOKUP(B:B,'Swift Code&amp;Bank Name'!B:B,'Swift Code&amp;Bank Name'!C:C)</f>
        <v>#N/A</v>
      </c>
      <c r="D7561" s="83" t="s">
        <v>983</v>
      </c>
      <c r="E7561" s="83" t="s">
        <v>10763</v>
      </c>
      <c r="F7561" s="83" t="s">
        <v>6708</v>
      </c>
      <c r="G7561" s="83" t="str">
        <f t="shared" si="118"/>
        <v>0306  โนนสูง  NON SUNG BRANCH</v>
      </c>
      <c r="H7561" s="83">
        <v>25621113</v>
      </c>
    </row>
    <row r="7562" spans="1:8" x14ac:dyDescent="0.25">
      <c r="A7562" s="83" t="s">
        <v>10831</v>
      </c>
      <c r="B7562" s="83" t="str">
        <f>_xlfn.XLOOKUP(A:A,[1]FI_NAME!$A:$A,[1]FI_NAME!$B:$B)</f>
        <v>บริษัท เงินเทอร์โบ จำกัด (มหาชน)</v>
      </c>
      <c r="C7562" s="83" t="e">
        <f>_xlfn.XLOOKUP(B:B,'Swift Code&amp;Bank Name'!B:B,'Swift Code&amp;Bank Name'!C:C)</f>
        <v>#N/A</v>
      </c>
      <c r="D7562" s="83" t="s">
        <v>986</v>
      </c>
      <c r="E7562" s="83" t="s">
        <v>11367</v>
      </c>
      <c r="F7562" s="83" t="s">
        <v>11368</v>
      </c>
      <c r="G7562" s="83" t="str">
        <f t="shared" si="118"/>
        <v>0307  ประโดก  PRA DOK BRANCH</v>
      </c>
      <c r="H7562" s="83">
        <v>25621107</v>
      </c>
    </row>
    <row r="7563" spans="1:8" x14ac:dyDescent="0.25">
      <c r="A7563" s="83" t="s">
        <v>10831</v>
      </c>
      <c r="B7563" s="83" t="str">
        <f>_xlfn.XLOOKUP(A:A,[1]FI_NAME!$A:$A,[1]FI_NAME!$B:$B)</f>
        <v>บริษัท เงินเทอร์โบ จำกัด (มหาชน)</v>
      </c>
      <c r="C7563" s="83" t="e">
        <f>_xlfn.XLOOKUP(B:B,'Swift Code&amp;Bank Name'!B:B,'Swift Code&amp;Bank Name'!C:C)</f>
        <v>#N/A</v>
      </c>
      <c r="D7563" s="83" t="s">
        <v>989</v>
      </c>
      <c r="E7563" s="83" t="s">
        <v>11369</v>
      </c>
      <c r="F7563" s="83" t="s">
        <v>11370</v>
      </c>
      <c r="G7563" s="83" t="str">
        <f t="shared" si="118"/>
        <v>0308  กันทรวิชัย  KAN THA RA WICHAI BRANCH</v>
      </c>
      <c r="H7563" s="83">
        <v>25621112</v>
      </c>
    </row>
    <row r="7564" spans="1:8" x14ac:dyDescent="0.25">
      <c r="A7564" s="83" t="s">
        <v>10831</v>
      </c>
      <c r="B7564" s="83" t="str">
        <f>_xlfn.XLOOKUP(A:A,[1]FI_NAME!$A:$A,[1]FI_NAME!$B:$B)</f>
        <v>บริษัท เงินเทอร์โบ จำกัด (มหาชน)</v>
      </c>
      <c r="C7564" s="83" t="e">
        <f>_xlfn.XLOOKUP(B:B,'Swift Code&amp;Bank Name'!B:B,'Swift Code&amp;Bank Name'!C:C)</f>
        <v>#N/A</v>
      </c>
      <c r="D7564" s="83" t="s">
        <v>992</v>
      </c>
      <c r="E7564" s="83" t="s">
        <v>11371</v>
      </c>
      <c r="F7564" s="83" t="s">
        <v>11372</v>
      </c>
      <c r="G7564" s="83" t="str">
        <f t="shared" si="118"/>
        <v>0309  ปากทางลำลูกกาคลอง 4  PAK THANG LAMLUKKA KHLONG BRANCH</v>
      </c>
      <c r="H7564" s="83">
        <v>25621121</v>
      </c>
    </row>
    <row r="7565" spans="1:8" x14ac:dyDescent="0.25">
      <c r="A7565" s="83" t="s">
        <v>10831</v>
      </c>
      <c r="B7565" s="83" t="str">
        <f>_xlfn.XLOOKUP(A:A,[1]FI_NAME!$A:$A,[1]FI_NAME!$B:$B)</f>
        <v>บริษัท เงินเทอร์โบ จำกัด (มหาชน)</v>
      </c>
      <c r="C7565" s="83" t="e">
        <f>_xlfn.XLOOKUP(B:B,'Swift Code&amp;Bank Name'!B:B,'Swift Code&amp;Bank Name'!C:C)</f>
        <v>#N/A</v>
      </c>
      <c r="D7565" s="83" t="s">
        <v>995</v>
      </c>
      <c r="E7565" s="83" t="s">
        <v>11373</v>
      </c>
      <c r="F7565" s="83" t="s">
        <v>11374</v>
      </c>
      <c r="G7565" s="83" t="str">
        <f t="shared" si="118"/>
        <v>0310  ตลาดสดพระยาสมาน เลียบคลองสาม  TALATSOT PHRAYA SAMAN LIAP KHLONG SAM BRANCH</v>
      </c>
      <c r="H7565" s="83">
        <v>25621121</v>
      </c>
    </row>
    <row r="7566" spans="1:8" x14ac:dyDescent="0.25">
      <c r="A7566" s="83" t="s">
        <v>10831</v>
      </c>
      <c r="B7566" s="83" t="str">
        <f>_xlfn.XLOOKUP(A:A,[1]FI_NAME!$A:$A,[1]FI_NAME!$B:$B)</f>
        <v>บริษัท เงินเทอร์โบ จำกัด (มหาชน)</v>
      </c>
      <c r="C7566" s="83" t="e">
        <f>_xlfn.XLOOKUP(B:B,'Swift Code&amp;Bank Name'!B:B,'Swift Code&amp;Bank Name'!C:C)</f>
        <v>#N/A</v>
      </c>
      <c r="D7566" s="83" t="s">
        <v>998</v>
      </c>
      <c r="E7566" s="83" t="s">
        <v>11375</v>
      </c>
      <c r="F7566" s="83" t="s">
        <v>11376</v>
      </c>
      <c r="G7566" s="83" t="str">
        <f t="shared" si="118"/>
        <v>0311  พรธิสาร 3 คลอง 6  PHON THI SAN 3 KHLONG 6 BRANCH</v>
      </c>
      <c r="H7566" s="83">
        <v>25621122</v>
      </c>
    </row>
    <row r="7567" spans="1:8" x14ac:dyDescent="0.25">
      <c r="A7567" s="83" t="s">
        <v>10831</v>
      </c>
      <c r="B7567" s="83" t="str">
        <f>_xlfn.XLOOKUP(A:A,[1]FI_NAME!$A:$A,[1]FI_NAME!$B:$B)</f>
        <v>บริษัท เงินเทอร์โบ จำกัด (มหาชน)</v>
      </c>
      <c r="C7567" s="83" t="e">
        <f>_xlfn.XLOOKUP(B:B,'Swift Code&amp;Bank Name'!B:B,'Swift Code&amp;Bank Name'!C:C)</f>
        <v>#N/A</v>
      </c>
      <c r="D7567" s="83" t="s">
        <v>1001</v>
      </c>
      <c r="E7567" s="83" t="s">
        <v>11377</v>
      </c>
      <c r="F7567" s="83" t="s">
        <v>11378</v>
      </c>
      <c r="G7567" s="83" t="str">
        <f t="shared" si="118"/>
        <v>0312  คลองหลวง  KHLONGLUANG BRANCH</v>
      </c>
      <c r="H7567" s="83">
        <v>25621121</v>
      </c>
    </row>
    <row r="7568" spans="1:8" x14ac:dyDescent="0.25">
      <c r="A7568" s="83" t="s">
        <v>10831</v>
      </c>
      <c r="B7568" s="83" t="str">
        <f>_xlfn.XLOOKUP(A:A,[1]FI_NAME!$A:$A,[1]FI_NAME!$B:$B)</f>
        <v>บริษัท เงินเทอร์โบ จำกัด (มหาชน)</v>
      </c>
      <c r="C7568" s="83" t="e">
        <f>_xlfn.XLOOKUP(B:B,'Swift Code&amp;Bank Name'!B:B,'Swift Code&amp;Bank Name'!C:C)</f>
        <v>#N/A</v>
      </c>
      <c r="D7568" s="83" t="s">
        <v>1004</v>
      </c>
      <c r="E7568" s="83" t="s">
        <v>11379</v>
      </c>
      <c r="F7568" s="83" t="s">
        <v>518</v>
      </c>
      <c r="G7568" s="83" t="str">
        <f t="shared" si="118"/>
        <v>0313  นนทบุรี  NONTHABURI BRANCH</v>
      </c>
      <c r="H7568" s="83">
        <v>25621125</v>
      </c>
    </row>
    <row r="7569" spans="1:8" x14ac:dyDescent="0.25">
      <c r="A7569" s="83" t="s">
        <v>10831</v>
      </c>
      <c r="B7569" s="83" t="str">
        <f>_xlfn.XLOOKUP(A:A,[1]FI_NAME!$A:$A,[1]FI_NAME!$B:$B)</f>
        <v>บริษัท เงินเทอร์โบ จำกัด (มหาชน)</v>
      </c>
      <c r="C7569" s="83" t="e">
        <f>_xlfn.XLOOKUP(B:B,'Swift Code&amp;Bank Name'!B:B,'Swift Code&amp;Bank Name'!C:C)</f>
        <v>#N/A</v>
      </c>
      <c r="D7569" s="83" t="s">
        <v>1007</v>
      </c>
      <c r="E7569" s="83" t="s">
        <v>11380</v>
      </c>
      <c r="F7569" s="83" t="s">
        <v>11381</v>
      </c>
      <c r="G7569" s="83" t="str">
        <f t="shared" si="118"/>
        <v>0314  นวมินทร์ ซอย 87  NAWA MIN SOI 87 BRANCH</v>
      </c>
      <c r="H7569" s="83">
        <v>25621126</v>
      </c>
    </row>
    <row r="7570" spans="1:8" x14ac:dyDescent="0.25">
      <c r="A7570" s="83" t="s">
        <v>10831</v>
      </c>
      <c r="B7570" s="83" t="str">
        <f>_xlfn.XLOOKUP(A:A,[1]FI_NAME!$A:$A,[1]FI_NAME!$B:$B)</f>
        <v>บริษัท เงินเทอร์โบ จำกัด (มหาชน)</v>
      </c>
      <c r="C7570" s="83" t="e">
        <f>_xlfn.XLOOKUP(B:B,'Swift Code&amp;Bank Name'!B:B,'Swift Code&amp;Bank Name'!C:C)</f>
        <v>#N/A</v>
      </c>
      <c r="D7570" s="83" t="s">
        <v>1010</v>
      </c>
      <c r="E7570" s="83" t="s">
        <v>11278</v>
      </c>
      <c r="F7570" s="83" t="s">
        <v>11279</v>
      </c>
      <c r="G7570" s="83" t="str">
        <f t="shared" si="118"/>
        <v>0315  บางขุนเทียนชายทะเล  BANGKHUNTHIAN CHAITHALE BRANCH</v>
      </c>
      <c r="H7570" s="83">
        <v>25621127</v>
      </c>
    </row>
    <row r="7571" spans="1:8" x14ac:dyDescent="0.25">
      <c r="A7571" s="83" t="s">
        <v>10831</v>
      </c>
      <c r="B7571" s="83" t="str">
        <f>_xlfn.XLOOKUP(A:A,[1]FI_NAME!$A:$A,[1]FI_NAME!$B:$B)</f>
        <v>บริษัท เงินเทอร์โบ จำกัด (มหาชน)</v>
      </c>
      <c r="C7571" s="83" t="e">
        <f>_xlfn.XLOOKUP(B:B,'Swift Code&amp;Bank Name'!B:B,'Swift Code&amp;Bank Name'!C:C)</f>
        <v>#N/A</v>
      </c>
      <c r="D7571" s="83" t="s">
        <v>1013</v>
      </c>
      <c r="E7571" s="83" t="s">
        <v>11382</v>
      </c>
      <c r="F7571" s="83" t="s">
        <v>11383</v>
      </c>
      <c r="G7571" s="83" t="str">
        <f t="shared" si="118"/>
        <v>0316  ท่าข้าม ซอย 7  THA KHAM SOI 7 BRANCH</v>
      </c>
      <c r="H7571" s="83">
        <v>25621122</v>
      </c>
    </row>
    <row r="7572" spans="1:8" x14ac:dyDescent="0.25">
      <c r="A7572" s="83" t="s">
        <v>10831</v>
      </c>
      <c r="B7572" s="83" t="str">
        <f>_xlfn.XLOOKUP(A:A,[1]FI_NAME!$A:$A,[1]FI_NAME!$B:$B)</f>
        <v>บริษัท เงินเทอร์โบ จำกัด (มหาชน)</v>
      </c>
      <c r="C7572" s="83" t="e">
        <f>_xlfn.XLOOKUP(B:B,'Swift Code&amp;Bank Name'!B:B,'Swift Code&amp;Bank Name'!C:C)</f>
        <v>#N/A</v>
      </c>
      <c r="D7572" s="83" t="s">
        <v>1016</v>
      </c>
      <c r="E7572" s="83" t="s">
        <v>11384</v>
      </c>
      <c r="F7572" s="83" t="s">
        <v>11385</v>
      </c>
      <c r="G7572" s="83" t="str">
        <f t="shared" si="118"/>
        <v>0317  หทัยราษฎร์ ซอย 5  HATHAI RAT SOI 5 BRANCH</v>
      </c>
      <c r="H7572" s="83">
        <v>25621126</v>
      </c>
    </row>
    <row r="7573" spans="1:8" x14ac:dyDescent="0.25">
      <c r="A7573" s="83" t="s">
        <v>10831</v>
      </c>
      <c r="B7573" s="83" t="str">
        <f>_xlfn.XLOOKUP(A:A,[1]FI_NAME!$A:$A,[1]FI_NAME!$B:$B)</f>
        <v>บริษัท เงินเทอร์โบ จำกัด (มหาชน)</v>
      </c>
      <c r="C7573" s="83" t="e">
        <f>_xlfn.XLOOKUP(B:B,'Swift Code&amp;Bank Name'!B:B,'Swift Code&amp;Bank Name'!C:C)</f>
        <v>#N/A</v>
      </c>
      <c r="D7573" s="83" t="s">
        <v>1019</v>
      </c>
      <c r="E7573" s="83" t="s">
        <v>11386</v>
      </c>
      <c r="F7573" s="83" t="s">
        <v>11387</v>
      </c>
      <c r="G7573" s="83" t="str">
        <f t="shared" si="118"/>
        <v>0318  เพิ่มสิน  PHOEM SIN BRANCH</v>
      </c>
      <c r="H7573" s="83">
        <v>25621126</v>
      </c>
    </row>
    <row r="7574" spans="1:8" x14ac:dyDescent="0.25">
      <c r="A7574" s="83" t="s">
        <v>10831</v>
      </c>
      <c r="B7574" s="83" t="str">
        <f>_xlfn.XLOOKUP(A:A,[1]FI_NAME!$A:$A,[1]FI_NAME!$B:$B)</f>
        <v>บริษัท เงินเทอร์โบ จำกัด (มหาชน)</v>
      </c>
      <c r="C7574" s="83" t="e">
        <f>_xlfn.XLOOKUP(B:B,'Swift Code&amp;Bank Name'!B:B,'Swift Code&amp;Bank Name'!C:C)</f>
        <v>#N/A</v>
      </c>
      <c r="D7574" s="83" t="s">
        <v>1022</v>
      </c>
      <c r="E7574" s="83" t="s">
        <v>11388</v>
      </c>
      <c r="F7574" s="83" t="s">
        <v>11389</v>
      </c>
      <c r="G7574" s="83" t="str">
        <f t="shared" si="118"/>
        <v>0319  คลองสามวา  KHLONG SAM WA BRANCH</v>
      </c>
      <c r="H7574" s="83">
        <v>25621127</v>
      </c>
    </row>
    <row r="7575" spans="1:8" x14ac:dyDescent="0.25">
      <c r="A7575" s="83" t="s">
        <v>10831</v>
      </c>
      <c r="B7575" s="83" t="str">
        <f>_xlfn.XLOOKUP(A:A,[1]FI_NAME!$A:$A,[1]FI_NAME!$B:$B)</f>
        <v>บริษัท เงินเทอร์โบ จำกัด (มหาชน)</v>
      </c>
      <c r="C7575" s="83" t="e">
        <f>_xlfn.XLOOKUP(B:B,'Swift Code&amp;Bank Name'!B:B,'Swift Code&amp;Bank Name'!C:C)</f>
        <v>#N/A</v>
      </c>
      <c r="D7575" s="83" t="s">
        <v>1025</v>
      </c>
      <c r="E7575" s="83" t="s">
        <v>11390</v>
      </c>
      <c r="F7575" s="83" t="s">
        <v>11391</v>
      </c>
      <c r="G7575" s="83" t="str">
        <f t="shared" si="118"/>
        <v>0320  ลำลูกกาคลอง 6  LAMLUKKA KHLONG 6 BRANCH</v>
      </c>
      <c r="H7575" s="83">
        <v>25621122</v>
      </c>
    </row>
    <row r="7576" spans="1:8" x14ac:dyDescent="0.25">
      <c r="A7576" s="83" t="s">
        <v>10831</v>
      </c>
      <c r="B7576" s="83" t="str">
        <f>_xlfn.XLOOKUP(A:A,[1]FI_NAME!$A:$A,[1]FI_NAME!$B:$B)</f>
        <v>บริษัท เงินเทอร์โบ จำกัด (มหาชน)</v>
      </c>
      <c r="C7576" s="83" t="e">
        <f>_xlfn.XLOOKUP(B:B,'Swift Code&amp;Bank Name'!B:B,'Swift Code&amp;Bank Name'!C:C)</f>
        <v>#N/A</v>
      </c>
      <c r="D7576" s="83" t="s">
        <v>1028</v>
      </c>
      <c r="E7576" s="83" t="s">
        <v>11392</v>
      </c>
      <c r="F7576" s="83" t="s">
        <v>11393</v>
      </c>
      <c r="G7576" s="83" t="str">
        <f t="shared" si="118"/>
        <v>0321  ซอยสุภาพงษ์  SOI SUPHA PHONG BRANCH</v>
      </c>
      <c r="H7576" s="83">
        <v>25621127</v>
      </c>
    </row>
    <row r="7577" spans="1:8" x14ac:dyDescent="0.25">
      <c r="A7577" s="83" t="s">
        <v>10831</v>
      </c>
      <c r="B7577" s="83" t="str">
        <f>_xlfn.XLOOKUP(A:A,[1]FI_NAME!$A:$A,[1]FI_NAME!$B:$B)</f>
        <v>บริษัท เงินเทอร์โบ จำกัด (มหาชน)</v>
      </c>
      <c r="C7577" s="83" t="e">
        <f>_xlfn.XLOOKUP(B:B,'Swift Code&amp;Bank Name'!B:B,'Swift Code&amp;Bank Name'!C:C)</f>
        <v>#N/A</v>
      </c>
      <c r="D7577" s="83" t="s">
        <v>1031</v>
      </c>
      <c r="E7577" s="83" t="s">
        <v>11394</v>
      </c>
      <c r="F7577" s="83" t="s">
        <v>2692</v>
      </c>
      <c r="G7577" s="83" t="str">
        <f t="shared" si="118"/>
        <v>0322  สนามบินน้ำ  SANAMBIN NAM BRANCH</v>
      </c>
      <c r="H7577" s="83">
        <v>25621125</v>
      </c>
    </row>
    <row r="7578" spans="1:8" x14ac:dyDescent="0.25">
      <c r="A7578" s="83" t="s">
        <v>10831</v>
      </c>
      <c r="B7578" s="83" t="str">
        <f>_xlfn.XLOOKUP(A:A,[1]FI_NAME!$A:$A,[1]FI_NAME!$B:$B)</f>
        <v>บริษัท เงินเทอร์โบ จำกัด (มหาชน)</v>
      </c>
      <c r="C7578" s="83" t="e">
        <f>_xlfn.XLOOKUP(B:B,'Swift Code&amp;Bank Name'!B:B,'Swift Code&amp;Bank Name'!C:C)</f>
        <v>#N/A</v>
      </c>
      <c r="D7578" s="83" t="s">
        <v>1034</v>
      </c>
      <c r="E7578" s="83" t="s">
        <v>11395</v>
      </c>
      <c r="F7578" s="83" t="s">
        <v>11396</v>
      </c>
      <c r="G7578" s="83" t="str">
        <f t="shared" si="118"/>
        <v>0323  หนองใหญ่  NONGYAI BRANCH</v>
      </c>
      <c r="H7578" s="83">
        <v>25621128</v>
      </c>
    </row>
    <row r="7579" spans="1:8" x14ac:dyDescent="0.25">
      <c r="A7579" s="83" t="s">
        <v>10831</v>
      </c>
      <c r="B7579" s="83" t="str">
        <f>_xlfn.XLOOKUP(A:A,[1]FI_NAME!$A:$A,[1]FI_NAME!$B:$B)</f>
        <v>บริษัท เงินเทอร์โบ จำกัด (มหาชน)</v>
      </c>
      <c r="C7579" s="83" t="e">
        <f>_xlfn.XLOOKUP(B:B,'Swift Code&amp;Bank Name'!B:B,'Swift Code&amp;Bank Name'!C:C)</f>
        <v>#N/A</v>
      </c>
      <c r="D7579" s="83" t="s">
        <v>1037</v>
      </c>
      <c r="E7579" s="83" t="s">
        <v>11397</v>
      </c>
      <c r="F7579" s="83" t="s">
        <v>11398</v>
      </c>
      <c r="G7579" s="83" t="str">
        <f t="shared" si="118"/>
        <v>0324  หมู่บ้านนักกีฬา  MUBAN NAKKILA BRANCH</v>
      </c>
      <c r="H7579" s="83">
        <v>25621128</v>
      </c>
    </row>
    <row r="7580" spans="1:8" x14ac:dyDescent="0.25">
      <c r="A7580" s="83" t="s">
        <v>10831</v>
      </c>
      <c r="B7580" s="83" t="str">
        <f>_xlfn.XLOOKUP(A:A,[1]FI_NAME!$A:$A,[1]FI_NAME!$B:$B)</f>
        <v>บริษัท เงินเทอร์โบ จำกัด (มหาชน)</v>
      </c>
      <c r="C7580" s="83" t="e">
        <f>_xlfn.XLOOKUP(B:B,'Swift Code&amp;Bank Name'!B:B,'Swift Code&amp;Bank Name'!C:C)</f>
        <v>#N/A</v>
      </c>
      <c r="D7580" s="83" t="s">
        <v>1040</v>
      </c>
      <c r="E7580" s="83" t="s">
        <v>11399</v>
      </c>
      <c r="F7580" s="83" t="s">
        <v>11400</v>
      </c>
      <c r="G7580" s="83" t="str">
        <f t="shared" si="118"/>
        <v>0325  ตลาดนัดจ่าศาล ราษฎร์พัฒนา  TALATNAT CHASAN RAT PHATTHANA BRANCH</v>
      </c>
      <c r="H7580" s="83">
        <v>25621128</v>
      </c>
    </row>
    <row r="7581" spans="1:8" x14ac:dyDescent="0.25">
      <c r="A7581" s="83" t="s">
        <v>10831</v>
      </c>
      <c r="B7581" s="83" t="str">
        <f>_xlfn.XLOOKUP(A:A,[1]FI_NAME!$A:$A,[1]FI_NAME!$B:$B)</f>
        <v>บริษัท เงินเทอร์โบ จำกัด (มหาชน)</v>
      </c>
      <c r="C7581" s="83" t="e">
        <f>_xlfn.XLOOKUP(B:B,'Swift Code&amp;Bank Name'!B:B,'Swift Code&amp;Bank Name'!C:C)</f>
        <v>#N/A</v>
      </c>
      <c r="D7581" s="83" t="s">
        <v>1043</v>
      </c>
      <c r="E7581" s="83" t="s">
        <v>11401</v>
      </c>
      <c r="F7581" s="83" t="s">
        <v>6725</v>
      </c>
      <c r="G7581" s="83" t="str">
        <f t="shared" si="118"/>
        <v>0326  แจ้งวัฒนะ 14  CHAENG WATTHANA 14 BRANCH</v>
      </c>
      <c r="H7581" s="83">
        <v>25621125</v>
      </c>
    </row>
    <row r="7582" spans="1:8" x14ac:dyDescent="0.25">
      <c r="A7582" s="83" t="s">
        <v>10831</v>
      </c>
      <c r="B7582" s="83" t="str">
        <f>_xlfn.XLOOKUP(A:A,[1]FI_NAME!$A:$A,[1]FI_NAME!$B:$B)</f>
        <v>บริษัท เงินเทอร์โบ จำกัด (มหาชน)</v>
      </c>
      <c r="C7582" s="83" t="e">
        <f>_xlfn.XLOOKUP(B:B,'Swift Code&amp;Bank Name'!B:B,'Swift Code&amp;Bank Name'!C:C)</f>
        <v>#N/A</v>
      </c>
      <c r="D7582" s="83" t="s">
        <v>1046</v>
      </c>
      <c r="E7582" s="83" t="s">
        <v>11402</v>
      </c>
      <c r="F7582" s="83" t="s">
        <v>11403</v>
      </c>
      <c r="G7582" s="83" t="str">
        <f t="shared" si="118"/>
        <v>0327  สวนอุตสาหกรรมสหพัฒน์  SUAN UTSAHAKAM SAHA PHAT BRANCH</v>
      </c>
      <c r="H7582" s="83">
        <v>25621212</v>
      </c>
    </row>
    <row r="7583" spans="1:8" x14ac:dyDescent="0.25">
      <c r="A7583" s="83" t="s">
        <v>10831</v>
      </c>
      <c r="B7583" s="83" t="str">
        <f>_xlfn.XLOOKUP(A:A,[1]FI_NAME!$A:$A,[1]FI_NAME!$B:$B)</f>
        <v>บริษัท เงินเทอร์โบ จำกัด (มหาชน)</v>
      </c>
      <c r="C7583" s="83" t="e">
        <f>_xlfn.XLOOKUP(B:B,'Swift Code&amp;Bank Name'!B:B,'Swift Code&amp;Bank Name'!C:C)</f>
        <v>#N/A</v>
      </c>
      <c r="D7583" s="83" t="s">
        <v>1049</v>
      </c>
      <c r="E7583" s="83" t="s">
        <v>11404</v>
      </c>
      <c r="F7583" s="83" t="s">
        <v>11405</v>
      </c>
      <c r="G7583" s="83" t="str">
        <f t="shared" si="118"/>
        <v>0328  ศุขประยูร  SUK PRAYUN BRANCH</v>
      </c>
      <c r="H7583" s="83">
        <v>25621212</v>
      </c>
    </row>
    <row r="7584" spans="1:8" x14ac:dyDescent="0.25">
      <c r="A7584" s="83" t="s">
        <v>10831</v>
      </c>
      <c r="B7584" s="83" t="str">
        <f>_xlfn.XLOOKUP(A:A,[1]FI_NAME!$A:$A,[1]FI_NAME!$B:$B)</f>
        <v>บริษัท เงินเทอร์โบ จำกัด (มหาชน)</v>
      </c>
      <c r="C7584" s="83" t="e">
        <f>_xlfn.XLOOKUP(B:B,'Swift Code&amp;Bank Name'!B:B,'Swift Code&amp;Bank Name'!C:C)</f>
        <v>#N/A</v>
      </c>
      <c r="D7584" s="83" t="s">
        <v>1052</v>
      </c>
      <c r="E7584" s="83" t="s">
        <v>11406</v>
      </c>
      <c r="F7584" s="83" t="s">
        <v>11407</v>
      </c>
      <c r="G7584" s="83" t="str">
        <f t="shared" si="118"/>
        <v>0329  ทุ่งสุขลา อ่าวอุดม  THUNG SU KHLA AO UDOM BRANCH</v>
      </c>
      <c r="H7584" s="83">
        <v>25621212</v>
      </c>
    </row>
    <row r="7585" spans="1:8" x14ac:dyDescent="0.25">
      <c r="A7585" s="83" t="s">
        <v>10831</v>
      </c>
      <c r="B7585" s="83" t="str">
        <f>_xlfn.XLOOKUP(A:A,[1]FI_NAME!$A:$A,[1]FI_NAME!$B:$B)</f>
        <v>บริษัท เงินเทอร์โบ จำกัด (มหาชน)</v>
      </c>
      <c r="C7585" s="83" t="e">
        <f>_xlfn.XLOOKUP(B:B,'Swift Code&amp;Bank Name'!B:B,'Swift Code&amp;Bank Name'!C:C)</f>
        <v>#N/A</v>
      </c>
      <c r="D7585" s="83" t="s">
        <v>1055</v>
      </c>
      <c r="E7585" s="83" t="s">
        <v>11408</v>
      </c>
      <c r="F7585" s="83" t="s">
        <v>11409</v>
      </c>
      <c r="G7585" s="83" t="str">
        <f t="shared" si="118"/>
        <v>0330  หมู่บ้านวังมุขแลนด์  MUBAN WANG MUK LAND BRANCH</v>
      </c>
      <c r="H7585" s="83">
        <v>25621213</v>
      </c>
    </row>
    <row r="7586" spans="1:8" x14ac:dyDescent="0.25">
      <c r="A7586" s="83" t="s">
        <v>10831</v>
      </c>
      <c r="B7586" s="83" t="str">
        <f>_xlfn.XLOOKUP(A:A,[1]FI_NAME!$A:$A,[1]FI_NAME!$B:$B)</f>
        <v>บริษัท เงินเทอร์โบ จำกัด (มหาชน)</v>
      </c>
      <c r="C7586" s="83" t="e">
        <f>_xlfn.XLOOKUP(B:B,'Swift Code&amp;Bank Name'!B:B,'Swift Code&amp;Bank Name'!C:C)</f>
        <v>#N/A</v>
      </c>
      <c r="D7586" s="83" t="s">
        <v>1058</v>
      </c>
      <c r="E7586" s="83" t="s">
        <v>11410</v>
      </c>
      <c r="F7586" s="83" t="s">
        <v>11411</v>
      </c>
      <c r="G7586" s="83" t="str">
        <f t="shared" si="118"/>
        <v>0331  เกาะโพธิ์  KO PHO BRANCH</v>
      </c>
      <c r="H7586" s="83">
        <v>25621211</v>
      </c>
    </row>
    <row r="7587" spans="1:8" x14ac:dyDescent="0.25">
      <c r="A7587" s="83" t="s">
        <v>10831</v>
      </c>
      <c r="B7587" s="83" t="str">
        <f>_xlfn.XLOOKUP(A:A,[1]FI_NAME!$A:$A,[1]FI_NAME!$B:$B)</f>
        <v>บริษัท เงินเทอร์โบ จำกัด (มหาชน)</v>
      </c>
      <c r="C7587" s="83" t="e">
        <f>_xlfn.XLOOKUP(B:B,'Swift Code&amp;Bank Name'!B:B,'Swift Code&amp;Bank Name'!C:C)</f>
        <v>#N/A</v>
      </c>
      <c r="D7587" s="83" t="s">
        <v>1061</v>
      </c>
      <c r="E7587" s="83" t="s">
        <v>11412</v>
      </c>
      <c r="F7587" s="83" t="s">
        <v>10785</v>
      </c>
      <c r="G7587" s="83" t="str">
        <f t="shared" si="118"/>
        <v>0332  ปลวกแดง  PLUAKDAENG BRANCH</v>
      </c>
      <c r="H7587" s="83">
        <v>25621211</v>
      </c>
    </row>
    <row r="7588" spans="1:8" x14ac:dyDescent="0.25">
      <c r="A7588" s="83" t="s">
        <v>10831</v>
      </c>
      <c r="B7588" s="83" t="str">
        <f>_xlfn.XLOOKUP(A:A,[1]FI_NAME!$A:$A,[1]FI_NAME!$B:$B)</f>
        <v>บริษัท เงินเทอร์โบ จำกัด (มหาชน)</v>
      </c>
      <c r="C7588" s="83" t="e">
        <f>_xlfn.XLOOKUP(B:B,'Swift Code&amp;Bank Name'!B:B,'Swift Code&amp;Bank Name'!C:C)</f>
        <v>#N/A</v>
      </c>
      <c r="D7588" s="83" t="s">
        <v>1064</v>
      </c>
      <c r="E7588" s="83" t="s">
        <v>11413</v>
      </c>
      <c r="F7588" s="83" t="s">
        <v>11414</v>
      </c>
      <c r="G7588" s="83" t="str">
        <f t="shared" si="118"/>
        <v>0333  บ่อทอง  BOTHONG BRANCH</v>
      </c>
      <c r="H7588" s="83">
        <v>25621211</v>
      </c>
    </row>
    <row r="7589" spans="1:8" x14ac:dyDescent="0.25">
      <c r="A7589" s="83" t="s">
        <v>10831</v>
      </c>
      <c r="B7589" s="83" t="str">
        <f>_xlfn.XLOOKUP(A:A,[1]FI_NAME!$A:$A,[1]FI_NAME!$B:$B)</f>
        <v>บริษัท เงินเทอร์โบ จำกัด (มหาชน)</v>
      </c>
      <c r="C7589" s="83" t="e">
        <f>_xlfn.XLOOKUP(B:B,'Swift Code&amp;Bank Name'!B:B,'Swift Code&amp;Bank Name'!C:C)</f>
        <v>#N/A</v>
      </c>
      <c r="D7589" s="83" t="s">
        <v>1067</v>
      </c>
      <c r="E7589" s="83" t="s">
        <v>11415</v>
      </c>
      <c r="F7589" s="83" t="s">
        <v>11416</v>
      </c>
      <c r="G7589" s="83" t="str">
        <f t="shared" si="118"/>
        <v>0334  ห้วยปราบ  HUAI PRAP BRANCH</v>
      </c>
      <c r="H7589" s="83">
        <v>25621213</v>
      </c>
    </row>
    <row r="7590" spans="1:8" x14ac:dyDescent="0.25">
      <c r="A7590" s="83" t="s">
        <v>10831</v>
      </c>
      <c r="B7590" s="83" t="str">
        <f>_xlfn.XLOOKUP(A:A,[1]FI_NAME!$A:$A,[1]FI_NAME!$B:$B)</f>
        <v>บริษัท เงินเทอร์โบ จำกัด (มหาชน)</v>
      </c>
      <c r="C7590" s="83" t="e">
        <f>_xlfn.XLOOKUP(B:B,'Swift Code&amp;Bank Name'!B:B,'Swift Code&amp;Bank Name'!C:C)</f>
        <v>#N/A</v>
      </c>
      <c r="D7590" s="83" t="s">
        <v>1070</v>
      </c>
      <c r="E7590" s="83" t="s">
        <v>11417</v>
      </c>
      <c r="F7590" s="83" t="s">
        <v>11418</v>
      </c>
      <c r="G7590" s="83" t="str">
        <f t="shared" si="118"/>
        <v>0335  ตลาดสดศรีราชา  TALATSOT SI RACHA BRANCH</v>
      </c>
      <c r="H7590" s="83">
        <v>25621213</v>
      </c>
    </row>
    <row r="7591" spans="1:8" x14ac:dyDescent="0.25">
      <c r="A7591" s="83" t="s">
        <v>10831</v>
      </c>
      <c r="B7591" s="83" t="str">
        <f>_xlfn.XLOOKUP(A:A,[1]FI_NAME!$A:$A,[1]FI_NAME!$B:$B)</f>
        <v>บริษัท เงินเทอร์โบ จำกัด (มหาชน)</v>
      </c>
      <c r="C7591" s="83" t="e">
        <f>_xlfn.XLOOKUP(B:B,'Swift Code&amp;Bank Name'!B:B,'Swift Code&amp;Bank Name'!C:C)</f>
        <v>#N/A</v>
      </c>
      <c r="D7591" s="83" t="s">
        <v>1073</v>
      </c>
      <c r="E7591" s="83" t="s">
        <v>11419</v>
      </c>
      <c r="F7591" s="83" t="s">
        <v>11420</v>
      </c>
      <c r="G7591" s="83" t="str">
        <f t="shared" si="118"/>
        <v>0336  ตลาดเสิงสาง  TALAT SOENG SANG BRANCH</v>
      </c>
      <c r="H7591" s="83">
        <v>25621216</v>
      </c>
    </row>
    <row r="7592" spans="1:8" x14ac:dyDescent="0.25">
      <c r="A7592" s="83" t="s">
        <v>10831</v>
      </c>
      <c r="B7592" s="83" t="str">
        <f>_xlfn.XLOOKUP(A:A,[1]FI_NAME!$A:$A,[1]FI_NAME!$B:$B)</f>
        <v>บริษัท เงินเทอร์โบ จำกัด (มหาชน)</v>
      </c>
      <c r="C7592" s="83" t="e">
        <f>_xlfn.XLOOKUP(B:B,'Swift Code&amp;Bank Name'!B:B,'Swift Code&amp;Bank Name'!C:C)</f>
        <v>#N/A</v>
      </c>
      <c r="D7592" s="83" t="s">
        <v>1076</v>
      </c>
      <c r="E7592" s="83" t="s">
        <v>11421</v>
      </c>
      <c r="F7592" s="83" t="s">
        <v>11422</v>
      </c>
      <c r="G7592" s="83" t="str">
        <f t="shared" si="118"/>
        <v>0337  ตลาดแขกปากช่อง  TALAT KHAEK PAKCHONG BRANCH</v>
      </c>
      <c r="H7592" s="83">
        <v>25621217</v>
      </c>
    </row>
    <row r="7593" spans="1:8" x14ac:dyDescent="0.25">
      <c r="A7593" s="83" t="s">
        <v>10831</v>
      </c>
      <c r="B7593" s="83" t="str">
        <f>_xlfn.XLOOKUP(A:A,[1]FI_NAME!$A:$A,[1]FI_NAME!$B:$B)</f>
        <v>บริษัท เงินเทอร์โบ จำกัด (มหาชน)</v>
      </c>
      <c r="C7593" s="83" t="e">
        <f>_xlfn.XLOOKUP(B:B,'Swift Code&amp;Bank Name'!B:B,'Swift Code&amp;Bank Name'!C:C)</f>
        <v>#N/A</v>
      </c>
      <c r="D7593" s="83" t="s">
        <v>1079</v>
      </c>
      <c r="E7593" s="83" t="s">
        <v>11423</v>
      </c>
      <c r="F7593" s="83" t="s">
        <v>11424</v>
      </c>
      <c r="G7593" s="83" t="str">
        <f t="shared" si="118"/>
        <v>0338  ถนนมิตรภาพ 2  THANON MITTRAPHAP 2 BRANCH</v>
      </c>
      <c r="H7593" s="83">
        <v>25621217</v>
      </c>
    </row>
    <row r="7594" spans="1:8" x14ac:dyDescent="0.25">
      <c r="A7594" s="83" t="s">
        <v>10831</v>
      </c>
      <c r="B7594" s="83" t="str">
        <f>_xlfn.XLOOKUP(A:A,[1]FI_NAME!$A:$A,[1]FI_NAME!$B:$B)</f>
        <v>บริษัท เงินเทอร์โบ จำกัด (มหาชน)</v>
      </c>
      <c r="C7594" s="83" t="e">
        <f>_xlfn.XLOOKUP(B:B,'Swift Code&amp;Bank Name'!B:B,'Swift Code&amp;Bank Name'!C:C)</f>
        <v>#N/A</v>
      </c>
      <c r="D7594" s="83" t="s">
        <v>1082</v>
      </c>
      <c r="E7594" s="83" t="s">
        <v>11425</v>
      </c>
      <c r="F7594" s="83" t="s">
        <v>11426</v>
      </c>
      <c r="G7594" s="83" t="str">
        <f t="shared" si="118"/>
        <v>0339  นวนคร สูงเนิน  NAWA NAKHON SUNGNOEN BRANCH</v>
      </c>
      <c r="H7594" s="83">
        <v>25621216</v>
      </c>
    </row>
    <row r="7595" spans="1:8" x14ac:dyDescent="0.25">
      <c r="A7595" s="83" t="s">
        <v>10831</v>
      </c>
      <c r="B7595" s="83" t="str">
        <f>_xlfn.XLOOKUP(A:A,[1]FI_NAME!$A:$A,[1]FI_NAME!$B:$B)</f>
        <v>บริษัท เงินเทอร์โบ จำกัด (มหาชน)</v>
      </c>
      <c r="C7595" s="83" t="e">
        <f>_xlfn.XLOOKUP(B:B,'Swift Code&amp;Bank Name'!B:B,'Swift Code&amp;Bank Name'!C:C)</f>
        <v>#N/A</v>
      </c>
      <c r="D7595" s="83" t="s">
        <v>1085</v>
      </c>
      <c r="E7595" s="83" t="s">
        <v>11427</v>
      </c>
      <c r="F7595" s="83" t="s">
        <v>11428</v>
      </c>
      <c r="G7595" s="83" t="str">
        <f t="shared" si="118"/>
        <v>0340  บางพระ  BANG PHRA BRANCH</v>
      </c>
      <c r="H7595" s="83">
        <v>25621216</v>
      </c>
    </row>
    <row r="7596" spans="1:8" x14ac:dyDescent="0.25">
      <c r="A7596" s="83" t="s">
        <v>10831</v>
      </c>
      <c r="B7596" s="83" t="str">
        <f>_xlfn.XLOOKUP(A:A,[1]FI_NAME!$A:$A,[1]FI_NAME!$B:$B)</f>
        <v>บริษัท เงินเทอร์โบ จำกัด (มหาชน)</v>
      </c>
      <c r="C7596" s="83" t="e">
        <f>_xlfn.XLOOKUP(B:B,'Swift Code&amp;Bank Name'!B:B,'Swift Code&amp;Bank Name'!C:C)</f>
        <v>#N/A</v>
      </c>
      <c r="D7596" s="83" t="s">
        <v>1088</v>
      </c>
      <c r="E7596" s="83" t="s">
        <v>11429</v>
      </c>
      <c r="F7596" s="83" t="s">
        <v>11430</v>
      </c>
      <c r="G7596" s="83" t="str">
        <f t="shared" si="118"/>
        <v>0341  เจตน์จำนงค์  CHET CHAMNONG BRANCH</v>
      </c>
      <c r="H7596" s="83">
        <v>25621220</v>
      </c>
    </row>
    <row r="7597" spans="1:8" x14ac:dyDescent="0.25">
      <c r="A7597" s="83" t="s">
        <v>10831</v>
      </c>
      <c r="B7597" s="83" t="str">
        <f>_xlfn.XLOOKUP(A:A,[1]FI_NAME!$A:$A,[1]FI_NAME!$B:$B)</f>
        <v>บริษัท เงินเทอร์โบ จำกัด (มหาชน)</v>
      </c>
      <c r="C7597" s="83" t="e">
        <f>_xlfn.XLOOKUP(B:B,'Swift Code&amp;Bank Name'!B:B,'Swift Code&amp;Bank Name'!C:C)</f>
        <v>#N/A</v>
      </c>
      <c r="D7597" s="83" t="s">
        <v>1091</v>
      </c>
      <c r="E7597" s="83" t="s">
        <v>11431</v>
      </c>
      <c r="F7597" s="83" t="s">
        <v>4780</v>
      </c>
      <c r="G7597" s="83" t="str">
        <f t="shared" si="118"/>
        <v>0342  พุทธมณฑลสาย 2  PHUTTHAMONTHON SAI 2 BRANCH</v>
      </c>
      <c r="H7597" s="83">
        <v>25621218</v>
      </c>
    </row>
    <row r="7598" spans="1:8" x14ac:dyDescent="0.25">
      <c r="A7598" s="83" t="s">
        <v>10831</v>
      </c>
      <c r="B7598" s="83" t="str">
        <f>_xlfn.XLOOKUP(A:A,[1]FI_NAME!$A:$A,[1]FI_NAME!$B:$B)</f>
        <v>บริษัท เงินเทอร์โบ จำกัด (มหาชน)</v>
      </c>
      <c r="C7598" s="83" t="e">
        <f>_xlfn.XLOOKUP(B:B,'Swift Code&amp;Bank Name'!B:B,'Swift Code&amp;Bank Name'!C:C)</f>
        <v>#N/A</v>
      </c>
      <c r="D7598" s="83" t="s">
        <v>1094</v>
      </c>
      <c r="E7598" s="83" t="s">
        <v>11432</v>
      </c>
      <c r="F7598" s="83" t="s">
        <v>11433</v>
      </c>
      <c r="G7598" s="83" t="str">
        <f t="shared" si="118"/>
        <v>0343  ตลาดรังสิต  TALAT RANG SIT BRANCH</v>
      </c>
      <c r="H7598" s="83">
        <v>25621219</v>
      </c>
    </row>
    <row r="7599" spans="1:8" x14ac:dyDescent="0.25">
      <c r="A7599" s="83" t="s">
        <v>10831</v>
      </c>
      <c r="B7599" s="83" t="str">
        <f>_xlfn.XLOOKUP(A:A,[1]FI_NAME!$A:$A,[1]FI_NAME!$B:$B)</f>
        <v>บริษัท เงินเทอร์โบ จำกัด (มหาชน)</v>
      </c>
      <c r="C7599" s="83" t="e">
        <f>_xlfn.XLOOKUP(B:B,'Swift Code&amp;Bank Name'!B:B,'Swift Code&amp;Bank Name'!C:C)</f>
        <v>#N/A</v>
      </c>
      <c r="D7599" s="83" t="s">
        <v>1097</v>
      </c>
      <c r="E7599" s="83" t="s">
        <v>11434</v>
      </c>
      <c r="F7599" s="83" t="s">
        <v>11435</v>
      </c>
      <c r="G7599" s="83" t="str">
        <f t="shared" si="118"/>
        <v>0344  พันเสด็จใน  PHAN SADET NAI BRANCH</v>
      </c>
      <c r="H7599" s="83">
        <v>25621219</v>
      </c>
    </row>
    <row r="7600" spans="1:8" x14ac:dyDescent="0.25">
      <c r="A7600" s="83" t="s">
        <v>10831</v>
      </c>
      <c r="B7600" s="83" t="str">
        <f>_xlfn.XLOOKUP(A:A,[1]FI_NAME!$A:$A,[1]FI_NAME!$B:$B)</f>
        <v>บริษัท เงินเทอร์โบ จำกัด (มหาชน)</v>
      </c>
      <c r="C7600" s="83" t="e">
        <f>_xlfn.XLOOKUP(B:B,'Swift Code&amp;Bank Name'!B:B,'Swift Code&amp;Bank Name'!C:C)</f>
        <v>#N/A</v>
      </c>
      <c r="D7600" s="83" t="s">
        <v>1100</v>
      </c>
      <c r="E7600" s="83" t="s">
        <v>11436</v>
      </c>
      <c r="F7600" s="83" t="s">
        <v>7869</v>
      </c>
      <c r="G7600" s="83" t="str">
        <f t="shared" si="118"/>
        <v>0345  เขาสวนกวาง  KHAO SUAN KWANG BRANCH</v>
      </c>
      <c r="H7600" s="83">
        <v>25621220</v>
      </c>
    </row>
    <row r="7601" spans="1:8" x14ac:dyDescent="0.25">
      <c r="A7601" s="83" t="s">
        <v>10831</v>
      </c>
      <c r="B7601" s="83" t="str">
        <f>_xlfn.XLOOKUP(A:A,[1]FI_NAME!$A:$A,[1]FI_NAME!$B:$B)</f>
        <v>บริษัท เงินเทอร์โบ จำกัด (มหาชน)</v>
      </c>
      <c r="C7601" s="83" t="e">
        <f>_xlfn.XLOOKUP(B:B,'Swift Code&amp;Bank Name'!B:B,'Swift Code&amp;Bank Name'!C:C)</f>
        <v>#N/A</v>
      </c>
      <c r="D7601" s="83" t="s">
        <v>1103</v>
      </c>
      <c r="E7601" s="83" t="s">
        <v>11437</v>
      </c>
      <c r="F7601" s="83" t="s">
        <v>11438</v>
      </c>
      <c r="G7601" s="83" t="str">
        <f t="shared" si="118"/>
        <v>0346  โกสุมพิสัย  KOSUMPHISAI BRANCH</v>
      </c>
      <c r="H7601" s="83">
        <v>25630115</v>
      </c>
    </row>
    <row r="7602" spans="1:8" x14ac:dyDescent="0.25">
      <c r="A7602" s="83" t="s">
        <v>10831</v>
      </c>
      <c r="B7602" s="83" t="str">
        <f>_xlfn.XLOOKUP(A:A,[1]FI_NAME!$A:$A,[1]FI_NAME!$B:$B)</f>
        <v>บริษัท เงินเทอร์โบ จำกัด (มหาชน)</v>
      </c>
      <c r="C7602" s="83" t="e">
        <f>_xlfn.XLOOKUP(B:B,'Swift Code&amp;Bank Name'!B:B,'Swift Code&amp;Bank Name'!C:C)</f>
        <v>#N/A</v>
      </c>
      <c r="D7602" s="83" t="s">
        <v>1106</v>
      </c>
      <c r="E7602" s="83" t="s">
        <v>11439</v>
      </c>
      <c r="F7602" s="83" t="s">
        <v>11440</v>
      </c>
      <c r="G7602" s="83" t="str">
        <f t="shared" si="118"/>
        <v>0347  ยางสีสุราช  YANG SISURAT BRANCH</v>
      </c>
      <c r="H7602" s="83">
        <v>25630115</v>
      </c>
    </row>
    <row r="7603" spans="1:8" x14ac:dyDescent="0.25">
      <c r="A7603" s="83" t="s">
        <v>10831</v>
      </c>
      <c r="B7603" s="83" t="str">
        <f>_xlfn.XLOOKUP(A:A,[1]FI_NAME!$A:$A,[1]FI_NAME!$B:$B)</f>
        <v>บริษัท เงินเทอร์โบ จำกัด (มหาชน)</v>
      </c>
      <c r="C7603" s="83" t="e">
        <f>_xlfn.XLOOKUP(B:B,'Swift Code&amp;Bank Name'!B:B,'Swift Code&amp;Bank Name'!C:C)</f>
        <v>#N/A</v>
      </c>
      <c r="D7603" s="83" t="s">
        <v>1109</v>
      </c>
      <c r="E7603" s="83" t="s">
        <v>11441</v>
      </c>
      <c r="F7603" s="83" t="s">
        <v>11442</v>
      </c>
      <c r="G7603" s="83" t="str">
        <f t="shared" si="118"/>
        <v>0348  แกดำ  KAEDAM BRANCH</v>
      </c>
      <c r="H7603" s="83">
        <v>25630110</v>
      </c>
    </row>
    <row r="7604" spans="1:8" x14ac:dyDescent="0.25">
      <c r="A7604" s="83" t="s">
        <v>10831</v>
      </c>
      <c r="B7604" s="83" t="str">
        <f>_xlfn.XLOOKUP(A:A,[1]FI_NAME!$A:$A,[1]FI_NAME!$B:$B)</f>
        <v>บริษัท เงินเทอร์โบ จำกัด (มหาชน)</v>
      </c>
      <c r="C7604" s="83" t="e">
        <f>_xlfn.XLOOKUP(B:B,'Swift Code&amp;Bank Name'!B:B,'Swift Code&amp;Bank Name'!C:C)</f>
        <v>#N/A</v>
      </c>
      <c r="D7604" s="83" t="s">
        <v>1112</v>
      </c>
      <c r="E7604" s="83" t="s">
        <v>11443</v>
      </c>
      <c r="F7604" s="83" t="s">
        <v>11444</v>
      </c>
      <c r="G7604" s="83" t="str">
        <f t="shared" si="118"/>
        <v>0349  นาดูน  NA DUN BRANCH</v>
      </c>
      <c r="H7604" s="83">
        <v>25630115</v>
      </c>
    </row>
    <row r="7605" spans="1:8" x14ac:dyDescent="0.25">
      <c r="A7605" s="83" t="s">
        <v>10831</v>
      </c>
      <c r="B7605" s="83" t="str">
        <f>_xlfn.XLOOKUP(A:A,[1]FI_NAME!$A:$A,[1]FI_NAME!$B:$B)</f>
        <v>บริษัท เงินเทอร์โบ จำกัด (มหาชน)</v>
      </c>
      <c r="C7605" s="83" t="e">
        <f>_xlfn.XLOOKUP(B:B,'Swift Code&amp;Bank Name'!B:B,'Swift Code&amp;Bank Name'!C:C)</f>
        <v>#N/A</v>
      </c>
      <c r="D7605" s="83" t="s">
        <v>1115</v>
      </c>
      <c r="E7605" s="83" t="s">
        <v>11445</v>
      </c>
      <c r="F7605" s="83" t="s">
        <v>11446</v>
      </c>
      <c r="G7605" s="83" t="str">
        <f t="shared" si="118"/>
        <v>0350  ตลาดเกษตรมหาสารคาม  TALAT KASET MAHA SARAKHAM BRANCH</v>
      </c>
      <c r="H7605" s="83">
        <v>25630110</v>
      </c>
    </row>
    <row r="7606" spans="1:8" x14ac:dyDescent="0.25">
      <c r="A7606" s="83" t="s">
        <v>10831</v>
      </c>
      <c r="B7606" s="83" t="str">
        <f>_xlfn.XLOOKUP(A:A,[1]FI_NAME!$A:$A,[1]FI_NAME!$B:$B)</f>
        <v>บริษัท เงินเทอร์โบ จำกัด (มหาชน)</v>
      </c>
      <c r="C7606" s="83" t="e">
        <f>_xlfn.XLOOKUP(B:B,'Swift Code&amp;Bank Name'!B:B,'Swift Code&amp;Bank Name'!C:C)</f>
        <v>#N/A</v>
      </c>
      <c r="D7606" s="83" t="s">
        <v>1118</v>
      </c>
      <c r="E7606" s="83" t="s">
        <v>10643</v>
      </c>
      <c r="F7606" s="83" t="s">
        <v>11447</v>
      </c>
      <c r="G7606" s="83" t="str">
        <f t="shared" si="118"/>
        <v>0351  เมืองมหาสารคาม  MUEANGMAHA SARAKHAM BRANCH</v>
      </c>
      <c r="H7606" s="83">
        <v>25630110</v>
      </c>
    </row>
    <row r="7607" spans="1:8" x14ac:dyDescent="0.25">
      <c r="A7607" s="83" t="s">
        <v>10831</v>
      </c>
      <c r="B7607" s="83" t="str">
        <f>_xlfn.XLOOKUP(A:A,[1]FI_NAME!$A:$A,[1]FI_NAME!$B:$B)</f>
        <v>บริษัท เงินเทอร์โบ จำกัด (มหาชน)</v>
      </c>
      <c r="C7607" s="83" t="e">
        <f>_xlfn.XLOOKUP(B:B,'Swift Code&amp;Bank Name'!B:B,'Swift Code&amp;Bank Name'!C:C)</f>
        <v>#N/A</v>
      </c>
      <c r="D7607" s="83" t="s">
        <v>1121</v>
      </c>
      <c r="E7607" s="83" t="s">
        <v>10630</v>
      </c>
      <c r="F7607" s="83" t="s">
        <v>3480</v>
      </c>
      <c r="G7607" s="83" t="str">
        <f t="shared" si="118"/>
        <v>0352  พยัคฆภูมิพิสัย  PHAYAKKHAPHUM PHISAI BRANCH</v>
      </c>
      <c r="H7607" s="83">
        <v>25630114</v>
      </c>
    </row>
    <row r="7608" spans="1:8" x14ac:dyDescent="0.25">
      <c r="A7608" s="83" t="s">
        <v>10831</v>
      </c>
      <c r="B7608" s="83" t="str">
        <f>_xlfn.XLOOKUP(A:A,[1]FI_NAME!$A:$A,[1]FI_NAME!$B:$B)</f>
        <v>บริษัท เงินเทอร์โบ จำกัด (มหาชน)</v>
      </c>
      <c r="C7608" s="83" t="e">
        <f>_xlfn.XLOOKUP(B:B,'Swift Code&amp;Bank Name'!B:B,'Swift Code&amp;Bank Name'!C:C)</f>
        <v>#N/A</v>
      </c>
      <c r="D7608" s="83" t="s">
        <v>1124</v>
      </c>
      <c r="E7608" s="83" t="s">
        <v>11448</v>
      </c>
      <c r="F7608" s="83" t="s">
        <v>7393</v>
      </c>
      <c r="G7608" s="83" t="str">
        <f t="shared" si="118"/>
        <v>0353  เชียงยืน  CHIANG YUEN BRANCH</v>
      </c>
      <c r="H7608" s="83">
        <v>25630116</v>
      </c>
    </row>
    <row r="7609" spans="1:8" x14ac:dyDescent="0.25">
      <c r="A7609" s="83" t="s">
        <v>10831</v>
      </c>
      <c r="B7609" s="83" t="str">
        <f>_xlfn.XLOOKUP(A:A,[1]FI_NAME!$A:$A,[1]FI_NAME!$B:$B)</f>
        <v>บริษัท เงินเทอร์โบ จำกัด (มหาชน)</v>
      </c>
      <c r="C7609" s="83" t="e">
        <f>_xlfn.XLOOKUP(B:B,'Swift Code&amp;Bank Name'!B:B,'Swift Code&amp;Bank Name'!C:C)</f>
        <v>#N/A</v>
      </c>
      <c r="D7609" s="83" t="s">
        <v>1127</v>
      </c>
      <c r="E7609" s="83" t="s">
        <v>11449</v>
      </c>
      <c r="F7609" s="83" t="s">
        <v>11450</v>
      </c>
      <c r="G7609" s="83" t="str">
        <f t="shared" si="118"/>
        <v>0354  หน้า รพ.มหาสารคาม  NA RONGPHAYABAN MAHA SARAKHAM BRANCH</v>
      </c>
      <c r="H7609" s="83">
        <v>25630114</v>
      </c>
    </row>
    <row r="7610" spans="1:8" x14ac:dyDescent="0.25">
      <c r="A7610" s="83" t="s">
        <v>10831</v>
      </c>
      <c r="B7610" s="83" t="str">
        <f>_xlfn.XLOOKUP(A:A,[1]FI_NAME!$A:$A,[1]FI_NAME!$B:$B)</f>
        <v>บริษัท เงินเทอร์โบ จำกัด (มหาชน)</v>
      </c>
      <c r="C7610" s="83" t="e">
        <f>_xlfn.XLOOKUP(B:B,'Swift Code&amp;Bank Name'!B:B,'Swift Code&amp;Bank Name'!C:C)</f>
        <v>#N/A</v>
      </c>
      <c r="D7610" s="83" t="s">
        <v>5416</v>
      </c>
      <c r="E7610" s="83" t="s">
        <v>11451</v>
      </c>
      <c r="F7610" s="83" t="s">
        <v>11452</v>
      </c>
      <c r="G7610" s="83" t="str">
        <f t="shared" si="118"/>
        <v>0355  นาเชือก  NACHUEAK BRANCH</v>
      </c>
      <c r="H7610" s="83">
        <v>25630116</v>
      </c>
    </row>
    <row r="7611" spans="1:8" x14ac:dyDescent="0.25">
      <c r="A7611" s="83" t="s">
        <v>10831</v>
      </c>
      <c r="B7611" s="83" t="str">
        <f>_xlfn.XLOOKUP(A:A,[1]FI_NAME!$A:$A,[1]FI_NAME!$B:$B)</f>
        <v>บริษัท เงินเทอร์โบ จำกัด (มหาชน)</v>
      </c>
      <c r="C7611" s="83" t="e">
        <f>_xlfn.XLOOKUP(B:B,'Swift Code&amp;Bank Name'!B:B,'Swift Code&amp;Bank Name'!C:C)</f>
        <v>#N/A</v>
      </c>
      <c r="D7611" s="83" t="s">
        <v>1130</v>
      </c>
      <c r="E7611" s="83" t="s">
        <v>10756</v>
      </c>
      <c r="F7611" s="83" t="s">
        <v>7490</v>
      </c>
      <c r="G7611" s="83" t="str">
        <f t="shared" si="118"/>
        <v>0356  จักราช  CHAKKARAT BRANCH</v>
      </c>
      <c r="H7611" s="83">
        <v>25630116</v>
      </c>
    </row>
    <row r="7612" spans="1:8" x14ac:dyDescent="0.25">
      <c r="A7612" s="83" t="s">
        <v>10831</v>
      </c>
      <c r="B7612" s="83" t="str">
        <f>_xlfn.XLOOKUP(A:A,[1]FI_NAME!$A:$A,[1]FI_NAME!$B:$B)</f>
        <v>บริษัท เงินเทอร์โบ จำกัด (มหาชน)</v>
      </c>
      <c r="C7612" s="83" t="e">
        <f>_xlfn.XLOOKUP(B:B,'Swift Code&amp;Bank Name'!B:B,'Swift Code&amp;Bank Name'!C:C)</f>
        <v>#N/A</v>
      </c>
      <c r="D7612" s="83" t="s">
        <v>4000</v>
      </c>
      <c r="E7612" s="83" t="s">
        <v>11453</v>
      </c>
      <c r="F7612" s="83" t="s">
        <v>11454</v>
      </c>
      <c r="G7612" s="83" t="str">
        <f t="shared" si="118"/>
        <v>0357  ถนนนางรอง-ลำปลายมาศ  NANGRONG LAMPLAIMAT  ROAD BRANCH</v>
      </c>
      <c r="H7612" s="83">
        <v>25630114</v>
      </c>
    </row>
    <row r="7613" spans="1:8" x14ac:dyDescent="0.25">
      <c r="A7613" s="83" t="s">
        <v>10831</v>
      </c>
      <c r="B7613" s="83" t="str">
        <f>_xlfn.XLOOKUP(A:A,[1]FI_NAME!$A:$A,[1]FI_NAME!$B:$B)</f>
        <v>บริษัท เงินเทอร์โบ จำกัด (มหาชน)</v>
      </c>
      <c r="C7613" s="83" t="e">
        <f>_xlfn.XLOOKUP(B:B,'Swift Code&amp;Bank Name'!B:B,'Swift Code&amp;Bank Name'!C:C)</f>
        <v>#N/A</v>
      </c>
      <c r="D7613" s="83" t="s">
        <v>1133</v>
      </c>
      <c r="E7613" s="83" t="s">
        <v>11455</v>
      </c>
      <c r="F7613" s="83" t="s">
        <v>521</v>
      </c>
      <c r="G7613" s="83" t="str">
        <f t="shared" si="118"/>
        <v>0358  ท่าพระ  THA PHRA BRANCH</v>
      </c>
      <c r="H7613" s="83">
        <v>25630211</v>
      </c>
    </row>
    <row r="7614" spans="1:8" x14ac:dyDescent="0.25">
      <c r="A7614" s="83" t="s">
        <v>10831</v>
      </c>
      <c r="B7614" s="83" t="str">
        <f>_xlfn.XLOOKUP(A:A,[1]FI_NAME!$A:$A,[1]FI_NAME!$B:$B)</f>
        <v>บริษัท เงินเทอร์โบ จำกัด (มหาชน)</v>
      </c>
      <c r="C7614" s="83" t="e">
        <f>_xlfn.XLOOKUP(B:B,'Swift Code&amp;Bank Name'!B:B,'Swift Code&amp;Bank Name'!C:C)</f>
        <v>#N/A</v>
      </c>
      <c r="D7614" s="83" t="s">
        <v>1136</v>
      </c>
      <c r="E7614" s="83" t="s">
        <v>11456</v>
      </c>
      <c r="F7614" s="83" t="s">
        <v>11457</v>
      </c>
      <c r="G7614" s="83" t="str">
        <f t="shared" si="118"/>
        <v>0359  อุบลรัตน์  UBONRAT BRANCH</v>
      </c>
      <c r="H7614" s="83">
        <v>25630212</v>
      </c>
    </row>
    <row r="7615" spans="1:8" x14ac:dyDescent="0.25">
      <c r="A7615" s="83" t="s">
        <v>10831</v>
      </c>
      <c r="B7615" s="83" t="str">
        <f>_xlfn.XLOOKUP(A:A,[1]FI_NAME!$A:$A,[1]FI_NAME!$B:$B)</f>
        <v>บริษัท เงินเทอร์โบ จำกัด (มหาชน)</v>
      </c>
      <c r="C7615" s="83" t="e">
        <f>_xlfn.XLOOKUP(B:B,'Swift Code&amp;Bank Name'!B:B,'Swift Code&amp;Bank Name'!C:C)</f>
        <v>#N/A</v>
      </c>
      <c r="D7615" s="83" t="s">
        <v>1139</v>
      </c>
      <c r="E7615" s="83" t="s">
        <v>11458</v>
      </c>
      <c r="F7615" s="83" t="s">
        <v>11459</v>
      </c>
      <c r="G7615" s="83" t="str">
        <f t="shared" si="118"/>
        <v>0360  พัฒนานิคมซอย 12  PHATTHANANIKHOM SOI 12 BRANCH</v>
      </c>
      <c r="H7615" s="83">
        <v>25630508</v>
      </c>
    </row>
    <row r="7616" spans="1:8" x14ac:dyDescent="0.25">
      <c r="A7616" s="83" t="s">
        <v>10831</v>
      </c>
      <c r="B7616" s="83" t="str">
        <f>_xlfn.XLOOKUP(A:A,[1]FI_NAME!$A:$A,[1]FI_NAME!$B:$B)</f>
        <v>บริษัท เงินเทอร์โบ จำกัด (มหาชน)</v>
      </c>
      <c r="C7616" s="83" t="e">
        <f>_xlfn.XLOOKUP(B:B,'Swift Code&amp;Bank Name'!B:B,'Swift Code&amp;Bank Name'!C:C)</f>
        <v>#N/A</v>
      </c>
      <c r="D7616" s="83" t="s">
        <v>1142</v>
      </c>
      <c r="E7616" s="83" t="s">
        <v>11460</v>
      </c>
      <c r="F7616" s="83" t="s">
        <v>7867</v>
      </c>
      <c r="G7616" s="83" t="str">
        <f t="shared" si="118"/>
        <v>0361  สีชมพู  SI CHOMPHU BRANCH</v>
      </c>
      <c r="H7616" s="83">
        <v>25630527</v>
      </c>
    </row>
    <row r="7617" spans="1:8" x14ac:dyDescent="0.25">
      <c r="A7617" s="83" t="s">
        <v>10831</v>
      </c>
      <c r="B7617" s="83" t="str">
        <f>_xlfn.XLOOKUP(A:A,[1]FI_NAME!$A:$A,[1]FI_NAME!$B:$B)</f>
        <v>บริษัท เงินเทอร์โบ จำกัด (มหาชน)</v>
      </c>
      <c r="C7617" s="83" t="e">
        <f>_xlfn.XLOOKUP(B:B,'Swift Code&amp;Bank Name'!B:B,'Swift Code&amp;Bank Name'!C:C)</f>
        <v>#N/A</v>
      </c>
      <c r="D7617" s="83" t="s">
        <v>1145</v>
      </c>
      <c r="E7617" s="83" t="s">
        <v>11461</v>
      </c>
      <c r="F7617" s="83" t="s">
        <v>11462</v>
      </c>
      <c r="G7617" s="83" t="str">
        <f t="shared" si="118"/>
        <v>0362  ดูโฮมนครราชสีมา  DOHOME NAKHON RATCHASIMA BRANCH</v>
      </c>
      <c r="H7617" s="83">
        <v>25630804</v>
      </c>
    </row>
    <row r="7618" spans="1:8" x14ac:dyDescent="0.25">
      <c r="A7618" s="83" t="s">
        <v>10831</v>
      </c>
      <c r="B7618" s="83" t="str">
        <f>_xlfn.XLOOKUP(A:A,[1]FI_NAME!$A:$A,[1]FI_NAME!$B:$B)</f>
        <v>บริษัท เงินเทอร์โบ จำกัด (มหาชน)</v>
      </c>
      <c r="C7618" s="83" t="e">
        <f>_xlfn.XLOOKUP(B:B,'Swift Code&amp;Bank Name'!B:B,'Swift Code&amp;Bank Name'!C:C)</f>
        <v>#N/A</v>
      </c>
      <c r="D7618" s="83" t="s">
        <v>1148</v>
      </c>
      <c r="E7618" s="83" t="s">
        <v>11463</v>
      </c>
      <c r="F7618" s="83" t="s">
        <v>11464</v>
      </c>
      <c r="G7618" s="83" t="str">
        <f t="shared" si="118"/>
        <v>0363  ดูโฮมขอนแก่น  DOHOME KHON KAEN BRANCH</v>
      </c>
      <c r="H7618" s="83">
        <v>25630804</v>
      </c>
    </row>
    <row r="7619" spans="1:8" x14ac:dyDescent="0.25">
      <c r="A7619" s="83" t="s">
        <v>10831</v>
      </c>
      <c r="B7619" s="83" t="str">
        <f>_xlfn.XLOOKUP(A:A,[1]FI_NAME!$A:$A,[1]FI_NAME!$B:$B)</f>
        <v>บริษัท เงินเทอร์โบ จำกัด (มหาชน)</v>
      </c>
      <c r="C7619" s="83" t="e">
        <f>_xlfn.XLOOKUP(B:B,'Swift Code&amp;Bank Name'!B:B,'Swift Code&amp;Bank Name'!C:C)</f>
        <v>#N/A</v>
      </c>
      <c r="D7619" s="83" t="s">
        <v>1151</v>
      </c>
      <c r="E7619" s="83" t="s">
        <v>11465</v>
      </c>
      <c r="F7619" s="83" t="s">
        <v>11466</v>
      </c>
      <c r="G7619" s="83" t="str">
        <f t="shared" si="118"/>
        <v>0364  ดูโฮมรังสิต  DOHOME RANG SIT BRANCH</v>
      </c>
      <c r="H7619" s="83">
        <v>25630804</v>
      </c>
    </row>
    <row r="7620" spans="1:8" x14ac:dyDescent="0.25">
      <c r="A7620" s="83" t="s">
        <v>10831</v>
      </c>
      <c r="B7620" s="83" t="str">
        <f>_xlfn.XLOOKUP(A:A,[1]FI_NAME!$A:$A,[1]FI_NAME!$B:$B)</f>
        <v>บริษัท เงินเทอร์โบ จำกัด (มหาชน)</v>
      </c>
      <c r="C7620" s="83" t="e">
        <f>_xlfn.XLOOKUP(B:B,'Swift Code&amp;Bank Name'!B:B,'Swift Code&amp;Bank Name'!C:C)</f>
        <v>#N/A</v>
      </c>
      <c r="D7620" s="83" t="s">
        <v>5876</v>
      </c>
      <c r="E7620" s="83" t="s">
        <v>11467</v>
      </c>
      <c r="F7620" s="83" t="s">
        <v>11468</v>
      </c>
      <c r="G7620" s="83" t="str">
        <f t="shared" ref="G7620:G7683" si="119">CONCATENATE(D7620,"  ",E7620,"  ",F7620)</f>
        <v>0365  ดูโฮมบางบัวทอง  DOHOME BANGBUATHONG BRANCH</v>
      </c>
      <c r="H7620" s="83">
        <v>25630804</v>
      </c>
    </row>
    <row r="7621" spans="1:8" x14ac:dyDescent="0.25">
      <c r="A7621" s="83" t="s">
        <v>10831</v>
      </c>
      <c r="B7621" s="83" t="str">
        <f>_xlfn.XLOOKUP(A:A,[1]FI_NAME!$A:$A,[1]FI_NAME!$B:$B)</f>
        <v>บริษัท เงินเทอร์โบ จำกัด (มหาชน)</v>
      </c>
      <c r="C7621" s="83" t="e">
        <f>_xlfn.XLOOKUP(B:B,'Swift Code&amp;Bank Name'!B:B,'Swift Code&amp;Bank Name'!C:C)</f>
        <v>#N/A</v>
      </c>
      <c r="D7621" s="83" t="s">
        <v>1154</v>
      </c>
      <c r="E7621" s="83" t="s">
        <v>11469</v>
      </c>
      <c r="F7621" s="83" t="s">
        <v>11470</v>
      </c>
      <c r="G7621" s="83" t="str">
        <f t="shared" si="119"/>
        <v>0366  ดูโฮมเพชรเกษม  DOHOME PHET KASEM BRANCH</v>
      </c>
      <c r="H7621" s="83">
        <v>25630804</v>
      </c>
    </row>
    <row r="7622" spans="1:8" x14ac:dyDescent="0.25">
      <c r="A7622" s="83" t="s">
        <v>10831</v>
      </c>
      <c r="B7622" s="83" t="str">
        <f>_xlfn.XLOOKUP(A:A,[1]FI_NAME!$A:$A,[1]FI_NAME!$B:$B)</f>
        <v>บริษัท เงินเทอร์โบ จำกัด (มหาชน)</v>
      </c>
      <c r="C7622" s="83" t="e">
        <f>_xlfn.XLOOKUP(B:B,'Swift Code&amp;Bank Name'!B:B,'Swift Code&amp;Bank Name'!C:C)</f>
        <v>#N/A</v>
      </c>
      <c r="D7622" s="83" t="s">
        <v>1157</v>
      </c>
      <c r="E7622" s="83" t="s">
        <v>11471</v>
      </c>
      <c r="F7622" s="83" t="s">
        <v>2684</v>
      </c>
      <c r="G7622" s="83" t="str">
        <f t="shared" si="119"/>
        <v>0367  แก้งคร้อ  KAENG KHRO BRANCH</v>
      </c>
      <c r="H7622" s="83">
        <v>25630820</v>
      </c>
    </row>
    <row r="7623" spans="1:8" x14ac:dyDescent="0.25">
      <c r="A7623" s="83" t="s">
        <v>10831</v>
      </c>
      <c r="B7623" s="83" t="str">
        <f>_xlfn.XLOOKUP(A:A,[1]FI_NAME!$A:$A,[1]FI_NAME!$B:$B)</f>
        <v>บริษัท เงินเทอร์โบ จำกัด (มหาชน)</v>
      </c>
      <c r="C7623" s="83" t="e">
        <f>_xlfn.XLOOKUP(B:B,'Swift Code&amp;Bank Name'!B:B,'Swift Code&amp;Bank Name'!C:C)</f>
        <v>#N/A</v>
      </c>
      <c r="D7623" s="83" t="s">
        <v>1160</v>
      </c>
      <c r="E7623" s="83" t="s">
        <v>10667</v>
      </c>
      <c r="F7623" s="83" t="s">
        <v>11472</v>
      </c>
      <c r="G7623" s="83" t="str">
        <f t="shared" si="119"/>
        <v>0368  ภูเขียว  PHUKHIAO BRANCH</v>
      </c>
      <c r="H7623" s="83">
        <v>25630820</v>
      </c>
    </row>
    <row r="7624" spans="1:8" x14ac:dyDescent="0.25">
      <c r="A7624" s="83" t="s">
        <v>10831</v>
      </c>
      <c r="B7624" s="83" t="str">
        <f>_xlfn.XLOOKUP(A:A,[1]FI_NAME!$A:$A,[1]FI_NAME!$B:$B)</f>
        <v>บริษัท เงินเทอร์โบ จำกัด (มหาชน)</v>
      </c>
      <c r="C7624" s="83" t="e">
        <f>_xlfn.XLOOKUP(B:B,'Swift Code&amp;Bank Name'!B:B,'Swift Code&amp;Bank Name'!C:C)</f>
        <v>#N/A</v>
      </c>
      <c r="D7624" s="83" t="s">
        <v>1163</v>
      </c>
      <c r="E7624" s="83" t="s">
        <v>11473</v>
      </c>
      <c r="F7624" s="83" t="s">
        <v>11474</v>
      </c>
      <c r="G7624" s="83" t="str">
        <f t="shared" si="119"/>
        <v>0369  หนองบัวแดง  NONGBUADAENG BRANCH</v>
      </c>
      <c r="H7624" s="83">
        <v>25630820</v>
      </c>
    </row>
    <row r="7625" spans="1:8" x14ac:dyDescent="0.25">
      <c r="A7625" s="83" t="s">
        <v>10831</v>
      </c>
      <c r="B7625" s="83" t="str">
        <f>_xlfn.XLOOKUP(A:A,[1]FI_NAME!$A:$A,[1]FI_NAME!$B:$B)</f>
        <v>บริษัท เงินเทอร์โบ จำกัด (มหาชน)</v>
      </c>
      <c r="C7625" s="83" t="e">
        <f>_xlfn.XLOOKUP(B:B,'Swift Code&amp;Bank Name'!B:B,'Swift Code&amp;Bank Name'!C:C)</f>
        <v>#N/A</v>
      </c>
      <c r="D7625" s="83" t="s">
        <v>1166</v>
      </c>
      <c r="E7625" s="83" t="s">
        <v>11475</v>
      </c>
      <c r="F7625" s="83" t="s">
        <v>11476</v>
      </c>
      <c r="G7625" s="83" t="str">
        <f t="shared" si="119"/>
        <v>0370  หนองบัวแดง ห้องที่2  NONGBUADAENG HONG 2 BRANCH</v>
      </c>
      <c r="H7625" s="83">
        <v>25630820</v>
      </c>
    </row>
    <row r="7626" spans="1:8" x14ac:dyDescent="0.25">
      <c r="A7626" s="83" t="s">
        <v>10831</v>
      </c>
      <c r="B7626" s="83" t="str">
        <f>_xlfn.XLOOKUP(A:A,[1]FI_NAME!$A:$A,[1]FI_NAME!$B:$B)</f>
        <v>บริษัท เงินเทอร์โบ จำกัด (มหาชน)</v>
      </c>
      <c r="C7626" s="83" t="e">
        <f>_xlfn.XLOOKUP(B:B,'Swift Code&amp;Bank Name'!B:B,'Swift Code&amp;Bank Name'!C:C)</f>
        <v>#N/A</v>
      </c>
      <c r="D7626" s="83" t="s">
        <v>1169</v>
      </c>
      <c r="E7626" s="83" t="s">
        <v>11477</v>
      </c>
      <c r="F7626" s="83" t="s">
        <v>11478</v>
      </c>
      <c r="G7626" s="83" t="str">
        <f t="shared" si="119"/>
        <v>0371  วาปีปทุม  WAPIPATHUM BRANCH</v>
      </c>
      <c r="H7626" s="83">
        <v>25630820</v>
      </c>
    </row>
    <row r="7627" spans="1:8" x14ac:dyDescent="0.25">
      <c r="A7627" s="83" t="s">
        <v>10831</v>
      </c>
      <c r="B7627" s="83" t="str">
        <f>_xlfn.XLOOKUP(A:A,[1]FI_NAME!$A:$A,[1]FI_NAME!$B:$B)</f>
        <v>บริษัท เงินเทอร์โบ จำกัด (มหาชน)</v>
      </c>
      <c r="C7627" s="83" t="e">
        <f>_xlfn.XLOOKUP(B:B,'Swift Code&amp;Bank Name'!B:B,'Swift Code&amp;Bank Name'!C:C)</f>
        <v>#N/A</v>
      </c>
      <c r="D7627" s="83" t="s">
        <v>1172</v>
      </c>
      <c r="E7627" s="83" t="s">
        <v>11479</v>
      </c>
      <c r="F7627" s="83" t="s">
        <v>11480</v>
      </c>
      <c r="G7627" s="83" t="str">
        <f t="shared" si="119"/>
        <v>0372  น้ำพองนอก  NAMPHONG NOK BRANCH</v>
      </c>
      <c r="H7627" s="83">
        <v>25630820</v>
      </c>
    </row>
    <row r="7628" spans="1:8" x14ac:dyDescent="0.25">
      <c r="A7628" s="83" t="s">
        <v>10831</v>
      </c>
      <c r="B7628" s="83" t="str">
        <f>_xlfn.XLOOKUP(A:A,[1]FI_NAME!$A:$A,[1]FI_NAME!$B:$B)</f>
        <v>บริษัท เงินเทอร์โบ จำกัด (มหาชน)</v>
      </c>
      <c r="C7628" s="83" t="e">
        <f>_xlfn.XLOOKUP(B:B,'Swift Code&amp;Bank Name'!B:B,'Swift Code&amp;Bank Name'!C:C)</f>
        <v>#N/A</v>
      </c>
      <c r="D7628" s="83" t="s">
        <v>1175</v>
      </c>
      <c r="E7628" s="83" t="s">
        <v>10685</v>
      </c>
      <c r="F7628" s="83" t="s">
        <v>1408</v>
      </c>
      <c r="G7628" s="83" t="str">
        <f t="shared" si="119"/>
        <v>0373  มัญจาคีรี  MANCHA KHIRI BRANCH</v>
      </c>
      <c r="H7628" s="83">
        <v>25630820</v>
      </c>
    </row>
    <row r="7629" spans="1:8" x14ac:dyDescent="0.25">
      <c r="A7629" s="83" t="s">
        <v>10831</v>
      </c>
      <c r="B7629" s="83" t="str">
        <f>_xlfn.XLOOKUP(A:A,[1]FI_NAME!$A:$A,[1]FI_NAME!$B:$B)</f>
        <v>บริษัท เงินเทอร์โบ จำกัด (มหาชน)</v>
      </c>
      <c r="C7629" s="83" t="e">
        <f>_xlfn.XLOOKUP(B:B,'Swift Code&amp;Bank Name'!B:B,'Swift Code&amp;Bank Name'!C:C)</f>
        <v>#N/A</v>
      </c>
      <c r="D7629" s="83" t="s">
        <v>1178</v>
      </c>
      <c r="E7629" s="83" t="s">
        <v>10744</v>
      </c>
      <c r="F7629" s="83" t="s">
        <v>2603</v>
      </c>
      <c r="G7629" s="83" t="str">
        <f t="shared" si="119"/>
        <v>0374  ครบุรี  KHON BURI BRANCH</v>
      </c>
      <c r="H7629" s="83">
        <v>25630820</v>
      </c>
    </row>
    <row r="7630" spans="1:8" x14ac:dyDescent="0.25">
      <c r="A7630" s="83" t="s">
        <v>10831</v>
      </c>
      <c r="B7630" s="83" t="str">
        <f>_xlfn.XLOOKUP(A:A,[1]FI_NAME!$A:$A,[1]FI_NAME!$B:$B)</f>
        <v>บริษัท เงินเทอร์โบ จำกัด (มหาชน)</v>
      </c>
      <c r="C7630" s="83" t="e">
        <f>_xlfn.XLOOKUP(B:B,'Swift Code&amp;Bank Name'!B:B,'Swift Code&amp;Bank Name'!C:C)</f>
        <v>#N/A</v>
      </c>
      <c r="D7630" s="83" t="s">
        <v>4017</v>
      </c>
      <c r="E7630" s="83" t="s">
        <v>11481</v>
      </c>
      <c r="F7630" s="83" t="s">
        <v>1132</v>
      </c>
      <c r="G7630" s="83" t="str">
        <f t="shared" si="119"/>
        <v>0375  พิมาย  PHIMAI BRANCH</v>
      </c>
      <c r="H7630" s="83">
        <v>25630820</v>
      </c>
    </row>
    <row r="7631" spans="1:8" x14ac:dyDescent="0.25">
      <c r="A7631" s="83" t="s">
        <v>10831</v>
      </c>
      <c r="B7631" s="83" t="str">
        <f>_xlfn.XLOOKUP(A:A,[1]FI_NAME!$A:$A,[1]FI_NAME!$B:$B)</f>
        <v>บริษัท เงินเทอร์โบ จำกัด (มหาชน)</v>
      </c>
      <c r="C7631" s="83" t="e">
        <f>_xlfn.XLOOKUP(B:B,'Swift Code&amp;Bank Name'!B:B,'Swift Code&amp;Bank Name'!C:C)</f>
        <v>#N/A</v>
      </c>
      <c r="D7631" s="83" t="s">
        <v>1181</v>
      </c>
      <c r="E7631" s="83" t="s">
        <v>11482</v>
      </c>
      <c r="F7631" s="83" t="s">
        <v>11483</v>
      </c>
      <c r="G7631" s="83" t="str">
        <f t="shared" si="119"/>
        <v>0376  หนามแดง  NAMDAENG BRANCH</v>
      </c>
      <c r="H7631" s="83">
        <v>25630820</v>
      </c>
    </row>
    <row r="7632" spans="1:8" x14ac:dyDescent="0.25">
      <c r="A7632" s="83" t="s">
        <v>10831</v>
      </c>
      <c r="B7632" s="83" t="str">
        <f>_xlfn.XLOOKUP(A:A,[1]FI_NAME!$A:$A,[1]FI_NAME!$B:$B)</f>
        <v>บริษัท เงินเทอร์โบ จำกัด (มหาชน)</v>
      </c>
      <c r="C7632" s="83" t="e">
        <f>_xlfn.XLOOKUP(B:B,'Swift Code&amp;Bank Name'!B:B,'Swift Code&amp;Bank Name'!C:C)</f>
        <v>#N/A</v>
      </c>
      <c r="D7632" s="83" t="s">
        <v>1184</v>
      </c>
      <c r="E7632" s="83" t="s">
        <v>11484</v>
      </c>
      <c r="F7632" s="83" t="s">
        <v>11485</v>
      </c>
      <c r="G7632" s="83" t="str">
        <f t="shared" si="119"/>
        <v>0377  บางพลีเมืองใหม่  BANGPHLI MUEANG MAI BRANCH</v>
      </c>
      <c r="H7632" s="83">
        <v>25630820</v>
      </c>
    </row>
    <row r="7633" spans="1:8" x14ac:dyDescent="0.25">
      <c r="A7633" s="83" t="s">
        <v>10831</v>
      </c>
      <c r="B7633" s="83" t="str">
        <f>_xlfn.XLOOKUP(A:A,[1]FI_NAME!$A:$A,[1]FI_NAME!$B:$B)</f>
        <v>บริษัท เงินเทอร์โบ จำกัด (มหาชน)</v>
      </c>
      <c r="C7633" s="83" t="e">
        <f>_xlfn.XLOOKUP(B:B,'Swift Code&amp;Bank Name'!B:B,'Swift Code&amp;Bank Name'!C:C)</f>
        <v>#N/A</v>
      </c>
      <c r="D7633" s="83" t="s">
        <v>1187</v>
      </c>
      <c r="E7633" s="83" t="s">
        <v>11486</v>
      </c>
      <c r="F7633" s="83" t="s">
        <v>11487</v>
      </c>
      <c r="G7633" s="83" t="str">
        <f t="shared" si="119"/>
        <v>0378  เพชรเกษม 75  PHET KASEM 75 BRANCH</v>
      </c>
      <c r="H7633" s="83">
        <v>25630820</v>
      </c>
    </row>
    <row r="7634" spans="1:8" x14ac:dyDescent="0.25">
      <c r="A7634" s="83" t="s">
        <v>10831</v>
      </c>
      <c r="B7634" s="83" t="str">
        <f>_xlfn.XLOOKUP(A:A,[1]FI_NAME!$A:$A,[1]FI_NAME!$B:$B)</f>
        <v>บริษัท เงินเทอร์โบ จำกัด (มหาชน)</v>
      </c>
      <c r="C7634" s="83" t="e">
        <f>_xlfn.XLOOKUP(B:B,'Swift Code&amp;Bank Name'!B:B,'Swift Code&amp;Bank Name'!C:C)</f>
        <v>#N/A</v>
      </c>
      <c r="D7634" s="83" t="s">
        <v>1190</v>
      </c>
      <c r="E7634" s="83" t="s">
        <v>11488</v>
      </c>
      <c r="F7634" s="83" t="s">
        <v>7153</v>
      </c>
      <c r="G7634" s="83" t="str">
        <f t="shared" si="119"/>
        <v>0379  บ้านโป่ง  BANPONG BRANCH</v>
      </c>
      <c r="H7634" s="83">
        <v>25630820</v>
      </c>
    </row>
    <row r="7635" spans="1:8" x14ac:dyDescent="0.25">
      <c r="A7635" s="83" t="s">
        <v>10831</v>
      </c>
      <c r="B7635" s="83" t="str">
        <f>_xlfn.XLOOKUP(A:A,[1]FI_NAME!$A:$A,[1]FI_NAME!$B:$B)</f>
        <v>บริษัท เงินเทอร์โบ จำกัด (มหาชน)</v>
      </c>
      <c r="C7635" s="83" t="e">
        <f>_xlfn.XLOOKUP(B:B,'Swift Code&amp;Bank Name'!B:B,'Swift Code&amp;Bank Name'!C:C)</f>
        <v>#N/A</v>
      </c>
      <c r="D7635" s="83" t="s">
        <v>1193</v>
      </c>
      <c r="E7635" s="83" t="s">
        <v>11489</v>
      </c>
      <c r="F7635" s="83" t="s">
        <v>7219</v>
      </c>
      <c r="G7635" s="83" t="str">
        <f t="shared" si="119"/>
        <v>0380  บางระจัน  BANG RACHAN BRANCH</v>
      </c>
      <c r="H7635" s="83">
        <v>25630928</v>
      </c>
    </row>
    <row r="7636" spans="1:8" x14ac:dyDescent="0.25">
      <c r="A7636" s="83" t="s">
        <v>10831</v>
      </c>
      <c r="B7636" s="83" t="str">
        <f>_xlfn.XLOOKUP(A:A,[1]FI_NAME!$A:$A,[1]FI_NAME!$B:$B)</f>
        <v>บริษัท เงินเทอร์โบ จำกัด (มหาชน)</v>
      </c>
      <c r="C7636" s="83" t="e">
        <f>_xlfn.XLOOKUP(B:B,'Swift Code&amp;Bank Name'!B:B,'Swift Code&amp;Bank Name'!C:C)</f>
        <v>#N/A</v>
      </c>
      <c r="D7636" s="83" t="s">
        <v>4028</v>
      </c>
      <c r="E7636" s="83" t="s">
        <v>11490</v>
      </c>
      <c r="F7636" s="83" t="s">
        <v>11491</v>
      </c>
      <c r="G7636" s="83" t="str">
        <f t="shared" si="119"/>
        <v>0381  พรหมมาสตร์  PHROM MAT BRANCH</v>
      </c>
      <c r="H7636" s="83">
        <v>25630928</v>
      </c>
    </row>
    <row r="7637" spans="1:8" x14ac:dyDescent="0.25">
      <c r="A7637" s="83" t="s">
        <v>10831</v>
      </c>
      <c r="B7637" s="83" t="str">
        <f>_xlfn.XLOOKUP(A:A,[1]FI_NAME!$A:$A,[1]FI_NAME!$B:$B)</f>
        <v>บริษัท เงินเทอร์โบ จำกัด (มหาชน)</v>
      </c>
      <c r="C7637" s="83" t="e">
        <f>_xlfn.XLOOKUP(B:B,'Swift Code&amp;Bank Name'!B:B,'Swift Code&amp;Bank Name'!C:C)</f>
        <v>#N/A</v>
      </c>
      <c r="D7637" s="83" t="s">
        <v>1196</v>
      </c>
      <c r="E7637" s="83" t="s">
        <v>11492</v>
      </c>
      <c r="F7637" s="83" t="s">
        <v>1102</v>
      </c>
      <c r="G7637" s="83" t="str">
        <f t="shared" si="119"/>
        <v>0382  ลำนารายณ์  LAM NARAI BRANCH</v>
      </c>
      <c r="H7637" s="83">
        <v>25630928</v>
      </c>
    </row>
    <row r="7638" spans="1:8" x14ac:dyDescent="0.25">
      <c r="A7638" s="83" t="s">
        <v>10831</v>
      </c>
      <c r="B7638" s="83" t="str">
        <f>_xlfn.XLOOKUP(A:A,[1]FI_NAME!$A:$A,[1]FI_NAME!$B:$B)</f>
        <v>บริษัท เงินเทอร์โบ จำกัด (มหาชน)</v>
      </c>
      <c r="C7638" s="83" t="e">
        <f>_xlfn.XLOOKUP(B:B,'Swift Code&amp;Bank Name'!B:B,'Swift Code&amp;Bank Name'!C:C)</f>
        <v>#N/A</v>
      </c>
      <c r="D7638" s="83" t="s">
        <v>1199</v>
      </c>
      <c r="E7638" s="83" t="s">
        <v>11493</v>
      </c>
      <c r="F7638" s="83" t="s">
        <v>11494</v>
      </c>
      <c r="G7638" s="83" t="str">
        <f t="shared" si="119"/>
        <v>0383  กำแพงแสน  KAMPHAENGSAEN BRANCH</v>
      </c>
      <c r="H7638" s="83">
        <v>25630928</v>
      </c>
    </row>
    <row r="7639" spans="1:8" x14ac:dyDescent="0.25">
      <c r="A7639" s="83" t="s">
        <v>10831</v>
      </c>
      <c r="B7639" s="83" t="str">
        <f>_xlfn.XLOOKUP(A:A,[1]FI_NAME!$A:$A,[1]FI_NAME!$B:$B)</f>
        <v>บริษัท เงินเทอร์โบ จำกัด (มหาชน)</v>
      </c>
      <c r="C7639" s="83" t="e">
        <f>_xlfn.XLOOKUP(B:B,'Swift Code&amp;Bank Name'!B:B,'Swift Code&amp;Bank Name'!C:C)</f>
        <v>#N/A</v>
      </c>
      <c r="D7639" s="83" t="s">
        <v>1202</v>
      </c>
      <c r="E7639" s="83" t="s">
        <v>11495</v>
      </c>
      <c r="F7639" s="83" t="s">
        <v>11496</v>
      </c>
      <c r="G7639" s="83" t="str">
        <f t="shared" si="119"/>
        <v>0384  เมืองนครปฐม  MUEANG NAKHON PATHOM BRANCH</v>
      </c>
      <c r="H7639" s="83">
        <v>25630928</v>
      </c>
    </row>
    <row r="7640" spans="1:8" x14ac:dyDescent="0.25">
      <c r="A7640" s="83" t="s">
        <v>10831</v>
      </c>
      <c r="B7640" s="83" t="str">
        <f>_xlfn.XLOOKUP(A:A,[1]FI_NAME!$A:$A,[1]FI_NAME!$B:$B)</f>
        <v>บริษัท เงินเทอร์โบ จำกัด (มหาชน)</v>
      </c>
      <c r="C7640" s="83" t="e">
        <f>_xlfn.XLOOKUP(B:B,'Swift Code&amp;Bank Name'!B:B,'Swift Code&amp;Bank Name'!C:C)</f>
        <v>#N/A</v>
      </c>
      <c r="D7640" s="83" t="s">
        <v>1205</v>
      </c>
      <c r="E7640" s="83" t="s">
        <v>11497</v>
      </c>
      <c r="F7640" s="83" t="s">
        <v>11498</v>
      </c>
      <c r="G7640" s="83" t="str">
        <f t="shared" si="119"/>
        <v>0385  พระสมุทรเจดีย์  PHRASAMUTCHEDI BRANCH</v>
      </c>
      <c r="H7640" s="83">
        <v>25630928</v>
      </c>
    </row>
    <row r="7641" spans="1:8" x14ac:dyDescent="0.25">
      <c r="A7641" s="83" t="s">
        <v>10831</v>
      </c>
      <c r="B7641" s="83" t="str">
        <f>_xlfn.XLOOKUP(A:A,[1]FI_NAME!$A:$A,[1]FI_NAME!$B:$B)</f>
        <v>บริษัท เงินเทอร์โบ จำกัด (มหาชน)</v>
      </c>
      <c r="C7641" s="83" t="e">
        <f>_xlfn.XLOOKUP(B:B,'Swift Code&amp;Bank Name'!B:B,'Swift Code&amp;Bank Name'!C:C)</f>
        <v>#N/A</v>
      </c>
      <c r="D7641" s="83" t="s">
        <v>1208</v>
      </c>
      <c r="E7641" s="83" t="s">
        <v>11499</v>
      </c>
      <c r="F7641" s="83" t="s">
        <v>1096</v>
      </c>
      <c r="G7641" s="83" t="str">
        <f t="shared" si="119"/>
        <v>0386  พนัสนิคม  PHANAT NIKHOM BRANCH</v>
      </c>
      <c r="H7641" s="83">
        <v>25630928</v>
      </c>
    </row>
    <row r="7642" spans="1:8" x14ac:dyDescent="0.25">
      <c r="A7642" s="83" t="s">
        <v>10831</v>
      </c>
      <c r="B7642" s="83" t="str">
        <f>_xlfn.XLOOKUP(A:A,[1]FI_NAME!$A:$A,[1]FI_NAME!$B:$B)</f>
        <v>บริษัท เงินเทอร์โบ จำกัด (มหาชน)</v>
      </c>
      <c r="C7642" s="83" t="e">
        <f>_xlfn.XLOOKUP(B:B,'Swift Code&amp;Bank Name'!B:B,'Swift Code&amp;Bank Name'!C:C)</f>
        <v>#N/A</v>
      </c>
      <c r="D7642" s="83" t="s">
        <v>1211</v>
      </c>
      <c r="E7642" s="83" t="s">
        <v>11500</v>
      </c>
      <c r="F7642" s="83" t="s">
        <v>11501</v>
      </c>
      <c r="G7642" s="83" t="str">
        <f t="shared" si="119"/>
        <v>0387  เอกชัย 89/2  EKCHAI 89/2 BRANCH</v>
      </c>
      <c r="H7642" s="83">
        <v>25630928</v>
      </c>
    </row>
    <row r="7643" spans="1:8" x14ac:dyDescent="0.25">
      <c r="A7643" s="83" t="s">
        <v>10831</v>
      </c>
      <c r="B7643" s="83" t="str">
        <f>_xlfn.XLOOKUP(A:A,[1]FI_NAME!$A:$A,[1]FI_NAME!$B:$B)</f>
        <v>บริษัท เงินเทอร์โบ จำกัด (มหาชน)</v>
      </c>
      <c r="C7643" s="83" t="e">
        <f>_xlfn.XLOOKUP(B:B,'Swift Code&amp;Bank Name'!B:B,'Swift Code&amp;Bank Name'!C:C)</f>
        <v>#N/A</v>
      </c>
      <c r="D7643" s="83" t="s">
        <v>1214</v>
      </c>
      <c r="E7643" s="83" t="s">
        <v>11502</v>
      </c>
      <c r="F7643" s="83" t="s">
        <v>2858</v>
      </c>
      <c r="G7643" s="83" t="str">
        <f t="shared" si="119"/>
        <v>0388  บางวัว  BANG WUA BRANCH</v>
      </c>
      <c r="H7643" s="83">
        <v>25630928</v>
      </c>
    </row>
    <row r="7644" spans="1:8" x14ac:dyDescent="0.25">
      <c r="A7644" s="83" t="s">
        <v>11503</v>
      </c>
      <c r="B7644" s="83" t="str">
        <f>_xlfn.XLOOKUP(A:A,[1]FI_NAME!$A:$A,[1]FI_NAME!$B:$B)</f>
        <v>บริษัท ควิก ลิสซิ่ง จำกัด</v>
      </c>
      <c r="C7644" s="83" t="e">
        <f>_xlfn.XLOOKUP(B:B,'Swift Code&amp;Bank Name'!B:B,'Swift Code&amp;Bank Name'!C:C)</f>
        <v>#N/A</v>
      </c>
      <c r="D7644" s="83" t="s">
        <v>294</v>
      </c>
      <c r="E7644" s="83" t="s">
        <v>5217</v>
      </c>
      <c r="F7644" s="83" t="s">
        <v>404</v>
      </c>
      <c r="G7644" s="83" t="str">
        <f t="shared" si="119"/>
        <v>0001  สำนักงานใหญ่  HEAD OFFICE</v>
      </c>
      <c r="H7644" s="83">
        <v>25610815</v>
      </c>
    </row>
    <row r="7645" spans="1:8" x14ac:dyDescent="0.25">
      <c r="A7645" s="83" t="s">
        <v>11503</v>
      </c>
      <c r="B7645" s="83" t="str">
        <f>_xlfn.XLOOKUP(A:A,[1]FI_NAME!$A:$A,[1]FI_NAME!$B:$B)</f>
        <v>บริษัท ควิก ลิสซิ่ง จำกัด</v>
      </c>
      <c r="C7645" s="83" t="e">
        <f>_xlfn.XLOOKUP(B:B,'Swift Code&amp;Bank Name'!B:B,'Swift Code&amp;Bank Name'!C:C)</f>
        <v>#N/A</v>
      </c>
      <c r="D7645" s="83" t="s">
        <v>2365</v>
      </c>
      <c r="E7645" s="83" t="s">
        <v>4352</v>
      </c>
      <c r="F7645" s="83" t="s">
        <v>1852</v>
      </c>
      <c r="G7645" s="83" t="str">
        <f t="shared" si="119"/>
        <v xml:space="preserve">0002  สาขาท่าม่วง   </v>
      </c>
      <c r="H7645" s="83">
        <v>25441201</v>
      </c>
    </row>
    <row r="7646" spans="1:8" x14ac:dyDescent="0.25">
      <c r="A7646" s="83" t="s">
        <v>11503</v>
      </c>
      <c r="B7646" s="83" t="str">
        <f>_xlfn.XLOOKUP(A:A,[1]FI_NAME!$A:$A,[1]FI_NAME!$B:$B)</f>
        <v>บริษัท ควิก ลิสซิ่ง จำกัด</v>
      </c>
      <c r="C7646" s="83" t="e">
        <f>_xlfn.XLOOKUP(B:B,'Swift Code&amp;Bank Name'!B:B,'Swift Code&amp;Bank Name'!C:C)</f>
        <v>#N/A</v>
      </c>
      <c r="D7646" s="83" t="s">
        <v>2366</v>
      </c>
      <c r="E7646" s="83" t="s">
        <v>6716</v>
      </c>
      <c r="F7646" s="83" t="s">
        <v>1852</v>
      </c>
      <c r="G7646" s="83" t="str">
        <f t="shared" si="119"/>
        <v xml:space="preserve">0003  สาขาห้วยกระบอก   </v>
      </c>
      <c r="H7646" s="83">
        <v>25450219</v>
      </c>
    </row>
    <row r="7647" spans="1:8" x14ac:dyDescent="0.25">
      <c r="A7647" s="83" t="s">
        <v>11503</v>
      </c>
      <c r="B7647" s="83" t="str">
        <f>_xlfn.XLOOKUP(A:A,[1]FI_NAME!$A:$A,[1]FI_NAME!$B:$B)</f>
        <v>บริษัท ควิก ลิสซิ่ง จำกัด</v>
      </c>
      <c r="C7647" s="83" t="e">
        <f>_xlfn.XLOOKUP(B:B,'Swift Code&amp;Bank Name'!B:B,'Swift Code&amp;Bank Name'!C:C)</f>
        <v>#N/A</v>
      </c>
      <c r="D7647" s="83" t="s">
        <v>3617</v>
      </c>
      <c r="E7647" s="83" t="s">
        <v>1137</v>
      </c>
      <c r="F7647" s="83" t="s">
        <v>1852</v>
      </c>
      <c r="G7647" s="83" t="str">
        <f t="shared" si="119"/>
        <v xml:space="preserve">0004  สาขากำแพงแสน   </v>
      </c>
      <c r="H7647" s="83">
        <v>25450303</v>
      </c>
    </row>
    <row r="7648" spans="1:8" x14ac:dyDescent="0.25">
      <c r="A7648" s="83" t="s">
        <v>11503</v>
      </c>
      <c r="B7648" s="83" t="str">
        <f>_xlfn.XLOOKUP(A:A,[1]FI_NAME!$A:$A,[1]FI_NAME!$B:$B)</f>
        <v>บริษัท ควิก ลิสซิ่ง จำกัด</v>
      </c>
      <c r="C7648" s="83" t="e">
        <f>_xlfn.XLOOKUP(B:B,'Swift Code&amp;Bank Name'!B:B,'Swift Code&amp;Bank Name'!C:C)</f>
        <v>#N/A</v>
      </c>
      <c r="D7648" s="83" t="s">
        <v>2369</v>
      </c>
      <c r="E7648" s="83" t="s">
        <v>8001</v>
      </c>
      <c r="F7648" s="83" t="s">
        <v>1852</v>
      </c>
      <c r="G7648" s="83" t="str">
        <f t="shared" si="119"/>
        <v xml:space="preserve">0005  สาขาด่านมะขามเตี้ย   </v>
      </c>
      <c r="H7648" s="83">
        <v>25450520</v>
      </c>
    </row>
    <row r="7649" spans="1:8" x14ac:dyDescent="0.25">
      <c r="A7649" s="83" t="s">
        <v>11503</v>
      </c>
      <c r="B7649" s="83" t="str">
        <f>_xlfn.XLOOKUP(A:A,[1]FI_NAME!$A:$A,[1]FI_NAME!$B:$B)</f>
        <v>บริษัท ควิก ลิสซิ่ง จำกัด</v>
      </c>
      <c r="C7649" s="83" t="e">
        <f>_xlfn.XLOOKUP(B:B,'Swift Code&amp;Bank Name'!B:B,'Swift Code&amp;Bank Name'!C:C)</f>
        <v>#N/A</v>
      </c>
      <c r="D7649" s="83" t="s">
        <v>3622</v>
      </c>
      <c r="E7649" s="83" t="s">
        <v>4384</v>
      </c>
      <c r="F7649" s="83" t="s">
        <v>1852</v>
      </c>
      <c r="G7649" s="83" t="str">
        <f t="shared" si="119"/>
        <v xml:space="preserve">0006  สาขาบ่อพลอย   </v>
      </c>
      <c r="H7649" s="83">
        <v>25450627</v>
      </c>
    </row>
    <row r="7650" spans="1:8" x14ac:dyDescent="0.25">
      <c r="A7650" s="83" t="s">
        <v>11503</v>
      </c>
      <c r="B7650" s="83" t="str">
        <f>_xlfn.XLOOKUP(A:A,[1]FI_NAME!$A:$A,[1]FI_NAME!$B:$B)</f>
        <v>บริษัท ควิก ลิสซิ่ง จำกัด</v>
      </c>
      <c r="C7650" s="83" t="e">
        <f>_xlfn.XLOOKUP(B:B,'Swift Code&amp;Bank Name'!B:B,'Swift Code&amp;Bank Name'!C:C)</f>
        <v>#N/A</v>
      </c>
      <c r="D7650" s="83" t="s">
        <v>2372</v>
      </c>
      <c r="E7650" s="83" t="s">
        <v>5695</v>
      </c>
      <c r="F7650" s="83" t="s">
        <v>1852</v>
      </c>
      <c r="G7650" s="83" t="str">
        <f t="shared" si="119"/>
        <v xml:space="preserve">0007  สาขาลาดหญ้า   </v>
      </c>
      <c r="H7650" s="83">
        <v>25441016</v>
      </c>
    </row>
    <row r="7651" spans="1:8" x14ac:dyDescent="0.25">
      <c r="A7651" s="83" t="s">
        <v>11503</v>
      </c>
      <c r="B7651" s="83" t="str">
        <f>_xlfn.XLOOKUP(A:A,[1]FI_NAME!$A:$A,[1]FI_NAME!$B:$B)</f>
        <v>บริษัท ควิก ลิสซิ่ง จำกัด</v>
      </c>
      <c r="C7651" s="83" t="e">
        <f>_xlfn.XLOOKUP(B:B,'Swift Code&amp;Bank Name'!B:B,'Swift Code&amp;Bank Name'!C:C)</f>
        <v>#N/A</v>
      </c>
      <c r="D7651" s="83" t="s">
        <v>2375</v>
      </c>
      <c r="E7651" s="83" t="s">
        <v>894</v>
      </c>
      <c r="F7651" s="83" t="s">
        <v>1852</v>
      </c>
      <c r="G7651" s="83" t="str">
        <f t="shared" si="119"/>
        <v xml:space="preserve">0008  สาขาบ้านโป่ง   </v>
      </c>
      <c r="H7651" s="83">
        <v>25451029</v>
      </c>
    </row>
    <row r="7652" spans="1:8" x14ac:dyDescent="0.25">
      <c r="A7652" s="83" t="s">
        <v>11503</v>
      </c>
      <c r="B7652" s="83" t="str">
        <f>_xlfn.XLOOKUP(A:A,[1]FI_NAME!$A:$A,[1]FI_NAME!$B:$B)</f>
        <v>บริษัท ควิก ลิสซิ่ง จำกัด</v>
      </c>
      <c r="C7652" s="83" t="e">
        <f>_xlfn.XLOOKUP(B:B,'Swift Code&amp;Bank Name'!B:B,'Swift Code&amp;Bank Name'!C:C)</f>
        <v>#N/A</v>
      </c>
      <c r="D7652" s="83" t="s">
        <v>2377</v>
      </c>
      <c r="E7652" s="83" t="s">
        <v>1416</v>
      </c>
      <c r="F7652" s="83" t="s">
        <v>1852</v>
      </c>
      <c r="G7652" s="83" t="str">
        <f t="shared" si="119"/>
        <v xml:space="preserve">0009  สาขาดอนตูม   </v>
      </c>
      <c r="H7652" s="83">
        <v>25460226</v>
      </c>
    </row>
    <row r="7653" spans="1:8" x14ac:dyDescent="0.25">
      <c r="A7653" s="83" t="s">
        <v>11503</v>
      </c>
      <c r="B7653" s="83" t="str">
        <f>_xlfn.XLOOKUP(A:A,[1]FI_NAME!$A:$A,[1]FI_NAME!$B:$B)</f>
        <v>บริษัท ควิก ลิสซิ่ง จำกัด</v>
      </c>
      <c r="C7653" s="83" t="e">
        <f>_xlfn.XLOOKUP(B:B,'Swift Code&amp;Bank Name'!B:B,'Swift Code&amp;Bank Name'!C:C)</f>
        <v>#N/A</v>
      </c>
      <c r="D7653" s="83" t="s">
        <v>2380</v>
      </c>
      <c r="E7653" s="83" t="s">
        <v>1152</v>
      </c>
      <c r="F7653" s="83" t="s">
        <v>1852</v>
      </c>
      <c r="G7653" s="83" t="str">
        <f t="shared" si="119"/>
        <v xml:space="preserve">0010  สาขาจอมบึง   </v>
      </c>
      <c r="H7653" s="83">
        <v>25460429</v>
      </c>
    </row>
    <row r="7654" spans="1:8" x14ac:dyDescent="0.25">
      <c r="A7654" s="83" t="s">
        <v>11503</v>
      </c>
      <c r="B7654" s="83" t="str">
        <f>_xlfn.XLOOKUP(A:A,[1]FI_NAME!$A:$A,[1]FI_NAME!$B:$B)</f>
        <v>บริษัท ควิก ลิสซิ่ง จำกัด</v>
      </c>
      <c r="C7654" s="83" t="e">
        <f>_xlfn.XLOOKUP(B:B,'Swift Code&amp;Bank Name'!B:B,'Swift Code&amp;Bank Name'!C:C)</f>
        <v>#N/A</v>
      </c>
      <c r="D7654" s="83" t="s">
        <v>2383</v>
      </c>
      <c r="E7654" s="83" t="s">
        <v>942</v>
      </c>
      <c r="F7654" s="83" t="s">
        <v>1852</v>
      </c>
      <c r="G7654" s="83" t="str">
        <f t="shared" si="119"/>
        <v xml:space="preserve">0011  สาขาราชบุรี   </v>
      </c>
      <c r="H7654" s="83">
        <v>25460610</v>
      </c>
    </row>
    <row r="7655" spans="1:8" x14ac:dyDescent="0.25">
      <c r="A7655" s="83" t="s">
        <v>11503</v>
      </c>
      <c r="B7655" s="83" t="str">
        <f>_xlfn.XLOOKUP(A:A,[1]FI_NAME!$A:$A,[1]FI_NAME!$B:$B)</f>
        <v>บริษัท ควิก ลิสซิ่ง จำกัด</v>
      </c>
      <c r="C7655" s="83" t="e">
        <f>_xlfn.XLOOKUP(B:B,'Swift Code&amp;Bank Name'!B:B,'Swift Code&amp;Bank Name'!C:C)</f>
        <v>#N/A</v>
      </c>
      <c r="D7655" s="83" t="s">
        <v>2384</v>
      </c>
      <c r="E7655" s="83" t="s">
        <v>11504</v>
      </c>
      <c r="F7655" s="83" t="s">
        <v>1852</v>
      </c>
      <c r="G7655" s="83" t="str">
        <f t="shared" si="119"/>
        <v xml:space="preserve">0012  สาขาหนองตากยา   </v>
      </c>
      <c r="H7655" s="83">
        <v>25460710</v>
      </c>
    </row>
    <row r="7656" spans="1:8" x14ac:dyDescent="0.25">
      <c r="A7656" s="83" t="s">
        <v>11503</v>
      </c>
      <c r="B7656" s="83" t="str">
        <f>_xlfn.XLOOKUP(A:A,[1]FI_NAME!$A:$A,[1]FI_NAME!$B:$B)</f>
        <v>บริษัท ควิก ลิสซิ่ง จำกัด</v>
      </c>
      <c r="C7656" s="83" t="e">
        <f>_xlfn.XLOOKUP(B:B,'Swift Code&amp;Bank Name'!B:B,'Swift Code&amp;Bank Name'!C:C)</f>
        <v>#N/A</v>
      </c>
      <c r="D7656" s="83" t="s">
        <v>297</v>
      </c>
      <c r="E7656" s="83" t="s">
        <v>9229</v>
      </c>
      <c r="F7656" s="83" t="s">
        <v>1852</v>
      </c>
      <c r="G7656" s="83" t="str">
        <f t="shared" si="119"/>
        <v xml:space="preserve">0013  สาขาหนองปรือ   </v>
      </c>
      <c r="H7656" s="83">
        <v>25460729</v>
      </c>
    </row>
    <row r="7657" spans="1:8" x14ac:dyDescent="0.25">
      <c r="A7657" s="83" t="s">
        <v>11503</v>
      </c>
      <c r="B7657" s="83" t="str">
        <f>_xlfn.XLOOKUP(A:A,[1]FI_NAME!$A:$A,[1]FI_NAME!$B:$B)</f>
        <v>บริษัท ควิก ลิสซิ่ง จำกัด</v>
      </c>
      <c r="C7657" s="83" t="e">
        <f>_xlfn.XLOOKUP(B:B,'Swift Code&amp;Bank Name'!B:B,'Swift Code&amp;Bank Name'!C:C)</f>
        <v>#N/A</v>
      </c>
      <c r="D7657" s="83" t="s">
        <v>300</v>
      </c>
      <c r="E7657" s="83" t="s">
        <v>11505</v>
      </c>
      <c r="F7657" s="83" t="s">
        <v>1852</v>
      </c>
      <c r="G7657" s="83" t="str">
        <f t="shared" si="119"/>
        <v xml:space="preserve">0014  สาขาชัฏป่าหวาย   </v>
      </c>
      <c r="H7657" s="83">
        <v>25460903</v>
      </c>
    </row>
    <row r="7658" spans="1:8" x14ac:dyDescent="0.25">
      <c r="A7658" s="83" t="s">
        <v>11503</v>
      </c>
      <c r="B7658" s="83" t="str">
        <f>_xlfn.XLOOKUP(A:A,[1]FI_NAME!$A:$A,[1]FI_NAME!$B:$B)</f>
        <v>บริษัท ควิก ลิสซิ่ง จำกัด</v>
      </c>
      <c r="C7658" s="83" t="e">
        <f>_xlfn.XLOOKUP(B:B,'Swift Code&amp;Bank Name'!B:B,'Swift Code&amp;Bank Name'!C:C)</f>
        <v>#N/A</v>
      </c>
      <c r="D7658" s="83" t="s">
        <v>303</v>
      </c>
      <c r="E7658" s="83" t="s">
        <v>11506</v>
      </c>
      <c r="F7658" s="83" t="s">
        <v>1852</v>
      </c>
      <c r="G7658" s="83" t="str">
        <f t="shared" si="119"/>
        <v xml:space="preserve">0015  สาขาบางลี่   </v>
      </c>
      <c r="H7658" s="83">
        <v>25460906</v>
      </c>
    </row>
    <row r="7659" spans="1:8" x14ac:dyDescent="0.25">
      <c r="A7659" s="83" t="s">
        <v>11503</v>
      </c>
      <c r="B7659" s="83" t="str">
        <f>_xlfn.XLOOKUP(A:A,[1]FI_NAME!$A:$A,[1]FI_NAME!$B:$B)</f>
        <v>บริษัท ควิก ลิสซิ่ง จำกัด</v>
      </c>
      <c r="C7659" s="83" t="e">
        <f>_xlfn.XLOOKUP(B:B,'Swift Code&amp;Bank Name'!B:B,'Swift Code&amp;Bank Name'!C:C)</f>
        <v>#N/A</v>
      </c>
      <c r="D7659" s="83" t="s">
        <v>2387</v>
      </c>
      <c r="E7659" s="83" t="s">
        <v>11507</v>
      </c>
      <c r="F7659" s="83" t="s">
        <v>1852</v>
      </c>
      <c r="G7659" s="83" t="str">
        <f t="shared" si="119"/>
        <v xml:space="preserve">0016  สาขาตลาดเขต   </v>
      </c>
      <c r="H7659" s="83">
        <v>25461211</v>
      </c>
    </row>
    <row r="7660" spans="1:8" x14ac:dyDescent="0.25">
      <c r="A7660" s="83" t="s">
        <v>11503</v>
      </c>
      <c r="B7660" s="83" t="str">
        <f>_xlfn.XLOOKUP(A:A,[1]FI_NAME!$A:$A,[1]FI_NAME!$B:$B)</f>
        <v>บริษัท ควิก ลิสซิ่ง จำกัด</v>
      </c>
      <c r="C7660" s="83" t="e">
        <f>_xlfn.XLOOKUP(B:B,'Swift Code&amp;Bank Name'!B:B,'Swift Code&amp;Bank Name'!C:C)</f>
        <v>#N/A</v>
      </c>
      <c r="D7660" s="83" t="s">
        <v>2390</v>
      </c>
      <c r="E7660" s="83" t="s">
        <v>11508</v>
      </c>
      <c r="F7660" s="83" t="s">
        <v>1852</v>
      </c>
      <c r="G7660" s="83" t="str">
        <f t="shared" si="119"/>
        <v xml:space="preserve">0017  สาขาด่านทับตะโก   </v>
      </c>
      <c r="H7660" s="83">
        <v>25470405</v>
      </c>
    </row>
    <row r="7661" spans="1:8" x14ac:dyDescent="0.25">
      <c r="A7661" s="83" t="s">
        <v>11503</v>
      </c>
      <c r="B7661" s="83" t="str">
        <f>_xlfn.XLOOKUP(A:A,[1]FI_NAME!$A:$A,[1]FI_NAME!$B:$B)</f>
        <v>บริษัท ควิก ลิสซิ่ง จำกัด</v>
      </c>
      <c r="C7661" s="83" t="e">
        <f>_xlfn.XLOOKUP(B:B,'Swift Code&amp;Bank Name'!B:B,'Swift Code&amp;Bank Name'!C:C)</f>
        <v>#N/A</v>
      </c>
      <c r="D7661" s="83" t="s">
        <v>2391</v>
      </c>
      <c r="E7661" s="83" t="s">
        <v>1218</v>
      </c>
      <c r="F7661" s="83" t="s">
        <v>1852</v>
      </c>
      <c r="G7661" s="83" t="str">
        <f t="shared" si="119"/>
        <v xml:space="preserve">0018  สาขาศรีประจันต์   </v>
      </c>
      <c r="H7661" s="83">
        <v>25470405</v>
      </c>
    </row>
    <row r="7662" spans="1:8" x14ac:dyDescent="0.25">
      <c r="A7662" s="83" t="s">
        <v>11503</v>
      </c>
      <c r="B7662" s="83" t="str">
        <f>_xlfn.XLOOKUP(A:A,[1]FI_NAME!$A:$A,[1]FI_NAME!$B:$B)</f>
        <v>บริษัท ควิก ลิสซิ่ง จำกัด</v>
      </c>
      <c r="C7662" s="83" t="e">
        <f>_xlfn.XLOOKUP(B:B,'Swift Code&amp;Bank Name'!B:B,'Swift Code&amp;Bank Name'!C:C)</f>
        <v>#N/A</v>
      </c>
      <c r="D7662" s="83" t="s">
        <v>2394</v>
      </c>
      <c r="E7662" s="83" t="s">
        <v>1500</v>
      </c>
      <c r="F7662" s="83" t="s">
        <v>1852</v>
      </c>
      <c r="G7662" s="83" t="str">
        <f t="shared" si="119"/>
        <v xml:space="preserve">0019  สาขาบางเลน   </v>
      </c>
      <c r="H7662" s="83">
        <v>25470524</v>
      </c>
    </row>
    <row r="7663" spans="1:8" x14ac:dyDescent="0.25">
      <c r="A7663" s="83" t="s">
        <v>11503</v>
      </c>
      <c r="B7663" s="83" t="str">
        <f>_xlfn.XLOOKUP(A:A,[1]FI_NAME!$A:$A,[1]FI_NAME!$B:$B)</f>
        <v>บริษัท ควิก ลิสซิ่ง จำกัด</v>
      </c>
      <c r="C7663" s="83" t="e">
        <f>_xlfn.XLOOKUP(B:B,'Swift Code&amp;Bank Name'!B:B,'Swift Code&amp;Bank Name'!C:C)</f>
        <v>#N/A</v>
      </c>
      <c r="D7663" s="83" t="s">
        <v>3643</v>
      </c>
      <c r="E7663" s="83" t="s">
        <v>11509</v>
      </c>
      <c r="F7663" s="83" t="s">
        <v>1852</v>
      </c>
      <c r="G7663" s="83" t="str">
        <f t="shared" si="119"/>
        <v xml:space="preserve">0020  สาขาสี่แยกตลาดละมุด   </v>
      </c>
      <c r="H7663" s="83">
        <v>25470609</v>
      </c>
    </row>
    <row r="7664" spans="1:8" x14ac:dyDescent="0.25">
      <c r="A7664" s="83" t="s">
        <v>11503</v>
      </c>
      <c r="B7664" s="83" t="str">
        <f>_xlfn.XLOOKUP(A:A,[1]FI_NAME!$A:$A,[1]FI_NAME!$B:$B)</f>
        <v>บริษัท ควิก ลิสซิ่ง จำกัด</v>
      </c>
      <c r="C7664" s="83" t="e">
        <f>_xlfn.XLOOKUP(B:B,'Swift Code&amp;Bank Name'!B:B,'Swift Code&amp;Bank Name'!C:C)</f>
        <v>#N/A</v>
      </c>
      <c r="D7664" s="83" t="s">
        <v>306</v>
      </c>
      <c r="E7664" s="83" t="s">
        <v>11510</v>
      </c>
      <c r="F7664" s="83" t="s">
        <v>1852</v>
      </c>
      <c r="G7664" s="83" t="str">
        <f t="shared" si="119"/>
        <v xml:space="preserve">0021  สาขาไปรษณีย์   </v>
      </c>
      <c r="H7664" s="83">
        <v>25471005</v>
      </c>
    </row>
    <row r="7665" spans="1:8" x14ac:dyDescent="0.25">
      <c r="A7665" s="83" t="s">
        <v>11503</v>
      </c>
      <c r="B7665" s="83" t="str">
        <f>_xlfn.XLOOKUP(A:A,[1]FI_NAME!$A:$A,[1]FI_NAME!$B:$B)</f>
        <v>บริษัท ควิก ลิสซิ่ง จำกัด</v>
      </c>
      <c r="C7665" s="83" t="e">
        <f>_xlfn.XLOOKUP(B:B,'Swift Code&amp;Bank Name'!B:B,'Swift Code&amp;Bank Name'!C:C)</f>
        <v>#N/A</v>
      </c>
      <c r="D7665" s="83" t="s">
        <v>309</v>
      </c>
      <c r="E7665" s="83" t="s">
        <v>4376</v>
      </c>
      <c r="F7665" s="83" t="s">
        <v>1852</v>
      </c>
      <c r="G7665" s="83" t="str">
        <f t="shared" si="119"/>
        <v xml:space="preserve">0022  สาขาดอนเจดีย์   </v>
      </c>
      <c r="H7665" s="83">
        <v>25480119</v>
      </c>
    </row>
    <row r="7666" spans="1:8" x14ac:dyDescent="0.25">
      <c r="A7666" s="83" t="s">
        <v>11503</v>
      </c>
      <c r="B7666" s="83" t="str">
        <f>_xlfn.XLOOKUP(A:A,[1]FI_NAME!$A:$A,[1]FI_NAME!$B:$B)</f>
        <v>บริษัท ควิก ลิสซิ่ง จำกัด</v>
      </c>
      <c r="C7666" s="83" t="e">
        <f>_xlfn.XLOOKUP(B:B,'Swift Code&amp;Bank Name'!B:B,'Swift Code&amp;Bank Name'!C:C)</f>
        <v>#N/A</v>
      </c>
      <c r="D7666" s="83" t="s">
        <v>3647</v>
      </c>
      <c r="E7666" s="83" t="s">
        <v>11511</v>
      </c>
      <c r="F7666" s="83" t="s">
        <v>1852</v>
      </c>
      <c r="G7666" s="83" t="str">
        <f t="shared" si="119"/>
        <v xml:space="preserve">0023  สาขากิโล 5   </v>
      </c>
      <c r="H7666" s="83">
        <v>25480131</v>
      </c>
    </row>
    <row r="7667" spans="1:8" x14ac:dyDescent="0.25">
      <c r="A7667" s="83" t="s">
        <v>11503</v>
      </c>
      <c r="B7667" s="83" t="str">
        <f>_xlfn.XLOOKUP(A:A,[1]FI_NAME!$A:$A,[1]FI_NAME!$B:$B)</f>
        <v>บริษัท ควิก ลิสซิ่ง จำกัด</v>
      </c>
      <c r="C7667" s="83" t="e">
        <f>_xlfn.XLOOKUP(B:B,'Swift Code&amp;Bank Name'!B:B,'Swift Code&amp;Bank Name'!C:C)</f>
        <v>#N/A</v>
      </c>
      <c r="D7667" s="83" t="s">
        <v>2401</v>
      </c>
      <c r="E7667" s="83" t="s">
        <v>11512</v>
      </c>
      <c r="F7667" s="83" t="s">
        <v>1852</v>
      </c>
      <c r="G7667" s="83" t="str">
        <f t="shared" si="119"/>
        <v xml:space="preserve">0024  สาขาหัวโพ   </v>
      </c>
      <c r="H7667" s="83">
        <v>25480801</v>
      </c>
    </row>
    <row r="7668" spans="1:8" x14ac:dyDescent="0.25">
      <c r="A7668" s="83" t="s">
        <v>11503</v>
      </c>
      <c r="B7668" s="83" t="str">
        <f>_xlfn.XLOOKUP(A:A,[1]FI_NAME!$A:$A,[1]FI_NAME!$B:$B)</f>
        <v>บริษัท ควิก ลิสซิ่ง จำกัด</v>
      </c>
      <c r="C7668" s="83" t="e">
        <f>_xlfn.XLOOKUP(B:B,'Swift Code&amp;Bank Name'!B:B,'Swift Code&amp;Bank Name'!C:C)</f>
        <v>#N/A</v>
      </c>
      <c r="D7668" s="83" t="s">
        <v>2404</v>
      </c>
      <c r="E7668" s="83" t="s">
        <v>4341</v>
      </c>
      <c r="F7668" s="83" t="s">
        <v>1852</v>
      </c>
      <c r="G7668" s="83" t="str">
        <f t="shared" si="119"/>
        <v xml:space="preserve">0025  สาขาทองผาภูมิ   </v>
      </c>
      <c r="H7668" s="83">
        <v>25480901</v>
      </c>
    </row>
    <row r="7669" spans="1:8" x14ac:dyDescent="0.25">
      <c r="A7669" s="83" t="s">
        <v>11503</v>
      </c>
      <c r="B7669" s="83" t="str">
        <f>_xlfn.XLOOKUP(A:A,[1]FI_NAME!$A:$A,[1]FI_NAME!$B:$B)</f>
        <v>บริษัท ควิก ลิสซิ่ง จำกัด</v>
      </c>
      <c r="C7669" s="83" t="e">
        <f>_xlfn.XLOOKUP(B:B,'Swift Code&amp;Bank Name'!B:B,'Swift Code&amp;Bank Name'!C:C)</f>
        <v>#N/A</v>
      </c>
      <c r="D7669" s="83" t="s">
        <v>2406</v>
      </c>
      <c r="E7669" s="83" t="s">
        <v>1299</v>
      </c>
      <c r="F7669" s="83" t="s">
        <v>1852</v>
      </c>
      <c r="G7669" s="83" t="str">
        <f t="shared" si="119"/>
        <v xml:space="preserve">0027  สาขาสามชุก   </v>
      </c>
      <c r="H7669" s="83">
        <v>25490222</v>
      </c>
    </row>
    <row r="7670" spans="1:8" x14ac:dyDescent="0.25">
      <c r="A7670" s="83" t="s">
        <v>11503</v>
      </c>
      <c r="B7670" s="83" t="str">
        <f>_xlfn.XLOOKUP(A:A,[1]FI_NAME!$A:$A,[1]FI_NAME!$B:$B)</f>
        <v>บริษัท ควิก ลิสซิ่ง จำกัด</v>
      </c>
      <c r="C7670" s="83" t="e">
        <f>_xlfn.XLOOKUP(B:B,'Swift Code&amp;Bank Name'!B:B,'Swift Code&amp;Bank Name'!C:C)</f>
        <v>#N/A</v>
      </c>
      <c r="D7670" s="83" t="s">
        <v>2409</v>
      </c>
      <c r="E7670" s="83" t="s">
        <v>11513</v>
      </c>
      <c r="F7670" s="83" t="s">
        <v>1852</v>
      </c>
      <c r="G7670" s="83" t="str">
        <f t="shared" si="119"/>
        <v xml:space="preserve">0028  สาขาหนองปลาหมอ   </v>
      </c>
      <c r="H7670" s="83">
        <v>25530308</v>
      </c>
    </row>
    <row r="7671" spans="1:8" x14ac:dyDescent="0.25">
      <c r="A7671" s="83" t="s">
        <v>11503</v>
      </c>
      <c r="B7671" s="83" t="str">
        <f>_xlfn.XLOOKUP(A:A,[1]FI_NAME!$A:$A,[1]FI_NAME!$B:$B)</f>
        <v>บริษัท ควิก ลิสซิ่ง จำกัด</v>
      </c>
      <c r="C7671" s="83" t="e">
        <f>_xlfn.XLOOKUP(B:B,'Swift Code&amp;Bank Name'!B:B,'Swift Code&amp;Bank Name'!C:C)</f>
        <v>#N/A</v>
      </c>
      <c r="D7671" s="83" t="s">
        <v>2414</v>
      </c>
      <c r="E7671" s="83" t="s">
        <v>1215</v>
      </c>
      <c r="F7671" s="83" t="s">
        <v>1852</v>
      </c>
      <c r="G7671" s="83" t="str">
        <f t="shared" si="119"/>
        <v xml:space="preserve">0030  สาขาอู่ทอง   </v>
      </c>
      <c r="H7671" s="83">
        <v>25490526</v>
      </c>
    </row>
    <row r="7672" spans="1:8" x14ac:dyDescent="0.25">
      <c r="A7672" s="83" t="s">
        <v>11503</v>
      </c>
      <c r="B7672" s="83" t="str">
        <f>_xlfn.XLOOKUP(A:A,[1]FI_NAME!$A:$A,[1]FI_NAME!$B:$B)</f>
        <v>บริษัท ควิก ลิสซิ่ง จำกัด</v>
      </c>
      <c r="C7672" s="83" t="e">
        <f>_xlfn.XLOOKUP(B:B,'Swift Code&amp;Bank Name'!B:B,'Swift Code&amp;Bank Name'!C:C)</f>
        <v>#N/A</v>
      </c>
      <c r="D7672" s="83" t="s">
        <v>2418</v>
      </c>
      <c r="E7672" s="83" t="s">
        <v>1518</v>
      </c>
      <c r="F7672" s="83" t="s">
        <v>1852</v>
      </c>
      <c r="G7672" s="83" t="str">
        <f t="shared" si="119"/>
        <v xml:space="preserve">0032  สาขาสวนแตง   </v>
      </c>
      <c r="H7672" s="83">
        <v>25490615</v>
      </c>
    </row>
    <row r="7673" spans="1:8" x14ac:dyDescent="0.25">
      <c r="A7673" s="83" t="s">
        <v>11503</v>
      </c>
      <c r="B7673" s="83" t="str">
        <f>_xlfn.XLOOKUP(A:A,[1]FI_NAME!$A:$A,[1]FI_NAME!$B:$B)</f>
        <v>บริษัท ควิก ลิสซิ่ง จำกัด</v>
      </c>
      <c r="C7673" s="83" t="e">
        <f>_xlfn.XLOOKUP(B:B,'Swift Code&amp;Bank Name'!B:B,'Swift Code&amp;Bank Name'!C:C)</f>
        <v>#N/A</v>
      </c>
      <c r="D7673" s="83" t="s">
        <v>312</v>
      </c>
      <c r="E7673" s="83" t="s">
        <v>11514</v>
      </c>
      <c r="F7673" s="83" t="s">
        <v>1852</v>
      </c>
      <c r="G7673" s="83" t="str">
        <f t="shared" si="119"/>
        <v xml:space="preserve">0033  สาขาหนองขาว   </v>
      </c>
      <c r="H7673" s="83">
        <v>25490626</v>
      </c>
    </row>
    <row r="7674" spans="1:8" x14ac:dyDescent="0.25">
      <c r="A7674" s="83" t="s">
        <v>11503</v>
      </c>
      <c r="B7674" s="83" t="str">
        <f>_xlfn.XLOOKUP(A:A,[1]FI_NAME!$A:$A,[1]FI_NAME!$B:$B)</f>
        <v>บริษัท ควิก ลิสซิ่ง จำกัด</v>
      </c>
      <c r="C7674" s="83" t="e">
        <f>_xlfn.XLOOKUP(B:B,'Swift Code&amp;Bank Name'!B:B,'Swift Code&amp;Bank Name'!C:C)</f>
        <v>#N/A</v>
      </c>
      <c r="D7674" s="83" t="s">
        <v>2421</v>
      </c>
      <c r="E7674" s="83" t="s">
        <v>11515</v>
      </c>
      <c r="F7674" s="83" t="s">
        <v>1852</v>
      </c>
      <c r="G7674" s="83" t="str">
        <f t="shared" si="119"/>
        <v xml:space="preserve">0034  สาขาหลุมรัง   </v>
      </c>
      <c r="H7674" s="83">
        <v>25491009</v>
      </c>
    </row>
    <row r="7675" spans="1:8" x14ac:dyDescent="0.25">
      <c r="A7675" s="83" t="s">
        <v>11503</v>
      </c>
      <c r="B7675" s="83" t="str">
        <f>_xlfn.XLOOKUP(A:A,[1]FI_NAME!$A:$A,[1]FI_NAME!$B:$B)</f>
        <v>บริษัท ควิก ลิสซิ่ง จำกัด</v>
      </c>
      <c r="C7675" s="83" t="e">
        <f>_xlfn.XLOOKUP(B:B,'Swift Code&amp;Bank Name'!B:B,'Swift Code&amp;Bank Name'!C:C)</f>
        <v>#N/A</v>
      </c>
      <c r="D7675" s="83" t="s">
        <v>2423</v>
      </c>
      <c r="E7675" s="83" t="s">
        <v>355</v>
      </c>
      <c r="F7675" s="83" t="s">
        <v>1852</v>
      </c>
      <c r="G7675" s="83" t="str">
        <f t="shared" si="119"/>
        <v xml:space="preserve">0035  สาขานครชัยศรี   </v>
      </c>
      <c r="H7675" s="83">
        <v>25491110</v>
      </c>
    </row>
    <row r="7676" spans="1:8" x14ac:dyDescent="0.25">
      <c r="A7676" s="83" t="s">
        <v>11503</v>
      </c>
      <c r="B7676" s="83" t="str">
        <f>_xlfn.XLOOKUP(A:A,[1]FI_NAME!$A:$A,[1]FI_NAME!$B:$B)</f>
        <v>บริษัท ควิก ลิสซิ่ง จำกัด</v>
      </c>
      <c r="C7676" s="83" t="e">
        <f>_xlfn.XLOOKUP(B:B,'Swift Code&amp;Bank Name'!B:B,'Swift Code&amp;Bank Name'!C:C)</f>
        <v>#N/A</v>
      </c>
      <c r="D7676" s="83" t="s">
        <v>2426</v>
      </c>
      <c r="E7676" s="83" t="s">
        <v>7942</v>
      </c>
      <c r="F7676" s="83" t="s">
        <v>1852</v>
      </c>
      <c r="G7676" s="83" t="str">
        <f t="shared" si="119"/>
        <v xml:space="preserve">0036  สาขาทุ่งคอก   </v>
      </c>
      <c r="H7676" s="83">
        <v>25500403</v>
      </c>
    </row>
    <row r="7677" spans="1:8" x14ac:dyDescent="0.25">
      <c r="A7677" s="83" t="s">
        <v>11503</v>
      </c>
      <c r="B7677" s="83" t="str">
        <f>_xlfn.XLOOKUP(A:A,[1]FI_NAME!$A:$A,[1]FI_NAME!$B:$B)</f>
        <v>บริษัท ควิก ลิสซิ่ง จำกัด</v>
      </c>
      <c r="C7677" s="83" t="e">
        <f>_xlfn.XLOOKUP(B:B,'Swift Code&amp;Bank Name'!B:B,'Swift Code&amp;Bank Name'!C:C)</f>
        <v>#N/A</v>
      </c>
      <c r="D7677" s="83" t="s">
        <v>3666</v>
      </c>
      <c r="E7677" s="83" t="s">
        <v>1302</v>
      </c>
      <c r="F7677" s="83" t="s">
        <v>1852</v>
      </c>
      <c r="G7677" s="83" t="str">
        <f t="shared" si="119"/>
        <v xml:space="preserve">0037  สาขาปราณบุรี   </v>
      </c>
      <c r="H7677" s="83">
        <v>25500531</v>
      </c>
    </row>
    <row r="7678" spans="1:8" x14ac:dyDescent="0.25">
      <c r="A7678" s="83" t="s">
        <v>11503</v>
      </c>
      <c r="B7678" s="83" t="str">
        <f>_xlfn.XLOOKUP(A:A,[1]FI_NAME!$A:$A,[1]FI_NAME!$B:$B)</f>
        <v>บริษัท ควิก ลิสซิ่ง จำกัด</v>
      </c>
      <c r="C7678" s="83" t="e">
        <f>_xlfn.XLOOKUP(B:B,'Swift Code&amp;Bank Name'!B:B,'Swift Code&amp;Bank Name'!C:C)</f>
        <v>#N/A</v>
      </c>
      <c r="D7678" s="83" t="s">
        <v>2427</v>
      </c>
      <c r="E7678" s="83" t="s">
        <v>11516</v>
      </c>
      <c r="F7678" s="83" t="s">
        <v>1852</v>
      </c>
      <c r="G7678" s="83" t="str">
        <f t="shared" si="119"/>
        <v xml:space="preserve">0038  สาขาสามแยกกระจับ   </v>
      </c>
      <c r="H7678" s="83">
        <v>25500816</v>
      </c>
    </row>
    <row r="7679" spans="1:8" x14ac:dyDescent="0.25">
      <c r="A7679" s="83" t="s">
        <v>11503</v>
      </c>
      <c r="B7679" s="83" t="str">
        <f>_xlfn.XLOOKUP(A:A,[1]FI_NAME!$A:$A,[1]FI_NAME!$B:$B)</f>
        <v>บริษัท ควิก ลิสซิ่ง จำกัด</v>
      </c>
      <c r="C7679" s="83" t="e">
        <f>_xlfn.XLOOKUP(B:B,'Swift Code&amp;Bank Name'!B:B,'Swift Code&amp;Bank Name'!C:C)</f>
        <v>#N/A</v>
      </c>
      <c r="D7679" s="83" t="s">
        <v>2430</v>
      </c>
      <c r="E7679" s="83" t="s">
        <v>11517</v>
      </c>
      <c r="F7679" s="83" t="s">
        <v>1852</v>
      </c>
      <c r="G7679" s="83" t="str">
        <f t="shared" si="119"/>
        <v xml:space="preserve">0040  สาขามะขามล้ม   </v>
      </c>
      <c r="H7679" s="83">
        <v>25501012</v>
      </c>
    </row>
    <row r="7680" spans="1:8" x14ac:dyDescent="0.25">
      <c r="A7680" s="83" t="s">
        <v>11503</v>
      </c>
      <c r="B7680" s="83" t="str">
        <f>_xlfn.XLOOKUP(A:A,[1]FI_NAME!$A:$A,[1]FI_NAME!$B:$B)</f>
        <v>บริษัท ควิก ลิสซิ่ง จำกัด</v>
      </c>
      <c r="C7680" s="83" t="e">
        <f>_xlfn.XLOOKUP(B:B,'Swift Code&amp;Bank Name'!B:B,'Swift Code&amp;Bank Name'!C:C)</f>
        <v>#N/A</v>
      </c>
      <c r="D7680" s="83" t="s">
        <v>315</v>
      </c>
      <c r="E7680" s="83" t="s">
        <v>1032</v>
      </c>
      <c r="F7680" s="83" t="s">
        <v>1852</v>
      </c>
      <c r="G7680" s="83" t="str">
        <f t="shared" si="119"/>
        <v xml:space="preserve">0042  สาขาอยุธยา   </v>
      </c>
      <c r="H7680" s="83">
        <v>25501015</v>
      </c>
    </row>
    <row r="7681" spans="1:8" x14ac:dyDescent="0.25">
      <c r="A7681" s="83" t="s">
        <v>11503</v>
      </c>
      <c r="B7681" s="83" t="str">
        <f>_xlfn.XLOOKUP(A:A,[1]FI_NAME!$A:$A,[1]FI_NAME!$B:$B)</f>
        <v>บริษัท ควิก ลิสซิ่ง จำกัด</v>
      </c>
      <c r="C7681" s="83" t="e">
        <f>_xlfn.XLOOKUP(B:B,'Swift Code&amp;Bank Name'!B:B,'Swift Code&amp;Bank Name'!C:C)</f>
        <v>#N/A</v>
      </c>
      <c r="D7681" s="83" t="s">
        <v>2436</v>
      </c>
      <c r="E7681" s="83" t="s">
        <v>987</v>
      </c>
      <c r="F7681" s="83" t="s">
        <v>1852</v>
      </c>
      <c r="G7681" s="83" t="str">
        <f t="shared" si="119"/>
        <v xml:space="preserve">0043  สาขาสุพรรณบุรี   </v>
      </c>
      <c r="H7681" s="83">
        <v>25510122</v>
      </c>
    </row>
    <row r="7682" spans="1:8" x14ac:dyDescent="0.25">
      <c r="A7682" s="83" t="s">
        <v>11503</v>
      </c>
      <c r="B7682" s="83" t="str">
        <f>_xlfn.XLOOKUP(A:A,[1]FI_NAME!$A:$A,[1]FI_NAME!$B:$B)</f>
        <v>บริษัท ควิก ลิสซิ่ง จำกัด</v>
      </c>
      <c r="C7682" s="83" t="e">
        <f>_xlfn.XLOOKUP(B:B,'Swift Code&amp;Bank Name'!B:B,'Swift Code&amp;Bank Name'!C:C)</f>
        <v>#N/A</v>
      </c>
      <c r="D7682" s="83" t="s">
        <v>318</v>
      </c>
      <c r="E7682" s="83" t="s">
        <v>2859</v>
      </c>
      <c r="F7682" s="83" t="s">
        <v>1852</v>
      </c>
      <c r="G7682" s="83" t="str">
        <f t="shared" si="119"/>
        <v xml:space="preserve">0044  สาขาลาดหลุมแก้ว   </v>
      </c>
      <c r="H7682" s="83">
        <v>25510227</v>
      </c>
    </row>
    <row r="7683" spans="1:8" x14ac:dyDescent="0.25">
      <c r="A7683" s="83" t="s">
        <v>11503</v>
      </c>
      <c r="B7683" s="83" t="str">
        <f>_xlfn.XLOOKUP(A:A,[1]FI_NAME!$A:$A,[1]FI_NAME!$B:$B)</f>
        <v>บริษัท ควิก ลิสซิ่ง จำกัด</v>
      </c>
      <c r="C7683" s="83" t="e">
        <f>_xlfn.XLOOKUP(B:B,'Swift Code&amp;Bank Name'!B:B,'Swift Code&amp;Bank Name'!C:C)</f>
        <v>#N/A</v>
      </c>
      <c r="D7683" s="83" t="s">
        <v>321</v>
      </c>
      <c r="E7683" s="83" t="s">
        <v>1128</v>
      </c>
      <c r="F7683" s="83" t="s">
        <v>1852</v>
      </c>
      <c r="G7683" s="83" t="str">
        <f t="shared" si="119"/>
        <v xml:space="preserve">0045  สาขาหัวหิน   </v>
      </c>
      <c r="H7683" s="83">
        <v>25510324</v>
      </c>
    </row>
    <row r="7684" spans="1:8" x14ac:dyDescent="0.25">
      <c r="A7684" s="83" t="s">
        <v>11503</v>
      </c>
      <c r="B7684" s="83" t="str">
        <f>_xlfn.XLOOKUP(A:A,[1]FI_NAME!$A:$A,[1]FI_NAME!$B:$B)</f>
        <v>บริษัท ควิก ลิสซิ่ง จำกัด</v>
      </c>
      <c r="C7684" s="83" t="e">
        <f>_xlfn.XLOOKUP(B:B,'Swift Code&amp;Bank Name'!B:B,'Swift Code&amp;Bank Name'!C:C)</f>
        <v>#N/A</v>
      </c>
      <c r="D7684" s="83" t="s">
        <v>2446</v>
      </c>
      <c r="E7684" s="83" t="s">
        <v>11518</v>
      </c>
      <c r="F7684" s="83" t="s">
        <v>1852</v>
      </c>
      <c r="G7684" s="83" t="str">
        <f t="shared" ref="G7684:G7747" si="120">CONCATENATE(D7684,"  ",E7684,"  ",F7684)</f>
        <v xml:space="preserve">0048  สาขาราชภัฏเพชรบุรี   </v>
      </c>
      <c r="H7684" s="83">
        <v>25510529</v>
      </c>
    </row>
    <row r="7685" spans="1:8" x14ac:dyDescent="0.25">
      <c r="A7685" s="83" t="s">
        <v>11503</v>
      </c>
      <c r="B7685" s="83" t="str">
        <f>_xlfn.XLOOKUP(A:A,[1]FI_NAME!$A:$A,[1]FI_NAME!$B:$B)</f>
        <v>บริษัท ควิก ลิสซิ่ง จำกัด</v>
      </c>
      <c r="C7685" s="83" t="e">
        <f>_xlfn.XLOOKUP(B:B,'Swift Code&amp;Bank Name'!B:B,'Swift Code&amp;Bank Name'!C:C)</f>
        <v>#N/A</v>
      </c>
      <c r="D7685" s="83" t="s">
        <v>2449</v>
      </c>
      <c r="E7685" s="83" t="s">
        <v>7202</v>
      </c>
      <c r="F7685" s="83" t="s">
        <v>1852</v>
      </c>
      <c r="G7685" s="83" t="str">
        <f t="shared" si="120"/>
        <v xml:space="preserve">0049  สาขาบ้านแหลม   </v>
      </c>
      <c r="H7685" s="83">
        <v>25510612</v>
      </c>
    </row>
    <row r="7686" spans="1:8" x14ac:dyDescent="0.25">
      <c r="A7686" s="83" t="s">
        <v>11503</v>
      </c>
      <c r="B7686" s="83" t="str">
        <f>_xlfn.XLOOKUP(A:A,[1]FI_NAME!$A:$A,[1]FI_NAME!$B:$B)</f>
        <v>บริษัท ควิก ลิสซิ่ง จำกัด</v>
      </c>
      <c r="C7686" s="83" t="e">
        <f>_xlfn.XLOOKUP(B:B,'Swift Code&amp;Bank Name'!B:B,'Swift Code&amp;Bank Name'!C:C)</f>
        <v>#N/A</v>
      </c>
      <c r="D7686" s="83" t="s">
        <v>2452</v>
      </c>
      <c r="E7686" s="83" t="s">
        <v>1542</v>
      </c>
      <c r="F7686" s="83" t="s">
        <v>1852</v>
      </c>
      <c r="G7686" s="83" t="str">
        <f t="shared" si="120"/>
        <v xml:space="preserve">0050  สาขาเขาวัง   </v>
      </c>
      <c r="H7686" s="83">
        <v>25510711</v>
      </c>
    </row>
    <row r="7687" spans="1:8" x14ac:dyDescent="0.25">
      <c r="A7687" s="83" t="s">
        <v>11503</v>
      </c>
      <c r="B7687" s="83" t="str">
        <f>_xlfn.XLOOKUP(A:A,[1]FI_NAME!$A:$A,[1]FI_NAME!$B:$B)</f>
        <v>บริษัท ควิก ลิสซิ่ง จำกัด</v>
      </c>
      <c r="C7687" s="83" t="e">
        <f>_xlfn.XLOOKUP(B:B,'Swift Code&amp;Bank Name'!B:B,'Swift Code&amp;Bank Name'!C:C)</f>
        <v>#N/A</v>
      </c>
      <c r="D7687" s="83" t="s">
        <v>327</v>
      </c>
      <c r="E7687" s="83" t="s">
        <v>619</v>
      </c>
      <c r="F7687" s="83" t="s">
        <v>1852</v>
      </c>
      <c r="G7687" s="83" t="str">
        <f t="shared" si="120"/>
        <v xml:space="preserve">0051  สาขาห้วยขวาง   </v>
      </c>
      <c r="H7687" s="83">
        <v>25511014</v>
      </c>
    </row>
    <row r="7688" spans="1:8" x14ac:dyDescent="0.25">
      <c r="A7688" s="83" t="s">
        <v>11503</v>
      </c>
      <c r="B7688" s="83" t="str">
        <f>_xlfn.XLOOKUP(A:A,[1]FI_NAME!$A:$A,[1]FI_NAME!$B:$B)</f>
        <v>บริษัท ควิก ลิสซิ่ง จำกัด</v>
      </c>
      <c r="C7688" s="83" t="e">
        <f>_xlfn.XLOOKUP(B:B,'Swift Code&amp;Bank Name'!B:B,'Swift Code&amp;Bank Name'!C:C)</f>
        <v>#N/A</v>
      </c>
      <c r="D7688" s="83" t="s">
        <v>330</v>
      </c>
      <c r="E7688" s="83" t="s">
        <v>11519</v>
      </c>
      <c r="F7688" s="83" t="s">
        <v>1852</v>
      </c>
      <c r="G7688" s="83" t="str">
        <f t="shared" si="120"/>
        <v xml:space="preserve">0054  สาขาบ่อพลับ   </v>
      </c>
      <c r="H7688" s="83">
        <v>25520713</v>
      </c>
    </row>
    <row r="7689" spans="1:8" x14ac:dyDescent="0.25">
      <c r="A7689" s="83" t="s">
        <v>11503</v>
      </c>
      <c r="B7689" s="83" t="str">
        <f>_xlfn.XLOOKUP(A:A,[1]FI_NAME!$A:$A,[1]FI_NAME!$B:$B)</f>
        <v>บริษัท ควิก ลิสซิ่ง จำกัด</v>
      </c>
      <c r="C7689" s="83" t="e">
        <f>_xlfn.XLOOKUP(B:B,'Swift Code&amp;Bank Name'!B:B,'Swift Code&amp;Bank Name'!C:C)</f>
        <v>#N/A</v>
      </c>
      <c r="D7689" s="83" t="s">
        <v>333</v>
      </c>
      <c r="E7689" s="83" t="s">
        <v>11520</v>
      </c>
      <c r="F7689" s="83" t="s">
        <v>1852</v>
      </c>
      <c r="G7689" s="83" t="str">
        <f t="shared" si="120"/>
        <v xml:space="preserve">0055  สาขาเขาตะเกียบ   </v>
      </c>
      <c r="H7689" s="83">
        <v>25520713</v>
      </c>
    </row>
    <row r="7690" spans="1:8" x14ac:dyDescent="0.25">
      <c r="A7690" s="83" t="s">
        <v>11503</v>
      </c>
      <c r="B7690" s="83" t="str">
        <f>_xlfn.XLOOKUP(A:A,[1]FI_NAME!$A:$A,[1]FI_NAME!$B:$B)</f>
        <v>บริษัท ควิก ลิสซิ่ง จำกัด</v>
      </c>
      <c r="C7690" s="83" t="e">
        <f>_xlfn.XLOOKUP(B:B,'Swift Code&amp;Bank Name'!B:B,'Swift Code&amp;Bank Name'!C:C)</f>
        <v>#N/A</v>
      </c>
      <c r="D7690" s="83" t="s">
        <v>336</v>
      </c>
      <c r="E7690" s="83" t="s">
        <v>11521</v>
      </c>
      <c r="F7690" s="83" t="s">
        <v>1852</v>
      </c>
      <c r="G7690" s="83" t="str">
        <f t="shared" si="120"/>
        <v xml:space="preserve">0056  สาขาหนองพลับ   </v>
      </c>
      <c r="H7690" s="83">
        <v>25520908</v>
      </c>
    </row>
    <row r="7691" spans="1:8" x14ac:dyDescent="0.25">
      <c r="A7691" s="83" t="s">
        <v>11503</v>
      </c>
      <c r="B7691" s="83" t="str">
        <f>_xlfn.XLOOKUP(A:A,[1]FI_NAME!$A:$A,[1]FI_NAME!$B:$B)</f>
        <v>บริษัท ควิก ลิสซิ่ง จำกัด</v>
      </c>
      <c r="C7691" s="83" t="e">
        <f>_xlfn.XLOOKUP(B:B,'Swift Code&amp;Bank Name'!B:B,'Swift Code&amp;Bank Name'!C:C)</f>
        <v>#N/A</v>
      </c>
      <c r="D7691" s="83" t="s">
        <v>339</v>
      </c>
      <c r="E7691" s="83" t="s">
        <v>1161</v>
      </c>
      <c r="F7691" s="83" t="s">
        <v>1852</v>
      </c>
      <c r="G7691" s="83" t="str">
        <f t="shared" si="120"/>
        <v xml:space="preserve">0057  สาขาวิเศษชัยชาญ   </v>
      </c>
      <c r="H7691" s="83">
        <v>25520908</v>
      </c>
    </row>
    <row r="7692" spans="1:8" x14ac:dyDescent="0.25">
      <c r="A7692" s="83" t="s">
        <v>11503</v>
      </c>
      <c r="B7692" s="83" t="str">
        <f>_xlfn.XLOOKUP(A:A,[1]FI_NAME!$A:$A,[1]FI_NAME!$B:$B)</f>
        <v>บริษัท ควิก ลิสซิ่ง จำกัด</v>
      </c>
      <c r="C7692" s="83" t="e">
        <f>_xlfn.XLOOKUP(B:B,'Swift Code&amp;Bank Name'!B:B,'Swift Code&amp;Bank Name'!C:C)</f>
        <v>#N/A</v>
      </c>
      <c r="D7692" s="83" t="s">
        <v>354</v>
      </c>
      <c r="E7692" s="83" t="s">
        <v>3760</v>
      </c>
      <c r="F7692" s="83" t="s">
        <v>1852</v>
      </c>
      <c r="G7692" s="83" t="str">
        <f t="shared" si="120"/>
        <v xml:space="preserve">0062  สาขาผักไห่   </v>
      </c>
      <c r="H7692" s="83">
        <v>25530429</v>
      </c>
    </row>
    <row r="7693" spans="1:8" x14ac:dyDescent="0.25">
      <c r="A7693" s="83" t="s">
        <v>11503</v>
      </c>
      <c r="B7693" s="83" t="str">
        <f>_xlfn.XLOOKUP(A:A,[1]FI_NAME!$A:$A,[1]FI_NAME!$B:$B)</f>
        <v>บริษัท ควิก ลิสซิ่ง จำกัด</v>
      </c>
      <c r="C7693" s="83" t="e">
        <f>_xlfn.XLOOKUP(B:B,'Swift Code&amp;Bank Name'!B:B,'Swift Code&amp;Bank Name'!C:C)</f>
        <v>#N/A</v>
      </c>
      <c r="D7693" s="83" t="s">
        <v>360</v>
      </c>
      <c r="E7693" s="83" t="s">
        <v>2586</v>
      </c>
      <c r="F7693" s="83" t="s">
        <v>1852</v>
      </c>
      <c r="G7693" s="83" t="str">
        <f t="shared" si="120"/>
        <v xml:space="preserve">0064  สาขาเดิมบางนางบวช   </v>
      </c>
      <c r="H7693" s="83">
        <v>25530517</v>
      </c>
    </row>
    <row r="7694" spans="1:8" x14ac:dyDescent="0.25">
      <c r="A7694" s="83" t="s">
        <v>11503</v>
      </c>
      <c r="B7694" s="83" t="str">
        <f>_xlfn.XLOOKUP(A:A,[1]FI_NAME!$A:$A,[1]FI_NAME!$B:$B)</f>
        <v>บริษัท ควิก ลิสซิ่ง จำกัด</v>
      </c>
      <c r="C7694" s="83" t="e">
        <f>_xlfn.XLOOKUP(B:B,'Swift Code&amp;Bank Name'!B:B,'Swift Code&amp;Bank Name'!C:C)</f>
        <v>#N/A</v>
      </c>
      <c r="D7694" s="83" t="s">
        <v>2469</v>
      </c>
      <c r="E7694" s="83" t="s">
        <v>7218</v>
      </c>
      <c r="F7694" s="83" t="s">
        <v>1852</v>
      </c>
      <c r="G7694" s="83" t="str">
        <f t="shared" si="120"/>
        <v xml:space="preserve">0065  สาขาบางระจัน   </v>
      </c>
      <c r="H7694" s="83">
        <v>25530529</v>
      </c>
    </row>
    <row r="7695" spans="1:8" x14ac:dyDescent="0.25">
      <c r="A7695" s="83" t="s">
        <v>11503</v>
      </c>
      <c r="B7695" s="83" t="str">
        <f>_xlfn.XLOOKUP(A:A,[1]FI_NAME!$A:$A,[1]FI_NAME!$B:$B)</f>
        <v>บริษัท ควิก ลิสซิ่ง จำกัด</v>
      </c>
      <c r="C7695" s="83" t="e">
        <f>_xlfn.XLOOKUP(B:B,'Swift Code&amp;Bank Name'!B:B,'Swift Code&amp;Bank Name'!C:C)</f>
        <v>#N/A</v>
      </c>
      <c r="D7695" s="83" t="s">
        <v>2476</v>
      </c>
      <c r="E7695" s="83" t="s">
        <v>1197</v>
      </c>
      <c r="F7695" s="83" t="s">
        <v>1852</v>
      </c>
      <c r="G7695" s="83" t="str">
        <f t="shared" si="120"/>
        <v xml:space="preserve">0068  สาขาชัยนาท   </v>
      </c>
      <c r="H7695" s="83">
        <v>25530702</v>
      </c>
    </row>
    <row r="7696" spans="1:8" x14ac:dyDescent="0.25">
      <c r="A7696" s="83" t="s">
        <v>11503</v>
      </c>
      <c r="B7696" s="83" t="str">
        <f>_xlfn.XLOOKUP(A:A,[1]FI_NAME!$A:$A,[1]FI_NAME!$B:$B)</f>
        <v>บริษัท ควิก ลิสซิ่ง จำกัด</v>
      </c>
      <c r="C7696" s="83" t="e">
        <f>_xlfn.XLOOKUP(B:B,'Swift Code&amp;Bank Name'!B:B,'Swift Code&amp;Bank Name'!C:C)</f>
        <v>#N/A</v>
      </c>
      <c r="D7696" s="83" t="s">
        <v>5279</v>
      </c>
      <c r="E7696" s="83" t="s">
        <v>2578</v>
      </c>
      <c r="F7696" s="83" t="s">
        <v>1852</v>
      </c>
      <c r="G7696" s="83" t="str">
        <f t="shared" si="120"/>
        <v xml:space="preserve">0069  สาขาสรรคบุรี   </v>
      </c>
      <c r="H7696" s="83">
        <v>25530702</v>
      </c>
    </row>
    <row r="7697" spans="1:8" x14ac:dyDescent="0.25">
      <c r="A7697" s="83" t="s">
        <v>11503</v>
      </c>
      <c r="B7697" s="83" t="str">
        <f>_xlfn.XLOOKUP(A:A,[1]FI_NAME!$A:$A,[1]FI_NAME!$B:$B)</f>
        <v>บริษัท ควิก ลิสซิ่ง จำกัด</v>
      </c>
      <c r="C7697" s="83" t="e">
        <f>_xlfn.XLOOKUP(B:B,'Swift Code&amp;Bank Name'!B:B,'Swift Code&amp;Bank Name'!C:C)</f>
        <v>#N/A</v>
      </c>
      <c r="D7697" s="83" t="s">
        <v>2479</v>
      </c>
      <c r="E7697" s="83" t="s">
        <v>1311</v>
      </c>
      <c r="F7697" s="83" t="s">
        <v>1852</v>
      </c>
      <c r="G7697" s="83" t="str">
        <f t="shared" si="120"/>
        <v xml:space="preserve">0070  สาขาดำเนินสะดวก   </v>
      </c>
      <c r="H7697" s="83">
        <v>25530709</v>
      </c>
    </row>
    <row r="7698" spans="1:8" x14ac:dyDescent="0.25">
      <c r="A7698" s="83" t="s">
        <v>11503</v>
      </c>
      <c r="B7698" s="83" t="str">
        <f>_xlfn.XLOOKUP(A:A,[1]FI_NAME!$A:$A,[1]FI_NAME!$B:$B)</f>
        <v>บริษัท ควิก ลิสซิ่ง จำกัด</v>
      </c>
      <c r="C7698" s="83" t="e">
        <f>_xlfn.XLOOKUP(B:B,'Swift Code&amp;Bank Name'!B:B,'Swift Code&amp;Bank Name'!C:C)</f>
        <v>#N/A</v>
      </c>
      <c r="D7698" s="83" t="s">
        <v>363</v>
      </c>
      <c r="E7698" s="83" t="s">
        <v>1056</v>
      </c>
      <c r="F7698" s="83" t="s">
        <v>1852</v>
      </c>
      <c r="G7698" s="83" t="str">
        <f t="shared" si="120"/>
        <v xml:space="preserve">0071  สาขาอุทัยธานี   </v>
      </c>
      <c r="H7698" s="83">
        <v>25531129</v>
      </c>
    </row>
    <row r="7699" spans="1:8" x14ac:dyDescent="0.25">
      <c r="A7699" s="83" t="s">
        <v>11503</v>
      </c>
      <c r="B7699" s="83" t="str">
        <f>_xlfn.XLOOKUP(A:A,[1]FI_NAME!$A:$A,[1]FI_NAME!$B:$B)</f>
        <v>บริษัท ควิก ลิสซิ่ง จำกัด</v>
      </c>
      <c r="C7699" s="83" t="e">
        <f>_xlfn.XLOOKUP(B:B,'Swift Code&amp;Bank Name'!B:B,'Swift Code&amp;Bank Name'!C:C)</f>
        <v>#N/A</v>
      </c>
      <c r="D7699" s="83" t="s">
        <v>366</v>
      </c>
      <c r="E7699" s="83" t="s">
        <v>2562</v>
      </c>
      <c r="F7699" s="83" t="s">
        <v>1852</v>
      </c>
      <c r="G7699" s="83" t="str">
        <f t="shared" si="120"/>
        <v xml:space="preserve">0072  สาขาท่าเรือ   </v>
      </c>
      <c r="H7699" s="83">
        <v>25540120</v>
      </c>
    </row>
    <row r="7700" spans="1:8" x14ac:dyDescent="0.25">
      <c r="A7700" s="83" t="s">
        <v>11503</v>
      </c>
      <c r="B7700" s="83" t="str">
        <f>_xlfn.XLOOKUP(A:A,[1]FI_NAME!$A:$A,[1]FI_NAME!$B:$B)</f>
        <v>บริษัท ควิก ลิสซิ่ง จำกัด</v>
      </c>
      <c r="C7700" s="83" t="e">
        <f>_xlfn.XLOOKUP(B:B,'Swift Code&amp;Bank Name'!B:B,'Swift Code&amp;Bank Name'!C:C)</f>
        <v>#N/A</v>
      </c>
      <c r="D7700" s="83" t="s">
        <v>369</v>
      </c>
      <c r="E7700" s="83" t="s">
        <v>2558</v>
      </c>
      <c r="F7700" s="83" t="s">
        <v>1852</v>
      </c>
      <c r="G7700" s="83" t="str">
        <f t="shared" si="120"/>
        <v xml:space="preserve">0073  สาขาท่าตะโก   </v>
      </c>
      <c r="H7700" s="83">
        <v>25540816</v>
      </c>
    </row>
    <row r="7701" spans="1:8" x14ac:dyDescent="0.25">
      <c r="A7701" s="83" t="s">
        <v>11503</v>
      </c>
      <c r="B7701" s="83" t="str">
        <f>_xlfn.XLOOKUP(A:A,[1]FI_NAME!$A:$A,[1]FI_NAME!$B:$B)</f>
        <v>บริษัท ควิก ลิสซิ่ง จำกัด</v>
      </c>
      <c r="C7701" s="83" t="e">
        <f>_xlfn.XLOOKUP(B:B,'Swift Code&amp;Bank Name'!B:B,'Swift Code&amp;Bank Name'!C:C)</f>
        <v>#N/A</v>
      </c>
      <c r="D7701" s="83" t="s">
        <v>2487</v>
      </c>
      <c r="E7701" s="83" t="s">
        <v>5140</v>
      </c>
      <c r="F7701" s="83" t="s">
        <v>1852</v>
      </c>
      <c r="G7701" s="83" t="str">
        <f t="shared" si="120"/>
        <v xml:space="preserve">0076  สาขาวัดสิงห์   </v>
      </c>
      <c r="H7701" s="83">
        <v>25530621</v>
      </c>
    </row>
    <row r="7702" spans="1:8" x14ac:dyDescent="0.25">
      <c r="A7702" s="83" t="s">
        <v>11503</v>
      </c>
      <c r="B7702" s="83" t="str">
        <f>_xlfn.XLOOKUP(A:A,[1]FI_NAME!$A:$A,[1]FI_NAME!$B:$B)</f>
        <v>บริษัท ควิก ลิสซิ่ง จำกัด</v>
      </c>
      <c r="C7702" s="83" t="e">
        <f>_xlfn.XLOOKUP(B:B,'Swift Code&amp;Bank Name'!B:B,'Swift Code&amp;Bank Name'!C:C)</f>
        <v>#N/A</v>
      </c>
      <c r="D7702" s="83" t="s">
        <v>2489</v>
      </c>
      <c r="E7702" s="83" t="s">
        <v>11522</v>
      </c>
      <c r="F7702" s="83" t="s">
        <v>1852</v>
      </c>
      <c r="G7702" s="83" t="str">
        <f t="shared" si="120"/>
        <v xml:space="preserve">0077  สาขาสุพรรณบุรี(ท่าระหัด)   </v>
      </c>
      <c r="H7702" s="83">
        <v>25541123</v>
      </c>
    </row>
    <row r="7703" spans="1:8" x14ac:dyDescent="0.25">
      <c r="A7703" s="83" t="s">
        <v>11503</v>
      </c>
      <c r="B7703" s="83" t="str">
        <f>_xlfn.XLOOKUP(A:A,[1]FI_NAME!$A:$A,[1]FI_NAME!$B:$B)</f>
        <v>บริษัท ควิก ลิสซิ่ง จำกัด</v>
      </c>
      <c r="C7703" s="83" t="e">
        <f>_xlfn.XLOOKUP(B:B,'Swift Code&amp;Bank Name'!B:B,'Swift Code&amp;Bank Name'!C:C)</f>
        <v>#N/A</v>
      </c>
      <c r="D7703" s="83" t="s">
        <v>375</v>
      </c>
      <c r="E7703" s="83" t="s">
        <v>1038</v>
      </c>
      <c r="F7703" s="83" t="s">
        <v>1852</v>
      </c>
      <c r="G7703" s="83" t="str">
        <f t="shared" si="120"/>
        <v xml:space="preserve">0078  สาขาท่ายาง   </v>
      </c>
      <c r="H7703" s="83">
        <v>25550309</v>
      </c>
    </row>
    <row r="7704" spans="1:8" x14ac:dyDescent="0.25">
      <c r="A7704" s="83" t="s">
        <v>11503</v>
      </c>
      <c r="B7704" s="83" t="str">
        <f>_xlfn.XLOOKUP(A:A,[1]FI_NAME!$A:$A,[1]FI_NAME!$B:$B)</f>
        <v>บริษัท ควิก ลิสซิ่ง จำกัด</v>
      </c>
      <c r="C7704" s="83" t="e">
        <f>_xlfn.XLOOKUP(B:B,'Swift Code&amp;Bank Name'!B:B,'Swift Code&amp;Bank Name'!C:C)</f>
        <v>#N/A</v>
      </c>
      <c r="D7704" s="83" t="s">
        <v>378</v>
      </c>
      <c r="E7704" s="83" t="s">
        <v>11523</v>
      </c>
      <c r="F7704" s="83" t="s">
        <v>1852</v>
      </c>
      <c r="G7704" s="83" t="str">
        <f t="shared" si="120"/>
        <v xml:space="preserve">0080  สาขาหนองขาหยั่ง   </v>
      </c>
      <c r="H7704" s="83">
        <v>25550518</v>
      </c>
    </row>
    <row r="7705" spans="1:8" x14ac:dyDescent="0.25">
      <c r="A7705" s="83" t="s">
        <v>11503</v>
      </c>
      <c r="B7705" s="83" t="str">
        <f>_xlfn.XLOOKUP(A:A,[1]FI_NAME!$A:$A,[1]FI_NAME!$B:$B)</f>
        <v>บริษัท ควิก ลิสซิ่ง จำกัด</v>
      </c>
      <c r="C7705" s="83" t="e">
        <f>_xlfn.XLOOKUP(B:B,'Swift Code&amp;Bank Name'!B:B,'Swift Code&amp;Bank Name'!C:C)</f>
        <v>#N/A</v>
      </c>
      <c r="D7705" s="83" t="s">
        <v>2497</v>
      </c>
      <c r="E7705" s="83" t="s">
        <v>918</v>
      </c>
      <c r="F7705" s="83" t="s">
        <v>1852</v>
      </c>
      <c r="G7705" s="83" t="str">
        <f t="shared" si="120"/>
        <v xml:space="preserve">0081  สาขาอุดรธานี   </v>
      </c>
      <c r="H7705" s="83">
        <v>25550518</v>
      </c>
    </row>
    <row r="7706" spans="1:8" x14ac:dyDescent="0.25">
      <c r="A7706" s="83" t="s">
        <v>11503</v>
      </c>
      <c r="B7706" s="83" t="str">
        <f>_xlfn.XLOOKUP(A:A,[1]FI_NAME!$A:$A,[1]FI_NAME!$B:$B)</f>
        <v>บริษัท ควิก ลิสซิ่ง จำกัด</v>
      </c>
      <c r="C7706" s="83" t="e">
        <f>_xlfn.XLOOKUP(B:B,'Swift Code&amp;Bank Name'!B:B,'Swift Code&amp;Bank Name'!C:C)</f>
        <v>#N/A</v>
      </c>
      <c r="D7706" s="83" t="s">
        <v>2500</v>
      </c>
      <c r="E7706" s="83" t="s">
        <v>847</v>
      </c>
      <c r="F7706" s="83" t="s">
        <v>1852</v>
      </c>
      <c r="G7706" s="83" t="str">
        <f t="shared" si="120"/>
        <v xml:space="preserve">0082  สาขาขอนแก่น   </v>
      </c>
      <c r="H7706" s="83">
        <v>25550719</v>
      </c>
    </row>
    <row r="7707" spans="1:8" x14ac:dyDescent="0.25">
      <c r="A7707" s="83" t="s">
        <v>11503</v>
      </c>
      <c r="B7707" s="83" t="str">
        <f>_xlfn.XLOOKUP(A:A,[1]FI_NAME!$A:$A,[1]FI_NAME!$B:$B)</f>
        <v>บริษัท ควิก ลิสซิ่ง จำกัด</v>
      </c>
      <c r="C7707" s="83" t="e">
        <f>_xlfn.XLOOKUP(B:B,'Swift Code&amp;Bank Name'!B:B,'Swift Code&amp;Bank Name'!C:C)</f>
        <v>#N/A</v>
      </c>
      <c r="D7707" s="83" t="s">
        <v>381</v>
      </c>
      <c r="E7707" s="83" t="s">
        <v>11524</v>
      </c>
      <c r="F7707" s="83" t="s">
        <v>1852</v>
      </c>
      <c r="G7707" s="83" t="str">
        <f t="shared" si="120"/>
        <v xml:space="preserve">0083  สาขานราธิป   </v>
      </c>
      <c r="H7707" s="83">
        <v>25550719</v>
      </c>
    </row>
    <row r="7708" spans="1:8" x14ac:dyDescent="0.25">
      <c r="A7708" s="83" t="s">
        <v>11503</v>
      </c>
      <c r="B7708" s="83" t="str">
        <f>_xlfn.XLOOKUP(A:A,[1]FI_NAME!$A:$A,[1]FI_NAME!$B:$B)</f>
        <v>บริษัท ควิก ลิสซิ่ง จำกัด</v>
      </c>
      <c r="C7708" s="83" t="e">
        <f>_xlfn.XLOOKUP(B:B,'Swift Code&amp;Bank Name'!B:B,'Swift Code&amp;Bank Name'!C:C)</f>
        <v>#N/A</v>
      </c>
      <c r="D7708" s="83" t="s">
        <v>2503</v>
      </c>
      <c r="E7708" s="83" t="s">
        <v>11525</v>
      </c>
      <c r="F7708" s="83" t="s">
        <v>1852</v>
      </c>
      <c r="G7708" s="83" t="str">
        <f t="shared" si="120"/>
        <v xml:space="preserve">0084  สาขาพรหมมาสตร์   </v>
      </c>
      <c r="H7708" s="83">
        <v>25550906</v>
      </c>
    </row>
    <row r="7709" spans="1:8" x14ac:dyDescent="0.25">
      <c r="A7709" s="83" t="s">
        <v>11503</v>
      </c>
      <c r="B7709" s="83" t="str">
        <f>_xlfn.XLOOKUP(A:A,[1]FI_NAME!$A:$A,[1]FI_NAME!$B:$B)</f>
        <v>บริษัท ควิก ลิสซิ่ง จำกัด</v>
      </c>
      <c r="C7709" s="83" t="e">
        <f>_xlfn.XLOOKUP(B:B,'Swift Code&amp;Bank Name'!B:B,'Swift Code&amp;Bank Name'!C:C)</f>
        <v>#N/A</v>
      </c>
      <c r="D7709" s="83" t="s">
        <v>2504</v>
      </c>
      <c r="E7709" s="83" t="s">
        <v>2569</v>
      </c>
      <c r="F7709" s="83" t="s">
        <v>1852</v>
      </c>
      <c r="G7709" s="83" t="str">
        <f t="shared" si="120"/>
        <v xml:space="preserve">0085  สาขาหันคา   </v>
      </c>
      <c r="H7709" s="83">
        <v>25550906</v>
      </c>
    </row>
    <row r="7710" spans="1:8" x14ac:dyDescent="0.25">
      <c r="A7710" s="83" t="s">
        <v>11503</v>
      </c>
      <c r="B7710" s="83" t="str">
        <f>_xlfn.XLOOKUP(A:A,[1]FI_NAME!$A:$A,[1]FI_NAME!$B:$B)</f>
        <v>บริษัท ควิก ลิสซิ่ง จำกัด</v>
      </c>
      <c r="C7710" s="83" t="e">
        <f>_xlfn.XLOOKUP(B:B,'Swift Code&amp;Bank Name'!B:B,'Swift Code&amp;Bank Name'!C:C)</f>
        <v>#N/A</v>
      </c>
      <c r="D7710" s="83" t="s">
        <v>3741</v>
      </c>
      <c r="E7710" s="83" t="s">
        <v>11526</v>
      </c>
      <c r="F7710" s="83" t="s">
        <v>1852</v>
      </c>
      <c r="G7710" s="83" t="str">
        <f t="shared" si="120"/>
        <v xml:space="preserve">0086  สาขาเขื่อนอุบลรัตน์   </v>
      </c>
      <c r="H7710" s="83">
        <v>25550920</v>
      </c>
    </row>
    <row r="7711" spans="1:8" x14ac:dyDescent="0.25">
      <c r="A7711" s="83" t="s">
        <v>11503</v>
      </c>
      <c r="B7711" s="83" t="str">
        <f>_xlfn.XLOOKUP(A:A,[1]FI_NAME!$A:$A,[1]FI_NAME!$B:$B)</f>
        <v>บริษัท ควิก ลิสซิ่ง จำกัด</v>
      </c>
      <c r="C7711" s="83" t="e">
        <f>_xlfn.XLOOKUP(B:B,'Swift Code&amp;Bank Name'!B:B,'Swift Code&amp;Bank Name'!C:C)</f>
        <v>#N/A</v>
      </c>
      <c r="D7711" s="83" t="s">
        <v>384</v>
      </c>
      <c r="E7711" s="83" t="s">
        <v>11527</v>
      </c>
      <c r="F7711" s="83" t="s">
        <v>1852</v>
      </c>
      <c r="G7711" s="83" t="str">
        <f t="shared" si="120"/>
        <v xml:space="preserve">0088  สาขาปากท่อ 2   </v>
      </c>
      <c r="H7711" s="83">
        <v>25551024</v>
      </c>
    </row>
    <row r="7712" spans="1:8" x14ac:dyDescent="0.25">
      <c r="A7712" s="83" t="s">
        <v>11503</v>
      </c>
      <c r="B7712" s="83" t="str">
        <f>_xlfn.XLOOKUP(A:A,[1]FI_NAME!$A:$A,[1]FI_NAME!$B:$B)</f>
        <v>บริษัท ควิก ลิสซิ่ง จำกัด</v>
      </c>
      <c r="C7712" s="83" t="e">
        <f>_xlfn.XLOOKUP(B:B,'Swift Code&amp;Bank Name'!B:B,'Swift Code&amp;Bank Name'!C:C)</f>
        <v>#N/A</v>
      </c>
      <c r="D7712" s="83" t="s">
        <v>387</v>
      </c>
      <c r="E7712" s="83" t="s">
        <v>4350</v>
      </c>
      <c r="F7712" s="83" t="s">
        <v>1852</v>
      </c>
      <c r="G7712" s="83" t="str">
        <f t="shared" si="120"/>
        <v xml:space="preserve">0089  สาขากุยบุรี   </v>
      </c>
      <c r="H7712" s="83">
        <v>25551118</v>
      </c>
    </row>
    <row r="7713" spans="1:8" x14ac:dyDescent="0.25">
      <c r="A7713" s="83" t="s">
        <v>11503</v>
      </c>
      <c r="B7713" s="83" t="str">
        <f>_xlfn.XLOOKUP(A:A,[1]FI_NAME!$A:$A,[1]FI_NAME!$B:$B)</f>
        <v>บริษัท ควิก ลิสซิ่ง จำกัด</v>
      </c>
      <c r="C7713" s="83" t="e">
        <f>_xlfn.XLOOKUP(B:B,'Swift Code&amp;Bank Name'!B:B,'Swift Code&amp;Bank Name'!C:C)</f>
        <v>#N/A</v>
      </c>
      <c r="D7713" s="83" t="s">
        <v>390</v>
      </c>
      <c r="E7713" s="83" t="s">
        <v>11528</v>
      </c>
      <c r="F7713" s="83" t="s">
        <v>1852</v>
      </c>
      <c r="G7713" s="83" t="str">
        <f t="shared" si="120"/>
        <v xml:space="preserve">0090  สาขาหนองศาลา   </v>
      </c>
      <c r="H7713" s="83">
        <v>25551201</v>
      </c>
    </row>
    <row r="7714" spans="1:8" x14ac:dyDescent="0.25">
      <c r="A7714" s="83" t="s">
        <v>11503</v>
      </c>
      <c r="B7714" s="83" t="str">
        <f>_xlfn.XLOOKUP(A:A,[1]FI_NAME!$A:$A,[1]FI_NAME!$B:$B)</f>
        <v>บริษัท ควิก ลิสซิ่ง จำกัด</v>
      </c>
      <c r="C7714" s="83" t="e">
        <f>_xlfn.XLOOKUP(B:B,'Swift Code&amp;Bank Name'!B:B,'Swift Code&amp;Bank Name'!C:C)</f>
        <v>#N/A</v>
      </c>
      <c r="D7714" s="83" t="s">
        <v>393</v>
      </c>
      <c r="E7714" s="83" t="s">
        <v>11529</v>
      </c>
      <c r="F7714" s="83" t="s">
        <v>1852</v>
      </c>
      <c r="G7714" s="83" t="str">
        <f t="shared" si="120"/>
        <v xml:space="preserve">0091  สาขาท่าม่วง 2   </v>
      </c>
      <c r="H7714" s="83">
        <v>25551219</v>
      </c>
    </row>
    <row r="7715" spans="1:8" x14ac:dyDescent="0.25">
      <c r="A7715" s="83" t="s">
        <v>11503</v>
      </c>
      <c r="B7715" s="83" t="str">
        <f>_xlfn.XLOOKUP(A:A,[1]FI_NAME!$A:$A,[1]FI_NAME!$B:$B)</f>
        <v>บริษัท ควิก ลิสซิ่ง จำกัด</v>
      </c>
      <c r="C7715" s="83" t="e">
        <f>_xlfn.XLOOKUP(B:B,'Swift Code&amp;Bank Name'!B:B,'Swift Code&amp;Bank Name'!C:C)</f>
        <v>#N/A</v>
      </c>
      <c r="D7715" s="83" t="s">
        <v>2517</v>
      </c>
      <c r="E7715" s="83" t="s">
        <v>11530</v>
      </c>
      <c r="F7715" s="83" t="s">
        <v>1852</v>
      </c>
      <c r="G7715" s="83" t="str">
        <f t="shared" si="120"/>
        <v xml:space="preserve">0094  สาขาสวนผึ้ง 2   </v>
      </c>
      <c r="H7715" s="83">
        <v>25560213</v>
      </c>
    </row>
    <row r="7716" spans="1:8" x14ac:dyDescent="0.25">
      <c r="A7716" s="83" t="s">
        <v>11503</v>
      </c>
      <c r="B7716" s="83" t="str">
        <f>_xlfn.XLOOKUP(A:A,[1]FI_NAME!$A:$A,[1]FI_NAME!$B:$B)</f>
        <v>บริษัท ควิก ลิสซิ่ง จำกัด</v>
      </c>
      <c r="C7716" s="83" t="e">
        <f>_xlfn.XLOOKUP(B:B,'Swift Code&amp;Bank Name'!B:B,'Swift Code&amp;Bank Name'!C:C)</f>
        <v>#N/A</v>
      </c>
      <c r="D7716" s="83" t="s">
        <v>399</v>
      </c>
      <c r="E7716" s="83" t="s">
        <v>11531</v>
      </c>
      <c r="F7716" s="83" t="s">
        <v>1852</v>
      </c>
      <c r="G7716" s="83" t="str">
        <f t="shared" si="120"/>
        <v xml:space="preserve">0096  สาขาพระแท่น   </v>
      </c>
      <c r="H7716" s="83">
        <v>25560302</v>
      </c>
    </row>
    <row r="7717" spans="1:8" x14ac:dyDescent="0.25">
      <c r="A7717" s="83" t="s">
        <v>11503</v>
      </c>
      <c r="B7717" s="83" t="str">
        <f>_xlfn.XLOOKUP(A:A,[1]FI_NAME!$A:$A,[1]FI_NAME!$B:$B)</f>
        <v>บริษัท ควิก ลิสซิ่ง จำกัด</v>
      </c>
      <c r="C7717" s="83" t="e">
        <f>_xlfn.XLOOKUP(B:B,'Swift Code&amp;Bank Name'!B:B,'Swift Code&amp;Bank Name'!C:C)</f>
        <v>#N/A</v>
      </c>
      <c r="D7717" s="83" t="s">
        <v>2518</v>
      </c>
      <c r="E7717" s="83" t="s">
        <v>8607</v>
      </c>
      <c r="F7717" s="83" t="s">
        <v>1852</v>
      </c>
      <c r="G7717" s="83" t="str">
        <f t="shared" si="120"/>
        <v xml:space="preserve">0097  สาขาเลาขวัญ   </v>
      </c>
      <c r="H7717" s="83">
        <v>25560316</v>
      </c>
    </row>
    <row r="7718" spans="1:8" x14ac:dyDescent="0.25">
      <c r="A7718" s="83" t="s">
        <v>11503</v>
      </c>
      <c r="B7718" s="83" t="str">
        <f>_xlfn.XLOOKUP(A:A,[1]FI_NAME!$A:$A,[1]FI_NAME!$B:$B)</f>
        <v>บริษัท ควิก ลิสซิ่ง จำกัด</v>
      </c>
      <c r="C7718" s="83" t="e">
        <f>_xlfn.XLOOKUP(B:B,'Swift Code&amp;Bank Name'!B:B,'Swift Code&amp;Bank Name'!C:C)</f>
        <v>#N/A</v>
      </c>
      <c r="D7718" s="83" t="s">
        <v>2520</v>
      </c>
      <c r="E7718" s="83" t="s">
        <v>5891</v>
      </c>
      <c r="F7718" s="83" t="s">
        <v>1852</v>
      </c>
      <c r="G7718" s="83" t="str">
        <f t="shared" si="120"/>
        <v xml:space="preserve">0098  สาขาลูกแก   </v>
      </c>
      <c r="H7718" s="83">
        <v>25560316</v>
      </c>
    </row>
    <row r="7719" spans="1:8" x14ac:dyDescent="0.25">
      <c r="A7719" s="83" t="s">
        <v>11503</v>
      </c>
      <c r="B7719" s="83" t="str">
        <f>_xlfn.XLOOKUP(A:A,[1]FI_NAME!$A:$A,[1]FI_NAME!$B:$B)</f>
        <v>บริษัท ควิก ลิสซิ่ง จำกัด</v>
      </c>
      <c r="C7719" s="83" t="e">
        <f>_xlfn.XLOOKUP(B:B,'Swift Code&amp;Bank Name'!B:B,'Swift Code&amp;Bank Name'!C:C)</f>
        <v>#N/A</v>
      </c>
      <c r="D7719" s="83" t="s">
        <v>2523</v>
      </c>
      <c r="E7719" s="83" t="s">
        <v>11532</v>
      </c>
      <c r="F7719" s="83" t="s">
        <v>1852</v>
      </c>
      <c r="G7719" s="83" t="str">
        <f t="shared" si="120"/>
        <v xml:space="preserve">0099  สาขากำแพงแสน 2   </v>
      </c>
      <c r="H7719" s="83">
        <v>25560425</v>
      </c>
    </row>
    <row r="7720" spans="1:8" x14ac:dyDescent="0.25">
      <c r="A7720" s="83" t="s">
        <v>11503</v>
      </c>
      <c r="B7720" s="83" t="str">
        <f>_xlfn.XLOOKUP(A:A,[1]FI_NAME!$A:$A,[1]FI_NAME!$B:$B)</f>
        <v>บริษัท ควิก ลิสซิ่ง จำกัด</v>
      </c>
      <c r="C7720" s="83" t="e">
        <f>_xlfn.XLOOKUP(B:B,'Swift Code&amp;Bank Name'!B:B,'Swift Code&amp;Bank Name'!C:C)</f>
        <v>#N/A</v>
      </c>
      <c r="D7720" s="83" t="s">
        <v>2526</v>
      </c>
      <c r="E7720" s="83" t="s">
        <v>1673</v>
      </c>
      <c r="F7720" s="83" t="s">
        <v>1852</v>
      </c>
      <c r="G7720" s="83" t="str">
        <f t="shared" si="120"/>
        <v xml:space="preserve">0100  สาขากระนวน   </v>
      </c>
      <c r="H7720" s="83">
        <v>25560430</v>
      </c>
    </row>
    <row r="7721" spans="1:8" x14ac:dyDescent="0.25">
      <c r="A7721" s="83" t="s">
        <v>11503</v>
      </c>
      <c r="B7721" s="83" t="str">
        <f>_xlfn.XLOOKUP(A:A,[1]FI_NAME!$A:$A,[1]FI_NAME!$B:$B)</f>
        <v>บริษัท ควิก ลิสซิ่ง จำกัด</v>
      </c>
      <c r="C7721" s="83" t="e">
        <f>_xlfn.XLOOKUP(B:B,'Swift Code&amp;Bank Name'!B:B,'Swift Code&amp;Bank Name'!C:C)</f>
        <v>#N/A</v>
      </c>
      <c r="D7721" s="83" t="s">
        <v>402</v>
      </c>
      <c r="E7721" s="83" t="s">
        <v>1817</v>
      </c>
      <c r="F7721" s="83" t="s">
        <v>1852</v>
      </c>
      <c r="G7721" s="83" t="str">
        <f t="shared" si="120"/>
        <v xml:space="preserve">0101  สาขาหัวหิน 2   </v>
      </c>
      <c r="H7721" s="83">
        <v>25560430</v>
      </c>
    </row>
    <row r="7722" spans="1:8" x14ac:dyDescent="0.25">
      <c r="A7722" s="83" t="s">
        <v>11503</v>
      </c>
      <c r="B7722" s="83" t="str">
        <f>_xlfn.XLOOKUP(A:A,[1]FI_NAME!$A:$A,[1]FI_NAME!$B:$B)</f>
        <v>บริษัท ควิก ลิสซิ่ง จำกัด</v>
      </c>
      <c r="C7722" s="83" t="e">
        <f>_xlfn.XLOOKUP(B:B,'Swift Code&amp;Bank Name'!B:B,'Swift Code&amp;Bank Name'!C:C)</f>
        <v>#N/A</v>
      </c>
      <c r="D7722" s="83" t="s">
        <v>405</v>
      </c>
      <c r="E7722" s="83" t="s">
        <v>11533</v>
      </c>
      <c r="F7722" s="83" t="s">
        <v>1852</v>
      </c>
      <c r="G7722" s="83" t="str">
        <f t="shared" si="120"/>
        <v xml:space="preserve">0102  สาขาท่าเสด็จ   </v>
      </c>
      <c r="H7722" s="83">
        <v>25560510</v>
      </c>
    </row>
    <row r="7723" spans="1:8" x14ac:dyDescent="0.25">
      <c r="A7723" s="83" t="s">
        <v>11503</v>
      </c>
      <c r="B7723" s="83" t="str">
        <f>_xlfn.XLOOKUP(A:A,[1]FI_NAME!$A:$A,[1]FI_NAME!$B:$B)</f>
        <v>บริษัท ควิก ลิสซิ่ง จำกัด</v>
      </c>
      <c r="C7723" s="83" t="e">
        <f>_xlfn.XLOOKUP(B:B,'Swift Code&amp;Bank Name'!B:B,'Swift Code&amp;Bank Name'!C:C)</f>
        <v>#N/A</v>
      </c>
      <c r="D7723" s="83" t="s">
        <v>408</v>
      </c>
      <c r="E7723" s="83" t="s">
        <v>11534</v>
      </c>
      <c r="F7723" s="83" t="s">
        <v>1852</v>
      </c>
      <c r="G7723" s="83" t="str">
        <f t="shared" si="120"/>
        <v xml:space="preserve">0103  สาขาเขาช่องพราน   </v>
      </c>
      <c r="H7723" s="83">
        <v>25560522</v>
      </c>
    </row>
    <row r="7724" spans="1:8" x14ac:dyDescent="0.25">
      <c r="A7724" s="83" t="s">
        <v>11503</v>
      </c>
      <c r="B7724" s="83" t="str">
        <f>_xlfn.XLOOKUP(A:A,[1]FI_NAME!$A:$A,[1]FI_NAME!$B:$B)</f>
        <v>บริษัท ควิก ลิสซิ่ง จำกัด</v>
      </c>
      <c r="C7724" s="83" t="e">
        <f>_xlfn.XLOOKUP(B:B,'Swift Code&amp;Bank Name'!B:B,'Swift Code&amp;Bank Name'!C:C)</f>
        <v>#N/A</v>
      </c>
      <c r="D7724" s="83" t="s">
        <v>414</v>
      </c>
      <c r="E7724" s="83" t="s">
        <v>7663</v>
      </c>
      <c r="F7724" s="83" t="s">
        <v>1852</v>
      </c>
      <c r="G7724" s="83" t="str">
        <f t="shared" si="120"/>
        <v xml:space="preserve">0105  สาขากุดจับ   </v>
      </c>
      <c r="H7724" s="83">
        <v>25560611</v>
      </c>
    </row>
    <row r="7725" spans="1:8" x14ac:dyDescent="0.25">
      <c r="A7725" s="83" t="s">
        <v>11503</v>
      </c>
      <c r="B7725" s="83" t="str">
        <f>_xlfn.XLOOKUP(A:A,[1]FI_NAME!$A:$A,[1]FI_NAME!$B:$B)</f>
        <v>บริษัท ควิก ลิสซิ่ง จำกัด</v>
      </c>
      <c r="C7725" s="83" t="e">
        <f>_xlfn.XLOOKUP(B:B,'Swift Code&amp;Bank Name'!B:B,'Swift Code&amp;Bank Name'!C:C)</f>
        <v>#N/A</v>
      </c>
      <c r="D7725" s="83" t="s">
        <v>417</v>
      </c>
      <c r="E7725" s="83" t="s">
        <v>11535</v>
      </c>
      <c r="F7725" s="83" t="s">
        <v>1852</v>
      </c>
      <c r="G7725" s="83" t="str">
        <f t="shared" si="120"/>
        <v xml:space="preserve">0106  สาขาสระกระโจม   </v>
      </c>
      <c r="H7725" s="83">
        <v>25560709</v>
      </c>
    </row>
    <row r="7726" spans="1:8" x14ac:dyDescent="0.25">
      <c r="A7726" s="83" t="s">
        <v>11503</v>
      </c>
      <c r="B7726" s="83" t="str">
        <f>_xlfn.XLOOKUP(A:A,[1]FI_NAME!$A:$A,[1]FI_NAME!$B:$B)</f>
        <v>บริษัท ควิก ลิสซิ่ง จำกัด</v>
      </c>
      <c r="C7726" s="83" t="e">
        <f>_xlfn.XLOOKUP(B:B,'Swift Code&amp;Bank Name'!B:B,'Swift Code&amp;Bank Name'!C:C)</f>
        <v>#N/A</v>
      </c>
      <c r="D7726" s="83" t="s">
        <v>420</v>
      </c>
      <c r="E7726" s="83" t="s">
        <v>6610</v>
      </c>
      <c r="F7726" s="83" t="s">
        <v>1852</v>
      </c>
      <c r="G7726" s="83" t="str">
        <f t="shared" si="120"/>
        <v xml:space="preserve">0108  สาขาพัฒนาการ   </v>
      </c>
      <c r="H7726" s="83">
        <v>25560724</v>
      </c>
    </row>
    <row r="7727" spans="1:8" x14ac:dyDescent="0.25">
      <c r="A7727" s="83" t="s">
        <v>11503</v>
      </c>
      <c r="B7727" s="83" t="str">
        <f>_xlfn.XLOOKUP(A:A,[1]FI_NAME!$A:$A,[1]FI_NAME!$B:$B)</f>
        <v>บริษัท ควิก ลิสซิ่ง จำกัด</v>
      </c>
      <c r="C7727" s="83" t="e">
        <f>_xlfn.XLOOKUP(B:B,'Swift Code&amp;Bank Name'!B:B,'Swift Code&amp;Bank Name'!C:C)</f>
        <v>#N/A</v>
      </c>
      <c r="D7727" s="83" t="s">
        <v>426</v>
      </c>
      <c r="E7727" s="83" t="s">
        <v>11536</v>
      </c>
      <c r="F7727" s="83" t="s">
        <v>1852</v>
      </c>
      <c r="G7727" s="83" t="str">
        <f t="shared" si="120"/>
        <v xml:space="preserve">0110  สาขาทุ่งสร้าง   </v>
      </c>
      <c r="H7727" s="83">
        <v>25560815</v>
      </c>
    </row>
    <row r="7728" spans="1:8" x14ac:dyDescent="0.25">
      <c r="A7728" s="83" t="s">
        <v>11503</v>
      </c>
      <c r="B7728" s="83" t="str">
        <f>_xlfn.XLOOKUP(A:A,[1]FI_NAME!$A:$A,[1]FI_NAME!$B:$B)</f>
        <v>บริษัท ควิก ลิสซิ่ง จำกัด</v>
      </c>
      <c r="C7728" s="83" t="e">
        <f>_xlfn.XLOOKUP(B:B,'Swift Code&amp;Bank Name'!B:B,'Swift Code&amp;Bank Name'!C:C)</f>
        <v>#N/A</v>
      </c>
      <c r="D7728" s="83" t="s">
        <v>429</v>
      </c>
      <c r="E7728" s="83" t="s">
        <v>11537</v>
      </c>
      <c r="F7728" s="83" t="s">
        <v>1852</v>
      </c>
      <c r="G7728" s="83" t="str">
        <f t="shared" si="120"/>
        <v xml:space="preserve">0111  สาขาห้วยชินสีห์   </v>
      </c>
      <c r="H7728" s="83">
        <v>25560820</v>
      </c>
    </row>
    <row r="7729" spans="1:8" x14ac:dyDescent="0.25">
      <c r="A7729" s="83" t="s">
        <v>11503</v>
      </c>
      <c r="B7729" s="83" t="str">
        <f>_xlfn.XLOOKUP(A:A,[1]FI_NAME!$A:$A,[1]FI_NAME!$B:$B)</f>
        <v>บริษัท ควิก ลิสซิ่ง จำกัด</v>
      </c>
      <c r="C7729" s="83" t="e">
        <f>_xlfn.XLOOKUP(B:B,'Swift Code&amp;Bank Name'!B:B,'Swift Code&amp;Bank Name'!C:C)</f>
        <v>#N/A</v>
      </c>
      <c r="D7729" s="83" t="s">
        <v>432</v>
      </c>
      <c r="E7729" s="83" t="s">
        <v>9564</v>
      </c>
      <c r="F7729" s="83" t="s">
        <v>1852</v>
      </c>
      <c r="G7729" s="83" t="str">
        <f t="shared" si="120"/>
        <v xml:space="preserve">0112  สาขาบางบาล   </v>
      </c>
      <c r="H7729" s="83">
        <v>25560921</v>
      </c>
    </row>
    <row r="7730" spans="1:8" x14ac:dyDescent="0.25">
      <c r="A7730" s="83" t="s">
        <v>11503</v>
      </c>
      <c r="B7730" s="83" t="str">
        <f>_xlfn.XLOOKUP(A:A,[1]FI_NAME!$A:$A,[1]FI_NAME!$B:$B)</f>
        <v>บริษัท ควิก ลิสซิ่ง จำกัด</v>
      </c>
      <c r="C7730" s="83" t="e">
        <f>_xlfn.XLOOKUP(B:B,'Swift Code&amp;Bank Name'!B:B,'Swift Code&amp;Bank Name'!C:C)</f>
        <v>#N/A</v>
      </c>
      <c r="D7730" s="83" t="s">
        <v>435</v>
      </c>
      <c r="E7730" s="83" t="s">
        <v>11538</v>
      </c>
      <c r="F7730" s="83" t="s">
        <v>1852</v>
      </c>
      <c r="G7730" s="83" t="str">
        <f t="shared" si="120"/>
        <v xml:space="preserve">0113  สาขาอุดรธานี 2   </v>
      </c>
      <c r="H7730" s="83">
        <v>25561009</v>
      </c>
    </row>
    <row r="7731" spans="1:8" x14ac:dyDescent="0.25">
      <c r="A7731" s="83" t="s">
        <v>11503</v>
      </c>
      <c r="B7731" s="83" t="str">
        <f>_xlfn.XLOOKUP(A:A,[1]FI_NAME!$A:$A,[1]FI_NAME!$B:$B)</f>
        <v>บริษัท ควิก ลิสซิ่ง จำกัด</v>
      </c>
      <c r="C7731" s="83" t="e">
        <f>_xlfn.XLOOKUP(B:B,'Swift Code&amp;Bank Name'!B:B,'Swift Code&amp;Bank Name'!C:C)</f>
        <v>#N/A</v>
      </c>
      <c r="D7731" s="83" t="s">
        <v>438</v>
      </c>
      <c r="E7731" s="83" t="s">
        <v>11539</v>
      </c>
      <c r="F7731" s="83" t="s">
        <v>1852</v>
      </c>
      <c r="G7731" s="83" t="str">
        <f t="shared" si="120"/>
        <v xml:space="preserve">0114  สาขาเขื่อนศรีนครินทร์   </v>
      </c>
      <c r="H7731" s="83">
        <v>25561016</v>
      </c>
    </row>
    <row r="7732" spans="1:8" x14ac:dyDescent="0.25">
      <c r="A7732" s="83" t="s">
        <v>11503</v>
      </c>
      <c r="B7732" s="83" t="str">
        <f>_xlfn.XLOOKUP(A:A,[1]FI_NAME!$A:$A,[1]FI_NAME!$B:$B)</f>
        <v>บริษัท ควิก ลิสซิ่ง จำกัด</v>
      </c>
      <c r="C7732" s="83" t="e">
        <f>_xlfn.XLOOKUP(B:B,'Swift Code&amp;Bank Name'!B:B,'Swift Code&amp;Bank Name'!C:C)</f>
        <v>#N/A</v>
      </c>
      <c r="D7732" s="83" t="s">
        <v>441</v>
      </c>
      <c r="E7732" s="83" t="s">
        <v>4895</v>
      </c>
      <c r="F7732" s="83" t="s">
        <v>1852</v>
      </c>
      <c r="G7732" s="83" t="str">
        <f t="shared" si="120"/>
        <v xml:space="preserve">0115  สาขาสังขละบุรี   </v>
      </c>
      <c r="H7732" s="83">
        <v>25561019</v>
      </c>
    </row>
    <row r="7733" spans="1:8" x14ac:dyDescent="0.25">
      <c r="A7733" s="83" t="s">
        <v>11503</v>
      </c>
      <c r="B7733" s="83" t="str">
        <f>_xlfn.XLOOKUP(A:A,[1]FI_NAME!$A:$A,[1]FI_NAME!$B:$B)</f>
        <v>บริษัท ควิก ลิสซิ่ง จำกัด</v>
      </c>
      <c r="C7733" s="83" t="e">
        <f>_xlfn.XLOOKUP(B:B,'Swift Code&amp;Bank Name'!B:B,'Swift Code&amp;Bank Name'!C:C)</f>
        <v>#N/A</v>
      </c>
      <c r="D7733" s="83" t="s">
        <v>444</v>
      </c>
      <c r="E7733" s="83" t="s">
        <v>8919</v>
      </c>
      <c r="F7733" s="83" t="s">
        <v>1852</v>
      </c>
      <c r="G7733" s="83" t="str">
        <f t="shared" si="120"/>
        <v xml:space="preserve">0116  สาขาบางหลวง   </v>
      </c>
      <c r="H7733" s="83">
        <v>25561019</v>
      </c>
    </row>
    <row r="7734" spans="1:8" x14ac:dyDescent="0.25">
      <c r="A7734" s="83" t="s">
        <v>11503</v>
      </c>
      <c r="B7734" s="83" t="str">
        <f>_xlfn.XLOOKUP(A:A,[1]FI_NAME!$A:$A,[1]FI_NAME!$B:$B)</f>
        <v>บริษัท ควิก ลิสซิ่ง จำกัด</v>
      </c>
      <c r="C7734" s="83" t="e">
        <f>_xlfn.XLOOKUP(B:B,'Swift Code&amp;Bank Name'!B:B,'Swift Code&amp;Bank Name'!C:C)</f>
        <v>#N/A</v>
      </c>
      <c r="D7734" s="83" t="s">
        <v>447</v>
      </c>
      <c r="E7734" s="83" t="s">
        <v>11540</v>
      </c>
      <c r="F7734" s="83" t="s">
        <v>1852</v>
      </c>
      <c r="G7734" s="83" t="str">
        <f t="shared" si="120"/>
        <v xml:space="preserve">0117  สาขาหนองดินแดง   </v>
      </c>
      <c r="H7734" s="83">
        <v>25561102</v>
      </c>
    </row>
    <row r="7735" spans="1:8" x14ac:dyDescent="0.25">
      <c r="A7735" s="83" t="s">
        <v>11503</v>
      </c>
      <c r="B7735" s="83" t="str">
        <f>_xlfn.XLOOKUP(A:A,[1]FI_NAME!$A:$A,[1]FI_NAME!$B:$B)</f>
        <v>บริษัท ควิก ลิสซิ่ง จำกัด</v>
      </c>
      <c r="C7735" s="83" t="e">
        <f>_xlfn.XLOOKUP(B:B,'Swift Code&amp;Bank Name'!B:B,'Swift Code&amp;Bank Name'!C:C)</f>
        <v>#N/A</v>
      </c>
      <c r="D7735" s="83" t="s">
        <v>456</v>
      </c>
      <c r="E7735" s="83" t="s">
        <v>11541</v>
      </c>
      <c r="F7735" s="83" t="s">
        <v>1852</v>
      </c>
      <c r="G7735" s="83" t="str">
        <f t="shared" si="120"/>
        <v xml:space="preserve">0120  สาขาสามควายเผือก   </v>
      </c>
      <c r="H7735" s="83">
        <v>25570311</v>
      </c>
    </row>
    <row r="7736" spans="1:8" x14ac:dyDescent="0.25">
      <c r="A7736" s="83" t="s">
        <v>11503</v>
      </c>
      <c r="B7736" s="83" t="str">
        <f>_xlfn.XLOOKUP(A:A,[1]FI_NAME!$A:$A,[1]FI_NAME!$B:$B)</f>
        <v>บริษัท ควิก ลิสซิ่ง จำกัด</v>
      </c>
      <c r="C7736" s="83" t="e">
        <f>_xlfn.XLOOKUP(B:B,'Swift Code&amp;Bank Name'!B:B,'Swift Code&amp;Bank Name'!C:C)</f>
        <v>#N/A</v>
      </c>
      <c r="D7736" s="83" t="s">
        <v>462</v>
      </c>
      <c r="E7736" s="83" t="s">
        <v>11542</v>
      </c>
      <c r="F7736" s="83" t="s">
        <v>1852</v>
      </c>
      <c r="G7736" s="83" t="str">
        <f t="shared" si="120"/>
        <v xml:space="preserve">0122  สาขาเจดีย์หัก   </v>
      </c>
      <c r="H7736" s="83">
        <v>25570317</v>
      </c>
    </row>
    <row r="7737" spans="1:8" x14ac:dyDescent="0.25">
      <c r="A7737" s="83" t="s">
        <v>11503</v>
      </c>
      <c r="B7737" s="83" t="str">
        <f>_xlfn.XLOOKUP(A:A,[1]FI_NAME!$A:$A,[1]FI_NAME!$B:$B)</f>
        <v>บริษัท ควิก ลิสซิ่ง จำกัด</v>
      </c>
      <c r="C7737" s="83" t="e">
        <f>_xlfn.XLOOKUP(B:B,'Swift Code&amp;Bank Name'!B:B,'Swift Code&amp;Bank Name'!C:C)</f>
        <v>#N/A</v>
      </c>
      <c r="D7737" s="83" t="s">
        <v>468</v>
      </c>
      <c r="E7737" s="83" t="s">
        <v>6707</v>
      </c>
      <c r="F7737" s="83" t="s">
        <v>1852</v>
      </c>
      <c r="G7737" s="83" t="str">
        <f t="shared" si="120"/>
        <v xml:space="preserve">0124  สาขาโนนสูง   </v>
      </c>
      <c r="H7737" s="83">
        <v>25570329</v>
      </c>
    </row>
    <row r="7738" spans="1:8" x14ac:dyDescent="0.25">
      <c r="A7738" s="83" t="s">
        <v>11503</v>
      </c>
      <c r="B7738" s="83" t="str">
        <f>_xlfn.XLOOKUP(A:A,[1]FI_NAME!$A:$A,[1]FI_NAME!$B:$B)</f>
        <v>บริษัท ควิก ลิสซิ่ง จำกัด</v>
      </c>
      <c r="C7738" s="83" t="e">
        <f>_xlfn.XLOOKUP(B:B,'Swift Code&amp;Bank Name'!B:B,'Swift Code&amp;Bank Name'!C:C)</f>
        <v>#N/A</v>
      </c>
      <c r="D7738" s="83" t="s">
        <v>474</v>
      </c>
      <c r="E7738" s="83" t="s">
        <v>912</v>
      </c>
      <c r="F7738" s="83" t="s">
        <v>1852</v>
      </c>
      <c r="G7738" s="83" t="str">
        <f t="shared" si="120"/>
        <v xml:space="preserve">0126  สาขาทับสะแก   </v>
      </c>
      <c r="H7738" s="83">
        <v>25570404</v>
      </c>
    </row>
    <row r="7739" spans="1:8" x14ac:dyDescent="0.25">
      <c r="A7739" s="83" t="s">
        <v>11503</v>
      </c>
      <c r="B7739" s="83" t="str">
        <f>_xlfn.XLOOKUP(A:A,[1]FI_NAME!$A:$A,[1]FI_NAME!$B:$B)</f>
        <v>บริษัท ควิก ลิสซิ่ง จำกัด</v>
      </c>
      <c r="C7739" s="83" t="e">
        <f>_xlfn.XLOOKUP(B:B,'Swift Code&amp;Bank Name'!B:B,'Swift Code&amp;Bank Name'!C:C)</f>
        <v>#N/A</v>
      </c>
      <c r="D7739" s="83" t="s">
        <v>477</v>
      </c>
      <c r="E7739" s="83" t="s">
        <v>996</v>
      </c>
      <c r="F7739" s="83" t="s">
        <v>1852</v>
      </c>
      <c r="G7739" s="83" t="str">
        <f t="shared" si="120"/>
        <v xml:space="preserve">0127  สาขาตาคลี   </v>
      </c>
      <c r="H7739" s="83">
        <v>25570416</v>
      </c>
    </row>
    <row r="7740" spans="1:8" x14ac:dyDescent="0.25">
      <c r="A7740" s="83" t="s">
        <v>11503</v>
      </c>
      <c r="B7740" s="83" t="str">
        <f>_xlfn.XLOOKUP(A:A,[1]FI_NAME!$A:$A,[1]FI_NAME!$B:$B)</f>
        <v>บริษัท ควิก ลิสซิ่ง จำกัด</v>
      </c>
      <c r="C7740" s="83" t="e">
        <f>_xlfn.XLOOKUP(B:B,'Swift Code&amp;Bank Name'!B:B,'Swift Code&amp;Bank Name'!C:C)</f>
        <v>#N/A</v>
      </c>
      <c r="D7740" s="83" t="s">
        <v>486</v>
      </c>
      <c r="E7740" s="83" t="s">
        <v>1284</v>
      </c>
      <c r="F7740" s="83" t="s">
        <v>1852</v>
      </c>
      <c r="G7740" s="83" t="str">
        <f t="shared" si="120"/>
        <v xml:space="preserve">0130  สาขาสว่างแดนดิน   </v>
      </c>
      <c r="H7740" s="83">
        <v>25570612</v>
      </c>
    </row>
    <row r="7741" spans="1:8" x14ac:dyDescent="0.25">
      <c r="A7741" s="83" t="s">
        <v>11503</v>
      </c>
      <c r="B7741" s="83" t="str">
        <f>_xlfn.XLOOKUP(A:A,[1]FI_NAME!$A:$A,[1]FI_NAME!$B:$B)</f>
        <v>บริษัท ควิก ลิสซิ่ง จำกัด</v>
      </c>
      <c r="C7741" s="83" t="e">
        <f>_xlfn.XLOOKUP(B:B,'Swift Code&amp;Bank Name'!B:B,'Swift Code&amp;Bank Name'!C:C)</f>
        <v>#N/A</v>
      </c>
      <c r="D7741" s="83" t="s">
        <v>489</v>
      </c>
      <c r="E7741" s="83" t="s">
        <v>1275</v>
      </c>
      <c r="F7741" s="83" t="s">
        <v>1852</v>
      </c>
      <c r="G7741" s="83" t="str">
        <f t="shared" si="120"/>
        <v xml:space="preserve">0131  สาขาพังโคน   </v>
      </c>
      <c r="H7741" s="83">
        <v>25570624</v>
      </c>
    </row>
    <row r="7742" spans="1:8" x14ac:dyDescent="0.25">
      <c r="A7742" s="83" t="s">
        <v>11503</v>
      </c>
      <c r="B7742" s="83" t="str">
        <f>_xlfn.XLOOKUP(A:A,[1]FI_NAME!$A:$A,[1]FI_NAME!$B:$B)</f>
        <v>บริษัท ควิก ลิสซิ่ง จำกัด</v>
      </c>
      <c r="C7742" s="83" t="e">
        <f>_xlfn.XLOOKUP(B:B,'Swift Code&amp;Bank Name'!B:B,'Swift Code&amp;Bank Name'!C:C)</f>
        <v>#N/A</v>
      </c>
      <c r="D7742" s="83" t="s">
        <v>492</v>
      </c>
      <c r="E7742" s="83" t="s">
        <v>1014</v>
      </c>
      <c r="F7742" s="83" t="s">
        <v>1852</v>
      </c>
      <c r="G7742" s="83" t="str">
        <f t="shared" si="120"/>
        <v xml:space="preserve">0132  สาขาสกลนคร   </v>
      </c>
      <c r="H7742" s="83">
        <v>25570719</v>
      </c>
    </row>
    <row r="7743" spans="1:8" x14ac:dyDescent="0.25">
      <c r="A7743" s="83" t="s">
        <v>11503</v>
      </c>
      <c r="B7743" s="83" t="str">
        <f>_xlfn.XLOOKUP(A:A,[1]FI_NAME!$A:$A,[1]FI_NAME!$B:$B)</f>
        <v>บริษัท ควิก ลิสซิ่ง จำกัด</v>
      </c>
      <c r="C7743" s="83" t="e">
        <f>_xlfn.XLOOKUP(B:B,'Swift Code&amp;Bank Name'!B:B,'Swift Code&amp;Bank Name'!C:C)</f>
        <v>#N/A</v>
      </c>
      <c r="D7743" s="83" t="s">
        <v>495</v>
      </c>
      <c r="E7743" s="83" t="s">
        <v>7209</v>
      </c>
      <c r="F7743" s="83" t="s">
        <v>1852</v>
      </c>
      <c r="G7743" s="83" t="str">
        <f t="shared" si="120"/>
        <v xml:space="preserve">0133  สาขาพนมทวน   </v>
      </c>
      <c r="H7743" s="83">
        <v>25570719</v>
      </c>
    </row>
    <row r="7744" spans="1:8" x14ac:dyDescent="0.25">
      <c r="A7744" s="83" t="s">
        <v>11503</v>
      </c>
      <c r="B7744" s="83" t="str">
        <f>_xlfn.XLOOKUP(A:A,[1]FI_NAME!$A:$A,[1]FI_NAME!$B:$B)</f>
        <v>บริษัท ควิก ลิสซิ่ง จำกัด</v>
      </c>
      <c r="C7744" s="83" t="e">
        <f>_xlfn.XLOOKUP(B:B,'Swift Code&amp;Bank Name'!B:B,'Swift Code&amp;Bank Name'!C:C)</f>
        <v>#N/A</v>
      </c>
      <c r="D7744" s="83" t="s">
        <v>498</v>
      </c>
      <c r="E7744" s="83" t="s">
        <v>7916</v>
      </c>
      <c r="F7744" s="83" t="s">
        <v>1852</v>
      </c>
      <c r="G7744" s="83" t="str">
        <f t="shared" si="120"/>
        <v xml:space="preserve">0134  สาขาไทรน้อย   </v>
      </c>
      <c r="H7744" s="83">
        <v>25570725</v>
      </c>
    </row>
    <row r="7745" spans="1:8" x14ac:dyDescent="0.25">
      <c r="A7745" s="83" t="s">
        <v>11503</v>
      </c>
      <c r="B7745" s="83" t="str">
        <f>_xlfn.XLOOKUP(A:A,[1]FI_NAME!$A:$A,[1]FI_NAME!$B:$B)</f>
        <v>บริษัท ควิก ลิสซิ่ง จำกัด</v>
      </c>
      <c r="C7745" s="83" t="e">
        <f>_xlfn.XLOOKUP(B:B,'Swift Code&amp;Bank Name'!B:B,'Swift Code&amp;Bank Name'!C:C)</f>
        <v>#N/A</v>
      </c>
      <c r="D7745" s="83" t="s">
        <v>501</v>
      </c>
      <c r="E7745" s="83" t="s">
        <v>11543</v>
      </c>
      <c r="F7745" s="83" t="s">
        <v>1852</v>
      </c>
      <c r="G7745" s="83" t="str">
        <f t="shared" si="120"/>
        <v xml:space="preserve">0135  สาขาดอนยายหอม   </v>
      </c>
      <c r="H7745" s="83">
        <v>25570730</v>
      </c>
    </row>
    <row r="7746" spans="1:8" x14ac:dyDescent="0.25">
      <c r="A7746" s="83" t="s">
        <v>11503</v>
      </c>
      <c r="B7746" s="83" t="str">
        <f>_xlfn.XLOOKUP(A:A,[1]FI_NAME!$A:$A,[1]FI_NAME!$B:$B)</f>
        <v>บริษัท ควิก ลิสซิ่ง จำกัด</v>
      </c>
      <c r="C7746" s="83" t="e">
        <f>_xlfn.XLOOKUP(B:B,'Swift Code&amp;Bank Name'!B:B,'Swift Code&amp;Bank Name'!C:C)</f>
        <v>#N/A</v>
      </c>
      <c r="D7746" s="83" t="s">
        <v>504</v>
      </c>
      <c r="E7746" s="83" t="s">
        <v>4080</v>
      </c>
      <c r="F7746" s="83" t="s">
        <v>1852</v>
      </c>
      <c r="G7746" s="83" t="str">
        <f t="shared" si="120"/>
        <v xml:space="preserve">0136  สาขาหนองเรือ   </v>
      </c>
      <c r="H7746" s="83">
        <v>25570813</v>
      </c>
    </row>
    <row r="7747" spans="1:8" x14ac:dyDescent="0.25">
      <c r="A7747" s="83" t="s">
        <v>11503</v>
      </c>
      <c r="B7747" s="83" t="str">
        <f>_xlfn.XLOOKUP(A:A,[1]FI_NAME!$A:$A,[1]FI_NAME!$B:$B)</f>
        <v>บริษัท ควิก ลิสซิ่ง จำกัด</v>
      </c>
      <c r="C7747" s="83" t="e">
        <f>_xlfn.XLOOKUP(B:B,'Swift Code&amp;Bank Name'!B:B,'Swift Code&amp;Bank Name'!C:C)</f>
        <v>#N/A</v>
      </c>
      <c r="D7747" s="83" t="s">
        <v>507</v>
      </c>
      <c r="E7747" s="83" t="s">
        <v>4059</v>
      </c>
      <c r="F7747" s="83" t="s">
        <v>1852</v>
      </c>
      <c r="G7747" s="83" t="str">
        <f t="shared" si="120"/>
        <v xml:space="preserve">0137  สาขาโกสุมพิสัย   </v>
      </c>
      <c r="H7747" s="83">
        <v>25570813</v>
      </c>
    </row>
    <row r="7748" spans="1:8" x14ac:dyDescent="0.25">
      <c r="A7748" s="83" t="s">
        <v>11503</v>
      </c>
      <c r="B7748" s="83" t="str">
        <f>_xlfn.XLOOKUP(A:A,[1]FI_NAME!$A:$A,[1]FI_NAME!$B:$B)</f>
        <v>บริษัท ควิก ลิสซิ่ง จำกัด</v>
      </c>
      <c r="C7748" s="83" t="e">
        <f>_xlfn.XLOOKUP(B:B,'Swift Code&amp;Bank Name'!B:B,'Swift Code&amp;Bank Name'!C:C)</f>
        <v>#N/A</v>
      </c>
      <c r="D7748" s="83" t="s">
        <v>513</v>
      </c>
      <c r="E7748" s="83" t="s">
        <v>7196</v>
      </c>
      <c r="F7748" s="83" t="s">
        <v>1852</v>
      </c>
      <c r="G7748" s="83" t="str">
        <f t="shared" ref="G7748:G7811" si="121">CONCATENATE(D7748,"  ",E7748,"  ",F7748)</f>
        <v xml:space="preserve">0139  สาขาบางคนที   </v>
      </c>
      <c r="H7748" s="83">
        <v>25570813</v>
      </c>
    </row>
    <row r="7749" spans="1:8" x14ac:dyDescent="0.25">
      <c r="A7749" s="83" t="s">
        <v>11503</v>
      </c>
      <c r="B7749" s="83" t="str">
        <f>_xlfn.XLOOKUP(A:A,[1]FI_NAME!$A:$A,[1]FI_NAME!$B:$B)</f>
        <v>บริษัท ควิก ลิสซิ่ง จำกัด</v>
      </c>
      <c r="C7749" s="83" t="e">
        <f>_xlfn.XLOOKUP(B:B,'Swift Code&amp;Bank Name'!B:B,'Swift Code&amp;Bank Name'!C:C)</f>
        <v>#N/A</v>
      </c>
      <c r="D7749" s="83" t="s">
        <v>516</v>
      </c>
      <c r="E7749" s="83" t="s">
        <v>3460</v>
      </c>
      <c r="F7749" s="83" t="s">
        <v>1852</v>
      </c>
      <c r="G7749" s="83" t="str">
        <f t="shared" si="121"/>
        <v xml:space="preserve">0140  สาขาเพ็ญ   </v>
      </c>
      <c r="H7749" s="83">
        <v>25570815</v>
      </c>
    </row>
    <row r="7750" spans="1:8" x14ac:dyDescent="0.25">
      <c r="A7750" s="83" t="s">
        <v>11503</v>
      </c>
      <c r="B7750" s="83" t="str">
        <f>_xlfn.XLOOKUP(A:A,[1]FI_NAME!$A:$A,[1]FI_NAME!$B:$B)</f>
        <v>บริษัท ควิก ลิสซิ่ง จำกัด</v>
      </c>
      <c r="C7750" s="83" t="e">
        <f>_xlfn.XLOOKUP(B:B,'Swift Code&amp;Bank Name'!B:B,'Swift Code&amp;Bank Name'!C:C)</f>
        <v>#N/A</v>
      </c>
      <c r="D7750" s="83" t="s">
        <v>519</v>
      </c>
      <c r="E7750" s="83" t="s">
        <v>2306</v>
      </c>
      <c r="F7750" s="83" t="s">
        <v>1852</v>
      </c>
      <c r="G7750" s="83" t="str">
        <f t="shared" si="121"/>
        <v xml:space="preserve">0141  สาขาบ้านดุง   </v>
      </c>
      <c r="H7750" s="83">
        <v>25570815</v>
      </c>
    </row>
    <row r="7751" spans="1:8" x14ac:dyDescent="0.25">
      <c r="A7751" s="83" t="s">
        <v>11503</v>
      </c>
      <c r="B7751" s="83" t="str">
        <f>_xlfn.XLOOKUP(A:A,[1]FI_NAME!$A:$A,[1]FI_NAME!$B:$B)</f>
        <v>บริษัท ควิก ลิสซิ่ง จำกัด</v>
      </c>
      <c r="C7751" s="83" t="e">
        <f>_xlfn.XLOOKUP(B:B,'Swift Code&amp;Bank Name'!B:B,'Swift Code&amp;Bank Name'!C:C)</f>
        <v>#N/A</v>
      </c>
      <c r="D7751" s="83" t="s">
        <v>522</v>
      </c>
      <c r="E7751" s="83" t="s">
        <v>933</v>
      </c>
      <c r="F7751" s="83" t="s">
        <v>1852</v>
      </c>
      <c r="G7751" s="83" t="str">
        <f t="shared" si="121"/>
        <v xml:space="preserve">0142  สาขาลพบุรี   </v>
      </c>
      <c r="H7751" s="83">
        <v>25570816</v>
      </c>
    </row>
    <row r="7752" spans="1:8" x14ac:dyDescent="0.25">
      <c r="A7752" s="83" t="s">
        <v>11503</v>
      </c>
      <c r="B7752" s="83" t="str">
        <f>_xlfn.XLOOKUP(A:A,[1]FI_NAME!$A:$A,[1]FI_NAME!$B:$B)</f>
        <v>บริษัท ควิก ลิสซิ่ง จำกัด</v>
      </c>
      <c r="C7752" s="83" t="e">
        <f>_xlfn.XLOOKUP(B:B,'Swift Code&amp;Bank Name'!B:B,'Swift Code&amp;Bank Name'!C:C)</f>
        <v>#N/A</v>
      </c>
      <c r="D7752" s="83" t="s">
        <v>2551</v>
      </c>
      <c r="E7752" s="83" t="s">
        <v>11544</v>
      </c>
      <c r="F7752" s="83" t="s">
        <v>1852</v>
      </c>
      <c r="G7752" s="83" t="str">
        <f t="shared" si="121"/>
        <v xml:space="preserve">0143  สาขาตลาดเสาธง   </v>
      </c>
      <c r="H7752" s="83">
        <v>25570816</v>
      </c>
    </row>
    <row r="7753" spans="1:8" x14ac:dyDescent="0.25">
      <c r="A7753" s="83" t="s">
        <v>11503</v>
      </c>
      <c r="B7753" s="83" t="str">
        <f>_xlfn.XLOOKUP(A:A,[1]FI_NAME!$A:$A,[1]FI_NAME!$B:$B)</f>
        <v>บริษัท ควิก ลิสซิ่ง จำกัด</v>
      </c>
      <c r="C7753" s="83" t="e">
        <f>_xlfn.XLOOKUP(B:B,'Swift Code&amp;Bank Name'!B:B,'Swift Code&amp;Bank Name'!C:C)</f>
        <v>#N/A</v>
      </c>
      <c r="D7753" s="83" t="s">
        <v>525</v>
      </c>
      <c r="E7753" s="83" t="s">
        <v>11545</v>
      </c>
      <c r="F7753" s="83" t="s">
        <v>1852</v>
      </c>
      <c r="G7753" s="83" t="str">
        <f t="shared" si="121"/>
        <v xml:space="preserve">0144  สาขาท่าเรือ(อยุธยา)   </v>
      </c>
      <c r="H7753" s="83">
        <v>25570828</v>
      </c>
    </row>
    <row r="7754" spans="1:8" x14ac:dyDescent="0.25">
      <c r="A7754" s="83" t="s">
        <v>11503</v>
      </c>
      <c r="B7754" s="83" t="str">
        <f>_xlfn.XLOOKUP(A:A,[1]FI_NAME!$A:$A,[1]FI_NAME!$B:$B)</f>
        <v>บริษัท ควิก ลิสซิ่ง จำกัด</v>
      </c>
      <c r="C7754" s="83" t="e">
        <f>_xlfn.XLOOKUP(B:B,'Swift Code&amp;Bank Name'!B:B,'Swift Code&amp;Bank Name'!C:C)</f>
        <v>#N/A</v>
      </c>
      <c r="D7754" s="83" t="s">
        <v>534</v>
      </c>
      <c r="E7754" s="83" t="s">
        <v>11546</v>
      </c>
      <c r="F7754" s="83" t="s">
        <v>1852</v>
      </c>
      <c r="G7754" s="83" t="str">
        <f t="shared" si="121"/>
        <v xml:space="preserve">0147  สาขาสามโก้   </v>
      </c>
      <c r="H7754" s="83">
        <v>25570918</v>
      </c>
    </row>
    <row r="7755" spans="1:8" x14ac:dyDescent="0.25">
      <c r="A7755" s="83" t="s">
        <v>11503</v>
      </c>
      <c r="B7755" s="83" t="str">
        <f>_xlfn.XLOOKUP(A:A,[1]FI_NAME!$A:$A,[1]FI_NAME!$B:$B)</f>
        <v>บริษัท ควิก ลิสซิ่ง จำกัด</v>
      </c>
      <c r="C7755" s="83" t="e">
        <f>_xlfn.XLOOKUP(B:B,'Swift Code&amp;Bank Name'!B:B,'Swift Code&amp;Bank Name'!C:C)</f>
        <v>#N/A</v>
      </c>
      <c r="D7755" s="83" t="s">
        <v>543</v>
      </c>
      <c r="E7755" s="83" t="s">
        <v>8073</v>
      </c>
      <c r="F7755" s="83" t="s">
        <v>1852</v>
      </c>
      <c r="G7755" s="83" t="str">
        <f t="shared" si="121"/>
        <v xml:space="preserve">0150  สาขาบ้านลาด   </v>
      </c>
      <c r="H7755" s="83">
        <v>25571011</v>
      </c>
    </row>
    <row r="7756" spans="1:8" x14ac:dyDescent="0.25">
      <c r="A7756" s="83" t="s">
        <v>11503</v>
      </c>
      <c r="B7756" s="83" t="str">
        <f>_xlfn.XLOOKUP(A:A,[1]FI_NAME!$A:$A,[1]FI_NAME!$B:$B)</f>
        <v>บริษัท ควิก ลิสซิ่ง จำกัด</v>
      </c>
      <c r="C7756" s="83" t="e">
        <f>_xlfn.XLOOKUP(B:B,'Swift Code&amp;Bank Name'!B:B,'Swift Code&amp;Bank Name'!C:C)</f>
        <v>#N/A</v>
      </c>
      <c r="D7756" s="83" t="s">
        <v>546</v>
      </c>
      <c r="E7756" s="83" t="s">
        <v>613</v>
      </c>
      <c r="F7756" s="83" t="s">
        <v>1852</v>
      </c>
      <c r="G7756" s="83" t="str">
        <f t="shared" si="121"/>
        <v xml:space="preserve">0151  สาขาบางบัวทอง   </v>
      </c>
      <c r="H7756" s="83">
        <v>25571022</v>
      </c>
    </row>
    <row r="7757" spans="1:8" x14ac:dyDescent="0.25">
      <c r="A7757" s="83" t="s">
        <v>11503</v>
      </c>
      <c r="B7757" s="83" t="str">
        <f>_xlfn.XLOOKUP(A:A,[1]FI_NAME!$A:$A,[1]FI_NAME!$B:$B)</f>
        <v>บริษัท ควิก ลิสซิ่ง จำกัด</v>
      </c>
      <c r="C7757" s="83" t="e">
        <f>_xlfn.XLOOKUP(B:B,'Swift Code&amp;Bank Name'!B:B,'Swift Code&amp;Bank Name'!C:C)</f>
        <v>#N/A</v>
      </c>
      <c r="D7757" s="83" t="s">
        <v>2557</v>
      </c>
      <c r="E7757" s="83" t="s">
        <v>8716</v>
      </c>
      <c r="F7757" s="83" t="s">
        <v>1852</v>
      </c>
      <c r="G7757" s="83" t="str">
        <f t="shared" si="121"/>
        <v xml:space="preserve">0157  สาขาท่าพล   </v>
      </c>
      <c r="H7757" s="83">
        <v>25571027</v>
      </c>
    </row>
    <row r="7758" spans="1:8" x14ac:dyDescent="0.25">
      <c r="A7758" s="83" t="s">
        <v>11503</v>
      </c>
      <c r="B7758" s="83" t="str">
        <f>_xlfn.XLOOKUP(A:A,[1]FI_NAME!$A:$A,[1]FI_NAME!$B:$B)</f>
        <v>บริษัท ควิก ลิสซิ่ง จำกัด</v>
      </c>
      <c r="C7758" s="83" t="e">
        <f>_xlfn.XLOOKUP(B:B,'Swift Code&amp;Bank Name'!B:B,'Swift Code&amp;Bank Name'!C:C)</f>
        <v>#N/A</v>
      </c>
      <c r="D7758" s="83" t="s">
        <v>570</v>
      </c>
      <c r="E7758" s="83" t="s">
        <v>11547</v>
      </c>
      <c r="F7758" s="83" t="s">
        <v>1852</v>
      </c>
      <c r="G7758" s="83" t="str">
        <f t="shared" si="121"/>
        <v xml:space="preserve">0160  สาขาท่าลาน   </v>
      </c>
      <c r="H7758" s="83">
        <v>25571101</v>
      </c>
    </row>
    <row r="7759" spans="1:8" x14ac:dyDescent="0.25">
      <c r="A7759" s="83" t="s">
        <v>11503</v>
      </c>
      <c r="B7759" s="83" t="str">
        <f>_xlfn.XLOOKUP(A:A,[1]FI_NAME!$A:$A,[1]FI_NAME!$B:$B)</f>
        <v>บริษัท ควิก ลิสซิ่ง จำกัด</v>
      </c>
      <c r="C7759" s="83" t="e">
        <f>_xlfn.XLOOKUP(B:B,'Swift Code&amp;Bank Name'!B:B,'Swift Code&amp;Bank Name'!C:C)</f>
        <v>#N/A</v>
      </c>
      <c r="D7759" s="83" t="s">
        <v>576</v>
      </c>
      <c r="E7759" s="83" t="s">
        <v>909</v>
      </c>
      <c r="F7759" s="83" t="s">
        <v>1852</v>
      </c>
      <c r="G7759" s="83" t="str">
        <f t="shared" si="121"/>
        <v xml:space="preserve">0162  สาขานครสวรรค์   </v>
      </c>
      <c r="H7759" s="83">
        <v>25571101</v>
      </c>
    </row>
    <row r="7760" spans="1:8" x14ac:dyDescent="0.25">
      <c r="A7760" s="83" t="s">
        <v>11503</v>
      </c>
      <c r="B7760" s="83" t="str">
        <f>_xlfn.XLOOKUP(A:A,[1]FI_NAME!$A:$A,[1]FI_NAME!$B:$B)</f>
        <v>บริษัท ควิก ลิสซิ่ง จำกัด</v>
      </c>
      <c r="C7760" s="83" t="e">
        <f>_xlfn.XLOOKUP(B:B,'Swift Code&amp;Bank Name'!B:B,'Swift Code&amp;Bank Name'!C:C)</f>
        <v>#N/A</v>
      </c>
      <c r="D7760" s="83" t="s">
        <v>579</v>
      </c>
      <c r="E7760" s="83" t="s">
        <v>1173</v>
      </c>
      <c r="F7760" s="83" t="s">
        <v>1852</v>
      </c>
      <c r="G7760" s="83" t="str">
        <f t="shared" si="121"/>
        <v xml:space="preserve">0163  สาขาบางมูลนาก   </v>
      </c>
      <c r="H7760" s="83">
        <v>25571101</v>
      </c>
    </row>
    <row r="7761" spans="1:8" x14ac:dyDescent="0.25">
      <c r="A7761" s="83" t="s">
        <v>11503</v>
      </c>
      <c r="B7761" s="83" t="str">
        <f>_xlfn.XLOOKUP(A:A,[1]FI_NAME!$A:$A,[1]FI_NAME!$B:$B)</f>
        <v>บริษัท ควิก ลิสซิ่ง จำกัด</v>
      </c>
      <c r="C7761" s="83" t="e">
        <f>_xlfn.XLOOKUP(B:B,'Swift Code&amp;Bank Name'!B:B,'Swift Code&amp;Bank Name'!C:C)</f>
        <v>#N/A</v>
      </c>
      <c r="D7761" s="83" t="s">
        <v>582</v>
      </c>
      <c r="E7761" s="83" t="s">
        <v>3428</v>
      </c>
      <c r="F7761" s="83" t="s">
        <v>1852</v>
      </c>
      <c r="G7761" s="83" t="str">
        <f t="shared" si="121"/>
        <v xml:space="preserve">0164  สาขาพัฒนานิคม   </v>
      </c>
      <c r="H7761" s="83">
        <v>25571101</v>
      </c>
    </row>
    <row r="7762" spans="1:8" x14ac:dyDescent="0.25">
      <c r="A7762" s="83" t="s">
        <v>11503</v>
      </c>
      <c r="B7762" s="83" t="str">
        <f>_xlfn.XLOOKUP(A:A,[1]FI_NAME!$A:$A,[1]FI_NAME!$B:$B)</f>
        <v>บริษัท ควิก ลิสซิ่ง จำกัด</v>
      </c>
      <c r="C7762" s="83" t="e">
        <f>_xlfn.XLOOKUP(B:B,'Swift Code&amp;Bank Name'!B:B,'Swift Code&amp;Bank Name'!C:C)</f>
        <v>#N/A</v>
      </c>
      <c r="D7762" s="83" t="s">
        <v>585</v>
      </c>
      <c r="E7762" s="83" t="s">
        <v>1670</v>
      </c>
      <c r="F7762" s="83" t="s">
        <v>1852</v>
      </c>
      <c r="G7762" s="83" t="str">
        <f t="shared" si="121"/>
        <v xml:space="preserve">0165  สาขาพระพุทธบาท   </v>
      </c>
      <c r="H7762" s="83">
        <v>25571101</v>
      </c>
    </row>
    <row r="7763" spans="1:8" x14ac:dyDescent="0.25">
      <c r="A7763" s="83" t="s">
        <v>11503</v>
      </c>
      <c r="B7763" s="83" t="str">
        <f>_xlfn.XLOOKUP(A:A,[1]FI_NAME!$A:$A,[1]FI_NAME!$B:$B)</f>
        <v>บริษัท ควิก ลิสซิ่ง จำกัด</v>
      </c>
      <c r="C7763" s="83" t="e">
        <f>_xlfn.XLOOKUP(B:B,'Swift Code&amp;Bank Name'!B:B,'Swift Code&amp;Bank Name'!C:C)</f>
        <v>#N/A</v>
      </c>
      <c r="D7763" s="83" t="s">
        <v>588</v>
      </c>
      <c r="E7763" s="83" t="s">
        <v>11548</v>
      </c>
      <c r="F7763" s="83" t="s">
        <v>1852</v>
      </c>
      <c r="G7763" s="83" t="str">
        <f t="shared" si="121"/>
        <v xml:space="preserve">0166  สาขาลาดหญ้า 2   </v>
      </c>
      <c r="H7763" s="83">
        <v>25571101</v>
      </c>
    </row>
    <row r="7764" spans="1:8" x14ac:dyDescent="0.25">
      <c r="A7764" s="83" t="s">
        <v>11503</v>
      </c>
      <c r="B7764" s="83" t="str">
        <f>_xlfn.XLOOKUP(A:A,[1]FI_NAME!$A:$A,[1]FI_NAME!$B:$B)</f>
        <v>บริษัท ควิก ลิสซิ่ง จำกัด</v>
      </c>
      <c r="C7764" s="83" t="e">
        <f>_xlfn.XLOOKUP(B:B,'Swift Code&amp;Bank Name'!B:B,'Swift Code&amp;Bank Name'!C:C)</f>
        <v>#N/A</v>
      </c>
      <c r="D7764" s="83" t="s">
        <v>591</v>
      </c>
      <c r="E7764" s="83" t="s">
        <v>4368</v>
      </c>
      <c r="F7764" s="83" t="s">
        <v>1852</v>
      </c>
      <c r="G7764" s="83" t="str">
        <f t="shared" si="121"/>
        <v xml:space="preserve">0167  สาขาไทรโยค   </v>
      </c>
      <c r="H7764" s="83">
        <v>25571101</v>
      </c>
    </row>
    <row r="7765" spans="1:8" x14ac:dyDescent="0.25">
      <c r="A7765" s="83" t="s">
        <v>11503</v>
      </c>
      <c r="B7765" s="83" t="str">
        <f>_xlfn.XLOOKUP(A:A,[1]FI_NAME!$A:$A,[1]FI_NAME!$B:$B)</f>
        <v>บริษัท ควิก ลิสซิ่ง จำกัด</v>
      </c>
      <c r="C7765" s="83" t="e">
        <f>_xlfn.XLOOKUP(B:B,'Swift Code&amp;Bank Name'!B:B,'Swift Code&amp;Bank Name'!C:C)</f>
        <v>#N/A</v>
      </c>
      <c r="D7765" s="83" t="s">
        <v>606</v>
      </c>
      <c r="E7765" s="83" t="s">
        <v>11549</v>
      </c>
      <c r="F7765" s="83" t="s">
        <v>1852</v>
      </c>
      <c r="G7765" s="83" t="str">
        <f t="shared" si="121"/>
        <v xml:space="preserve">0172  สาขาด่านช้าง 2   </v>
      </c>
      <c r="H7765" s="83">
        <v>25571101</v>
      </c>
    </row>
    <row r="7766" spans="1:8" x14ac:dyDescent="0.25">
      <c r="A7766" s="83" t="s">
        <v>11503</v>
      </c>
      <c r="B7766" s="83" t="str">
        <f>_xlfn.XLOOKUP(A:A,[1]FI_NAME!$A:$A,[1]FI_NAME!$B:$B)</f>
        <v>บริษัท ควิก ลิสซิ่ง จำกัด</v>
      </c>
      <c r="C7766" s="83" t="e">
        <f>_xlfn.XLOOKUP(B:B,'Swift Code&amp;Bank Name'!B:B,'Swift Code&amp;Bank Name'!C:C)</f>
        <v>#N/A</v>
      </c>
      <c r="D7766" s="83" t="s">
        <v>609</v>
      </c>
      <c r="E7766" s="83" t="s">
        <v>11550</v>
      </c>
      <c r="F7766" s="83" t="s">
        <v>1852</v>
      </c>
      <c r="G7766" s="83" t="str">
        <f t="shared" si="121"/>
        <v xml:space="preserve">0173  สาขาบ่อพลอย 2   </v>
      </c>
      <c r="H7766" s="83">
        <v>25571101</v>
      </c>
    </row>
    <row r="7767" spans="1:8" x14ac:dyDescent="0.25">
      <c r="A7767" s="83" t="s">
        <v>11503</v>
      </c>
      <c r="B7767" s="83" t="str">
        <f>_xlfn.XLOOKUP(A:A,[1]FI_NAME!$A:$A,[1]FI_NAME!$B:$B)</f>
        <v>บริษัท ควิก ลิสซิ่ง จำกัด</v>
      </c>
      <c r="C7767" s="83" t="e">
        <f>_xlfn.XLOOKUP(B:B,'Swift Code&amp;Bank Name'!B:B,'Swift Code&amp;Bank Name'!C:C)</f>
        <v>#N/A</v>
      </c>
      <c r="D7767" s="83" t="s">
        <v>612</v>
      </c>
      <c r="E7767" s="83" t="s">
        <v>11551</v>
      </c>
      <c r="F7767" s="83" t="s">
        <v>1852</v>
      </c>
      <c r="G7767" s="83" t="str">
        <f t="shared" si="121"/>
        <v xml:space="preserve">0174  สาขาเดิมบางนางบวช 2   </v>
      </c>
      <c r="H7767" s="83">
        <v>25571101</v>
      </c>
    </row>
    <row r="7768" spans="1:8" x14ac:dyDescent="0.25">
      <c r="A7768" s="83" t="s">
        <v>11503</v>
      </c>
      <c r="B7768" s="83" t="str">
        <f>_xlfn.XLOOKUP(A:A,[1]FI_NAME!$A:$A,[1]FI_NAME!$B:$B)</f>
        <v>บริษัท ควิก ลิสซิ่ง จำกัด</v>
      </c>
      <c r="C7768" s="83" t="e">
        <f>_xlfn.XLOOKUP(B:B,'Swift Code&amp;Bank Name'!B:B,'Swift Code&amp;Bank Name'!C:C)</f>
        <v>#N/A</v>
      </c>
      <c r="D7768" s="83" t="s">
        <v>615</v>
      </c>
      <c r="E7768" s="83" t="s">
        <v>11552</v>
      </c>
      <c r="F7768" s="83" t="s">
        <v>1852</v>
      </c>
      <c r="G7768" s="83" t="str">
        <f t="shared" si="121"/>
        <v xml:space="preserve">0175  สาขาด่านมะขามเตี้ย 2   </v>
      </c>
      <c r="H7768" s="83">
        <v>25571101</v>
      </c>
    </row>
    <row r="7769" spans="1:8" x14ac:dyDescent="0.25">
      <c r="A7769" s="83" t="s">
        <v>11503</v>
      </c>
      <c r="B7769" s="83" t="str">
        <f>_xlfn.XLOOKUP(A:A,[1]FI_NAME!$A:$A,[1]FI_NAME!$B:$B)</f>
        <v>บริษัท ควิก ลิสซิ่ง จำกัด</v>
      </c>
      <c r="C7769" s="83" t="e">
        <f>_xlfn.XLOOKUP(B:B,'Swift Code&amp;Bank Name'!B:B,'Swift Code&amp;Bank Name'!C:C)</f>
        <v>#N/A</v>
      </c>
      <c r="D7769" s="83" t="s">
        <v>621</v>
      </c>
      <c r="E7769" s="83" t="s">
        <v>11553</v>
      </c>
      <c r="F7769" s="83" t="s">
        <v>1852</v>
      </c>
      <c r="G7769" s="83" t="str">
        <f t="shared" si="121"/>
        <v xml:space="preserve">0177  สาขาอู่ทอง 2   </v>
      </c>
      <c r="H7769" s="83">
        <v>25571101</v>
      </c>
    </row>
    <row r="7770" spans="1:8" x14ac:dyDescent="0.25">
      <c r="A7770" s="83" t="s">
        <v>11503</v>
      </c>
      <c r="B7770" s="83" t="str">
        <f>_xlfn.XLOOKUP(A:A,[1]FI_NAME!$A:$A,[1]FI_NAME!$B:$B)</f>
        <v>บริษัท ควิก ลิสซิ่ง จำกัด</v>
      </c>
      <c r="C7770" s="83" t="e">
        <f>_xlfn.XLOOKUP(B:B,'Swift Code&amp;Bank Name'!B:B,'Swift Code&amp;Bank Name'!C:C)</f>
        <v>#N/A</v>
      </c>
      <c r="D7770" s="83" t="s">
        <v>624</v>
      </c>
      <c r="E7770" s="83" t="s">
        <v>11554</v>
      </c>
      <c r="F7770" s="83" t="s">
        <v>1852</v>
      </c>
      <c r="G7770" s="83" t="str">
        <f t="shared" si="121"/>
        <v xml:space="preserve">0178  สาขาดอนเจดีย์ 2   </v>
      </c>
      <c r="H7770" s="83">
        <v>25571101</v>
      </c>
    </row>
    <row r="7771" spans="1:8" x14ac:dyDescent="0.25">
      <c r="A7771" s="83" t="s">
        <v>11503</v>
      </c>
      <c r="B7771" s="83" t="str">
        <f>_xlfn.XLOOKUP(A:A,[1]FI_NAME!$A:$A,[1]FI_NAME!$B:$B)</f>
        <v>บริษัท ควิก ลิสซิ่ง จำกัด</v>
      </c>
      <c r="C7771" s="83" t="e">
        <f>_xlfn.XLOOKUP(B:B,'Swift Code&amp;Bank Name'!B:B,'Swift Code&amp;Bank Name'!C:C)</f>
        <v>#N/A</v>
      </c>
      <c r="D7771" s="83" t="s">
        <v>642</v>
      </c>
      <c r="E7771" s="83" t="s">
        <v>7617</v>
      </c>
      <c r="F7771" s="83" t="s">
        <v>1852</v>
      </c>
      <c r="G7771" s="83" t="str">
        <f t="shared" si="121"/>
        <v xml:space="preserve">0184  สาขาหนองหญ้าไซ   </v>
      </c>
      <c r="H7771" s="83">
        <v>25571101</v>
      </c>
    </row>
    <row r="7772" spans="1:8" x14ac:dyDescent="0.25">
      <c r="A7772" s="83" t="s">
        <v>11503</v>
      </c>
      <c r="B7772" s="83" t="str">
        <f>_xlfn.XLOOKUP(A:A,[1]FI_NAME!$A:$A,[1]FI_NAME!$B:$B)</f>
        <v>บริษัท ควิก ลิสซิ่ง จำกัด</v>
      </c>
      <c r="C7772" s="83" t="e">
        <f>_xlfn.XLOOKUP(B:B,'Swift Code&amp;Bank Name'!B:B,'Swift Code&amp;Bank Name'!C:C)</f>
        <v>#N/A</v>
      </c>
      <c r="D7772" s="83" t="s">
        <v>657</v>
      </c>
      <c r="E7772" s="83" t="s">
        <v>2607</v>
      </c>
      <c r="F7772" s="83" t="s">
        <v>1852</v>
      </c>
      <c r="G7772" s="83" t="str">
        <f t="shared" si="121"/>
        <v xml:space="preserve">0190  สาขาสองพี่น้อง   </v>
      </c>
      <c r="H7772" s="83">
        <v>25571101</v>
      </c>
    </row>
    <row r="7773" spans="1:8" x14ac:dyDescent="0.25">
      <c r="A7773" s="83" t="s">
        <v>11503</v>
      </c>
      <c r="B7773" s="83" t="str">
        <f>_xlfn.XLOOKUP(A:A,[1]FI_NAME!$A:$A,[1]FI_NAME!$B:$B)</f>
        <v>บริษัท ควิก ลิสซิ่ง จำกัด</v>
      </c>
      <c r="C7773" s="83" t="e">
        <f>_xlfn.XLOOKUP(B:B,'Swift Code&amp;Bank Name'!B:B,'Swift Code&amp;Bank Name'!C:C)</f>
        <v>#N/A</v>
      </c>
      <c r="D7773" s="83" t="s">
        <v>663</v>
      </c>
      <c r="E7773" s="83" t="s">
        <v>7588</v>
      </c>
      <c r="F7773" s="83" t="s">
        <v>1852</v>
      </c>
      <c r="G7773" s="83" t="str">
        <f t="shared" si="121"/>
        <v xml:space="preserve">0192  สาขาบ้านไร่   </v>
      </c>
      <c r="H7773" s="83">
        <v>25571101</v>
      </c>
    </row>
    <row r="7774" spans="1:8" x14ac:dyDescent="0.25">
      <c r="A7774" s="83" t="s">
        <v>11503</v>
      </c>
      <c r="B7774" s="83" t="str">
        <f>_xlfn.XLOOKUP(A:A,[1]FI_NAME!$A:$A,[1]FI_NAME!$B:$B)</f>
        <v>บริษัท ควิก ลิสซิ่ง จำกัด</v>
      </c>
      <c r="C7774" s="83" t="e">
        <f>_xlfn.XLOOKUP(B:B,'Swift Code&amp;Bank Name'!B:B,'Swift Code&amp;Bank Name'!C:C)</f>
        <v>#N/A</v>
      </c>
      <c r="D7774" s="83" t="s">
        <v>669</v>
      </c>
      <c r="E7774" s="83" t="s">
        <v>1236</v>
      </c>
      <c r="F7774" s="83" t="s">
        <v>1852</v>
      </c>
      <c r="G7774" s="83" t="str">
        <f t="shared" si="121"/>
        <v xml:space="preserve">0194  สาขาหนองฉาง   </v>
      </c>
      <c r="H7774" s="83">
        <v>25571101</v>
      </c>
    </row>
    <row r="7775" spans="1:8" x14ac:dyDescent="0.25">
      <c r="A7775" s="83" t="s">
        <v>11503</v>
      </c>
      <c r="B7775" s="83" t="str">
        <f>_xlfn.XLOOKUP(A:A,[1]FI_NAME!$A:$A,[1]FI_NAME!$B:$B)</f>
        <v>บริษัท ควิก ลิสซิ่ง จำกัด</v>
      </c>
      <c r="C7775" s="83" t="e">
        <f>_xlfn.XLOOKUP(B:B,'Swift Code&amp;Bank Name'!B:B,'Swift Code&amp;Bank Name'!C:C)</f>
        <v>#N/A</v>
      </c>
      <c r="D7775" s="83" t="s">
        <v>678</v>
      </c>
      <c r="E7775" s="83" t="s">
        <v>11555</v>
      </c>
      <c r="F7775" s="83" t="s">
        <v>1852</v>
      </c>
      <c r="G7775" s="83" t="str">
        <f t="shared" si="121"/>
        <v xml:space="preserve">0197  สาขาท่ายาง 2   </v>
      </c>
      <c r="H7775" s="83">
        <v>25571101</v>
      </c>
    </row>
    <row r="7776" spans="1:8" x14ac:dyDescent="0.25">
      <c r="A7776" s="83" t="s">
        <v>11503</v>
      </c>
      <c r="B7776" s="83" t="str">
        <f>_xlfn.XLOOKUP(A:A,[1]FI_NAME!$A:$A,[1]FI_NAME!$B:$B)</f>
        <v>บริษัท ควิก ลิสซิ่ง จำกัด</v>
      </c>
      <c r="C7776" s="83" t="e">
        <f>_xlfn.XLOOKUP(B:B,'Swift Code&amp;Bank Name'!B:B,'Swift Code&amp;Bank Name'!C:C)</f>
        <v>#N/A</v>
      </c>
      <c r="D7776" s="83" t="s">
        <v>681</v>
      </c>
      <c r="E7776" s="83" t="s">
        <v>11556</v>
      </c>
      <c r="F7776" s="83" t="s">
        <v>1852</v>
      </c>
      <c r="G7776" s="83" t="str">
        <f t="shared" si="121"/>
        <v xml:space="preserve">0198  สาขาท่ามะกา 2   </v>
      </c>
      <c r="H7776" s="83">
        <v>25571101</v>
      </c>
    </row>
    <row r="7777" spans="1:8" x14ac:dyDescent="0.25">
      <c r="A7777" s="83" t="s">
        <v>11503</v>
      </c>
      <c r="B7777" s="83" t="str">
        <f>_xlfn.XLOOKUP(A:A,[1]FI_NAME!$A:$A,[1]FI_NAME!$B:$B)</f>
        <v>บริษัท ควิก ลิสซิ่ง จำกัด</v>
      </c>
      <c r="C7777" s="83" t="e">
        <f>_xlfn.XLOOKUP(B:B,'Swift Code&amp;Bank Name'!B:B,'Swift Code&amp;Bank Name'!C:C)</f>
        <v>#N/A</v>
      </c>
      <c r="D7777" s="83" t="s">
        <v>687</v>
      </c>
      <c r="E7777" s="83" t="s">
        <v>900</v>
      </c>
      <c r="F7777" s="83" t="s">
        <v>1852</v>
      </c>
      <c r="G7777" s="83" t="str">
        <f t="shared" si="121"/>
        <v xml:space="preserve">0200  สาขาเพชรบุรี   </v>
      </c>
      <c r="H7777" s="83">
        <v>25571128</v>
      </c>
    </row>
    <row r="7778" spans="1:8" x14ac:dyDescent="0.25">
      <c r="A7778" s="83" t="s">
        <v>11503</v>
      </c>
      <c r="B7778" s="83" t="str">
        <f>_xlfn.XLOOKUP(A:A,[1]FI_NAME!$A:$A,[1]FI_NAME!$B:$B)</f>
        <v>บริษัท ควิก ลิสซิ่ง จำกัด</v>
      </c>
      <c r="C7778" s="83" t="e">
        <f>_xlfn.XLOOKUP(B:B,'Swift Code&amp;Bank Name'!B:B,'Swift Code&amp;Bank Name'!C:C)</f>
        <v>#N/A</v>
      </c>
      <c r="D7778" s="83" t="s">
        <v>702</v>
      </c>
      <c r="E7778" s="83" t="s">
        <v>4084</v>
      </c>
      <c r="F7778" s="83" t="s">
        <v>1852</v>
      </c>
      <c r="G7778" s="83" t="str">
        <f t="shared" si="121"/>
        <v xml:space="preserve">0206  สาขาเซกา   </v>
      </c>
      <c r="H7778" s="83">
        <v>25580106</v>
      </c>
    </row>
    <row r="7779" spans="1:8" x14ac:dyDescent="0.25">
      <c r="A7779" s="83" t="s">
        <v>11503</v>
      </c>
      <c r="B7779" s="83" t="str">
        <f>_xlfn.XLOOKUP(A:A,[1]FI_NAME!$A:$A,[1]FI_NAME!$B:$B)</f>
        <v>บริษัท ควิก ลิสซิ่ง จำกัด</v>
      </c>
      <c r="C7779" s="83" t="e">
        <f>_xlfn.XLOOKUP(B:B,'Swift Code&amp;Bank Name'!B:B,'Swift Code&amp;Bank Name'!C:C)</f>
        <v>#N/A</v>
      </c>
      <c r="D7779" s="83" t="s">
        <v>705</v>
      </c>
      <c r="E7779" s="83" t="s">
        <v>5071</v>
      </c>
      <c r="F7779" s="83" t="s">
        <v>1852</v>
      </c>
      <c r="G7779" s="83" t="str">
        <f t="shared" si="121"/>
        <v xml:space="preserve">0207  สาขาพรเจริญ   </v>
      </c>
      <c r="H7779" s="83">
        <v>25580110</v>
      </c>
    </row>
    <row r="7780" spans="1:8" x14ac:dyDescent="0.25">
      <c r="A7780" s="83" t="s">
        <v>11503</v>
      </c>
      <c r="B7780" s="83" t="str">
        <f>_xlfn.XLOOKUP(A:A,[1]FI_NAME!$A:$A,[1]FI_NAME!$B:$B)</f>
        <v>บริษัท ควิก ลิสซิ่ง จำกัด</v>
      </c>
      <c r="C7780" s="83" t="e">
        <f>_xlfn.XLOOKUP(B:B,'Swift Code&amp;Bank Name'!B:B,'Swift Code&amp;Bank Name'!C:C)</f>
        <v>#N/A</v>
      </c>
      <c r="D7780" s="83" t="s">
        <v>708</v>
      </c>
      <c r="E7780" s="83" t="s">
        <v>1602</v>
      </c>
      <c r="F7780" s="83" t="s">
        <v>1852</v>
      </c>
      <c r="G7780" s="83" t="str">
        <f t="shared" si="121"/>
        <v xml:space="preserve">0208  สาขาหนองโพ   </v>
      </c>
      <c r="H7780" s="83">
        <v>25580110</v>
      </c>
    </row>
    <row r="7781" spans="1:8" x14ac:dyDescent="0.25">
      <c r="A7781" s="83" t="s">
        <v>11503</v>
      </c>
      <c r="B7781" s="83" t="str">
        <f>_xlfn.XLOOKUP(A:A,[1]FI_NAME!$A:$A,[1]FI_NAME!$B:$B)</f>
        <v>บริษัท ควิก ลิสซิ่ง จำกัด</v>
      </c>
      <c r="C7781" s="83" t="e">
        <f>_xlfn.XLOOKUP(B:B,'Swift Code&amp;Bank Name'!B:B,'Swift Code&amp;Bank Name'!C:C)</f>
        <v>#N/A</v>
      </c>
      <c r="D7781" s="83" t="s">
        <v>714</v>
      </c>
      <c r="E7781" s="83" t="s">
        <v>2309</v>
      </c>
      <c r="F7781" s="83" t="s">
        <v>1852</v>
      </c>
      <c r="G7781" s="83" t="str">
        <f t="shared" si="121"/>
        <v xml:space="preserve">0210  สาขาบ้านผือ   </v>
      </c>
      <c r="H7781" s="83">
        <v>25580110</v>
      </c>
    </row>
    <row r="7782" spans="1:8" x14ac:dyDescent="0.25">
      <c r="A7782" s="83" t="s">
        <v>11503</v>
      </c>
      <c r="B7782" s="83" t="str">
        <f>_xlfn.XLOOKUP(A:A,[1]FI_NAME!$A:$A,[1]FI_NAME!$B:$B)</f>
        <v>บริษัท ควิก ลิสซิ่ง จำกัด</v>
      </c>
      <c r="C7782" s="83" t="e">
        <f>_xlfn.XLOOKUP(B:B,'Swift Code&amp;Bank Name'!B:B,'Swift Code&amp;Bank Name'!C:C)</f>
        <v>#N/A</v>
      </c>
      <c r="D7782" s="83" t="s">
        <v>717</v>
      </c>
      <c r="E7782" s="83" t="s">
        <v>5044</v>
      </c>
      <c r="F7782" s="83" t="s">
        <v>1852</v>
      </c>
      <c r="G7782" s="83" t="str">
        <f t="shared" si="121"/>
        <v xml:space="preserve">0211  สาขาหนองสองห้อง   </v>
      </c>
      <c r="H7782" s="83">
        <v>25580110</v>
      </c>
    </row>
    <row r="7783" spans="1:8" x14ac:dyDescent="0.25">
      <c r="A7783" s="83" t="s">
        <v>11503</v>
      </c>
      <c r="B7783" s="83" t="str">
        <f>_xlfn.XLOOKUP(A:A,[1]FI_NAME!$A:$A,[1]FI_NAME!$B:$B)</f>
        <v>บริษัท ควิก ลิสซิ่ง จำกัด</v>
      </c>
      <c r="C7783" s="83" t="e">
        <f>_xlfn.XLOOKUP(B:B,'Swift Code&amp;Bank Name'!B:B,'Swift Code&amp;Bank Name'!C:C)</f>
        <v>#N/A</v>
      </c>
      <c r="D7783" s="83" t="s">
        <v>720</v>
      </c>
      <c r="E7783" s="83" t="s">
        <v>963</v>
      </c>
      <c r="F7783" s="83" t="s">
        <v>1852</v>
      </c>
      <c r="G7783" s="83" t="str">
        <f t="shared" si="121"/>
        <v xml:space="preserve">0212  สาขาหนองคาย   </v>
      </c>
      <c r="H7783" s="83">
        <v>25580129</v>
      </c>
    </row>
    <row r="7784" spans="1:8" x14ac:dyDescent="0.25">
      <c r="A7784" s="83" t="s">
        <v>11503</v>
      </c>
      <c r="B7784" s="83" t="str">
        <f>_xlfn.XLOOKUP(A:A,[1]FI_NAME!$A:$A,[1]FI_NAME!$B:$B)</f>
        <v>บริษัท ควิก ลิสซิ่ง จำกัด</v>
      </c>
      <c r="C7784" s="83" t="e">
        <f>_xlfn.XLOOKUP(B:B,'Swift Code&amp;Bank Name'!B:B,'Swift Code&amp;Bank Name'!C:C)</f>
        <v>#N/A</v>
      </c>
      <c r="D7784" s="83" t="s">
        <v>723</v>
      </c>
      <c r="E7784" s="83" t="s">
        <v>1260</v>
      </c>
      <c r="F7784" s="83" t="s">
        <v>1852</v>
      </c>
      <c r="G7784" s="83" t="str">
        <f t="shared" si="121"/>
        <v xml:space="preserve">0213  สาขาหนองบัวลำภู   </v>
      </c>
      <c r="H7784" s="83">
        <v>25580129</v>
      </c>
    </row>
    <row r="7785" spans="1:8" x14ac:dyDescent="0.25">
      <c r="A7785" s="83" t="s">
        <v>11503</v>
      </c>
      <c r="B7785" s="83" t="str">
        <f>_xlfn.XLOOKUP(A:A,[1]FI_NAME!$A:$A,[1]FI_NAME!$B:$B)</f>
        <v>บริษัท ควิก ลิสซิ่ง จำกัด</v>
      </c>
      <c r="C7785" s="83" t="e">
        <f>_xlfn.XLOOKUP(B:B,'Swift Code&amp;Bank Name'!B:B,'Swift Code&amp;Bank Name'!C:C)</f>
        <v>#N/A</v>
      </c>
      <c r="D7785" s="83" t="s">
        <v>729</v>
      </c>
      <c r="E7785" s="83" t="s">
        <v>2767</v>
      </c>
      <c r="F7785" s="83" t="s">
        <v>1852</v>
      </c>
      <c r="G7785" s="83" t="str">
        <f t="shared" si="121"/>
        <v xml:space="preserve">0215  สาขาศรีสงคราม   </v>
      </c>
      <c r="H7785" s="83">
        <v>25580130</v>
      </c>
    </row>
    <row r="7786" spans="1:8" x14ac:dyDescent="0.25">
      <c r="A7786" s="83" t="s">
        <v>11503</v>
      </c>
      <c r="B7786" s="83" t="str">
        <f>_xlfn.XLOOKUP(A:A,[1]FI_NAME!$A:$A,[1]FI_NAME!$B:$B)</f>
        <v>บริษัท ควิก ลิสซิ่ง จำกัด</v>
      </c>
      <c r="C7786" s="83" t="e">
        <f>_xlfn.XLOOKUP(B:B,'Swift Code&amp;Bank Name'!B:B,'Swift Code&amp;Bank Name'!C:C)</f>
        <v>#N/A</v>
      </c>
      <c r="D7786" s="83" t="s">
        <v>738</v>
      </c>
      <c r="E7786" s="83" t="s">
        <v>5047</v>
      </c>
      <c r="F7786" s="83" t="s">
        <v>1852</v>
      </c>
      <c r="G7786" s="83" t="str">
        <f t="shared" si="121"/>
        <v xml:space="preserve">0219  สาขาภูเวียง   </v>
      </c>
      <c r="H7786" s="83">
        <v>25580202</v>
      </c>
    </row>
    <row r="7787" spans="1:8" x14ac:dyDescent="0.25">
      <c r="A7787" s="83" t="s">
        <v>11503</v>
      </c>
      <c r="B7787" s="83" t="str">
        <f>_xlfn.XLOOKUP(A:A,[1]FI_NAME!$A:$A,[1]FI_NAME!$B:$B)</f>
        <v>บริษัท ควิก ลิสซิ่ง จำกัด</v>
      </c>
      <c r="C7787" s="83" t="e">
        <f>_xlfn.XLOOKUP(B:B,'Swift Code&amp;Bank Name'!B:B,'Swift Code&amp;Bank Name'!C:C)</f>
        <v>#N/A</v>
      </c>
      <c r="D7787" s="83" t="s">
        <v>744</v>
      </c>
      <c r="E7787" s="83" t="s">
        <v>5081</v>
      </c>
      <c r="F7787" s="83" t="s">
        <v>1852</v>
      </c>
      <c r="G7787" s="83" t="str">
        <f t="shared" si="121"/>
        <v xml:space="preserve">0221  สาขายางตลาด   </v>
      </c>
      <c r="H7787" s="83">
        <v>25580204</v>
      </c>
    </row>
    <row r="7788" spans="1:8" x14ac:dyDescent="0.25">
      <c r="A7788" s="83" t="s">
        <v>11503</v>
      </c>
      <c r="B7788" s="83" t="str">
        <f>_xlfn.XLOOKUP(A:A,[1]FI_NAME!$A:$A,[1]FI_NAME!$B:$B)</f>
        <v>บริษัท ควิก ลิสซิ่ง จำกัด</v>
      </c>
      <c r="C7788" s="83" t="e">
        <f>_xlfn.XLOOKUP(B:B,'Swift Code&amp;Bank Name'!B:B,'Swift Code&amp;Bank Name'!C:C)</f>
        <v>#N/A</v>
      </c>
      <c r="D7788" s="83" t="s">
        <v>747</v>
      </c>
      <c r="E7788" s="83" t="s">
        <v>2742</v>
      </c>
      <c r="F7788" s="83" t="s">
        <v>1852</v>
      </c>
      <c r="G7788" s="83" t="str">
        <f t="shared" si="121"/>
        <v xml:space="preserve">0222  สาขาวาปีปทุม   </v>
      </c>
      <c r="H7788" s="83">
        <v>25580211</v>
      </c>
    </row>
    <row r="7789" spans="1:8" x14ac:dyDescent="0.25">
      <c r="A7789" s="83" t="s">
        <v>11503</v>
      </c>
      <c r="B7789" s="83" t="str">
        <f>_xlfn.XLOOKUP(A:A,[1]FI_NAME!$A:$A,[1]FI_NAME!$B:$B)</f>
        <v>บริษัท ควิก ลิสซิ่ง จำกัด</v>
      </c>
      <c r="C7789" s="83" t="e">
        <f>_xlfn.XLOOKUP(B:B,'Swift Code&amp;Bank Name'!B:B,'Swift Code&amp;Bank Name'!C:C)</f>
        <v>#N/A</v>
      </c>
      <c r="D7789" s="83" t="s">
        <v>750</v>
      </c>
      <c r="E7789" s="83" t="s">
        <v>1608</v>
      </c>
      <c r="F7789" s="83" t="s">
        <v>1852</v>
      </c>
      <c r="G7789" s="83" t="str">
        <f t="shared" si="121"/>
        <v xml:space="preserve">0225  สาขาขาณุวรลักษบุรี   </v>
      </c>
      <c r="H7789" s="83">
        <v>25580212</v>
      </c>
    </row>
    <row r="7790" spans="1:8" x14ac:dyDescent="0.25">
      <c r="A7790" s="83" t="s">
        <v>11503</v>
      </c>
      <c r="B7790" s="83" t="str">
        <f>_xlfn.XLOOKUP(A:A,[1]FI_NAME!$A:$A,[1]FI_NAME!$B:$B)</f>
        <v>บริษัท ควิก ลิสซิ่ง จำกัด</v>
      </c>
      <c r="C7790" s="83" t="e">
        <f>_xlfn.XLOOKUP(B:B,'Swift Code&amp;Bank Name'!B:B,'Swift Code&amp;Bank Name'!C:C)</f>
        <v>#N/A</v>
      </c>
      <c r="D7790" s="83" t="s">
        <v>2611</v>
      </c>
      <c r="E7790" s="83" t="s">
        <v>4299</v>
      </c>
      <c r="F7790" s="83" t="s">
        <v>1852</v>
      </c>
      <c r="G7790" s="83" t="str">
        <f t="shared" si="121"/>
        <v xml:space="preserve">0226  สาขาหนองไผ่   </v>
      </c>
      <c r="H7790" s="83">
        <v>25580309</v>
      </c>
    </row>
    <row r="7791" spans="1:8" x14ac:dyDescent="0.25">
      <c r="A7791" s="83" t="s">
        <v>11503</v>
      </c>
      <c r="B7791" s="83" t="str">
        <f>_xlfn.XLOOKUP(A:A,[1]FI_NAME!$A:$A,[1]FI_NAME!$B:$B)</f>
        <v>บริษัท ควิก ลิสซิ่ง จำกัด</v>
      </c>
      <c r="C7791" s="83" t="e">
        <f>_xlfn.XLOOKUP(B:B,'Swift Code&amp;Bank Name'!B:B,'Swift Code&amp;Bank Name'!C:C)</f>
        <v>#N/A</v>
      </c>
      <c r="D7791" s="83" t="s">
        <v>753</v>
      </c>
      <c r="E7791" s="83" t="s">
        <v>1101</v>
      </c>
      <c r="F7791" s="83" t="s">
        <v>1852</v>
      </c>
      <c r="G7791" s="83" t="str">
        <f t="shared" si="121"/>
        <v xml:space="preserve">0227  สาขาลำนารายณ์   </v>
      </c>
      <c r="H7791" s="83">
        <v>25580309</v>
      </c>
    </row>
    <row r="7792" spans="1:8" x14ac:dyDescent="0.25">
      <c r="A7792" s="83" t="s">
        <v>11503</v>
      </c>
      <c r="B7792" s="83" t="str">
        <f>_xlfn.XLOOKUP(A:A,[1]FI_NAME!$A:$A,[1]FI_NAME!$B:$B)</f>
        <v>บริษัท ควิก ลิสซิ่ง จำกัด</v>
      </c>
      <c r="C7792" s="83" t="e">
        <f>_xlfn.XLOOKUP(B:B,'Swift Code&amp;Bank Name'!B:B,'Swift Code&amp;Bank Name'!C:C)</f>
        <v>#N/A</v>
      </c>
      <c r="D7792" s="83" t="s">
        <v>759</v>
      </c>
      <c r="E7792" s="83" t="s">
        <v>1035</v>
      </c>
      <c r="F7792" s="83" t="s">
        <v>1852</v>
      </c>
      <c r="G7792" s="83" t="str">
        <f t="shared" si="121"/>
        <v xml:space="preserve">0229  สาขาพิจิตร   </v>
      </c>
      <c r="H7792" s="83">
        <v>25580318</v>
      </c>
    </row>
    <row r="7793" spans="1:8" x14ac:dyDescent="0.25">
      <c r="A7793" s="83" t="s">
        <v>11503</v>
      </c>
      <c r="B7793" s="83" t="str">
        <f>_xlfn.XLOOKUP(A:A,[1]FI_NAME!$A:$A,[1]FI_NAME!$B:$B)</f>
        <v>บริษัท ควิก ลิสซิ่ง จำกัด</v>
      </c>
      <c r="C7793" s="83" t="e">
        <f>_xlfn.XLOOKUP(B:B,'Swift Code&amp;Bank Name'!B:B,'Swift Code&amp;Bank Name'!C:C)</f>
        <v>#N/A</v>
      </c>
      <c r="D7793" s="83" t="s">
        <v>768</v>
      </c>
      <c r="E7793" s="83" t="s">
        <v>1371</v>
      </c>
      <c r="F7793" s="83" t="s">
        <v>1852</v>
      </c>
      <c r="G7793" s="83" t="str">
        <f t="shared" si="121"/>
        <v xml:space="preserve">0232  สาขาท่าแซะ   </v>
      </c>
      <c r="H7793" s="83">
        <v>25580324</v>
      </c>
    </row>
    <row r="7794" spans="1:8" x14ac:dyDescent="0.25">
      <c r="A7794" s="83" t="s">
        <v>11503</v>
      </c>
      <c r="B7794" s="83" t="str">
        <f>_xlfn.XLOOKUP(A:A,[1]FI_NAME!$A:$A,[1]FI_NAME!$B:$B)</f>
        <v>บริษัท ควิก ลิสซิ่ง จำกัด</v>
      </c>
      <c r="C7794" s="83" t="e">
        <f>_xlfn.XLOOKUP(B:B,'Swift Code&amp;Bank Name'!B:B,'Swift Code&amp;Bank Name'!C:C)</f>
        <v>#N/A</v>
      </c>
      <c r="D7794" s="83" t="s">
        <v>771</v>
      </c>
      <c r="E7794" s="83" t="s">
        <v>7467</v>
      </c>
      <c r="F7794" s="83" t="s">
        <v>1852</v>
      </c>
      <c r="G7794" s="83" t="str">
        <f t="shared" si="121"/>
        <v xml:space="preserve">0233  สาขาทุ่งตะโก   </v>
      </c>
      <c r="H7794" s="83">
        <v>25580330</v>
      </c>
    </row>
    <row r="7795" spans="1:8" x14ac:dyDescent="0.25">
      <c r="A7795" s="83" t="s">
        <v>11503</v>
      </c>
      <c r="B7795" s="83" t="str">
        <f>_xlfn.XLOOKUP(A:A,[1]FI_NAME!$A:$A,[1]FI_NAME!$B:$B)</f>
        <v>บริษัท ควิก ลิสซิ่ง จำกัด</v>
      </c>
      <c r="C7795" s="83" t="e">
        <f>_xlfn.XLOOKUP(B:B,'Swift Code&amp;Bank Name'!B:B,'Swift Code&amp;Bank Name'!C:C)</f>
        <v>#N/A</v>
      </c>
      <c r="D7795" s="83" t="s">
        <v>774</v>
      </c>
      <c r="E7795" s="83" t="s">
        <v>972</v>
      </c>
      <c r="F7795" s="83" t="s">
        <v>1852</v>
      </c>
      <c r="G7795" s="83" t="str">
        <f t="shared" si="121"/>
        <v xml:space="preserve">0234  สาขาชุมพร   </v>
      </c>
      <c r="H7795" s="83">
        <v>25580330</v>
      </c>
    </row>
    <row r="7796" spans="1:8" x14ac:dyDescent="0.25">
      <c r="A7796" s="83" t="s">
        <v>11503</v>
      </c>
      <c r="B7796" s="83" t="str">
        <f>_xlfn.XLOOKUP(A:A,[1]FI_NAME!$A:$A,[1]FI_NAME!$B:$B)</f>
        <v>บริษัท ควิก ลิสซิ่ง จำกัด</v>
      </c>
      <c r="C7796" s="83" t="e">
        <f>_xlfn.XLOOKUP(B:B,'Swift Code&amp;Bank Name'!B:B,'Swift Code&amp;Bank Name'!C:C)</f>
        <v>#N/A</v>
      </c>
      <c r="D7796" s="83" t="s">
        <v>777</v>
      </c>
      <c r="E7796" s="83" t="s">
        <v>1017</v>
      </c>
      <c r="F7796" s="83" t="s">
        <v>1852</v>
      </c>
      <c r="G7796" s="83" t="str">
        <f t="shared" si="121"/>
        <v xml:space="preserve">0235  สาขาหลังสวน   </v>
      </c>
      <c r="H7796" s="83">
        <v>25580518</v>
      </c>
    </row>
    <row r="7797" spans="1:8" x14ac:dyDescent="0.25">
      <c r="A7797" s="83" t="s">
        <v>11503</v>
      </c>
      <c r="B7797" s="83" t="str">
        <f>_xlfn.XLOOKUP(A:A,[1]FI_NAME!$A:$A,[1]FI_NAME!$B:$B)</f>
        <v>บริษัท ควิก ลิสซิ่ง จำกัด</v>
      </c>
      <c r="C7797" s="83" t="e">
        <f>_xlfn.XLOOKUP(B:B,'Swift Code&amp;Bank Name'!B:B,'Swift Code&amp;Bank Name'!C:C)</f>
        <v>#N/A</v>
      </c>
      <c r="D7797" s="83" t="s">
        <v>780</v>
      </c>
      <c r="E7797" s="83" t="s">
        <v>6015</v>
      </c>
      <c r="F7797" s="83" t="s">
        <v>1852</v>
      </c>
      <c r="G7797" s="83" t="str">
        <f t="shared" si="121"/>
        <v xml:space="preserve">0236  สาขาท่าชนะ   </v>
      </c>
      <c r="H7797" s="83">
        <v>25580518</v>
      </c>
    </row>
    <row r="7798" spans="1:8" x14ac:dyDescent="0.25">
      <c r="A7798" s="83" t="s">
        <v>11503</v>
      </c>
      <c r="B7798" s="83" t="str">
        <f>_xlfn.XLOOKUP(A:A,[1]FI_NAME!$A:$A,[1]FI_NAME!$B:$B)</f>
        <v>บริษัท ควิก ลิสซิ่ง จำกัด</v>
      </c>
      <c r="C7798" s="83" t="e">
        <f>_xlfn.XLOOKUP(B:B,'Swift Code&amp;Bank Name'!B:B,'Swift Code&amp;Bank Name'!C:C)</f>
        <v>#N/A</v>
      </c>
      <c r="D7798" s="83" t="s">
        <v>783</v>
      </c>
      <c r="E7798" s="83" t="s">
        <v>5409</v>
      </c>
      <c r="F7798" s="83" t="s">
        <v>1852</v>
      </c>
      <c r="G7798" s="83" t="str">
        <f t="shared" si="121"/>
        <v xml:space="preserve">0237  สาขานาสาร   </v>
      </c>
      <c r="H7798" s="83">
        <v>25580527</v>
      </c>
    </row>
    <row r="7799" spans="1:8" x14ac:dyDescent="0.25">
      <c r="A7799" s="83" t="s">
        <v>11503</v>
      </c>
      <c r="B7799" s="83" t="str">
        <f>_xlfn.XLOOKUP(A:A,[1]FI_NAME!$A:$A,[1]FI_NAME!$B:$B)</f>
        <v>บริษัท ควิก ลิสซิ่ง จำกัด</v>
      </c>
      <c r="C7799" s="83" t="e">
        <f>_xlfn.XLOOKUP(B:B,'Swift Code&amp;Bank Name'!B:B,'Swift Code&amp;Bank Name'!C:C)</f>
        <v>#N/A</v>
      </c>
      <c r="D7799" s="83" t="s">
        <v>786</v>
      </c>
      <c r="E7799" s="83" t="s">
        <v>1539</v>
      </c>
      <c r="F7799" s="83" t="s">
        <v>1852</v>
      </c>
      <c r="G7799" s="83" t="str">
        <f t="shared" si="121"/>
        <v xml:space="preserve">0238  สาขาเวียงสระ   </v>
      </c>
      <c r="H7799" s="83">
        <v>25580609</v>
      </c>
    </row>
    <row r="7800" spans="1:8" x14ac:dyDescent="0.25">
      <c r="A7800" s="83" t="s">
        <v>11503</v>
      </c>
      <c r="B7800" s="83" t="str">
        <f>_xlfn.XLOOKUP(A:A,[1]FI_NAME!$A:$A,[1]FI_NAME!$B:$B)</f>
        <v>บริษัท ควิก ลิสซิ่ง จำกัด</v>
      </c>
      <c r="C7800" s="83" t="e">
        <f>_xlfn.XLOOKUP(B:B,'Swift Code&amp;Bank Name'!B:B,'Swift Code&amp;Bank Name'!C:C)</f>
        <v>#N/A</v>
      </c>
      <c r="D7800" s="83" t="s">
        <v>789</v>
      </c>
      <c r="E7800" s="83" t="s">
        <v>7294</v>
      </c>
      <c r="F7800" s="83" t="s">
        <v>1852</v>
      </c>
      <c r="G7800" s="83" t="str">
        <f t="shared" si="121"/>
        <v xml:space="preserve">0239  สาขาพระแสง   </v>
      </c>
      <c r="H7800" s="83">
        <v>25580619</v>
      </c>
    </row>
    <row r="7801" spans="1:8" x14ac:dyDescent="0.25">
      <c r="A7801" s="83" t="s">
        <v>11503</v>
      </c>
      <c r="B7801" s="83" t="str">
        <f>_xlfn.XLOOKUP(A:A,[1]FI_NAME!$A:$A,[1]FI_NAME!$B:$B)</f>
        <v>บริษัท ควิก ลิสซิ่ง จำกัด</v>
      </c>
      <c r="C7801" s="83" t="e">
        <f>_xlfn.XLOOKUP(B:B,'Swift Code&amp;Bank Name'!B:B,'Swift Code&amp;Bank Name'!C:C)</f>
        <v>#N/A</v>
      </c>
      <c r="D7801" s="83" t="s">
        <v>792</v>
      </c>
      <c r="E7801" s="83" t="s">
        <v>7952</v>
      </c>
      <c r="F7801" s="83" t="s">
        <v>1852</v>
      </c>
      <c r="G7801" s="83" t="str">
        <f t="shared" si="121"/>
        <v xml:space="preserve">0240  สาขาชัยบุรี   </v>
      </c>
      <c r="H7801" s="83">
        <v>25580701</v>
      </c>
    </row>
    <row r="7802" spans="1:8" x14ac:dyDescent="0.25">
      <c r="A7802" s="83" t="s">
        <v>11503</v>
      </c>
      <c r="B7802" s="83" t="str">
        <f>_xlfn.XLOOKUP(A:A,[1]FI_NAME!$A:$A,[1]FI_NAME!$B:$B)</f>
        <v>บริษัท ควิก ลิสซิ่ง จำกัด</v>
      </c>
      <c r="C7802" s="83" t="e">
        <f>_xlfn.XLOOKUP(B:B,'Swift Code&amp;Bank Name'!B:B,'Swift Code&amp;Bank Name'!C:C)</f>
        <v>#N/A</v>
      </c>
      <c r="D7802" s="83" t="s">
        <v>795</v>
      </c>
      <c r="E7802" s="83" t="s">
        <v>1374</v>
      </c>
      <c r="F7802" s="83" t="s">
        <v>1852</v>
      </c>
      <c r="G7802" s="83" t="str">
        <f t="shared" si="121"/>
        <v xml:space="preserve">0241  สาขาสวี   </v>
      </c>
      <c r="H7802" s="83">
        <v>25580701</v>
      </c>
    </row>
    <row r="7803" spans="1:8" x14ac:dyDescent="0.25">
      <c r="A7803" s="83" t="s">
        <v>11503</v>
      </c>
      <c r="B7803" s="83" t="str">
        <f>_xlfn.XLOOKUP(A:A,[1]FI_NAME!$A:$A,[1]FI_NAME!$B:$B)</f>
        <v>บริษัท ควิก ลิสซิ่ง จำกัด</v>
      </c>
      <c r="C7803" s="83" t="e">
        <f>_xlfn.XLOOKUP(B:B,'Swift Code&amp;Bank Name'!B:B,'Swift Code&amp;Bank Name'!C:C)</f>
        <v>#N/A</v>
      </c>
      <c r="D7803" s="83" t="s">
        <v>804</v>
      </c>
      <c r="E7803" s="83" t="s">
        <v>11557</v>
      </c>
      <c r="F7803" s="83" t="s">
        <v>1852</v>
      </c>
      <c r="G7803" s="83" t="str">
        <f t="shared" si="121"/>
        <v xml:space="preserve">0244  สาขานาเดิม   </v>
      </c>
      <c r="H7803" s="83">
        <v>25580908</v>
      </c>
    </row>
    <row r="7804" spans="1:8" x14ac:dyDescent="0.25">
      <c r="A7804" s="83" t="s">
        <v>11503</v>
      </c>
      <c r="B7804" s="83" t="str">
        <f>_xlfn.XLOOKUP(A:A,[1]FI_NAME!$A:$A,[1]FI_NAME!$B:$B)</f>
        <v>บริษัท ควิก ลิสซิ่ง จำกัด</v>
      </c>
      <c r="C7804" s="83" t="e">
        <f>_xlfn.XLOOKUP(B:B,'Swift Code&amp;Bank Name'!B:B,'Swift Code&amp;Bank Name'!C:C)</f>
        <v>#N/A</v>
      </c>
      <c r="D7804" s="83" t="s">
        <v>807</v>
      </c>
      <c r="E7804" s="83" t="s">
        <v>11558</v>
      </c>
      <c r="F7804" s="83" t="s">
        <v>1852</v>
      </c>
      <c r="G7804" s="83" t="str">
        <f t="shared" si="121"/>
        <v xml:space="preserve">0245  สาขาหนองคาย 2   </v>
      </c>
      <c r="H7804" s="83">
        <v>25580908</v>
      </c>
    </row>
    <row r="7805" spans="1:8" x14ac:dyDescent="0.25">
      <c r="A7805" s="83" t="s">
        <v>11503</v>
      </c>
      <c r="B7805" s="83" t="str">
        <f>_xlfn.XLOOKUP(A:A,[1]FI_NAME!$A:$A,[1]FI_NAME!$B:$B)</f>
        <v>บริษัท ควิก ลิสซิ่ง จำกัด</v>
      </c>
      <c r="C7805" s="83" t="e">
        <f>_xlfn.XLOOKUP(B:B,'Swift Code&amp;Bank Name'!B:B,'Swift Code&amp;Bank Name'!C:C)</f>
        <v>#N/A</v>
      </c>
      <c r="D7805" s="83" t="s">
        <v>2630</v>
      </c>
      <c r="E7805" s="83" t="s">
        <v>883</v>
      </c>
      <c r="F7805" s="83" t="s">
        <v>1852</v>
      </c>
      <c r="G7805" s="83" t="str">
        <f t="shared" si="121"/>
        <v xml:space="preserve">0246  สาขาสมุทรสงคราม   </v>
      </c>
      <c r="H7805" s="83">
        <v>25580908</v>
      </c>
    </row>
    <row r="7806" spans="1:8" x14ac:dyDescent="0.25">
      <c r="A7806" s="83" t="s">
        <v>11503</v>
      </c>
      <c r="B7806" s="83" t="str">
        <f>_xlfn.XLOOKUP(A:A,[1]FI_NAME!$A:$A,[1]FI_NAME!$B:$B)</f>
        <v>บริษัท ควิก ลิสซิ่ง จำกัด</v>
      </c>
      <c r="C7806" s="83" t="e">
        <f>_xlfn.XLOOKUP(B:B,'Swift Code&amp;Bank Name'!B:B,'Swift Code&amp;Bank Name'!C:C)</f>
        <v>#N/A</v>
      </c>
      <c r="D7806" s="83" t="s">
        <v>810</v>
      </c>
      <c r="E7806" s="83" t="s">
        <v>1688</v>
      </c>
      <c r="F7806" s="83" t="s">
        <v>1852</v>
      </c>
      <c r="G7806" s="83" t="str">
        <f t="shared" si="121"/>
        <v xml:space="preserve">0247  สาขาบางสะพาน   </v>
      </c>
      <c r="H7806" s="83">
        <v>25580911</v>
      </c>
    </row>
    <row r="7807" spans="1:8" x14ac:dyDescent="0.25">
      <c r="A7807" s="83" t="s">
        <v>11503</v>
      </c>
      <c r="B7807" s="83" t="str">
        <f>_xlfn.XLOOKUP(A:A,[1]FI_NAME!$A:$A,[1]FI_NAME!$B:$B)</f>
        <v>บริษัท ควิก ลิสซิ่ง จำกัด</v>
      </c>
      <c r="C7807" s="83" t="e">
        <f>_xlfn.XLOOKUP(B:B,'Swift Code&amp;Bank Name'!B:B,'Swift Code&amp;Bank Name'!C:C)</f>
        <v>#N/A</v>
      </c>
      <c r="D7807" s="83" t="s">
        <v>813</v>
      </c>
      <c r="E7807" s="83" t="s">
        <v>9456</v>
      </c>
      <c r="F7807" s="83" t="s">
        <v>1852</v>
      </c>
      <c r="G7807" s="83" t="str">
        <f t="shared" si="121"/>
        <v xml:space="preserve">0248  สาขากุดดินจี่   </v>
      </c>
      <c r="H7807" s="83">
        <v>25580911</v>
      </c>
    </row>
    <row r="7808" spans="1:8" x14ac:dyDescent="0.25">
      <c r="A7808" s="83" t="s">
        <v>11503</v>
      </c>
      <c r="B7808" s="83" t="str">
        <f>_xlfn.XLOOKUP(A:A,[1]FI_NAME!$A:$A,[1]FI_NAME!$B:$B)</f>
        <v>บริษัท ควิก ลิสซิ่ง จำกัด</v>
      </c>
      <c r="C7808" s="83" t="e">
        <f>_xlfn.XLOOKUP(B:B,'Swift Code&amp;Bank Name'!B:B,'Swift Code&amp;Bank Name'!C:C)</f>
        <v>#N/A</v>
      </c>
      <c r="D7808" s="83" t="s">
        <v>2633</v>
      </c>
      <c r="E7808" s="83" t="s">
        <v>7979</v>
      </c>
      <c r="F7808" s="83" t="s">
        <v>1852</v>
      </c>
      <c r="G7808" s="83" t="str">
        <f t="shared" si="121"/>
        <v xml:space="preserve">0250  สาขาสังคม   </v>
      </c>
      <c r="H7808" s="83">
        <v>25580911</v>
      </c>
    </row>
    <row r="7809" spans="1:8" x14ac:dyDescent="0.25">
      <c r="A7809" s="83" t="s">
        <v>11503</v>
      </c>
      <c r="B7809" s="83" t="str">
        <f>_xlfn.XLOOKUP(A:A,[1]FI_NAME!$A:$A,[1]FI_NAME!$B:$B)</f>
        <v>บริษัท ควิก ลิสซิ่ง จำกัด</v>
      </c>
      <c r="C7809" s="83" t="e">
        <f>_xlfn.XLOOKUP(B:B,'Swift Code&amp;Bank Name'!B:B,'Swift Code&amp;Bank Name'!C:C)</f>
        <v>#N/A</v>
      </c>
      <c r="D7809" s="83" t="s">
        <v>822</v>
      </c>
      <c r="E7809" s="83" t="s">
        <v>999</v>
      </c>
      <c r="F7809" s="83" t="s">
        <v>1852</v>
      </c>
      <c r="G7809" s="83" t="str">
        <f t="shared" si="121"/>
        <v xml:space="preserve">0252  สาขาโคกสำโรง   </v>
      </c>
      <c r="H7809" s="83">
        <v>25581001</v>
      </c>
    </row>
    <row r="7810" spans="1:8" x14ac:dyDescent="0.25">
      <c r="A7810" s="83" t="s">
        <v>11503</v>
      </c>
      <c r="B7810" s="83" t="str">
        <f>_xlfn.XLOOKUP(A:A,[1]FI_NAME!$A:$A,[1]FI_NAME!$B:$B)</f>
        <v>บริษัท ควิก ลิสซิ่ง จำกัด</v>
      </c>
      <c r="C7810" s="83" t="e">
        <f>_xlfn.XLOOKUP(B:B,'Swift Code&amp;Bank Name'!B:B,'Swift Code&amp;Bank Name'!C:C)</f>
        <v>#N/A</v>
      </c>
      <c r="D7810" s="83" t="s">
        <v>825</v>
      </c>
      <c r="E7810" s="83" t="s">
        <v>2675</v>
      </c>
      <c r="F7810" s="83" t="s">
        <v>1852</v>
      </c>
      <c r="G7810" s="83" t="str">
        <f t="shared" si="121"/>
        <v xml:space="preserve">0253  สาขาท่าบ่อ   </v>
      </c>
      <c r="H7810" s="83">
        <v>25581009</v>
      </c>
    </row>
    <row r="7811" spans="1:8" x14ac:dyDescent="0.25">
      <c r="A7811" s="83" t="s">
        <v>11503</v>
      </c>
      <c r="B7811" s="83" t="str">
        <f>_xlfn.XLOOKUP(A:A,[1]FI_NAME!$A:$A,[1]FI_NAME!$B:$B)</f>
        <v>บริษัท ควิก ลิสซิ่ง จำกัด</v>
      </c>
      <c r="C7811" s="83" t="e">
        <f>_xlfn.XLOOKUP(B:B,'Swift Code&amp;Bank Name'!B:B,'Swift Code&amp;Bank Name'!C:C)</f>
        <v>#N/A</v>
      </c>
      <c r="D7811" s="83" t="s">
        <v>828</v>
      </c>
      <c r="E7811" s="83" t="s">
        <v>9047</v>
      </c>
      <c r="F7811" s="83" t="s">
        <v>1852</v>
      </c>
      <c r="G7811" s="83" t="str">
        <f t="shared" si="121"/>
        <v xml:space="preserve">0254  สาขาศรีวิไล   </v>
      </c>
      <c r="H7811" s="83">
        <v>25581009</v>
      </c>
    </row>
    <row r="7812" spans="1:8" x14ac:dyDescent="0.25">
      <c r="A7812" s="83" t="s">
        <v>11503</v>
      </c>
      <c r="B7812" s="83" t="str">
        <f>_xlfn.XLOOKUP(A:A,[1]FI_NAME!$A:$A,[1]FI_NAME!$B:$B)</f>
        <v>บริษัท ควิก ลิสซิ่ง จำกัด</v>
      </c>
      <c r="C7812" s="83" t="e">
        <f>_xlfn.XLOOKUP(B:B,'Swift Code&amp;Bank Name'!B:B,'Swift Code&amp;Bank Name'!C:C)</f>
        <v>#N/A</v>
      </c>
      <c r="D7812" s="83" t="s">
        <v>834</v>
      </c>
      <c r="E7812" s="83" t="s">
        <v>11559</v>
      </c>
      <c r="F7812" s="83" t="s">
        <v>1852</v>
      </c>
      <c r="G7812" s="83" t="str">
        <f t="shared" ref="G7812:G7875" si="122">CONCATENATE(D7812,"  ",E7812,"  ",F7812)</f>
        <v xml:space="preserve">0256  สาขาดงมะไฟ   </v>
      </c>
      <c r="H7812" s="83">
        <v>25581104</v>
      </c>
    </row>
    <row r="7813" spans="1:8" x14ac:dyDescent="0.25">
      <c r="A7813" s="83" t="s">
        <v>11503</v>
      </c>
      <c r="B7813" s="83" t="str">
        <f>_xlfn.XLOOKUP(A:A,[1]FI_NAME!$A:$A,[1]FI_NAME!$B:$B)</f>
        <v>บริษัท ควิก ลิสซิ่ง จำกัด</v>
      </c>
      <c r="C7813" s="83" t="e">
        <f>_xlfn.XLOOKUP(B:B,'Swift Code&amp;Bank Name'!B:B,'Swift Code&amp;Bank Name'!C:C)</f>
        <v>#N/A</v>
      </c>
      <c r="D7813" s="83" t="s">
        <v>837</v>
      </c>
      <c r="E7813" s="83" t="s">
        <v>862</v>
      </c>
      <c r="F7813" s="83" t="s">
        <v>1852</v>
      </c>
      <c r="G7813" s="83" t="str">
        <f t="shared" si="122"/>
        <v xml:space="preserve">0257  สาขาชลบุรี   </v>
      </c>
      <c r="H7813" s="83">
        <v>25581111</v>
      </c>
    </row>
    <row r="7814" spans="1:8" x14ac:dyDescent="0.25">
      <c r="A7814" s="83" t="s">
        <v>11503</v>
      </c>
      <c r="B7814" s="83" t="str">
        <f>_xlfn.XLOOKUP(A:A,[1]FI_NAME!$A:$A,[1]FI_NAME!$B:$B)</f>
        <v>บริษัท ควิก ลิสซิ่ง จำกัด</v>
      </c>
      <c r="C7814" s="83" t="e">
        <f>_xlfn.XLOOKUP(B:B,'Swift Code&amp;Bank Name'!B:B,'Swift Code&amp;Bank Name'!C:C)</f>
        <v>#N/A</v>
      </c>
      <c r="D7814" s="83" t="s">
        <v>843</v>
      </c>
      <c r="E7814" s="83" t="s">
        <v>6596</v>
      </c>
      <c r="F7814" s="83" t="s">
        <v>1852</v>
      </c>
      <c r="G7814" s="83" t="str">
        <f t="shared" si="122"/>
        <v xml:space="preserve">0259  สาขาอมตะนคร   </v>
      </c>
      <c r="H7814" s="83">
        <v>25581123</v>
      </c>
    </row>
    <row r="7815" spans="1:8" x14ac:dyDescent="0.25">
      <c r="A7815" s="83" t="s">
        <v>11503</v>
      </c>
      <c r="B7815" s="83" t="str">
        <f>_xlfn.XLOOKUP(A:A,[1]FI_NAME!$A:$A,[1]FI_NAME!$B:$B)</f>
        <v>บริษัท ควิก ลิสซิ่ง จำกัด</v>
      </c>
      <c r="C7815" s="83" t="e">
        <f>_xlfn.XLOOKUP(B:B,'Swift Code&amp;Bank Name'!B:B,'Swift Code&amp;Bank Name'!C:C)</f>
        <v>#N/A</v>
      </c>
      <c r="D7815" s="83" t="s">
        <v>849</v>
      </c>
      <c r="E7815" s="83" t="s">
        <v>11560</v>
      </c>
      <c r="F7815" s="83" t="s">
        <v>1852</v>
      </c>
      <c r="G7815" s="83" t="str">
        <f t="shared" si="122"/>
        <v xml:space="preserve">0261  สาขาป่าเลไลยก์ 2   </v>
      </c>
      <c r="H7815" s="83">
        <v>25581123</v>
      </c>
    </row>
    <row r="7816" spans="1:8" x14ac:dyDescent="0.25">
      <c r="A7816" s="83" t="s">
        <v>11503</v>
      </c>
      <c r="B7816" s="83" t="str">
        <f>_xlfn.XLOOKUP(A:A,[1]FI_NAME!$A:$A,[1]FI_NAME!$B:$B)</f>
        <v>บริษัท ควิก ลิสซิ่ง จำกัด</v>
      </c>
      <c r="C7816" s="83" t="e">
        <f>_xlfn.XLOOKUP(B:B,'Swift Code&amp;Bank Name'!B:B,'Swift Code&amp;Bank Name'!C:C)</f>
        <v>#N/A</v>
      </c>
      <c r="D7816" s="83" t="s">
        <v>858</v>
      </c>
      <c r="E7816" s="83" t="s">
        <v>1095</v>
      </c>
      <c r="F7816" s="83" t="s">
        <v>1852</v>
      </c>
      <c r="G7816" s="83" t="str">
        <f t="shared" si="122"/>
        <v xml:space="preserve">0264  สาขาพนัสนิคม   </v>
      </c>
      <c r="H7816" s="83">
        <v>25581201</v>
      </c>
    </row>
    <row r="7817" spans="1:8" x14ac:dyDescent="0.25">
      <c r="A7817" s="83" t="s">
        <v>11503</v>
      </c>
      <c r="B7817" s="83" t="str">
        <f>_xlfn.XLOOKUP(A:A,[1]FI_NAME!$A:$A,[1]FI_NAME!$B:$B)</f>
        <v>บริษัท ควิก ลิสซิ่ง จำกัด</v>
      </c>
      <c r="C7817" s="83" t="e">
        <f>_xlfn.XLOOKUP(B:B,'Swift Code&amp;Bank Name'!B:B,'Swift Code&amp;Bank Name'!C:C)</f>
        <v>#N/A</v>
      </c>
      <c r="D7817" s="83" t="s">
        <v>861</v>
      </c>
      <c r="E7817" s="83" t="s">
        <v>11561</v>
      </c>
      <c r="F7817" s="83" t="s">
        <v>1852</v>
      </c>
      <c r="G7817" s="83" t="str">
        <f t="shared" si="122"/>
        <v xml:space="preserve">0265  สาขาเครือสหพัฒน์   </v>
      </c>
      <c r="H7817" s="83">
        <v>25590123</v>
      </c>
    </row>
    <row r="7818" spans="1:8" x14ac:dyDescent="0.25">
      <c r="A7818" s="83" t="s">
        <v>11503</v>
      </c>
      <c r="B7818" s="83" t="str">
        <f>_xlfn.XLOOKUP(A:A,[1]FI_NAME!$A:$A,[1]FI_NAME!$B:$B)</f>
        <v>บริษัท ควิก ลิสซิ่ง จำกัด</v>
      </c>
      <c r="C7818" s="83" t="e">
        <f>_xlfn.XLOOKUP(B:B,'Swift Code&amp;Bank Name'!B:B,'Swift Code&amp;Bank Name'!C:C)</f>
        <v>#N/A</v>
      </c>
      <c r="D7818" s="83" t="s">
        <v>864</v>
      </c>
      <c r="E7818" s="83" t="s">
        <v>903</v>
      </c>
      <c r="F7818" s="83" t="s">
        <v>1852</v>
      </c>
      <c r="G7818" s="83" t="str">
        <f t="shared" si="122"/>
        <v xml:space="preserve">0266  สาขาศรีราชา   </v>
      </c>
      <c r="H7818" s="83">
        <v>25590125</v>
      </c>
    </row>
    <row r="7819" spans="1:8" x14ac:dyDescent="0.25">
      <c r="A7819" s="83" t="s">
        <v>11503</v>
      </c>
      <c r="B7819" s="83" t="str">
        <f>_xlfn.XLOOKUP(A:A,[1]FI_NAME!$A:$A,[1]FI_NAME!$B:$B)</f>
        <v>บริษัท ควิก ลิสซิ่ง จำกัด</v>
      </c>
      <c r="C7819" s="83" t="e">
        <f>_xlfn.XLOOKUP(B:B,'Swift Code&amp;Bank Name'!B:B,'Swift Code&amp;Bank Name'!C:C)</f>
        <v>#N/A</v>
      </c>
      <c r="D7819" s="83" t="s">
        <v>870</v>
      </c>
      <c r="E7819" s="83" t="s">
        <v>948</v>
      </c>
      <c r="F7819" s="83" t="s">
        <v>1852</v>
      </c>
      <c r="G7819" s="83" t="str">
        <f t="shared" si="122"/>
        <v xml:space="preserve">0268  สาขานครศรีธรรมราช   </v>
      </c>
      <c r="H7819" s="83">
        <v>25590128</v>
      </c>
    </row>
    <row r="7820" spans="1:8" x14ac:dyDescent="0.25">
      <c r="A7820" s="83" t="s">
        <v>11503</v>
      </c>
      <c r="B7820" s="83" t="str">
        <f>_xlfn.XLOOKUP(A:A,[1]FI_NAME!$A:$A,[1]FI_NAME!$B:$B)</f>
        <v>บริษัท ควิก ลิสซิ่ง จำกัด</v>
      </c>
      <c r="C7820" s="83" t="e">
        <f>_xlfn.XLOOKUP(B:B,'Swift Code&amp;Bank Name'!B:B,'Swift Code&amp;Bank Name'!C:C)</f>
        <v>#N/A</v>
      </c>
      <c r="D7820" s="83" t="s">
        <v>876</v>
      </c>
      <c r="E7820" s="83" t="s">
        <v>1476</v>
      </c>
      <c r="F7820" s="83" t="s">
        <v>1852</v>
      </c>
      <c r="G7820" s="83" t="str">
        <f t="shared" si="122"/>
        <v xml:space="preserve">0270  สาขาโพนพิสัย   </v>
      </c>
      <c r="H7820" s="83">
        <v>25590128</v>
      </c>
    </row>
    <row r="7821" spans="1:8" x14ac:dyDescent="0.25">
      <c r="A7821" s="83" t="s">
        <v>11503</v>
      </c>
      <c r="B7821" s="83" t="str">
        <f>_xlfn.XLOOKUP(A:A,[1]FI_NAME!$A:$A,[1]FI_NAME!$B:$B)</f>
        <v>บริษัท ควิก ลิสซิ่ง จำกัด</v>
      </c>
      <c r="C7821" s="83" t="e">
        <f>_xlfn.XLOOKUP(B:B,'Swift Code&amp;Bank Name'!B:B,'Swift Code&amp;Bank Name'!C:C)</f>
        <v>#N/A</v>
      </c>
      <c r="D7821" s="83" t="s">
        <v>879</v>
      </c>
      <c r="E7821" s="83" t="s">
        <v>2679</v>
      </c>
      <c r="F7821" s="83" t="s">
        <v>1852</v>
      </c>
      <c r="G7821" s="83" t="str">
        <f t="shared" si="122"/>
        <v xml:space="preserve">0271  สาขาท่าศาลา   </v>
      </c>
      <c r="H7821" s="83">
        <v>25590128</v>
      </c>
    </row>
    <row r="7822" spans="1:8" x14ac:dyDescent="0.25">
      <c r="A7822" s="83" t="s">
        <v>11503</v>
      </c>
      <c r="B7822" s="83" t="str">
        <f>_xlfn.XLOOKUP(A:A,[1]FI_NAME!$A:$A,[1]FI_NAME!$B:$B)</f>
        <v>บริษัท ควิก ลิสซิ่ง จำกัด</v>
      </c>
      <c r="C7822" s="83" t="e">
        <f>_xlfn.XLOOKUP(B:B,'Swift Code&amp;Bank Name'!B:B,'Swift Code&amp;Bank Name'!C:C)</f>
        <v>#N/A</v>
      </c>
      <c r="D7822" s="83" t="s">
        <v>885</v>
      </c>
      <c r="E7822" s="83" t="s">
        <v>1380</v>
      </c>
      <c r="F7822" s="83" t="s">
        <v>1852</v>
      </c>
      <c r="G7822" s="83" t="str">
        <f t="shared" si="122"/>
        <v xml:space="preserve">0273  สาขาหัวไทร   </v>
      </c>
      <c r="H7822" s="83">
        <v>25590218</v>
      </c>
    </row>
    <row r="7823" spans="1:8" x14ac:dyDescent="0.25">
      <c r="A7823" s="83" t="s">
        <v>11503</v>
      </c>
      <c r="B7823" s="83" t="str">
        <f>_xlfn.XLOOKUP(A:A,[1]FI_NAME!$A:$A,[1]FI_NAME!$B:$B)</f>
        <v>บริษัท ควิก ลิสซิ่ง จำกัด</v>
      </c>
      <c r="C7823" s="83" t="e">
        <f>_xlfn.XLOOKUP(B:B,'Swift Code&amp;Bank Name'!B:B,'Swift Code&amp;Bank Name'!C:C)</f>
        <v>#N/A</v>
      </c>
      <c r="D7823" s="83" t="s">
        <v>893</v>
      </c>
      <c r="E7823" s="83" t="s">
        <v>1125</v>
      </c>
      <c r="F7823" s="83" t="s">
        <v>1852</v>
      </c>
      <c r="G7823" s="83" t="str">
        <f t="shared" si="122"/>
        <v xml:space="preserve">0276  สาขาบ้านบึง   </v>
      </c>
      <c r="H7823" s="83">
        <v>25590219</v>
      </c>
    </row>
    <row r="7824" spans="1:8" x14ac:dyDescent="0.25">
      <c r="A7824" s="83" t="s">
        <v>11503</v>
      </c>
      <c r="B7824" s="83" t="str">
        <f>_xlfn.XLOOKUP(A:A,[1]FI_NAME!$A:$A,[1]FI_NAME!$B:$B)</f>
        <v>บริษัท ควิก ลิสซิ่ง จำกัด</v>
      </c>
      <c r="C7824" s="83" t="e">
        <f>_xlfn.XLOOKUP(B:B,'Swift Code&amp;Bank Name'!B:B,'Swift Code&amp;Bank Name'!C:C)</f>
        <v>#N/A</v>
      </c>
      <c r="D7824" s="83" t="s">
        <v>902</v>
      </c>
      <c r="E7824" s="83" t="s">
        <v>5078</v>
      </c>
      <c r="F7824" s="83" t="s">
        <v>1852</v>
      </c>
      <c r="G7824" s="83" t="str">
        <f t="shared" si="122"/>
        <v xml:space="preserve">0279  สาขาละแม   </v>
      </c>
      <c r="H7824" s="83">
        <v>25590228</v>
      </c>
    </row>
    <row r="7825" spans="1:8" x14ac:dyDescent="0.25">
      <c r="A7825" s="83" t="s">
        <v>11503</v>
      </c>
      <c r="B7825" s="83" t="str">
        <f>_xlfn.XLOOKUP(A:A,[1]FI_NAME!$A:$A,[1]FI_NAME!$B:$B)</f>
        <v>บริษัท ควิก ลิสซิ่ง จำกัด</v>
      </c>
      <c r="C7825" s="83" t="e">
        <f>_xlfn.XLOOKUP(B:B,'Swift Code&amp;Bank Name'!B:B,'Swift Code&amp;Bank Name'!C:C)</f>
        <v>#N/A</v>
      </c>
      <c r="D7825" s="83" t="s">
        <v>914</v>
      </c>
      <c r="E7825" s="83" t="s">
        <v>1461</v>
      </c>
      <c r="F7825" s="83" t="s">
        <v>1852</v>
      </c>
      <c r="G7825" s="83" t="str">
        <f t="shared" si="122"/>
        <v xml:space="preserve">0283  สาขาห้วยยอด   </v>
      </c>
      <c r="H7825" s="83">
        <v>25590328</v>
      </c>
    </row>
    <row r="7826" spans="1:8" x14ac:dyDescent="0.25">
      <c r="A7826" s="83" t="s">
        <v>11503</v>
      </c>
      <c r="B7826" s="83" t="str">
        <f>_xlfn.XLOOKUP(A:A,[1]FI_NAME!$A:$A,[1]FI_NAME!$B:$B)</f>
        <v>บริษัท ควิก ลิสซิ่ง จำกัด</v>
      </c>
      <c r="C7826" s="83" t="e">
        <f>_xlfn.XLOOKUP(B:B,'Swift Code&amp;Bank Name'!B:B,'Swift Code&amp;Bank Name'!C:C)</f>
        <v>#N/A</v>
      </c>
      <c r="D7826" s="83" t="s">
        <v>920</v>
      </c>
      <c r="E7826" s="83" t="s">
        <v>5167</v>
      </c>
      <c r="F7826" s="83" t="s">
        <v>1852</v>
      </c>
      <c r="G7826" s="83" t="str">
        <f t="shared" si="122"/>
        <v xml:space="preserve">0285  สาขาโรงโป๊ะ   </v>
      </c>
      <c r="H7826" s="83">
        <v>25590505</v>
      </c>
    </row>
    <row r="7827" spans="1:8" x14ac:dyDescent="0.25">
      <c r="A7827" s="83" t="s">
        <v>11503</v>
      </c>
      <c r="B7827" s="83" t="str">
        <f>_xlfn.XLOOKUP(A:A,[1]FI_NAME!$A:$A,[1]FI_NAME!$B:$B)</f>
        <v>บริษัท ควิก ลิสซิ่ง จำกัด</v>
      </c>
      <c r="C7827" s="83" t="e">
        <f>_xlfn.XLOOKUP(B:B,'Swift Code&amp;Bank Name'!B:B,'Swift Code&amp;Bank Name'!C:C)</f>
        <v>#N/A</v>
      </c>
      <c r="D7827" s="83" t="s">
        <v>923</v>
      </c>
      <c r="E7827" s="83" t="s">
        <v>1089</v>
      </c>
      <c r="F7827" s="83" t="s">
        <v>1852</v>
      </c>
      <c r="G7827" s="83" t="str">
        <f t="shared" si="122"/>
        <v xml:space="preserve">0286  สาขาสัตหีบ   </v>
      </c>
      <c r="H7827" s="83">
        <v>25590509</v>
      </c>
    </row>
    <row r="7828" spans="1:8" x14ac:dyDescent="0.25">
      <c r="A7828" s="83" t="s">
        <v>11503</v>
      </c>
      <c r="B7828" s="83" t="str">
        <f>_xlfn.XLOOKUP(A:A,[1]FI_NAME!$A:$A,[1]FI_NAME!$B:$B)</f>
        <v>บริษัท ควิก ลิสซิ่ง จำกัด</v>
      </c>
      <c r="C7828" s="83" t="e">
        <f>_xlfn.XLOOKUP(B:B,'Swift Code&amp;Bank Name'!B:B,'Swift Code&amp;Bank Name'!C:C)</f>
        <v>#N/A</v>
      </c>
      <c r="D7828" s="83" t="s">
        <v>929</v>
      </c>
      <c r="E7828" s="83" t="s">
        <v>906</v>
      </c>
      <c r="F7828" s="83" t="s">
        <v>1852</v>
      </c>
      <c r="G7828" s="83" t="str">
        <f t="shared" si="122"/>
        <v xml:space="preserve">0288  สาขากระบี่   </v>
      </c>
      <c r="H7828" s="83">
        <v>25590509</v>
      </c>
    </row>
    <row r="7829" spans="1:8" x14ac:dyDescent="0.25">
      <c r="A7829" s="83" t="s">
        <v>11503</v>
      </c>
      <c r="B7829" s="83" t="str">
        <f>_xlfn.XLOOKUP(A:A,[1]FI_NAME!$A:$A,[1]FI_NAME!$B:$B)</f>
        <v>บริษัท ควิก ลิสซิ่ง จำกัด</v>
      </c>
      <c r="C7829" s="83" t="e">
        <f>_xlfn.XLOOKUP(B:B,'Swift Code&amp;Bank Name'!B:B,'Swift Code&amp;Bank Name'!C:C)</f>
        <v>#N/A</v>
      </c>
      <c r="D7829" s="83" t="s">
        <v>935</v>
      </c>
      <c r="E7829" s="83" t="s">
        <v>1020</v>
      </c>
      <c r="F7829" s="83" t="s">
        <v>1852</v>
      </c>
      <c r="G7829" s="83" t="str">
        <f t="shared" si="122"/>
        <v xml:space="preserve">0290  สาขาพัทลุง   </v>
      </c>
      <c r="H7829" s="83">
        <v>25590512</v>
      </c>
    </row>
    <row r="7830" spans="1:8" x14ac:dyDescent="0.25">
      <c r="A7830" s="83" t="s">
        <v>11503</v>
      </c>
      <c r="B7830" s="83" t="str">
        <f>_xlfn.XLOOKUP(A:A,[1]FI_NAME!$A:$A,[1]FI_NAME!$B:$B)</f>
        <v>บริษัท ควิก ลิสซิ่ง จำกัด</v>
      </c>
      <c r="C7830" s="83" t="e">
        <f>_xlfn.XLOOKUP(B:B,'Swift Code&amp;Bank Name'!B:B,'Swift Code&amp;Bank Name'!C:C)</f>
        <v>#N/A</v>
      </c>
      <c r="D7830" s="83" t="s">
        <v>938</v>
      </c>
      <c r="E7830" s="83" t="s">
        <v>915</v>
      </c>
      <c r="F7830" s="83" t="s">
        <v>1852</v>
      </c>
      <c r="G7830" s="83" t="str">
        <f t="shared" si="122"/>
        <v xml:space="preserve">0291  สาขาฉะเชิงเทรา   </v>
      </c>
      <c r="H7830" s="83">
        <v>25590512</v>
      </c>
    </row>
    <row r="7831" spans="1:8" x14ac:dyDescent="0.25">
      <c r="A7831" s="83" t="s">
        <v>11503</v>
      </c>
      <c r="B7831" s="83" t="str">
        <f>_xlfn.XLOOKUP(A:A,[1]FI_NAME!$A:$A,[1]FI_NAME!$B:$B)</f>
        <v>บริษัท ควิก ลิสซิ่ง จำกัด</v>
      </c>
      <c r="C7831" s="83" t="e">
        <f>_xlfn.XLOOKUP(B:B,'Swift Code&amp;Bank Name'!B:B,'Swift Code&amp;Bank Name'!C:C)</f>
        <v>#N/A</v>
      </c>
      <c r="D7831" s="83" t="s">
        <v>947</v>
      </c>
      <c r="E7831" s="83" t="s">
        <v>7806</v>
      </c>
      <c r="F7831" s="83" t="s">
        <v>1852</v>
      </c>
      <c r="G7831" s="83" t="str">
        <f t="shared" si="122"/>
        <v xml:space="preserve">0294  สาขาทุ่งยาว   </v>
      </c>
      <c r="H7831" s="83">
        <v>25590512</v>
      </c>
    </row>
    <row r="7832" spans="1:8" x14ac:dyDescent="0.25">
      <c r="A7832" s="83" t="s">
        <v>11503</v>
      </c>
      <c r="B7832" s="83" t="str">
        <f>_xlfn.XLOOKUP(A:A,[1]FI_NAME!$A:$A,[1]FI_NAME!$B:$B)</f>
        <v>บริษัท ควิก ลิสซิ่ง จำกัด</v>
      </c>
      <c r="C7832" s="83" t="e">
        <f>_xlfn.XLOOKUP(B:B,'Swift Code&amp;Bank Name'!B:B,'Swift Code&amp;Bank Name'!C:C)</f>
        <v>#N/A</v>
      </c>
      <c r="D7832" s="83" t="s">
        <v>950</v>
      </c>
      <c r="E7832" s="83" t="s">
        <v>954</v>
      </c>
      <c r="F7832" s="83" t="s">
        <v>1852</v>
      </c>
      <c r="G7832" s="83" t="str">
        <f t="shared" si="122"/>
        <v xml:space="preserve">0295  สาขาสุราษฎร์ธานี   </v>
      </c>
      <c r="H7832" s="83">
        <v>25590531</v>
      </c>
    </row>
    <row r="7833" spans="1:8" x14ac:dyDescent="0.25">
      <c r="A7833" s="83" t="s">
        <v>11503</v>
      </c>
      <c r="B7833" s="83" t="str">
        <f>_xlfn.XLOOKUP(A:A,[1]FI_NAME!$A:$A,[1]FI_NAME!$B:$B)</f>
        <v>บริษัท ควิก ลิสซิ่ง จำกัด</v>
      </c>
      <c r="C7833" s="83" t="e">
        <f>_xlfn.XLOOKUP(B:B,'Swift Code&amp;Bank Name'!B:B,'Swift Code&amp;Bank Name'!C:C)</f>
        <v>#N/A</v>
      </c>
      <c r="D7833" s="83" t="s">
        <v>956</v>
      </c>
      <c r="E7833" s="83" t="s">
        <v>3439</v>
      </c>
      <c r="F7833" s="83" t="s">
        <v>1852</v>
      </c>
      <c r="G7833" s="83" t="str">
        <f t="shared" si="122"/>
        <v xml:space="preserve">0297  สาขาทุ่งใหญ่   </v>
      </c>
      <c r="H7833" s="83">
        <v>25590531</v>
      </c>
    </row>
    <row r="7834" spans="1:8" x14ac:dyDescent="0.25">
      <c r="A7834" s="83" t="s">
        <v>11503</v>
      </c>
      <c r="B7834" s="83" t="str">
        <f>_xlfn.XLOOKUP(A:A,[1]FI_NAME!$A:$A,[1]FI_NAME!$B:$B)</f>
        <v>บริษัท ควิก ลิสซิ่ง จำกัด</v>
      </c>
      <c r="C7834" s="83" t="e">
        <f>_xlfn.XLOOKUP(B:B,'Swift Code&amp;Bank Name'!B:B,'Swift Code&amp;Bank Name'!C:C)</f>
        <v>#N/A</v>
      </c>
      <c r="D7834" s="83" t="s">
        <v>959</v>
      </c>
      <c r="E7834" s="83" t="s">
        <v>1641</v>
      </c>
      <c r="F7834" s="83" t="s">
        <v>1852</v>
      </c>
      <c r="G7834" s="83" t="str">
        <f t="shared" si="122"/>
        <v xml:space="preserve">0298  สาขาถลาง   </v>
      </c>
      <c r="H7834" s="83">
        <v>25590531</v>
      </c>
    </row>
    <row r="7835" spans="1:8" x14ac:dyDescent="0.25">
      <c r="A7835" s="83" t="s">
        <v>11503</v>
      </c>
      <c r="B7835" s="83" t="str">
        <f>_xlfn.XLOOKUP(A:A,[1]FI_NAME!$A:$A,[1]FI_NAME!$B:$B)</f>
        <v>บริษัท ควิก ลิสซิ่ง จำกัด</v>
      </c>
      <c r="C7835" s="83" t="e">
        <f>_xlfn.XLOOKUP(B:B,'Swift Code&amp;Bank Name'!B:B,'Swift Code&amp;Bank Name'!C:C)</f>
        <v>#N/A</v>
      </c>
      <c r="D7835" s="83" t="s">
        <v>971</v>
      </c>
      <c r="E7835" s="83" t="s">
        <v>1694</v>
      </c>
      <c r="F7835" s="83" t="s">
        <v>1852</v>
      </c>
      <c r="G7835" s="83" t="str">
        <f t="shared" si="122"/>
        <v xml:space="preserve">0302  สาขาหัวทะเล   </v>
      </c>
      <c r="H7835" s="83">
        <v>25590621</v>
      </c>
    </row>
    <row r="7836" spans="1:8" x14ac:dyDescent="0.25">
      <c r="A7836" s="83" t="s">
        <v>11503</v>
      </c>
      <c r="B7836" s="83" t="str">
        <f>_xlfn.XLOOKUP(A:A,[1]FI_NAME!$A:$A,[1]FI_NAME!$B:$B)</f>
        <v>บริษัท ควิก ลิสซิ่ง จำกัด</v>
      </c>
      <c r="C7836" s="83" t="e">
        <f>_xlfn.XLOOKUP(B:B,'Swift Code&amp;Bank Name'!B:B,'Swift Code&amp;Bank Name'!C:C)</f>
        <v>#N/A</v>
      </c>
      <c r="D7836" s="83" t="s">
        <v>980</v>
      </c>
      <c r="E7836" s="83" t="s">
        <v>1026</v>
      </c>
      <c r="F7836" s="83" t="s">
        <v>1852</v>
      </c>
      <c r="G7836" s="83" t="str">
        <f t="shared" si="122"/>
        <v xml:space="preserve">0305  สาขาพนมสารคาม   </v>
      </c>
      <c r="H7836" s="83">
        <v>25590531</v>
      </c>
    </row>
    <row r="7837" spans="1:8" x14ac:dyDescent="0.25">
      <c r="A7837" s="83" t="s">
        <v>11503</v>
      </c>
      <c r="B7837" s="83" t="str">
        <f>_xlfn.XLOOKUP(A:A,[1]FI_NAME!$A:$A,[1]FI_NAME!$B:$B)</f>
        <v>บริษัท ควิก ลิสซิ่ง จำกัด</v>
      </c>
      <c r="C7837" s="83" t="e">
        <f>_xlfn.XLOOKUP(B:B,'Swift Code&amp;Bank Name'!B:B,'Swift Code&amp;Bank Name'!C:C)</f>
        <v>#N/A</v>
      </c>
      <c r="D7837" s="83" t="s">
        <v>995</v>
      </c>
      <c r="E7837" s="83" t="s">
        <v>11562</v>
      </c>
      <c r="F7837" s="83" t="s">
        <v>1852</v>
      </c>
      <c r="G7837" s="83" t="str">
        <f t="shared" si="122"/>
        <v xml:space="preserve">0310  สาขาประจวบคีรีขันธ์ 2   </v>
      </c>
      <c r="H7837" s="83">
        <v>25590725</v>
      </c>
    </row>
    <row r="7838" spans="1:8" x14ac:dyDescent="0.25">
      <c r="A7838" s="83" t="s">
        <v>11503</v>
      </c>
      <c r="B7838" s="83" t="str">
        <f>_xlfn.XLOOKUP(A:A,[1]FI_NAME!$A:$A,[1]FI_NAME!$B:$B)</f>
        <v>บริษัท ควิก ลิสซิ่ง จำกัด</v>
      </c>
      <c r="C7838" s="83" t="e">
        <f>_xlfn.XLOOKUP(B:B,'Swift Code&amp;Bank Name'!B:B,'Swift Code&amp;Bank Name'!C:C)</f>
        <v>#N/A</v>
      </c>
      <c r="D7838" s="83" t="s">
        <v>1007</v>
      </c>
      <c r="E7838" s="83" t="s">
        <v>11563</v>
      </c>
      <c r="F7838" s="83" t="s">
        <v>1852</v>
      </c>
      <c r="G7838" s="83" t="str">
        <f t="shared" si="122"/>
        <v xml:space="preserve">0314  สาขานครระยอง   </v>
      </c>
      <c r="H7838" s="83">
        <v>25590725</v>
      </c>
    </row>
    <row r="7839" spans="1:8" x14ac:dyDescent="0.25">
      <c r="A7839" s="83" t="s">
        <v>11503</v>
      </c>
      <c r="B7839" s="83" t="str">
        <f>_xlfn.XLOOKUP(A:A,[1]FI_NAME!$A:$A,[1]FI_NAME!$B:$B)</f>
        <v>บริษัท ควิก ลิสซิ่ง จำกัด</v>
      </c>
      <c r="C7839" s="83" t="e">
        <f>_xlfn.XLOOKUP(B:B,'Swift Code&amp;Bank Name'!B:B,'Swift Code&amp;Bank Name'!C:C)</f>
        <v>#N/A</v>
      </c>
      <c r="D7839" s="83" t="s">
        <v>1010</v>
      </c>
      <c r="E7839" s="83" t="s">
        <v>11564</v>
      </c>
      <c r="F7839" s="83" t="s">
        <v>1852</v>
      </c>
      <c r="G7839" s="83" t="str">
        <f t="shared" si="122"/>
        <v xml:space="preserve">0315  สาขาอ้อมค่าย   </v>
      </c>
      <c r="H7839" s="83">
        <v>25590730</v>
      </c>
    </row>
    <row r="7840" spans="1:8" x14ac:dyDescent="0.25">
      <c r="A7840" s="83" t="s">
        <v>11503</v>
      </c>
      <c r="B7840" s="83" t="str">
        <f>_xlfn.XLOOKUP(A:A,[1]FI_NAME!$A:$A,[1]FI_NAME!$B:$B)</f>
        <v>บริษัท ควิก ลิสซิ่ง จำกัด</v>
      </c>
      <c r="C7840" s="83" t="e">
        <f>_xlfn.XLOOKUP(B:B,'Swift Code&amp;Bank Name'!B:B,'Swift Code&amp;Bank Name'!C:C)</f>
        <v>#N/A</v>
      </c>
      <c r="D7840" s="83" t="s">
        <v>1019</v>
      </c>
      <c r="E7840" s="83" t="s">
        <v>1626</v>
      </c>
      <c r="F7840" s="83" t="s">
        <v>1852</v>
      </c>
      <c r="G7840" s="83" t="str">
        <f t="shared" si="122"/>
        <v xml:space="preserve">0318  สาขาด่านขุนทด   </v>
      </c>
      <c r="H7840" s="83">
        <v>25590730</v>
      </c>
    </row>
    <row r="7841" spans="1:8" x14ac:dyDescent="0.25">
      <c r="A7841" s="83" t="s">
        <v>11503</v>
      </c>
      <c r="B7841" s="83" t="str">
        <f>_xlfn.XLOOKUP(A:A,[1]FI_NAME!$A:$A,[1]FI_NAME!$B:$B)</f>
        <v>บริษัท ควิก ลิสซิ่ง จำกัด</v>
      </c>
      <c r="C7841" s="83" t="e">
        <f>_xlfn.XLOOKUP(B:B,'Swift Code&amp;Bank Name'!B:B,'Swift Code&amp;Bank Name'!C:C)</f>
        <v>#N/A</v>
      </c>
      <c r="D7841" s="83" t="s">
        <v>1037</v>
      </c>
      <c r="E7841" s="83" t="s">
        <v>1254</v>
      </c>
      <c r="F7841" s="83" t="s">
        <v>1852</v>
      </c>
      <c r="G7841" s="83" t="str">
        <f t="shared" si="122"/>
        <v xml:space="preserve">0324  สาขาอ่าวลึก   </v>
      </c>
      <c r="H7841" s="83">
        <v>25590730</v>
      </c>
    </row>
    <row r="7842" spans="1:8" x14ac:dyDescent="0.25">
      <c r="A7842" s="83" t="s">
        <v>11503</v>
      </c>
      <c r="B7842" s="83" t="str">
        <f>_xlfn.XLOOKUP(A:A,[1]FI_NAME!$A:$A,[1]FI_NAME!$B:$B)</f>
        <v>บริษัท ควิก ลิสซิ่ง จำกัด</v>
      </c>
      <c r="C7842" s="83" t="e">
        <f>_xlfn.XLOOKUP(B:B,'Swift Code&amp;Bank Name'!B:B,'Swift Code&amp;Bank Name'!C:C)</f>
        <v>#N/A</v>
      </c>
      <c r="D7842" s="83" t="s">
        <v>1040</v>
      </c>
      <c r="E7842" s="83" t="s">
        <v>4482</v>
      </c>
      <c r="F7842" s="83" t="s">
        <v>1852</v>
      </c>
      <c r="G7842" s="83" t="str">
        <f t="shared" si="122"/>
        <v xml:space="preserve">0325  สาขาคลองท่อม   </v>
      </c>
      <c r="H7842" s="83">
        <v>25590730</v>
      </c>
    </row>
    <row r="7843" spans="1:8" x14ac:dyDescent="0.25">
      <c r="A7843" s="83" t="s">
        <v>11503</v>
      </c>
      <c r="B7843" s="83" t="str">
        <f>_xlfn.XLOOKUP(A:A,[1]FI_NAME!$A:$A,[1]FI_NAME!$B:$B)</f>
        <v>บริษัท ควิก ลิสซิ่ง จำกัด</v>
      </c>
      <c r="C7843" s="83" t="e">
        <f>_xlfn.XLOOKUP(B:B,'Swift Code&amp;Bank Name'!B:B,'Swift Code&amp;Bank Name'!C:C)</f>
        <v>#N/A</v>
      </c>
      <c r="D7843" s="83" t="s">
        <v>1043</v>
      </c>
      <c r="E7843" s="83" t="s">
        <v>11565</v>
      </c>
      <c r="F7843" s="83" t="s">
        <v>1852</v>
      </c>
      <c r="G7843" s="83" t="str">
        <f t="shared" si="122"/>
        <v xml:space="preserve">0326  สาขาศุภสารรังสรรค์   </v>
      </c>
      <c r="H7843" s="83">
        <v>25590730</v>
      </c>
    </row>
    <row r="7844" spans="1:8" x14ac:dyDescent="0.25">
      <c r="A7844" s="83" t="s">
        <v>11503</v>
      </c>
      <c r="B7844" s="83" t="str">
        <f>_xlfn.XLOOKUP(A:A,[1]FI_NAME!$A:$A,[1]FI_NAME!$B:$B)</f>
        <v>บริษัท ควิก ลิสซิ่ง จำกัด</v>
      </c>
      <c r="C7844" s="83" t="e">
        <f>_xlfn.XLOOKUP(B:B,'Swift Code&amp;Bank Name'!B:B,'Swift Code&amp;Bank Name'!C:C)</f>
        <v>#N/A</v>
      </c>
      <c r="D7844" s="83" t="s">
        <v>1046</v>
      </c>
      <c r="E7844" s="83" t="s">
        <v>4638</v>
      </c>
      <c r="F7844" s="83" t="s">
        <v>1852</v>
      </c>
      <c r="G7844" s="83" t="str">
        <f t="shared" si="122"/>
        <v xml:space="preserve">0327  สาขาทุ่งลุง   </v>
      </c>
      <c r="H7844" s="83">
        <v>25590730</v>
      </c>
    </row>
    <row r="7845" spans="1:8" x14ac:dyDescent="0.25">
      <c r="A7845" s="83" t="s">
        <v>11503</v>
      </c>
      <c r="B7845" s="83" t="str">
        <f>_xlfn.XLOOKUP(A:A,[1]FI_NAME!$A:$A,[1]FI_NAME!$B:$B)</f>
        <v>บริษัท ควิก ลิสซิ่ง จำกัด</v>
      </c>
      <c r="C7845" s="83" t="e">
        <f>_xlfn.XLOOKUP(B:B,'Swift Code&amp;Bank Name'!B:B,'Swift Code&amp;Bank Name'!C:C)</f>
        <v>#N/A</v>
      </c>
      <c r="D7845" s="83" t="s">
        <v>1049</v>
      </c>
      <c r="E7845" s="83" t="s">
        <v>1383</v>
      </c>
      <c r="F7845" s="83" t="s">
        <v>1852</v>
      </c>
      <c r="G7845" s="83" t="str">
        <f t="shared" si="122"/>
        <v xml:space="preserve">0328  สาขารัตภูมิ   </v>
      </c>
      <c r="H7845" s="83">
        <v>25590730</v>
      </c>
    </row>
    <row r="7846" spans="1:8" x14ac:dyDescent="0.25">
      <c r="A7846" s="83" t="s">
        <v>11503</v>
      </c>
      <c r="B7846" s="83" t="str">
        <f>_xlfn.XLOOKUP(A:A,[1]FI_NAME!$A:$A,[1]FI_NAME!$B:$B)</f>
        <v>บริษัท ควิก ลิสซิ่ง จำกัด</v>
      </c>
      <c r="C7846" s="83" t="e">
        <f>_xlfn.XLOOKUP(B:B,'Swift Code&amp;Bank Name'!B:B,'Swift Code&amp;Bank Name'!C:C)</f>
        <v>#N/A</v>
      </c>
      <c r="D7846" s="83" t="s">
        <v>1052</v>
      </c>
      <c r="E7846" s="83" t="s">
        <v>871</v>
      </c>
      <c r="F7846" s="83" t="s">
        <v>1852</v>
      </c>
      <c r="G7846" s="83" t="str">
        <f t="shared" si="122"/>
        <v xml:space="preserve">0329  สาขาสงขลา   </v>
      </c>
      <c r="H7846" s="83">
        <v>25590730</v>
      </c>
    </row>
    <row r="7847" spans="1:8" x14ac:dyDescent="0.25">
      <c r="A7847" s="83" t="s">
        <v>11503</v>
      </c>
      <c r="B7847" s="83" t="str">
        <f>_xlfn.XLOOKUP(A:A,[1]FI_NAME!$A:$A,[1]FI_NAME!$B:$B)</f>
        <v>บริษัท ควิก ลิสซิ่ง จำกัด</v>
      </c>
      <c r="C7847" s="83" t="e">
        <f>_xlfn.XLOOKUP(B:B,'Swift Code&amp;Bank Name'!B:B,'Swift Code&amp;Bank Name'!C:C)</f>
        <v>#N/A</v>
      </c>
      <c r="D7847" s="83" t="s">
        <v>1055</v>
      </c>
      <c r="E7847" s="83" t="s">
        <v>4636</v>
      </c>
      <c r="F7847" s="83" t="s">
        <v>1852</v>
      </c>
      <c r="G7847" s="83" t="str">
        <f t="shared" si="122"/>
        <v xml:space="preserve">0330  สาขานาโยง   </v>
      </c>
      <c r="H7847" s="83">
        <v>25590822</v>
      </c>
    </row>
    <row r="7848" spans="1:8" x14ac:dyDescent="0.25">
      <c r="A7848" s="83" t="s">
        <v>11503</v>
      </c>
      <c r="B7848" s="83" t="str">
        <f>_xlfn.XLOOKUP(A:A,[1]FI_NAME!$A:$A,[1]FI_NAME!$B:$B)</f>
        <v>บริษัท ควิก ลิสซิ่ง จำกัด</v>
      </c>
      <c r="C7848" s="83" t="e">
        <f>_xlfn.XLOOKUP(B:B,'Swift Code&amp;Bank Name'!B:B,'Swift Code&amp;Bank Name'!C:C)</f>
        <v>#N/A</v>
      </c>
      <c r="D7848" s="83" t="s">
        <v>1058</v>
      </c>
      <c r="E7848" s="83" t="s">
        <v>4792</v>
      </c>
      <c r="F7848" s="83" t="s">
        <v>1852</v>
      </c>
      <c r="G7848" s="83" t="str">
        <f t="shared" si="122"/>
        <v xml:space="preserve">0331  สาขาควนขนุน   </v>
      </c>
      <c r="H7848" s="83">
        <v>25590822</v>
      </c>
    </row>
    <row r="7849" spans="1:8" x14ac:dyDescent="0.25">
      <c r="A7849" s="83" t="s">
        <v>11503</v>
      </c>
      <c r="B7849" s="83" t="str">
        <f>_xlfn.XLOOKUP(A:A,[1]FI_NAME!$A:$A,[1]FI_NAME!$B:$B)</f>
        <v>บริษัท ควิก ลิสซิ่ง จำกัด</v>
      </c>
      <c r="C7849" s="83" t="e">
        <f>_xlfn.XLOOKUP(B:B,'Swift Code&amp;Bank Name'!B:B,'Swift Code&amp;Bank Name'!C:C)</f>
        <v>#N/A</v>
      </c>
      <c r="D7849" s="83" t="s">
        <v>1061</v>
      </c>
      <c r="E7849" s="83" t="s">
        <v>4587</v>
      </c>
      <c r="F7849" s="83" t="s">
        <v>1852</v>
      </c>
      <c r="G7849" s="83" t="str">
        <f t="shared" si="122"/>
        <v xml:space="preserve">0332  สาขาแม่ขรี   </v>
      </c>
      <c r="H7849" s="83">
        <v>25590822</v>
      </c>
    </row>
    <row r="7850" spans="1:8" x14ac:dyDescent="0.25">
      <c r="A7850" s="83" t="s">
        <v>11503</v>
      </c>
      <c r="B7850" s="83" t="str">
        <f>_xlfn.XLOOKUP(A:A,[1]FI_NAME!$A:$A,[1]FI_NAME!$B:$B)</f>
        <v>บริษัท ควิก ลิสซิ่ง จำกัด</v>
      </c>
      <c r="C7850" s="83" t="e">
        <f>_xlfn.XLOOKUP(B:B,'Swift Code&amp;Bank Name'!B:B,'Swift Code&amp;Bank Name'!C:C)</f>
        <v>#N/A</v>
      </c>
      <c r="D7850" s="83" t="s">
        <v>1067</v>
      </c>
      <c r="E7850" s="83" t="s">
        <v>11566</v>
      </c>
      <c r="F7850" s="83" t="s">
        <v>1852</v>
      </c>
      <c r="G7850" s="83" t="str">
        <f t="shared" si="122"/>
        <v xml:space="preserve">0334  สาขาบิ๊กซีหาดใหญ่   </v>
      </c>
      <c r="H7850" s="83">
        <v>25590822</v>
      </c>
    </row>
    <row r="7851" spans="1:8" x14ac:dyDescent="0.25">
      <c r="A7851" s="83" t="s">
        <v>11503</v>
      </c>
      <c r="B7851" s="83" t="str">
        <f>_xlfn.XLOOKUP(A:A,[1]FI_NAME!$A:$A,[1]FI_NAME!$B:$B)</f>
        <v>บริษัท ควิก ลิสซิ่ง จำกัด</v>
      </c>
      <c r="C7851" s="83" t="e">
        <f>_xlfn.XLOOKUP(B:B,'Swift Code&amp;Bank Name'!B:B,'Swift Code&amp;Bank Name'!C:C)</f>
        <v>#N/A</v>
      </c>
      <c r="D7851" s="83" t="s">
        <v>1070</v>
      </c>
      <c r="E7851" s="83" t="s">
        <v>1251</v>
      </c>
      <c r="F7851" s="83" t="s">
        <v>1852</v>
      </c>
      <c r="G7851" s="83" t="str">
        <f t="shared" si="122"/>
        <v xml:space="preserve">0335  สาขานาทวี   </v>
      </c>
      <c r="H7851" s="83">
        <v>25590822</v>
      </c>
    </row>
    <row r="7852" spans="1:8" x14ac:dyDescent="0.25">
      <c r="A7852" s="83" t="s">
        <v>11503</v>
      </c>
      <c r="B7852" s="83" t="str">
        <f>_xlfn.XLOOKUP(A:A,[1]FI_NAME!$A:$A,[1]FI_NAME!$B:$B)</f>
        <v>บริษัท ควิก ลิสซิ่ง จำกัด</v>
      </c>
      <c r="C7852" s="83" t="e">
        <f>_xlfn.XLOOKUP(B:B,'Swift Code&amp;Bank Name'!B:B,'Swift Code&amp;Bank Name'!C:C)</f>
        <v>#N/A</v>
      </c>
      <c r="D7852" s="83" t="s">
        <v>1073</v>
      </c>
      <c r="E7852" s="83" t="s">
        <v>7516</v>
      </c>
      <c r="F7852" s="83" t="s">
        <v>1852</v>
      </c>
      <c r="G7852" s="83" t="str">
        <f t="shared" si="122"/>
        <v xml:space="preserve">0336  สาขาติวานนท์   </v>
      </c>
      <c r="H7852" s="83">
        <v>25590822</v>
      </c>
    </row>
    <row r="7853" spans="1:8" x14ac:dyDescent="0.25">
      <c r="A7853" s="83" t="s">
        <v>11503</v>
      </c>
      <c r="B7853" s="83" t="str">
        <f>_xlfn.XLOOKUP(A:A,[1]FI_NAME!$A:$A,[1]FI_NAME!$B:$B)</f>
        <v>บริษัท ควิก ลิสซิ่ง จำกัด</v>
      </c>
      <c r="C7853" s="83" t="e">
        <f>_xlfn.XLOOKUP(B:B,'Swift Code&amp;Bank Name'!B:B,'Swift Code&amp;Bank Name'!C:C)</f>
        <v>#N/A</v>
      </c>
      <c r="D7853" s="83" t="s">
        <v>1079</v>
      </c>
      <c r="E7853" s="83" t="s">
        <v>939</v>
      </c>
      <c r="F7853" s="83" t="s">
        <v>1852</v>
      </c>
      <c r="G7853" s="83" t="str">
        <f t="shared" si="122"/>
        <v xml:space="preserve">0338  สาขาระนอง   </v>
      </c>
      <c r="H7853" s="83">
        <v>25590822</v>
      </c>
    </row>
    <row r="7854" spans="1:8" x14ac:dyDescent="0.25">
      <c r="A7854" s="83" t="s">
        <v>11567</v>
      </c>
      <c r="B7854" s="83" t="str">
        <f>_xlfn.XLOOKUP(A:A,[1]FI_NAME!$A:$A,[1]FI_NAME!$B:$B)</f>
        <v>บริษัท เอนี่เพย์ จำกัด</v>
      </c>
      <c r="C7854" s="83" t="e">
        <f>_xlfn.XLOOKUP(B:B,'Swift Code&amp;Bank Name'!B:B,'Swift Code&amp;Bank Name'!C:C)</f>
        <v>#N/A</v>
      </c>
      <c r="D7854" s="83" t="s">
        <v>294</v>
      </c>
      <c r="E7854" s="83" t="s">
        <v>5217</v>
      </c>
      <c r="F7854" s="83" t="s">
        <v>404</v>
      </c>
      <c r="G7854" s="83" t="str">
        <f t="shared" si="122"/>
        <v>0001  สำนักงานใหญ่  HEAD OFFICE</v>
      </c>
      <c r="H7854" s="83">
        <v>25610731</v>
      </c>
    </row>
    <row r="7855" spans="1:8" x14ac:dyDescent="0.25">
      <c r="A7855" s="83" t="s">
        <v>11568</v>
      </c>
      <c r="B7855" s="83" t="str">
        <f>_xlfn.XLOOKUP(A:A,[1]FI_NAME!$A:$A,[1]FI_NAME!$B:$B)</f>
        <v>การทางพิเศษแห่งประเทศไทย</v>
      </c>
      <c r="C7855" s="83" t="e">
        <f>_xlfn.XLOOKUP(B:B,'Swift Code&amp;Bank Name'!B:B,'Swift Code&amp;Bank Name'!C:C)</f>
        <v>#N/A</v>
      </c>
      <c r="D7855" s="83" t="s">
        <v>294</v>
      </c>
      <c r="E7855" s="83" t="s">
        <v>5217</v>
      </c>
      <c r="F7855" s="83" t="s">
        <v>404</v>
      </c>
      <c r="G7855" s="83" t="str">
        <f t="shared" si="122"/>
        <v>0001  สำนักงานใหญ่  HEAD OFFICE</v>
      </c>
      <c r="H7855" s="83">
        <v>25610921</v>
      </c>
    </row>
    <row r="7856" spans="1:8" x14ac:dyDescent="0.25">
      <c r="A7856" s="83" t="s">
        <v>11569</v>
      </c>
      <c r="B7856" s="83" t="str">
        <f>_xlfn.XLOOKUP(A:A,[1]FI_NAME!$A:$A,[1]FI_NAME!$B:$B)</f>
        <v>บริษัท เคเชอร์ เพย์เมนท์ จำกัด</v>
      </c>
      <c r="C7856" s="83" t="e">
        <f>_xlfn.XLOOKUP(B:B,'Swift Code&amp;Bank Name'!B:B,'Swift Code&amp;Bank Name'!C:C)</f>
        <v>#N/A</v>
      </c>
      <c r="D7856" s="83" t="s">
        <v>294</v>
      </c>
      <c r="E7856" s="83" t="s">
        <v>5217</v>
      </c>
      <c r="F7856" s="83" t="s">
        <v>404</v>
      </c>
      <c r="G7856" s="83" t="str">
        <f t="shared" si="122"/>
        <v>0001  สำนักงานใหญ่  HEAD OFFICE</v>
      </c>
      <c r="H7856" s="83">
        <v>25601128</v>
      </c>
    </row>
    <row r="7857" spans="1:8" x14ac:dyDescent="0.25">
      <c r="A7857" s="83" t="s">
        <v>11570</v>
      </c>
      <c r="B7857" s="83" t="e">
        <f>_xlfn.XLOOKUP(A:A,[1]FI_NAME!$A:$A,[1]FI_NAME!$B:$B)</f>
        <v>#N/A</v>
      </c>
      <c r="C7857" s="83" t="e">
        <f>_xlfn.XLOOKUP(B:B,'Swift Code&amp;Bank Name'!B:B,'Swift Code&amp;Bank Name'!C:C)</f>
        <v>#N/A</v>
      </c>
      <c r="D7857" s="83" t="s">
        <v>294</v>
      </c>
      <c r="E7857" s="83" t="s">
        <v>5217</v>
      </c>
      <c r="F7857" s="83" t="s">
        <v>404</v>
      </c>
      <c r="G7857" s="83" t="str">
        <f t="shared" si="122"/>
        <v>0001  สำนักงานใหญ่  HEAD OFFICE</v>
      </c>
      <c r="H7857" s="83">
        <v>25620926</v>
      </c>
    </row>
    <row r="7858" spans="1:8" x14ac:dyDescent="0.25">
      <c r="A7858" s="83" t="s">
        <v>11571</v>
      </c>
      <c r="B7858" s="83" t="str">
        <f>_xlfn.XLOOKUP(A:A,[1]FI_NAME!$A:$A,[1]FI_NAME!$B:$B)</f>
        <v>บริษัท เอส อาร์ ที ฟอเร๊กซ์ จำกัด</v>
      </c>
      <c r="C7858" s="83" t="e">
        <f>_xlfn.XLOOKUP(B:B,'Swift Code&amp;Bank Name'!B:B,'Swift Code&amp;Bank Name'!C:C)</f>
        <v>#N/A</v>
      </c>
      <c r="D7858" s="83" t="s">
        <v>294</v>
      </c>
      <c r="E7858" s="83" t="s">
        <v>5217</v>
      </c>
      <c r="F7858" s="83" t="s">
        <v>404</v>
      </c>
      <c r="G7858" s="83" t="str">
        <f t="shared" si="122"/>
        <v>0001  สำนักงานใหญ่  HEAD OFFICE</v>
      </c>
      <c r="H7858" s="83">
        <v>25641031</v>
      </c>
    </row>
    <row r="7859" spans="1:8" x14ac:dyDescent="0.25">
      <c r="A7859" s="83" t="s">
        <v>11572</v>
      </c>
      <c r="B7859" s="83" t="str">
        <f>_xlfn.XLOOKUP(A:A,[1]FI_NAME!$A:$A,[1]FI_NAME!$B:$B)</f>
        <v>บริษัท เจซีบี อินเตอร์เนชั่นแนล (ประเทศไทย) จำกัด</v>
      </c>
      <c r="C7859" s="83" t="e">
        <f>_xlfn.XLOOKUP(B:B,'Swift Code&amp;Bank Name'!B:B,'Swift Code&amp;Bank Name'!C:C)</f>
        <v>#N/A</v>
      </c>
      <c r="D7859" s="83" t="s">
        <v>294</v>
      </c>
      <c r="E7859" s="83" t="s">
        <v>6506</v>
      </c>
      <c r="F7859" s="83" t="s">
        <v>5219</v>
      </c>
      <c r="G7859" s="83" t="str">
        <f t="shared" si="122"/>
        <v>0001  สาขากรุงเทพฯ  BANGKOK BRANCH</v>
      </c>
      <c r="H7859" s="83">
        <v>25611009</v>
      </c>
    </row>
    <row r="7860" spans="1:8" x14ac:dyDescent="0.25">
      <c r="A7860" s="83" t="s">
        <v>11573</v>
      </c>
      <c r="B7860" s="83" t="str">
        <f>_xlfn.XLOOKUP(A:A,[1]FI_NAME!$A:$A,[1]FI_NAME!$B:$B)</f>
        <v>บริษัท มาสเตอร์การ์ด เอเซีย/แปซิฟิค พีทีอี ลิมิเต็ด</v>
      </c>
      <c r="C7860" s="83" t="e">
        <f>_xlfn.XLOOKUP(B:B,'Swift Code&amp;Bank Name'!B:B,'Swift Code&amp;Bank Name'!C:C)</f>
        <v>#N/A</v>
      </c>
      <c r="D7860" s="83" t="s">
        <v>294</v>
      </c>
      <c r="E7860" s="83" t="s">
        <v>6506</v>
      </c>
      <c r="F7860" s="83" t="s">
        <v>5219</v>
      </c>
      <c r="G7860" s="83" t="str">
        <f t="shared" si="122"/>
        <v>0001  สาขากรุงเทพฯ  BANGKOK BRANCH</v>
      </c>
      <c r="H7860" s="83">
        <v>25611009</v>
      </c>
    </row>
    <row r="7861" spans="1:8" x14ac:dyDescent="0.25">
      <c r="A7861" s="83" t="s">
        <v>11574</v>
      </c>
      <c r="B7861" s="83" t="str">
        <f>_xlfn.XLOOKUP(A:A,[1]FI_NAME!$A:$A,[1]FI_NAME!$B:$B)</f>
        <v>บริษัท ยูเนี่ยนเพย์ อินเตอร์เนชั่นแนล คอมพานี ลิมิเต็ด</v>
      </c>
      <c r="C7861" s="83" t="e">
        <f>_xlfn.XLOOKUP(B:B,'Swift Code&amp;Bank Name'!B:B,'Swift Code&amp;Bank Name'!C:C)</f>
        <v>#N/A</v>
      </c>
      <c r="D7861" s="83" t="s">
        <v>294</v>
      </c>
      <c r="E7861" s="83" t="s">
        <v>6506</v>
      </c>
      <c r="F7861" s="83" t="s">
        <v>5219</v>
      </c>
      <c r="G7861" s="83" t="str">
        <f t="shared" si="122"/>
        <v>0001  สาขากรุงเทพฯ  BANGKOK BRANCH</v>
      </c>
      <c r="H7861" s="83">
        <v>25611009</v>
      </c>
    </row>
    <row r="7862" spans="1:8" x14ac:dyDescent="0.25">
      <c r="A7862" s="83" t="s">
        <v>11575</v>
      </c>
      <c r="B7862" s="83" t="str">
        <f>_xlfn.XLOOKUP(A:A,[1]FI_NAME!$A:$A,[1]FI_NAME!$B:$B)</f>
        <v>บริษัท อ๊อกเพย์ (ไทยแลนด์)  จำกัด</v>
      </c>
      <c r="C7862" s="83" t="e">
        <f>_xlfn.XLOOKUP(B:B,'Swift Code&amp;Bank Name'!B:B,'Swift Code&amp;Bank Name'!C:C)</f>
        <v>#N/A</v>
      </c>
      <c r="D7862" s="83" t="s">
        <v>294</v>
      </c>
      <c r="E7862" s="83" t="s">
        <v>5217</v>
      </c>
      <c r="F7862" s="83" t="s">
        <v>404</v>
      </c>
      <c r="G7862" s="83" t="str">
        <f t="shared" si="122"/>
        <v>0001  สำนักงานใหญ่  HEAD OFFICE</v>
      </c>
      <c r="H7862" s="83">
        <v>25620103</v>
      </c>
    </row>
    <row r="7863" spans="1:8" x14ac:dyDescent="0.25">
      <c r="A7863" s="83" t="s">
        <v>11576</v>
      </c>
      <c r="B7863" s="83" t="str">
        <f>_xlfn.XLOOKUP(A:A,[1]FI_NAME!$A:$A,[1]FI_NAME!$B:$B)</f>
        <v>บริษัท ออโรร่า ฟิน ซินเนอร์ยี่ จำกัด</v>
      </c>
      <c r="C7863" s="83" t="e">
        <f>_xlfn.XLOOKUP(B:B,'Swift Code&amp;Bank Name'!B:B,'Swift Code&amp;Bank Name'!C:C)</f>
        <v>#N/A</v>
      </c>
      <c r="D7863" s="83" t="s">
        <v>294</v>
      </c>
      <c r="E7863" s="83" t="s">
        <v>5217</v>
      </c>
      <c r="F7863" s="83" t="s">
        <v>1852</v>
      </c>
      <c r="G7863" s="83" t="str">
        <f t="shared" si="122"/>
        <v xml:space="preserve">0001  สำนักงานใหญ่   </v>
      </c>
      <c r="H7863" s="83">
        <v>25630701</v>
      </c>
    </row>
    <row r="7864" spans="1:8" x14ac:dyDescent="0.25">
      <c r="A7864" s="83" t="s">
        <v>11577</v>
      </c>
      <c r="B7864" s="83" t="str">
        <f>_xlfn.XLOOKUP(A:A,[1]FI_NAME!$A:$A,[1]FI_NAME!$B:$B)</f>
        <v>บริษัท เอ็นทีที เดต้า เพย์เม้นท์ เซอร์วิสเซส (ประเทศไทย) จำกัด</v>
      </c>
      <c r="C7864" s="83" t="e">
        <f>_xlfn.XLOOKUP(B:B,'Swift Code&amp;Bank Name'!B:B,'Swift Code&amp;Bank Name'!C:C)</f>
        <v>#N/A</v>
      </c>
      <c r="D7864" s="83" t="s">
        <v>294</v>
      </c>
      <c r="E7864" s="83" t="s">
        <v>5217</v>
      </c>
      <c r="F7864" s="83" t="s">
        <v>404</v>
      </c>
      <c r="G7864" s="83" t="str">
        <f t="shared" si="122"/>
        <v>0001  สำนักงานใหญ่  HEAD OFFICE</v>
      </c>
      <c r="H7864" s="83">
        <v>25621016</v>
      </c>
    </row>
    <row r="7865" spans="1:8" x14ac:dyDescent="0.25">
      <c r="A7865" s="83" t="s">
        <v>11578</v>
      </c>
      <c r="B7865" s="83" t="str">
        <f>_xlfn.XLOOKUP(A:A,[1]FI_NAME!$A:$A,[1]FI_NAME!$B:$B)</f>
        <v>บริษัท ชโย แคปปิตอล จำกัด</v>
      </c>
      <c r="C7865" s="83" t="e">
        <f>_xlfn.XLOOKUP(B:B,'Swift Code&amp;Bank Name'!B:B,'Swift Code&amp;Bank Name'!C:C)</f>
        <v>#N/A</v>
      </c>
      <c r="D7865" s="83" t="s">
        <v>294</v>
      </c>
      <c r="E7865" s="83" t="s">
        <v>5217</v>
      </c>
      <c r="F7865" s="83" t="s">
        <v>1852</v>
      </c>
      <c r="G7865" s="83" t="str">
        <f t="shared" si="122"/>
        <v xml:space="preserve">0001  สำนักงานใหญ่   </v>
      </c>
      <c r="H7865" s="83">
        <v>25620401</v>
      </c>
    </row>
    <row r="7866" spans="1:8" x14ac:dyDescent="0.25">
      <c r="A7866" s="83" t="s">
        <v>11579</v>
      </c>
      <c r="B7866" s="83" t="str">
        <f>_xlfn.XLOOKUP(A:A,[1]FI_NAME!$A:$A,[1]FI_NAME!$B:$B)</f>
        <v>บริษัท ศรีสวัสดิ์ พาวเวอร์ 2014 จำกัด</v>
      </c>
      <c r="C7866" s="83" t="e">
        <f>_xlfn.XLOOKUP(B:B,'Swift Code&amp;Bank Name'!B:B,'Swift Code&amp;Bank Name'!C:C)</f>
        <v>#N/A</v>
      </c>
      <c r="D7866" s="83" t="s">
        <v>294</v>
      </c>
      <c r="E7866" s="83" t="s">
        <v>5217</v>
      </c>
      <c r="F7866" s="83" t="s">
        <v>404</v>
      </c>
      <c r="G7866" s="83" t="str">
        <f t="shared" si="122"/>
        <v>0001  สำนักงานใหญ่  HEAD OFFICE</v>
      </c>
      <c r="H7866" s="83">
        <v>25630219</v>
      </c>
    </row>
    <row r="7867" spans="1:8" x14ac:dyDescent="0.25">
      <c r="A7867" s="83" t="s">
        <v>11580</v>
      </c>
      <c r="B7867" s="83" t="str">
        <f>_xlfn.XLOOKUP(A:A,[1]FI_NAME!$A:$A,[1]FI_NAME!$B:$B)</f>
        <v>บริษัท เพย์พาล (ประเทศไทย) จำกัด</v>
      </c>
      <c r="C7867" s="83" t="e">
        <f>_xlfn.XLOOKUP(B:B,'Swift Code&amp;Bank Name'!B:B,'Swift Code&amp;Bank Name'!C:C)</f>
        <v>#N/A</v>
      </c>
      <c r="D7867" s="83" t="s">
        <v>294</v>
      </c>
      <c r="E7867" s="83" t="s">
        <v>5217</v>
      </c>
      <c r="F7867" s="83" t="s">
        <v>404</v>
      </c>
      <c r="G7867" s="83" t="str">
        <f t="shared" si="122"/>
        <v>0001  สำนักงานใหญ่  HEAD OFFICE</v>
      </c>
      <c r="H7867" s="83">
        <v>25640307</v>
      </c>
    </row>
    <row r="7868" spans="1:8" x14ac:dyDescent="0.25">
      <c r="A7868" s="83" t="s">
        <v>11581</v>
      </c>
      <c r="B7868" s="83" t="str">
        <f>_xlfn.XLOOKUP(A:A,[1]FI_NAME!$A:$A,[1]FI_NAME!$B:$B)</f>
        <v>บริษัท เฮงลิสซิ่ง แอนด์ แคปปิตอล จำกัด (มหาชน)</v>
      </c>
      <c r="C7868" s="83" t="e">
        <f>_xlfn.XLOOKUP(B:B,'Swift Code&amp;Bank Name'!B:B,'Swift Code&amp;Bank Name'!C:C)</f>
        <v>#N/A</v>
      </c>
      <c r="D7868" s="83" t="s">
        <v>294</v>
      </c>
      <c r="E7868" s="83" t="s">
        <v>11582</v>
      </c>
      <c r="F7868" s="83" t="s">
        <v>1852</v>
      </c>
      <c r="G7868" s="83" t="str">
        <f t="shared" si="122"/>
        <v xml:space="preserve">0001  บริษัท เฮงลิสซิ่ง จำกัด   </v>
      </c>
      <c r="H7868" s="83">
        <v>25620613</v>
      </c>
    </row>
    <row r="7869" spans="1:8" x14ac:dyDescent="0.25">
      <c r="A7869" s="83" t="s">
        <v>11581</v>
      </c>
      <c r="B7869" s="83" t="str">
        <f>_xlfn.XLOOKUP(A:A,[1]FI_NAME!$A:$A,[1]FI_NAME!$B:$B)</f>
        <v>บริษัท เฮงลิสซิ่ง แอนด์ แคปปิตอล จำกัด (มหาชน)</v>
      </c>
      <c r="C7869" s="83" t="e">
        <f>_xlfn.XLOOKUP(B:B,'Swift Code&amp;Bank Name'!B:B,'Swift Code&amp;Bank Name'!C:C)</f>
        <v>#N/A</v>
      </c>
      <c r="D7869" s="83" t="s">
        <v>2365</v>
      </c>
      <c r="E7869" s="83" t="s">
        <v>9733</v>
      </c>
      <c r="F7869" s="83" t="s">
        <v>9668</v>
      </c>
      <c r="G7869" s="83" t="str">
        <f t="shared" si="122"/>
        <v>0002  เชียงราย  CHIANGRAI BRANCH</v>
      </c>
      <c r="H7869" s="83">
        <v>25620613</v>
      </c>
    </row>
    <row r="7870" spans="1:8" x14ac:dyDescent="0.25">
      <c r="A7870" s="83" t="s">
        <v>11581</v>
      </c>
      <c r="B7870" s="83" t="str">
        <f>_xlfn.XLOOKUP(A:A,[1]FI_NAME!$A:$A,[1]FI_NAME!$B:$B)</f>
        <v>บริษัท เฮงลิสซิ่ง แอนด์ แคปปิตอล จำกัด (มหาชน)</v>
      </c>
      <c r="C7870" s="83" t="e">
        <f>_xlfn.XLOOKUP(B:B,'Swift Code&amp;Bank Name'!B:B,'Swift Code&amp;Bank Name'!C:C)</f>
        <v>#N/A</v>
      </c>
      <c r="D7870" s="83" t="s">
        <v>2366</v>
      </c>
      <c r="E7870" s="83" t="s">
        <v>11583</v>
      </c>
      <c r="F7870" s="83" t="s">
        <v>11584</v>
      </c>
      <c r="G7870" s="83" t="str">
        <f t="shared" si="122"/>
        <v>0003  พาน  PAN BRANCH</v>
      </c>
      <c r="H7870" s="83">
        <v>25620613</v>
      </c>
    </row>
    <row r="7871" spans="1:8" x14ac:dyDescent="0.25">
      <c r="A7871" s="83" t="s">
        <v>11581</v>
      </c>
      <c r="B7871" s="83" t="str">
        <f>_xlfn.XLOOKUP(A:A,[1]FI_NAME!$A:$A,[1]FI_NAME!$B:$B)</f>
        <v>บริษัท เฮงลิสซิ่ง แอนด์ แคปปิตอล จำกัด (มหาชน)</v>
      </c>
      <c r="C7871" s="83" t="e">
        <f>_xlfn.XLOOKUP(B:B,'Swift Code&amp;Bank Name'!B:B,'Swift Code&amp;Bank Name'!C:C)</f>
        <v>#N/A</v>
      </c>
      <c r="D7871" s="83" t="s">
        <v>3617</v>
      </c>
      <c r="E7871" s="83" t="s">
        <v>11585</v>
      </c>
      <c r="F7871" s="83" t="s">
        <v>11586</v>
      </c>
      <c r="G7871" s="83" t="str">
        <f t="shared" si="122"/>
        <v>0004  ลำปาง (ฉัตรไชย)  LAMPANG (CHATCHAI) BRANCH</v>
      </c>
      <c r="H7871" s="83">
        <v>25620613</v>
      </c>
    </row>
    <row r="7872" spans="1:8" x14ac:dyDescent="0.25">
      <c r="A7872" s="83" t="s">
        <v>11581</v>
      </c>
      <c r="B7872" s="83" t="str">
        <f>_xlfn.XLOOKUP(A:A,[1]FI_NAME!$A:$A,[1]FI_NAME!$B:$B)</f>
        <v>บริษัท เฮงลิสซิ่ง แอนด์ แคปปิตอล จำกัด (มหาชน)</v>
      </c>
      <c r="C7872" s="83" t="e">
        <f>_xlfn.XLOOKUP(B:B,'Swift Code&amp;Bank Name'!B:B,'Swift Code&amp;Bank Name'!C:C)</f>
        <v>#N/A</v>
      </c>
      <c r="D7872" s="83" t="s">
        <v>2369</v>
      </c>
      <c r="E7872" s="83" t="s">
        <v>11587</v>
      </c>
      <c r="F7872" s="83" t="s">
        <v>7394</v>
      </c>
      <c r="G7872" s="83" t="str">
        <f t="shared" si="122"/>
        <v>0005  วังเหนือ  WANG NUEA BRANCH</v>
      </c>
      <c r="H7872" s="83">
        <v>25620613</v>
      </c>
    </row>
    <row r="7873" spans="1:8" x14ac:dyDescent="0.25">
      <c r="A7873" s="83" t="s">
        <v>11581</v>
      </c>
      <c r="B7873" s="83" t="str">
        <f>_xlfn.XLOOKUP(A:A,[1]FI_NAME!$A:$A,[1]FI_NAME!$B:$B)</f>
        <v>บริษัท เฮงลิสซิ่ง แอนด์ แคปปิตอล จำกัด (มหาชน)</v>
      </c>
      <c r="C7873" s="83" t="e">
        <f>_xlfn.XLOOKUP(B:B,'Swift Code&amp;Bank Name'!B:B,'Swift Code&amp;Bank Name'!C:C)</f>
        <v>#N/A</v>
      </c>
      <c r="D7873" s="83" t="s">
        <v>3622</v>
      </c>
      <c r="E7873" s="83" t="s">
        <v>11588</v>
      </c>
      <c r="F7873" s="83" t="s">
        <v>7437</v>
      </c>
      <c r="G7873" s="83" t="str">
        <f t="shared" si="122"/>
        <v>0006  เชียงดาว  CHIANG DAO BRANCH</v>
      </c>
      <c r="H7873" s="83">
        <v>25620613</v>
      </c>
    </row>
    <row r="7874" spans="1:8" x14ac:dyDescent="0.25">
      <c r="A7874" s="83" t="s">
        <v>11581</v>
      </c>
      <c r="B7874" s="83" t="str">
        <f>_xlfn.XLOOKUP(A:A,[1]FI_NAME!$A:$A,[1]FI_NAME!$B:$B)</f>
        <v>บริษัท เฮงลิสซิ่ง แอนด์ แคปปิตอล จำกัด (มหาชน)</v>
      </c>
      <c r="C7874" s="83" t="e">
        <f>_xlfn.XLOOKUP(B:B,'Swift Code&amp;Bank Name'!B:B,'Swift Code&amp;Bank Name'!C:C)</f>
        <v>#N/A</v>
      </c>
      <c r="D7874" s="83" t="s">
        <v>2372</v>
      </c>
      <c r="E7874" s="83" t="s">
        <v>11589</v>
      </c>
      <c r="F7874" s="83" t="s">
        <v>11590</v>
      </c>
      <c r="G7874" s="83" t="str">
        <f t="shared" si="122"/>
        <v>0007  แม่ลาว  MAE LAO BRANCH</v>
      </c>
      <c r="H7874" s="83">
        <v>25620613</v>
      </c>
    </row>
    <row r="7875" spans="1:8" x14ac:dyDescent="0.25">
      <c r="A7875" s="83" t="s">
        <v>11581</v>
      </c>
      <c r="B7875" s="83" t="str">
        <f>_xlfn.XLOOKUP(A:A,[1]FI_NAME!$A:$A,[1]FI_NAME!$B:$B)</f>
        <v>บริษัท เฮงลิสซิ่ง แอนด์ แคปปิตอล จำกัด (มหาชน)</v>
      </c>
      <c r="C7875" s="83" t="e">
        <f>_xlfn.XLOOKUP(B:B,'Swift Code&amp;Bank Name'!B:B,'Swift Code&amp;Bank Name'!C:C)</f>
        <v>#N/A</v>
      </c>
      <c r="D7875" s="83" t="s">
        <v>2375</v>
      </c>
      <c r="E7875" s="83" t="s">
        <v>11591</v>
      </c>
      <c r="F7875" s="83" t="s">
        <v>7833</v>
      </c>
      <c r="G7875" s="83" t="str">
        <f t="shared" si="122"/>
        <v>0008  เวียงเชียงรุ้ง  WIANG CHIANG RUNG BRANCH</v>
      </c>
      <c r="H7875" s="83">
        <v>25620613</v>
      </c>
    </row>
    <row r="7876" spans="1:8" x14ac:dyDescent="0.25">
      <c r="A7876" s="83" t="s">
        <v>11581</v>
      </c>
      <c r="B7876" s="83" t="str">
        <f>_xlfn.XLOOKUP(A:A,[1]FI_NAME!$A:$A,[1]FI_NAME!$B:$B)</f>
        <v>บริษัท เฮงลิสซิ่ง แอนด์ แคปปิตอล จำกัด (มหาชน)</v>
      </c>
      <c r="C7876" s="83" t="e">
        <f>_xlfn.XLOOKUP(B:B,'Swift Code&amp;Bank Name'!B:B,'Swift Code&amp;Bank Name'!C:C)</f>
        <v>#N/A</v>
      </c>
      <c r="D7876" s="83" t="s">
        <v>2377</v>
      </c>
      <c r="E7876" s="83" t="s">
        <v>11592</v>
      </c>
      <c r="F7876" s="83" t="s">
        <v>11593</v>
      </c>
      <c r="G7876" s="83" t="str">
        <f t="shared" ref="G7876:G7939" si="123">CONCATENATE(D7876,"  ",E7876,"  ",F7876)</f>
        <v>0009  ลำพูน (เหมืองง่า)  LAMPUN (MUEANG NGA) BRANCH</v>
      </c>
      <c r="H7876" s="83">
        <v>25620613</v>
      </c>
    </row>
    <row r="7877" spans="1:8" x14ac:dyDescent="0.25">
      <c r="A7877" s="83" t="s">
        <v>11581</v>
      </c>
      <c r="B7877" s="83" t="str">
        <f>_xlfn.XLOOKUP(A:A,[1]FI_NAME!$A:$A,[1]FI_NAME!$B:$B)</f>
        <v>บริษัท เฮงลิสซิ่ง แอนด์ แคปปิตอล จำกัด (มหาชน)</v>
      </c>
      <c r="C7877" s="83" t="e">
        <f>_xlfn.XLOOKUP(B:B,'Swift Code&amp;Bank Name'!B:B,'Swift Code&amp;Bank Name'!C:C)</f>
        <v>#N/A</v>
      </c>
      <c r="D7877" s="83" t="s">
        <v>2380</v>
      </c>
      <c r="E7877" s="83" t="s">
        <v>11594</v>
      </c>
      <c r="F7877" s="83" t="s">
        <v>979</v>
      </c>
      <c r="G7877" s="83" t="str">
        <f t="shared" si="123"/>
        <v>0010  แพร่  PHRAE BRANCH</v>
      </c>
      <c r="H7877" s="83">
        <v>25620613</v>
      </c>
    </row>
    <row r="7878" spans="1:8" x14ac:dyDescent="0.25">
      <c r="A7878" s="83" t="s">
        <v>11581</v>
      </c>
      <c r="B7878" s="83" t="str">
        <f>_xlfn.XLOOKUP(A:A,[1]FI_NAME!$A:$A,[1]FI_NAME!$B:$B)</f>
        <v>บริษัท เฮงลิสซิ่ง แอนด์ แคปปิตอล จำกัด (มหาชน)</v>
      </c>
      <c r="C7878" s="83" t="e">
        <f>_xlfn.XLOOKUP(B:B,'Swift Code&amp;Bank Name'!B:B,'Swift Code&amp;Bank Name'!C:C)</f>
        <v>#N/A</v>
      </c>
      <c r="D7878" s="83" t="s">
        <v>2383</v>
      </c>
      <c r="E7878" s="83" t="s">
        <v>11595</v>
      </c>
      <c r="F7878" s="83" t="s">
        <v>11596</v>
      </c>
      <c r="G7878" s="83" t="str">
        <f t="shared" si="123"/>
        <v>0011  พะเยา (แม่ต๋ำ)  PHAYAO (MAE TUM) BRANCH</v>
      </c>
      <c r="H7878" s="83">
        <v>25620613</v>
      </c>
    </row>
    <row r="7879" spans="1:8" x14ac:dyDescent="0.25">
      <c r="A7879" s="83" t="s">
        <v>11581</v>
      </c>
      <c r="B7879" s="83" t="str">
        <f>_xlfn.XLOOKUP(A:A,[1]FI_NAME!$A:$A,[1]FI_NAME!$B:$B)</f>
        <v>บริษัท เฮงลิสซิ่ง แอนด์ แคปปิตอล จำกัด (มหาชน)</v>
      </c>
      <c r="C7879" s="83" t="e">
        <f>_xlfn.XLOOKUP(B:B,'Swift Code&amp;Bank Name'!B:B,'Swift Code&amp;Bank Name'!C:C)</f>
        <v>#N/A</v>
      </c>
      <c r="D7879" s="83" t="s">
        <v>2384</v>
      </c>
      <c r="E7879" s="83" t="s">
        <v>11597</v>
      </c>
      <c r="F7879" s="83" t="s">
        <v>1342</v>
      </c>
      <c r="G7879" s="83" t="str">
        <f t="shared" si="123"/>
        <v>0012  เชียงคำ (แช่แห้ง)  CHIANG KHAM BRANCH</v>
      </c>
      <c r="H7879" s="83">
        <v>25620613</v>
      </c>
    </row>
    <row r="7880" spans="1:8" x14ac:dyDescent="0.25">
      <c r="A7880" s="83" t="s">
        <v>11581</v>
      </c>
      <c r="B7880" s="83" t="str">
        <f>_xlfn.XLOOKUP(A:A,[1]FI_NAME!$A:$A,[1]FI_NAME!$B:$B)</f>
        <v>บริษัท เฮงลิสซิ่ง แอนด์ แคปปิตอล จำกัด (มหาชน)</v>
      </c>
      <c r="C7880" s="83" t="e">
        <f>_xlfn.XLOOKUP(B:B,'Swift Code&amp;Bank Name'!B:B,'Swift Code&amp;Bank Name'!C:C)</f>
        <v>#N/A</v>
      </c>
      <c r="D7880" s="83" t="s">
        <v>297</v>
      </c>
      <c r="E7880" s="83" t="s">
        <v>11598</v>
      </c>
      <c r="F7880" s="83" t="s">
        <v>8238</v>
      </c>
      <c r="G7880" s="83" t="str">
        <f t="shared" si="123"/>
        <v>0013  สันทราย  SANSAI BRANCH</v>
      </c>
      <c r="H7880" s="83">
        <v>25620613</v>
      </c>
    </row>
    <row r="7881" spans="1:8" x14ac:dyDescent="0.25">
      <c r="A7881" s="83" t="s">
        <v>11581</v>
      </c>
      <c r="B7881" s="83" t="str">
        <f>_xlfn.XLOOKUP(A:A,[1]FI_NAME!$A:$A,[1]FI_NAME!$B:$B)</f>
        <v>บริษัท เฮงลิสซิ่ง แอนด์ แคปปิตอล จำกัด (มหาชน)</v>
      </c>
      <c r="C7881" s="83" t="e">
        <f>_xlfn.XLOOKUP(B:B,'Swift Code&amp;Bank Name'!B:B,'Swift Code&amp;Bank Name'!C:C)</f>
        <v>#N/A</v>
      </c>
      <c r="D7881" s="83" t="s">
        <v>300</v>
      </c>
      <c r="E7881" s="83" t="s">
        <v>11599</v>
      </c>
      <c r="F7881" s="83" t="s">
        <v>11600</v>
      </c>
      <c r="G7881" s="83" t="str">
        <f t="shared" si="123"/>
        <v>0014  เชียงใหม่ภาค 5  CHIANGMAI REGION 5 BRANCH</v>
      </c>
      <c r="H7881" s="83">
        <v>25620613</v>
      </c>
    </row>
    <row r="7882" spans="1:8" x14ac:dyDescent="0.25">
      <c r="A7882" s="83" t="s">
        <v>11581</v>
      </c>
      <c r="B7882" s="83" t="str">
        <f>_xlfn.XLOOKUP(A:A,[1]FI_NAME!$A:$A,[1]FI_NAME!$B:$B)</f>
        <v>บริษัท เฮงลิสซิ่ง แอนด์ แคปปิตอล จำกัด (มหาชน)</v>
      </c>
      <c r="C7882" s="83" t="e">
        <f>_xlfn.XLOOKUP(B:B,'Swift Code&amp;Bank Name'!B:B,'Swift Code&amp;Bank Name'!C:C)</f>
        <v>#N/A</v>
      </c>
      <c r="D7882" s="83" t="s">
        <v>303</v>
      </c>
      <c r="E7882" s="83" t="s">
        <v>11601</v>
      </c>
      <c r="F7882" s="83" t="s">
        <v>11602</v>
      </c>
      <c r="G7882" s="83" t="str">
        <f t="shared" si="123"/>
        <v>0015  จอมทอง(วัดด้าง)  CHOM THONG (WAT DANG) BRANCH</v>
      </c>
      <c r="H7882" s="83">
        <v>25620613</v>
      </c>
    </row>
    <row r="7883" spans="1:8" x14ac:dyDescent="0.25">
      <c r="A7883" s="83" t="s">
        <v>11581</v>
      </c>
      <c r="B7883" s="83" t="str">
        <f>_xlfn.XLOOKUP(A:A,[1]FI_NAME!$A:$A,[1]FI_NAME!$B:$B)</f>
        <v>บริษัท เฮงลิสซิ่ง แอนด์ แคปปิตอล จำกัด (มหาชน)</v>
      </c>
      <c r="C7883" s="83" t="e">
        <f>_xlfn.XLOOKUP(B:B,'Swift Code&amp;Bank Name'!B:B,'Swift Code&amp;Bank Name'!C:C)</f>
        <v>#N/A</v>
      </c>
      <c r="D7883" s="83" t="s">
        <v>2387</v>
      </c>
      <c r="E7883" s="83" t="s">
        <v>11603</v>
      </c>
      <c r="F7883" s="83" t="s">
        <v>11604</v>
      </c>
      <c r="G7883" s="83" t="str">
        <f t="shared" si="123"/>
        <v>0016  ปางค่า  PANG KA BRANCH</v>
      </c>
      <c r="H7883" s="83">
        <v>25620613</v>
      </c>
    </row>
    <row r="7884" spans="1:8" x14ac:dyDescent="0.25">
      <c r="A7884" s="83" t="s">
        <v>11581</v>
      </c>
      <c r="B7884" s="83" t="str">
        <f>_xlfn.XLOOKUP(A:A,[1]FI_NAME!$A:$A,[1]FI_NAME!$B:$B)</f>
        <v>บริษัท เฮงลิสซิ่ง แอนด์ แคปปิตอล จำกัด (มหาชน)</v>
      </c>
      <c r="C7884" s="83" t="e">
        <f>_xlfn.XLOOKUP(B:B,'Swift Code&amp;Bank Name'!B:B,'Swift Code&amp;Bank Name'!C:C)</f>
        <v>#N/A</v>
      </c>
      <c r="D7884" s="83" t="s">
        <v>2390</v>
      </c>
      <c r="E7884" s="83" t="s">
        <v>11605</v>
      </c>
      <c r="F7884" s="83" t="s">
        <v>8472</v>
      </c>
      <c r="G7884" s="83" t="str">
        <f t="shared" si="123"/>
        <v>0017  แม่จัน  MAE CHAN</v>
      </c>
      <c r="H7884" s="83">
        <v>25620613</v>
      </c>
    </row>
    <row r="7885" spans="1:8" x14ac:dyDescent="0.25">
      <c r="A7885" s="83" t="s">
        <v>11581</v>
      </c>
      <c r="B7885" s="83" t="str">
        <f>_xlfn.XLOOKUP(A:A,[1]FI_NAME!$A:$A,[1]FI_NAME!$B:$B)</f>
        <v>บริษัท เฮงลิสซิ่ง แอนด์ แคปปิตอล จำกัด (มหาชน)</v>
      </c>
      <c r="C7885" s="83" t="e">
        <f>_xlfn.XLOOKUP(B:B,'Swift Code&amp;Bank Name'!B:B,'Swift Code&amp;Bank Name'!C:C)</f>
        <v>#N/A</v>
      </c>
      <c r="D7885" s="83" t="s">
        <v>2391</v>
      </c>
      <c r="E7885" s="83" t="s">
        <v>9593</v>
      </c>
      <c r="F7885" s="83" t="s">
        <v>8276</v>
      </c>
      <c r="G7885" s="83" t="str">
        <f t="shared" si="123"/>
        <v>0018  เชียงใหม่  CHIANG MAI</v>
      </c>
      <c r="H7885" s="83">
        <v>25620613</v>
      </c>
    </row>
    <row r="7886" spans="1:8" x14ac:dyDescent="0.25">
      <c r="A7886" s="83" t="s">
        <v>11581</v>
      </c>
      <c r="B7886" s="83" t="str">
        <f>_xlfn.XLOOKUP(A:A,[1]FI_NAME!$A:$A,[1]FI_NAME!$B:$B)</f>
        <v>บริษัท เฮงลิสซิ่ง แอนด์ แคปปิตอล จำกัด (มหาชน)</v>
      </c>
      <c r="C7886" s="83" t="e">
        <f>_xlfn.XLOOKUP(B:B,'Swift Code&amp;Bank Name'!B:B,'Swift Code&amp;Bank Name'!C:C)</f>
        <v>#N/A</v>
      </c>
      <c r="D7886" s="83" t="s">
        <v>2394</v>
      </c>
      <c r="E7886" s="83" t="s">
        <v>11606</v>
      </c>
      <c r="F7886" s="83" t="s">
        <v>11607</v>
      </c>
      <c r="G7886" s="83" t="str">
        <f t="shared" si="123"/>
        <v>0019  บ้านดู่  BAN DU</v>
      </c>
      <c r="H7886" s="83">
        <v>25620613</v>
      </c>
    </row>
    <row r="7887" spans="1:8" x14ac:dyDescent="0.25">
      <c r="A7887" s="83" t="s">
        <v>11581</v>
      </c>
      <c r="B7887" s="83" t="str">
        <f>_xlfn.XLOOKUP(A:A,[1]FI_NAME!$A:$A,[1]FI_NAME!$B:$B)</f>
        <v>บริษัท เฮงลิสซิ่ง แอนด์ แคปปิตอล จำกัด (มหาชน)</v>
      </c>
      <c r="C7887" s="83" t="e">
        <f>_xlfn.XLOOKUP(B:B,'Swift Code&amp;Bank Name'!B:B,'Swift Code&amp;Bank Name'!C:C)</f>
        <v>#N/A</v>
      </c>
      <c r="D7887" s="83" t="s">
        <v>3643</v>
      </c>
      <c r="E7887" s="83" t="s">
        <v>11608</v>
      </c>
      <c r="F7887" s="83" t="s">
        <v>8535</v>
      </c>
      <c r="G7887" s="83" t="str">
        <f t="shared" si="123"/>
        <v>0020  เชียงแสน  CHIANG SAEN</v>
      </c>
      <c r="H7887" s="83">
        <v>25620613</v>
      </c>
    </row>
    <row r="7888" spans="1:8" x14ac:dyDescent="0.25">
      <c r="A7888" s="83" t="s">
        <v>11581</v>
      </c>
      <c r="B7888" s="83" t="str">
        <f>_xlfn.XLOOKUP(A:A,[1]FI_NAME!$A:$A,[1]FI_NAME!$B:$B)</f>
        <v>บริษัท เฮงลิสซิ่ง แอนด์ แคปปิตอล จำกัด (มหาชน)</v>
      </c>
      <c r="C7888" s="83" t="e">
        <f>_xlfn.XLOOKUP(B:B,'Swift Code&amp;Bank Name'!B:B,'Swift Code&amp;Bank Name'!C:C)</f>
        <v>#N/A</v>
      </c>
      <c r="D7888" s="83" t="s">
        <v>306</v>
      </c>
      <c r="E7888" s="83" t="s">
        <v>11609</v>
      </c>
      <c r="F7888" s="83" t="s">
        <v>11610</v>
      </c>
      <c r="G7888" s="83" t="str">
        <f t="shared" si="123"/>
        <v>0021  ห้วยไคร้  HUAI KRAI</v>
      </c>
      <c r="H7888" s="83">
        <v>25620613</v>
      </c>
    </row>
    <row r="7889" spans="1:8" x14ac:dyDescent="0.25">
      <c r="A7889" s="83" t="s">
        <v>11581</v>
      </c>
      <c r="B7889" s="83" t="str">
        <f>_xlfn.XLOOKUP(A:A,[1]FI_NAME!$A:$A,[1]FI_NAME!$B:$B)</f>
        <v>บริษัท เฮงลิสซิ่ง แอนด์ แคปปิตอล จำกัด (มหาชน)</v>
      </c>
      <c r="C7889" s="83" t="e">
        <f>_xlfn.XLOOKUP(B:B,'Swift Code&amp;Bank Name'!B:B,'Swift Code&amp;Bank Name'!C:C)</f>
        <v>#N/A</v>
      </c>
      <c r="D7889" s="83" t="s">
        <v>309</v>
      </c>
      <c r="E7889" s="83" t="s">
        <v>11611</v>
      </c>
      <c r="F7889" s="83" t="s">
        <v>8316</v>
      </c>
      <c r="G7889" s="83" t="str">
        <f t="shared" si="123"/>
        <v>0022  ฝาง  FANG</v>
      </c>
      <c r="H7889" s="83">
        <v>25620613</v>
      </c>
    </row>
    <row r="7890" spans="1:8" x14ac:dyDescent="0.25">
      <c r="A7890" s="83" t="s">
        <v>11581</v>
      </c>
      <c r="B7890" s="83" t="str">
        <f>_xlfn.XLOOKUP(A:A,[1]FI_NAME!$A:$A,[1]FI_NAME!$B:$B)</f>
        <v>บริษัท เฮงลิสซิ่ง แอนด์ แคปปิตอล จำกัด (มหาชน)</v>
      </c>
      <c r="C7890" s="83" t="e">
        <f>_xlfn.XLOOKUP(B:B,'Swift Code&amp;Bank Name'!B:B,'Swift Code&amp;Bank Name'!C:C)</f>
        <v>#N/A</v>
      </c>
      <c r="D7890" s="83" t="s">
        <v>3647</v>
      </c>
      <c r="E7890" s="83" t="s">
        <v>11612</v>
      </c>
      <c r="F7890" s="83" t="s">
        <v>11613</v>
      </c>
      <c r="G7890" s="83" t="str">
        <f t="shared" si="123"/>
        <v>0023  แม่อาย  MAE AI</v>
      </c>
      <c r="H7890" s="83">
        <v>25620613</v>
      </c>
    </row>
    <row r="7891" spans="1:8" x14ac:dyDescent="0.25">
      <c r="A7891" s="83" t="s">
        <v>11581</v>
      </c>
      <c r="B7891" s="83" t="str">
        <f>_xlfn.XLOOKUP(A:A,[1]FI_NAME!$A:$A,[1]FI_NAME!$B:$B)</f>
        <v>บริษัท เฮงลิสซิ่ง แอนด์ แคปปิตอล จำกัด (มหาชน)</v>
      </c>
      <c r="C7891" s="83" t="e">
        <f>_xlfn.XLOOKUP(B:B,'Swift Code&amp;Bank Name'!B:B,'Swift Code&amp;Bank Name'!C:C)</f>
        <v>#N/A</v>
      </c>
      <c r="D7891" s="83" t="s">
        <v>2401</v>
      </c>
      <c r="E7891" s="83" t="s">
        <v>11614</v>
      </c>
      <c r="F7891" s="83" t="s">
        <v>11615</v>
      </c>
      <c r="G7891" s="83" t="str">
        <f t="shared" si="123"/>
        <v>0024  ไชยปราการ  CHAI PRAKAN</v>
      </c>
      <c r="H7891" s="83">
        <v>25620613</v>
      </c>
    </row>
    <row r="7892" spans="1:8" x14ac:dyDescent="0.25">
      <c r="A7892" s="83" t="s">
        <v>11581</v>
      </c>
      <c r="B7892" s="83" t="str">
        <f>_xlfn.XLOOKUP(A:A,[1]FI_NAME!$A:$A,[1]FI_NAME!$B:$B)</f>
        <v>บริษัท เฮงลิสซิ่ง แอนด์ แคปปิตอล จำกัด (มหาชน)</v>
      </c>
      <c r="C7892" s="83" t="e">
        <f>_xlfn.XLOOKUP(B:B,'Swift Code&amp;Bank Name'!B:B,'Swift Code&amp;Bank Name'!C:C)</f>
        <v>#N/A</v>
      </c>
      <c r="D7892" s="83" t="s">
        <v>2404</v>
      </c>
      <c r="E7892" s="83" t="s">
        <v>11616</v>
      </c>
      <c r="F7892" s="83" t="s">
        <v>8647</v>
      </c>
      <c r="G7892" s="83" t="str">
        <f t="shared" si="123"/>
        <v>0025  เวียงชัย  WIANG CHAI</v>
      </c>
      <c r="H7892" s="83">
        <v>25620613</v>
      </c>
    </row>
    <row r="7893" spans="1:8" x14ac:dyDescent="0.25">
      <c r="A7893" s="83" t="s">
        <v>11581</v>
      </c>
      <c r="B7893" s="83" t="str">
        <f>_xlfn.XLOOKUP(A:A,[1]FI_NAME!$A:$A,[1]FI_NAME!$B:$B)</f>
        <v>บริษัท เฮงลิสซิ่ง แอนด์ แคปปิตอล จำกัด (มหาชน)</v>
      </c>
      <c r="C7893" s="83" t="e">
        <f>_xlfn.XLOOKUP(B:B,'Swift Code&amp;Bank Name'!B:B,'Swift Code&amp;Bank Name'!C:C)</f>
        <v>#N/A</v>
      </c>
      <c r="D7893" s="83" t="s">
        <v>2405</v>
      </c>
      <c r="E7893" s="83" t="s">
        <v>11617</v>
      </c>
      <c r="F7893" s="83" t="s">
        <v>8451</v>
      </c>
      <c r="G7893" s="83" t="str">
        <f t="shared" si="123"/>
        <v>0026  แม่สรวย  MAE SUAI</v>
      </c>
      <c r="H7893" s="83">
        <v>25620613</v>
      </c>
    </row>
    <row r="7894" spans="1:8" x14ac:dyDescent="0.25">
      <c r="A7894" s="83" t="s">
        <v>11581</v>
      </c>
      <c r="B7894" s="83" t="str">
        <f>_xlfn.XLOOKUP(A:A,[1]FI_NAME!$A:$A,[1]FI_NAME!$B:$B)</f>
        <v>บริษัท เฮงลิสซิ่ง แอนด์ แคปปิตอล จำกัด (มหาชน)</v>
      </c>
      <c r="C7894" s="83" t="e">
        <f>_xlfn.XLOOKUP(B:B,'Swift Code&amp;Bank Name'!B:B,'Swift Code&amp;Bank Name'!C:C)</f>
        <v>#N/A</v>
      </c>
      <c r="D7894" s="83" t="s">
        <v>2406</v>
      </c>
      <c r="E7894" s="83" t="s">
        <v>11618</v>
      </c>
      <c r="F7894" s="83" t="s">
        <v>8648</v>
      </c>
      <c r="G7894" s="83" t="str">
        <f t="shared" si="123"/>
        <v>0027  เวียงป่าเป้า  WIANG PA PAO</v>
      </c>
      <c r="H7894" s="83">
        <v>25620613</v>
      </c>
    </row>
    <row r="7895" spans="1:8" x14ac:dyDescent="0.25">
      <c r="A7895" s="83" t="s">
        <v>11581</v>
      </c>
      <c r="B7895" s="83" t="str">
        <f>_xlfn.XLOOKUP(A:A,[1]FI_NAME!$A:$A,[1]FI_NAME!$B:$B)</f>
        <v>บริษัท เฮงลิสซิ่ง แอนด์ แคปปิตอล จำกัด (มหาชน)</v>
      </c>
      <c r="C7895" s="83" t="e">
        <f>_xlfn.XLOOKUP(B:B,'Swift Code&amp;Bank Name'!B:B,'Swift Code&amp;Bank Name'!C:C)</f>
        <v>#N/A</v>
      </c>
      <c r="D7895" s="83" t="s">
        <v>2409</v>
      </c>
      <c r="E7895" s="83" t="s">
        <v>11619</v>
      </c>
      <c r="F7895" s="83" t="s">
        <v>8708</v>
      </c>
      <c r="G7895" s="83" t="str">
        <f t="shared" si="123"/>
        <v>0028  แม่ใจ  MAE CHAI</v>
      </c>
      <c r="H7895" s="83">
        <v>25620613</v>
      </c>
    </row>
    <row r="7896" spans="1:8" x14ac:dyDescent="0.25">
      <c r="A7896" s="83" t="s">
        <v>11581</v>
      </c>
      <c r="B7896" s="83" t="str">
        <f>_xlfn.XLOOKUP(A:A,[1]FI_NAME!$A:$A,[1]FI_NAME!$B:$B)</f>
        <v>บริษัท เฮงลิสซิ่ง แอนด์ แคปปิตอล จำกัด (มหาชน)</v>
      </c>
      <c r="C7896" s="83" t="e">
        <f>_xlfn.XLOOKUP(B:B,'Swift Code&amp;Bank Name'!B:B,'Swift Code&amp;Bank Name'!C:C)</f>
        <v>#N/A</v>
      </c>
      <c r="D7896" s="83" t="s">
        <v>2411</v>
      </c>
      <c r="E7896" s="83" t="s">
        <v>11620</v>
      </c>
      <c r="F7896" s="83" t="s">
        <v>8509</v>
      </c>
      <c r="G7896" s="83" t="str">
        <f t="shared" si="123"/>
        <v>0029  งาว  NGAO</v>
      </c>
      <c r="H7896" s="83">
        <v>25620613</v>
      </c>
    </row>
    <row r="7897" spans="1:8" x14ac:dyDescent="0.25">
      <c r="A7897" s="83" t="s">
        <v>11581</v>
      </c>
      <c r="B7897" s="83" t="str">
        <f>_xlfn.XLOOKUP(A:A,[1]FI_NAME!$A:$A,[1]FI_NAME!$B:$B)</f>
        <v>บริษัท เฮงลิสซิ่ง แอนด์ แคปปิตอล จำกัด (มหาชน)</v>
      </c>
      <c r="C7897" s="83" t="e">
        <f>_xlfn.XLOOKUP(B:B,'Swift Code&amp;Bank Name'!B:B,'Swift Code&amp;Bank Name'!C:C)</f>
        <v>#N/A</v>
      </c>
      <c r="D7897" s="83" t="s">
        <v>2414</v>
      </c>
      <c r="E7897" s="83" t="s">
        <v>11621</v>
      </c>
      <c r="F7897" s="83" t="s">
        <v>11622</v>
      </c>
      <c r="G7897" s="83" t="str">
        <f t="shared" si="123"/>
        <v>0030  แม่ขะจาน  MAE KHA CHAN</v>
      </c>
      <c r="H7897" s="83">
        <v>25620613</v>
      </c>
    </row>
    <row r="7898" spans="1:8" x14ac:dyDescent="0.25">
      <c r="A7898" s="83" t="s">
        <v>11581</v>
      </c>
      <c r="B7898" s="83" t="str">
        <f>_xlfn.XLOOKUP(A:A,[1]FI_NAME!$A:$A,[1]FI_NAME!$B:$B)</f>
        <v>บริษัท เฮงลิสซิ่ง แอนด์ แคปปิตอล จำกัด (มหาชน)</v>
      </c>
      <c r="C7898" s="83" t="e">
        <f>_xlfn.XLOOKUP(B:B,'Swift Code&amp;Bank Name'!B:B,'Swift Code&amp;Bank Name'!C:C)</f>
        <v>#N/A</v>
      </c>
      <c r="D7898" s="83" t="s">
        <v>2417</v>
      </c>
      <c r="E7898" s="83" t="s">
        <v>11623</v>
      </c>
      <c r="F7898" s="83" t="s">
        <v>8382</v>
      </c>
      <c r="G7898" s="83" t="str">
        <f t="shared" si="123"/>
        <v>0031  พะเยา  PHAYAO</v>
      </c>
      <c r="H7898" s="83">
        <v>25620613</v>
      </c>
    </row>
    <row r="7899" spans="1:8" x14ac:dyDescent="0.25">
      <c r="A7899" s="83" t="s">
        <v>11581</v>
      </c>
      <c r="B7899" s="83" t="str">
        <f>_xlfn.XLOOKUP(A:A,[1]FI_NAME!$A:$A,[1]FI_NAME!$B:$B)</f>
        <v>บริษัท เฮงลิสซิ่ง แอนด์ แคปปิตอล จำกัด (มหาชน)</v>
      </c>
      <c r="C7899" s="83" t="e">
        <f>_xlfn.XLOOKUP(B:B,'Swift Code&amp;Bank Name'!B:B,'Swift Code&amp;Bank Name'!C:C)</f>
        <v>#N/A</v>
      </c>
      <c r="D7899" s="83" t="s">
        <v>2418</v>
      </c>
      <c r="E7899" s="83" t="s">
        <v>11624</v>
      </c>
      <c r="F7899" s="83" t="s">
        <v>11625</v>
      </c>
      <c r="G7899" s="83" t="str">
        <f t="shared" si="123"/>
        <v>0032  พญาเม็งราย  PHAYA MENGRAI</v>
      </c>
      <c r="H7899" s="83">
        <v>25620613</v>
      </c>
    </row>
    <row r="7900" spans="1:8" x14ac:dyDescent="0.25">
      <c r="A7900" s="83" t="s">
        <v>11581</v>
      </c>
      <c r="B7900" s="83" t="str">
        <f>_xlfn.XLOOKUP(A:A,[1]FI_NAME!$A:$A,[1]FI_NAME!$B:$B)</f>
        <v>บริษัท เฮงลิสซิ่ง แอนด์ แคปปิตอล จำกัด (มหาชน)</v>
      </c>
      <c r="C7900" s="83" t="e">
        <f>_xlfn.XLOOKUP(B:B,'Swift Code&amp;Bank Name'!B:B,'Swift Code&amp;Bank Name'!C:C)</f>
        <v>#N/A</v>
      </c>
      <c r="D7900" s="83" t="s">
        <v>312</v>
      </c>
      <c r="E7900" s="83" t="s">
        <v>11626</v>
      </c>
      <c r="F7900" s="83" t="s">
        <v>8490</v>
      </c>
      <c r="G7900" s="83" t="str">
        <f t="shared" si="123"/>
        <v>0033  พร้าว  PHRAO</v>
      </c>
      <c r="H7900" s="83">
        <v>25620613</v>
      </c>
    </row>
    <row r="7901" spans="1:8" x14ac:dyDescent="0.25">
      <c r="A7901" s="83" t="s">
        <v>11581</v>
      </c>
      <c r="B7901" s="83" t="str">
        <f>_xlfn.XLOOKUP(A:A,[1]FI_NAME!$A:$A,[1]FI_NAME!$B:$B)</f>
        <v>บริษัท เฮงลิสซิ่ง แอนด์ แคปปิตอล จำกัด (มหาชน)</v>
      </c>
      <c r="C7901" s="83" t="e">
        <f>_xlfn.XLOOKUP(B:B,'Swift Code&amp;Bank Name'!B:B,'Swift Code&amp;Bank Name'!C:C)</f>
        <v>#N/A</v>
      </c>
      <c r="D7901" s="83" t="s">
        <v>2421</v>
      </c>
      <c r="E7901" s="83" t="s">
        <v>11627</v>
      </c>
      <c r="F7901" s="83" t="s">
        <v>8461</v>
      </c>
      <c r="G7901" s="83" t="str">
        <f t="shared" si="123"/>
        <v>0034  แจ้ห่ม  CHAE HOM</v>
      </c>
      <c r="H7901" s="83">
        <v>25620613</v>
      </c>
    </row>
    <row r="7902" spans="1:8" x14ac:dyDescent="0.25">
      <c r="A7902" s="83" t="s">
        <v>11581</v>
      </c>
      <c r="B7902" s="83" t="str">
        <f>_xlfn.XLOOKUP(A:A,[1]FI_NAME!$A:$A,[1]FI_NAME!$B:$B)</f>
        <v>บริษัท เฮงลิสซิ่ง แอนด์ แคปปิตอล จำกัด (มหาชน)</v>
      </c>
      <c r="C7902" s="83" t="e">
        <f>_xlfn.XLOOKUP(B:B,'Swift Code&amp;Bank Name'!B:B,'Swift Code&amp;Bank Name'!C:C)</f>
        <v>#N/A</v>
      </c>
      <c r="D7902" s="83" t="s">
        <v>2423</v>
      </c>
      <c r="E7902" s="83" t="s">
        <v>11628</v>
      </c>
      <c r="F7902" s="83" t="s">
        <v>8334</v>
      </c>
      <c r="G7902" s="83" t="str">
        <f t="shared" si="123"/>
        <v>0035  จอมทอง  CHOM THONG</v>
      </c>
      <c r="H7902" s="83">
        <v>25620613</v>
      </c>
    </row>
    <row r="7903" spans="1:8" x14ac:dyDescent="0.25">
      <c r="A7903" s="83" t="s">
        <v>11581</v>
      </c>
      <c r="B7903" s="83" t="str">
        <f>_xlfn.XLOOKUP(A:A,[1]FI_NAME!$A:$A,[1]FI_NAME!$B:$B)</f>
        <v>บริษัท เฮงลิสซิ่ง แอนด์ แคปปิตอล จำกัด (มหาชน)</v>
      </c>
      <c r="C7903" s="83" t="e">
        <f>_xlfn.XLOOKUP(B:B,'Swift Code&amp;Bank Name'!B:B,'Swift Code&amp;Bank Name'!C:C)</f>
        <v>#N/A</v>
      </c>
      <c r="D7903" s="83" t="s">
        <v>2426</v>
      </c>
      <c r="E7903" s="83" t="s">
        <v>11629</v>
      </c>
      <c r="F7903" s="83" t="s">
        <v>8601</v>
      </c>
      <c r="G7903" s="83" t="str">
        <f t="shared" si="123"/>
        <v>0036  แม่สาย  MAE SAI</v>
      </c>
      <c r="H7903" s="83">
        <v>25620613</v>
      </c>
    </row>
    <row r="7904" spans="1:8" x14ac:dyDescent="0.25">
      <c r="A7904" s="83" t="s">
        <v>11581</v>
      </c>
      <c r="B7904" s="83" t="str">
        <f>_xlfn.XLOOKUP(A:A,[1]FI_NAME!$A:$A,[1]FI_NAME!$B:$B)</f>
        <v>บริษัท เฮงลิสซิ่ง แอนด์ แคปปิตอล จำกัด (มหาชน)</v>
      </c>
      <c r="C7904" s="83" t="e">
        <f>_xlfn.XLOOKUP(B:B,'Swift Code&amp;Bank Name'!B:B,'Swift Code&amp;Bank Name'!C:C)</f>
        <v>#N/A</v>
      </c>
      <c r="D7904" s="83" t="s">
        <v>3666</v>
      </c>
      <c r="E7904" s="83" t="s">
        <v>11630</v>
      </c>
      <c r="F7904" s="83" t="s">
        <v>8756</v>
      </c>
      <c r="G7904" s="83" t="str">
        <f t="shared" si="123"/>
        <v>0037  ป่าแดด  PA DAET</v>
      </c>
      <c r="H7904" s="83">
        <v>25620613</v>
      </c>
    </row>
    <row r="7905" spans="1:8" x14ac:dyDescent="0.25">
      <c r="A7905" s="83" t="s">
        <v>11581</v>
      </c>
      <c r="B7905" s="83" t="str">
        <f>_xlfn.XLOOKUP(A:A,[1]FI_NAME!$A:$A,[1]FI_NAME!$B:$B)</f>
        <v>บริษัท เฮงลิสซิ่ง แอนด์ แคปปิตอล จำกัด (มหาชน)</v>
      </c>
      <c r="C7905" s="83" t="e">
        <f>_xlfn.XLOOKUP(B:B,'Swift Code&amp;Bank Name'!B:B,'Swift Code&amp;Bank Name'!C:C)</f>
        <v>#N/A</v>
      </c>
      <c r="D7905" s="83" t="s">
        <v>2427</v>
      </c>
      <c r="E7905" s="83" t="s">
        <v>11631</v>
      </c>
      <c r="F7905" s="83" t="s">
        <v>8699</v>
      </c>
      <c r="G7905" s="83" t="str">
        <f t="shared" si="123"/>
        <v>0038  ดอยสะเก็ด  DOI SAKET</v>
      </c>
      <c r="H7905" s="83">
        <v>25620613</v>
      </c>
    </row>
    <row r="7906" spans="1:8" x14ac:dyDescent="0.25">
      <c r="A7906" s="83" t="s">
        <v>11581</v>
      </c>
      <c r="B7906" s="83" t="str">
        <f>_xlfn.XLOOKUP(A:A,[1]FI_NAME!$A:$A,[1]FI_NAME!$B:$B)</f>
        <v>บริษัท เฮงลิสซิ่ง แอนด์ แคปปิตอล จำกัด (มหาชน)</v>
      </c>
      <c r="C7906" s="83" t="e">
        <f>_xlfn.XLOOKUP(B:B,'Swift Code&amp;Bank Name'!B:B,'Swift Code&amp;Bank Name'!C:C)</f>
        <v>#N/A</v>
      </c>
      <c r="D7906" s="83" t="s">
        <v>3670</v>
      </c>
      <c r="E7906" s="83" t="s">
        <v>11632</v>
      </c>
      <c r="F7906" s="83" t="s">
        <v>8446</v>
      </c>
      <c r="G7906" s="83" t="str">
        <f t="shared" si="123"/>
        <v>0039  แม่แตง  MAE TAENG</v>
      </c>
      <c r="H7906" s="83">
        <v>25620613</v>
      </c>
    </row>
    <row r="7907" spans="1:8" x14ac:dyDescent="0.25">
      <c r="A7907" s="83" t="s">
        <v>11581</v>
      </c>
      <c r="B7907" s="83" t="str">
        <f>_xlfn.XLOOKUP(A:A,[1]FI_NAME!$A:$A,[1]FI_NAME!$B:$B)</f>
        <v>บริษัท เฮงลิสซิ่ง แอนด์ แคปปิตอล จำกัด (มหาชน)</v>
      </c>
      <c r="C7907" s="83" t="e">
        <f>_xlfn.XLOOKUP(B:B,'Swift Code&amp;Bank Name'!B:B,'Swift Code&amp;Bank Name'!C:C)</f>
        <v>#N/A</v>
      </c>
      <c r="D7907" s="83" t="s">
        <v>2430</v>
      </c>
      <c r="E7907" s="83" t="s">
        <v>11633</v>
      </c>
      <c r="F7907" s="83" t="s">
        <v>8317</v>
      </c>
      <c r="G7907" s="83" t="str">
        <f t="shared" si="123"/>
        <v>0040  เทิง  THOENG</v>
      </c>
      <c r="H7907" s="83">
        <v>25620613</v>
      </c>
    </row>
    <row r="7908" spans="1:8" x14ac:dyDescent="0.25">
      <c r="A7908" s="83" t="s">
        <v>11581</v>
      </c>
      <c r="B7908" s="83" t="str">
        <f>_xlfn.XLOOKUP(A:A,[1]FI_NAME!$A:$A,[1]FI_NAME!$B:$B)</f>
        <v>บริษัท เฮงลิสซิ่ง แอนด์ แคปปิตอล จำกัด (มหาชน)</v>
      </c>
      <c r="C7908" s="83" t="e">
        <f>_xlfn.XLOOKUP(B:B,'Swift Code&amp;Bank Name'!B:B,'Swift Code&amp;Bank Name'!C:C)</f>
        <v>#N/A</v>
      </c>
      <c r="D7908" s="83" t="s">
        <v>2431</v>
      </c>
      <c r="E7908" s="83" t="s">
        <v>11634</v>
      </c>
      <c r="F7908" s="83" t="s">
        <v>11635</v>
      </c>
      <c r="G7908" s="83" t="str">
        <f t="shared" si="123"/>
        <v>0041  เด่นห้า  DEN HA</v>
      </c>
      <c r="H7908" s="83">
        <v>25620613</v>
      </c>
    </row>
    <row r="7909" spans="1:8" x14ac:dyDescent="0.25">
      <c r="A7909" s="83" t="s">
        <v>11581</v>
      </c>
      <c r="B7909" s="83" t="str">
        <f>_xlfn.XLOOKUP(A:A,[1]FI_NAME!$A:$A,[1]FI_NAME!$B:$B)</f>
        <v>บริษัท เฮงลิสซิ่ง แอนด์ แคปปิตอล จำกัด (มหาชน)</v>
      </c>
      <c r="C7909" s="83" t="e">
        <f>_xlfn.XLOOKUP(B:B,'Swift Code&amp;Bank Name'!B:B,'Swift Code&amp;Bank Name'!C:C)</f>
        <v>#N/A</v>
      </c>
      <c r="D7909" s="83" t="s">
        <v>315</v>
      </c>
      <c r="E7909" s="83" t="s">
        <v>11636</v>
      </c>
      <c r="F7909" s="83" t="s">
        <v>11637</v>
      </c>
      <c r="G7909" s="83" t="str">
        <f t="shared" si="123"/>
        <v>0042  ดอกคำใต้  DOK KHAMTAI</v>
      </c>
      <c r="H7909" s="83">
        <v>25620613</v>
      </c>
    </row>
    <row r="7910" spans="1:8" x14ac:dyDescent="0.25">
      <c r="A7910" s="83" t="s">
        <v>11581</v>
      </c>
      <c r="B7910" s="83" t="str">
        <f>_xlfn.XLOOKUP(A:A,[1]FI_NAME!$A:$A,[1]FI_NAME!$B:$B)</f>
        <v>บริษัท เฮงลิสซิ่ง แอนด์ แคปปิตอล จำกัด (มหาชน)</v>
      </c>
      <c r="C7910" s="83" t="e">
        <f>_xlfn.XLOOKUP(B:B,'Swift Code&amp;Bank Name'!B:B,'Swift Code&amp;Bank Name'!C:C)</f>
        <v>#N/A</v>
      </c>
      <c r="D7910" s="83" t="s">
        <v>2436</v>
      </c>
      <c r="E7910" s="83" t="s">
        <v>11638</v>
      </c>
      <c r="F7910" s="83" t="s">
        <v>11639</v>
      </c>
      <c r="G7910" s="83" t="str">
        <f t="shared" si="123"/>
        <v>0043  เชียงคำ(สามแยกแช่แห้ง)  CHIANG KHAM (SAM YAEK CHAE HAENG)</v>
      </c>
      <c r="H7910" s="83">
        <v>25620613</v>
      </c>
    </row>
    <row r="7911" spans="1:8" x14ac:dyDescent="0.25">
      <c r="A7911" s="83" t="s">
        <v>11581</v>
      </c>
      <c r="B7911" s="83" t="str">
        <f>_xlfn.XLOOKUP(A:A,[1]FI_NAME!$A:$A,[1]FI_NAME!$B:$B)</f>
        <v>บริษัท เฮงลิสซิ่ง แอนด์ แคปปิตอล จำกัด (มหาชน)</v>
      </c>
      <c r="C7911" s="83" t="e">
        <f>_xlfn.XLOOKUP(B:B,'Swift Code&amp;Bank Name'!B:B,'Swift Code&amp;Bank Name'!C:C)</f>
        <v>#N/A</v>
      </c>
      <c r="D7911" s="83" t="s">
        <v>318</v>
      </c>
      <c r="E7911" s="83" t="s">
        <v>11640</v>
      </c>
      <c r="F7911" s="83" t="s">
        <v>8657</v>
      </c>
      <c r="G7911" s="83" t="str">
        <f t="shared" si="123"/>
        <v>0044  เกาะคา  KO KHA</v>
      </c>
      <c r="H7911" s="83">
        <v>25620613</v>
      </c>
    </row>
    <row r="7912" spans="1:8" x14ac:dyDescent="0.25">
      <c r="A7912" s="83" t="s">
        <v>11581</v>
      </c>
      <c r="B7912" s="83" t="str">
        <f>_xlfn.XLOOKUP(A:A,[1]FI_NAME!$A:$A,[1]FI_NAME!$B:$B)</f>
        <v>บริษัท เฮงลิสซิ่ง แอนด์ แคปปิตอล จำกัด (มหาชน)</v>
      </c>
      <c r="C7912" s="83" t="e">
        <f>_xlfn.XLOOKUP(B:B,'Swift Code&amp;Bank Name'!B:B,'Swift Code&amp;Bank Name'!C:C)</f>
        <v>#N/A</v>
      </c>
      <c r="D7912" s="83" t="s">
        <v>321</v>
      </c>
      <c r="E7912" s="83" t="s">
        <v>11641</v>
      </c>
      <c r="F7912" s="83" t="s">
        <v>8421</v>
      </c>
      <c r="G7912" s="83" t="str">
        <f t="shared" si="123"/>
        <v>0045  จุน  CHUN</v>
      </c>
      <c r="H7912" s="83">
        <v>25620613</v>
      </c>
    </row>
    <row r="7913" spans="1:8" x14ac:dyDescent="0.25">
      <c r="A7913" s="83" t="s">
        <v>11581</v>
      </c>
      <c r="B7913" s="83" t="str">
        <f>_xlfn.XLOOKUP(A:A,[1]FI_NAME!$A:$A,[1]FI_NAME!$B:$B)</f>
        <v>บริษัท เฮงลิสซิ่ง แอนด์ แคปปิตอล จำกัด (มหาชน)</v>
      </c>
      <c r="C7913" s="83" t="e">
        <f>_xlfn.XLOOKUP(B:B,'Swift Code&amp;Bank Name'!B:B,'Swift Code&amp;Bank Name'!C:C)</f>
        <v>#N/A</v>
      </c>
      <c r="D7913" s="83" t="s">
        <v>2442</v>
      </c>
      <c r="E7913" s="83" t="s">
        <v>11642</v>
      </c>
      <c r="F7913" s="83" t="s">
        <v>8609</v>
      </c>
      <c r="G7913" s="83" t="str">
        <f t="shared" si="123"/>
        <v>0046  ปง  PONG</v>
      </c>
      <c r="H7913" s="83">
        <v>25620613</v>
      </c>
    </row>
    <row r="7914" spans="1:8" x14ac:dyDescent="0.25">
      <c r="A7914" s="83" t="s">
        <v>11581</v>
      </c>
      <c r="B7914" s="83" t="str">
        <f>_xlfn.XLOOKUP(A:A,[1]FI_NAME!$A:$A,[1]FI_NAME!$B:$B)</f>
        <v>บริษัท เฮงลิสซิ่ง แอนด์ แคปปิตอล จำกัด (มหาชน)</v>
      </c>
      <c r="C7914" s="83" t="e">
        <f>_xlfn.XLOOKUP(B:B,'Swift Code&amp;Bank Name'!B:B,'Swift Code&amp;Bank Name'!C:C)</f>
        <v>#N/A</v>
      </c>
      <c r="D7914" s="83" t="s">
        <v>324</v>
      </c>
      <c r="E7914" s="83" t="s">
        <v>11643</v>
      </c>
      <c r="F7914" s="83" t="s">
        <v>11644</v>
      </c>
      <c r="G7914" s="83" t="str">
        <f t="shared" si="123"/>
        <v>0047  เชียงของ  CHIANG KHONG</v>
      </c>
      <c r="H7914" s="83">
        <v>25620613</v>
      </c>
    </row>
    <row r="7915" spans="1:8" x14ac:dyDescent="0.25">
      <c r="A7915" s="83" t="s">
        <v>11581</v>
      </c>
      <c r="B7915" s="83" t="str">
        <f>_xlfn.XLOOKUP(A:A,[1]FI_NAME!$A:$A,[1]FI_NAME!$B:$B)</f>
        <v>บริษัท เฮงลิสซิ่ง แอนด์ แคปปิตอล จำกัด (มหาชน)</v>
      </c>
      <c r="C7915" s="83" t="e">
        <f>_xlfn.XLOOKUP(B:B,'Swift Code&amp;Bank Name'!B:B,'Swift Code&amp;Bank Name'!C:C)</f>
        <v>#N/A</v>
      </c>
      <c r="D7915" s="83" t="s">
        <v>2446</v>
      </c>
      <c r="E7915" s="83" t="s">
        <v>11645</v>
      </c>
      <c r="F7915" s="83" t="s">
        <v>8842</v>
      </c>
      <c r="G7915" s="83" t="str">
        <f t="shared" si="123"/>
        <v>0048  สารภี  SARAPHI</v>
      </c>
      <c r="H7915" s="83">
        <v>25620613</v>
      </c>
    </row>
    <row r="7916" spans="1:8" x14ac:dyDescent="0.25">
      <c r="A7916" s="83" t="s">
        <v>11581</v>
      </c>
      <c r="B7916" s="83" t="str">
        <f>_xlfn.XLOOKUP(A:A,[1]FI_NAME!$A:$A,[1]FI_NAME!$B:$B)</f>
        <v>บริษัท เฮงลิสซิ่ง แอนด์ แคปปิตอล จำกัด (มหาชน)</v>
      </c>
      <c r="C7916" s="83" t="e">
        <f>_xlfn.XLOOKUP(B:B,'Swift Code&amp;Bank Name'!B:B,'Swift Code&amp;Bank Name'!C:C)</f>
        <v>#N/A</v>
      </c>
      <c r="D7916" s="83" t="s">
        <v>2449</v>
      </c>
      <c r="E7916" s="83" t="s">
        <v>11646</v>
      </c>
      <c r="F7916" s="83" t="s">
        <v>8644</v>
      </c>
      <c r="G7916" s="83" t="str">
        <f t="shared" si="123"/>
        <v>0049  ท่าวังผา  THA WANG PHA</v>
      </c>
      <c r="H7916" s="83">
        <v>25620613</v>
      </c>
    </row>
    <row r="7917" spans="1:8" x14ac:dyDescent="0.25">
      <c r="A7917" s="83" t="s">
        <v>11581</v>
      </c>
      <c r="B7917" s="83" t="str">
        <f>_xlfn.XLOOKUP(A:A,[1]FI_NAME!$A:$A,[1]FI_NAME!$B:$B)</f>
        <v>บริษัท เฮงลิสซิ่ง แอนด์ แคปปิตอล จำกัด (มหาชน)</v>
      </c>
      <c r="C7917" s="83" t="e">
        <f>_xlfn.XLOOKUP(B:B,'Swift Code&amp;Bank Name'!B:B,'Swift Code&amp;Bank Name'!C:C)</f>
        <v>#N/A</v>
      </c>
      <c r="D7917" s="83" t="s">
        <v>2452</v>
      </c>
      <c r="E7917" s="83" t="s">
        <v>11647</v>
      </c>
      <c r="F7917" s="83" t="s">
        <v>8379</v>
      </c>
      <c r="G7917" s="83" t="str">
        <f t="shared" si="123"/>
        <v>0050  เวียงสา  WIANG SA</v>
      </c>
      <c r="H7917" s="83">
        <v>25620613</v>
      </c>
    </row>
    <row r="7918" spans="1:8" x14ac:dyDescent="0.25">
      <c r="A7918" s="83" t="s">
        <v>11581</v>
      </c>
      <c r="B7918" s="83" t="str">
        <f>_xlfn.XLOOKUP(A:A,[1]FI_NAME!$A:$A,[1]FI_NAME!$B:$B)</f>
        <v>บริษัท เฮงลิสซิ่ง แอนด์ แคปปิตอล จำกัด (มหาชน)</v>
      </c>
      <c r="C7918" s="83" t="e">
        <f>_xlfn.XLOOKUP(B:B,'Swift Code&amp;Bank Name'!B:B,'Swift Code&amp;Bank Name'!C:C)</f>
        <v>#N/A</v>
      </c>
      <c r="D7918" s="83" t="s">
        <v>327</v>
      </c>
      <c r="E7918" s="83" t="s">
        <v>11648</v>
      </c>
      <c r="F7918" s="83" t="s">
        <v>8452</v>
      </c>
      <c r="G7918" s="83" t="str">
        <f t="shared" si="123"/>
        <v>0051  ปัว  PUA</v>
      </c>
      <c r="H7918" s="83">
        <v>25620613</v>
      </c>
    </row>
    <row r="7919" spans="1:8" x14ac:dyDescent="0.25">
      <c r="A7919" s="83" t="s">
        <v>11581</v>
      </c>
      <c r="B7919" s="83" t="str">
        <f>_xlfn.XLOOKUP(A:A,[1]FI_NAME!$A:$A,[1]FI_NAME!$B:$B)</f>
        <v>บริษัท เฮงลิสซิ่ง แอนด์ แคปปิตอล จำกัด (มหาชน)</v>
      </c>
      <c r="C7919" s="83" t="e">
        <f>_xlfn.XLOOKUP(B:B,'Swift Code&amp;Bank Name'!B:B,'Swift Code&amp;Bank Name'!C:C)</f>
        <v>#N/A</v>
      </c>
      <c r="D7919" s="83" t="s">
        <v>2457</v>
      </c>
      <c r="E7919" s="83" t="s">
        <v>11649</v>
      </c>
      <c r="F7919" s="83" t="s">
        <v>8651</v>
      </c>
      <c r="G7919" s="83" t="str">
        <f t="shared" si="123"/>
        <v>0052  ห้างฉัตร  HANG CHAT</v>
      </c>
      <c r="H7919" s="83">
        <v>25620613</v>
      </c>
    </row>
    <row r="7920" spans="1:8" x14ac:dyDescent="0.25">
      <c r="A7920" s="83" t="s">
        <v>11581</v>
      </c>
      <c r="B7920" s="83" t="str">
        <f>_xlfn.XLOOKUP(A:A,[1]FI_NAME!$A:$A,[1]FI_NAME!$B:$B)</f>
        <v>บริษัท เฮงลิสซิ่ง แอนด์ แคปปิตอล จำกัด (มหาชน)</v>
      </c>
      <c r="C7920" s="83" t="e">
        <f>_xlfn.XLOOKUP(B:B,'Swift Code&amp;Bank Name'!B:B,'Swift Code&amp;Bank Name'!C:C)</f>
        <v>#N/A</v>
      </c>
      <c r="D7920" s="83" t="s">
        <v>2460</v>
      </c>
      <c r="E7920" s="83" t="s">
        <v>11650</v>
      </c>
      <c r="F7920" s="83" t="s">
        <v>11651</v>
      </c>
      <c r="G7920" s="83" t="str">
        <f t="shared" si="123"/>
        <v>0053  แม่เมาะ  MAE MO</v>
      </c>
      <c r="H7920" s="83">
        <v>25620613</v>
      </c>
    </row>
    <row r="7921" spans="1:8" x14ac:dyDescent="0.25">
      <c r="A7921" s="83" t="s">
        <v>11581</v>
      </c>
      <c r="B7921" s="83" t="str">
        <f>_xlfn.XLOOKUP(A:A,[1]FI_NAME!$A:$A,[1]FI_NAME!$B:$B)</f>
        <v>บริษัท เฮงลิสซิ่ง แอนด์ แคปปิตอล จำกัด (มหาชน)</v>
      </c>
      <c r="C7921" s="83" t="e">
        <f>_xlfn.XLOOKUP(B:B,'Swift Code&amp;Bank Name'!B:B,'Swift Code&amp;Bank Name'!C:C)</f>
        <v>#N/A</v>
      </c>
      <c r="D7921" s="83" t="s">
        <v>330</v>
      </c>
      <c r="E7921" s="83" t="s">
        <v>11652</v>
      </c>
      <c r="F7921" s="83" t="s">
        <v>8623</v>
      </c>
      <c r="G7921" s="83" t="str">
        <f t="shared" si="123"/>
        <v>0054  ลับแล  LAPLAE</v>
      </c>
      <c r="H7921" s="83">
        <v>25620613</v>
      </c>
    </row>
    <row r="7922" spans="1:8" x14ac:dyDescent="0.25">
      <c r="A7922" s="83" t="s">
        <v>11581</v>
      </c>
      <c r="B7922" s="83" t="str">
        <f>_xlfn.XLOOKUP(A:A,[1]FI_NAME!$A:$A,[1]FI_NAME!$B:$B)</f>
        <v>บริษัท เฮงลิสซิ่ง แอนด์ แคปปิตอล จำกัด (มหาชน)</v>
      </c>
      <c r="C7922" s="83" t="e">
        <f>_xlfn.XLOOKUP(B:B,'Swift Code&amp;Bank Name'!B:B,'Swift Code&amp;Bank Name'!C:C)</f>
        <v>#N/A</v>
      </c>
      <c r="D7922" s="83" t="s">
        <v>333</v>
      </c>
      <c r="E7922" s="83" t="s">
        <v>11653</v>
      </c>
      <c r="F7922" s="83" t="s">
        <v>11654</v>
      </c>
      <c r="G7922" s="83" t="str">
        <f t="shared" si="123"/>
        <v>0055  ภูกามยาว  PHU KAMYAO</v>
      </c>
      <c r="H7922" s="83">
        <v>25620613</v>
      </c>
    </row>
    <row r="7923" spans="1:8" x14ac:dyDescent="0.25">
      <c r="A7923" s="83" t="s">
        <v>11581</v>
      </c>
      <c r="B7923" s="83" t="str">
        <f>_xlfn.XLOOKUP(A:A,[1]FI_NAME!$A:$A,[1]FI_NAME!$B:$B)</f>
        <v>บริษัท เฮงลิสซิ่ง แอนด์ แคปปิตอล จำกัด (มหาชน)</v>
      </c>
      <c r="C7923" s="83" t="e">
        <f>_xlfn.XLOOKUP(B:B,'Swift Code&amp;Bank Name'!B:B,'Swift Code&amp;Bank Name'!C:C)</f>
        <v>#N/A</v>
      </c>
      <c r="D7923" s="83" t="s">
        <v>336</v>
      </c>
      <c r="E7923" s="83" t="s">
        <v>11655</v>
      </c>
      <c r="F7923" s="83" t="s">
        <v>8710</v>
      </c>
      <c r="G7923" s="83" t="str">
        <f t="shared" si="123"/>
        <v>0056  หางดง  HANG DONG</v>
      </c>
      <c r="H7923" s="83">
        <v>25620613</v>
      </c>
    </row>
    <row r="7924" spans="1:8" x14ac:dyDescent="0.25">
      <c r="A7924" s="83" t="s">
        <v>11581</v>
      </c>
      <c r="B7924" s="83" t="str">
        <f>_xlfn.XLOOKUP(A:A,[1]FI_NAME!$A:$A,[1]FI_NAME!$B:$B)</f>
        <v>บริษัท เฮงลิสซิ่ง แอนด์ แคปปิตอล จำกัด (มหาชน)</v>
      </c>
      <c r="C7924" s="83" t="e">
        <f>_xlfn.XLOOKUP(B:B,'Swift Code&amp;Bank Name'!B:B,'Swift Code&amp;Bank Name'!C:C)</f>
        <v>#N/A</v>
      </c>
      <c r="D7924" s="83" t="s">
        <v>339</v>
      </c>
      <c r="E7924" s="83" t="s">
        <v>11656</v>
      </c>
      <c r="F7924" s="83" t="s">
        <v>11657</v>
      </c>
      <c r="G7924" s="83" t="str">
        <f t="shared" si="123"/>
        <v>0057  เชียงราย(ริมกก)  CHIANG RAI (RIM KOK)</v>
      </c>
      <c r="H7924" s="83">
        <v>25620613</v>
      </c>
    </row>
    <row r="7925" spans="1:8" x14ac:dyDescent="0.25">
      <c r="A7925" s="83" t="s">
        <v>11581</v>
      </c>
      <c r="B7925" s="83" t="str">
        <f>_xlfn.XLOOKUP(A:A,[1]FI_NAME!$A:$A,[1]FI_NAME!$B:$B)</f>
        <v>บริษัท เฮงลิสซิ่ง แอนด์ แคปปิตอล จำกัด (มหาชน)</v>
      </c>
      <c r="C7925" s="83" t="e">
        <f>_xlfn.XLOOKUP(B:B,'Swift Code&amp;Bank Name'!B:B,'Swift Code&amp;Bank Name'!C:C)</f>
        <v>#N/A</v>
      </c>
      <c r="D7925" s="83" t="s">
        <v>342</v>
      </c>
      <c r="E7925" s="83" t="s">
        <v>11658</v>
      </c>
      <c r="F7925" s="83" t="s">
        <v>11659</v>
      </c>
      <c r="G7925" s="83" t="str">
        <f t="shared" si="123"/>
        <v>0058  ลำปาง(ริมวัง)  LAMPANG (RIM WANG)</v>
      </c>
      <c r="H7925" s="83">
        <v>25620613</v>
      </c>
    </row>
    <row r="7926" spans="1:8" x14ac:dyDescent="0.25">
      <c r="A7926" s="83" t="s">
        <v>11581</v>
      </c>
      <c r="B7926" s="83" t="str">
        <f>_xlfn.XLOOKUP(A:A,[1]FI_NAME!$A:$A,[1]FI_NAME!$B:$B)</f>
        <v>บริษัท เฮงลิสซิ่ง แอนด์ แคปปิตอล จำกัด (มหาชน)</v>
      </c>
      <c r="C7926" s="83" t="e">
        <f>_xlfn.XLOOKUP(B:B,'Swift Code&amp;Bank Name'!B:B,'Swift Code&amp;Bank Name'!C:C)</f>
        <v>#N/A</v>
      </c>
      <c r="D7926" s="83" t="s">
        <v>345</v>
      </c>
      <c r="E7926" s="83" t="s">
        <v>11660</v>
      </c>
      <c r="F7926" s="83" t="s">
        <v>8409</v>
      </c>
      <c r="G7926" s="83" t="str">
        <f t="shared" si="123"/>
        <v>0059  ป่าซาง  PA SANG</v>
      </c>
      <c r="H7926" s="83">
        <v>25620613</v>
      </c>
    </row>
    <row r="7927" spans="1:8" x14ac:dyDescent="0.25">
      <c r="A7927" s="83" t="s">
        <v>11581</v>
      </c>
      <c r="B7927" s="83" t="str">
        <f>_xlfn.XLOOKUP(A:A,[1]FI_NAME!$A:$A,[1]FI_NAME!$B:$B)</f>
        <v>บริษัท เฮงลิสซิ่ง แอนด์ แคปปิตอล จำกัด (มหาชน)</v>
      </c>
      <c r="C7927" s="83" t="e">
        <f>_xlfn.XLOOKUP(B:B,'Swift Code&amp;Bank Name'!B:B,'Swift Code&amp;Bank Name'!C:C)</f>
        <v>#N/A</v>
      </c>
      <c r="D7927" s="83" t="s">
        <v>348</v>
      </c>
      <c r="E7927" s="83" t="s">
        <v>11661</v>
      </c>
      <c r="F7927" s="83" t="s">
        <v>8309</v>
      </c>
      <c r="G7927" s="83" t="str">
        <f t="shared" si="123"/>
        <v>0060  น่าน  NAN</v>
      </c>
      <c r="H7927" s="83">
        <v>25620613</v>
      </c>
    </row>
    <row r="7928" spans="1:8" x14ac:dyDescent="0.25">
      <c r="A7928" s="83" t="s">
        <v>11581</v>
      </c>
      <c r="B7928" s="83" t="str">
        <f>_xlfn.XLOOKUP(A:A,[1]FI_NAME!$A:$A,[1]FI_NAME!$B:$B)</f>
        <v>บริษัท เฮงลิสซิ่ง แอนด์ แคปปิตอล จำกัด (มหาชน)</v>
      </c>
      <c r="C7928" s="83" t="e">
        <f>_xlfn.XLOOKUP(B:B,'Swift Code&amp;Bank Name'!B:B,'Swift Code&amp;Bank Name'!C:C)</f>
        <v>#N/A</v>
      </c>
      <c r="D7928" s="83" t="s">
        <v>351</v>
      </c>
      <c r="E7928" s="83" t="s">
        <v>11662</v>
      </c>
      <c r="F7928" s="83" t="s">
        <v>8819</v>
      </c>
      <c r="G7928" s="83" t="str">
        <f t="shared" si="123"/>
        <v>0061  แม่สะเรียง  MAE SARIANG</v>
      </c>
      <c r="H7928" s="83">
        <v>25620613</v>
      </c>
    </row>
    <row r="7929" spans="1:8" x14ac:dyDescent="0.25">
      <c r="A7929" s="83" t="s">
        <v>11581</v>
      </c>
      <c r="B7929" s="83" t="str">
        <f>_xlfn.XLOOKUP(A:A,[1]FI_NAME!$A:$A,[1]FI_NAME!$B:$B)</f>
        <v>บริษัท เฮงลิสซิ่ง แอนด์ แคปปิตอล จำกัด (มหาชน)</v>
      </c>
      <c r="C7929" s="83" t="e">
        <f>_xlfn.XLOOKUP(B:B,'Swift Code&amp;Bank Name'!B:B,'Swift Code&amp;Bank Name'!C:C)</f>
        <v>#N/A</v>
      </c>
      <c r="D7929" s="83" t="s">
        <v>354</v>
      </c>
      <c r="E7929" s="83" t="s">
        <v>11663</v>
      </c>
      <c r="F7929" s="83" t="s">
        <v>8829</v>
      </c>
      <c r="G7929" s="83" t="str">
        <f t="shared" si="123"/>
        <v>0062  แม่แจ่ม  MAE CHAEM</v>
      </c>
      <c r="H7929" s="83">
        <v>25620613</v>
      </c>
    </row>
    <row r="7930" spans="1:8" x14ac:dyDescent="0.25">
      <c r="A7930" s="83" t="s">
        <v>11581</v>
      </c>
      <c r="B7930" s="83" t="str">
        <f>_xlfn.XLOOKUP(A:A,[1]FI_NAME!$A:$A,[1]FI_NAME!$B:$B)</f>
        <v>บริษัท เฮงลิสซิ่ง แอนด์ แคปปิตอล จำกัด (มหาชน)</v>
      </c>
      <c r="C7930" s="83" t="e">
        <f>_xlfn.XLOOKUP(B:B,'Swift Code&amp;Bank Name'!B:B,'Swift Code&amp;Bank Name'!C:C)</f>
        <v>#N/A</v>
      </c>
      <c r="D7930" s="83" t="s">
        <v>357</v>
      </c>
      <c r="E7930" s="83" t="s">
        <v>11664</v>
      </c>
      <c r="F7930" s="83" t="s">
        <v>35</v>
      </c>
      <c r="G7930" s="83" t="str">
        <f t="shared" si="123"/>
        <v>0063  ลี้  LI</v>
      </c>
      <c r="H7930" s="83">
        <v>25620613</v>
      </c>
    </row>
    <row r="7931" spans="1:8" x14ac:dyDescent="0.25">
      <c r="A7931" s="83" t="s">
        <v>11581</v>
      </c>
      <c r="B7931" s="83" t="str">
        <f>_xlfn.XLOOKUP(A:A,[1]FI_NAME!$A:$A,[1]FI_NAME!$B:$B)</f>
        <v>บริษัท เฮงลิสซิ่ง แอนด์ แคปปิตอล จำกัด (มหาชน)</v>
      </c>
      <c r="C7931" s="83" t="e">
        <f>_xlfn.XLOOKUP(B:B,'Swift Code&amp;Bank Name'!B:B,'Swift Code&amp;Bank Name'!C:C)</f>
        <v>#N/A</v>
      </c>
      <c r="D7931" s="83" t="s">
        <v>360</v>
      </c>
      <c r="E7931" s="83" t="s">
        <v>11665</v>
      </c>
      <c r="F7931" s="83" t="s">
        <v>8356</v>
      </c>
      <c r="G7931" s="83" t="str">
        <f t="shared" si="123"/>
        <v>0064  สวรรคโลก  SAWANKHALOK</v>
      </c>
      <c r="H7931" s="83">
        <v>25620613</v>
      </c>
    </row>
    <row r="7932" spans="1:8" x14ac:dyDescent="0.25">
      <c r="A7932" s="83" t="s">
        <v>11581</v>
      </c>
      <c r="B7932" s="83" t="str">
        <f>_xlfn.XLOOKUP(A:A,[1]FI_NAME!$A:$A,[1]FI_NAME!$B:$B)</f>
        <v>บริษัท เฮงลิสซิ่ง แอนด์ แคปปิตอล จำกัด (มหาชน)</v>
      </c>
      <c r="C7932" s="83" t="e">
        <f>_xlfn.XLOOKUP(B:B,'Swift Code&amp;Bank Name'!B:B,'Swift Code&amp;Bank Name'!C:C)</f>
        <v>#N/A</v>
      </c>
      <c r="D7932" s="83" t="s">
        <v>2469</v>
      </c>
      <c r="E7932" s="83" t="s">
        <v>11666</v>
      </c>
      <c r="F7932" s="83" t="s">
        <v>11667</v>
      </c>
      <c r="G7932" s="83" t="str">
        <f t="shared" si="123"/>
        <v>0065  ศรีสำโรง  SI SAMRONG</v>
      </c>
      <c r="H7932" s="83">
        <v>25620613</v>
      </c>
    </row>
    <row r="7933" spans="1:8" x14ac:dyDescent="0.25">
      <c r="A7933" s="83" t="s">
        <v>11581</v>
      </c>
      <c r="B7933" s="83" t="str">
        <f>_xlfn.XLOOKUP(A:A,[1]FI_NAME!$A:$A,[1]FI_NAME!$B:$B)</f>
        <v>บริษัท เฮงลิสซิ่ง แอนด์ แคปปิตอล จำกัด (มหาชน)</v>
      </c>
      <c r="C7933" s="83" t="e">
        <f>_xlfn.XLOOKUP(B:B,'Swift Code&amp;Bank Name'!B:B,'Swift Code&amp;Bank Name'!C:C)</f>
        <v>#N/A</v>
      </c>
      <c r="D7933" s="83" t="s">
        <v>2470</v>
      </c>
      <c r="E7933" s="83" t="s">
        <v>11668</v>
      </c>
      <c r="F7933" s="83" t="s">
        <v>8301</v>
      </c>
      <c r="G7933" s="83" t="str">
        <f t="shared" si="123"/>
        <v>0066  อุตรดิตถ์  UTTARADIT</v>
      </c>
      <c r="H7933" s="83">
        <v>25620613</v>
      </c>
    </row>
    <row r="7934" spans="1:8" x14ac:dyDescent="0.25">
      <c r="A7934" s="83" t="s">
        <v>11581</v>
      </c>
      <c r="B7934" s="83" t="str">
        <f>_xlfn.XLOOKUP(A:A,[1]FI_NAME!$A:$A,[1]FI_NAME!$B:$B)</f>
        <v>บริษัท เฮงลิสซิ่ง แอนด์ แคปปิตอล จำกัด (มหาชน)</v>
      </c>
      <c r="C7934" s="83" t="e">
        <f>_xlfn.XLOOKUP(B:B,'Swift Code&amp;Bank Name'!B:B,'Swift Code&amp;Bank Name'!C:C)</f>
        <v>#N/A</v>
      </c>
      <c r="D7934" s="83" t="s">
        <v>2473</v>
      </c>
      <c r="E7934" s="83" t="s">
        <v>11669</v>
      </c>
      <c r="F7934" s="83" t="s">
        <v>8326</v>
      </c>
      <c r="G7934" s="83" t="str">
        <f t="shared" si="123"/>
        <v>0067  พิชัย  PHICHAI</v>
      </c>
      <c r="H7934" s="83">
        <v>25620613</v>
      </c>
    </row>
    <row r="7935" spans="1:8" x14ac:dyDescent="0.25">
      <c r="A7935" s="83" t="s">
        <v>11581</v>
      </c>
      <c r="B7935" s="83" t="str">
        <f>_xlfn.XLOOKUP(A:A,[1]FI_NAME!$A:$A,[1]FI_NAME!$B:$B)</f>
        <v>บริษัท เฮงลิสซิ่ง แอนด์ แคปปิตอล จำกัด (มหาชน)</v>
      </c>
      <c r="C7935" s="83" t="e">
        <f>_xlfn.XLOOKUP(B:B,'Swift Code&amp;Bank Name'!B:B,'Swift Code&amp;Bank Name'!C:C)</f>
        <v>#N/A</v>
      </c>
      <c r="D7935" s="83" t="s">
        <v>2476</v>
      </c>
      <c r="E7935" s="83" t="s">
        <v>11670</v>
      </c>
      <c r="F7935" s="83" t="s">
        <v>8742</v>
      </c>
      <c r="G7935" s="83" t="str">
        <f t="shared" si="123"/>
        <v>0068  เชียงกลาง  CHIANG KLANG</v>
      </c>
      <c r="H7935" s="83">
        <v>25620613</v>
      </c>
    </row>
    <row r="7936" spans="1:8" x14ac:dyDescent="0.25">
      <c r="A7936" s="83" t="s">
        <v>11581</v>
      </c>
      <c r="B7936" s="83" t="str">
        <f>_xlfn.XLOOKUP(A:A,[1]FI_NAME!$A:$A,[1]FI_NAME!$B:$B)</f>
        <v>บริษัท เฮงลิสซิ่ง แอนด์ แคปปิตอล จำกัด (มหาชน)</v>
      </c>
      <c r="C7936" s="83" t="e">
        <f>_xlfn.XLOOKUP(B:B,'Swift Code&amp;Bank Name'!B:B,'Swift Code&amp;Bank Name'!C:C)</f>
        <v>#N/A</v>
      </c>
      <c r="D7936" s="83" t="s">
        <v>5279</v>
      </c>
      <c r="E7936" s="83" t="s">
        <v>11671</v>
      </c>
      <c r="F7936" s="83" t="s">
        <v>11672</v>
      </c>
      <c r="G7936" s="83" t="str">
        <f t="shared" si="123"/>
        <v>0069  แม่วาง  MAE WANG</v>
      </c>
      <c r="H7936" s="83">
        <v>25620613</v>
      </c>
    </row>
    <row r="7937" spans="1:8" x14ac:dyDescent="0.25">
      <c r="A7937" s="83" t="s">
        <v>11581</v>
      </c>
      <c r="B7937" s="83" t="str">
        <f>_xlfn.XLOOKUP(A:A,[1]FI_NAME!$A:$A,[1]FI_NAME!$B:$B)</f>
        <v>บริษัท เฮงลิสซิ่ง แอนด์ แคปปิตอล จำกัด (มหาชน)</v>
      </c>
      <c r="C7937" s="83" t="e">
        <f>_xlfn.XLOOKUP(B:B,'Swift Code&amp;Bank Name'!B:B,'Swift Code&amp;Bank Name'!C:C)</f>
        <v>#N/A</v>
      </c>
      <c r="D7937" s="83" t="s">
        <v>2479</v>
      </c>
      <c r="E7937" s="83" t="s">
        <v>11673</v>
      </c>
      <c r="F7937" s="83" t="s">
        <v>8594</v>
      </c>
      <c r="G7937" s="83" t="str">
        <f t="shared" si="123"/>
        <v>0070  เถิน  THOEN</v>
      </c>
      <c r="H7937" s="83">
        <v>25620613</v>
      </c>
    </row>
    <row r="7938" spans="1:8" x14ac:dyDescent="0.25">
      <c r="A7938" s="83" t="s">
        <v>11581</v>
      </c>
      <c r="B7938" s="83" t="str">
        <f>_xlfn.XLOOKUP(A:A,[1]FI_NAME!$A:$A,[1]FI_NAME!$B:$B)</f>
        <v>บริษัท เฮงลิสซิ่ง แอนด์ แคปปิตอล จำกัด (มหาชน)</v>
      </c>
      <c r="C7938" s="83" t="e">
        <f>_xlfn.XLOOKUP(B:B,'Swift Code&amp;Bank Name'!B:B,'Swift Code&amp;Bank Name'!C:C)</f>
        <v>#N/A</v>
      </c>
      <c r="D7938" s="83" t="s">
        <v>363</v>
      </c>
      <c r="E7938" s="83" t="s">
        <v>11674</v>
      </c>
      <c r="F7938" s="83" t="s">
        <v>8540</v>
      </c>
      <c r="G7938" s="83" t="str">
        <f t="shared" si="123"/>
        <v>0071  สูงเม่น  SUNG MEN</v>
      </c>
      <c r="H7938" s="83">
        <v>25620613</v>
      </c>
    </row>
    <row r="7939" spans="1:8" x14ac:dyDescent="0.25">
      <c r="A7939" s="83" t="s">
        <v>11581</v>
      </c>
      <c r="B7939" s="83" t="str">
        <f>_xlfn.XLOOKUP(A:A,[1]FI_NAME!$A:$A,[1]FI_NAME!$B:$B)</f>
        <v>บริษัท เฮงลิสซิ่ง แอนด์ แคปปิตอล จำกัด (มหาชน)</v>
      </c>
      <c r="C7939" s="83" t="e">
        <f>_xlfn.XLOOKUP(B:B,'Swift Code&amp;Bank Name'!B:B,'Swift Code&amp;Bank Name'!C:C)</f>
        <v>#N/A</v>
      </c>
      <c r="D7939" s="83" t="s">
        <v>366</v>
      </c>
      <c r="E7939" s="83" t="s">
        <v>11675</v>
      </c>
      <c r="F7939" s="83" t="s">
        <v>8516</v>
      </c>
      <c r="G7939" s="83" t="str">
        <f t="shared" si="123"/>
        <v>0072  สอง  SONG</v>
      </c>
      <c r="H7939" s="83">
        <v>25620613</v>
      </c>
    </row>
    <row r="7940" spans="1:8" x14ac:dyDescent="0.25">
      <c r="A7940" s="83" t="s">
        <v>11581</v>
      </c>
      <c r="B7940" s="83" t="str">
        <f>_xlfn.XLOOKUP(A:A,[1]FI_NAME!$A:$A,[1]FI_NAME!$B:$B)</f>
        <v>บริษัท เฮงลิสซิ่ง แอนด์ แคปปิตอล จำกัด (มหาชน)</v>
      </c>
      <c r="C7940" s="83" t="e">
        <f>_xlfn.XLOOKUP(B:B,'Swift Code&amp;Bank Name'!B:B,'Swift Code&amp;Bank Name'!C:C)</f>
        <v>#N/A</v>
      </c>
      <c r="D7940" s="83" t="s">
        <v>369</v>
      </c>
      <c r="E7940" s="83" t="s">
        <v>11676</v>
      </c>
      <c r="F7940" s="83" t="s">
        <v>8387</v>
      </c>
      <c r="G7940" s="83" t="str">
        <f t="shared" ref="G7940:G8003" si="124">CONCATENATE(D7940,"  ",E7940,"  ",F7940)</f>
        <v>0073  ร้องกวาง  RONG KWANG</v>
      </c>
      <c r="H7940" s="83">
        <v>25620613</v>
      </c>
    </row>
    <row r="7941" spans="1:8" x14ac:dyDescent="0.25">
      <c r="A7941" s="83" t="s">
        <v>11581</v>
      </c>
      <c r="B7941" s="83" t="str">
        <f>_xlfn.XLOOKUP(A:A,[1]FI_NAME!$A:$A,[1]FI_NAME!$B:$B)</f>
        <v>บริษัท เฮงลิสซิ่ง แอนด์ แคปปิตอล จำกัด (มหาชน)</v>
      </c>
      <c r="C7941" s="83" t="e">
        <f>_xlfn.XLOOKUP(B:B,'Swift Code&amp;Bank Name'!B:B,'Swift Code&amp;Bank Name'!C:C)</f>
        <v>#N/A</v>
      </c>
      <c r="D7941" s="83" t="s">
        <v>2482</v>
      </c>
      <c r="E7941" s="83" t="s">
        <v>11677</v>
      </c>
      <c r="F7941" s="83" t="s">
        <v>8494</v>
      </c>
      <c r="G7941" s="83" t="str">
        <f t="shared" si="124"/>
        <v>0074  ตรอน  TRON</v>
      </c>
      <c r="H7941" s="83">
        <v>25620613</v>
      </c>
    </row>
    <row r="7942" spans="1:8" x14ac:dyDescent="0.25">
      <c r="A7942" s="83" t="s">
        <v>11581</v>
      </c>
      <c r="B7942" s="83" t="str">
        <f>_xlfn.XLOOKUP(A:A,[1]FI_NAME!$A:$A,[1]FI_NAME!$B:$B)</f>
        <v>บริษัท เฮงลิสซิ่ง แอนด์ แคปปิตอล จำกัด (มหาชน)</v>
      </c>
      <c r="C7942" s="83" t="e">
        <f>_xlfn.XLOOKUP(B:B,'Swift Code&amp;Bank Name'!B:B,'Swift Code&amp;Bank Name'!C:C)</f>
        <v>#N/A</v>
      </c>
      <c r="D7942" s="83" t="s">
        <v>372</v>
      </c>
      <c r="E7942" s="83" t="s">
        <v>11678</v>
      </c>
      <c r="F7942" s="83" t="s">
        <v>11679</v>
      </c>
      <c r="G7942" s="83" t="str">
        <f t="shared" si="124"/>
        <v>0075  ท่าปลา  THA PLA</v>
      </c>
      <c r="H7942" s="83">
        <v>25620613</v>
      </c>
    </row>
    <row r="7943" spans="1:8" x14ac:dyDescent="0.25">
      <c r="A7943" s="83" t="s">
        <v>11581</v>
      </c>
      <c r="B7943" s="83" t="str">
        <f>_xlfn.XLOOKUP(A:A,[1]FI_NAME!$A:$A,[1]FI_NAME!$B:$B)</f>
        <v>บริษัท เฮงลิสซิ่ง แอนด์ แคปปิตอล จำกัด (มหาชน)</v>
      </c>
      <c r="C7943" s="83" t="e">
        <f>_xlfn.XLOOKUP(B:B,'Swift Code&amp;Bank Name'!B:B,'Swift Code&amp;Bank Name'!C:C)</f>
        <v>#N/A</v>
      </c>
      <c r="D7943" s="83" t="s">
        <v>2487</v>
      </c>
      <c r="E7943" s="83" t="s">
        <v>11680</v>
      </c>
      <c r="F7943" s="83" t="s">
        <v>8721</v>
      </c>
      <c r="G7943" s="83" t="str">
        <f t="shared" si="124"/>
        <v>0076  ทุ่งเสลี่ยม  THUNG SALIAM</v>
      </c>
      <c r="H7943" s="83">
        <v>25620613</v>
      </c>
    </row>
    <row r="7944" spans="1:8" x14ac:dyDescent="0.25">
      <c r="A7944" s="83" t="s">
        <v>11581</v>
      </c>
      <c r="B7944" s="83" t="str">
        <f>_xlfn.XLOOKUP(A:A,[1]FI_NAME!$A:$A,[1]FI_NAME!$B:$B)</f>
        <v>บริษัท เฮงลิสซิ่ง แอนด์ แคปปิตอล จำกัด (มหาชน)</v>
      </c>
      <c r="C7944" s="83" t="e">
        <f>_xlfn.XLOOKUP(B:B,'Swift Code&amp;Bank Name'!B:B,'Swift Code&amp;Bank Name'!C:C)</f>
        <v>#N/A</v>
      </c>
      <c r="D7944" s="83" t="s">
        <v>2489</v>
      </c>
      <c r="E7944" s="83" t="s">
        <v>11681</v>
      </c>
      <c r="F7944" s="83" t="s">
        <v>8367</v>
      </c>
      <c r="G7944" s="83" t="str">
        <f t="shared" si="124"/>
        <v>0077  บางระกำ  BANG RAKAM</v>
      </c>
      <c r="H7944" s="83">
        <v>25620613</v>
      </c>
    </row>
    <row r="7945" spans="1:8" x14ac:dyDescent="0.25">
      <c r="A7945" s="83" t="s">
        <v>11581</v>
      </c>
      <c r="B7945" s="83" t="str">
        <f>_xlfn.XLOOKUP(A:A,[1]FI_NAME!$A:$A,[1]FI_NAME!$B:$B)</f>
        <v>บริษัท เฮงลิสซิ่ง แอนด์ แคปปิตอล จำกัด (มหาชน)</v>
      </c>
      <c r="C7945" s="83" t="e">
        <f>_xlfn.XLOOKUP(B:B,'Swift Code&amp;Bank Name'!B:B,'Swift Code&amp;Bank Name'!C:C)</f>
        <v>#N/A</v>
      </c>
      <c r="D7945" s="83" t="s">
        <v>375</v>
      </c>
      <c r="E7945" s="83" t="s">
        <v>11682</v>
      </c>
      <c r="F7945" s="83" t="s">
        <v>8581</v>
      </c>
      <c r="G7945" s="83" t="str">
        <f t="shared" si="124"/>
        <v>0078  วัดโบสถ์  WAT BOT</v>
      </c>
      <c r="H7945" s="83">
        <v>25620613</v>
      </c>
    </row>
    <row r="7946" spans="1:8" x14ac:dyDescent="0.25">
      <c r="A7946" s="83" t="s">
        <v>11581</v>
      </c>
      <c r="B7946" s="83" t="str">
        <f>_xlfn.XLOOKUP(A:A,[1]FI_NAME!$A:$A,[1]FI_NAME!$B:$B)</f>
        <v>บริษัท เฮงลิสซิ่ง แอนด์ แคปปิตอล จำกัด (มหาชน)</v>
      </c>
      <c r="C7946" s="83" t="e">
        <f>_xlfn.XLOOKUP(B:B,'Swift Code&amp;Bank Name'!B:B,'Swift Code&amp;Bank Name'!C:C)</f>
        <v>#N/A</v>
      </c>
      <c r="D7946" s="83" t="s">
        <v>2492</v>
      </c>
      <c r="E7946" s="83" t="s">
        <v>11683</v>
      </c>
      <c r="F7946" s="83" t="s">
        <v>8638</v>
      </c>
      <c r="G7946" s="83" t="str">
        <f t="shared" si="124"/>
        <v>0079  ศรีสัชนาลัย  SI SATCHANALAI</v>
      </c>
      <c r="H7946" s="83">
        <v>25620613</v>
      </c>
    </row>
    <row r="7947" spans="1:8" x14ac:dyDescent="0.25">
      <c r="A7947" s="83" t="s">
        <v>11581</v>
      </c>
      <c r="B7947" s="83" t="str">
        <f>_xlfn.XLOOKUP(A:A,[1]FI_NAME!$A:$A,[1]FI_NAME!$B:$B)</f>
        <v>บริษัท เฮงลิสซิ่ง แอนด์ แคปปิตอล จำกัด (มหาชน)</v>
      </c>
      <c r="C7947" s="83" t="e">
        <f>_xlfn.XLOOKUP(B:B,'Swift Code&amp;Bank Name'!B:B,'Swift Code&amp;Bank Name'!C:C)</f>
        <v>#N/A</v>
      </c>
      <c r="D7947" s="83" t="s">
        <v>378</v>
      </c>
      <c r="E7947" s="83" t="s">
        <v>11684</v>
      </c>
      <c r="F7947" s="83" t="s">
        <v>11685</v>
      </c>
      <c r="G7947" s="83" t="str">
        <f t="shared" si="124"/>
        <v>0080  หนองม่วงไข่  NONG MUANG KHAI</v>
      </c>
      <c r="H7947" s="83">
        <v>25620613</v>
      </c>
    </row>
    <row r="7948" spans="1:8" x14ac:dyDescent="0.25">
      <c r="A7948" s="83" t="s">
        <v>11581</v>
      </c>
      <c r="B7948" s="83" t="str">
        <f>_xlfn.XLOOKUP(A:A,[1]FI_NAME!$A:$A,[1]FI_NAME!$B:$B)</f>
        <v>บริษัท เฮงลิสซิ่ง แอนด์ แคปปิตอล จำกัด (มหาชน)</v>
      </c>
      <c r="C7948" s="83" t="e">
        <f>_xlfn.XLOOKUP(B:B,'Swift Code&amp;Bank Name'!B:B,'Swift Code&amp;Bank Name'!C:C)</f>
        <v>#N/A</v>
      </c>
      <c r="D7948" s="83" t="s">
        <v>2497</v>
      </c>
      <c r="E7948" s="83" t="s">
        <v>11686</v>
      </c>
      <c r="F7948" s="83" t="s">
        <v>8427</v>
      </c>
      <c r="G7948" s="83" t="str">
        <f t="shared" si="124"/>
        <v>0081  น้ำปาด  NAM PAT</v>
      </c>
      <c r="H7948" s="83">
        <v>25620613</v>
      </c>
    </row>
    <row r="7949" spans="1:8" x14ac:dyDescent="0.25">
      <c r="A7949" s="83" t="s">
        <v>11581</v>
      </c>
      <c r="B7949" s="83" t="str">
        <f>_xlfn.XLOOKUP(A:A,[1]FI_NAME!$A:$A,[1]FI_NAME!$B:$B)</f>
        <v>บริษัท เฮงลิสซิ่ง แอนด์ แคปปิตอล จำกัด (มหาชน)</v>
      </c>
      <c r="C7949" s="83" t="e">
        <f>_xlfn.XLOOKUP(B:B,'Swift Code&amp;Bank Name'!B:B,'Swift Code&amp;Bank Name'!C:C)</f>
        <v>#N/A</v>
      </c>
      <c r="D7949" s="83" t="s">
        <v>2500</v>
      </c>
      <c r="E7949" s="83" t="s">
        <v>11687</v>
      </c>
      <c r="F7949" s="83" t="s">
        <v>8778</v>
      </c>
      <c r="G7949" s="83" t="str">
        <f t="shared" si="124"/>
        <v>0082  คีรีมาศ  KHIRI MAT</v>
      </c>
      <c r="H7949" s="83">
        <v>25620613</v>
      </c>
    </row>
    <row r="7950" spans="1:8" x14ac:dyDescent="0.25">
      <c r="A7950" s="83" t="s">
        <v>11581</v>
      </c>
      <c r="B7950" s="83" t="str">
        <f>_xlfn.XLOOKUP(A:A,[1]FI_NAME!$A:$A,[1]FI_NAME!$B:$B)</f>
        <v>บริษัท เฮงลิสซิ่ง แอนด์ แคปปิตอล จำกัด (มหาชน)</v>
      </c>
      <c r="C7950" s="83" t="e">
        <f>_xlfn.XLOOKUP(B:B,'Swift Code&amp;Bank Name'!B:B,'Swift Code&amp;Bank Name'!C:C)</f>
        <v>#N/A</v>
      </c>
      <c r="D7950" s="83" t="s">
        <v>381</v>
      </c>
      <c r="E7950" s="83" t="s">
        <v>11688</v>
      </c>
      <c r="F7950" s="83" t="s">
        <v>11689</v>
      </c>
      <c r="G7950" s="83" t="str">
        <f t="shared" si="124"/>
        <v>0083  บ้านด่านลานหอย  BAN DAN LAN HOI</v>
      </c>
      <c r="H7950" s="83">
        <v>25620613</v>
      </c>
    </row>
    <row r="7951" spans="1:8" x14ac:dyDescent="0.25">
      <c r="A7951" s="83" t="s">
        <v>11581</v>
      </c>
      <c r="B7951" s="83" t="str">
        <f>_xlfn.XLOOKUP(A:A,[1]FI_NAME!$A:$A,[1]FI_NAME!$B:$B)</f>
        <v>บริษัท เฮงลิสซิ่ง แอนด์ แคปปิตอล จำกัด (มหาชน)</v>
      </c>
      <c r="C7951" s="83" t="e">
        <f>_xlfn.XLOOKUP(B:B,'Swift Code&amp;Bank Name'!B:B,'Swift Code&amp;Bank Name'!C:C)</f>
        <v>#N/A</v>
      </c>
      <c r="D7951" s="83" t="s">
        <v>2503</v>
      </c>
      <c r="E7951" s="83" t="s">
        <v>11690</v>
      </c>
      <c r="F7951" s="83" t="s">
        <v>8630</v>
      </c>
      <c r="G7951" s="83" t="str">
        <f t="shared" si="124"/>
        <v>0084  นาน้อย  NA NOI</v>
      </c>
      <c r="H7951" s="83">
        <v>25620613</v>
      </c>
    </row>
    <row r="7952" spans="1:8" x14ac:dyDescent="0.25">
      <c r="A7952" s="83" t="s">
        <v>11581</v>
      </c>
      <c r="B7952" s="83" t="str">
        <f>_xlfn.XLOOKUP(A:A,[1]FI_NAME!$A:$A,[1]FI_NAME!$B:$B)</f>
        <v>บริษัท เฮงลิสซิ่ง แอนด์ แคปปิตอล จำกัด (มหาชน)</v>
      </c>
      <c r="C7952" s="83" t="e">
        <f>_xlfn.XLOOKUP(B:B,'Swift Code&amp;Bank Name'!B:B,'Swift Code&amp;Bank Name'!C:C)</f>
        <v>#N/A</v>
      </c>
      <c r="D7952" s="83" t="s">
        <v>2504</v>
      </c>
      <c r="E7952" s="83" t="s">
        <v>11691</v>
      </c>
      <c r="F7952" s="83" t="s">
        <v>11692</v>
      </c>
      <c r="G7952" s="83" t="str">
        <f t="shared" si="124"/>
        <v>0085  เมืองตาก  MUEANG TAK</v>
      </c>
      <c r="H7952" s="83">
        <v>25620613</v>
      </c>
    </row>
    <row r="7953" spans="1:8" x14ac:dyDescent="0.25">
      <c r="A7953" s="83" t="s">
        <v>11581</v>
      </c>
      <c r="B7953" s="83" t="str">
        <f>_xlfn.XLOOKUP(A:A,[1]FI_NAME!$A:$A,[1]FI_NAME!$B:$B)</f>
        <v>บริษัท เฮงลิสซิ่ง แอนด์ แคปปิตอล จำกัด (มหาชน)</v>
      </c>
      <c r="C7953" s="83" t="e">
        <f>_xlfn.XLOOKUP(B:B,'Swift Code&amp;Bank Name'!B:B,'Swift Code&amp;Bank Name'!C:C)</f>
        <v>#N/A</v>
      </c>
      <c r="D7953" s="83" t="s">
        <v>3741</v>
      </c>
      <c r="E7953" s="83" t="s">
        <v>11693</v>
      </c>
      <c r="F7953" s="83" t="s">
        <v>11694</v>
      </c>
      <c r="G7953" s="83" t="str">
        <f t="shared" si="124"/>
        <v>0086  เมืองสุโขทัย  MUEANG SUKHOTHAI</v>
      </c>
      <c r="H7953" s="83">
        <v>25620613</v>
      </c>
    </row>
    <row r="7954" spans="1:8" x14ac:dyDescent="0.25">
      <c r="A7954" s="83" t="s">
        <v>11581</v>
      </c>
      <c r="B7954" s="83" t="str">
        <f>_xlfn.XLOOKUP(A:A,[1]FI_NAME!$A:$A,[1]FI_NAME!$B:$B)</f>
        <v>บริษัท เฮงลิสซิ่ง แอนด์ แคปปิตอล จำกัด (มหาชน)</v>
      </c>
      <c r="C7954" s="83" t="e">
        <f>_xlfn.XLOOKUP(B:B,'Swift Code&amp;Bank Name'!B:B,'Swift Code&amp;Bank Name'!C:C)</f>
        <v>#N/A</v>
      </c>
      <c r="D7954" s="83" t="s">
        <v>2507</v>
      </c>
      <c r="E7954" s="83" t="s">
        <v>11695</v>
      </c>
      <c r="F7954" s="83" t="s">
        <v>8864</v>
      </c>
      <c r="G7954" s="83" t="str">
        <f t="shared" si="124"/>
        <v>0087  เด่นชัย  DEN CHAI</v>
      </c>
      <c r="H7954" s="83">
        <v>25620613</v>
      </c>
    </row>
    <row r="7955" spans="1:8" x14ac:dyDescent="0.25">
      <c r="A7955" s="83" t="s">
        <v>11581</v>
      </c>
      <c r="B7955" s="83" t="str">
        <f>_xlfn.XLOOKUP(A:A,[1]FI_NAME!$A:$A,[1]FI_NAME!$B:$B)</f>
        <v>บริษัท เฮงลิสซิ่ง แอนด์ แคปปิตอล จำกัด (มหาชน)</v>
      </c>
      <c r="C7955" s="83" t="e">
        <f>_xlfn.XLOOKUP(B:B,'Swift Code&amp;Bank Name'!B:B,'Swift Code&amp;Bank Name'!C:C)</f>
        <v>#N/A</v>
      </c>
      <c r="D7955" s="83" t="s">
        <v>384</v>
      </c>
      <c r="E7955" s="83" t="s">
        <v>11696</v>
      </c>
      <c r="F7955" s="83" t="s">
        <v>11697</v>
      </c>
      <c r="G7955" s="83" t="str">
        <f t="shared" si="124"/>
        <v>0088  เมืองพิษณุโลก  MUEANG PHITSANULOK</v>
      </c>
      <c r="H7955" s="83">
        <v>25620613</v>
      </c>
    </row>
    <row r="7956" spans="1:8" x14ac:dyDescent="0.25">
      <c r="A7956" s="83" t="s">
        <v>11581</v>
      </c>
      <c r="B7956" s="83" t="str">
        <f>_xlfn.XLOOKUP(A:A,[1]FI_NAME!$A:$A,[1]FI_NAME!$B:$B)</f>
        <v>บริษัท เฮงลิสซิ่ง แอนด์ แคปปิตอล จำกัด (มหาชน)</v>
      </c>
      <c r="C7956" s="83" t="e">
        <f>_xlfn.XLOOKUP(B:B,'Swift Code&amp;Bank Name'!B:B,'Swift Code&amp;Bank Name'!C:C)</f>
        <v>#N/A</v>
      </c>
      <c r="D7956" s="83" t="s">
        <v>387</v>
      </c>
      <c r="E7956" s="83" t="s">
        <v>11698</v>
      </c>
      <c r="F7956" s="83" t="s">
        <v>9083</v>
      </c>
      <c r="G7956" s="83" t="str">
        <f t="shared" si="124"/>
        <v>0089  ทองแสนขัน  THONG SAEN KHAN</v>
      </c>
      <c r="H7956" s="83">
        <v>25620613</v>
      </c>
    </row>
    <row r="7957" spans="1:8" x14ac:dyDescent="0.25">
      <c r="A7957" s="83" t="s">
        <v>11581</v>
      </c>
      <c r="B7957" s="83" t="str">
        <f>_xlfn.XLOOKUP(A:A,[1]FI_NAME!$A:$A,[1]FI_NAME!$B:$B)</f>
        <v>บริษัท เฮงลิสซิ่ง แอนด์ แคปปิตอล จำกัด (มหาชน)</v>
      </c>
      <c r="C7957" s="83" t="e">
        <f>_xlfn.XLOOKUP(B:B,'Swift Code&amp;Bank Name'!B:B,'Swift Code&amp;Bank Name'!C:C)</f>
        <v>#N/A</v>
      </c>
      <c r="D7957" s="83" t="s">
        <v>390</v>
      </c>
      <c r="E7957" s="83" t="s">
        <v>11699</v>
      </c>
      <c r="F7957" s="83" t="s">
        <v>8502</v>
      </c>
      <c r="G7957" s="83" t="str">
        <f t="shared" si="124"/>
        <v>0090  แม่สอด  MAE SOT</v>
      </c>
      <c r="H7957" s="83">
        <v>25620613</v>
      </c>
    </row>
    <row r="7958" spans="1:8" x14ac:dyDescent="0.25">
      <c r="A7958" s="83" t="s">
        <v>11581</v>
      </c>
      <c r="B7958" s="83" t="str">
        <f>_xlfn.XLOOKUP(A:A,[1]FI_NAME!$A:$A,[1]FI_NAME!$B:$B)</f>
        <v>บริษัท เฮงลิสซิ่ง แอนด์ แคปปิตอล จำกัด (มหาชน)</v>
      </c>
      <c r="C7958" s="83" t="e">
        <f>_xlfn.XLOOKUP(B:B,'Swift Code&amp;Bank Name'!B:B,'Swift Code&amp;Bank Name'!C:C)</f>
        <v>#N/A</v>
      </c>
      <c r="D7958" s="83" t="s">
        <v>393</v>
      </c>
      <c r="E7958" s="83" t="s">
        <v>11700</v>
      </c>
      <c r="F7958" s="83" t="s">
        <v>8430</v>
      </c>
      <c r="G7958" s="83" t="str">
        <f t="shared" si="124"/>
        <v>0091  ลอง  LONG</v>
      </c>
      <c r="H7958" s="83">
        <v>25620613</v>
      </c>
    </row>
    <row r="7959" spans="1:8" x14ac:dyDescent="0.25">
      <c r="A7959" s="83" t="s">
        <v>11581</v>
      </c>
      <c r="B7959" s="83" t="str">
        <f>_xlfn.XLOOKUP(A:A,[1]FI_NAME!$A:$A,[1]FI_NAME!$B:$B)</f>
        <v>บริษัท เฮงลิสซิ่ง แอนด์ แคปปิตอล จำกัด (มหาชน)</v>
      </c>
      <c r="C7959" s="83" t="e">
        <f>_xlfn.XLOOKUP(B:B,'Swift Code&amp;Bank Name'!B:B,'Swift Code&amp;Bank Name'!C:C)</f>
        <v>#N/A</v>
      </c>
      <c r="D7959" s="83" t="s">
        <v>3748</v>
      </c>
      <c r="E7959" s="83" t="s">
        <v>11701</v>
      </c>
      <c r="F7959" s="83" t="s">
        <v>11702</v>
      </c>
      <c r="G7959" s="83" t="str">
        <f t="shared" si="124"/>
        <v>0092  เมืองเพชรบูรณ์  MUEANG PHETCHABUN</v>
      </c>
      <c r="H7959" s="83">
        <v>25620613</v>
      </c>
    </row>
    <row r="7960" spans="1:8" x14ac:dyDescent="0.25">
      <c r="A7960" s="83" t="s">
        <v>11581</v>
      </c>
      <c r="B7960" s="83" t="str">
        <f>_xlfn.XLOOKUP(A:A,[1]FI_NAME!$A:$A,[1]FI_NAME!$B:$B)</f>
        <v>บริษัท เฮงลิสซิ่ง แอนด์ แคปปิตอล จำกัด (มหาชน)</v>
      </c>
      <c r="C7960" s="83" t="e">
        <f>_xlfn.XLOOKUP(B:B,'Swift Code&amp;Bank Name'!B:B,'Swift Code&amp;Bank Name'!C:C)</f>
        <v>#N/A</v>
      </c>
      <c r="D7960" s="83" t="s">
        <v>396</v>
      </c>
      <c r="E7960" s="83" t="s">
        <v>11703</v>
      </c>
      <c r="F7960" s="83" t="s">
        <v>8645</v>
      </c>
      <c r="G7960" s="83" t="str">
        <f t="shared" si="124"/>
        <v>0093  วังชิ้น  WANG CHIN</v>
      </c>
      <c r="H7960" s="83">
        <v>25620613</v>
      </c>
    </row>
    <row r="7961" spans="1:8" x14ac:dyDescent="0.25">
      <c r="A7961" s="83" t="s">
        <v>11581</v>
      </c>
      <c r="B7961" s="83" t="str">
        <f>_xlfn.XLOOKUP(A:A,[1]FI_NAME!$A:$A,[1]FI_NAME!$B:$B)</f>
        <v>บริษัท เฮงลิสซิ่ง แอนด์ แคปปิตอล จำกัด (มหาชน)</v>
      </c>
      <c r="C7961" s="83" t="e">
        <f>_xlfn.XLOOKUP(B:B,'Swift Code&amp;Bank Name'!B:B,'Swift Code&amp;Bank Name'!C:C)</f>
        <v>#N/A</v>
      </c>
      <c r="D7961" s="83" t="s">
        <v>2517</v>
      </c>
      <c r="E7961" s="83" t="s">
        <v>11704</v>
      </c>
      <c r="F7961" s="83" t="s">
        <v>8477</v>
      </c>
      <c r="G7961" s="83" t="str">
        <f t="shared" si="124"/>
        <v>0094  วังทอง  WANG THONG</v>
      </c>
      <c r="H7961" s="83">
        <v>25620613</v>
      </c>
    </row>
    <row r="7962" spans="1:8" x14ac:dyDescent="0.25">
      <c r="A7962" s="83" t="s">
        <v>11581</v>
      </c>
      <c r="B7962" s="83" t="str">
        <f>_xlfn.XLOOKUP(A:A,[1]FI_NAME!$A:$A,[1]FI_NAME!$B:$B)</f>
        <v>บริษัท เฮงลิสซิ่ง แอนด์ แคปปิตอล จำกัด (มหาชน)</v>
      </c>
      <c r="C7962" s="83" t="e">
        <f>_xlfn.XLOOKUP(B:B,'Swift Code&amp;Bank Name'!B:B,'Swift Code&amp;Bank Name'!C:C)</f>
        <v>#N/A</v>
      </c>
      <c r="D7962" s="83" t="s">
        <v>3753</v>
      </c>
      <c r="E7962" s="83" t="s">
        <v>11705</v>
      </c>
      <c r="F7962" s="83" t="s">
        <v>11706</v>
      </c>
      <c r="G7962" s="83" t="str">
        <f t="shared" si="124"/>
        <v>0095  อุตรดิตถ์(คุ้งตะเภา)  UTTARADIT (KHUNG TAPHAO)</v>
      </c>
      <c r="H7962" s="83">
        <v>25620613</v>
      </c>
    </row>
    <row r="7963" spans="1:8" x14ac:dyDescent="0.25">
      <c r="A7963" s="83" t="s">
        <v>11581</v>
      </c>
      <c r="B7963" s="83" t="str">
        <f>_xlfn.XLOOKUP(A:A,[1]FI_NAME!$A:$A,[1]FI_NAME!$B:$B)</f>
        <v>บริษัท เฮงลิสซิ่ง แอนด์ แคปปิตอล จำกัด (มหาชน)</v>
      </c>
      <c r="C7963" s="83" t="e">
        <f>_xlfn.XLOOKUP(B:B,'Swift Code&amp;Bank Name'!B:B,'Swift Code&amp;Bank Name'!C:C)</f>
        <v>#N/A</v>
      </c>
      <c r="D7963" s="83" t="s">
        <v>399</v>
      </c>
      <c r="E7963" s="83" t="s">
        <v>11707</v>
      </c>
      <c r="F7963" s="83" t="s">
        <v>11708</v>
      </c>
      <c r="G7963" s="83" t="str">
        <f t="shared" si="124"/>
        <v>0096  จันจว้า  CHAN CHWA</v>
      </c>
      <c r="H7963" s="83">
        <v>25620613</v>
      </c>
    </row>
    <row r="7964" spans="1:8" x14ac:dyDescent="0.25">
      <c r="A7964" s="83" t="s">
        <v>11581</v>
      </c>
      <c r="B7964" s="83" t="str">
        <f>_xlfn.XLOOKUP(A:A,[1]FI_NAME!$A:$A,[1]FI_NAME!$B:$B)</f>
        <v>บริษัท เฮงลิสซิ่ง แอนด์ แคปปิตอล จำกัด (มหาชน)</v>
      </c>
      <c r="C7964" s="83" t="e">
        <f>_xlfn.XLOOKUP(B:B,'Swift Code&amp;Bank Name'!B:B,'Swift Code&amp;Bank Name'!C:C)</f>
        <v>#N/A</v>
      </c>
      <c r="D7964" s="83" t="s">
        <v>2518</v>
      </c>
      <c r="E7964" s="83" t="s">
        <v>11709</v>
      </c>
      <c r="F7964" s="83" t="s">
        <v>8457</v>
      </c>
      <c r="G7964" s="83" t="str">
        <f t="shared" si="124"/>
        <v>0097  กงไกรลาศ  KONG KRAILAT</v>
      </c>
      <c r="H7964" s="83">
        <v>25620613</v>
      </c>
    </row>
    <row r="7965" spans="1:8" x14ac:dyDescent="0.25">
      <c r="A7965" s="83" t="s">
        <v>11581</v>
      </c>
      <c r="B7965" s="83" t="str">
        <f>_xlfn.XLOOKUP(A:A,[1]FI_NAME!$A:$A,[1]FI_NAME!$B:$B)</f>
        <v>บริษัท เฮงลิสซิ่ง แอนด์ แคปปิตอล จำกัด (มหาชน)</v>
      </c>
      <c r="C7965" s="83" t="e">
        <f>_xlfn.XLOOKUP(B:B,'Swift Code&amp;Bank Name'!B:B,'Swift Code&amp;Bank Name'!C:C)</f>
        <v>#N/A</v>
      </c>
      <c r="D7965" s="83" t="s">
        <v>2520</v>
      </c>
      <c r="E7965" s="83" t="s">
        <v>11710</v>
      </c>
      <c r="F7965" s="83" t="s">
        <v>8281</v>
      </c>
      <c r="G7965" s="83" t="str">
        <f t="shared" si="124"/>
        <v>0098  พิจิตร  PHICHIT</v>
      </c>
      <c r="H7965" s="83">
        <v>25620613</v>
      </c>
    </row>
    <row r="7966" spans="1:8" x14ac:dyDescent="0.25">
      <c r="A7966" s="83" t="s">
        <v>11581</v>
      </c>
      <c r="B7966" s="83" t="str">
        <f>_xlfn.XLOOKUP(A:A,[1]FI_NAME!$A:$A,[1]FI_NAME!$B:$B)</f>
        <v>บริษัท เฮงลิสซิ่ง แอนด์ แคปปิตอล จำกัด (มหาชน)</v>
      </c>
      <c r="C7966" s="83" t="e">
        <f>_xlfn.XLOOKUP(B:B,'Swift Code&amp;Bank Name'!B:B,'Swift Code&amp;Bank Name'!C:C)</f>
        <v>#N/A</v>
      </c>
      <c r="D7966" s="83" t="s">
        <v>2523</v>
      </c>
      <c r="E7966" s="83" t="s">
        <v>11711</v>
      </c>
      <c r="F7966" s="83" t="s">
        <v>8500</v>
      </c>
      <c r="G7966" s="83" t="str">
        <f t="shared" si="124"/>
        <v>0099  คลองขลุง  KHLONG KHLUNG</v>
      </c>
      <c r="H7966" s="83">
        <v>25620613</v>
      </c>
    </row>
    <row r="7967" spans="1:8" x14ac:dyDescent="0.25">
      <c r="A7967" s="83" t="s">
        <v>11581</v>
      </c>
      <c r="B7967" s="83" t="str">
        <f>_xlfn.XLOOKUP(A:A,[1]FI_NAME!$A:$A,[1]FI_NAME!$B:$B)</f>
        <v>บริษัท เฮงลิสซิ่ง แอนด์ แคปปิตอล จำกัด (มหาชน)</v>
      </c>
      <c r="C7967" s="83" t="e">
        <f>_xlfn.XLOOKUP(B:B,'Swift Code&amp;Bank Name'!B:B,'Swift Code&amp;Bank Name'!C:C)</f>
        <v>#N/A</v>
      </c>
      <c r="D7967" s="83" t="s">
        <v>2526</v>
      </c>
      <c r="E7967" s="83" t="s">
        <v>11712</v>
      </c>
      <c r="F7967" s="83" t="s">
        <v>8658</v>
      </c>
      <c r="G7967" s="83" t="str">
        <f t="shared" si="124"/>
        <v>0100  พรานกระต่าย  PHRAN KRATAI</v>
      </c>
      <c r="H7967" s="83">
        <v>25620613</v>
      </c>
    </row>
    <row r="7968" spans="1:8" x14ac:dyDescent="0.25">
      <c r="A7968" s="83" t="s">
        <v>11581</v>
      </c>
      <c r="B7968" s="83" t="str">
        <f>_xlfn.XLOOKUP(A:A,[1]FI_NAME!$A:$A,[1]FI_NAME!$B:$B)</f>
        <v>บริษัท เฮงลิสซิ่ง แอนด์ แคปปิตอล จำกัด (มหาชน)</v>
      </c>
      <c r="C7968" s="83" t="e">
        <f>_xlfn.XLOOKUP(B:B,'Swift Code&amp;Bank Name'!B:B,'Swift Code&amp;Bank Name'!C:C)</f>
        <v>#N/A</v>
      </c>
      <c r="D7968" s="83" t="s">
        <v>402</v>
      </c>
      <c r="E7968" s="83" t="s">
        <v>11713</v>
      </c>
      <c r="F7968" s="83" t="s">
        <v>8580</v>
      </c>
      <c r="G7968" s="83" t="str">
        <f t="shared" si="124"/>
        <v>0101  บรรพตพิสัย  BANPHOT PHISAI</v>
      </c>
      <c r="H7968" s="83">
        <v>25620613</v>
      </c>
    </row>
    <row r="7969" spans="1:8" x14ac:dyDescent="0.25">
      <c r="A7969" s="83" t="s">
        <v>11581</v>
      </c>
      <c r="B7969" s="83" t="str">
        <f>_xlfn.XLOOKUP(A:A,[1]FI_NAME!$A:$A,[1]FI_NAME!$B:$B)</f>
        <v>บริษัท เฮงลิสซิ่ง แอนด์ แคปปิตอล จำกัด (มหาชน)</v>
      </c>
      <c r="C7969" s="83" t="e">
        <f>_xlfn.XLOOKUP(B:B,'Swift Code&amp;Bank Name'!B:B,'Swift Code&amp;Bank Name'!C:C)</f>
        <v>#N/A</v>
      </c>
      <c r="D7969" s="83" t="s">
        <v>405</v>
      </c>
      <c r="E7969" s="83" t="s">
        <v>9730</v>
      </c>
      <c r="F7969" s="83" t="s">
        <v>8271</v>
      </c>
      <c r="G7969" s="83" t="str">
        <f t="shared" si="124"/>
        <v>0102  นครสวรรค์  NAKHON SAWAN</v>
      </c>
      <c r="H7969" s="83">
        <v>25620613</v>
      </c>
    </row>
    <row r="7970" spans="1:8" x14ac:dyDescent="0.25">
      <c r="A7970" s="83" t="s">
        <v>11581</v>
      </c>
      <c r="B7970" s="83" t="str">
        <f>_xlfn.XLOOKUP(A:A,[1]FI_NAME!$A:$A,[1]FI_NAME!$B:$B)</f>
        <v>บริษัท เฮงลิสซิ่ง แอนด์ แคปปิตอล จำกัด (มหาชน)</v>
      </c>
      <c r="C7970" s="83" t="e">
        <f>_xlfn.XLOOKUP(B:B,'Swift Code&amp;Bank Name'!B:B,'Swift Code&amp;Bank Name'!C:C)</f>
        <v>#N/A</v>
      </c>
      <c r="D7970" s="83" t="s">
        <v>408</v>
      </c>
      <c r="E7970" s="83" t="s">
        <v>11714</v>
      </c>
      <c r="F7970" s="83" t="s">
        <v>8289</v>
      </c>
      <c r="G7970" s="83" t="str">
        <f t="shared" si="124"/>
        <v>0103  กำแพงเพชร  KAMPHAENG PHET</v>
      </c>
      <c r="H7970" s="83">
        <v>25620613</v>
      </c>
    </row>
    <row r="7971" spans="1:8" x14ac:dyDescent="0.25">
      <c r="A7971" s="83" t="s">
        <v>11581</v>
      </c>
      <c r="B7971" s="83" t="str">
        <f>_xlfn.XLOOKUP(A:A,[1]FI_NAME!$A:$A,[1]FI_NAME!$B:$B)</f>
        <v>บริษัท เฮงลิสซิ่ง แอนด์ แคปปิตอล จำกัด (มหาชน)</v>
      </c>
      <c r="C7971" s="83" t="e">
        <f>_xlfn.XLOOKUP(B:B,'Swift Code&amp;Bank Name'!B:B,'Swift Code&amp;Bank Name'!C:C)</f>
        <v>#N/A</v>
      </c>
      <c r="D7971" s="83" t="s">
        <v>411</v>
      </c>
      <c r="E7971" s="83" t="s">
        <v>11715</v>
      </c>
      <c r="F7971" s="83" t="s">
        <v>11716</v>
      </c>
      <c r="G7971" s="83" t="str">
        <f t="shared" si="124"/>
        <v>0104  ฝาง(หนองยาว)  FANG (NONG YAO)</v>
      </c>
      <c r="H7971" s="83">
        <v>25620613</v>
      </c>
    </row>
    <row r="7972" spans="1:8" x14ac:dyDescent="0.25">
      <c r="A7972" s="83" t="s">
        <v>11581</v>
      </c>
      <c r="B7972" s="83" t="str">
        <f>_xlfn.XLOOKUP(A:A,[1]FI_NAME!$A:$A,[1]FI_NAME!$B:$B)</f>
        <v>บริษัท เฮงลิสซิ่ง แอนด์ แคปปิตอล จำกัด (มหาชน)</v>
      </c>
      <c r="C7972" s="83" t="e">
        <f>_xlfn.XLOOKUP(B:B,'Swift Code&amp;Bank Name'!B:B,'Swift Code&amp;Bank Name'!C:C)</f>
        <v>#N/A</v>
      </c>
      <c r="D7972" s="83" t="s">
        <v>414</v>
      </c>
      <c r="E7972" s="83" t="s">
        <v>11717</v>
      </c>
      <c r="F7972" s="83" t="s">
        <v>8328</v>
      </c>
      <c r="G7972" s="83" t="str">
        <f t="shared" si="124"/>
        <v>0105  พรหมพิราม  PHROM PHIRAM</v>
      </c>
      <c r="H7972" s="83">
        <v>25620613</v>
      </c>
    </row>
    <row r="7973" spans="1:8" x14ac:dyDescent="0.25">
      <c r="A7973" s="83" t="s">
        <v>11581</v>
      </c>
      <c r="B7973" s="83" t="str">
        <f>_xlfn.XLOOKUP(A:A,[1]FI_NAME!$A:$A,[1]FI_NAME!$B:$B)</f>
        <v>บริษัท เฮงลิสซิ่ง แอนด์ แคปปิตอล จำกัด (มหาชน)</v>
      </c>
      <c r="C7973" s="83" t="e">
        <f>_xlfn.XLOOKUP(B:B,'Swift Code&amp;Bank Name'!B:B,'Swift Code&amp;Bank Name'!C:C)</f>
        <v>#N/A</v>
      </c>
      <c r="D7973" s="83" t="s">
        <v>417</v>
      </c>
      <c r="E7973" s="83" t="s">
        <v>11718</v>
      </c>
      <c r="F7973" s="83" t="s">
        <v>8302</v>
      </c>
      <c r="G7973" s="83" t="str">
        <f t="shared" si="124"/>
        <v>0106  อุทัยธานี  UTHAI THANI</v>
      </c>
      <c r="H7973" s="83">
        <v>25620613</v>
      </c>
    </row>
    <row r="7974" spans="1:8" x14ac:dyDescent="0.25">
      <c r="A7974" s="83" t="s">
        <v>11581</v>
      </c>
      <c r="B7974" s="83" t="str">
        <f>_xlfn.XLOOKUP(A:A,[1]FI_NAME!$A:$A,[1]FI_NAME!$B:$B)</f>
        <v>บริษัท เฮงลิสซิ่ง แอนด์ แคปปิตอล จำกัด (มหาชน)</v>
      </c>
      <c r="C7974" s="83" t="e">
        <f>_xlfn.XLOOKUP(B:B,'Swift Code&amp;Bank Name'!B:B,'Swift Code&amp;Bank Name'!C:C)</f>
        <v>#N/A</v>
      </c>
      <c r="D7974" s="83" t="s">
        <v>2533</v>
      </c>
      <c r="E7974" s="83" t="s">
        <v>11719</v>
      </c>
      <c r="F7974" s="83" t="s">
        <v>8625</v>
      </c>
      <c r="G7974" s="83" t="str">
        <f t="shared" si="124"/>
        <v>0107  หนองฉาง  NONG CHANG</v>
      </c>
      <c r="H7974" s="83">
        <v>25620613</v>
      </c>
    </row>
    <row r="7975" spans="1:8" x14ac:dyDescent="0.25">
      <c r="A7975" s="83" t="s">
        <v>11581</v>
      </c>
      <c r="B7975" s="83" t="str">
        <f>_xlfn.XLOOKUP(A:A,[1]FI_NAME!$A:$A,[1]FI_NAME!$B:$B)</f>
        <v>บริษัท เฮงลิสซิ่ง แอนด์ แคปปิตอล จำกัด (มหาชน)</v>
      </c>
      <c r="C7975" s="83" t="e">
        <f>_xlfn.XLOOKUP(B:B,'Swift Code&amp;Bank Name'!B:B,'Swift Code&amp;Bank Name'!C:C)</f>
        <v>#N/A</v>
      </c>
      <c r="D7975" s="83" t="s">
        <v>420</v>
      </c>
      <c r="E7975" s="83" t="s">
        <v>11720</v>
      </c>
      <c r="F7975" s="83" t="s">
        <v>8725</v>
      </c>
      <c r="G7975" s="83" t="str">
        <f t="shared" si="124"/>
        <v>0108  วิเชียรบุรี  WICHIAN BURI</v>
      </c>
      <c r="H7975" s="83">
        <v>25620613</v>
      </c>
    </row>
    <row r="7976" spans="1:8" x14ac:dyDescent="0.25">
      <c r="A7976" s="83" t="s">
        <v>11581</v>
      </c>
      <c r="B7976" s="83" t="str">
        <f>_xlfn.XLOOKUP(A:A,[1]FI_NAME!$A:$A,[1]FI_NAME!$B:$B)</f>
        <v>บริษัท เฮงลิสซิ่ง แอนด์ แคปปิตอล จำกัด (มหาชน)</v>
      </c>
      <c r="C7976" s="83" t="e">
        <f>_xlfn.XLOOKUP(B:B,'Swift Code&amp;Bank Name'!B:B,'Swift Code&amp;Bank Name'!C:C)</f>
        <v>#N/A</v>
      </c>
      <c r="D7976" s="83" t="s">
        <v>423</v>
      </c>
      <c r="E7976" s="83" t="s">
        <v>11721</v>
      </c>
      <c r="F7976" s="83" t="s">
        <v>11722</v>
      </c>
      <c r="G7976" s="83" t="str">
        <f t="shared" si="124"/>
        <v>0109  บึงสามพัน  BUENG SAM PHAN</v>
      </c>
      <c r="H7976" s="83">
        <v>25620613</v>
      </c>
    </row>
    <row r="7977" spans="1:8" x14ac:dyDescent="0.25">
      <c r="A7977" s="83" t="s">
        <v>11581</v>
      </c>
      <c r="B7977" s="83" t="str">
        <f>_xlfn.XLOOKUP(A:A,[1]FI_NAME!$A:$A,[1]FI_NAME!$B:$B)</f>
        <v>บริษัท เฮงลิสซิ่ง แอนด์ แคปปิตอล จำกัด (มหาชน)</v>
      </c>
      <c r="C7977" s="83" t="e">
        <f>_xlfn.XLOOKUP(B:B,'Swift Code&amp;Bank Name'!B:B,'Swift Code&amp;Bank Name'!C:C)</f>
        <v>#N/A</v>
      </c>
      <c r="D7977" s="83" t="s">
        <v>426</v>
      </c>
      <c r="E7977" s="83" t="s">
        <v>11723</v>
      </c>
      <c r="F7977" s="83" t="s">
        <v>11724</v>
      </c>
      <c r="G7977" s="83" t="str">
        <f t="shared" si="124"/>
        <v>0110  หนองไผ่  NONG PHAI</v>
      </c>
      <c r="H7977" s="83">
        <v>25620613</v>
      </c>
    </row>
    <row r="7978" spans="1:8" x14ac:dyDescent="0.25">
      <c r="A7978" s="83" t="s">
        <v>11581</v>
      </c>
      <c r="B7978" s="83" t="str">
        <f>_xlfn.XLOOKUP(A:A,[1]FI_NAME!$A:$A,[1]FI_NAME!$B:$B)</f>
        <v>บริษัท เฮงลิสซิ่ง แอนด์ แคปปิตอล จำกัด (มหาชน)</v>
      </c>
      <c r="C7978" s="83" t="e">
        <f>_xlfn.XLOOKUP(B:B,'Swift Code&amp;Bank Name'!B:B,'Swift Code&amp;Bank Name'!C:C)</f>
        <v>#N/A</v>
      </c>
      <c r="D7978" s="83" t="s">
        <v>429</v>
      </c>
      <c r="E7978" s="83" t="s">
        <v>11725</v>
      </c>
      <c r="F7978" s="83" t="s">
        <v>8641</v>
      </c>
      <c r="G7978" s="83" t="str">
        <f t="shared" si="124"/>
        <v>0111  แม่โจ้  MAE JO</v>
      </c>
      <c r="H7978" s="83">
        <v>25620613</v>
      </c>
    </row>
    <row r="7979" spans="1:8" x14ac:dyDescent="0.25">
      <c r="A7979" s="83" t="s">
        <v>11581</v>
      </c>
      <c r="B7979" s="83" t="str">
        <f>_xlfn.XLOOKUP(A:A,[1]FI_NAME!$A:$A,[1]FI_NAME!$B:$B)</f>
        <v>บริษัท เฮงลิสซิ่ง แอนด์ แคปปิตอล จำกัด (มหาชน)</v>
      </c>
      <c r="C7979" s="83" t="e">
        <f>_xlfn.XLOOKUP(B:B,'Swift Code&amp;Bank Name'!B:B,'Swift Code&amp;Bank Name'!C:C)</f>
        <v>#N/A</v>
      </c>
      <c r="D7979" s="83" t="s">
        <v>432</v>
      </c>
      <c r="E7979" s="83" t="s">
        <v>11726</v>
      </c>
      <c r="F7979" s="83" t="s">
        <v>8343</v>
      </c>
      <c r="G7979" s="83" t="str">
        <f t="shared" si="124"/>
        <v>0112  หล่มสัก  LOM SAK</v>
      </c>
      <c r="H7979" s="83">
        <v>25620613</v>
      </c>
    </row>
    <row r="7980" spans="1:8" x14ac:dyDescent="0.25">
      <c r="A7980" s="83" t="s">
        <v>11581</v>
      </c>
      <c r="B7980" s="83" t="str">
        <f>_xlfn.XLOOKUP(A:A,[1]FI_NAME!$A:$A,[1]FI_NAME!$B:$B)</f>
        <v>บริษัท เฮงลิสซิ่ง แอนด์ แคปปิตอล จำกัด (มหาชน)</v>
      </c>
      <c r="C7980" s="83" t="e">
        <f>_xlfn.XLOOKUP(B:B,'Swift Code&amp;Bank Name'!B:B,'Swift Code&amp;Bank Name'!C:C)</f>
        <v>#N/A</v>
      </c>
      <c r="D7980" s="83" t="s">
        <v>435</v>
      </c>
      <c r="E7980" s="83" t="s">
        <v>11727</v>
      </c>
      <c r="F7980" s="83" t="s">
        <v>8420</v>
      </c>
      <c r="G7980" s="83" t="str">
        <f t="shared" si="124"/>
        <v>0113  ลานสัก  LAN SAK</v>
      </c>
      <c r="H7980" s="83">
        <v>25620613</v>
      </c>
    </row>
    <row r="7981" spans="1:8" x14ac:dyDescent="0.25">
      <c r="A7981" s="83" t="s">
        <v>11581</v>
      </c>
      <c r="B7981" s="83" t="str">
        <f>_xlfn.XLOOKUP(A:A,[1]FI_NAME!$A:$A,[1]FI_NAME!$B:$B)</f>
        <v>บริษัท เฮงลิสซิ่ง แอนด์ แคปปิตอล จำกัด (มหาชน)</v>
      </c>
      <c r="C7981" s="83" t="e">
        <f>_xlfn.XLOOKUP(B:B,'Swift Code&amp;Bank Name'!B:B,'Swift Code&amp;Bank Name'!C:C)</f>
        <v>#N/A</v>
      </c>
      <c r="D7981" s="83" t="s">
        <v>438</v>
      </c>
      <c r="E7981" s="83" t="s">
        <v>11728</v>
      </c>
      <c r="F7981" s="83" t="s">
        <v>8497</v>
      </c>
      <c r="G7981" s="83" t="str">
        <f t="shared" si="124"/>
        <v>0114  หล่มเก่า  LOM KAO</v>
      </c>
      <c r="H7981" s="83">
        <v>25620613</v>
      </c>
    </row>
    <row r="7982" spans="1:8" x14ac:dyDescent="0.25">
      <c r="A7982" s="83" t="s">
        <v>11581</v>
      </c>
      <c r="B7982" s="83" t="str">
        <f>_xlfn.XLOOKUP(A:A,[1]FI_NAME!$A:$A,[1]FI_NAME!$B:$B)</f>
        <v>บริษัท เฮงลิสซิ่ง แอนด์ แคปปิตอล จำกัด (มหาชน)</v>
      </c>
      <c r="C7982" s="83" t="e">
        <f>_xlfn.XLOOKUP(B:B,'Swift Code&amp;Bank Name'!B:B,'Swift Code&amp;Bank Name'!C:C)</f>
        <v>#N/A</v>
      </c>
      <c r="D7982" s="83" t="s">
        <v>441</v>
      </c>
      <c r="E7982" s="83" t="s">
        <v>11729</v>
      </c>
      <c r="F7982" s="83" t="s">
        <v>11730</v>
      </c>
      <c r="G7982" s="83" t="str">
        <f t="shared" si="124"/>
        <v>0115  ขาณุวรลักษบุรี  KHANU WORALAKSABURI</v>
      </c>
      <c r="H7982" s="83">
        <v>25620613</v>
      </c>
    </row>
    <row r="7983" spans="1:8" x14ac:dyDescent="0.25">
      <c r="A7983" s="83" t="s">
        <v>11581</v>
      </c>
      <c r="B7983" s="83" t="str">
        <f>_xlfn.XLOOKUP(A:A,[1]FI_NAME!$A:$A,[1]FI_NAME!$B:$B)</f>
        <v>บริษัท เฮงลิสซิ่ง แอนด์ แคปปิตอล จำกัด (มหาชน)</v>
      </c>
      <c r="C7983" s="83" t="e">
        <f>_xlfn.XLOOKUP(B:B,'Swift Code&amp;Bank Name'!B:B,'Swift Code&amp;Bank Name'!C:C)</f>
        <v>#N/A</v>
      </c>
      <c r="D7983" s="83" t="s">
        <v>444</v>
      </c>
      <c r="E7983" s="83" t="s">
        <v>11731</v>
      </c>
      <c r="F7983" s="83" t="s">
        <v>9217</v>
      </c>
      <c r="G7983" s="83" t="str">
        <f t="shared" si="124"/>
        <v>0116  วังเจ้า  WANG CHAO</v>
      </c>
      <c r="H7983" s="83">
        <v>25620613</v>
      </c>
    </row>
    <row r="7984" spans="1:8" x14ac:dyDescent="0.25">
      <c r="A7984" s="83" t="s">
        <v>11581</v>
      </c>
      <c r="B7984" s="83" t="str">
        <f>_xlfn.XLOOKUP(A:A,[1]FI_NAME!$A:$A,[1]FI_NAME!$B:$B)</f>
        <v>บริษัท เฮงลิสซิ่ง แอนด์ แคปปิตอล จำกัด (มหาชน)</v>
      </c>
      <c r="C7984" s="83" t="e">
        <f>_xlfn.XLOOKUP(B:B,'Swift Code&amp;Bank Name'!B:B,'Swift Code&amp;Bank Name'!C:C)</f>
        <v>#N/A</v>
      </c>
      <c r="D7984" s="83" t="s">
        <v>447</v>
      </c>
      <c r="E7984" s="83" t="s">
        <v>11732</v>
      </c>
      <c r="F7984" s="83" t="s">
        <v>8481</v>
      </c>
      <c r="G7984" s="83" t="str">
        <f t="shared" si="124"/>
        <v>0117  แม่ฮ่องสอน  MAE HONG SON</v>
      </c>
      <c r="H7984" s="83">
        <v>25620613</v>
      </c>
    </row>
    <row r="7985" spans="1:8" x14ac:dyDescent="0.25">
      <c r="A7985" s="83" t="s">
        <v>11581</v>
      </c>
      <c r="B7985" s="83" t="str">
        <f>_xlfn.XLOOKUP(A:A,[1]FI_NAME!$A:$A,[1]FI_NAME!$B:$B)</f>
        <v>บริษัท เฮงลิสซิ่ง แอนด์ แคปปิตอล จำกัด (มหาชน)</v>
      </c>
      <c r="C7985" s="83" t="e">
        <f>_xlfn.XLOOKUP(B:B,'Swift Code&amp;Bank Name'!B:B,'Swift Code&amp;Bank Name'!C:C)</f>
        <v>#N/A</v>
      </c>
      <c r="D7985" s="83" t="s">
        <v>450</v>
      </c>
      <c r="E7985" s="83" t="s">
        <v>11733</v>
      </c>
      <c r="F7985" s="83" t="s">
        <v>11734</v>
      </c>
      <c r="G7985" s="83" t="str">
        <f t="shared" si="124"/>
        <v>0118  หางดง(ตลาดหารแก้ว)  HANG DONG (TALAT HAN KAEW)</v>
      </c>
      <c r="H7985" s="83">
        <v>25620613</v>
      </c>
    </row>
    <row r="7986" spans="1:8" x14ac:dyDescent="0.25">
      <c r="A7986" s="83" t="s">
        <v>11581</v>
      </c>
      <c r="B7986" s="83" t="str">
        <f>_xlfn.XLOOKUP(A:A,[1]FI_NAME!$A:$A,[1]FI_NAME!$B:$B)</f>
        <v>บริษัท เฮงลิสซิ่ง แอนด์ แคปปิตอล จำกัด (มหาชน)</v>
      </c>
      <c r="C7986" s="83" t="e">
        <f>_xlfn.XLOOKUP(B:B,'Swift Code&amp;Bank Name'!B:B,'Swift Code&amp;Bank Name'!C:C)</f>
        <v>#N/A</v>
      </c>
      <c r="D7986" s="83" t="s">
        <v>453</v>
      </c>
      <c r="E7986" s="83" t="s">
        <v>11735</v>
      </c>
      <c r="F7986" s="83" t="s">
        <v>11736</v>
      </c>
      <c r="G7986" s="83" t="str">
        <f t="shared" si="124"/>
        <v>0119  ลำปาง(เวียงทอง)  LAMPANG (WIANG THONG)</v>
      </c>
      <c r="H7986" s="83">
        <v>25620613</v>
      </c>
    </row>
    <row r="7987" spans="1:8" x14ac:dyDescent="0.25">
      <c r="A7987" s="83" t="s">
        <v>11581</v>
      </c>
      <c r="B7987" s="83" t="str">
        <f>_xlfn.XLOOKUP(A:A,[1]FI_NAME!$A:$A,[1]FI_NAME!$B:$B)</f>
        <v>บริษัท เฮงลิสซิ่ง แอนด์ แคปปิตอล จำกัด (มหาชน)</v>
      </c>
      <c r="C7987" s="83" t="e">
        <f>_xlfn.XLOOKUP(B:B,'Swift Code&amp;Bank Name'!B:B,'Swift Code&amp;Bank Name'!C:C)</f>
        <v>#N/A</v>
      </c>
      <c r="D7987" s="83" t="s">
        <v>456</v>
      </c>
      <c r="E7987" s="83" t="s">
        <v>11737</v>
      </c>
      <c r="F7987" s="83" t="s">
        <v>8349</v>
      </c>
      <c r="G7987" s="83" t="str">
        <f t="shared" si="124"/>
        <v>0120  สันป่าตอง  SAN PA TONG</v>
      </c>
      <c r="H7987" s="83">
        <v>25620613</v>
      </c>
    </row>
    <row r="7988" spans="1:8" x14ac:dyDescent="0.25">
      <c r="A7988" s="83" t="s">
        <v>11581</v>
      </c>
      <c r="B7988" s="83" t="str">
        <f>_xlfn.XLOOKUP(A:A,[1]FI_NAME!$A:$A,[1]FI_NAME!$B:$B)</f>
        <v>บริษัท เฮงลิสซิ่ง แอนด์ แคปปิตอล จำกัด (มหาชน)</v>
      </c>
      <c r="C7988" s="83" t="e">
        <f>_xlfn.XLOOKUP(B:B,'Swift Code&amp;Bank Name'!B:B,'Swift Code&amp;Bank Name'!C:C)</f>
        <v>#N/A</v>
      </c>
      <c r="D7988" s="83" t="s">
        <v>459</v>
      </c>
      <c r="E7988" s="83" t="s">
        <v>11738</v>
      </c>
      <c r="F7988" s="83" t="s">
        <v>11739</v>
      </c>
      <c r="G7988" s="83" t="str">
        <f t="shared" si="124"/>
        <v>0121  สันทรายแม่ย่อย  SANSAI MAE YOI</v>
      </c>
      <c r="H7988" s="83">
        <v>25620613</v>
      </c>
    </row>
    <row r="7989" spans="1:8" x14ac:dyDescent="0.25">
      <c r="A7989" s="83" t="s">
        <v>11581</v>
      </c>
      <c r="B7989" s="83" t="str">
        <f>_xlfn.XLOOKUP(A:A,[1]FI_NAME!$A:$A,[1]FI_NAME!$B:$B)</f>
        <v>บริษัท เฮงลิสซิ่ง แอนด์ แคปปิตอล จำกัด (มหาชน)</v>
      </c>
      <c r="C7989" s="83" t="e">
        <f>_xlfn.XLOOKUP(B:B,'Swift Code&amp;Bank Name'!B:B,'Swift Code&amp;Bank Name'!C:C)</f>
        <v>#N/A</v>
      </c>
      <c r="D7989" s="83" t="s">
        <v>462</v>
      </c>
      <c r="E7989" s="83" t="s">
        <v>11740</v>
      </c>
      <c r="F7989" s="83" t="s">
        <v>11741</v>
      </c>
      <c r="G7989" s="83" t="str">
        <f t="shared" si="124"/>
        <v>0122  เจ็ดยอด  CHET YOT</v>
      </c>
      <c r="H7989" s="83">
        <v>25620613</v>
      </c>
    </row>
    <row r="7990" spans="1:8" x14ac:dyDescent="0.25">
      <c r="A7990" s="83" t="s">
        <v>11581</v>
      </c>
      <c r="B7990" s="83" t="str">
        <f>_xlfn.XLOOKUP(A:A,[1]FI_NAME!$A:$A,[1]FI_NAME!$B:$B)</f>
        <v>บริษัท เฮงลิสซิ่ง แอนด์ แคปปิตอล จำกัด (มหาชน)</v>
      </c>
      <c r="C7990" s="83" t="e">
        <f>_xlfn.XLOOKUP(B:B,'Swift Code&amp;Bank Name'!B:B,'Swift Code&amp;Bank Name'!C:C)</f>
        <v>#N/A</v>
      </c>
      <c r="D7990" s="83" t="s">
        <v>465</v>
      </c>
      <c r="E7990" s="83" t="s">
        <v>11742</v>
      </c>
      <c r="F7990" s="83" t="s">
        <v>11743</v>
      </c>
      <c r="G7990" s="83" t="str">
        <f t="shared" si="124"/>
        <v>0123  ร้องขุ่น  RONG KHUN</v>
      </c>
      <c r="H7990" s="83">
        <v>25620613</v>
      </c>
    </row>
    <row r="7991" spans="1:8" x14ac:dyDescent="0.25">
      <c r="A7991" s="83" t="s">
        <v>11581</v>
      </c>
      <c r="B7991" s="83" t="str">
        <f>_xlfn.XLOOKUP(A:A,[1]FI_NAME!$A:$A,[1]FI_NAME!$B:$B)</f>
        <v>บริษัท เฮงลิสซิ่ง แอนด์ แคปปิตอล จำกัด (มหาชน)</v>
      </c>
      <c r="C7991" s="83" t="e">
        <f>_xlfn.XLOOKUP(B:B,'Swift Code&amp;Bank Name'!B:B,'Swift Code&amp;Bank Name'!C:C)</f>
        <v>#N/A</v>
      </c>
      <c r="D7991" s="83" t="s">
        <v>468</v>
      </c>
      <c r="E7991" s="83" t="s">
        <v>11744</v>
      </c>
      <c r="F7991" s="83" t="s">
        <v>11745</v>
      </c>
      <c r="G7991" s="83" t="str">
        <f t="shared" si="124"/>
        <v>0124  ลำพูน(วัดสวนดอก)  LAMPHUN (WAT SUAN DOK)</v>
      </c>
      <c r="H7991" s="83">
        <v>25620613</v>
      </c>
    </row>
    <row r="7992" spans="1:8" x14ac:dyDescent="0.25">
      <c r="A7992" s="83" t="s">
        <v>11581</v>
      </c>
      <c r="B7992" s="83" t="str">
        <f>_xlfn.XLOOKUP(A:A,[1]FI_NAME!$A:$A,[1]FI_NAME!$B:$B)</f>
        <v>บริษัท เฮงลิสซิ่ง แอนด์ แคปปิตอล จำกัด (มหาชน)</v>
      </c>
      <c r="C7992" s="83" t="e">
        <f>_xlfn.XLOOKUP(B:B,'Swift Code&amp;Bank Name'!B:B,'Swift Code&amp;Bank Name'!C:C)</f>
        <v>#N/A</v>
      </c>
      <c r="D7992" s="83" t="s">
        <v>471</v>
      </c>
      <c r="E7992" s="83" t="s">
        <v>11746</v>
      </c>
      <c r="F7992" s="83" t="s">
        <v>11747</v>
      </c>
      <c r="G7992" s="83" t="str">
        <f t="shared" si="124"/>
        <v>0125  หัวทุ่ง  HUA THUNG</v>
      </c>
      <c r="H7992" s="83">
        <v>25620613</v>
      </c>
    </row>
    <row r="7993" spans="1:8" x14ac:dyDescent="0.25">
      <c r="A7993" s="83" t="s">
        <v>11581</v>
      </c>
      <c r="B7993" s="83" t="str">
        <f>_xlfn.XLOOKUP(A:A,[1]FI_NAME!$A:$A,[1]FI_NAME!$B:$B)</f>
        <v>บริษัท เฮงลิสซิ่ง แอนด์ แคปปิตอล จำกัด (มหาชน)</v>
      </c>
      <c r="C7993" s="83" t="e">
        <f>_xlfn.XLOOKUP(B:B,'Swift Code&amp;Bank Name'!B:B,'Swift Code&amp;Bank Name'!C:C)</f>
        <v>#N/A</v>
      </c>
      <c r="D7993" s="83" t="s">
        <v>474</v>
      </c>
      <c r="E7993" s="83" t="s">
        <v>11748</v>
      </c>
      <c r="F7993" s="83" t="s">
        <v>11749</v>
      </c>
      <c r="G7993" s="83" t="str">
        <f t="shared" si="124"/>
        <v>0126  พระธาตุจอมทอง  PHRA THAT CHOM THONG</v>
      </c>
      <c r="H7993" s="83">
        <v>25620613</v>
      </c>
    </row>
    <row r="7994" spans="1:8" x14ac:dyDescent="0.25">
      <c r="A7994" s="83" t="s">
        <v>11581</v>
      </c>
      <c r="B7994" s="83" t="str">
        <f>_xlfn.XLOOKUP(A:A,[1]FI_NAME!$A:$A,[1]FI_NAME!$B:$B)</f>
        <v>บริษัท เฮงลิสซิ่ง แอนด์ แคปปิตอล จำกัด (มหาชน)</v>
      </c>
      <c r="C7994" s="83" t="e">
        <f>_xlfn.XLOOKUP(B:B,'Swift Code&amp;Bank Name'!B:B,'Swift Code&amp;Bank Name'!C:C)</f>
        <v>#N/A</v>
      </c>
      <c r="D7994" s="83" t="s">
        <v>477</v>
      </c>
      <c r="E7994" s="83" t="s">
        <v>11750</v>
      </c>
      <c r="F7994" s="83" t="s">
        <v>8761</v>
      </c>
      <c r="G7994" s="83" t="str">
        <f t="shared" si="124"/>
        <v>0127  แม่ริม  MAE RIM</v>
      </c>
      <c r="H7994" s="83">
        <v>25620613</v>
      </c>
    </row>
    <row r="7995" spans="1:8" x14ac:dyDescent="0.25">
      <c r="A7995" s="83" t="s">
        <v>11581</v>
      </c>
      <c r="B7995" s="83" t="str">
        <f>_xlfn.XLOOKUP(A:A,[1]FI_NAME!$A:$A,[1]FI_NAME!$B:$B)</f>
        <v>บริษัท เฮงลิสซิ่ง แอนด์ แคปปิตอล จำกัด (มหาชน)</v>
      </c>
      <c r="C7995" s="83" t="e">
        <f>_xlfn.XLOOKUP(B:B,'Swift Code&amp;Bank Name'!B:B,'Swift Code&amp;Bank Name'!C:C)</f>
        <v>#N/A</v>
      </c>
      <c r="D7995" s="83" t="s">
        <v>480</v>
      </c>
      <c r="E7995" s="83" t="s">
        <v>11751</v>
      </c>
      <c r="F7995" s="83" t="s">
        <v>8640</v>
      </c>
      <c r="G7995" s="83" t="str">
        <f t="shared" si="124"/>
        <v>0128  บ้านธิ  BAN THI</v>
      </c>
      <c r="H7995" s="83">
        <v>25620613</v>
      </c>
    </row>
    <row r="7996" spans="1:8" x14ac:dyDescent="0.25">
      <c r="A7996" s="83" t="s">
        <v>11581</v>
      </c>
      <c r="B7996" s="83" t="str">
        <f>_xlfn.XLOOKUP(A:A,[1]FI_NAME!$A:$A,[1]FI_NAME!$B:$B)</f>
        <v>บริษัท เฮงลิสซิ่ง แอนด์ แคปปิตอล จำกัด (มหาชน)</v>
      </c>
      <c r="C7996" s="83" t="e">
        <f>_xlfn.XLOOKUP(B:B,'Swift Code&amp;Bank Name'!B:B,'Swift Code&amp;Bank Name'!C:C)</f>
        <v>#N/A</v>
      </c>
      <c r="D7996" s="83" t="s">
        <v>483</v>
      </c>
      <c r="E7996" s="83" t="s">
        <v>11752</v>
      </c>
      <c r="F7996" s="83" t="s">
        <v>11753</v>
      </c>
      <c r="G7996" s="83" t="str">
        <f t="shared" si="124"/>
        <v>0129  เทศบาลป่าซาง  PA SANG MUNICIPAL</v>
      </c>
      <c r="H7996" s="83">
        <v>25620613</v>
      </c>
    </row>
    <row r="7997" spans="1:8" x14ac:dyDescent="0.25">
      <c r="A7997" s="83" t="s">
        <v>11581</v>
      </c>
      <c r="B7997" s="83" t="str">
        <f>_xlfn.XLOOKUP(A:A,[1]FI_NAME!$A:$A,[1]FI_NAME!$B:$B)</f>
        <v>บริษัท เฮงลิสซิ่ง แอนด์ แคปปิตอล จำกัด (มหาชน)</v>
      </c>
      <c r="C7997" s="83" t="e">
        <f>_xlfn.XLOOKUP(B:B,'Swift Code&amp;Bank Name'!B:B,'Swift Code&amp;Bank Name'!C:C)</f>
        <v>#N/A</v>
      </c>
      <c r="D7997" s="83" t="s">
        <v>486</v>
      </c>
      <c r="E7997" s="83" t="s">
        <v>11754</v>
      </c>
      <c r="F7997" s="83" t="s">
        <v>11755</v>
      </c>
      <c r="G7997" s="83" t="str">
        <f t="shared" si="124"/>
        <v>0130  กาดอินทร  KAD INTHON</v>
      </c>
      <c r="H7997" s="83">
        <v>25620613</v>
      </c>
    </row>
    <row r="7998" spans="1:8" x14ac:dyDescent="0.25">
      <c r="A7998" s="83" t="s">
        <v>11581</v>
      </c>
      <c r="B7998" s="83" t="str">
        <f>_xlfn.XLOOKUP(A:A,[1]FI_NAME!$A:$A,[1]FI_NAME!$B:$B)</f>
        <v>บริษัท เฮงลิสซิ่ง แอนด์ แคปปิตอล จำกัด (มหาชน)</v>
      </c>
      <c r="C7998" s="83" t="e">
        <f>_xlfn.XLOOKUP(B:B,'Swift Code&amp;Bank Name'!B:B,'Swift Code&amp;Bank Name'!C:C)</f>
        <v>#N/A</v>
      </c>
      <c r="D7998" s="83" t="s">
        <v>489</v>
      </c>
      <c r="E7998" s="83" t="s">
        <v>11756</v>
      </c>
      <c r="F7998" s="83" t="s">
        <v>11757</v>
      </c>
      <c r="G7998" s="83" t="str">
        <f t="shared" si="124"/>
        <v>0131  เจดีย์แม่ครัว  CHEDI MAE KRUA</v>
      </c>
      <c r="H7998" s="83">
        <v>25620613</v>
      </c>
    </row>
    <row r="7999" spans="1:8" x14ac:dyDescent="0.25">
      <c r="A7999" s="83" t="s">
        <v>11581</v>
      </c>
      <c r="B7999" s="83" t="str">
        <f>_xlfn.XLOOKUP(A:A,[1]FI_NAME!$A:$A,[1]FI_NAME!$B:$B)</f>
        <v>บริษัท เฮงลิสซิ่ง แอนด์ แคปปิตอล จำกัด (มหาชน)</v>
      </c>
      <c r="C7999" s="83" t="e">
        <f>_xlfn.XLOOKUP(B:B,'Swift Code&amp;Bank Name'!B:B,'Swift Code&amp;Bank Name'!C:C)</f>
        <v>#N/A</v>
      </c>
      <c r="D7999" s="83" t="s">
        <v>492</v>
      </c>
      <c r="E7999" s="83" t="s">
        <v>11758</v>
      </c>
      <c r="F7999" s="83" t="s">
        <v>8550</v>
      </c>
      <c r="G7999" s="83" t="str">
        <f t="shared" si="124"/>
        <v>0132  บ้านโฮ่ง  BAN HONG</v>
      </c>
      <c r="H7999" s="83">
        <v>25620613</v>
      </c>
    </row>
    <row r="8000" spans="1:8" x14ac:dyDescent="0.25">
      <c r="A8000" s="83" t="s">
        <v>11581</v>
      </c>
      <c r="B8000" s="83" t="str">
        <f>_xlfn.XLOOKUP(A:A,[1]FI_NAME!$A:$A,[1]FI_NAME!$B:$B)</f>
        <v>บริษัท เฮงลิสซิ่ง แอนด์ แคปปิตอล จำกัด (มหาชน)</v>
      </c>
      <c r="C8000" s="83" t="e">
        <f>_xlfn.XLOOKUP(B:B,'Swift Code&amp;Bank Name'!B:B,'Swift Code&amp;Bank Name'!C:C)</f>
        <v>#N/A</v>
      </c>
      <c r="D8000" s="83" t="s">
        <v>495</v>
      </c>
      <c r="E8000" s="83" t="s">
        <v>11759</v>
      </c>
      <c r="F8000" s="83" t="s">
        <v>11760</v>
      </c>
      <c r="G8000" s="83" t="str">
        <f t="shared" si="124"/>
        <v>0133  กาดหางดง  KAD HANG DONG</v>
      </c>
      <c r="H8000" s="83">
        <v>25620613</v>
      </c>
    </row>
    <row r="8001" spans="1:8" x14ac:dyDescent="0.25">
      <c r="A8001" s="83" t="s">
        <v>11581</v>
      </c>
      <c r="B8001" s="83" t="str">
        <f>_xlfn.XLOOKUP(A:A,[1]FI_NAME!$A:$A,[1]FI_NAME!$B:$B)</f>
        <v>บริษัท เฮงลิสซิ่ง แอนด์ แคปปิตอล จำกัด (มหาชน)</v>
      </c>
      <c r="C8001" s="83" t="e">
        <f>_xlfn.XLOOKUP(B:B,'Swift Code&amp;Bank Name'!B:B,'Swift Code&amp;Bank Name'!C:C)</f>
        <v>#N/A</v>
      </c>
      <c r="D8001" s="83" t="s">
        <v>498</v>
      </c>
      <c r="E8001" s="83" t="s">
        <v>11761</v>
      </c>
      <c r="F8001" s="83" t="s">
        <v>8486</v>
      </c>
      <c r="G8001" s="83" t="str">
        <f t="shared" si="124"/>
        <v>0134  หนองบัว  NONG BUA</v>
      </c>
      <c r="H8001" s="83">
        <v>25620613</v>
      </c>
    </row>
    <row r="8002" spans="1:8" x14ac:dyDescent="0.25">
      <c r="A8002" s="83" t="s">
        <v>11581</v>
      </c>
      <c r="B8002" s="83" t="str">
        <f>_xlfn.XLOOKUP(A:A,[1]FI_NAME!$A:$A,[1]FI_NAME!$B:$B)</f>
        <v>บริษัท เฮงลิสซิ่ง แอนด์ แคปปิตอล จำกัด (มหาชน)</v>
      </c>
      <c r="C8002" s="83" t="e">
        <f>_xlfn.XLOOKUP(B:B,'Swift Code&amp;Bank Name'!B:B,'Swift Code&amp;Bank Name'!C:C)</f>
        <v>#N/A</v>
      </c>
      <c r="D8002" s="83" t="s">
        <v>501</v>
      </c>
      <c r="E8002" s="83" t="s">
        <v>11762</v>
      </c>
      <c r="F8002" s="83" t="s">
        <v>11763</v>
      </c>
      <c r="G8002" s="83" t="str">
        <f t="shared" si="124"/>
        <v>0135  ทับคล้อ  TAP KHLO</v>
      </c>
      <c r="H8002" s="83">
        <v>25620613</v>
      </c>
    </row>
    <row r="8003" spans="1:8" x14ac:dyDescent="0.25">
      <c r="A8003" s="83" t="s">
        <v>11581</v>
      </c>
      <c r="B8003" s="83" t="str">
        <f>_xlfn.XLOOKUP(A:A,[1]FI_NAME!$A:$A,[1]FI_NAME!$B:$B)</f>
        <v>บริษัท เฮงลิสซิ่ง แอนด์ แคปปิตอล จำกัด (มหาชน)</v>
      </c>
      <c r="C8003" s="83" t="e">
        <f>_xlfn.XLOOKUP(B:B,'Swift Code&amp;Bank Name'!B:B,'Swift Code&amp;Bank Name'!C:C)</f>
        <v>#N/A</v>
      </c>
      <c r="D8003" s="83" t="s">
        <v>504</v>
      </c>
      <c r="E8003" s="83" t="s">
        <v>11764</v>
      </c>
      <c r="F8003" s="83" t="s">
        <v>11765</v>
      </c>
      <c r="G8003" s="83" t="str">
        <f t="shared" si="124"/>
        <v>0136  สากเหล็ก  SAK LEK</v>
      </c>
      <c r="H8003" s="83">
        <v>25620613</v>
      </c>
    </row>
    <row r="8004" spans="1:8" x14ac:dyDescent="0.25">
      <c r="A8004" s="83" t="s">
        <v>11581</v>
      </c>
      <c r="B8004" s="83" t="str">
        <f>_xlfn.XLOOKUP(A:A,[1]FI_NAME!$A:$A,[1]FI_NAME!$B:$B)</f>
        <v>บริษัท เฮงลิสซิ่ง แอนด์ แคปปิตอล จำกัด (มหาชน)</v>
      </c>
      <c r="C8004" s="83" t="e">
        <f>_xlfn.XLOOKUP(B:B,'Swift Code&amp;Bank Name'!B:B,'Swift Code&amp;Bank Name'!C:C)</f>
        <v>#N/A</v>
      </c>
      <c r="D8004" s="83" t="s">
        <v>507</v>
      </c>
      <c r="E8004" s="83" t="s">
        <v>11766</v>
      </c>
      <c r="F8004" s="83" t="s">
        <v>11767</v>
      </c>
      <c r="G8004" s="83" t="str">
        <f t="shared" ref="G8004:G8067" si="125">CONCATENATE(D8004,"  ",E8004,"  ",F8004)</f>
        <v>0137  ศรีเทพ  SI THEP</v>
      </c>
      <c r="H8004" s="83">
        <v>25620613</v>
      </c>
    </row>
    <row r="8005" spans="1:8" x14ac:dyDescent="0.25">
      <c r="A8005" s="83" t="s">
        <v>11581</v>
      </c>
      <c r="B8005" s="83" t="str">
        <f>_xlfn.XLOOKUP(A:A,[1]FI_NAME!$A:$A,[1]FI_NAME!$B:$B)</f>
        <v>บริษัท เฮงลิสซิ่ง แอนด์ แคปปิตอล จำกัด (มหาชน)</v>
      </c>
      <c r="C8005" s="83" t="e">
        <f>_xlfn.XLOOKUP(B:B,'Swift Code&amp;Bank Name'!B:B,'Swift Code&amp;Bank Name'!C:C)</f>
        <v>#N/A</v>
      </c>
      <c r="D8005" s="83" t="s">
        <v>510</v>
      </c>
      <c r="E8005" s="83" t="s">
        <v>11768</v>
      </c>
      <c r="F8005" s="83" t="s">
        <v>8386</v>
      </c>
      <c r="G8005" s="83" t="str">
        <f t="shared" si="125"/>
        <v>0138  ชนแดน  CHON DAEN</v>
      </c>
      <c r="H8005" s="83">
        <v>25620613</v>
      </c>
    </row>
    <row r="8006" spans="1:8" x14ac:dyDescent="0.25">
      <c r="A8006" s="83" t="s">
        <v>11581</v>
      </c>
      <c r="B8006" s="83" t="str">
        <f>_xlfn.XLOOKUP(A:A,[1]FI_NAME!$A:$A,[1]FI_NAME!$B:$B)</f>
        <v>บริษัท เฮงลิสซิ่ง แอนด์ แคปปิตอล จำกัด (มหาชน)</v>
      </c>
      <c r="C8006" s="83" t="e">
        <f>_xlfn.XLOOKUP(B:B,'Swift Code&amp;Bank Name'!B:B,'Swift Code&amp;Bank Name'!C:C)</f>
        <v>#N/A</v>
      </c>
      <c r="D8006" s="83" t="s">
        <v>513</v>
      </c>
      <c r="E8006" s="83" t="s">
        <v>11769</v>
      </c>
      <c r="F8006" s="83" t="s">
        <v>9545</v>
      </c>
      <c r="G8006" s="83" t="str">
        <f t="shared" si="125"/>
        <v>0139  เขาค้อ  KHAO KHO</v>
      </c>
      <c r="H8006" s="83">
        <v>25620613</v>
      </c>
    </row>
    <row r="8007" spans="1:8" x14ac:dyDescent="0.25">
      <c r="A8007" s="83" t="s">
        <v>11581</v>
      </c>
      <c r="B8007" s="83" t="str">
        <f>_xlfn.XLOOKUP(A:A,[1]FI_NAME!$A:$A,[1]FI_NAME!$B:$B)</f>
        <v>บริษัท เฮงลิสซิ่ง แอนด์ แคปปิตอล จำกัด (มหาชน)</v>
      </c>
      <c r="C8007" s="83" t="e">
        <f>_xlfn.XLOOKUP(B:B,'Swift Code&amp;Bank Name'!B:B,'Swift Code&amp;Bank Name'!C:C)</f>
        <v>#N/A</v>
      </c>
      <c r="D8007" s="83" t="s">
        <v>516</v>
      </c>
      <c r="E8007" s="83" t="s">
        <v>11770</v>
      </c>
      <c r="F8007" s="83" t="s">
        <v>8649</v>
      </c>
      <c r="G8007" s="83" t="str">
        <f t="shared" si="125"/>
        <v>0140  นครไทย  NAKHON THAI</v>
      </c>
      <c r="H8007" s="83">
        <v>25620613</v>
      </c>
    </row>
    <row r="8008" spans="1:8" x14ac:dyDescent="0.25">
      <c r="A8008" s="83" t="s">
        <v>11581</v>
      </c>
      <c r="B8008" s="83" t="str">
        <f>_xlfn.XLOOKUP(A:A,[1]FI_NAME!$A:$A,[1]FI_NAME!$B:$B)</f>
        <v>บริษัท เฮงลิสซิ่ง แอนด์ แคปปิตอล จำกัด (มหาชน)</v>
      </c>
      <c r="C8008" s="83" t="e">
        <f>_xlfn.XLOOKUP(B:B,'Swift Code&amp;Bank Name'!B:B,'Swift Code&amp;Bank Name'!C:C)</f>
        <v>#N/A</v>
      </c>
      <c r="D8008" s="83" t="s">
        <v>519</v>
      </c>
      <c r="E8008" s="83" t="s">
        <v>11771</v>
      </c>
      <c r="F8008" s="83" t="s">
        <v>8650</v>
      </c>
      <c r="G8008" s="83" t="str">
        <f t="shared" si="125"/>
        <v>0141  พยุหะคีรี  PHAYUHA KHIRI</v>
      </c>
      <c r="H8008" s="83">
        <v>25620613</v>
      </c>
    </row>
    <row r="8009" spans="1:8" x14ac:dyDescent="0.25">
      <c r="A8009" s="83" t="s">
        <v>11581</v>
      </c>
      <c r="B8009" s="83" t="str">
        <f>_xlfn.XLOOKUP(A:A,[1]FI_NAME!$A:$A,[1]FI_NAME!$B:$B)</f>
        <v>บริษัท เฮงลิสซิ่ง แอนด์ แคปปิตอล จำกัด (มหาชน)</v>
      </c>
      <c r="C8009" s="83" t="e">
        <f>_xlfn.XLOOKUP(B:B,'Swift Code&amp;Bank Name'!B:B,'Swift Code&amp;Bank Name'!C:C)</f>
        <v>#N/A</v>
      </c>
      <c r="D8009" s="83" t="s">
        <v>522</v>
      </c>
      <c r="E8009" s="83" t="s">
        <v>11772</v>
      </c>
      <c r="F8009" s="83" t="s">
        <v>8596</v>
      </c>
      <c r="G8009" s="83" t="str">
        <f t="shared" si="125"/>
        <v>0142  ไทรงาม  SAI NGAM</v>
      </c>
      <c r="H8009" s="83">
        <v>25620613</v>
      </c>
    </row>
    <row r="8010" spans="1:8" x14ac:dyDescent="0.25">
      <c r="A8010" s="83" t="s">
        <v>11581</v>
      </c>
      <c r="B8010" s="83" t="str">
        <f>_xlfn.XLOOKUP(A:A,[1]FI_NAME!$A:$A,[1]FI_NAME!$B:$B)</f>
        <v>บริษัท เฮงลิสซิ่ง แอนด์ แคปปิตอล จำกัด (มหาชน)</v>
      </c>
      <c r="C8010" s="83" t="e">
        <f>_xlfn.XLOOKUP(B:B,'Swift Code&amp;Bank Name'!B:B,'Swift Code&amp;Bank Name'!C:C)</f>
        <v>#N/A</v>
      </c>
      <c r="D8010" s="83" t="s">
        <v>2551</v>
      </c>
      <c r="E8010" s="83" t="s">
        <v>11773</v>
      </c>
      <c r="F8010" s="83" t="s">
        <v>8512</v>
      </c>
      <c r="G8010" s="83" t="str">
        <f t="shared" si="125"/>
        <v>0143  บ้านไร่  BAN RAI</v>
      </c>
      <c r="H8010" s="83">
        <v>25620613</v>
      </c>
    </row>
    <row r="8011" spans="1:8" x14ac:dyDescent="0.25">
      <c r="A8011" s="83" t="s">
        <v>11581</v>
      </c>
      <c r="B8011" s="83" t="str">
        <f>_xlfn.XLOOKUP(A:A,[1]FI_NAME!$A:$A,[1]FI_NAME!$B:$B)</f>
        <v>บริษัท เฮงลิสซิ่ง แอนด์ แคปปิตอล จำกัด (มหาชน)</v>
      </c>
      <c r="C8011" s="83" t="e">
        <f>_xlfn.XLOOKUP(B:B,'Swift Code&amp;Bank Name'!B:B,'Swift Code&amp;Bank Name'!C:C)</f>
        <v>#N/A</v>
      </c>
      <c r="D8011" s="83" t="s">
        <v>525</v>
      </c>
      <c r="E8011" s="83" t="s">
        <v>11774</v>
      </c>
      <c r="F8011" s="83" t="s">
        <v>8312</v>
      </c>
      <c r="G8011" s="83" t="str">
        <f t="shared" si="125"/>
        <v>0144  ตะพานหิน  TAPHAN HIN</v>
      </c>
      <c r="H8011" s="83">
        <v>25620613</v>
      </c>
    </row>
    <row r="8012" spans="1:8" x14ac:dyDescent="0.25">
      <c r="A8012" s="83" t="s">
        <v>11581</v>
      </c>
      <c r="B8012" s="83" t="str">
        <f>_xlfn.XLOOKUP(A:A,[1]FI_NAME!$A:$A,[1]FI_NAME!$B:$B)</f>
        <v>บริษัท เฮงลิสซิ่ง แอนด์ แคปปิตอล จำกัด (มหาชน)</v>
      </c>
      <c r="C8012" s="83" t="e">
        <f>_xlfn.XLOOKUP(B:B,'Swift Code&amp;Bank Name'!B:B,'Swift Code&amp;Bank Name'!C:C)</f>
        <v>#N/A</v>
      </c>
      <c r="D8012" s="83" t="s">
        <v>528</v>
      </c>
      <c r="E8012" s="83" t="s">
        <v>11775</v>
      </c>
      <c r="F8012" s="83" t="s">
        <v>8476</v>
      </c>
      <c r="G8012" s="83" t="str">
        <f t="shared" si="125"/>
        <v>0145  โพทะเล  PHO THALE</v>
      </c>
      <c r="H8012" s="83">
        <v>25620613</v>
      </c>
    </row>
    <row r="8013" spans="1:8" x14ac:dyDescent="0.25">
      <c r="A8013" s="83" t="s">
        <v>11581</v>
      </c>
      <c r="B8013" s="83" t="str">
        <f>_xlfn.XLOOKUP(A:A,[1]FI_NAME!$A:$A,[1]FI_NAME!$B:$B)</f>
        <v>บริษัท เฮงลิสซิ่ง แอนด์ แคปปิตอล จำกัด (มหาชน)</v>
      </c>
      <c r="C8013" s="83" t="e">
        <f>_xlfn.XLOOKUP(B:B,'Swift Code&amp;Bank Name'!B:B,'Swift Code&amp;Bank Name'!C:C)</f>
        <v>#N/A</v>
      </c>
      <c r="D8013" s="83" t="s">
        <v>531</v>
      </c>
      <c r="E8013" s="83" t="s">
        <v>11776</v>
      </c>
      <c r="F8013" s="83" t="s">
        <v>8445</v>
      </c>
      <c r="G8013" s="83" t="str">
        <f t="shared" si="125"/>
        <v>0146  บางมูลนาก  BANG MUN NAK</v>
      </c>
      <c r="H8013" s="83">
        <v>25620613</v>
      </c>
    </row>
    <row r="8014" spans="1:8" x14ac:dyDescent="0.25">
      <c r="A8014" s="83" t="s">
        <v>11581</v>
      </c>
      <c r="B8014" s="83" t="str">
        <f>_xlfn.XLOOKUP(A:A,[1]FI_NAME!$A:$A,[1]FI_NAME!$B:$B)</f>
        <v>บริษัท เฮงลิสซิ่ง แอนด์ แคปปิตอล จำกัด (มหาชน)</v>
      </c>
      <c r="C8014" s="83" t="e">
        <f>_xlfn.XLOOKUP(B:B,'Swift Code&amp;Bank Name'!B:B,'Swift Code&amp;Bank Name'!C:C)</f>
        <v>#N/A</v>
      </c>
      <c r="D8014" s="83" t="s">
        <v>534</v>
      </c>
      <c r="E8014" s="83" t="s">
        <v>11777</v>
      </c>
      <c r="F8014" s="83" t="s">
        <v>11778</v>
      </c>
      <c r="G8014" s="83" t="str">
        <f t="shared" si="125"/>
        <v>0147  ชาติตระการ  CHAT TRAKAN</v>
      </c>
      <c r="H8014" s="83">
        <v>25620613</v>
      </c>
    </row>
    <row r="8015" spans="1:8" x14ac:dyDescent="0.25">
      <c r="A8015" s="83" t="s">
        <v>11581</v>
      </c>
      <c r="B8015" s="83" t="str">
        <f>_xlfn.XLOOKUP(A:A,[1]FI_NAME!$A:$A,[1]FI_NAME!$B:$B)</f>
        <v>บริษัท เฮงลิสซิ่ง แอนด์ แคปปิตอล จำกัด (มหาชน)</v>
      </c>
      <c r="C8015" s="83" t="e">
        <f>_xlfn.XLOOKUP(B:B,'Swift Code&amp;Bank Name'!B:B,'Swift Code&amp;Bank Name'!C:C)</f>
        <v>#N/A</v>
      </c>
      <c r="D8015" s="83" t="s">
        <v>537</v>
      </c>
      <c r="E8015" s="83" t="s">
        <v>11779</v>
      </c>
      <c r="F8015" s="83" t="s">
        <v>11780</v>
      </c>
      <c r="G8015" s="83" t="str">
        <f t="shared" si="125"/>
        <v>0148  คลองลาน  KHLONG LAN</v>
      </c>
      <c r="H8015" s="83">
        <v>25620613</v>
      </c>
    </row>
    <row r="8016" spans="1:8" x14ac:dyDescent="0.25">
      <c r="A8016" s="83" t="s">
        <v>11581</v>
      </c>
      <c r="B8016" s="83" t="str">
        <f>_xlfn.XLOOKUP(A:A,[1]FI_NAME!$A:$A,[1]FI_NAME!$B:$B)</f>
        <v>บริษัท เฮงลิสซิ่ง แอนด์ แคปปิตอล จำกัด (มหาชน)</v>
      </c>
      <c r="C8016" s="83" t="e">
        <f>_xlfn.XLOOKUP(B:B,'Swift Code&amp;Bank Name'!B:B,'Swift Code&amp;Bank Name'!C:C)</f>
        <v>#N/A</v>
      </c>
      <c r="D8016" s="83" t="s">
        <v>540</v>
      </c>
      <c r="E8016" s="83" t="s">
        <v>11781</v>
      </c>
      <c r="F8016" s="83" t="s">
        <v>9436</v>
      </c>
      <c r="G8016" s="83" t="str">
        <f t="shared" si="125"/>
        <v>0149  ขุนยวม  KHUN YUAM</v>
      </c>
      <c r="H8016" s="83">
        <v>25620613</v>
      </c>
    </row>
    <row r="8017" spans="1:8" x14ac:dyDescent="0.25">
      <c r="A8017" s="83" t="s">
        <v>11581</v>
      </c>
      <c r="B8017" s="83" t="str">
        <f>_xlfn.XLOOKUP(A:A,[1]FI_NAME!$A:$A,[1]FI_NAME!$B:$B)</f>
        <v>บริษัท เฮงลิสซิ่ง แอนด์ แคปปิตอล จำกัด (มหาชน)</v>
      </c>
      <c r="C8017" s="83" t="e">
        <f>_xlfn.XLOOKUP(B:B,'Swift Code&amp;Bank Name'!B:B,'Swift Code&amp;Bank Name'!C:C)</f>
        <v>#N/A</v>
      </c>
      <c r="D8017" s="83" t="s">
        <v>543</v>
      </c>
      <c r="E8017" s="83" t="s">
        <v>11782</v>
      </c>
      <c r="F8017" s="83" t="s">
        <v>11783</v>
      </c>
      <c r="G8017" s="83" t="str">
        <f t="shared" si="125"/>
        <v>0150  เชียงใหม่(ช้างคลาน)  CHIANG MAI (CHANG KHLAN)</v>
      </c>
      <c r="H8017" s="83">
        <v>25620613</v>
      </c>
    </row>
    <row r="8018" spans="1:8" x14ac:dyDescent="0.25">
      <c r="A8018" s="83" t="s">
        <v>11581</v>
      </c>
      <c r="B8018" s="83" t="str">
        <f>_xlfn.XLOOKUP(A:A,[1]FI_NAME!$A:$A,[1]FI_NAME!$B:$B)</f>
        <v>บริษัท เฮงลิสซิ่ง แอนด์ แคปปิตอล จำกัด (มหาชน)</v>
      </c>
      <c r="C8018" s="83" t="e">
        <f>_xlfn.XLOOKUP(B:B,'Swift Code&amp;Bank Name'!B:B,'Swift Code&amp;Bank Name'!C:C)</f>
        <v>#N/A</v>
      </c>
      <c r="D8018" s="83" t="s">
        <v>546</v>
      </c>
      <c r="E8018" s="83" t="s">
        <v>11784</v>
      </c>
      <c r="F8018" s="83" t="s">
        <v>11785</v>
      </c>
      <c r="G8018" s="83" t="str">
        <f t="shared" si="125"/>
        <v>0151  หนองตุ้ม  NONG TUM</v>
      </c>
      <c r="H8018" s="83">
        <v>25620613</v>
      </c>
    </row>
    <row r="8019" spans="1:8" x14ac:dyDescent="0.25">
      <c r="A8019" s="83" t="s">
        <v>11581</v>
      </c>
      <c r="B8019" s="83" t="str">
        <f>_xlfn.XLOOKUP(A:A,[1]FI_NAME!$A:$A,[1]FI_NAME!$B:$B)</f>
        <v>บริษัท เฮงลิสซิ่ง แอนด์ แคปปิตอล จำกัด (มหาชน)</v>
      </c>
      <c r="C8019" s="83" t="e">
        <f>_xlfn.XLOOKUP(B:B,'Swift Code&amp;Bank Name'!B:B,'Swift Code&amp;Bank Name'!C:C)</f>
        <v>#N/A</v>
      </c>
      <c r="D8019" s="83" t="s">
        <v>549</v>
      </c>
      <c r="E8019" s="83" t="s">
        <v>11786</v>
      </c>
      <c r="F8019" s="83" t="s">
        <v>11787</v>
      </c>
      <c r="G8019" s="83" t="str">
        <f t="shared" si="125"/>
        <v>0152  ทากาศ  THA KAT</v>
      </c>
      <c r="H8019" s="83">
        <v>25620613</v>
      </c>
    </row>
    <row r="8020" spans="1:8" x14ac:dyDescent="0.25">
      <c r="A8020" s="83" t="s">
        <v>11581</v>
      </c>
      <c r="B8020" s="83" t="str">
        <f>_xlfn.XLOOKUP(A:A,[1]FI_NAME!$A:$A,[1]FI_NAME!$B:$B)</f>
        <v>บริษัท เฮงลิสซิ่ง แอนด์ แคปปิตอล จำกัด (มหาชน)</v>
      </c>
      <c r="C8020" s="83" t="e">
        <f>_xlfn.XLOOKUP(B:B,'Swift Code&amp;Bank Name'!B:B,'Swift Code&amp;Bank Name'!C:C)</f>
        <v>#N/A</v>
      </c>
      <c r="D8020" s="83" t="s">
        <v>552</v>
      </c>
      <c r="E8020" s="83" t="s">
        <v>11788</v>
      </c>
      <c r="F8020" s="83" t="s">
        <v>11789</v>
      </c>
      <c r="G8020" s="83" t="str">
        <f t="shared" si="125"/>
        <v>0153  พะเยา(หน้ามอ)  PHAYAO (NHA MOR)</v>
      </c>
      <c r="H8020" s="83">
        <v>25620613</v>
      </c>
    </row>
    <row r="8021" spans="1:8" x14ac:dyDescent="0.25">
      <c r="A8021" s="83" t="s">
        <v>11581</v>
      </c>
      <c r="B8021" s="83" t="str">
        <f>_xlfn.XLOOKUP(A:A,[1]FI_NAME!$A:$A,[1]FI_NAME!$B:$B)</f>
        <v>บริษัท เฮงลิสซิ่ง แอนด์ แคปปิตอล จำกัด (มหาชน)</v>
      </c>
      <c r="C8021" s="83" t="e">
        <f>_xlfn.XLOOKUP(B:B,'Swift Code&amp;Bank Name'!B:B,'Swift Code&amp;Bank Name'!C:C)</f>
        <v>#N/A</v>
      </c>
      <c r="D8021" s="83" t="s">
        <v>555</v>
      </c>
      <c r="E8021" s="83" t="s">
        <v>11790</v>
      </c>
      <c r="F8021" s="83" t="s">
        <v>11791</v>
      </c>
      <c r="G8021" s="83" t="str">
        <f t="shared" si="125"/>
        <v>0154  ลพบุรี  LOBURI</v>
      </c>
      <c r="H8021" s="83">
        <v>25620613</v>
      </c>
    </row>
    <row r="8022" spans="1:8" x14ac:dyDescent="0.25">
      <c r="A8022" s="83" t="s">
        <v>11581</v>
      </c>
      <c r="B8022" s="83" t="str">
        <f>_xlfn.XLOOKUP(A:A,[1]FI_NAME!$A:$A,[1]FI_NAME!$B:$B)</f>
        <v>บริษัท เฮงลิสซิ่ง แอนด์ แคปปิตอล จำกัด (มหาชน)</v>
      </c>
      <c r="C8022" s="83" t="e">
        <f>_xlfn.XLOOKUP(B:B,'Swift Code&amp;Bank Name'!B:B,'Swift Code&amp;Bank Name'!C:C)</f>
        <v>#N/A</v>
      </c>
      <c r="D8022" s="83" t="s">
        <v>558</v>
      </c>
      <c r="E8022" s="83" t="s">
        <v>11792</v>
      </c>
      <c r="F8022" s="83" t="s">
        <v>8270</v>
      </c>
      <c r="G8022" s="83" t="str">
        <f t="shared" si="125"/>
        <v>0155  ชัยนาท  CHAI NAT</v>
      </c>
      <c r="H8022" s="83">
        <v>25620613</v>
      </c>
    </row>
    <row r="8023" spans="1:8" x14ac:dyDescent="0.25">
      <c r="A8023" s="83" t="s">
        <v>11581</v>
      </c>
      <c r="B8023" s="83" t="str">
        <f>_xlfn.XLOOKUP(A:A,[1]FI_NAME!$A:$A,[1]FI_NAME!$B:$B)</f>
        <v>บริษัท เฮงลิสซิ่ง แอนด์ แคปปิตอล จำกัด (มหาชน)</v>
      </c>
      <c r="C8023" s="83" t="e">
        <f>_xlfn.XLOOKUP(B:B,'Swift Code&amp;Bank Name'!B:B,'Swift Code&amp;Bank Name'!C:C)</f>
        <v>#N/A</v>
      </c>
      <c r="D8023" s="83" t="s">
        <v>561</v>
      </c>
      <c r="E8023" s="83" t="s">
        <v>11793</v>
      </c>
      <c r="F8023" s="83" t="s">
        <v>8412</v>
      </c>
      <c r="G8023" s="83" t="str">
        <f t="shared" si="125"/>
        <v>0156  หันคา  HANKHA</v>
      </c>
      <c r="H8023" s="83">
        <v>25620613</v>
      </c>
    </row>
    <row r="8024" spans="1:8" x14ac:dyDescent="0.25">
      <c r="A8024" s="83" t="s">
        <v>11581</v>
      </c>
      <c r="B8024" s="83" t="str">
        <f>_xlfn.XLOOKUP(A:A,[1]FI_NAME!$A:$A,[1]FI_NAME!$B:$B)</f>
        <v>บริษัท เฮงลิสซิ่ง แอนด์ แคปปิตอล จำกัด (มหาชน)</v>
      </c>
      <c r="C8024" s="83" t="e">
        <f>_xlfn.XLOOKUP(B:B,'Swift Code&amp;Bank Name'!B:B,'Swift Code&amp;Bank Name'!C:C)</f>
        <v>#N/A</v>
      </c>
      <c r="D8024" s="83" t="s">
        <v>2557</v>
      </c>
      <c r="E8024" s="83" t="s">
        <v>11794</v>
      </c>
      <c r="F8024" s="83" t="s">
        <v>11795</v>
      </c>
      <c r="G8024" s="83" t="str">
        <f t="shared" si="125"/>
        <v>0157  เดิมบางนางบวช  DOEM BANG NANG BUAT</v>
      </c>
      <c r="H8024" s="83">
        <v>25620613</v>
      </c>
    </row>
    <row r="8025" spans="1:8" x14ac:dyDescent="0.25">
      <c r="A8025" s="83" t="s">
        <v>11581</v>
      </c>
      <c r="B8025" s="83" t="str">
        <f>_xlfn.XLOOKUP(A:A,[1]FI_NAME!$A:$A,[1]FI_NAME!$B:$B)</f>
        <v>บริษัท เฮงลิสซิ่ง แอนด์ แคปปิตอล จำกัด (มหาชน)</v>
      </c>
      <c r="C8025" s="83" t="e">
        <f>_xlfn.XLOOKUP(B:B,'Swift Code&amp;Bank Name'!B:B,'Swift Code&amp;Bank Name'!C:C)</f>
        <v>#N/A</v>
      </c>
      <c r="D8025" s="83" t="s">
        <v>564</v>
      </c>
      <c r="E8025" s="83" t="s">
        <v>9745</v>
      </c>
      <c r="F8025" s="83" t="s">
        <v>8267</v>
      </c>
      <c r="G8025" s="83" t="str">
        <f t="shared" si="125"/>
        <v>0158  สุพรรณบุรี  SUPHAN BURI</v>
      </c>
      <c r="H8025" s="83">
        <v>25620613</v>
      </c>
    </row>
    <row r="8026" spans="1:8" x14ac:dyDescent="0.25">
      <c r="A8026" s="83" t="s">
        <v>11581</v>
      </c>
      <c r="B8026" s="83" t="str">
        <f>_xlfn.XLOOKUP(A:A,[1]FI_NAME!$A:$A,[1]FI_NAME!$B:$B)</f>
        <v>บริษัท เฮงลิสซิ่ง แอนด์ แคปปิตอล จำกัด (มหาชน)</v>
      </c>
      <c r="C8026" s="83" t="e">
        <f>_xlfn.XLOOKUP(B:B,'Swift Code&amp;Bank Name'!B:B,'Swift Code&amp;Bank Name'!C:C)</f>
        <v>#N/A</v>
      </c>
      <c r="D8026" s="83" t="s">
        <v>567</v>
      </c>
      <c r="E8026" s="83" t="s">
        <v>11796</v>
      </c>
      <c r="F8026" s="83" t="s">
        <v>8342</v>
      </c>
      <c r="G8026" s="83" t="str">
        <f t="shared" si="125"/>
        <v>0159  โคกสำโรง  KHOK SAMRONG</v>
      </c>
      <c r="H8026" s="83">
        <v>25620613</v>
      </c>
    </row>
    <row r="8027" spans="1:8" x14ac:dyDescent="0.25">
      <c r="A8027" s="83" t="s">
        <v>11581</v>
      </c>
      <c r="B8027" s="83" t="str">
        <f>_xlfn.XLOOKUP(A:A,[1]FI_NAME!$A:$A,[1]FI_NAME!$B:$B)</f>
        <v>บริษัท เฮงลิสซิ่ง แอนด์ แคปปิตอล จำกัด (มหาชน)</v>
      </c>
      <c r="C8027" s="83" t="e">
        <f>_xlfn.XLOOKUP(B:B,'Swift Code&amp;Bank Name'!B:B,'Swift Code&amp;Bank Name'!C:C)</f>
        <v>#N/A</v>
      </c>
      <c r="D8027" s="83" t="s">
        <v>570</v>
      </c>
      <c r="E8027" s="83" t="s">
        <v>11191</v>
      </c>
      <c r="F8027" s="83" t="s">
        <v>11797</v>
      </c>
      <c r="G8027" s="83" t="str">
        <f t="shared" si="125"/>
        <v>0160  พัฒนานิคม  PHATTHANA NIKHOM</v>
      </c>
      <c r="H8027" s="83">
        <v>25620613</v>
      </c>
    </row>
    <row r="8028" spans="1:8" x14ac:dyDescent="0.25">
      <c r="A8028" s="83" t="s">
        <v>11581</v>
      </c>
      <c r="B8028" s="83" t="str">
        <f>_xlfn.XLOOKUP(A:A,[1]FI_NAME!$A:$A,[1]FI_NAME!$B:$B)</f>
        <v>บริษัท เฮงลิสซิ่ง แอนด์ แคปปิตอล จำกัด (มหาชน)</v>
      </c>
      <c r="C8028" s="83" t="e">
        <f>_xlfn.XLOOKUP(B:B,'Swift Code&amp;Bank Name'!B:B,'Swift Code&amp;Bank Name'!C:C)</f>
        <v>#N/A</v>
      </c>
      <c r="D8028" s="83" t="s">
        <v>573</v>
      </c>
      <c r="E8028" s="83" t="s">
        <v>11798</v>
      </c>
      <c r="F8028" s="83" t="s">
        <v>11799</v>
      </c>
      <c r="G8028" s="83" t="str">
        <f t="shared" si="125"/>
        <v>0161  ลาดยาว  LAT YAO</v>
      </c>
      <c r="H8028" s="83">
        <v>25620613</v>
      </c>
    </row>
    <row r="8029" spans="1:8" x14ac:dyDescent="0.25">
      <c r="A8029" s="83" t="s">
        <v>11581</v>
      </c>
      <c r="B8029" s="83" t="str">
        <f>_xlfn.XLOOKUP(A:A,[1]FI_NAME!$A:$A,[1]FI_NAME!$B:$B)</f>
        <v>บริษัท เฮงลิสซิ่ง แอนด์ แคปปิตอล จำกัด (มหาชน)</v>
      </c>
      <c r="C8029" s="83" t="e">
        <f>_xlfn.XLOOKUP(B:B,'Swift Code&amp;Bank Name'!B:B,'Swift Code&amp;Bank Name'!C:C)</f>
        <v>#N/A</v>
      </c>
      <c r="D8029" s="83" t="s">
        <v>576</v>
      </c>
      <c r="E8029" s="83" t="s">
        <v>11800</v>
      </c>
      <c r="F8029" s="83" t="s">
        <v>8323</v>
      </c>
      <c r="G8029" s="83" t="str">
        <f t="shared" si="125"/>
        <v>0162  สิงห์บุรี  SING BURI</v>
      </c>
      <c r="H8029" s="83">
        <v>25620613</v>
      </c>
    </row>
    <row r="8030" spans="1:8" x14ac:dyDescent="0.25">
      <c r="A8030" s="83" t="s">
        <v>11581</v>
      </c>
      <c r="B8030" s="83" t="str">
        <f>_xlfn.XLOOKUP(A:A,[1]FI_NAME!$A:$A,[1]FI_NAME!$B:$B)</f>
        <v>บริษัท เฮงลิสซิ่ง แอนด์ แคปปิตอล จำกัด (มหาชน)</v>
      </c>
      <c r="C8030" s="83" t="e">
        <f>_xlfn.XLOOKUP(B:B,'Swift Code&amp;Bank Name'!B:B,'Swift Code&amp;Bank Name'!C:C)</f>
        <v>#N/A</v>
      </c>
      <c r="D8030" s="83" t="s">
        <v>579</v>
      </c>
      <c r="E8030" s="83" t="s">
        <v>9738</v>
      </c>
      <c r="F8030" s="83" t="s">
        <v>8260</v>
      </c>
      <c r="G8030" s="83" t="str">
        <f t="shared" si="125"/>
        <v>0163  สระบุรี  SARABURI</v>
      </c>
      <c r="H8030" s="83">
        <v>25620613</v>
      </c>
    </row>
    <row r="8031" spans="1:8" x14ac:dyDescent="0.25">
      <c r="A8031" s="83" t="s">
        <v>11581</v>
      </c>
      <c r="B8031" s="83" t="str">
        <f>_xlfn.XLOOKUP(A:A,[1]FI_NAME!$A:$A,[1]FI_NAME!$B:$B)</f>
        <v>บริษัท เฮงลิสซิ่ง แอนด์ แคปปิตอล จำกัด (มหาชน)</v>
      </c>
      <c r="C8031" s="83" t="e">
        <f>_xlfn.XLOOKUP(B:B,'Swift Code&amp;Bank Name'!B:B,'Swift Code&amp;Bank Name'!C:C)</f>
        <v>#N/A</v>
      </c>
      <c r="D8031" s="83" t="s">
        <v>582</v>
      </c>
      <c r="E8031" s="83" t="s">
        <v>11489</v>
      </c>
      <c r="F8031" s="83" t="s">
        <v>8790</v>
      </c>
      <c r="G8031" s="83" t="str">
        <f t="shared" si="125"/>
        <v>0164  บางระจัน  BANG RACHAN</v>
      </c>
      <c r="H8031" s="83">
        <v>25620613</v>
      </c>
    </row>
    <row r="8032" spans="1:8" x14ac:dyDescent="0.25">
      <c r="A8032" s="83" t="s">
        <v>11581</v>
      </c>
      <c r="B8032" s="83" t="str">
        <f>_xlfn.XLOOKUP(A:A,[1]FI_NAME!$A:$A,[1]FI_NAME!$B:$B)</f>
        <v>บริษัท เฮงลิสซิ่ง แอนด์ แคปปิตอล จำกัด (มหาชน)</v>
      </c>
      <c r="C8032" s="83" t="e">
        <f>_xlfn.XLOOKUP(B:B,'Swift Code&amp;Bank Name'!B:B,'Swift Code&amp;Bank Name'!C:C)</f>
        <v>#N/A</v>
      </c>
      <c r="D8032" s="83" t="s">
        <v>585</v>
      </c>
      <c r="E8032" s="83" t="s">
        <v>11801</v>
      </c>
      <c r="F8032" s="83" t="s">
        <v>11802</v>
      </c>
      <c r="G8032" s="83" t="str">
        <f t="shared" si="125"/>
        <v>0165  โรจนะ  ROJANA</v>
      </c>
      <c r="H8032" s="83">
        <v>25620613</v>
      </c>
    </row>
    <row r="8033" spans="1:8" x14ac:dyDescent="0.25">
      <c r="A8033" s="83" t="s">
        <v>11581</v>
      </c>
      <c r="B8033" s="83" t="str">
        <f>_xlfn.XLOOKUP(A:A,[1]FI_NAME!$A:$A,[1]FI_NAME!$B:$B)</f>
        <v>บริษัท เฮงลิสซิ่ง แอนด์ แคปปิตอล จำกัด (มหาชน)</v>
      </c>
      <c r="C8033" s="83" t="e">
        <f>_xlfn.XLOOKUP(B:B,'Swift Code&amp;Bank Name'!B:B,'Swift Code&amp;Bank Name'!C:C)</f>
        <v>#N/A</v>
      </c>
      <c r="D8033" s="83" t="s">
        <v>588</v>
      </c>
      <c r="E8033" s="83" t="s">
        <v>11803</v>
      </c>
      <c r="F8033" s="83" t="s">
        <v>11804</v>
      </c>
      <c r="G8033" s="83" t="str">
        <f t="shared" si="125"/>
        <v>0166  อยุธยา  AYUTTHAYA</v>
      </c>
      <c r="H8033" s="83">
        <v>25620613</v>
      </c>
    </row>
    <row r="8034" spans="1:8" x14ac:dyDescent="0.25">
      <c r="A8034" s="83" t="s">
        <v>11581</v>
      </c>
      <c r="B8034" s="83" t="str">
        <f>_xlfn.XLOOKUP(A:A,[1]FI_NAME!$A:$A,[1]FI_NAME!$B:$B)</f>
        <v>บริษัท เฮงลิสซิ่ง แอนด์ แคปปิตอล จำกัด (มหาชน)</v>
      </c>
      <c r="C8034" s="83" t="e">
        <f>_xlfn.XLOOKUP(B:B,'Swift Code&amp;Bank Name'!B:B,'Swift Code&amp;Bank Name'!C:C)</f>
        <v>#N/A</v>
      </c>
      <c r="D8034" s="83" t="s">
        <v>591</v>
      </c>
      <c r="E8034" s="83" t="s">
        <v>11805</v>
      </c>
      <c r="F8034" s="83" t="s">
        <v>8830</v>
      </c>
      <c r="G8034" s="83" t="str">
        <f t="shared" si="125"/>
        <v>0167  ปาย  PAI</v>
      </c>
      <c r="H8034" s="83">
        <v>25620613</v>
      </c>
    </row>
    <row r="8035" spans="1:8" x14ac:dyDescent="0.25">
      <c r="A8035" s="83" t="s">
        <v>11581</v>
      </c>
      <c r="B8035" s="83" t="str">
        <f>_xlfn.XLOOKUP(A:A,[1]FI_NAME!$A:$A,[1]FI_NAME!$B:$B)</f>
        <v>บริษัท เฮงลิสซิ่ง แอนด์ แคปปิตอล จำกัด (มหาชน)</v>
      </c>
      <c r="C8035" s="83" t="e">
        <f>_xlfn.XLOOKUP(B:B,'Swift Code&amp;Bank Name'!B:B,'Swift Code&amp;Bank Name'!C:C)</f>
        <v>#N/A</v>
      </c>
      <c r="D8035" s="83" t="s">
        <v>594</v>
      </c>
      <c r="E8035" s="83" t="s">
        <v>11806</v>
      </c>
      <c r="F8035" s="83" t="s">
        <v>8440</v>
      </c>
      <c r="G8035" s="83" t="str">
        <f t="shared" si="125"/>
        <v>0168  อู่ทอง  U THONG</v>
      </c>
      <c r="H8035" s="83">
        <v>25620613</v>
      </c>
    </row>
    <row r="8036" spans="1:8" x14ac:dyDescent="0.25">
      <c r="A8036" s="83" t="s">
        <v>11581</v>
      </c>
      <c r="B8036" s="83" t="str">
        <f>_xlfn.XLOOKUP(A:A,[1]FI_NAME!$A:$A,[1]FI_NAME!$B:$B)</f>
        <v>บริษัท เฮงลิสซิ่ง แอนด์ แคปปิตอล จำกัด (มหาชน)</v>
      </c>
      <c r="C8036" s="83" t="e">
        <f>_xlfn.XLOOKUP(B:B,'Swift Code&amp;Bank Name'!B:B,'Swift Code&amp;Bank Name'!C:C)</f>
        <v>#N/A</v>
      </c>
      <c r="D8036" s="83" t="s">
        <v>597</v>
      </c>
      <c r="E8036" s="83" t="s">
        <v>11807</v>
      </c>
      <c r="F8036" s="83" t="s">
        <v>8608</v>
      </c>
      <c r="G8036" s="83" t="str">
        <f t="shared" si="125"/>
        <v>0169  เลาขวัญ  LAO KHWAN</v>
      </c>
      <c r="H8036" s="83">
        <v>25620613</v>
      </c>
    </row>
    <row r="8037" spans="1:8" x14ac:dyDescent="0.25">
      <c r="A8037" s="83" t="s">
        <v>11581</v>
      </c>
      <c r="B8037" s="83" t="str">
        <f>_xlfn.XLOOKUP(A:A,[1]FI_NAME!$A:$A,[1]FI_NAME!$B:$B)</f>
        <v>บริษัท เฮงลิสซิ่ง แอนด์ แคปปิตอล จำกัด (มหาชน)</v>
      </c>
      <c r="C8037" s="83" t="e">
        <f>_xlfn.XLOOKUP(B:B,'Swift Code&amp;Bank Name'!B:B,'Swift Code&amp;Bank Name'!C:C)</f>
        <v>#N/A</v>
      </c>
      <c r="D8037" s="83" t="s">
        <v>600</v>
      </c>
      <c r="E8037" s="83" t="s">
        <v>11808</v>
      </c>
      <c r="F8037" s="83" t="s">
        <v>11809</v>
      </c>
      <c r="G8037" s="83" t="str">
        <f t="shared" si="125"/>
        <v>0170  ศรีประจันต์  SI PRACHAN</v>
      </c>
      <c r="H8037" s="83">
        <v>25620613</v>
      </c>
    </row>
    <row r="8038" spans="1:8" x14ac:dyDescent="0.25">
      <c r="A8038" s="83" t="s">
        <v>11581</v>
      </c>
      <c r="B8038" s="83" t="str">
        <f>_xlfn.XLOOKUP(A:A,[1]FI_NAME!$A:$A,[1]FI_NAME!$B:$B)</f>
        <v>บริษัท เฮงลิสซิ่ง แอนด์ แคปปิตอล จำกัด (มหาชน)</v>
      </c>
      <c r="C8038" s="83" t="e">
        <f>_xlfn.XLOOKUP(B:B,'Swift Code&amp;Bank Name'!B:B,'Swift Code&amp;Bank Name'!C:C)</f>
        <v>#N/A</v>
      </c>
      <c r="D8038" s="83" t="s">
        <v>603</v>
      </c>
      <c r="E8038" s="83" t="s">
        <v>11183</v>
      </c>
      <c r="F8038" s="83" t="s">
        <v>8324</v>
      </c>
      <c r="G8038" s="83" t="str">
        <f t="shared" si="125"/>
        <v>0171  สามชุก  SAM CHUK</v>
      </c>
      <c r="H8038" s="83">
        <v>25620613</v>
      </c>
    </row>
    <row r="8039" spans="1:8" x14ac:dyDescent="0.25">
      <c r="A8039" s="83" t="s">
        <v>11581</v>
      </c>
      <c r="B8039" s="83" t="str">
        <f>_xlfn.XLOOKUP(A:A,[1]FI_NAME!$A:$A,[1]FI_NAME!$B:$B)</f>
        <v>บริษัท เฮงลิสซิ่ง แอนด์ แคปปิตอล จำกัด (มหาชน)</v>
      </c>
      <c r="C8039" s="83" t="e">
        <f>_xlfn.XLOOKUP(B:B,'Swift Code&amp;Bank Name'!B:B,'Swift Code&amp;Bank Name'!C:C)</f>
        <v>#N/A</v>
      </c>
      <c r="D8039" s="83" t="s">
        <v>606</v>
      </c>
      <c r="E8039" s="83" t="s">
        <v>11810</v>
      </c>
      <c r="F8039" s="83" t="s">
        <v>8283</v>
      </c>
      <c r="G8039" s="83" t="str">
        <f t="shared" si="125"/>
        <v>0172  อ่างทอง  ANG THONG</v>
      </c>
      <c r="H8039" s="83">
        <v>25620613</v>
      </c>
    </row>
    <row r="8040" spans="1:8" x14ac:dyDescent="0.25">
      <c r="A8040" s="83" t="s">
        <v>11581</v>
      </c>
      <c r="B8040" s="83" t="str">
        <f>_xlfn.XLOOKUP(A:A,[1]FI_NAME!$A:$A,[1]FI_NAME!$B:$B)</f>
        <v>บริษัท เฮงลิสซิ่ง แอนด์ แคปปิตอล จำกัด (มหาชน)</v>
      </c>
      <c r="C8040" s="83" t="e">
        <f>_xlfn.XLOOKUP(B:B,'Swift Code&amp;Bank Name'!B:B,'Swift Code&amp;Bank Name'!C:C)</f>
        <v>#N/A</v>
      </c>
      <c r="D8040" s="83" t="s">
        <v>609</v>
      </c>
      <c r="E8040" s="83" t="s">
        <v>10908</v>
      </c>
      <c r="F8040" s="83" t="s">
        <v>8448</v>
      </c>
      <c r="G8040" s="83" t="str">
        <f t="shared" si="125"/>
        <v>0173  เสนา  SENA</v>
      </c>
      <c r="H8040" s="83">
        <v>25620613</v>
      </c>
    </row>
    <row r="8041" spans="1:8" x14ac:dyDescent="0.25">
      <c r="A8041" s="83" t="s">
        <v>11581</v>
      </c>
      <c r="B8041" s="83" t="str">
        <f>_xlfn.XLOOKUP(A:A,[1]FI_NAME!$A:$A,[1]FI_NAME!$B:$B)</f>
        <v>บริษัท เฮงลิสซิ่ง แอนด์ แคปปิตอล จำกัด (มหาชน)</v>
      </c>
      <c r="C8041" s="83" t="e">
        <f>_xlfn.XLOOKUP(B:B,'Swift Code&amp;Bank Name'!B:B,'Swift Code&amp;Bank Name'!C:C)</f>
        <v>#N/A</v>
      </c>
      <c r="D8041" s="83" t="s">
        <v>612</v>
      </c>
      <c r="E8041" s="83" t="s">
        <v>11811</v>
      </c>
      <c r="F8041" s="83" t="s">
        <v>11812</v>
      </c>
      <c r="G8041" s="83" t="str">
        <f t="shared" si="125"/>
        <v>0174  ชัยบาดาล  CHAI BADAN</v>
      </c>
      <c r="H8041" s="83">
        <v>25620613</v>
      </c>
    </row>
    <row r="8042" spans="1:8" x14ac:dyDescent="0.25">
      <c r="A8042" s="83" t="s">
        <v>11581</v>
      </c>
      <c r="B8042" s="83" t="str">
        <f>_xlfn.XLOOKUP(A:A,[1]FI_NAME!$A:$A,[1]FI_NAME!$B:$B)</f>
        <v>บริษัท เฮงลิสซิ่ง แอนด์ แคปปิตอล จำกัด (มหาชน)</v>
      </c>
      <c r="C8042" s="83" t="e">
        <f>_xlfn.XLOOKUP(B:B,'Swift Code&amp;Bank Name'!B:B,'Swift Code&amp;Bank Name'!C:C)</f>
        <v>#N/A</v>
      </c>
      <c r="D8042" s="83" t="s">
        <v>615</v>
      </c>
      <c r="E8042" s="83" t="s">
        <v>11813</v>
      </c>
      <c r="F8042" s="83" t="s">
        <v>8513</v>
      </c>
      <c r="G8042" s="83" t="str">
        <f t="shared" si="125"/>
        <v>0175  วัดสิงห์  WAT SING</v>
      </c>
      <c r="H8042" s="83">
        <v>25620613</v>
      </c>
    </row>
    <row r="8043" spans="1:8" x14ac:dyDescent="0.25">
      <c r="A8043" s="83" t="s">
        <v>11581</v>
      </c>
      <c r="B8043" s="83" t="str">
        <f>_xlfn.XLOOKUP(A:A,[1]FI_NAME!$A:$A,[1]FI_NAME!$B:$B)</f>
        <v>บริษัท เฮงลิสซิ่ง แอนด์ แคปปิตอล จำกัด (มหาชน)</v>
      </c>
      <c r="C8043" s="83" t="e">
        <f>_xlfn.XLOOKUP(B:B,'Swift Code&amp;Bank Name'!B:B,'Swift Code&amp;Bank Name'!C:C)</f>
        <v>#N/A</v>
      </c>
      <c r="D8043" s="83" t="s">
        <v>618</v>
      </c>
      <c r="E8043" s="83" t="s">
        <v>11814</v>
      </c>
      <c r="F8043" s="83" t="s">
        <v>9242</v>
      </c>
      <c r="G8043" s="83" t="str">
        <f t="shared" si="125"/>
        <v>0176  ห้วยสัก  HUAI SAK</v>
      </c>
      <c r="H8043" s="83">
        <v>25620613</v>
      </c>
    </row>
    <row r="8044" spans="1:8" x14ac:dyDescent="0.25">
      <c r="A8044" s="83" t="s">
        <v>11581</v>
      </c>
      <c r="B8044" s="83" t="str">
        <f>_xlfn.XLOOKUP(A:A,[1]FI_NAME!$A:$A,[1]FI_NAME!$B:$B)</f>
        <v>บริษัท เฮงลิสซิ่ง แอนด์ แคปปิตอล จำกัด (มหาชน)</v>
      </c>
      <c r="C8044" s="83" t="e">
        <f>_xlfn.XLOOKUP(B:B,'Swift Code&amp;Bank Name'!B:B,'Swift Code&amp;Bank Name'!C:C)</f>
        <v>#N/A</v>
      </c>
      <c r="D8044" s="83" t="s">
        <v>621</v>
      </c>
      <c r="E8044" s="83" t="s">
        <v>11815</v>
      </c>
      <c r="F8044" s="83" t="s">
        <v>11816</v>
      </c>
      <c r="G8044" s="83" t="str">
        <f t="shared" si="125"/>
        <v>0177  ป่างิ้ว  PA NGIO</v>
      </c>
      <c r="H8044" s="83">
        <v>25620613</v>
      </c>
    </row>
    <row r="8045" spans="1:8" x14ac:dyDescent="0.25">
      <c r="A8045" s="83" t="s">
        <v>11581</v>
      </c>
      <c r="B8045" s="83" t="str">
        <f>_xlfn.XLOOKUP(A:A,[1]FI_NAME!$A:$A,[1]FI_NAME!$B:$B)</f>
        <v>บริษัท เฮงลิสซิ่ง แอนด์ แคปปิตอล จำกัด (มหาชน)</v>
      </c>
      <c r="C8045" s="83" t="e">
        <f>_xlfn.XLOOKUP(B:B,'Swift Code&amp;Bank Name'!B:B,'Swift Code&amp;Bank Name'!C:C)</f>
        <v>#N/A</v>
      </c>
      <c r="D8045" s="83" t="s">
        <v>624</v>
      </c>
      <c r="E8045" s="83" t="s">
        <v>11817</v>
      </c>
      <c r="F8045" s="83" t="s">
        <v>11818</v>
      </c>
      <c r="G8045" s="83" t="str">
        <f t="shared" si="125"/>
        <v>0178  ไชยสถาน  CHAI SATHAN</v>
      </c>
      <c r="H8045" s="83">
        <v>25620613</v>
      </c>
    </row>
    <row r="8046" spans="1:8" x14ac:dyDescent="0.25">
      <c r="A8046" s="83" t="s">
        <v>11581</v>
      </c>
      <c r="B8046" s="83" t="str">
        <f>_xlfn.XLOOKUP(A:A,[1]FI_NAME!$A:$A,[1]FI_NAME!$B:$B)</f>
        <v>บริษัท เฮงลิสซิ่ง แอนด์ แคปปิตอล จำกัด (มหาชน)</v>
      </c>
      <c r="C8046" s="83" t="e">
        <f>_xlfn.XLOOKUP(B:B,'Swift Code&amp;Bank Name'!B:B,'Swift Code&amp;Bank Name'!C:C)</f>
        <v>#N/A</v>
      </c>
      <c r="D8046" s="83" t="s">
        <v>627</v>
      </c>
      <c r="E8046" s="83" t="s">
        <v>11174</v>
      </c>
      <c r="F8046" s="83" t="s">
        <v>8399</v>
      </c>
      <c r="G8046" s="83" t="str">
        <f t="shared" si="125"/>
        <v>0179  สองพี่น้อง  SONG PHI NONG</v>
      </c>
      <c r="H8046" s="83">
        <v>25620613</v>
      </c>
    </row>
    <row r="8047" spans="1:8" x14ac:dyDescent="0.25">
      <c r="A8047" s="83" t="s">
        <v>11581</v>
      </c>
      <c r="B8047" s="83" t="str">
        <f>_xlfn.XLOOKUP(A:A,[1]FI_NAME!$A:$A,[1]FI_NAME!$B:$B)</f>
        <v>บริษัท เฮงลิสซิ่ง แอนด์ แคปปิตอล จำกัด (มหาชน)</v>
      </c>
      <c r="C8047" s="83" t="e">
        <f>_xlfn.XLOOKUP(B:B,'Swift Code&amp;Bank Name'!B:B,'Swift Code&amp;Bank Name'!C:C)</f>
        <v>#N/A</v>
      </c>
      <c r="D8047" s="83" t="s">
        <v>630</v>
      </c>
      <c r="E8047" s="83" t="s">
        <v>10679</v>
      </c>
      <c r="F8047" s="83" t="s">
        <v>10680</v>
      </c>
      <c r="G8047" s="83" t="str">
        <f t="shared" si="125"/>
        <v>0180  บ้านผือ  BAN PHUE</v>
      </c>
      <c r="H8047" s="83">
        <v>25620613</v>
      </c>
    </row>
    <row r="8048" spans="1:8" x14ac:dyDescent="0.25">
      <c r="A8048" s="83" t="s">
        <v>11581</v>
      </c>
      <c r="B8048" s="83" t="str">
        <f>_xlfn.XLOOKUP(A:A,[1]FI_NAME!$A:$A,[1]FI_NAME!$B:$B)</f>
        <v>บริษัท เฮงลิสซิ่ง แอนด์ แคปปิตอล จำกัด (มหาชน)</v>
      </c>
      <c r="C8048" s="83" t="e">
        <f>_xlfn.XLOOKUP(B:B,'Swift Code&amp;Bank Name'!B:B,'Swift Code&amp;Bank Name'!C:C)</f>
        <v>#N/A</v>
      </c>
      <c r="D8048" s="83" t="s">
        <v>633</v>
      </c>
      <c r="E8048" s="83" t="s">
        <v>11819</v>
      </c>
      <c r="F8048" s="83" t="s">
        <v>8449</v>
      </c>
      <c r="G8048" s="83" t="str">
        <f t="shared" si="125"/>
        <v>0181  สรรคบุรี  SANKHABURI</v>
      </c>
      <c r="H8048" s="83">
        <v>25620613</v>
      </c>
    </row>
    <row r="8049" spans="1:8" x14ac:dyDescent="0.25">
      <c r="A8049" s="83" t="s">
        <v>11581</v>
      </c>
      <c r="B8049" s="83" t="str">
        <f>_xlfn.XLOOKUP(A:A,[1]FI_NAME!$A:$A,[1]FI_NAME!$B:$B)</f>
        <v>บริษัท เฮงลิสซิ่ง แอนด์ แคปปิตอล จำกัด (มหาชน)</v>
      </c>
      <c r="C8049" s="83" t="e">
        <f>_xlfn.XLOOKUP(B:B,'Swift Code&amp;Bank Name'!B:B,'Swift Code&amp;Bank Name'!C:C)</f>
        <v>#N/A</v>
      </c>
      <c r="D8049" s="83" t="s">
        <v>636</v>
      </c>
      <c r="E8049" s="83" t="s">
        <v>11820</v>
      </c>
      <c r="F8049" s="83" t="s">
        <v>9319</v>
      </c>
      <c r="G8049" s="83" t="str">
        <f t="shared" si="125"/>
        <v>0182  เนินขาม  NOEN KHAM</v>
      </c>
      <c r="H8049" s="83">
        <v>25620613</v>
      </c>
    </row>
    <row r="8050" spans="1:8" x14ac:dyDescent="0.25">
      <c r="A8050" s="83" t="s">
        <v>11581</v>
      </c>
      <c r="B8050" s="83" t="str">
        <f>_xlfn.XLOOKUP(A:A,[1]FI_NAME!$A:$A,[1]FI_NAME!$B:$B)</f>
        <v>บริษัท เฮงลิสซิ่ง แอนด์ แคปปิตอล จำกัด (มหาชน)</v>
      </c>
      <c r="C8050" s="83" t="e">
        <f>_xlfn.XLOOKUP(B:B,'Swift Code&amp;Bank Name'!B:B,'Swift Code&amp;Bank Name'!C:C)</f>
        <v>#N/A</v>
      </c>
      <c r="D8050" s="83" t="s">
        <v>639</v>
      </c>
      <c r="E8050" s="83" t="s">
        <v>11821</v>
      </c>
      <c r="F8050" s="83" t="s">
        <v>9346</v>
      </c>
      <c r="G8050" s="83" t="str">
        <f t="shared" si="125"/>
        <v>0183  มโนรมย์  MANOROM</v>
      </c>
      <c r="H8050" s="83">
        <v>25620613</v>
      </c>
    </row>
    <row r="8051" spans="1:8" x14ac:dyDescent="0.25">
      <c r="A8051" s="83" t="s">
        <v>11581</v>
      </c>
      <c r="B8051" s="83" t="str">
        <f>_xlfn.XLOOKUP(A:A,[1]FI_NAME!$A:$A,[1]FI_NAME!$B:$B)</f>
        <v>บริษัท เฮงลิสซิ่ง แอนด์ แคปปิตอล จำกัด (มหาชน)</v>
      </c>
      <c r="C8051" s="83" t="e">
        <f>_xlfn.XLOOKUP(B:B,'Swift Code&amp;Bank Name'!B:B,'Swift Code&amp;Bank Name'!C:C)</f>
        <v>#N/A</v>
      </c>
      <c r="D8051" s="83" t="s">
        <v>642</v>
      </c>
      <c r="E8051" s="83" t="s">
        <v>11822</v>
      </c>
      <c r="F8051" s="83" t="s">
        <v>8444</v>
      </c>
      <c r="G8051" s="83" t="str">
        <f t="shared" si="125"/>
        <v>0184  บ้านหมี่  BAN MI</v>
      </c>
      <c r="H8051" s="83">
        <v>25620613</v>
      </c>
    </row>
    <row r="8052" spans="1:8" x14ac:dyDescent="0.25">
      <c r="A8052" s="83" t="s">
        <v>11581</v>
      </c>
      <c r="B8052" s="83" t="str">
        <f>_xlfn.XLOOKUP(A:A,[1]FI_NAME!$A:$A,[1]FI_NAME!$B:$B)</f>
        <v>บริษัท เฮงลิสซิ่ง แอนด์ แคปปิตอล จำกัด (มหาชน)</v>
      </c>
      <c r="C8052" s="83" t="e">
        <f>_xlfn.XLOOKUP(B:B,'Swift Code&amp;Bank Name'!B:B,'Swift Code&amp;Bank Name'!C:C)</f>
        <v>#N/A</v>
      </c>
      <c r="D8052" s="83" t="s">
        <v>645</v>
      </c>
      <c r="E8052" s="83" t="s">
        <v>10987</v>
      </c>
      <c r="F8052" s="83" t="s">
        <v>8333</v>
      </c>
      <c r="G8052" s="83" t="str">
        <f t="shared" si="125"/>
        <v>0185  พระพุทธบาท  PHRA PHUTTHABAT</v>
      </c>
      <c r="H8052" s="83">
        <v>25620613</v>
      </c>
    </row>
    <row r="8053" spans="1:8" x14ac:dyDescent="0.25">
      <c r="A8053" s="83" t="s">
        <v>11581</v>
      </c>
      <c r="B8053" s="83" t="str">
        <f>_xlfn.XLOOKUP(A:A,[1]FI_NAME!$A:$A,[1]FI_NAME!$B:$B)</f>
        <v>บริษัท เฮงลิสซิ่ง แอนด์ แคปปิตอล จำกัด (มหาชน)</v>
      </c>
      <c r="C8053" s="83" t="e">
        <f>_xlfn.XLOOKUP(B:B,'Swift Code&amp;Bank Name'!B:B,'Swift Code&amp;Bank Name'!C:C)</f>
        <v>#N/A</v>
      </c>
      <c r="D8053" s="83" t="s">
        <v>648</v>
      </c>
      <c r="E8053" s="83" t="s">
        <v>11823</v>
      </c>
      <c r="F8053" s="83" t="s">
        <v>8732</v>
      </c>
      <c r="G8053" s="83" t="str">
        <f t="shared" si="125"/>
        <v>0186  ชุมแสง  CHUM SAENG</v>
      </c>
      <c r="H8053" s="83">
        <v>25620613</v>
      </c>
    </row>
    <row r="8054" spans="1:8" x14ac:dyDescent="0.25">
      <c r="A8054" s="83" t="s">
        <v>11581</v>
      </c>
      <c r="B8054" s="83" t="str">
        <f>_xlfn.XLOOKUP(A:A,[1]FI_NAME!$A:$A,[1]FI_NAME!$B:$B)</f>
        <v>บริษัท เฮงลิสซิ่ง แอนด์ แคปปิตอล จำกัด (มหาชน)</v>
      </c>
      <c r="C8054" s="83" t="e">
        <f>_xlfn.XLOOKUP(B:B,'Swift Code&amp;Bank Name'!B:B,'Swift Code&amp;Bank Name'!C:C)</f>
        <v>#N/A</v>
      </c>
      <c r="D8054" s="83" t="s">
        <v>651</v>
      </c>
      <c r="E8054" s="83" t="s">
        <v>11824</v>
      </c>
      <c r="F8054" s="83" t="s">
        <v>9348</v>
      </c>
      <c r="G8054" s="83" t="str">
        <f t="shared" si="125"/>
        <v>0187  โคกเจริญ  KHOK CHAROEN</v>
      </c>
      <c r="H8054" s="83">
        <v>25620613</v>
      </c>
    </row>
    <row r="8055" spans="1:8" x14ac:dyDescent="0.25">
      <c r="A8055" s="83" t="s">
        <v>11581</v>
      </c>
      <c r="B8055" s="83" t="str">
        <f>_xlfn.XLOOKUP(A:A,[1]FI_NAME!$A:$A,[1]FI_NAME!$B:$B)</f>
        <v>บริษัท เฮงลิสซิ่ง แอนด์ แคปปิตอล จำกัด (มหาชน)</v>
      </c>
      <c r="C8055" s="83" t="e">
        <f>_xlfn.XLOOKUP(B:B,'Swift Code&amp;Bank Name'!B:B,'Swift Code&amp;Bank Name'!C:C)</f>
        <v>#N/A</v>
      </c>
      <c r="D8055" s="83" t="s">
        <v>2580</v>
      </c>
      <c r="E8055" s="83" t="s">
        <v>11825</v>
      </c>
      <c r="F8055" s="83" t="s">
        <v>8415</v>
      </c>
      <c r="G8055" s="83" t="str">
        <f t="shared" si="125"/>
        <v>0188  วังน้อย  WANG NOI</v>
      </c>
      <c r="H8055" s="83">
        <v>25620613</v>
      </c>
    </row>
    <row r="8056" spans="1:8" x14ac:dyDescent="0.25">
      <c r="A8056" s="83" t="s">
        <v>11581</v>
      </c>
      <c r="B8056" s="83" t="str">
        <f>_xlfn.XLOOKUP(A:A,[1]FI_NAME!$A:$A,[1]FI_NAME!$B:$B)</f>
        <v>บริษัท เฮงลิสซิ่ง แอนด์ แคปปิตอล จำกัด (มหาชน)</v>
      </c>
      <c r="C8056" s="83" t="e">
        <f>_xlfn.XLOOKUP(B:B,'Swift Code&amp;Bank Name'!B:B,'Swift Code&amp;Bank Name'!C:C)</f>
        <v>#N/A</v>
      </c>
      <c r="D8056" s="83" t="s">
        <v>654</v>
      </c>
      <c r="E8056" s="83" t="s">
        <v>11826</v>
      </c>
      <c r="F8056" s="83" t="s">
        <v>8818</v>
      </c>
      <c r="G8056" s="83" t="str">
        <f t="shared" si="125"/>
        <v>0189  ปางศิลาทอง  PANG SILA THONG</v>
      </c>
      <c r="H8056" s="83">
        <v>25620613</v>
      </c>
    </row>
    <row r="8057" spans="1:8" x14ac:dyDescent="0.25">
      <c r="A8057" s="83" t="s">
        <v>11581</v>
      </c>
      <c r="B8057" s="83" t="str">
        <f>_xlfn.XLOOKUP(A:A,[1]FI_NAME!$A:$A,[1]FI_NAME!$B:$B)</f>
        <v>บริษัท เฮงลิสซิ่ง แอนด์ แคปปิตอล จำกัด (มหาชน)</v>
      </c>
      <c r="C8057" s="83" t="e">
        <f>_xlfn.XLOOKUP(B:B,'Swift Code&amp;Bank Name'!B:B,'Swift Code&amp;Bank Name'!C:C)</f>
        <v>#N/A</v>
      </c>
      <c r="D8057" s="83" t="s">
        <v>657</v>
      </c>
      <c r="E8057" s="83" t="s">
        <v>9731</v>
      </c>
      <c r="F8057" s="83" t="s">
        <v>8258</v>
      </c>
      <c r="G8057" s="83" t="str">
        <f t="shared" si="125"/>
        <v>0190  อุดรธานี  UDON THANI</v>
      </c>
      <c r="H8057" s="83">
        <v>25620613</v>
      </c>
    </row>
    <row r="8058" spans="1:8" x14ac:dyDescent="0.25">
      <c r="A8058" s="83" t="s">
        <v>11581</v>
      </c>
      <c r="B8058" s="83" t="str">
        <f>_xlfn.XLOOKUP(A:A,[1]FI_NAME!$A:$A,[1]FI_NAME!$B:$B)</f>
        <v>บริษัท เฮงลิสซิ่ง แอนด์ แคปปิตอล จำกัด (มหาชน)</v>
      </c>
      <c r="C8058" s="83" t="e">
        <f>_xlfn.XLOOKUP(B:B,'Swift Code&amp;Bank Name'!B:B,'Swift Code&amp;Bank Name'!C:C)</f>
        <v>#N/A</v>
      </c>
      <c r="D8058" s="83" t="s">
        <v>660</v>
      </c>
      <c r="E8058" s="83" t="s">
        <v>11827</v>
      </c>
      <c r="F8058" s="83" t="s">
        <v>8691</v>
      </c>
      <c r="G8058" s="83" t="str">
        <f t="shared" si="125"/>
        <v>0191  เพ็ญ  PHEN</v>
      </c>
      <c r="H8058" s="83">
        <v>25620613</v>
      </c>
    </row>
    <row r="8059" spans="1:8" x14ac:dyDescent="0.25">
      <c r="A8059" s="83" t="s">
        <v>11581</v>
      </c>
      <c r="B8059" s="83" t="str">
        <f>_xlfn.XLOOKUP(A:A,[1]FI_NAME!$A:$A,[1]FI_NAME!$B:$B)</f>
        <v>บริษัท เฮงลิสซิ่ง แอนด์ แคปปิตอล จำกัด (มหาชน)</v>
      </c>
      <c r="C8059" s="83" t="e">
        <f>_xlfn.XLOOKUP(B:B,'Swift Code&amp;Bank Name'!B:B,'Swift Code&amp;Bank Name'!C:C)</f>
        <v>#N/A</v>
      </c>
      <c r="D8059" s="83" t="s">
        <v>663</v>
      </c>
      <c r="E8059" s="83" t="s">
        <v>10735</v>
      </c>
      <c r="F8059" s="83" t="s">
        <v>11828</v>
      </c>
      <c r="G8059" s="83" t="str">
        <f t="shared" si="125"/>
        <v>0192  หนองบัวลำภู  NONG BUA LAM PHU</v>
      </c>
      <c r="H8059" s="83">
        <v>25620613</v>
      </c>
    </row>
    <row r="8060" spans="1:8" x14ac:dyDescent="0.25">
      <c r="A8060" s="83" t="s">
        <v>11581</v>
      </c>
      <c r="B8060" s="83" t="str">
        <f>_xlfn.XLOOKUP(A:A,[1]FI_NAME!$A:$A,[1]FI_NAME!$B:$B)</f>
        <v>บริษัท เฮงลิสซิ่ง แอนด์ แคปปิตอล จำกัด (มหาชน)</v>
      </c>
      <c r="C8060" s="83" t="e">
        <f>_xlfn.XLOOKUP(B:B,'Swift Code&amp;Bank Name'!B:B,'Swift Code&amp;Bank Name'!C:C)</f>
        <v>#N/A</v>
      </c>
      <c r="D8060" s="83" t="s">
        <v>666</v>
      </c>
      <c r="E8060" s="83" t="s">
        <v>10740</v>
      </c>
      <c r="F8060" s="83" t="s">
        <v>8453</v>
      </c>
      <c r="G8060" s="83" t="str">
        <f t="shared" si="125"/>
        <v>0193  ด่านขุนทด  DAN KHUN THOT</v>
      </c>
      <c r="H8060" s="83">
        <v>25620613</v>
      </c>
    </row>
    <row r="8061" spans="1:8" x14ac:dyDescent="0.25">
      <c r="A8061" s="83" t="s">
        <v>11581</v>
      </c>
      <c r="B8061" s="83" t="str">
        <f>_xlfn.XLOOKUP(A:A,[1]FI_NAME!$A:$A,[1]FI_NAME!$B:$B)</f>
        <v>บริษัท เฮงลิสซิ่ง แอนด์ แคปปิตอล จำกัด (มหาชน)</v>
      </c>
      <c r="C8061" s="83" t="e">
        <f>_xlfn.XLOOKUP(B:B,'Swift Code&amp;Bank Name'!B:B,'Swift Code&amp;Bank Name'!C:C)</f>
        <v>#N/A</v>
      </c>
      <c r="D8061" s="83" t="s">
        <v>669</v>
      </c>
      <c r="E8061" s="83" t="s">
        <v>11829</v>
      </c>
      <c r="F8061" s="83" t="s">
        <v>8492</v>
      </c>
      <c r="G8061" s="83" t="str">
        <f t="shared" si="125"/>
        <v>0194  ลาดบัวหลวง  LAT BUA LUANG</v>
      </c>
      <c r="H8061" s="83">
        <v>25620613</v>
      </c>
    </row>
    <row r="8062" spans="1:8" x14ac:dyDescent="0.25">
      <c r="A8062" s="83" t="s">
        <v>11581</v>
      </c>
      <c r="B8062" s="83" t="str">
        <f>_xlfn.XLOOKUP(A:A,[1]FI_NAME!$A:$A,[1]FI_NAME!$B:$B)</f>
        <v>บริษัท เฮงลิสซิ่ง แอนด์ แคปปิตอล จำกัด (มหาชน)</v>
      </c>
      <c r="C8062" s="83" t="e">
        <f>_xlfn.XLOOKUP(B:B,'Swift Code&amp;Bank Name'!B:B,'Swift Code&amp;Bank Name'!C:C)</f>
        <v>#N/A</v>
      </c>
      <c r="D8062" s="83" t="s">
        <v>672</v>
      </c>
      <c r="E8062" s="83" t="s">
        <v>11830</v>
      </c>
      <c r="F8062" s="83" t="s">
        <v>8617</v>
      </c>
      <c r="G8062" s="83" t="str">
        <f t="shared" si="125"/>
        <v>0195  แม่ทะ  MAE THA</v>
      </c>
      <c r="H8062" s="83">
        <v>25620613</v>
      </c>
    </row>
    <row r="8063" spans="1:8" x14ac:dyDescent="0.25">
      <c r="A8063" s="83" t="s">
        <v>11581</v>
      </c>
      <c r="B8063" s="83" t="str">
        <f>_xlfn.XLOOKUP(A:A,[1]FI_NAME!$A:$A,[1]FI_NAME!$B:$B)</f>
        <v>บริษัท เฮงลิสซิ่ง แอนด์ แคปปิตอล จำกัด (มหาชน)</v>
      </c>
      <c r="C8063" s="83" t="e">
        <f>_xlfn.XLOOKUP(B:B,'Swift Code&amp;Bank Name'!B:B,'Swift Code&amp;Bank Name'!C:C)</f>
        <v>#N/A</v>
      </c>
      <c r="D8063" s="83" t="s">
        <v>675</v>
      </c>
      <c r="E8063" s="83" t="s">
        <v>11831</v>
      </c>
      <c r="F8063" s="83" t="s">
        <v>11832</v>
      </c>
      <c r="G8063" s="83" t="str">
        <f t="shared" si="125"/>
        <v>0196  พะเยาบ้านต๋อม  PHAYAO BAN TOM</v>
      </c>
      <c r="H8063" s="83">
        <v>25620613</v>
      </c>
    </row>
    <row r="8064" spans="1:8" x14ac:dyDescent="0.25">
      <c r="A8064" s="83" t="s">
        <v>11581</v>
      </c>
      <c r="B8064" s="83" t="str">
        <f>_xlfn.XLOOKUP(A:A,[1]FI_NAME!$A:$A,[1]FI_NAME!$B:$B)</f>
        <v>บริษัท เฮงลิสซิ่ง แอนด์ แคปปิตอล จำกัด (มหาชน)</v>
      </c>
      <c r="C8064" s="83" t="e">
        <f>_xlfn.XLOOKUP(B:B,'Swift Code&amp;Bank Name'!B:B,'Swift Code&amp;Bank Name'!C:C)</f>
        <v>#N/A</v>
      </c>
      <c r="D8064" s="83" t="s">
        <v>678</v>
      </c>
      <c r="E8064" s="83" t="s">
        <v>10730</v>
      </c>
      <c r="F8064" s="83" t="s">
        <v>8665</v>
      </c>
      <c r="G8064" s="83" t="str">
        <f t="shared" si="125"/>
        <v>0197  ปักธงชัย  PAK THONG CHAI</v>
      </c>
      <c r="H8064" s="83">
        <v>25620613</v>
      </c>
    </row>
    <row r="8065" spans="1:8" x14ac:dyDescent="0.25">
      <c r="A8065" s="83" t="s">
        <v>11581</v>
      </c>
      <c r="B8065" s="83" t="str">
        <f>_xlfn.XLOOKUP(A:A,[1]FI_NAME!$A:$A,[1]FI_NAME!$B:$B)</f>
        <v>บริษัท เฮงลิสซิ่ง แอนด์ แคปปิตอล จำกัด (มหาชน)</v>
      </c>
      <c r="C8065" s="83" t="e">
        <f>_xlfn.XLOOKUP(B:B,'Swift Code&amp;Bank Name'!B:B,'Swift Code&amp;Bank Name'!C:C)</f>
        <v>#N/A</v>
      </c>
      <c r="D8065" s="83" t="s">
        <v>681</v>
      </c>
      <c r="E8065" s="83" t="s">
        <v>11833</v>
      </c>
      <c r="F8065" s="83" t="s">
        <v>11834</v>
      </c>
      <c r="G8065" s="83" t="str">
        <f t="shared" si="125"/>
        <v>0198  สุโขทัย(ธานี)  SUKHOTHAI THANI</v>
      </c>
      <c r="H8065" s="83">
        <v>25620613</v>
      </c>
    </row>
    <row r="8066" spans="1:8" x14ac:dyDescent="0.25">
      <c r="A8066" s="83" t="s">
        <v>11581</v>
      </c>
      <c r="B8066" s="83" t="str">
        <f>_xlfn.XLOOKUP(A:A,[1]FI_NAME!$A:$A,[1]FI_NAME!$B:$B)</f>
        <v>บริษัท เฮงลิสซิ่ง แอนด์ แคปปิตอล จำกัด (มหาชน)</v>
      </c>
      <c r="C8066" s="83" t="e">
        <f>_xlfn.XLOOKUP(B:B,'Swift Code&amp;Bank Name'!B:B,'Swift Code&amp;Bank Name'!C:C)</f>
        <v>#N/A</v>
      </c>
      <c r="D8066" s="83" t="s">
        <v>684</v>
      </c>
      <c r="E8066" s="83" t="s">
        <v>11835</v>
      </c>
      <c r="F8066" s="83" t="s">
        <v>11836</v>
      </c>
      <c r="G8066" s="83" t="str">
        <f t="shared" si="125"/>
        <v>0199  ลำปางพิชัย  LAMPANG PHICHAI</v>
      </c>
      <c r="H8066" s="83">
        <v>25620613</v>
      </c>
    </row>
    <row r="8067" spans="1:8" x14ac:dyDescent="0.25">
      <c r="A8067" s="83" t="s">
        <v>11581</v>
      </c>
      <c r="B8067" s="83" t="str">
        <f>_xlfn.XLOOKUP(A:A,[1]FI_NAME!$A:$A,[1]FI_NAME!$B:$B)</f>
        <v>บริษัท เฮงลิสซิ่ง แอนด์ แคปปิตอล จำกัด (มหาชน)</v>
      </c>
      <c r="C8067" s="83" t="e">
        <f>_xlfn.XLOOKUP(B:B,'Swift Code&amp;Bank Name'!B:B,'Swift Code&amp;Bank Name'!C:C)</f>
        <v>#N/A</v>
      </c>
      <c r="D8067" s="83" t="s">
        <v>687</v>
      </c>
      <c r="E8067" s="83" t="s">
        <v>11837</v>
      </c>
      <c r="F8067" s="83" t="s">
        <v>11838</v>
      </c>
      <c r="G8067" s="83" t="str">
        <f t="shared" si="125"/>
        <v>0200  นครชุม  NAKHON CHUM</v>
      </c>
      <c r="H8067" s="83">
        <v>25620613</v>
      </c>
    </row>
    <row r="8068" spans="1:8" x14ac:dyDescent="0.25">
      <c r="A8068" s="83" t="s">
        <v>11581</v>
      </c>
      <c r="B8068" s="83" t="str">
        <f>_xlfn.XLOOKUP(A:A,[1]FI_NAME!$A:$A,[1]FI_NAME!$B:$B)</f>
        <v>บริษัท เฮงลิสซิ่ง แอนด์ แคปปิตอล จำกัด (มหาชน)</v>
      </c>
      <c r="C8068" s="83" t="e">
        <f>_xlfn.XLOOKUP(B:B,'Swift Code&amp;Bank Name'!B:B,'Swift Code&amp;Bank Name'!C:C)</f>
        <v>#N/A</v>
      </c>
      <c r="D8068" s="83" t="s">
        <v>2590</v>
      </c>
      <c r="E8068" s="83" t="s">
        <v>11839</v>
      </c>
      <c r="F8068" s="83" t="s">
        <v>8876</v>
      </c>
      <c r="G8068" s="83" t="str">
        <f t="shared" ref="G8068:G8131" si="126">CONCATENATE(D8068,"  ",E8068,"  ",F8068)</f>
        <v>0201  ผักไห่  PHAK HAI</v>
      </c>
      <c r="H8068" s="83">
        <v>25620613</v>
      </c>
    </row>
    <row r="8069" spans="1:8" x14ac:dyDescent="0.25">
      <c r="A8069" s="83" t="s">
        <v>11581</v>
      </c>
      <c r="B8069" s="83" t="str">
        <f>_xlfn.XLOOKUP(A:A,[1]FI_NAME!$A:$A,[1]FI_NAME!$B:$B)</f>
        <v>บริษัท เฮงลิสซิ่ง แอนด์ แคปปิตอล จำกัด (มหาชน)</v>
      </c>
      <c r="C8069" s="83" t="e">
        <f>_xlfn.XLOOKUP(B:B,'Swift Code&amp;Bank Name'!B:B,'Swift Code&amp;Bank Name'!C:C)</f>
        <v>#N/A</v>
      </c>
      <c r="D8069" s="83" t="s">
        <v>690</v>
      </c>
      <c r="E8069" s="83" t="s">
        <v>11840</v>
      </c>
      <c r="F8069" s="83" t="s">
        <v>8416</v>
      </c>
      <c r="G8069" s="83" t="str">
        <f t="shared" si="126"/>
        <v>0202  อินทร์บุรี  IN BURI</v>
      </c>
      <c r="H8069" s="83">
        <v>25620613</v>
      </c>
    </row>
    <row r="8070" spans="1:8" x14ac:dyDescent="0.25">
      <c r="A8070" s="83" t="s">
        <v>11581</v>
      </c>
      <c r="B8070" s="83" t="str">
        <f>_xlfn.XLOOKUP(A:A,[1]FI_NAME!$A:$A,[1]FI_NAME!$B:$B)</f>
        <v>บริษัท เฮงลิสซิ่ง แอนด์ แคปปิตอล จำกัด (มหาชน)</v>
      </c>
      <c r="C8070" s="83" t="e">
        <f>_xlfn.XLOOKUP(B:B,'Swift Code&amp;Bank Name'!B:B,'Swift Code&amp;Bank Name'!C:C)</f>
        <v>#N/A</v>
      </c>
      <c r="D8070" s="83" t="s">
        <v>693</v>
      </c>
      <c r="E8070" s="83" t="s">
        <v>9594</v>
      </c>
      <c r="F8070" s="83" t="s">
        <v>8259</v>
      </c>
      <c r="G8070" s="83" t="str">
        <f t="shared" si="126"/>
        <v>0203  ขอนแก่น  KHON KAEN</v>
      </c>
      <c r="H8070" s="83">
        <v>25620613</v>
      </c>
    </row>
    <row r="8071" spans="1:8" x14ac:dyDescent="0.25">
      <c r="A8071" s="83" t="s">
        <v>11581</v>
      </c>
      <c r="B8071" s="83" t="str">
        <f>_xlfn.XLOOKUP(A:A,[1]FI_NAME!$A:$A,[1]FI_NAME!$B:$B)</f>
        <v>บริษัท เฮงลิสซิ่ง แอนด์ แคปปิตอล จำกัด (มหาชน)</v>
      </c>
      <c r="C8071" s="83" t="e">
        <f>_xlfn.XLOOKUP(B:B,'Swift Code&amp;Bank Name'!B:B,'Swift Code&amp;Bank Name'!C:C)</f>
        <v>#N/A</v>
      </c>
      <c r="D8071" s="83" t="s">
        <v>696</v>
      </c>
      <c r="E8071" s="83" t="s">
        <v>11841</v>
      </c>
      <c r="F8071" s="83" t="s">
        <v>11842</v>
      </c>
      <c r="G8071" s="83" t="str">
        <f t="shared" si="126"/>
        <v>0204  บุษบา  BUSSABA</v>
      </c>
      <c r="H8071" s="83">
        <v>25620613</v>
      </c>
    </row>
    <row r="8072" spans="1:8" x14ac:dyDescent="0.25">
      <c r="A8072" s="83" t="s">
        <v>11581</v>
      </c>
      <c r="B8072" s="83" t="str">
        <f>_xlfn.XLOOKUP(A:A,[1]FI_NAME!$A:$A,[1]FI_NAME!$B:$B)</f>
        <v>บริษัท เฮงลิสซิ่ง แอนด์ แคปปิตอล จำกัด (มหาชน)</v>
      </c>
      <c r="C8072" s="83" t="e">
        <f>_xlfn.XLOOKUP(B:B,'Swift Code&amp;Bank Name'!B:B,'Swift Code&amp;Bank Name'!C:C)</f>
        <v>#N/A</v>
      </c>
      <c r="D8072" s="83" t="s">
        <v>699</v>
      </c>
      <c r="E8072" s="83" t="s">
        <v>11843</v>
      </c>
      <c r="F8072" s="83" t="s">
        <v>11844</v>
      </c>
      <c r="G8072" s="83" t="str">
        <f t="shared" si="126"/>
        <v>0205  มาตุลี  MATULI</v>
      </c>
      <c r="H8072" s="83">
        <v>25620613</v>
      </c>
    </row>
    <row r="8073" spans="1:8" x14ac:dyDescent="0.25">
      <c r="A8073" s="83" t="s">
        <v>11581</v>
      </c>
      <c r="B8073" s="83" t="str">
        <f>_xlfn.XLOOKUP(A:A,[1]FI_NAME!$A:$A,[1]FI_NAME!$B:$B)</f>
        <v>บริษัท เฮงลิสซิ่ง แอนด์ แคปปิตอล จำกัด (มหาชน)</v>
      </c>
      <c r="C8073" s="83" t="e">
        <f>_xlfn.XLOOKUP(B:B,'Swift Code&amp;Bank Name'!B:B,'Swift Code&amp;Bank Name'!C:C)</f>
        <v>#N/A</v>
      </c>
      <c r="D8073" s="83" t="s">
        <v>702</v>
      </c>
      <c r="E8073" s="83" t="s">
        <v>10734</v>
      </c>
      <c r="F8073" s="83" t="s">
        <v>8265</v>
      </c>
      <c r="G8073" s="83" t="str">
        <f t="shared" si="126"/>
        <v>0206  ชัยภูมิ  CHAIYAPHUM</v>
      </c>
      <c r="H8073" s="83">
        <v>25620613</v>
      </c>
    </row>
    <row r="8074" spans="1:8" x14ac:dyDescent="0.25">
      <c r="A8074" s="83" t="s">
        <v>11581</v>
      </c>
      <c r="B8074" s="83" t="str">
        <f>_xlfn.XLOOKUP(A:A,[1]FI_NAME!$A:$A,[1]FI_NAME!$B:$B)</f>
        <v>บริษัท เฮงลิสซิ่ง แอนด์ แคปปิตอล จำกัด (มหาชน)</v>
      </c>
      <c r="C8074" s="83" t="e">
        <f>_xlfn.XLOOKUP(B:B,'Swift Code&amp;Bank Name'!B:B,'Swift Code&amp;Bank Name'!C:C)</f>
        <v>#N/A</v>
      </c>
      <c r="D8074" s="83" t="s">
        <v>705</v>
      </c>
      <c r="E8074" s="83" t="s">
        <v>11845</v>
      </c>
      <c r="F8074" s="83" t="s">
        <v>8895</v>
      </c>
      <c r="G8074" s="83" t="str">
        <f t="shared" si="126"/>
        <v>0207  โกรกพระ  KROK PHRA</v>
      </c>
      <c r="H8074" s="83">
        <v>25620613</v>
      </c>
    </row>
    <row r="8075" spans="1:8" x14ac:dyDescent="0.25">
      <c r="A8075" s="83" t="s">
        <v>11581</v>
      </c>
      <c r="B8075" s="83" t="str">
        <f>_xlfn.XLOOKUP(A:A,[1]FI_NAME!$A:$A,[1]FI_NAME!$B:$B)</f>
        <v>บริษัท เฮงลิสซิ่ง แอนด์ แคปปิตอล จำกัด (มหาชน)</v>
      </c>
      <c r="C8075" s="83" t="e">
        <f>_xlfn.XLOOKUP(B:B,'Swift Code&amp;Bank Name'!B:B,'Swift Code&amp;Bank Name'!C:C)</f>
        <v>#N/A</v>
      </c>
      <c r="D8075" s="83" t="s">
        <v>708</v>
      </c>
      <c r="E8075" s="83" t="s">
        <v>11846</v>
      </c>
      <c r="F8075" s="83" t="s">
        <v>8763</v>
      </c>
      <c r="G8075" s="83" t="str">
        <f t="shared" si="126"/>
        <v>0208  สว่างอารมณ์  SAWANG AROM</v>
      </c>
      <c r="H8075" s="83">
        <v>25620613</v>
      </c>
    </row>
    <row r="8076" spans="1:8" x14ac:dyDescent="0.25">
      <c r="A8076" s="83" t="s">
        <v>11581</v>
      </c>
      <c r="B8076" s="83" t="str">
        <f>_xlfn.XLOOKUP(A:A,[1]FI_NAME!$A:$A,[1]FI_NAME!$B:$B)</f>
        <v>บริษัท เฮงลิสซิ่ง แอนด์ แคปปิตอล จำกัด (มหาชน)</v>
      </c>
      <c r="C8076" s="83" t="e">
        <f>_xlfn.XLOOKUP(B:B,'Swift Code&amp;Bank Name'!B:B,'Swift Code&amp;Bank Name'!C:C)</f>
        <v>#N/A</v>
      </c>
      <c r="D8076" s="83" t="s">
        <v>711</v>
      </c>
      <c r="E8076" s="83" t="s">
        <v>11847</v>
      </c>
      <c r="F8076" s="83" t="s">
        <v>11848</v>
      </c>
      <c r="G8076" s="83" t="str">
        <f t="shared" si="126"/>
        <v>0209  โคราช  KORACH</v>
      </c>
      <c r="H8076" s="83">
        <v>25620613</v>
      </c>
    </row>
    <row r="8077" spans="1:8" x14ac:dyDescent="0.25">
      <c r="A8077" s="83" t="s">
        <v>11581</v>
      </c>
      <c r="B8077" s="83" t="str">
        <f>_xlfn.XLOOKUP(A:A,[1]FI_NAME!$A:$A,[1]FI_NAME!$B:$B)</f>
        <v>บริษัท เฮงลิสซิ่ง แอนด์ แคปปิตอล จำกัด (มหาชน)</v>
      </c>
      <c r="C8077" s="83" t="e">
        <f>_xlfn.XLOOKUP(B:B,'Swift Code&amp;Bank Name'!B:B,'Swift Code&amp;Bank Name'!C:C)</f>
        <v>#N/A</v>
      </c>
      <c r="D8077" s="83" t="s">
        <v>714</v>
      </c>
      <c r="E8077" s="83" t="s">
        <v>10744</v>
      </c>
      <c r="F8077" s="83" t="s">
        <v>8458</v>
      </c>
      <c r="G8077" s="83" t="str">
        <f t="shared" si="126"/>
        <v>0210  ครบุรี  KHON BURI</v>
      </c>
      <c r="H8077" s="83">
        <v>25620613</v>
      </c>
    </row>
    <row r="8078" spans="1:8" x14ac:dyDescent="0.25">
      <c r="A8078" s="83" t="s">
        <v>11581</v>
      </c>
      <c r="B8078" s="83" t="str">
        <f>_xlfn.XLOOKUP(A:A,[1]FI_NAME!$A:$A,[1]FI_NAME!$B:$B)</f>
        <v>บริษัท เฮงลิสซิ่ง แอนด์ แคปปิตอล จำกัด (มหาชน)</v>
      </c>
      <c r="C8078" s="83" t="e">
        <f>_xlfn.XLOOKUP(B:B,'Swift Code&amp;Bank Name'!B:B,'Swift Code&amp;Bank Name'!C:C)</f>
        <v>#N/A</v>
      </c>
      <c r="D8078" s="83" t="s">
        <v>717</v>
      </c>
      <c r="E8078" s="83" t="s">
        <v>11849</v>
      </c>
      <c r="F8078" s="83" t="s">
        <v>11850</v>
      </c>
      <c r="G8078" s="83" t="str">
        <f t="shared" si="126"/>
        <v>0211  บ้านเกาะ  BAN KO</v>
      </c>
      <c r="H8078" s="83">
        <v>25620613</v>
      </c>
    </row>
    <row r="8079" spans="1:8" x14ac:dyDescent="0.25">
      <c r="A8079" s="83" t="s">
        <v>11581</v>
      </c>
      <c r="B8079" s="83" t="str">
        <f>_xlfn.XLOOKUP(A:A,[1]FI_NAME!$A:$A,[1]FI_NAME!$B:$B)</f>
        <v>บริษัท เฮงลิสซิ่ง แอนด์ แคปปิตอล จำกัด (มหาชน)</v>
      </c>
      <c r="C8079" s="83" t="e">
        <f>_xlfn.XLOOKUP(B:B,'Swift Code&amp;Bank Name'!B:B,'Swift Code&amp;Bank Name'!C:C)</f>
        <v>#N/A</v>
      </c>
      <c r="D8079" s="83" t="s">
        <v>720</v>
      </c>
      <c r="E8079" s="83" t="s">
        <v>11851</v>
      </c>
      <c r="F8079" s="83" t="s">
        <v>8418</v>
      </c>
      <c r="G8079" s="83" t="str">
        <f t="shared" si="126"/>
        <v>0212  ด่านช้าง  DAN CHANG</v>
      </c>
      <c r="H8079" s="83">
        <v>25620613</v>
      </c>
    </row>
    <row r="8080" spans="1:8" x14ac:dyDescent="0.25">
      <c r="A8080" s="83" t="s">
        <v>11581</v>
      </c>
      <c r="B8080" s="83" t="str">
        <f>_xlfn.XLOOKUP(A:A,[1]FI_NAME!$A:$A,[1]FI_NAME!$B:$B)</f>
        <v>บริษัท เฮงลิสซิ่ง แอนด์ แคปปิตอล จำกัด (มหาชน)</v>
      </c>
      <c r="C8080" s="83" t="e">
        <f>_xlfn.XLOOKUP(B:B,'Swift Code&amp;Bank Name'!B:B,'Swift Code&amp;Bank Name'!C:C)</f>
        <v>#N/A</v>
      </c>
      <c r="D8080" s="83" t="s">
        <v>723</v>
      </c>
      <c r="E8080" s="83" t="s">
        <v>10742</v>
      </c>
      <c r="F8080" s="83" t="s">
        <v>10743</v>
      </c>
      <c r="G8080" s="83" t="str">
        <f t="shared" si="126"/>
        <v>0213  สีคิ้ว  SIKHIO</v>
      </c>
      <c r="H8080" s="83">
        <v>25620613</v>
      </c>
    </row>
    <row r="8081" spans="1:8" x14ac:dyDescent="0.25">
      <c r="A8081" s="83" t="s">
        <v>11581</v>
      </c>
      <c r="B8081" s="83" t="str">
        <f>_xlfn.XLOOKUP(A:A,[1]FI_NAME!$A:$A,[1]FI_NAME!$B:$B)</f>
        <v>บริษัท เฮงลิสซิ่ง แอนด์ แคปปิตอล จำกัด (มหาชน)</v>
      </c>
      <c r="C8081" s="83" t="e">
        <f>_xlfn.XLOOKUP(B:B,'Swift Code&amp;Bank Name'!B:B,'Swift Code&amp;Bank Name'!C:C)</f>
        <v>#N/A</v>
      </c>
      <c r="D8081" s="83" t="s">
        <v>726</v>
      </c>
      <c r="E8081" s="83" t="s">
        <v>10965</v>
      </c>
      <c r="F8081" s="83" t="s">
        <v>8567</v>
      </c>
      <c r="G8081" s="83" t="str">
        <f t="shared" si="126"/>
        <v>0214  บ้านหมอ  BAN MO</v>
      </c>
      <c r="H8081" s="83">
        <v>25620613</v>
      </c>
    </row>
    <row r="8082" spans="1:8" x14ac:dyDescent="0.25">
      <c r="A8082" s="83" t="s">
        <v>11581</v>
      </c>
      <c r="B8082" s="83" t="str">
        <f>_xlfn.XLOOKUP(A:A,[1]FI_NAME!$A:$A,[1]FI_NAME!$B:$B)</f>
        <v>บริษัท เฮงลิสซิ่ง แอนด์ แคปปิตอล จำกัด (มหาชน)</v>
      </c>
      <c r="C8082" s="83" t="e">
        <f>_xlfn.XLOOKUP(B:B,'Swift Code&amp;Bank Name'!B:B,'Swift Code&amp;Bank Name'!C:C)</f>
        <v>#N/A</v>
      </c>
      <c r="D8082" s="83" t="s">
        <v>729</v>
      </c>
      <c r="E8082" s="83" t="s">
        <v>11481</v>
      </c>
      <c r="F8082" s="83" t="s">
        <v>8322</v>
      </c>
      <c r="G8082" s="83" t="str">
        <f t="shared" si="126"/>
        <v>0215  พิมาย  PHIMAI</v>
      </c>
      <c r="H8082" s="83">
        <v>25620613</v>
      </c>
    </row>
    <row r="8083" spans="1:8" x14ac:dyDescent="0.25">
      <c r="A8083" s="83" t="s">
        <v>11581</v>
      </c>
      <c r="B8083" s="83" t="str">
        <f>_xlfn.XLOOKUP(A:A,[1]FI_NAME!$A:$A,[1]FI_NAME!$B:$B)</f>
        <v>บริษัท เฮงลิสซิ่ง แอนด์ แคปปิตอล จำกัด (มหาชน)</v>
      </c>
      <c r="C8083" s="83" t="e">
        <f>_xlfn.XLOOKUP(B:B,'Swift Code&amp;Bank Name'!B:B,'Swift Code&amp;Bank Name'!C:C)</f>
        <v>#N/A</v>
      </c>
      <c r="D8083" s="83" t="s">
        <v>732</v>
      </c>
      <c r="E8083" s="83" t="s">
        <v>11852</v>
      </c>
      <c r="F8083" s="83" t="s">
        <v>8377</v>
      </c>
      <c r="G8083" s="83" t="str">
        <f t="shared" si="126"/>
        <v>0216  ท่าตะโก  THA TAKO</v>
      </c>
      <c r="H8083" s="83">
        <v>25620613</v>
      </c>
    </row>
    <row r="8084" spans="1:8" x14ac:dyDescent="0.25">
      <c r="A8084" s="83" t="s">
        <v>11581</v>
      </c>
      <c r="B8084" s="83" t="str">
        <f>_xlfn.XLOOKUP(A:A,[1]FI_NAME!$A:$A,[1]FI_NAME!$B:$B)</f>
        <v>บริษัท เฮงลิสซิ่ง แอนด์ แคปปิตอล จำกัด (มหาชน)</v>
      </c>
      <c r="C8084" s="83" t="e">
        <f>_xlfn.XLOOKUP(B:B,'Swift Code&amp;Bank Name'!B:B,'Swift Code&amp;Bank Name'!C:C)</f>
        <v>#N/A</v>
      </c>
      <c r="D8084" s="83" t="s">
        <v>735</v>
      </c>
      <c r="E8084" s="83" t="s">
        <v>11853</v>
      </c>
      <c r="F8084" s="83" t="s">
        <v>11854</v>
      </c>
      <c r="G8084" s="83" t="str">
        <f t="shared" si="126"/>
        <v>0217  เทพาพัฒนา  THEPHA PHATTHANA</v>
      </c>
      <c r="H8084" s="83">
        <v>25620613</v>
      </c>
    </row>
    <row r="8085" spans="1:8" x14ac:dyDescent="0.25">
      <c r="A8085" s="83" t="s">
        <v>11581</v>
      </c>
      <c r="B8085" s="83" t="str">
        <f>_xlfn.XLOOKUP(A:A,[1]FI_NAME!$A:$A,[1]FI_NAME!$B:$B)</f>
        <v>บริษัท เฮงลิสซิ่ง แอนด์ แคปปิตอล จำกัด (มหาชน)</v>
      </c>
      <c r="C8085" s="83" t="e">
        <f>_xlfn.XLOOKUP(B:B,'Swift Code&amp;Bank Name'!B:B,'Swift Code&amp;Bank Name'!C:C)</f>
        <v>#N/A</v>
      </c>
      <c r="D8085" s="83" t="s">
        <v>2606</v>
      </c>
      <c r="E8085" s="83" t="s">
        <v>11855</v>
      </c>
      <c r="F8085" s="83" t="s">
        <v>9224</v>
      </c>
      <c r="G8085" s="83" t="str">
        <f t="shared" si="126"/>
        <v>0218  ศรีเชียงใหม่  SI CHIANG MAI</v>
      </c>
      <c r="H8085" s="83">
        <v>25620613</v>
      </c>
    </row>
    <row r="8086" spans="1:8" x14ac:dyDescent="0.25">
      <c r="A8086" s="83" t="s">
        <v>11581</v>
      </c>
      <c r="B8086" s="83" t="str">
        <f>_xlfn.XLOOKUP(A:A,[1]FI_NAME!$A:$A,[1]FI_NAME!$B:$B)</f>
        <v>บริษัท เฮงลิสซิ่ง แอนด์ แคปปิตอล จำกัด (มหาชน)</v>
      </c>
      <c r="C8086" s="83" t="e">
        <f>_xlfn.XLOOKUP(B:B,'Swift Code&amp;Bank Name'!B:B,'Swift Code&amp;Bank Name'!C:C)</f>
        <v>#N/A</v>
      </c>
      <c r="D8086" s="83" t="s">
        <v>738</v>
      </c>
      <c r="E8086" s="83" t="s">
        <v>10948</v>
      </c>
      <c r="F8086" s="83" t="s">
        <v>8506</v>
      </c>
      <c r="G8086" s="83" t="str">
        <f t="shared" si="126"/>
        <v>0219  หนองแค  NONG KHAE</v>
      </c>
      <c r="H8086" s="83">
        <v>25620613</v>
      </c>
    </row>
    <row r="8087" spans="1:8" x14ac:dyDescent="0.25">
      <c r="A8087" s="83" t="s">
        <v>11581</v>
      </c>
      <c r="B8087" s="83" t="str">
        <f>_xlfn.XLOOKUP(A:A,[1]FI_NAME!$A:$A,[1]FI_NAME!$B:$B)</f>
        <v>บริษัท เฮงลิสซิ่ง แอนด์ แคปปิตอล จำกัด (มหาชน)</v>
      </c>
      <c r="C8087" s="83" t="e">
        <f>_xlfn.XLOOKUP(B:B,'Swift Code&amp;Bank Name'!B:B,'Swift Code&amp;Bank Name'!C:C)</f>
        <v>#N/A</v>
      </c>
      <c r="D8087" s="83" t="s">
        <v>741</v>
      </c>
      <c r="E8087" s="83" t="s">
        <v>10978</v>
      </c>
      <c r="F8087" s="83" t="s">
        <v>8455</v>
      </c>
      <c r="G8087" s="83" t="str">
        <f t="shared" si="126"/>
        <v>0220  แก่งคอย  KAENG KHOI</v>
      </c>
      <c r="H8087" s="83">
        <v>25620613</v>
      </c>
    </row>
    <row r="8088" spans="1:8" x14ac:dyDescent="0.25">
      <c r="A8088" s="83" t="s">
        <v>11581</v>
      </c>
      <c r="B8088" s="83" t="str">
        <f>_xlfn.XLOOKUP(A:A,[1]FI_NAME!$A:$A,[1]FI_NAME!$B:$B)</f>
        <v>บริษัท เฮงลิสซิ่ง แอนด์ แคปปิตอล จำกัด (มหาชน)</v>
      </c>
      <c r="C8088" s="83" t="e">
        <f>_xlfn.XLOOKUP(B:B,'Swift Code&amp;Bank Name'!B:B,'Swift Code&amp;Bank Name'!C:C)</f>
        <v>#N/A</v>
      </c>
      <c r="D8088" s="83" t="s">
        <v>744</v>
      </c>
      <c r="E8088" s="83" t="s">
        <v>11856</v>
      </c>
      <c r="F8088" s="83" t="s">
        <v>11857</v>
      </c>
      <c r="G8088" s="83" t="str">
        <f t="shared" si="126"/>
        <v>0221  บ้านคลอง  BAN KHLONG</v>
      </c>
      <c r="H8088" s="83">
        <v>25620613</v>
      </c>
    </row>
    <row r="8089" spans="1:8" x14ac:dyDescent="0.25">
      <c r="A8089" s="83" t="s">
        <v>11581</v>
      </c>
      <c r="B8089" s="83" t="str">
        <f>_xlfn.XLOOKUP(A:A,[1]FI_NAME!$A:$A,[1]FI_NAME!$B:$B)</f>
        <v>บริษัท เฮงลิสซิ่ง แอนด์ แคปปิตอล จำกัด (มหาชน)</v>
      </c>
      <c r="C8089" s="83" t="e">
        <f>_xlfn.XLOOKUP(B:B,'Swift Code&amp;Bank Name'!B:B,'Swift Code&amp;Bank Name'!C:C)</f>
        <v>#N/A</v>
      </c>
      <c r="D8089" s="83" t="s">
        <v>747</v>
      </c>
      <c r="E8089" s="83" t="s">
        <v>11858</v>
      </c>
      <c r="F8089" s="83" t="s">
        <v>11859</v>
      </c>
      <c r="G8089" s="83" t="str">
        <f t="shared" si="126"/>
        <v>0222  ไพศาลี  PHAISALI</v>
      </c>
      <c r="H8089" s="83">
        <v>25620613</v>
      </c>
    </row>
    <row r="8090" spans="1:8" x14ac:dyDescent="0.25">
      <c r="A8090" s="83" t="s">
        <v>11581</v>
      </c>
      <c r="B8090" s="83" t="str">
        <f>_xlfn.XLOOKUP(A:A,[1]FI_NAME!$A:$A,[1]FI_NAME!$B:$B)</f>
        <v>บริษัท เฮงลิสซิ่ง แอนด์ แคปปิตอล จำกัด (มหาชน)</v>
      </c>
      <c r="C8090" s="83" t="e">
        <f>_xlfn.XLOOKUP(B:B,'Swift Code&amp;Bank Name'!B:B,'Swift Code&amp;Bank Name'!C:C)</f>
        <v>#N/A</v>
      </c>
      <c r="D8090" s="83" t="s">
        <v>2609</v>
      </c>
      <c r="E8090" s="83" t="s">
        <v>9741</v>
      </c>
      <c r="F8090" s="83" t="s">
        <v>8297</v>
      </c>
      <c r="G8090" s="83" t="str">
        <f t="shared" si="126"/>
        <v>0223  กาญจนบุรี  KANCHANABURI</v>
      </c>
      <c r="H8090" s="83">
        <v>25620613</v>
      </c>
    </row>
    <row r="8091" spans="1:8" x14ac:dyDescent="0.25">
      <c r="A8091" s="83" t="s">
        <v>11581</v>
      </c>
      <c r="B8091" s="83" t="str">
        <f>_xlfn.XLOOKUP(A:A,[1]FI_NAME!$A:$A,[1]FI_NAME!$B:$B)</f>
        <v>บริษัท เฮงลิสซิ่ง แอนด์ แคปปิตอล จำกัด (มหาชน)</v>
      </c>
      <c r="C8091" s="83" t="e">
        <f>_xlfn.XLOOKUP(B:B,'Swift Code&amp;Bank Name'!B:B,'Swift Code&amp;Bank Name'!C:C)</f>
        <v>#N/A</v>
      </c>
      <c r="D8091" s="83" t="s">
        <v>2610</v>
      </c>
      <c r="E8091" s="83" t="s">
        <v>11860</v>
      </c>
      <c r="F8091" s="83" t="s">
        <v>8602</v>
      </c>
      <c r="G8091" s="83" t="str">
        <f t="shared" si="126"/>
        <v>0224  ฮอด  HOT</v>
      </c>
      <c r="H8091" s="83">
        <v>25620613</v>
      </c>
    </row>
    <row r="8092" spans="1:8" x14ac:dyDescent="0.25">
      <c r="A8092" s="83" t="s">
        <v>11581</v>
      </c>
      <c r="B8092" s="83" t="str">
        <f>_xlfn.XLOOKUP(A:A,[1]FI_NAME!$A:$A,[1]FI_NAME!$B:$B)</f>
        <v>บริษัท เฮงลิสซิ่ง แอนด์ แคปปิตอล จำกัด (มหาชน)</v>
      </c>
      <c r="C8092" s="83" t="e">
        <f>_xlfn.XLOOKUP(B:B,'Swift Code&amp;Bank Name'!B:B,'Swift Code&amp;Bank Name'!C:C)</f>
        <v>#N/A</v>
      </c>
      <c r="D8092" s="83" t="s">
        <v>750</v>
      </c>
      <c r="E8092" s="83" t="s">
        <v>11861</v>
      </c>
      <c r="F8092" s="83" t="s">
        <v>8290</v>
      </c>
      <c r="G8092" s="83" t="str">
        <f t="shared" si="126"/>
        <v>0225  สกลนคร  SAKON NAKHON</v>
      </c>
      <c r="H8092" s="83">
        <v>25620613</v>
      </c>
    </row>
    <row r="8093" spans="1:8" x14ac:dyDescent="0.25">
      <c r="A8093" s="83" t="s">
        <v>11581</v>
      </c>
      <c r="B8093" s="83" t="str">
        <f>_xlfn.XLOOKUP(A:A,[1]FI_NAME!$A:$A,[1]FI_NAME!$B:$B)</f>
        <v>บริษัท เฮงลิสซิ่ง แอนด์ แคปปิตอล จำกัด (มหาชน)</v>
      </c>
      <c r="C8093" s="83" t="e">
        <f>_xlfn.XLOOKUP(B:B,'Swift Code&amp;Bank Name'!B:B,'Swift Code&amp;Bank Name'!C:C)</f>
        <v>#N/A</v>
      </c>
      <c r="D8093" s="83" t="s">
        <v>2611</v>
      </c>
      <c r="E8093" s="83" t="s">
        <v>11862</v>
      </c>
      <c r="F8093" s="83" t="s">
        <v>11863</v>
      </c>
      <c r="G8093" s="83" t="str">
        <f t="shared" si="126"/>
        <v>0226  ท่ามะกา  THA MAKA</v>
      </c>
      <c r="H8093" s="83">
        <v>25620613</v>
      </c>
    </row>
    <row r="8094" spans="1:8" x14ac:dyDescent="0.25">
      <c r="A8094" s="83" t="s">
        <v>11581</v>
      </c>
      <c r="B8094" s="83" t="str">
        <f>_xlfn.XLOOKUP(A:A,[1]FI_NAME!$A:$A,[1]FI_NAME!$B:$B)</f>
        <v>บริษัท เฮงลิสซิ่ง แอนด์ แคปปิตอล จำกัด (มหาชน)</v>
      </c>
      <c r="C8094" s="83" t="e">
        <f>_xlfn.XLOOKUP(B:B,'Swift Code&amp;Bank Name'!B:B,'Swift Code&amp;Bank Name'!C:C)</f>
        <v>#N/A</v>
      </c>
      <c r="D8094" s="83" t="s">
        <v>753</v>
      </c>
      <c r="E8094" s="83" t="s">
        <v>9739</v>
      </c>
      <c r="F8094" s="83" t="s">
        <v>8277</v>
      </c>
      <c r="G8094" s="83" t="str">
        <f t="shared" si="126"/>
        <v>0227  นครปฐม  NAKHON PATHOM</v>
      </c>
      <c r="H8094" s="83">
        <v>25620613</v>
      </c>
    </row>
    <row r="8095" spans="1:8" x14ac:dyDescent="0.25">
      <c r="A8095" s="83" t="s">
        <v>11581</v>
      </c>
      <c r="B8095" s="83" t="str">
        <f>_xlfn.XLOOKUP(A:A,[1]FI_NAME!$A:$A,[1]FI_NAME!$B:$B)</f>
        <v>บริษัท เฮงลิสซิ่ง แอนด์ แคปปิตอล จำกัด (มหาชน)</v>
      </c>
      <c r="C8095" s="83" t="e">
        <f>_xlfn.XLOOKUP(B:B,'Swift Code&amp;Bank Name'!B:B,'Swift Code&amp;Bank Name'!C:C)</f>
        <v>#N/A</v>
      </c>
      <c r="D8095" s="83" t="s">
        <v>756</v>
      </c>
      <c r="E8095" s="83" t="s">
        <v>11864</v>
      </c>
      <c r="F8095" s="83" t="s">
        <v>8441</v>
      </c>
      <c r="G8095" s="83" t="str">
        <f t="shared" si="126"/>
        <v>0228  ตาคลี  TAKHLI</v>
      </c>
      <c r="H8095" s="83">
        <v>25620613</v>
      </c>
    </row>
    <row r="8096" spans="1:8" x14ac:dyDescent="0.25">
      <c r="A8096" s="83" t="s">
        <v>11581</v>
      </c>
      <c r="B8096" s="83" t="str">
        <f>_xlfn.XLOOKUP(A:A,[1]FI_NAME!$A:$A,[1]FI_NAME!$B:$B)</f>
        <v>บริษัท เฮงลิสซิ่ง แอนด์ แคปปิตอล จำกัด (มหาชน)</v>
      </c>
      <c r="C8096" s="83" t="e">
        <f>_xlfn.XLOOKUP(B:B,'Swift Code&amp;Bank Name'!B:B,'Swift Code&amp;Bank Name'!C:C)</f>
        <v>#N/A</v>
      </c>
      <c r="D8096" s="83" t="s">
        <v>759</v>
      </c>
      <c r="E8096" s="83" t="s">
        <v>11865</v>
      </c>
      <c r="F8096" s="83" t="s">
        <v>8561</v>
      </c>
      <c r="G8096" s="83" t="str">
        <f t="shared" si="126"/>
        <v>0229  ดอนเจดีย์  DON CHEDI</v>
      </c>
      <c r="H8096" s="83">
        <v>25620613</v>
      </c>
    </row>
    <row r="8097" spans="1:8" x14ac:dyDescent="0.25">
      <c r="A8097" s="83" t="s">
        <v>11581</v>
      </c>
      <c r="B8097" s="83" t="str">
        <f>_xlfn.XLOOKUP(A:A,[1]FI_NAME!$A:$A,[1]FI_NAME!$B:$B)</f>
        <v>บริษัท เฮงลิสซิ่ง แอนด์ แคปปิตอล จำกัด (มหาชน)</v>
      </c>
      <c r="C8097" s="83" t="e">
        <f>_xlfn.XLOOKUP(B:B,'Swift Code&amp;Bank Name'!B:B,'Swift Code&amp;Bank Name'!C:C)</f>
        <v>#N/A</v>
      </c>
      <c r="D8097" s="83" t="s">
        <v>762</v>
      </c>
      <c r="E8097" s="83" t="s">
        <v>11157</v>
      </c>
      <c r="F8097" s="83" t="s">
        <v>8337</v>
      </c>
      <c r="G8097" s="83" t="str">
        <f t="shared" si="126"/>
        <v>0230  บ้านไผ่  BAN PHAI</v>
      </c>
      <c r="H8097" s="83">
        <v>25620613</v>
      </c>
    </row>
    <row r="8098" spans="1:8" x14ac:dyDescent="0.25">
      <c r="A8098" s="83" t="s">
        <v>11581</v>
      </c>
      <c r="B8098" s="83" t="str">
        <f>_xlfn.XLOOKUP(A:A,[1]FI_NAME!$A:$A,[1]FI_NAME!$B:$B)</f>
        <v>บริษัท เฮงลิสซิ่ง แอนด์ แคปปิตอล จำกัด (มหาชน)</v>
      </c>
      <c r="C8098" s="83" t="e">
        <f>_xlfn.XLOOKUP(B:B,'Swift Code&amp;Bank Name'!B:B,'Swift Code&amp;Bank Name'!C:C)</f>
        <v>#N/A</v>
      </c>
      <c r="D8098" s="83" t="s">
        <v>765</v>
      </c>
      <c r="E8098" s="83" t="s">
        <v>11866</v>
      </c>
      <c r="F8098" s="83" t="s">
        <v>11867</v>
      </c>
      <c r="G8098" s="83" t="str">
        <f t="shared" si="126"/>
        <v>0231  พล  PHON</v>
      </c>
      <c r="H8098" s="83">
        <v>25620613</v>
      </c>
    </row>
    <row r="8099" spans="1:8" x14ac:dyDescent="0.25">
      <c r="A8099" s="83" t="s">
        <v>11581</v>
      </c>
      <c r="B8099" s="83" t="str">
        <f>_xlfn.XLOOKUP(A:A,[1]FI_NAME!$A:$A,[1]FI_NAME!$B:$B)</f>
        <v>บริษัท เฮงลิสซิ่ง แอนด์ แคปปิตอล จำกัด (มหาชน)</v>
      </c>
      <c r="C8099" s="83" t="e">
        <f>_xlfn.XLOOKUP(B:B,'Swift Code&amp;Bank Name'!B:B,'Swift Code&amp;Bank Name'!C:C)</f>
        <v>#N/A</v>
      </c>
      <c r="D8099" s="83" t="s">
        <v>768</v>
      </c>
      <c r="E8099" s="83" t="s">
        <v>11166</v>
      </c>
      <c r="F8099" s="83" t="s">
        <v>11868</v>
      </c>
      <c r="G8099" s="83" t="str">
        <f t="shared" si="126"/>
        <v>0232  บรบือ  BORABUE</v>
      </c>
      <c r="H8099" s="83">
        <v>25620613</v>
      </c>
    </row>
    <row r="8100" spans="1:8" x14ac:dyDescent="0.25">
      <c r="A8100" s="83" t="s">
        <v>11581</v>
      </c>
      <c r="B8100" s="83" t="str">
        <f>_xlfn.XLOOKUP(A:A,[1]FI_NAME!$A:$A,[1]FI_NAME!$B:$B)</f>
        <v>บริษัท เฮงลิสซิ่ง แอนด์ แคปปิตอล จำกัด (มหาชน)</v>
      </c>
      <c r="C8100" s="83" t="e">
        <f>_xlfn.XLOOKUP(B:B,'Swift Code&amp;Bank Name'!B:B,'Swift Code&amp;Bank Name'!C:C)</f>
        <v>#N/A</v>
      </c>
      <c r="D8100" s="83" t="s">
        <v>771</v>
      </c>
      <c r="E8100" s="83" t="s">
        <v>11869</v>
      </c>
      <c r="F8100" s="83" t="s">
        <v>8299</v>
      </c>
      <c r="G8100" s="83" t="str">
        <f t="shared" si="126"/>
        <v>0233  มหาสารคาม  MAHA SARAKHAM</v>
      </c>
      <c r="H8100" s="83">
        <v>25620613</v>
      </c>
    </row>
    <row r="8101" spans="1:8" x14ac:dyDescent="0.25">
      <c r="A8101" s="83" t="s">
        <v>11581</v>
      </c>
      <c r="B8101" s="83" t="str">
        <f>_xlfn.XLOOKUP(A:A,[1]FI_NAME!$A:$A,[1]FI_NAME!$B:$B)</f>
        <v>บริษัท เฮงลิสซิ่ง แอนด์ แคปปิตอล จำกัด (มหาชน)</v>
      </c>
      <c r="C8101" s="83" t="e">
        <f>_xlfn.XLOOKUP(B:B,'Swift Code&amp;Bank Name'!B:B,'Swift Code&amp;Bank Name'!C:C)</f>
        <v>#N/A</v>
      </c>
      <c r="D8101" s="83" t="s">
        <v>774</v>
      </c>
      <c r="E8101" s="83" t="s">
        <v>11437</v>
      </c>
      <c r="F8101" s="83" t="s">
        <v>8544</v>
      </c>
      <c r="G8101" s="83" t="str">
        <f t="shared" si="126"/>
        <v>0234  โกสุมพิสัย  KOSUM PHISAI</v>
      </c>
      <c r="H8101" s="83">
        <v>25620613</v>
      </c>
    </row>
    <row r="8102" spans="1:8" x14ac:dyDescent="0.25">
      <c r="A8102" s="83" t="s">
        <v>11581</v>
      </c>
      <c r="B8102" s="83" t="str">
        <f>_xlfn.XLOOKUP(A:A,[1]FI_NAME!$A:$A,[1]FI_NAME!$B:$B)</f>
        <v>บริษัท เฮงลิสซิ่ง แอนด์ แคปปิตอล จำกัด (มหาชน)</v>
      </c>
      <c r="C8102" s="83" t="e">
        <f>_xlfn.XLOOKUP(B:B,'Swift Code&amp;Bank Name'!B:B,'Swift Code&amp;Bank Name'!C:C)</f>
        <v>#N/A</v>
      </c>
      <c r="D8102" s="83" t="s">
        <v>777</v>
      </c>
      <c r="E8102" s="83" t="s">
        <v>10635</v>
      </c>
      <c r="F8102" s="83" t="s">
        <v>10636</v>
      </c>
      <c r="G8102" s="83" t="str">
        <f t="shared" si="126"/>
        <v>0235  พังโคน  PHANG KHON</v>
      </c>
      <c r="H8102" s="83">
        <v>25620613</v>
      </c>
    </row>
    <row r="8103" spans="1:8" x14ac:dyDescent="0.25">
      <c r="A8103" s="83" t="s">
        <v>11581</v>
      </c>
      <c r="B8103" s="83" t="str">
        <f>_xlfn.XLOOKUP(A:A,[1]FI_NAME!$A:$A,[1]FI_NAME!$B:$B)</f>
        <v>บริษัท เฮงลิสซิ่ง แอนด์ แคปปิตอล จำกัด (มหาชน)</v>
      </c>
      <c r="C8103" s="83" t="e">
        <f>_xlfn.XLOOKUP(B:B,'Swift Code&amp;Bank Name'!B:B,'Swift Code&amp;Bank Name'!C:C)</f>
        <v>#N/A</v>
      </c>
      <c r="D8103" s="83" t="s">
        <v>780</v>
      </c>
      <c r="E8103" s="83" t="s">
        <v>11473</v>
      </c>
      <c r="F8103" s="83" t="s">
        <v>8720</v>
      </c>
      <c r="G8103" s="83" t="str">
        <f t="shared" si="126"/>
        <v>0236  หนองบัวแดง  NONG BUA DAENG</v>
      </c>
      <c r="H8103" s="83">
        <v>25620613</v>
      </c>
    </row>
    <row r="8104" spans="1:8" x14ac:dyDescent="0.25">
      <c r="A8104" s="83" t="s">
        <v>11581</v>
      </c>
      <c r="B8104" s="83" t="str">
        <f>_xlfn.XLOOKUP(A:A,[1]FI_NAME!$A:$A,[1]FI_NAME!$B:$B)</f>
        <v>บริษัท เฮงลิสซิ่ง แอนด์ แคปปิตอล จำกัด (มหาชน)</v>
      </c>
      <c r="C8104" s="83" t="e">
        <f>_xlfn.XLOOKUP(B:B,'Swift Code&amp;Bank Name'!B:B,'Swift Code&amp;Bank Name'!C:C)</f>
        <v>#N/A</v>
      </c>
      <c r="D8104" s="83" t="s">
        <v>783</v>
      </c>
      <c r="E8104" s="83" t="s">
        <v>10669</v>
      </c>
      <c r="F8104" s="83" t="s">
        <v>8425</v>
      </c>
      <c r="G8104" s="83" t="str">
        <f t="shared" si="126"/>
        <v>0237  น้ำพอง  NAM PHONG</v>
      </c>
      <c r="H8104" s="83">
        <v>25620613</v>
      </c>
    </row>
    <row r="8105" spans="1:8" x14ac:dyDescent="0.25">
      <c r="A8105" s="83" t="s">
        <v>11581</v>
      </c>
      <c r="B8105" s="83" t="str">
        <f>_xlfn.XLOOKUP(A:A,[1]FI_NAME!$A:$A,[1]FI_NAME!$B:$B)</f>
        <v>บริษัท เฮงลิสซิ่ง แอนด์ แคปปิตอล จำกัด (มหาชน)</v>
      </c>
      <c r="C8105" s="83" t="e">
        <f>_xlfn.XLOOKUP(B:B,'Swift Code&amp;Bank Name'!B:B,'Swift Code&amp;Bank Name'!C:C)</f>
        <v>#N/A</v>
      </c>
      <c r="D8105" s="83" t="s">
        <v>786</v>
      </c>
      <c r="E8105" s="83" t="s">
        <v>10655</v>
      </c>
      <c r="F8105" s="83" t="s">
        <v>8286</v>
      </c>
      <c r="G8105" s="83" t="str">
        <f t="shared" si="126"/>
        <v>0238  เลย  LOEI</v>
      </c>
      <c r="H8105" s="83">
        <v>25620613</v>
      </c>
    </row>
    <row r="8106" spans="1:8" x14ac:dyDescent="0.25">
      <c r="A8106" s="83" t="s">
        <v>11581</v>
      </c>
      <c r="B8106" s="83" t="str">
        <f>_xlfn.XLOOKUP(A:A,[1]FI_NAME!$A:$A,[1]FI_NAME!$B:$B)</f>
        <v>บริษัท เฮงลิสซิ่ง แอนด์ แคปปิตอล จำกัด (มหาชน)</v>
      </c>
      <c r="C8106" s="83" t="e">
        <f>_xlfn.XLOOKUP(B:B,'Swift Code&amp;Bank Name'!B:B,'Swift Code&amp;Bank Name'!C:C)</f>
        <v>#N/A</v>
      </c>
      <c r="D8106" s="83" t="s">
        <v>789</v>
      </c>
      <c r="E8106" s="83" t="s">
        <v>11471</v>
      </c>
      <c r="F8106" s="83" t="s">
        <v>11870</v>
      </c>
      <c r="G8106" s="83" t="str">
        <f t="shared" si="126"/>
        <v>0239  แก้งคร้อ  KAENG KHRO</v>
      </c>
      <c r="H8106" s="83">
        <v>25620613</v>
      </c>
    </row>
    <row r="8107" spans="1:8" x14ac:dyDescent="0.25">
      <c r="A8107" s="83" t="s">
        <v>11581</v>
      </c>
      <c r="B8107" s="83" t="str">
        <f>_xlfn.XLOOKUP(A:A,[1]FI_NAME!$A:$A,[1]FI_NAME!$B:$B)</f>
        <v>บริษัท เฮงลิสซิ่ง แอนด์ แคปปิตอล จำกัด (มหาชน)</v>
      </c>
      <c r="C8107" s="83" t="e">
        <f>_xlfn.XLOOKUP(B:B,'Swift Code&amp;Bank Name'!B:B,'Swift Code&amp;Bank Name'!C:C)</f>
        <v>#N/A</v>
      </c>
      <c r="D8107" s="83" t="s">
        <v>792</v>
      </c>
      <c r="E8107" s="83" t="s">
        <v>10660</v>
      </c>
      <c r="F8107" s="83" t="s">
        <v>8393</v>
      </c>
      <c r="G8107" s="83" t="str">
        <f t="shared" si="126"/>
        <v>0240  ชุมแพ  CHUM PHAE</v>
      </c>
      <c r="H8107" s="83">
        <v>25620613</v>
      </c>
    </row>
    <row r="8108" spans="1:8" x14ac:dyDescent="0.25">
      <c r="A8108" s="83" t="s">
        <v>11581</v>
      </c>
      <c r="B8108" s="83" t="str">
        <f>_xlfn.XLOOKUP(A:A,[1]FI_NAME!$A:$A,[1]FI_NAME!$B:$B)</f>
        <v>บริษัท เฮงลิสซิ่ง แอนด์ แคปปิตอล จำกัด (มหาชน)</v>
      </c>
      <c r="C8108" s="83" t="e">
        <f>_xlfn.XLOOKUP(B:B,'Swift Code&amp;Bank Name'!B:B,'Swift Code&amp;Bank Name'!C:C)</f>
        <v>#N/A</v>
      </c>
      <c r="D8108" s="83" t="s">
        <v>795</v>
      </c>
      <c r="E8108" s="83" t="s">
        <v>11871</v>
      </c>
      <c r="F8108" s="83" t="s">
        <v>9481</v>
      </c>
      <c r="G8108" s="83" t="str">
        <f t="shared" si="126"/>
        <v>0241  บ้านแฮด  BAN HAET</v>
      </c>
      <c r="H8108" s="83">
        <v>25620613</v>
      </c>
    </row>
    <row r="8109" spans="1:8" x14ac:dyDescent="0.25">
      <c r="A8109" s="83" t="s">
        <v>11581</v>
      </c>
      <c r="B8109" s="83" t="str">
        <f>_xlfn.XLOOKUP(A:A,[1]FI_NAME!$A:$A,[1]FI_NAME!$B:$B)</f>
        <v>บริษัท เฮงลิสซิ่ง แอนด์ แคปปิตอล จำกัด (มหาชน)</v>
      </c>
      <c r="C8109" s="83" t="e">
        <f>_xlfn.XLOOKUP(B:B,'Swift Code&amp;Bank Name'!B:B,'Swift Code&amp;Bank Name'!C:C)</f>
        <v>#N/A</v>
      </c>
      <c r="D8109" s="83" t="s">
        <v>798</v>
      </c>
      <c r="E8109" s="83" t="s">
        <v>11872</v>
      </c>
      <c r="F8109" s="83" t="s">
        <v>11873</v>
      </c>
      <c r="G8109" s="83" t="str">
        <f t="shared" si="126"/>
        <v>0242  ชนบท  CHONNABOT</v>
      </c>
      <c r="H8109" s="83">
        <v>25620613</v>
      </c>
    </row>
    <row r="8110" spans="1:8" x14ac:dyDescent="0.25">
      <c r="A8110" s="83" t="s">
        <v>11581</v>
      </c>
      <c r="B8110" s="83" t="str">
        <f>_xlfn.XLOOKUP(A:A,[1]FI_NAME!$A:$A,[1]FI_NAME!$B:$B)</f>
        <v>บริษัท เฮงลิสซิ่ง แอนด์ แคปปิตอล จำกัด (มหาชน)</v>
      </c>
      <c r="C8110" s="83" t="e">
        <f>_xlfn.XLOOKUP(B:B,'Swift Code&amp;Bank Name'!B:B,'Swift Code&amp;Bank Name'!C:C)</f>
        <v>#N/A</v>
      </c>
      <c r="D8110" s="83" t="s">
        <v>801</v>
      </c>
      <c r="E8110" s="83" t="s">
        <v>10674</v>
      </c>
      <c r="F8110" s="83" t="s">
        <v>8686</v>
      </c>
      <c r="G8110" s="83" t="str">
        <f t="shared" si="126"/>
        <v>0243  กระนวน  KRANUAN</v>
      </c>
      <c r="H8110" s="83">
        <v>25620613</v>
      </c>
    </row>
    <row r="8111" spans="1:8" x14ac:dyDescent="0.25">
      <c r="A8111" s="83" t="s">
        <v>11581</v>
      </c>
      <c r="B8111" s="83" t="str">
        <f>_xlfn.XLOOKUP(A:A,[1]FI_NAME!$A:$A,[1]FI_NAME!$B:$B)</f>
        <v>บริษัท เฮงลิสซิ่ง แอนด์ แคปปิตอล จำกัด (มหาชน)</v>
      </c>
      <c r="C8111" s="83" t="e">
        <f>_xlfn.XLOOKUP(B:B,'Swift Code&amp;Bank Name'!B:B,'Swift Code&amp;Bank Name'!C:C)</f>
        <v>#N/A</v>
      </c>
      <c r="D8111" s="83" t="s">
        <v>804</v>
      </c>
      <c r="E8111" s="83" t="s">
        <v>10673</v>
      </c>
      <c r="F8111" s="83" t="s">
        <v>9552</v>
      </c>
      <c r="G8111" s="83" t="str">
        <f t="shared" si="126"/>
        <v>0244  บ้านทุ่ม  BAN THUM</v>
      </c>
      <c r="H8111" s="83">
        <v>25620613</v>
      </c>
    </row>
    <row r="8112" spans="1:8" x14ac:dyDescent="0.25">
      <c r="A8112" s="83" t="s">
        <v>11581</v>
      </c>
      <c r="B8112" s="83" t="str">
        <f>_xlfn.XLOOKUP(A:A,[1]FI_NAME!$A:$A,[1]FI_NAME!$B:$B)</f>
        <v>บริษัท เฮงลิสซิ่ง แอนด์ แคปปิตอล จำกัด (มหาชน)</v>
      </c>
      <c r="C8112" s="83" t="e">
        <f>_xlfn.XLOOKUP(B:B,'Swift Code&amp;Bank Name'!B:B,'Swift Code&amp;Bank Name'!C:C)</f>
        <v>#N/A</v>
      </c>
      <c r="D8112" s="83" t="s">
        <v>807</v>
      </c>
      <c r="E8112" s="83" t="s">
        <v>10662</v>
      </c>
      <c r="F8112" s="83" t="s">
        <v>8305</v>
      </c>
      <c r="G8112" s="83" t="str">
        <f t="shared" si="126"/>
        <v>0245  หนองคาย  NONG KHAI</v>
      </c>
      <c r="H8112" s="83">
        <v>25620613</v>
      </c>
    </row>
    <row r="8113" spans="1:8" x14ac:dyDescent="0.25">
      <c r="A8113" s="83" t="s">
        <v>11581</v>
      </c>
      <c r="B8113" s="83" t="str">
        <f>_xlfn.XLOOKUP(A:A,[1]FI_NAME!$A:$A,[1]FI_NAME!$B:$B)</f>
        <v>บริษัท เฮงลิสซิ่ง แอนด์ แคปปิตอล จำกัด (มหาชน)</v>
      </c>
      <c r="C8113" s="83" t="e">
        <f>_xlfn.XLOOKUP(B:B,'Swift Code&amp;Bank Name'!B:B,'Swift Code&amp;Bank Name'!C:C)</f>
        <v>#N/A</v>
      </c>
      <c r="D8113" s="83" t="s">
        <v>2630</v>
      </c>
      <c r="E8113" s="83" t="s">
        <v>11874</v>
      </c>
      <c r="F8113" s="83" t="s">
        <v>11875</v>
      </c>
      <c r="G8113" s="83" t="str">
        <f t="shared" si="126"/>
        <v>0246  นครนายก  NAKHON NAYOK</v>
      </c>
      <c r="H8113" s="83">
        <v>25620613</v>
      </c>
    </row>
    <row r="8114" spans="1:8" x14ac:dyDescent="0.25">
      <c r="A8114" s="83" t="s">
        <v>11581</v>
      </c>
      <c r="B8114" s="83" t="str">
        <f>_xlfn.XLOOKUP(A:A,[1]FI_NAME!$A:$A,[1]FI_NAME!$B:$B)</f>
        <v>บริษัท เฮงลิสซิ่ง แอนด์ แคปปิตอล จำกัด (มหาชน)</v>
      </c>
      <c r="C8114" s="83" t="e">
        <f>_xlfn.XLOOKUP(B:B,'Swift Code&amp;Bank Name'!B:B,'Swift Code&amp;Bank Name'!C:C)</f>
        <v>#N/A</v>
      </c>
      <c r="D8114" s="83" t="s">
        <v>810</v>
      </c>
      <c r="E8114" s="83" t="s">
        <v>11876</v>
      </c>
      <c r="F8114" s="83" t="s">
        <v>8285</v>
      </c>
      <c r="G8114" s="83" t="str">
        <f t="shared" si="126"/>
        <v>0247  กาฬสินธุ์  KALASIN</v>
      </c>
      <c r="H8114" s="83">
        <v>25620613</v>
      </c>
    </row>
    <row r="8115" spans="1:8" x14ac:dyDescent="0.25">
      <c r="A8115" s="83" t="s">
        <v>11581</v>
      </c>
      <c r="B8115" s="83" t="str">
        <f>_xlfn.XLOOKUP(A:A,[1]FI_NAME!$A:$A,[1]FI_NAME!$B:$B)</f>
        <v>บริษัท เฮงลิสซิ่ง แอนด์ แคปปิตอล จำกัด (มหาชน)</v>
      </c>
      <c r="C8115" s="83" t="e">
        <f>_xlfn.XLOOKUP(B:B,'Swift Code&amp;Bank Name'!B:B,'Swift Code&amp;Bank Name'!C:C)</f>
        <v>#N/A</v>
      </c>
      <c r="D8115" s="83" t="s">
        <v>813</v>
      </c>
      <c r="E8115" s="83" t="s">
        <v>11456</v>
      </c>
      <c r="F8115" s="83" t="s">
        <v>9243</v>
      </c>
      <c r="G8115" s="83" t="str">
        <f t="shared" si="126"/>
        <v>0248  อุบลรัตน์  UBOLRATANA</v>
      </c>
      <c r="H8115" s="83">
        <v>25620613</v>
      </c>
    </row>
    <row r="8116" spans="1:8" x14ac:dyDescent="0.25">
      <c r="A8116" s="83" t="s">
        <v>11581</v>
      </c>
      <c r="B8116" s="83" t="str">
        <f>_xlfn.XLOOKUP(A:A,[1]FI_NAME!$A:$A,[1]FI_NAME!$B:$B)</f>
        <v>บริษัท เฮงลิสซิ่ง แอนด์ แคปปิตอล จำกัด (มหาชน)</v>
      </c>
      <c r="C8116" s="83" t="e">
        <f>_xlfn.XLOOKUP(B:B,'Swift Code&amp;Bank Name'!B:B,'Swift Code&amp;Bank Name'!C:C)</f>
        <v>#N/A</v>
      </c>
      <c r="D8116" s="83" t="s">
        <v>816</v>
      </c>
      <c r="E8116" s="83" t="s">
        <v>9573</v>
      </c>
      <c r="F8116" s="83" t="s">
        <v>11877</v>
      </c>
      <c r="G8116" s="83" t="str">
        <f t="shared" si="126"/>
        <v>0249  กุดจับ  KUT CHAP</v>
      </c>
      <c r="H8116" s="83">
        <v>25620613</v>
      </c>
    </row>
    <row r="8117" spans="1:8" x14ac:dyDescent="0.25">
      <c r="A8117" s="83" t="s">
        <v>11581</v>
      </c>
      <c r="B8117" s="83" t="str">
        <f>_xlfn.XLOOKUP(A:A,[1]FI_NAME!$A:$A,[1]FI_NAME!$B:$B)</f>
        <v>บริษัท เฮงลิสซิ่ง แอนด์ แคปปิตอล จำกัด (มหาชน)</v>
      </c>
      <c r="C8117" s="83" t="e">
        <f>_xlfn.XLOOKUP(B:B,'Swift Code&amp;Bank Name'!B:B,'Swift Code&amp;Bank Name'!C:C)</f>
        <v>#N/A</v>
      </c>
      <c r="D8117" s="83" t="s">
        <v>2633</v>
      </c>
      <c r="E8117" s="83" t="s">
        <v>10681</v>
      </c>
      <c r="F8117" s="83" t="s">
        <v>8507</v>
      </c>
      <c r="G8117" s="83" t="str">
        <f t="shared" si="126"/>
        <v>0250  หนองหาน  NONG HAN</v>
      </c>
      <c r="H8117" s="83">
        <v>25620613</v>
      </c>
    </row>
    <row r="8118" spans="1:8" x14ac:dyDescent="0.25">
      <c r="A8118" s="83" t="s">
        <v>11581</v>
      </c>
      <c r="B8118" s="83" t="str">
        <f>_xlfn.XLOOKUP(A:A,[1]FI_NAME!$A:$A,[1]FI_NAME!$B:$B)</f>
        <v>บริษัท เฮงลิสซิ่ง แอนด์ แคปปิตอล จำกัด (มหาชน)</v>
      </c>
      <c r="C8118" s="83" t="e">
        <f>_xlfn.XLOOKUP(B:B,'Swift Code&amp;Bank Name'!B:B,'Swift Code&amp;Bank Name'!C:C)</f>
        <v>#N/A</v>
      </c>
      <c r="D8118" s="83" t="s">
        <v>819</v>
      </c>
      <c r="E8118" s="83" t="s">
        <v>10653</v>
      </c>
      <c r="F8118" s="83" t="s">
        <v>10654</v>
      </c>
      <c r="G8118" s="83" t="str">
        <f t="shared" si="126"/>
        <v>0251  วังสามหมอ  WANG SAM MO</v>
      </c>
      <c r="H8118" s="83">
        <v>25620613</v>
      </c>
    </row>
    <row r="8119" spans="1:8" x14ac:dyDescent="0.25">
      <c r="A8119" s="83" t="s">
        <v>11581</v>
      </c>
      <c r="B8119" s="83" t="str">
        <f>_xlfn.XLOOKUP(A:A,[1]FI_NAME!$A:$A,[1]FI_NAME!$B:$B)</f>
        <v>บริษัท เฮงลิสซิ่ง แอนด์ แคปปิตอล จำกัด (มหาชน)</v>
      </c>
      <c r="C8119" s="83" t="e">
        <f>_xlfn.XLOOKUP(B:B,'Swift Code&amp;Bank Name'!B:B,'Swift Code&amp;Bank Name'!C:C)</f>
        <v>#N/A</v>
      </c>
      <c r="D8119" s="83" t="s">
        <v>822</v>
      </c>
      <c r="E8119" s="83" t="s">
        <v>11878</v>
      </c>
      <c r="F8119" s="83" t="s">
        <v>8628</v>
      </c>
      <c r="G8119" s="83" t="str">
        <f t="shared" si="126"/>
        <v>0252  หนองวัวซอ  NONG WUA SO</v>
      </c>
      <c r="H8119" s="83">
        <v>25620613</v>
      </c>
    </row>
    <row r="8120" spans="1:8" x14ac:dyDescent="0.25">
      <c r="A8120" s="83" t="s">
        <v>11581</v>
      </c>
      <c r="B8120" s="83" t="str">
        <f>_xlfn.XLOOKUP(A:A,[1]FI_NAME!$A:$A,[1]FI_NAME!$B:$B)</f>
        <v>บริษัท เฮงลิสซิ่ง แอนด์ แคปปิตอล จำกัด (มหาชน)</v>
      </c>
      <c r="C8120" s="83" t="e">
        <f>_xlfn.XLOOKUP(B:B,'Swift Code&amp;Bank Name'!B:B,'Swift Code&amp;Bank Name'!C:C)</f>
        <v>#N/A</v>
      </c>
      <c r="D8120" s="83" t="s">
        <v>825</v>
      </c>
      <c r="E8120" s="83" t="s">
        <v>11879</v>
      </c>
      <c r="F8120" s="83" t="s">
        <v>8293</v>
      </c>
      <c r="G8120" s="83" t="str">
        <f t="shared" si="126"/>
        <v>0253  บุรีรัมย์  BURI RAM</v>
      </c>
      <c r="H8120" s="83">
        <v>25620613</v>
      </c>
    </row>
    <row r="8121" spans="1:8" x14ac:dyDescent="0.25">
      <c r="A8121" s="83" t="s">
        <v>11581</v>
      </c>
      <c r="B8121" s="83" t="str">
        <f>_xlfn.XLOOKUP(A:A,[1]FI_NAME!$A:$A,[1]FI_NAME!$B:$B)</f>
        <v>บริษัท เฮงลิสซิ่ง แอนด์ แคปปิตอล จำกัด (มหาชน)</v>
      </c>
      <c r="C8121" s="83" t="e">
        <f>_xlfn.XLOOKUP(B:B,'Swift Code&amp;Bank Name'!B:B,'Swift Code&amp;Bank Name'!C:C)</f>
        <v>#N/A</v>
      </c>
      <c r="D8121" s="83" t="s">
        <v>828</v>
      </c>
      <c r="E8121" s="83" t="s">
        <v>10682</v>
      </c>
      <c r="F8121" s="83" t="s">
        <v>8395</v>
      </c>
      <c r="G8121" s="83" t="str">
        <f t="shared" si="126"/>
        <v>0254  วังสะพุง  WANG SAPHUNG</v>
      </c>
      <c r="H8121" s="83">
        <v>25620613</v>
      </c>
    </row>
    <row r="8122" spans="1:8" x14ac:dyDescent="0.25">
      <c r="A8122" s="83" t="s">
        <v>11581</v>
      </c>
      <c r="B8122" s="83" t="str">
        <f>_xlfn.XLOOKUP(A:A,[1]FI_NAME!$A:$A,[1]FI_NAME!$B:$B)</f>
        <v>บริษัท เฮงลิสซิ่ง แอนด์ แคปปิตอล จำกัด (มหาชน)</v>
      </c>
      <c r="C8122" s="83" t="e">
        <f>_xlfn.XLOOKUP(B:B,'Swift Code&amp;Bank Name'!B:B,'Swift Code&amp;Bank Name'!C:C)</f>
        <v>#N/A</v>
      </c>
      <c r="D8122" s="83" t="s">
        <v>831</v>
      </c>
      <c r="E8122" s="83" t="s">
        <v>10665</v>
      </c>
      <c r="F8122" s="83" t="s">
        <v>11880</v>
      </c>
      <c r="G8122" s="83" t="str">
        <f t="shared" si="126"/>
        <v>0255  บึงกาฬ  BUOGKAN</v>
      </c>
      <c r="H8122" s="83">
        <v>25620613</v>
      </c>
    </row>
    <row r="8123" spans="1:8" x14ac:dyDescent="0.25">
      <c r="A8123" s="83" t="s">
        <v>11581</v>
      </c>
      <c r="B8123" s="83" t="str">
        <f>_xlfn.XLOOKUP(A:A,[1]FI_NAME!$A:$A,[1]FI_NAME!$B:$B)</f>
        <v>บริษัท เฮงลิสซิ่ง แอนด์ แคปปิตอล จำกัด (มหาชน)</v>
      </c>
      <c r="C8123" s="83" t="e">
        <f>_xlfn.XLOOKUP(B:B,'Swift Code&amp;Bank Name'!B:B,'Swift Code&amp;Bank Name'!C:C)</f>
        <v>#N/A</v>
      </c>
      <c r="D8123" s="83" t="s">
        <v>834</v>
      </c>
      <c r="E8123" s="83" t="s">
        <v>10719</v>
      </c>
      <c r="F8123" s="83" t="s">
        <v>8422</v>
      </c>
      <c r="G8123" s="83" t="str">
        <f t="shared" si="126"/>
        <v>0256  นางรอง  NANG RONG</v>
      </c>
      <c r="H8123" s="83">
        <v>25620613</v>
      </c>
    </row>
    <row r="8124" spans="1:8" x14ac:dyDescent="0.25">
      <c r="A8124" s="83" t="s">
        <v>11581</v>
      </c>
      <c r="B8124" s="83" t="str">
        <f>_xlfn.XLOOKUP(A:A,[1]FI_NAME!$A:$A,[1]FI_NAME!$B:$B)</f>
        <v>บริษัท เฮงลิสซิ่ง แอนด์ แคปปิตอล จำกัด (มหาชน)</v>
      </c>
      <c r="C8124" s="83" t="e">
        <f>_xlfn.XLOOKUP(B:B,'Swift Code&amp;Bank Name'!B:B,'Swift Code&amp;Bank Name'!C:C)</f>
        <v>#N/A</v>
      </c>
      <c r="D8124" s="83" t="s">
        <v>837</v>
      </c>
      <c r="E8124" s="83" t="s">
        <v>11881</v>
      </c>
      <c r="F8124" s="83" t="s">
        <v>8398</v>
      </c>
      <c r="G8124" s="83" t="str">
        <f t="shared" si="126"/>
        <v>0257  มุกดาหาร  MUKDAHAN</v>
      </c>
      <c r="H8124" s="83">
        <v>25620613</v>
      </c>
    </row>
    <row r="8125" spans="1:8" x14ac:dyDescent="0.25">
      <c r="A8125" s="83" t="s">
        <v>11581</v>
      </c>
      <c r="B8125" s="83" t="str">
        <f>_xlfn.XLOOKUP(A:A,[1]FI_NAME!$A:$A,[1]FI_NAME!$B:$B)</f>
        <v>บริษัท เฮงลิสซิ่ง แอนด์ แคปปิตอล จำกัด (มหาชน)</v>
      </c>
      <c r="C8125" s="83" t="e">
        <f>_xlfn.XLOOKUP(B:B,'Swift Code&amp;Bank Name'!B:B,'Swift Code&amp;Bank Name'!C:C)</f>
        <v>#N/A</v>
      </c>
      <c r="D8125" s="83" t="s">
        <v>840</v>
      </c>
      <c r="E8125" s="83" t="s">
        <v>11448</v>
      </c>
      <c r="F8125" s="83" t="s">
        <v>11882</v>
      </c>
      <c r="G8125" s="83" t="str">
        <f t="shared" si="126"/>
        <v>0258  เชียงยืน  CHIANG YUEN</v>
      </c>
      <c r="H8125" s="83">
        <v>25620613</v>
      </c>
    </row>
    <row r="8126" spans="1:8" x14ac:dyDescent="0.25">
      <c r="A8126" s="83" t="s">
        <v>11581</v>
      </c>
      <c r="B8126" s="83" t="str">
        <f>_xlfn.XLOOKUP(A:A,[1]FI_NAME!$A:$A,[1]FI_NAME!$B:$B)</f>
        <v>บริษัท เฮงลิสซิ่ง แอนด์ แคปปิตอล จำกัด (มหาชน)</v>
      </c>
      <c r="C8126" s="83" t="e">
        <f>_xlfn.XLOOKUP(B:B,'Swift Code&amp;Bank Name'!B:B,'Swift Code&amp;Bank Name'!C:C)</f>
        <v>#N/A</v>
      </c>
      <c r="D8126" s="83" t="s">
        <v>843</v>
      </c>
      <c r="E8126" s="83" t="s">
        <v>11883</v>
      </c>
      <c r="F8126" s="83" t="s">
        <v>8548</v>
      </c>
      <c r="G8126" s="83" t="str">
        <f t="shared" si="126"/>
        <v>0259  บ้านดุง  BAN DUNG</v>
      </c>
      <c r="H8126" s="83">
        <v>25620613</v>
      </c>
    </row>
    <row r="8127" spans="1:8" x14ac:dyDescent="0.25">
      <c r="A8127" s="83" t="s">
        <v>11581</v>
      </c>
      <c r="B8127" s="83" t="str">
        <f>_xlfn.XLOOKUP(A:A,[1]FI_NAME!$A:$A,[1]FI_NAME!$B:$B)</f>
        <v>บริษัท เฮงลิสซิ่ง แอนด์ แคปปิตอล จำกัด (มหาชน)</v>
      </c>
      <c r="C8127" s="83" t="e">
        <f>_xlfn.XLOOKUP(B:B,'Swift Code&amp;Bank Name'!B:B,'Swift Code&amp;Bank Name'!C:C)</f>
        <v>#N/A</v>
      </c>
      <c r="D8127" s="83" t="s">
        <v>846</v>
      </c>
      <c r="E8127" s="83" t="s">
        <v>10720</v>
      </c>
      <c r="F8127" s="83" t="s">
        <v>8614</v>
      </c>
      <c r="G8127" s="83" t="str">
        <f t="shared" si="126"/>
        <v>0260  ลำปลายมาศ  LAM PLAI MAT</v>
      </c>
      <c r="H8127" s="83">
        <v>25620613</v>
      </c>
    </row>
    <row r="8128" spans="1:8" x14ac:dyDescent="0.25">
      <c r="A8128" s="83" t="s">
        <v>11581</v>
      </c>
      <c r="B8128" s="83" t="str">
        <f>_xlfn.XLOOKUP(A:A,[1]FI_NAME!$A:$A,[1]FI_NAME!$B:$B)</f>
        <v>บริษัท เฮงลิสซิ่ง แอนด์ แคปปิตอล จำกัด (มหาชน)</v>
      </c>
      <c r="C8128" s="83" t="e">
        <f>_xlfn.XLOOKUP(B:B,'Swift Code&amp;Bank Name'!B:B,'Swift Code&amp;Bank Name'!C:C)</f>
        <v>#N/A</v>
      </c>
      <c r="D8128" s="83" t="s">
        <v>849</v>
      </c>
      <c r="E8128" s="83" t="s">
        <v>9726</v>
      </c>
      <c r="F8128" s="83" t="s">
        <v>8303</v>
      </c>
      <c r="G8128" s="83" t="str">
        <f t="shared" si="126"/>
        <v>0261  อุบลราชธานี  UBON RATCHATHANI</v>
      </c>
      <c r="H8128" s="83">
        <v>25620613</v>
      </c>
    </row>
    <row r="8129" spans="1:8" x14ac:dyDescent="0.25">
      <c r="A8129" s="83" t="s">
        <v>11581</v>
      </c>
      <c r="B8129" s="83" t="str">
        <f>_xlfn.XLOOKUP(A:A,[1]FI_NAME!$A:$A,[1]FI_NAME!$B:$B)</f>
        <v>บริษัท เฮงลิสซิ่ง แอนด์ แคปปิตอล จำกัด (มหาชน)</v>
      </c>
      <c r="C8129" s="83" t="e">
        <f>_xlfn.XLOOKUP(B:B,'Swift Code&amp;Bank Name'!B:B,'Swift Code&amp;Bank Name'!C:C)</f>
        <v>#N/A</v>
      </c>
      <c r="D8129" s="83" t="s">
        <v>852</v>
      </c>
      <c r="E8129" s="83" t="s">
        <v>11884</v>
      </c>
      <c r="F8129" s="83" t="s">
        <v>8510</v>
      </c>
      <c r="G8129" s="83" t="str">
        <f t="shared" si="126"/>
        <v>0262  ชุมพวง  CHUM PHUANG</v>
      </c>
      <c r="H8129" s="83">
        <v>25620613</v>
      </c>
    </row>
    <row r="8130" spans="1:8" x14ac:dyDescent="0.25">
      <c r="A8130" s="83" t="s">
        <v>11581</v>
      </c>
      <c r="B8130" s="83" t="str">
        <f>_xlfn.XLOOKUP(A:A,[1]FI_NAME!$A:$A,[1]FI_NAME!$B:$B)</f>
        <v>บริษัท เฮงลิสซิ่ง แอนด์ แคปปิตอล จำกัด (มหาชน)</v>
      </c>
      <c r="C8130" s="83" t="e">
        <f>_xlfn.XLOOKUP(B:B,'Swift Code&amp;Bank Name'!B:B,'Swift Code&amp;Bank Name'!C:C)</f>
        <v>#N/A</v>
      </c>
      <c r="D8130" s="83" t="s">
        <v>855</v>
      </c>
      <c r="E8130" s="83" t="s">
        <v>11488</v>
      </c>
      <c r="F8130" s="83" t="s">
        <v>8471</v>
      </c>
      <c r="G8130" s="83" t="str">
        <f t="shared" si="126"/>
        <v>0263  บ้านโป่ง  BAN PONG</v>
      </c>
      <c r="H8130" s="83">
        <v>25620613</v>
      </c>
    </row>
    <row r="8131" spans="1:8" x14ac:dyDescent="0.25">
      <c r="A8131" s="83" t="s">
        <v>11581</v>
      </c>
      <c r="B8131" s="83" t="str">
        <f>_xlfn.XLOOKUP(A:A,[1]FI_NAME!$A:$A,[1]FI_NAME!$B:$B)</f>
        <v>บริษัท เฮงลิสซิ่ง แอนด์ แคปปิตอล จำกัด (มหาชน)</v>
      </c>
      <c r="C8131" s="83" t="e">
        <f>_xlfn.XLOOKUP(B:B,'Swift Code&amp;Bank Name'!B:B,'Swift Code&amp;Bank Name'!C:C)</f>
        <v>#N/A</v>
      </c>
      <c r="D8131" s="83" t="s">
        <v>858</v>
      </c>
      <c r="E8131" s="83" t="s">
        <v>11885</v>
      </c>
      <c r="F8131" s="83" t="s">
        <v>8257</v>
      </c>
      <c r="G8131" s="83" t="str">
        <f t="shared" si="126"/>
        <v>0264  เพชรบุรี  PHETCHABURI</v>
      </c>
      <c r="H8131" s="83">
        <v>25620613</v>
      </c>
    </row>
    <row r="8132" spans="1:8" x14ac:dyDescent="0.25">
      <c r="A8132" s="83" t="s">
        <v>11581</v>
      </c>
      <c r="B8132" s="83" t="str">
        <f>_xlfn.XLOOKUP(A:A,[1]FI_NAME!$A:$A,[1]FI_NAME!$B:$B)</f>
        <v>บริษัท เฮงลิสซิ่ง แอนด์ แคปปิตอล จำกัด (มหาชน)</v>
      </c>
      <c r="C8132" s="83" t="e">
        <f>_xlfn.XLOOKUP(B:B,'Swift Code&amp;Bank Name'!B:B,'Swift Code&amp;Bank Name'!C:C)</f>
        <v>#N/A</v>
      </c>
      <c r="D8132" s="83" t="s">
        <v>861</v>
      </c>
      <c r="E8132" s="83" t="s">
        <v>9723</v>
      </c>
      <c r="F8132" s="83" t="s">
        <v>8296</v>
      </c>
      <c r="G8132" s="83" t="str">
        <f t="shared" ref="G8132:G8195" si="127">CONCATENATE(D8132,"  ",E8132,"  ",F8132)</f>
        <v>0265  ราชบุรี  RATCHABURI</v>
      </c>
      <c r="H8132" s="83">
        <v>25620613</v>
      </c>
    </row>
    <row r="8133" spans="1:8" x14ac:dyDescent="0.25">
      <c r="A8133" s="83" t="s">
        <v>11581</v>
      </c>
      <c r="B8133" s="83" t="str">
        <f>_xlfn.XLOOKUP(A:A,[1]FI_NAME!$A:$A,[1]FI_NAME!$B:$B)</f>
        <v>บริษัท เฮงลิสซิ่ง แอนด์ แคปปิตอล จำกัด (มหาชน)</v>
      </c>
      <c r="C8133" s="83" t="e">
        <f>_xlfn.XLOOKUP(B:B,'Swift Code&amp;Bank Name'!B:B,'Swift Code&amp;Bank Name'!C:C)</f>
        <v>#N/A</v>
      </c>
      <c r="D8133" s="83" t="s">
        <v>864</v>
      </c>
      <c r="E8133" s="83" t="s">
        <v>11886</v>
      </c>
      <c r="F8133" s="83" t="s">
        <v>11887</v>
      </c>
      <c r="G8133" s="83" t="str">
        <f t="shared" si="127"/>
        <v>0266  จอมบึง  CHOM BUENG</v>
      </c>
      <c r="H8133" s="83">
        <v>25620613</v>
      </c>
    </row>
    <row r="8134" spans="1:8" x14ac:dyDescent="0.25">
      <c r="A8134" s="83" t="s">
        <v>11581</v>
      </c>
      <c r="B8134" s="83" t="str">
        <f>_xlfn.XLOOKUP(A:A,[1]FI_NAME!$A:$A,[1]FI_NAME!$B:$B)</f>
        <v>บริษัท เฮงลิสซิ่ง แอนด์ แคปปิตอล จำกัด (มหาชน)</v>
      </c>
      <c r="C8134" s="83" t="e">
        <f>_xlfn.XLOOKUP(B:B,'Swift Code&amp;Bank Name'!B:B,'Swift Code&amp;Bank Name'!C:C)</f>
        <v>#N/A</v>
      </c>
      <c r="D8134" s="83" t="s">
        <v>867</v>
      </c>
      <c r="E8134" s="83" t="s">
        <v>11888</v>
      </c>
      <c r="F8134" s="83" t="s">
        <v>8394</v>
      </c>
      <c r="G8134" s="83" t="str">
        <f t="shared" si="127"/>
        <v>0267  สุวรรณภูมิ  SUWANNAPHUM</v>
      </c>
      <c r="H8134" s="83">
        <v>25620613</v>
      </c>
    </row>
    <row r="8135" spans="1:8" x14ac:dyDescent="0.25">
      <c r="A8135" s="83" t="s">
        <v>11581</v>
      </c>
      <c r="B8135" s="83" t="str">
        <f>_xlfn.XLOOKUP(A:A,[1]FI_NAME!$A:$A,[1]FI_NAME!$B:$B)</f>
        <v>บริษัท เฮงลิสซิ่ง แอนด์ แคปปิตอล จำกัด (มหาชน)</v>
      </c>
      <c r="C8135" s="83" t="e">
        <f>_xlfn.XLOOKUP(B:B,'Swift Code&amp;Bank Name'!B:B,'Swift Code&amp;Bank Name'!C:C)</f>
        <v>#N/A</v>
      </c>
      <c r="D8135" s="83" t="s">
        <v>870</v>
      </c>
      <c r="E8135" s="83" t="s">
        <v>10763</v>
      </c>
      <c r="F8135" s="83" t="s">
        <v>8573</v>
      </c>
      <c r="G8135" s="83" t="str">
        <f t="shared" si="127"/>
        <v>0268  โนนสูง  NON SUNG</v>
      </c>
      <c r="H8135" s="83">
        <v>25620613</v>
      </c>
    </row>
    <row r="8136" spans="1:8" x14ac:dyDescent="0.25">
      <c r="A8136" s="83" t="s">
        <v>11581</v>
      </c>
      <c r="B8136" s="83" t="str">
        <f>_xlfn.XLOOKUP(A:A,[1]FI_NAME!$A:$A,[1]FI_NAME!$B:$B)</f>
        <v>บริษัท เฮงลิสซิ่ง แอนด์ แคปปิตอล จำกัด (มหาชน)</v>
      </c>
      <c r="C8136" s="83" t="e">
        <f>_xlfn.XLOOKUP(B:B,'Swift Code&amp;Bank Name'!B:B,'Swift Code&amp;Bank Name'!C:C)</f>
        <v>#N/A</v>
      </c>
      <c r="D8136" s="83" t="s">
        <v>873</v>
      </c>
      <c r="E8136" s="83" t="s">
        <v>11889</v>
      </c>
      <c r="F8136" s="83" t="s">
        <v>8693</v>
      </c>
      <c r="G8136" s="83" t="str">
        <f t="shared" si="127"/>
        <v>0269  บ่อพลอย  BO PHLOI</v>
      </c>
      <c r="H8136" s="83">
        <v>25620613</v>
      </c>
    </row>
    <row r="8137" spans="1:8" x14ac:dyDescent="0.25">
      <c r="A8137" s="83" t="s">
        <v>11581</v>
      </c>
      <c r="B8137" s="83" t="str">
        <f>_xlfn.XLOOKUP(A:A,[1]FI_NAME!$A:$A,[1]FI_NAME!$B:$B)</f>
        <v>บริษัท เฮงลิสซิ่ง แอนด์ แคปปิตอล จำกัด (มหาชน)</v>
      </c>
      <c r="C8137" s="83" t="e">
        <f>_xlfn.XLOOKUP(B:B,'Swift Code&amp;Bank Name'!B:B,'Swift Code&amp;Bank Name'!C:C)</f>
        <v>#N/A</v>
      </c>
      <c r="D8137" s="83" t="s">
        <v>876</v>
      </c>
      <c r="E8137" s="83" t="s">
        <v>10737</v>
      </c>
      <c r="F8137" s="83" t="s">
        <v>10738</v>
      </c>
      <c r="G8137" s="83" t="str">
        <f t="shared" si="127"/>
        <v>0270  ศรีบุญเรือง  SI BUN RUEANG</v>
      </c>
      <c r="H8137" s="83">
        <v>25620613</v>
      </c>
    </row>
    <row r="8138" spans="1:8" x14ac:dyDescent="0.25">
      <c r="A8138" s="83" t="s">
        <v>11581</v>
      </c>
      <c r="B8138" s="83" t="str">
        <f>_xlfn.XLOOKUP(A:A,[1]FI_NAME!$A:$A,[1]FI_NAME!$B:$B)</f>
        <v>บริษัท เฮงลิสซิ่ง แอนด์ แคปปิตอล จำกัด (มหาชน)</v>
      </c>
      <c r="C8138" s="83" t="e">
        <f>_xlfn.XLOOKUP(B:B,'Swift Code&amp;Bank Name'!B:B,'Swift Code&amp;Bank Name'!C:C)</f>
        <v>#N/A</v>
      </c>
      <c r="D8138" s="83" t="s">
        <v>879</v>
      </c>
      <c r="E8138" s="83" t="s">
        <v>9744</v>
      </c>
      <c r="F8138" s="83" t="s">
        <v>8279</v>
      </c>
      <c r="G8138" s="83" t="str">
        <f t="shared" si="127"/>
        <v>0271  สุรินทร์  SURIN</v>
      </c>
      <c r="H8138" s="83">
        <v>25620613</v>
      </c>
    </row>
    <row r="8139" spans="1:8" x14ac:dyDescent="0.25">
      <c r="A8139" s="83" t="s">
        <v>11581</v>
      </c>
      <c r="B8139" s="83" t="str">
        <f>_xlfn.XLOOKUP(A:A,[1]FI_NAME!$A:$A,[1]FI_NAME!$B:$B)</f>
        <v>บริษัท เฮงลิสซิ่ง แอนด์ แคปปิตอล จำกัด (มหาชน)</v>
      </c>
      <c r="C8139" s="83" t="e">
        <f>_xlfn.XLOOKUP(B:B,'Swift Code&amp;Bank Name'!B:B,'Swift Code&amp;Bank Name'!C:C)</f>
        <v>#N/A</v>
      </c>
      <c r="D8139" s="83" t="s">
        <v>882</v>
      </c>
      <c r="E8139" s="83" t="s">
        <v>11236</v>
      </c>
      <c r="F8139" s="83" t="s">
        <v>8574</v>
      </c>
      <c r="G8139" s="83" t="str">
        <f t="shared" si="127"/>
        <v>0272  อุทุมพรพิสัย  UTHUMPHON PHISAI</v>
      </c>
      <c r="H8139" s="83">
        <v>25620613</v>
      </c>
    </row>
    <row r="8140" spans="1:8" x14ac:dyDescent="0.25">
      <c r="A8140" s="83" t="s">
        <v>11581</v>
      </c>
      <c r="B8140" s="83" t="str">
        <f>_xlfn.XLOOKUP(A:A,[1]FI_NAME!$A:$A,[1]FI_NAME!$B:$B)</f>
        <v>บริษัท เฮงลิสซิ่ง แอนด์ แคปปิตอล จำกัด (มหาชน)</v>
      </c>
      <c r="C8140" s="83" t="e">
        <f>_xlfn.XLOOKUP(B:B,'Swift Code&amp;Bank Name'!B:B,'Swift Code&amp;Bank Name'!C:C)</f>
        <v>#N/A</v>
      </c>
      <c r="D8140" s="83" t="s">
        <v>885</v>
      </c>
      <c r="E8140" s="83" t="s">
        <v>10724</v>
      </c>
      <c r="F8140" s="83" t="s">
        <v>8689</v>
      </c>
      <c r="G8140" s="83" t="str">
        <f t="shared" si="127"/>
        <v>0273  วารินชำราบ  WARIN CHAMRAP</v>
      </c>
      <c r="H8140" s="83">
        <v>25620613</v>
      </c>
    </row>
    <row r="8141" spans="1:8" x14ac:dyDescent="0.25">
      <c r="A8141" s="83" t="s">
        <v>11581</v>
      </c>
      <c r="B8141" s="83" t="str">
        <f>_xlfn.XLOOKUP(A:A,[1]FI_NAME!$A:$A,[1]FI_NAME!$B:$B)</f>
        <v>บริษัท เฮงลิสซิ่ง แอนด์ แคปปิตอล จำกัด (มหาชน)</v>
      </c>
      <c r="C8141" s="83" t="e">
        <f>_xlfn.XLOOKUP(B:B,'Swift Code&amp;Bank Name'!B:B,'Swift Code&amp;Bank Name'!C:C)</f>
        <v>#N/A</v>
      </c>
      <c r="D8141" s="83" t="s">
        <v>104</v>
      </c>
      <c r="E8141" s="83" t="s">
        <v>10658</v>
      </c>
      <c r="F8141" s="83" t="s">
        <v>8547</v>
      </c>
      <c r="G8141" s="83" t="str">
        <f t="shared" si="127"/>
        <v>0274  ยางตลาด  YANG TALAT</v>
      </c>
      <c r="H8141" s="83">
        <v>25620613</v>
      </c>
    </row>
    <row r="8142" spans="1:8" x14ac:dyDescent="0.25">
      <c r="A8142" s="83" t="s">
        <v>11581</v>
      </c>
      <c r="B8142" s="83" t="str">
        <f>_xlfn.XLOOKUP(A:A,[1]FI_NAME!$A:$A,[1]FI_NAME!$B:$B)</f>
        <v>บริษัท เฮงลิสซิ่ง แอนด์ แคปปิตอล จำกัด (มหาชน)</v>
      </c>
      <c r="C8142" s="83" t="e">
        <f>_xlfn.XLOOKUP(B:B,'Swift Code&amp;Bank Name'!B:B,'Swift Code&amp;Bank Name'!C:C)</f>
        <v>#N/A</v>
      </c>
      <c r="D8142" s="83" t="s">
        <v>890</v>
      </c>
      <c r="E8142" s="83" t="s">
        <v>11890</v>
      </c>
      <c r="F8142" s="83" t="s">
        <v>11891</v>
      </c>
      <c r="G8142" s="83" t="str">
        <f t="shared" si="127"/>
        <v>0275  หัวทะเล  HUA THALE</v>
      </c>
      <c r="H8142" s="83">
        <v>25620613</v>
      </c>
    </row>
    <row r="8143" spans="1:8" x14ac:dyDescent="0.25">
      <c r="A8143" s="83" t="s">
        <v>11581</v>
      </c>
      <c r="B8143" s="83" t="str">
        <f>_xlfn.XLOOKUP(A:A,[1]FI_NAME!$A:$A,[1]FI_NAME!$B:$B)</f>
        <v>บริษัท เฮงลิสซิ่ง แอนด์ แคปปิตอล จำกัด (มหาชน)</v>
      </c>
      <c r="C8143" s="83" t="e">
        <f>_xlfn.XLOOKUP(B:B,'Swift Code&amp;Bank Name'!B:B,'Swift Code&amp;Bank Name'!C:C)</f>
        <v>#N/A</v>
      </c>
      <c r="D8143" s="83" t="s">
        <v>893</v>
      </c>
      <c r="E8143" s="83" t="s">
        <v>11892</v>
      </c>
      <c r="F8143" s="83" t="s">
        <v>8275</v>
      </c>
      <c r="G8143" s="83" t="str">
        <f t="shared" si="127"/>
        <v>0276  ร้อยเอ็ด  ROI ET</v>
      </c>
      <c r="H8143" s="83">
        <v>25620613</v>
      </c>
    </row>
    <row r="8144" spans="1:8" x14ac:dyDescent="0.25">
      <c r="A8144" s="83" t="s">
        <v>11581</v>
      </c>
      <c r="B8144" s="83" t="str">
        <f>_xlfn.XLOOKUP(A:A,[1]FI_NAME!$A:$A,[1]FI_NAME!$B:$B)</f>
        <v>บริษัท เฮงลิสซิ่ง แอนด์ แคปปิตอล จำกัด (มหาชน)</v>
      </c>
      <c r="C8144" s="83" t="e">
        <f>_xlfn.XLOOKUP(B:B,'Swift Code&amp;Bank Name'!B:B,'Swift Code&amp;Bank Name'!C:C)</f>
        <v>#N/A</v>
      </c>
      <c r="D8144" s="83" t="s">
        <v>896</v>
      </c>
      <c r="E8144" s="83" t="s">
        <v>11893</v>
      </c>
      <c r="F8144" s="83" t="s">
        <v>8304</v>
      </c>
      <c r="G8144" s="83" t="str">
        <f t="shared" si="127"/>
        <v>0277  ยโสธร  YASOTHON</v>
      </c>
      <c r="H8144" s="83">
        <v>25620613</v>
      </c>
    </row>
    <row r="8145" spans="1:8" x14ac:dyDescent="0.25">
      <c r="A8145" s="83" t="s">
        <v>11581</v>
      </c>
      <c r="B8145" s="83" t="str">
        <f>_xlfn.XLOOKUP(A:A,[1]FI_NAME!$A:$A,[1]FI_NAME!$B:$B)</f>
        <v>บริษัท เฮงลิสซิ่ง แอนด์ แคปปิตอล จำกัด (มหาชน)</v>
      </c>
      <c r="C8145" s="83" t="e">
        <f>_xlfn.XLOOKUP(B:B,'Swift Code&amp;Bank Name'!B:B,'Swift Code&amp;Bank Name'!C:C)</f>
        <v>#N/A</v>
      </c>
      <c r="D8145" s="83" t="s">
        <v>899</v>
      </c>
      <c r="E8145" s="83" t="s">
        <v>10694</v>
      </c>
      <c r="F8145" s="83" t="s">
        <v>10695</v>
      </c>
      <c r="G8145" s="83" t="str">
        <f t="shared" si="127"/>
        <v>0278  สตึก  SATUEK</v>
      </c>
      <c r="H8145" s="83">
        <v>25620613</v>
      </c>
    </row>
    <row r="8146" spans="1:8" x14ac:dyDescent="0.25">
      <c r="A8146" s="83" t="s">
        <v>11581</v>
      </c>
      <c r="B8146" s="83" t="str">
        <f>_xlfn.XLOOKUP(A:A,[1]FI_NAME!$A:$A,[1]FI_NAME!$B:$B)</f>
        <v>บริษัท เฮงลิสซิ่ง แอนด์ แคปปิตอล จำกัด (มหาชน)</v>
      </c>
      <c r="C8146" s="83" t="e">
        <f>_xlfn.XLOOKUP(B:B,'Swift Code&amp;Bank Name'!B:B,'Swift Code&amp;Bank Name'!C:C)</f>
        <v>#N/A</v>
      </c>
      <c r="D8146" s="83" t="s">
        <v>902</v>
      </c>
      <c r="E8146" s="83" t="s">
        <v>11894</v>
      </c>
      <c r="F8146" s="83" t="s">
        <v>8359</v>
      </c>
      <c r="G8146" s="83" t="str">
        <f t="shared" si="127"/>
        <v>0279  กุฉินารายณ์  KUCHINARAI</v>
      </c>
      <c r="H8146" s="83">
        <v>25620613</v>
      </c>
    </row>
    <row r="8147" spans="1:8" x14ac:dyDescent="0.25">
      <c r="A8147" s="83" t="s">
        <v>11581</v>
      </c>
      <c r="B8147" s="83" t="str">
        <f>_xlfn.XLOOKUP(A:A,[1]FI_NAME!$A:$A,[1]FI_NAME!$B:$B)</f>
        <v>บริษัท เฮงลิสซิ่ง แอนด์ แคปปิตอล จำกัด (มหาชน)</v>
      </c>
      <c r="C8147" s="83" t="e">
        <f>_xlfn.XLOOKUP(B:B,'Swift Code&amp;Bank Name'!B:B,'Swift Code&amp;Bank Name'!C:C)</f>
        <v>#N/A</v>
      </c>
      <c r="D8147" s="83" t="s">
        <v>905</v>
      </c>
      <c r="E8147" s="83" t="s">
        <v>10667</v>
      </c>
      <c r="F8147" s="83" t="s">
        <v>11895</v>
      </c>
      <c r="G8147" s="83" t="str">
        <f t="shared" si="127"/>
        <v>0280  ภูเขียว  PHU KHIAO</v>
      </c>
      <c r="H8147" s="83">
        <v>25620613</v>
      </c>
    </row>
    <row r="8148" spans="1:8" x14ac:dyDescent="0.25">
      <c r="A8148" s="83" t="s">
        <v>11581</v>
      </c>
      <c r="B8148" s="83" t="str">
        <f>_xlfn.XLOOKUP(A:A,[1]FI_NAME!$A:$A,[1]FI_NAME!$B:$B)</f>
        <v>บริษัท เฮงลิสซิ่ง แอนด์ แคปปิตอล จำกัด (มหาชน)</v>
      </c>
      <c r="C8148" s="83" t="e">
        <f>_xlfn.XLOOKUP(B:B,'Swift Code&amp;Bank Name'!B:B,'Swift Code&amp;Bank Name'!C:C)</f>
        <v>#N/A</v>
      </c>
      <c r="D8148" s="83" t="s">
        <v>908</v>
      </c>
      <c r="E8148" s="83" t="s">
        <v>10689</v>
      </c>
      <c r="F8148" s="83" t="s">
        <v>10690</v>
      </c>
      <c r="G8148" s="83" t="str">
        <f t="shared" si="127"/>
        <v>0281  ตระการพืชผล  TRAKAN PHUET PHON</v>
      </c>
      <c r="H8148" s="83">
        <v>25620613</v>
      </c>
    </row>
    <row r="8149" spans="1:8" x14ac:dyDescent="0.25">
      <c r="A8149" s="83" t="s">
        <v>11581</v>
      </c>
      <c r="B8149" s="83" t="str">
        <f>_xlfn.XLOOKUP(A:A,[1]FI_NAME!$A:$A,[1]FI_NAME!$B:$B)</f>
        <v>บริษัท เฮงลิสซิ่ง แอนด์ แคปปิตอล จำกัด (มหาชน)</v>
      </c>
      <c r="C8149" s="83" t="e">
        <f>_xlfn.XLOOKUP(B:B,'Swift Code&amp;Bank Name'!B:B,'Swift Code&amp;Bank Name'!C:C)</f>
        <v>#N/A</v>
      </c>
      <c r="D8149" s="83" t="s">
        <v>911</v>
      </c>
      <c r="E8149" s="83" t="s">
        <v>10649</v>
      </c>
      <c r="F8149" s="83" t="s">
        <v>10650</v>
      </c>
      <c r="G8149" s="83" t="str">
        <f t="shared" si="127"/>
        <v>0282  อากาศอำนวย  AKAT AMNUAI</v>
      </c>
      <c r="H8149" s="83">
        <v>25620613</v>
      </c>
    </row>
    <row r="8150" spans="1:8" x14ac:dyDescent="0.25">
      <c r="A8150" s="83" t="s">
        <v>11581</v>
      </c>
      <c r="B8150" s="83" t="str">
        <f>_xlfn.XLOOKUP(A:A,[1]FI_NAME!$A:$A,[1]FI_NAME!$B:$B)</f>
        <v>บริษัท เฮงลิสซิ่ง แอนด์ แคปปิตอล จำกัด (มหาชน)</v>
      </c>
      <c r="C8150" s="83" t="e">
        <f>_xlfn.XLOOKUP(B:B,'Swift Code&amp;Bank Name'!B:B,'Swift Code&amp;Bank Name'!C:C)</f>
        <v>#N/A</v>
      </c>
      <c r="D8150" s="83" t="s">
        <v>914</v>
      </c>
      <c r="E8150" s="83" t="s">
        <v>11206</v>
      </c>
      <c r="F8150" s="83" t="s">
        <v>8551</v>
      </c>
      <c r="G8150" s="83" t="str">
        <f t="shared" si="127"/>
        <v>0283  ปราสาท  PRASAT</v>
      </c>
      <c r="H8150" s="83">
        <v>25620613</v>
      </c>
    </row>
    <row r="8151" spans="1:8" x14ac:dyDescent="0.25">
      <c r="A8151" s="83" t="s">
        <v>11581</v>
      </c>
      <c r="B8151" s="83" t="str">
        <f>_xlfn.XLOOKUP(A:A,[1]FI_NAME!$A:$A,[1]FI_NAME!$B:$B)</f>
        <v>บริษัท เฮงลิสซิ่ง แอนด์ แคปปิตอล จำกัด (มหาชน)</v>
      </c>
      <c r="C8151" s="83" t="e">
        <f>_xlfn.XLOOKUP(B:B,'Swift Code&amp;Bank Name'!B:B,'Swift Code&amp;Bank Name'!C:C)</f>
        <v>#N/A</v>
      </c>
      <c r="D8151" s="83" t="s">
        <v>917</v>
      </c>
      <c r="E8151" s="83" t="s">
        <v>11896</v>
      </c>
      <c r="F8151" s="83" t="s">
        <v>8351</v>
      </c>
      <c r="G8151" s="83" t="str">
        <f t="shared" si="127"/>
        <v>0284  กันทรลักษ์  KANTHARALAK</v>
      </c>
      <c r="H8151" s="83">
        <v>25620613</v>
      </c>
    </row>
    <row r="8152" spans="1:8" x14ac:dyDescent="0.25">
      <c r="A8152" s="83" t="s">
        <v>11581</v>
      </c>
      <c r="B8152" s="83" t="str">
        <f>_xlfn.XLOOKUP(A:A,[1]FI_NAME!$A:$A,[1]FI_NAME!$B:$B)</f>
        <v>บริษัท เฮงลิสซิ่ง แอนด์ แคปปิตอล จำกัด (มหาชน)</v>
      </c>
      <c r="C8152" s="83" t="e">
        <f>_xlfn.XLOOKUP(B:B,'Swift Code&amp;Bank Name'!B:B,'Swift Code&amp;Bank Name'!C:C)</f>
        <v>#N/A</v>
      </c>
      <c r="D8152" s="83" t="s">
        <v>920</v>
      </c>
      <c r="E8152" s="83" t="s">
        <v>11477</v>
      </c>
      <c r="F8152" s="83" t="s">
        <v>8352</v>
      </c>
      <c r="G8152" s="83" t="str">
        <f t="shared" si="127"/>
        <v>0285  วาปีปทุม  WAPI PATHUM</v>
      </c>
      <c r="H8152" s="83">
        <v>25620613</v>
      </c>
    </row>
    <row r="8153" spans="1:8" x14ac:dyDescent="0.25">
      <c r="A8153" s="83" t="s">
        <v>11581</v>
      </c>
      <c r="B8153" s="83" t="str">
        <f>_xlfn.XLOOKUP(A:A,[1]FI_NAME!$A:$A,[1]FI_NAME!$B:$B)</f>
        <v>บริษัท เฮงลิสซิ่ง แอนด์ แคปปิตอล จำกัด (มหาชน)</v>
      </c>
      <c r="C8153" s="83" t="e">
        <f>_xlfn.XLOOKUP(B:B,'Swift Code&amp;Bank Name'!B:B,'Swift Code&amp;Bank Name'!C:C)</f>
        <v>#N/A</v>
      </c>
      <c r="D8153" s="83" t="s">
        <v>923</v>
      </c>
      <c r="E8153" s="83" t="s">
        <v>11897</v>
      </c>
      <c r="F8153" s="83" t="s">
        <v>11898</v>
      </c>
      <c r="G8153" s="83" t="str">
        <f t="shared" si="127"/>
        <v>0286  ไทรโยค  SAI YOK</v>
      </c>
      <c r="H8153" s="83">
        <v>25620613</v>
      </c>
    </row>
    <row r="8154" spans="1:8" x14ac:dyDescent="0.25">
      <c r="A8154" s="83" t="s">
        <v>11581</v>
      </c>
      <c r="B8154" s="83" t="str">
        <f>_xlfn.XLOOKUP(A:A,[1]FI_NAME!$A:$A,[1]FI_NAME!$B:$B)</f>
        <v>บริษัท เฮงลิสซิ่ง แอนด์ แคปปิตอล จำกัด (มหาชน)</v>
      </c>
      <c r="C8154" s="83" t="e">
        <f>_xlfn.XLOOKUP(B:B,'Swift Code&amp;Bank Name'!B:B,'Swift Code&amp;Bank Name'!C:C)</f>
        <v>#N/A</v>
      </c>
      <c r="D8154" s="83" t="s">
        <v>926</v>
      </c>
      <c r="E8154" s="83" t="s">
        <v>10739</v>
      </c>
      <c r="F8154" s="83" t="s">
        <v>8292</v>
      </c>
      <c r="G8154" s="83" t="str">
        <f t="shared" si="127"/>
        <v>0287  ศรีสะเกษ  SI SA KET</v>
      </c>
      <c r="H8154" s="83">
        <v>25620613</v>
      </c>
    </row>
    <row r="8155" spans="1:8" x14ac:dyDescent="0.25">
      <c r="A8155" s="83" t="s">
        <v>11581</v>
      </c>
      <c r="B8155" s="83" t="str">
        <f>_xlfn.XLOOKUP(A:A,[1]FI_NAME!$A:$A,[1]FI_NAME!$B:$B)</f>
        <v>บริษัท เฮงลิสซิ่ง แอนด์ แคปปิตอล จำกัด (มหาชน)</v>
      </c>
      <c r="C8155" s="83" t="e">
        <f>_xlfn.XLOOKUP(B:B,'Swift Code&amp;Bank Name'!B:B,'Swift Code&amp;Bank Name'!C:C)</f>
        <v>#N/A</v>
      </c>
      <c r="D8155" s="83" t="s">
        <v>929</v>
      </c>
      <c r="E8155" s="83" t="s">
        <v>10732</v>
      </c>
      <c r="F8155" s="83" t="s">
        <v>8565</v>
      </c>
      <c r="G8155" s="83" t="str">
        <f t="shared" si="127"/>
        <v>0288  ปากช่อง  PAK CHONG</v>
      </c>
      <c r="H8155" s="83">
        <v>25620613</v>
      </c>
    </row>
    <row r="8156" spans="1:8" x14ac:dyDescent="0.25">
      <c r="A8156" s="83" t="s">
        <v>11581</v>
      </c>
      <c r="B8156" s="83" t="str">
        <f>_xlfn.XLOOKUP(A:A,[1]FI_NAME!$A:$A,[1]FI_NAME!$B:$B)</f>
        <v>บริษัท เฮงลิสซิ่ง แอนด์ แคปปิตอล จำกัด (มหาชน)</v>
      </c>
      <c r="C8156" s="83" t="e">
        <f>_xlfn.XLOOKUP(B:B,'Swift Code&amp;Bank Name'!B:B,'Swift Code&amp;Bank Name'!C:C)</f>
        <v>#N/A</v>
      </c>
      <c r="D8156" s="83" t="s">
        <v>932</v>
      </c>
      <c r="E8156" s="83" t="s">
        <v>11899</v>
      </c>
      <c r="F8156" s="83" t="s">
        <v>8487</v>
      </c>
      <c r="G8156" s="83" t="str">
        <f t="shared" si="127"/>
        <v>0289  ศีขรภูมิ  SIKHORAPHUM</v>
      </c>
      <c r="H8156" s="83">
        <v>25620613</v>
      </c>
    </row>
    <row r="8157" spans="1:8" x14ac:dyDescent="0.25">
      <c r="A8157" s="83" t="s">
        <v>11581</v>
      </c>
      <c r="B8157" s="83" t="str">
        <f>_xlfn.XLOOKUP(A:A,[1]FI_NAME!$A:$A,[1]FI_NAME!$B:$B)</f>
        <v>บริษัท เฮงลิสซิ่ง แอนด์ แคปปิตอล จำกัด (มหาชน)</v>
      </c>
      <c r="C8157" s="83" t="e">
        <f>_xlfn.XLOOKUP(B:B,'Swift Code&amp;Bank Name'!B:B,'Swift Code&amp;Bank Name'!C:C)</f>
        <v>#N/A</v>
      </c>
      <c r="D8157" s="83" t="s">
        <v>935</v>
      </c>
      <c r="E8157" s="83" t="s">
        <v>11900</v>
      </c>
      <c r="F8157" s="83" t="s">
        <v>8460</v>
      </c>
      <c r="G8157" s="83" t="str">
        <f t="shared" si="127"/>
        <v>0290  อำนาจเจริญ  AMNAT CHAROEN</v>
      </c>
      <c r="H8157" s="83">
        <v>25620613</v>
      </c>
    </row>
    <row r="8158" spans="1:8" x14ac:dyDescent="0.25">
      <c r="A8158" s="83" t="s">
        <v>11581</v>
      </c>
      <c r="B8158" s="83" t="str">
        <f>_xlfn.XLOOKUP(A:A,[1]FI_NAME!$A:$A,[1]FI_NAME!$B:$B)</f>
        <v>บริษัท เฮงลิสซิ่ง แอนด์ แคปปิตอล จำกัด (มหาชน)</v>
      </c>
      <c r="C8158" s="83" t="e">
        <f>_xlfn.XLOOKUP(B:B,'Swift Code&amp;Bank Name'!B:B,'Swift Code&amp;Bank Name'!C:C)</f>
        <v>#N/A</v>
      </c>
      <c r="D8158" s="83" t="s">
        <v>938</v>
      </c>
      <c r="E8158" s="83" t="s">
        <v>11901</v>
      </c>
      <c r="F8158" s="83" t="s">
        <v>11902</v>
      </c>
      <c r="G8158" s="83" t="str">
        <f t="shared" si="127"/>
        <v>0291  สว่างแดนดิน  SAWANG DAEN DIN</v>
      </c>
      <c r="H8158" s="83">
        <v>25620613</v>
      </c>
    </row>
    <row r="8159" spans="1:8" x14ac:dyDescent="0.25">
      <c r="A8159" s="83" t="s">
        <v>11581</v>
      </c>
      <c r="B8159" s="83" t="str">
        <f>_xlfn.XLOOKUP(A:A,[1]FI_NAME!$A:$A,[1]FI_NAME!$B:$B)</f>
        <v>บริษัท เฮงลิสซิ่ง แอนด์ แคปปิตอล จำกัด (มหาชน)</v>
      </c>
      <c r="C8159" s="83" t="e">
        <f>_xlfn.XLOOKUP(B:B,'Swift Code&amp;Bank Name'!B:B,'Swift Code&amp;Bank Name'!C:C)</f>
        <v>#N/A</v>
      </c>
      <c r="D8159" s="83" t="s">
        <v>941</v>
      </c>
      <c r="E8159" s="83" t="s">
        <v>11493</v>
      </c>
      <c r="F8159" s="83" t="s">
        <v>8366</v>
      </c>
      <c r="G8159" s="83" t="str">
        <f t="shared" si="127"/>
        <v>0292  กำแพงแสน  KAMPHAENG SAEN</v>
      </c>
      <c r="H8159" s="83">
        <v>25620613</v>
      </c>
    </row>
    <row r="8160" spans="1:8" x14ac:dyDescent="0.25">
      <c r="A8160" s="83" t="s">
        <v>11581</v>
      </c>
      <c r="B8160" s="83" t="str">
        <f>_xlfn.XLOOKUP(A:A,[1]FI_NAME!$A:$A,[1]FI_NAME!$B:$B)</f>
        <v>บริษัท เฮงลิสซิ่ง แอนด์ แคปปิตอล จำกัด (มหาชน)</v>
      </c>
      <c r="C8160" s="83" t="e">
        <f>_xlfn.XLOOKUP(B:B,'Swift Code&amp;Bank Name'!B:B,'Swift Code&amp;Bank Name'!C:C)</f>
        <v>#N/A</v>
      </c>
      <c r="D8160" s="83" t="s">
        <v>944</v>
      </c>
      <c r="E8160" s="83" t="s">
        <v>11903</v>
      </c>
      <c r="F8160" s="83" t="s">
        <v>11904</v>
      </c>
      <c r="G8160" s="83" t="str">
        <f t="shared" si="127"/>
        <v>0293  นครพนม  NAKHON PHANOM</v>
      </c>
      <c r="H8160" s="83">
        <v>25620613</v>
      </c>
    </row>
    <row r="8161" spans="1:8" x14ac:dyDescent="0.25">
      <c r="A8161" s="83" t="s">
        <v>11581</v>
      </c>
      <c r="B8161" s="83" t="str">
        <f>_xlfn.XLOOKUP(A:A,[1]FI_NAME!$A:$A,[1]FI_NAME!$B:$B)</f>
        <v>บริษัท เฮงลิสซิ่ง แอนด์ แคปปิตอล จำกัด (มหาชน)</v>
      </c>
      <c r="C8161" s="83" t="e">
        <f>_xlfn.XLOOKUP(B:B,'Swift Code&amp;Bank Name'!B:B,'Swift Code&amp;Bank Name'!C:C)</f>
        <v>#N/A</v>
      </c>
      <c r="D8161" s="83" t="s">
        <v>947</v>
      </c>
      <c r="E8161" s="83" t="s">
        <v>11905</v>
      </c>
      <c r="F8161" s="83" t="s">
        <v>8636</v>
      </c>
      <c r="G8161" s="83" t="str">
        <f t="shared" si="127"/>
        <v>0294  เกษตรสมบูรณ์  KASET SOMBUN</v>
      </c>
      <c r="H8161" s="83">
        <v>25620613</v>
      </c>
    </row>
    <row r="8162" spans="1:8" x14ac:dyDescent="0.25">
      <c r="A8162" s="83" t="s">
        <v>11581</v>
      </c>
      <c r="B8162" s="83" t="str">
        <f>_xlfn.XLOOKUP(A:A,[1]FI_NAME!$A:$A,[1]FI_NAME!$B:$B)</f>
        <v>บริษัท เฮงลิสซิ่ง แอนด์ แคปปิตอล จำกัด (มหาชน)</v>
      </c>
      <c r="C8162" s="83" t="e">
        <f>_xlfn.XLOOKUP(B:B,'Swift Code&amp;Bank Name'!B:B,'Swift Code&amp;Bank Name'!C:C)</f>
        <v>#N/A</v>
      </c>
      <c r="D8162" s="83" t="s">
        <v>950</v>
      </c>
      <c r="E8162" s="83" t="s">
        <v>10705</v>
      </c>
      <c r="F8162" s="83" t="s">
        <v>8358</v>
      </c>
      <c r="G8162" s="83" t="str">
        <f t="shared" si="127"/>
        <v>0295  เดชอุดม  DET UDOM</v>
      </c>
      <c r="H8162" s="83">
        <v>25620613</v>
      </c>
    </row>
    <row r="8163" spans="1:8" x14ac:dyDescent="0.25">
      <c r="A8163" s="83" t="s">
        <v>11581</v>
      </c>
      <c r="B8163" s="83" t="str">
        <f>_xlfn.XLOOKUP(A:A,[1]FI_NAME!$A:$A,[1]FI_NAME!$B:$B)</f>
        <v>บริษัท เฮงลิสซิ่ง แอนด์ แคปปิตอล จำกัด (มหาชน)</v>
      </c>
      <c r="C8163" s="83" t="e">
        <f>_xlfn.XLOOKUP(B:B,'Swift Code&amp;Bank Name'!B:B,'Swift Code&amp;Bank Name'!C:C)</f>
        <v>#N/A</v>
      </c>
      <c r="D8163" s="83" t="s">
        <v>953</v>
      </c>
      <c r="E8163" s="83" t="s">
        <v>11906</v>
      </c>
      <c r="F8163" s="83" t="s">
        <v>8620</v>
      </c>
      <c r="G8163" s="83" t="str">
        <f t="shared" si="127"/>
        <v>0296  เสลภูมิ  SELAPHUM</v>
      </c>
      <c r="H8163" s="83">
        <v>25620613</v>
      </c>
    </row>
    <row r="8164" spans="1:8" x14ac:dyDescent="0.25">
      <c r="A8164" s="83" t="s">
        <v>11581</v>
      </c>
      <c r="B8164" s="83" t="str">
        <f>_xlfn.XLOOKUP(A:A,[1]FI_NAME!$A:$A,[1]FI_NAME!$B:$B)</f>
        <v>บริษัท เฮงลิสซิ่ง แอนด์ แคปปิตอล จำกัด (มหาชน)</v>
      </c>
      <c r="C8164" s="83" t="e">
        <f>_xlfn.XLOOKUP(B:B,'Swift Code&amp;Bank Name'!B:B,'Swift Code&amp;Bank Name'!C:C)</f>
        <v>#N/A</v>
      </c>
      <c r="D8164" s="83" t="s">
        <v>956</v>
      </c>
      <c r="E8164" s="83" t="s">
        <v>10676</v>
      </c>
      <c r="F8164" s="83" t="s">
        <v>8414</v>
      </c>
      <c r="G8164" s="83" t="str">
        <f t="shared" si="127"/>
        <v>0297  วานรนิวาส  WANON NIWAT</v>
      </c>
      <c r="H8164" s="83">
        <v>25620613</v>
      </c>
    </row>
    <row r="8165" spans="1:8" x14ac:dyDescent="0.25">
      <c r="A8165" s="83" t="s">
        <v>11581</v>
      </c>
      <c r="B8165" s="83" t="str">
        <f>_xlfn.XLOOKUP(A:A,[1]FI_NAME!$A:$A,[1]FI_NAME!$B:$B)</f>
        <v>บริษัท เฮงลิสซิ่ง แอนด์ แคปปิตอล จำกัด (มหาชน)</v>
      </c>
      <c r="C8165" s="83" t="e">
        <f>_xlfn.XLOOKUP(B:B,'Swift Code&amp;Bank Name'!B:B,'Swift Code&amp;Bank Name'!C:C)</f>
        <v>#N/A</v>
      </c>
      <c r="D8165" s="83" t="s">
        <v>959</v>
      </c>
      <c r="E8165" s="83" t="s">
        <v>11907</v>
      </c>
      <c r="F8165" s="83" t="s">
        <v>11908</v>
      </c>
      <c r="G8165" s="83" t="str">
        <f t="shared" si="127"/>
        <v>0298  สารภี (พิทยาคม)  SARAPHI (PITTAYAKOM)</v>
      </c>
      <c r="H8165" s="83">
        <v>25630201</v>
      </c>
    </row>
    <row r="8166" spans="1:8" x14ac:dyDescent="0.25">
      <c r="A8166" s="83" t="s">
        <v>11581</v>
      </c>
      <c r="B8166" s="83" t="str">
        <f>_xlfn.XLOOKUP(A:A,[1]FI_NAME!$A:$A,[1]FI_NAME!$B:$B)</f>
        <v>บริษัท เฮงลิสซิ่ง แอนด์ แคปปิตอล จำกัด (มหาชน)</v>
      </c>
      <c r="C8166" s="83" t="e">
        <f>_xlfn.XLOOKUP(B:B,'Swift Code&amp;Bank Name'!B:B,'Swift Code&amp;Bank Name'!C:C)</f>
        <v>#N/A</v>
      </c>
      <c r="D8166" s="83" t="s">
        <v>962</v>
      </c>
      <c r="E8166" s="83" t="s">
        <v>9728</v>
      </c>
      <c r="F8166" s="83" t="s">
        <v>8284</v>
      </c>
      <c r="G8166" s="83" t="str">
        <f t="shared" si="127"/>
        <v>0299  สุราษฎร์ธานี  SURAT THANI</v>
      </c>
      <c r="H8166" s="83">
        <v>25630201</v>
      </c>
    </row>
    <row r="8167" spans="1:8" x14ac:dyDescent="0.25">
      <c r="A8167" s="83" t="s">
        <v>11581</v>
      </c>
      <c r="B8167" s="83" t="str">
        <f>_xlfn.XLOOKUP(A:A,[1]FI_NAME!$A:$A,[1]FI_NAME!$B:$B)</f>
        <v>บริษัท เฮงลิสซิ่ง แอนด์ แคปปิตอล จำกัด (มหาชน)</v>
      </c>
      <c r="C8167" s="83" t="e">
        <f>_xlfn.XLOOKUP(B:B,'Swift Code&amp;Bank Name'!B:B,'Swift Code&amp;Bank Name'!C:C)</f>
        <v>#N/A</v>
      </c>
      <c r="D8167" s="83" t="s">
        <v>965</v>
      </c>
      <c r="E8167" s="83" t="s">
        <v>11909</v>
      </c>
      <c r="F8167" s="83" t="s">
        <v>11910</v>
      </c>
      <c r="G8167" s="83" t="str">
        <f t="shared" si="127"/>
        <v>0300  เวียงหนองล่อง (ลำพูน)  WIANG NONG LONG (LAMPHUN)</v>
      </c>
      <c r="H8167" s="83">
        <v>25630201</v>
      </c>
    </row>
    <row r="8168" spans="1:8" x14ac:dyDescent="0.25">
      <c r="A8168" s="83" t="s">
        <v>11581</v>
      </c>
      <c r="B8168" s="83" t="str">
        <f>_xlfn.XLOOKUP(A:A,[1]FI_NAME!$A:$A,[1]FI_NAME!$B:$B)</f>
        <v>บริษัท เฮงลิสซิ่ง แอนด์ แคปปิตอล จำกัด (มหาชน)</v>
      </c>
      <c r="C8168" s="83" t="e">
        <f>_xlfn.XLOOKUP(B:B,'Swift Code&amp;Bank Name'!B:B,'Swift Code&amp;Bank Name'!C:C)</f>
        <v>#N/A</v>
      </c>
      <c r="D8168" s="83" t="s">
        <v>968</v>
      </c>
      <c r="E8168" s="83" t="s">
        <v>11911</v>
      </c>
      <c r="F8168" s="83" t="s">
        <v>11912</v>
      </c>
      <c r="G8168" s="83" t="str">
        <f t="shared" si="127"/>
        <v>0301  ตลาดจตุจักร (ลำพูน)  JATUJAK MARKET (LAMPHUN)</v>
      </c>
      <c r="H8168" s="83">
        <v>25630201</v>
      </c>
    </row>
    <row r="8169" spans="1:8" x14ac:dyDescent="0.25">
      <c r="A8169" s="83" t="s">
        <v>11581</v>
      </c>
      <c r="B8169" s="83" t="str">
        <f>_xlfn.XLOOKUP(A:A,[1]FI_NAME!$A:$A,[1]FI_NAME!$B:$B)</f>
        <v>บริษัท เฮงลิสซิ่ง แอนด์ แคปปิตอล จำกัด (มหาชน)</v>
      </c>
      <c r="C8169" s="83" t="e">
        <f>_xlfn.XLOOKUP(B:B,'Swift Code&amp;Bank Name'!B:B,'Swift Code&amp;Bank Name'!C:C)</f>
        <v>#N/A</v>
      </c>
      <c r="D8169" s="83" t="s">
        <v>971</v>
      </c>
      <c r="E8169" s="83" t="s">
        <v>11913</v>
      </c>
      <c r="F8169" s="83" t="s">
        <v>11914</v>
      </c>
      <c r="G8169" s="83" t="str">
        <f t="shared" si="127"/>
        <v>0302  ตลาดน้ำโท้ง (ลำปาง)  NAM TONG MARKET (LAMPANG)</v>
      </c>
      <c r="H8169" s="83">
        <v>25630201</v>
      </c>
    </row>
    <row r="8170" spans="1:8" x14ac:dyDescent="0.25">
      <c r="A8170" s="83" t="s">
        <v>11581</v>
      </c>
      <c r="B8170" s="83" t="str">
        <f>_xlfn.XLOOKUP(A:A,[1]FI_NAME!$A:$A,[1]FI_NAME!$B:$B)</f>
        <v>บริษัท เฮงลิสซิ่ง แอนด์ แคปปิตอล จำกัด (มหาชน)</v>
      </c>
      <c r="C8170" s="83" t="e">
        <f>_xlfn.XLOOKUP(B:B,'Swift Code&amp;Bank Name'!B:B,'Swift Code&amp;Bank Name'!C:C)</f>
        <v>#N/A</v>
      </c>
      <c r="D8170" s="83" t="s">
        <v>974</v>
      </c>
      <c r="E8170" s="83" t="s">
        <v>10693</v>
      </c>
      <c r="F8170" s="83" t="s">
        <v>8485</v>
      </c>
      <c r="G8170" s="83" t="str">
        <f t="shared" si="127"/>
        <v>0303  ประโคนชัย  PRAKHON CHAI</v>
      </c>
      <c r="H8170" s="83">
        <v>25630201</v>
      </c>
    </row>
    <row r="8171" spans="1:8" x14ac:dyDescent="0.25">
      <c r="A8171" s="83" t="s">
        <v>11581</v>
      </c>
      <c r="B8171" s="83" t="str">
        <f>_xlfn.XLOOKUP(A:A,[1]FI_NAME!$A:$A,[1]FI_NAME!$B:$B)</f>
        <v>บริษัท เฮงลิสซิ่ง แอนด์ แคปปิตอล จำกัด (มหาชน)</v>
      </c>
      <c r="C8171" s="83" t="e">
        <f>_xlfn.XLOOKUP(B:B,'Swift Code&amp;Bank Name'!B:B,'Swift Code&amp;Bank Name'!C:C)</f>
        <v>#N/A</v>
      </c>
      <c r="D8171" s="83" t="s">
        <v>977</v>
      </c>
      <c r="E8171" s="83" t="s">
        <v>11915</v>
      </c>
      <c r="F8171" s="83" t="s">
        <v>8263</v>
      </c>
      <c r="G8171" s="83" t="str">
        <f t="shared" si="127"/>
        <v>0304  ปราจีนบุรี  PRACHIN BURI</v>
      </c>
      <c r="H8171" s="83">
        <v>25630201</v>
      </c>
    </row>
    <row r="8172" spans="1:8" x14ac:dyDescent="0.25">
      <c r="A8172" s="83" t="s">
        <v>11581</v>
      </c>
      <c r="B8172" s="83" t="str">
        <f>_xlfn.XLOOKUP(A:A,[1]FI_NAME!$A:$A,[1]FI_NAME!$B:$B)</f>
        <v>บริษัท เฮงลิสซิ่ง แอนด์ แคปปิตอล จำกัด (มหาชน)</v>
      </c>
      <c r="C8172" s="83" t="e">
        <f>_xlfn.XLOOKUP(B:B,'Swift Code&amp;Bank Name'!B:B,'Swift Code&amp;Bank Name'!C:C)</f>
        <v>#N/A</v>
      </c>
      <c r="D8172" s="83" t="s">
        <v>980</v>
      </c>
      <c r="E8172" s="83" t="s">
        <v>11916</v>
      </c>
      <c r="F8172" s="83" t="s">
        <v>11917</v>
      </c>
      <c r="G8172" s="83" t="str">
        <f t="shared" si="127"/>
        <v>0305  ตลาดหกแยก  HOK YAEK MARKET</v>
      </c>
      <c r="H8172" s="83">
        <v>25630615</v>
      </c>
    </row>
    <row r="8173" spans="1:8" x14ac:dyDescent="0.25">
      <c r="A8173" s="83" t="s">
        <v>11581</v>
      </c>
      <c r="B8173" s="83" t="str">
        <f>_xlfn.XLOOKUP(A:A,[1]FI_NAME!$A:$A,[1]FI_NAME!$B:$B)</f>
        <v>บริษัท เฮงลิสซิ่ง แอนด์ แคปปิตอล จำกัด (มหาชน)</v>
      </c>
      <c r="C8173" s="83" t="e">
        <f>_xlfn.XLOOKUP(B:B,'Swift Code&amp;Bank Name'!B:B,'Swift Code&amp;Bank Name'!C:C)</f>
        <v>#N/A</v>
      </c>
      <c r="D8173" s="83" t="s">
        <v>983</v>
      </c>
      <c r="E8173" s="83" t="s">
        <v>11918</v>
      </c>
      <c r="F8173" s="83" t="s">
        <v>11919</v>
      </c>
      <c r="G8173" s="83" t="str">
        <f t="shared" si="127"/>
        <v>0306  แม่ฮ่าง  MAE HANG</v>
      </c>
      <c r="H8173" s="83">
        <v>25630615</v>
      </c>
    </row>
    <row r="8174" spans="1:8" x14ac:dyDescent="0.25">
      <c r="A8174" s="83" t="s">
        <v>11581</v>
      </c>
      <c r="B8174" s="83" t="str">
        <f>_xlfn.XLOOKUP(A:A,[1]FI_NAME!$A:$A,[1]FI_NAME!$B:$B)</f>
        <v>บริษัท เฮงลิสซิ่ง แอนด์ แคปปิตอล จำกัด (มหาชน)</v>
      </c>
      <c r="C8174" s="83" t="e">
        <f>_xlfn.XLOOKUP(B:B,'Swift Code&amp;Bank Name'!B:B,'Swift Code&amp;Bank Name'!C:C)</f>
        <v>#N/A</v>
      </c>
      <c r="D8174" s="83" t="s">
        <v>986</v>
      </c>
      <c r="E8174" s="83" t="s">
        <v>11920</v>
      </c>
      <c r="F8174" s="83" t="s">
        <v>11921</v>
      </c>
      <c r="G8174" s="83" t="str">
        <f t="shared" si="127"/>
        <v>0307  ห้วยส้ม  HUAI SOM</v>
      </c>
      <c r="H8174" s="83">
        <v>25630615</v>
      </c>
    </row>
    <row r="8175" spans="1:8" x14ac:dyDescent="0.25">
      <c r="A8175" s="83" t="s">
        <v>11581</v>
      </c>
      <c r="B8175" s="83" t="str">
        <f>_xlfn.XLOOKUP(A:A,[1]FI_NAME!$A:$A,[1]FI_NAME!$B:$B)</f>
        <v>บริษัท เฮงลิสซิ่ง แอนด์ แคปปิตอล จำกัด (มหาชน)</v>
      </c>
      <c r="C8175" s="83" t="e">
        <f>_xlfn.XLOOKUP(B:B,'Swift Code&amp;Bank Name'!B:B,'Swift Code&amp;Bank Name'!C:C)</f>
        <v>#N/A</v>
      </c>
      <c r="D8175" s="83" t="s">
        <v>989</v>
      </c>
      <c r="E8175" s="83" t="s">
        <v>11922</v>
      </c>
      <c r="F8175" s="83" t="s">
        <v>11923</v>
      </c>
      <c r="G8175" s="83" t="str">
        <f t="shared" si="127"/>
        <v>0308  ตลาดท่าขัว  THA KHUA MARKET</v>
      </c>
      <c r="H8175" s="83">
        <v>25630615</v>
      </c>
    </row>
    <row r="8176" spans="1:8" x14ac:dyDescent="0.25">
      <c r="A8176" s="83" t="s">
        <v>11581</v>
      </c>
      <c r="B8176" s="83" t="str">
        <f>_xlfn.XLOOKUP(A:A,[1]FI_NAME!$A:$A,[1]FI_NAME!$B:$B)</f>
        <v>บริษัท เฮงลิสซิ่ง แอนด์ แคปปิตอล จำกัด (มหาชน)</v>
      </c>
      <c r="C8176" s="83" t="e">
        <f>_xlfn.XLOOKUP(B:B,'Swift Code&amp;Bank Name'!B:B,'Swift Code&amp;Bank Name'!C:C)</f>
        <v>#N/A</v>
      </c>
      <c r="D8176" s="83" t="s">
        <v>992</v>
      </c>
      <c r="E8176" s="83" t="s">
        <v>11924</v>
      </c>
      <c r="F8176" s="83" t="s">
        <v>11925</v>
      </c>
      <c r="G8176" s="83" t="str">
        <f t="shared" si="127"/>
        <v>0309  เมืองงาย  MUEANG NGAI</v>
      </c>
      <c r="H8176" s="83">
        <v>25630615</v>
      </c>
    </row>
    <row r="8177" spans="1:8" x14ac:dyDescent="0.25">
      <c r="A8177" s="83" t="s">
        <v>11581</v>
      </c>
      <c r="B8177" s="83" t="str">
        <f>_xlfn.XLOOKUP(A:A,[1]FI_NAME!$A:$A,[1]FI_NAME!$B:$B)</f>
        <v>บริษัท เฮงลิสซิ่ง แอนด์ แคปปิตอล จำกัด (มหาชน)</v>
      </c>
      <c r="C8177" s="83" t="e">
        <f>_xlfn.XLOOKUP(B:B,'Swift Code&amp;Bank Name'!B:B,'Swift Code&amp;Bank Name'!C:C)</f>
        <v>#N/A</v>
      </c>
      <c r="D8177" s="83" t="s">
        <v>995</v>
      </c>
      <c r="E8177" s="83" t="s">
        <v>11926</v>
      </c>
      <c r="F8177" s="83" t="s">
        <v>11927</v>
      </c>
      <c r="G8177" s="83" t="str">
        <f t="shared" si="127"/>
        <v>0310  บ้านแก้ม  BAN KAEM</v>
      </c>
      <c r="H8177" s="83">
        <v>25630615</v>
      </c>
    </row>
    <row r="8178" spans="1:8" x14ac:dyDescent="0.25">
      <c r="A8178" s="83" t="s">
        <v>11581</v>
      </c>
      <c r="B8178" s="83" t="str">
        <f>_xlfn.XLOOKUP(A:A,[1]FI_NAME!$A:$A,[1]FI_NAME!$B:$B)</f>
        <v>บริษัท เฮงลิสซิ่ง แอนด์ แคปปิตอล จำกัด (มหาชน)</v>
      </c>
      <c r="C8178" s="83" t="e">
        <f>_xlfn.XLOOKUP(B:B,'Swift Code&amp;Bank Name'!B:B,'Swift Code&amp;Bank Name'!C:C)</f>
        <v>#N/A</v>
      </c>
      <c r="D8178" s="83" t="s">
        <v>998</v>
      </c>
      <c r="E8178" s="83" t="s">
        <v>11928</v>
      </c>
      <c r="F8178" s="83" t="s">
        <v>11929</v>
      </c>
      <c r="G8178" s="83" t="str">
        <f t="shared" si="127"/>
        <v>0311  ประตูม้า  PRATU MA</v>
      </c>
      <c r="H8178" s="83">
        <v>25630615</v>
      </c>
    </row>
    <row r="8179" spans="1:8" x14ac:dyDescent="0.25">
      <c r="A8179" s="83" t="s">
        <v>11581</v>
      </c>
      <c r="B8179" s="83" t="str">
        <f>_xlfn.XLOOKUP(A:A,[1]FI_NAME!$A:$A,[1]FI_NAME!$B:$B)</f>
        <v>บริษัท เฮงลิสซิ่ง แอนด์ แคปปิตอล จำกัด (มหาชน)</v>
      </c>
      <c r="C8179" s="83" t="e">
        <f>_xlfn.XLOOKUP(B:B,'Swift Code&amp;Bank Name'!B:B,'Swift Code&amp;Bank Name'!C:C)</f>
        <v>#N/A</v>
      </c>
      <c r="D8179" s="83" t="s">
        <v>1001</v>
      </c>
      <c r="E8179" s="83" t="s">
        <v>11930</v>
      </c>
      <c r="F8179" s="83" t="s">
        <v>11931</v>
      </c>
      <c r="G8179" s="83" t="str">
        <f t="shared" si="127"/>
        <v>0312  โรงพยาบาลป่าซาง  PA SANG HOSPITAL</v>
      </c>
      <c r="H8179" s="83">
        <v>25630615</v>
      </c>
    </row>
    <row r="8180" spans="1:8" x14ac:dyDescent="0.25">
      <c r="A8180" s="83" t="s">
        <v>11581</v>
      </c>
      <c r="B8180" s="83" t="str">
        <f>_xlfn.XLOOKUP(A:A,[1]FI_NAME!$A:$A,[1]FI_NAME!$B:$B)</f>
        <v>บริษัท เฮงลิสซิ่ง แอนด์ แคปปิตอล จำกัด (มหาชน)</v>
      </c>
      <c r="C8180" s="83" t="e">
        <f>_xlfn.XLOOKUP(B:B,'Swift Code&amp;Bank Name'!B:B,'Swift Code&amp;Bank Name'!C:C)</f>
        <v>#N/A</v>
      </c>
      <c r="D8180" s="83" t="s">
        <v>1004</v>
      </c>
      <c r="E8180" s="83" t="s">
        <v>11932</v>
      </c>
      <c r="F8180" s="83" t="s">
        <v>11933</v>
      </c>
      <c r="G8180" s="83" t="str">
        <f t="shared" si="127"/>
        <v>0313  ทุ่งโฮ้ง  THUNG HONG</v>
      </c>
      <c r="H8180" s="83">
        <v>25630615</v>
      </c>
    </row>
    <row r="8181" spans="1:8" x14ac:dyDescent="0.25">
      <c r="A8181" s="83" t="s">
        <v>11581</v>
      </c>
      <c r="B8181" s="83" t="str">
        <f>_xlfn.XLOOKUP(A:A,[1]FI_NAME!$A:$A,[1]FI_NAME!$B:$B)</f>
        <v>บริษัท เฮงลิสซิ่ง แอนด์ แคปปิตอล จำกัด (มหาชน)</v>
      </c>
      <c r="C8181" s="83" t="e">
        <f>_xlfn.XLOOKUP(B:B,'Swift Code&amp;Bank Name'!B:B,'Swift Code&amp;Bank Name'!C:C)</f>
        <v>#N/A</v>
      </c>
      <c r="D8181" s="83" t="s">
        <v>1007</v>
      </c>
      <c r="E8181" s="83" t="s">
        <v>11934</v>
      </c>
      <c r="F8181" s="83" t="s">
        <v>11935</v>
      </c>
      <c r="G8181" s="83" t="str">
        <f t="shared" si="127"/>
        <v>0314  แม่ใส  MAE SAI (PHA YAO)</v>
      </c>
      <c r="H8181" s="83">
        <v>25630615</v>
      </c>
    </row>
    <row r="8182" spans="1:8" x14ac:dyDescent="0.25">
      <c r="A8182" s="83" t="s">
        <v>11581</v>
      </c>
      <c r="B8182" s="83" t="str">
        <f>_xlfn.XLOOKUP(A:A,[1]FI_NAME!$A:$A,[1]FI_NAME!$B:$B)</f>
        <v>บริษัท เฮงลิสซิ่ง แอนด์ แคปปิตอล จำกัด (มหาชน)</v>
      </c>
      <c r="C8182" s="83" t="e">
        <f>_xlfn.XLOOKUP(B:B,'Swift Code&amp;Bank Name'!B:B,'Swift Code&amp;Bank Name'!C:C)</f>
        <v>#N/A</v>
      </c>
      <c r="D8182" s="83" t="s">
        <v>1010</v>
      </c>
      <c r="E8182" s="83" t="s">
        <v>11936</v>
      </c>
      <c r="F8182" s="83" t="s">
        <v>11937</v>
      </c>
      <c r="G8182" s="83" t="str">
        <f t="shared" si="127"/>
        <v>0315  ภูซาง  PHU SANG</v>
      </c>
      <c r="H8182" s="83">
        <v>25630615</v>
      </c>
    </row>
    <row r="8183" spans="1:8" x14ac:dyDescent="0.25">
      <c r="A8183" s="83" t="s">
        <v>11581</v>
      </c>
      <c r="B8183" s="83" t="str">
        <f>_xlfn.XLOOKUP(A:A,[1]FI_NAME!$A:$A,[1]FI_NAME!$B:$B)</f>
        <v>บริษัท เฮงลิสซิ่ง แอนด์ แคปปิตอล จำกัด (มหาชน)</v>
      </c>
      <c r="C8183" s="83" t="e">
        <f>_xlfn.XLOOKUP(B:B,'Swift Code&amp;Bank Name'!B:B,'Swift Code&amp;Bank Name'!C:C)</f>
        <v>#N/A</v>
      </c>
      <c r="D8183" s="83" t="s">
        <v>1013</v>
      </c>
      <c r="E8183" s="83" t="s">
        <v>11938</v>
      </c>
      <c r="F8183" s="83" t="s">
        <v>11939</v>
      </c>
      <c r="G8183" s="83" t="str">
        <f t="shared" si="127"/>
        <v>0316  บ้านสวน  BAN SUAN (SUKHOTHAI)</v>
      </c>
      <c r="H8183" s="83">
        <v>25630615</v>
      </c>
    </row>
    <row r="8184" spans="1:8" x14ac:dyDescent="0.25">
      <c r="A8184" s="83" t="s">
        <v>11581</v>
      </c>
      <c r="B8184" s="83" t="str">
        <f>_xlfn.XLOOKUP(A:A,[1]FI_NAME!$A:$A,[1]FI_NAME!$B:$B)</f>
        <v>บริษัท เฮงลิสซิ่ง แอนด์ แคปปิตอล จำกัด (มหาชน)</v>
      </c>
      <c r="C8184" s="83" t="e">
        <f>_xlfn.XLOOKUP(B:B,'Swift Code&amp;Bank Name'!B:B,'Swift Code&amp;Bank Name'!C:C)</f>
        <v>#N/A</v>
      </c>
      <c r="D8184" s="83" t="s">
        <v>1016</v>
      </c>
      <c r="E8184" s="83" t="s">
        <v>11940</v>
      </c>
      <c r="F8184" s="83" t="s">
        <v>11941</v>
      </c>
      <c r="G8184" s="83" t="str">
        <f t="shared" si="127"/>
        <v>0317  บ้านเด่น  BAN DEN</v>
      </c>
      <c r="H8184" s="83">
        <v>25630615</v>
      </c>
    </row>
    <row r="8185" spans="1:8" x14ac:dyDescent="0.25">
      <c r="A8185" s="83" t="s">
        <v>11581</v>
      </c>
      <c r="B8185" s="83" t="str">
        <f>_xlfn.XLOOKUP(A:A,[1]FI_NAME!$A:$A,[1]FI_NAME!$B:$B)</f>
        <v>บริษัท เฮงลิสซิ่ง แอนด์ แคปปิตอล จำกัด (มหาชน)</v>
      </c>
      <c r="C8185" s="83" t="e">
        <f>_xlfn.XLOOKUP(B:B,'Swift Code&amp;Bank Name'!B:B,'Swift Code&amp;Bank Name'!C:C)</f>
        <v>#N/A</v>
      </c>
      <c r="D8185" s="83" t="s">
        <v>1019</v>
      </c>
      <c r="E8185" s="83" t="s">
        <v>11942</v>
      </c>
      <c r="F8185" s="83" t="s">
        <v>11943</v>
      </c>
      <c r="G8185" s="83" t="str">
        <f t="shared" si="127"/>
        <v>0318  ปากทางเจริญ  PAK THANG CHAROEN</v>
      </c>
      <c r="H8185" s="83">
        <v>25630615</v>
      </c>
    </row>
    <row r="8186" spans="1:8" x14ac:dyDescent="0.25">
      <c r="A8186" s="83" t="s">
        <v>11581</v>
      </c>
      <c r="B8186" s="83" t="str">
        <f>_xlfn.XLOOKUP(A:A,[1]FI_NAME!$A:$A,[1]FI_NAME!$B:$B)</f>
        <v>บริษัท เฮงลิสซิ่ง แอนด์ แคปปิตอล จำกัด (มหาชน)</v>
      </c>
      <c r="C8186" s="83" t="e">
        <f>_xlfn.XLOOKUP(B:B,'Swift Code&amp;Bank Name'!B:B,'Swift Code&amp;Bank Name'!C:C)</f>
        <v>#N/A</v>
      </c>
      <c r="D8186" s="83" t="s">
        <v>1022</v>
      </c>
      <c r="E8186" s="83" t="s">
        <v>11944</v>
      </c>
      <c r="F8186" s="83" t="s">
        <v>11945</v>
      </c>
      <c r="G8186" s="83" t="str">
        <f t="shared" si="127"/>
        <v>0319  กาดเมฆ  KAD MEK</v>
      </c>
      <c r="H8186" s="83">
        <v>25630615</v>
      </c>
    </row>
    <row r="8187" spans="1:8" x14ac:dyDescent="0.25">
      <c r="A8187" s="83" t="s">
        <v>11581</v>
      </c>
      <c r="B8187" s="83" t="str">
        <f>_xlfn.XLOOKUP(A:A,[1]FI_NAME!$A:$A,[1]FI_NAME!$B:$B)</f>
        <v>บริษัท เฮงลิสซิ่ง แอนด์ แคปปิตอล จำกัด (มหาชน)</v>
      </c>
      <c r="C8187" s="83" t="e">
        <f>_xlfn.XLOOKUP(B:B,'Swift Code&amp;Bank Name'!B:B,'Swift Code&amp;Bank Name'!C:C)</f>
        <v>#N/A</v>
      </c>
      <c r="D8187" s="83" t="s">
        <v>1025</v>
      </c>
      <c r="E8187" s="83" t="s">
        <v>11946</v>
      </c>
      <c r="F8187" s="83" t="s">
        <v>8560</v>
      </c>
      <c r="G8187" s="83" t="str">
        <f t="shared" si="127"/>
        <v>0320  บางปลาม้า  BANG PLA MA</v>
      </c>
      <c r="H8187" s="83">
        <v>25630615</v>
      </c>
    </row>
    <row r="8188" spans="1:8" x14ac:dyDescent="0.25">
      <c r="A8188" s="83" t="s">
        <v>11581</v>
      </c>
      <c r="B8188" s="83" t="str">
        <f>_xlfn.XLOOKUP(A:A,[1]FI_NAME!$A:$A,[1]FI_NAME!$B:$B)</f>
        <v>บริษัท เฮงลิสซิ่ง แอนด์ แคปปิตอล จำกัด (มหาชน)</v>
      </c>
      <c r="C8188" s="83" t="e">
        <f>_xlfn.XLOOKUP(B:B,'Swift Code&amp;Bank Name'!B:B,'Swift Code&amp;Bank Name'!C:C)</f>
        <v>#N/A</v>
      </c>
      <c r="D8188" s="83" t="s">
        <v>1028</v>
      </c>
      <c r="E8188" s="83" t="s">
        <v>11947</v>
      </c>
      <c r="F8188" s="83" t="s">
        <v>11948</v>
      </c>
      <c r="G8188" s="83" t="str">
        <f t="shared" si="127"/>
        <v>0321  คลองแม่ลาย  KHLONG MAE LAI</v>
      </c>
      <c r="H8188" s="83">
        <v>25630615</v>
      </c>
    </row>
    <row r="8189" spans="1:8" x14ac:dyDescent="0.25">
      <c r="A8189" s="83" t="s">
        <v>11581</v>
      </c>
      <c r="B8189" s="83" t="str">
        <f>_xlfn.XLOOKUP(A:A,[1]FI_NAME!$A:$A,[1]FI_NAME!$B:$B)</f>
        <v>บริษัท เฮงลิสซิ่ง แอนด์ แคปปิตอล จำกัด (มหาชน)</v>
      </c>
      <c r="C8189" s="83" t="e">
        <f>_xlfn.XLOOKUP(B:B,'Swift Code&amp;Bank Name'!B:B,'Swift Code&amp;Bank Name'!C:C)</f>
        <v>#N/A</v>
      </c>
      <c r="D8189" s="83" t="s">
        <v>1031</v>
      </c>
      <c r="E8189" s="83" t="s">
        <v>11949</v>
      </c>
      <c r="F8189" s="83" t="s">
        <v>8384</v>
      </c>
      <c r="G8189" s="83" t="str">
        <f t="shared" si="127"/>
        <v>0322  สามง่าม  SAM NGAM</v>
      </c>
      <c r="H8189" s="83">
        <v>25630615</v>
      </c>
    </row>
    <row r="8190" spans="1:8" x14ac:dyDescent="0.25">
      <c r="A8190" s="83" t="s">
        <v>11581</v>
      </c>
      <c r="B8190" s="83" t="str">
        <f>_xlfn.XLOOKUP(A:A,[1]FI_NAME!$A:$A,[1]FI_NAME!$B:$B)</f>
        <v>บริษัท เฮงลิสซิ่ง แอนด์ แคปปิตอล จำกัด (มหาชน)</v>
      </c>
      <c r="C8190" s="83" t="e">
        <f>_xlfn.XLOOKUP(B:B,'Swift Code&amp;Bank Name'!B:B,'Swift Code&amp;Bank Name'!C:C)</f>
        <v>#N/A</v>
      </c>
      <c r="D8190" s="83" t="s">
        <v>1034</v>
      </c>
      <c r="E8190" s="83" t="s">
        <v>11950</v>
      </c>
      <c r="F8190" s="83" t="s">
        <v>11951</v>
      </c>
      <c r="G8190" s="83" t="str">
        <f t="shared" si="127"/>
        <v>0323  ท่าสาย  THA SAI</v>
      </c>
      <c r="H8190" s="83">
        <v>25630615</v>
      </c>
    </row>
    <row r="8191" spans="1:8" x14ac:dyDescent="0.25">
      <c r="A8191" s="83" t="s">
        <v>11581</v>
      </c>
      <c r="B8191" s="83" t="str">
        <f>_xlfn.XLOOKUP(A:A,[1]FI_NAME!$A:$A,[1]FI_NAME!$B:$B)</f>
        <v>บริษัท เฮงลิสซิ่ง แอนด์ แคปปิตอล จำกัด (มหาชน)</v>
      </c>
      <c r="C8191" s="83" t="e">
        <f>_xlfn.XLOOKUP(B:B,'Swift Code&amp;Bank Name'!B:B,'Swift Code&amp;Bank Name'!C:C)</f>
        <v>#N/A</v>
      </c>
      <c r="D8191" s="83" t="s">
        <v>1037</v>
      </c>
      <c r="E8191" s="83" t="s">
        <v>11952</v>
      </c>
      <c r="F8191" s="83" t="s">
        <v>11953</v>
      </c>
      <c r="G8191" s="83" t="str">
        <f t="shared" si="127"/>
        <v>0324  บ้านเจน  BAN JEN</v>
      </c>
      <c r="H8191" s="83">
        <v>25630615</v>
      </c>
    </row>
    <row r="8192" spans="1:8" x14ac:dyDescent="0.25">
      <c r="A8192" s="83" t="s">
        <v>11581</v>
      </c>
      <c r="B8192" s="83" t="str">
        <f>_xlfn.XLOOKUP(A:A,[1]FI_NAME!$A:$A,[1]FI_NAME!$B:$B)</f>
        <v>บริษัท เฮงลิสซิ่ง แอนด์ แคปปิตอล จำกัด (มหาชน)</v>
      </c>
      <c r="C8192" s="83" t="e">
        <f>_xlfn.XLOOKUP(B:B,'Swift Code&amp;Bank Name'!B:B,'Swift Code&amp;Bank Name'!C:C)</f>
        <v>#N/A</v>
      </c>
      <c r="D8192" s="83" t="s">
        <v>1040</v>
      </c>
      <c r="E8192" s="83" t="s">
        <v>11954</v>
      </c>
      <c r="F8192" s="83" t="s">
        <v>11955</v>
      </c>
      <c r="G8192" s="83" t="str">
        <f t="shared" si="127"/>
        <v>0325  พุเตย  PHUTOEI</v>
      </c>
      <c r="H8192" s="83">
        <v>25630615</v>
      </c>
    </row>
    <row r="8193" spans="1:8" x14ac:dyDescent="0.25">
      <c r="A8193" s="83" t="s">
        <v>11581</v>
      </c>
      <c r="B8193" s="83" t="str">
        <f>_xlfn.XLOOKUP(A:A,[1]FI_NAME!$A:$A,[1]FI_NAME!$B:$B)</f>
        <v>บริษัท เฮงลิสซิ่ง แอนด์ แคปปิตอล จำกัด (มหาชน)</v>
      </c>
      <c r="C8193" s="83" t="e">
        <f>_xlfn.XLOOKUP(B:B,'Swift Code&amp;Bank Name'!B:B,'Swift Code&amp;Bank Name'!C:C)</f>
        <v>#N/A</v>
      </c>
      <c r="D8193" s="83" t="s">
        <v>1043</v>
      </c>
      <c r="E8193" s="83" t="s">
        <v>11956</v>
      </c>
      <c r="F8193" s="83" t="s">
        <v>11957</v>
      </c>
      <c r="G8193" s="83" t="str">
        <f t="shared" si="127"/>
        <v>0326  บ้านหนองแก  BAN NONG KAE</v>
      </c>
      <c r="H8193" s="83">
        <v>25630615</v>
      </c>
    </row>
    <row r="8194" spans="1:8" x14ac:dyDescent="0.25">
      <c r="A8194" s="83" t="s">
        <v>11581</v>
      </c>
      <c r="B8194" s="83" t="str">
        <f>_xlfn.XLOOKUP(A:A,[1]FI_NAME!$A:$A,[1]FI_NAME!$B:$B)</f>
        <v>บริษัท เฮงลิสซิ่ง แอนด์ แคปปิตอล จำกัด (มหาชน)</v>
      </c>
      <c r="C8194" s="83" t="e">
        <f>_xlfn.XLOOKUP(B:B,'Swift Code&amp;Bank Name'!B:B,'Swift Code&amp;Bank Name'!C:C)</f>
        <v>#N/A</v>
      </c>
      <c r="D8194" s="83" t="s">
        <v>1046</v>
      </c>
      <c r="E8194" s="83" t="s">
        <v>11958</v>
      </c>
      <c r="F8194" s="83" t="s">
        <v>11959</v>
      </c>
      <c r="G8194" s="83" t="str">
        <f t="shared" si="127"/>
        <v>0327  ศรีเวียง  SRIWIANG</v>
      </c>
      <c r="H8194" s="83">
        <v>25630701</v>
      </c>
    </row>
    <row r="8195" spans="1:8" x14ac:dyDescent="0.25">
      <c r="A8195" s="83" t="s">
        <v>11581</v>
      </c>
      <c r="B8195" s="83" t="str">
        <f>_xlfn.XLOOKUP(A:A,[1]FI_NAME!$A:$A,[1]FI_NAME!$B:$B)</f>
        <v>บริษัท เฮงลิสซิ่ง แอนด์ แคปปิตอล จำกัด (มหาชน)</v>
      </c>
      <c r="C8195" s="83" t="e">
        <f>_xlfn.XLOOKUP(B:B,'Swift Code&amp;Bank Name'!B:B,'Swift Code&amp;Bank Name'!C:C)</f>
        <v>#N/A</v>
      </c>
      <c r="D8195" s="83" t="s">
        <v>1049</v>
      </c>
      <c r="E8195" s="83" t="s">
        <v>11960</v>
      </c>
      <c r="F8195" s="83" t="s">
        <v>11961</v>
      </c>
      <c r="G8195" s="83" t="str">
        <f t="shared" si="127"/>
        <v>0328  บ้านต้า  BAN TA (CHIANG RAI)</v>
      </c>
      <c r="H8195" s="83">
        <v>25630701</v>
      </c>
    </row>
    <row r="8196" spans="1:8" x14ac:dyDescent="0.25">
      <c r="A8196" s="83" t="s">
        <v>11581</v>
      </c>
      <c r="B8196" s="83" t="str">
        <f>_xlfn.XLOOKUP(A:A,[1]FI_NAME!$A:$A,[1]FI_NAME!$B:$B)</f>
        <v>บริษัท เฮงลิสซิ่ง แอนด์ แคปปิตอล จำกัด (มหาชน)</v>
      </c>
      <c r="C8196" s="83" t="e">
        <f>_xlfn.XLOOKUP(B:B,'Swift Code&amp;Bank Name'!B:B,'Swift Code&amp;Bank Name'!C:C)</f>
        <v>#N/A</v>
      </c>
      <c r="D8196" s="83" t="s">
        <v>1052</v>
      </c>
      <c r="E8196" s="83" t="s">
        <v>11962</v>
      </c>
      <c r="F8196" s="83" t="s">
        <v>11963</v>
      </c>
      <c r="G8196" s="83" t="str">
        <f t="shared" ref="G8196:G8259" si="128">CONCATENATE(D8196,"  ",E8196,"  ",F8196)</f>
        <v>0329  บ้านท่อ  BAN THO</v>
      </c>
      <c r="H8196" s="83">
        <v>25630701</v>
      </c>
    </row>
    <row r="8197" spans="1:8" x14ac:dyDescent="0.25">
      <c r="A8197" s="83" t="s">
        <v>11581</v>
      </c>
      <c r="B8197" s="83" t="str">
        <f>_xlfn.XLOOKUP(A:A,[1]FI_NAME!$A:$A,[1]FI_NAME!$B:$B)</f>
        <v>บริษัท เฮงลิสซิ่ง แอนด์ แคปปิตอล จำกัด (มหาชน)</v>
      </c>
      <c r="C8197" s="83" t="e">
        <f>_xlfn.XLOOKUP(B:B,'Swift Code&amp;Bank Name'!B:B,'Swift Code&amp;Bank Name'!C:C)</f>
        <v>#N/A</v>
      </c>
      <c r="D8197" s="83" t="s">
        <v>1055</v>
      </c>
      <c r="E8197" s="83" t="s">
        <v>11964</v>
      </c>
      <c r="F8197" s="83" t="s">
        <v>11965</v>
      </c>
      <c r="G8197" s="83" t="str">
        <f t="shared" si="128"/>
        <v>0330  ตลาดเขต  TALAT KHET</v>
      </c>
      <c r="H8197" s="83">
        <v>25630701</v>
      </c>
    </row>
    <row r="8198" spans="1:8" x14ac:dyDescent="0.25">
      <c r="A8198" s="83" t="s">
        <v>11581</v>
      </c>
      <c r="B8198" s="83" t="str">
        <f>_xlfn.XLOOKUP(A:A,[1]FI_NAME!$A:$A,[1]FI_NAME!$B:$B)</f>
        <v>บริษัท เฮงลิสซิ่ง แอนด์ แคปปิตอล จำกัด (มหาชน)</v>
      </c>
      <c r="C8198" s="83" t="e">
        <f>_xlfn.XLOOKUP(B:B,'Swift Code&amp;Bank Name'!B:B,'Swift Code&amp;Bank Name'!C:C)</f>
        <v>#N/A</v>
      </c>
      <c r="D8198" s="83" t="s">
        <v>1058</v>
      </c>
      <c r="E8198" s="83" t="s">
        <v>11966</v>
      </c>
      <c r="F8198" s="83" t="s">
        <v>11967</v>
      </c>
      <c r="G8198" s="83" t="str">
        <f t="shared" si="128"/>
        <v>0331  ม่วงตึ๊ด  MUANG TUET</v>
      </c>
      <c r="H8198" s="83">
        <v>25630701</v>
      </c>
    </row>
    <row r="8199" spans="1:8" x14ac:dyDescent="0.25">
      <c r="A8199" s="83" t="s">
        <v>11581</v>
      </c>
      <c r="B8199" s="83" t="str">
        <f>_xlfn.XLOOKUP(A:A,[1]FI_NAME!$A:$A,[1]FI_NAME!$B:$B)</f>
        <v>บริษัท เฮงลิสซิ่ง แอนด์ แคปปิตอล จำกัด (มหาชน)</v>
      </c>
      <c r="C8199" s="83" t="e">
        <f>_xlfn.XLOOKUP(B:B,'Swift Code&amp;Bank Name'!B:B,'Swift Code&amp;Bank Name'!C:C)</f>
        <v>#N/A</v>
      </c>
      <c r="D8199" s="83" t="s">
        <v>1061</v>
      </c>
      <c r="E8199" s="83" t="s">
        <v>11968</v>
      </c>
      <c r="F8199" s="83" t="s">
        <v>11969</v>
      </c>
      <c r="G8199" s="83" t="str">
        <f t="shared" si="128"/>
        <v>0332  ถนนศรีเกษม  SRI KASEM ROAD</v>
      </c>
      <c r="H8199" s="83">
        <v>25630701</v>
      </c>
    </row>
    <row r="8200" spans="1:8" x14ac:dyDescent="0.25">
      <c r="A8200" s="83" t="s">
        <v>11581</v>
      </c>
      <c r="B8200" s="83" t="str">
        <f>_xlfn.XLOOKUP(A:A,[1]FI_NAME!$A:$A,[1]FI_NAME!$B:$B)</f>
        <v>บริษัท เฮงลิสซิ่ง แอนด์ แคปปิตอล จำกัด (มหาชน)</v>
      </c>
      <c r="C8200" s="83" t="e">
        <f>_xlfn.XLOOKUP(B:B,'Swift Code&amp;Bank Name'!B:B,'Swift Code&amp;Bank Name'!C:C)</f>
        <v>#N/A</v>
      </c>
      <c r="D8200" s="83" t="s">
        <v>1064</v>
      </c>
      <c r="E8200" s="83" t="s">
        <v>11235</v>
      </c>
      <c r="F8200" s="83" t="s">
        <v>11970</v>
      </c>
      <c r="G8200" s="83" t="str">
        <f t="shared" si="128"/>
        <v>0333  ขุนหาญ  KHUN HAN</v>
      </c>
      <c r="H8200" s="83">
        <v>25630701</v>
      </c>
    </row>
    <row r="8201" spans="1:8" x14ac:dyDescent="0.25">
      <c r="A8201" s="83" t="s">
        <v>11581</v>
      </c>
      <c r="B8201" s="83" t="str">
        <f>_xlfn.XLOOKUP(A:A,[1]FI_NAME!$A:$A,[1]FI_NAME!$B:$B)</f>
        <v>บริษัท เฮงลิสซิ่ง แอนด์ แคปปิตอล จำกัด (มหาชน)</v>
      </c>
      <c r="C8201" s="83" t="e">
        <f>_xlfn.XLOOKUP(B:B,'Swift Code&amp;Bank Name'!B:B,'Swift Code&amp;Bank Name'!C:C)</f>
        <v>#N/A</v>
      </c>
      <c r="D8201" s="83" t="s">
        <v>1067</v>
      </c>
      <c r="E8201" s="83" t="s">
        <v>11971</v>
      </c>
      <c r="F8201" s="83" t="s">
        <v>9521</v>
      </c>
      <c r="G8201" s="83" t="str">
        <f t="shared" si="128"/>
        <v>0334  ทุ่งน้าว  THUNG NAO</v>
      </c>
      <c r="H8201" s="83">
        <v>25630701</v>
      </c>
    </row>
    <row r="8202" spans="1:8" x14ac:dyDescent="0.25">
      <c r="A8202" s="83" t="s">
        <v>11581</v>
      </c>
      <c r="B8202" s="83" t="str">
        <f>_xlfn.XLOOKUP(A:A,[1]FI_NAME!$A:$A,[1]FI_NAME!$B:$B)</f>
        <v>บริษัท เฮงลิสซิ่ง แอนด์ แคปปิตอล จำกัด (มหาชน)</v>
      </c>
      <c r="C8202" s="83" t="e">
        <f>_xlfn.XLOOKUP(B:B,'Swift Code&amp;Bank Name'!B:B,'Swift Code&amp;Bank Name'!C:C)</f>
        <v>#N/A</v>
      </c>
      <c r="D8202" s="83" t="s">
        <v>1070</v>
      </c>
      <c r="E8202" s="83" t="s">
        <v>10647</v>
      </c>
      <c r="F8202" s="83" t="s">
        <v>11972</v>
      </c>
      <c r="G8202" s="83" t="str">
        <f t="shared" si="128"/>
        <v>0335  ดงมะไฟ  DONG MAFAI</v>
      </c>
      <c r="H8202" s="83">
        <v>25630701</v>
      </c>
    </row>
    <row r="8203" spans="1:8" x14ac:dyDescent="0.25">
      <c r="A8203" s="83" t="s">
        <v>11581</v>
      </c>
      <c r="B8203" s="83" t="str">
        <f>_xlfn.XLOOKUP(A:A,[1]FI_NAME!$A:$A,[1]FI_NAME!$B:$B)</f>
        <v>บริษัท เฮงลิสซิ่ง แอนด์ แคปปิตอล จำกัด (มหาชน)</v>
      </c>
      <c r="C8203" s="83" t="e">
        <f>_xlfn.XLOOKUP(B:B,'Swift Code&amp;Bank Name'!B:B,'Swift Code&amp;Bank Name'!C:C)</f>
        <v>#N/A</v>
      </c>
      <c r="D8203" s="83" t="s">
        <v>1073</v>
      </c>
      <c r="E8203" s="83" t="s">
        <v>11973</v>
      </c>
      <c r="F8203" s="83" t="s">
        <v>11974</v>
      </c>
      <c r="G8203" s="83" t="str">
        <f t="shared" si="128"/>
        <v>0336  วัดป่างิ้ว  WAT PA NGIU</v>
      </c>
      <c r="H8203" s="83">
        <v>25630701</v>
      </c>
    </row>
    <row r="8204" spans="1:8" x14ac:dyDescent="0.25">
      <c r="A8204" s="83" t="s">
        <v>11581</v>
      </c>
      <c r="B8204" s="83" t="str">
        <f>_xlfn.XLOOKUP(A:A,[1]FI_NAME!$A:$A,[1]FI_NAME!$B:$B)</f>
        <v>บริษัท เฮงลิสซิ่ง แอนด์ แคปปิตอล จำกัด (มหาชน)</v>
      </c>
      <c r="C8204" s="83" t="e">
        <f>_xlfn.XLOOKUP(B:B,'Swift Code&amp;Bank Name'!B:B,'Swift Code&amp;Bank Name'!C:C)</f>
        <v>#N/A</v>
      </c>
      <c r="D8204" s="83" t="s">
        <v>1076</v>
      </c>
      <c r="E8204" s="83" t="s">
        <v>11975</v>
      </c>
      <c r="F8204" s="83" t="s">
        <v>11976</v>
      </c>
      <c r="G8204" s="83" t="str">
        <f t="shared" si="128"/>
        <v>0337  ป่าไผ่  PA PHAI</v>
      </c>
      <c r="H8204" s="83">
        <v>25630701</v>
      </c>
    </row>
    <row r="8205" spans="1:8" x14ac:dyDescent="0.25">
      <c r="A8205" s="83" t="s">
        <v>11581</v>
      </c>
      <c r="B8205" s="83" t="str">
        <f>_xlfn.XLOOKUP(A:A,[1]FI_NAME!$A:$A,[1]FI_NAME!$B:$B)</f>
        <v>บริษัท เฮงลิสซิ่ง แอนด์ แคปปิตอล จำกัด (มหาชน)</v>
      </c>
      <c r="C8205" s="83" t="e">
        <f>_xlfn.XLOOKUP(B:B,'Swift Code&amp;Bank Name'!B:B,'Swift Code&amp;Bank Name'!C:C)</f>
        <v>#N/A</v>
      </c>
      <c r="D8205" s="83" t="s">
        <v>1079</v>
      </c>
      <c r="E8205" s="83" t="s">
        <v>11977</v>
      </c>
      <c r="F8205" s="83" t="s">
        <v>11978</v>
      </c>
      <c r="G8205" s="83" t="str">
        <f t="shared" si="128"/>
        <v>0338  สันติสุข  SANTISUK</v>
      </c>
      <c r="H8205" s="83">
        <v>25630701</v>
      </c>
    </row>
    <row r="8206" spans="1:8" x14ac:dyDescent="0.25">
      <c r="A8206" s="83" t="s">
        <v>11581</v>
      </c>
      <c r="B8206" s="83" t="str">
        <f>_xlfn.XLOOKUP(A:A,[1]FI_NAME!$A:$A,[1]FI_NAME!$B:$B)</f>
        <v>บริษัท เฮงลิสซิ่ง แอนด์ แคปปิตอล จำกัด (มหาชน)</v>
      </c>
      <c r="C8206" s="83" t="e">
        <f>_xlfn.XLOOKUP(B:B,'Swift Code&amp;Bank Name'!B:B,'Swift Code&amp;Bank Name'!C:C)</f>
        <v>#N/A</v>
      </c>
      <c r="D8206" s="83" t="s">
        <v>1082</v>
      </c>
      <c r="E8206" s="83" t="s">
        <v>11979</v>
      </c>
      <c r="F8206" s="83" t="s">
        <v>11980</v>
      </c>
      <c r="G8206" s="83" t="str">
        <f t="shared" si="128"/>
        <v>0339  ตลาดวิบูลย์ทอง  WIBOONTONG MARKET</v>
      </c>
      <c r="H8206" s="83">
        <v>25630701</v>
      </c>
    </row>
    <row r="8207" spans="1:8" x14ac:dyDescent="0.25">
      <c r="A8207" s="83" t="s">
        <v>11581</v>
      </c>
      <c r="B8207" s="83" t="str">
        <f>_xlfn.XLOOKUP(A:A,[1]FI_NAME!$A:$A,[1]FI_NAME!$B:$B)</f>
        <v>บริษัท เฮงลิสซิ่ง แอนด์ แคปปิตอล จำกัด (มหาชน)</v>
      </c>
      <c r="C8207" s="83" t="e">
        <f>_xlfn.XLOOKUP(B:B,'Swift Code&amp;Bank Name'!B:B,'Swift Code&amp;Bank Name'!C:C)</f>
        <v>#N/A</v>
      </c>
      <c r="D8207" s="83" t="s">
        <v>1085</v>
      </c>
      <c r="E8207" s="83" t="s">
        <v>11981</v>
      </c>
      <c r="F8207" s="83" t="s">
        <v>11982</v>
      </c>
      <c r="G8207" s="83" t="str">
        <f t="shared" si="128"/>
        <v>0340  สันปูเลย  SAN PU LOEI</v>
      </c>
      <c r="H8207" s="83">
        <v>25630701</v>
      </c>
    </row>
    <row r="8208" spans="1:8" x14ac:dyDescent="0.25">
      <c r="A8208" s="83" t="s">
        <v>11581</v>
      </c>
      <c r="B8208" s="83" t="str">
        <f>_xlfn.XLOOKUP(A:A,[1]FI_NAME!$A:$A,[1]FI_NAME!$B:$B)</f>
        <v>บริษัท เฮงลิสซิ่ง แอนด์ แคปปิตอล จำกัด (มหาชน)</v>
      </c>
      <c r="C8208" s="83" t="e">
        <f>_xlfn.XLOOKUP(B:B,'Swift Code&amp;Bank Name'!B:B,'Swift Code&amp;Bank Name'!C:C)</f>
        <v>#N/A</v>
      </c>
      <c r="D8208" s="83" t="s">
        <v>1088</v>
      </c>
      <c r="E8208" s="83" t="s">
        <v>11983</v>
      </c>
      <c r="F8208" s="83" t="s">
        <v>11984</v>
      </c>
      <c r="G8208" s="83" t="str">
        <f t="shared" si="128"/>
        <v>0341  บ้านด้าย  BAN DAI (CHIANG RAI)</v>
      </c>
      <c r="H8208" s="83">
        <v>25630701</v>
      </c>
    </row>
    <row r="8209" spans="1:8" x14ac:dyDescent="0.25">
      <c r="A8209" s="83" t="s">
        <v>11581</v>
      </c>
      <c r="B8209" s="83" t="str">
        <f>_xlfn.XLOOKUP(A:A,[1]FI_NAME!$A:$A,[1]FI_NAME!$B:$B)</f>
        <v>บริษัท เฮงลิสซิ่ง แอนด์ แคปปิตอล จำกัด (มหาชน)</v>
      </c>
      <c r="C8209" s="83" t="e">
        <f>_xlfn.XLOOKUP(B:B,'Swift Code&amp;Bank Name'!B:B,'Swift Code&amp;Bank Name'!C:C)</f>
        <v>#N/A</v>
      </c>
      <c r="D8209" s="83" t="s">
        <v>1091</v>
      </c>
      <c r="E8209" s="83" t="s">
        <v>11985</v>
      </c>
      <c r="F8209" s="83" t="s">
        <v>11986</v>
      </c>
      <c r="G8209" s="83" t="str">
        <f t="shared" si="128"/>
        <v>0342  ท่าพล  THA PHON</v>
      </c>
      <c r="H8209" s="83">
        <v>25630701</v>
      </c>
    </row>
    <row r="8210" spans="1:8" x14ac:dyDescent="0.25">
      <c r="A8210" s="83" t="s">
        <v>11581</v>
      </c>
      <c r="B8210" s="83" t="str">
        <f>_xlfn.XLOOKUP(A:A,[1]FI_NAME!$A:$A,[1]FI_NAME!$B:$B)</f>
        <v>บริษัท เฮงลิสซิ่ง แอนด์ แคปปิตอล จำกัด (มหาชน)</v>
      </c>
      <c r="C8210" s="83" t="e">
        <f>_xlfn.XLOOKUP(B:B,'Swift Code&amp;Bank Name'!B:B,'Swift Code&amp;Bank Name'!C:C)</f>
        <v>#N/A</v>
      </c>
      <c r="D8210" s="83" t="s">
        <v>1094</v>
      </c>
      <c r="E8210" s="83" t="s">
        <v>11987</v>
      </c>
      <c r="F8210" s="83" t="s">
        <v>11988</v>
      </c>
      <c r="G8210" s="83" t="str">
        <f t="shared" si="128"/>
        <v>0343  ท่าวังทอง  THA WANG THONG</v>
      </c>
      <c r="H8210" s="83">
        <v>25630701</v>
      </c>
    </row>
    <row r="8211" spans="1:8" x14ac:dyDescent="0.25">
      <c r="A8211" s="83" t="s">
        <v>11581</v>
      </c>
      <c r="B8211" s="83" t="str">
        <f>_xlfn.XLOOKUP(A:A,[1]FI_NAME!$A:$A,[1]FI_NAME!$B:$B)</f>
        <v>บริษัท เฮงลิสซิ่ง แอนด์ แคปปิตอล จำกัด (มหาชน)</v>
      </c>
      <c r="C8211" s="83" t="e">
        <f>_xlfn.XLOOKUP(B:B,'Swift Code&amp;Bank Name'!B:B,'Swift Code&amp;Bank Name'!C:C)</f>
        <v>#N/A</v>
      </c>
      <c r="D8211" s="83" t="s">
        <v>1097</v>
      </c>
      <c r="E8211" s="83" t="s">
        <v>11989</v>
      </c>
      <c r="F8211" s="83" t="s">
        <v>11990</v>
      </c>
      <c r="G8211" s="83" t="str">
        <f t="shared" si="128"/>
        <v>0344  ปากทางแม่สรวย  PAK TANG MAE SUAI</v>
      </c>
      <c r="H8211" s="83">
        <v>25630801</v>
      </c>
    </row>
    <row r="8212" spans="1:8" x14ac:dyDescent="0.25">
      <c r="A8212" s="83" t="s">
        <v>11581</v>
      </c>
      <c r="B8212" s="83" t="str">
        <f>_xlfn.XLOOKUP(A:A,[1]FI_NAME!$A:$A,[1]FI_NAME!$B:$B)</f>
        <v>บริษัท เฮงลิสซิ่ง แอนด์ แคปปิตอล จำกัด (มหาชน)</v>
      </c>
      <c r="C8212" s="83" t="e">
        <f>_xlfn.XLOOKUP(B:B,'Swift Code&amp;Bank Name'!B:B,'Swift Code&amp;Bank Name'!C:C)</f>
        <v>#N/A</v>
      </c>
      <c r="D8212" s="83" t="s">
        <v>1100</v>
      </c>
      <c r="E8212" s="83" t="s">
        <v>11991</v>
      </c>
      <c r="F8212" s="83" t="s">
        <v>11992</v>
      </c>
      <c r="G8212" s="83" t="str">
        <f t="shared" si="128"/>
        <v>0345  ปงยางคก  PONG YANG KHOK</v>
      </c>
      <c r="H8212" s="83">
        <v>25630801</v>
      </c>
    </row>
    <row r="8213" spans="1:8" x14ac:dyDescent="0.25">
      <c r="A8213" s="83" t="s">
        <v>11581</v>
      </c>
      <c r="B8213" s="83" t="str">
        <f>_xlfn.XLOOKUP(A:A,[1]FI_NAME!$A:$A,[1]FI_NAME!$B:$B)</f>
        <v>บริษัท เฮงลิสซิ่ง แอนด์ แคปปิตอล จำกัด (มหาชน)</v>
      </c>
      <c r="C8213" s="83" t="e">
        <f>_xlfn.XLOOKUP(B:B,'Swift Code&amp;Bank Name'!B:B,'Swift Code&amp;Bank Name'!C:C)</f>
        <v>#N/A</v>
      </c>
      <c r="D8213" s="83" t="s">
        <v>1103</v>
      </c>
      <c r="E8213" s="83" t="s">
        <v>11993</v>
      </c>
      <c r="F8213" s="83" t="s">
        <v>11994</v>
      </c>
      <c r="G8213" s="83" t="str">
        <f t="shared" si="128"/>
        <v>0346  ชัฎป่าหวาย  CHAT PA WAI</v>
      </c>
      <c r="H8213" s="83">
        <v>25630801</v>
      </c>
    </row>
    <row r="8214" spans="1:8" x14ac:dyDescent="0.25">
      <c r="A8214" s="83" t="s">
        <v>11581</v>
      </c>
      <c r="B8214" s="83" t="str">
        <f>_xlfn.XLOOKUP(A:A,[1]FI_NAME!$A:$A,[1]FI_NAME!$B:$B)</f>
        <v>บริษัท เฮงลิสซิ่ง แอนด์ แคปปิตอล จำกัด (มหาชน)</v>
      </c>
      <c r="C8214" s="83" t="e">
        <f>_xlfn.XLOOKUP(B:B,'Swift Code&amp;Bank Name'!B:B,'Swift Code&amp;Bank Name'!C:C)</f>
        <v>#N/A</v>
      </c>
      <c r="D8214" s="83" t="s">
        <v>1106</v>
      </c>
      <c r="E8214" s="83" t="s">
        <v>11995</v>
      </c>
      <c r="F8214" s="83" t="s">
        <v>9295</v>
      </c>
      <c r="G8214" s="83" t="str">
        <f t="shared" si="128"/>
        <v>0347  ยางหล่อ  YANG LO</v>
      </c>
      <c r="H8214" s="83">
        <v>25630801</v>
      </c>
    </row>
    <row r="8215" spans="1:8" x14ac:dyDescent="0.25">
      <c r="A8215" s="83" t="s">
        <v>11581</v>
      </c>
      <c r="B8215" s="83" t="str">
        <f>_xlfn.XLOOKUP(A:A,[1]FI_NAME!$A:$A,[1]FI_NAME!$B:$B)</f>
        <v>บริษัท เฮงลิสซิ่ง แอนด์ แคปปิตอล จำกัด (มหาชน)</v>
      </c>
      <c r="C8215" s="83" t="e">
        <f>_xlfn.XLOOKUP(B:B,'Swift Code&amp;Bank Name'!B:B,'Swift Code&amp;Bank Name'!C:C)</f>
        <v>#N/A</v>
      </c>
      <c r="D8215" s="83" t="s">
        <v>1109</v>
      </c>
      <c r="E8215" s="83" t="s">
        <v>11996</v>
      </c>
      <c r="F8215" s="83" t="s">
        <v>9375</v>
      </c>
      <c r="G8215" s="83" t="str">
        <f t="shared" si="128"/>
        <v>0348  ดอนไชย  DON CHAI</v>
      </c>
      <c r="H8215" s="83">
        <v>25630801</v>
      </c>
    </row>
    <row r="8216" spans="1:8" x14ac:dyDescent="0.25">
      <c r="A8216" s="83" t="s">
        <v>11581</v>
      </c>
      <c r="B8216" s="83" t="str">
        <f>_xlfn.XLOOKUP(A:A,[1]FI_NAME!$A:$A,[1]FI_NAME!$B:$B)</f>
        <v>บริษัท เฮงลิสซิ่ง แอนด์ แคปปิตอล จำกัด (มหาชน)</v>
      </c>
      <c r="C8216" s="83" t="e">
        <f>_xlfn.XLOOKUP(B:B,'Swift Code&amp;Bank Name'!B:B,'Swift Code&amp;Bank Name'!C:C)</f>
        <v>#N/A</v>
      </c>
      <c r="D8216" s="83" t="s">
        <v>1112</v>
      </c>
      <c r="E8216" s="83" t="s">
        <v>11997</v>
      </c>
      <c r="F8216" s="83" t="s">
        <v>11998</v>
      </c>
      <c r="G8216" s="83" t="str">
        <f t="shared" si="128"/>
        <v>0349  บ้านท่าผา  BAN THA PHA</v>
      </c>
      <c r="H8216" s="83">
        <v>25630801</v>
      </c>
    </row>
    <row r="8217" spans="1:8" x14ac:dyDescent="0.25">
      <c r="A8217" s="83" t="s">
        <v>11581</v>
      </c>
      <c r="B8217" s="83" t="str">
        <f>_xlfn.XLOOKUP(A:A,[1]FI_NAME!$A:$A,[1]FI_NAME!$B:$B)</f>
        <v>บริษัท เฮงลิสซิ่ง แอนด์ แคปปิตอล จำกัด (มหาชน)</v>
      </c>
      <c r="C8217" s="83" t="e">
        <f>_xlfn.XLOOKUP(B:B,'Swift Code&amp;Bank Name'!B:B,'Swift Code&amp;Bank Name'!C:C)</f>
        <v>#N/A</v>
      </c>
      <c r="D8217" s="83" t="s">
        <v>1115</v>
      </c>
      <c r="E8217" s="83" t="s">
        <v>11999</v>
      </c>
      <c r="F8217" s="83" t="s">
        <v>12000</v>
      </c>
      <c r="G8217" s="83" t="str">
        <f t="shared" si="128"/>
        <v>0350  แม่ขิ  MAE KHI</v>
      </c>
      <c r="H8217" s="83">
        <v>25630801</v>
      </c>
    </row>
    <row r="8218" spans="1:8" x14ac:dyDescent="0.25">
      <c r="A8218" s="83" t="s">
        <v>11581</v>
      </c>
      <c r="B8218" s="83" t="str">
        <f>_xlfn.XLOOKUP(A:A,[1]FI_NAME!$A:$A,[1]FI_NAME!$B:$B)</f>
        <v>บริษัท เฮงลิสซิ่ง แอนด์ แคปปิตอล จำกัด (มหาชน)</v>
      </c>
      <c r="C8218" s="83" t="e">
        <f>_xlfn.XLOOKUP(B:B,'Swift Code&amp;Bank Name'!B:B,'Swift Code&amp;Bank Name'!C:C)</f>
        <v>#N/A</v>
      </c>
      <c r="D8218" s="83" t="s">
        <v>1118</v>
      </c>
      <c r="E8218" s="83" t="s">
        <v>12001</v>
      </c>
      <c r="F8218" s="83" t="s">
        <v>12002</v>
      </c>
      <c r="G8218" s="83" t="str">
        <f t="shared" si="128"/>
        <v>0351  เมืองปาน  MUEANG PAN</v>
      </c>
      <c r="H8218" s="83">
        <v>25630801</v>
      </c>
    </row>
    <row r="8219" spans="1:8" x14ac:dyDescent="0.25">
      <c r="A8219" s="83" t="s">
        <v>11581</v>
      </c>
      <c r="B8219" s="83" t="str">
        <f>_xlfn.XLOOKUP(A:A,[1]FI_NAME!$A:$A,[1]FI_NAME!$B:$B)</f>
        <v>บริษัท เฮงลิสซิ่ง แอนด์ แคปปิตอล จำกัด (มหาชน)</v>
      </c>
      <c r="C8219" s="83" t="e">
        <f>_xlfn.XLOOKUP(B:B,'Swift Code&amp;Bank Name'!B:B,'Swift Code&amp;Bank Name'!C:C)</f>
        <v>#N/A</v>
      </c>
      <c r="D8219" s="83" t="s">
        <v>1121</v>
      </c>
      <c r="E8219" s="83" t="s">
        <v>12003</v>
      </c>
      <c r="F8219" s="83" t="s">
        <v>12004</v>
      </c>
      <c r="G8219" s="83" t="str">
        <f t="shared" si="128"/>
        <v>0352  ตลาดริมปิง  RIM PING MARKET</v>
      </c>
      <c r="H8219" s="83">
        <v>25630801</v>
      </c>
    </row>
    <row r="8220" spans="1:8" x14ac:dyDescent="0.25">
      <c r="A8220" s="83" t="s">
        <v>11581</v>
      </c>
      <c r="B8220" s="83" t="str">
        <f>_xlfn.XLOOKUP(A:A,[1]FI_NAME!$A:$A,[1]FI_NAME!$B:$B)</f>
        <v>บริษัท เฮงลิสซิ่ง แอนด์ แคปปิตอล จำกัด (มหาชน)</v>
      </c>
      <c r="C8220" s="83" t="e">
        <f>_xlfn.XLOOKUP(B:B,'Swift Code&amp;Bank Name'!B:B,'Swift Code&amp;Bank Name'!C:C)</f>
        <v>#N/A</v>
      </c>
      <c r="D8220" s="83" t="s">
        <v>1124</v>
      </c>
      <c r="E8220" s="83" t="s">
        <v>12005</v>
      </c>
      <c r="F8220" s="83" t="s">
        <v>12006</v>
      </c>
      <c r="G8220" s="83" t="str">
        <f t="shared" si="128"/>
        <v>0353  ปล้อง  PLONG</v>
      </c>
      <c r="H8220" s="83">
        <v>25630801</v>
      </c>
    </row>
    <row r="8221" spans="1:8" x14ac:dyDescent="0.25">
      <c r="A8221" s="83" t="s">
        <v>11581</v>
      </c>
      <c r="B8221" s="83" t="str">
        <f>_xlfn.XLOOKUP(A:A,[1]FI_NAME!$A:$A,[1]FI_NAME!$B:$B)</f>
        <v>บริษัท เฮงลิสซิ่ง แอนด์ แคปปิตอล จำกัด (มหาชน)</v>
      </c>
      <c r="C8221" s="83" t="e">
        <f>_xlfn.XLOOKUP(B:B,'Swift Code&amp;Bank Name'!B:B,'Swift Code&amp;Bank Name'!C:C)</f>
        <v>#N/A</v>
      </c>
      <c r="D8221" s="83" t="s">
        <v>1127</v>
      </c>
      <c r="E8221" s="83" t="s">
        <v>12007</v>
      </c>
      <c r="F8221" s="83" t="s">
        <v>12008</v>
      </c>
      <c r="G8221" s="83" t="str">
        <f t="shared" si="128"/>
        <v>0354  แม่ขาน  MAE KHAN</v>
      </c>
      <c r="H8221" s="83">
        <v>25630801</v>
      </c>
    </row>
    <row r="8222" spans="1:8" x14ac:dyDescent="0.25">
      <c r="A8222" s="83" t="s">
        <v>11581</v>
      </c>
      <c r="B8222" s="83" t="str">
        <f>_xlfn.XLOOKUP(A:A,[1]FI_NAME!$A:$A,[1]FI_NAME!$B:$B)</f>
        <v>บริษัท เฮงลิสซิ่ง แอนด์ แคปปิตอล จำกัด (มหาชน)</v>
      </c>
      <c r="C8222" s="83" t="e">
        <f>_xlfn.XLOOKUP(B:B,'Swift Code&amp;Bank Name'!B:B,'Swift Code&amp;Bank Name'!C:C)</f>
        <v>#N/A</v>
      </c>
      <c r="D8222" s="83" t="s">
        <v>5416</v>
      </c>
      <c r="E8222" s="83" t="s">
        <v>12009</v>
      </c>
      <c r="F8222" s="83" t="s">
        <v>12010</v>
      </c>
      <c r="G8222" s="83" t="str">
        <f t="shared" si="128"/>
        <v>0355  แม่ข่า  MAE KHA</v>
      </c>
      <c r="H8222" s="83">
        <v>25630801</v>
      </c>
    </row>
    <row r="8223" spans="1:8" x14ac:dyDescent="0.25">
      <c r="A8223" s="83" t="s">
        <v>11581</v>
      </c>
      <c r="B8223" s="83" t="str">
        <f>_xlfn.XLOOKUP(A:A,[1]FI_NAME!$A:$A,[1]FI_NAME!$B:$B)</f>
        <v>บริษัท เฮงลิสซิ่ง แอนด์ แคปปิตอล จำกัด (มหาชน)</v>
      </c>
      <c r="C8223" s="83" t="e">
        <f>_xlfn.XLOOKUP(B:B,'Swift Code&amp;Bank Name'!B:B,'Swift Code&amp;Bank Name'!C:C)</f>
        <v>#N/A</v>
      </c>
      <c r="D8223" s="83" t="s">
        <v>1130</v>
      </c>
      <c r="E8223" s="83" t="s">
        <v>12011</v>
      </c>
      <c r="F8223" s="83" t="s">
        <v>12012</v>
      </c>
      <c r="G8223" s="83" t="str">
        <f t="shared" si="128"/>
        <v>0356  ร้องเข็ม  RONG KHEM</v>
      </c>
      <c r="H8223" s="83">
        <v>25630801</v>
      </c>
    </row>
    <row r="8224" spans="1:8" x14ac:dyDescent="0.25">
      <c r="A8224" s="83" t="s">
        <v>11581</v>
      </c>
      <c r="B8224" s="83" t="str">
        <f>_xlfn.XLOOKUP(A:A,[1]FI_NAME!$A:$A,[1]FI_NAME!$B:$B)</f>
        <v>บริษัท เฮงลิสซิ่ง แอนด์ แคปปิตอล จำกัด (มหาชน)</v>
      </c>
      <c r="C8224" s="83" t="e">
        <f>_xlfn.XLOOKUP(B:B,'Swift Code&amp;Bank Name'!B:B,'Swift Code&amp;Bank Name'!C:C)</f>
        <v>#N/A</v>
      </c>
      <c r="D8224" s="83" t="s">
        <v>4000</v>
      </c>
      <c r="E8224" s="83" t="s">
        <v>12013</v>
      </c>
      <c r="F8224" s="83" t="s">
        <v>9511</v>
      </c>
      <c r="G8224" s="83" t="str">
        <f t="shared" si="128"/>
        <v>0357  บ้านเป้า  BAN PAO</v>
      </c>
      <c r="H8224" s="83">
        <v>25630801</v>
      </c>
    </row>
    <row r="8225" spans="1:8" x14ac:dyDescent="0.25">
      <c r="A8225" s="83" t="s">
        <v>11581</v>
      </c>
      <c r="B8225" s="83" t="str">
        <f>_xlfn.XLOOKUP(A:A,[1]FI_NAME!$A:$A,[1]FI_NAME!$B:$B)</f>
        <v>บริษัท เฮงลิสซิ่ง แอนด์ แคปปิตอล จำกัด (มหาชน)</v>
      </c>
      <c r="C8225" s="83" t="e">
        <f>_xlfn.XLOOKUP(B:B,'Swift Code&amp;Bank Name'!B:B,'Swift Code&amp;Bank Name'!C:C)</f>
        <v>#N/A</v>
      </c>
      <c r="D8225" s="83" t="s">
        <v>1133</v>
      </c>
      <c r="E8225" s="83" t="s">
        <v>12014</v>
      </c>
      <c r="F8225" s="83" t="s">
        <v>12015</v>
      </c>
      <c r="G8225" s="83" t="str">
        <f t="shared" si="128"/>
        <v>0358  โรงเรียนพร้าววิทยาคม  PHRAO WITTAYAKOM SCHOOL</v>
      </c>
      <c r="H8225" s="83">
        <v>25630801</v>
      </c>
    </row>
    <row r="8226" spans="1:8" x14ac:dyDescent="0.25">
      <c r="A8226" s="83" t="s">
        <v>11581</v>
      </c>
      <c r="B8226" s="83" t="str">
        <f>_xlfn.XLOOKUP(A:A,[1]FI_NAME!$A:$A,[1]FI_NAME!$B:$B)</f>
        <v>บริษัท เฮงลิสซิ่ง แอนด์ แคปปิตอล จำกัด (มหาชน)</v>
      </c>
      <c r="C8226" s="83" t="e">
        <f>_xlfn.XLOOKUP(B:B,'Swift Code&amp;Bank Name'!B:B,'Swift Code&amp;Bank Name'!C:C)</f>
        <v>#N/A</v>
      </c>
      <c r="D8226" s="83" t="s">
        <v>1136</v>
      </c>
      <c r="E8226" s="83" t="s">
        <v>11210</v>
      </c>
      <c r="F8226" s="83" t="s">
        <v>12016</v>
      </c>
      <c r="G8226" s="83" t="str">
        <f t="shared" si="128"/>
        <v>0359  หนองปลาเฒ่า  NONG PLA THAO</v>
      </c>
      <c r="H8226" s="83">
        <v>25630801</v>
      </c>
    </row>
    <row r="8227" spans="1:8" x14ac:dyDescent="0.25">
      <c r="A8227" s="83" t="s">
        <v>11581</v>
      </c>
      <c r="B8227" s="83" t="str">
        <f>_xlfn.XLOOKUP(A:A,[1]FI_NAME!$A:$A,[1]FI_NAME!$B:$B)</f>
        <v>บริษัท เฮงลิสซิ่ง แอนด์ แคปปิตอล จำกัด (มหาชน)</v>
      </c>
      <c r="C8227" s="83" t="e">
        <f>_xlfn.XLOOKUP(B:B,'Swift Code&amp;Bank Name'!B:B,'Swift Code&amp;Bank Name'!C:C)</f>
        <v>#N/A</v>
      </c>
      <c r="D8227" s="83" t="s">
        <v>1139</v>
      </c>
      <c r="E8227" s="83" t="s">
        <v>12017</v>
      </c>
      <c r="F8227" s="83" t="s">
        <v>9258</v>
      </c>
      <c r="G8227" s="83" t="str">
        <f t="shared" si="128"/>
        <v>0360  ค่ายบางระจัน  KHAI BANG RACHAN</v>
      </c>
      <c r="H8227" s="83">
        <v>25630801</v>
      </c>
    </row>
    <row r="8228" spans="1:8" x14ac:dyDescent="0.25">
      <c r="A8228" s="83" t="s">
        <v>11581</v>
      </c>
      <c r="B8228" s="83" t="str">
        <f>_xlfn.XLOOKUP(A:A,[1]FI_NAME!$A:$A,[1]FI_NAME!$B:$B)</f>
        <v>บริษัท เฮงลิสซิ่ง แอนด์ แคปปิตอล จำกัด (มหาชน)</v>
      </c>
      <c r="C8228" s="83" t="e">
        <f>_xlfn.XLOOKUP(B:B,'Swift Code&amp;Bank Name'!B:B,'Swift Code&amp;Bank Name'!C:C)</f>
        <v>#N/A</v>
      </c>
      <c r="D8228" s="83" t="s">
        <v>1142</v>
      </c>
      <c r="E8228" s="83" t="s">
        <v>12018</v>
      </c>
      <c r="F8228" s="83" t="s">
        <v>12019</v>
      </c>
      <c r="G8228" s="83" t="str">
        <f t="shared" si="128"/>
        <v>0361  ป่าแดด(ฮิมปิง)  PA DAET (HIM PING)</v>
      </c>
      <c r="H8228" s="83">
        <v>25630801</v>
      </c>
    </row>
    <row r="8229" spans="1:8" x14ac:dyDescent="0.25">
      <c r="A8229" s="83" t="s">
        <v>11581</v>
      </c>
      <c r="B8229" s="83" t="str">
        <f>_xlfn.XLOOKUP(A:A,[1]FI_NAME!$A:$A,[1]FI_NAME!$B:$B)</f>
        <v>บริษัท เฮงลิสซิ่ง แอนด์ แคปปิตอล จำกัด (มหาชน)</v>
      </c>
      <c r="C8229" s="83" t="e">
        <f>_xlfn.XLOOKUP(B:B,'Swift Code&amp;Bank Name'!B:B,'Swift Code&amp;Bank Name'!C:C)</f>
        <v>#N/A</v>
      </c>
      <c r="D8229" s="83" t="s">
        <v>1145</v>
      </c>
      <c r="E8229" s="83" t="s">
        <v>12020</v>
      </c>
      <c r="F8229" s="83" t="s">
        <v>12021</v>
      </c>
      <c r="G8229" s="83" t="str">
        <f t="shared" si="128"/>
        <v>0362  ตลาดป่าเหว  PA HEO MARKET</v>
      </c>
      <c r="H8229" s="83">
        <v>25630801</v>
      </c>
    </row>
    <row r="8230" spans="1:8" x14ac:dyDescent="0.25">
      <c r="A8230" s="83" t="s">
        <v>11581</v>
      </c>
      <c r="B8230" s="83" t="str">
        <f>_xlfn.XLOOKUP(A:A,[1]FI_NAME!$A:$A,[1]FI_NAME!$B:$B)</f>
        <v>บริษัท เฮงลิสซิ่ง แอนด์ แคปปิตอล จำกัด (มหาชน)</v>
      </c>
      <c r="C8230" s="83" t="e">
        <f>_xlfn.XLOOKUP(B:B,'Swift Code&amp;Bank Name'!B:B,'Swift Code&amp;Bank Name'!C:C)</f>
        <v>#N/A</v>
      </c>
      <c r="D8230" s="83" t="s">
        <v>1148</v>
      </c>
      <c r="E8230" s="83" t="s">
        <v>12022</v>
      </c>
      <c r="F8230" s="83" t="s">
        <v>12023</v>
      </c>
      <c r="G8230" s="83" t="str">
        <f t="shared" si="128"/>
        <v>0363  วังงิ้ว  WANG NGIO</v>
      </c>
      <c r="H8230" s="83">
        <v>25630801</v>
      </c>
    </row>
    <row r="8231" spans="1:8" x14ac:dyDescent="0.25">
      <c r="A8231" s="83" t="s">
        <v>11581</v>
      </c>
      <c r="B8231" s="83" t="str">
        <f>_xlfn.XLOOKUP(A:A,[1]FI_NAME!$A:$A,[1]FI_NAME!$B:$B)</f>
        <v>บริษัท เฮงลิสซิ่ง แอนด์ แคปปิตอล จำกัด (มหาชน)</v>
      </c>
      <c r="C8231" s="83" t="e">
        <f>_xlfn.XLOOKUP(B:B,'Swift Code&amp;Bank Name'!B:B,'Swift Code&amp;Bank Name'!C:C)</f>
        <v>#N/A</v>
      </c>
      <c r="D8231" s="83" t="s">
        <v>1151</v>
      </c>
      <c r="E8231" s="83" t="s">
        <v>12024</v>
      </c>
      <c r="F8231" s="83" t="s">
        <v>12025</v>
      </c>
      <c r="G8231" s="83" t="str">
        <f t="shared" si="128"/>
        <v>0364  ตลาดสดวัดพระธาตุ  WAT PHRA THAT FRESH MARKET</v>
      </c>
      <c r="H8231" s="83">
        <v>25630801</v>
      </c>
    </row>
    <row r="8232" spans="1:8" x14ac:dyDescent="0.25">
      <c r="A8232" s="83" t="s">
        <v>11581</v>
      </c>
      <c r="B8232" s="83" t="str">
        <f>_xlfn.XLOOKUP(A:A,[1]FI_NAME!$A:$A,[1]FI_NAME!$B:$B)</f>
        <v>บริษัท เฮงลิสซิ่ง แอนด์ แคปปิตอล จำกัด (มหาชน)</v>
      </c>
      <c r="C8232" s="83" t="e">
        <f>_xlfn.XLOOKUP(B:B,'Swift Code&amp;Bank Name'!B:B,'Swift Code&amp;Bank Name'!C:C)</f>
        <v>#N/A</v>
      </c>
      <c r="D8232" s="83" t="s">
        <v>5876</v>
      </c>
      <c r="E8232" s="83" t="s">
        <v>12026</v>
      </c>
      <c r="F8232" s="83" t="s">
        <v>12027</v>
      </c>
      <c r="G8232" s="83" t="str">
        <f t="shared" si="128"/>
        <v>0365  บ้านถ้ำ  BAN THAM</v>
      </c>
      <c r="H8232" s="83">
        <v>25630801</v>
      </c>
    </row>
    <row r="8233" spans="1:8" x14ac:dyDescent="0.25">
      <c r="A8233" s="83" t="s">
        <v>11581</v>
      </c>
      <c r="B8233" s="83" t="str">
        <f>_xlfn.XLOOKUP(A:A,[1]FI_NAME!$A:$A,[1]FI_NAME!$B:$B)</f>
        <v>บริษัท เฮงลิสซิ่ง แอนด์ แคปปิตอล จำกัด (มหาชน)</v>
      </c>
      <c r="C8233" s="83" t="e">
        <f>_xlfn.XLOOKUP(B:B,'Swift Code&amp;Bank Name'!B:B,'Swift Code&amp;Bank Name'!C:C)</f>
        <v>#N/A</v>
      </c>
      <c r="D8233" s="83" t="s">
        <v>1154</v>
      </c>
      <c r="E8233" s="83" t="s">
        <v>12028</v>
      </c>
      <c r="F8233" s="83" t="s">
        <v>12029</v>
      </c>
      <c r="G8233" s="83" t="str">
        <f t="shared" si="128"/>
        <v>0366  แควหวาย  KWAE WAI</v>
      </c>
      <c r="H8233" s="83">
        <v>25630801</v>
      </c>
    </row>
    <row r="8234" spans="1:8" x14ac:dyDescent="0.25">
      <c r="A8234" s="83" t="s">
        <v>11581</v>
      </c>
      <c r="B8234" s="83" t="str">
        <f>_xlfn.XLOOKUP(A:A,[1]FI_NAME!$A:$A,[1]FI_NAME!$B:$B)</f>
        <v>บริษัท เฮงลิสซิ่ง แอนด์ แคปปิตอล จำกัด (มหาชน)</v>
      </c>
      <c r="C8234" s="83" t="e">
        <f>_xlfn.XLOOKUP(B:B,'Swift Code&amp;Bank Name'!B:B,'Swift Code&amp;Bank Name'!C:C)</f>
        <v>#N/A</v>
      </c>
      <c r="D8234" s="83" t="s">
        <v>1157</v>
      </c>
      <c r="E8234" s="83" t="s">
        <v>12030</v>
      </c>
      <c r="F8234" s="83" t="s">
        <v>12031</v>
      </c>
      <c r="G8234" s="83" t="str">
        <f t="shared" si="128"/>
        <v>0367  โรงเรียนริมใต้  RIM TAI SCHOOL</v>
      </c>
      <c r="H8234" s="83">
        <v>25630801</v>
      </c>
    </row>
    <row r="8235" spans="1:8" x14ac:dyDescent="0.25">
      <c r="A8235" s="83" t="s">
        <v>11581</v>
      </c>
      <c r="B8235" s="83" t="str">
        <f>_xlfn.XLOOKUP(A:A,[1]FI_NAME!$A:$A,[1]FI_NAME!$B:$B)</f>
        <v>บริษัท เฮงลิสซิ่ง แอนด์ แคปปิตอล จำกัด (มหาชน)</v>
      </c>
      <c r="C8235" s="83" t="e">
        <f>_xlfn.XLOOKUP(B:B,'Swift Code&amp;Bank Name'!B:B,'Swift Code&amp;Bank Name'!C:C)</f>
        <v>#N/A</v>
      </c>
      <c r="D8235" s="83" t="s">
        <v>1160</v>
      </c>
      <c r="E8235" s="83" t="s">
        <v>10702</v>
      </c>
      <c r="F8235" s="83" t="s">
        <v>8751</v>
      </c>
      <c r="G8235" s="83" t="str">
        <f t="shared" si="128"/>
        <v>0368  บ้านกรวด  BAN KRUAT</v>
      </c>
      <c r="H8235" s="83">
        <v>25630801</v>
      </c>
    </row>
    <row r="8236" spans="1:8" x14ac:dyDescent="0.25">
      <c r="A8236" s="83" t="s">
        <v>11581</v>
      </c>
      <c r="B8236" s="83" t="str">
        <f>_xlfn.XLOOKUP(A:A,[1]FI_NAME!$A:$A,[1]FI_NAME!$B:$B)</f>
        <v>บริษัท เฮงลิสซิ่ง แอนด์ แคปปิตอล จำกัด (มหาชน)</v>
      </c>
      <c r="C8236" s="83" t="e">
        <f>_xlfn.XLOOKUP(B:B,'Swift Code&amp;Bank Name'!B:B,'Swift Code&amp;Bank Name'!C:C)</f>
        <v>#N/A</v>
      </c>
      <c r="D8236" s="83" t="s">
        <v>1163</v>
      </c>
      <c r="E8236" s="83" t="s">
        <v>12032</v>
      </c>
      <c r="F8236" s="83" t="s">
        <v>12033</v>
      </c>
      <c r="G8236" s="83" t="str">
        <f t="shared" si="128"/>
        <v>0369  บ้านขามเจริญ  BAN KHAM CHAROEN</v>
      </c>
      <c r="H8236" s="83">
        <v>25630901</v>
      </c>
    </row>
    <row r="8237" spans="1:8" x14ac:dyDescent="0.25">
      <c r="A8237" s="83" t="s">
        <v>11581</v>
      </c>
      <c r="B8237" s="83" t="str">
        <f>_xlfn.XLOOKUP(A:A,[1]FI_NAME!$A:$A,[1]FI_NAME!$B:$B)</f>
        <v>บริษัท เฮงลิสซิ่ง แอนด์ แคปปิตอล จำกัด (มหาชน)</v>
      </c>
      <c r="C8237" s="83" t="e">
        <f>_xlfn.XLOOKUP(B:B,'Swift Code&amp;Bank Name'!B:B,'Swift Code&amp;Bank Name'!C:C)</f>
        <v>#N/A</v>
      </c>
      <c r="D8237" s="83" t="s">
        <v>1166</v>
      </c>
      <c r="E8237" s="83" t="s">
        <v>12034</v>
      </c>
      <c r="F8237" s="83" t="s">
        <v>8426</v>
      </c>
      <c r="G8237" s="83" t="str">
        <f t="shared" si="128"/>
        <v>0370  กาญจนดิษฐ์  KANCHANADIT</v>
      </c>
      <c r="H8237" s="83">
        <v>25630901</v>
      </c>
    </row>
    <row r="8238" spans="1:8" x14ac:dyDescent="0.25">
      <c r="A8238" s="83" t="s">
        <v>11581</v>
      </c>
      <c r="B8238" s="83" t="str">
        <f>_xlfn.XLOOKUP(A:A,[1]FI_NAME!$A:$A,[1]FI_NAME!$B:$B)</f>
        <v>บริษัท เฮงลิสซิ่ง แอนด์ แคปปิตอล จำกัด (มหาชน)</v>
      </c>
      <c r="C8238" s="83" t="e">
        <f>_xlfn.XLOOKUP(B:B,'Swift Code&amp;Bank Name'!B:B,'Swift Code&amp;Bank Name'!C:C)</f>
        <v>#N/A</v>
      </c>
      <c r="D8238" s="83" t="s">
        <v>1169</v>
      </c>
      <c r="E8238" s="83" t="s">
        <v>12035</v>
      </c>
      <c r="F8238" s="83" t="s">
        <v>9423</v>
      </c>
      <c r="G8238" s="83" t="str">
        <f t="shared" si="128"/>
        <v>0371  นาหมื่น  NA MUEN</v>
      </c>
      <c r="H8238" s="83">
        <v>25630901</v>
      </c>
    </row>
    <row r="8239" spans="1:8" x14ac:dyDescent="0.25">
      <c r="A8239" s="83" t="s">
        <v>11581</v>
      </c>
      <c r="B8239" s="83" t="str">
        <f>_xlfn.XLOOKUP(A:A,[1]FI_NAME!$A:$A,[1]FI_NAME!$B:$B)</f>
        <v>บริษัท เฮงลิสซิ่ง แอนด์ แคปปิตอล จำกัด (มหาชน)</v>
      </c>
      <c r="C8239" s="83" t="e">
        <f>_xlfn.XLOOKUP(B:B,'Swift Code&amp;Bank Name'!B:B,'Swift Code&amp;Bank Name'!C:C)</f>
        <v>#N/A</v>
      </c>
      <c r="D8239" s="83" t="s">
        <v>1172</v>
      </c>
      <c r="E8239" s="83" t="s">
        <v>12036</v>
      </c>
      <c r="F8239" s="83" t="s">
        <v>12037</v>
      </c>
      <c r="G8239" s="83" t="str">
        <f t="shared" si="128"/>
        <v>0372  แยกนิคม  YAEK NIKHOM</v>
      </c>
      <c r="H8239" s="83">
        <v>25630901</v>
      </c>
    </row>
    <row r="8240" spans="1:8" x14ac:dyDescent="0.25">
      <c r="A8240" s="83" t="s">
        <v>11581</v>
      </c>
      <c r="B8240" s="83" t="str">
        <f>_xlfn.XLOOKUP(A:A,[1]FI_NAME!$A:$A,[1]FI_NAME!$B:$B)</f>
        <v>บริษัท เฮงลิสซิ่ง แอนด์ แคปปิตอล จำกัด (มหาชน)</v>
      </c>
      <c r="C8240" s="83" t="e">
        <f>_xlfn.XLOOKUP(B:B,'Swift Code&amp;Bank Name'!B:B,'Swift Code&amp;Bank Name'!C:C)</f>
        <v>#N/A</v>
      </c>
      <c r="D8240" s="83" t="s">
        <v>1175</v>
      </c>
      <c r="E8240" s="83" t="s">
        <v>12038</v>
      </c>
      <c r="F8240" s="83" t="s">
        <v>12039</v>
      </c>
      <c r="G8240" s="83" t="str">
        <f t="shared" si="128"/>
        <v>0373  ท่าฉนวน  THA CHANUAN</v>
      </c>
      <c r="H8240" s="83">
        <v>25630901</v>
      </c>
    </row>
    <row r="8241" spans="1:8" x14ac:dyDescent="0.25">
      <c r="A8241" s="83" t="s">
        <v>11581</v>
      </c>
      <c r="B8241" s="83" t="str">
        <f>_xlfn.XLOOKUP(A:A,[1]FI_NAME!$A:$A,[1]FI_NAME!$B:$B)</f>
        <v>บริษัท เฮงลิสซิ่ง แอนด์ แคปปิตอล จำกัด (มหาชน)</v>
      </c>
      <c r="C8241" s="83" t="e">
        <f>_xlfn.XLOOKUP(B:B,'Swift Code&amp;Bank Name'!B:B,'Swift Code&amp;Bank Name'!C:C)</f>
        <v>#N/A</v>
      </c>
      <c r="D8241" s="83" t="s">
        <v>1178</v>
      </c>
      <c r="E8241" s="83" t="s">
        <v>11363</v>
      </c>
      <c r="F8241" s="83" t="s">
        <v>12040</v>
      </c>
      <c r="G8241" s="83" t="str">
        <f t="shared" si="128"/>
        <v>0374  ลำทะเมนชัย  LAM THAMENCHAI</v>
      </c>
      <c r="H8241" s="83">
        <v>25630901</v>
      </c>
    </row>
    <row r="8242" spans="1:8" x14ac:dyDescent="0.25">
      <c r="A8242" s="83" t="s">
        <v>11581</v>
      </c>
      <c r="B8242" s="83" t="str">
        <f>_xlfn.XLOOKUP(A:A,[1]FI_NAME!$A:$A,[1]FI_NAME!$B:$B)</f>
        <v>บริษัท เฮงลิสซิ่ง แอนด์ แคปปิตอล จำกัด (มหาชน)</v>
      </c>
      <c r="C8242" s="83" t="e">
        <f>_xlfn.XLOOKUP(B:B,'Swift Code&amp;Bank Name'!B:B,'Swift Code&amp;Bank Name'!C:C)</f>
        <v>#N/A</v>
      </c>
      <c r="D8242" s="83" t="s">
        <v>4017</v>
      </c>
      <c r="E8242" s="83" t="s">
        <v>12041</v>
      </c>
      <c r="F8242" s="83" t="s">
        <v>12042</v>
      </c>
      <c r="G8242" s="83" t="str">
        <f t="shared" si="128"/>
        <v>0375  ชุมชนหนองบัว  CHUM CHON NONG BUA</v>
      </c>
      <c r="H8242" s="83">
        <v>25630901</v>
      </c>
    </row>
    <row r="8243" spans="1:8" x14ac:dyDescent="0.25">
      <c r="A8243" s="83" t="s">
        <v>11581</v>
      </c>
      <c r="B8243" s="83" t="str">
        <f>_xlfn.XLOOKUP(A:A,[1]FI_NAME!$A:$A,[1]FI_NAME!$B:$B)</f>
        <v>บริษัท เฮงลิสซิ่ง แอนด์ แคปปิตอล จำกัด (มหาชน)</v>
      </c>
      <c r="C8243" s="83" t="e">
        <f>_xlfn.XLOOKUP(B:B,'Swift Code&amp;Bank Name'!B:B,'Swift Code&amp;Bank Name'!C:C)</f>
        <v>#N/A</v>
      </c>
      <c r="D8243" s="83" t="s">
        <v>1181</v>
      </c>
      <c r="E8243" s="83" t="s">
        <v>12043</v>
      </c>
      <c r="F8243" s="83" t="s">
        <v>12044</v>
      </c>
      <c r="G8243" s="83" t="str">
        <f t="shared" si="128"/>
        <v>0376  คำปิง  KHAMPING</v>
      </c>
      <c r="H8243" s="83">
        <v>25630901</v>
      </c>
    </row>
    <row r="8244" spans="1:8" x14ac:dyDescent="0.25">
      <c r="A8244" s="83" t="s">
        <v>11581</v>
      </c>
      <c r="B8244" s="83" t="str">
        <f>_xlfn.XLOOKUP(A:A,[1]FI_NAME!$A:$A,[1]FI_NAME!$B:$B)</f>
        <v>บริษัท เฮงลิสซิ่ง แอนด์ แคปปิตอล จำกัด (มหาชน)</v>
      </c>
      <c r="C8244" s="83" t="e">
        <f>_xlfn.XLOOKUP(B:B,'Swift Code&amp;Bank Name'!B:B,'Swift Code&amp;Bank Name'!C:C)</f>
        <v>#N/A</v>
      </c>
      <c r="D8244" s="83" t="s">
        <v>1184</v>
      </c>
      <c r="E8244" s="83" t="s">
        <v>12045</v>
      </c>
      <c r="F8244" s="83" t="s">
        <v>9223</v>
      </c>
      <c r="G8244" s="83" t="str">
        <f t="shared" si="128"/>
        <v>0377  โนนศิลา  NON SILA</v>
      </c>
      <c r="H8244" s="83">
        <v>25630915</v>
      </c>
    </row>
    <row r="8245" spans="1:8" x14ac:dyDescent="0.25">
      <c r="A8245" s="83" t="s">
        <v>11581</v>
      </c>
      <c r="B8245" s="83" t="str">
        <f>_xlfn.XLOOKUP(A:A,[1]FI_NAME!$A:$A,[1]FI_NAME!$B:$B)</f>
        <v>บริษัท เฮงลิสซิ่ง แอนด์ แคปปิตอล จำกัด (มหาชน)</v>
      </c>
      <c r="C8245" s="83" t="e">
        <f>_xlfn.XLOOKUP(B:B,'Swift Code&amp;Bank Name'!B:B,'Swift Code&amp;Bank Name'!C:C)</f>
        <v>#N/A</v>
      </c>
      <c r="D8245" s="83" t="s">
        <v>1187</v>
      </c>
      <c r="E8245" s="83" t="s">
        <v>12046</v>
      </c>
      <c r="F8245" s="83" t="s">
        <v>8611</v>
      </c>
      <c r="G8245" s="83" t="str">
        <f t="shared" si="128"/>
        <v>0378  วังทรายพูน  WANG SAI PHUN</v>
      </c>
      <c r="H8245" s="83">
        <v>25630915</v>
      </c>
    </row>
    <row r="8246" spans="1:8" x14ac:dyDescent="0.25">
      <c r="A8246" s="83" t="s">
        <v>11581</v>
      </c>
      <c r="B8246" s="83" t="str">
        <f>_xlfn.XLOOKUP(A:A,[1]FI_NAME!$A:$A,[1]FI_NAME!$B:$B)</f>
        <v>บริษัท เฮงลิสซิ่ง แอนด์ แคปปิตอล จำกัด (มหาชน)</v>
      </c>
      <c r="C8246" s="83" t="e">
        <f>_xlfn.XLOOKUP(B:B,'Swift Code&amp;Bank Name'!B:B,'Swift Code&amp;Bank Name'!C:C)</f>
        <v>#N/A</v>
      </c>
      <c r="D8246" s="83" t="s">
        <v>1190</v>
      </c>
      <c r="E8246" s="83" t="s">
        <v>12047</v>
      </c>
      <c r="F8246" s="83" t="s">
        <v>12048</v>
      </c>
      <c r="G8246" s="83" t="str">
        <f t="shared" si="128"/>
        <v>0379  สามโก้  SAMKO</v>
      </c>
      <c r="H8246" s="83">
        <v>25630915</v>
      </c>
    </row>
    <row r="8247" spans="1:8" x14ac:dyDescent="0.25">
      <c r="A8247" s="83" t="s">
        <v>11581</v>
      </c>
      <c r="B8247" s="83" t="str">
        <f>_xlfn.XLOOKUP(A:A,[1]FI_NAME!$A:$A,[1]FI_NAME!$B:$B)</f>
        <v>บริษัท เฮงลิสซิ่ง แอนด์ แคปปิตอล จำกัด (มหาชน)</v>
      </c>
      <c r="C8247" s="83" t="e">
        <f>_xlfn.XLOOKUP(B:B,'Swift Code&amp;Bank Name'!B:B,'Swift Code&amp;Bank Name'!C:C)</f>
        <v>#N/A</v>
      </c>
      <c r="D8247" s="83" t="s">
        <v>1193</v>
      </c>
      <c r="E8247" s="83" t="s">
        <v>12049</v>
      </c>
      <c r="F8247" s="83" t="s">
        <v>8567</v>
      </c>
      <c r="G8247" s="83" t="str">
        <f t="shared" si="128"/>
        <v>0380  บ้านหม้อ  BAN MO</v>
      </c>
      <c r="H8247" s="83">
        <v>25630915</v>
      </c>
    </row>
    <row r="8248" spans="1:8" x14ac:dyDescent="0.25">
      <c r="A8248" s="83" t="s">
        <v>11581</v>
      </c>
      <c r="B8248" s="83" t="str">
        <f>_xlfn.XLOOKUP(A:A,[1]FI_NAME!$A:$A,[1]FI_NAME!$B:$B)</f>
        <v>บริษัท เฮงลิสซิ่ง แอนด์ แคปปิตอล จำกัด (มหาชน)</v>
      </c>
      <c r="C8248" s="83" t="e">
        <f>_xlfn.XLOOKUP(B:B,'Swift Code&amp;Bank Name'!B:B,'Swift Code&amp;Bank Name'!C:C)</f>
        <v>#N/A</v>
      </c>
      <c r="D8248" s="83" t="s">
        <v>4028</v>
      </c>
      <c r="E8248" s="83" t="s">
        <v>12050</v>
      </c>
      <c r="F8248" s="83" t="s">
        <v>8799</v>
      </c>
      <c r="G8248" s="83" t="str">
        <f t="shared" si="128"/>
        <v>0381  เวียงแก่น  WIANG KAEN</v>
      </c>
      <c r="H8248" s="83">
        <v>25630915</v>
      </c>
    </row>
    <row r="8249" spans="1:8" x14ac:dyDescent="0.25">
      <c r="A8249" s="83" t="s">
        <v>11581</v>
      </c>
      <c r="B8249" s="83" t="str">
        <f>_xlfn.XLOOKUP(A:A,[1]FI_NAME!$A:$A,[1]FI_NAME!$B:$B)</f>
        <v>บริษัท เฮงลิสซิ่ง แอนด์ แคปปิตอล จำกัด (มหาชน)</v>
      </c>
      <c r="C8249" s="83" t="e">
        <f>_xlfn.XLOOKUP(B:B,'Swift Code&amp;Bank Name'!B:B,'Swift Code&amp;Bank Name'!C:C)</f>
        <v>#N/A</v>
      </c>
      <c r="D8249" s="83" t="s">
        <v>1196</v>
      </c>
      <c r="E8249" s="83" t="s">
        <v>12051</v>
      </c>
      <c r="F8249" s="83" t="s">
        <v>9435</v>
      </c>
      <c r="G8249" s="83" t="str">
        <f t="shared" si="128"/>
        <v>0382  ทุ่งช้าง  THUNG CHANG</v>
      </c>
      <c r="H8249" s="83">
        <v>25630915</v>
      </c>
    </row>
    <row r="8250" spans="1:8" x14ac:dyDescent="0.25">
      <c r="A8250" s="83" t="s">
        <v>11581</v>
      </c>
      <c r="B8250" s="83" t="str">
        <f>_xlfn.XLOOKUP(A:A,[1]FI_NAME!$A:$A,[1]FI_NAME!$B:$B)</f>
        <v>บริษัท เฮงลิสซิ่ง แอนด์ แคปปิตอล จำกัด (มหาชน)</v>
      </c>
      <c r="C8250" s="83" t="e">
        <f>_xlfn.XLOOKUP(B:B,'Swift Code&amp;Bank Name'!B:B,'Swift Code&amp;Bank Name'!C:C)</f>
        <v>#N/A</v>
      </c>
      <c r="D8250" s="83" t="s">
        <v>1199</v>
      </c>
      <c r="E8250" s="83" t="s">
        <v>12052</v>
      </c>
      <c r="F8250" s="83" t="s">
        <v>12053</v>
      </c>
      <c r="G8250" s="83" t="str">
        <f t="shared" si="128"/>
        <v>0383  สามแยกคลองถม  SAM YAEK KHLONG THOM</v>
      </c>
      <c r="H8250" s="83">
        <v>25630915</v>
      </c>
    </row>
    <row r="8251" spans="1:8" x14ac:dyDescent="0.25">
      <c r="A8251" s="83" t="s">
        <v>11581</v>
      </c>
      <c r="B8251" s="83" t="str">
        <f>_xlfn.XLOOKUP(A:A,[1]FI_NAME!$A:$A,[1]FI_NAME!$B:$B)</f>
        <v>บริษัท เฮงลิสซิ่ง แอนด์ แคปปิตอล จำกัด (มหาชน)</v>
      </c>
      <c r="C8251" s="83" t="e">
        <f>_xlfn.XLOOKUP(B:B,'Swift Code&amp;Bank Name'!B:B,'Swift Code&amp;Bank Name'!C:C)</f>
        <v>#N/A</v>
      </c>
      <c r="D8251" s="83" t="s">
        <v>1202</v>
      </c>
      <c r="E8251" s="83" t="s">
        <v>12054</v>
      </c>
      <c r="F8251" s="83" t="s">
        <v>8703</v>
      </c>
      <c r="G8251" s="83" t="str">
        <f t="shared" si="128"/>
        <v>0384  หนองม่วง  NONG MUANG</v>
      </c>
      <c r="H8251" s="83">
        <v>25630915</v>
      </c>
    </row>
    <row r="8252" spans="1:8" x14ac:dyDescent="0.25">
      <c r="A8252" s="83" t="s">
        <v>11581</v>
      </c>
      <c r="B8252" s="83" t="str">
        <f>_xlfn.XLOOKUP(A:A,[1]FI_NAME!$A:$A,[1]FI_NAME!$B:$B)</f>
        <v>บริษัท เฮงลิสซิ่ง แอนด์ แคปปิตอล จำกัด (มหาชน)</v>
      </c>
      <c r="C8252" s="83" t="e">
        <f>_xlfn.XLOOKUP(B:B,'Swift Code&amp;Bank Name'!B:B,'Swift Code&amp;Bank Name'!C:C)</f>
        <v>#N/A</v>
      </c>
      <c r="D8252" s="83" t="s">
        <v>1205</v>
      </c>
      <c r="E8252" s="83" t="s">
        <v>12055</v>
      </c>
      <c r="F8252" s="83" t="s">
        <v>9383</v>
      </c>
      <c r="G8252" s="83" t="str">
        <f t="shared" si="128"/>
        <v>0385  ไผ่ท่าโพ  PHAI THA PHO</v>
      </c>
      <c r="H8252" s="83">
        <v>25630915</v>
      </c>
    </row>
    <row r="8253" spans="1:8" x14ac:dyDescent="0.25">
      <c r="A8253" s="83" t="s">
        <v>11581</v>
      </c>
      <c r="B8253" s="83" t="str">
        <f>_xlfn.XLOOKUP(A:A,[1]FI_NAME!$A:$A,[1]FI_NAME!$B:$B)</f>
        <v>บริษัท เฮงลิสซิ่ง แอนด์ แคปปิตอล จำกัด (มหาชน)</v>
      </c>
      <c r="C8253" s="83" t="e">
        <f>_xlfn.XLOOKUP(B:B,'Swift Code&amp;Bank Name'!B:B,'Swift Code&amp;Bank Name'!C:C)</f>
        <v>#N/A</v>
      </c>
      <c r="D8253" s="83" t="s">
        <v>1208</v>
      </c>
      <c r="E8253" s="83" t="s">
        <v>10963</v>
      </c>
      <c r="F8253" s="83" t="s">
        <v>12056</v>
      </c>
      <c r="G8253" s="83" t="str">
        <f t="shared" si="128"/>
        <v>0386  สะพานใหม่  SAPHAN MAI</v>
      </c>
      <c r="H8253" s="83">
        <v>25630915</v>
      </c>
    </row>
    <row r="8254" spans="1:8" x14ac:dyDescent="0.25">
      <c r="A8254" s="83" t="s">
        <v>11581</v>
      </c>
      <c r="B8254" s="83" t="str">
        <f>_xlfn.XLOOKUP(A:A,[1]FI_NAME!$A:$A,[1]FI_NAME!$B:$B)</f>
        <v>บริษัท เฮงลิสซิ่ง แอนด์ แคปปิตอล จำกัด (มหาชน)</v>
      </c>
      <c r="C8254" s="83" t="e">
        <f>_xlfn.XLOOKUP(B:B,'Swift Code&amp;Bank Name'!B:B,'Swift Code&amp;Bank Name'!C:C)</f>
        <v>#N/A</v>
      </c>
      <c r="D8254" s="83" t="s">
        <v>1211</v>
      </c>
      <c r="E8254" s="83" t="s">
        <v>12057</v>
      </c>
      <c r="F8254" s="83" t="s">
        <v>12058</v>
      </c>
      <c r="G8254" s="83" t="str">
        <f t="shared" si="128"/>
        <v>0387  สรรพยา  SAPPHAYA</v>
      </c>
      <c r="H8254" s="83">
        <v>25630915</v>
      </c>
    </row>
    <row r="8255" spans="1:8" x14ac:dyDescent="0.25">
      <c r="A8255" s="83" t="s">
        <v>11581</v>
      </c>
      <c r="B8255" s="83" t="str">
        <f>_xlfn.XLOOKUP(A:A,[1]FI_NAME!$A:$A,[1]FI_NAME!$B:$B)</f>
        <v>บริษัท เฮงลิสซิ่ง แอนด์ แคปปิตอล จำกัด (มหาชน)</v>
      </c>
      <c r="C8255" s="83" t="e">
        <f>_xlfn.XLOOKUP(B:B,'Swift Code&amp;Bank Name'!B:B,'Swift Code&amp;Bank Name'!C:C)</f>
        <v>#N/A</v>
      </c>
      <c r="D8255" s="83" t="s">
        <v>1214</v>
      </c>
      <c r="E8255" s="83" t="s">
        <v>10714</v>
      </c>
      <c r="F8255" s="83" t="s">
        <v>8807</v>
      </c>
      <c r="G8255" s="83" t="str">
        <f t="shared" si="128"/>
        <v>0388  หนองกี่  NONG KI</v>
      </c>
      <c r="H8255" s="83">
        <v>25630915</v>
      </c>
    </row>
    <row r="8256" spans="1:8" x14ac:dyDescent="0.25">
      <c r="A8256" s="83" t="s">
        <v>11581</v>
      </c>
      <c r="B8256" s="83" t="str">
        <f>_xlfn.XLOOKUP(A:A,[1]FI_NAME!$A:$A,[1]FI_NAME!$B:$B)</f>
        <v>บริษัท เฮงลิสซิ่ง แอนด์ แคปปิตอล จำกัด (มหาชน)</v>
      </c>
      <c r="C8256" s="83" t="e">
        <f>_xlfn.XLOOKUP(B:B,'Swift Code&amp;Bank Name'!B:B,'Swift Code&amp;Bank Name'!C:C)</f>
        <v>#N/A</v>
      </c>
      <c r="D8256" s="83" t="s">
        <v>1217</v>
      </c>
      <c r="E8256" s="83" t="s">
        <v>12059</v>
      </c>
      <c r="F8256" s="83" t="s">
        <v>8695</v>
      </c>
      <c r="G8256" s="83" t="str">
        <f t="shared" si="128"/>
        <v>0389  เขาวง  KHAO WONG</v>
      </c>
      <c r="H8256" s="83">
        <v>25630915</v>
      </c>
    </row>
    <row r="8257" spans="1:8" x14ac:dyDescent="0.25">
      <c r="A8257" s="83" t="s">
        <v>11581</v>
      </c>
      <c r="B8257" s="83" t="str">
        <f>_xlfn.XLOOKUP(A:A,[1]FI_NAME!$A:$A,[1]FI_NAME!$B:$B)</f>
        <v>บริษัท เฮงลิสซิ่ง แอนด์ แคปปิตอล จำกัด (มหาชน)</v>
      </c>
      <c r="C8257" s="83" t="e">
        <f>_xlfn.XLOOKUP(B:B,'Swift Code&amp;Bank Name'!B:B,'Swift Code&amp;Bank Name'!C:C)</f>
        <v>#N/A</v>
      </c>
      <c r="D8257" s="83" t="s">
        <v>1220</v>
      </c>
      <c r="E8257" s="83" t="s">
        <v>12060</v>
      </c>
      <c r="F8257" s="83" t="s">
        <v>8776</v>
      </c>
      <c r="G8257" s="83" t="str">
        <f t="shared" si="128"/>
        <v>0390  หนองหญ้าไซ  NONG YA SAI</v>
      </c>
      <c r="H8257" s="83">
        <v>25630921</v>
      </c>
    </row>
    <row r="8258" spans="1:8" x14ac:dyDescent="0.25">
      <c r="A8258" s="83" t="s">
        <v>11581</v>
      </c>
      <c r="B8258" s="83" t="str">
        <f>_xlfn.XLOOKUP(A:A,[1]FI_NAME!$A:$A,[1]FI_NAME!$B:$B)</f>
        <v>บริษัท เฮงลิสซิ่ง แอนด์ แคปปิตอล จำกัด (มหาชน)</v>
      </c>
      <c r="C8258" s="83" t="e">
        <f>_xlfn.XLOOKUP(B:B,'Swift Code&amp;Bank Name'!B:B,'Swift Code&amp;Bank Name'!C:C)</f>
        <v>#N/A</v>
      </c>
      <c r="D8258" s="83" t="s">
        <v>1223</v>
      </c>
      <c r="E8258" s="83" t="s">
        <v>12061</v>
      </c>
      <c r="F8258" s="83" t="s">
        <v>12062</v>
      </c>
      <c r="G8258" s="83" t="str">
        <f t="shared" si="128"/>
        <v>0391  แยกระกา  YAEK RAKA</v>
      </c>
      <c r="H8258" s="83">
        <v>25630921</v>
      </c>
    </row>
    <row r="8259" spans="1:8" x14ac:dyDescent="0.25">
      <c r="A8259" s="83" t="s">
        <v>11581</v>
      </c>
      <c r="B8259" s="83" t="str">
        <f>_xlfn.XLOOKUP(A:A,[1]FI_NAME!$A:$A,[1]FI_NAME!$B:$B)</f>
        <v>บริษัท เฮงลิสซิ่ง แอนด์ แคปปิตอล จำกัด (มหาชน)</v>
      </c>
      <c r="C8259" s="83" t="e">
        <f>_xlfn.XLOOKUP(B:B,'Swift Code&amp;Bank Name'!B:B,'Swift Code&amp;Bank Name'!C:C)</f>
        <v>#N/A</v>
      </c>
      <c r="D8259" s="83" t="s">
        <v>1226</v>
      </c>
      <c r="E8259" s="83" t="s">
        <v>11262</v>
      </c>
      <c r="F8259" s="83" t="s">
        <v>9101</v>
      </c>
      <c r="G8259" s="83" t="str">
        <f t="shared" si="128"/>
        <v>0392  หนองหงส์  NONG HONG</v>
      </c>
      <c r="H8259" s="83">
        <v>25630921</v>
      </c>
    </row>
    <row r="8260" spans="1:8" x14ac:dyDescent="0.25">
      <c r="A8260" s="83" t="s">
        <v>11581</v>
      </c>
      <c r="B8260" s="83" t="str">
        <f>_xlfn.XLOOKUP(A:A,[1]FI_NAME!$A:$A,[1]FI_NAME!$B:$B)</f>
        <v>บริษัท เฮงลิสซิ่ง แอนด์ แคปปิตอล จำกัด (มหาชน)</v>
      </c>
      <c r="C8260" s="83" t="e">
        <f>_xlfn.XLOOKUP(B:B,'Swift Code&amp;Bank Name'!B:B,'Swift Code&amp;Bank Name'!C:C)</f>
        <v>#N/A</v>
      </c>
      <c r="D8260" s="83" t="s">
        <v>2772</v>
      </c>
      <c r="E8260" s="83" t="s">
        <v>10750</v>
      </c>
      <c r="F8260" s="83" t="s">
        <v>8618</v>
      </c>
      <c r="G8260" s="83" t="str">
        <f t="shared" ref="G8260:G8323" si="129">CONCATENATE(D8260,"  ",E8260,"  ",F8260)</f>
        <v>0393  คอนสวรรค์  KHON SAWAN</v>
      </c>
      <c r="H8260" s="83">
        <v>25630921</v>
      </c>
    </row>
    <row r="8261" spans="1:8" x14ac:dyDescent="0.25">
      <c r="A8261" s="83" t="s">
        <v>11581</v>
      </c>
      <c r="B8261" s="83" t="str">
        <f>_xlfn.XLOOKUP(A:A,[1]FI_NAME!$A:$A,[1]FI_NAME!$B:$B)</f>
        <v>บริษัท เฮงลิสซิ่ง แอนด์ แคปปิตอล จำกัด (มหาชน)</v>
      </c>
      <c r="C8261" s="83" t="e">
        <f>_xlfn.XLOOKUP(B:B,'Swift Code&amp;Bank Name'!B:B,'Swift Code&amp;Bank Name'!C:C)</f>
        <v>#N/A</v>
      </c>
      <c r="D8261" s="83" t="s">
        <v>1229</v>
      </c>
      <c r="E8261" s="83" t="s">
        <v>12063</v>
      </c>
      <c r="F8261" s="83" t="s">
        <v>12064</v>
      </c>
      <c r="G8261" s="83" t="str">
        <f t="shared" si="129"/>
        <v>0394  ดอนตูม  DON TUM</v>
      </c>
      <c r="H8261" s="83">
        <v>25630921</v>
      </c>
    </row>
    <row r="8262" spans="1:8" x14ac:dyDescent="0.25">
      <c r="A8262" s="83" t="s">
        <v>11581</v>
      </c>
      <c r="B8262" s="83" t="str">
        <f>_xlfn.XLOOKUP(A:A,[1]FI_NAME!$A:$A,[1]FI_NAME!$B:$B)</f>
        <v>บริษัท เฮงลิสซิ่ง แอนด์ แคปปิตอล จำกัด (มหาชน)</v>
      </c>
      <c r="C8262" s="83" t="e">
        <f>_xlfn.XLOOKUP(B:B,'Swift Code&amp;Bank Name'!B:B,'Swift Code&amp;Bank Name'!C:C)</f>
        <v>#N/A</v>
      </c>
      <c r="D8262" s="83" t="s">
        <v>1232</v>
      </c>
      <c r="E8262" s="83" t="s">
        <v>12065</v>
      </c>
      <c r="F8262" s="83" t="s">
        <v>12066</v>
      </c>
      <c r="G8262" s="83" t="str">
        <f t="shared" si="129"/>
        <v>0395  ปางมะค่า  PANG MAKHA</v>
      </c>
      <c r="H8262" s="83">
        <v>25630921</v>
      </c>
    </row>
    <row r="8263" spans="1:8" x14ac:dyDescent="0.25">
      <c r="A8263" s="83" t="s">
        <v>11581</v>
      </c>
      <c r="B8263" s="83" t="str">
        <f>_xlfn.XLOOKUP(A:A,[1]FI_NAME!$A:$A,[1]FI_NAME!$B:$B)</f>
        <v>บริษัท เฮงลิสซิ่ง แอนด์ แคปปิตอล จำกัด (มหาชน)</v>
      </c>
      <c r="C8263" s="83" t="e">
        <f>_xlfn.XLOOKUP(B:B,'Swift Code&amp;Bank Name'!B:B,'Swift Code&amp;Bank Name'!C:C)</f>
        <v>#N/A</v>
      </c>
      <c r="D8263" s="83" t="s">
        <v>1235</v>
      </c>
      <c r="E8263" s="83" t="s">
        <v>12067</v>
      </c>
      <c r="F8263" s="83" t="s">
        <v>12068</v>
      </c>
      <c r="G8263" s="83" t="str">
        <f t="shared" si="129"/>
        <v>0396  หน้ามอแม่ฟ้าหลวง  MAE FAH LUANG UNIVERSITY (FRONT)</v>
      </c>
      <c r="H8263" s="83">
        <v>25630921</v>
      </c>
    </row>
    <row r="8264" spans="1:8" x14ac:dyDescent="0.25">
      <c r="A8264" s="83" t="s">
        <v>12069</v>
      </c>
      <c r="B8264" s="83" t="e">
        <f>_xlfn.XLOOKUP(A:A,[1]FI_NAME!$A:$A,[1]FI_NAME!$B:$B)</f>
        <v>#N/A</v>
      </c>
      <c r="C8264" s="83" t="e">
        <f>_xlfn.XLOOKUP(B:B,'Swift Code&amp;Bank Name'!B:B,'Swift Code&amp;Bank Name'!C:C)</f>
        <v>#N/A</v>
      </c>
      <c r="D8264" s="83" t="s">
        <v>294</v>
      </c>
      <c r="E8264" s="83" t="s">
        <v>5217</v>
      </c>
      <c r="F8264" s="83" t="s">
        <v>404</v>
      </c>
      <c r="G8264" s="83" t="str">
        <f t="shared" si="129"/>
        <v>0001  สำนักงานใหญ่  HEAD OFFICE</v>
      </c>
      <c r="H8264" s="83">
        <v>25620719</v>
      </c>
    </row>
    <row r="8265" spans="1:8" x14ac:dyDescent="0.25">
      <c r="A8265" s="83" t="s">
        <v>12070</v>
      </c>
      <c r="B8265" s="83" t="str">
        <f>_xlfn.XLOOKUP(A:A,[1]FI_NAME!$A:$A,[1]FI_NAME!$B:$B)</f>
        <v>บริษัท จีฟิน เซอร์วิสเซส (ที) จำกัด</v>
      </c>
      <c r="C8265" s="83" t="e">
        <f>_xlfn.XLOOKUP(B:B,'Swift Code&amp;Bank Name'!B:B,'Swift Code&amp;Bank Name'!C:C)</f>
        <v>#N/A</v>
      </c>
      <c r="D8265" s="83" t="s">
        <v>294</v>
      </c>
      <c r="E8265" s="83" t="s">
        <v>5217</v>
      </c>
      <c r="F8265" s="83" t="s">
        <v>404</v>
      </c>
      <c r="G8265" s="83" t="str">
        <f t="shared" si="129"/>
        <v>0001  สำนักงานใหญ่  HEAD OFFICE</v>
      </c>
      <c r="H8265" s="83">
        <v>25621001</v>
      </c>
    </row>
    <row r="8266" spans="1:8" x14ac:dyDescent="0.25">
      <c r="A8266" s="83" t="s">
        <v>12071</v>
      </c>
      <c r="B8266" s="83" t="str">
        <f>_xlfn.XLOOKUP(A:A,[1]FI_NAME!$A:$A,[1]FI_NAME!$B:$B)</f>
        <v>บริษัท ฟิน โกล จำกัด</v>
      </c>
      <c r="C8266" s="83" t="e">
        <f>_xlfn.XLOOKUP(B:B,'Swift Code&amp;Bank Name'!B:B,'Swift Code&amp;Bank Name'!C:C)</f>
        <v>#N/A</v>
      </c>
      <c r="D8266" s="83" t="s">
        <v>294</v>
      </c>
      <c r="E8266" s="83" t="s">
        <v>12072</v>
      </c>
      <c r="F8266" s="83" t="s">
        <v>12073</v>
      </c>
      <c r="G8266" s="83" t="str">
        <f t="shared" si="129"/>
        <v>0001  อิตัลไทยทาวเวอร์  ITALTHAI TOWER</v>
      </c>
      <c r="H8266" s="83">
        <v>25630401</v>
      </c>
    </row>
    <row r="8267" spans="1:8" x14ac:dyDescent="0.25">
      <c r="A8267" s="83" t="s">
        <v>12074</v>
      </c>
      <c r="B8267" s="83" t="str">
        <f>_xlfn.XLOOKUP(A:A,[1]FI_NAME!$A:$A,[1]FI_NAME!$B:$B)</f>
        <v>บริษัท กสิกร ไลน์ จำกัด</v>
      </c>
      <c r="C8267" s="83" t="e">
        <f>_xlfn.XLOOKUP(B:B,'Swift Code&amp;Bank Name'!B:B,'Swift Code&amp;Bank Name'!C:C)</f>
        <v>#N/A</v>
      </c>
      <c r="D8267" s="83" t="s">
        <v>294</v>
      </c>
      <c r="E8267" s="83" t="s">
        <v>12075</v>
      </c>
      <c r="F8267" s="83" t="s">
        <v>12076</v>
      </c>
      <c r="G8267" s="83" t="str">
        <f t="shared" si="129"/>
        <v>0001  บริษัท กสิกร ไลน์ จำกัด  KASIKORN LINE COMPANY LIMITED</v>
      </c>
      <c r="H8267" s="83">
        <v>25630923</v>
      </c>
    </row>
    <row r="8268" spans="1:8" x14ac:dyDescent="0.25">
      <c r="A8268" s="83" t="s">
        <v>12077</v>
      </c>
      <c r="B8268" s="83" t="str">
        <f>_xlfn.XLOOKUP(A:A,[1]FI_NAME!$A:$A,[1]FI_NAME!$B:$B)</f>
        <v>บริษัท ลิ้ม สุขใจ จำกัด</v>
      </c>
      <c r="C8268" s="83" t="e">
        <f>_xlfn.XLOOKUP(B:B,'Swift Code&amp;Bank Name'!B:B,'Swift Code&amp;Bank Name'!C:C)</f>
        <v>#N/A</v>
      </c>
      <c r="D8268" s="83" t="s">
        <v>294</v>
      </c>
      <c r="E8268" s="83" t="s">
        <v>3980</v>
      </c>
      <c r="F8268" s="83" t="s">
        <v>3981</v>
      </c>
      <c r="G8268" s="83" t="str">
        <f t="shared" si="129"/>
        <v>0001  สาขาพุทไธสง  PHUTTHAISONG BRANCH</v>
      </c>
      <c r="H8268" s="83">
        <v>25630113</v>
      </c>
    </row>
    <row r="8269" spans="1:8" x14ac:dyDescent="0.25">
      <c r="A8269" s="83" t="s">
        <v>12077</v>
      </c>
      <c r="B8269" s="83" t="str">
        <f>_xlfn.XLOOKUP(A:A,[1]FI_NAME!$A:$A,[1]FI_NAME!$B:$B)</f>
        <v>บริษัท ลิ้ม สุขใจ จำกัด</v>
      </c>
      <c r="C8269" s="83" t="e">
        <f>_xlfn.XLOOKUP(B:B,'Swift Code&amp;Bank Name'!B:B,'Swift Code&amp;Bank Name'!C:C)</f>
        <v>#N/A</v>
      </c>
      <c r="D8269" s="83" t="s">
        <v>2365</v>
      </c>
      <c r="E8269" s="83" t="s">
        <v>1287</v>
      </c>
      <c r="F8269" s="83" t="s">
        <v>1288</v>
      </c>
      <c r="G8269" s="83" t="str">
        <f t="shared" si="129"/>
        <v>0002  สาขานางรอง  NANG RONG BRANCH</v>
      </c>
      <c r="H8269" s="83">
        <v>25630113</v>
      </c>
    </row>
    <row r="8270" spans="1:8" x14ac:dyDescent="0.25">
      <c r="A8270" s="83" t="s">
        <v>12077</v>
      </c>
      <c r="B8270" s="83" t="str">
        <f>_xlfn.XLOOKUP(A:A,[1]FI_NAME!$A:$A,[1]FI_NAME!$B:$B)</f>
        <v>บริษัท ลิ้ม สุขใจ จำกัด</v>
      </c>
      <c r="C8270" s="83" t="e">
        <f>_xlfn.XLOOKUP(B:B,'Swift Code&amp;Bank Name'!B:B,'Swift Code&amp;Bank Name'!C:C)</f>
        <v>#N/A</v>
      </c>
      <c r="D8270" s="83" t="s">
        <v>2366</v>
      </c>
      <c r="E8270" s="83" t="s">
        <v>3479</v>
      </c>
      <c r="F8270" s="83" t="s">
        <v>3480</v>
      </c>
      <c r="G8270" s="83" t="str">
        <f t="shared" si="129"/>
        <v>0003  สาขาพยัคฆภูมิพิสัย  PHAYAKKHAPHUM PHISAI BRANCH</v>
      </c>
      <c r="H8270" s="83">
        <v>25630113</v>
      </c>
    </row>
    <row r="8271" spans="1:8" x14ac:dyDescent="0.25">
      <c r="A8271" s="83" t="s">
        <v>12077</v>
      </c>
      <c r="B8271" s="83" t="str">
        <f>_xlfn.XLOOKUP(A:A,[1]FI_NAME!$A:$A,[1]FI_NAME!$B:$B)</f>
        <v>บริษัท ลิ้ม สุขใจ จำกัด</v>
      </c>
      <c r="C8271" s="83" t="e">
        <f>_xlfn.XLOOKUP(B:B,'Swift Code&amp;Bank Name'!B:B,'Swift Code&amp;Bank Name'!C:C)</f>
        <v>#N/A</v>
      </c>
      <c r="D8271" s="83" t="s">
        <v>3617</v>
      </c>
      <c r="E8271" s="83" t="s">
        <v>2742</v>
      </c>
      <c r="F8271" s="83" t="s">
        <v>2743</v>
      </c>
      <c r="G8271" s="83" t="str">
        <f t="shared" si="129"/>
        <v>0004  สาขาวาปีปทุม  WAPI PATHUM BRANCH</v>
      </c>
      <c r="H8271" s="83">
        <v>25630113</v>
      </c>
    </row>
    <row r="8272" spans="1:8" x14ac:dyDescent="0.25">
      <c r="A8272" s="83" t="s">
        <v>12077</v>
      </c>
      <c r="B8272" s="83" t="str">
        <f>_xlfn.XLOOKUP(A:A,[1]FI_NAME!$A:$A,[1]FI_NAME!$B:$B)</f>
        <v>บริษัท ลิ้ม สุขใจ จำกัด</v>
      </c>
      <c r="C8272" s="83" t="e">
        <f>_xlfn.XLOOKUP(B:B,'Swift Code&amp;Bank Name'!B:B,'Swift Code&amp;Bank Name'!C:C)</f>
        <v>#N/A</v>
      </c>
      <c r="D8272" s="83" t="s">
        <v>2369</v>
      </c>
      <c r="E8272" s="83" t="s">
        <v>3992</v>
      </c>
      <c r="F8272" s="83" t="s">
        <v>7318</v>
      </c>
      <c r="G8272" s="83" t="str">
        <f t="shared" si="129"/>
        <v>0005  สาขาประทาย  PRATHAI BRANCH</v>
      </c>
      <c r="H8272" s="83">
        <v>25630113</v>
      </c>
    </row>
    <row r="8273" spans="1:8" x14ac:dyDescent="0.25">
      <c r="A8273" s="83" t="s">
        <v>12077</v>
      </c>
      <c r="B8273" s="83" t="str">
        <f>_xlfn.XLOOKUP(A:A,[1]FI_NAME!$A:$A,[1]FI_NAME!$B:$B)</f>
        <v>บริษัท ลิ้ม สุขใจ จำกัด</v>
      </c>
      <c r="C8273" s="83" t="e">
        <f>_xlfn.XLOOKUP(B:B,'Swift Code&amp;Bank Name'!B:B,'Swift Code&amp;Bank Name'!C:C)</f>
        <v>#N/A</v>
      </c>
      <c r="D8273" s="83" t="s">
        <v>3622</v>
      </c>
      <c r="E8273" s="83" t="s">
        <v>1401</v>
      </c>
      <c r="F8273" s="83" t="s">
        <v>1402</v>
      </c>
      <c r="G8273" s="83" t="str">
        <f t="shared" si="129"/>
        <v>0006  สาขาชุมพวง  CHUM PHUANG BRANCH</v>
      </c>
      <c r="H8273" s="83">
        <v>25630113</v>
      </c>
    </row>
    <row r="8274" spans="1:8" x14ac:dyDescent="0.25">
      <c r="A8274" s="83" t="s">
        <v>12077</v>
      </c>
      <c r="B8274" s="83" t="str">
        <f>_xlfn.XLOOKUP(A:A,[1]FI_NAME!$A:$A,[1]FI_NAME!$B:$B)</f>
        <v>บริษัท ลิ้ม สุขใจ จำกัด</v>
      </c>
      <c r="C8274" s="83" t="e">
        <f>_xlfn.XLOOKUP(B:B,'Swift Code&amp;Bank Name'!B:B,'Swift Code&amp;Bank Name'!C:C)</f>
        <v>#N/A</v>
      </c>
      <c r="D8274" s="83" t="s">
        <v>2372</v>
      </c>
      <c r="E8274" s="83" t="s">
        <v>7819</v>
      </c>
      <c r="F8274" s="83" t="s">
        <v>12078</v>
      </c>
      <c r="G8274" s="83" t="str">
        <f t="shared" si="129"/>
        <v>0007  สาขาหนองบุญมาก  NONG BUN MAK BRANCH</v>
      </c>
      <c r="H8274" s="83">
        <v>25630113</v>
      </c>
    </row>
    <row r="8275" spans="1:8" x14ac:dyDescent="0.25">
      <c r="A8275" s="83" t="s">
        <v>12077</v>
      </c>
      <c r="B8275" s="83" t="str">
        <f>_xlfn.XLOOKUP(A:A,[1]FI_NAME!$A:$A,[1]FI_NAME!$B:$B)</f>
        <v>บริษัท ลิ้ม สุขใจ จำกัด</v>
      </c>
      <c r="C8275" s="83" t="e">
        <f>_xlfn.XLOOKUP(B:B,'Swift Code&amp;Bank Name'!B:B,'Swift Code&amp;Bank Name'!C:C)</f>
        <v>#N/A</v>
      </c>
      <c r="D8275" s="83" t="s">
        <v>2375</v>
      </c>
      <c r="E8275" s="83" t="s">
        <v>1329</v>
      </c>
      <c r="F8275" s="83" t="s">
        <v>7264</v>
      </c>
      <c r="G8275" s="83" t="str">
        <f t="shared" si="129"/>
        <v>0008  สาขาโชคชัย  CHOK CHAI BRANCH</v>
      </c>
      <c r="H8275" s="83">
        <v>25630113</v>
      </c>
    </row>
    <row r="8276" spans="1:8" x14ac:dyDescent="0.25">
      <c r="A8276" s="83" t="s">
        <v>12077</v>
      </c>
      <c r="B8276" s="83" t="str">
        <f>_xlfn.XLOOKUP(A:A,[1]FI_NAME!$A:$A,[1]FI_NAME!$B:$B)</f>
        <v>บริษัท ลิ้ม สุขใจ จำกัด</v>
      </c>
      <c r="C8276" s="83" t="e">
        <f>_xlfn.XLOOKUP(B:B,'Swift Code&amp;Bank Name'!B:B,'Swift Code&amp;Bank Name'!C:C)</f>
        <v>#N/A</v>
      </c>
      <c r="D8276" s="83" t="s">
        <v>2377</v>
      </c>
      <c r="E8276" s="83" t="s">
        <v>12079</v>
      </c>
      <c r="F8276" s="83" t="s">
        <v>12080</v>
      </c>
      <c r="G8276" s="83" t="str">
        <f t="shared" si="129"/>
        <v>0009  สาขาพุทไธสง(2)  PHUTTHAISONG(2) BRANCH</v>
      </c>
      <c r="H8276" s="83">
        <v>25630420</v>
      </c>
    </row>
    <row r="8277" spans="1:8" x14ac:dyDescent="0.25">
      <c r="A8277" s="83" t="s">
        <v>12077</v>
      </c>
      <c r="B8277" s="83" t="str">
        <f>_xlfn.XLOOKUP(A:A,[1]FI_NAME!$A:$A,[1]FI_NAME!$B:$B)</f>
        <v>บริษัท ลิ้ม สุขใจ จำกัด</v>
      </c>
      <c r="C8277" s="83" t="e">
        <f>_xlfn.XLOOKUP(B:B,'Swift Code&amp;Bank Name'!B:B,'Swift Code&amp;Bank Name'!C:C)</f>
        <v>#N/A</v>
      </c>
      <c r="D8277" s="83" t="s">
        <v>2380</v>
      </c>
      <c r="E8277" s="83" t="s">
        <v>5161</v>
      </c>
      <c r="F8277" s="83" t="s">
        <v>5162</v>
      </c>
      <c r="G8277" s="83" t="str">
        <f t="shared" si="129"/>
        <v>0010  สาขาหนองกี่  NONG KI BRANCH</v>
      </c>
      <c r="H8277" s="83">
        <v>25630420</v>
      </c>
    </row>
    <row r="8278" spans="1:8" x14ac:dyDescent="0.25">
      <c r="A8278" s="83" t="s">
        <v>12077</v>
      </c>
      <c r="B8278" s="83" t="str">
        <f>_xlfn.XLOOKUP(A:A,[1]FI_NAME!$A:$A,[1]FI_NAME!$B:$B)</f>
        <v>บริษัท ลิ้ม สุขใจ จำกัด</v>
      </c>
      <c r="C8278" s="83" t="e">
        <f>_xlfn.XLOOKUP(B:B,'Swift Code&amp;Bank Name'!B:B,'Swift Code&amp;Bank Name'!C:C)</f>
        <v>#N/A</v>
      </c>
      <c r="D8278" s="83" t="s">
        <v>2383</v>
      </c>
      <c r="E8278" s="83" t="s">
        <v>3941</v>
      </c>
      <c r="F8278" s="83" t="s">
        <v>12081</v>
      </c>
      <c r="G8278" s="83" t="str">
        <f t="shared" si="129"/>
        <v>0011  สาขาคูเมือง  KHU MUEANG BRANCH</v>
      </c>
      <c r="H8278" s="83">
        <v>25630420</v>
      </c>
    </row>
    <row r="8279" spans="1:8" x14ac:dyDescent="0.25">
      <c r="A8279" s="83" t="s">
        <v>12082</v>
      </c>
      <c r="B8279" s="83" t="e">
        <f>_xlfn.XLOOKUP(A:A,[1]FI_NAME!$A:$A,[1]FI_NAME!$B:$B)</f>
        <v>#N/A</v>
      </c>
      <c r="C8279" s="83" t="e">
        <f>_xlfn.XLOOKUP(B:B,'Swift Code&amp;Bank Name'!B:B,'Swift Code&amp;Bank Name'!C:C)</f>
        <v>#N/A</v>
      </c>
      <c r="D8279" s="83" t="s">
        <v>294</v>
      </c>
      <c r="E8279" s="83" t="s">
        <v>10742</v>
      </c>
      <c r="F8279" s="83" t="s">
        <v>12083</v>
      </c>
      <c r="G8279" s="83" t="str">
        <f t="shared" si="129"/>
        <v>0001  สีคิ้ว  SIKHIU</v>
      </c>
      <c r="H8279" s="83">
        <v>25620724</v>
      </c>
    </row>
    <row r="8280" spans="1:8" x14ac:dyDescent="0.25">
      <c r="A8280" s="83" t="s">
        <v>12084</v>
      </c>
      <c r="B8280" s="83" t="e">
        <f>_xlfn.XLOOKUP(A:A,[1]FI_NAME!$A:$A,[1]FI_NAME!$B:$B)</f>
        <v>#N/A</v>
      </c>
      <c r="C8280" s="83" t="e">
        <f>_xlfn.XLOOKUP(B:B,'Swift Code&amp;Bank Name'!B:B,'Swift Code&amp;Bank Name'!C:C)</f>
        <v>#N/A</v>
      </c>
      <c r="D8280" s="83" t="s">
        <v>294</v>
      </c>
      <c r="E8280" s="83" t="s">
        <v>12085</v>
      </c>
      <c r="F8280" s="83" t="s">
        <v>8533</v>
      </c>
      <c r="G8280" s="83" t="str">
        <f t="shared" si="129"/>
        <v>0001  ประทาย  PRATHAI</v>
      </c>
      <c r="H8280" s="83">
        <v>25620724</v>
      </c>
    </row>
    <row r="8281" spans="1:8" x14ac:dyDescent="0.25">
      <c r="A8281" s="83" t="s">
        <v>12084</v>
      </c>
      <c r="B8281" s="83" t="e">
        <f>_xlfn.XLOOKUP(A:A,[1]FI_NAME!$A:$A,[1]FI_NAME!$B:$B)</f>
        <v>#N/A</v>
      </c>
      <c r="C8281" s="83" t="e">
        <f>_xlfn.XLOOKUP(B:B,'Swift Code&amp;Bank Name'!B:B,'Swift Code&amp;Bank Name'!C:C)</f>
        <v>#N/A</v>
      </c>
      <c r="D8281" s="83" t="s">
        <v>2365</v>
      </c>
      <c r="E8281" s="83" t="s">
        <v>7269</v>
      </c>
      <c r="F8281" s="83" t="s">
        <v>12086</v>
      </c>
      <c r="G8281" s="83" t="str">
        <f t="shared" si="129"/>
        <v>0002  สาขาคง  KONG BRANCH</v>
      </c>
      <c r="H8281" s="83">
        <v>25620724</v>
      </c>
    </row>
    <row r="8282" spans="1:8" x14ac:dyDescent="0.25">
      <c r="A8282" s="83" t="s">
        <v>12084</v>
      </c>
      <c r="B8282" s="83" t="e">
        <f>_xlfn.XLOOKUP(A:A,[1]FI_NAME!$A:$A,[1]FI_NAME!$B:$B)</f>
        <v>#N/A</v>
      </c>
      <c r="C8282" s="83" t="e">
        <f>_xlfn.XLOOKUP(B:B,'Swift Code&amp;Bank Name'!B:B,'Swift Code&amp;Bank Name'!C:C)</f>
        <v>#N/A</v>
      </c>
      <c r="D8282" s="83" t="s">
        <v>2366</v>
      </c>
      <c r="E8282" s="83" t="s">
        <v>12087</v>
      </c>
      <c r="F8282" s="83" t="s">
        <v>12088</v>
      </c>
      <c r="G8282" s="83" t="str">
        <f t="shared" si="129"/>
        <v>0003  สาขาตลาดประทาย  TALAD PRATHAI BRANCH</v>
      </c>
      <c r="H8282" s="83">
        <v>25620724</v>
      </c>
    </row>
    <row r="8283" spans="1:8" x14ac:dyDescent="0.25">
      <c r="A8283" s="83" t="s">
        <v>12084</v>
      </c>
      <c r="B8283" s="83" t="e">
        <f>_xlfn.XLOOKUP(A:A,[1]FI_NAME!$A:$A,[1]FI_NAME!$B:$B)</f>
        <v>#N/A</v>
      </c>
      <c r="C8283" s="83" t="e">
        <f>_xlfn.XLOOKUP(B:B,'Swift Code&amp;Bank Name'!B:B,'Swift Code&amp;Bank Name'!C:C)</f>
        <v>#N/A</v>
      </c>
      <c r="D8283" s="83" t="s">
        <v>3617</v>
      </c>
      <c r="E8283" s="83" t="s">
        <v>1296</v>
      </c>
      <c r="F8283" s="83" t="s">
        <v>12089</v>
      </c>
      <c r="G8283" s="83" t="str">
        <f t="shared" si="129"/>
        <v>0004  สาขาบัวใหญ่  BUAYAI BRANCH</v>
      </c>
      <c r="H8283" s="83">
        <v>25620724</v>
      </c>
    </row>
    <row r="8284" spans="1:8" x14ac:dyDescent="0.25">
      <c r="A8284" s="83" t="s">
        <v>12084</v>
      </c>
      <c r="B8284" s="83" t="e">
        <f>_xlfn.XLOOKUP(A:A,[1]FI_NAME!$A:$A,[1]FI_NAME!$B:$B)</f>
        <v>#N/A</v>
      </c>
      <c r="C8284" s="83" t="e">
        <f>_xlfn.XLOOKUP(B:B,'Swift Code&amp;Bank Name'!B:B,'Swift Code&amp;Bank Name'!C:C)</f>
        <v>#N/A</v>
      </c>
      <c r="D8284" s="83" t="s">
        <v>2369</v>
      </c>
      <c r="E8284" s="83" t="s">
        <v>921</v>
      </c>
      <c r="F8284" s="83" t="s">
        <v>922</v>
      </c>
      <c r="G8284" s="83" t="str">
        <f t="shared" si="129"/>
        <v>0005  สาขานครราชสีมา  NAKHON RATCHASIMA BRANCH</v>
      </c>
      <c r="H8284" s="83">
        <v>25620724</v>
      </c>
    </row>
    <row r="8285" spans="1:8" x14ac:dyDescent="0.25">
      <c r="A8285" s="83" t="s">
        <v>12084</v>
      </c>
      <c r="B8285" s="83" t="e">
        <f>_xlfn.XLOOKUP(A:A,[1]FI_NAME!$A:$A,[1]FI_NAME!$B:$B)</f>
        <v>#N/A</v>
      </c>
      <c r="C8285" s="83" t="e">
        <f>_xlfn.XLOOKUP(B:B,'Swift Code&amp;Bank Name'!B:B,'Swift Code&amp;Bank Name'!C:C)</f>
        <v>#N/A</v>
      </c>
      <c r="D8285" s="83" t="s">
        <v>3622</v>
      </c>
      <c r="E8285" s="83" t="s">
        <v>1131</v>
      </c>
      <c r="F8285" s="83" t="s">
        <v>1132</v>
      </c>
      <c r="G8285" s="83" t="str">
        <f t="shared" si="129"/>
        <v>0006  สาขาพิมาย  PHIMAI BRANCH</v>
      </c>
      <c r="H8285" s="83">
        <v>25620724</v>
      </c>
    </row>
    <row r="8286" spans="1:8" x14ac:dyDescent="0.25">
      <c r="A8286" s="83" t="s">
        <v>12090</v>
      </c>
      <c r="B8286" s="83" t="str">
        <f>_xlfn.XLOOKUP(A:A,[1]FI_NAME!$A:$A,[1]FI_NAME!$B:$B)</f>
        <v>บริษัท นาโน โอเค ร้อยเอ็ด จำกัด</v>
      </c>
      <c r="C8286" s="83" t="e">
        <f>_xlfn.XLOOKUP(B:B,'Swift Code&amp;Bank Name'!B:B,'Swift Code&amp;Bank Name'!C:C)</f>
        <v>#N/A</v>
      </c>
      <c r="D8286" s="83" t="s">
        <v>294</v>
      </c>
      <c r="E8286" s="83" t="s">
        <v>5217</v>
      </c>
      <c r="F8286" s="83" t="s">
        <v>1852</v>
      </c>
      <c r="G8286" s="83" t="str">
        <f t="shared" si="129"/>
        <v xml:space="preserve">0001  สำนักงานใหญ่   </v>
      </c>
      <c r="H8286" s="83">
        <v>25620910</v>
      </c>
    </row>
    <row r="8287" spans="1:8" x14ac:dyDescent="0.25">
      <c r="A8287" s="83" t="s">
        <v>12090</v>
      </c>
      <c r="B8287" s="83" t="str">
        <f>_xlfn.XLOOKUP(A:A,[1]FI_NAME!$A:$A,[1]FI_NAME!$B:$B)</f>
        <v>บริษัท นาโน โอเค ร้อยเอ็ด จำกัด</v>
      </c>
      <c r="C8287" s="83" t="e">
        <f>_xlfn.XLOOKUP(B:B,'Swift Code&amp;Bank Name'!B:B,'Swift Code&amp;Bank Name'!C:C)</f>
        <v>#N/A</v>
      </c>
      <c r="D8287" s="83" t="s">
        <v>2366</v>
      </c>
      <c r="E8287" s="83" t="s">
        <v>9722</v>
      </c>
      <c r="F8287" s="83" t="s">
        <v>10537</v>
      </c>
      <c r="G8287" s="83" t="str">
        <f t="shared" si="129"/>
        <v>0003  นครราชสีมา  NAKORN RATCHASIMA</v>
      </c>
      <c r="H8287" s="83">
        <v>25631001</v>
      </c>
    </row>
    <row r="8288" spans="1:8" x14ac:dyDescent="0.25">
      <c r="A8288" s="83" t="s">
        <v>12091</v>
      </c>
      <c r="B8288" s="83" t="str">
        <f>_xlfn.XLOOKUP(A:A,[1]FI_NAME!$A:$A,[1]FI_NAME!$B:$B)</f>
        <v>บริษัท นิ่มลีสซิ่ง จำกัด</v>
      </c>
      <c r="C8288" s="83" t="e">
        <f>_xlfn.XLOOKUP(B:B,'Swift Code&amp;Bank Name'!B:B,'Swift Code&amp;Bank Name'!C:C)</f>
        <v>#N/A</v>
      </c>
      <c r="D8288" s="83" t="s">
        <v>294</v>
      </c>
      <c r="E8288" s="83" t="s">
        <v>5217</v>
      </c>
      <c r="F8288" s="83" t="s">
        <v>1852</v>
      </c>
      <c r="G8288" s="83" t="str">
        <f t="shared" si="129"/>
        <v xml:space="preserve">0001  สำนักงานใหญ่   </v>
      </c>
      <c r="H8288" s="83">
        <v>25620613</v>
      </c>
    </row>
    <row r="8289" spans="1:8" x14ac:dyDescent="0.25">
      <c r="A8289" s="83" t="s">
        <v>12091</v>
      </c>
      <c r="B8289" s="83" t="str">
        <f>_xlfn.XLOOKUP(A:A,[1]FI_NAME!$A:$A,[1]FI_NAME!$B:$B)</f>
        <v>บริษัท นิ่มลีสซิ่ง จำกัด</v>
      </c>
      <c r="C8289" s="83" t="e">
        <f>_xlfn.XLOOKUP(B:B,'Swift Code&amp;Bank Name'!B:B,'Swift Code&amp;Bank Name'!C:C)</f>
        <v>#N/A</v>
      </c>
      <c r="D8289" s="83" t="s">
        <v>2365</v>
      </c>
      <c r="E8289" s="83" t="s">
        <v>4202</v>
      </c>
      <c r="F8289" s="83" t="s">
        <v>1852</v>
      </c>
      <c r="G8289" s="83" t="str">
        <f t="shared" si="129"/>
        <v xml:space="preserve">0002  สาขาข่วงสิงห์   </v>
      </c>
      <c r="H8289" s="83">
        <v>25620613</v>
      </c>
    </row>
    <row r="8290" spans="1:8" x14ac:dyDescent="0.25">
      <c r="A8290" s="83" t="s">
        <v>12091</v>
      </c>
      <c r="B8290" s="83" t="str">
        <f>_xlfn.XLOOKUP(A:A,[1]FI_NAME!$A:$A,[1]FI_NAME!$B:$B)</f>
        <v>บริษัท นิ่มลีสซิ่ง จำกัด</v>
      </c>
      <c r="C8290" s="83" t="e">
        <f>_xlfn.XLOOKUP(B:B,'Swift Code&amp;Bank Name'!B:B,'Swift Code&amp;Bank Name'!C:C)</f>
        <v>#N/A</v>
      </c>
      <c r="D8290" s="83" t="s">
        <v>2366</v>
      </c>
      <c r="E8290" s="83" t="s">
        <v>1703</v>
      </c>
      <c r="F8290" s="83" t="s">
        <v>1852</v>
      </c>
      <c r="G8290" s="83" t="str">
        <f t="shared" si="129"/>
        <v xml:space="preserve">0003  สาขาแม่ขะจาน   </v>
      </c>
      <c r="H8290" s="83">
        <v>25620613</v>
      </c>
    </row>
    <row r="8291" spans="1:8" x14ac:dyDescent="0.25">
      <c r="A8291" s="83" t="s">
        <v>12091</v>
      </c>
      <c r="B8291" s="83" t="str">
        <f>_xlfn.XLOOKUP(A:A,[1]FI_NAME!$A:$A,[1]FI_NAME!$B:$B)</f>
        <v>บริษัท นิ่มลีสซิ่ง จำกัด</v>
      </c>
      <c r="C8291" s="83" t="e">
        <f>_xlfn.XLOOKUP(B:B,'Swift Code&amp;Bank Name'!B:B,'Swift Code&amp;Bank Name'!C:C)</f>
        <v>#N/A</v>
      </c>
      <c r="D8291" s="83" t="s">
        <v>3617</v>
      </c>
      <c r="E8291" s="83" t="s">
        <v>12092</v>
      </c>
      <c r="F8291" s="83" t="s">
        <v>1852</v>
      </c>
      <c r="G8291" s="83" t="str">
        <f t="shared" si="129"/>
        <v xml:space="preserve">0004  สาขาสันกลาง   </v>
      </c>
      <c r="H8291" s="83">
        <v>25620613</v>
      </c>
    </row>
    <row r="8292" spans="1:8" x14ac:dyDescent="0.25">
      <c r="A8292" s="83" t="s">
        <v>12091</v>
      </c>
      <c r="B8292" s="83" t="str">
        <f>_xlfn.XLOOKUP(A:A,[1]FI_NAME!$A:$A,[1]FI_NAME!$B:$B)</f>
        <v>บริษัท นิ่มลีสซิ่ง จำกัด</v>
      </c>
      <c r="C8292" s="83" t="e">
        <f>_xlfn.XLOOKUP(B:B,'Swift Code&amp;Bank Name'!B:B,'Swift Code&amp;Bank Name'!C:C)</f>
        <v>#N/A</v>
      </c>
      <c r="D8292" s="83" t="s">
        <v>2369</v>
      </c>
      <c r="E8292" s="83" t="s">
        <v>12093</v>
      </c>
      <c r="F8292" s="83" t="s">
        <v>1852</v>
      </c>
      <c r="G8292" s="83" t="str">
        <f t="shared" si="129"/>
        <v xml:space="preserve">0005  สาขาหลักปัน   </v>
      </c>
      <c r="H8292" s="83">
        <v>25620613</v>
      </c>
    </row>
    <row r="8293" spans="1:8" x14ac:dyDescent="0.25">
      <c r="A8293" s="83" t="s">
        <v>12091</v>
      </c>
      <c r="B8293" s="83" t="str">
        <f>_xlfn.XLOOKUP(A:A,[1]FI_NAME!$A:$A,[1]FI_NAME!$B:$B)</f>
        <v>บริษัท นิ่มลีสซิ่ง จำกัด</v>
      </c>
      <c r="C8293" s="83" t="e">
        <f>_xlfn.XLOOKUP(B:B,'Swift Code&amp;Bank Name'!B:B,'Swift Code&amp;Bank Name'!C:C)</f>
        <v>#N/A</v>
      </c>
      <c r="D8293" s="83" t="s">
        <v>3622</v>
      </c>
      <c r="E8293" s="83" t="s">
        <v>1233</v>
      </c>
      <c r="F8293" s="83" t="s">
        <v>1852</v>
      </c>
      <c r="G8293" s="83" t="str">
        <f t="shared" si="129"/>
        <v xml:space="preserve">0006  สาขาจอมทอง   </v>
      </c>
      <c r="H8293" s="83">
        <v>25620613</v>
      </c>
    </row>
    <row r="8294" spans="1:8" x14ac:dyDescent="0.25">
      <c r="A8294" s="83" t="s">
        <v>12091</v>
      </c>
      <c r="B8294" s="83" t="str">
        <f>_xlfn.XLOOKUP(A:A,[1]FI_NAME!$A:$A,[1]FI_NAME!$B:$B)</f>
        <v>บริษัท นิ่มลีสซิ่ง จำกัด</v>
      </c>
      <c r="C8294" s="83" t="e">
        <f>_xlfn.XLOOKUP(B:B,'Swift Code&amp;Bank Name'!B:B,'Swift Code&amp;Bank Name'!C:C)</f>
        <v>#N/A</v>
      </c>
      <c r="D8294" s="83" t="s">
        <v>2372</v>
      </c>
      <c r="E8294" s="83" t="s">
        <v>5057</v>
      </c>
      <c r="F8294" s="83" t="s">
        <v>1852</v>
      </c>
      <c r="G8294" s="83" t="str">
        <f t="shared" si="129"/>
        <v xml:space="preserve">0007  สาขาฮอด   </v>
      </c>
      <c r="H8294" s="83">
        <v>25620613</v>
      </c>
    </row>
    <row r="8295" spans="1:8" x14ac:dyDescent="0.25">
      <c r="A8295" s="83" t="s">
        <v>12091</v>
      </c>
      <c r="B8295" s="83" t="str">
        <f>_xlfn.XLOOKUP(A:A,[1]FI_NAME!$A:$A,[1]FI_NAME!$B:$B)</f>
        <v>บริษัท นิ่มลีสซิ่ง จำกัด</v>
      </c>
      <c r="C8295" s="83" t="e">
        <f>_xlfn.XLOOKUP(B:B,'Swift Code&amp;Bank Name'!B:B,'Swift Code&amp;Bank Name'!C:C)</f>
        <v>#N/A</v>
      </c>
      <c r="D8295" s="83" t="s">
        <v>2375</v>
      </c>
      <c r="E8295" s="83" t="s">
        <v>12094</v>
      </c>
      <c r="F8295" s="83" t="s">
        <v>1852</v>
      </c>
      <c r="G8295" s="83" t="str">
        <f t="shared" si="129"/>
        <v xml:space="preserve">0008  สาขาขัวแดง   </v>
      </c>
      <c r="H8295" s="83">
        <v>25620613</v>
      </c>
    </row>
    <row r="8296" spans="1:8" x14ac:dyDescent="0.25">
      <c r="A8296" s="83" t="s">
        <v>12091</v>
      </c>
      <c r="B8296" s="83" t="str">
        <f>_xlfn.XLOOKUP(A:A,[1]FI_NAME!$A:$A,[1]FI_NAME!$B:$B)</f>
        <v>บริษัท นิ่มลีสซิ่ง จำกัด</v>
      </c>
      <c r="C8296" s="83" t="e">
        <f>_xlfn.XLOOKUP(B:B,'Swift Code&amp;Bank Name'!B:B,'Swift Code&amp;Bank Name'!C:C)</f>
        <v>#N/A</v>
      </c>
      <c r="D8296" s="83" t="s">
        <v>2377</v>
      </c>
      <c r="E8296" s="83" t="s">
        <v>3457</v>
      </c>
      <c r="F8296" s="83" t="s">
        <v>1852</v>
      </c>
      <c r="G8296" s="83" t="str">
        <f t="shared" si="129"/>
        <v xml:space="preserve">0009  สาขาแม่สะเรียง   </v>
      </c>
      <c r="H8296" s="83">
        <v>25620613</v>
      </c>
    </row>
    <row r="8297" spans="1:8" x14ac:dyDescent="0.25">
      <c r="A8297" s="83" t="s">
        <v>12091</v>
      </c>
      <c r="B8297" s="83" t="str">
        <f>_xlfn.XLOOKUP(A:A,[1]FI_NAME!$A:$A,[1]FI_NAME!$B:$B)</f>
        <v>บริษัท นิ่มลีสซิ่ง จำกัด</v>
      </c>
      <c r="C8297" s="83" t="e">
        <f>_xlfn.XLOOKUP(B:B,'Swift Code&amp;Bank Name'!B:B,'Swift Code&amp;Bank Name'!C:C)</f>
        <v>#N/A</v>
      </c>
      <c r="D8297" s="83" t="s">
        <v>2380</v>
      </c>
      <c r="E8297" s="83" t="s">
        <v>1068</v>
      </c>
      <c r="F8297" s="83" t="s">
        <v>1852</v>
      </c>
      <c r="G8297" s="83" t="str">
        <f t="shared" si="129"/>
        <v xml:space="preserve">0010  สาขาลำพูน   </v>
      </c>
      <c r="H8297" s="83">
        <v>25620613</v>
      </c>
    </row>
    <row r="8298" spans="1:8" x14ac:dyDescent="0.25">
      <c r="A8298" s="83" t="s">
        <v>12091</v>
      </c>
      <c r="B8298" s="83" t="str">
        <f>_xlfn.XLOOKUP(A:A,[1]FI_NAME!$A:$A,[1]FI_NAME!$B:$B)</f>
        <v>บริษัท นิ่มลีสซิ่ง จำกัด</v>
      </c>
      <c r="C8298" s="83" t="e">
        <f>_xlfn.XLOOKUP(B:B,'Swift Code&amp;Bank Name'!B:B,'Swift Code&amp;Bank Name'!C:C)</f>
        <v>#N/A</v>
      </c>
      <c r="D8298" s="83" t="s">
        <v>2383</v>
      </c>
      <c r="E8298" s="83" t="s">
        <v>9284</v>
      </c>
      <c r="F8298" s="83" t="s">
        <v>1852</v>
      </c>
      <c r="G8298" s="83" t="str">
        <f t="shared" si="129"/>
        <v xml:space="preserve">0011  สาขาบ้านกลาง   </v>
      </c>
      <c r="H8298" s="83">
        <v>25620613</v>
      </c>
    </row>
    <row r="8299" spans="1:8" x14ac:dyDescent="0.25">
      <c r="A8299" s="83" t="s">
        <v>12091</v>
      </c>
      <c r="B8299" s="83" t="str">
        <f>_xlfn.XLOOKUP(A:A,[1]FI_NAME!$A:$A,[1]FI_NAME!$B:$B)</f>
        <v>บริษัท นิ่มลีสซิ่ง จำกัด</v>
      </c>
      <c r="C8299" s="83" t="e">
        <f>_xlfn.XLOOKUP(B:B,'Swift Code&amp;Bank Name'!B:B,'Swift Code&amp;Bank Name'!C:C)</f>
        <v>#N/A</v>
      </c>
      <c r="D8299" s="83" t="s">
        <v>2384</v>
      </c>
      <c r="E8299" s="83" t="s">
        <v>12095</v>
      </c>
      <c r="F8299" s="83" t="s">
        <v>1852</v>
      </c>
      <c r="G8299" s="83" t="str">
        <f t="shared" si="129"/>
        <v xml:space="preserve">0012  สาขาบ้านป่าแดด   </v>
      </c>
      <c r="H8299" s="83">
        <v>25620613</v>
      </c>
    </row>
    <row r="8300" spans="1:8" x14ac:dyDescent="0.25">
      <c r="A8300" s="83" t="s">
        <v>12091</v>
      </c>
      <c r="B8300" s="83" t="str">
        <f>_xlfn.XLOOKUP(A:A,[1]FI_NAME!$A:$A,[1]FI_NAME!$B:$B)</f>
        <v>บริษัท นิ่มลีสซิ่ง จำกัด</v>
      </c>
      <c r="C8300" s="83" t="e">
        <f>_xlfn.XLOOKUP(B:B,'Swift Code&amp;Bank Name'!B:B,'Swift Code&amp;Bank Name'!C:C)</f>
        <v>#N/A</v>
      </c>
      <c r="D8300" s="83" t="s">
        <v>297</v>
      </c>
      <c r="E8300" s="83" t="s">
        <v>12096</v>
      </c>
      <c r="F8300" s="83" t="s">
        <v>1852</v>
      </c>
      <c r="G8300" s="83" t="str">
        <f t="shared" si="129"/>
        <v xml:space="preserve">0013  สาขาปางค่า   </v>
      </c>
      <c r="H8300" s="83">
        <v>25620613</v>
      </c>
    </row>
    <row r="8301" spans="1:8" x14ac:dyDescent="0.25">
      <c r="A8301" s="83" t="s">
        <v>12091</v>
      </c>
      <c r="B8301" s="83" t="str">
        <f>_xlfn.XLOOKUP(A:A,[1]FI_NAME!$A:$A,[1]FI_NAME!$B:$B)</f>
        <v>บริษัท นิ่มลีสซิ่ง จำกัด</v>
      </c>
      <c r="C8301" s="83" t="e">
        <f>_xlfn.XLOOKUP(B:B,'Swift Code&amp;Bank Name'!B:B,'Swift Code&amp;Bank Name'!C:C)</f>
        <v>#N/A</v>
      </c>
      <c r="D8301" s="83" t="s">
        <v>300</v>
      </c>
      <c r="E8301" s="83" t="s">
        <v>7958</v>
      </c>
      <c r="F8301" s="83" t="s">
        <v>1852</v>
      </c>
      <c r="G8301" s="83" t="str">
        <f t="shared" si="129"/>
        <v xml:space="preserve">0014  สาขาทุ่งโฮ้ง   </v>
      </c>
      <c r="H8301" s="83">
        <v>25620613</v>
      </c>
    </row>
    <row r="8302" spans="1:8" x14ac:dyDescent="0.25">
      <c r="A8302" s="83" t="s">
        <v>12091</v>
      </c>
      <c r="B8302" s="83" t="str">
        <f>_xlfn.XLOOKUP(A:A,[1]FI_NAME!$A:$A,[1]FI_NAME!$B:$B)</f>
        <v>บริษัท นิ่มลีสซิ่ง จำกัด</v>
      </c>
      <c r="C8302" s="83" t="e">
        <f>_xlfn.XLOOKUP(B:B,'Swift Code&amp;Bank Name'!B:B,'Swift Code&amp;Bank Name'!C:C)</f>
        <v>#N/A</v>
      </c>
      <c r="D8302" s="83" t="s">
        <v>303</v>
      </c>
      <c r="E8302" s="83" t="s">
        <v>12097</v>
      </c>
      <c r="F8302" s="83" t="s">
        <v>1852</v>
      </c>
      <c r="G8302" s="83" t="str">
        <f t="shared" si="129"/>
        <v xml:space="preserve">0015  สาขาเวียงทอง   </v>
      </c>
      <c r="H8302" s="83">
        <v>25620613</v>
      </c>
    </row>
    <row r="8303" spans="1:8" x14ac:dyDescent="0.25">
      <c r="A8303" s="83" t="s">
        <v>12091</v>
      </c>
      <c r="B8303" s="83" t="str">
        <f>_xlfn.XLOOKUP(A:A,[1]FI_NAME!$A:$A,[1]FI_NAME!$B:$B)</f>
        <v>บริษัท นิ่มลีสซิ่ง จำกัด</v>
      </c>
      <c r="C8303" s="83" t="e">
        <f>_xlfn.XLOOKUP(B:B,'Swift Code&amp;Bank Name'!B:B,'Swift Code&amp;Bank Name'!C:C)</f>
        <v>#N/A</v>
      </c>
      <c r="D8303" s="83" t="s">
        <v>2387</v>
      </c>
      <c r="E8303" s="83" t="s">
        <v>12098</v>
      </c>
      <c r="F8303" s="83" t="s">
        <v>1852</v>
      </c>
      <c r="G8303" s="83" t="str">
        <f t="shared" si="129"/>
        <v xml:space="preserve">0016  สาขาดวงดี   </v>
      </c>
      <c r="H8303" s="83">
        <v>25620613</v>
      </c>
    </row>
    <row r="8304" spans="1:8" x14ac:dyDescent="0.25">
      <c r="A8304" s="83" t="s">
        <v>12091</v>
      </c>
      <c r="B8304" s="83" t="str">
        <f>_xlfn.XLOOKUP(A:A,[1]FI_NAME!$A:$A,[1]FI_NAME!$B:$B)</f>
        <v>บริษัท นิ่มลีสซิ่ง จำกัด</v>
      </c>
      <c r="C8304" s="83" t="e">
        <f>_xlfn.XLOOKUP(B:B,'Swift Code&amp;Bank Name'!B:B,'Swift Code&amp;Bank Name'!C:C)</f>
        <v>#N/A</v>
      </c>
      <c r="D8304" s="83" t="s">
        <v>2390</v>
      </c>
      <c r="E8304" s="83" t="s">
        <v>12099</v>
      </c>
      <c r="F8304" s="83" t="s">
        <v>1852</v>
      </c>
      <c r="G8304" s="83" t="str">
        <f t="shared" si="129"/>
        <v xml:space="preserve">0017  สาขาเวียงฝาง   </v>
      </c>
      <c r="H8304" s="83">
        <v>25620613</v>
      </c>
    </row>
    <row r="8305" spans="1:8" x14ac:dyDescent="0.25">
      <c r="A8305" s="83" t="s">
        <v>12091</v>
      </c>
      <c r="B8305" s="83" t="str">
        <f>_xlfn.XLOOKUP(A:A,[1]FI_NAME!$A:$A,[1]FI_NAME!$B:$B)</f>
        <v>บริษัท นิ่มลีสซิ่ง จำกัด</v>
      </c>
      <c r="C8305" s="83" t="e">
        <f>_xlfn.XLOOKUP(B:B,'Swift Code&amp;Bank Name'!B:B,'Swift Code&amp;Bank Name'!C:C)</f>
        <v>#N/A</v>
      </c>
      <c r="D8305" s="83" t="s">
        <v>2391</v>
      </c>
      <c r="E8305" s="83" t="s">
        <v>12100</v>
      </c>
      <c r="F8305" s="83" t="s">
        <v>1852</v>
      </c>
      <c r="G8305" s="83" t="str">
        <f t="shared" si="129"/>
        <v xml:space="preserve">0018  สาขาปากทางเขื่อนแม่งัด   </v>
      </c>
      <c r="H8305" s="83">
        <v>25620613</v>
      </c>
    </row>
    <row r="8306" spans="1:8" x14ac:dyDescent="0.25">
      <c r="A8306" s="83" t="s">
        <v>12091</v>
      </c>
      <c r="B8306" s="83" t="str">
        <f>_xlfn.XLOOKUP(A:A,[1]FI_NAME!$A:$A,[1]FI_NAME!$B:$B)</f>
        <v>บริษัท นิ่มลีสซิ่ง จำกัด</v>
      </c>
      <c r="C8306" s="83" t="e">
        <f>_xlfn.XLOOKUP(B:B,'Swift Code&amp;Bank Name'!B:B,'Swift Code&amp;Bank Name'!C:C)</f>
        <v>#N/A</v>
      </c>
      <c r="D8306" s="83" t="s">
        <v>2394</v>
      </c>
      <c r="E8306" s="83" t="s">
        <v>9008</v>
      </c>
      <c r="F8306" s="83" t="s">
        <v>1852</v>
      </c>
      <c r="G8306" s="83" t="str">
        <f t="shared" si="129"/>
        <v xml:space="preserve">0019  สาขาแม่ตืน   </v>
      </c>
      <c r="H8306" s="83">
        <v>25620613</v>
      </c>
    </row>
    <row r="8307" spans="1:8" x14ac:dyDescent="0.25">
      <c r="A8307" s="83" t="s">
        <v>12091</v>
      </c>
      <c r="B8307" s="83" t="str">
        <f>_xlfn.XLOOKUP(A:A,[1]FI_NAME!$A:$A,[1]FI_NAME!$B:$B)</f>
        <v>บริษัท นิ่มลีสซิ่ง จำกัด</v>
      </c>
      <c r="C8307" s="83" t="e">
        <f>_xlfn.XLOOKUP(B:B,'Swift Code&amp;Bank Name'!B:B,'Swift Code&amp;Bank Name'!C:C)</f>
        <v>#N/A</v>
      </c>
      <c r="D8307" s="83" t="s">
        <v>3643</v>
      </c>
      <c r="E8307" s="83" t="s">
        <v>12101</v>
      </c>
      <c r="F8307" s="83" t="s">
        <v>1852</v>
      </c>
      <c r="G8307" s="83" t="str">
        <f t="shared" si="129"/>
        <v xml:space="preserve">0020  สาขาศรีชุม   </v>
      </c>
      <c r="H8307" s="83">
        <v>25620613</v>
      </c>
    </row>
    <row r="8308" spans="1:8" x14ac:dyDescent="0.25">
      <c r="A8308" s="83" t="s">
        <v>12091</v>
      </c>
      <c r="B8308" s="83" t="str">
        <f>_xlfn.XLOOKUP(A:A,[1]FI_NAME!$A:$A,[1]FI_NAME!$B:$B)</f>
        <v>บริษัท นิ่มลีสซิ่ง จำกัด</v>
      </c>
      <c r="C8308" s="83" t="e">
        <f>_xlfn.XLOOKUP(B:B,'Swift Code&amp;Bank Name'!B:B,'Swift Code&amp;Bank Name'!C:C)</f>
        <v>#N/A</v>
      </c>
      <c r="D8308" s="83" t="s">
        <v>306</v>
      </c>
      <c r="E8308" s="83" t="s">
        <v>12102</v>
      </c>
      <c r="F8308" s="83" t="s">
        <v>1852</v>
      </c>
      <c r="G8308" s="83" t="str">
        <f t="shared" si="129"/>
        <v xml:space="preserve">0021  สาขาปงสนุก   </v>
      </c>
      <c r="H8308" s="83">
        <v>25620613</v>
      </c>
    </row>
    <row r="8309" spans="1:8" x14ac:dyDescent="0.25">
      <c r="A8309" s="83" t="s">
        <v>12091</v>
      </c>
      <c r="B8309" s="83" t="str">
        <f>_xlfn.XLOOKUP(A:A,[1]FI_NAME!$A:$A,[1]FI_NAME!$B:$B)</f>
        <v>บริษัท นิ่มลีสซิ่ง จำกัด</v>
      </c>
      <c r="C8309" s="83" t="e">
        <f>_xlfn.XLOOKUP(B:B,'Swift Code&amp;Bank Name'!B:B,'Swift Code&amp;Bank Name'!C:C)</f>
        <v>#N/A</v>
      </c>
      <c r="D8309" s="83" t="s">
        <v>309</v>
      </c>
      <c r="E8309" s="83" t="s">
        <v>2612</v>
      </c>
      <c r="F8309" s="83" t="s">
        <v>1852</v>
      </c>
      <c r="G8309" s="83" t="str">
        <f t="shared" si="129"/>
        <v xml:space="preserve">0022  สาขาป่าซาง   </v>
      </c>
      <c r="H8309" s="83">
        <v>25620613</v>
      </c>
    </row>
    <row r="8310" spans="1:8" x14ac:dyDescent="0.25">
      <c r="A8310" s="83" t="s">
        <v>12091</v>
      </c>
      <c r="B8310" s="83" t="str">
        <f>_xlfn.XLOOKUP(A:A,[1]FI_NAME!$A:$A,[1]FI_NAME!$B:$B)</f>
        <v>บริษัท นิ่มลีสซิ่ง จำกัด</v>
      </c>
      <c r="C8310" s="83" t="e">
        <f>_xlfn.XLOOKUP(B:B,'Swift Code&amp;Bank Name'!B:B,'Swift Code&amp;Bank Name'!C:C)</f>
        <v>#N/A</v>
      </c>
      <c r="D8310" s="83" t="s">
        <v>3647</v>
      </c>
      <c r="E8310" s="83" t="s">
        <v>853</v>
      </c>
      <c r="F8310" s="83" t="s">
        <v>1852</v>
      </c>
      <c r="G8310" s="83" t="str">
        <f t="shared" si="129"/>
        <v xml:space="preserve">0023  สาขาเชียงราย   </v>
      </c>
      <c r="H8310" s="83">
        <v>25620613</v>
      </c>
    </row>
    <row r="8311" spans="1:8" x14ac:dyDescent="0.25">
      <c r="A8311" s="83" t="s">
        <v>12091</v>
      </c>
      <c r="B8311" s="83" t="str">
        <f>_xlfn.XLOOKUP(A:A,[1]FI_NAME!$A:$A,[1]FI_NAME!$B:$B)</f>
        <v>บริษัท นิ่มลีสซิ่ง จำกัด</v>
      </c>
      <c r="C8311" s="83" t="e">
        <f>_xlfn.XLOOKUP(B:B,'Swift Code&amp;Bank Name'!B:B,'Swift Code&amp;Bank Name'!C:C)</f>
        <v>#N/A</v>
      </c>
      <c r="D8311" s="83" t="s">
        <v>2401</v>
      </c>
      <c r="E8311" s="83" t="s">
        <v>2706</v>
      </c>
      <c r="F8311" s="83" t="s">
        <v>1852</v>
      </c>
      <c r="G8311" s="83" t="str">
        <f t="shared" si="129"/>
        <v xml:space="preserve">0024  สาขาเชียงของ   </v>
      </c>
      <c r="H8311" s="83">
        <v>25620613</v>
      </c>
    </row>
    <row r="8312" spans="1:8" x14ac:dyDescent="0.25">
      <c r="A8312" s="83" t="s">
        <v>12091</v>
      </c>
      <c r="B8312" s="83" t="str">
        <f>_xlfn.XLOOKUP(A:A,[1]FI_NAME!$A:$A,[1]FI_NAME!$B:$B)</f>
        <v>บริษัท นิ่มลีสซิ่ง จำกัด</v>
      </c>
      <c r="C8312" s="83" t="e">
        <f>_xlfn.XLOOKUP(B:B,'Swift Code&amp;Bank Name'!B:B,'Swift Code&amp;Bank Name'!C:C)</f>
        <v>#N/A</v>
      </c>
      <c r="D8312" s="83" t="s">
        <v>2404</v>
      </c>
      <c r="E8312" s="83" t="s">
        <v>1230</v>
      </c>
      <c r="F8312" s="83" t="s">
        <v>1852</v>
      </c>
      <c r="G8312" s="83" t="str">
        <f t="shared" si="129"/>
        <v xml:space="preserve">0025  สาขาแม่จัน   </v>
      </c>
      <c r="H8312" s="83">
        <v>25620613</v>
      </c>
    </row>
    <row r="8313" spans="1:8" x14ac:dyDescent="0.25">
      <c r="A8313" s="83" t="s">
        <v>12091</v>
      </c>
      <c r="B8313" s="83" t="str">
        <f>_xlfn.XLOOKUP(A:A,[1]FI_NAME!$A:$A,[1]FI_NAME!$B:$B)</f>
        <v>บริษัท นิ่มลีสซิ่ง จำกัด</v>
      </c>
      <c r="C8313" s="83" t="e">
        <f>_xlfn.XLOOKUP(B:B,'Swift Code&amp;Bank Name'!B:B,'Swift Code&amp;Bank Name'!C:C)</f>
        <v>#N/A</v>
      </c>
      <c r="D8313" s="83" t="s">
        <v>2405</v>
      </c>
      <c r="E8313" s="83" t="s">
        <v>8646</v>
      </c>
      <c r="F8313" s="83" t="s">
        <v>1852</v>
      </c>
      <c r="G8313" s="83" t="str">
        <f t="shared" si="129"/>
        <v xml:space="preserve">0026  สาขาเวียงชัย   </v>
      </c>
      <c r="H8313" s="83">
        <v>25620613</v>
      </c>
    </row>
    <row r="8314" spans="1:8" x14ac:dyDescent="0.25">
      <c r="A8314" s="83" t="s">
        <v>12091</v>
      </c>
      <c r="B8314" s="83" t="str">
        <f>_xlfn.XLOOKUP(A:A,[1]FI_NAME!$A:$A,[1]FI_NAME!$B:$B)</f>
        <v>บริษัท นิ่มลีสซิ่ง จำกัด</v>
      </c>
      <c r="C8314" s="83" t="e">
        <f>_xlfn.XLOOKUP(B:B,'Swift Code&amp;Bank Name'!B:B,'Swift Code&amp;Bank Name'!C:C)</f>
        <v>#N/A</v>
      </c>
      <c r="D8314" s="83" t="s">
        <v>2406</v>
      </c>
      <c r="E8314" s="83" t="s">
        <v>951</v>
      </c>
      <c r="F8314" s="83" t="s">
        <v>1852</v>
      </c>
      <c r="G8314" s="83" t="str">
        <f t="shared" si="129"/>
        <v xml:space="preserve">0027  สาขาพะเยา   </v>
      </c>
      <c r="H8314" s="83">
        <v>25620613</v>
      </c>
    </row>
    <row r="8315" spans="1:8" x14ac:dyDescent="0.25">
      <c r="A8315" s="83" t="s">
        <v>12091</v>
      </c>
      <c r="B8315" s="83" t="str">
        <f>_xlfn.XLOOKUP(A:A,[1]FI_NAME!$A:$A,[1]FI_NAME!$B:$B)</f>
        <v>บริษัท นิ่มลีสซิ่ง จำกัด</v>
      </c>
      <c r="C8315" s="83" t="e">
        <f>_xlfn.XLOOKUP(B:B,'Swift Code&amp;Bank Name'!B:B,'Swift Code&amp;Bank Name'!C:C)</f>
        <v>#N/A</v>
      </c>
      <c r="D8315" s="83" t="s">
        <v>2409</v>
      </c>
      <c r="E8315" s="83" t="s">
        <v>1341</v>
      </c>
      <c r="F8315" s="83" t="s">
        <v>1852</v>
      </c>
      <c r="G8315" s="83" t="str">
        <f t="shared" si="129"/>
        <v xml:space="preserve">0028  สาขาเชียงคำ   </v>
      </c>
      <c r="H8315" s="83">
        <v>25620613</v>
      </c>
    </row>
    <row r="8316" spans="1:8" x14ac:dyDescent="0.25">
      <c r="A8316" s="83" t="s">
        <v>12091</v>
      </c>
      <c r="B8316" s="83" t="str">
        <f>_xlfn.XLOOKUP(A:A,[1]FI_NAME!$A:$A,[1]FI_NAME!$B:$B)</f>
        <v>บริษัท นิ่มลีสซิ่ง จำกัด</v>
      </c>
      <c r="C8316" s="83" t="e">
        <f>_xlfn.XLOOKUP(B:B,'Swift Code&amp;Bank Name'!B:B,'Swift Code&amp;Bank Name'!C:C)</f>
        <v>#N/A</v>
      </c>
      <c r="D8316" s="83" t="s">
        <v>2411</v>
      </c>
      <c r="E8316" s="83" t="s">
        <v>7985</v>
      </c>
      <c r="F8316" s="83" t="s">
        <v>1852</v>
      </c>
      <c r="G8316" s="83" t="str">
        <f t="shared" si="129"/>
        <v xml:space="preserve">0029  สาขาทองแสนขัน   </v>
      </c>
      <c r="H8316" s="83">
        <v>25620613</v>
      </c>
    </row>
    <row r="8317" spans="1:8" x14ac:dyDescent="0.25">
      <c r="A8317" s="83" t="s">
        <v>12091</v>
      </c>
      <c r="B8317" s="83" t="str">
        <f>_xlfn.XLOOKUP(A:A,[1]FI_NAME!$A:$A,[1]FI_NAME!$B:$B)</f>
        <v>บริษัท นิ่มลีสซิ่ง จำกัด</v>
      </c>
      <c r="C8317" s="83" t="e">
        <f>_xlfn.XLOOKUP(B:B,'Swift Code&amp;Bank Name'!B:B,'Swift Code&amp;Bank Name'!C:C)</f>
        <v>#N/A</v>
      </c>
      <c r="D8317" s="83" t="s">
        <v>2414</v>
      </c>
      <c r="E8317" s="83" t="s">
        <v>12103</v>
      </c>
      <c r="F8317" s="83" t="s">
        <v>1852</v>
      </c>
      <c r="G8317" s="83" t="str">
        <f t="shared" si="129"/>
        <v xml:space="preserve">0030  สาขาแม่กื้ดใหม่   </v>
      </c>
      <c r="H8317" s="83">
        <v>25620613</v>
      </c>
    </row>
    <row r="8318" spans="1:8" x14ac:dyDescent="0.25">
      <c r="A8318" s="83" t="s">
        <v>12091</v>
      </c>
      <c r="B8318" s="83" t="str">
        <f>_xlfn.XLOOKUP(A:A,[1]FI_NAME!$A:$A,[1]FI_NAME!$B:$B)</f>
        <v>บริษัท นิ่มลีสซิ่ง จำกัด</v>
      </c>
      <c r="C8318" s="83" t="e">
        <f>_xlfn.XLOOKUP(B:B,'Swift Code&amp;Bank Name'!B:B,'Swift Code&amp;Bank Name'!C:C)</f>
        <v>#N/A</v>
      </c>
      <c r="D8318" s="83" t="s">
        <v>2417</v>
      </c>
      <c r="E8318" s="83" t="s">
        <v>12104</v>
      </c>
      <c r="F8318" s="83" t="s">
        <v>1852</v>
      </c>
      <c r="G8318" s="83" t="str">
        <f t="shared" si="129"/>
        <v xml:space="preserve">0031  สาขาปางโอ้งโม้ง   </v>
      </c>
      <c r="H8318" s="83">
        <v>25620613</v>
      </c>
    </row>
    <row r="8319" spans="1:8" x14ac:dyDescent="0.25">
      <c r="A8319" s="83" t="s">
        <v>12091</v>
      </c>
      <c r="B8319" s="83" t="str">
        <f>_xlfn.XLOOKUP(A:A,[1]FI_NAME!$A:$A,[1]FI_NAME!$B:$B)</f>
        <v>บริษัท นิ่มลีสซิ่ง จำกัด</v>
      </c>
      <c r="C8319" s="83" t="e">
        <f>_xlfn.XLOOKUP(B:B,'Swift Code&amp;Bank Name'!B:B,'Swift Code&amp;Bank Name'!C:C)</f>
        <v>#N/A</v>
      </c>
      <c r="D8319" s="83" t="s">
        <v>2418</v>
      </c>
      <c r="E8319" s="83" t="s">
        <v>1676</v>
      </c>
      <c r="F8319" s="83" t="s">
        <v>1852</v>
      </c>
      <c r="G8319" s="83" t="str">
        <f t="shared" si="129"/>
        <v xml:space="preserve">0032  สาขาแม่โจ้   </v>
      </c>
      <c r="H8319" s="83">
        <v>25620613</v>
      </c>
    </row>
    <row r="8320" spans="1:8" x14ac:dyDescent="0.25">
      <c r="A8320" s="83" t="s">
        <v>12091</v>
      </c>
      <c r="B8320" s="83" t="str">
        <f>_xlfn.XLOOKUP(A:A,[1]FI_NAME!$A:$A,[1]FI_NAME!$B:$B)</f>
        <v>บริษัท นิ่มลีสซิ่ง จำกัด</v>
      </c>
      <c r="C8320" s="83" t="e">
        <f>_xlfn.XLOOKUP(B:B,'Swift Code&amp;Bank Name'!B:B,'Swift Code&amp;Bank Name'!C:C)</f>
        <v>#N/A</v>
      </c>
      <c r="D8320" s="83" t="s">
        <v>312</v>
      </c>
      <c r="E8320" s="83" t="s">
        <v>12105</v>
      </c>
      <c r="F8320" s="83" t="s">
        <v>1852</v>
      </c>
      <c r="G8320" s="83" t="str">
        <f t="shared" si="129"/>
        <v xml:space="preserve">0033  สาขาแม่พร่อง   </v>
      </c>
      <c r="H8320" s="83">
        <v>25620613</v>
      </c>
    </row>
    <row r="8321" spans="1:8" x14ac:dyDescent="0.25">
      <c r="A8321" s="83" t="s">
        <v>12091</v>
      </c>
      <c r="B8321" s="83" t="str">
        <f>_xlfn.XLOOKUP(A:A,[1]FI_NAME!$A:$A,[1]FI_NAME!$B:$B)</f>
        <v>บริษัท นิ่มลีสซิ่ง จำกัด</v>
      </c>
      <c r="C8321" s="83" t="e">
        <f>_xlfn.XLOOKUP(B:B,'Swift Code&amp;Bank Name'!B:B,'Swift Code&amp;Bank Name'!C:C)</f>
        <v>#N/A</v>
      </c>
      <c r="D8321" s="83" t="s">
        <v>2421</v>
      </c>
      <c r="E8321" s="83" t="s">
        <v>1185</v>
      </c>
      <c r="F8321" s="83" t="s">
        <v>1852</v>
      </c>
      <c r="G8321" s="83" t="str">
        <f t="shared" si="129"/>
        <v xml:space="preserve">0034  สาขาสุโขทัย   </v>
      </c>
      <c r="H8321" s="83">
        <v>25620613</v>
      </c>
    </row>
    <row r="8322" spans="1:8" x14ac:dyDescent="0.25">
      <c r="A8322" s="83" t="s">
        <v>12091</v>
      </c>
      <c r="B8322" s="83" t="str">
        <f>_xlfn.XLOOKUP(A:A,[1]FI_NAME!$A:$A,[1]FI_NAME!$B:$B)</f>
        <v>บริษัท นิ่มลีสซิ่ง จำกัด</v>
      </c>
      <c r="C8322" s="83" t="e">
        <f>_xlfn.XLOOKUP(B:B,'Swift Code&amp;Bank Name'!B:B,'Swift Code&amp;Bank Name'!C:C)</f>
        <v>#N/A</v>
      </c>
      <c r="D8322" s="83" t="s">
        <v>2423</v>
      </c>
      <c r="E8322" s="83" t="s">
        <v>12106</v>
      </c>
      <c r="F8322" s="83" t="s">
        <v>1852</v>
      </c>
      <c r="G8322" s="83" t="str">
        <f t="shared" si="129"/>
        <v xml:space="preserve">0035  สาขาทุ่งโฮเต็ล   </v>
      </c>
      <c r="H8322" s="83">
        <v>25620613</v>
      </c>
    </row>
    <row r="8323" spans="1:8" x14ac:dyDescent="0.25">
      <c r="A8323" s="83" t="s">
        <v>12091</v>
      </c>
      <c r="B8323" s="83" t="str">
        <f>_xlfn.XLOOKUP(A:A,[1]FI_NAME!$A:$A,[1]FI_NAME!$B:$B)</f>
        <v>บริษัท นิ่มลีสซิ่ง จำกัด</v>
      </c>
      <c r="C8323" s="83" t="e">
        <f>_xlfn.XLOOKUP(B:B,'Swift Code&amp;Bank Name'!B:B,'Swift Code&amp;Bank Name'!C:C)</f>
        <v>#N/A</v>
      </c>
      <c r="D8323" s="83" t="s">
        <v>2426</v>
      </c>
      <c r="E8323" s="83" t="s">
        <v>12107</v>
      </c>
      <c r="F8323" s="83" t="s">
        <v>1852</v>
      </c>
      <c r="G8323" s="83" t="str">
        <f t="shared" si="129"/>
        <v xml:space="preserve">0036  สาขาแม่งอน   </v>
      </c>
      <c r="H8323" s="83">
        <v>25620613</v>
      </c>
    </row>
    <row r="8324" spans="1:8" x14ac:dyDescent="0.25">
      <c r="A8324" s="83" t="s">
        <v>12091</v>
      </c>
      <c r="B8324" s="83" t="str">
        <f>_xlfn.XLOOKUP(A:A,[1]FI_NAME!$A:$A,[1]FI_NAME!$B:$B)</f>
        <v>บริษัท นิ่มลีสซิ่ง จำกัด</v>
      </c>
      <c r="C8324" s="83" t="e">
        <f>_xlfn.XLOOKUP(B:B,'Swift Code&amp;Bank Name'!B:B,'Swift Code&amp;Bank Name'!C:C)</f>
        <v>#N/A</v>
      </c>
      <c r="D8324" s="83" t="s">
        <v>3666</v>
      </c>
      <c r="E8324" s="83" t="s">
        <v>12108</v>
      </c>
      <c r="F8324" s="83" t="s">
        <v>1852</v>
      </c>
      <c r="G8324" s="83" t="str">
        <f t="shared" ref="G8324:G8387" si="130">CONCATENATE(D8324,"  ",E8324,"  ",F8324)</f>
        <v xml:space="preserve">0037  สาขาชุมชนฟ้าใหม่   </v>
      </c>
      <c r="H8324" s="83">
        <v>25620613</v>
      </c>
    </row>
    <row r="8325" spans="1:8" x14ac:dyDescent="0.25">
      <c r="A8325" s="83" t="s">
        <v>12091</v>
      </c>
      <c r="B8325" s="83" t="str">
        <f>_xlfn.XLOOKUP(A:A,[1]FI_NAME!$A:$A,[1]FI_NAME!$B:$B)</f>
        <v>บริษัท นิ่มลีสซิ่ง จำกัด</v>
      </c>
      <c r="C8325" s="83" t="e">
        <f>_xlfn.XLOOKUP(B:B,'Swift Code&amp;Bank Name'!B:B,'Swift Code&amp;Bank Name'!C:C)</f>
        <v>#N/A</v>
      </c>
      <c r="D8325" s="83" t="s">
        <v>2427</v>
      </c>
      <c r="E8325" s="83" t="s">
        <v>12109</v>
      </c>
      <c r="F8325" s="83" t="s">
        <v>1852</v>
      </c>
      <c r="G8325" s="83" t="str">
        <f t="shared" si="130"/>
        <v xml:space="preserve">0038  สาขาอรุโณทัย   </v>
      </c>
      <c r="H8325" s="83">
        <v>25620613</v>
      </c>
    </row>
    <row r="8326" spans="1:8" x14ac:dyDescent="0.25">
      <c r="A8326" s="83" t="s">
        <v>12091</v>
      </c>
      <c r="B8326" s="83" t="str">
        <f>_xlfn.XLOOKUP(A:A,[1]FI_NAME!$A:$A,[1]FI_NAME!$B:$B)</f>
        <v>บริษัท นิ่มลีสซิ่ง จำกัด</v>
      </c>
      <c r="C8326" s="83" t="e">
        <f>_xlfn.XLOOKUP(B:B,'Swift Code&amp;Bank Name'!B:B,'Swift Code&amp;Bank Name'!C:C)</f>
        <v>#N/A</v>
      </c>
      <c r="D8326" s="83" t="s">
        <v>3670</v>
      </c>
      <c r="E8326" s="83" t="s">
        <v>7500</v>
      </c>
      <c r="F8326" s="83" t="s">
        <v>1852</v>
      </c>
      <c r="G8326" s="83" t="str">
        <f t="shared" si="130"/>
        <v xml:space="preserve">0039  สาขาพบพระ   </v>
      </c>
      <c r="H8326" s="83">
        <v>25620613</v>
      </c>
    </row>
    <row r="8327" spans="1:8" x14ac:dyDescent="0.25">
      <c r="A8327" s="83" t="s">
        <v>12091</v>
      </c>
      <c r="B8327" s="83" t="str">
        <f>_xlfn.XLOOKUP(A:A,[1]FI_NAME!$A:$A,[1]FI_NAME!$B:$B)</f>
        <v>บริษัท นิ่มลีสซิ่ง จำกัด</v>
      </c>
      <c r="C8327" s="83" t="e">
        <f>_xlfn.XLOOKUP(B:B,'Swift Code&amp;Bank Name'!B:B,'Swift Code&amp;Bank Name'!C:C)</f>
        <v>#N/A</v>
      </c>
      <c r="D8327" s="83" t="s">
        <v>2430</v>
      </c>
      <c r="E8327" s="83" t="s">
        <v>4178</v>
      </c>
      <c r="F8327" s="83" t="s">
        <v>1852</v>
      </c>
      <c r="G8327" s="83" t="str">
        <f t="shared" si="130"/>
        <v xml:space="preserve">0040  สาขาตรอน   </v>
      </c>
      <c r="H8327" s="83">
        <v>25620613</v>
      </c>
    </row>
    <row r="8328" spans="1:8" x14ac:dyDescent="0.25">
      <c r="A8328" s="83" t="s">
        <v>12091</v>
      </c>
      <c r="B8328" s="83" t="str">
        <f>_xlfn.XLOOKUP(A:A,[1]FI_NAME!$A:$A,[1]FI_NAME!$B:$B)</f>
        <v>บริษัท นิ่มลีสซิ่ง จำกัด</v>
      </c>
      <c r="C8328" s="83" t="e">
        <f>_xlfn.XLOOKUP(B:B,'Swift Code&amp;Bank Name'!B:B,'Swift Code&amp;Bank Name'!C:C)</f>
        <v>#N/A</v>
      </c>
      <c r="D8328" s="83" t="s">
        <v>2431</v>
      </c>
      <c r="E8328" s="83" t="s">
        <v>12110</v>
      </c>
      <c r="F8328" s="83" t="s">
        <v>1852</v>
      </c>
      <c r="G8328" s="83" t="str">
        <f t="shared" si="130"/>
        <v xml:space="preserve">0041  สาขาบ้านโจ้   </v>
      </c>
      <c r="H8328" s="83">
        <v>25620613</v>
      </c>
    </row>
    <row r="8329" spans="1:8" x14ac:dyDescent="0.25">
      <c r="A8329" s="83" t="s">
        <v>12091</v>
      </c>
      <c r="B8329" s="83" t="str">
        <f>_xlfn.XLOOKUP(A:A,[1]FI_NAME!$A:$A,[1]FI_NAME!$B:$B)</f>
        <v>บริษัท นิ่มลีสซิ่ง จำกัด</v>
      </c>
      <c r="C8329" s="83" t="e">
        <f>_xlfn.XLOOKUP(B:B,'Swift Code&amp;Bank Name'!B:B,'Swift Code&amp;Bank Name'!C:C)</f>
        <v>#N/A</v>
      </c>
      <c r="D8329" s="83" t="s">
        <v>315</v>
      </c>
      <c r="E8329" s="83" t="s">
        <v>12111</v>
      </c>
      <c r="F8329" s="83" t="s">
        <v>1852</v>
      </c>
      <c r="G8329" s="83" t="str">
        <f t="shared" si="130"/>
        <v xml:space="preserve">0042  สาขาเจ็ดยอด   </v>
      </c>
      <c r="H8329" s="83">
        <v>25620613</v>
      </c>
    </row>
    <row r="8330" spans="1:8" x14ac:dyDescent="0.25">
      <c r="A8330" s="83" t="s">
        <v>12091</v>
      </c>
      <c r="B8330" s="83" t="str">
        <f>_xlfn.XLOOKUP(A:A,[1]FI_NAME!$A:$A,[1]FI_NAME!$B:$B)</f>
        <v>บริษัท นิ่มลีสซิ่ง จำกัด</v>
      </c>
      <c r="C8330" s="83" t="e">
        <f>_xlfn.XLOOKUP(B:B,'Swift Code&amp;Bank Name'!B:B,'Swift Code&amp;Bank Name'!C:C)</f>
        <v>#N/A</v>
      </c>
      <c r="D8330" s="83" t="s">
        <v>2436</v>
      </c>
      <c r="E8330" s="83" t="s">
        <v>12112</v>
      </c>
      <c r="F8330" s="83" t="s">
        <v>1852</v>
      </c>
      <c r="G8330" s="83" t="str">
        <f t="shared" si="130"/>
        <v xml:space="preserve">0043  สาขาสบวิน   </v>
      </c>
      <c r="H8330" s="83">
        <v>25620613</v>
      </c>
    </row>
    <row r="8331" spans="1:8" x14ac:dyDescent="0.25">
      <c r="A8331" s="83" t="s">
        <v>12091</v>
      </c>
      <c r="B8331" s="83" t="str">
        <f>_xlfn.XLOOKUP(A:A,[1]FI_NAME!$A:$A,[1]FI_NAME!$B:$B)</f>
        <v>บริษัท นิ่มลีสซิ่ง จำกัด</v>
      </c>
      <c r="C8331" s="83" t="e">
        <f>_xlfn.XLOOKUP(B:B,'Swift Code&amp;Bank Name'!B:B,'Swift Code&amp;Bank Name'!C:C)</f>
        <v>#N/A</v>
      </c>
      <c r="D8331" s="83" t="s">
        <v>321</v>
      </c>
      <c r="E8331" s="83" t="s">
        <v>4291</v>
      </c>
      <c r="F8331" s="83" t="s">
        <v>1852</v>
      </c>
      <c r="G8331" s="83" t="str">
        <f t="shared" si="130"/>
        <v xml:space="preserve">0045  สาขากงไกรลาศ   </v>
      </c>
      <c r="H8331" s="83">
        <v>25620613</v>
      </c>
    </row>
    <row r="8332" spans="1:8" x14ac:dyDescent="0.25">
      <c r="A8332" s="83" t="s">
        <v>12091</v>
      </c>
      <c r="B8332" s="83" t="str">
        <f>_xlfn.XLOOKUP(A:A,[1]FI_NAME!$A:$A,[1]FI_NAME!$B:$B)</f>
        <v>บริษัท นิ่มลีสซิ่ง จำกัด</v>
      </c>
      <c r="C8332" s="83" t="e">
        <f>_xlfn.XLOOKUP(B:B,'Swift Code&amp;Bank Name'!B:B,'Swift Code&amp;Bank Name'!C:C)</f>
        <v>#N/A</v>
      </c>
      <c r="D8332" s="83" t="s">
        <v>2442</v>
      </c>
      <c r="E8332" s="83" t="s">
        <v>12113</v>
      </c>
      <c r="F8332" s="83" t="s">
        <v>1852</v>
      </c>
      <c r="G8332" s="83" t="str">
        <f t="shared" si="130"/>
        <v xml:space="preserve">0046  สาขาหนองผึ้ง   </v>
      </c>
      <c r="H8332" s="83">
        <v>25620613</v>
      </c>
    </row>
    <row r="8333" spans="1:8" x14ac:dyDescent="0.25">
      <c r="A8333" s="83" t="s">
        <v>12091</v>
      </c>
      <c r="B8333" s="83" t="str">
        <f>_xlfn.XLOOKUP(A:A,[1]FI_NAME!$A:$A,[1]FI_NAME!$B:$B)</f>
        <v>บริษัท นิ่มลีสซิ่ง จำกัด</v>
      </c>
      <c r="C8333" s="83" t="e">
        <f>_xlfn.XLOOKUP(B:B,'Swift Code&amp;Bank Name'!B:B,'Swift Code&amp;Bank Name'!C:C)</f>
        <v>#N/A</v>
      </c>
      <c r="D8333" s="83" t="s">
        <v>324</v>
      </c>
      <c r="E8333" s="83" t="s">
        <v>12114</v>
      </c>
      <c r="F8333" s="83" t="s">
        <v>1852</v>
      </c>
      <c r="G8333" s="83" t="str">
        <f t="shared" si="130"/>
        <v xml:space="preserve">0047  สาขาหน้าโลตัสแม่เหียะ   </v>
      </c>
      <c r="H8333" s="83">
        <v>25620613</v>
      </c>
    </row>
    <row r="8334" spans="1:8" x14ac:dyDescent="0.25">
      <c r="A8334" s="83" t="s">
        <v>12091</v>
      </c>
      <c r="B8334" s="83" t="str">
        <f>_xlfn.XLOOKUP(A:A,[1]FI_NAME!$A:$A,[1]FI_NAME!$B:$B)</f>
        <v>บริษัท นิ่มลีสซิ่ง จำกัด</v>
      </c>
      <c r="C8334" s="83" t="e">
        <f>_xlfn.XLOOKUP(B:B,'Swift Code&amp;Bank Name'!B:B,'Swift Code&amp;Bank Name'!C:C)</f>
        <v>#N/A</v>
      </c>
      <c r="D8334" s="83" t="s">
        <v>2449</v>
      </c>
      <c r="E8334" s="83" t="s">
        <v>12115</v>
      </c>
      <c r="F8334" s="83" t="s">
        <v>1852</v>
      </c>
      <c r="G8334" s="83" t="str">
        <f t="shared" si="130"/>
        <v xml:space="preserve">0049  สาขาแม่สอดใต้   </v>
      </c>
      <c r="H8334" s="83">
        <v>25620613</v>
      </c>
    </row>
    <row r="8335" spans="1:8" x14ac:dyDescent="0.25">
      <c r="A8335" s="83" t="s">
        <v>12091</v>
      </c>
      <c r="B8335" s="83" t="str">
        <f>_xlfn.XLOOKUP(A:A,[1]FI_NAME!$A:$A,[1]FI_NAME!$B:$B)</f>
        <v>บริษัท นิ่มลีสซิ่ง จำกัด</v>
      </c>
      <c r="C8335" s="83" t="e">
        <f>_xlfn.XLOOKUP(B:B,'Swift Code&amp;Bank Name'!B:B,'Swift Code&amp;Bank Name'!C:C)</f>
        <v>#N/A</v>
      </c>
      <c r="D8335" s="83" t="s">
        <v>2452</v>
      </c>
      <c r="E8335" s="83" t="s">
        <v>12116</v>
      </c>
      <c r="F8335" s="83" t="s">
        <v>1852</v>
      </c>
      <c r="G8335" s="83" t="str">
        <f t="shared" si="130"/>
        <v xml:space="preserve">0050  สาขาแม่แรม   </v>
      </c>
      <c r="H8335" s="83">
        <v>25620613</v>
      </c>
    </row>
    <row r="8336" spans="1:8" x14ac:dyDescent="0.25">
      <c r="A8336" s="83" t="s">
        <v>12091</v>
      </c>
      <c r="B8336" s="83" t="str">
        <f>_xlfn.XLOOKUP(A:A,[1]FI_NAME!$A:$A,[1]FI_NAME!$B:$B)</f>
        <v>บริษัท นิ่มลีสซิ่ง จำกัด</v>
      </c>
      <c r="C8336" s="83" t="e">
        <f>_xlfn.XLOOKUP(B:B,'Swift Code&amp;Bank Name'!B:B,'Swift Code&amp;Bank Name'!C:C)</f>
        <v>#N/A</v>
      </c>
      <c r="D8336" s="83" t="s">
        <v>327</v>
      </c>
      <c r="E8336" s="83" t="s">
        <v>12117</v>
      </c>
      <c r="F8336" s="83" t="s">
        <v>1852</v>
      </c>
      <c r="G8336" s="83" t="str">
        <f t="shared" si="130"/>
        <v xml:space="preserve">0051  สาขาตลาดบ้านฟ่อน   </v>
      </c>
      <c r="H8336" s="83">
        <v>25620613</v>
      </c>
    </row>
    <row r="8337" spans="1:8" x14ac:dyDescent="0.25">
      <c r="A8337" s="83" t="s">
        <v>12091</v>
      </c>
      <c r="B8337" s="83" t="str">
        <f>_xlfn.XLOOKUP(A:A,[1]FI_NAME!$A:$A,[1]FI_NAME!$B:$B)</f>
        <v>บริษัท นิ่มลีสซิ่ง จำกัด</v>
      </c>
      <c r="C8337" s="83" t="e">
        <f>_xlfn.XLOOKUP(B:B,'Swift Code&amp;Bank Name'!B:B,'Swift Code&amp;Bank Name'!C:C)</f>
        <v>#N/A</v>
      </c>
      <c r="D8337" s="83" t="s">
        <v>2457</v>
      </c>
      <c r="E8337" s="83" t="s">
        <v>12118</v>
      </c>
      <c r="F8337" s="83" t="s">
        <v>1852</v>
      </c>
      <c r="G8337" s="83" t="str">
        <f t="shared" si="130"/>
        <v xml:space="preserve">0052  สาขาบ้านใหม่มงคล   </v>
      </c>
      <c r="H8337" s="83">
        <v>25620613</v>
      </c>
    </row>
    <row r="8338" spans="1:8" x14ac:dyDescent="0.25">
      <c r="A8338" s="83" t="s">
        <v>12091</v>
      </c>
      <c r="B8338" s="83" t="str">
        <f>_xlfn.XLOOKUP(A:A,[1]FI_NAME!$A:$A,[1]FI_NAME!$B:$B)</f>
        <v>บริษัท นิ่มลีสซิ่ง จำกัด</v>
      </c>
      <c r="C8338" s="83" t="e">
        <f>_xlfn.XLOOKUP(B:B,'Swift Code&amp;Bank Name'!B:B,'Swift Code&amp;Bank Name'!C:C)</f>
        <v>#N/A</v>
      </c>
      <c r="D8338" s="83" t="s">
        <v>2460</v>
      </c>
      <c r="E8338" s="83" t="s">
        <v>12119</v>
      </c>
      <c r="F8338" s="83" t="s">
        <v>1852</v>
      </c>
      <c r="G8338" s="83" t="str">
        <f t="shared" si="130"/>
        <v xml:space="preserve">0053  สาขาหน้าวัดสันติธรรม   </v>
      </c>
      <c r="H8338" s="83">
        <v>25620613</v>
      </c>
    </row>
    <row r="8339" spans="1:8" x14ac:dyDescent="0.25">
      <c r="A8339" s="83" t="s">
        <v>12091</v>
      </c>
      <c r="B8339" s="83" t="str">
        <f>_xlfn.XLOOKUP(A:A,[1]FI_NAME!$A:$A,[1]FI_NAME!$B:$B)</f>
        <v>บริษัท นิ่มลีสซิ่ง จำกัด</v>
      </c>
      <c r="C8339" s="83" t="e">
        <f>_xlfn.XLOOKUP(B:B,'Swift Code&amp;Bank Name'!B:B,'Swift Code&amp;Bank Name'!C:C)</f>
        <v>#N/A</v>
      </c>
      <c r="D8339" s="83" t="s">
        <v>330</v>
      </c>
      <c r="E8339" s="83" t="s">
        <v>829</v>
      </c>
      <c r="F8339" s="83" t="s">
        <v>1852</v>
      </c>
      <c r="G8339" s="83" t="str">
        <f t="shared" si="130"/>
        <v xml:space="preserve">0054  สาขาลำปาง   </v>
      </c>
      <c r="H8339" s="83">
        <v>25620613</v>
      </c>
    </row>
    <row r="8340" spans="1:8" x14ac:dyDescent="0.25">
      <c r="A8340" s="83" t="s">
        <v>12091</v>
      </c>
      <c r="B8340" s="83" t="str">
        <f>_xlfn.XLOOKUP(A:A,[1]FI_NAME!$A:$A,[1]FI_NAME!$B:$B)</f>
        <v>บริษัท นิ่มลีสซิ่ง จำกัด</v>
      </c>
      <c r="C8340" s="83" t="e">
        <f>_xlfn.XLOOKUP(B:B,'Swift Code&amp;Bank Name'!B:B,'Swift Code&amp;Bank Name'!C:C)</f>
        <v>#N/A</v>
      </c>
      <c r="D8340" s="83" t="s">
        <v>333</v>
      </c>
      <c r="E8340" s="83" t="s">
        <v>8639</v>
      </c>
      <c r="F8340" s="83" t="s">
        <v>1852</v>
      </c>
      <c r="G8340" s="83" t="str">
        <f t="shared" si="130"/>
        <v xml:space="preserve">0055  สาขาบ้านธิ   </v>
      </c>
      <c r="H8340" s="83">
        <v>25620613</v>
      </c>
    </row>
    <row r="8341" spans="1:8" x14ac:dyDescent="0.25">
      <c r="A8341" s="83" t="s">
        <v>12091</v>
      </c>
      <c r="B8341" s="83" t="str">
        <f>_xlfn.XLOOKUP(A:A,[1]FI_NAME!$A:$A,[1]FI_NAME!$B:$B)</f>
        <v>บริษัท นิ่มลีสซิ่ง จำกัด</v>
      </c>
      <c r="C8341" s="83" t="e">
        <f>_xlfn.XLOOKUP(B:B,'Swift Code&amp;Bank Name'!B:B,'Swift Code&amp;Bank Name'!C:C)</f>
        <v>#N/A</v>
      </c>
      <c r="D8341" s="83" t="s">
        <v>336</v>
      </c>
      <c r="E8341" s="83" t="s">
        <v>12120</v>
      </c>
      <c r="F8341" s="83" t="s">
        <v>1852</v>
      </c>
      <c r="G8341" s="83" t="str">
        <f t="shared" si="130"/>
        <v xml:space="preserve">0056  สาขาห้วยก้าง   </v>
      </c>
      <c r="H8341" s="83">
        <v>25620613</v>
      </c>
    </row>
    <row r="8342" spans="1:8" x14ac:dyDescent="0.25">
      <c r="A8342" s="83" t="s">
        <v>12091</v>
      </c>
      <c r="B8342" s="83" t="str">
        <f>_xlfn.XLOOKUP(A:A,[1]FI_NAME!$A:$A,[1]FI_NAME!$B:$B)</f>
        <v>บริษัท นิ่มลีสซิ่ง จำกัด</v>
      </c>
      <c r="C8342" s="83" t="e">
        <f>_xlfn.XLOOKUP(B:B,'Swift Code&amp;Bank Name'!B:B,'Swift Code&amp;Bank Name'!C:C)</f>
        <v>#N/A</v>
      </c>
      <c r="D8342" s="83" t="s">
        <v>339</v>
      </c>
      <c r="E8342" s="83" t="s">
        <v>12121</v>
      </c>
      <c r="F8342" s="83" t="s">
        <v>1852</v>
      </c>
      <c r="G8342" s="83" t="str">
        <f t="shared" si="130"/>
        <v xml:space="preserve">0057  สาขาบ้านไร่หารแก้ว   </v>
      </c>
      <c r="H8342" s="83">
        <v>25620613</v>
      </c>
    </row>
    <row r="8343" spans="1:8" x14ac:dyDescent="0.25">
      <c r="A8343" s="83" t="s">
        <v>12091</v>
      </c>
      <c r="B8343" s="83" t="str">
        <f>_xlfn.XLOOKUP(A:A,[1]FI_NAME!$A:$A,[1]FI_NAME!$B:$B)</f>
        <v>บริษัท นิ่มลีสซิ่ง จำกัด</v>
      </c>
      <c r="C8343" s="83" t="e">
        <f>_xlfn.XLOOKUP(B:B,'Swift Code&amp;Bank Name'!B:B,'Swift Code&amp;Bank Name'!C:C)</f>
        <v>#N/A</v>
      </c>
      <c r="D8343" s="83" t="s">
        <v>342</v>
      </c>
      <c r="E8343" s="83" t="s">
        <v>12122</v>
      </c>
      <c r="F8343" s="83" t="s">
        <v>1852</v>
      </c>
      <c r="G8343" s="83" t="str">
        <f t="shared" si="130"/>
        <v xml:space="preserve">0058  สาขาหน้า รพ.พะเยา   </v>
      </c>
      <c r="H8343" s="83">
        <v>25620613</v>
      </c>
    </row>
    <row r="8344" spans="1:8" x14ac:dyDescent="0.25">
      <c r="A8344" s="83" t="s">
        <v>12091</v>
      </c>
      <c r="B8344" s="83" t="str">
        <f>_xlfn.XLOOKUP(A:A,[1]FI_NAME!$A:$A,[1]FI_NAME!$B:$B)</f>
        <v>บริษัท นิ่มลีสซิ่ง จำกัด</v>
      </c>
      <c r="C8344" s="83" t="e">
        <f>_xlfn.XLOOKUP(B:B,'Swift Code&amp;Bank Name'!B:B,'Swift Code&amp;Bank Name'!C:C)</f>
        <v>#N/A</v>
      </c>
      <c r="D8344" s="83" t="s">
        <v>345</v>
      </c>
      <c r="E8344" s="83" t="s">
        <v>12123</v>
      </c>
      <c r="F8344" s="83" t="s">
        <v>1852</v>
      </c>
      <c r="G8344" s="83" t="str">
        <f t="shared" si="130"/>
        <v xml:space="preserve">0059  สาขาทาป่าสัก   </v>
      </c>
      <c r="H8344" s="83">
        <v>25620613</v>
      </c>
    </row>
    <row r="8345" spans="1:8" x14ac:dyDescent="0.25">
      <c r="A8345" s="83" t="s">
        <v>12091</v>
      </c>
      <c r="B8345" s="83" t="str">
        <f>_xlfn.XLOOKUP(A:A,[1]FI_NAME!$A:$A,[1]FI_NAME!$B:$B)</f>
        <v>บริษัท นิ่มลีสซิ่ง จำกัด</v>
      </c>
      <c r="C8345" s="83" t="e">
        <f>_xlfn.XLOOKUP(B:B,'Swift Code&amp;Bank Name'!B:B,'Swift Code&amp;Bank Name'!C:C)</f>
        <v>#N/A</v>
      </c>
      <c r="D8345" s="83" t="s">
        <v>348</v>
      </c>
      <c r="E8345" s="83" t="s">
        <v>12124</v>
      </c>
      <c r="F8345" s="83" t="s">
        <v>1852</v>
      </c>
      <c r="G8345" s="83" t="str">
        <f t="shared" si="130"/>
        <v xml:space="preserve">0060  สาขาตลาดจตุจักร   </v>
      </c>
      <c r="H8345" s="83">
        <v>25620613</v>
      </c>
    </row>
    <row r="8346" spans="1:8" x14ac:dyDescent="0.25">
      <c r="A8346" s="83" t="s">
        <v>12091</v>
      </c>
      <c r="B8346" s="83" t="str">
        <f>_xlfn.XLOOKUP(A:A,[1]FI_NAME!$A:$A,[1]FI_NAME!$B:$B)</f>
        <v>บริษัท นิ่มลีสซิ่ง จำกัด</v>
      </c>
      <c r="C8346" s="83" t="e">
        <f>_xlfn.XLOOKUP(B:B,'Swift Code&amp;Bank Name'!B:B,'Swift Code&amp;Bank Name'!C:C)</f>
        <v>#N/A</v>
      </c>
      <c r="D8346" s="83" t="s">
        <v>351</v>
      </c>
      <c r="E8346" s="83" t="s">
        <v>12125</v>
      </c>
      <c r="F8346" s="83" t="s">
        <v>1852</v>
      </c>
      <c r="G8346" s="83" t="str">
        <f t="shared" si="130"/>
        <v xml:space="preserve">0061  สาขาสถานีบ้านปิน   </v>
      </c>
      <c r="H8346" s="83">
        <v>25620613</v>
      </c>
    </row>
    <row r="8347" spans="1:8" x14ac:dyDescent="0.25">
      <c r="A8347" s="83" t="s">
        <v>12091</v>
      </c>
      <c r="B8347" s="83" t="str">
        <f>_xlfn.XLOOKUP(A:A,[1]FI_NAME!$A:$A,[1]FI_NAME!$B:$B)</f>
        <v>บริษัท นิ่มลีสซิ่ง จำกัด</v>
      </c>
      <c r="C8347" s="83" t="e">
        <f>_xlfn.XLOOKUP(B:B,'Swift Code&amp;Bank Name'!B:B,'Swift Code&amp;Bank Name'!C:C)</f>
        <v>#N/A</v>
      </c>
      <c r="D8347" s="83" t="s">
        <v>354</v>
      </c>
      <c r="E8347" s="83" t="s">
        <v>12126</v>
      </c>
      <c r="F8347" s="83" t="s">
        <v>1852</v>
      </c>
      <c r="G8347" s="83" t="str">
        <f t="shared" si="130"/>
        <v xml:space="preserve">0062  สาขาแม่นะ   </v>
      </c>
      <c r="H8347" s="83">
        <v>25620613</v>
      </c>
    </row>
    <row r="8348" spans="1:8" x14ac:dyDescent="0.25">
      <c r="A8348" s="83" t="s">
        <v>12091</v>
      </c>
      <c r="B8348" s="83" t="str">
        <f>_xlfn.XLOOKUP(A:A,[1]FI_NAME!$A:$A,[1]FI_NAME!$B:$B)</f>
        <v>บริษัท นิ่มลีสซิ่ง จำกัด</v>
      </c>
      <c r="C8348" s="83" t="e">
        <f>_xlfn.XLOOKUP(B:B,'Swift Code&amp;Bank Name'!B:B,'Swift Code&amp;Bank Name'!C:C)</f>
        <v>#N/A</v>
      </c>
      <c r="D8348" s="83" t="s">
        <v>357</v>
      </c>
      <c r="E8348" s="83" t="s">
        <v>12127</v>
      </c>
      <c r="F8348" s="83" t="s">
        <v>1852</v>
      </c>
      <c r="G8348" s="83" t="str">
        <f t="shared" si="130"/>
        <v xml:space="preserve">0063  สาขาในปั้มตลาดพาน   </v>
      </c>
      <c r="H8348" s="83">
        <v>25620613</v>
      </c>
    </row>
    <row r="8349" spans="1:8" x14ac:dyDescent="0.25">
      <c r="A8349" s="83" t="s">
        <v>12091</v>
      </c>
      <c r="B8349" s="83" t="str">
        <f>_xlfn.XLOOKUP(A:A,[1]FI_NAME!$A:$A,[1]FI_NAME!$B:$B)</f>
        <v>บริษัท นิ่มลีสซิ่ง จำกัด</v>
      </c>
      <c r="C8349" s="83" t="e">
        <f>_xlfn.XLOOKUP(B:B,'Swift Code&amp;Bank Name'!B:B,'Swift Code&amp;Bank Name'!C:C)</f>
        <v>#N/A</v>
      </c>
      <c r="D8349" s="83" t="s">
        <v>360</v>
      </c>
      <c r="E8349" s="83" t="s">
        <v>12128</v>
      </c>
      <c r="F8349" s="83" t="s">
        <v>1852</v>
      </c>
      <c r="G8349" s="83" t="str">
        <f t="shared" si="130"/>
        <v xml:space="preserve">0064  สาขากาดน้ำทอง   </v>
      </c>
      <c r="H8349" s="83">
        <v>25620613</v>
      </c>
    </row>
    <row r="8350" spans="1:8" x14ac:dyDescent="0.25">
      <c r="A8350" s="83" t="s">
        <v>12091</v>
      </c>
      <c r="B8350" s="83" t="str">
        <f>_xlfn.XLOOKUP(A:A,[1]FI_NAME!$A:$A,[1]FI_NAME!$B:$B)</f>
        <v>บริษัท นิ่มลีสซิ่ง จำกัด</v>
      </c>
      <c r="C8350" s="83" t="e">
        <f>_xlfn.XLOOKUP(B:B,'Swift Code&amp;Bank Name'!B:B,'Swift Code&amp;Bank Name'!C:C)</f>
        <v>#N/A</v>
      </c>
      <c r="D8350" s="83" t="s">
        <v>2469</v>
      </c>
      <c r="E8350" s="83" t="s">
        <v>12129</v>
      </c>
      <c r="F8350" s="83" t="s">
        <v>1852</v>
      </c>
      <c r="G8350" s="83" t="str">
        <f t="shared" si="130"/>
        <v xml:space="preserve">0065  สาขาช่อแฮ   </v>
      </c>
      <c r="H8350" s="83">
        <v>25620613</v>
      </c>
    </row>
    <row r="8351" spans="1:8" x14ac:dyDescent="0.25">
      <c r="A8351" s="83" t="s">
        <v>12091</v>
      </c>
      <c r="B8351" s="83" t="str">
        <f>_xlfn.XLOOKUP(A:A,[1]FI_NAME!$A:$A,[1]FI_NAME!$B:$B)</f>
        <v>บริษัท นิ่มลีสซิ่ง จำกัด</v>
      </c>
      <c r="C8351" s="83" t="e">
        <f>_xlfn.XLOOKUP(B:B,'Swift Code&amp;Bank Name'!B:B,'Swift Code&amp;Bank Name'!C:C)</f>
        <v>#N/A</v>
      </c>
      <c r="D8351" s="83" t="s">
        <v>2470</v>
      </c>
      <c r="E8351" s="83" t="s">
        <v>12130</v>
      </c>
      <c r="F8351" s="83" t="s">
        <v>1852</v>
      </c>
      <c r="G8351" s="83" t="str">
        <f t="shared" si="130"/>
        <v xml:space="preserve">0066  สาขาห้วยอ่าง   </v>
      </c>
      <c r="H8351" s="83">
        <v>25620613</v>
      </c>
    </row>
    <row r="8352" spans="1:8" x14ac:dyDescent="0.25">
      <c r="A8352" s="83" t="s">
        <v>12091</v>
      </c>
      <c r="B8352" s="83" t="str">
        <f>_xlfn.XLOOKUP(A:A,[1]FI_NAME!$A:$A,[1]FI_NAME!$B:$B)</f>
        <v>บริษัท นิ่มลีสซิ่ง จำกัด</v>
      </c>
      <c r="C8352" s="83" t="e">
        <f>_xlfn.XLOOKUP(B:B,'Swift Code&amp;Bank Name'!B:B,'Swift Code&amp;Bank Name'!C:C)</f>
        <v>#N/A</v>
      </c>
      <c r="D8352" s="83" t="s">
        <v>2473</v>
      </c>
      <c r="E8352" s="83" t="s">
        <v>12131</v>
      </c>
      <c r="F8352" s="83" t="s">
        <v>1852</v>
      </c>
      <c r="G8352" s="83" t="str">
        <f t="shared" si="130"/>
        <v xml:space="preserve">0067  สาขาตับเต่า   </v>
      </c>
      <c r="H8352" s="83">
        <v>25620613</v>
      </c>
    </row>
    <row r="8353" spans="1:8" x14ac:dyDescent="0.25">
      <c r="A8353" s="83" t="s">
        <v>12091</v>
      </c>
      <c r="B8353" s="83" t="str">
        <f>_xlfn.XLOOKUP(A:A,[1]FI_NAME!$A:$A,[1]FI_NAME!$B:$B)</f>
        <v>บริษัท นิ่มลีสซิ่ง จำกัด</v>
      </c>
      <c r="C8353" s="83" t="e">
        <f>_xlfn.XLOOKUP(B:B,'Swift Code&amp;Bank Name'!B:B,'Swift Code&amp;Bank Name'!C:C)</f>
        <v>#N/A</v>
      </c>
      <c r="D8353" s="83" t="s">
        <v>2476</v>
      </c>
      <c r="E8353" s="83" t="s">
        <v>12132</v>
      </c>
      <c r="F8353" s="83" t="s">
        <v>1852</v>
      </c>
      <c r="G8353" s="83" t="str">
        <f t="shared" si="130"/>
        <v xml:space="preserve">0068  สาขาตลาดสามแยกสันทราย   </v>
      </c>
      <c r="H8353" s="83">
        <v>25620613</v>
      </c>
    </row>
    <row r="8354" spans="1:8" x14ac:dyDescent="0.25">
      <c r="A8354" s="83" t="s">
        <v>12091</v>
      </c>
      <c r="B8354" s="83" t="str">
        <f>_xlfn.XLOOKUP(A:A,[1]FI_NAME!$A:$A,[1]FI_NAME!$B:$B)</f>
        <v>บริษัท นิ่มลีสซิ่ง จำกัด</v>
      </c>
      <c r="C8354" s="83" t="e">
        <f>_xlfn.XLOOKUP(B:B,'Swift Code&amp;Bank Name'!B:B,'Swift Code&amp;Bank Name'!C:C)</f>
        <v>#N/A</v>
      </c>
      <c r="D8354" s="83" t="s">
        <v>5279</v>
      </c>
      <c r="E8354" s="83" t="s">
        <v>12133</v>
      </c>
      <c r="F8354" s="83" t="s">
        <v>1852</v>
      </c>
      <c r="G8354" s="83" t="str">
        <f t="shared" si="130"/>
        <v xml:space="preserve">0069  สาขาต้นดู่   </v>
      </c>
      <c r="H8354" s="83">
        <v>25620613</v>
      </c>
    </row>
    <row r="8355" spans="1:8" x14ac:dyDescent="0.25">
      <c r="A8355" s="83" t="s">
        <v>12091</v>
      </c>
      <c r="B8355" s="83" t="str">
        <f>_xlfn.XLOOKUP(A:A,[1]FI_NAME!$A:$A,[1]FI_NAME!$B:$B)</f>
        <v>บริษัท นิ่มลีสซิ่ง จำกัด</v>
      </c>
      <c r="C8355" s="83" t="e">
        <f>_xlfn.XLOOKUP(B:B,'Swift Code&amp;Bank Name'!B:B,'Swift Code&amp;Bank Name'!C:C)</f>
        <v>#N/A</v>
      </c>
      <c r="D8355" s="83" t="s">
        <v>2479</v>
      </c>
      <c r="E8355" s="83" t="s">
        <v>1338</v>
      </c>
      <c r="F8355" s="83" t="s">
        <v>1852</v>
      </c>
      <c r="G8355" s="83" t="str">
        <f t="shared" si="130"/>
        <v xml:space="preserve">0070  สาขาศรีสัชนาลัย   </v>
      </c>
      <c r="H8355" s="83">
        <v>25620613</v>
      </c>
    </row>
    <row r="8356" spans="1:8" x14ac:dyDescent="0.25">
      <c r="A8356" s="83" t="s">
        <v>12091</v>
      </c>
      <c r="B8356" s="83" t="str">
        <f>_xlfn.XLOOKUP(A:A,[1]FI_NAME!$A:$A,[1]FI_NAME!$B:$B)</f>
        <v>บริษัท นิ่มลีสซิ่ง จำกัด</v>
      </c>
      <c r="C8356" s="83" t="e">
        <f>_xlfn.XLOOKUP(B:B,'Swift Code&amp;Bank Name'!B:B,'Swift Code&amp;Bank Name'!C:C)</f>
        <v>#N/A</v>
      </c>
      <c r="D8356" s="83" t="s">
        <v>363</v>
      </c>
      <c r="E8356" s="83" t="s">
        <v>894</v>
      </c>
      <c r="F8356" s="83" t="s">
        <v>1852</v>
      </c>
      <c r="G8356" s="83" t="str">
        <f t="shared" si="130"/>
        <v xml:space="preserve">0071  สาขาบ้านโป่ง   </v>
      </c>
      <c r="H8356" s="83">
        <v>25620613</v>
      </c>
    </row>
    <row r="8357" spans="1:8" x14ac:dyDescent="0.25">
      <c r="A8357" s="83" t="s">
        <v>12091</v>
      </c>
      <c r="B8357" s="83" t="str">
        <f>_xlfn.XLOOKUP(A:A,[1]FI_NAME!$A:$A,[1]FI_NAME!$B:$B)</f>
        <v>บริษัท นิ่มลีสซิ่ง จำกัด</v>
      </c>
      <c r="C8357" s="83" t="e">
        <f>_xlfn.XLOOKUP(B:B,'Swift Code&amp;Bank Name'!B:B,'Swift Code&amp;Bank Name'!C:C)</f>
        <v>#N/A</v>
      </c>
      <c r="D8357" s="83" t="s">
        <v>366</v>
      </c>
      <c r="E8357" s="83" t="s">
        <v>12134</v>
      </c>
      <c r="F8357" s="83" t="s">
        <v>1852</v>
      </c>
      <c r="G8357" s="83" t="str">
        <f t="shared" si="130"/>
        <v xml:space="preserve">0072  สาขาบ้านท่อ   </v>
      </c>
      <c r="H8357" s="83">
        <v>25620613</v>
      </c>
    </row>
    <row r="8358" spans="1:8" x14ac:dyDescent="0.25">
      <c r="A8358" s="83" t="s">
        <v>12091</v>
      </c>
      <c r="B8358" s="83" t="str">
        <f>_xlfn.XLOOKUP(A:A,[1]FI_NAME!$A:$A,[1]FI_NAME!$B:$B)</f>
        <v>บริษัท นิ่มลีสซิ่ง จำกัด</v>
      </c>
      <c r="C8358" s="83" t="e">
        <f>_xlfn.XLOOKUP(B:B,'Swift Code&amp;Bank Name'!B:B,'Swift Code&amp;Bank Name'!C:C)</f>
        <v>#N/A</v>
      </c>
      <c r="D8358" s="83" t="s">
        <v>369</v>
      </c>
      <c r="E8358" s="83" t="s">
        <v>8869</v>
      </c>
      <c r="F8358" s="83" t="s">
        <v>1852</v>
      </c>
      <c r="G8358" s="83" t="str">
        <f t="shared" si="130"/>
        <v xml:space="preserve">0073  สาขาสบปราบ   </v>
      </c>
      <c r="H8358" s="83">
        <v>25620613</v>
      </c>
    </row>
    <row r="8359" spans="1:8" x14ac:dyDescent="0.25">
      <c r="A8359" s="83" t="s">
        <v>12091</v>
      </c>
      <c r="B8359" s="83" t="str">
        <f>_xlfn.XLOOKUP(A:A,[1]FI_NAME!$A:$A,[1]FI_NAME!$B:$B)</f>
        <v>บริษัท นิ่มลีสซิ่ง จำกัด</v>
      </c>
      <c r="C8359" s="83" t="e">
        <f>_xlfn.XLOOKUP(B:B,'Swift Code&amp;Bank Name'!B:B,'Swift Code&amp;Bank Name'!C:C)</f>
        <v>#N/A</v>
      </c>
      <c r="D8359" s="83" t="s">
        <v>2482</v>
      </c>
      <c r="E8359" s="83" t="s">
        <v>12135</v>
      </c>
      <c r="F8359" s="83" t="s">
        <v>1852</v>
      </c>
      <c r="G8359" s="83" t="str">
        <f t="shared" si="130"/>
        <v xml:space="preserve">0074  สาขาทัพป่าเส้า   </v>
      </c>
      <c r="H8359" s="83">
        <v>25620613</v>
      </c>
    </row>
    <row r="8360" spans="1:8" x14ac:dyDescent="0.25">
      <c r="A8360" s="83" t="s">
        <v>12091</v>
      </c>
      <c r="B8360" s="83" t="str">
        <f>_xlfn.XLOOKUP(A:A,[1]FI_NAME!$A:$A,[1]FI_NAME!$B:$B)</f>
        <v>บริษัท นิ่มลีสซิ่ง จำกัด</v>
      </c>
      <c r="C8360" s="83" t="e">
        <f>_xlfn.XLOOKUP(B:B,'Swift Code&amp;Bank Name'!B:B,'Swift Code&amp;Bank Name'!C:C)</f>
        <v>#N/A</v>
      </c>
      <c r="D8360" s="83" t="s">
        <v>372</v>
      </c>
      <c r="E8360" s="83" t="s">
        <v>12136</v>
      </c>
      <c r="F8360" s="83" t="s">
        <v>1852</v>
      </c>
      <c r="G8360" s="83" t="str">
        <f t="shared" si="130"/>
        <v xml:space="preserve">0075  สาขาท่าใหม่อิ   </v>
      </c>
      <c r="H8360" s="83">
        <v>25620613</v>
      </c>
    </row>
    <row r="8361" spans="1:8" x14ac:dyDescent="0.25">
      <c r="A8361" s="83" t="s">
        <v>12091</v>
      </c>
      <c r="B8361" s="83" t="str">
        <f>_xlfn.XLOOKUP(A:A,[1]FI_NAME!$A:$A,[1]FI_NAME!$B:$B)</f>
        <v>บริษัท นิ่มลีสซิ่ง จำกัด</v>
      </c>
      <c r="C8361" s="83" t="e">
        <f>_xlfn.XLOOKUP(B:B,'Swift Code&amp;Bank Name'!B:B,'Swift Code&amp;Bank Name'!C:C)</f>
        <v>#N/A</v>
      </c>
      <c r="D8361" s="83" t="s">
        <v>2487</v>
      </c>
      <c r="E8361" s="83" t="s">
        <v>12137</v>
      </c>
      <c r="F8361" s="83" t="s">
        <v>1852</v>
      </c>
      <c r="G8361" s="83" t="str">
        <f t="shared" si="130"/>
        <v xml:space="preserve">0076  สาขาตลาดป่าเห็ว   </v>
      </c>
      <c r="H8361" s="83">
        <v>25620613</v>
      </c>
    </row>
    <row r="8362" spans="1:8" x14ac:dyDescent="0.25">
      <c r="A8362" s="83" t="s">
        <v>12091</v>
      </c>
      <c r="B8362" s="83" t="str">
        <f>_xlfn.XLOOKUP(A:A,[1]FI_NAME!$A:$A,[1]FI_NAME!$B:$B)</f>
        <v>บริษัท นิ่มลีสซิ่ง จำกัด</v>
      </c>
      <c r="C8362" s="83" t="e">
        <f>_xlfn.XLOOKUP(B:B,'Swift Code&amp;Bank Name'!B:B,'Swift Code&amp;Bank Name'!C:C)</f>
        <v>#N/A</v>
      </c>
      <c r="D8362" s="83" t="s">
        <v>2489</v>
      </c>
      <c r="E8362" s="83" t="s">
        <v>12138</v>
      </c>
      <c r="F8362" s="83" t="s">
        <v>1852</v>
      </c>
      <c r="G8362" s="83" t="str">
        <f t="shared" si="130"/>
        <v xml:space="preserve">0077  สาขาบ้านยวม   </v>
      </c>
      <c r="H8362" s="83">
        <v>25620613</v>
      </c>
    </row>
    <row r="8363" spans="1:8" x14ac:dyDescent="0.25">
      <c r="A8363" s="83" t="s">
        <v>12091</v>
      </c>
      <c r="B8363" s="83" t="str">
        <f>_xlfn.XLOOKUP(A:A,[1]FI_NAME!$A:$A,[1]FI_NAME!$B:$B)</f>
        <v>บริษัท นิ่มลีสซิ่ง จำกัด</v>
      </c>
      <c r="C8363" s="83" t="e">
        <f>_xlfn.XLOOKUP(B:B,'Swift Code&amp;Bank Name'!B:B,'Swift Code&amp;Bank Name'!C:C)</f>
        <v>#N/A</v>
      </c>
      <c r="D8363" s="83" t="s">
        <v>375</v>
      </c>
      <c r="E8363" s="83" t="s">
        <v>4175</v>
      </c>
      <c r="F8363" s="83" t="s">
        <v>1852</v>
      </c>
      <c r="G8363" s="83" t="str">
        <f t="shared" si="130"/>
        <v xml:space="preserve">0078  สาขาปาย   </v>
      </c>
      <c r="H8363" s="83">
        <v>25620613</v>
      </c>
    </row>
    <row r="8364" spans="1:8" x14ac:dyDescent="0.25">
      <c r="A8364" s="83" t="s">
        <v>12091</v>
      </c>
      <c r="B8364" s="83" t="str">
        <f>_xlfn.XLOOKUP(A:A,[1]FI_NAME!$A:$A,[1]FI_NAME!$B:$B)</f>
        <v>บริษัท นิ่มลีสซิ่ง จำกัด</v>
      </c>
      <c r="C8364" s="83" t="e">
        <f>_xlfn.XLOOKUP(B:B,'Swift Code&amp;Bank Name'!B:B,'Swift Code&amp;Bank Name'!C:C)</f>
        <v>#N/A</v>
      </c>
      <c r="D8364" s="83" t="s">
        <v>2492</v>
      </c>
      <c r="E8364" s="83" t="s">
        <v>4197</v>
      </c>
      <c r="F8364" s="83" t="s">
        <v>1852</v>
      </c>
      <c r="G8364" s="83" t="str">
        <f t="shared" si="130"/>
        <v xml:space="preserve">0079  สาขาไชยปราการ   </v>
      </c>
      <c r="H8364" s="83">
        <v>25620613</v>
      </c>
    </row>
    <row r="8365" spans="1:8" x14ac:dyDescent="0.25">
      <c r="A8365" s="83" t="s">
        <v>12091</v>
      </c>
      <c r="B8365" s="83" t="str">
        <f>_xlfn.XLOOKUP(A:A,[1]FI_NAME!$A:$A,[1]FI_NAME!$B:$B)</f>
        <v>บริษัท นิ่มลีสซิ่ง จำกัด</v>
      </c>
      <c r="C8365" s="83" t="e">
        <f>_xlfn.XLOOKUP(B:B,'Swift Code&amp;Bank Name'!B:B,'Swift Code&amp;Bank Name'!C:C)</f>
        <v>#N/A</v>
      </c>
      <c r="D8365" s="83" t="s">
        <v>378</v>
      </c>
      <c r="E8365" s="83" t="s">
        <v>12139</v>
      </c>
      <c r="F8365" s="83" t="s">
        <v>1852</v>
      </c>
      <c r="G8365" s="83" t="str">
        <f t="shared" si="130"/>
        <v xml:space="preserve">0080  สาขาห้วยไคร้   </v>
      </c>
      <c r="H8365" s="83">
        <v>25620613</v>
      </c>
    </row>
    <row r="8366" spans="1:8" x14ac:dyDescent="0.25">
      <c r="A8366" s="83" t="s">
        <v>12091</v>
      </c>
      <c r="B8366" s="83" t="str">
        <f>_xlfn.XLOOKUP(A:A,[1]FI_NAME!$A:$A,[1]FI_NAME!$B:$B)</f>
        <v>บริษัท นิ่มลีสซิ่ง จำกัด</v>
      </c>
      <c r="C8366" s="83" t="e">
        <f>_xlfn.XLOOKUP(B:B,'Swift Code&amp;Bank Name'!B:B,'Swift Code&amp;Bank Name'!C:C)</f>
        <v>#N/A</v>
      </c>
      <c r="D8366" s="83" t="s">
        <v>2497</v>
      </c>
      <c r="E8366" s="83" t="s">
        <v>2681</v>
      </c>
      <c r="F8366" s="83" t="s">
        <v>1852</v>
      </c>
      <c r="G8366" s="83" t="str">
        <f t="shared" si="130"/>
        <v xml:space="preserve">0081  สาขาจุน   </v>
      </c>
      <c r="H8366" s="83">
        <v>25620613</v>
      </c>
    </row>
    <row r="8367" spans="1:8" x14ac:dyDescent="0.25">
      <c r="A8367" s="83" t="s">
        <v>12091</v>
      </c>
      <c r="B8367" s="83" t="str">
        <f>_xlfn.XLOOKUP(A:A,[1]FI_NAME!$A:$A,[1]FI_NAME!$B:$B)</f>
        <v>บริษัท นิ่มลีสซิ่ง จำกัด</v>
      </c>
      <c r="C8367" s="83" t="e">
        <f>_xlfn.XLOOKUP(B:B,'Swift Code&amp;Bank Name'!B:B,'Swift Code&amp;Bank Name'!C:C)</f>
        <v>#N/A</v>
      </c>
      <c r="D8367" s="83" t="s">
        <v>2500</v>
      </c>
      <c r="E8367" s="83" t="s">
        <v>4975</v>
      </c>
      <c r="F8367" s="83" t="s">
        <v>1852</v>
      </c>
      <c r="G8367" s="83" t="str">
        <f t="shared" si="130"/>
        <v xml:space="preserve">0082  สาขาเทิง   </v>
      </c>
      <c r="H8367" s="83">
        <v>25620613</v>
      </c>
    </row>
    <row r="8368" spans="1:8" x14ac:dyDescent="0.25">
      <c r="A8368" s="83" t="s">
        <v>12091</v>
      </c>
      <c r="B8368" s="83" t="str">
        <f>_xlfn.XLOOKUP(A:A,[1]FI_NAME!$A:$A,[1]FI_NAME!$B:$B)</f>
        <v>บริษัท นิ่มลีสซิ่ง จำกัด</v>
      </c>
      <c r="C8368" s="83" t="e">
        <f>_xlfn.XLOOKUP(B:B,'Swift Code&amp;Bank Name'!B:B,'Swift Code&amp;Bank Name'!C:C)</f>
        <v>#N/A</v>
      </c>
      <c r="D8368" s="83" t="s">
        <v>381</v>
      </c>
      <c r="E8368" s="83" t="s">
        <v>8902</v>
      </c>
      <c r="F8368" s="83" t="s">
        <v>1852</v>
      </c>
      <c r="G8368" s="83" t="str">
        <f t="shared" si="130"/>
        <v xml:space="preserve">0083  สาขาหนองม่วงไข่   </v>
      </c>
      <c r="H8368" s="83">
        <v>25620613</v>
      </c>
    </row>
    <row r="8369" spans="1:8" x14ac:dyDescent="0.25">
      <c r="A8369" s="83" t="s">
        <v>12091</v>
      </c>
      <c r="B8369" s="83" t="str">
        <f>_xlfn.XLOOKUP(A:A,[1]FI_NAME!$A:$A,[1]FI_NAME!$B:$B)</f>
        <v>บริษัท นิ่มลีสซิ่ง จำกัด</v>
      </c>
      <c r="C8369" s="83" t="e">
        <f>_xlfn.XLOOKUP(B:B,'Swift Code&amp;Bank Name'!B:B,'Swift Code&amp;Bank Name'!C:C)</f>
        <v>#N/A</v>
      </c>
      <c r="D8369" s="83" t="s">
        <v>2503</v>
      </c>
      <c r="E8369" s="83" t="s">
        <v>8078</v>
      </c>
      <c r="F8369" s="83" t="s">
        <v>1852</v>
      </c>
      <c r="G8369" s="83" t="str">
        <f t="shared" si="130"/>
        <v xml:space="preserve">0084  สาขาแม่ใจ   </v>
      </c>
      <c r="H8369" s="83">
        <v>25620613</v>
      </c>
    </row>
    <row r="8370" spans="1:8" x14ac:dyDescent="0.25">
      <c r="A8370" s="83" t="s">
        <v>12091</v>
      </c>
      <c r="B8370" s="83" t="str">
        <f>_xlfn.XLOOKUP(A:A,[1]FI_NAME!$A:$A,[1]FI_NAME!$B:$B)</f>
        <v>บริษัท นิ่มลีสซิ่ง จำกัด</v>
      </c>
      <c r="C8370" s="83" t="e">
        <f>_xlfn.XLOOKUP(B:B,'Swift Code&amp;Bank Name'!B:B,'Swift Code&amp;Bank Name'!C:C)</f>
        <v>#N/A</v>
      </c>
      <c r="D8370" s="83" t="s">
        <v>2504</v>
      </c>
      <c r="E8370" s="83" t="s">
        <v>12140</v>
      </c>
      <c r="F8370" s="83" t="s">
        <v>1852</v>
      </c>
      <c r="G8370" s="83" t="str">
        <f t="shared" si="130"/>
        <v xml:space="preserve">0085  สาขาป่าพร้าวนอก   </v>
      </c>
      <c r="H8370" s="83">
        <v>25620613</v>
      </c>
    </row>
    <row r="8371" spans="1:8" x14ac:dyDescent="0.25">
      <c r="A8371" s="83" t="s">
        <v>12091</v>
      </c>
      <c r="B8371" s="83" t="str">
        <f>_xlfn.XLOOKUP(A:A,[1]FI_NAME!$A:$A,[1]FI_NAME!$B:$B)</f>
        <v>บริษัท นิ่มลีสซิ่ง จำกัด</v>
      </c>
      <c r="C8371" s="83" t="e">
        <f>_xlfn.XLOOKUP(B:B,'Swift Code&amp;Bank Name'!B:B,'Swift Code&amp;Bank Name'!C:C)</f>
        <v>#N/A</v>
      </c>
      <c r="D8371" s="83" t="s">
        <v>3741</v>
      </c>
      <c r="E8371" s="83" t="s">
        <v>12141</v>
      </c>
      <c r="F8371" s="83" t="s">
        <v>1852</v>
      </c>
      <c r="G8371" s="83" t="str">
        <f t="shared" si="130"/>
        <v xml:space="preserve">0086  สาขาท่ารั้ว   </v>
      </c>
      <c r="H8371" s="83">
        <v>25620613</v>
      </c>
    </row>
    <row r="8372" spans="1:8" x14ac:dyDescent="0.25">
      <c r="A8372" s="83" t="s">
        <v>12091</v>
      </c>
      <c r="B8372" s="83" t="str">
        <f>_xlfn.XLOOKUP(A:A,[1]FI_NAME!$A:$A,[1]FI_NAME!$B:$B)</f>
        <v>บริษัท นิ่มลีสซิ่ง จำกัด</v>
      </c>
      <c r="C8372" s="83" t="e">
        <f>_xlfn.XLOOKUP(B:B,'Swift Code&amp;Bank Name'!B:B,'Swift Code&amp;Bank Name'!C:C)</f>
        <v>#N/A</v>
      </c>
      <c r="D8372" s="83" t="s">
        <v>2507</v>
      </c>
      <c r="E8372" s="83" t="s">
        <v>12142</v>
      </c>
      <c r="F8372" s="83" t="s">
        <v>1852</v>
      </c>
      <c r="G8372" s="83" t="str">
        <f t="shared" si="130"/>
        <v xml:space="preserve">0087  สาขาช่อง11   </v>
      </c>
      <c r="H8372" s="83">
        <v>25620613</v>
      </c>
    </row>
    <row r="8373" spans="1:8" x14ac:dyDescent="0.25">
      <c r="A8373" s="83" t="s">
        <v>12091</v>
      </c>
      <c r="B8373" s="83" t="str">
        <f>_xlfn.XLOOKUP(A:A,[1]FI_NAME!$A:$A,[1]FI_NAME!$B:$B)</f>
        <v>บริษัท นิ่มลีสซิ่ง จำกัด</v>
      </c>
      <c r="C8373" s="83" t="e">
        <f>_xlfn.XLOOKUP(B:B,'Swift Code&amp;Bank Name'!B:B,'Swift Code&amp;Bank Name'!C:C)</f>
        <v>#N/A</v>
      </c>
      <c r="D8373" s="83" t="s">
        <v>384</v>
      </c>
      <c r="E8373" s="83" t="s">
        <v>12143</v>
      </c>
      <c r="F8373" s="83" t="s">
        <v>1852</v>
      </c>
      <c r="G8373" s="83" t="str">
        <f t="shared" si="130"/>
        <v xml:space="preserve">0088  สาขาบ้านปรางค์   </v>
      </c>
      <c r="H8373" s="83">
        <v>25620613</v>
      </c>
    </row>
    <row r="8374" spans="1:8" x14ac:dyDescent="0.25">
      <c r="A8374" s="83" t="s">
        <v>12091</v>
      </c>
      <c r="B8374" s="83" t="str">
        <f>_xlfn.XLOOKUP(A:A,[1]FI_NAME!$A:$A,[1]FI_NAME!$B:$B)</f>
        <v>บริษัท นิ่มลีสซิ่ง จำกัด</v>
      </c>
      <c r="C8374" s="83" t="e">
        <f>_xlfn.XLOOKUP(B:B,'Swift Code&amp;Bank Name'!B:B,'Swift Code&amp;Bank Name'!C:C)</f>
        <v>#N/A</v>
      </c>
      <c r="D8374" s="83" t="s">
        <v>387</v>
      </c>
      <c r="E8374" s="83" t="s">
        <v>9241</v>
      </c>
      <c r="F8374" s="83" t="s">
        <v>1852</v>
      </c>
      <c r="G8374" s="83" t="str">
        <f t="shared" si="130"/>
        <v xml:space="preserve">0089  สาขาห้วยสัก   </v>
      </c>
      <c r="H8374" s="83">
        <v>25620613</v>
      </c>
    </row>
    <row r="8375" spans="1:8" x14ac:dyDescent="0.25">
      <c r="A8375" s="83" t="s">
        <v>12091</v>
      </c>
      <c r="B8375" s="83" t="str">
        <f>_xlfn.XLOOKUP(A:A,[1]FI_NAME!$A:$A,[1]FI_NAME!$B:$B)</f>
        <v>บริษัท นิ่มลีสซิ่ง จำกัด</v>
      </c>
      <c r="C8375" s="83" t="e">
        <f>_xlfn.XLOOKUP(B:B,'Swift Code&amp;Bank Name'!B:B,'Swift Code&amp;Bank Name'!C:C)</f>
        <v>#N/A</v>
      </c>
      <c r="D8375" s="83" t="s">
        <v>390</v>
      </c>
      <c r="E8375" s="83" t="s">
        <v>7976</v>
      </c>
      <c r="F8375" s="83" t="s">
        <v>1852</v>
      </c>
      <c r="G8375" s="83" t="str">
        <f t="shared" si="130"/>
        <v xml:space="preserve">0090  สาขาวังชิ้น   </v>
      </c>
      <c r="H8375" s="83">
        <v>25620613</v>
      </c>
    </row>
    <row r="8376" spans="1:8" x14ac:dyDescent="0.25">
      <c r="A8376" s="83" t="s">
        <v>12091</v>
      </c>
      <c r="B8376" s="83" t="str">
        <f>_xlfn.XLOOKUP(A:A,[1]FI_NAME!$A:$A,[1]FI_NAME!$B:$B)</f>
        <v>บริษัท นิ่มลีสซิ่ง จำกัด</v>
      </c>
      <c r="C8376" s="83" t="e">
        <f>_xlfn.XLOOKUP(B:B,'Swift Code&amp;Bank Name'!B:B,'Swift Code&amp;Bank Name'!C:C)</f>
        <v>#N/A</v>
      </c>
      <c r="D8376" s="83" t="s">
        <v>393</v>
      </c>
      <c r="E8376" s="83" t="s">
        <v>12144</v>
      </c>
      <c r="F8376" s="83" t="s">
        <v>1852</v>
      </c>
      <c r="G8376" s="83" t="str">
        <f t="shared" si="130"/>
        <v xml:space="preserve">0091  สาขาแม่อ้อ   </v>
      </c>
      <c r="H8376" s="83">
        <v>25620613</v>
      </c>
    </row>
    <row r="8377" spans="1:8" x14ac:dyDescent="0.25">
      <c r="A8377" s="83" t="s">
        <v>12091</v>
      </c>
      <c r="B8377" s="83" t="str">
        <f>_xlfn.XLOOKUP(A:A,[1]FI_NAME!$A:$A,[1]FI_NAME!$B:$B)</f>
        <v>บริษัท นิ่มลีสซิ่ง จำกัด</v>
      </c>
      <c r="C8377" s="83" t="e">
        <f>_xlfn.XLOOKUP(B:B,'Swift Code&amp;Bank Name'!B:B,'Swift Code&amp;Bank Name'!C:C)</f>
        <v>#N/A</v>
      </c>
      <c r="D8377" s="83" t="s">
        <v>3748</v>
      </c>
      <c r="E8377" s="83" t="s">
        <v>12145</v>
      </c>
      <c r="F8377" s="83" t="s">
        <v>1852</v>
      </c>
      <c r="G8377" s="83" t="str">
        <f t="shared" si="130"/>
        <v xml:space="preserve">0092  สาขาโป่งแยง   </v>
      </c>
      <c r="H8377" s="83">
        <v>25620613</v>
      </c>
    </row>
    <row r="8378" spans="1:8" x14ac:dyDescent="0.25">
      <c r="A8378" s="83" t="s">
        <v>12091</v>
      </c>
      <c r="B8378" s="83" t="str">
        <f>_xlfn.XLOOKUP(A:A,[1]FI_NAME!$A:$A,[1]FI_NAME!$B:$B)</f>
        <v>บริษัท นิ่มลีสซิ่ง จำกัด</v>
      </c>
      <c r="C8378" s="83" t="e">
        <f>_xlfn.XLOOKUP(B:B,'Swift Code&amp;Bank Name'!B:B,'Swift Code&amp;Bank Name'!C:C)</f>
        <v>#N/A</v>
      </c>
      <c r="D8378" s="83" t="s">
        <v>396</v>
      </c>
      <c r="E8378" s="83" t="s">
        <v>12146</v>
      </c>
      <c r="F8378" s="83" t="s">
        <v>1852</v>
      </c>
      <c r="G8378" s="83" t="str">
        <f t="shared" si="130"/>
        <v xml:space="preserve">0093  สาขาบ่อแก้ว   </v>
      </c>
      <c r="H8378" s="83">
        <v>25620613</v>
      </c>
    </row>
    <row r="8379" spans="1:8" x14ac:dyDescent="0.25">
      <c r="A8379" s="83" t="s">
        <v>12091</v>
      </c>
      <c r="B8379" s="83" t="str">
        <f>_xlfn.XLOOKUP(A:A,[1]FI_NAME!$A:$A,[1]FI_NAME!$B:$B)</f>
        <v>บริษัท นิ่มลีสซิ่ง จำกัด</v>
      </c>
      <c r="C8379" s="83" t="e">
        <f>_xlfn.XLOOKUP(B:B,'Swift Code&amp;Bank Name'!B:B,'Swift Code&amp;Bank Name'!C:C)</f>
        <v>#N/A</v>
      </c>
      <c r="D8379" s="83" t="s">
        <v>2517</v>
      </c>
      <c r="E8379" s="83" t="s">
        <v>2796</v>
      </c>
      <c r="F8379" s="83" t="s">
        <v>1852</v>
      </c>
      <c r="G8379" s="83" t="str">
        <f t="shared" si="130"/>
        <v xml:space="preserve">0094  สาขาแม่แจ่ม   </v>
      </c>
      <c r="H8379" s="83">
        <v>25620613</v>
      </c>
    </row>
    <row r="8380" spans="1:8" x14ac:dyDescent="0.25">
      <c r="A8380" s="83" t="s">
        <v>12091</v>
      </c>
      <c r="B8380" s="83" t="str">
        <f>_xlfn.XLOOKUP(A:A,[1]FI_NAME!$A:$A,[1]FI_NAME!$B:$B)</f>
        <v>บริษัท นิ่มลีสซิ่ง จำกัด</v>
      </c>
      <c r="C8380" s="83" t="e">
        <f>_xlfn.XLOOKUP(B:B,'Swift Code&amp;Bank Name'!B:B,'Swift Code&amp;Bank Name'!C:C)</f>
        <v>#N/A</v>
      </c>
      <c r="D8380" s="83" t="s">
        <v>3753</v>
      </c>
      <c r="E8380" s="83" t="s">
        <v>1143</v>
      </c>
      <c r="F8380" s="83" t="s">
        <v>1852</v>
      </c>
      <c r="G8380" s="83" t="str">
        <f t="shared" si="130"/>
        <v xml:space="preserve">0095  สาขาพาน   </v>
      </c>
      <c r="H8380" s="83">
        <v>25620613</v>
      </c>
    </row>
    <row r="8381" spans="1:8" x14ac:dyDescent="0.25">
      <c r="A8381" s="83" t="s">
        <v>12091</v>
      </c>
      <c r="B8381" s="83" t="str">
        <f>_xlfn.XLOOKUP(A:A,[1]FI_NAME!$A:$A,[1]FI_NAME!$B:$B)</f>
        <v>บริษัท นิ่มลีสซิ่ง จำกัด</v>
      </c>
      <c r="C8381" s="83" t="e">
        <f>_xlfn.XLOOKUP(B:B,'Swift Code&amp;Bank Name'!B:B,'Swift Code&amp;Bank Name'!C:C)</f>
        <v>#N/A</v>
      </c>
      <c r="D8381" s="83" t="s">
        <v>399</v>
      </c>
      <c r="E8381" s="83" t="s">
        <v>12147</v>
      </c>
      <c r="F8381" s="83" t="s">
        <v>1852</v>
      </c>
      <c r="G8381" s="83" t="str">
        <f t="shared" si="130"/>
        <v xml:space="preserve">0096  สาขาทากาศ   </v>
      </c>
      <c r="H8381" s="83">
        <v>25620613</v>
      </c>
    </row>
    <row r="8382" spans="1:8" x14ac:dyDescent="0.25">
      <c r="A8382" s="83" t="s">
        <v>12091</v>
      </c>
      <c r="B8382" s="83" t="str">
        <f>_xlfn.XLOOKUP(A:A,[1]FI_NAME!$A:$A,[1]FI_NAME!$B:$B)</f>
        <v>บริษัท นิ่มลีสซิ่ง จำกัด</v>
      </c>
      <c r="C8382" s="83" t="e">
        <f>_xlfn.XLOOKUP(B:B,'Swift Code&amp;Bank Name'!B:B,'Swift Code&amp;Bank Name'!C:C)</f>
        <v>#N/A</v>
      </c>
      <c r="D8382" s="83" t="s">
        <v>2518</v>
      </c>
      <c r="E8382" s="83" t="s">
        <v>12148</v>
      </c>
      <c r="F8382" s="83" t="s">
        <v>1852</v>
      </c>
      <c r="G8382" s="83" t="str">
        <f t="shared" si="130"/>
        <v xml:space="preserve">0097  สาขาป่าเห็ว   </v>
      </c>
      <c r="H8382" s="83">
        <v>25620613</v>
      </c>
    </row>
    <row r="8383" spans="1:8" x14ac:dyDescent="0.25">
      <c r="A8383" s="83" t="s">
        <v>12091</v>
      </c>
      <c r="B8383" s="83" t="str">
        <f>_xlfn.XLOOKUP(A:A,[1]FI_NAME!$A:$A,[1]FI_NAME!$B:$B)</f>
        <v>บริษัท นิ่มลีสซิ่ง จำกัด</v>
      </c>
      <c r="C8383" s="83" t="e">
        <f>_xlfn.XLOOKUP(B:B,'Swift Code&amp;Bank Name'!B:B,'Swift Code&amp;Bank Name'!C:C)</f>
        <v>#N/A</v>
      </c>
      <c r="D8383" s="83" t="s">
        <v>2520</v>
      </c>
      <c r="E8383" s="83" t="s">
        <v>12149</v>
      </c>
      <c r="F8383" s="83" t="s">
        <v>1852</v>
      </c>
      <c r="G8383" s="83" t="str">
        <f t="shared" si="130"/>
        <v xml:space="preserve">0098  สาขาสหพัฒน์ลำพูน   </v>
      </c>
      <c r="H8383" s="83">
        <v>25620613</v>
      </c>
    </row>
    <row r="8384" spans="1:8" x14ac:dyDescent="0.25">
      <c r="A8384" s="83" t="s">
        <v>12091</v>
      </c>
      <c r="B8384" s="83" t="str">
        <f>_xlfn.XLOOKUP(A:A,[1]FI_NAME!$A:$A,[1]FI_NAME!$B:$B)</f>
        <v>บริษัท นิ่มลีสซิ่ง จำกัด</v>
      </c>
      <c r="C8384" s="83" t="e">
        <f>_xlfn.XLOOKUP(B:B,'Swift Code&amp;Bank Name'!B:B,'Swift Code&amp;Bank Name'!C:C)</f>
        <v>#N/A</v>
      </c>
      <c r="D8384" s="83" t="s">
        <v>2523</v>
      </c>
      <c r="E8384" s="83" t="s">
        <v>12150</v>
      </c>
      <c r="F8384" s="83" t="s">
        <v>1852</v>
      </c>
      <c r="G8384" s="83" t="str">
        <f t="shared" si="130"/>
        <v xml:space="preserve">0099  สาขาบ้านแป้น   </v>
      </c>
      <c r="H8384" s="83">
        <v>25620613</v>
      </c>
    </row>
    <row r="8385" spans="1:8" x14ac:dyDescent="0.25">
      <c r="A8385" s="83" t="s">
        <v>12091</v>
      </c>
      <c r="B8385" s="83" t="str">
        <f>_xlfn.XLOOKUP(A:A,[1]FI_NAME!$A:$A,[1]FI_NAME!$B:$B)</f>
        <v>บริษัท นิ่มลีสซิ่ง จำกัด</v>
      </c>
      <c r="C8385" s="83" t="e">
        <f>_xlfn.XLOOKUP(B:B,'Swift Code&amp;Bank Name'!B:B,'Swift Code&amp;Bank Name'!C:C)</f>
        <v>#N/A</v>
      </c>
      <c r="D8385" s="83" t="s">
        <v>2526</v>
      </c>
      <c r="E8385" s="83" t="s">
        <v>12151</v>
      </c>
      <c r="F8385" s="83" t="s">
        <v>1852</v>
      </c>
      <c r="G8385" s="83" t="str">
        <f t="shared" si="130"/>
        <v xml:space="preserve">0100  สาขาสะพานน้ำกก   </v>
      </c>
      <c r="H8385" s="83">
        <v>25620613</v>
      </c>
    </row>
    <row r="8386" spans="1:8" x14ac:dyDescent="0.25">
      <c r="A8386" s="83" t="s">
        <v>12091</v>
      </c>
      <c r="B8386" s="83" t="str">
        <f>_xlfn.XLOOKUP(A:A,[1]FI_NAME!$A:$A,[1]FI_NAME!$B:$B)</f>
        <v>บริษัท นิ่มลีสซิ่ง จำกัด</v>
      </c>
      <c r="C8386" s="83" t="e">
        <f>_xlfn.XLOOKUP(B:B,'Swift Code&amp;Bank Name'!B:B,'Swift Code&amp;Bank Name'!C:C)</f>
        <v>#N/A</v>
      </c>
      <c r="D8386" s="83" t="s">
        <v>402</v>
      </c>
      <c r="E8386" s="83" t="s">
        <v>12152</v>
      </c>
      <c r="F8386" s="83" t="s">
        <v>1852</v>
      </c>
      <c r="G8386" s="83" t="str">
        <f t="shared" si="130"/>
        <v xml:space="preserve">0101  สาขาหน้าอำเภอพาน   </v>
      </c>
      <c r="H8386" s="83">
        <v>25620613</v>
      </c>
    </row>
    <row r="8387" spans="1:8" x14ac:dyDescent="0.25">
      <c r="A8387" s="83" t="s">
        <v>12091</v>
      </c>
      <c r="B8387" s="83" t="str">
        <f>_xlfn.XLOOKUP(A:A,[1]FI_NAME!$A:$A,[1]FI_NAME!$B:$B)</f>
        <v>บริษัท นิ่มลีสซิ่ง จำกัด</v>
      </c>
      <c r="C8387" s="83" t="e">
        <f>_xlfn.XLOOKUP(B:B,'Swift Code&amp;Bank Name'!B:B,'Swift Code&amp;Bank Name'!C:C)</f>
        <v>#N/A</v>
      </c>
      <c r="D8387" s="83" t="s">
        <v>405</v>
      </c>
      <c r="E8387" s="83" t="s">
        <v>12153</v>
      </c>
      <c r="F8387" s="83" t="s">
        <v>1852</v>
      </c>
      <c r="G8387" s="83" t="str">
        <f t="shared" si="130"/>
        <v xml:space="preserve">0102  สาขาปากกอง   </v>
      </c>
      <c r="H8387" s="83">
        <v>25620613</v>
      </c>
    </row>
    <row r="8388" spans="1:8" x14ac:dyDescent="0.25">
      <c r="A8388" s="83" t="s">
        <v>12091</v>
      </c>
      <c r="B8388" s="83" t="str">
        <f>_xlfn.XLOOKUP(A:A,[1]FI_NAME!$A:$A,[1]FI_NAME!$B:$B)</f>
        <v>บริษัท นิ่มลีสซิ่ง จำกัด</v>
      </c>
      <c r="C8388" s="83" t="e">
        <f>_xlfn.XLOOKUP(B:B,'Swift Code&amp;Bank Name'!B:B,'Swift Code&amp;Bank Name'!C:C)</f>
        <v>#N/A</v>
      </c>
      <c r="D8388" s="83" t="s">
        <v>408</v>
      </c>
      <c r="E8388" s="83" t="s">
        <v>2700</v>
      </c>
      <c r="F8388" s="83" t="s">
        <v>1852</v>
      </c>
      <c r="G8388" s="83" t="str">
        <f t="shared" ref="G8388:G8451" si="131">CONCATENATE(D8388,"  ",E8388,"  ",F8388)</f>
        <v xml:space="preserve">0103  สาขาปัว   </v>
      </c>
      <c r="H8388" s="83">
        <v>25620613</v>
      </c>
    </row>
    <row r="8389" spans="1:8" x14ac:dyDescent="0.25">
      <c r="A8389" s="83" t="s">
        <v>12091</v>
      </c>
      <c r="B8389" s="83" t="str">
        <f>_xlfn.XLOOKUP(A:A,[1]FI_NAME!$A:$A,[1]FI_NAME!$B:$B)</f>
        <v>บริษัท นิ่มลีสซิ่ง จำกัด</v>
      </c>
      <c r="C8389" s="83" t="e">
        <f>_xlfn.XLOOKUP(B:B,'Swift Code&amp;Bank Name'!B:B,'Swift Code&amp;Bank Name'!C:C)</f>
        <v>#N/A</v>
      </c>
      <c r="D8389" s="83" t="s">
        <v>411</v>
      </c>
      <c r="E8389" s="83" t="s">
        <v>4184</v>
      </c>
      <c r="F8389" s="83" t="s">
        <v>1852</v>
      </c>
      <c r="G8389" s="83" t="str">
        <f t="shared" si="131"/>
        <v xml:space="preserve">0104  สาขาวังเหนือ   </v>
      </c>
      <c r="H8389" s="83">
        <v>25620613</v>
      </c>
    </row>
    <row r="8390" spans="1:8" x14ac:dyDescent="0.25">
      <c r="A8390" s="83" t="s">
        <v>12091</v>
      </c>
      <c r="B8390" s="83" t="str">
        <f>_xlfn.XLOOKUP(A:A,[1]FI_NAME!$A:$A,[1]FI_NAME!$B:$B)</f>
        <v>บริษัท นิ่มลีสซิ่ง จำกัด</v>
      </c>
      <c r="C8390" s="83" t="e">
        <f>_xlfn.XLOOKUP(B:B,'Swift Code&amp;Bank Name'!B:B,'Swift Code&amp;Bank Name'!C:C)</f>
        <v>#N/A</v>
      </c>
      <c r="D8390" s="83" t="s">
        <v>414</v>
      </c>
      <c r="E8390" s="83" t="s">
        <v>2694</v>
      </c>
      <c r="F8390" s="83" t="s">
        <v>1852</v>
      </c>
      <c r="G8390" s="83" t="str">
        <f t="shared" si="131"/>
        <v xml:space="preserve">0105  สาขาศรีบุญเรือง   </v>
      </c>
      <c r="H8390" s="83">
        <v>25620613</v>
      </c>
    </row>
    <row r="8391" spans="1:8" x14ac:dyDescent="0.25">
      <c r="A8391" s="83" t="s">
        <v>12091</v>
      </c>
      <c r="B8391" s="83" t="str">
        <f>_xlfn.XLOOKUP(A:A,[1]FI_NAME!$A:$A,[1]FI_NAME!$B:$B)</f>
        <v>บริษัท นิ่มลีสซิ่ง จำกัด</v>
      </c>
      <c r="C8391" s="83" t="e">
        <f>_xlfn.XLOOKUP(B:B,'Swift Code&amp;Bank Name'!B:B,'Swift Code&amp;Bank Name'!C:C)</f>
        <v>#N/A</v>
      </c>
      <c r="D8391" s="83" t="s">
        <v>417</v>
      </c>
      <c r="E8391" s="83" t="s">
        <v>12154</v>
      </c>
      <c r="F8391" s="83" t="s">
        <v>1852</v>
      </c>
      <c r="G8391" s="83" t="str">
        <f t="shared" si="131"/>
        <v xml:space="preserve">0106  สาขานาป้อ   </v>
      </c>
      <c r="H8391" s="83">
        <v>25620613</v>
      </c>
    </row>
    <row r="8392" spans="1:8" x14ac:dyDescent="0.25">
      <c r="A8392" s="83" t="s">
        <v>12091</v>
      </c>
      <c r="B8392" s="83" t="str">
        <f>_xlfn.XLOOKUP(A:A,[1]FI_NAME!$A:$A,[1]FI_NAME!$B:$B)</f>
        <v>บริษัท นิ่มลีสซิ่ง จำกัด</v>
      </c>
      <c r="C8392" s="83" t="e">
        <f>_xlfn.XLOOKUP(B:B,'Swift Code&amp;Bank Name'!B:B,'Swift Code&amp;Bank Name'!C:C)</f>
        <v>#N/A</v>
      </c>
      <c r="D8392" s="83" t="s">
        <v>2533</v>
      </c>
      <c r="E8392" s="83" t="s">
        <v>1245</v>
      </c>
      <c r="F8392" s="83" t="s">
        <v>1852</v>
      </c>
      <c r="G8392" s="83" t="str">
        <f t="shared" si="131"/>
        <v xml:space="preserve">0107  สาขาเถิน   </v>
      </c>
      <c r="H8392" s="83">
        <v>25620613</v>
      </c>
    </row>
    <row r="8393" spans="1:8" x14ac:dyDescent="0.25">
      <c r="A8393" s="83" t="s">
        <v>12091</v>
      </c>
      <c r="B8393" s="83" t="str">
        <f>_xlfn.XLOOKUP(A:A,[1]FI_NAME!$A:$A,[1]FI_NAME!$B:$B)</f>
        <v>บริษัท นิ่มลีสซิ่ง จำกัด</v>
      </c>
      <c r="C8393" s="83" t="e">
        <f>_xlfn.XLOOKUP(B:B,'Swift Code&amp;Bank Name'!B:B,'Swift Code&amp;Bank Name'!C:C)</f>
        <v>#N/A</v>
      </c>
      <c r="D8393" s="83" t="s">
        <v>420</v>
      </c>
      <c r="E8393" s="83" t="s">
        <v>12155</v>
      </c>
      <c r="F8393" s="83" t="s">
        <v>1852</v>
      </c>
      <c r="G8393" s="83" t="str">
        <f t="shared" si="131"/>
        <v xml:space="preserve">0108  สาขาบ้านสบตุ๋ย   </v>
      </c>
      <c r="H8393" s="83">
        <v>25620613</v>
      </c>
    </row>
    <row r="8394" spans="1:8" x14ac:dyDescent="0.25">
      <c r="A8394" s="83" t="s">
        <v>12091</v>
      </c>
      <c r="B8394" s="83" t="str">
        <f>_xlfn.XLOOKUP(A:A,[1]FI_NAME!$A:$A,[1]FI_NAME!$B:$B)</f>
        <v>บริษัท นิ่มลีสซิ่ง จำกัด</v>
      </c>
      <c r="C8394" s="83" t="e">
        <f>_xlfn.XLOOKUP(B:B,'Swift Code&amp;Bank Name'!B:B,'Swift Code&amp;Bank Name'!C:C)</f>
        <v>#N/A</v>
      </c>
      <c r="D8394" s="83" t="s">
        <v>423</v>
      </c>
      <c r="E8394" s="83" t="s">
        <v>7488</v>
      </c>
      <c r="F8394" s="83" t="s">
        <v>1852</v>
      </c>
      <c r="G8394" s="83" t="str">
        <f t="shared" si="131"/>
        <v xml:space="preserve">0109  สาขาพร้าว   </v>
      </c>
      <c r="H8394" s="83">
        <v>25620613</v>
      </c>
    </row>
    <row r="8395" spans="1:8" x14ac:dyDescent="0.25">
      <c r="A8395" s="83" t="s">
        <v>12091</v>
      </c>
      <c r="B8395" s="83" t="str">
        <f>_xlfn.XLOOKUP(A:A,[1]FI_NAME!$A:$A,[1]FI_NAME!$B:$B)</f>
        <v>บริษัท นิ่มลีสซิ่ง จำกัด</v>
      </c>
      <c r="C8395" s="83" t="e">
        <f>_xlfn.XLOOKUP(B:B,'Swift Code&amp;Bank Name'!B:B,'Swift Code&amp;Bank Name'!C:C)</f>
        <v>#N/A</v>
      </c>
      <c r="D8395" s="83" t="s">
        <v>426</v>
      </c>
      <c r="E8395" s="83" t="s">
        <v>12156</v>
      </c>
      <c r="F8395" s="83" t="s">
        <v>1852</v>
      </c>
      <c r="G8395" s="83" t="str">
        <f t="shared" si="131"/>
        <v xml:space="preserve">0110  สาขาแม่มาลัย   </v>
      </c>
      <c r="H8395" s="83">
        <v>25620613</v>
      </c>
    </row>
    <row r="8396" spans="1:8" x14ac:dyDescent="0.25">
      <c r="A8396" s="83" t="s">
        <v>12091</v>
      </c>
      <c r="B8396" s="83" t="str">
        <f>_xlfn.XLOOKUP(A:A,[1]FI_NAME!$A:$A,[1]FI_NAME!$B:$B)</f>
        <v>บริษัท นิ่มลีสซิ่ง จำกัด</v>
      </c>
      <c r="C8396" s="83" t="e">
        <f>_xlfn.XLOOKUP(B:B,'Swift Code&amp;Bank Name'!B:B,'Swift Code&amp;Bank Name'!C:C)</f>
        <v>#N/A</v>
      </c>
      <c r="D8396" s="83" t="s">
        <v>429</v>
      </c>
      <c r="E8396" s="83" t="s">
        <v>7746</v>
      </c>
      <c r="F8396" s="83" t="s">
        <v>1852</v>
      </c>
      <c r="G8396" s="83" t="str">
        <f t="shared" si="131"/>
        <v xml:space="preserve">0111  สาขาบ้านตาก   </v>
      </c>
      <c r="H8396" s="83">
        <v>25620613</v>
      </c>
    </row>
    <row r="8397" spans="1:8" x14ac:dyDescent="0.25">
      <c r="A8397" s="83" t="s">
        <v>12091</v>
      </c>
      <c r="B8397" s="83" t="str">
        <f>_xlfn.XLOOKUP(A:A,[1]FI_NAME!$A:$A,[1]FI_NAME!$B:$B)</f>
        <v>บริษัท นิ่มลีสซิ่ง จำกัด</v>
      </c>
      <c r="C8397" s="83" t="e">
        <f>_xlfn.XLOOKUP(B:B,'Swift Code&amp;Bank Name'!B:B,'Swift Code&amp;Bank Name'!C:C)</f>
        <v>#N/A</v>
      </c>
      <c r="D8397" s="83" t="s">
        <v>432</v>
      </c>
      <c r="E8397" s="83" t="s">
        <v>9431</v>
      </c>
      <c r="F8397" s="83" t="s">
        <v>1852</v>
      </c>
      <c r="G8397" s="83" t="str">
        <f t="shared" si="131"/>
        <v xml:space="preserve">0112  สาขาท่าข้าม   </v>
      </c>
      <c r="H8397" s="83">
        <v>25620613</v>
      </c>
    </row>
    <row r="8398" spans="1:8" x14ac:dyDescent="0.25">
      <c r="A8398" s="83" t="s">
        <v>12091</v>
      </c>
      <c r="B8398" s="83" t="str">
        <f>_xlfn.XLOOKUP(A:A,[1]FI_NAME!$A:$A,[1]FI_NAME!$B:$B)</f>
        <v>บริษัท นิ่มลีสซิ่ง จำกัด</v>
      </c>
      <c r="C8398" s="83" t="e">
        <f>_xlfn.XLOOKUP(B:B,'Swift Code&amp;Bank Name'!B:B,'Swift Code&amp;Bank Name'!C:C)</f>
        <v>#N/A</v>
      </c>
      <c r="D8398" s="83" t="s">
        <v>435</v>
      </c>
      <c r="E8398" s="83" t="s">
        <v>12157</v>
      </c>
      <c r="F8398" s="83" t="s">
        <v>1852</v>
      </c>
      <c r="G8398" s="83" t="str">
        <f t="shared" si="131"/>
        <v xml:space="preserve">0113  สาขาสี่แยกแม่กรณ์   </v>
      </c>
      <c r="H8398" s="83">
        <v>25620613</v>
      </c>
    </row>
    <row r="8399" spans="1:8" x14ac:dyDescent="0.25">
      <c r="A8399" s="83" t="s">
        <v>12091</v>
      </c>
      <c r="B8399" s="83" t="str">
        <f>_xlfn.XLOOKUP(A:A,[1]FI_NAME!$A:$A,[1]FI_NAME!$B:$B)</f>
        <v>บริษัท นิ่มลีสซิ่ง จำกัด</v>
      </c>
      <c r="C8399" s="83" t="e">
        <f>_xlfn.XLOOKUP(B:B,'Swift Code&amp;Bank Name'!B:B,'Swift Code&amp;Bank Name'!C:C)</f>
        <v>#N/A</v>
      </c>
      <c r="D8399" s="83" t="s">
        <v>438</v>
      </c>
      <c r="E8399" s="83" t="s">
        <v>12158</v>
      </c>
      <c r="F8399" s="83" t="s">
        <v>1852</v>
      </c>
      <c r="G8399" s="83" t="str">
        <f t="shared" si="131"/>
        <v xml:space="preserve">0114  สาขาหน้า ม.พะเยา   </v>
      </c>
      <c r="H8399" s="83">
        <v>25620613</v>
      </c>
    </row>
    <row r="8400" spans="1:8" x14ac:dyDescent="0.25">
      <c r="A8400" s="83" t="s">
        <v>12091</v>
      </c>
      <c r="B8400" s="83" t="str">
        <f>_xlfn.XLOOKUP(A:A,[1]FI_NAME!$A:$A,[1]FI_NAME!$B:$B)</f>
        <v>บริษัท นิ่มลีสซิ่ง จำกัด</v>
      </c>
      <c r="C8400" s="83" t="e">
        <f>_xlfn.XLOOKUP(B:B,'Swift Code&amp;Bank Name'!B:B,'Swift Code&amp;Bank Name'!C:C)</f>
        <v>#N/A</v>
      </c>
      <c r="D8400" s="83" t="s">
        <v>441</v>
      </c>
      <c r="E8400" s="83" t="s">
        <v>2756</v>
      </c>
      <c r="F8400" s="83" t="s">
        <v>1852</v>
      </c>
      <c r="G8400" s="83" t="str">
        <f t="shared" si="131"/>
        <v xml:space="preserve">0115  สาขาป่าแดด   </v>
      </c>
      <c r="H8400" s="83">
        <v>25620613</v>
      </c>
    </row>
    <row r="8401" spans="1:8" x14ac:dyDescent="0.25">
      <c r="A8401" s="83" t="s">
        <v>12091</v>
      </c>
      <c r="B8401" s="83" t="str">
        <f>_xlfn.XLOOKUP(A:A,[1]FI_NAME!$A:$A,[1]FI_NAME!$B:$B)</f>
        <v>บริษัท นิ่มลีสซิ่ง จำกัด</v>
      </c>
      <c r="C8401" s="83" t="e">
        <f>_xlfn.XLOOKUP(B:B,'Swift Code&amp;Bank Name'!B:B,'Swift Code&amp;Bank Name'!C:C)</f>
        <v>#N/A</v>
      </c>
      <c r="D8401" s="83" t="s">
        <v>444</v>
      </c>
      <c r="E8401" s="83" t="s">
        <v>7493</v>
      </c>
      <c r="F8401" s="83" t="s">
        <v>1852</v>
      </c>
      <c r="G8401" s="83" t="str">
        <f t="shared" si="131"/>
        <v xml:space="preserve">0116  สาขาอมก๋อย   </v>
      </c>
      <c r="H8401" s="83">
        <v>25620613</v>
      </c>
    </row>
    <row r="8402" spans="1:8" x14ac:dyDescent="0.25">
      <c r="A8402" s="83" t="s">
        <v>12091</v>
      </c>
      <c r="B8402" s="83" t="str">
        <f>_xlfn.XLOOKUP(A:A,[1]FI_NAME!$A:$A,[1]FI_NAME!$B:$B)</f>
        <v>บริษัท นิ่มลีสซิ่ง จำกัด</v>
      </c>
      <c r="C8402" s="83" t="e">
        <f>_xlfn.XLOOKUP(B:B,'Swift Code&amp;Bank Name'!B:B,'Swift Code&amp;Bank Name'!C:C)</f>
        <v>#N/A</v>
      </c>
      <c r="D8402" s="83" t="s">
        <v>447</v>
      </c>
      <c r="E8402" s="83" t="s">
        <v>12159</v>
      </c>
      <c r="F8402" s="83" t="s">
        <v>1852</v>
      </c>
      <c r="G8402" s="83" t="str">
        <f t="shared" si="131"/>
        <v xml:space="preserve">0117  สาขาเหมืองแดง   </v>
      </c>
      <c r="H8402" s="83">
        <v>25620613</v>
      </c>
    </row>
    <row r="8403" spans="1:8" x14ac:dyDescent="0.25">
      <c r="A8403" s="83" t="s">
        <v>12091</v>
      </c>
      <c r="B8403" s="83" t="str">
        <f>_xlfn.XLOOKUP(A:A,[1]FI_NAME!$A:$A,[1]FI_NAME!$B:$B)</f>
        <v>บริษัท นิ่มลีสซิ่ง จำกัด</v>
      </c>
      <c r="C8403" s="83" t="e">
        <f>_xlfn.XLOOKUP(B:B,'Swift Code&amp;Bank Name'!B:B,'Swift Code&amp;Bank Name'!C:C)</f>
        <v>#N/A</v>
      </c>
      <c r="D8403" s="83" t="s">
        <v>450</v>
      </c>
      <c r="E8403" s="83" t="s">
        <v>12160</v>
      </c>
      <c r="F8403" s="83" t="s">
        <v>1852</v>
      </c>
      <c r="G8403" s="83" t="str">
        <f t="shared" si="131"/>
        <v xml:space="preserve">0118  สาขากิตติวงค์   </v>
      </c>
      <c r="H8403" s="83">
        <v>25620613</v>
      </c>
    </row>
    <row r="8404" spans="1:8" x14ac:dyDescent="0.25">
      <c r="A8404" s="83" t="s">
        <v>12091</v>
      </c>
      <c r="B8404" s="83" t="str">
        <f>_xlfn.XLOOKUP(A:A,[1]FI_NAME!$A:$A,[1]FI_NAME!$B:$B)</f>
        <v>บริษัท นิ่มลีสซิ่ง จำกัด</v>
      </c>
      <c r="C8404" s="83" t="e">
        <f>_xlfn.XLOOKUP(B:B,'Swift Code&amp;Bank Name'!B:B,'Swift Code&amp;Bank Name'!C:C)</f>
        <v>#N/A</v>
      </c>
      <c r="D8404" s="83" t="s">
        <v>453</v>
      </c>
      <c r="E8404" s="83" t="s">
        <v>12161</v>
      </c>
      <c r="F8404" s="83" t="s">
        <v>1852</v>
      </c>
      <c r="G8404" s="83" t="str">
        <f t="shared" si="131"/>
        <v xml:space="preserve">0119  สาขาร้องเข็ม   </v>
      </c>
      <c r="H8404" s="83">
        <v>25620613</v>
      </c>
    </row>
    <row r="8405" spans="1:8" x14ac:dyDescent="0.25">
      <c r="A8405" s="83" t="s">
        <v>12091</v>
      </c>
      <c r="B8405" s="83" t="str">
        <f>_xlfn.XLOOKUP(A:A,[1]FI_NAME!$A:$A,[1]FI_NAME!$B:$B)</f>
        <v>บริษัท นิ่มลีสซิ่ง จำกัด</v>
      </c>
      <c r="C8405" s="83" t="e">
        <f>_xlfn.XLOOKUP(B:B,'Swift Code&amp;Bank Name'!B:B,'Swift Code&amp;Bank Name'!C:C)</f>
        <v>#N/A</v>
      </c>
      <c r="D8405" s="83" t="s">
        <v>456</v>
      </c>
      <c r="E8405" s="83" t="s">
        <v>12162</v>
      </c>
      <c r="F8405" s="83" t="s">
        <v>1852</v>
      </c>
      <c r="G8405" s="83" t="str">
        <f t="shared" si="131"/>
        <v xml:space="preserve">0120  สาขาสามแยกบ้านเด่น   </v>
      </c>
      <c r="H8405" s="83">
        <v>25620613</v>
      </c>
    </row>
    <row r="8406" spans="1:8" x14ac:dyDescent="0.25">
      <c r="A8406" s="83" t="s">
        <v>12091</v>
      </c>
      <c r="B8406" s="83" t="str">
        <f>_xlfn.XLOOKUP(A:A,[1]FI_NAME!$A:$A,[1]FI_NAME!$B:$B)</f>
        <v>บริษัท นิ่มลีสซิ่ง จำกัด</v>
      </c>
      <c r="C8406" s="83" t="e">
        <f>_xlfn.XLOOKUP(B:B,'Swift Code&amp;Bank Name'!B:B,'Swift Code&amp;Bank Name'!C:C)</f>
        <v>#N/A</v>
      </c>
      <c r="D8406" s="83" t="s">
        <v>459</v>
      </c>
      <c r="E8406" s="83" t="s">
        <v>12163</v>
      </c>
      <c r="F8406" s="83" t="s">
        <v>1852</v>
      </c>
      <c r="G8406" s="83" t="str">
        <f t="shared" si="131"/>
        <v xml:space="preserve">0121  สาขาสบบง   </v>
      </c>
      <c r="H8406" s="83">
        <v>25620613</v>
      </c>
    </row>
    <row r="8407" spans="1:8" x14ac:dyDescent="0.25">
      <c r="A8407" s="83" t="s">
        <v>12091</v>
      </c>
      <c r="B8407" s="83" t="str">
        <f>_xlfn.XLOOKUP(A:A,[1]FI_NAME!$A:$A,[1]FI_NAME!$B:$B)</f>
        <v>บริษัท นิ่มลีสซิ่ง จำกัด</v>
      </c>
      <c r="C8407" s="83" t="e">
        <f>_xlfn.XLOOKUP(B:B,'Swift Code&amp;Bank Name'!B:B,'Swift Code&amp;Bank Name'!C:C)</f>
        <v>#N/A</v>
      </c>
      <c r="D8407" s="83" t="s">
        <v>462</v>
      </c>
      <c r="E8407" s="83" t="s">
        <v>12164</v>
      </c>
      <c r="F8407" s="83" t="s">
        <v>1852</v>
      </c>
      <c r="G8407" s="83" t="str">
        <f t="shared" si="131"/>
        <v xml:space="preserve">0122  สาขาท่าเดื่อ   </v>
      </c>
      <c r="H8407" s="83">
        <v>25620613</v>
      </c>
    </row>
    <row r="8408" spans="1:8" x14ac:dyDescent="0.25">
      <c r="A8408" s="83" t="s">
        <v>12091</v>
      </c>
      <c r="B8408" s="83" t="str">
        <f>_xlfn.XLOOKUP(A:A,[1]FI_NAME!$A:$A,[1]FI_NAME!$B:$B)</f>
        <v>บริษัท นิ่มลีสซิ่ง จำกัด</v>
      </c>
      <c r="C8408" s="83" t="e">
        <f>_xlfn.XLOOKUP(B:B,'Swift Code&amp;Bank Name'!B:B,'Swift Code&amp;Bank Name'!C:C)</f>
        <v>#N/A</v>
      </c>
      <c r="D8408" s="83" t="s">
        <v>465</v>
      </c>
      <c r="E8408" s="83" t="s">
        <v>7853</v>
      </c>
      <c r="F8408" s="83" t="s">
        <v>1852</v>
      </c>
      <c r="G8408" s="83" t="str">
        <f t="shared" si="131"/>
        <v xml:space="preserve">0123  สาขาแม่อาย   </v>
      </c>
      <c r="H8408" s="83">
        <v>25620613</v>
      </c>
    </row>
    <row r="8409" spans="1:8" x14ac:dyDescent="0.25">
      <c r="A8409" s="83" t="s">
        <v>12091</v>
      </c>
      <c r="B8409" s="83" t="str">
        <f>_xlfn.XLOOKUP(A:A,[1]FI_NAME!$A:$A,[1]FI_NAME!$B:$B)</f>
        <v>บริษัท นิ่มลีสซิ่ง จำกัด</v>
      </c>
      <c r="C8409" s="83" t="e">
        <f>_xlfn.XLOOKUP(B:B,'Swift Code&amp;Bank Name'!B:B,'Swift Code&amp;Bank Name'!C:C)</f>
        <v>#N/A</v>
      </c>
      <c r="D8409" s="83" t="s">
        <v>468</v>
      </c>
      <c r="E8409" s="83" t="s">
        <v>12165</v>
      </c>
      <c r="F8409" s="83" t="s">
        <v>1852</v>
      </c>
      <c r="G8409" s="83" t="str">
        <f t="shared" si="131"/>
        <v xml:space="preserve">0124  สาขาบ้านฟ่อน   </v>
      </c>
      <c r="H8409" s="83">
        <v>25620613</v>
      </c>
    </row>
    <row r="8410" spans="1:8" x14ac:dyDescent="0.25">
      <c r="A8410" s="83" t="s">
        <v>12091</v>
      </c>
      <c r="B8410" s="83" t="str">
        <f>_xlfn.XLOOKUP(A:A,[1]FI_NAME!$A:$A,[1]FI_NAME!$B:$B)</f>
        <v>บริษัท นิ่มลีสซิ่ง จำกัด</v>
      </c>
      <c r="C8410" s="83" t="e">
        <f>_xlfn.XLOOKUP(B:B,'Swift Code&amp;Bank Name'!B:B,'Swift Code&amp;Bank Name'!C:C)</f>
        <v>#N/A</v>
      </c>
      <c r="D8410" s="83" t="s">
        <v>471</v>
      </c>
      <c r="E8410" s="83" t="s">
        <v>4155</v>
      </c>
      <c r="F8410" s="83" t="s">
        <v>1852</v>
      </c>
      <c r="G8410" s="83" t="str">
        <f t="shared" si="131"/>
        <v xml:space="preserve">0125  สาขาลอง   </v>
      </c>
      <c r="H8410" s="83">
        <v>25620613</v>
      </c>
    </row>
    <row r="8411" spans="1:8" x14ac:dyDescent="0.25">
      <c r="A8411" s="83" t="s">
        <v>12091</v>
      </c>
      <c r="B8411" s="83" t="str">
        <f>_xlfn.XLOOKUP(A:A,[1]FI_NAME!$A:$A,[1]FI_NAME!$B:$B)</f>
        <v>บริษัท นิ่มลีสซิ่ง จำกัด</v>
      </c>
      <c r="C8411" s="83" t="e">
        <f>_xlfn.XLOOKUP(B:B,'Swift Code&amp;Bank Name'!B:B,'Swift Code&amp;Bank Name'!C:C)</f>
        <v>#N/A</v>
      </c>
      <c r="D8411" s="83" t="s">
        <v>474</v>
      </c>
      <c r="E8411" s="83" t="s">
        <v>4804</v>
      </c>
      <c r="F8411" s="83" t="s">
        <v>1852</v>
      </c>
      <c r="G8411" s="83" t="str">
        <f t="shared" si="131"/>
        <v xml:space="preserve">0126  สาขาสูงเม่น   </v>
      </c>
      <c r="H8411" s="83">
        <v>25620613</v>
      </c>
    </row>
    <row r="8412" spans="1:8" x14ac:dyDescent="0.25">
      <c r="A8412" s="83" t="s">
        <v>12091</v>
      </c>
      <c r="B8412" s="83" t="str">
        <f>_xlfn.XLOOKUP(A:A,[1]FI_NAME!$A:$A,[1]FI_NAME!$B:$B)</f>
        <v>บริษัท นิ่มลีสซิ่ง จำกัด</v>
      </c>
      <c r="C8412" s="83" t="e">
        <f>_xlfn.XLOOKUP(B:B,'Swift Code&amp;Bank Name'!B:B,'Swift Code&amp;Bank Name'!C:C)</f>
        <v>#N/A</v>
      </c>
      <c r="D8412" s="83" t="s">
        <v>477</v>
      </c>
      <c r="E8412" s="83" t="s">
        <v>12166</v>
      </c>
      <c r="F8412" s="83" t="s">
        <v>1852</v>
      </c>
      <c r="G8412" s="83" t="str">
        <f t="shared" si="131"/>
        <v xml:space="preserve">0127  สาขาสามแยกนิ่มฯขนส่ง   </v>
      </c>
      <c r="H8412" s="83">
        <v>25620613</v>
      </c>
    </row>
    <row r="8413" spans="1:8" x14ac:dyDescent="0.25">
      <c r="A8413" s="83" t="s">
        <v>12091</v>
      </c>
      <c r="B8413" s="83" t="str">
        <f>_xlfn.XLOOKUP(A:A,[1]FI_NAME!$A:$A,[1]FI_NAME!$B:$B)</f>
        <v>บริษัท นิ่มลีสซิ่ง จำกัด</v>
      </c>
      <c r="C8413" s="83" t="e">
        <f>_xlfn.XLOOKUP(B:B,'Swift Code&amp;Bank Name'!B:B,'Swift Code&amp;Bank Name'!C:C)</f>
        <v>#N/A</v>
      </c>
      <c r="D8413" s="83" t="s">
        <v>480</v>
      </c>
      <c r="E8413" s="83" t="s">
        <v>4167</v>
      </c>
      <c r="F8413" s="83" t="s">
        <v>1852</v>
      </c>
      <c r="G8413" s="83" t="str">
        <f t="shared" si="131"/>
        <v xml:space="preserve">0128  สาขาเชียงใหม่   </v>
      </c>
      <c r="H8413" s="83">
        <v>25620613</v>
      </c>
    </row>
    <row r="8414" spans="1:8" x14ac:dyDescent="0.25">
      <c r="A8414" s="83" t="s">
        <v>12091</v>
      </c>
      <c r="B8414" s="83" t="str">
        <f>_xlfn.XLOOKUP(A:A,[1]FI_NAME!$A:$A,[1]FI_NAME!$B:$B)</f>
        <v>บริษัท นิ่มลีสซิ่ง จำกัด</v>
      </c>
      <c r="C8414" s="83" t="e">
        <f>_xlfn.XLOOKUP(B:B,'Swift Code&amp;Bank Name'!B:B,'Swift Code&amp;Bank Name'!C:C)</f>
        <v>#N/A</v>
      </c>
      <c r="D8414" s="83" t="s">
        <v>483</v>
      </c>
      <c r="E8414" s="83" t="s">
        <v>12167</v>
      </c>
      <c r="F8414" s="83" t="s">
        <v>1852</v>
      </c>
      <c r="G8414" s="83" t="str">
        <f t="shared" si="131"/>
        <v xml:space="preserve">0129  สาขานิคมฯลำพูน   </v>
      </c>
      <c r="H8414" s="83">
        <v>25620613</v>
      </c>
    </row>
    <row r="8415" spans="1:8" x14ac:dyDescent="0.25">
      <c r="A8415" s="83" t="s">
        <v>12091</v>
      </c>
      <c r="B8415" s="83" t="str">
        <f>_xlfn.XLOOKUP(A:A,[1]FI_NAME!$A:$A,[1]FI_NAME!$B:$B)</f>
        <v>บริษัท นิ่มลีสซิ่ง จำกัด</v>
      </c>
      <c r="C8415" s="83" t="e">
        <f>_xlfn.XLOOKUP(B:B,'Swift Code&amp;Bank Name'!B:B,'Swift Code&amp;Bank Name'!C:C)</f>
        <v>#N/A</v>
      </c>
      <c r="D8415" s="83" t="s">
        <v>486</v>
      </c>
      <c r="E8415" s="83" t="s">
        <v>12168</v>
      </c>
      <c r="F8415" s="83" t="s">
        <v>1852</v>
      </c>
      <c r="G8415" s="83" t="str">
        <f t="shared" si="131"/>
        <v xml:space="preserve">0130  สาขาขัวมุง   </v>
      </c>
      <c r="H8415" s="83">
        <v>25620613</v>
      </c>
    </row>
    <row r="8416" spans="1:8" x14ac:dyDescent="0.25">
      <c r="A8416" s="83" t="s">
        <v>12091</v>
      </c>
      <c r="B8416" s="83" t="str">
        <f>_xlfn.XLOOKUP(A:A,[1]FI_NAME!$A:$A,[1]FI_NAME!$B:$B)</f>
        <v>บริษัท นิ่มลีสซิ่ง จำกัด</v>
      </c>
      <c r="C8416" s="83" t="e">
        <f>_xlfn.XLOOKUP(B:B,'Swift Code&amp;Bank Name'!B:B,'Swift Code&amp;Bank Name'!C:C)</f>
        <v>#N/A</v>
      </c>
      <c r="D8416" s="83" t="s">
        <v>489</v>
      </c>
      <c r="E8416" s="83" t="s">
        <v>2659</v>
      </c>
      <c r="F8416" s="83" t="s">
        <v>1852</v>
      </c>
      <c r="G8416" s="83" t="str">
        <f t="shared" si="131"/>
        <v xml:space="preserve">0131  สาขาสารภี   </v>
      </c>
      <c r="H8416" s="83">
        <v>25620613</v>
      </c>
    </row>
    <row r="8417" spans="1:8" x14ac:dyDescent="0.25">
      <c r="A8417" s="83" t="s">
        <v>12091</v>
      </c>
      <c r="B8417" s="83" t="str">
        <f>_xlfn.XLOOKUP(A:A,[1]FI_NAME!$A:$A,[1]FI_NAME!$B:$B)</f>
        <v>บริษัท นิ่มลีสซิ่ง จำกัด</v>
      </c>
      <c r="C8417" s="83" t="e">
        <f>_xlfn.XLOOKUP(B:B,'Swift Code&amp;Bank Name'!B:B,'Swift Code&amp;Bank Name'!C:C)</f>
        <v>#N/A</v>
      </c>
      <c r="D8417" s="83" t="s">
        <v>492</v>
      </c>
      <c r="E8417" s="83" t="s">
        <v>12169</v>
      </c>
      <c r="F8417" s="83" t="s">
        <v>1852</v>
      </c>
      <c r="G8417" s="83" t="str">
        <f t="shared" si="131"/>
        <v xml:space="preserve">0132  สาขาทุ่งโป่ง   </v>
      </c>
      <c r="H8417" s="83">
        <v>25620613</v>
      </c>
    </row>
    <row r="8418" spans="1:8" x14ac:dyDescent="0.25">
      <c r="A8418" s="83" t="s">
        <v>12091</v>
      </c>
      <c r="B8418" s="83" t="str">
        <f>_xlfn.XLOOKUP(A:A,[1]FI_NAME!$A:$A,[1]FI_NAME!$B:$B)</f>
        <v>บริษัท นิ่มลีสซิ่ง จำกัด</v>
      </c>
      <c r="C8418" s="83" t="e">
        <f>_xlfn.XLOOKUP(B:B,'Swift Code&amp;Bank Name'!B:B,'Swift Code&amp;Bank Name'!C:C)</f>
        <v>#N/A</v>
      </c>
      <c r="D8418" s="83" t="s">
        <v>495</v>
      </c>
      <c r="E8418" s="83" t="s">
        <v>1398</v>
      </c>
      <c r="F8418" s="83" t="s">
        <v>1852</v>
      </c>
      <c r="G8418" s="83" t="str">
        <f t="shared" si="131"/>
        <v xml:space="preserve">0133  สาขาหางดง   </v>
      </c>
      <c r="H8418" s="83">
        <v>25620613</v>
      </c>
    </row>
    <row r="8419" spans="1:8" x14ac:dyDescent="0.25">
      <c r="A8419" s="83" t="s">
        <v>12091</v>
      </c>
      <c r="B8419" s="83" t="str">
        <f>_xlfn.XLOOKUP(A:A,[1]FI_NAME!$A:$A,[1]FI_NAME!$B:$B)</f>
        <v>บริษัท นิ่มลีสซิ่ง จำกัด</v>
      </c>
      <c r="C8419" s="83" t="e">
        <f>_xlfn.XLOOKUP(B:B,'Swift Code&amp;Bank Name'!B:B,'Swift Code&amp;Bank Name'!C:C)</f>
        <v>#N/A</v>
      </c>
      <c r="D8419" s="83" t="s">
        <v>498</v>
      </c>
      <c r="E8419" s="83" t="s">
        <v>12170</v>
      </c>
      <c r="F8419" s="83" t="s">
        <v>1852</v>
      </c>
      <c r="G8419" s="83" t="str">
        <f t="shared" si="131"/>
        <v xml:space="preserve">0134  สาขาสบทา   </v>
      </c>
      <c r="H8419" s="83">
        <v>25620613</v>
      </c>
    </row>
    <row r="8420" spans="1:8" x14ac:dyDescent="0.25">
      <c r="A8420" s="83" t="s">
        <v>12091</v>
      </c>
      <c r="B8420" s="83" t="str">
        <f>_xlfn.XLOOKUP(A:A,[1]FI_NAME!$A:$A,[1]FI_NAME!$B:$B)</f>
        <v>บริษัท นิ่มลีสซิ่ง จำกัด</v>
      </c>
      <c r="C8420" s="83" t="e">
        <f>_xlfn.XLOOKUP(B:B,'Swift Code&amp;Bank Name'!B:B,'Swift Code&amp;Bank Name'!C:C)</f>
        <v>#N/A</v>
      </c>
      <c r="D8420" s="83" t="s">
        <v>501</v>
      </c>
      <c r="E8420" s="83" t="s">
        <v>8037</v>
      </c>
      <c r="F8420" s="83" t="s">
        <v>1852</v>
      </c>
      <c r="G8420" s="83" t="str">
        <f t="shared" si="131"/>
        <v xml:space="preserve">0135  สาขาเวียงแหง   </v>
      </c>
      <c r="H8420" s="83">
        <v>25620613</v>
      </c>
    </row>
    <row r="8421" spans="1:8" x14ac:dyDescent="0.25">
      <c r="A8421" s="83" t="s">
        <v>12091</v>
      </c>
      <c r="B8421" s="83" t="str">
        <f>_xlfn.XLOOKUP(A:A,[1]FI_NAME!$A:$A,[1]FI_NAME!$B:$B)</f>
        <v>บริษัท นิ่มลีสซิ่ง จำกัด</v>
      </c>
      <c r="C8421" s="83" t="e">
        <f>_xlfn.XLOOKUP(B:B,'Swift Code&amp;Bank Name'!B:B,'Swift Code&amp;Bank Name'!C:C)</f>
        <v>#N/A</v>
      </c>
      <c r="D8421" s="83" t="s">
        <v>504</v>
      </c>
      <c r="E8421" s="83" t="s">
        <v>12171</v>
      </c>
      <c r="F8421" s="83" t="s">
        <v>1852</v>
      </c>
      <c r="G8421" s="83" t="str">
        <f t="shared" si="131"/>
        <v xml:space="preserve">0136  สาขาต้นเปา   </v>
      </c>
      <c r="H8421" s="83">
        <v>25620613</v>
      </c>
    </row>
    <row r="8422" spans="1:8" x14ac:dyDescent="0.25">
      <c r="A8422" s="83" t="s">
        <v>12091</v>
      </c>
      <c r="B8422" s="83" t="str">
        <f>_xlfn.XLOOKUP(A:A,[1]FI_NAME!$A:$A,[1]FI_NAME!$B:$B)</f>
        <v>บริษัท นิ่มลีสซิ่ง จำกัด</v>
      </c>
      <c r="C8422" s="83" t="e">
        <f>_xlfn.XLOOKUP(B:B,'Swift Code&amp;Bank Name'!B:B,'Swift Code&amp;Bank Name'!C:C)</f>
        <v>#N/A</v>
      </c>
      <c r="D8422" s="83" t="s">
        <v>507</v>
      </c>
      <c r="E8422" s="83" t="s">
        <v>7588</v>
      </c>
      <c r="F8422" s="83" t="s">
        <v>1852</v>
      </c>
      <c r="G8422" s="83" t="str">
        <f t="shared" si="131"/>
        <v xml:space="preserve">0137  สาขาบ้านไร่   </v>
      </c>
      <c r="H8422" s="83">
        <v>25620613</v>
      </c>
    </row>
    <row r="8423" spans="1:8" x14ac:dyDescent="0.25">
      <c r="A8423" s="83" t="s">
        <v>12091</v>
      </c>
      <c r="B8423" s="83" t="str">
        <f>_xlfn.XLOOKUP(A:A,[1]FI_NAME!$A:$A,[1]FI_NAME!$B:$B)</f>
        <v>บริษัท นิ่มลีสซิ่ง จำกัด</v>
      </c>
      <c r="C8423" s="83" t="e">
        <f>_xlfn.XLOOKUP(B:B,'Swift Code&amp;Bank Name'!B:B,'Swift Code&amp;Bank Name'!C:C)</f>
        <v>#N/A</v>
      </c>
      <c r="D8423" s="83" t="s">
        <v>510</v>
      </c>
      <c r="E8423" s="83" t="s">
        <v>12172</v>
      </c>
      <c r="F8423" s="83" t="s">
        <v>1852</v>
      </c>
      <c r="G8423" s="83" t="str">
        <f t="shared" si="131"/>
        <v xml:space="preserve">0138  สาขาพระบาท   </v>
      </c>
      <c r="H8423" s="83">
        <v>25620613</v>
      </c>
    </row>
    <row r="8424" spans="1:8" x14ac:dyDescent="0.25">
      <c r="A8424" s="83" t="s">
        <v>12091</v>
      </c>
      <c r="B8424" s="83" t="str">
        <f>_xlfn.XLOOKUP(A:A,[1]FI_NAME!$A:$A,[1]FI_NAME!$B:$B)</f>
        <v>บริษัท นิ่มลีสซิ่ง จำกัด</v>
      </c>
      <c r="C8424" s="83" t="e">
        <f>_xlfn.XLOOKUP(B:B,'Swift Code&amp;Bank Name'!B:B,'Swift Code&amp;Bank Name'!C:C)</f>
        <v>#N/A</v>
      </c>
      <c r="D8424" s="83" t="s">
        <v>513</v>
      </c>
      <c r="E8424" s="83" t="s">
        <v>12173</v>
      </c>
      <c r="F8424" s="83" t="s">
        <v>1852</v>
      </c>
      <c r="G8424" s="83" t="str">
        <f t="shared" si="131"/>
        <v xml:space="preserve">0139  สาขาราชพฤกษ์   </v>
      </c>
      <c r="H8424" s="83">
        <v>25620613</v>
      </c>
    </row>
    <row r="8425" spans="1:8" x14ac:dyDescent="0.25">
      <c r="A8425" s="83" t="s">
        <v>12091</v>
      </c>
      <c r="B8425" s="83" t="str">
        <f>_xlfn.XLOOKUP(A:A,[1]FI_NAME!$A:$A,[1]FI_NAME!$B:$B)</f>
        <v>บริษัท นิ่มลีสซิ่ง จำกัด</v>
      </c>
      <c r="C8425" s="83" t="e">
        <f>_xlfn.XLOOKUP(B:B,'Swift Code&amp;Bank Name'!B:B,'Swift Code&amp;Bank Name'!C:C)</f>
        <v>#N/A</v>
      </c>
      <c r="D8425" s="83" t="s">
        <v>516</v>
      </c>
      <c r="E8425" s="83" t="s">
        <v>12174</v>
      </c>
      <c r="F8425" s="83" t="s">
        <v>1852</v>
      </c>
      <c r="G8425" s="83" t="str">
        <f t="shared" si="131"/>
        <v xml:space="preserve">0140  สาขาราชมงคล   </v>
      </c>
      <c r="H8425" s="83">
        <v>25620613</v>
      </c>
    </row>
    <row r="8426" spans="1:8" x14ac:dyDescent="0.25">
      <c r="A8426" s="83" t="s">
        <v>12091</v>
      </c>
      <c r="B8426" s="83" t="str">
        <f>_xlfn.XLOOKUP(A:A,[1]FI_NAME!$A:$A,[1]FI_NAME!$B:$B)</f>
        <v>บริษัท นิ่มลีสซิ่ง จำกัด</v>
      </c>
      <c r="C8426" s="83" t="e">
        <f>_xlfn.XLOOKUP(B:B,'Swift Code&amp;Bank Name'!B:B,'Swift Code&amp;Bank Name'!C:C)</f>
        <v>#N/A</v>
      </c>
      <c r="D8426" s="83" t="s">
        <v>519</v>
      </c>
      <c r="E8426" s="83" t="s">
        <v>12175</v>
      </c>
      <c r="F8426" s="83" t="s">
        <v>1852</v>
      </c>
      <c r="G8426" s="83" t="str">
        <f t="shared" si="131"/>
        <v xml:space="preserve">0141  สาขาร่มหลวง   </v>
      </c>
      <c r="H8426" s="83">
        <v>25620613</v>
      </c>
    </row>
    <row r="8427" spans="1:8" x14ac:dyDescent="0.25">
      <c r="A8427" s="83" t="s">
        <v>12091</v>
      </c>
      <c r="B8427" s="83" t="str">
        <f>_xlfn.XLOOKUP(A:A,[1]FI_NAME!$A:$A,[1]FI_NAME!$B:$B)</f>
        <v>บริษัท นิ่มลีสซิ่ง จำกัด</v>
      </c>
      <c r="C8427" s="83" t="e">
        <f>_xlfn.XLOOKUP(B:B,'Swift Code&amp;Bank Name'!B:B,'Swift Code&amp;Bank Name'!C:C)</f>
        <v>#N/A</v>
      </c>
      <c r="D8427" s="83" t="s">
        <v>522</v>
      </c>
      <c r="E8427" s="83" t="s">
        <v>12176</v>
      </c>
      <c r="F8427" s="83" t="s">
        <v>1852</v>
      </c>
      <c r="G8427" s="83" t="str">
        <f t="shared" si="131"/>
        <v xml:space="preserve">0142  สาขาบ้านดอนไชย   </v>
      </c>
      <c r="H8427" s="83">
        <v>25620613</v>
      </c>
    </row>
    <row r="8428" spans="1:8" x14ac:dyDescent="0.25">
      <c r="A8428" s="83" t="s">
        <v>12091</v>
      </c>
      <c r="B8428" s="83" t="str">
        <f>_xlfn.XLOOKUP(A:A,[1]FI_NAME!$A:$A,[1]FI_NAME!$B:$B)</f>
        <v>บริษัท นิ่มลีสซิ่ง จำกัด</v>
      </c>
      <c r="C8428" s="83" t="e">
        <f>_xlfn.XLOOKUP(B:B,'Swift Code&amp;Bank Name'!B:B,'Swift Code&amp;Bank Name'!C:C)</f>
        <v>#N/A</v>
      </c>
      <c r="D8428" s="83" t="s">
        <v>2551</v>
      </c>
      <c r="E8428" s="83" t="s">
        <v>12177</v>
      </c>
      <c r="F8428" s="83" t="s">
        <v>1852</v>
      </c>
      <c r="G8428" s="83" t="str">
        <f t="shared" si="131"/>
        <v xml:space="preserve">0143  สาขาปัวสวนดอก   </v>
      </c>
      <c r="H8428" s="83">
        <v>25620613</v>
      </c>
    </row>
    <row r="8429" spans="1:8" x14ac:dyDescent="0.25">
      <c r="A8429" s="83" t="s">
        <v>12091</v>
      </c>
      <c r="B8429" s="83" t="str">
        <f>_xlfn.XLOOKUP(A:A,[1]FI_NAME!$A:$A,[1]FI_NAME!$B:$B)</f>
        <v>บริษัท นิ่มลีสซิ่ง จำกัด</v>
      </c>
      <c r="C8429" s="83" t="e">
        <f>_xlfn.XLOOKUP(B:B,'Swift Code&amp;Bank Name'!B:B,'Swift Code&amp;Bank Name'!C:C)</f>
        <v>#N/A</v>
      </c>
      <c r="D8429" s="83" t="s">
        <v>525</v>
      </c>
      <c r="E8429" s="83" t="s">
        <v>12178</v>
      </c>
      <c r="F8429" s="83" t="s">
        <v>1852</v>
      </c>
      <c r="G8429" s="83" t="str">
        <f t="shared" si="131"/>
        <v xml:space="preserve">0144  สาขาปากทางสะลวง   </v>
      </c>
      <c r="H8429" s="83">
        <v>25620613</v>
      </c>
    </row>
    <row r="8430" spans="1:8" x14ac:dyDescent="0.25">
      <c r="A8430" s="83" t="s">
        <v>12091</v>
      </c>
      <c r="B8430" s="83" t="str">
        <f>_xlfn.XLOOKUP(A:A,[1]FI_NAME!$A:$A,[1]FI_NAME!$B:$B)</f>
        <v>บริษัท นิ่มลีสซิ่ง จำกัด</v>
      </c>
      <c r="C8430" s="83" t="e">
        <f>_xlfn.XLOOKUP(B:B,'Swift Code&amp;Bank Name'!B:B,'Swift Code&amp;Bank Name'!C:C)</f>
        <v>#N/A</v>
      </c>
      <c r="D8430" s="83" t="s">
        <v>528</v>
      </c>
      <c r="E8430" s="83" t="s">
        <v>7251</v>
      </c>
      <c r="F8430" s="83" t="s">
        <v>1852</v>
      </c>
      <c r="G8430" s="83" t="str">
        <f t="shared" si="131"/>
        <v xml:space="preserve">0145  สาขาแจ้ห่ม   </v>
      </c>
      <c r="H8430" s="83">
        <v>25620613</v>
      </c>
    </row>
    <row r="8431" spans="1:8" x14ac:dyDescent="0.25">
      <c r="A8431" s="83" t="s">
        <v>12091</v>
      </c>
      <c r="B8431" s="83" t="str">
        <f>_xlfn.XLOOKUP(A:A,[1]FI_NAME!$A:$A,[1]FI_NAME!$B:$B)</f>
        <v>บริษัท นิ่มลีสซิ่ง จำกัด</v>
      </c>
      <c r="C8431" s="83" t="e">
        <f>_xlfn.XLOOKUP(B:B,'Swift Code&amp;Bank Name'!B:B,'Swift Code&amp;Bank Name'!C:C)</f>
        <v>#N/A</v>
      </c>
      <c r="D8431" s="83" t="s">
        <v>531</v>
      </c>
      <c r="E8431" s="83" t="s">
        <v>12179</v>
      </c>
      <c r="F8431" s="83" t="s">
        <v>1852</v>
      </c>
      <c r="G8431" s="83" t="str">
        <f t="shared" si="131"/>
        <v xml:space="preserve">0146  สาขาแม่สอย   </v>
      </c>
      <c r="H8431" s="83">
        <v>25620613</v>
      </c>
    </row>
    <row r="8432" spans="1:8" x14ac:dyDescent="0.25">
      <c r="A8432" s="83" t="s">
        <v>12091</v>
      </c>
      <c r="B8432" s="83" t="str">
        <f>_xlfn.XLOOKUP(A:A,[1]FI_NAME!$A:$A,[1]FI_NAME!$B:$B)</f>
        <v>บริษัท นิ่มลีสซิ่ง จำกัด</v>
      </c>
      <c r="C8432" s="83" t="e">
        <f>_xlfn.XLOOKUP(B:B,'Swift Code&amp;Bank Name'!B:B,'Swift Code&amp;Bank Name'!C:C)</f>
        <v>#N/A</v>
      </c>
      <c r="D8432" s="83" t="s">
        <v>534</v>
      </c>
      <c r="E8432" s="83" t="s">
        <v>1077</v>
      </c>
      <c r="F8432" s="83" t="s">
        <v>1852</v>
      </c>
      <c r="G8432" s="83" t="str">
        <f t="shared" si="131"/>
        <v xml:space="preserve">0147  สาขาน่าน   </v>
      </c>
      <c r="H8432" s="83">
        <v>25620613</v>
      </c>
    </row>
    <row r="8433" spans="1:8" x14ac:dyDescent="0.25">
      <c r="A8433" s="83" t="s">
        <v>12091</v>
      </c>
      <c r="B8433" s="83" t="str">
        <f>_xlfn.XLOOKUP(A:A,[1]FI_NAME!$A:$A,[1]FI_NAME!$B:$B)</f>
        <v>บริษัท นิ่มลีสซิ่ง จำกัด</v>
      </c>
      <c r="C8433" s="83" t="e">
        <f>_xlfn.XLOOKUP(B:B,'Swift Code&amp;Bank Name'!B:B,'Swift Code&amp;Bank Name'!C:C)</f>
        <v>#N/A</v>
      </c>
      <c r="D8433" s="83" t="s">
        <v>537</v>
      </c>
      <c r="E8433" s="83" t="s">
        <v>12180</v>
      </c>
      <c r="F8433" s="83" t="s">
        <v>1852</v>
      </c>
      <c r="G8433" s="83" t="str">
        <f t="shared" si="131"/>
        <v xml:space="preserve">0148  สาขาต้นแหน   </v>
      </c>
      <c r="H8433" s="83">
        <v>25620613</v>
      </c>
    </row>
    <row r="8434" spans="1:8" x14ac:dyDescent="0.25">
      <c r="A8434" s="83" t="s">
        <v>12091</v>
      </c>
      <c r="B8434" s="83" t="str">
        <f>_xlfn.XLOOKUP(A:A,[1]FI_NAME!$A:$A,[1]FI_NAME!$B:$B)</f>
        <v>บริษัท นิ่มลีสซิ่ง จำกัด</v>
      </c>
      <c r="C8434" s="83" t="e">
        <f>_xlfn.XLOOKUP(B:B,'Swift Code&amp;Bank Name'!B:B,'Swift Code&amp;Bank Name'!C:C)</f>
        <v>#N/A</v>
      </c>
      <c r="D8434" s="83" t="s">
        <v>540</v>
      </c>
      <c r="E8434" s="83" t="s">
        <v>12181</v>
      </c>
      <c r="F8434" s="83" t="s">
        <v>1852</v>
      </c>
      <c r="G8434" s="83" t="str">
        <f t="shared" si="131"/>
        <v xml:space="preserve">0149  สาขาศรีดงเย็น   </v>
      </c>
      <c r="H8434" s="83">
        <v>25620613</v>
      </c>
    </row>
    <row r="8435" spans="1:8" x14ac:dyDescent="0.25">
      <c r="A8435" s="83" t="s">
        <v>12091</v>
      </c>
      <c r="B8435" s="83" t="str">
        <f>_xlfn.XLOOKUP(A:A,[1]FI_NAME!$A:$A,[1]FI_NAME!$B:$B)</f>
        <v>บริษัท นิ่มลีสซิ่ง จำกัด</v>
      </c>
      <c r="C8435" s="83" t="e">
        <f>_xlfn.XLOOKUP(B:B,'Swift Code&amp;Bank Name'!B:B,'Swift Code&amp;Bank Name'!C:C)</f>
        <v>#N/A</v>
      </c>
      <c r="D8435" s="83" t="s">
        <v>543</v>
      </c>
      <c r="E8435" s="83" t="s">
        <v>4161</v>
      </c>
      <c r="F8435" s="83" t="s">
        <v>1852</v>
      </c>
      <c r="G8435" s="83" t="str">
        <f t="shared" si="131"/>
        <v xml:space="preserve">0150  สาขาเชียงดาว   </v>
      </c>
      <c r="H8435" s="83">
        <v>25620613</v>
      </c>
    </row>
    <row r="8436" spans="1:8" x14ac:dyDescent="0.25">
      <c r="A8436" s="83" t="s">
        <v>12091</v>
      </c>
      <c r="B8436" s="83" t="str">
        <f>_xlfn.XLOOKUP(A:A,[1]FI_NAME!$A:$A,[1]FI_NAME!$B:$B)</f>
        <v>บริษัท นิ่มลีสซิ่ง จำกัด</v>
      </c>
      <c r="C8436" s="83" t="e">
        <f>_xlfn.XLOOKUP(B:B,'Swift Code&amp;Bank Name'!B:B,'Swift Code&amp;Bank Name'!C:C)</f>
        <v>#N/A</v>
      </c>
      <c r="D8436" s="83" t="s">
        <v>546</v>
      </c>
      <c r="E8436" s="83" t="s">
        <v>12182</v>
      </c>
      <c r="F8436" s="83" t="s">
        <v>1852</v>
      </c>
      <c r="G8436" s="83" t="str">
        <f t="shared" si="131"/>
        <v xml:space="preserve">0151  สาขาสันทรายหลวง   </v>
      </c>
      <c r="H8436" s="83">
        <v>25620613</v>
      </c>
    </row>
    <row r="8437" spans="1:8" x14ac:dyDescent="0.25">
      <c r="A8437" s="83" t="s">
        <v>12091</v>
      </c>
      <c r="B8437" s="83" t="str">
        <f>_xlfn.XLOOKUP(A:A,[1]FI_NAME!$A:$A,[1]FI_NAME!$B:$B)</f>
        <v>บริษัท นิ่มลีสซิ่ง จำกัด</v>
      </c>
      <c r="C8437" s="83" t="e">
        <f>_xlfn.XLOOKUP(B:B,'Swift Code&amp;Bank Name'!B:B,'Swift Code&amp;Bank Name'!C:C)</f>
        <v>#N/A</v>
      </c>
      <c r="D8437" s="83" t="s">
        <v>549</v>
      </c>
      <c r="E8437" s="83" t="s">
        <v>1134</v>
      </c>
      <c r="F8437" s="83" t="s">
        <v>1852</v>
      </c>
      <c r="G8437" s="83" t="str">
        <f t="shared" si="131"/>
        <v xml:space="preserve">0152  สาขาแม่ริม   </v>
      </c>
      <c r="H8437" s="83">
        <v>25620613</v>
      </c>
    </row>
    <row r="8438" spans="1:8" x14ac:dyDescent="0.25">
      <c r="A8438" s="83" t="s">
        <v>12091</v>
      </c>
      <c r="B8438" s="83" t="str">
        <f>_xlfn.XLOOKUP(A:A,[1]FI_NAME!$A:$A,[1]FI_NAME!$B:$B)</f>
        <v>บริษัท นิ่มลีสซิ่ง จำกัด</v>
      </c>
      <c r="C8438" s="83" t="e">
        <f>_xlfn.XLOOKUP(B:B,'Swift Code&amp;Bank Name'!B:B,'Swift Code&amp;Bank Name'!C:C)</f>
        <v>#N/A</v>
      </c>
      <c r="D8438" s="83" t="s">
        <v>552</v>
      </c>
      <c r="E8438" s="83" t="s">
        <v>7755</v>
      </c>
      <c r="F8438" s="83" t="s">
        <v>1852</v>
      </c>
      <c r="G8438" s="83" t="str">
        <f t="shared" si="131"/>
        <v xml:space="preserve">0153  สาขาเชียงกลาง   </v>
      </c>
      <c r="H8438" s="83">
        <v>25620613</v>
      </c>
    </row>
    <row r="8439" spans="1:8" x14ac:dyDescent="0.25">
      <c r="A8439" s="83" t="s">
        <v>12091</v>
      </c>
      <c r="B8439" s="83" t="str">
        <f>_xlfn.XLOOKUP(A:A,[1]FI_NAME!$A:$A,[1]FI_NAME!$B:$B)</f>
        <v>บริษัท นิ่มลีสซิ่ง จำกัด</v>
      </c>
      <c r="C8439" s="83" t="e">
        <f>_xlfn.XLOOKUP(B:B,'Swift Code&amp;Bank Name'!B:B,'Swift Code&amp;Bank Name'!C:C)</f>
        <v>#N/A</v>
      </c>
      <c r="D8439" s="83" t="s">
        <v>555</v>
      </c>
      <c r="E8439" s="83" t="s">
        <v>12183</v>
      </c>
      <c r="F8439" s="83" t="s">
        <v>1852</v>
      </c>
      <c r="G8439" s="83" t="str">
        <f t="shared" si="131"/>
        <v xml:space="preserve">0154  สาขาน้ำต้น   </v>
      </c>
      <c r="H8439" s="83">
        <v>25620613</v>
      </c>
    </row>
    <row r="8440" spans="1:8" x14ac:dyDescent="0.25">
      <c r="A8440" s="83" t="s">
        <v>12091</v>
      </c>
      <c r="B8440" s="83" t="str">
        <f>_xlfn.XLOOKUP(A:A,[1]FI_NAME!$A:$A,[1]FI_NAME!$B:$B)</f>
        <v>บริษัท นิ่มลีสซิ่ง จำกัด</v>
      </c>
      <c r="C8440" s="83" t="e">
        <f>_xlfn.XLOOKUP(B:B,'Swift Code&amp;Bank Name'!B:B,'Swift Code&amp;Bank Name'!C:C)</f>
        <v>#N/A</v>
      </c>
      <c r="D8440" s="83" t="s">
        <v>558</v>
      </c>
      <c r="E8440" s="83" t="s">
        <v>10786</v>
      </c>
      <c r="F8440" s="83" t="s">
        <v>1852</v>
      </c>
      <c r="G8440" s="83" t="str">
        <f t="shared" si="131"/>
        <v xml:space="preserve">0155  สาขาตะเคียนคู่   </v>
      </c>
      <c r="H8440" s="83">
        <v>25620613</v>
      </c>
    </row>
    <row r="8441" spans="1:8" x14ac:dyDescent="0.25">
      <c r="A8441" s="83" t="s">
        <v>12091</v>
      </c>
      <c r="B8441" s="83" t="str">
        <f>_xlfn.XLOOKUP(A:A,[1]FI_NAME!$A:$A,[1]FI_NAME!$B:$B)</f>
        <v>บริษัท นิ่มลีสซิ่ง จำกัด</v>
      </c>
      <c r="C8441" s="83" t="e">
        <f>_xlfn.XLOOKUP(B:B,'Swift Code&amp;Bank Name'!B:B,'Swift Code&amp;Bank Name'!C:C)</f>
        <v>#N/A</v>
      </c>
      <c r="D8441" s="83" t="s">
        <v>561</v>
      </c>
      <c r="E8441" s="83" t="s">
        <v>12184</v>
      </c>
      <c r="F8441" s="83" t="s">
        <v>1852</v>
      </c>
      <c r="G8441" s="83" t="str">
        <f t="shared" si="131"/>
        <v xml:space="preserve">0156  สาขาเหมืองง่า   </v>
      </c>
      <c r="H8441" s="83">
        <v>25620613</v>
      </c>
    </row>
    <row r="8442" spans="1:8" x14ac:dyDescent="0.25">
      <c r="A8442" s="83" t="s">
        <v>12091</v>
      </c>
      <c r="B8442" s="83" t="str">
        <f>_xlfn.XLOOKUP(A:A,[1]FI_NAME!$A:$A,[1]FI_NAME!$B:$B)</f>
        <v>บริษัท นิ่มลีสซิ่ง จำกัด</v>
      </c>
      <c r="C8442" s="83" t="e">
        <f>_xlfn.XLOOKUP(B:B,'Swift Code&amp;Bank Name'!B:B,'Swift Code&amp;Bank Name'!C:C)</f>
        <v>#N/A</v>
      </c>
      <c r="D8442" s="83" t="s">
        <v>2557</v>
      </c>
      <c r="E8442" s="83" t="s">
        <v>1464</v>
      </c>
      <c r="F8442" s="83" t="s">
        <v>1852</v>
      </c>
      <c r="G8442" s="83" t="str">
        <f t="shared" si="131"/>
        <v xml:space="preserve">0157  สาขาดอยสะเก็ด   </v>
      </c>
      <c r="H8442" s="83">
        <v>25620613</v>
      </c>
    </row>
    <row r="8443" spans="1:8" x14ac:dyDescent="0.25">
      <c r="A8443" s="83" t="s">
        <v>12091</v>
      </c>
      <c r="B8443" s="83" t="str">
        <f>_xlfn.XLOOKUP(A:A,[1]FI_NAME!$A:$A,[1]FI_NAME!$B:$B)</f>
        <v>บริษัท นิ่มลีสซิ่ง จำกัด</v>
      </c>
      <c r="C8443" s="83" t="e">
        <f>_xlfn.XLOOKUP(B:B,'Swift Code&amp;Bank Name'!B:B,'Swift Code&amp;Bank Name'!C:C)</f>
        <v>#N/A</v>
      </c>
      <c r="D8443" s="83" t="s">
        <v>564</v>
      </c>
      <c r="E8443" s="83" t="s">
        <v>12185</v>
      </c>
      <c r="F8443" s="83" t="s">
        <v>1852</v>
      </c>
      <c r="G8443" s="83" t="str">
        <f t="shared" si="131"/>
        <v xml:space="preserve">0158  สาขาหัวเวียง   </v>
      </c>
      <c r="H8443" s="83">
        <v>25620613</v>
      </c>
    </row>
    <row r="8444" spans="1:8" x14ac:dyDescent="0.25">
      <c r="A8444" s="83" t="s">
        <v>12091</v>
      </c>
      <c r="B8444" s="83" t="str">
        <f>_xlfn.XLOOKUP(A:A,[1]FI_NAME!$A:$A,[1]FI_NAME!$B:$B)</f>
        <v>บริษัท นิ่มลีสซิ่ง จำกัด</v>
      </c>
      <c r="C8444" s="83" t="e">
        <f>_xlfn.XLOOKUP(B:B,'Swift Code&amp;Bank Name'!B:B,'Swift Code&amp;Bank Name'!C:C)</f>
        <v>#N/A</v>
      </c>
      <c r="D8444" s="83" t="s">
        <v>567</v>
      </c>
      <c r="E8444" s="83" t="s">
        <v>12186</v>
      </c>
      <c r="F8444" s="83" t="s">
        <v>1852</v>
      </c>
      <c r="G8444" s="83" t="str">
        <f t="shared" si="131"/>
        <v xml:space="preserve">0159  สาขาห้วยกาน   </v>
      </c>
      <c r="H8444" s="83">
        <v>25620613</v>
      </c>
    </row>
    <row r="8445" spans="1:8" x14ac:dyDescent="0.25">
      <c r="A8445" s="83" t="s">
        <v>12091</v>
      </c>
      <c r="B8445" s="83" t="str">
        <f>_xlfn.XLOOKUP(A:A,[1]FI_NAME!$A:$A,[1]FI_NAME!$B:$B)</f>
        <v>บริษัท นิ่มลีสซิ่ง จำกัด</v>
      </c>
      <c r="C8445" s="83" t="e">
        <f>_xlfn.XLOOKUP(B:B,'Swift Code&amp;Bank Name'!B:B,'Swift Code&amp;Bank Name'!C:C)</f>
        <v>#N/A</v>
      </c>
      <c r="D8445" s="83" t="s">
        <v>570</v>
      </c>
      <c r="E8445" s="83" t="s">
        <v>4163</v>
      </c>
      <c r="F8445" s="83" t="s">
        <v>1852</v>
      </c>
      <c r="G8445" s="83" t="str">
        <f t="shared" si="131"/>
        <v xml:space="preserve">0160  สาขาพิชัย   </v>
      </c>
      <c r="H8445" s="83">
        <v>25620613</v>
      </c>
    </row>
    <row r="8446" spans="1:8" x14ac:dyDescent="0.25">
      <c r="A8446" s="83" t="s">
        <v>12091</v>
      </c>
      <c r="B8446" s="83" t="str">
        <f>_xlfn.XLOOKUP(A:A,[1]FI_NAME!$A:$A,[1]FI_NAME!$B:$B)</f>
        <v>บริษัท นิ่มลีสซิ่ง จำกัด</v>
      </c>
      <c r="C8446" s="83" t="e">
        <f>_xlfn.XLOOKUP(B:B,'Swift Code&amp;Bank Name'!B:B,'Swift Code&amp;Bank Name'!C:C)</f>
        <v>#N/A</v>
      </c>
      <c r="D8446" s="83" t="s">
        <v>573</v>
      </c>
      <c r="E8446" s="83" t="s">
        <v>12187</v>
      </c>
      <c r="F8446" s="83" t="s">
        <v>1852</v>
      </c>
      <c r="G8446" s="83" t="str">
        <f t="shared" si="131"/>
        <v xml:space="preserve">0161  สาขาศิริธร   </v>
      </c>
      <c r="H8446" s="83">
        <v>25620613</v>
      </c>
    </row>
    <row r="8447" spans="1:8" x14ac:dyDescent="0.25">
      <c r="A8447" s="83" t="s">
        <v>12091</v>
      </c>
      <c r="B8447" s="83" t="str">
        <f>_xlfn.XLOOKUP(A:A,[1]FI_NAME!$A:$A,[1]FI_NAME!$B:$B)</f>
        <v>บริษัท นิ่มลีสซิ่ง จำกัด</v>
      </c>
      <c r="C8447" s="83" t="e">
        <f>_xlfn.XLOOKUP(B:B,'Swift Code&amp;Bank Name'!B:B,'Swift Code&amp;Bank Name'!C:C)</f>
        <v>#N/A</v>
      </c>
      <c r="D8447" s="83" t="s">
        <v>576</v>
      </c>
      <c r="E8447" s="83" t="s">
        <v>12188</v>
      </c>
      <c r="F8447" s="83" t="s">
        <v>1852</v>
      </c>
      <c r="G8447" s="83" t="str">
        <f t="shared" si="131"/>
        <v xml:space="preserve">0162  สาขาประดู่   </v>
      </c>
      <c r="H8447" s="83">
        <v>25620613</v>
      </c>
    </row>
    <row r="8448" spans="1:8" x14ac:dyDescent="0.25">
      <c r="A8448" s="83" t="s">
        <v>12091</v>
      </c>
      <c r="B8448" s="83" t="str">
        <f>_xlfn.XLOOKUP(A:A,[1]FI_NAME!$A:$A,[1]FI_NAME!$B:$B)</f>
        <v>บริษัท นิ่มลีสซิ่ง จำกัด</v>
      </c>
      <c r="C8448" s="83" t="e">
        <f>_xlfn.XLOOKUP(B:B,'Swift Code&amp;Bank Name'!B:B,'Swift Code&amp;Bank Name'!C:C)</f>
        <v>#N/A</v>
      </c>
      <c r="D8448" s="83" t="s">
        <v>579</v>
      </c>
      <c r="E8448" s="83" t="s">
        <v>12189</v>
      </c>
      <c r="F8448" s="83" t="s">
        <v>1852</v>
      </c>
      <c r="G8448" s="83" t="str">
        <f t="shared" si="131"/>
        <v xml:space="preserve">0163  สาขาหน้าโรงแรมฯ   </v>
      </c>
      <c r="H8448" s="83">
        <v>25620613</v>
      </c>
    </row>
    <row r="8449" spans="1:8" x14ac:dyDescent="0.25">
      <c r="A8449" s="83" t="s">
        <v>12091</v>
      </c>
      <c r="B8449" s="83" t="str">
        <f>_xlfn.XLOOKUP(A:A,[1]FI_NAME!$A:$A,[1]FI_NAME!$B:$B)</f>
        <v>บริษัท นิ่มลีสซิ่ง จำกัด</v>
      </c>
      <c r="C8449" s="83" t="e">
        <f>_xlfn.XLOOKUP(B:B,'Swift Code&amp;Bank Name'!B:B,'Swift Code&amp;Bank Name'!C:C)</f>
        <v>#N/A</v>
      </c>
      <c r="D8449" s="83" t="s">
        <v>582</v>
      </c>
      <c r="E8449" s="83" t="s">
        <v>12190</v>
      </c>
      <c r="F8449" s="83" t="s">
        <v>1852</v>
      </c>
      <c r="G8449" s="83" t="str">
        <f t="shared" si="131"/>
        <v xml:space="preserve">0164  สาขาดอนปิน   </v>
      </c>
      <c r="H8449" s="83">
        <v>25620613</v>
      </c>
    </row>
    <row r="8450" spans="1:8" x14ac:dyDescent="0.25">
      <c r="A8450" s="83" t="s">
        <v>12091</v>
      </c>
      <c r="B8450" s="83" t="str">
        <f>_xlfn.XLOOKUP(A:A,[1]FI_NAME!$A:$A,[1]FI_NAME!$B:$B)</f>
        <v>บริษัท นิ่มลีสซิ่ง จำกัด</v>
      </c>
      <c r="C8450" s="83" t="e">
        <f>_xlfn.XLOOKUP(B:B,'Swift Code&amp;Bank Name'!B:B,'Swift Code&amp;Bank Name'!C:C)</f>
        <v>#N/A</v>
      </c>
      <c r="D8450" s="83" t="s">
        <v>585</v>
      </c>
      <c r="E8450" s="83" t="s">
        <v>9498</v>
      </c>
      <c r="F8450" s="83" t="s">
        <v>1852</v>
      </c>
      <c r="G8450" s="83" t="str">
        <f t="shared" si="131"/>
        <v xml:space="preserve">0165  สาขาดอยหลวง   </v>
      </c>
      <c r="H8450" s="83">
        <v>25620613</v>
      </c>
    </row>
    <row r="8451" spans="1:8" x14ac:dyDescent="0.25">
      <c r="A8451" s="83" t="s">
        <v>12091</v>
      </c>
      <c r="B8451" s="83" t="str">
        <f>_xlfn.XLOOKUP(A:A,[1]FI_NAME!$A:$A,[1]FI_NAME!$B:$B)</f>
        <v>บริษัท นิ่มลีสซิ่ง จำกัด</v>
      </c>
      <c r="C8451" s="83" t="e">
        <f>_xlfn.XLOOKUP(B:B,'Swift Code&amp;Bank Name'!B:B,'Swift Code&amp;Bank Name'!C:C)</f>
        <v>#N/A</v>
      </c>
      <c r="D8451" s="83" t="s">
        <v>588</v>
      </c>
      <c r="E8451" s="83" t="s">
        <v>12191</v>
      </c>
      <c r="F8451" s="83" t="s">
        <v>1852</v>
      </c>
      <c r="G8451" s="83" t="str">
        <f t="shared" si="131"/>
        <v xml:space="preserve">0166  สาขาหนองหล่ม   </v>
      </c>
      <c r="H8451" s="83">
        <v>25620613</v>
      </c>
    </row>
    <row r="8452" spans="1:8" x14ac:dyDescent="0.25">
      <c r="A8452" s="83" t="s">
        <v>12091</v>
      </c>
      <c r="B8452" s="83" t="str">
        <f>_xlfn.XLOOKUP(A:A,[1]FI_NAME!$A:$A,[1]FI_NAME!$B:$B)</f>
        <v>บริษัท นิ่มลีสซิ่ง จำกัด</v>
      </c>
      <c r="C8452" s="83" t="e">
        <f>_xlfn.XLOOKUP(B:B,'Swift Code&amp;Bank Name'!B:B,'Swift Code&amp;Bank Name'!C:C)</f>
        <v>#N/A</v>
      </c>
      <c r="D8452" s="83" t="s">
        <v>591</v>
      </c>
      <c r="E8452" s="83" t="s">
        <v>12192</v>
      </c>
      <c r="F8452" s="83" t="s">
        <v>1852</v>
      </c>
      <c r="G8452" s="83" t="str">
        <f t="shared" ref="G8452:G8515" si="132">CONCATENATE(D8452,"  ",E8452,"  ",F8452)</f>
        <v xml:space="preserve">0167  สาขากาดสันกำแพง   </v>
      </c>
      <c r="H8452" s="83">
        <v>25620613</v>
      </c>
    </row>
    <row r="8453" spans="1:8" x14ac:dyDescent="0.25">
      <c r="A8453" s="83" t="s">
        <v>12091</v>
      </c>
      <c r="B8453" s="83" t="str">
        <f>_xlfn.XLOOKUP(A:A,[1]FI_NAME!$A:$A,[1]FI_NAME!$B:$B)</f>
        <v>บริษัท นิ่มลีสซิ่ง จำกัด</v>
      </c>
      <c r="C8453" s="83" t="e">
        <f>_xlfn.XLOOKUP(B:B,'Swift Code&amp;Bank Name'!B:B,'Swift Code&amp;Bank Name'!C:C)</f>
        <v>#N/A</v>
      </c>
      <c r="D8453" s="83" t="s">
        <v>594</v>
      </c>
      <c r="E8453" s="83" t="s">
        <v>8003</v>
      </c>
      <c r="F8453" s="83" t="s">
        <v>1852</v>
      </c>
      <c r="G8453" s="83" t="str">
        <f t="shared" si="132"/>
        <v xml:space="preserve">0168  สาขาทุ่งช้าง   </v>
      </c>
      <c r="H8453" s="83">
        <v>25620613</v>
      </c>
    </row>
    <row r="8454" spans="1:8" x14ac:dyDescent="0.25">
      <c r="A8454" s="83" t="s">
        <v>12091</v>
      </c>
      <c r="B8454" s="83" t="str">
        <f>_xlfn.XLOOKUP(A:A,[1]FI_NAME!$A:$A,[1]FI_NAME!$B:$B)</f>
        <v>บริษัท นิ่มลีสซิ่ง จำกัด</v>
      </c>
      <c r="C8454" s="83" t="e">
        <f>_xlfn.XLOOKUP(B:B,'Swift Code&amp;Bank Name'!B:B,'Swift Code&amp;Bank Name'!C:C)</f>
        <v>#N/A</v>
      </c>
      <c r="D8454" s="83" t="s">
        <v>597</v>
      </c>
      <c r="E8454" s="83" t="s">
        <v>12193</v>
      </c>
      <c r="F8454" s="83" t="s">
        <v>1852</v>
      </c>
      <c r="G8454" s="83" t="str">
        <f t="shared" si="132"/>
        <v xml:space="preserve">0169  สาขาหนองเป็ด   </v>
      </c>
      <c r="H8454" s="83">
        <v>25620613</v>
      </c>
    </row>
    <row r="8455" spans="1:8" x14ac:dyDescent="0.25">
      <c r="A8455" s="83" t="s">
        <v>12091</v>
      </c>
      <c r="B8455" s="83" t="str">
        <f>_xlfn.XLOOKUP(A:A,[1]FI_NAME!$A:$A,[1]FI_NAME!$B:$B)</f>
        <v>บริษัท นิ่มลีสซิ่ง จำกัด</v>
      </c>
      <c r="C8455" s="83" t="e">
        <f>_xlfn.XLOOKUP(B:B,'Swift Code&amp;Bank Name'!B:B,'Swift Code&amp;Bank Name'!C:C)</f>
        <v>#N/A</v>
      </c>
      <c r="D8455" s="83" t="s">
        <v>600</v>
      </c>
      <c r="E8455" s="83" t="s">
        <v>8034</v>
      </c>
      <c r="F8455" s="83" t="s">
        <v>1852</v>
      </c>
      <c r="G8455" s="83" t="str">
        <f t="shared" si="132"/>
        <v xml:space="preserve">0170  สาขาแม่ลาน้อย   </v>
      </c>
      <c r="H8455" s="83">
        <v>25620613</v>
      </c>
    </row>
    <row r="8456" spans="1:8" x14ac:dyDescent="0.25">
      <c r="A8456" s="83" t="s">
        <v>12091</v>
      </c>
      <c r="B8456" s="83" t="str">
        <f>_xlfn.XLOOKUP(A:A,[1]FI_NAME!$A:$A,[1]FI_NAME!$B:$B)</f>
        <v>บริษัท นิ่มลีสซิ่ง จำกัด</v>
      </c>
      <c r="C8456" s="83" t="e">
        <f>_xlfn.XLOOKUP(B:B,'Swift Code&amp;Bank Name'!B:B,'Swift Code&amp;Bank Name'!C:C)</f>
        <v>#N/A</v>
      </c>
      <c r="D8456" s="83" t="s">
        <v>603</v>
      </c>
      <c r="E8456" s="83" t="s">
        <v>12194</v>
      </c>
      <c r="F8456" s="83" t="s">
        <v>1852</v>
      </c>
      <c r="G8456" s="83" t="str">
        <f t="shared" si="132"/>
        <v xml:space="preserve">0171  สาขาแม่คำมี   </v>
      </c>
      <c r="H8456" s="83">
        <v>25620613</v>
      </c>
    </row>
    <row r="8457" spans="1:8" x14ac:dyDescent="0.25">
      <c r="A8457" s="83" t="s">
        <v>12091</v>
      </c>
      <c r="B8457" s="83" t="str">
        <f>_xlfn.XLOOKUP(A:A,[1]FI_NAME!$A:$A,[1]FI_NAME!$B:$B)</f>
        <v>บริษัท นิ่มลีสซิ่ง จำกัด</v>
      </c>
      <c r="C8457" s="83" t="e">
        <f>_xlfn.XLOOKUP(B:B,'Swift Code&amp;Bank Name'!B:B,'Swift Code&amp;Bank Name'!C:C)</f>
        <v>#N/A</v>
      </c>
      <c r="D8457" s="83" t="s">
        <v>606</v>
      </c>
      <c r="E8457" s="83" t="s">
        <v>12195</v>
      </c>
      <c r="F8457" s="83" t="s">
        <v>1852</v>
      </c>
      <c r="G8457" s="83" t="str">
        <f t="shared" si="132"/>
        <v xml:space="preserve">0172  สาขาต้นผึ้ง   </v>
      </c>
      <c r="H8457" s="83">
        <v>25620613</v>
      </c>
    </row>
    <row r="8458" spans="1:8" x14ac:dyDescent="0.25">
      <c r="A8458" s="83" t="s">
        <v>12091</v>
      </c>
      <c r="B8458" s="83" t="str">
        <f>_xlfn.XLOOKUP(A:A,[1]FI_NAME!$A:$A,[1]FI_NAME!$B:$B)</f>
        <v>บริษัท นิ่มลีสซิ่ง จำกัด</v>
      </c>
      <c r="C8458" s="83" t="e">
        <f>_xlfn.XLOOKUP(B:B,'Swift Code&amp;Bank Name'!B:B,'Swift Code&amp;Bank Name'!C:C)</f>
        <v>#N/A</v>
      </c>
      <c r="D8458" s="83" t="s">
        <v>609</v>
      </c>
      <c r="E8458" s="83" t="s">
        <v>12196</v>
      </c>
      <c r="F8458" s="83" t="s">
        <v>1852</v>
      </c>
      <c r="G8458" s="83" t="str">
        <f t="shared" si="132"/>
        <v xml:space="preserve">0173  สาขาป่าขาม   </v>
      </c>
      <c r="H8458" s="83">
        <v>25620613</v>
      </c>
    </row>
    <row r="8459" spans="1:8" x14ac:dyDescent="0.25">
      <c r="A8459" s="83" t="s">
        <v>12091</v>
      </c>
      <c r="B8459" s="83" t="str">
        <f>_xlfn.XLOOKUP(A:A,[1]FI_NAME!$A:$A,[1]FI_NAME!$B:$B)</f>
        <v>บริษัท นิ่มลีสซิ่ง จำกัด</v>
      </c>
      <c r="C8459" s="83" t="e">
        <f>_xlfn.XLOOKUP(B:B,'Swift Code&amp;Bank Name'!B:B,'Swift Code&amp;Bank Name'!C:C)</f>
        <v>#N/A</v>
      </c>
      <c r="D8459" s="83" t="s">
        <v>612</v>
      </c>
      <c r="E8459" s="83" t="s">
        <v>12197</v>
      </c>
      <c r="F8459" s="83" t="s">
        <v>1852</v>
      </c>
      <c r="G8459" s="83" t="str">
        <f t="shared" si="132"/>
        <v xml:space="preserve">0174  สาขาคลองสัก   </v>
      </c>
      <c r="H8459" s="83">
        <v>25620613</v>
      </c>
    </row>
    <row r="8460" spans="1:8" x14ac:dyDescent="0.25">
      <c r="A8460" s="83" t="s">
        <v>12091</v>
      </c>
      <c r="B8460" s="83" t="str">
        <f>_xlfn.XLOOKUP(A:A,[1]FI_NAME!$A:$A,[1]FI_NAME!$B:$B)</f>
        <v>บริษัท นิ่มลีสซิ่ง จำกัด</v>
      </c>
      <c r="C8460" s="83" t="e">
        <f>_xlfn.XLOOKUP(B:B,'Swift Code&amp;Bank Name'!B:B,'Swift Code&amp;Bank Name'!C:C)</f>
        <v>#N/A</v>
      </c>
      <c r="D8460" s="83" t="s">
        <v>615</v>
      </c>
      <c r="E8460" s="83" t="s">
        <v>1392</v>
      </c>
      <c r="F8460" s="83" t="s">
        <v>1852</v>
      </c>
      <c r="G8460" s="83" t="str">
        <f t="shared" si="132"/>
        <v xml:space="preserve">0175  สาขาเกาะคา   </v>
      </c>
      <c r="H8460" s="83">
        <v>25620613</v>
      </c>
    </row>
    <row r="8461" spans="1:8" x14ac:dyDescent="0.25">
      <c r="A8461" s="83" t="s">
        <v>12091</v>
      </c>
      <c r="B8461" s="83" t="str">
        <f>_xlfn.XLOOKUP(A:A,[1]FI_NAME!$A:$A,[1]FI_NAME!$B:$B)</f>
        <v>บริษัท นิ่มลีสซิ่ง จำกัด</v>
      </c>
      <c r="C8461" s="83" t="e">
        <f>_xlfn.XLOOKUP(B:B,'Swift Code&amp;Bank Name'!B:B,'Swift Code&amp;Bank Name'!C:C)</f>
        <v>#N/A</v>
      </c>
      <c r="D8461" s="83" t="s">
        <v>618</v>
      </c>
      <c r="E8461" s="83" t="s">
        <v>12198</v>
      </c>
      <c r="F8461" s="83" t="s">
        <v>1852</v>
      </c>
      <c r="G8461" s="83" t="str">
        <f t="shared" si="132"/>
        <v xml:space="preserve">0176  สาขาบ้านสันทราย   </v>
      </c>
      <c r="H8461" s="83">
        <v>25620613</v>
      </c>
    </row>
    <row r="8462" spans="1:8" x14ac:dyDescent="0.25">
      <c r="A8462" s="83" t="s">
        <v>12091</v>
      </c>
      <c r="B8462" s="83" t="str">
        <f>_xlfn.XLOOKUP(A:A,[1]FI_NAME!$A:$A,[1]FI_NAME!$B:$B)</f>
        <v>บริษัท นิ่มลีสซิ่ง จำกัด</v>
      </c>
      <c r="C8462" s="83" t="e">
        <f>_xlfn.XLOOKUP(B:B,'Swift Code&amp;Bank Name'!B:B,'Swift Code&amp;Bank Name'!C:C)</f>
        <v>#N/A</v>
      </c>
      <c r="D8462" s="83" t="s">
        <v>621</v>
      </c>
      <c r="E8462" s="83" t="s">
        <v>12199</v>
      </c>
      <c r="F8462" s="83" t="s">
        <v>1852</v>
      </c>
      <c r="G8462" s="83" t="str">
        <f t="shared" si="132"/>
        <v xml:space="preserve">0177  สาขาขัวแคร่   </v>
      </c>
      <c r="H8462" s="83">
        <v>25620613</v>
      </c>
    </row>
    <row r="8463" spans="1:8" x14ac:dyDescent="0.25">
      <c r="A8463" s="83" t="s">
        <v>12091</v>
      </c>
      <c r="B8463" s="83" t="str">
        <f>_xlfn.XLOOKUP(A:A,[1]FI_NAME!$A:$A,[1]FI_NAME!$B:$B)</f>
        <v>บริษัท นิ่มลีสซิ่ง จำกัด</v>
      </c>
      <c r="C8463" s="83" t="e">
        <f>_xlfn.XLOOKUP(B:B,'Swift Code&amp;Bank Name'!B:B,'Swift Code&amp;Bank Name'!C:C)</f>
        <v>#N/A</v>
      </c>
      <c r="D8463" s="83" t="s">
        <v>624</v>
      </c>
      <c r="E8463" s="83" t="s">
        <v>8873</v>
      </c>
      <c r="F8463" s="83" t="s">
        <v>1852</v>
      </c>
      <c r="G8463" s="83" t="str">
        <f t="shared" si="132"/>
        <v xml:space="preserve">0178  สาขาเชียงม่วน   </v>
      </c>
      <c r="H8463" s="83">
        <v>25620613</v>
      </c>
    </row>
    <row r="8464" spans="1:8" x14ac:dyDescent="0.25">
      <c r="A8464" s="83" t="s">
        <v>12091</v>
      </c>
      <c r="B8464" s="83" t="str">
        <f>_xlfn.XLOOKUP(A:A,[1]FI_NAME!$A:$A,[1]FI_NAME!$B:$B)</f>
        <v>บริษัท นิ่มลีสซิ่ง จำกัด</v>
      </c>
      <c r="C8464" s="83" t="e">
        <f>_xlfn.XLOOKUP(B:B,'Swift Code&amp;Bank Name'!B:B,'Swift Code&amp;Bank Name'!C:C)</f>
        <v>#N/A</v>
      </c>
      <c r="D8464" s="83" t="s">
        <v>627</v>
      </c>
      <c r="E8464" s="83" t="s">
        <v>12200</v>
      </c>
      <c r="F8464" s="83" t="s">
        <v>1852</v>
      </c>
      <c r="G8464" s="83" t="str">
        <f t="shared" si="132"/>
        <v xml:space="preserve">0179  สาขาวังเงิน   </v>
      </c>
      <c r="H8464" s="83">
        <v>25620613</v>
      </c>
    </row>
    <row r="8465" spans="1:8" x14ac:dyDescent="0.25">
      <c r="A8465" s="83" t="s">
        <v>12091</v>
      </c>
      <c r="B8465" s="83" t="str">
        <f>_xlfn.XLOOKUP(A:A,[1]FI_NAME!$A:$A,[1]FI_NAME!$B:$B)</f>
        <v>บริษัท นิ่มลีสซิ่ง จำกัด</v>
      </c>
      <c r="C8465" s="83" t="e">
        <f>_xlfn.XLOOKUP(B:B,'Swift Code&amp;Bank Name'!B:B,'Swift Code&amp;Bank Name'!C:C)</f>
        <v>#N/A</v>
      </c>
      <c r="D8465" s="83" t="s">
        <v>630</v>
      </c>
      <c r="E8465" s="83" t="s">
        <v>12201</v>
      </c>
      <c r="F8465" s="83" t="s">
        <v>1852</v>
      </c>
      <c r="G8465" s="83" t="str">
        <f t="shared" si="132"/>
        <v xml:space="preserve">0180  สาขาสามหลัง   </v>
      </c>
      <c r="H8465" s="83">
        <v>25620613</v>
      </c>
    </row>
    <row r="8466" spans="1:8" x14ac:dyDescent="0.25">
      <c r="A8466" s="83" t="s">
        <v>12091</v>
      </c>
      <c r="B8466" s="83" t="str">
        <f>_xlfn.XLOOKUP(A:A,[1]FI_NAME!$A:$A,[1]FI_NAME!$B:$B)</f>
        <v>บริษัท นิ่มลีสซิ่ง จำกัด</v>
      </c>
      <c r="C8466" s="83" t="e">
        <f>_xlfn.XLOOKUP(B:B,'Swift Code&amp;Bank Name'!B:B,'Swift Code&amp;Bank Name'!C:C)</f>
        <v>#N/A</v>
      </c>
      <c r="D8466" s="83" t="s">
        <v>633</v>
      </c>
      <c r="E8466" s="83" t="s">
        <v>12202</v>
      </c>
      <c r="F8466" s="83" t="s">
        <v>1852</v>
      </c>
      <c r="G8466" s="83" t="str">
        <f t="shared" si="132"/>
        <v xml:space="preserve">0181  สาขากิ่วลม   </v>
      </c>
      <c r="H8466" s="83">
        <v>25620613</v>
      </c>
    </row>
    <row r="8467" spans="1:8" x14ac:dyDescent="0.25">
      <c r="A8467" s="83" t="s">
        <v>12091</v>
      </c>
      <c r="B8467" s="83" t="str">
        <f>_xlfn.XLOOKUP(A:A,[1]FI_NAME!$A:$A,[1]FI_NAME!$B:$B)</f>
        <v>บริษัท นิ่มลีสซิ่ง จำกัด</v>
      </c>
      <c r="C8467" s="83" t="e">
        <f>_xlfn.XLOOKUP(B:B,'Swift Code&amp;Bank Name'!B:B,'Swift Code&amp;Bank Name'!C:C)</f>
        <v>#N/A</v>
      </c>
      <c r="D8467" s="83" t="s">
        <v>636</v>
      </c>
      <c r="E8467" s="83" t="s">
        <v>12203</v>
      </c>
      <c r="F8467" s="83" t="s">
        <v>1852</v>
      </c>
      <c r="G8467" s="83" t="str">
        <f t="shared" si="132"/>
        <v xml:space="preserve">0182  สาขาห้วยปู   </v>
      </c>
      <c r="H8467" s="83">
        <v>25620613</v>
      </c>
    </row>
    <row r="8468" spans="1:8" x14ac:dyDescent="0.25">
      <c r="A8468" s="83" t="s">
        <v>12091</v>
      </c>
      <c r="B8468" s="83" t="str">
        <f>_xlfn.XLOOKUP(A:A,[1]FI_NAME!$A:$A,[1]FI_NAME!$B:$B)</f>
        <v>บริษัท นิ่มลีสซิ่ง จำกัด</v>
      </c>
      <c r="C8468" s="83" t="e">
        <f>_xlfn.XLOOKUP(B:B,'Swift Code&amp;Bank Name'!B:B,'Swift Code&amp;Bank Name'!C:C)</f>
        <v>#N/A</v>
      </c>
      <c r="D8468" s="83" t="s">
        <v>639</v>
      </c>
      <c r="E8468" s="83" t="s">
        <v>1191</v>
      </c>
      <c r="F8468" s="83" t="s">
        <v>1852</v>
      </c>
      <c r="G8468" s="83" t="str">
        <f t="shared" si="132"/>
        <v xml:space="preserve">0183  สาขาแม่ฮ่องสอน   </v>
      </c>
      <c r="H8468" s="83">
        <v>25620613</v>
      </c>
    </row>
    <row r="8469" spans="1:8" x14ac:dyDescent="0.25">
      <c r="A8469" s="83" t="s">
        <v>12091</v>
      </c>
      <c r="B8469" s="83" t="str">
        <f>_xlfn.XLOOKUP(A:A,[1]FI_NAME!$A:$A,[1]FI_NAME!$B:$B)</f>
        <v>บริษัท นิ่มลีสซิ่ง จำกัด</v>
      </c>
      <c r="C8469" s="83" t="e">
        <f>_xlfn.XLOOKUP(B:B,'Swift Code&amp;Bank Name'!B:B,'Swift Code&amp;Bank Name'!C:C)</f>
        <v>#N/A</v>
      </c>
      <c r="D8469" s="83" t="s">
        <v>642</v>
      </c>
      <c r="E8469" s="83" t="s">
        <v>7257</v>
      </c>
      <c r="F8469" s="83" t="s">
        <v>1852</v>
      </c>
      <c r="G8469" s="83" t="str">
        <f t="shared" si="132"/>
        <v xml:space="preserve">0184  สาขาเด่นชัย   </v>
      </c>
      <c r="H8469" s="83">
        <v>25620613</v>
      </c>
    </row>
    <row r="8470" spans="1:8" x14ac:dyDescent="0.25">
      <c r="A8470" s="83" t="s">
        <v>12091</v>
      </c>
      <c r="B8470" s="83" t="str">
        <f>_xlfn.XLOOKUP(A:A,[1]FI_NAME!$A:$A,[1]FI_NAME!$B:$B)</f>
        <v>บริษัท นิ่มลีสซิ่ง จำกัด</v>
      </c>
      <c r="C8470" s="83" t="e">
        <f>_xlfn.XLOOKUP(B:B,'Swift Code&amp;Bank Name'!B:B,'Swift Code&amp;Bank Name'!C:C)</f>
        <v>#N/A</v>
      </c>
      <c r="D8470" s="83" t="s">
        <v>645</v>
      </c>
      <c r="E8470" s="83" t="s">
        <v>12204</v>
      </c>
      <c r="F8470" s="83" t="s">
        <v>1852</v>
      </c>
      <c r="G8470" s="83" t="str">
        <f t="shared" si="132"/>
        <v xml:space="preserve">0185  สาขาบ้านโล๊ะป่าหาญ   </v>
      </c>
      <c r="H8470" s="83">
        <v>25620613</v>
      </c>
    </row>
    <row r="8471" spans="1:8" x14ac:dyDescent="0.25">
      <c r="A8471" s="83" t="s">
        <v>12091</v>
      </c>
      <c r="B8471" s="83" t="str">
        <f>_xlfn.XLOOKUP(A:A,[1]FI_NAME!$A:$A,[1]FI_NAME!$B:$B)</f>
        <v>บริษัท นิ่มลีสซิ่ง จำกัด</v>
      </c>
      <c r="C8471" s="83" t="e">
        <f>_xlfn.XLOOKUP(B:B,'Swift Code&amp;Bank Name'!B:B,'Swift Code&amp;Bank Name'!C:C)</f>
        <v>#N/A</v>
      </c>
      <c r="D8471" s="83" t="s">
        <v>648</v>
      </c>
      <c r="E8471" s="83" t="s">
        <v>8787</v>
      </c>
      <c r="F8471" s="83" t="s">
        <v>1852</v>
      </c>
      <c r="G8471" s="83" t="str">
        <f t="shared" si="132"/>
        <v xml:space="preserve">0186  สาขาดอยหล่อ   </v>
      </c>
      <c r="H8471" s="83">
        <v>25620613</v>
      </c>
    </row>
    <row r="8472" spans="1:8" x14ac:dyDescent="0.25">
      <c r="A8472" s="83" t="s">
        <v>12091</v>
      </c>
      <c r="B8472" s="83" t="str">
        <f>_xlfn.XLOOKUP(A:A,[1]FI_NAME!$A:$A,[1]FI_NAME!$B:$B)</f>
        <v>บริษัท นิ่มลีสซิ่ง จำกัด</v>
      </c>
      <c r="C8472" s="83" t="e">
        <f>_xlfn.XLOOKUP(B:B,'Swift Code&amp;Bank Name'!B:B,'Swift Code&amp;Bank Name'!C:C)</f>
        <v>#N/A</v>
      </c>
      <c r="D8472" s="83" t="s">
        <v>651</v>
      </c>
      <c r="E8472" s="83" t="s">
        <v>4969</v>
      </c>
      <c r="F8472" s="83" t="s">
        <v>1852</v>
      </c>
      <c r="G8472" s="83" t="str">
        <f t="shared" si="132"/>
        <v xml:space="preserve">0187  สาขาแม่ระมาด   </v>
      </c>
      <c r="H8472" s="83">
        <v>25620613</v>
      </c>
    </row>
    <row r="8473" spans="1:8" x14ac:dyDescent="0.25">
      <c r="A8473" s="83" t="s">
        <v>12091</v>
      </c>
      <c r="B8473" s="83" t="str">
        <f>_xlfn.XLOOKUP(A:A,[1]FI_NAME!$A:$A,[1]FI_NAME!$B:$B)</f>
        <v>บริษัท นิ่มลีสซิ่ง จำกัด</v>
      </c>
      <c r="C8473" s="83" t="e">
        <f>_xlfn.XLOOKUP(B:B,'Swift Code&amp;Bank Name'!B:B,'Swift Code&amp;Bank Name'!C:C)</f>
        <v>#N/A</v>
      </c>
      <c r="D8473" s="83" t="s">
        <v>2580</v>
      </c>
      <c r="E8473" s="83" t="s">
        <v>12205</v>
      </c>
      <c r="F8473" s="83" t="s">
        <v>1852</v>
      </c>
      <c r="G8473" s="83" t="str">
        <f t="shared" si="132"/>
        <v xml:space="preserve">0188  สาขาแม่ลาหลวง   </v>
      </c>
      <c r="H8473" s="83">
        <v>25620613</v>
      </c>
    </row>
    <row r="8474" spans="1:8" x14ac:dyDescent="0.25">
      <c r="A8474" s="83" t="s">
        <v>12091</v>
      </c>
      <c r="B8474" s="83" t="str">
        <f>_xlfn.XLOOKUP(A:A,[1]FI_NAME!$A:$A,[1]FI_NAME!$B:$B)</f>
        <v>บริษัท นิ่มลีสซิ่ง จำกัด</v>
      </c>
      <c r="C8474" s="83" t="e">
        <f>_xlfn.XLOOKUP(B:B,'Swift Code&amp;Bank Name'!B:B,'Swift Code&amp;Bank Name'!C:C)</f>
        <v>#N/A</v>
      </c>
      <c r="D8474" s="83" t="s">
        <v>654</v>
      </c>
      <c r="E8474" s="83" t="s">
        <v>12206</v>
      </c>
      <c r="F8474" s="83" t="s">
        <v>1852</v>
      </c>
      <c r="G8474" s="83" t="str">
        <f t="shared" si="132"/>
        <v xml:space="preserve">0189  สาขาสบเมย   </v>
      </c>
      <c r="H8474" s="83">
        <v>25620613</v>
      </c>
    </row>
    <row r="8475" spans="1:8" x14ac:dyDescent="0.25">
      <c r="A8475" s="83" t="s">
        <v>12091</v>
      </c>
      <c r="B8475" s="83" t="str">
        <f>_xlfn.XLOOKUP(A:A,[1]FI_NAME!$A:$A,[1]FI_NAME!$B:$B)</f>
        <v>บริษัท นิ่มลีสซิ่ง จำกัด</v>
      </c>
      <c r="C8475" s="83" t="e">
        <f>_xlfn.XLOOKUP(B:B,'Swift Code&amp;Bank Name'!B:B,'Swift Code&amp;Bank Name'!C:C)</f>
        <v>#N/A</v>
      </c>
      <c r="D8475" s="83" t="s">
        <v>657</v>
      </c>
      <c r="E8475" s="83" t="s">
        <v>12207</v>
      </c>
      <c r="F8475" s="83" t="s">
        <v>1852</v>
      </c>
      <c r="G8475" s="83" t="str">
        <f t="shared" si="132"/>
        <v xml:space="preserve">0190  สาขาโหล่งขอด   </v>
      </c>
      <c r="H8475" s="83">
        <v>25620613</v>
      </c>
    </row>
    <row r="8476" spans="1:8" x14ac:dyDescent="0.25">
      <c r="A8476" s="83" t="s">
        <v>12091</v>
      </c>
      <c r="B8476" s="83" t="str">
        <f>_xlfn.XLOOKUP(A:A,[1]FI_NAME!$A:$A,[1]FI_NAME!$B:$B)</f>
        <v>บริษัท นิ่มลีสซิ่ง จำกัด</v>
      </c>
      <c r="C8476" s="83" t="e">
        <f>_xlfn.XLOOKUP(B:B,'Swift Code&amp;Bank Name'!B:B,'Swift Code&amp;Bank Name'!C:C)</f>
        <v>#N/A</v>
      </c>
      <c r="D8476" s="83" t="s">
        <v>660</v>
      </c>
      <c r="E8476" s="83" t="s">
        <v>12208</v>
      </c>
      <c r="F8476" s="83" t="s">
        <v>1852</v>
      </c>
      <c r="G8476" s="83" t="str">
        <f t="shared" si="132"/>
        <v xml:space="preserve">0191  สาขาสามแยกวังลุง   </v>
      </c>
      <c r="H8476" s="83">
        <v>25620613</v>
      </c>
    </row>
    <row r="8477" spans="1:8" x14ac:dyDescent="0.25">
      <c r="A8477" s="83" t="s">
        <v>12091</v>
      </c>
      <c r="B8477" s="83" t="str">
        <f>_xlfn.XLOOKUP(A:A,[1]FI_NAME!$A:$A,[1]FI_NAME!$B:$B)</f>
        <v>บริษัท นิ่มลีสซิ่ง จำกัด</v>
      </c>
      <c r="C8477" s="83" t="e">
        <f>_xlfn.XLOOKUP(B:B,'Swift Code&amp;Bank Name'!B:B,'Swift Code&amp;Bank Name'!C:C)</f>
        <v>#N/A</v>
      </c>
      <c r="D8477" s="83" t="s">
        <v>663</v>
      </c>
      <c r="E8477" s="83" t="s">
        <v>12209</v>
      </c>
      <c r="F8477" s="83" t="s">
        <v>1852</v>
      </c>
      <c r="G8477" s="83" t="str">
        <f t="shared" si="132"/>
        <v xml:space="preserve">0192  สาขากองลอย   </v>
      </c>
      <c r="H8477" s="83">
        <v>25620613</v>
      </c>
    </row>
    <row r="8478" spans="1:8" x14ac:dyDescent="0.25">
      <c r="A8478" s="83" t="s">
        <v>12091</v>
      </c>
      <c r="B8478" s="83" t="str">
        <f>_xlfn.XLOOKUP(A:A,[1]FI_NAME!$A:$A,[1]FI_NAME!$B:$B)</f>
        <v>บริษัท นิ่มลีสซิ่ง จำกัด</v>
      </c>
      <c r="C8478" s="83" t="e">
        <f>_xlfn.XLOOKUP(B:B,'Swift Code&amp;Bank Name'!B:B,'Swift Code&amp;Bank Name'!C:C)</f>
        <v>#N/A</v>
      </c>
      <c r="D8478" s="83" t="s">
        <v>666</v>
      </c>
      <c r="E8478" s="83" t="s">
        <v>7532</v>
      </c>
      <c r="F8478" s="83" t="s">
        <v>1852</v>
      </c>
      <c r="G8478" s="83" t="str">
        <f t="shared" si="132"/>
        <v xml:space="preserve">0193  สาขาดอยเต่า   </v>
      </c>
      <c r="H8478" s="83">
        <v>25620613</v>
      </c>
    </row>
    <row r="8479" spans="1:8" x14ac:dyDescent="0.25">
      <c r="A8479" s="83" t="s">
        <v>12091</v>
      </c>
      <c r="B8479" s="83" t="str">
        <f>_xlfn.XLOOKUP(A:A,[1]FI_NAME!$A:$A,[1]FI_NAME!$B:$B)</f>
        <v>บริษัท นิ่มลีสซิ่ง จำกัด</v>
      </c>
      <c r="C8479" s="83" t="e">
        <f>_xlfn.XLOOKUP(B:B,'Swift Code&amp;Bank Name'!B:B,'Swift Code&amp;Bank Name'!C:C)</f>
        <v>#N/A</v>
      </c>
      <c r="D8479" s="83" t="s">
        <v>669</v>
      </c>
      <c r="E8479" s="83" t="s">
        <v>12210</v>
      </c>
      <c r="F8479" s="83" t="s">
        <v>1852</v>
      </c>
      <c r="G8479" s="83" t="str">
        <f t="shared" si="132"/>
        <v xml:space="preserve">0194  สาขาต้าผามอก   </v>
      </c>
      <c r="H8479" s="83">
        <v>25620613</v>
      </c>
    </row>
    <row r="8480" spans="1:8" x14ac:dyDescent="0.25">
      <c r="A8480" s="83" t="s">
        <v>12091</v>
      </c>
      <c r="B8480" s="83" t="str">
        <f>_xlfn.XLOOKUP(A:A,[1]FI_NAME!$A:$A,[1]FI_NAME!$B:$B)</f>
        <v>บริษัท นิ่มลีสซิ่ง จำกัด</v>
      </c>
      <c r="C8480" s="83" t="e">
        <f>_xlfn.XLOOKUP(B:B,'Swift Code&amp;Bank Name'!B:B,'Swift Code&amp;Bank Name'!C:C)</f>
        <v>#N/A</v>
      </c>
      <c r="D8480" s="83" t="s">
        <v>672</v>
      </c>
      <c r="E8480" s="83" t="s">
        <v>7254</v>
      </c>
      <c r="F8480" s="83" t="s">
        <v>1852</v>
      </c>
      <c r="G8480" s="83" t="str">
        <f t="shared" si="132"/>
        <v xml:space="preserve">0195  สาขาลับแล   </v>
      </c>
      <c r="H8480" s="83">
        <v>25620613</v>
      </c>
    </row>
    <row r="8481" spans="1:8" x14ac:dyDescent="0.25">
      <c r="A8481" s="83" t="s">
        <v>12091</v>
      </c>
      <c r="B8481" s="83" t="str">
        <f>_xlfn.XLOOKUP(A:A,[1]FI_NAME!$A:$A,[1]FI_NAME!$B:$B)</f>
        <v>บริษัท นิ่มลีสซิ่ง จำกัด</v>
      </c>
      <c r="C8481" s="83" t="e">
        <f>_xlfn.XLOOKUP(B:B,'Swift Code&amp;Bank Name'!B:B,'Swift Code&amp;Bank Name'!C:C)</f>
        <v>#N/A</v>
      </c>
      <c r="D8481" s="83" t="s">
        <v>675</v>
      </c>
      <c r="E8481" s="83" t="s">
        <v>978</v>
      </c>
      <c r="F8481" s="83" t="s">
        <v>1852</v>
      </c>
      <c r="G8481" s="83" t="str">
        <f t="shared" si="132"/>
        <v xml:space="preserve">0196  สาขาแพร่   </v>
      </c>
      <c r="H8481" s="83">
        <v>25620613</v>
      </c>
    </row>
    <row r="8482" spans="1:8" x14ac:dyDescent="0.25">
      <c r="A8482" s="83" t="s">
        <v>12091</v>
      </c>
      <c r="B8482" s="83" t="str">
        <f>_xlfn.XLOOKUP(A:A,[1]FI_NAME!$A:$A,[1]FI_NAME!$B:$B)</f>
        <v>บริษัท นิ่มลีสซิ่ง จำกัด</v>
      </c>
      <c r="C8482" s="83" t="e">
        <f>_xlfn.XLOOKUP(B:B,'Swift Code&amp;Bank Name'!B:B,'Swift Code&amp;Bank Name'!C:C)</f>
        <v>#N/A</v>
      </c>
      <c r="D8482" s="83" t="s">
        <v>678</v>
      </c>
      <c r="E8482" s="83" t="s">
        <v>4755</v>
      </c>
      <c r="F8482" s="83" t="s">
        <v>1852</v>
      </c>
      <c r="G8482" s="83" t="str">
        <f t="shared" si="132"/>
        <v xml:space="preserve">0197  สาขาเวียงสา   </v>
      </c>
      <c r="H8482" s="83">
        <v>25620613</v>
      </c>
    </row>
    <row r="8483" spans="1:8" x14ac:dyDescent="0.25">
      <c r="A8483" s="83" t="s">
        <v>12091</v>
      </c>
      <c r="B8483" s="83" t="str">
        <f>_xlfn.XLOOKUP(A:A,[1]FI_NAME!$A:$A,[1]FI_NAME!$B:$B)</f>
        <v>บริษัท นิ่มลีสซิ่ง จำกัด</v>
      </c>
      <c r="C8483" s="83" t="e">
        <f>_xlfn.XLOOKUP(B:B,'Swift Code&amp;Bank Name'!B:B,'Swift Code&amp;Bank Name'!C:C)</f>
        <v>#N/A</v>
      </c>
      <c r="D8483" s="83" t="s">
        <v>681</v>
      </c>
      <c r="E8483" s="83" t="s">
        <v>12211</v>
      </c>
      <c r="F8483" s="83" t="s">
        <v>1852</v>
      </c>
      <c r="G8483" s="83" t="str">
        <f t="shared" si="132"/>
        <v xml:space="preserve">0198  สาขาเด่นห้า   </v>
      </c>
      <c r="H8483" s="83">
        <v>25620613</v>
      </c>
    </row>
    <row r="8484" spans="1:8" x14ac:dyDescent="0.25">
      <c r="A8484" s="83" t="s">
        <v>12091</v>
      </c>
      <c r="B8484" s="83" t="str">
        <f>_xlfn.XLOOKUP(A:A,[1]FI_NAME!$A:$A,[1]FI_NAME!$B:$B)</f>
        <v>บริษัท นิ่มลีสซิ่ง จำกัด</v>
      </c>
      <c r="C8484" s="83" t="e">
        <f>_xlfn.XLOOKUP(B:B,'Swift Code&amp;Bank Name'!B:B,'Swift Code&amp;Bank Name'!C:C)</f>
        <v>#N/A</v>
      </c>
      <c r="D8484" s="83" t="s">
        <v>684</v>
      </c>
      <c r="E8484" s="83" t="s">
        <v>8621</v>
      </c>
      <c r="F8484" s="83" t="s">
        <v>1852</v>
      </c>
      <c r="G8484" s="83" t="str">
        <f t="shared" si="132"/>
        <v xml:space="preserve">0199  สาขาพญาเม็งราย   </v>
      </c>
      <c r="H8484" s="83">
        <v>25620613</v>
      </c>
    </row>
    <row r="8485" spans="1:8" x14ac:dyDescent="0.25">
      <c r="A8485" s="83" t="s">
        <v>12091</v>
      </c>
      <c r="B8485" s="83" t="str">
        <f>_xlfn.XLOOKUP(A:A,[1]FI_NAME!$A:$A,[1]FI_NAME!$B:$B)</f>
        <v>บริษัท นิ่มลีสซิ่ง จำกัด</v>
      </c>
      <c r="C8485" s="83" t="e">
        <f>_xlfn.XLOOKUP(B:B,'Swift Code&amp;Bank Name'!B:B,'Swift Code&amp;Bank Name'!C:C)</f>
        <v>#N/A</v>
      </c>
      <c r="D8485" s="83" t="s">
        <v>687</v>
      </c>
      <c r="E8485" s="83" t="s">
        <v>12212</v>
      </c>
      <c r="F8485" s="83" t="s">
        <v>1852</v>
      </c>
      <c r="G8485" s="83" t="str">
        <f t="shared" si="132"/>
        <v xml:space="preserve">0200  สาขาหัวดอย   </v>
      </c>
      <c r="H8485" s="83">
        <v>25620613</v>
      </c>
    </row>
    <row r="8486" spans="1:8" x14ac:dyDescent="0.25">
      <c r="A8486" s="83" t="s">
        <v>12091</v>
      </c>
      <c r="B8486" s="83" t="str">
        <f>_xlfn.XLOOKUP(A:A,[1]FI_NAME!$A:$A,[1]FI_NAME!$B:$B)</f>
        <v>บริษัท นิ่มลีสซิ่ง จำกัด</v>
      </c>
      <c r="C8486" s="83" t="e">
        <f>_xlfn.XLOOKUP(B:B,'Swift Code&amp;Bank Name'!B:B,'Swift Code&amp;Bank Name'!C:C)</f>
        <v>#N/A</v>
      </c>
      <c r="D8486" s="83" t="s">
        <v>2590</v>
      </c>
      <c r="E8486" s="83" t="s">
        <v>12213</v>
      </c>
      <c r="F8486" s="83" t="s">
        <v>1852</v>
      </c>
      <c r="G8486" s="83" t="str">
        <f t="shared" si="132"/>
        <v xml:space="preserve">0201  สาขาป่าแงะ   </v>
      </c>
      <c r="H8486" s="83">
        <v>25620613</v>
      </c>
    </row>
    <row r="8487" spans="1:8" x14ac:dyDescent="0.25">
      <c r="A8487" s="83" t="s">
        <v>12091</v>
      </c>
      <c r="B8487" s="83" t="str">
        <f>_xlfn.XLOOKUP(A:A,[1]FI_NAME!$A:$A,[1]FI_NAME!$B:$B)</f>
        <v>บริษัท นิ่มลีสซิ่ง จำกัด</v>
      </c>
      <c r="C8487" s="83" t="e">
        <f>_xlfn.XLOOKUP(B:B,'Swift Code&amp;Bank Name'!B:B,'Swift Code&amp;Bank Name'!C:C)</f>
        <v>#N/A</v>
      </c>
      <c r="D8487" s="83" t="s">
        <v>690</v>
      </c>
      <c r="E8487" s="83" t="s">
        <v>1242</v>
      </c>
      <c r="F8487" s="83" t="s">
        <v>1852</v>
      </c>
      <c r="G8487" s="83" t="str">
        <f t="shared" si="132"/>
        <v xml:space="preserve">0202  สาขาแม่สาย   </v>
      </c>
      <c r="H8487" s="83">
        <v>25620613</v>
      </c>
    </row>
    <row r="8488" spans="1:8" x14ac:dyDescent="0.25">
      <c r="A8488" s="83" t="s">
        <v>12091</v>
      </c>
      <c r="B8488" s="83" t="str">
        <f>_xlfn.XLOOKUP(A:A,[1]FI_NAME!$A:$A,[1]FI_NAME!$B:$B)</f>
        <v>บริษัท นิ่มลีสซิ่ง จำกัด</v>
      </c>
      <c r="C8488" s="83" t="e">
        <f>_xlfn.XLOOKUP(B:B,'Swift Code&amp;Bank Name'!B:B,'Swift Code&amp;Bank Name'!C:C)</f>
        <v>#N/A</v>
      </c>
      <c r="D8488" s="83" t="s">
        <v>693</v>
      </c>
      <c r="E8488" s="83" t="s">
        <v>4200</v>
      </c>
      <c r="F8488" s="83" t="s">
        <v>1852</v>
      </c>
      <c r="G8488" s="83" t="str">
        <f t="shared" si="132"/>
        <v xml:space="preserve">0203  สาขาเชียงแสน   </v>
      </c>
      <c r="H8488" s="83">
        <v>25620613</v>
      </c>
    </row>
    <row r="8489" spans="1:8" x14ac:dyDescent="0.25">
      <c r="A8489" s="83" t="s">
        <v>12091</v>
      </c>
      <c r="B8489" s="83" t="str">
        <f>_xlfn.XLOOKUP(A:A,[1]FI_NAME!$A:$A,[1]FI_NAME!$B:$B)</f>
        <v>บริษัท นิ่มลีสซิ่ง จำกัด</v>
      </c>
      <c r="C8489" s="83" t="e">
        <f>_xlfn.XLOOKUP(B:B,'Swift Code&amp;Bank Name'!B:B,'Swift Code&amp;Bank Name'!C:C)</f>
        <v>#N/A</v>
      </c>
      <c r="D8489" s="83" t="s">
        <v>696</v>
      </c>
      <c r="E8489" s="83" t="s">
        <v>12214</v>
      </c>
      <c r="F8489" s="83" t="s">
        <v>1852</v>
      </c>
      <c r="G8489" s="83" t="str">
        <f t="shared" si="132"/>
        <v xml:space="preserve">0204  สาขาทุ่งสีทอง   </v>
      </c>
      <c r="H8489" s="83">
        <v>25620613</v>
      </c>
    </row>
    <row r="8490" spans="1:8" x14ac:dyDescent="0.25">
      <c r="A8490" s="83" t="s">
        <v>12091</v>
      </c>
      <c r="B8490" s="83" t="str">
        <f>_xlfn.XLOOKUP(A:A,[1]FI_NAME!$A:$A,[1]FI_NAME!$B:$B)</f>
        <v>บริษัท นิ่มลีสซิ่ง จำกัด</v>
      </c>
      <c r="C8490" s="83" t="e">
        <f>_xlfn.XLOOKUP(B:B,'Swift Code&amp;Bank Name'!B:B,'Swift Code&amp;Bank Name'!C:C)</f>
        <v>#N/A</v>
      </c>
      <c r="D8490" s="83" t="s">
        <v>699</v>
      </c>
      <c r="E8490" s="83" t="s">
        <v>9494</v>
      </c>
      <c r="F8490" s="83" t="s">
        <v>1852</v>
      </c>
      <c r="G8490" s="83" t="str">
        <f t="shared" si="132"/>
        <v xml:space="preserve">0205  สาขาดงสุวรรณ   </v>
      </c>
      <c r="H8490" s="83">
        <v>25620613</v>
      </c>
    </row>
    <row r="8491" spans="1:8" x14ac:dyDescent="0.25">
      <c r="A8491" s="83" t="s">
        <v>12091</v>
      </c>
      <c r="B8491" s="83" t="str">
        <f>_xlfn.XLOOKUP(A:A,[1]FI_NAME!$A:$A,[1]FI_NAME!$B:$B)</f>
        <v>บริษัท นิ่มลีสซิ่ง จำกัด</v>
      </c>
      <c r="C8491" s="83" t="e">
        <f>_xlfn.XLOOKUP(B:B,'Swift Code&amp;Bank Name'!B:B,'Swift Code&amp;Bank Name'!C:C)</f>
        <v>#N/A</v>
      </c>
      <c r="D8491" s="83" t="s">
        <v>702</v>
      </c>
      <c r="E8491" s="83" t="s">
        <v>12215</v>
      </c>
      <c r="F8491" s="83" t="s">
        <v>1852</v>
      </c>
      <c r="G8491" s="83" t="str">
        <f t="shared" si="132"/>
        <v xml:space="preserve">0206  สาขาบ้านเหล่า   </v>
      </c>
      <c r="H8491" s="83">
        <v>25620613</v>
      </c>
    </row>
    <row r="8492" spans="1:8" x14ac:dyDescent="0.25">
      <c r="A8492" s="83" t="s">
        <v>12091</v>
      </c>
      <c r="B8492" s="83" t="str">
        <f>_xlfn.XLOOKUP(A:A,[1]FI_NAME!$A:$A,[1]FI_NAME!$B:$B)</f>
        <v>บริษัท นิ่มลีสซิ่ง จำกัด</v>
      </c>
      <c r="C8492" s="83" t="e">
        <f>_xlfn.XLOOKUP(B:B,'Swift Code&amp;Bank Name'!B:B,'Swift Code&amp;Bank Name'!C:C)</f>
        <v>#N/A</v>
      </c>
      <c r="D8492" s="83" t="s">
        <v>705</v>
      </c>
      <c r="E8492" s="83" t="s">
        <v>9384</v>
      </c>
      <c r="F8492" s="83" t="s">
        <v>1852</v>
      </c>
      <c r="G8492" s="83" t="str">
        <f t="shared" si="132"/>
        <v xml:space="preserve">0207  สาขาบ้านต๋อม   </v>
      </c>
      <c r="H8492" s="83">
        <v>25620613</v>
      </c>
    </row>
    <row r="8493" spans="1:8" x14ac:dyDescent="0.25">
      <c r="A8493" s="83" t="s">
        <v>12091</v>
      </c>
      <c r="B8493" s="83" t="str">
        <f>_xlfn.XLOOKUP(A:A,[1]FI_NAME!$A:$A,[1]FI_NAME!$B:$B)</f>
        <v>บริษัท นิ่มลีสซิ่ง จำกัด</v>
      </c>
      <c r="C8493" s="83" t="e">
        <f>_xlfn.XLOOKUP(B:B,'Swift Code&amp;Bank Name'!B:B,'Swift Code&amp;Bank Name'!C:C)</f>
        <v>#N/A</v>
      </c>
      <c r="D8493" s="83" t="s">
        <v>708</v>
      </c>
      <c r="E8493" s="83" t="s">
        <v>4194</v>
      </c>
      <c r="F8493" s="83" t="s">
        <v>1852</v>
      </c>
      <c r="G8493" s="83" t="str">
        <f t="shared" si="132"/>
        <v xml:space="preserve">0208  สาขาดอกคำใต้   </v>
      </c>
      <c r="H8493" s="83">
        <v>25620613</v>
      </c>
    </row>
    <row r="8494" spans="1:8" x14ac:dyDescent="0.25">
      <c r="A8494" s="83" t="s">
        <v>12091</v>
      </c>
      <c r="B8494" s="83" t="str">
        <f>_xlfn.XLOOKUP(A:A,[1]FI_NAME!$A:$A,[1]FI_NAME!$B:$B)</f>
        <v>บริษัท นิ่มลีสซิ่ง จำกัด</v>
      </c>
      <c r="C8494" s="83" t="e">
        <f>_xlfn.XLOOKUP(B:B,'Swift Code&amp;Bank Name'!B:B,'Swift Code&amp;Bank Name'!C:C)</f>
        <v>#N/A</v>
      </c>
      <c r="D8494" s="83" t="s">
        <v>711</v>
      </c>
      <c r="E8494" s="83" t="s">
        <v>12216</v>
      </c>
      <c r="F8494" s="83" t="s">
        <v>1852</v>
      </c>
      <c r="G8494" s="83" t="str">
        <f t="shared" si="132"/>
        <v xml:space="preserve">0209  สาขาดงเจน   </v>
      </c>
      <c r="H8494" s="83">
        <v>25620613</v>
      </c>
    </row>
    <row r="8495" spans="1:8" x14ac:dyDescent="0.25">
      <c r="A8495" s="83" t="s">
        <v>12091</v>
      </c>
      <c r="B8495" s="83" t="str">
        <f>_xlfn.XLOOKUP(A:A,[1]FI_NAME!$A:$A,[1]FI_NAME!$B:$B)</f>
        <v>บริษัท นิ่มลีสซิ่ง จำกัด</v>
      </c>
      <c r="C8495" s="83" t="e">
        <f>_xlfn.XLOOKUP(B:B,'Swift Code&amp;Bank Name'!B:B,'Swift Code&amp;Bank Name'!C:C)</f>
        <v>#N/A</v>
      </c>
      <c r="D8495" s="83" t="s">
        <v>714</v>
      </c>
      <c r="E8495" s="83" t="s">
        <v>12217</v>
      </c>
      <c r="F8495" s="83" t="s">
        <v>1852</v>
      </c>
      <c r="G8495" s="83" t="str">
        <f t="shared" si="132"/>
        <v xml:space="preserve">0210  สาขาป่าแฝก   </v>
      </c>
      <c r="H8495" s="83">
        <v>25620613</v>
      </c>
    </row>
    <row r="8496" spans="1:8" x14ac:dyDescent="0.25">
      <c r="A8496" s="83" t="s">
        <v>12091</v>
      </c>
      <c r="B8496" s="83" t="str">
        <f>_xlfn.XLOOKUP(A:A,[1]FI_NAME!$A:$A,[1]FI_NAME!$B:$B)</f>
        <v>บริษัท นิ่มลีสซิ่ง จำกัด</v>
      </c>
      <c r="C8496" s="83" t="e">
        <f>_xlfn.XLOOKUP(B:B,'Swift Code&amp;Bank Name'!B:B,'Swift Code&amp;Bank Name'!C:C)</f>
        <v>#N/A</v>
      </c>
      <c r="D8496" s="83" t="s">
        <v>717</v>
      </c>
      <c r="E8496" s="83" t="s">
        <v>9143</v>
      </c>
      <c r="F8496" s="83" t="s">
        <v>1852</v>
      </c>
      <c r="G8496" s="83" t="str">
        <f t="shared" si="132"/>
        <v xml:space="preserve">0211  สาขาบ้านใหม่   </v>
      </c>
      <c r="H8496" s="83">
        <v>25620613</v>
      </c>
    </row>
    <row r="8497" spans="1:8" x14ac:dyDescent="0.25">
      <c r="A8497" s="83" t="s">
        <v>12091</v>
      </c>
      <c r="B8497" s="83" t="str">
        <f>_xlfn.XLOOKUP(A:A,[1]FI_NAME!$A:$A,[1]FI_NAME!$B:$B)</f>
        <v>บริษัท นิ่มลีสซิ่ง จำกัด</v>
      </c>
      <c r="C8497" s="83" t="e">
        <f>_xlfn.XLOOKUP(B:B,'Swift Code&amp;Bank Name'!B:B,'Swift Code&amp;Bank Name'!C:C)</f>
        <v>#N/A</v>
      </c>
      <c r="D8497" s="83" t="s">
        <v>720</v>
      </c>
      <c r="E8497" s="83" t="s">
        <v>12218</v>
      </c>
      <c r="F8497" s="83" t="s">
        <v>1852</v>
      </c>
      <c r="G8497" s="83" t="str">
        <f t="shared" si="132"/>
        <v xml:space="preserve">0212  สาขาสบเปิง   </v>
      </c>
      <c r="H8497" s="83">
        <v>25620613</v>
      </c>
    </row>
    <row r="8498" spans="1:8" x14ac:dyDescent="0.25">
      <c r="A8498" s="83" t="s">
        <v>12091</v>
      </c>
      <c r="B8498" s="83" t="str">
        <f>_xlfn.XLOOKUP(A:A,[1]FI_NAME!$A:$A,[1]FI_NAME!$B:$B)</f>
        <v>บริษัท นิ่มลีสซิ่ง จำกัด</v>
      </c>
      <c r="C8498" s="83" t="e">
        <f>_xlfn.XLOOKUP(B:B,'Swift Code&amp;Bank Name'!B:B,'Swift Code&amp;Bank Name'!C:C)</f>
        <v>#N/A</v>
      </c>
      <c r="D8498" s="83" t="s">
        <v>723</v>
      </c>
      <c r="E8498" s="83" t="s">
        <v>12219</v>
      </c>
      <c r="F8498" s="83" t="s">
        <v>1852</v>
      </c>
      <c r="G8498" s="83" t="str">
        <f t="shared" si="132"/>
        <v xml:space="preserve">0213  สาขาช่อแล   </v>
      </c>
      <c r="H8498" s="83">
        <v>25620613</v>
      </c>
    </row>
    <row r="8499" spans="1:8" x14ac:dyDescent="0.25">
      <c r="A8499" s="83" t="s">
        <v>12091</v>
      </c>
      <c r="B8499" s="83" t="str">
        <f>_xlfn.XLOOKUP(A:A,[1]FI_NAME!$A:$A,[1]FI_NAME!$B:$B)</f>
        <v>บริษัท นิ่มลีสซิ่ง จำกัด</v>
      </c>
      <c r="C8499" s="83" t="e">
        <f>_xlfn.XLOOKUP(B:B,'Swift Code&amp;Bank Name'!B:B,'Swift Code&amp;Bank Name'!C:C)</f>
        <v>#N/A</v>
      </c>
      <c r="D8499" s="83" t="s">
        <v>726</v>
      </c>
      <c r="E8499" s="83" t="s">
        <v>12220</v>
      </c>
      <c r="F8499" s="83" t="s">
        <v>1852</v>
      </c>
      <c r="G8499" s="83" t="str">
        <f t="shared" si="132"/>
        <v xml:space="preserve">0214  สาขาป่าก่อดำ   </v>
      </c>
      <c r="H8499" s="83">
        <v>25620613</v>
      </c>
    </row>
    <row r="8500" spans="1:8" x14ac:dyDescent="0.25">
      <c r="A8500" s="83" t="s">
        <v>12091</v>
      </c>
      <c r="B8500" s="83" t="str">
        <f>_xlfn.XLOOKUP(A:A,[1]FI_NAME!$A:$A,[1]FI_NAME!$B:$B)</f>
        <v>บริษัท นิ่มลีสซิ่ง จำกัด</v>
      </c>
      <c r="C8500" s="83" t="e">
        <f>_xlfn.XLOOKUP(B:B,'Swift Code&amp;Bank Name'!B:B,'Swift Code&amp;Bank Name'!C:C)</f>
        <v>#N/A</v>
      </c>
      <c r="D8500" s="83" t="s">
        <v>729</v>
      </c>
      <c r="E8500" s="83" t="s">
        <v>8042</v>
      </c>
      <c r="F8500" s="83" t="s">
        <v>1852</v>
      </c>
      <c r="G8500" s="83" t="str">
        <f t="shared" si="132"/>
        <v xml:space="preserve">0215  สาขาท่าสองยาง   </v>
      </c>
      <c r="H8500" s="83">
        <v>25620613</v>
      </c>
    </row>
    <row r="8501" spans="1:8" x14ac:dyDescent="0.25">
      <c r="A8501" s="83" t="s">
        <v>12091</v>
      </c>
      <c r="B8501" s="83" t="str">
        <f>_xlfn.XLOOKUP(A:A,[1]FI_NAME!$A:$A,[1]FI_NAME!$B:$B)</f>
        <v>บริษัท นิ่มลีสซิ่ง จำกัด</v>
      </c>
      <c r="C8501" s="83" t="e">
        <f>_xlfn.XLOOKUP(B:B,'Swift Code&amp;Bank Name'!B:B,'Swift Code&amp;Bank Name'!C:C)</f>
        <v>#N/A</v>
      </c>
      <c r="D8501" s="83" t="s">
        <v>732</v>
      </c>
      <c r="E8501" s="83" t="s">
        <v>7524</v>
      </c>
      <c r="F8501" s="83" t="s">
        <v>1852</v>
      </c>
      <c r="G8501" s="83" t="str">
        <f t="shared" si="132"/>
        <v xml:space="preserve">0216  สาขาแม่จริม   </v>
      </c>
      <c r="H8501" s="83">
        <v>25620613</v>
      </c>
    </row>
    <row r="8502" spans="1:8" x14ac:dyDescent="0.25">
      <c r="A8502" s="83" t="s">
        <v>12091</v>
      </c>
      <c r="B8502" s="83" t="str">
        <f>_xlfn.XLOOKUP(A:A,[1]FI_NAME!$A:$A,[1]FI_NAME!$B:$B)</f>
        <v>บริษัท นิ่มลีสซิ่ง จำกัด</v>
      </c>
      <c r="C8502" s="83" t="e">
        <f>_xlfn.XLOOKUP(B:B,'Swift Code&amp;Bank Name'!B:B,'Swift Code&amp;Bank Name'!C:C)</f>
        <v>#N/A</v>
      </c>
      <c r="D8502" s="83" t="s">
        <v>735</v>
      </c>
      <c r="E8502" s="83" t="s">
        <v>12221</v>
      </c>
      <c r="F8502" s="83" t="s">
        <v>1852</v>
      </c>
      <c r="G8502" s="83" t="str">
        <f t="shared" si="132"/>
        <v xml:space="preserve">0217  สาขาท่าวังทอง   </v>
      </c>
      <c r="H8502" s="83">
        <v>25620613</v>
      </c>
    </row>
    <row r="8503" spans="1:8" x14ac:dyDescent="0.25">
      <c r="A8503" s="83" t="s">
        <v>12091</v>
      </c>
      <c r="B8503" s="83" t="str">
        <f>_xlfn.XLOOKUP(A:A,[1]FI_NAME!$A:$A,[1]FI_NAME!$B:$B)</f>
        <v>บริษัท นิ่มลีสซิ่ง จำกัด</v>
      </c>
      <c r="C8503" s="83" t="e">
        <f>_xlfn.XLOOKUP(B:B,'Swift Code&amp;Bank Name'!B:B,'Swift Code&amp;Bank Name'!C:C)</f>
        <v>#N/A</v>
      </c>
      <c r="D8503" s="83" t="s">
        <v>2606</v>
      </c>
      <c r="E8503" s="83" t="s">
        <v>12222</v>
      </c>
      <c r="F8503" s="83" t="s">
        <v>1852</v>
      </c>
      <c r="G8503" s="83" t="str">
        <f t="shared" si="132"/>
        <v xml:space="preserve">0218  สาขาเมืองงาย   </v>
      </c>
      <c r="H8503" s="83">
        <v>25620613</v>
      </c>
    </row>
    <row r="8504" spans="1:8" x14ac:dyDescent="0.25">
      <c r="A8504" s="83" t="s">
        <v>12091</v>
      </c>
      <c r="B8504" s="83" t="str">
        <f>_xlfn.XLOOKUP(A:A,[1]FI_NAME!$A:$A,[1]FI_NAME!$B:$B)</f>
        <v>บริษัท นิ่มลีสซิ่ง จำกัด</v>
      </c>
      <c r="C8504" s="83" t="e">
        <f>_xlfn.XLOOKUP(B:B,'Swift Code&amp;Bank Name'!B:B,'Swift Code&amp;Bank Name'!C:C)</f>
        <v>#N/A</v>
      </c>
      <c r="D8504" s="83" t="s">
        <v>738</v>
      </c>
      <c r="E8504" s="83" t="s">
        <v>12223</v>
      </c>
      <c r="F8504" s="83" t="s">
        <v>1852</v>
      </c>
      <c r="G8504" s="83" t="str">
        <f t="shared" si="132"/>
        <v xml:space="preserve">0219  สาขาสวนดอก   </v>
      </c>
      <c r="H8504" s="83">
        <v>25620613</v>
      </c>
    </row>
    <row r="8505" spans="1:8" x14ac:dyDescent="0.25">
      <c r="A8505" s="83" t="s">
        <v>12091</v>
      </c>
      <c r="B8505" s="83" t="str">
        <f>_xlfn.XLOOKUP(A:A,[1]FI_NAME!$A:$A,[1]FI_NAME!$B:$B)</f>
        <v>บริษัท นิ่มลีสซิ่ง จำกัด</v>
      </c>
      <c r="C8505" s="83" t="e">
        <f>_xlfn.XLOOKUP(B:B,'Swift Code&amp;Bank Name'!B:B,'Swift Code&amp;Bank Name'!C:C)</f>
        <v>#N/A</v>
      </c>
      <c r="D8505" s="83" t="s">
        <v>741</v>
      </c>
      <c r="E8505" s="83" t="s">
        <v>12224</v>
      </c>
      <c r="F8505" s="83" t="s">
        <v>1852</v>
      </c>
      <c r="G8505" s="83" t="str">
        <f t="shared" si="132"/>
        <v xml:space="preserve">0220  สาขาสันป่าสัก   </v>
      </c>
      <c r="H8505" s="83">
        <v>25620613</v>
      </c>
    </row>
    <row r="8506" spans="1:8" x14ac:dyDescent="0.25">
      <c r="A8506" s="83" t="s">
        <v>12091</v>
      </c>
      <c r="B8506" s="83" t="str">
        <f>_xlfn.XLOOKUP(A:A,[1]FI_NAME!$A:$A,[1]FI_NAME!$B:$B)</f>
        <v>บริษัท นิ่มลีสซิ่ง จำกัด</v>
      </c>
      <c r="C8506" s="83" t="e">
        <f>_xlfn.XLOOKUP(B:B,'Swift Code&amp;Bank Name'!B:B,'Swift Code&amp;Bank Name'!C:C)</f>
        <v>#N/A</v>
      </c>
      <c r="D8506" s="83" t="s">
        <v>744</v>
      </c>
      <c r="E8506" s="83" t="s">
        <v>12225</v>
      </c>
      <c r="F8506" s="83" t="s">
        <v>1852</v>
      </c>
      <c r="G8506" s="83" t="str">
        <f t="shared" si="132"/>
        <v xml:space="preserve">0221  สาขาหนองยางฟ้า   </v>
      </c>
      <c r="H8506" s="83">
        <v>25620613</v>
      </c>
    </row>
    <row r="8507" spans="1:8" x14ac:dyDescent="0.25">
      <c r="A8507" s="83" t="s">
        <v>12091</v>
      </c>
      <c r="B8507" s="83" t="str">
        <f>_xlfn.XLOOKUP(A:A,[1]FI_NAME!$A:$A,[1]FI_NAME!$B:$B)</f>
        <v>บริษัท นิ่มลีสซิ่ง จำกัด</v>
      </c>
      <c r="C8507" s="83" t="e">
        <f>_xlfn.XLOOKUP(B:B,'Swift Code&amp;Bank Name'!B:B,'Swift Code&amp;Bank Name'!C:C)</f>
        <v>#N/A</v>
      </c>
      <c r="D8507" s="83" t="s">
        <v>747</v>
      </c>
      <c r="E8507" s="83" t="s">
        <v>12226</v>
      </c>
      <c r="F8507" s="83" t="s">
        <v>1852</v>
      </c>
      <c r="G8507" s="83" t="str">
        <f t="shared" si="132"/>
        <v xml:space="preserve">0222  สาขานครเจดีย์   </v>
      </c>
      <c r="H8507" s="83">
        <v>25620613</v>
      </c>
    </row>
    <row r="8508" spans="1:8" x14ac:dyDescent="0.25">
      <c r="A8508" s="83" t="s">
        <v>12091</v>
      </c>
      <c r="B8508" s="83" t="str">
        <f>_xlfn.XLOOKUP(A:A,[1]FI_NAME!$A:$A,[1]FI_NAME!$B:$B)</f>
        <v>บริษัท นิ่มลีสซิ่ง จำกัด</v>
      </c>
      <c r="C8508" s="83" t="e">
        <f>_xlfn.XLOOKUP(B:B,'Swift Code&amp;Bank Name'!B:B,'Swift Code&amp;Bank Name'!C:C)</f>
        <v>#N/A</v>
      </c>
      <c r="D8508" s="83" t="s">
        <v>2609</v>
      </c>
      <c r="E8508" s="83" t="s">
        <v>12227</v>
      </c>
      <c r="F8508" s="83" t="s">
        <v>1852</v>
      </c>
      <c r="G8508" s="83" t="str">
        <f t="shared" si="132"/>
        <v xml:space="preserve">0223  สาขาวังกู่   </v>
      </c>
      <c r="H8508" s="83">
        <v>25620613</v>
      </c>
    </row>
    <row r="8509" spans="1:8" x14ac:dyDescent="0.25">
      <c r="A8509" s="83" t="s">
        <v>12091</v>
      </c>
      <c r="B8509" s="83" t="str">
        <f>_xlfn.XLOOKUP(A:A,[1]FI_NAME!$A:$A,[1]FI_NAME!$B:$B)</f>
        <v>บริษัท นิ่มลีสซิ่ง จำกัด</v>
      </c>
      <c r="C8509" s="83" t="e">
        <f>_xlfn.XLOOKUP(B:B,'Swift Code&amp;Bank Name'!B:B,'Swift Code&amp;Bank Name'!C:C)</f>
        <v>#N/A</v>
      </c>
      <c r="D8509" s="83" t="s">
        <v>2610</v>
      </c>
      <c r="E8509" s="83" t="s">
        <v>12228</v>
      </c>
      <c r="F8509" s="83" t="s">
        <v>1852</v>
      </c>
      <c r="G8509" s="83" t="str">
        <f t="shared" si="132"/>
        <v xml:space="preserve">0224  สาขาป่ารกฟ้า   </v>
      </c>
      <c r="H8509" s="83">
        <v>25620613</v>
      </c>
    </row>
    <row r="8510" spans="1:8" x14ac:dyDescent="0.25">
      <c r="A8510" s="83" t="s">
        <v>12091</v>
      </c>
      <c r="B8510" s="83" t="str">
        <f>_xlfn.XLOOKUP(A:A,[1]FI_NAME!$A:$A,[1]FI_NAME!$B:$B)</f>
        <v>บริษัท นิ่มลีสซิ่ง จำกัด</v>
      </c>
      <c r="C8510" s="83" t="e">
        <f>_xlfn.XLOOKUP(B:B,'Swift Code&amp;Bank Name'!B:B,'Swift Code&amp;Bank Name'!C:C)</f>
        <v>#N/A</v>
      </c>
      <c r="D8510" s="83" t="s">
        <v>750</v>
      </c>
      <c r="E8510" s="83" t="s">
        <v>12229</v>
      </c>
      <c r="F8510" s="83" t="s">
        <v>1852</v>
      </c>
      <c r="G8510" s="83" t="str">
        <f t="shared" si="132"/>
        <v xml:space="preserve">0225  สาขาห้วยแพ่ง   </v>
      </c>
      <c r="H8510" s="83">
        <v>25620613</v>
      </c>
    </row>
    <row r="8511" spans="1:8" x14ac:dyDescent="0.25">
      <c r="A8511" s="83" t="s">
        <v>12091</v>
      </c>
      <c r="B8511" s="83" t="str">
        <f>_xlfn.XLOOKUP(A:A,[1]FI_NAME!$A:$A,[1]FI_NAME!$B:$B)</f>
        <v>บริษัท นิ่มลีสซิ่ง จำกัด</v>
      </c>
      <c r="C8511" s="83" t="e">
        <f>_xlfn.XLOOKUP(B:B,'Swift Code&amp;Bank Name'!B:B,'Swift Code&amp;Bank Name'!C:C)</f>
        <v>#N/A</v>
      </c>
      <c r="D8511" s="83" t="s">
        <v>2611</v>
      </c>
      <c r="E8511" s="83" t="s">
        <v>12230</v>
      </c>
      <c r="F8511" s="83" t="s">
        <v>1852</v>
      </c>
      <c r="G8511" s="83" t="str">
        <f t="shared" si="132"/>
        <v xml:space="preserve">0226  สาขากิ่วแลน้อย   </v>
      </c>
      <c r="H8511" s="83">
        <v>25620613</v>
      </c>
    </row>
    <row r="8512" spans="1:8" x14ac:dyDescent="0.25">
      <c r="A8512" s="83" t="s">
        <v>12091</v>
      </c>
      <c r="B8512" s="83" t="str">
        <f>_xlfn.XLOOKUP(A:A,[1]FI_NAME!$A:$A,[1]FI_NAME!$B:$B)</f>
        <v>บริษัท นิ่มลีสซิ่ง จำกัด</v>
      </c>
      <c r="C8512" s="83" t="e">
        <f>_xlfn.XLOOKUP(B:B,'Swift Code&amp;Bank Name'!B:B,'Swift Code&amp;Bank Name'!C:C)</f>
        <v>#N/A</v>
      </c>
      <c r="D8512" s="83" t="s">
        <v>753</v>
      </c>
      <c r="E8512" s="83" t="s">
        <v>8696</v>
      </c>
      <c r="F8512" s="83" t="s">
        <v>1852</v>
      </c>
      <c r="G8512" s="83" t="str">
        <f t="shared" si="132"/>
        <v xml:space="preserve">0227  สาขาเวียงหนองล่อง   </v>
      </c>
      <c r="H8512" s="83">
        <v>25620613</v>
      </c>
    </row>
    <row r="8513" spans="1:8" x14ac:dyDescent="0.25">
      <c r="A8513" s="83" t="s">
        <v>12091</v>
      </c>
      <c r="B8513" s="83" t="str">
        <f>_xlfn.XLOOKUP(A:A,[1]FI_NAME!$A:$A,[1]FI_NAME!$B:$B)</f>
        <v>บริษัท นิ่มลีสซิ่ง จำกัด</v>
      </c>
      <c r="C8513" s="83" t="e">
        <f>_xlfn.XLOOKUP(B:B,'Swift Code&amp;Bank Name'!B:B,'Swift Code&amp;Bank Name'!C:C)</f>
        <v>#N/A</v>
      </c>
      <c r="D8513" s="83" t="s">
        <v>756</v>
      </c>
      <c r="E8513" s="83" t="s">
        <v>12231</v>
      </c>
      <c r="F8513" s="83" t="s">
        <v>1852</v>
      </c>
      <c r="G8513" s="83" t="str">
        <f t="shared" si="132"/>
        <v xml:space="preserve">0228  สาขามะขามหลวง   </v>
      </c>
      <c r="H8513" s="83">
        <v>25620613</v>
      </c>
    </row>
    <row r="8514" spans="1:8" x14ac:dyDescent="0.25">
      <c r="A8514" s="83" t="s">
        <v>12091</v>
      </c>
      <c r="B8514" s="83" t="str">
        <f>_xlfn.XLOOKUP(A:A,[1]FI_NAME!$A:$A,[1]FI_NAME!$B:$B)</f>
        <v>บริษัท นิ่มลีสซิ่ง จำกัด</v>
      </c>
      <c r="C8514" s="83" t="e">
        <f>_xlfn.XLOOKUP(B:B,'Swift Code&amp;Bank Name'!B:B,'Swift Code&amp;Bank Name'!C:C)</f>
        <v>#N/A</v>
      </c>
      <c r="D8514" s="83" t="s">
        <v>759</v>
      </c>
      <c r="E8514" s="83" t="s">
        <v>12232</v>
      </c>
      <c r="F8514" s="83" t="s">
        <v>1852</v>
      </c>
      <c r="G8514" s="83" t="str">
        <f t="shared" si="132"/>
        <v xml:space="preserve">0229  สาขาทุ่งเสี้ยว   </v>
      </c>
      <c r="H8514" s="83">
        <v>25620613</v>
      </c>
    </row>
    <row r="8515" spans="1:8" x14ac:dyDescent="0.25">
      <c r="A8515" s="83" t="s">
        <v>12091</v>
      </c>
      <c r="B8515" s="83" t="str">
        <f>_xlfn.XLOOKUP(A:A,[1]FI_NAME!$A:$A,[1]FI_NAME!$B:$B)</f>
        <v>บริษัท นิ่มลีสซิ่ง จำกัด</v>
      </c>
      <c r="C8515" s="83" t="e">
        <f>_xlfn.XLOOKUP(B:B,'Swift Code&amp;Bank Name'!B:B,'Swift Code&amp;Bank Name'!C:C)</f>
        <v>#N/A</v>
      </c>
      <c r="D8515" s="83" t="s">
        <v>762</v>
      </c>
      <c r="E8515" s="83" t="s">
        <v>12233</v>
      </c>
      <c r="F8515" s="83" t="s">
        <v>1852</v>
      </c>
      <c r="G8515" s="83" t="str">
        <f t="shared" si="132"/>
        <v xml:space="preserve">0230  สาขาหน้า ม.แม่ฟ้าหลวง   </v>
      </c>
      <c r="H8515" s="83">
        <v>25620613</v>
      </c>
    </row>
    <row r="8516" spans="1:8" x14ac:dyDescent="0.25">
      <c r="A8516" s="83" t="s">
        <v>12091</v>
      </c>
      <c r="B8516" s="83" t="str">
        <f>_xlfn.XLOOKUP(A:A,[1]FI_NAME!$A:$A,[1]FI_NAME!$B:$B)</f>
        <v>บริษัท นิ่มลีสซิ่ง จำกัด</v>
      </c>
      <c r="C8516" s="83" t="e">
        <f>_xlfn.XLOOKUP(B:B,'Swift Code&amp;Bank Name'!B:B,'Swift Code&amp;Bank Name'!C:C)</f>
        <v>#N/A</v>
      </c>
      <c r="D8516" s="83" t="s">
        <v>765</v>
      </c>
      <c r="E8516" s="83" t="s">
        <v>12234</v>
      </c>
      <c r="F8516" s="83" t="s">
        <v>1852</v>
      </c>
      <c r="G8516" s="83" t="str">
        <f t="shared" ref="G8516:G8579" si="133">CONCATENATE(D8516,"  ",E8516,"  ",F8516)</f>
        <v xml:space="preserve">0231  สาขาบ้านต้า   </v>
      </c>
      <c r="H8516" s="83">
        <v>25620613</v>
      </c>
    </row>
    <row r="8517" spans="1:8" x14ac:dyDescent="0.25">
      <c r="A8517" s="83" t="s">
        <v>12091</v>
      </c>
      <c r="B8517" s="83" t="str">
        <f>_xlfn.XLOOKUP(A:A,[1]FI_NAME!$A:$A,[1]FI_NAME!$B:$B)</f>
        <v>บริษัท นิ่มลีสซิ่ง จำกัด</v>
      </c>
      <c r="C8517" s="83" t="e">
        <f>_xlfn.XLOOKUP(B:B,'Swift Code&amp;Bank Name'!B:B,'Swift Code&amp;Bank Name'!C:C)</f>
        <v>#N/A</v>
      </c>
      <c r="D8517" s="83" t="s">
        <v>768</v>
      </c>
      <c r="E8517" s="83" t="s">
        <v>1050</v>
      </c>
      <c r="F8517" s="83" t="s">
        <v>1852</v>
      </c>
      <c r="G8517" s="83" t="str">
        <f t="shared" si="133"/>
        <v xml:space="preserve">0232  สาขาแม่สอด   </v>
      </c>
      <c r="H8517" s="83">
        <v>25620613</v>
      </c>
    </row>
    <row r="8518" spans="1:8" x14ac:dyDescent="0.25">
      <c r="A8518" s="83" t="s">
        <v>12091</v>
      </c>
      <c r="B8518" s="83" t="str">
        <f>_xlfn.XLOOKUP(A:A,[1]FI_NAME!$A:$A,[1]FI_NAME!$B:$B)</f>
        <v>บริษัท นิ่มลีสซิ่ง จำกัด</v>
      </c>
      <c r="C8518" s="83" t="e">
        <f>_xlfn.XLOOKUP(B:B,'Swift Code&amp;Bank Name'!B:B,'Swift Code&amp;Bank Name'!C:C)</f>
        <v>#N/A</v>
      </c>
      <c r="D8518" s="83" t="s">
        <v>771</v>
      </c>
      <c r="E8518" s="83" t="s">
        <v>12235</v>
      </c>
      <c r="F8518" s="83" t="s">
        <v>1852</v>
      </c>
      <c r="G8518" s="83" t="str">
        <f t="shared" si="133"/>
        <v xml:space="preserve">0233  สาขาเจดีย์แม่ครัว   </v>
      </c>
      <c r="H8518" s="83">
        <v>25620613</v>
      </c>
    </row>
    <row r="8519" spans="1:8" x14ac:dyDescent="0.25">
      <c r="A8519" s="83" t="s">
        <v>12091</v>
      </c>
      <c r="B8519" s="83" t="str">
        <f>_xlfn.XLOOKUP(A:A,[1]FI_NAME!$A:$A,[1]FI_NAME!$B:$B)</f>
        <v>บริษัท นิ่มลีสซิ่ง จำกัด</v>
      </c>
      <c r="C8519" s="83" t="e">
        <f>_xlfn.XLOOKUP(B:B,'Swift Code&amp;Bank Name'!B:B,'Swift Code&amp;Bank Name'!C:C)</f>
        <v>#N/A</v>
      </c>
      <c r="D8519" s="83" t="s">
        <v>774</v>
      </c>
      <c r="E8519" s="83" t="s">
        <v>12236</v>
      </c>
      <c r="F8519" s="83" t="s">
        <v>1852</v>
      </c>
      <c r="G8519" s="83" t="str">
        <f t="shared" si="133"/>
        <v xml:space="preserve">0234  สาขาเปียงหลวง   </v>
      </c>
      <c r="H8519" s="83">
        <v>25620613</v>
      </c>
    </row>
    <row r="8520" spans="1:8" x14ac:dyDescent="0.25">
      <c r="A8520" s="83" t="s">
        <v>12091</v>
      </c>
      <c r="B8520" s="83" t="str">
        <f>_xlfn.XLOOKUP(A:A,[1]FI_NAME!$A:$A,[1]FI_NAME!$B:$B)</f>
        <v>บริษัท นิ่มลีสซิ่ง จำกัด</v>
      </c>
      <c r="C8520" s="83" t="e">
        <f>_xlfn.XLOOKUP(B:B,'Swift Code&amp;Bank Name'!B:B,'Swift Code&amp;Bank Name'!C:C)</f>
        <v>#N/A</v>
      </c>
      <c r="D8520" s="83" t="s">
        <v>777</v>
      </c>
      <c r="E8520" s="83" t="s">
        <v>12237</v>
      </c>
      <c r="F8520" s="83" t="s">
        <v>1852</v>
      </c>
      <c r="G8520" s="83" t="str">
        <f t="shared" si="133"/>
        <v xml:space="preserve">0235  สาขาป่าจี้   </v>
      </c>
      <c r="H8520" s="83">
        <v>25620613</v>
      </c>
    </row>
    <row r="8521" spans="1:8" x14ac:dyDescent="0.25">
      <c r="A8521" s="83" t="s">
        <v>12091</v>
      </c>
      <c r="B8521" s="83" t="str">
        <f>_xlfn.XLOOKUP(A:A,[1]FI_NAME!$A:$A,[1]FI_NAME!$B:$B)</f>
        <v>บริษัท นิ่มลีสซิ่ง จำกัด</v>
      </c>
      <c r="C8521" s="83" t="e">
        <f>_xlfn.XLOOKUP(B:B,'Swift Code&amp;Bank Name'!B:B,'Swift Code&amp;Bank Name'!C:C)</f>
        <v>#N/A</v>
      </c>
      <c r="D8521" s="83" t="s">
        <v>780</v>
      </c>
      <c r="E8521" s="83" t="s">
        <v>12238</v>
      </c>
      <c r="F8521" s="83" t="s">
        <v>1852</v>
      </c>
      <c r="G8521" s="83" t="str">
        <f t="shared" si="133"/>
        <v xml:space="preserve">0236  สาขาบ้านด้ายศรีเวียง   </v>
      </c>
      <c r="H8521" s="83">
        <v>25620613</v>
      </c>
    </row>
    <row r="8522" spans="1:8" x14ac:dyDescent="0.25">
      <c r="A8522" s="83" t="s">
        <v>12091</v>
      </c>
      <c r="B8522" s="83" t="str">
        <f>_xlfn.XLOOKUP(A:A,[1]FI_NAME!$A:$A,[1]FI_NAME!$B:$B)</f>
        <v>บริษัท นิ่มลีสซิ่ง จำกัด</v>
      </c>
      <c r="C8522" s="83" t="e">
        <f>_xlfn.XLOOKUP(B:B,'Swift Code&amp;Bank Name'!B:B,'Swift Code&amp;Bank Name'!C:C)</f>
        <v>#N/A</v>
      </c>
      <c r="D8522" s="83" t="s">
        <v>783</v>
      </c>
      <c r="E8522" s="83" t="s">
        <v>12239</v>
      </c>
      <c r="F8522" s="83" t="s">
        <v>1852</v>
      </c>
      <c r="G8522" s="83" t="str">
        <f t="shared" si="133"/>
        <v xml:space="preserve">0237  สาขาบ้านดอน   </v>
      </c>
      <c r="H8522" s="83">
        <v>25620613</v>
      </c>
    </row>
    <row r="8523" spans="1:8" x14ac:dyDescent="0.25">
      <c r="A8523" s="83" t="s">
        <v>12091</v>
      </c>
      <c r="B8523" s="83" t="str">
        <f>_xlfn.XLOOKUP(A:A,[1]FI_NAME!$A:$A,[1]FI_NAME!$B:$B)</f>
        <v>บริษัท นิ่มลีสซิ่ง จำกัด</v>
      </c>
      <c r="C8523" s="83" t="e">
        <f>_xlfn.XLOOKUP(B:B,'Swift Code&amp;Bank Name'!B:B,'Swift Code&amp;Bank Name'!C:C)</f>
        <v>#N/A</v>
      </c>
      <c r="D8523" s="83" t="s">
        <v>786</v>
      </c>
      <c r="E8523" s="83" t="s">
        <v>12240</v>
      </c>
      <c r="F8523" s="83" t="s">
        <v>1852</v>
      </c>
      <c r="G8523" s="83" t="str">
        <f t="shared" si="133"/>
        <v xml:space="preserve">0238  สาขาประตูม้า   </v>
      </c>
      <c r="H8523" s="83">
        <v>25620613</v>
      </c>
    </row>
    <row r="8524" spans="1:8" x14ac:dyDescent="0.25">
      <c r="A8524" s="83" t="s">
        <v>12091</v>
      </c>
      <c r="B8524" s="83" t="str">
        <f>_xlfn.XLOOKUP(A:A,[1]FI_NAME!$A:$A,[1]FI_NAME!$B:$B)</f>
        <v>บริษัท นิ่มลีสซิ่ง จำกัด</v>
      </c>
      <c r="C8524" s="83" t="e">
        <f>_xlfn.XLOOKUP(B:B,'Swift Code&amp;Bank Name'!B:B,'Swift Code&amp;Bank Name'!C:C)</f>
        <v>#N/A</v>
      </c>
      <c r="D8524" s="83" t="s">
        <v>789</v>
      </c>
      <c r="E8524" s="83" t="s">
        <v>12241</v>
      </c>
      <c r="F8524" s="83" t="s">
        <v>1852</v>
      </c>
      <c r="G8524" s="83" t="str">
        <f t="shared" si="133"/>
        <v xml:space="preserve">0239  สาขาแม่ปุง   </v>
      </c>
      <c r="H8524" s="83">
        <v>25620613</v>
      </c>
    </row>
    <row r="8525" spans="1:8" x14ac:dyDescent="0.25">
      <c r="A8525" s="83" t="s">
        <v>12091</v>
      </c>
      <c r="B8525" s="83" t="str">
        <f>_xlfn.XLOOKUP(A:A,[1]FI_NAME!$A:$A,[1]FI_NAME!$B:$B)</f>
        <v>บริษัท นิ่มลีสซิ่ง จำกัด</v>
      </c>
      <c r="C8525" s="83" t="e">
        <f>_xlfn.XLOOKUP(B:B,'Swift Code&amp;Bank Name'!B:B,'Swift Code&amp;Bank Name'!C:C)</f>
        <v>#N/A</v>
      </c>
      <c r="D8525" s="83" t="s">
        <v>792</v>
      </c>
      <c r="E8525" s="83" t="s">
        <v>12242</v>
      </c>
      <c r="F8525" s="83" t="s">
        <v>1852</v>
      </c>
      <c r="G8525" s="83" t="str">
        <f t="shared" si="133"/>
        <v xml:space="preserve">0240  สาขาบ้านดอนแก้ว   </v>
      </c>
      <c r="H8525" s="83">
        <v>25620613</v>
      </c>
    </row>
    <row r="8526" spans="1:8" x14ac:dyDescent="0.25">
      <c r="A8526" s="83" t="s">
        <v>12091</v>
      </c>
      <c r="B8526" s="83" t="str">
        <f>_xlfn.XLOOKUP(A:A,[1]FI_NAME!$A:$A,[1]FI_NAME!$B:$B)</f>
        <v>บริษัท นิ่มลีสซิ่ง จำกัด</v>
      </c>
      <c r="C8526" s="83" t="e">
        <f>_xlfn.XLOOKUP(B:B,'Swift Code&amp;Bank Name'!B:B,'Swift Code&amp;Bank Name'!C:C)</f>
        <v>#N/A</v>
      </c>
      <c r="D8526" s="83" t="s">
        <v>795</v>
      </c>
      <c r="E8526" s="83" t="s">
        <v>12243</v>
      </c>
      <c r="F8526" s="83" t="s">
        <v>1852</v>
      </c>
      <c r="G8526" s="83" t="str">
        <f t="shared" si="133"/>
        <v xml:space="preserve">0241  สาขาบ้านสันติสุข   </v>
      </c>
      <c r="H8526" s="83">
        <v>25620613</v>
      </c>
    </row>
    <row r="8527" spans="1:8" x14ac:dyDescent="0.25">
      <c r="A8527" s="83" t="s">
        <v>12091</v>
      </c>
      <c r="B8527" s="83" t="str">
        <f>_xlfn.XLOOKUP(A:A,[1]FI_NAME!$A:$A,[1]FI_NAME!$B:$B)</f>
        <v>บริษัท นิ่มลีสซิ่ง จำกัด</v>
      </c>
      <c r="C8527" s="83" t="e">
        <f>_xlfn.XLOOKUP(B:B,'Swift Code&amp;Bank Name'!B:B,'Swift Code&amp;Bank Name'!C:C)</f>
        <v>#N/A</v>
      </c>
      <c r="D8527" s="83" t="s">
        <v>798</v>
      </c>
      <c r="E8527" s="83" t="s">
        <v>12244</v>
      </c>
      <c r="F8527" s="83" t="s">
        <v>1852</v>
      </c>
      <c r="G8527" s="83" t="str">
        <f t="shared" si="133"/>
        <v xml:space="preserve">0242  สาขาดอนจั่น   </v>
      </c>
      <c r="H8527" s="83">
        <v>25620613</v>
      </c>
    </row>
    <row r="8528" spans="1:8" x14ac:dyDescent="0.25">
      <c r="A8528" s="83" t="s">
        <v>12091</v>
      </c>
      <c r="B8528" s="83" t="str">
        <f>_xlfn.XLOOKUP(A:A,[1]FI_NAME!$A:$A,[1]FI_NAME!$B:$B)</f>
        <v>บริษัท นิ่มลีสซิ่ง จำกัด</v>
      </c>
      <c r="C8528" s="83" t="e">
        <f>_xlfn.XLOOKUP(B:B,'Swift Code&amp;Bank Name'!B:B,'Swift Code&amp;Bank Name'!C:C)</f>
        <v>#N/A</v>
      </c>
      <c r="D8528" s="83" t="s">
        <v>801</v>
      </c>
      <c r="E8528" s="83" t="s">
        <v>12245</v>
      </c>
      <c r="F8528" s="83" t="s">
        <v>1852</v>
      </c>
      <c r="G8528" s="83" t="str">
        <f t="shared" si="133"/>
        <v xml:space="preserve">0243  สาขาปากทางแม่สรวย   </v>
      </c>
      <c r="H8528" s="83">
        <v>25620613</v>
      </c>
    </row>
    <row r="8529" spans="1:8" x14ac:dyDescent="0.25">
      <c r="A8529" s="83" t="s">
        <v>12091</v>
      </c>
      <c r="B8529" s="83" t="str">
        <f>_xlfn.XLOOKUP(A:A,[1]FI_NAME!$A:$A,[1]FI_NAME!$B:$B)</f>
        <v>บริษัท นิ่มลีสซิ่ง จำกัด</v>
      </c>
      <c r="C8529" s="83" t="e">
        <f>_xlfn.XLOOKUP(B:B,'Swift Code&amp;Bank Name'!B:B,'Swift Code&amp;Bank Name'!C:C)</f>
        <v>#N/A</v>
      </c>
      <c r="D8529" s="83" t="s">
        <v>804</v>
      </c>
      <c r="E8529" s="83" t="s">
        <v>4171</v>
      </c>
      <c r="F8529" s="83" t="s">
        <v>1852</v>
      </c>
      <c r="G8529" s="83" t="str">
        <f t="shared" si="133"/>
        <v xml:space="preserve">0244  สาขาปง   </v>
      </c>
      <c r="H8529" s="83">
        <v>25620613</v>
      </c>
    </row>
    <row r="8530" spans="1:8" x14ac:dyDescent="0.25">
      <c r="A8530" s="83" t="s">
        <v>12091</v>
      </c>
      <c r="B8530" s="83" t="str">
        <f>_xlfn.XLOOKUP(A:A,[1]FI_NAME!$A:$A,[1]FI_NAME!$B:$B)</f>
        <v>บริษัท นิ่มลีสซิ่ง จำกัด</v>
      </c>
      <c r="C8530" s="83" t="e">
        <f>_xlfn.XLOOKUP(B:B,'Swift Code&amp;Bank Name'!B:B,'Swift Code&amp;Bank Name'!C:C)</f>
        <v>#N/A</v>
      </c>
      <c r="D8530" s="83" t="s">
        <v>807</v>
      </c>
      <c r="E8530" s="83" t="s">
        <v>12246</v>
      </c>
      <c r="F8530" s="83" t="s">
        <v>1852</v>
      </c>
      <c r="G8530" s="83" t="str">
        <f t="shared" si="133"/>
        <v xml:space="preserve">0245  สาขาเชียงบาน   </v>
      </c>
      <c r="H8530" s="83">
        <v>25620613</v>
      </c>
    </row>
    <row r="8531" spans="1:8" x14ac:dyDescent="0.25">
      <c r="A8531" s="83" t="s">
        <v>12091</v>
      </c>
      <c r="B8531" s="83" t="str">
        <f>_xlfn.XLOOKUP(A:A,[1]FI_NAME!$A:$A,[1]FI_NAME!$B:$B)</f>
        <v>บริษัท นิ่มลีสซิ่ง จำกัด</v>
      </c>
      <c r="C8531" s="83" t="e">
        <f>_xlfn.XLOOKUP(B:B,'Swift Code&amp;Bank Name'!B:B,'Swift Code&amp;Bank Name'!C:C)</f>
        <v>#N/A</v>
      </c>
      <c r="D8531" s="83" t="s">
        <v>2630</v>
      </c>
      <c r="E8531" s="83" t="s">
        <v>7832</v>
      </c>
      <c r="F8531" s="83" t="s">
        <v>1852</v>
      </c>
      <c r="G8531" s="83" t="str">
        <f t="shared" si="133"/>
        <v xml:space="preserve">0246  สาขาเวียงเชียงรุ้ง   </v>
      </c>
      <c r="H8531" s="83">
        <v>25620613</v>
      </c>
    </row>
    <row r="8532" spans="1:8" x14ac:dyDescent="0.25">
      <c r="A8532" s="83" t="s">
        <v>12091</v>
      </c>
      <c r="B8532" s="83" t="str">
        <f>_xlfn.XLOOKUP(A:A,[1]FI_NAME!$A:$A,[1]FI_NAME!$B:$B)</f>
        <v>บริษัท นิ่มลีสซิ่ง จำกัด</v>
      </c>
      <c r="C8532" s="83" t="e">
        <f>_xlfn.XLOOKUP(B:B,'Swift Code&amp;Bank Name'!B:B,'Swift Code&amp;Bank Name'!C:C)</f>
        <v>#N/A</v>
      </c>
      <c r="D8532" s="83" t="s">
        <v>810</v>
      </c>
      <c r="E8532" s="83" t="s">
        <v>8798</v>
      </c>
      <c r="F8532" s="83" t="s">
        <v>1852</v>
      </c>
      <c r="G8532" s="83" t="str">
        <f t="shared" si="133"/>
        <v xml:space="preserve">0247  สาขาเวียงแก่น   </v>
      </c>
      <c r="H8532" s="83">
        <v>25620613</v>
      </c>
    </row>
    <row r="8533" spans="1:8" x14ac:dyDescent="0.25">
      <c r="A8533" s="83" t="s">
        <v>12091</v>
      </c>
      <c r="B8533" s="83" t="str">
        <f>_xlfn.XLOOKUP(A:A,[1]FI_NAME!$A:$A,[1]FI_NAME!$B:$B)</f>
        <v>บริษัท นิ่มลีสซิ่ง จำกัด</v>
      </c>
      <c r="C8533" s="83" t="e">
        <f>_xlfn.XLOOKUP(B:B,'Swift Code&amp;Bank Name'!B:B,'Swift Code&amp;Bank Name'!C:C)</f>
        <v>#N/A</v>
      </c>
      <c r="D8533" s="83" t="s">
        <v>813</v>
      </c>
      <c r="E8533" s="83" t="s">
        <v>8759</v>
      </c>
      <c r="F8533" s="83" t="s">
        <v>1852</v>
      </c>
      <c r="G8533" s="83" t="str">
        <f t="shared" si="133"/>
        <v xml:space="preserve">0248  สาขาปล้อง   </v>
      </c>
      <c r="H8533" s="83">
        <v>25620613</v>
      </c>
    </row>
    <row r="8534" spans="1:8" x14ac:dyDescent="0.25">
      <c r="A8534" s="83" t="s">
        <v>12091</v>
      </c>
      <c r="B8534" s="83" t="str">
        <f>_xlfn.XLOOKUP(A:A,[1]FI_NAME!$A:$A,[1]FI_NAME!$B:$B)</f>
        <v>บริษัท นิ่มลีสซิ่ง จำกัด</v>
      </c>
      <c r="C8534" s="83" t="e">
        <f>_xlfn.XLOOKUP(B:B,'Swift Code&amp;Bank Name'!B:B,'Swift Code&amp;Bank Name'!C:C)</f>
        <v>#N/A</v>
      </c>
      <c r="D8534" s="83" t="s">
        <v>816</v>
      </c>
      <c r="E8534" s="83" t="s">
        <v>8915</v>
      </c>
      <c r="F8534" s="83" t="s">
        <v>1852</v>
      </c>
      <c r="G8534" s="83" t="str">
        <f t="shared" si="133"/>
        <v xml:space="preserve">0249  สาขาบุญเรือง   </v>
      </c>
      <c r="H8534" s="83">
        <v>25620613</v>
      </c>
    </row>
    <row r="8535" spans="1:8" x14ac:dyDescent="0.25">
      <c r="A8535" s="83" t="s">
        <v>12091</v>
      </c>
      <c r="B8535" s="83" t="str">
        <f>_xlfn.XLOOKUP(A:A,[1]FI_NAME!$A:$A,[1]FI_NAME!$B:$B)</f>
        <v>บริษัท นิ่มลีสซิ่ง จำกัด</v>
      </c>
      <c r="C8535" s="83" t="e">
        <f>_xlfn.XLOOKUP(B:B,'Swift Code&amp;Bank Name'!B:B,'Swift Code&amp;Bank Name'!C:C)</f>
        <v>#N/A</v>
      </c>
      <c r="D8535" s="83" t="s">
        <v>2633</v>
      </c>
      <c r="E8535" s="83" t="s">
        <v>12247</v>
      </c>
      <c r="F8535" s="83" t="s">
        <v>1852</v>
      </c>
      <c r="G8535" s="83" t="str">
        <f t="shared" si="133"/>
        <v xml:space="preserve">0250  สาขาบ้านแก่น   </v>
      </c>
      <c r="H8535" s="83">
        <v>25620613</v>
      </c>
    </row>
    <row r="8536" spans="1:8" x14ac:dyDescent="0.25">
      <c r="A8536" s="83" t="s">
        <v>12091</v>
      </c>
      <c r="B8536" s="83" t="str">
        <f>_xlfn.XLOOKUP(A:A,[1]FI_NAME!$A:$A,[1]FI_NAME!$B:$B)</f>
        <v>บริษัท นิ่มลีสซิ่ง จำกัด</v>
      </c>
      <c r="C8536" s="83" t="e">
        <f>_xlfn.XLOOKUP(B:B,'Swift Code&amp;Bank Name'!B:B,'Swift Code&amp;Bank Name'!C:C)</f>
        <v>#N/A</v>
      </c>
      <c r="D8536" s="83" t="s">
        <v>819</v>
      </c>
      <c r="E8536" s="83" t="s">
        <v>12248</v>
      </c>
      <c r="F8536" s="83" t="s">
        <v>1852</v>
      </c>
      <c r="G8536" s="83" t="str">
        <f t="shared" si="133"/>
        <v xml:space="preserve">0251  สาขาปอ   </v>
      </c>
      <c r="H8536" s="83">
        <v>25620613</v>
      </c>
    </row>
    <row r="8537" spans="1:8" x14ac:dyDescent="0.25">
      <c r="A8537" s="83" t="s">
        <v>12091</v>
      </c>
      <c r="B8537" s="83" t="str">
        <f>_xlfn.XLOOKUP(A:A,[1]FI_NAME!$A:$A,[1]FI_NAME!$B:$B)</f>
        <v>บริษัท นิ่มลีสซิ่ง จำกัด</v>
      </c>
      <c r="C8537" s="83" t="e">
        <f>_xlfn.XLOOKUP(B:B,'Swift Code&amp;Bank Name'!B:B,'Swift Code&amp;Bank Name'!C:C)</f>
        <v>#N/A</v>
      </c>
      <c r="D8537" s="83" t="s">
        <v>822</v>
      </c>
      <c r="E8537" s="83" t="s">
        <v>12249</v>
      </c>
      <c r="F8537" s="83" t="s">
        <v>1852</v>
      </c>
      <c r="G8537" s="83" t="str">
        <f t="shared" si="133"/>
        <v xml:space="preserve">0252  สาขาสี่แยกต๊ำน้ำล้อม   </v>
      </c>
      <c r="H8537" s="83">
        <v>25620613</v>
      </c>
    </row>
    <row r="8538" spans="1:8" x14ac:dyDescent="0.25">
      <c r="A8538" s="83" t="s">
        <v>12091</v>
      </c>
      <c r="B8538" s="83" t="str">
        <f>_xlfn.XLOOKUP(A:A,[1]FI_NAME!$A:$A,[1]FI_NAME!$B:$B)</f>
        <v>บริษัท นิ่มลีสซิ่ง จำกัด</v>
      </c>
      <c r="C8538" s="83" t="e">
        <f>_xlfn.XLOOKUP(B:B,'Swift Code&amp;Bank Name'!B:B,'Swift Code&amp;Bank Name'!C:C)</f>
        <v>#N/A</v>
      </c>
      <c r="D8538" s="83" t="s">
        <v>825</v>
      </c>
      <c r="E8538" s="83" t="s">
        <v>12250</v>
      </c>
      <c r="F8538" s="83" t="s">
        <v>1852</v>
      </c>
      <c r="G8538" s="83" t="str">
        <f t="shared" si="133"/>
        <v xml:space="preserve">0253  สาขาบ้านปิน   </v>
      </c>
      <c r="H8538" s="83">
        <v>25620613</v>
      </c>
    </row>
    <row r="8539" spans="1:8" x14ac:dyDescent="0.25">
      <c r="A8539" s="83" t="s">
        <v>12091</v>
      </c>
      <c r="B8539" s="83" t="str">
        <f>_xlfn.XLOOKUP(A:A,[1]FI_NAME!$A:$A,[1]FI_NAME!$B:$B)</f>
        <v>บริษัท นิ่มลีสซิ่ง จำกัด</v>
      </c>
      <c r="C8539" s="83" t="e">
        <f>_xlfn.XLOOKUP(B:B,'Swift Code&amp;Bank Name'!B:B,'Swift Code&amp;Bank Name'!C:C)</f>
        <v>#N/A</v>
      </c>
      <c r="D8539" s="83" t="s">
        <v>828</v>
      </c>
      <c r="E8539" s="83" t="s">
        <v>12251</v>
      </c>
      <c r="F8539" s="83" t="s">
        <v>1852</v>
      </c>
      <c r="G8539" s="83" t="str">
        <f t="shared" si="133"/>
        <v xml:space="preserve">0254  สาขาป่าเหมือด   </v>
      </c>
      <c r="H8539" s="83">
        <v>25620613</v>
      </c>
    </row>
    <row r="8540" spans="1:8" x14ac:dyDescent="0.25">
      <c r="A8540" s="83" t="s">
        <v>12091</v>
      </c>
      <c r="B8540" s="83" t="str">
        <f>_xlfn.XLOOKUP(A:A,[1]FI_NAME!$A:$A,[1]FI_NAME!$B:$B)</f>
        <v>บริษัท นิ่มลีสซิ่ง จำกัด</v>
      </c>
      <c r="C8540" s="83" t="e">
        <f>_xlfn.XLOOKUP(B:B,'Swift Code&amp;Bank Name'!B:B,'Swift Code&amp;Bank Name'!C:C)</f>
        <v>#N/A</v>
      </c>
      <c r="D8540" s="83" t="s">
        <v>831</v>
      </c>
      <c r="E8540" s="83" t="s">
        <v>12252</v>
      </c>
      <c r="F8540" s="83" t="s">
        <v>1852</v>
      </c>
      <c r="G8540" s="83" t="str">
        <f t="shared" si="133"/>
        <v xml:space="preserve">0255  สาขาหลิ่งมื่น   </v>
      </c>
      <c r="H8540" s="83">
        <v>25620613</v>
      </c>
    </row>
    <row r="8541" spans="1:8" x14ac:dyDescent="0.25">
      <c r="A8541" s="83" t="s">
        <v>12091</v>
      </c>
      <c r="B8541" s="83" t="str">
        <f>_xlfn.XLOOKUP(A:A,[1]FI_NAME!$A:$A,[1]FI_NAME!$B:$B)</f>
        <v>บริษัท นิ่มลีสซิ่ง จำกัด</v>
      </c>
      <c r="C8541" s="83" t="e">
        <f>_xlfn.XLOOKUP(B:B,'Swift Code&amp;Bank Name'!B:B,'Swift Code&amp;Bank Name'!C:C)</f>
        <v>#N/A</v>
      </c>
      <c r="D8541" s="83" t="s">
        <v>834</v>
      </c>
      <c r="E8541" s="83" t="s">
        <v>3424</v>
      </c>
      <c r="F8541" s="83" t="s">
        <v>1852</v>
      </c>
      <c r="G8541" s="83" t="str">
        <f t="shared" si="133"/>
        <v xml:space="preserve">0256  สาขาบ้านดู่   </v>
      </c>
      <c r="H8541" s="83">
        <v>25620613</v>
      </c>
    </row>
    <row r="8542" spans="1:8" x14ac:dyDescent="0.25">
      <c r="A8542" s="83" t="s">
        <v>12091</v>
      </c>
      <c r="B8542" s="83" t="str">
        <f>_xlfn.XLOOKUP(A:A,[1]FI_NAME!$A:$A,[1]FI_NAME!$B:$B)</f>
        <v>บริษัท นิ่มลีสซิ่ง จำกัด</v>
      </c>
      <c r="C8542" s="83" t="e">
        <f>_xlfn.XLOOKUP(B:B,'Swift Code&amp;Bank Name'!B:B,'Swift Code&amp;Bank Name'!C:C)</f>
        <v>#N/A</v>
      </c>
      <c r="D8542" s="83" t="s">
        <v>837</v>
      </c>
      <c r="E8542" s="83" t="s">
        <v>12253</v>
      </c>
      <c r="F8542" s="83" t="s">
        <v>1852</v>
      </c>
      <c r="G8542" s="83" t="str">
        <f t="shared" si="133"/>
        <v xml:space="preserve">0257  สาขาบ้านเวียงแก้ว   </v>
      </c>
      <c r="H8542" s="83">
        <v>25620613</v>
      </c>
    </row>
    <row r="8543" spans="1:8" x14ac:dyDescent="0.25">
      <c r="A8543" s="83" t="s">
        <v>12091</v>
      </c>
      <c r="B8543" s="83" t="str">
        <f>_xlfn.XLOOKUP(A:A,[1]FI_NAME!$A:$A,[1]FI_NAME!$B:$B)</f>
        <v>บริษัท นิ่มลีสซิ่ง จำกัด</v>
      </c>
      <c r="C8543" s="83" t="e">
        <f>_xlfn.XLOOKUP(B:B,'Swift Code&amp;Bank Name'!B:B,'Swift Code&amp;Bank Name'!C:C)</f>
        <v>#N/A</v>
      </c>
      <c r="D8543" s="83" t="s">
        <v>840</v>
      </c>
      <c r="E8543" s="83" t="s">
        <v>12254</v>
      </c>
      <c r="F8543" s="83" t="s">
        <v>1852</v>
      </c>
      <c r="G8543" s="83" t="str">
        <f t="shared" si="133"/>
        <v xml:space="preserve">0258  สาขาแม่ต๋ำ   </v>
      </c>
      <c r="H8543" s="83">
        <v>25620613</v>
      </c>
    </row>
    <row r="8544" spans="1:8" x14ac:dyDescent="0.25">
      <c r="A8544" s="83" t="s">
        <v>12091</v>
      </c>
      <c r="B8544" s="83" t="str">
        <f>_xlfn.XLOOKUP(A:A,[1]FI_NAME!$A:$A,[1]FI_NAME!$B:$B)</f>
        <v>บริษัท นิ่มลีสซิ่ง จำกัด</v>
      </c>
      <c r="C8544" s="83" t="e">
        <f>_xlfn.XLOOKUP(B:B,'Swift Code&amp;Bank Name'!B:B,'Swift Code&amp;Bank Name'!C:C)</f>
        <v>#N/A</v>
      </c>
      <c r="D8544" s="83" t="s">
        <v>843</v>
      </c>
      <c r="E8544" s="83" t="s">
        <v>7365</v>
      </c>
      <c r="F8544" s="83" t="s">
        <v>1852</v>
      </c>
      <c r="G8544" s="83" t="str">
        <f t="shared" si="133"/>
        <v xml:space="preserve">0259  สาขาหนองหอย   </v>
      </c>
      <c r="H8544" s="83">
        <v>25620613</v>
      </c>
    </row>
    <row r="8545" spans="1:8" x14ac:dyDescent="0.25">
      <c r="A8545" s="83" t="s">
        <v>12091</v>
      </c>
      <c r="B8545" s="83" t="str">
        <f>_xlfn.XLOOKUP(A:A,[1]FI_NAME!$A:$A,[1]FI_NAME!$B:$B)</f>
        <v>บริษัท นิ่มลีสซิ่ง จำกัด</v>
      </c>
      <c r="C8545" s="83" t="e">
        <f>_xlfn.XLOOKUP(B:B,'Swift Code&amp;Bank Name'!B:B,'Swift Code&amp;Bank Name'!C:C)</f>
        <v>#N/A</v>
      </c>
      <c r="D8545" s="83" t="s">
        <v>846</v>
      </c>
      <c r="E8545" s="83" t="s">
        <v>12255</v>
      </c>
      <c r="F8545" s="83" t="s">
        <v>1852</v>
      </c>
      <c r="G8545" s="83" t="str">
        <f t="shared" si="133"/>
        <v xml:space="preserve">0260  สาขาศรีดอนมูล   </v>
      </c>
      <c r="H8545" s="83">
        <v>25620613</v>
      </c>
    </row>
    <row r="8546" spans="1:8" x14ac:dyDescent="0.25">
      <c r="A8546" s="83" t="s">
        <v>12091</v>
      </c>
      <c r="B8546" s="83" t="str">
        <f>_xlfn.XLOOKUP(A:A,[1]FI_NAME!$A:$A,[1]FI_NAME!$B:$B)</f>
        <v>บริษัท นิ่มลีสซิ่ง จำกัด</v>
      </c>
      <c r="C8546" s="83" t="e">
        <f>_xlfn.XLOOKUP(B:B,'Swift Code&amp;Bank Name'!B:B,'Swift Code&amp;Bank Name'!C:C)</f>
        <v>#N/A</v>
      </c>
      <c r="D8546" s="83" t="s">
        <v>849</v>
      </c>
      <c r="E8546" s="83" t="s">
        <v>9422</v>
      </c>
      <c r="F8546" s="83" t="s">
        <v>1852</v>
      </c>
      <c r="G8546" s="83" t="str">
        <f t="shared" si="133"/>
        <v xml:space="preserve">0261  สาขานาหมื่น   </v>
      </c>
      <c r="H8546" s="83">
        <v>25620613</v>
      </c>
    </row>
    <row r="8547" spans="1:8" x14ac:dyDescent="0.25">
      <c r="A8547" s="83" t="s">
        <v>12091</v>
      </c>
      <c r="B8547" s="83" t="str">
        <f>_xlfn.XLOOKUP(A:A,[1]FI_NAME!$A:$A,[1]FI_NAME!$B:$B)</f>
        <v>บริษัท นิ่มลีสซิ่ง จำกัด</v>
      </c>
      <c r="C8547" s="83" t="e">
        <f>_xlfn.XLOOKUP(B:B,'Swift Code&amp;Bank Name'!B:B,'Swift Code&amp;Bank Name'!C:C)</f>
        <v>#N/A</v>
      </c>
      <c r="D8547" s="83" t="s">
        <v>852</v>
      </c>
      <c r="E8547" s="83" t="s">
        <v>12256</v>
      </c>
      <c r="F8547" s="83" t="s">
        <v>1852</v>
      </c>
      <c r="G8547" s="83" t="str">
        <f t="shared" si="133"/>
        <v xml:space="preserve">0262  สาขาหัวเวียงใต้   </v>
      </c>
      <c r="H8547" s="83">
        <v>25620613</v>
      </c>
    </row>
    <row r="8548" spans="1:8" x14ac:dyDescent="0.25">
      <c r="A8548" s="83" t="s">
        <v>12091</v>
      </c>
      <c r="B8548" s="83" t="str">
        <f>_xlfn.XLOOKUP(A:A,[1]FI_NAME!$A:$A,[1]FI_NAME!$B:$B)</f>
        <v>บริษัท นิ่มลีสซิ่ง จำกัด</v>
      </c>
      <c r="C8548" s="83" t="e">
        <f>_xlfn.XLOOKUP(B:B,'Swift Code&amp;Bank Name'!B:B,'Swift Code&amp;Bank Name'!C:C)</f>
        <v>#N/A</v>
      </c>
      <c r="D8548" s="83" t="s">
        <v>855</v>
      </c>
      <c r="E8548" s="83" t="s">
        <v>12257</v>
      </c>
      <c r="F8548" s="83" t="s">
        <v>1852</v>
      </c>
      <c r="G8548" s="83" t="str">
        <f t="shared" si="133"/>
        <v xml:space="preserve">0263  สาขามหาโพธิ์   </v>
      </c>
      <c r="H8548" s="83">
        <v>25620613</v>
      </c>
    </row>
    <row r="8549" spans="1:8" x14ac:dyDescent="0.25">
      <c r="A8549" s="83" t="s">
        <v>12091</v>
      </c>
      <c r="B8549" s="83" t="str">
        <f>_xlfn.XLOOKUP(A:A,[1]FI_NAME!$A:$A,[1]FI_NAME!$B:$B)</f>
        <v>บริษัท นิ่มลีสซิ่ง จำกัด</v>
      </c>
      <c r="C8549" s="83" t="e">
        <f>_xlfn.XLOOKUP(B:B,'Swift Code&amp;Bank Name'!B:B,'Swift Code&amp;Bank Name'!C:C)</f>
        <v>#N/A</v>
      </c>
      <c r="D8549" s="83" t="s">
        <v>858</v>
      </c>
      <c r="E8549" s="83" t="s">
        <v>12258</v>
      </c>
      <c r="F8549" s="83" t="s">
        <v>1852</v>
      </c>
      <c r="G8549" s="83" t="str">
        <f t="shared" si="133"/>
        <v xml:space="preserve">0264  สาขาบ้านอ้อย   </v>
      </c>
      <c r="H8549" s="83">
        <v>25620613</v>
      </c>
    </row>
    <row r="8550" spans="1:8" x14ac:dyDescent="0.25">
      <c r="A8550" s="83" t="s">
        <v>12091</v>
      </c>
      <c r="B8550" s="83" t="str">
        <f>_xlfn.XLOOKUP(A:A,[1]FI_NAME!$A:$A,[1]FI_NAME!$B:$B)</f>
        <v>บริษัท นิ่มลีสซิ่ง จำกัด</v>
      </c>
      <c r="C8550" s="83" t="e">
        <f>_xlfn.XLOOKUP(B:B,'Swift Code&amp;Bank Name'!B:B,'Swift Code&amp;Bank Name'!C:C)</f>
        <v>#N/A</v>
      </c>
      <c r="D8550" s="83" t="s">
        <v>861</v>
      </c>
      <c r="E8550" s="83" t="s">
        <v>7261</v>
      </c>
      <c r="F8550" s="83" t="s">
        <v>1852</v>
      </c>
      <c r="G8550" s="83" t="str">
        <f t="shared" si="133"/>
        <v xml:space="preserve">0265  สาขาร้องกวาง   </v>
      </c>
      <c r="H8550" s="83">
        <v>25620613</v>
      </c>
    </row>
    <row r="8551" spans="1:8" x14ac:dyDescent="0.25">
      <c r="A8551" s="83" t="s">
        <v>12091</v>
      </c>
      <c r="B8551" s="83" t="str">
        <f>_xlfn.XLOOKUP(A:A,[1]FI_NAME!$A:$A,[1]FI_NAME!$B:$B)</f>
        <v>บริษัท นิ่มลีสซิ่ง จำกัด</v>
      </c>
      <c r="C8551" s="83" t="e">
        <f>_xlfn.XLOOKUP(B:B,'Swift Code&amp;Bank Name'!B:B,'Swift Code&amp;Bank Name'!C:C)</f>
        <v>#N/A</v>
      </c>
      <c r="D8551" s="83" t="s">
        <v>864</v>
      </c>
      <c r="E8551" s="83" t="s">
        <v>7259</v>
      </c>
      <c r="F8551" s="83" t="s">
        <v>1852</v>
      </c>
      <c r="G8551" s="83" t="str">
        <f t="shared" si="133"/>
        <v xml:space="preserve">0266  สาขาสอง   </v>
      </c>
      <c r="H8551" s="83">
        <v>25620613</v>
      </c>
    </row>
    <row r="8552" spans="1:8" x14ac:dyDescent="0.25">
      <c r="A8552" s="83" t="s">
        <v>12091</v>
      </c>
      <c r="B8552" s="83" t="str">
        <f>_xlfn.XLOOKUP(A:A,[1]FI_NAME!$A:$A,[1]FI_NAME!$B:$B)</f>
        <v>บริษัท นิ่มลีสซิ่ง จำกัด</v>
      </c>
      <c r="C8552" s="83" t="e">
        <f>_xlfn.XLOOKUP(B:B,'Swift Code&amp;Bank Name'!B:B,'Swift Code&amp;Bank Name'!C:C)</f>
        <v>#N/A</v>
      </c>
      <c r="D8552" s="83" t="s">
        <v>867</v>
      </c>
      <c r="E8552" s="83" t="s">
        <v>8871</v>
      </c>
      <c r="F8552" s="83" t="s">
        <v>1852</v>
      </c>
      <c r="G8552" s="83" t="str">
        <f t="shared" si="133"/>
        <v xml:space="preserve">0267  สาขาสันติสุข   </v>
      </c>
      <c r="H8552" s="83">
        <v>25620613</v>
      </c>
    </row>
    <row r="8553" spans="1:8" x14ac:dyDescent="0.25">
      <c r="A8553" s="83" t="s">
        <v>12091</v>
      </c>
      <c r="B8553" s="83" t="str">
        <f>_xlfn.XLOOKUP(A:A,[1]FI_NAME!$A:$A,[1]FI_NAME!$B:$B)</f>
        <v>บริษัท นิ่มลีสซิ่ง จำกัด</v>
      </c>
      <c r="C8553" s="83" t="e">
        <f>_xlfn.XLOOKUP(B:B,'Swift Code&amp;Bank Name'!B:B,'Swift Code&amp;Bank Name'!C:C)</f>
        <v>#N/A</v>
      </c>
      <c r="D8553" s="83" t="s">
        <v>870</v>
      </c>
      <c r="E8553" s="83" t="s">
        <v>12259</v>
      </c>
      <c r="F8553" s="83" t="s">
        <v>1852</v>
      </c>
      <c r="G8553" s="83" t="str">
        <f t="shared" si="133"/>
        <v xml:space="preserve">0268  สาขาวังว้า   </v>
      </c>
      <c r="H8553" s="83">
        <v>25620613</v>
      </c>
    </row>
    <row r="8554" spans="1:8" x14ac:dyDescent="0.25">
      <c r="A8554" s="83" t="s">
        <v>12091</v>
      </c>
      <c r="B8554" s="83" t="str">
        <f>_xlfn.XLOOKUP(A:A,[1]FI_NAME!$A:$A,[1]FI_NAME!$B:$B)</f>
        <v>บริษัท นิ่มลีสซิ่ง จำกัด</v>
      </c>
      <c r="C8554" s="83" t="e">
        <f>_xlfn.XLOOKUP(B:B,'Swift Code&amp;Bank Name'!B:B,'Swift Code&amp;Bank Name'!C:C)</f>
        <v>#N/A</v>
      </c>
      <c r="D8554" s="83" t="s">
        <v>873</v>
      </c>
      <c r="E8554" s="83" t="s">
        <v>12260</v>
      </c>
      <c r="F8554" s="83" t="s">
        <v>1852</v>
      </c>
      <c r="G8554" s="83" t="str">
        <f t="shared" si="133"/>
        <v xml:space="preserve">0269  สาขาสันป่าเลียง   </v>
      </c>
      <c r="H8554" s="83">
        <v>25620613</v>
      </c>
    </row>
    <row r="8555" spans="1:8" x14ac:dyDescent="0.25">
      <c r="A8555" s="83" t="s">
        <v>12091</v>
      </c>
      <c r="B8555" s="83" t="str">
        <f>_xlfn.XLOOKUP(A:A,[1]FI_NAME!$A:$A,[1]FI_NAME!$B:$B)</f>
        <v>บริษัท นิ่มลีสซิ่ง จำกัด</v>
      </c>
      <c r="C8555" s="83" t="e">
        <f>_xlfn.XLOOKUP(B:B,'Swift Code&amp;Bank Name'!B:B,'Swift Code&amp;Bank Name'!C:C)</f>
        <v>#N/A</v>
      </c>
      <c r="D8555" s="83" t="s">
        <v>876</v>
      </c>
      <c r="E8555" s="83" t="s">
        <v>12261</v>
      </c>
      <c r="F8555" s="83" t="s">
        <v>1852</v>
      </c>
      <c r="G8555" s="83" t="str">
        <f t="shared" si="133"/>
        <v xml:space="preserve">0270  สาขาแม่เหียะ   </v>
      </c>
      <c r="H8555" s="83">
        <v>25620613</v>
      </c>
    </row>
    <row r="8556" spans="1:8" x14ac:dyDescent="0.25">
      <c r="A8556" s="83" t="s">
        <v>12091</v>
      </c>
      <c r="B8556" s="83" t="str">
        <f>_xlfn.XLOOKUP(A:A,[1]FI_NAME!$A:$A,[1]FI_NAME!$B:$B)</f>
        <v>บริษัท นิ่มลีสซิ่ง จำกัด</v>
      </c>
      <c r="C8556" s="83" t="e">
        <f>_xlfn.XLOOKUP(B:B,'Swift Code&amp;Bank Name'!B:B,'Swift Code&amp;Bank Name'!C:C)</f>
        <v>#N/A</v>
      </c>
      <c r="D8556" s="83" t="s">
        <v>879</v>
      </c>
      <c r="E8556" s="83" t="s">
        <v>7395</v>
      </c>
      <c r="F8556" s="83" t="s">
        <v>1852</v>
      </c>
      <c r="G8556" s="83" t="str">
        <f t="shared" si="133"/>
        <v xml:space="preserve">0271  สาขาท่าวังผา   </v>
      </c>
      <c r="H8556" s="83">
        <v>25620613</v>
      </c>
    </row>
    <row r="8557" spans="1:8" x14ac:dyDescent="0.25">
      <c r="A8557" s="83" t="s">
        <v>12091</v>
      </c>
      <c r="B8557" s="83" t="str">
        <f>_xlfn.XLOOKUP(A:A,[1]FI_NAME!$A:$A,[1]FI_NAME!$B:$B)</f>
        <v>บริษัท นิ่มลีสซิ่ง จำกัด</v>
      </c>
      <c r="C8557" s="83" t="e">
        <f>_xlfn.XLOOKUP(B:B,'Swift Code&amp;Bank Name'!B:B,'Swift Code&amp;Bank Name'!C:C)</f>
        <v>#N/A</v>
      </c>
      <c r="D8557" s="83" t="s">
        <v>882</v>
      </c>
      <c r="E8557" s="83" t="s">
        <v>12262</v>
      </c>
      <c r="F8557" s="83" t="s">
        <v>1852</v>
      </c>
      <c r="G8557" s="83" t="str">
        <f t="shared" si="133"/>
        <v xml:space="preserve">0272  สาขาน้ำชำ   </v>
      </c>
      <c r="H8557" s="83">
        <v>25620613</v>
      </c>
    </row>
    <row r="8558" spans="1:8" x14ac:dyDescent="0.25">
      <c r="A8558" s="83" t="s">
        <v>12091</v>
      </c>
      <c r="B8558" s="83" t="str">
        <f>_xlfn.XLOOKUP(A:A,[1]FI_NAME!$A:$A,[1]FI_NAME!$B:$B)</f>
        <v>บริษัท นิ่มลีสซิ่ง จำกัด</v>
      </c>
      <c r="C8558" s="83" t="e">
        <f>_xlfn.XLOOKUP(B:B,'Swift Code&amp;Bank Name'!B:B,'Swift Code&amp;Bank Name'!C:C)</f>
        <v>#N/A</v>
      </c>
      <c r="D8558" s="83" t="s">
        <v>885</v>
      </c>
      <c r="E8558" s="83" t="s">
        <v>4190</v>
      </c>
      <c r="F8558" s="83" t="s">
        <v>1852</v>
      </c>
      <c r="G8558" s="83" t="str">
        <f t="shared" si="133"/>
        <v xml:space="preserve">0273  สาขาน้ำปาด   </v>
      </c>
      <c r="H8558" s="83">
        <v>25620613</v>
      </c>
    </row>
    <row r="8559" spans="1:8" x14ac:dyDescent="0.25">
      <c r="A8559" s="83" t="s">
        <v>12091</v>
      </c>
      <c r="B8559" s="83" t="str">
        <f>_xlfn.XLOOKUP(A:A,[1]FI_NAME!$A:$A,[1]FI_NAME!$B:$B)</f>
        <v>บริษัท นิ่มลีสซิ่ง จำกัด</v>
      </c>
      <c r="C8559" s="83" t="e">
        <f>_xlfn.XLOOKUP(B:B,'Swift Code&amp;Bank Name'!B:B,'Swift Code&amp;Bank Name'!C:C)</f>
        <v>#N/A</v>
      </c>
      <c r="D8559" s="83" t="s">
        <v>104</v>
      </c>
      <c r="E8559" s="83" t="s">
        <v>12263</v>
      </c>
      <c r="F8559" s="83" t="s">
        <v>1852</v>
      </c>
      <c r="G8559" s="83" t="str">
        <f t="shared" si="133"/>
        <v xml:space="preserve">0274  สาขาท่าเสา   </v>
      </c>
      <c r="H8559" s="83">
        <v>25620613</v>
      </c>
    </row>
    <row r="8560" spans="1:8" x14ac:dyDescent="0.25">
      <c r="A8560" s="83" t="s">
        <v>12091</v>
      </c>
      <c r="B8560" s="83" t="str">
        <f>_xlfn.XLOOKUP(A:A,[1]FI_NAME!$A:$A,[1]FI_NAME!$B:$B)</f>
        <v>บริษัท นิ่มลีสซิ่ง จำกัด</v>
      </c>
      <c r="C8560" s="83" t="e">
        <f>_xlfn.XLOOKUP(B:B,'Swift Code&amp;Bank Name'!B:B,'Swift Code&amp;Bank Name'!C:C)</f>
        <v>#N/A</v>
      </c>
      <c r="D8560" s="83" t="s">
        <v>890</v>
      </c>
      <c r="E8560" s="83" t="s">
        <v>7659</v>
      </c>
      <c r="F8560" s="83" t="s">
        <v>1852</v>
      </c>
      <c r="G8560" s="83" t="str">
        <f t="shared" si="133"/>
        <v xml:space="preserve">0275  สาขาท่าปลา   </v>
      </c>
      <c r="H8560" s="83">
        <v>25620613</v>
      </c>
    </row>
    <row r="8561" spans="1:8" x14ac:dyDescent="0.25">
      <c r="A8561" s="83" t="s">
        <v>12091</v>
      </c>
      <c r="B8561" s="83" t="str">
        <f>_xlfn.XLOOKUP(A:A,[1]FI_NAME!$A:$A,[1]FI_NAME!$B:$B)</f>
        <v>บริษัท นิ่มลีสซิ่ง จำกัด</v>
      </c>
      <c r="C8561" s="83" t="e">
        <f>_xlfn.XLOOKUP(B:B,'Swift Code&amp;Bank Name'!B:B,'Swift Code&amp;Bank Name'!C:C)</f>
        <v>#N/A</v>
      </c>
      <c r="D8561" s="83" t="s">
        <v>893</v>
      </c>
      <c r="E8561" s="83" t="s">
        <v>4182</v>
      </c>
      <c r="F8561" s="83" t="s">
        <v>1852</v>
      </c>
      <c r="G8561" s="83" t="str">
        <f t="shared" si="133"/>
        <v xml:space="preserve">0276  สาขาขุนยวม   </v>
      </c>
      <c r="H8561" s="83">
        <v>25620613</v>
      </c>
    </row>
    <row r="8562" spans="1:8" x14ac:dyDescent="0.25">
      <c r="A8562" s="83" t="s">
        <v>12091</v>
      </c>
      <c r="B8562" s="83" t="str">
        <f>_xlfn.XLOOKUP(A:A,[1]FI_NAME!$A:$A,[1]FI_NAME!$B:$B)</f>
        <v>บริษัท นิ่มลีสซิ่ง จำกัด</v>
      </c>
      <c r="C8562" s="83" t="e">
        <f>_xlfn.XLOOKUP(B:B,'Swift Code&amp;Bank Name'!B:B,'Swift Code&amp;Bank Name'!C:C)</f>
        <v>#N/A</v>
      </c>
      <c r="D8562" s="83" t="s">
        <v>896</v>
      </c>
      <c r="E8562" s="83" t="s">
        <v>12264</v>
      </c>
      <c r="F8562" s="83" t="s">
        <v>1852</v>
      </c>
      <c r="G8562" s="83" t="str">
        <f t="shared" si="133"/>
        <v xml:space="preserve">0277  สาขาบ้านตีนธาตุ   </v>
      </c>
      <c r="H8562" s="83">
        <v>25620613</v>
      </c>
    </row>
    <row r="8563" spans="1:8" x14ac:dyDescent="0.25">
      <c r="A8563" s="83" t="s">
        <v>12091</v>
      </c>
      <c r="B8563" s="83" t="str">
        <f>_xlfn.XLOOKUP(A:A,[1]FI_NAME!$A:$A,[1]FI_NAME!$B:$B)</f>
        <v>บริษัท นิ่มลีสซิ่ง จำกัด</v>
      </c>
      <c r="C8563" s="83" t="e">
        <f>_xlfn.XLOOKUP(B:B,'Swift Code&amp;Bank Name'!B:B,'Swift Code&amp;Bank Name'!C:C)</f>
        <v>#N/A</v>
      </c>
      <c r="D8563" s="83" t="s">
        <v>899</v>
      </c>
      <c r="E8563" s="83" t="s">
        <v>12265</v>
      </c>
      <c r="F8563" s="83" t="s">
        <v>1852</v>
      </c>
      <c r="G8563" s="83" t="str">
        <f t="shared" si="133"/>
        <v xml:space="preserve">0278  สาขาสามแยกป่าเท้อ   </v>
      </c>
      <c r="H8563" s="83">
        <v>25620613</v>
      </c>
    </row>
    <row r="8564" spans="1:8" x14ac:dyDescent="0.25">
      <c r="A8564" s="83" t="s">
        <v>12091</v>
      </c>
      <c r="B8564" s="83" t="str">
        <f>_xlfn.XLOOKUP(A:A,[1]FI_NAME!$A:$A,[1]FI_NAME!$B:$B)</f>
        <v>บริษัท นิ่มลีสซิ่ง จำกัด</v>
      </c>
      <c r="C8564" s="83" t="e">
        <f>_xlfn.XLOOKUP(B:B,'Swift Code&amp;Bank Name'!B:B,'Swift Code&amp;Bank Name'!C:C)</f>
        <v>#N/A</v>
      </c>
      <c r="D8564" s="83" t="s">
        <v>902</v>
      </c>
      <c r="E8564" s="83" t="s">
        <v>12266</v>
      </c>
      <c r="F8564" s="83" t="s">
        <v>1852</v>
      </c>
      <c r="G8564" s="83" t="str">
        <f t="shared" si="133"/>
        <v xml:space="preserve">0279  สาขารัตนโกสินทร์   </v>
      </c>
      <c r="H8564" s="83">
        <v>25620613</v>
      </c>
    </row>
    <row r="8565" spans="1:8" x14ac:dyDescent="0.25">
      <c r="A8565" s="83" t="s">
        <v>12091</v>
      </c>
      <c r="B8565" s="83" t="str">
        <f>_xlfn.XLOOKUP(A:A,[1]FI_NAME!$A:$A,[1]FI_NAME!$B:$B)</f>
        <v>บริษัท นิ่มลีสซิ่ง จำกัด</v>
      </c>
      <c r="C8565" s="83" t="e">
        <f>_xlfn.XLOOKUP(B:B,'Swift Code&amp;Bank Name'!B:B,'Swift Code&amp;Bank Name'!C:C)</f>
        <v>#N/A</v>
      </c>
      <c r="D8565" s="83" t="s">
        <v>905</v>
      </c>
      <c r="E8565" s="83" t="s">
        <v>12267</v>
      </c>
      <c r="F8565" s="83" t="s">
        <v>1852</v>
      </c>
      <c r="G8565" s="83" t="str">
        <f t="shared" si="133"/>
        <v xml:space="preserve">0280  สาขาบ้านด้าย   </v>
      </c>
      <c r="H8565" s="83">
        <v>25620613</v>
      </c>
    </row>
    <row r="8566" spans="1:8" x14ac:dyDescent="0.25">
      <c r="A8566" s="83" t="s">
        <v>12091</v>
      </c>
      <c r="B8566" s="83" t="str">
        <f>_xlfn.XLOOKUP(A:A,[1]FI_NAME!$A:$A,[1]FI_NAME!$B:$B)</f>
        <v>บริษัท นิ่มลีสซิ่ง จำกัด</v>
      </c>
      <c r="C8566" s="83" t="e">
        <f>_xlfn.XLOOKUP(B:B,'Swift Code&amp;Bank Name'!B:B,'Swift Code&amp;Bank Name'!C:C)</f>
        <v>#N/A</v>
      </c>
      <c r="D8566" s="83" t="s">
        <v>908</v>
      </c>
      <c r="E8566" s="83" t="s">
        <v>12268</v>
      </c>
      <c r="F8566" s="83" t="s">
        <v>1852</v>
      </c>
      <c r="G8566" s="83" t="str">
        <f t="shared" si="133"/>
        <v xml:space="preserve">0281  สาขาสันถนน   </v>
      </c>
      <c r="H8566" s="83">
        <v>25620613</v>
      </c>
    </row>
    <row r="8567" spans="1:8" x14ac:dyDescent="0.25">
      <c r="A8567" s="83" t="s">
        <v>12091</v>
      </c>
      <c r="B8567" s="83" t="str">
        <f>_xlfn.XLOOKUP(A:A,[1]FI_NAME!$A:$A,[1]FI_NAME!$B:$B)</f>
        <v>บริษัท นิ่มลีสซิ่ง จำกัด</v>
      </c>
      <c r="C8567" s="83" t="e">
        <f>_xlfn.XLOOKUP(B:B,'Swift Code&amp;Bank Name'!B:B,'Swift Code&amp;Bank Name'!C:C)</f>
        <v>#N/A</v>
      </c>
      <c r="D8567" s="83" t="s">
        <v>911</v>
      </c>
      <c r="E8567" s="83" t="s">
        <v>12269</v>
      </c>
      <c r="F8567" s="83" t="s">
        <v>1852</v>
      </c>
      <c r="G8567" s="83" t="str">
        <f t="shared" si="133"/>
        <v xml:space="preserve">0282  สาขาบ้านแซว   </v>
      </c>
      <c r="H8567" s="83">
        <v>25620613</v>
      </c>
    </row>
    <row r="8568" spans="1:8" x14ac:dyDescent="0.25">
      <c r="A8568" s="83" t="s">
        <v>12091</v>
      </c>
      <c r="B8568" s="83" t="str">
        <f>_xlfn.XLOOKUP(A:A,[1]FI_NAME!$A:$A,[1]FI_NAME!$B:$B)</f>
        <v>บริษัท นิ่มลีสซิ่ง จำกัด</v>
      </c>
      <c r="C8568" s="83" t="e">
        <f>_xlfn.XLOOKUP(B:B,'Swift Code&amp;Bank Name'!B:B,'Swift Code&amp;Bank Name'!C:C)</f>
        <v>#N/A</v>
      </c>
      <c r="D8568" s="83" t="s">
        <v>914</v>
      </c>
      <c r="E8568" s="83" t="s">
        <v>12270</v>
      </c>
      <c r="F8568" s="83" t="s">
        <v>1852</v>
      </c>
      <c r="G8568" s="83" t="str">
        <f t="shared" si="133"/>
        <v xml:space="preserve">0283  สาขาปางหมอปวง   </v>
      </c>
      <c r="H8568" s="83">
        <v>25620613</v>
      </c>
    </row>
    <row r="8569" spans="1:8" x14ac:dyDescent="0.25">
      <c r="A8569" s="83" t="s">
        <v>12091</v>
      </c>
      <c r="B8569" s="83" t="str">
        <f>_xlfn.XLOOKUP(A:A,[1]FI_NAME!$A:$A,[1]FI_NAME!$B:$B)</f>
        <v>บริษัท นิ่มลีสซิ่ง จำกัด</v>
      </c>
      <c r="C8569" s="83" t="e">
        <f>_xlfn.XLOOKUP(B:B,'Swift Code&amp;Bank Name'!B:B,'Swift Code&amp;Bank Name'!C:C)</f>
        <v>#N/A</v>
      </c>
      <c r="D8569" s="83" t="s">
        <v>917</v>
      </c>
      <c r="E8569" s="83" t="s">
        <v>12271</v>
      </c>
      <c r="F8569" s="83" t="s">
        <v>1852</v>
      </c>
      <c r="G8569" s="83" t="str">
        <f t="shared" si="133"/>
        <v xml:space="preserve">0284  สาขากิ่วพร้าว   </v>
      </c>
      <c r="H8569" s="83">
        <v>25620613</v>
      </c>
    </row>
    <row r="8570" spans="1:8" x14ac:dyDescent="0.25">
      <c r="A8570" s="83" t="s">
        <v>12091</v>
      </c>
      <c r="B8570" s="83" t="str">
        <f>_xlfn.XLOOKUP(A:A,[1]FI_NAME!$A:$A,[1]FI_NAME!$B:$B)</f>
        <v>บริษัท นิ่มลีสซิ่ง จำกัด</v>
      </c>
      <c r="C8570" s="83" t="e">
        <f>_xlfn.XLOOKUP(B:B,'Swift Code&amp;Bank Name'!B:B,'Swift Code&amp;Bank Name'!C:C)</f>
        <v>#N/A</v>
      </c>
      <c r="D8570" s="83" t="s">
        <v>920</v>
      </c>
      <c r="E8570" s="83" t="s">
        <v>12272</v>
      </c>
      <c r="F8570" s="83" t="s">
        <v>1852</v>
      </c>
      <c r="G8570" s="83" t="str">
        <f t="shared" si="133"/>
        <v xml:space="preserve">0285  สาขาน้ำจุน   </v>
      </c>
      <c r="H8570" s="83">
        <v>25620613</v>
      </c>
    </row>
    <row r="8571" spans="1:8" x14ac:dyDescent="0.25">
      <c r="A8571" s="83" t="s">
        <v>12091</v>
      </c>
      <c r="B8571" s="83" t="str">
        <f>_xlfn.XLOOKUP(A:A,[1]FI_NAME!$A:$A,[1]FI_NAME!$B:$B)</f>
        <v>บริษัท นิ่มลีสซิ่ง จำกัด</v>
      </c>
      <c r="C8571" s="83" t="e">
        <f>_xlfn.XLOOKUP(B:B,'Swift Code&amp;Bank Name'!B:B,'Swift Code&amp;Bank Name'!C:C)</f>
        <v>#N/A</v>
      </c>
      <c r="D8571" s="83" t="s">
        <v>923</v>
      </c>
      <c r="E8571" s="83" t="s">
        <v>12273</v>
      </c>
      <c r="F8571" s="83" t="s">
        <v>1852</v>
      </c>
      <c r="G8571" s="83" t="str">
        <f t="shared" si="133"/>
        <v xml:space="preserve">0286  สาขานิมมานเหมินทร์   </v>
      </c>
      <c r="H8571" s="83">
        <v>25620613</v>
      </c>
    </row>
    <row r="8572" spans="1:8" x14ac:dyDescent="0.25">
      <c r="A8572" s="83" t="s">
        <v>12091</v>
      </c>
      <c r="B8572" s="83" t="str">
        <f>_xlfn.XLOOKUP(A:A,[1]FI_NAME!$A:$A,[1]FI_NAME!$B:$B)</f>
        <v>บริษัท นิ่มลีสซิ่ง จำกัด</v>
      </c>
      <c r="C8572" s="83" t="e">
        <f>_xlfn.XLOOKUP(B:B,'Swift Code&amp;Bank Name'!B:B,'Swift Code&amp;Bank Name'!C:C)</f>
        <v>#N/A</v>
      </c>
      <c r="D8572" s="83" t="s">
        <v>926</v>
      </c>
      <c r="E8572" s="83" t="s">
        <v>12274</v>
      </c>
      <c r="F8572" s="83" t="s">
        <v>1852</v>
      </c>
      <c r="G8572" s="83" t="str">
        <f t="shared" si="133"/>
        <v xml:space="preserve">0287  สาขาวังจ๊อม   </v>
      </c>
      <c r="H8572" s="83">
        <v>25620613</v>
      </c>
    </row>
    <row r="8573" spans="1:8" x14ac:dyDescent="0.25">
      <c r="A8573" s="83" t="s">
        <v>12091</v>
      </c>
      <c r="B8573" s="83" t="str">
        <f>_xlfn.XLOOKUP(A:A,[1]FI_NAME!$A:$A,[1]FI_NAME!$B:$B)</f>
        <v>บริษัท นิ่มลีสซิ่ง จำกัด</v>
      </c>
      <c r="C8573" s="83" t="e">
        <f>_xlfn.XLOOKUP(B:B,'Swift Code&amp;Bank Name'!B:B,'Swift Code&amp;Bank Name'!C:C)</f>
        <v>#N/A</v>
      </c>
      <c r="D8573" s="83" t="s">
        <v>929</v>
      </c>
      <c r="E8573" s="83" t="s">
        <v>12275</v>
      </c>
      <c r="F8573" s="83" t="s">
        <v>1852</v>
      </c>
      <c r="G8573" s="83" t="str">
        <f t="shared" si="133"/>
        <v xml:space="preserve">0288  สาขาห้วยโป่ง   </v>
      </c>
      <c r="H8573" s="83">
        <v>25620613</v>
      </c>
    </row>
    <row r="8574" spans="1:8" x14ac:dyDescent="0.25">
      <c r="A8574" s="83" t="s">
        <v>12091</v>
      </c>
      <c r="B8574" s="83" t="str">
        <f>_xlfn.XLOOKUP(A:A,[1]FI_NAME!$A:$A,[1]FI_NAME!$B:$B)</f>
        <v>บริษัท นิ่มลีสซิ่ง จำกัด</v>
      </c>
      <c r="C8574" s="83" t="e">
        <f>_xlfn.XLOOKUP(B:B,'Swift Code&amp;Bank Name'!B:B,'Swift Code&amp;Bank Name'!C:C)</f>
        <v>#N/A</v>
      </c>
      <c r="D8574" s="83" t="s">
        <v>932</v>
      </c>
      <c r="E8574" s="83" t="s">
        <v>12276</v>
      </c>
      <c r="F8574" s="83" t="s">
        <v>1852</v>
      </c>
      <c r="G8574" s="83" t="str">
        <f t="shared" si="133"/>
        <v xml:space="preserve">0289  สาขาปางหมู   </v>
      </c>
      <c r="H8574" s="83">
        <v>25620613</v>
      </c>
    </row>
    <row r="8575" spans="1:8" x14ac:dyDescent="0.25">
      <c r="A8575" s="83" t="s">
        <v>12091</v>
      </c>
      <c r="B8575" s="83" t="str">
        <f>_xlfn.XLOOKUP(A:A,[1]FI_NAME!$A:$A,[1]FI_NAME!$B:$B)</f>
        <v>บริษัท นิ่มลีสซิ่ง จำกัด</v>
      </c>
      <c r="C8575" s="83" t="e">
        <f>_xlfn.XLOOKUP(B:B,'Swift Code&amp;Bank Name'!B:B,'Swift Code&amp;Bank Name'!C:C)</f>
        <v>#N/A</v>
      </c>
      <c r="D8575" s="83" t="s">
        <v>935</v>
      </c>
      <c r="E8575" s="83" t="s">
        <v>12277</v>
      </c>
      <c r="F8575" s="83" t="s">
        <v>1852</v>
      </c>
      <c r="G8575" s="83" t="str">
        <f t="shared" si="133"/>
        <v xml:space="preserve">0290  สาขาหนองจ๊อม   </v>
      </c>
      <c r="H8575" s="83">
        <v>25620613</v>
      </c>
    </row>
    <row r="8576" spans="1:8" x14ac:dyDescent="0.25">
      <c r="A8576" s="83" t="s">
        <v>12091</v>
      </c>
      <c r="B8576" s="83" t="str">
        <f>_xlfn.XLOOKUP(A:A,[1]FI_NAME!$A:$A,[1]FI_NAME!$B:$B)</f>
        <v>บริษัท นิ่มลีสซิ่ง จำกัด</v>
      </c>
      <c r="C8576" s="83" t="e">
        <f>_xlfn.XLOOKUP(B:B,'Swift Code&amp;Bank Name'!B:B,'Swift Code&amp;Bank Name'!C:C)</f>
        <v>#N/A</v>
      </c>
      <c r="D8576" s="83" t="s">
        <v>938</v>
      </c>
      <c r="E8576" s="83" t="s">
        <v>12278</v>
      </c>
      <c r="F8576" s="83" t="s">
        <v>1852</v>
      </c>
      <c r="G8576" s="83" t="str">
        <f t="shared" si="133"/>
        <v xml:space="preserve">0291  สาขาไชยสถาน   </v>
      </c>
      <c r="H8576" s="83">
        <v>25620613</v>
      </c>
    </row>
    <row r="8577" spans="1:8" x14ac:dyDescent="0.25">
      <c r="A8577" s="83" t="s">
        <v>12091</v>
      </c>
      <c r="B8577" s="83" t="str">
        <f>_xlfn.XLOOKUP(A:A,[1]FI_NAME!$A:$A,[1]FI_NAME!$B:$B)</f>
        <v>บริษัท นิ่มลีสซิ่ง จำกัด</v>
      </c>
      <c r="C8577" s="83" t="e">
        <f>_xlfn.XLOOKUP(B:B,'Swift Code&amp;Bank Name'!B:B,'Swift Code&amp;Bank Name'!C:C)</f>
        <v>#N/A</v>
      </c>
      <c r="D8577" s="83" t="s">
        <v>941</v>
      </c>
      <c r="E8577" s="83" t="s">
        <v>12279</v>
      </c>
      <c r="F8577" s="83" t="s">
        <v>1852</v>
      </c>
      <c r="G8577" s="83" t="str">
        <f t="shared" si="133"/>
        <v xml:space="preserve">0292  สาขาแม่ก๊ะ   </v>
      </c>
      <c r="H8577" s="83">
        <v>25620613</v>
      </c>
    </row>
    <row r="8578" spans="1:8" x14ac:dyDescent="0.25">
      <c r="A8578" s="83" t="s">
        <v>12091</v>
      </c>
      <c r="B8578" s="83" t="str">
        <f>_xlfn.XLOOKUP(A:A,[1]FI_NAME!$A:$A,[1]FI_NAME!$B:$B)</f>
        <v>บริษัท นิ่มลีสซิ่ง จำกัด</v>
      </c>
      <c r="C8578" s="83" t="e">
        <f>_xlfn.XLOOKUP(B:B,'Swift Code&amp;Bank Name'!B:B,'Swift Code&amp;Bank Name'!C:C)</f>
        <v>#N/A</v>
      </c>
      <c r="D8578" s="83" t="s">
        <v>944</v>
      </c>
      <c r="E8578" s="83" t="s">
        <v>12280</v>
      </c>
      <c r="F8578" s="83" t="s">
        <v>1852</v>
      </c>
      <c r="G8578" s="83" t="str">
        <f t="shared" si="133"/>
        <v xml:space="preserve">0293  สาขาบวกเป็ด   </v>
      </c>
      <c r="H8578" s="83">
        <v>25620613</v>
      </c>
    </row>
    <row r="8579" spans="1:8" x14ac:dyDescent="0.25">
      <c r="A8579" s="83" t="s">
        <v>12091</v>
      </c>
      <c r="B8579" s="83" t="str">
        <f>_xlfn.XLOOKUP(A:A,[1]FI_NAME!$A:$A,[1]FI_NAME!$B:$B)</f>
        <v>บริษัท นิ่มลีสซิ่ง จำกัด</v>
      </c>
      <c r="C8579" s="83" t="e">
        <f>_xlfn.XLOOKUP(B:B,'Swift Code&amp;Bank Name'!B:B,'Swift Code&amp;Bank Name'!C:C)</f>
        <v>#N/A</v>
      </c>
      <c r="D8579" s="83" t="s">
        <v>947</v>
      </c>
      <c r="E8579" s="83" t="s">
        <v>12281</v>
      </c>
      <c r="F8579" s="83" t="s">
        <v>1852</v>
      </c>
      <c r="G8579" s="83" t="str">
        <f t="shared" si="133"/>
        <v xml:space="preserve">0294  สาขาบ่อหิน   </v>
      </c>
      <c r="H8579" s="83">
        <v>25620613</v>
      </c>
    </row>
    <row r="8580" spans="1:8" x14ac:dyDescent="0.25">
      <c r="A8580" s="83" t="s">
        <v>12091</v>
      </c>
      <c r="B8580" s="83" t="str">
        <f>_xlfn.XLOOKUP(A:A,[1]FI_NAME!$A:$A,[1]FI_NAME!$B:$B)</f>
        <v>บริษัท นิ่มลีสซิ่ง จำกัด</v>
      </c>
      <c r="C8580" s="83" t="e">
        <f>_xlfn.XLOOKUP(B:B,'Swift Code&amp;Bank Name'!B:B,'Swift Code&amp;Bank Name'!C:C)</f>
        <v>#N/A</v>
      </c>
      <c r="D8580" s="83" t="s">
        <v>950</v>
      </c>
      <c r="E8580" s="83" t="s">
        <v>4157</v>
      </c>
      <c r="F8580" s="83" t="s">
        <v>1852</v>
      </c>
      <c r="G8580" s="83" t="str">
        <f t="shared" ref="G8580:G8643" si="134">CONCATENATE(D8580,"  ",E8580,"  ",F8580)</f>
        <v xml:space="preserve">0295  สาขาบ้านโฮ่ง   </v>
      </c>
      <c r="H8580" s="83">
        <v>25620613</v>
      </c>
    </row>
    <row r="8581" spans="1:8" x14ac:dyDescent="0.25">
      <c r="A8581" s="83" t="s">
        <v>12091</v>
      </c>
      <c r="B8581" s="83" t="str">
        <f>_xlfn.XLOOKUP(A:A,[1]FI_NAME!$A:$A,[1]FI_NAME!$B:$B)</f>
        <v>บริษัท นิ่มลีสซิ่ง จำกัด</v>
      </c>
      <c r="C8581" s="83" t="e">
        <f>_xlfn.XLOOKUP(B:B,'Swift Code&amp;Bank Name'!B:B,'Swift Code&amp;Bank Name'!C:C)</f>
        <v>#N/A</v>
      </c>
      <c r="D8581" s="83" t="s">
        <v>953</v>
      </c>
      <c r="E8581" s="83" t="s">
        <v>12282</v>
      </c>
      <c r="F8581" s="83" t="s">
        <v>1852</v>
      </c>
      <c r="G8581" s="83" t="str">
        <f t="shared" si="134"/>
        <v xml:space="preserve">0296  สาขาพระธาตุห้าดวง   </v>
      </c>
      <c r="H8581" s="83">
        <v>25620613</v>
      </c>
    </row>
    <row r="8582" spans="1:8" x14ac:dyDescent="0.25">
      <c r="A8582" s="83" t="s">
        <v>12091</v>
      </c>
      <c r="B8582" s="83" t="str">
        <f>_xlfn.XLOOKUP(A:A,[1]FI_NAME!$A:$A,[1]FI_NAME!$B:$B)</f>
        <v>บริษัท นิ่มลีสซิ่ง จำกัด</v>
      </c>
      <c r="C8582" s="83" t="e">
        <f>_xlfn.XLOOKUP(B:B,'Swift Code&amp;Bank Name'!B:B,'Swift Code&amp;Bank Name'!C:C)</f>
        <v>#N/A</v>
      </c>
      <c r="D8582" s="83" t="s">
        <v>956</v>
      </c>
      <c r="E8582" s="83" t="s">
        <v>12283</v>
      </c>
      <c r="F8582" s="83" t="s">
        <v>1852</v>
      </c>
      <c r="G8582" s="83" t="str">
        <f t="shared" si="134"/>
        <v xml:space="preserve">0297  สาขาบ้านเป๊าะ   </v>
      </c>
      <c r="H8582" s="83">
        <v>25620613</v>
      </c>
    </row>
    <row r="8583" spans="1:8" x14ac:dyDescent="0.25">
      <c r="A8583" s="83" t="s">
        <v>12091</v>
      </c>
      <c r="B8583" s="83" t="str">
        <f>_xlfn.XLOOKUP(A:A,[1]FI_NAME!$A:$A,[1]FI_NAME!$B:$B)</f>
        <v>บริษัท นิ่มลีสซิ่ง จำกัด</v>
      </c>
      <c r="C8583" s="83" t="e">
        <f>_xlfn.XLOOKUP(B:B,'Swift Code&amp;Bank Name'!B:B,'Swift Code&amp;Bank Name'!C:C)</f>
        <v>#N/A</v>
      </c>
      <c r="D8583" s="83" t="s">
        <v>959</v>
      </c>
      <c r="E8583" s="83" t="s">
        <v>12284</v>
      </c>
      <c r="F8583" s="83" t="s">
        <v>1852</v>
      </c>
      <c r="G8583" s="83" t="str">
        <f t="shared" si="134"/>
        <v xml:space="preserve">0298  สาขาทุ่งงิ้ว   </v>
      </c>
      <c r="H8583" s="83">
        <v>25620613</v>
      </c>
    </row>
    <row r="8584" spans="1:8" x14ac:dyDescent="0.25">
      <c r="A8584" s="83" t="s">
        <v>12091</v>
      </c>
      <c r="B8584" s="83" t="str">
        <f>_xlfn.XLOOKUP(A:A,[1]FI_NAME!$A:$A,[1]FI_NAME!$B:$B)</f>
        <v>บริษัท นิ่มลีสซิ่ง จำกัด</v>
      </c>
      <c r="C8584" s="83" t="e">
        <f>_xlfn.XLOOKUP(B:B,'Swift Code&amp;Bank Name'!B:B,'Swift Code&amp;Bank Name'!C:C)</f>
        <v>#N/A</v>
      </c>
      <c r="D8584" s="83" t="s">
        <v>962</v>
      </c>
      <c r="E8584" s="83" t="s">
        <v>12285</v>
      </c>
      <c r="F8584" s="83" t="s">
        <v>1852</v>
      </c>
      <c r="G8584" s="83" t="str">
        <f t="shared" si="134"/>
        <v xml:space="preserve">0299  สาขาแม่สาบ   </v>
      </c>
      <c r="H8584" s="83">
        <v>25620613</v>
      </c>
    </row>
    <row r="8585" spans="1:8" x14ac:dyDescent="0.25">
      <c r="A8585" s="83" t="s">
        <v>12091</v>
      </c>
      <c r="B8585" s="83" t="str">
        <f>_xlfn.XLOOKUP(A:A,[1]FI_NAME!$A:$A,[1]FI_NAME!$B:$B)</f>
        <v>บริษัท นิ่มลีสซิ่ง จำกัด</v>
      </c>
      <c r="C8585" s="83" t="e">
        <f>_xlfn.XLOOKUP(B:B,'Swift Code&amp;Bank Name'!B:B,'Swift Code&amp;Bank Name'!C:C)</f>
        <v>#N/A</v>
      </c>
      <c r="D8585" s="83" t="s">
        <v>965</v>
      </c>
      <c r="E8585" s="83" t="s">
        <v>9549</v>
      </c>
      <c r="F8585" s="83" t="s">
        <v>1852</v>
      </c>
      <c r="G8585" s="83" t="str">
        <f t="shared" si="134"/>
        <v xml:space="preserve">0300  สาขาปางมะผ้า   </v>
      </c>
      <c r="H8585" s="83">
        <v>25620613</v>
      </c>
    </row>
    <row r="8586" spans="1:8" x14ac:dyDescent="0.25">
      <c r="A8586" s="83" t="s">
        <v>12091</v>
      </c>
      <c r="B8586" s="83" t="str">
        <f>_xlfn.XLOOKUP(A:A,[1]FI_NAME!$A:$A,[1]FI_NAME!$B:$B)</f>
        <v>บริษัท นิ่มลีสซิ่ง จำกัด</v>
      </c>
      <c r="C8586" s="83" t="e">
        <f>_xlfn.XLOOKUP(B:B,'Swift Code&amp;Bank Name'!B:B,'Swift Code&amp;Bank Name'!C:C)</f>
        <v>#N/A</v>
      </c>
      <c r="D8586" s="83" t="s">
        <v>968</v>
      </c>
      <c r="E8586" s="83" t="s">
        <v>12286</v>
      </c>
      <c r="F8586" s="83" t="s">
        <v>1852</v>
      </c>
      <c r="G8586" s="83" t="str">
        <f t="shared" si="134"/>
        <v xml:space="preserve">0301  สาขาน้ำลัด   </v>
      </c>
      <c r="H8586" s="83">
        <v>25620613</v>
      </c>
    </row>
    <row r="8587" spans="1:8" x14ac:dyDescent="0.25">
      <c r="A8587" s="83" t="s">
        <v>12091</v>
      </c>
      <c r="B8587" s="83" t="str">
        <f>_xlfn.XLOOKUP(A:A,[1]FI_NAME!$A:$A,[1]FI_NAME!$B:$B)</f>
        <v>บริษัท นิ่มลีสซิ่ง จำกัด</v>
      </c>
      <c r="C8587" s="83" t="e">
        <f>_xlfn.XLOOKUP(B:B,'Swift Code&amp;Bank Name'!B:B,'Swift Code&amp;Bank Name'!C:C)</f>
        <v>#N/A</v>
      </c>
      <c r="D8587" s="83" t="s">
        <v>971</v>
      </c>
      <c r="E8587" s="83" t="s">
        <v>12287</v>
      </c>
      <c r="F8587" s="83" t="s">
        <v>1852</v>
      </c>
      <c r="G8587" s="83" t="str">
        <f t="shared" si="134"/>
        <v xml:space="preserve">0302  สาขาแม่ใส   </v>
      </c>
      <c r="H8587" s="83">
        <v>25620613</v>
      </c>
    </row>
    <row r="8588" spans="1:8" x14ac:dyDescent="0.25">
      <c r="A8588" s="83" t="s">
        <v>12091</v>
      </c>
      <c r="B8588" s="83" t="str">
        <f>_xlfn.XLOOKUP(A:A,[1]FI_NAME!$A:$A,[1]FI_NAME!$B:$B)</f>
        <v>บริษัท นิ่มลีสซิ่ง จำกัด</v>
      </c>
      <c r="C8588" s="83" t="e">
        <f>_xlfn.XLOOKUP(B:B,'Swift Code&amp;Bank Name'!B:B,'Swift Code&amp;Bank Name'!C:C)</f>
        <v>#N/A</v>
      </c>
      <c r="D8588" s="83" t="s">
        <v>974</v>
      </c>
      <c r="E8588" s="83" t="s">
        <v>12288</v>
      </c>
      <c r="F8588" s="83" t="s">
        <v>1852</v>
      </c>
      <c r="G8588" s="83" t="str">
        <f t="shared" si="134"/>
        <v xml:space="preserve">0303  สาขาแม่ตื่น   </v>
      </c>
      <c r="H8588" s="83">
        <v>25620613</v>
      </c>
    </row>
    <row r="8589" spans="1:8" x14ac:dyDescent="0.25">
      <c r="A8589" s="83" t="s">
        <v>12091</v>
      </c>
      <c r="B8589" s="83" t="str">
        <f>_xlfn.XLOOKUP(A:A,[1]FI_NAME!$A:$A,[1]FI_NAME!$B:$B)</f>
        <v>บริษัท นิ่มลีสซิ่ง จำกัด</v>
      </c>
      <c r="C8589" s="83" t="e">
        <f>_xlfn.XLOOKUP(B:B,'Swift Code&amp;Bank Name'!B:B,'Swift Code&amp;Bank Name'!C:C)</f>
        <v>#N/A</v>
      </c>
      <c r="D8589" s="83" t="s">
        <v>977</v>
      </c>
      <c r="E8589" s="83" t="s">
        <v>12289</v>
      </c>
      <c r="F8589" s="83" t="s">
        <v>1852</v>
      </c>
      <c r="G8589" s="83" t="str">
        <f t="shared" si="134"/>
        <v xml:space="preserve">0304  สาขาเจริญเมือง   </v>
      </c>
      <c r="H8589" s="83">
        <v>25620613</v>
      </c>
    </row>
    <row r="8590" spans="1:8" x14ac:dyDescent="0.25">
      <c r="A8590" s="83" t="s">
        <v>12091</v>
      </c>
      <c r="B8590" s="83" t="str">
        <f>_xlfn.XLOOKUP(A:A,[1]FI_NAME!$A:$A,[1]FI_NAME!$B:$B)</f>
        <v>บริษัท นิ่มลีสซิ่ง จำกัด</v>
      </c>
      <c r="C8590" s="83" t="e">
        <f>_xlfn.XLOOKUP(B:B,'Swift Code&amp;Bank Name'!B:B,'Swift Code&amp;Bank Name'!C:C)</f>
        <v>#N/A</v>
      </c>
      <c r="D8590" s="83" t="s">
        <v>980</v>
      </c>
      <c r="E8590" s="83" t="s">
        <v>12290</v>
      </c>
      <c r="F8590" s="83" t="s">
        <v>1852</v>
      </c>
      <c r="G8590" s="83" t="str">
        <f t="shared" si="134"/>
        <v xml:space="preserve">0305  สาขานาคตพัฒนา   </v>
      </c>
      <c r="H8590" s="83">
        <v>25620613</v>
      </c>
    </row>
    <row r="8591" spans="1:8" x14ac:dyDescent="0.25">
      <c r="A8591" s="83" t="s">
        <v>12091</v>
      </c>
      <c r="B8591" s="83" t="str">
        <f>_xlfn.XLOOKUP(A:A,[1]FI_NAME!$A:$A,[1]FI_NAME!$B:$B)</f>
        <v>บริษัท นิ่มลีสซิ่ง จำกัด</v>
      </c>
      <c r="C8591" s="83" t="e">
        <f>_xlfn.XLOOKUP(B:B,'Swift Code&amp;Bank Name'!B:B,'Swift Code&amp;Bank Name'!C:C)</f>
        <v>#N/A</v>
      </c>
      <c r="D8591" s="83" t="s">
        <v>983</v>
      </c>
      <c r="E8591" s="83" t="s">
        <v>4180</v>
      </c>
      <c r="F8591" s="83" t="s">
        <v>1852</v>
      </c>
      <c r="G8591" s="83" t="str">
        <f t="shared" si="134"/>
        <v xml:space="preserve">0306  สาขาแม่ทะ   </v>
      </c>
      <c r="H8591" s="83">
        <v>25620613</v>
      </c>
    </row>
    <row r="8592" spans="1:8" x14ac:dyDescent="0.25">
      <c r="A8592" s="83" t="s">
        <v>12091</v>
      </c>
      <c r="B8592" s="83" t="str">
        <f>_xlfn.XLOOKUP(A:A,[1]FI_NAME!$A:$A,[1]FI_NAME!$B:$B)</f>
        <v>บริษัท นิ่มลีสซิ่ง จำกัด</v>
      </c>
      <c r="C8592" s="83" t="e">
        <f>_xlfn.XLOOKUP(B:B,'Swift Code&amp;Bank Name'!B:B,'Swift Code&amp;Bank Name'!C:C)</f>
        <v>#N/A</v>
      </c>
      <c r="D8592" s="83" t="s">
        <v>986</v>
      </c>
      <c r="E8592" s="83" t="s">
        <v>12291</v>
      </c>
      <c r="F8592" s="83" t="s">
        <v>1852</v>
      </c>
      <c r="G8592" s="83" t="str">
        <f t="shared" si="134"/>
        <v xml:space="preserve">0307  สาขาบ้านป่าไผ่   </v>
      </c>
      <c r="H8592" s="83">
        <v>25620613</v>
      </c>
    </row>
    <row r="8593" spans="1:8" x14ac:dyDescent="0.25">
      <c r="A8593" s="83" t="s">
        <v>12091</v>
      </c>
      <c r="B8593" s="83" t="str">
        <f>_xlfn.XLOOKUP(A:A,[1]FI_NAME!$A:$A,[1]FI_NAME!$B:$B)</f>
        <v>บริษัท นิ่มลีสซิ่ง จำกัด</v>
      </c>
      <c r="C8593" s="83" t="e">
        <f>_xlfn.XLOOKUP(B:B,'Swift Code&amp;Bank Name'!B:B,'Swift Code&amp;Bank Name'!C:C)</f>
        <v>#N/A</v>
      </c>
      <c r="D8593" s="83" t="s">
        <v>989</v>
      </c>
      <c r="E8593" s="83" t="s">
        <v>975</v>
      </c>
      <c r="F8593" s="83" t="s">
        <v>1852</v>
      </c>
      <c r="G8593" s="83" t="str">
        <f t="shared" si="134"/>
        <v xml:space="preserve">0308  สาขาตาก   </v>
      </c>
      <c r="H8593" s="83">
        <v>25620613</v>
      </c>
    </row>
    <row r="8594" spans="1:8" x14ac:dyDescent="0.25">
      <c r="A8594" s="83" t="s">
        <v>12091</v>
      </c>
      <c r="B8594" s="83" t="str">
        <f>_xlfn.XLOOKUP(A:A,[1]FI_NAME!$A:$A,[1]FI_NAME!$B:$B)</f>
        <v>บริษัท นิ่มลีสซิ่ง จำกัด</v>
      </c>
      <c r="C8594" s="83" t="e">
        <f>_xlfn.XLOOKUP(B:B,'Swift Code&amp;Bank Name'!B:B,'Swift Code&amp;Bank Name'!C:C)</f>
        <v>#N/A</v>
      </c>
      <c r="D8594" s="83" t="s">
        <v>992</v>
      </c>
      <c r="E8594" s="83" t="s">
        <v>2728</v>
      </c>
      <c r="F8594" s="83" t="s">
        <v>1852</v>
      </c>
      <c r="G8594" s="83" t="str">
        <f t="shared" si="134"/>
        <v xml:space="preserve">0309  สาขาลี้   </v>
      </c>
      <c r="H8594" s="83">
        <v>25620613</v>
      </c>
    </row>
    <row r="8595" spans="1:8" x14ac:dyDescent="0.25">
      <c r="A8595" s="83" t="s">
        <v>12091</v>
      </c>
      <c r="B8595" s="83" t="str">
        <f>_xlfn.XLOOKUP(A:A,[1]FI_NAME!$A:$A,[1]FI_NAME!$B:$B)</f>
        <v>บริษัท นิ่มลีสซิ่ง จำกัด</v>
      </c>
      <c r="C8595" s="83" t="e">
        <f>_xlfn.XLOOKUP(B:B,'Swift Code&amp;Bank Name'!B:B,'Swift Code&amp;Bank Name'!C:C)</f>
        <v>#N/A</v>
      </c>
      <c r="D8595" s="83" t="s">
        <v>995</v>
      </c>
      <c r="E8595" s="83" t="s">
        <v>9374</v>
      </c>
      <c r="F8595" s="83" t="s">
        <v>1852</v>
      </c>
      <c r="G8595" s="83" t="str">
        <f t="shared" si="134"/>
        <v xml:space="preserve">0310  สาขาดอนไชย   </v>
      </c>
      <c r="H8595" s="83">
        <v>25620613</v>
      </c>
    </row>
    <row r="8596" spans="1:8" x14ac:dyDescent="0.25">
      <c r="A8596" s="83" t="s">
        <v>12091</v>
      </c>
      <c r="B8596" s="83" t="str">
        <f>_xlfn.XLOOKUP(A:A,[1]FI_NAME!$A:$A,[1]FI_NAME!$B:$B)</f>
        <v>บริษัท นิ่มลีสซิ่ง จำกัด</v>
      </c>
      <c r="C8596" s="83" t="e">
        <f>_xlfn.XLOOKUP(B:B,'Swift Code&amp;Bank Name'!B:B,'Swift Code&amp;Bank Name'!C:C)</f>
        <v>#N/A</v>
      </c>
      <c r="D8596" s="83" t="s">
        <v>998</v>
      </c>
      <c r="E8596" s="83" t="s">
        <v>12292</v>
      </c>
      <c r="F8596" s="83" t="s">
        <v>1852</v>
      </c>
      <c r="G8596" s="83" t="str">
        <f t="shared" si="134"/>
        <v xml:space="preserve">0311  สาขาริมปิง   </v>
      </c>
      <c r="H8596" s="83">
        <v>25620613</v>
      </c>
    </row>
    <row r="8597" spans="1:8" x14ac:dyDescent="0.25">
      <c r="A8597" s="83" t="s">
        <v>12091</v>
      </c>
      <c r="B8597" s="83" t="str">
        <f>_xlfn.XLOOKUP(A:A,[1]FI_NAME!$A:$A,[1]FI_NAME!$B:$B)</f>
        <v>บริษัท นิ่มลีสซิ่ง จำกัด</v>
      </c>
      <c r="C8597" s="83" t="e">
        <f>_xlfn.XLOOKUP(B:B,'Swift Code&amp;Bank Name'!B:B,'Swift Code&amp;Bank Name'!C:C)</f>
        <v>#N/A</v>
      </c>
      <c r="D8597" s="83" t="s">
        <v>1001</v>
      </c>
      <c r="E8597" s="83" t="s">
        <v>12293</v>
      </c>
      <c r="F8597" s="83" t="s">
        <v>1852</v>
      </c>
      <c r="G8597" s="83" t="str">
        <f t="shared" si="134"/>
        <v xml:space="preserve">0312  สาขาประตูลี้   </v>
      </c>
      <c r="H8597" s="83">
        <v>25620613</v>
      </c>
    </row>
    <row r="8598" spans="1:8" x14ac:dyDescent="0.25">
      <c r="A8598" s="83" t="s">
        <v>12091</v>
      </c>
      <c r="B8598" s="83" t="str">
        <f>_xlfn.XLOOKUP(A:A,[1]FI_NAME!$A:$A,[1]FI_NAME!$B:$B)</f>
        <v>บริษัท นิ่มลีสซิ่ง จำกัด</v>
      </c>
      <c r="C8598" s="83" t="e">
        <f>_xlfn.XLOOKUP(B:B,'Swift Code&amp;Bank Name'!B:B,'Swift Code&amp;Bank Name'!C:C)</f>
        <v>#N/A</v>
      </c>
      <c r="D8598" s="83" t="s">
        <v>1004</v>
      </c>
      <c r="E8598" s="83" t="s">
        <v>12294</v>
      </c>
      <c r="F8598" s="83" t="s">
        <v>1852</v>
      </c>
      <c r="G8598" s="83" t="str">
        <f t="shared" si="134"/>
        <v xml:space="preserve">0313  สาขาสันต้นธง   </v>
      </c>
      <c r="H8598" s="83">
        <v>25620613</v>
      </c>
    </row>
    <row r="8599" spans="1:8" x14ac:dyDescent="0.25">
      <c r="A8599" s="83" t="s">
        <v>12091</v>
      </c>
      <c r="B8599" s="83" t="str">
        <f>_xlfn.XLOOKUP(A:A,[1]FI_NAME!$A:$A,[1]FI_NAME!$B:$B)</f>
        <v>บริษัท นิ่มลีสซิ่ง จำกัด</v>
      </c>
      <c r="C8599" s="83" t="e">
        <f>_xlfn.XLOOKUP(B:B,'Swift Code&amp;Bank Name'!B:B,'Swift Code&amp;Bank Name'!C:C)</f>
        <v>#N/A</v>
      </c>
      <c r="D8599" s="83" t="s">
        <v>1007</v>
      </c>
      <c r="E8599" s="83" t="s">
        <v>12295</v>
      </c>
      <c r="F8599" s="83" t="s">
        <v>1852</v>
      </c>
      <c r="G8599" s="83" t="str">
        <f t="shared" si="134"/>
        <v xml:space="preserve">0314  สาขาฮ่องกอม่วง   </v>
      </c>
      <c r="H8599" s="83">
        <v>25620613</v>
      </c>
    </row>
    <row r="8600" spans="1:8" x14ac:dyDescent="0.25">
      <c r="A8600" s="83" t="s">
        <v>12091</v>
      </c>
      <c r="B8600" s="83" t="str">
        <f>_xlfn.XLOOKUP(A:A,[1]FI_NAME!$A:$A,[1]FI_NAME!$B:$B)</f>
        <v>บริษัท นิ่มลีสซิ่ง จำกัด</v>
      </c>
      <c r="C8600" s="83" t="e">
        <f>_xlfn.XLOOKUP(B:B,'Swift Code&amp;Bank Name'!B:B,'Swift Code&amp;Bank Name'!C:C)</f>
        <v>#N/A</v>
      </c>
      <c r="D8600" s="83" t="s">
        <v>1010</v>
      </c>
      <c r="E8600" s="83" t="s">
        <v>12296</v>
      </c>
      <c r="F8600" s="83" t="s">
        <v>1852</v>
      </c>
      <c r="G8600" s="83" t="str">
        <f t="shared" si="134"/>
        <v xml:space="preserve">0315  สาขาทุ่งหัวช้าง   </v>
      </c>
      <c r="H8600" s="83">
        <v>25620613</v>
      </c>
    </row>
    <row r="8601" spans="1:8" x14ac:dyDescent="0.25">
      <c r="A8601" s="83" t="s">
        <v>12091</v>
      </c>
      <c r="B8601" s="83" t="str">
        <f>_xlfn.XLOOKUP(A:A,[1]FI_NAME!$A:$A,[1]FI_NAME!$B:$B)</f>
        <v>บริษัท นิ่มลีสซิ่ง จำกัด</v>
      </c>
      <c r="C8601" s="83" t="e">
        <f>_xlfn.XLOOKUP(B:B,'Swift Code&amp;Bank Name'!B:B,'Swift Code&amp;Bank Name'!C:C)</f>
        <v>#N/A</v>
      </c>
      <c r="D8601" s="83" t="s">
        <v>1013</v>
      </c>
      <c r="E8601" s="83" t="s">
        <v>12297</v>
      </c>
      <c r="F8601" s="83" t="s">
        <v>1852</v>
      </c>
      <c r="G8601" s="83" t="str">
        <f t="shared" si="134"/>
        <v xml:space="preserve">0316  สาขาป่าข่อยใต้   </v>
      </c>
      <c r="H8601" s="83">
        <v>25620613</v>
      </c>
    </row>
    <row r="8602" spans="1:8" x14ac:dyDescent="0.25">
      <c r="A8602" s="83" t="s">
        <v>12091</v>
      </c>
      <c r="B8602" s="83" t="str">
        <f>_xlfn.XLOOKUP(A:A,[1]FI_NAME!$A:$A,[1]FI_NAME!$B:$B)</f>
        <v>บริษัท นิ่มลีสซิ่ง จำกัด</v>
      </c>
      <c r="C8602" s="83" t="e">
        <f>_xlfn.XLOOKUP(B:B,'Swift Code&amp;Bank Name'!B:B,'Swift Code&amp;Bank Name'!C:C)</f>
        <v>#N/A</v>
      </c>
      <c r="D8602" s="83" t="s">
        <v>1016</v>
      </c>
      <c r="E8602" s="83" t="s">
        <v>8850</v>
      </c>
      <c r="F8602" s="83" t="s">
        <v>1852</v>
      </c>
      <c r="G8602" s="83" t="str">
        <f t="shared" si="134"/>
        <v xml:space="preserve">0317  สาขาป่าติ้ว   </v>
      </c>
      <c r="H8602" s="83">
        <v>25620613</v>
      </c>
    </row>
    <row r="8603" spans="1:8" x14ac:dyDescent="0.25">
      <c r="A8603" s="83" t="s">
        <v>12091</v>
      </c>
      <c r="B8603" s="83" t="str">
        <f>_xlfn.XLOOKUP(A:A,[1]FI_NAME!$A:$A,[1]FI_NAME!$B:$B)</f>
        <v>บริษัท นิ่มลีสซิ่ง จำกัด</v>
      </c>
      <c r="C8603" s="83" t="e">
        <f>_xlfn.XLOOKUP(B:B,'Swift Code&amp;Bank Name'!B:B,'Swift Code&amp;Bank Name'!C:C)</f>
        <v>#N/A</v>
      </c>
      <c r="D8603" s="83" t="s">
        <v>1019</v>
      </c>
      <c r="E8603" s="83" t="s">
        <v>12298</v>
      </c>
      <c r="F8603" s="83" t="s">
        <v>1852</v>
      </c>
      <c r="G8603" s="83" t="str">
        <f t="shared" si="134"/>
        <v xml:space="preserve">0318  สาขาปากทางแม่สุก   </v>
      </c>
      <c r="H8603" s="83">
        <v>25620613</v>
      </c>
    </row>
    <row r="8604" spans="1:8" x14ac:dyDescent="0.25">
      <c r="A8604" s="83" t="s">
        <v>12091</v>
      </c>
      <c r="B8604" s="83" t="str">
        <f>_xlfn.XLOOKUP(A:A,[1]FI_NAME!$A:$A,[1]FI_NAME!$B:$B)</f>
        <v>บริษัท นิ่มลีสซิ่ง จำกัด</v>
      </c>
      <c r="C8604" s="83" t="e">
        <f>_xlfn.XLOOKUP(B:B,'Swift Code&amp;Bank Name'!B:B,'Swift Code&amp;Bank Name'!C:C)</f>
        <v>#N/A</v>
      </c>
      <c r="D8604" s="83" t="s">
        <v>1022</v>
      </c>
      <c r="E8604" s="83" t="s">
        <v>12299</v>
      </c>
      <c r="F8604" s="83" t="s">
        <v>1852</v>
      </c>
      <c r="G8604" s="83" t="str">
        <f t="shared" si="134"/>
        <v xml:space="preserve">0319  สาขาสามแยกห้วยเป้ง   </v>
      </c>
      <c r="H8604" s="83">
        <v>25620613</v>
      </c>
    </row>
    <row r="8605" spans="1:8" x14ac:dyDescent="0.25">
      <c r="A8605" s="83" t="s">
        <v>12091</v>
      </c>
      <c r="B8605" s="83" t="str">
        <f>_xlfn.XLOOKUP(A:A,[1]FI_NAME!$A:$A,[1]FI_NAME!$B:$B)</f>
        <v>บริษัท นิ่มลีสซิ่ง จำกัด</v>
      </c>
      <c r="C8605" s="83" t="e">
        <f>_xlfn.XLOOKUP(B:B,'Swift Code&amp;Bank Name'!B:B,'Swift Code&amp;Bank Name'!C:C)</f>
        <v>#N/A</v>
      </c>
      <c r="D8605" s="83" t="s">
        <v>1025</v>
      </c>
      <c r="E8605" s="83" t="s">
        <v>9520</v>
      </c>
      <c r="F8605" s="83" t="s">
        <v>1852</v>
      </c>
      <c r="G8605" s="83" t="str">
        <f t="shared" si="134"/>
        <v xml:space="preserve">0320  สาขาทุ่งน้าว   </v>
      </c>
      <c r="H8605" s="83">
        <v>25620613</v>
      </c>
    </row>
    <row r="8606" spans="1:8" x14ac:dyDescent="0.25">
      <c r="A8606" s="83" t="s">
        <v>12091</v>
      </c>
      <c r="B8606" s="83" t="str">
        <f>_xlfn.XLOOKUP(A:A,[1]FI_NAME!$A:$A,[1]FI_NAME!$B:$B)</f>
        <v>บริษัท นิ่มลีสซิ่ง จำกัด</v>
      </c>
      <c r="C8606" s="83" t="e">
        <f>_xlfn.XLOOKUP(B:B,'Swift Code&amp;Bank Name'!B:B,'Swift Code&amp;Bank Name'!C:C)</f>
        <v>#N/A</v>
      </c>
      <c r="D8606" s="83" t="s">
        <v>1028</v>
      </c>
      <c r="E8606" s="83" t="s">
        <v>12300</v>
      </c>
      <c r="F8606" s="83" t="s">
        <v>1852</v>
      </c>
      <c r="G8606" s="83" t="str">
        <f t="shared" si="134"/>
        <v xml:space="preserve">0321  สาขาบ้านศรีหลวง   </v>
      </c>
      <c r="H8606" s="83">
        <v>25620613</v>
      </c>
    </row>
    <row r="8607" spans="1:8" x14ac:dyDescent="0.25">
      <c r="A8607" s="83" t="s">
        <v>12091</v>
      </c>
      <c r="B8607" s="83" t="str">
        <f>_xlfn.XLOOKUP(A:A,[1]FI_NAME!$A:$A,[1]FI_NAME!$B:$B)</f>
        <v>บริษัท นิ่มลีสซิ่ง จำกัด</v>
      </c>
      <c r="C8607" s="83" t="e">
        <f>_xlfn.XLOOKUP(B:B,'Swift Code&amp;Bank Name'!B:B,'Swift Code&amp;Bank Name'!C:C)</f>
        <v>#N/A</v>
      </c>
      <c r="D8607" s="83" t="s">
        <v>1031</v>
      </c>
      <c r="E8607" s="83" t="s">
        <v>7993</v>
      </c>
      <c r="F8607" s="83" t="s">
        <v>1852</v>
      </c>
      <c r="G8607" s="83" t="str">
        <f t="shared" si="134"/>
        <v xml:space="preserve">0322  สาขาน้ำโท้ง   </v>
      </c>
      <c r="H8607" s="83">
        <v>25620613</v>
      </c>
    </row>
    <row r="8608" spans="1:8" x14ac:dyDescent="0.25">
      <c r="A8608" s="83" t="s">
        <v>12091</v>
      </c>
      <c r="B8608" s="83" t="str">
        <f>_xlfn.XLOOKUP(A:A,[1]FI_NAME!$A:$A,[1]FI_NAME!$B:$B)</f>
        <v>บริษัท นิ่มลีสซิ่ง จำกัด</v>
      </c>
      <c r="C8608" s="83" t="e">
        <f>_xlfn.XLOOKUP(B:B,'Swift Code&amp;Bank Name'!B:B,'Swift Code&amp;Bank Name'!C:C)</f>
        <v>#N/A</v>
      </c>
      <c r="D8608" s="83" t="s">
        <v>1034</v>
      </c>
      <c r="E8608" s="83" t="s">
        <v>12301</v>
      </c>
      <c r="F8608" s="83" t="s">
        <v>1852</v>
      </c>
      <c r="G8608" s="83" t="str">
        <f t="shared" si="134"/>
        <v xml:space="preserve">0323  สาขาหัวทุ่ง   </v>
      </c>
      <c r="H8608" s="83">
        <v>25620613</v>
      </c>
    </row>
    <row r="8609" spans="1:8" x14ac:dyDescent="0.25">
      <c r="A8609" s="83" t="s">
        <v>12091</v>
      </c>
      <c r="B8609" s="83" t="str">
        <f>_xlfn.XLOOKUP(A:A,[1]FI_NAME!$A:$A,[1]FI_NAME!$B:$B)</f>
        <v>บริษัท นิ่มลีสซิ่ง จำกัด</v>
      </c>
      <c r="C8609" s="83" t="e">
        <f>_xlfn.XLOOKUP(B:B,'Swift Code&amp;Bank Name'!B:B,'Swift Code&amp;Bank Name'!C:C)</f>
        <v>#N/A</v>
      </c>
      <c r="D8609" s="83" t="s">
        <v>1037</v>
      </c>
      <c r="E8609" s="83" t="s">
        <v>4165</v>
      </c>
      <c r="F8609" s="83" t="s">
        <v>1852</v>
      </c>
      <c r="G8609" s="83" t="str">
        <f t="shared" si="134"/>
        <v xml:space="preserve">0324  สาขาสันกำแพง   </v>
      </c>
      <c r="H8609" s="83">
        <v>25620613</v>
      </c>
    </row>
    <row r="8610" spans="1:8" x14ac:dyDescent="0.25">
      <c r="A8610" s="83" t="s">
        <v>12091</v>
      </c>
      <c r="B8610" s="83" t="str">
        <f>_xlfn.XLOOKUP(A:A,[1]FI_NAME!$A:$A,[1]FI_NAME!$B:$B)</f>
        <v>บริษัท นิ่มลีสซิ่ง จำกัด</v>
      </c>
      <c r="C8610" s="83" t="e">
        <f>_xlfn.XLOOKUP(B:B,'Swift Code&amp;Bank Name'!B:B,'Swift Code&amp;Bank Name'!C:C)</f>
        <v>#N/A</v>
      </c>
      <c r="D8610" s="83" t="s">
        <v>1040</v>
      </c>
      <c r="E8610" s="83" t="s">
        <v>12302</v>
      </c>
      <c r="F8610" s="83" t="s">
        <v>1852</v>
      </c>
      <c r="G8610" s="83" t="str">
        <f t="shared" si="134"/>
        <v xml:space="preserve">0325  สาขาป่าลาน   </v>
      </c>
      <c r="H8610" s="83">
        <v>25620613</v>
      </c>
    </row>
    <row r="8611" spans="1:8" x14ac:dyDescent="0.25">
      <c r="A8611" s="83" t="s">
        <v>12091</v>
      </c>
      <c r="B8611" s="83" t="str">
        <f>_xlfn.XLOOKUP(A:A,[1]FI_NAME!$A:$A,[1]FI_NAME!$B:$B)</f>
        <v>บริษัท นิ่มลีสซิ่ง จำกัด</v>
      </c>
      <c r="C8611" s="83" t="e">
        <f>_xlfn.XLOOKUP(B:B,'Swift Code&amp;Bank Name'!B:B,'Swift Code&amp;Bank Name'!C:C)</f>
        <v>#N/A</v>
      </c>
      <c r="D8611" s="83" t="s">
        <v>1043</v>
      </c>
      <c r="E8611" s="83" t="s">
        <v>12303</v>
      </c>
      <c r="F8611" s="83" t="s">
        <v>1852</v>
      </c>
      <c r="G8611" s="83" t="str">
        <f t="shared" si="134"/>
        <v xml:space="preserve">0326  สาขาโป่งงาม   </v>
      </c>
      <c r="H8611" s="83">
        <v>25620613</v>
      </c>
    </row>
    <row r="8612" spans="1:8" x14ac:dyDescent="0.25">
      <c r="A8612" s="83" t="s">
        <v>12091</v>
      </c>
      <c r="B8612" s="83" t="str">
        <f>_xlfn.XLOOKUP(A:A,[1]FI_NAME!$A:$A,[1]FI_NAME!$B:$B)</f>
        <v>บริษัท นิ่มลีสซิ่ง จำกัด</v>
      </c>
      <c r="C8612" s="83" t="e">
        <f>_xlfn.XLOOKUP(B:B,'Swift Code&amp;Bank Name'!B:B,'Swift Code&amp;Bank Name'!C:C)</f>
        <v>#N/A</v>
      </c>
      <c r="D8612" s="83" t="s">
        <v>1046</v>
      </c>
      <c r="E8612" s="83" t="s">
        <v>12304</v>
      </c>
      <c r="F8612" s="83" t="s">
        <v>1852</v>
      </c>
      <c r="G8612" s="83" t="str">
        <f t="shared" si="134"/>
        <v xml:space="preserve">0327  สาขาสามแยกอินทนนท์   </v>
      </c>
      <c r="H8612" s="83">
        <v>25620613</v>
      </c>
    </row>
    <row r="8613" spans="1:8" x14ac:dyDescent="0.25">
      <c r="A8613" s="83" t="s">
        <v>12091</v>
      </c>
      <c r="B8613" s="83" t="str">
        <f>_xlfn.XLOOKUP(A:A,[1]FI_NAME!$A:$A,[1]FI_NAME!$B:$B)</f>
        <v>บริษัท นิ่มลีสซิ่ง จำกัด</v>
      </c>
      <c r="C8613" s="83" t="e">
        <f>_xlfn.XLOOKUP(B:B,'Swift Code&amp;Bank Name'!B:B,'Swift Code&amp;Bank Name'!C:C)</f>
        <v>#N/A</v>
      </c>
      <c r="D8613" s="83" t="s">
        <v>1049</v>
      </c>
      <c r="E8613" s="83" t="s">
        <v>12305</v>
      </c>
      <c r="F8613" s="83" t="s">
        <v>1852</v>
      </c>
      <c r="G8613" s="83" t="str">
        <f t="shared" si="134"/>
        <v xml:space="preserve">0328  สาขากาดฮาว   </v>
      </c>
      <c r="H8613" s="83">
        <v>25620613</v>
      </c>
    </row>
    <row r="8614" spans="1:8" x14ac:dyDescent="0.25">
      <c r="A8614" s="83" t="s">
        <v>12091</v>
      </c>
      <c r="B8614" s="83" t="str">
        <f>_xlfn.XLOOKUP(A:A,[1]FI_NAME!$A:$A,[1]FI_NAME!$B:$B)</f>
        <v>บริษัท นิ่มลีสซิ่ง จำกัด</v>
      </c>
      <c r="C8614" s="83" t="e">
        <f>_xlfn.XLOOKUP(B:B,'Swift Code&amp;Bank Name'!B:B,'Swift Code&amp;Bank Name'!C:C)</f>
        <v>#N/A</v>
      </c>
      <c r="D8614" s="83" t="s">
        <v>1052</v>
      </c>
      <c r="E8614" s="83" t="s">
        <v>7354</v>
      </c>
      <c r="F8614" s="83" t="s">
        <v>1852</v>
      </c>
      <c r="G8614" s="83" t="str">
        <f t="shared" si="134"/>
        <v xml:space="preserve">0329  สาขานาน้อย   </v>
      </c>
      <c r="H8614" s="83">
        <v>25620613</v>
      </c>
    </row>
    <row r="8615" spans="1:8" x14ac:dyDescent="0.25">
      <c r="A8615" s="83" t="s">
        <v>12091</v>
      </c>
      <c r="B8615" s="83" t="str">
        <f>_xlfn.XLOOKUP(A:A,[1]FI_NAME!$A:$A,[1]FI_NAME!$B:$B)</f>
        <v>บริษัท นิ่มลีสซิ่ง จำกัด</v>
      </c>
      <c r="C8615" s="83" t="e">
        <f>_xlfn.XLOOKUP(B:B,'Swift Code&amp;Bank Name'!B:B,'Swift Code&amp;Bank Name'!C:C)</f>
        <v>#N/A</v>
      </c>
      <c r="D8615" s="83" t="s">
        <v>1055</v>
      </c>
      <c r="E8615" s="83" t="s">
        <v>12306</v>
      </c>
      <c r="F8615" s="83" t="s">
        <v>1852</v>
      </c>
      <c r="G8615" s="83" t="str">
        <f t="shared" si="134"/>
        <v xml:space="preserve">0330  สาขาหน้ารพ.แพร่   </v>
      </c>
      <c r="H8615" s="83">
        <v>25620613</v>
      </c>
    </row>
    <row r="8616" spans="1:8" x14ac:dyDescent="0.25">
      <c r="A8616" s="83" t="s">
        <v>12091</v>
      </c>
      <c r="B8616" s="83" t="str">
        <f>_xlfn.XLOOKUP(A:A,[1]FI_NAME!$A:$A,[1]FI_NAME!$B:$B)</f>
        <v>บริษัท นิ่มลีสซิ่ง จำกัด</v>
      </c>
      <c r="C8616" s="83" t="e">
        <f>_xlfn.XLOOKUP(B:B,'Swift Code&amp;Bank Name'!B:B,'Swift Code&amp;Bank Name'!C:C)</f>
        <v>#N/A</v>
      </c>
      <c r="D8616" s="83" t="s">
        <v>1058</v>
      </c>
      <c r="E8616" s="83" t="s">
        <v>12307</v>
      </c>
      <c r="F8616" s="83" t="s">
        <v>1852</v>
      </c>
      <c r="G8616" s="83" t="str">
        <f t="shared" si="134"/>
        <v xml:space="preserve">0331  สาขาร่องเคาะ   </v>
      </c>
      <c r="H8616" s="83">
        <v>25620613</v>
      </c>
    </row>
    <row r="8617" spans="1:8" x14ac:dyDescent="0.25">
      <c r="A8617" s="83" t="s">
        <v>12091</v>
      </c>
      <c r="B8617" s="83" t="str">
        <f>_xlfn.XLOOKUP(A:A,[1]FI_NAME!$A:$A,[1]FI_NAME!$B:$B)</f>
        <v>บริษัท นิ่มลีสซิ่ง จำกัด</v>
      </c>
      <c r="C8617" s="83" t="e">
        <f>_xlfn.XLOOKUP(B:B,'Swift Code&amp;Bank Name'!B:B,'Swift Code&amp;Bank Name'!C:C)</f>
        <v>#N/A</v>
      </c>
      <c r="D8617" s="83" t="s">
        <v>1061</v>
      </c>
      <c r="E8617" s="83" t="s">
        <v>8988</v>
      </c>
      <c r="F8617" s="83" t="s">
        <v>1852</v>
      </c>
      <c r="G8617" s="83" t="str">
        <f t="shared" si="134"/>
        <v xml:space="preserve">0332  สาขาเมืองปาน   </v>
      </c>
      <c r="H8617" s="83">
        <v>25620613</v>
      </c>
    </row>
    <row r="8618" spans="1:8" x14ac:dyDescent="0.25">
      <c r="A8618" s="83" t="s">
        <v>12091</v>
      </c>
      <c r="B8618" s="83" t="str">
        <f>_xlfn.XLOOKUP(A:A,[1]FI_NAME!$A:$A,[1]FI_NAME!$B:$B)</f>
        <v>บริษัท นิ่มลีสซิ่ง จำกัด</v>
      </c>
      <c r="C8618" s="83" t="e">
        <f>_xlfn.XLOOKUP(B:B,'Swift Code&amp;Bank Name'!B:B,'Swift Code&amp;Bank Name'!C:C)</f>
        <v>#N/A</v>
      </c>
      <c r="D8618" s="83" t="s">
        <v>1064</v>
      </c>
      <c r="E8618" s="83" t="s">
        <v>12308</v>
      </c>
      <c r="F8618" s="83" t="s">
        <v>1852</v>
      </c>
      <c r="G8618" s="83" t="str">
        <f t="shared" si="134"/>
        <v xml:space="preserve">0333  สาขากองแขก   </v>
      </c>
      <c r="H8618" s="83">
        <v>25620613</v>
      </c>
    </row>
    <row r="8619" spans="1:8" x14ac:dyDescent="0.25">
      <c r="A8619" s="83" t="s">
        <v>12091</v>
      </c>
      <c r="B8619" s="83" t="str">
        <f>_xlfn.XLOOKUP(A:A,[1]FI_NAME!$A:$A,[1]FI_NAME!$B:$B)</f>
        <v>บริษัท นิ่มลีสซิ่ง จำกัด</v>
      </c>
      <c r="C8619" s="83" t="e">
        <f>_xlfn.XLOOKUP(B:B,'Swift Code&amp;Bank Name'!B:B,'Swift Code&amp;Bank Name'!C:C)</f>
        <v>#N/A</v>
      </c>
      <c r="D8619" s="83" t="s">
        <v>1067</v>
      </c>
      <c r="E8619" s="83" t="s">
        <v>1515</v>
      </c>
      <c r="F8619" s="83" t="s">
        <v>1852</v>
      </c>
      <c r="G8619" s="83" t="str">
        <f t="shared" si="134"/>
        <v xml:space="preserve">0334  สาขาแม่สรวย   </v>
      </c>
      <c r="H8619" s="83">
        <v>25620613</v>
      </c>
    </row>
    <row r="8620" spans="1:8" x14ac:dyDescent="0.25">
      <c r="A8620" s="83" t="s">
        <v>12091</v>
      </c>
      <c r="B8620" s="83" t="str">
        <f>_xlfn.XLOOKUP(A:A,[1]FI_NAME!$A:$A,[1]FI_NAME!$B:$B)</f>
        <v>บริษัท นิ่มลีสซิ่ง จำกัด</v>
      </c>
      <c r="C8620" s="83" t="e">
        <f>_xlfn.XLOOKUP(B:B,'Swift Code&amp;Bank Name'!B:B,'Swift Code&amp;Bank Name'!C:C)</f>
        <v>#N/A</v>
      </c>
      <c r="D8620" s="83" t="s">
        <v>1070</v>
      </c>
      <c r="E8620" s="83" t="s">
        <v>12309</v>
      </c>
      <c r="F8620" s="83" t="s">
        <v>1852</v>
      </c>
      <c r="G8620" s="83" t="str">
        <f t="shared" si="134"/>
        <v xml:space="preserve">0335  สาขาแม่เจดีย์   </v>
      </c>
      <c r="H8620" s="83">
        <v>25620613</v>
      </c>
    </row>
    <row r="8621" spans="1:8" x14ac:dyDescent="0.25">
      <c r="A8621" s="83" t="s">
        <v>12091</v>
      </c>
      <c r="B8621" s="83" t="str">
        <f>_xlfn.XLOOKUP(A:A,[1]FI_NAME!$A:$A,[1]FI_NAME!$B:$B)</f>
        <v>บริษัท นิ่มลีสซิ่ง จำกัด</v>
      </c>
      <c r="C8621" s="83" t="e">
        <f>_xlfn.XLOOKUP(B:B,'Swift Code&amp;Bank Name'!B:B,'Swift Code&amp;Bank Name'!C:C)</f>
        <v>#N/A</v>
      </c>
      <c r="D8621" s="83" t="s">
        <v>1073</v>
      </c>
      <c r="E8621" s="83" t="s">
        <v>12310</v>
      </c>
      <c r="F8621" s="83" t="s">
        <v>1852</v>
      </c>
      <c r="G8621" s="83" t="str">
        <f t="shared" si="134"/>
        <v xml:space="preserve">0336  สาขาป่างิ้ว   </v>
      </c>
      <c r="H8621" s="83">
        <v>25620613</v>
      </c>
    </row>
    <row r="8622" spans="1:8" x14ac:dyDescent="0.25">
      <c r="A8622" s="83" t="s">
        <v>12091</v>
      </c>
      <c r="B8622" s="83" t="str">
        <f>_xlfn.XLOOKUP(A:A,[1]FI_NAME!$A:$A,[1]FI_NAME!$B:$B)</f>
        <v>บริษัท นิ่มลีสซิ่ง จำกัด</v>
      </c>
      <c r="C8622" s="83" t="e">
        <f>_xlfn.XLOOKUP(B:B,'Swift Code&amp;Bank Name'!B:B,'Swift Code&amp;Bank Name'!C:C)</f>
        <v>#N/A</v>
      </c>
      <c r="D8622" s="83" t="s">
        <v>1076</v>
      </c>
      <c r="E8622" s="83" t="s">
        <v>12311</v>
      </c>
      <c r="F8622" s="83" t="s">
        <v>1852</v>
      </c>
      <c r="G8622" s="83" t="str">
        <f t="shared" si="134"/>
        <v xml:space="preserve">0337  สาขาบ้านจ๋ง   </v>
      </c>
      <c r="H8622" s="83">
        <v>25620613</v>
      </c>
    </row>
    <row r="8623" spans="1:8" x14ac:dyDescent="0.25">
      <c r="A8623" s="83" t="s">
        <v>12091</v>
      </c>
      <c r="B8623" s="83" t="str">
        <f>_xlfn.XLOOKUP(A:A,[1]FI_NAME!$A:$A,[1]FI_NAME!$B:$B)</f>
        <v>บริษัท นิ่มลีสซิ่ง จำกัด</v>
      </c>
      <c r="C8623" s="83" t="e">
        <f>_xlfn.XLOOKUP(B:B,'Swift Code&amp;Bank Name'!B:B,'Swift Code&amp;Bank Name'!C:C)</f>
        <v>#N/A</v>
      </c>
      <c r="D8623" s="83" t="s">
        <v>1079</v>
      </c>
      <c r="E8623" s="83" t="s">
        <v>7610</v>
      </c>
      <c r="F8623" s="83" t="s">
        <v>1852</v>
      </c>
      <c r="G8623" s="83" t="str">
        <f t="shared" si="134"/>
        <v xml:space="preserve">0338  สาขาช้างคลาน   </v>
      </c>
      <c r="H8623" s="83">
        <v>25620613</v>
      </c>
    </row>
    <row r="8624" spans="1:8" x14ac:dyDescent="0.25">
      <c r="A8624" s="83" t="s">
        <v>12091</v>
      </c>
      <c r="B8624" s="83" t="str">
        <f>_xlfn.XLOOKUP(A:A,[1]FI_NAME!$A:$A,[1]FI_NAME!$B:$B)</f>
        <v>บริษัท นิ่มลีสซิ่ง จำกัด</v>
      </c>
      <c r="C8624" s="83" t="e">
        <f>_xlfn.XLOOKUP(B:B,'Swift Code&amp;Bank Name'!B:B,'Swift Code&amp;Bank Name'!C:C)</f>
        <v>#N/A</v>
      </c>
      <c r="D8624" s="83" t="s">
        <v>1082</v>
      </c>
      <c r="E8624" s="83" t="s">
        <v>12312</v>
      </c>
      <c r="F8624" s="83" t="s">
        <v>1852</v>
      </c>
      <c r="G8624" s="83" t="str">
        <f t="shared" si="134"/>
        <v xml:space="preserve">0339  สาขาท่าก๊อ   </v>
      </c>
      <c r="H8624" s="83">
        <v>25620613</v>
      </c>
    </row>
    <row r="8625" spans="1:8" x14ac:dyDescent="0.25">
      <c r="A8625" s="83" t="s">
        <v>12091</v>
      </c>
      <c r="B8625" s="83" t="str">
        <f>_xlfn.XLOOKUP(A:A,[1]FI_NAME!$A:$A,[1]FI_NAME!$B:$B)</f>
        <v>บริษัท นิ่มลีสซิ่ง จำกัด</v>
      </c>
      <c r="C8625" s="83" t="e">
        <f>_xlfn.XLOOKUP(B:B,'Swift Code&amp;Bank Name'!B:B,'Swift Code&amp;Bank Name'!C:C)</f>
        <v>#N/A</v>
      </c>
      <c r="D8625" s="83" t="s">
        <v>1085</v>
      </c>
      <c r="E8625" s="83" t="s">
        <v>3484</v>
      </c>
      <c r="F8625" s="83" t="s">
        <v>1852</v>
      </c>
      <c r="G8625" s="83" t="str">
        <f t="shared" si="134"/>
        <v xml:space="preserve">0340  สาขาเวียงป่าเป้า   </v>
      </c>
      <c r="H8625" s="83">
        <v>25620613</v>
      </c>
    </row>
    <row r="8626" spans="1:8" x14ac:dyDescent="0.25">
      <c r="A8626" s="83" t="s">
        <v>12091</v>
      </c>
      <c r="B8626" s="83" t="str">
        <f>_xlfn.XLOOKUP(A:A,[1]FI_NAME!$A:$A,[1]FI_NAME!$B:$B)</f>
        <v>บริษัท นิ่มลีสซิ่ง จำกัด</v>
      </c>
      <c r="C8626" s="83" t="e">
        <f>_xlfn.XLOOKUP(B:B,'Swift Code&amp;Bank Name'!B:B,'Swift Code&amp;Bank Name'!C:C)</f>
        <v>#N/A</v>
      </c>
      <c r="D8626" s="83" t="s">
        <v>1088</v>
      </c>
      <c r="E8626" s="83" t="s">
        <v>12313</v>
      </c>
      <c r="F8626" s="83" t="s">
        <v>1852</v>
      </c>
      <c r="G8626" s="83" t="str">
        <f t="shared" si="134"/>
        <v xml:space="preserve">0341  สาขาล้อมแรด   </v>
      </c>
      <c r="H8626" s="83">
        <v>25620613</v>
      </c>
    </row>
    <row r="8627" spans="1:8" x14ac:dyDescent="0.25">
      <c r="A8627" s="83" t="s">
        <v>12091</v>
      </c>
      <c r="B8627" s="83" t="str">
        <f>_xlfn.XLOOKUP(A:A,[1]FI_NAME!$A:$A,[1]FI_NAME!$B:$B)</f>
        <v>บริษัท นิ่มลีสซิ่ง จำกัด</v>
      </c>
      <c r="C8627" s="83" t="e">
        <f>_xlfn.XLOOKUP(B:B,'Swift Code&amp;Bank Name'!B:B,'Swift Code&amp;Bank Name'!C:C)</f>
        <v>#N/A</v>
      </c>
      <c r="D8627" s="83" t="s">
        <v>1091</v>
      </c>
      <c r="E8627" s="83" t="s">
        <v>832</v>
      </c>
      <c r="F8627" s="83" t="s">
        <v>1852</v>
      </c>
      <c r="G8627" s="83" t="str">
        <f t="shared" si="134"/>
        <v xml:space="preserve">0342  สาขาสบตุ๋ย   </v>
      </c>
      <c r="H8627" s="83">
        <v>25620613</v>
      </c>
    </row>
    <row r="8628" spans="1:8" x14ac:dyDescent="0.25">
      <c r="A8628" s="83" t="s">
        <v>12091</v>
      </c>
      <c r="B8628" s="83" t="str">
        <f>_xlfn.XLOOKUP(A:A,[1]FI_NAME!$A:$A,[1]FI_NAME!$B:$B)</f>
        <v>บริษัท นิ่มลีสซิ่ง จำกัด</v>
      </c>
      <c r="C8628" s="83" t="e">
        <f>_xlfn.XLOOKUP(B:B,'Swift Code&amp;Bank Name'!B:B,'Swift Code&amp;Bank Name'!C:C)</f>
        <v>#N/A</v>
      </c>
      <c r="D8628" s="83" t="s">
        <v>1094</v>
      </c>
      <c r="E8628" s="83" t="s">
        <v>12314</v>
      </c>
      <c r="F8628" s="83" t="s">
        <v>1852</v>
      </c>
      <c r="G8628" s="83" t="str">
        <f t="shared" si="134"/>
        <v xml:space="preserve">0343  สาขาแม่นาจร   </v>
      </c>
      <c r="H8628" s="83">
        <v>25620613</v>
      </c>
    </row>
    <row r="8629" spans="1:8" x14ac:dyDescent="0.25">
      <c r="A8629" s="83" t="s">
        <v>12091</v>
      </c>
      <c r="B8629" s="83" t="str">
        <f>_xlfn.XLOOKUP(A:A,[1]FI_NAME!$A:$A,[1]FI_NAME!$B:$B)</f>
        <v>บริษัท นิ่มลีสซิ่ง จำกัด</v>
      </c>
      <c r="C8629" s="83" t="e">
        <f>_xlfn.XLOOKUP(B:B,'Swift Code&amp;Bank Name'!B:B,'Swift Code&amp;Bank Name'!C:C)</f>
        <v>#N/A</v>
      </c>
      <c r="D8629" s="83" t="s">
        <v>1097</v>
      </c>
      <c r="E8629" s="83" t="s">
        <v>12315</v>
      </c>
      <c r="F8629" s="83" t="s">
        <v>1852</v>
      </c>
      <c r="G8629" s="83" t="str">
        <f t="shared" si="134"/>
        <v xml:space="preserve">0344  สาขากาดเมฆ   </v>
      </c>
      <c r="H8629" s="83">
        <v>25620613</v>
      </c>
    </row>
    <row r="8630" spans="1:8" x14ac:dyDescent="0.25">
      <c r="A8630" s="83" t="s">
        <v>12091</v>
      </c>
      <c r="B8630" s="83" t="str">
        <f>_xlfn.XLOOKUP(A:A,[1]FI_NAME!$A:$A,[1]FI_NAME!$B:$B)</f>
        <v>บริษัท นิ่มลีสซิ่ง จำกัด</v>
      </c>
      <c r="C8630" s="83" t="e">
        <f>_xlfn.XLOOKUP(B:B,'Swift Code&amp;Bank Name'!B:B,'Swift Code&amp;Bank Name'!C:C)</f>
        <v>#N/A</v>
      </c>
      <c r="D8630" s="83" t="s">
        <v>1100</v>
      </c>
      <c r="E8630" s="83" t="s">
        <v>12316</v>
      </c>
      <c r="F8630" s="83" t="s">
        <v>1852</v>
      </c>
      <c r="G8630" s="83" t="str">
        <f t="shared" si="134"/>
        <v xml:space="preserve">0345  สาขานาเวียง   </v>
      </c>
      <c r="H8630" s="83">
        <v>25620613</v>
      </c>
    </row>
    <row r="8631" spans="1:8" x14ac:dyDescent="0.25">
      <c r="A8631" s="83" t="s">
        <v>12091</v>
      </c>
      <c r="B8631" s="83" t="str">
        <f>_xlfn.XLOOKUP(A:A,[1]FI_NAME!$A:$A,[1]FI_NAME!$B:$B)</f>
        <v>บริษัท นิ่มลีสซิ่ง จำกัด</v>
      </c>
      <c r="C8631" s="83" t="e">
        <f>_xlfn.XLOOKUP(B:B,'Swift Code&amp;Bank Name'!B:B,'Swift Code&amp;Bank Name'!C:C)</f>
        <v>#N/A</v>
      </c>
      <c r="D8631" s="83" t="s">
        <v>1103</v>
      </c>
      <c r="E8631" s="83" t="s">
        <v>12317</v>
      </c>
      <c r="F8631" s="83" t="s">
        <v>1852</v>
      </c>
      <c r="G8631" s="83" t="str">
        <f t="shared" si="134"/>
        <v xml:space="preserve">0346  สาขาแม่สาว   </v>
      </c>
      <c r="H8631" s="83">
        <v>25621015</v>
      </c>
    </row>
    <row r="8632" spans="1:8" x14ac:dyDescent="0.25">
      <c r="A8632" s="83" t="s">
        <v>12091</v>
      </c>
      <c r="B8632" s="83" t="str">
        <f>_xlfn.XLOOKUP(A:A,[1]FI_NAME!$A:$A,[1]FI_NAME!$B:$B)</f>
        <v>บริษัท นิ่มลีสซิ่ง จำกัด</v>
      </c>
      <c r="C8632" s="83" t="e">
        <f>_xlfn.XLOOKUP(B:B,'Swift Code&amp;Bank Name'!B:B,'Swift Code&amp;Bank Name'!C:C)</f>
        <v>#N/A</v>
      </c>
      <c r="D8632" s="83" t="s">
        <v>1106</v>
      </c>
      <c r="E8632" s="83" t="s">
        <v>12318</v>
      </c>
      <c r="F8632" s="83" t="s">
        <v>1852</v>
      </c>
      <c r="G8632" s="83" t="str">
        <f t="shared" si="134"/>
        <v xml:space="preserve">0347  สาขาแม่ทะลบ   </v>
      </c>
      <c r="H8632" s="83">
        <v>25621015</v>
      </c>
    </row>
    <row r="8633" spans="1:8" x14ac:dyDescent="0.25">
      <c r="A8633" s="83" t="s">
        <v>12091</v>
      </c>
      <c r="B8633" s="83" t="str">
        <f>_xlfn.XLOOKUP(A:A,[1]FI_NAME!$A:$A,[1]FI_NAME!$B:$B)</f>
        <v>บริษัท นิ่มลีสซิ่ง จำกัด</v>
      </c>
      <c r="C8633" s="83" t="e">
        <f>_xlfn.XLOOKUP(B:B,'Swift Code&amp;Bank Name'!B:B,'Swift Code&amp;Bank Name'!C:C)</f>
        <v>#N/A</v>
      </c>
      <c r="D8633" s="83" t="s">
        <v>1109</v>
      </c>
      <c r="E8633" s="83" t="s">
        <v>12319</v>
      </c>
      <c r="F8633" s="83" t="s">
        <v>1852</v>
      </c>
      <c r="G8633" s="83" t="str">
        <f t="shared" si="134"/>
        <v xml:space="preserve">0348  สาขาบ้านคาย   </v>
      </c>
      <c r="H8633" s="83">
        <v>25621015</v>
      </c>
    </row>
    <row r="8634" spans="1:8" x14ac:dyDescent="0.25">
      <c r="A8634" s="83" t="s">
        <v>12091</v>
      </c>
      <c r="B8634" s="83" t="str">
        <f>_xlfn.XLOOKUP(A:A,[1]FI_NAME!$A:$A,[1]FI_NAME!$B:$B)</f>
        <v>บริษัท นิ่มลีสซิ่ง จำกัด</v>
      </c>
      <c r="C8634" s="83" t="e">
        <f>_xlfn.XLOOKUP(B:B,'Swift Code&amp;Bank Name'!B:B,'Swift Code&amp;Bank Name'!C:C)</f>
        <v>#N/A</v>
      </c>
      <c r="D8634" s="83" t="s">
        <v>1112</v>
      </c>
      <c r="E8634" s="83" t="s">
        <v>12320</v>
      </c>
      <c r="F8634" s="83" t="s">
        <v>1852</v>
      </c>
      <c r="G8634" s="83" t="str">
        <f t="shared" si="134"/>
        <v xml:space="preserve">0349  สาขาสันทรายคองน้อย   </v>
      </c>
      <c r="H8634" s="83">
        <v>25621015</v>
      </c>
    </row>
    <row r="8635" spans="1:8" x14ac:dyDescent="0.25">
      <c r="A8635" s="83" t="s">
        <v>12091</v>
      </c>
      <c r="B8635" s="83" t="str">
        <f>_xlfn.XLOOKUP(A:A,[1]FI_NAME!$A:$A,[1]FI_NAME!$B:$B)</f>
        <v>บริษัท นิ่มลีสซิ่ง จำกัด</v>
      </c>
      <c r="C8635" s="83" t="e">
        <f>_xlfn.XLOOKUP(B:B,'Swift Code&amp;Bank Name'!B:B,'Swift Code&amp;Bank Name'!C:C)</f>
        <v>#N/A</v>
      </c>
      <c r="D8635" s="83" t="s">
        <v>1115</v>
      </c>
      <c r="E8635" s="83" t="s">
        <v>12321</v>
      </c>
      <c r="F8635" s="83" t="s">
        <v>1852</v>
      </c>
      <c r="G8635" s="83" t="str">
        <f t="shared" si="134"/>
        <v xml:space="preserve">0350  สาขามะจำโรง   </v>
      </c>
      <c r="H8635" s="83">
        <v>25621015</v>
      </c>
    </row>
    <row r="8636" spans="1:8" x14ac:dyDescent="0.25">
      <c r="A8636" s="83" t="s">
        <v>12091</v>
      </c>
      <c r="B8636" s="83" t="str">
        <f>_xlfn.XLOOKUP(A:A,[1]FI_NAME!$A:$A,[1]FI_NAME!$B:$B)</f>
        <v>บริษัท นิ่มลีสซิ่ง จำกัด</v>
      </c>
      <c r="C8636" s="83" t="e">
        <f>_xlfn.XLOOKUP(B:B,'Swift Code&amp;Bank Name'!B:B,'Swift Code&amp;Bank Name'!C:C)</f>
        <v>#N/A</v>
      </c>
      <c r="D8636" s="83" t="s">
        <v>1118</v>
      </c>
      <c r="E8636" s="83" t="s">
        <v>12322</v>
      </c>
      <c r="F8636" s="83" t="s">
        <v>1852</v>
      </c>
      <c r="G8636" s="83" t="str">
        <f t="shared" si="134"/>
        <v xml:space="preserve">0351  สาขาศรีเตี้ย   </v>
      </c>
      <c r="H8636" s="83">
        <v>25621015</v>
      </c>
    </row>
    <row r="8637" spans="1:8" x14ac:dyDescent="0.25">
      <c r="A8637" s="83" t="s">
        <v>12091</v>
      </c>
      <c r="B8637" s="83" t="str">
        <f>_xlfn.XLOOKUP(A:A,[1]FI_NAME!$A:$A,[1]FI_NAME!$B:$B)</f>
        <v>บริษัท นิ่มลีสซิ่ง จำกัด</v>
      </c>
      <c r="C8637" s="83" t="e">
        <f>_xlfn.XLOOKUP(B:B,'Swift Code&amp;Bank Name'!B:B,'Swift Code&amp;Bank Name'!C:C)</f>
        <v>#N/A</v>
      </c>
      <c r="D8637" s="83" t="s">
        <v>1121</v>
      </c>
      <c r="E8637" s="83" t="s">
        <v>12323</v>
      </c>
      <c r="F8637" s="83" t="s">
        <v>1852</v>
      </c>
      <c r="G8637" s="83" t="str">
        <f t="shared" si="134"/>
        <v xml:space="preserve">0352  สาขาม่อนปิ่น   </v>
      </c>
      <c r="H8637" s="83">
        <v>25621015</v>
      </c>
    </row>
    <row r="8638" spans="1:8" x14ac:dyDescent="0.25">
      <c r="A8638" s="83" t="s">
        <v>12091</v>
      </c>
      <c r="B8638" s="83" t="str">
        <f>_xlfn.XLOOKUP(A:A,[1]FI_NAME!$A:$A,[1]FI_NAME!$B:$B)</f>
        <v>บริษัท นิ่มลีสซิ่ง จำกัด</v>
      </c>
      <c r="C8638" s="83" t="e">
        <f>_xlfn.XLOOKUP(B:B,'Swift Code&amp;Bank Name'!B:B,'Swift Code&amp;Bank Name'!C:C)</f>
        <v>#N/A</v>
      </c>
      <c r="D8638" s="83" t="s">
        <v>1124</v>
      </c>
      <c r="E8638" s="83" t="s">
        <v>8141</v>
      </c>
      <c r="F8638" s="83" t="s">
        <v>1852</v>
      </c>
      <c r="G8638" s="83" t="str">
        <f t="shared" si="134"/>
        <v xml:space="preserve">0353  สาขาสะเมิง   </v>
      </c>
      <c r="H8638" s="83">
        <v>25621015</v>
      </c>
    </row>
    <row r="8639" spans="1:8" x14ac:dyDescent="0.25">
      <c r="A8639" s="83" t="s">
        <v>12091</v>
      </c>
      <c r="B8639" s="83" t="str">
        <f>_xlfn.XLOOKUP(A:A,[1]FI_NAME!$A:$A,[1]FI_NAME!$B:$B)</f>
        <v>บริษัท นิ่มลีสซิ่ง จำกัด</v>
      </c>
      <c r="C8639" s="83" t="e">
        <f>_xlfn.XLOOKUP(B:B,'Swift Code&amp;Bank Name'!B:B,'Swift Code&amp;Bank Name'!C:C)</f>
        <v>#N/A</v>
      </c>
      <c r="D8639" s="83" t="s">
        <v>1127</v>
      </c>
      <c r="E8639" s="83" t="s">
        <v>12324</v>
      </c>
      <c r="F8639" s="83" t="s">
        <v>1852</v>
      </c>
      <c r="G8639" s="83" t="str">
        <f t="shared" si="134"/>
        <v xml:space="preserve">0354  สาขานาแก้ว   </v>
      </c>
      <c r="H8639" s="83">
        <v>25621015</v>
      </c>
    </row>
    <row r="8640" spans="1:8" x14ac:dyDescent="0.25">
      <c r="A8640" s="83" t="s">
        <v>12091</v>
      </c>
      <c r="B8640" s="83" t="str">
        <f>_xlfn.XLOOKUP(A:A,[1]FI_NAME!$A:$A,[1]FI_NAME!$B:$B)</f>
        <v>บริษัท นิ่มลีสซิ่ง จำกัด</v>
      </c>
      <c r="C8640" s="83" t="e">
        <f>_xlfn.XLOOKUP(B:B,'Swift Code&amp;Bank Name'!B:B,'Swift Code&amp;Bank Name'!C:C)</f>
        <v>#N/A</v>
      </c>
      <c r="D8640" s="83" t="s">
        <v>5416</v>
      </c>
      <c r="E8640" s="83" t="s">
        <v>12325</v>
      </c>
      <c r="F8640" s="83" t="s">
        <v>1852</v>
      </c>
      <c r="G8640" s="83" t="str">
        <f t="shared" si="134"/>
        <v xml:space="preserve">0355  สาขาแม่พริก   </v>
      </c>
      <c r="H8640" s="83">
        <v>25621015</v>
      </c>
    </row>
    <row r="8641" spans="1:8" x14ac:dyDescent="0.25">
      <c r="A8641" s="83" t="s">
        <v>12091</v>
      </c>
      <c r="B8641" s="83" t="str">
        <f>_xlfn.XLOOKUP(A:A,[1]FI_NAME!$A:$A,[1]FI_NAME!$B:$B)</f>
        <v>บริษัท นิ่มลีสซิ่ง จำกัด</v>
      </c>
      <c r="C8641" s="83" t="e">
        <f>_xlfn.XLOOKUP(B:B,'Swift Code&amp;Bank Name'!B:B,'Swift Code&amp;Bank Name'!C:C)</f>
        <v>#N/A</v>
      </c>
      <c r="D8641" s="83" t="s">
        <v>1130</v>
      </c>
      <c r="E8641" s="83" t="s">
        <v>12326</v>
      </c>
      <c r="F8641" s="83" t="s">
        <v>1852</v>
      </c>
      <c r="G8641" s="83" t="str">
        <f t="shared" si="134"/>
        <v xml:space="preserve">0356  สาขาดงหาดนาค   </v>
      </c>
      <c r="H8641" s="83">
        <v>25621015</v>
      </c>
    </row>
    <row r="8642" spans="1:8" x14ac:dyDescent="0.25">
      <c r="A8642" s="83" t="s">
        <v>12091</v>
      </c>
      <c r="B8642" s="83" t="str">
        <f>_xlfn.XLOOKUP(A:A,[1]FI_NAME!$A:$A,[1]FI_NAME!$B:$B)</f>
        <v>บริษัท นิ่มลีสซิ่ง จำกัด</v>
      </c>
      <c r="C8642" s="83" t="e">
        <f>_xlfn.XLOOKUP(B:B,'Swift Code&amp;Bank Name'!B:B,'Swift Code&amp;Bank Name'!C:C)</f>
        <v>#N/A</v>
      </c>
      <c r="D8642" s="83" t="s">
        <v>4000</v>
      </c>
      <c r="E8642" s="83" t="s">
        <v>12327</v>
      </c>
      <c r="F8642" s="83" t="s">
        <v>1852</v>
      </c>
      <c r="G8642" s="83" t="str">
        <f t="shared" si="134"/>
        <v xml:space="preserve">0357  สาขาถนนต่อ   </v>
      </c>
      <c r="H8642" s="83">
        <v>25621015</v>
      </c>
    </row>
    <row r="8643" spans="1:8" x14ac:dyDescent="0.25">
      <c r="A8643" s="83" t="s">
        <v>12091</v>
      </c>
      <c r="B8643" s="83" t="str">
        <f>_xlfn.XLOOKUP(A:A,[1]FI_NAME!$A:$A,[1]FI_NAME!$B:$B)</f>
        <v>บริษัท นิ่มลีสซิ่ง จำกัด</v>
      </c>
      <c r="C8643" s="83" t="e">
        <f>_xlfn.XLOOKUP(B:B,'Swift Code&amp;Bank Name'!B:B,'Swift Code&amp;Bank Name'!C:C)</f>
        <v>#N/A</v>
      </c>
      <c r="D8643" s="83" t="s">
        <v>1133</v>
      </c>
      <c r="E8643" s="83" t="s">
        <v>12328</v>
      </c>
      <c r="F8643" s="83" t="s">
        <v>1852</v>
      </c>
      <c r="G8643" s="83" t="str">
        <f t="shared" si="134"/>
        <v xml:space="preserve">0358  สาขาสุขสอาด   </v>
      </c>
      <c r="H8643" s="83">
        <v>25621015</v>
      </c>
    </row>
    <row r="8644" spans="1:8" x14ac:dyDescent="0.25">
      <c r="A8644" s="83" t="s">
        <v>12091</v>
      </c>
      <c r="B8644" s="83" t="str">
        <f>_xlfn.XLOOKUP(A:A,[1]FI_NAME!$A:$A,[1]FI_NAME!$B:$B)</f>
        <v>บริษัท นิ่มลีสซิ่ง จำกัด</v>
      </c>
      <c r="C8644" s="83" t="e">
        <f>_xlfn.XLOOKUP(B:B,'Swift Code&amp;Bank Name'!B:B,'Swift Code&amp;Bank Name'!C:C)</f>
        <v>#N/A</v>
      </c>
      <c r="D8644" s="83" t="s">
        <v>1136</v>
      </c>
      <c r="E8644" s="83" t="s">
        <v>4145</v>
      </c>
      <c r="F8644" s="83" t="s">
        <v>1852</v>
      </c>
      <c r="G8644" s="83" t="str">
        <f t="shared" ref="G8644:G8707" si="135">CONCATENATE(D8644,"  ",E8644,"  ",F8644)</f>
        <v xml:space="preserve">0359  สาขาแม่เมาะ   </v>
      </c>
      <c r="H8644" s="83">
        <v>25621015</v>
      </c>
    </row>
    <row r="8645" spans="1:8" x14ac:dyDescent="0.25">
      <c r="A8645" s="83" t="s">
        <v>12091</v>
      </c>
      <c r="B8645" s="83" t="str">
        <f>_xlfn.XLOOKUP(A:A,[1]FI_NAME!$A:$A,[1]FI_NAME!$B:$B)</f>
        <v>บริษัท นิ่มลีสซิ่ง จำกัด</v>
      </c>
      <c r="C8645" s="83" t="e">
        <f>_xlfn.XLOOKUP(B:B,'Swift Code&amp;Bank Name'!B:B,'Swift Code&amp;Bank Name'!C:C)</f>
        <v>#N/A</v>
      </c>
      <c r="D8645" s="83" t="s">
        <v>1139</v>
      </c>
      <c r="E8645" s="83" t="s">
        <v>12329</v>
      </c>
      <c r="F8645" s="83" t="s">
        <v>1852</v>
      </c>
      <c r="G8645" s="83" t="str">
        <f t="shared" si="135"/>
        <v xml:space="preserve">0360  สาขาป่าไผ่   </v>
      </c>
      <c r="H8645" s="83">
        <v>25621015</v>
      </c>
    </row>
    <row r="8646" spans="1:8" x14ac:dyDescent="0.25">
      <c r="A8646" s="83" t="s">
        <v>12091</v>
      </c>
      <c r="B8646" s="83" t="str">
        <f>_xlfn.XLOOKUP(A:A,[1]FI_NAME!$A:$A,[1]FI_NAME!$B:$B)</f>
        <v>บริษัท นิ่มลีสซิ่ง จำกัด</v>
      </c>
      <c r="C8646" s="83" t="e">
        <f>_xlfn.XLOOKUP(B:B,'Swift Code&amp;Bank Name'!B:B,'Swift Code&amp;Bank Name'!C:C)</f>
        <v>#N/A</v>
      </c>
      <c r="D8646" s="83" t="s">
        <v>1142</v>
      </c>
      <c r="E8646" s="83" t="s">
        <v>12330</v>
      </c>
      <c r="F8646" s="83" t="s">
        <v>1852</v>
      </c>
      <c r="G8646" s="83" t="str">
        <f t="shared" si="135"/>
        <v xml:space="preserve">0361  สาขาม่วงโตน   </v>
      </c>
      <c r="H8646" s="83">
        <v>25621015</v>
      </c>
    </row>
    <row r="8647" spans="1:8" x14ac:dyDescent="0.25">
      <c r="A8647" s="83" t="s">
        <v>12091</v>
      </c>
      <c r="B8647" s="83" t="str">
        <f>_xlfn.XLOOKUP(A:A,[1]FI_NAME!$A:$A,[1]FI_NAME!$B:$B)</f>
        <v>บริษัท นิ่มลีสซิ่ง จำกัด</v>
      </c>
      <c r="C8647" s="83" t="e">
        <f>_xlfn.XLOOKUP(B:B,'Swift Code&amp;Bank Name'!B:B,'Swift Code&amp;Bank Name'!C:C)</f>
        <v>#N/A</v>
      </c>
      <c r="D8647" s="83" t="s">
        <v>1145</v>
      </c>
      <c r="E8647" s="83" t="s">
        <v>1158</v>
      </c>
      <c r="F8647" s="83" t="s">
        <v>1852</v>
      </c>
      <c r="G8647" s="83" t="str">
        <f t="shared" si="135"/>
        <v xml:space="preserve">0362  สาขาสันป่าตอง   </v>
      </c>
      <c r="H8647" s="83">
        <v>25621015</v>
      </c>
    </row>
    <row r="8648" spans="1:8" x14ac:dyDescent="0.25">
      <c r="A8648" s="83" t="s">
        <v>12091</v>
      </c>
      <c r="B8648" s="83" t="str">
        <f>_xlfn.XLOOKUP(A:A,[1]FI_NAME!$A:$A,[1]FI_NAME!$B:$B)</f>
        <v>บริษัท นิ่มลีสซิ่ง จำกัด</v>
      </c>
      <c r="C8648" s="83" t="e">
        <f>_xlfn.XLOOKUP(B:B,'Swift Code&amp;Bank Name'!B:B,'Swift Code&amp;Bank Name'!C:C)</f>
        <v>#N/A</v>
      </c>
      <c r="D8648" s="83" t="s">
        <v>1148</v>
      </c>
      <c r="E8648" s="83" t="s">
        <v>12331</v>
      </c>
      <c r="F8648" s="83" t="s">
        <v>1852</v>
      </c>
      <c r="G8648" s="83" t="str">
        <f t="shared" si="135"/>
        <v xml:space="preserve">0363  สาขาโชตนา   </v>
      </c>
      <c r="H8648" s="83">
        <v>25621015</v>
      </c>
    </row>
    <row r="8649" spans="1:8" x14ac:dyDescent="0.25">
      <c r="A8649" s="83" t="s">
        <v>12091</v>
      </c>
      <c r="B8649" s="83" t="str">
        <f>_xlfn.XLOOKUP(A:A,[1]FI_NAME!$A:$A,[1]FI_NAME!$B:$B)</f>
        <v>บริษัท นิ่มลีสซิ่ง จำกัด</v>
      </c>
      <c r="C8649" s="83" t="e">
        <f>_xlfn.XLOOKUP(B:B,'Swift Code&amp;Bank Name'!B:B,'Swift Code&amp;Bank Name'!C:C)</f>
        <v>#N/A</v>
      </c>
      <c r="D8649" s="83" t="s">
        <v>1151</v>
      </c>
      <c r="E8649" s="83" t="s">
        <v>12332</v>
      </c>
      <c r="F8649" s="83" t="s">
        <v>1852</v>
      </c>
      <c r="G8649" s="83" t="str">
        <f t="shared" si="135"/>
        <v xml:space="preserve">0364  สาขาหารแก้ว   </v>
      </c>
      <c r="H8649" s="83">
        <v>25621015</v>
      </c>
    </row>
    <row r="8650" spans="1:8" x14ac:dyDescent="0.25">
      <c r="A8650" s="83" t="s">
        <v>12091</v>
      </c>
      <c r="B8650" s="83" t="str">
        <f>_xlfn.XLOOKUP(A:A,[1]FI_NAME!$A:$A,[1]FI_NAME!$B:$B)</f>
        <v>บริษัท นิ่มลีสซิ่ง จำกัด</v>
      </c>
      <c r="C8650" s="83" t="e">
        <f>_xlfn.XLOOKUP(B:B,'Swift Code&amp;Bank Name'!B:B,'Swift Code&amp;Bank Name'!C:C)</f>
        <v>#N/A</v>
      </c>
      <c r="D8650" s="83" t="s">
        <v>5876</v>
      </c>
      <c r="E8650" s="83" t="s">
        <v>12333</v>
      </c>
      <c r="F8650" s="83" t="s">
        <v>1852</v>
      </c>
      <c r="G8650" s="83" t="str">
        <f t="shared" si="135"/>
        <v xml:space="preserve">0365  สาขาตะเคียนปม   </v>
      </c>
      <c r="H8650" s="83">
        <v>25621015</v>
      </c>
    </row>
    <row r="8651" spans="1:8" x14ac:dyDescent="0.25">
      <c r="A8651" s="83" t="s">
        <v>12091</v>
      </c>
      <c r="B8651" s="83" t="str">
        <f>_xlfn.XLOOKUP(A:A,[1]FI_NAME!$A:$A,[1]FI_NAME!$B:$B)</f>
        <v>บริษัท นิ่มลีสซิ่ง จำกัด</v>
      </c>
      <c r="C8651" s="83" t="e">
        <f>_xlfn.XLOOKUP(B:B,'Swift Code&amp;Bank Name'!B:B,'Swift Code&amp;Bank Name'!C:C)</f>
        <v>#N/A</v>
      </c>
      <c r="D8651" s="83" t="s">
        <v>1154</v>
      </c>
      <c r="E8651" s="83" t="s">
        <v>12334</v>
      </c>
      <c r="F8651" s="83" t="s">
        <v>1852</v>
      </c>
      <c r="G8651" s="83" t="str">
        <f t="shared" si="135"/>
        <v xml:space="preserve">0366  สาขาบ้านปวง   </v>
      </c>
      <c r="H8651" s="83">
        <v>25621015</v>
      </c>
    </row>
    <row r="8652" spans="1:8" x14ac:dyDescent="0.25">
      <c r="A8652" s="83" t="s">
        <v>12091</v>
      </c>
      <c r="B8652" s="83" t="str">
        <f>_xlfn.XLOOKUP(A:A,[1]FI_NAME!$A:$A,[1]FI_NAME!$B:$B)</f>
        <v>บริษัท นิ่มลีสซิ่ง จำกัด</v>
      </c>
      <c r="C8652" s="83" t="e">
        <f>_xlfn.XLOOKUP(B:B,'Swift Code&amp;Bank Name'!B:B,'Swift Code&amp;Bank Name'!C:C)</f>
        <v>#N/A</v>
      </c>
      <c r="D8652" s="83" t="s">
        <v>1157</v>
      </c>
      <c r="E8652" s="83" t="s">
        <v>12335</v>
      </c>
      <c r="F8652" s="83" t="s">
        <v>1852</v>
      </c>
      <c r="G8652" s="83" t="str">
        <f t="shared" si="135"/>
        <v xml:space="preserve">0367  สาขาห้วยหละ   </v>
      </c>
      <c r="H8652" s="83">
        <v>25621015</v>
      </c>
    </row>
    <row r="8653" spans="1:8" x14ac:dyDescent="0.25">
      <c r="A8653" s="83" t="s">
        <v>12091</v>
      </c>
      <c r="B8653" s="83" t="str">
        <f>_xlfn.XLOOKUP(A:A,[1]FI_NAME!$A:$A,[1]FI_NAME!$B:$B)</f>
        <v>บริษัท นิ่มลีสซิ่ง จำกัด</v>
      </c>
      <c r="C8653" s="83" t="e">
        <f>_xlfn.XLOOKUP(B:B,'Swift Code&amp;Bank Name'!B:B,'Swift Code&amp;Bank Name'!C:C)</f>
        <v>#N/A</v>
      </c>
      <c r="D8653" s="83" t="s">
        <v>1160</v>
      </c>
      <c r="E8653" s="83" t="s">
        <v>12336</v>
      </c>
      <c r="F8653" s="83" t="s">
        <v>1852</v>
      </c>
      <c r="G8653" s="83" t="str">
        <f t="shared" si="135"/>
        <v xml:space="preserve">0368  สาขาหนองตอง   </v>
      </c>
      <c r="H8653" s="83">
        <v>25621015</v>
      </c>
    </row>
    <row r="8654" spans="1:8" x14ac:dyDescent="0.25">
      <c r="A8654" s="83" t="s">
        <v>12091</v>
      </c>
      <c r="B8654" s="83" t="str">
        <f>_xlfn.XLOOKUP(A:A,[1]FI_NAME!$A:$A,[1]FI_NAME!$B:$B)</f>
        <v>บริษัท นิ่มลีสซิ่ง จำกัด</v>
      </c>
      <c r="C8654" s="83" t="e">
        <f>_xlfn.XLOOKUP(B:B,'Swift Code&amp;Bank Name'!B:B,'Swift Code&amp;Bank Name'!C:C)</f>
        <v>#N/A</v>
      </c>
      <c r="D8654" s="83" t="s">
        <v>1163</v>
      </c>
      <c r="E8654" s="83" t="s">
        <v>12337</v>
      </c>
      <c r="F8654" s="83" t="s">
        <v>1852</v>
      </c>
      <c r="G8654" s="83" t="str">
        <f t="shared" si="135"/>
        <v xml:space="preserve">0369  สาขาศิลาเพชร   </v>
      </c>
      <c r="H8654" s="83">
        <v>25621015</v>
      </c>
    </row>
    <row r="8655" spans="1:8" x14ac:dyDescent="0.25">
      <c r="A8655" s="83" t="s">
        <v>12091</v>
      </c>
      <c r="B8655" s="83" t="str">
        <f>_xlfn.XLOOKUP(A:A,[1]FI_NAME!$A:$A,[1]FI_NAME!$B:$B)</f>
        <v>บริษัท นิ่มลีสซิ่ง จำกัด</v>
      </c>
      <c r="C8655" s="83" t="e">
        <f>_xlfn.XLOOKUP(B:B,'Swift Code&amp;Bank Name'!B:B,'Swift Code&amp;Bank Name'!C:C)</f>
        <v>#N/A</v>
      </c>
      <c r="D8655" s="83" t="s">
        <v>1166</v>
      </c>
      <c r="E8655" s="83" t="s">
        <v>8030</v>
      </c>
      <c r="F8655" s="83" t="s">
        <v>1852</v>
      </c>
      <c r="G8655" s="83" t="str">
        <f t="shared" si="135"/>
        <v xml:space="preserve">0370  สาขาสองแคว   </v>
      </c>
      <c r="H8655" s="83">
        <v>25621015</v>
      </c>
    </row>
    <row r="8656" spans="1:8" x14ac:dyDescent="0.25">
      <c r="A8656" s="83" t="s">
        <v>12091</v>
      </c>
      <c r="B8656" s="83" t="str">
        <f>_xlfn.XLOOKUP(A:A,[1]FI_NAME!$A:$A,[1]FI_NAME!$B:$B)</f>
        <v>บริษัท นิ่มลีสซิ่ง จำกัด</v>
      </c>
      <c r="C8656" s="83" t="e">
        <f>_xlfn.XLOOKUP(B:B,'Swift Code&amp;Bank Name'!B:B,'Swift Code&amp;Bank Name'!C:C)</f>
        <v>#N/A</v>
      </c>
      <c r="D8656" s="83" t="s">
        <v>1169</v>
      </c>
      <c r="E8656" s="83" t="s">
        <v>8921</v>
      </c>
      <c r="F8656" s="83" t="s">
        <v>1852</v>
      </c>
      <c r="G8656" s="83" t="str">
        <f t="shared" si="135"/>
        <v xml:space="preserve">0371  สาขาภูเพียง   </v>
      </c>
      <c r="H8656" s="83">
        <v>25621015</v>
      </c>
    </row>
    <row r="8657" spans="1:8" x14ac:dyDescent="0.25">
      <c r="A8657" s="83" t="s">
        <v>12091</v>
      </c>
      <c r="B8657" s="83" t="str">
        <f>_xlfn.XLOOKUP(A:A,[1]FI_NAME!$A:$A,[1]FI_NAME!$B:$B)</f>
        <v>บริษัท นิ่มลีสซิ่ง จำกัด</v>
      </c>
      <c r="C8657" s="83" t="e">
        <f>_xlfn.XLOOKUP(B:B,'Swift Code&amp;Bank Name'!B:B,'Swift Code&amp;Bank Name'!C:C)</f>
        <v>#N/A</v>
      </c>
      <c r="D8657" s="83" t="s">
        <v>1172</v>
      </c>
      <c r="E8657" s="83" t="s">
        <v>12338</v>
      </c>
      <c r="F8657" s="83" t="s">
        <v>1852</v>
      </c>
      <c r="G8657" s="83" t="str">
        <f t="shared" si="135"/>
        <v xml:space="preserve">0372  สาขาช้างเผือก   </v>
      </c>
      <c r="H8657" s="83">
        <v>25621015</v>
      </c>
    </row>
    <row r="8658" spans="1:8" x14ac:dyDescent="0.25">
      <c r="A8658" s="83" t="s">
        <v>12091</v>
      </c>
      <c r="B8658" s="83" t="str">
        <f>_xlfn.XLOOKUP(A:A,[1]FI_NAME!$A:$A,[1]FI_NAME!$B:$B)</f>
        <v>บริษัท นิ่มลีสซิ่ง จำกัด</v>
      </c>
      <c r="C8658" s="83" t="e">
        <f>_xlfn.XLOOKUP(B:B,'Swift Code&amp;Bank Name'!B:B,'Swift Code&amp;Bank Name'!C:C)</f>
        <v>#N/A</v>
      </c>
      <c r="D8658" s="83" t="s">
        <v>1175</v>
      </c>
      <c r="E8658" s="83" t="s">
        <v>12339</v>
      </c>
      <c r="F8658" s="83" t="s">
        <v>1852</v>
      </c>
      <c r="G8658" s="83" t="str">
        <f t="shared" si="135"/>
        <v xml:space="preserve">0373  สาขาบ้านหลวง   </v>
      </c>
      <c r="H8658" s="83">
        <v>25621015</v>
      </c>
    </row>
    <row r="8659" spans="1:8" x14ac:dyDescent="0.25">
      <c r="A8659" s="83" t="s">
        <v>12091</v>
      </c>
      <c r="B8659" s="83" t="str">
        <f>_xlfn.XLOOKUP(A:A,[1]FI_NAME!$A:$A,[1]FI_NAME!$B:$B)</f>
        <v>บริษัท นิ่มลีสซิ่ง จำกัด</v>
      </c>
      <c r="C8659" s="83" t="e">
        <f>_xlfn.XLOOKUP(B:B,'Swift Code&amp;Bank Name'!B:B,'Swift Code&amp;Bank Name'!C:C)</f>
        <v>#N/A</v>
      </c>
      <c r="D8659" s="83" t="s">
        <v>1178</v>
      </c>
      <c r="E8659" s="83" t="s">
        <v>12340</v>
      </c>
      <c r="F8659" s="83" t="s">
        <v>1852</v>
      </c>
      <c r="G8659" s="83" t="str">
        <f t="shared" si="135"/>
        <v xml:space="preserve">0374  สาขาร่องฟอง   </v>
      </c>
      <c r="H8659" s="83">
        <v>25621015</v>
      </c>
    </row>
    <row r="8660" spans="1:8" x14ac:dyDescent="0.25">
      <c r="A8660" s="83" t="s">
        <v>12091</v>
      </c>
      <c r="B8660" s="83" t="str">
        <f>_xlfn.XLOOKUP(A:A,[1]FI_NAME!$A:$A,[1]FI_NAME!$B:$B)</f>
        <v>บริษัท นิ่มลีสซิ่ง จำกัด</v>
      </c>
      <c r="C8660" s="83" t="e">
        <f>_xlfn.XLOOKUP(B:B,'Swift Code&amp;Bank Name'!B:B,'Swift Code&amp;Bank Name'!C:C)</f>
        <v>#N/A</v>
      </c>
      <c r="D8660" s="83" t="s">
        <v>4017</v>
      </c>
      <c r="E8660" s="83" t="s">
        <v>9136</v>
      </c>
      <c r="F8660" s="83" t="s">
        <v>1852</v>
      </c>
      <c r="G8660" s="83" t="str">
        <f t="shared" si="135"/>
        <v xml:space="preserve">0375  สาขาน้ำปั้ว   </v>
      </c>
      <c r="H8660" s="83">
        <v>25621015</v>
      </c>
    </row>
    <row r="8661" spans="1:8" x14ac:dyDescent="0.25">
      <c r="A8661" s="83" t="s">
        <v>12091</v>
      </c>
      <c r="B8661" s="83" t="str">
        <f>_xlfn.XLOOKUP(A:A,[1]FI_NAME!$A:$A,[1]FI_NAME!$B:$B)</f>
        <v>บริษัท นิ่มลีสซิ่ง จำกัด</v>
      </c>
      <c r="C8661" s="83" t="e">
        <f>_xlfn.XLOOKUP(B:B,'Swift Code&amp;Bank Name'!B:B,'Swift Code&amp;Bank Name'!C:C)</f>
        <v>#N/A</v>
      </c>
      <c r="D8661" s="83" t="s">
        <v>1181</v>
      </c>
      <c r="E8661" s="83" t="s">
        <v>12341</v>
      </c>
      <c r="F8661" s="83" t="s">
        <v>1852</v>
      </c>
      <c r="G8661" s="83" t="str">
        <f t="shared" si="135"/>
        <v xml:space="preserve">0376  สาขาหอชัย   </v>
      </c>
      <c r="H8661" s="83">
        <v>25621015</v>
      </c>
    </row>
    <row r="8662" spans="1:8" x14ac:dyDescent="0.25">
      <c r="A8662" s="83" t="s">
        <v>12091</v>
      </c>
      <c r="B8662" s="83" t="str">
        <f>_xlfn.XLOOKUP(A:A,[1]FI_NAME!$A:$A,[1]FI_NAME!$B:$B)</f>
        <v>บริษัท นิ่มลีสซิ่ง จำกัด</v>
      </c>
      <c r="C8662" s="83" t="e">
        <f>_xlfn.XLOOKUP(B:B,'Swift Code&amp;Bank Name'!B:B,'Swift Code&amp;Bank Name'!C:C)</f>
        <v>#N/A</v>
      </c>
      <c r="D8662" s="83" t="s">
        <v>1184</v>
      </c>
      <c r="E8662" s="83" t="s">
        <v>12342</v>
      </c>
      <c r="F8662" s="83" t="s">
        <v>1852</v>
      </c>
      <c r="G8662" s="83" t="str">
        <f t="shared" si="135"/>
        <v xml:space="preserve">0377  สาขาบ้านกาด   </v>
      </c>
      <c r="H8662" s="83">
        <v>25621015</v>
      </c>
    </row>
    <row r="8663" spans="1:8" x14ac:dyDescent="0.25">
      <c r="A8663" s="83" t="s">
        <v>12091</v>
      </c>
      <c r="B8663" s="83" t="str">
        <f>_xlfn.XLOOKUP(A:A,[1]FI_NAME!$A:$A,[1]FI_NAME!$B:$B)</f>
        <v>บริษัท นิ่มลีสซิ่ง จำกัด</v>
      </c>
      <c r="C8663" s="83" t="e">
        <f>_xlfn.XLOOKUP(B:B,'Swift Code&amp;Bank Name'!B:B,'Swift Code&amp;Bank Name'!C:C)</f>
        <v>#N/A</v>
      </c>
      <c r="D8663" s="83" t="s">
        <v>1187</v>
      </c>
      <c r="E8663" s="83" t="s">
        <v>12343</v>
      </c>
      <c r="F8663" s="83" t="s">
        <v>1852</v>
      </c>
      <c r="G8663" s="83" t="str">
        <f t="shared" si="135"/>
        <v xml:space="preserve">0378  สาขาน้ำบ่อหลวง   </v>
      </c>
      <c r="H8663" s="83">
        <v>25621015</v>
      </c>
    </row>
    <row r="8664" spans="1:8" x14ac:dyDescent="0.25">
      <c r="A8664" s="83" t="s">
        <v>12091</v>
      </c>
      <c r="B8664" s="83" t="str">
        <f>_xlfn.XLOOKUP(A:A,[1]FI_NAME!$A:$A,[1]FI_NAME!$B:$B)</f>
        <v>บริษัท นิ่มลีสซิ่ง จำกัด</v>
      </c>
      <c r="C8664" s="83" t="e">
        <f>_xlfn.XLOOKUP(B:B,'Swift Code&amp;Bank Name'!B:B,'Swift Code&amp;Bank Name'!C:C)</f>
        <v>#N/A</v>
      </c>
      <c r="D8664" s="83" t="s">
        <v>1190</v>
      </c>
      <c r="E8664" s="83" t="s">
        <v>4254</v>
      </c>
      <c r="F8664" s="83" t="s">
        <v>1852</v>
      </c>
      <c r="G8664" s="83" t="str">
        <f t="shared" si="135"/>
        <v xml:space="preserve">0379  สาขาศรีสำโรง   </v>
      </c>
      <c r="H8664" s="83">
        <v>25621015</v>
      </c>
    </row>
    <row r="8665" spans="1:8" x14ac:dyDescent="0.25">
      <c r="A8665" s="83" t="s">
        <v>12091</v>
      </c>
      <c r="B8665" s="83" t="str">
        <f>_xlfn.XLOOKUP(A:A,[1]FI_NAME!$A:$A,[1]FI_NAME!$B:$B)</f>
        <v>บริษัท นิ่มลีสซิ่ง จำกัด</v>
      </c>
      <c r="C8665" s="83" t="e">
        <f>_xlfn.XLOOKUP(B:B,'Swift Code&amp;Bank Name'!B:B,'Swift Code&amp;Bank Name'!C:C)</f>
        <v>#N/A</v>
      </c>
      <c r="D8665" s="83" t="s">
        <v>1193</v>
      </c>
      <c r="E8665" s="83" t="s">
        <v>1044</v>
      </c>
      <c r="F8665" s="83" t="s">
        <v>1852</v>
      </c>
      <c r="G8665" s="83" t="str">
        <f t="shared" si="135"/>
        <v xml:space="preserve">0380  สาขาสวรรคโลก   </v>
      </c>
      <c r="H8665" s="83">
        <v>25621015</v>
      </c>
    </row>
    <row r="8666" spans="1:8" x14ac:dyDescent="0.25">
      <c r="A8666" s="83" t="s">
        <v>12091</v>
      </c>
      <c r="B8666" s="83" t="str">
        <f>_xlfn.XLOOKUP(A:A,[1]FI_NAME!$A:$A,[1]FI_NAME!$B:$B)</f>
        <v>บริษัท นิ่มลีสซิ่ง จำกัด</v>
      </c>
      <c r="C8666" s="83" t="e">
        <f>_xlfn.XLOOKUP(B:B,'Swift Code&amp;Bank Name'!B:B,'Swift Code&amp;Bank Name'!C:C)</f>
        <v>#N/A</v>
      </c>
      <c r="D8666" s="83" t="s">
        <v>4028</v>
      </c>
      <c r="E8666" s="83" t="s">
        <v>9216</v>
      </c>
      <c r="F8666" s="83" t="s">
        <v>1852</v>
      </c>
      <c r="G8666" s="83" t="str">
        <f t="shared" si="135"/>
        <v xml:space="preserve">0381  สาขาวังเจ้า   </v>
      </c>
      <c r="H8666" s="83">
        <v>25621015</v>
      </c>
    </row>
    <row r="8667" spans="1:8" x14ac:dyDescent="0.25">
      <c r="A8667" s="83" t="s">
        <v>12091</v>
      </c>
      <c r="B8667" s="83" t="str">
        <f>_xlfn.XLOOKUP(A:A,[1]FI_NAME!$A:$A,[1]FI_NAME!$B:$B)</f>
        <v>บริษัท นิ่มลีสซิ่ง จำกัด</v>
      </c>
      <c r="C8667" s="83" t="e">
        <f>_xlfn.XLOOKUP(B:B,'Swift Code&amp;Bank Name'!B:B,'Swift Code&amp;Bank Name'!C:C)</f>
        <v>#N/A</v>
      </c>
      <c r="D8667" s="83" t="s">
        <v>1196</v>
      </c>
      <c r="E8667" s="83" t="s">
        <v>12344</v>
      </c>
      <c r="F8667" s="83" t="s">
        <v>1852</v>
      </c>
      <c r="G8667" s="83" t="str">
        <f t="shared" si="135"/>
        <v xml:space="preserve">0382  สาขาหายยา   </v>
      </c>
      <c r="H8667" s="83">
        <v>25621015</v>
      </c>
    </row>
    <row r="8668" spans="1:8" x14ac:dyDescent="0.25">
      <c r="A8668" s="83" t="s">
        <v>12091</v>
      </c>
      <c r="B8668" s="83" t="str">
        <f>_xlfn.XLOOKUP(A:A,[1]FI_NAME!$A:$A,[1]FI_NAME!$B:$B)</f>
        <v>บริษัท นิ่มลีสซิ่ง จำกัด</v>
      </c>
      <c r="C8668" s="83" t="e">
        <f>_xlfn.XLOOKUP(B:B,'Swift Code&amp;Bank Name'!B:B,'Swift Code&amp;Bank Name'!C:C)</f>
        <v>#N/A</v>
      </c>
      <c r="D8668" s="83" t="s">
        <v>1199</v>
      </c>
      <c r="E8668" s="83" t="s">
        <v>12345</v>
      </c>
      <c r="F8668" s="83" t="s">
        <v>1852</v>
      </c>
      <c r="G8668" s="83" t="str">
        <f t="shared" si="135"/>
        <v xml:space="preserve">0383  สาขาออนหลวย   </v>
      </c>
      <c r="H8668" s="83">
        <v>25621015</v>
      </c>
    </row>
    <row r="8669" spans="1:8" x14ac:dyDescent="0.25">
      <c r="A8669" s="83" t="s">
        <v>12091</v>
      </c>
      <c r="B8669" s="83" t="str">
        <f>_xlfn.XLOOKUP(A:A,[1]FI_NAME!$A:$A,[1]FI_NAME!$B:$B)</f>
        <v>บริษัท นิ่มลีสซิ่ง จำกัด</v>
      </c>
      <c r="C8669" s="83" t="e">
        <f>_xlfn.XLOOKUP(B:B,'Swift Code&amp;Bank Name'!B:B,'Swift Code&amp;Bank Name'!C:C)</f>
        <v>#N/A</v>
      </c>
      <c r="D8669" s="83" t="s">
        <v>1202</v>
      </c>
      <c r="E8669" s="83" t="s">
        <v>1557</v>
      </c>
      <c r="F8669" s="83" t="s">
        <v>1852</v>
      </c>
      <c r="G8669" s="83" t="str">
        <f t="shared" si="135"/>
        <v xml:space="preserve">0384  สาขาบ่อสร้าง   </v>
      </c>
      <c r="H8669" s="83">
        <v>25621015</v>
      </c>
    </row>
    <row r="8670" spans="1:8" x14ac:dyDescent="0.25">
      <c r="A8670" s="83" t="s">
        <v>12091</v>
      </c>
      <c r="B8670" s="83" t="str">
        <f>_xlfn.XLOOKUP(A:A,[1]FI_NAME!$A:$A,[1]FI_NAME!$B:$B)</f>
        <v>บริษัท นิ่มลีสซิ่ง จำกัด</v>
      </c>
      <c r="C8670" s="83" t="e">
        <f>_xlfn.XLOOKUP(B:B,'Swift Code&amp;Bank Name'!B:B,'Swift Code&amp;Bank Name'!C:C)</f>
        <v>#N/A</v>
      </c>
      <c r="D8670" s="83" t="s">
        <v>1205</v>
      </c>
      <c r="E8670" s="83" t="s">
        <v>12346</v>
      </c>
      <c r="F8670" s="83" t="s">
        <v>1852</v>
      </c>
      <c r="G8670" s="83" t="str">
        <f t="shared" si="135"/>
        <v xml:space="preserve">0385  สาขาสันทรายน้อย   </v>
      </c>
      <c r="H8670" s="83">
        <v>25621015</v>
      </c>
    </row>
    <row r="8671" spans="1:8" x14ac:dyDescent="0.25">
      <c r="A8671" s="83" t="s">
        <v>12091</v>
      </c>
      <c r="B8671" s="83" t="str">
        <f>_xlfn.XLOOKUP(A:A,[1]FI_NAME!$A:$A,[1]FI_NAME!$B:$B)</f>
        <v>บริษัท นิ่มลีสซิ่ง จำกัด</v>
      </c>
      <c r="C8671" s="83" t="e">
        <f>_xlfn.XLOOKUP(B:B,'Swift Code&amp;Bank Name'!B:B,'Swift Code&amp;Bank Name'!C:C)</f>
        <v>#N/A</v>
      </c>
      <c r="D8671" s="83" t="s">
        <v>1208</v>
      </c>
      <c r="E8671" s="83" t="s">
        <v>12347</v>
      </c>
      <c r="F8671" s="83" t="s">
        <v>1852</v>
      </c>
      <c r="G8671" s="83" t="str">
        <f t="shared" si="135"/>
        <v xml:space="preserve">0386  สาขาหน้าอำเภอดอยสะเก็ด   </v>
      </c>
      <c r="H8671" s="83">
        <v>25621015</v>
      </c>
    </row>
    <row r="8672" spans="1:8" x14ac:dyDescent="0.25">
      <c r="A8672" s="83" t="s">
        <v>12091</v>
      </c>
      <c r="B8672" s="83" t="str">
        <f>_xlfn.XLOOKUP(A:A,[1]FI_NAME!$A:$A,[1]FI_NAME!$B:$B)</f>
        <v>บริษัท นิ่มลีสซิ่ง จำกัด</v>
      </c>
      <c r="C8672" s="83" t="e">
        <f>_xlfn.XLOOKUP(B:B,'Swift Code&amp;Bank Name'!B:B,'Swift Code&amp;Bank Name'!C:C)</f>
        <v>#N/A</v>
      </c>
      <c r="D8672" s="83" t="s">
        <v>1211</v>
      </c>
      <c r="E8672" s="83" t="s">
        <v>12348</v>
      </c>
      <c r="F8672" s="83" t="s">
        <v>1852</v>
      </c>
      <c r="G8672" s="83" t="str">
        <f t="shared" si="135"/>
        <v xml:space="preserve">0387  สาขาแยกน้ำพุร้อนสันกำแพง   </v>
      </c>
      <c r="H8672" s="83">
        <v>25621015</v>
      </c>
    </row>
    <row r="8673" spans="1:8" x14ac:dyDescent="0.25">
      <c r="A8673" s="83" t="s">
        <v>12091</v>
      </c>
      <c r="B8673" s="83" t="str">
        <f>_xlfn.XLOOKUP(A:A,[1]FI_NAME!$A:$A,[1]FI_NAME!$B:$B)</f>
        <v>บริษัท นิ่มลีสซิ่ง จำกัด</v>
      </c>
      <c r="C8673" s="83" t="e">
        <f>_xlfn.XLOOKUP(B:B,'Swift Code&amp;Bank Name'!B:B,'Swift Code&amp;Bank Name'!C:C)</f>
        <v>#N/A</v>
      </c>
      <c r="D8673" s="83" t="s">
        <v>1214</v>
      </c>
      <c r="E8673" s="83" t="s">
        <v>12349</v>
      </c>
      <c r="F8673" s="83" t="s">
        <v>1852</v>
      </c>
      <c r="G8673" s="83" t="str">
        <f t="shared" si="135"/>
        <v xml:space="preserve">0388  สาขาโป่งกุ่ม   </v>
      </c>
      <c r="H8673" s="83">
        <v>25621015</v>
      </c>
    </row>
    <row r="8674" spans="1:8" x14ac:dyDescent="0.25">
      <c r="A8674" s="83" t="s">
        <v>12091</v>
      </c>
      <c r="B8674" s="83" t="str">
        <f>_xlfn.XLOOKUP(A:A,[1]FI_NAME!$A:$A,[1]FI_NAME!$B:$B)</f>
        <v>บริษัท นิ่มลีสซิ่ง จำกัด</v>
      </c>
      <c r="C8674" s="83" t="e">
        <f>_xlfn.XLOOKUP(B:B,'Swift Code&amp;Bank Name'!B:B,'Swift Code&amp;Bank Name'!C:C)</f>
        <v>#N/A</v>
      </c>
      <c r="D8674" s="83" t="s">
        <v>1217</v>
      </c>
      <c r="E8674" s="83" t="s">
        <v>7710</v>
      </c>
      <c r="F8674" s="83" t="s">
        <v>1852</v>
      </c>
      <c r="G8674" s="83" t="str">
        <f t="shared" si="135"/>
        <v xml:space="preserve">0389  สาขาท่าลี่   </v>
      </c>
      <c r="H8674" s="83">
        <v>25621015</v>
      </c>
    </row>
    <row r="8675" spans="1:8" x14ac:dyDescent="0.25">
      <c r="A8675" s="83" t="s">
        <v>12091</v>
      </c>
      <c r="B8675" s="83" t="str">
        <f>_xlfn.XLOOKUP(A:A,[1]FI_NAME!$A:$A,[1]FI_NAME!$B:$B)</f>
        <v>บริษัท นิ่มลีสซิ่ง จำกัด</v>
      </c>
      <c r="C8675" s="83" t="e">
        <f>_xlfn.XLOOKUP(B:B,'Swift Code&amp;Bank Name'!B:B,'Swift Code&amp;Bank Name'!C:C)</f>
        <v>#N/A</v>
      </c>
      <c r="D8675" s="83" t="s">
        <v>1220</v>
      </c>
      <c r="E8675" s="83" t="s">
        <v>12350</v>
      </c>
      <c r="F8675" s="83" t="s">
        <v>1852</v>
      </c>
      <c r="G8675" s="83" t="str">
        <f t="shared" si="135"/>
        <v xml:space="preserve">0390  สาขาท่ากระดาษ   </v>
      </c>
      <c r="H8675" s="83">
        <v>25621101</v>
      </c>
    </row>
    <row r="8676" spans="1:8" x14ac:dyDescent="0.25">
      <c r="A8676" s="83" t="s">
        <v>12091</v>
      </c>
      <c r="B8676" s="83" t="str">
        <f>_xlfn.XLOOKUP(A:A,[1]FI_NAME!$A:$A,[1]FI_NAME!$B:$B)</f>
        <v>บริษัท นิ่มลีสซิ่ง จำกัด</v>
      </c>
      <c r="C8676" s="83" t="e">
        <f>_xlfn.XLOOKUP(B:B,'Swift Code&amp;Bank Name'!B:B,'Swift Code&amp;Bank Name'!C:C)</f>
        <v>#N/A</v>
      </c>
      <c r="D8676" s="83" t="s">
        <v>1223</v>
      </c>
      <c r="E8676" s="83" t="s">
        <v>12351</v>
      </c>
      <c r="F8676" s="83" t="s">
        <v>1852</v>
      </c>
      <c r="G8676" s="83" t="str">
        <f t="shared" si="135"/>
        <v xml:space="preserve">0391  สาขาแม่คะ   </v>
      </c>
      <c r="H8676" s="83">
        <v>25621101</v>
      </c>
    </row>
    <row r="8677" spans="1:8" x14ac:dyDescent="0.25">
      <c r="A8677" s="83" t="s">
        <v>12091</v>
      </c>
      <c r="B8677" s="83" t="str">
        <f>_xlfn.XLOOKUP(A:A,[1]FI_NAME!$A:$A,[1]FI_NAME!$B:$B)</f>
        <v>บริษัท นิ่มลีสซิ่ง จำกัด</v>
      </c>
      <c r="C8677" s="83" t="e">
        <f>_xlfn.XLOOKUP(B:B,'Swift Code&amp;Bank Name'!B:B,'Swift Code&amp;Bank Name'!C:C)</f>
        <v>#N/A</v>
      </c>
      <c r="D8677" s="83" t="s">
        <v>1226</v>
      </c>
      <c r="E8677" s="83" t="s">
        <v>12352</v>
      </c>
      <c r="F8677" s="83" t="s">
        <v>1852</v>
      </c>
      <c r="G8677" s="83" t="str">
        <f t="shared" si="135"/>
        <v xml:space="preserve">0392  สาขาแม่ข่า   </v>
      </c>
      <c r="H8677" s="83">
        <v>25621101</v>
      </c>
    </row>
    <row r="8678" spans="1:8" x14ac:dyDescent="0.25">
      <c r="A8678" s="83" t="s">
        <v>12091</v>
      </c>
      <c r="B8678" s="83" t="str">
        <f>_xlfn.XLOOKUP(A:A,[1]FI_NAME!$A:$A,[1]FI_NAME!$B:$B)</f>
        <v>บริษัท นิ่มลีสซิ่ง จำกัด</v>
      </c>
      <c r="C8678" s="83" t="e">
        <f>_xlfn.XLOOKUP(B:B,'Swift Code&amp;Bank Name'!B:B,'Swift Code&amp;Bank Name'!C:C)</f>
        <v>#N/A</v>
      </c>
      <c r="D8678" s="83" t="s">
        <v>2772</v>
      </c>
      <c r="E8678" s="83" t="s">
        <v>12353</v>
      </c>
      <c r="F8678" s="83" t="s">
        <v>1852</v>
      </c>
      <c r="G8678" s="83" t="str">
        <f t="shared" si="135"/>
        <v xml:space="preserve">0393  สาขาเปาสามขา   </v>
      </c>
      <c r="H8678" s="83">
        <v>25621101</v>
      </c>
    </row>
    <row r="8679" spans="1:8" x14ac:dyDescent="0.25">
      <c r="A8679" s="83" t="s">
        <v>12091</v>
      </c>
      <c r="B8679" s="83" t="str">
        <f>_xlfn.XLOOKUP(A:A,[1]FI_NAME!$A:$A,[1]FI_NAME!$B:$B)</f>
        <v>บริษัท นิ่มลีสซิ่ง จำกัด</v>
      </c>
      <c r="C8679" s="83" t="e">
        <f>_xlfn.XLOOKUP(B:B,'Swift Code&amp;Bank Name'!B:B,'Swift Code&amp;Bank Name'!C:C)</f>
        <v>#N/A</v>
      </c>
      <c r="D8679" s="83" t="s">
        <v>1229</v>
      </c>
      <c r="E8679" s="83" t="s">
        <v>12354</v>
      </c>
      <c r="F8679" s="83" t="s">
        <v>1852</v>
      </c>
      <c r="G8679" s="83" t="str">
        <f t="shared" si="135"/>
        <v xml:space="preserve">0394  สาขาบ้านแซม   </v>
      </c>
      <c r="H8679" s="83">
        <v>25621101</v>
      </c>
    </row>
    <row r="8680" spans="1:8" x14ac:dyDescent="0.25">
      <c r="A8680" s="83" t="s">
        <v>12091</v>
      </c>
      <c r="B8680" s="83" t="str">
        <f>_xlfn.XLOOKUP(A:A,[1]FI_NAME!$A:$A,[1]FI_NAME!$B:$B)</f>
        <v>บริษัท นิ่มลีสซิ่ง จำกัด</v>
      </c>
      <c r="C8680" s="83" t="e">
        <f>_xlfn.XLOOKUP(B:B,'Swift Code&amp;Bank Name'!B:B,'Swift Code&amp;Bank Name'!C:C)</f>
        <v>#N/A</v>
      </c>
      <c r="D8680" s="83" t="s">
        <v>1232</v>
      </c>
      <c r="E8680" s="83" t="s">
        <v>12355</v>
      </c>
      <c r="F8680" s="83" t="s">
        <v>1852</v>
      </c>
      <c r="G8680" s="83" t="str">
        <f t="shared" si="135"/>
        <v xml:space="preserve">0395  สาขาหมูเปิ้ง   </v>
      </c>
      <c r="H8680" s="83">
        <v>25621101</v>
      </c>
    </row>
    <row r="8681" spans="1:8" x14ac:dyDescent="0.25">
      <c r="A8681" s="83" t="s">
        <v>12091</v>
      </c>
      <c r="B8681" s="83" t="str">
        <f>_xlfn.XLOOKUP(A:A,[1]FI_NAME!$A:$A,[1]FI_NAME!$B:$B)</f>
        <v>บริษัท นิ่มลีสซิ่ง จำกัด</v>
      </c>
      <c r="C8681" s="83" t="e">
        <f>_xlfn.XLOOKUP(B:B,'Swift Code&amp;Bank Name'!B:B,'Swift Code&amp;Bank Name'!C:C)</f>
        <v>#N/A</v>
      </c>
      <c r="D8681" s="83" t="s">
        <v>1235</v>
      </c>
      <c r="E8681" s="83" t="s">
        <v>12356</v>
      </c>
      <c r="F8681" s="83" t="s">
        <v>1852</v>
      </c>
      <c r="G8681" s="83" t="str">
        <f t="shared" si="135"/>
        <v xml:space="preserve">0396  สาขากัลยาณิวัฒนา   </v>
      </c>
      <c r="H8681" s="83">
        <v>25621101</v>
      </c>
    </row>
    <row r="8682" spans="1:8" x14ac:dyDescent="0.25">
      <c r="A8682" s="83" t="s">
        <v>12091</v>
      </c>
      <c r="B8682" s="83" t="str">
        <f>_xlfn.XLOOKUP(A:A,[1]FI_NAME!$A:$A,[1]FI_NAME!$B:$B)</f>
        <v>บริษัท นิ่มลีสซิ่ง จำกัด</v>
      </c>
      <c r="C8682" s="83" t="e">
        <f>_xlfn.XLOOKUP(B:B,'Swift Code&amp;Bank Name'!B:B,'Swift Code&amp;Bank Name'!C:C)</f>
        <v>#N/A</v>
      </c>
      <c r="D8682" s="83" t="s">
        <v>1238</v>
      </c>
      <c r="E8682" s="83" t="s">
        <v>12357</v>
      </c>
      <c r="F8682" s="83" t="s">
        <v>1852</v>
      </c>
      <c r="G8682" s="83" t="str">
        <f t="shared" si="135"/>
        <v xml:space="preserve">0397  สาขาทาศาลา   </v>
      </c>
      <c r="H8682" s="83">
        <v>25621101</v>
      </c>
    </row>
    <row r="8683" spans="1:8" x14ac:dyDescent="0.25">
      <c r="A8683" s="83" t="s">
        <v>12091</v>
      </c>
      <c r="B8683" s="83" t="str">
        <f>_xlfn.XLOOKUP(A:A,[1]FI_NAME!$A:$A,[1]FI_NAME!$B:$B)</f>
        <v>บริษัท นิ่มลีสซิ่ง จำกัด</v>
      </c>
      <c r="C8683" s="83" t="e">
        <f>_xlfn.XLOOKUP(B:B,'Swift Code&amp;Bank Name'!B:B,'Swift Code&amp;Bank Name'!C:C)</f>
        <v>#N/A</v>
      </c>
      <c r="D8683" s="83" t="s">
        <v>1241</v>
      </c>
      <c r="E8683" s="83" t="s">
        <v>12358</v>
      </c>
      <c r="F8683" s="83" t="s">
        <v>1852</v>
      </c>
      <c r="G8683" s="83" t="str">
        <f t="shared" si="135"/>
        <v xml:space="preserve">0398  สาขาดอนแก้ว   </v>
      </c>
      <c r="H8683" s="83">
        <v>25621101</v>
      </c>
    </row>
    <row r="8684" spans="1:8" x14ac:dyDescent="0.25">
      <c r="A8684" s="83" t="s">
        <v>12091</v>
      </c>
      <c r="B8684" s="83" t="str">
        <f>_xlfn.XLOOKUP(A:A,[1]FI_NAME!$A:$A,[1]FI_NAME!$B:$B)</f>
        <v>บริษัท นิ่มลีสซิ่ง จำกัด</v>
      </c>
      <c r="C8684" s="83" t="e">
        <f>_xlfn.XLOOKUP(B:B,'Swift Code&amp;Bank Name'!B:B,'Swift Code&amp;Bank Name'!C:C)</f>
        <v>#N/A</v>
      </c>
      <c r="D8684" s="83" t="s">
        <v>1244</v>
      </c>
      <c r="E8684" s="83" t="s">
        <v>12359</v>
      </c>
      <c r="F8684" s="83" t="s">
        <v>1852</v>
      </c>
      <c r="G8684" s="83" t="str">
        <f t="shared" si="135"/>
        <v xml:space="preserve">0399  สาขาสันติธรรม   </v>
      </c>
      <c r="H8684" s="83">
        <v>25621101</v>
      </c>
    </row>
    <row r="8685" spans="1:8" x14ac:dyDescent="0.25">
      <c r="A8685" s="83" t="s">
        <v>12091</v>
      </c>
      <c r="B8685" s="83" t="str">
        <f>_xlfn.XLOOKUP(A:A,[1]FI_NAME!$A:$A,[1]FI_NAME!$B:$B)</f>
        <v>บริษัท นิ่มลีสซิ่ง จำกัด</v>
      </c>
      <c r="C8685" s="83" t="e">
        <f>_xlfn.XLOOKUP(B:B,'Swift Code&amp;Bank Name'!B:B,'Swift Code&amp;Bank Name'!C:C)</f>
        <v>#N/A</v>
      </c>
      <c r="D8685" s="83" t="s">
        <v>1247</v>
      </c>
      <c r="E8685" s="83" t="s">
        <v>12360</v>
      </c>
      <c r="F8685" s="83" t="s">
        <v>1852</v>
      </c>
      <c r="G8685" s="83" t="str">
        <f t="shared" si="135"/>
        <v xml:space="preserve">0400  สาขาบ้านเด่น   </v>
      </c>
      <c r="H8685" s="83">
        <v>25621101</v>
      </c>
    </row>
    <row r="8686" spans="1:8" x14ac:dyDescent="0.25">
      <c r="A8686" s="83" t="s">
        <v>12091</v>
      </c>
      <c r="B8686" s="83" t="str">
        <f>_xlfn.XLOOKUP(A:A,[1]FI_NAME!$A:$A,[1]FI_NAME!$B:$B)</f>
        <v>บริษัท นิ่มลีสซิ่ง จำกัด</v>
      </c>
      <c r="C8686" s="83" t="e">
        <f>_xlfn.XLOOKUP(B:B,'Swift Code&amp;Bank Name'!B:B,'Swift Code&amp;Bank Name'!C:C)</f>
        <v>#N/A</v>
      </c>
      <c r="D8686" s="83" t="s">
        <v>1250</v>
      </c>
      <c r="E8686" s="83" t="s">
        <v>826</v>
      </c>
      <c r="F8686" s="83" t="s">
        <v>1852</v>
      </c>
      <c r="G8686" s="83" t="str">
        <f t="shared" si="135"/>
        <v xml:space="preserve">0401  สาขาสันป่าข่อย   </v>
      </c>
      <c r="H8686" s="83">
        <v>25621101</v>
      </c>
    </row>
    <row r="8687" spans="1:8" x14ac:dyDescent="0.25">
      <c r="A8687" s="83" t="s">
        <v>12091</v>
      </c>
      <c r="B8687" s="83" t="str">
        <f>_xlfn.XLOOKUP(A:A,[1]FI_NAME!$A:$A,[1]FI_NAME!$B:$B)</f>
        <v>บริษัท นิ่มลีสซิ่ง จำกัด</v>
      </c>
      <c r="C8687" s="83" t="e">
        <f>_xlfn.XLOOKUP(B:B,'Swift Code&amp;Bank Name'!B:B,'Swift Code&amp;Bank Name'!C:C)</f>
        <v>#N/A</v>
      </c>
      <c r="D8687" s="83" t="s">
        <v>2781</v>
      </c>
      <c r="E8687" s="83" t="s">
        <v>1179</v>
      </c>
      <c r="F8687" s="83" t="s">
        <v>1852</v>
      </c>
      <c r="G8687" s="83" t="str">
        <f t="shared" si="135"/>
        <v xml:space="preserve">0402  สาขาฝาง   </v>
      </c>
      <c r="H8687" s="83">
        <v>25621101</v>
      </c>
    </row>
    <row r="8688" spans="1:8" x14ac:dyDescent="0.25">
      <c r="A8688" s="83" t="s">
        <v>12091</v>
      </c>
      <c r="B8688" s="83" t="str">
        <f>_xlfn.XLOOKUP(A:A,[1]FI_NAME!$A:$A,[1]FI_NAME!$B:$B)</f>
        <v>บริษัท นิ่มลีสซิ่ง จำกัด</v>
      </c>
      <c r="C8688" s="83" t="e">
        <f>_xlfn.XLOOKUP(B:B,'Swift Code&amp;Bank Name'!B:B,'Swift Code&amp;Bank Name'!C:C)</f>
        <v>#N/A</v>
      </c>
      <c r="D8688" s="83" t="s">
        <v>1253</v>
      </c>
      <c r="E8688" s="83" t="s">
        <v>12361</v>
      </c>
      <c r="F8688" s="83" t="s">
        <v>1852</v>
      </c>
      <c r="G8688" s="83" t="str">
        <f t="shared" si="135"/>
        <v xml:space="preserve">0403  สาขาป่าบง   </v>
      </c>
      <c r="H8688" s="83">
        <v>25621101</v>
      </c>
    </row>
    <row r="8689" spans="1:8" x14ac:dyDescent="0.25">
      <c r="A8689" s="83" t="s">
        <v>12091</v>
      </c>
      <c r="B8689" s="83" t="str">
        <f>_xlfn.XLOOKUP(A:A,[1]FI_NAME!$A:$A,[1]FI_NAME!$B:$B)</f>
        <v>บริษัท นิ่มลีสซิ่ง จำกัด</v>
      </c>
      <c r="C8689" s="83" t="e">
        <f>_xlfn.XLOOKUP(B:B,'Swift Code&amp;Bank Name'!B:B,'Swift Code&amp;Bank Name'!C:C)</f>
        <v>#N/A</v>
      </c>
      <c r="D8689" s="83" t="s">
        <v>1256</v>
      </c>
      <c r="E8689" s="83" t="s">
        <v>12362</v>
      </c>
      <c r="F8689" s="83" t="s">
        <v>1852</v>
      </c>
      <c r="G8689" s="83" t="str">
        <f t="shared" si="135"/>
        <v xml:space="preserve">0404  สาขาป่าเปอะ   </v>
      </c>
      <c r="H8689" s="83">
        <v>25621115</v>
      </c>
    </row>
    <row r="8690" spans="1:8" x14ac:dyDescent="0.25">
      <c r="A8690" s="83" t="s">
        <v>12091</v>
      </c>
      <c r="B8690" s="83" t="str">
        <f>_xlfn.XLOOKUP(A:A,[1]FI_NAME!$A:$A,[1]FI_NAME!$B:$B)</f>
        <v>บริษัท นิ่มลีสซิ่ง จำกัด</v>
      </c>
      <c r="C8690" s="83" t="e">
        <f>_xlfn.XLOOKUP(B:B,'Swift Code&amp;Bank Name'!B:B,'Swift Code&amp;Bank Name'!C:C)</f>
        <v>#N/A</v>
      </c>
      <c r="D8690" s="83" t="s">
        <v>1259</v>
      </c>
      <c r="E8690" s="83" t="s">
        <v>945</v>
      </c>
      <c r="F8690" s="83" t="s">
        <v>1852</v>
      </c>
      <c r="G8690" s="83" t="str">
        <f t="shared" si="135"/>
        <v xml:space="preserve">0405  สาขาอุตรดิตถ์   </v>
      </c>
      <c r="H8690" s="83">
        <v>25621115</v>
      </c>
    </row>
    <row r="8691" spans="1:8" x14ac:dyDescent="0.25">
      <c r="A8691" s="83" t="s">
        <v>12091</v>
      </c>
      <c r="B8691" s="83" t="str">
        <f>_xlfn.XLOOKUP(A:A,[1]FI_NAME!$A:$A,[1]FI_NAME!$B:$B)</f>
        <v>บริษัท นิ่มลีสซิ่ง จำกัด</v>
      </c>
      <c r="C8691" s="83" t="e">
        <f>_xlfn.XLOOKUP(B:B,'Swift Code&amp;Bank Name'!B:B,'Swift Code&amp;Bank Name'!C:C)</f>
        <v>#N/A</v>
      </c>
      <c r="D8691" s="83" t="s">
        <v>1262</v>
      </c>
      <c r="E8691" s="83" t="s">
        <v>12363</v>
      </c>
      <c r="F8691" s="83" t="s">
        <v>1852</v>
      </c>
      <c r="G8691" s="83" t="str">
        <f t="shared" si="135"/>
        <v xml:space="preserve">0406  สาขาแม่ป๊อก   </v>
      </c>
      <c r="H8691" s="83">
        <v>25621115</v>
      </c>
    </row>
    <row r="8692" spans="1:8" x14ac:dyDescent="0.25">
      <c r="A8692" s="83" t="s">
        <v>12091</v>
      </c>
      <c r="B8692" s="83" t="str">
        <f>_xlfn.XLOOKUP(A:A,[1]FI_NAME!$A:$A,[1]FI_NAME!$B:$B)</f>
        <v>บริษัท นิ่มลีสซิ่ง จำกัด</v>
      </c>
      <c r="C8692" s="83" t="e">
        <f>_xlfn.XLOOKUP(B:B,'Swift Code&amp;Bank Name'!B:B,'Swift Code&amp;Bank Name'!C:C)</f>
        <v>#N/A</v>
      </c>
      <c r="D8692" s="83" t="s">
        <v>1265</v>
      </c>
      <c r="E8692" s="83" t="s">
        <v>7249</v>
      </c>
      <c r="F8692" s="83" t="s">
        <v>1852</v>
      </c>
      <c r="G8692" s="83" t="str">
        <f t="shared" si="135"/>
        <v xml:space="preserve">0407  สาขาห้างฉัตร   </v>
      </c>
      <c r="H8692" s="83">
        <v>25621115</v>
      </c>
    </row>
    <row r="8693" spans="1:8" x14ac:dyDescent="0.25">
      <c r="A8693" s="83" t="s">
        <v>12091</v>
      </c>
      <c r="B8693" s="83" t="str">
        <f>_xlfn.XLOOKUP(A:A,[1]FI_NAME!$A:$A,[1]FI_NAME!$B:$B)</f>
        <v>บริษัท นิ่มลีสซิ่ง จำกัด</v>
      </c>
      <c r="C8693" s="83" t="e">
        <f>_xlfn.XLOOKUP(B:B,'Swift Code&amp;Bank Name'!B:B,'Swift Code&amp;Bank Name'!C:C)</f>
        <v>#N/A</v>
      </c>
      <c r="D8693" s="83" t="s">
        <v>1268</v>
      </c>
      <c r="E8693" s="83" t="s">
        <v>12364</v>
      </c>
      <c r="F8693" s="83" t="s">
        <v>1852</v>
      </c>
      <c r="G8693" s="83" t="str">
        <f t="shared" si="135"/>
        <v xml:space="preserve">0408  สาขาบวกครก   </v>
      </c>
      <c r="H8693" s="83">
        <v>25621202</v>
      </c>
    </row>
    <row r="8694" spans="1:8" x14ac:dyDescent="0.25">
      <c r="A8694" s="83" t="s">
        <v>12091</v>
      </c>
      <c r="B8694" s="83" t="str">
        <f>_xlfn.XLOOKUP(A:A,[1]FI_NAME!$A:$A,[1]FI_NAME!$B:$B)</f>
        <v>บริษัท นิ่มลีสซิ่ง จำกัด</v>
      </c>
      <c r="C8694" s="83" t="e">
        <f>_xlfn.XLOOKUP(B:B,'Swift Code&amp;Bank Name'!B:B,'Swift Code&amp;Bank Name'!C:C)</f>
        <v>#N/A</v>
      </c>
      <c r="D8694" s="83" t="s">
        <v>1271</v>
      </c>
      <c r="E8694" s="83" t="s">
        <v>12365</v>
      </c>
      <c r="F8694" s="83" t="s">
        <v>1852</v>
      </c>
      <c r="G8694" s="83" t="str">
        <f t="shared" si="135"/>
        <v xml:space="preserve">0409  สาขาสะปุ๋ง   </v>
      </c>
      <c r="H8694" s="83">
        <v>25621202</v>
      </c>
    </row>
    <row r="8695" spans="1:8" x14ac:dyDescent="0.25">
      <c r="A8695" s="83" t="s">
        <v>12091</v>
      </c>
      <c r="B8695" s="83" t="str">
        <f>_xlfn.XLOOKUP(A:A,[1]FI_NAME!$A:$A,[1]FI_NAME!$B:$B)</f>
        <v>บริษัท นิ่มลีสซิ่ง จำกัด</v>
      </c>
      <c r="C8695" s="83" t="e">
        <f>_xlfn.XLOOKUP(B:B,'Swift Code&amp;Bank Name'!B:B,'Swift Code&amp;Bank Name'!C:C)</f>
        <v>#N/A</v>
      </c>
      <c r="D8695" s="83" t="s">
        <v>1274</v>
      </c>
      <c r="E8695" s="83" t="s">
        <v>12366</v>
      </c>
      <c r="F8695" s="83" t="s">
        <v>1852</v>
      </c>
      <c r="G8695" s="83" t="str">
        <f t="shared" si="135"/>
        <v xml:space="preserve">0410  สาขาบ้านพร้าว   </v>
      </c>
      <c r="H8695" s="83">
        <v>25621202</v>
      </c>
    </row>
    <row r="8696" spans="1:8" x14ac:dyDescent="0.25">
      <c r="A8696" s="83" t="s">
        <v>12091</v>
      </c>
      <c r="B8696" s="83" t="str">
        <f>_xlfn.XLOOKUP(A:A,[1]FI_NAME!$A:$A,[1]FI_NAME!$B:$B)</f>
        <v>บริษัท นิ่มลีสซิ่ง จำกัด</v>
      </c>
      <c r="C8696" s="83" t="e">
        <f>_xlfn.XLOOKUP(B:B,'Swift Code&amp;Bank Name'!B:B,'Swift Code&amp;Bank Name'!C:C)</f>
        <v>#N/A</v>
      </c>
      <c r="D8696" s="83" t="s">
        <v>1277</v>
      </c>
      <c r="E8696" s="83" t="s">
        <v>8854</v>
      </c>
      <c r="F8696" s="83" t="s">
        <v>1852</v>
      </c>
      <c r="G8696" s="83" t="str">
        <f t="shared" si="135"/>
        <v xml:space="preserve">0411  สาขาสามเงา   </v>
      </c>
      <c r="H8696" s="83">
        <v>25621202</v>
      </c>
    </row>
    <row r="8697" spans="1:8" x14ac:dyDescent="0.25">
      <c r="A8697" s="83" t="s">
        <v>12091</v>
      </c>
      <c r="B8697" s="83" t="str">
        <f>_xlfn.XLOOKUP(A:A,[1]FI_NAME!$A:$A,[1]FI_NAME!$B:$B)</f>
        <v>บริษัท นิ่มลีสซิ่ง จำกัด</v>
      </c>
      <c r="C8697" s="83" t="e">
        <f>_xlfn.XLOOKUP(B:B,'Swift Code&amp;Bank Name'!B:B,'Swift Code&amp;Bank Name'!C:C)</f>
        <v>#N/A</v>
      </c>
      <c r="D8697" s="83" t="s">
        <v>1280</v>
      </c>
      <c r="E8697" s="83" t="s">
        <v>7247</v>
      </c>
      <c r="F8697" s="83" t="s">
        <v>1852</v>
      </c>
      <c r="G8697" s="83" t="str">
        <f t="shared" si="135"/>
        <v xml:space="preserve">0412  สาขางาว   </v>
      </c>
      <c r="H8697" s="83">
        <v>25621202</v>
      </c>
    </row>
    <row r="8698" spans="1:8" x14ac:dyDescent="0.25">
      <c r="A8698" s="83" t="s">
        <v>12091</v>
      </c>
      <c r="B8698" s="83" t="str">
        <f>_xlfn.XLOOKUP(A:A,[1]FI_NAME!$A:$A,[1]FI_NAME!$B:$B)</f>
        <v>บริษัท นิ่มลีสซิ่ง จำกัด</v>
      </c>
      <c r="C8698" s="83" t="e">
        <f>_xlfn.XLOOKUP(B:B,'Swift Code&amp;Bank Name'!B:B,'Swift Code&amp;Bank Name'!C:C)</f>
        <v>#N/A</v>
      </c>
      <c r="D8698" s="83" t="s">
        <v>1283</v>
      </c>
      <c r="E8698" s="83" t="s">
        <v>8368</v>
      </c>
      <c r="F8698" s="83" t="s">
        <v>1852</v>
      </c>
      <c r="G8698" s="83" t="str">
        <f t="shared" si="135"/>
        <v xml:space="preserve">0413  สาขาเสริมงาม   </v>
      </c>
      <c r="H8698" s="83">
        <v>25621202</v>
      </c>
    </row>
    <row r="8699" spans="1:8" x14ac:dyDescent="0.25">
      <c r="A8699" s="83" t="s">
        <v>12091</v>
      </c>
      <c r="B8699" s="83" t="str">
        <f>_xlfn.XLOOKUP(A:A,[1]FI_NAME!$A:$A,[1]FI_NAME!$B:$B)</f>
        <v>บริษัท นิ่มลีสซิ่ง จำกัด</v>
      </c>
      <c r="C8699" s="83" t="e">
        <f>_xlfn.XLOOKUP(B:B,'Swift Code&amp;Bank Name'!B:B,'Swift Code&amp;Bank Name'!C:C)</f>
        <v>#N/A</v>
      </c>
      <c r="D8699" s="83" t="s">
        <v>1286</v>
      </c>
      <c r="E8699" s="83" t="s">
        <v>12367</v>
      </c>
      <c r="F8699" s="83" t="s">
        <v>1852</v>
      </c>
      <c r="G8699" s="83" t="str">
        <f t="shared" si="135"/>
        <v xml:space="preserve">0414  สาขาปงยางคก   </v>
      </c>
      <c r="H8699" s="83">
        <v>25621202</v>
      </c>
    </row>
    <row r="8700" spans="1:8" x14ac:dyDescent="0.25">
      <c r="A8700" s="83" t="s">
        <v>12091</v>
      </c>
      <c r="B8700" s="83" t="str">
        <f>_xlfn.XLOOKUP(A:A,[1]FI_NAME!$A:$A,[1]FI_NAME!$B:$B)</f>
        <v>บริษัท นิ่มลีสซิ่ง จำกัด</v>
      </c>
      <c r="C8700" s="83" t="e">
        <f>_xlfn.XLOOKUP(B:B,'Swift Code&amp;Bank Name'!B:B,'Swift Code&amp;Bank Name'!C:C)</f>
        <v>#N/A</v>
      </c>
      <c r="D8700" s="83" t="s">
        <v>1289</v>
      </c>
      <c r="E8700" s="83" t="s">
        <v>7231</v>
      </c>
      <c r="F8700" s="83" t="s">
        <v>1852</v>
      </c>
      <c r="G8700" s="83" t="str">
        <f t="shared" si="135"/>
        <v xml:space="preserve">0415  สาขาทุ่งเสลี่ยม   </v>
      </c>
      <c r="H8700" s="83">
        <v>25621202</v>
      </c>
    </row>
    <row r="8701" spans="1:8" x14ac:dyDescent="0.25">
      <c r="A8701" s="83" t="s">
        <v>12091</v>
      </c>
      <c r="B8701" s="83" t="str">
        <f>_xlfn.XLOOKUP(A:A,[1]FI_NAME!$A:$A,[1]FI_NAME!$B:$B)</f>
        <v>บริษัท นิ่มลีสซิ่ง จำกัด</v>
      </c>
      <c r="C8701" s="83" t="e">
        <f>_xlfn.XLOOKUP(B:B,'Swift Code&amp;Bank Name'!B:B,'Swift Code&amp;Bank Name'!C:C)</f>
        <v>#N/A</v>
      </c>
      <c r="D8701" s="83" t="s">
        <v>1292</v>
      </c>
      <c r="E8701" s="83" t="s">
        <v>12368</v>
      </c>
      <c r="F8701" s="83" t="s">
        <v>1852</v>
      </c>
      <c r="G8701" s="83" t="str">
        <f t="shared" si="135"/>
        <v xml:space="preserve">0416  สาขาสามแยกห้างฉัตร   </v>
      </c>
      <c r="H8701" s="83">
        <v>25621202</v>
      </c>
    </row>
    <row r="8702" spans="1:8" x14ac:dyDescent="0.25">
      <c r="A8702" s="83" t="s">
        <v>12091</v>
      </c>
      <c r="B8702" s="83" t="str">
        <f>_xlfn.XLOOKUP(A:A,[1]FI_NAME!$A:$A,[1]FI_NAME!$B:$B)</f>
        <v>บริษัท นิ่มลีสซิ่ง จำกัด</v>
      </c>
      <c r="C8702" s="83" t="e">
        <f>_xlfn.XLOOKUP(B:B,'Swift Code&amp;Bank Name'!B:B,'Swift Code&amp;Bank Name'!C:C)</f>
        <v>#N/A</v>
      </c>
      <c r="D8702" s="83" t="s">
        <v>1295</v>
      </c>
      <c r="E8702" s="83" t="s">
        <v>7736</v>
      </c>
      <c r="F8702" s="83" t="s">
        <v>1852</v>
      </c>
      <c r="G8702" s="83" t="str">
        <f t="shared" si="135"/>
        <v xml:space="preserve">0417  สาขาบ้านด่านลานหอย   </v>
      </c>
      <c r="H8702" s="83">
        <v>25630201</v>
      </c>
    </row>
    <row r="8703" spans="1:8" x14ac:dyDescent="0.25">
      <c r="A8703" s="83" t="s">
        <v>12091</v>
      </c>
      <c r="B8703" s="83" t="str">
        <f>_xlfn.XLOOKUP(A:A,[1]FI_NAME!$A:$A,[1]FI_NAME!$B:$B)</f>
        <v>บริษัท นิ่มลีสซิ่ง จำกัด</v>
      </c>
      <c r="C8703" s="83" t="e">
        <f>_xlfn.XLOOKUP(B:B,'Swift Code&amp;Bank Name'!B:B,'Swift Code&amp;Bank Name'!C:C)</f>
        <v>#N/A</v>
      </c>
      <c r="D8703" s="83" t="s">
        <v>1298</v>
      </c>
      <c r="E8703" s="83" t="s">
        <v>12369</v>
      </c>
      <c r="F8703" s="83" t="s">
        <v>1852</v>
      </c>
      <c r="G8703" s="83" t="str">
        <f t="shared" si="135"/>
        <v xml:space="preserve">0418  สาขาท่าตอน   </v>
      </c>
      <c r="H8703" s="83">
        <v>25630201</v>
      </c>
    </row>
    <row r="8704" spans="1:8" x14ac:dyDescent="0.25">
      <c r="A8704" s="83" t="s">
        <v>12091</v>
      </c>
      <c r="B8704" s="83" t="str">
        <f>_xlfn.XLOOKUP(A:A,[1]FI_NAME!$A:$A,[1]FI_NAME!$B:$B)</f>
        <v>บริษัท นิ่มลีสซิ่ง จำกัด</v>
      </c>
      <c r="C8704" s="83" t="e">
        <f>_xlfn.XLOOKUP(B:B,'Swift Code&amp;Bank Name'!B:B,'Swift Code&amp;Bank Name'!C:C)</f>
        <v>#N/A</v>
      </c>
      <c r="D8704" s="83" t="s">
        <v>1301</v>
      </c>
      <c r="E8704" s="83" t="s">
        <v>12370</v>
      </c>
      <c r="F8704" s="83" t="s">
        <v>1852</v>
      </c>
      <c r="G8704" s="83" t="str">
        <f t="shared" si="135"/>
        <v xml:space="preserve">0419  สาขาแม่แฮ   </v>
      </c>
      <c r="H8704" s="83">
        <v>25630416</v>
      </c>
    </row>
    <row r="8705" spans="1:8" x14ac:dyDescent="0.25">
      <c r="A8705" s="83" t="s">
        <v>12091</v>
      </c>
      <c r="B8705" s="83" t="str">
        <f>_xlfn.XLOOKUP(A:A,[1]FI_NAME!$A:$A,[1]FI_NAME!$B:$B)</f>
        <v>บริษัท นิ่มลีสซิ่ง จำกัด</v>
      </c>
      <c r="C8705" s="83" t="e">
        <f>_xlfn.XLOOKUP(B:B,'Swift Code&amp;Bank Name'!B:B,'Swift Code&amp;Bank Name'!C:C)</f>
        <v>#N/A</v>
      </c>
      <c r="D8705" s="83" t="s">
        <v>1304</v>
      </c>
      <c r="E8705" s="83" t="s">
        <v>12371</v>
      </c>
      <c r="F8705" s="83" t="s">
        <v>1852</v>
      </c>
      <c r="G8705" s="83" t="str">
        <f t="shared" si="135"/>
        <v xml:space="preserve">0420  สาขาสันผีเสื้อ   </v>
      </c>
      <c r="H8705" s="83">
        <v>25630416</v>
      </c>
    </row>
    <row r="8706" spans="1:8" x14ac:dyDescent="0.25">
      <c r="A8706" s="83" t="s">
        <v>12372</v>
      </c>
      <c r="B8706" s="83" t="str">
        <f>_xlfn.XLOOKUP(A:A,[1]FI_NAME!$A:$A,[1]FI_NAME!$B:$B)</f>
        <v>บริษัท อัมพวาธุรกิจ จำกัด</v>
      </c>
      <c r="C8706" s="83" t="e">
        <f>_xlfn.XLOOKUP(B:B,'Swift Code&amp;Bank Name'!B:B,'Swift Code&amp;Bank Name'!C:C)</f>
        <v>#N/A</v>
      </c>
      <c r="D8706" s="83" t="s">
        <v>294</v>
      </c>
      <c r="E8706" s="83" t="s">
        <v>5217</v>
      </c>
      <c r="F8706" s="83" t="s">
        <v>404</v>
      </c>
      <c r="G8706" s="83" t="str">
        <f t="shared" si="135"/>
        <v>0001  สำนักงานใหญ่  HEAD OFFICE</v>
      </c>
      <c r="H8706" s="83">
        <v>25621001</v>
      </c>
    </row>
    <row r="8707" spans="1:8" x14ac:dyDescent="0.25">
      <c r="A8707" s="83" t="s">
        <v>12373</v>
      </c>
      <c r="B8707" s="83" t="str">
        <f>_xlfn.XLOOKUP(A:A,[1]FI_NAME!$A:$A,[1]FI_NAME!$B:$B)</f>
        <v>บริษัท วัน มันนี่ จำกัด</v>
      </c>
      <c r="C8707" s="83" t="e">
        <f>_xlfn.XLOOKUP(B:B,'Swift Code&amp;Bank Name'!B:B,'Swift Code&amp;Bank Name'!C:C)</f>
        <v>#N/A</v>
      </c>
      <c r="D8707" s="83" t="s">
        <v>294</v>
      </c>
      <c r="E8707" s="83" t="s">
        <v>5217</v>
      </c>
      <c r="F8707" s="83" t="s">
        <v>404</v>
      </c>
      <c r="G8707" s="83" t="str">
        <f t="shared" si="135"/>
        <v>0001  สำนักงานใหญ่  HEAD OFFICE</v>
      </c>
      <c r="H8707" s="83">
        <v>25620902</v>
      </c>
    </row>
    <row r="8708" spans="1:8" x14ac:dyDescent="0.25">
      <c r="A8708" s="83" t="s">
        <v>12374</v>
      </c>
      <c r="B8708" s="83" t="str">
        <f>_xlfn.XLOOKUP(A:A,[1]FI_NAME!$A:$A,[1]FI_NAME!$B:$B)</f>
        <v>บริษัท ไอลิส อินโนเวชั่น จำกัด (มหาชน)</v>
      </c>
      <c r="C8708" s="83" t="e">
        <f>_xlfn.XLOOKUP(B:B,'Swift Code&amp;Bank Name'!B:B,'Swift Code&amp;Bank Name'!C:C)</f>
        <v>#N/A</v>
      </c>
      <c r="D8708" s="83" t="s">
        <v>294</v>
      </c>
      <c r="E8708" s="83" t="s">
        <v>12375</v>
      </c>
      <c r="F8708" s="83" t="s">
        <v>1852</v>
      </c>
      <c r="G8708" s="83" t="str">
        <f t="shared" ref="G8708:G8771" si="136">CONCATENATE(D8708,"  ",E8708,"  ",F8708)</f>
        <v xml:space="preserve">0001  ไอลิส อินโนเวชั่น   </v>
      </c>
      <c r="H8708" s="83">
        <v>25630501</v>
      </c>
    </row>
    <row r="8709" spans="1:8" x14ac:dyDescent="0.25">
      <c r="A8709" s="83" t="s">
        <v>12376</v>
      </c>
      <c r="B8709" s="83" t="str">
        <f>_xlfn.XLOOKUP(A:A,[1]FI_NAME!$A:$A,[1]FI_NAME!$B:$B)</f>
        <v>บริษัท อบาคัส ดิจิทัล จำกัด</v>
      </c>
      <c r="C8709" s="83" t="e">
        <f>_xlfn.XLOOKUP(B:B,'Swift Code&amp;Bank Name'!B:B,'Swift Code&amp;Bank Name'!C:C)</f>
        <v>#N/A</v>
      </c>
      <c r="D8709" s="83" t="s">
        <v>294</v>
      </c>
      <c r="E8709" s="83" t="s">
        <v>5217</v>
      </c>
      <c r="F8709" s="83" t="s">
        <v>404</v>
      </c>
      <c r="G8709" s="83" t="str">
        <f t="shared" si="136"/>
        <v>0001  สำนักงานใหญ่  HEAD OFFICE</v>
      </c>
      <c r="H8709" s="83">
        <v>25621101</v>
      </c>
    </row>
    <row r="8710" spans="1:8" x14ac:dyDescent="0.25">
      <c r="A8710" s="83" t="s">
        <v>12377</v>
      </c>
      <c r="B8710" s="83" t="str">
        <f>_xlfn.XLOOKUP(A:A,[1]FI_NAME!$A:$A,[1]FI_NAME!$B:$B)</f>
        <v>บริษัท พรประเสริฐโมโตลิส จำกัด</v>
      </c>
      <c r="C8710" s="83" t="e">
        <f>_xlfn.XLOOKUP(B:B,'Swift Code&amp;Bank Name'!B:B,'Swift Code&amp;Bank Name'!C:C)</f>
        <v>#N/A</v>
      </c>
      <c r="D8710" s="83" t="s">
        <v>294</v>
      </c>
      <c r="E8710" s="83" t="s">
        <v>5217</v>
      </c>
      <c r="F8710" s="83" t="s">
        <v>404</v>
      </c>
      <c r="G8710" s="83" t="str">
        <f t="shared" si="136"/>
        <v>0001  สำนักงานใหญ่  HEAD OFFICE</v>
      </c>
      <c r="H8710" s="83">
        <v>25620802</v>
      </c>
    </row>
    <row r="8711" spans="1:8" x14ac:dyDescent="0.25">
      <c r="A8711" s="83" t="s">
        <v>12378</v>
      </c>
      <c r="B8711" s="83" t="str">
        <f>_xlfn.XLOOKUP(A:A,[1]FI_NAME!$A:$A,[1]FI_NAME!$B:$B)</f>
        <v>บริษัทเงินทุน เอเซียน จำกัด (มหาชน)</v>
      </c>
      <c r="C8711" s="83" t="e">
        <f>_xlfn.XLOOKUP(B:B,'Swift Code&amp;Bank Name'!B:B,'Swift Code&amp;Bank Name'!C:C)</f>
        <v>#N/A</v>
      </c>
      <c r="D8711" s="83" t="s">
        <v>3613</v>
      </c>
      <c r="E8711" s="83" t="s">
        <v>5217</v>
      </c>
      <c r="F8711" s="83" t="s">
        <v>404</v>
      </c>
      <c r="G8711" s="83" t="str">
        <f t="shared" si="136"/>
        <v>0000  สำนักงานใหญ่  HEAD OFFICE</v>
      </c>
      <c r="H8711" s="83">
        <v>25170912</v>
      </c>
    </row>
    <row r="8712" spans="1:8" x14ac:dyDescent="0.25">
      <c r="A8712" s="83" t="s">
        <v>12379</v>
      </c>
      <c r="B8712" s="83" t="e">
        <f>_xlfn.XLOOKUP(A:A,[1]FI_NAME!$A:$A,[1]FI_NAME!$B:$B)</f>
        <v>#N/A</v>
      </c>
      <c r="C8712" s="83" t="e">
        <f>_xlfn.XLOOKUP(B:B,'Swift Code&amp;Bank Name'!B:B,'Swift Code&amp;Bank Name'!C:C)</f>
        <v>#N/A</v>
      </c>
      <c r="D8712" s="83" t="s">
        <v>3613</v>
      </c>
      <c r="E8712" s="83" t="s">
        <v>5217</v>
      </c>
      <c r="F8712" s="83" t="s">
        <v>404</v>
      </c>
      <c r="G8712" s="83" t="str">
        <f t="shared" si="136"/>
        <v>0000  สำนักงานใหญ่  HEAD OFFICE</v>
      </c>
      <c r="H8712" s="83">
        <v>25120721</v>
      </c>
    </row>
    <row r="8713" spans="1:8" x14ac:dyDescent="0.25">
      <c r="A8713" s="83" t="s">
        <v>12380</v>
      </c>
      <c r="B8713" s="83" t="str">
        <f>_xlfn.XLOOKUP(A:A,[1]FI_NAME!$A:$A,[1]FI_NAME!$B:$B)</f>
        <v>บริษัท เครดิตฟองซิเอร์ เอสเบ จำกัด</v>
      </c>
      <c r="C8713" s="83" t="e">
        <f>_xlfn.XLOOKUP(B:B,'Swift Code&amp;Bank Name'!B:B,'Swift Code&amp;Bank Name'!C:C)</f>
        <v>#N/A</v>
      </c>
      <c r="D8713" s="83" t="s">
        <v>3613</v>
      </c>
      <c r="E8713" s="83" t="s">
        <v>5217</v>
      </c>
      <c r="F8713" s="83" t="s">
        <v>404</v>
      </c>
      <c r="G8713" s="83" t="str">
        <f t="shared" si="136"/>
        <v>0000  สำนักงานใหญ่  HEAD OFFICE</v>
      </c>
      <c r="H8713" s="83">
        <v>25210824</v>
      </c>
    </row>
    <row r="8714" spans="1:8" x14ac:dyDescent="0.25">
      <c r="A8714" s="83" t="s">
        <v>12381</v>
      </c>
      <c r="B8714" s="83" t="str">
        <f>_xlfn.XLOOKUP(A:A,[1]FI_NAME!$A:$A,[1]FI_NAME!$B:$B)</f>
        <v>บริษัท เครดิตฟองซิเอร์ เวิลด์  จำกัด</v>
      </c>
      <c r="C8714" s="83" t="e">
        <f>_xlfn.XLOOKUP(B:B,'Swift Code&amp;Bank Name'!B:B,'Swift Code&amp;Bank Name'!C:C)</f>
        <v>#N/A</v>
      </c>
      <c r="D8714" s="83" t="s">
        <v>3613</v>
      </c>
      <c r="E8714" s="83" t="s">
        <v>5217</v>
      </c>
      <c r="F8714" s="83" t="s">
        <v>404</v>
      </c>
      <c r="G8714" s="83" t="str">
        <f t="shared" si="136"/>
        <v>0000  สำนักงานใหญ่  HEAD OFFICE</v>
      </c>
      <c r="H8714" s="83">
        <v>25160921</v>
      </c>
    </row>
    <row r="8715" spans="1:8" x14ac:dyDescent="0.25">
      <c r="A8715" s="83" t="s">
        <v>12382</v>
      </c>
      <c r="B8715" s="83" t="str">
        <f>_xlfn.XLOOKUP(A:A,[1]FI_NAME!$A:$A,[1]FI_NAME!$B:$B)</f>
        <v>บริษัท เครดิตฟองซิเอร์ แคปปิตอล ลิ้งค์  จำกัด</v>
      </c>
      <c r="C8715" s="83" t="e">
        <f>_xlfn.XLOOKUP(B:B,'Swift Code&amp;Bank Name'!B:B,'Swift Code&amp;Bank Name'!C:C)</f>
        <v>#N/A</v>
      </c>
      <c r="D8715" s="83" t="s">
        <v>3613</v>
      </c>
      <c r="E8715" s="83" t="s">
        <v>5217</v>
      </c>
      <c r="F8715" s="83" t="s">
        <v>404</v>
      </c>
      <c r="G8715" s="83" t="str">
        <f t="shared" si="136"/>
        <v>0000  สำนักงานใหญ่  HEAD OFFICE</v>
      </c>
      <c r="H8715" s="83">
        <v>25160711</v>
      </c>
    </row>
    <row r="8716" spans="1:8" x14ac:dyDescent="0.25">
      <c r="A8716" s="83" t="s">
        <v>12383</v>
      </c>
      <c r="B8716" s="83" t="str">
        <f>_xlfn.XLOOKUP(A:A,[1]FI_NAME!$A:$A,[1]FI_NAME!$B:$B)</f>
        <v>เดอะ ชิกะ แบ๊งค์ ลิมิเต็ด</v>
      </c>
      <c r="C8716" s="83" t="e">
        <f>_xlfn.XLOOKUP(B:B,'Swift Code&amp;Bank Name'!B:B,'Swift Code&amp;Bank Name'!C:C)</f>
        <v>#N/A</v>
      </c>
      <c r="D8716" s="83" t="s">
        <v>294</v>
      </c>
      <c r="E8716" s="83" t="s">
        <v>12384</v>
      </c>
      <c r="F8716" s="83" t="s">
        <v>12385</v>
      </c>
      <c r="G8716" s="83" t="str">
        <f t="shared" si="136"/>
        <v>0001  สำนักงานผู้แทนกรุงเทพฯ  BANGKOK REPRESENTATIVE OFFICE</v>
      </c>
      <c r="H8716" s="83">
        <v>25550209</v>
      </c>
    </row>
    <row r="8717" spans="1:8" x14ac:dyDescent="0.25">
      <c r="A8717" s="83" t="s">
        <v>12386</v>
      </c>
      <c r="B8717" s="83" t="str">
        <f>_xlfn.XLOOKUP(A:A,[1]FI_NAME!$A:$A,[1]FI_NAME!$B:$B)</f>
        <v>เดอะ โฮคุริคุ แบ๊งค์ ลิมิเต็ด</v>
      </c>
      <c r="C8717" s="83" t="e">
        <f>_xlfn.XLOOKUP(B:B,'Swift Code&amp;Bank Name'!B:B,'Swift Code&amp;Bank Name'!C:C)</f>
        <v>#N/A</v>
      </c>
      <c r="D8717" s="83" t="s">
        <v>294</v>
      </c>
      <c r="E8717" s="83" t="s">
        <v>12387</v>
      </c>
      <c r="F8717" s="83" t="s">
        <v>12388</v>
      </c>
      <c r="G8717" s="83" t="str">
        <f t="shared" si="136"/>
        <v>0001  เดอะ โฮคุริคุ แบ๊งค์ ลิมิเต็ด  THE HOKURIKU BANK LIMITED</v>
      </c>
      <c r="H8717" s="83">
        <v>25550320</v>
      </c>
    </row>
    <row r="8718" spans="1:8" x14ac:dyDescent="0.25">
      <c r="A8718" s="83" t="s">
        <v>12389</v>
      </c>
      <c r="B8718" s="83" t="str">
        <f>_xlfn.XLOOKUP(A:A,[1]FI_NAME!$A:$A,[1]FI_NAME!$B:$B)</f>
        <v>เดอะ แบ๊งค์ ออฟ ฟุกุโอกะ ลิมิเต็ด</v>
      </c>
      <c r="C8718" s="83" t="e">
        <f>_xlfn.XLOOKUP(B:B,'Swift Code&amp;Bank Name'!B:B,'Swift Code&amp;Bank Name'!C:C)</f>
        <v>#N/A</v>
      </c>
      <c r="D8718" s="83" t="s">
        <v>294</v>
      </c>
      <c r="E8718" s="83" t="s">
        <v>12390</v>
      </c>
      <c r="F8718" s="83" t="s">
        <v>12390</v>
      </c>
      <c r="G8718" s="83" t="str">
        <f t="shared" si="136"/>
        <v>0001  THE BANK OF FUKUOKA, LTD.  THE BANK OF FUKUOKA, LTD.</v>
      </c>
      <c r="H8718" s="83">
        <v>25550327</v>
      </c>
    </row>
    <row r="8719" spans="1:8" x14ac:dyDescent="0.25">
      <c r="A8719" s="83" t="s">
        <v>12391</v>
      </c>
      <c r="B8719" s="83" t="str">
        <f>_xlfn.XLOOKUP(A:A,[1]FI_NAME!$A:$A,[1]FI_NAME!$B:$B)</f>
        <v>เดอะ แบ๊งค์ ออฟ โยโกฮามา ลิมิเต็ด</v>
      </c>
      <c r="C8719" s="83" t="e">
        <f>_xlfn.XLOOKUP(B:B,'Swift Code&amp;Bank Name'!B:B,'Swift Code&amp;Bank Name'!C:C)</f>
        <v>#N/A</v>
      </c>
      <c r="D8719" s="83" t="s">
        <v>294</v>
      </c>
      <c r="E8719" s="83" t="s">
        <v>12392</v>
      </c>
      <c r="F8719" s="83" t="s">
        <v>12392</v>
      </c>
      <c r="G8719" s="83" t="str">
        <f t="shared" si="136"/>
        <v>0001  THE BANK OF YOKOHAMA, LIMITED  THE BANK OF YOKOHAMA, LIMITED</v>
      </c>
      <c r="H8719" s="83">
        <v>25550424</v>
      </c>
    </row>
    <row r="8720" spans="1:8" x14ac:dyDescent="0.25">
      <c r="A8720" s="83" t="s">
        <v>12393</v>
      </c>
      <c r="B8720" s="83" t="str">
        <f>_xlfn.XLOOKUP(A:A,[1]FI_NAME!$A:$A,[1]FI_NAME!$B:$B)</f>
        <v>ธนาคารเพื่อความร่วมมือระหว่างประเทศแห่งญี่ปุ่น</v>
      </c>
      <c r="C8720" s="83" t="e">
        <f>_xlfn.XLOOKUP(B:B,'Swift Code&amp;Bank Name'!B:B,'Swift Code&amp;Bank Name'!C:C)</f>
        <v>#N/A</v>
      </c>
      <c r="D8720" s="83" t="s">
        <v>294</v>
      </c>
      <c r="E8720" s="83" t="s">
        <v>12394</v>
      </c>
      <c r="F8720" s="83" t="s">
        <v>12394</v>
      </c>
      <c r="G8720" s="83" t="str">
        <f t="shared" si="136"/>
        <v>0001  JAPAN BANK FOR INTERNATIONAL COOPERATION  JAPAN BANK FOR INTERNATIONAL COOPERATION</v>
      </c>
      <c r="H8720" s="83">
        <v>25550401</v>
      </c>
    </row>
    <row r="8721" spans="1:8" x14ac:dyDescent="0.25">
      <c r="A8721" s="83" t="s">
        <v>12395</v>
      </c>
      <c r="B8721" s="83" t="str">
        <f>_xlfn.XLOOKUP(A:A,[1]FI_NAME!$A:$A,[1]FI_NAME!$B:$B)</f>
        <v>เดอะ โชโค ชูคิน แบ๊งค์ ลิมิเต็ด</v>
      </c>
      <c r="C8721" s="83" t="e">
        <f>_xlfn.XLOOKUP(B:B,'Swift Code&amp;Bank Name'!B:B,'Swift Code&amp;Bank Name'!C:C)</f>
        <v>#N/A</v>
      </c>
      <c r="D8721" s="83" t="s">
        <v>294</v>
      </c>
      <c r="E8721" s="83" t="s">
        <v>12384</v>
      </c>
      <c r="F8721" s="83" t="s">
        <v>12385</v>
      </c>
      <c r="G8721" s="83" t="str">
        <f t="shared" si="136"/>
        <v>0001  สำนักงานผู้แทนกรุงเทพฯ  BANGKOK REPRESENTATIVE OFFICE</v>
      </c>
      <c r="H8721" s="83">
        <v>25550913</v>
      </c>
    </row>
    <row r="8722" spans="1:8" x14ac:dyDescent="0.25">
      <c r="A8722" s="83" t="s">
        <v>12396</v>
      </c>
      <c r="B8722" s="83" t="str">
        <f>_xlfn.XLOOKUP(A:A,[1]FI_NAME!$A:$A,[1]FI_NAME!$B:$B)</f>
        <v>เดอะ เซี่ยงไฮ้ คอมเมอร์เชียล แอนด์ เซฟวิ่ง แบงค์, แอลทีดี.</v>
      </c>
      <c r="C8722" s="83" t="e">
        <f>_xlfn.XLOOKUP(B:B,'Swift Code&amp;Bank Name'!B:B,'Swift Code&amp;Bank Name'!C:C)</f>
        <v>#N/A</v>
      </c>
      <c r="D8722" s="83" t="s">
        <v>294</v>
      </c>
      <c r="E8722" s="83" t="s">
        <v>12397</v>
      </c>
      <c r="F8722" s="83" t="s">
        <v>12398</v>
      </c>
      <c r="G8722" s="83" t="str">
        <f t="shared" si="136"/>
        <v>0001  สำนักงานกรุงเทพฯ  BANGKOK OFFICE</v>
      </c>
      <c r="H8722" s="83">
        <v>25550928</v>
      </c>
    </row>
    <row r="8723" spans="1:8" x14ac:dyDescent="0.25">
      <c r="A8723" s="83" t="s">
        <v>12399</v>
      </c>
      <c r="B8723" s="83" t="str">
        <f>_xlfn.XLOOKUP(A:A,[1]FI_NAME!$A:$A,[1]FI_NAME!$B:$B)</f>
        <v>ชินกิน เซ็นทรัล แบ๊งค์</v>
      </c>
      <c r="C8723" s="83" t="e">
        <f>_xlfn.XLOOKUP(B:B,'Swift Code&amp;Bank Name'!B:B,'Swift Code&amp;Bank Name'!C:C)</f>
        <v>#N/A</v>
      </c>
      <c r="D8723" s="83" t="s">
        <v>294</v>
      </c>
      <c r="E8723" s="83" t="s">
        <v>12400</v>
      </c>
      <c r="F8723" s="83" t="s">
        <v>12400</v>
      </c>
      <c r="G8723" s="83" t="str">
        <f t="shared" si="136"/>
        <v>0001  SHINKIN CENTRAL BANK  SHINKIN CENTRAL BANK</v>
      </c>
      <c r="H8723" s="83">
        <v>25551001</v>
      </c>
    </row>
    <row r="8724" spans="1:8" x14ac:dyDescent="0.25">
      <c r="A8724" s="83" t="s">
        <v>12401</v>
      </c>
      <c r="B8724" s="83" t="str">
        <f>_xlfn.XLOOKUP(A:A,[1]FI_NAME!$A:$A,[1]FI_NAME!$B:$B)</f>
        <v>เดอะ ฮยาคุโกะ แบ๊งค์ ลิมิเต็ด</v>
      </c>
      <c r="C8724" s="83" t="e">
        <f>_xlfn.XLOOKUP(B:B,'Swift Code&amp;Bank Name'!B:B,'Swift Code&amp;Bank Name'!C:C)</f>
        <v>#N/A</v>
      </c>
      <c r="D8724" s="83" t="s">
        <v>294</v>
      </c>
      <c r="E8724" s="83" t="s">
        <v>12384</v>
      </c>
      <c r="F8724" s="83" t="s">
        <v>12385</v>
      </c>
      <c r="G8724" s="83" t="str">
        <f t="shared" si="136"/>
        <v>0001  สำนักงานผู้แทนกรุงเทพฯ  BANGKOK REPRESENTATIVE OFFICE</v>
      </c>
      <c r="H8724" s="83">
        <v>25551119</v>
      </c>
    </row>
    <row r="8725" spans="1:8" x14ac:dyDescent="0.25">
      <c r="A8725" s="83" t="s">
        <v>12402</v>
      </c>
      <c r="B8725" s="83" t="str">
        <f>_xlfn.XLOOKUP(A:A,[1]FI_NAME!$A:$A,[1]FI_NAME!$B:$B)</f>
        <v>เดอะ แบ๊งค์ ออฟ เกียวโต ลิมิเต็ด</v>
      </c>
      <c r="C8725" s="83" t="e">
        <f>_xlfn.XLOOKUP(B:B,'Swift Code&amp;Bank Name'!B:B,'Swift Code&amp;Bank Name'!C:C)</f>
        <v>#N/A</v>
      </c>
      <c r="D8725" s="83" t="s">
        <v>294</v>
      </c>
      <c r="E8725" s="83" t="s">
        <v>12384</v>
      </c>
      <c r="F8725" s="83" t="s">
        <v>12385</v>
      </c>
      <c r="G8725" s="83" t="str">
        <f t="shared" si="136"/>
        <v>0001  สำนักงานผู้แทนกรุงเทพฯ  BANGKOK REPRESENTATIVE OFFICE</v>
      </c>
      <c r="H8725" s="83">
        <v>25560924</v>
      </c>
    </row>
    <row r="8726" spans="1:8" x14ac:dyDescent="0.25">
      <c r="A8726" s="83" t="s">
        <v>12403</v>
      </c>
      <c r="B8726" s="83" t="e">
        <f>_xlfn.XLOOKUP(A:A,[1]FI_NAME!$A:$A,[1]FI_NAME!$B:$B)</f>
        <v>#N/A</v>
      </c>
      <c r="C8726" s="83" t="e">
        <f>_xlfn.XLOOKUP(B:B,'Swift Code&amp;Bank Name'!B:B,'Swift Code&amp;Bank Name'!C:C)</f>
        <v>#N/A</v>
      </c>
      <c r="D8726" s="83" t="s">
        <v>294</v>
      </c>
      <c r="E8726" s="83" t="s">
        <v>12384</v>
      </c>
      <c r="F8726" s="83" t="s">
        <v>12385</v>
      </c>
      <c r="G8726" s="83" t="str">
        <f t="shared" si="136"/>
        <v>0001  สำนักงานผู้แทนกรุงเทพฯ  BANGKOK REPRESENTATIVE OFFICE</v>
      </c>
      <c r="H8726" s="83">
        <v>25561001</v>
      </c>
    </row>
    <row r="8727" spans="1:8" x14ac:dyDescent="0.25">
      <c r="A8727" s="83" t="s">
        <v>12404</v>
      </c>
      <c r="B8727" s="83" t="str">
        <f>_xlfn.XLOOKUP(A:A,[1]FI_NAME!$A:$A,[1]FI_NAME!$B:$B)</f>
        <v>เดอะ ซัน-อิน โกโด แบ๊งค์ ลิมิเต็ด</v>
      </c>
      <c r="C8727" s="83" t="e">
        <f>_xlfn.XLOOKUP(B:B,'Swift Code&amp;Bank Name'!B:B,'Swift Code&amp;Bank Name'!C:C)</f>
        <v>#N/A</v>
      </c>
      <c r="D8727" s="83" t="s">
        <v>294</v>
      </c>
      <c r="E8727" s="83" t="s">
        <v>12397</v>
      </c>
      <c r="F8727" s="83" t="s">
        <v>12398</v>
      </c>
      <c r="G8727" s="83" t="str">
        <f t="shared" si="136"/>
        <v>0001  สำนักงานกรุงเทพฯ  BANGKOK OFFICE</v>
      </c>
      <c r="H8727" s="83">
        <v>25561010</v>
      </c>
    </row>
    <row r="8728" spans="1:8" x14ac:dyDescent="0.25">
      <c r="A8728" s="83" t="s">
        <v>12405</v>
      </c>
      <c r="B8728" s="83" t="str">
        <f>_xlfn.XLOOKUP(A:A,[1]FI_NAME!$A:$A,[1]FI_NAME!$B:$B)</f>
        <v>นอร์ธ แปซิฟิค แบ๊งค์ ลิมิเต็ด</v>
      </c>
      <c r="C8728" s="83" t="e">
        <f>_xlfn.XLOOKUP(B:B,'Swift Code&amp;Bank Name'!B:B,'Swift Code&amp;Bank Name'!C:C)</f>
        <v>#N/A</v>
      </c>
      <c r="D8728" s="83" t="s">
        <v>294</v>
      </c>
      <c r="E8728" s="83" t="s">
        <v>12406</v>
      </c>
      <c r="F8728" s="83" t="s">
        <v>1852</v>
      </c>
      <c r="G8728" s="83" t="str">
        <f t="shared" si="136"/>
        <v xml:space="preserve">0001  นอร์ธ แปซิฟิค แบ๊งค์ ลิมิเต็ด   </v>
      </c>
      <c r="H8728" s="83">
        <v>25570109</v>
      </c>
    </row>
    <row r="8729" spans="1:8" x14ac:dyDescent="0.25">
      <c r="A8729" s="83" t="s">
        <v>12407</v>
      </c>
      <c r="B8729" s="83" t="str">
        <f>_xlfn.XLOOKUP(A:A,[1]FI_NAME!$A:$A,[1]FI_NAME!$B:$B)</f>
        <v>ฮามามัตสึ อิวาตะ ชินกิน แบ๊งค์</v>
      </c>
      <c r="C8729" s="83" t="e">
        <f>_xlfn.XLOOKUP(B:B,'Swift Code&amp;Bank Name'!B:B,'Swift Code&amp;Bank Name'!C:C)</f>
        <v>#N/A</v>
      </c>
      <c r="D8729" s="83" t="s">
        <v>294</v>
      </c>
      <c r="E8729" s="83" t="s">
        <v>12408</v>
      </c>
      <c r="F8729" s="83" t="s">
        <v>12409</v>
      </c>
      <c r="G8729" s="83" t="str">
        <f t="shared" si="136"/>
        <v>0001  เดอะ ฮามามัตสึ ชินกิน แบ๊งค์  THE HAMAMATSU SHINKIN BANK</v>
      </c>
      <c r="H8729" s="83">
        <v>25570121</v>
      </c>
    </row>
    <row r="8730" spans="1:8" x14ac:dyDescent="0.25">
      <c r="A8730" s="83" t="s">
        <v>12410</v>
      </c>
      <c r="B8730" s="83" t="str">
        <f>_xlfn.XLOOKUP(A:A,[1]FI_NAME!$A:$A,[1]FI_NAME!$B:$B)</f>
        <v>โคเรีย ดีเวลลอปเมนท์ แบงก์</v>
      </c>
      <c r="C8730" s="83" t="e">
        <f>_xlfn.XLOOKUP(B:B,'Swift Code&amp;Bank Name'!B:B,'Swift Code&amp;Bank Name'!C:C)</f>
        <v>#N/A</v>
      </c>
      <c r="D8730" s="83" t="s">
        <v>294</v>
      </c>
      <c r="E8730" s="83" t="s">
        <v>12411</v>
      </c>
      <c r="F8730" s="83" t="s">
        <v>1852</v>
      </c>
      <c r="G8730" s="83" t="str">
        <f t="shared" si="136"/>
        <v xml:space="preserve">0001  โคเรีย ดีเวลลอปเมนท์ แบงก์   </v>
      </c>
      <c r="H8730" s="83">
        <v>25570515</v>
      </c>
    </row>
    <row r="8731" spans="1:8" x14ac:dyDescent="0.25">
      <c r="A8731" s="83" t="s">
        <v>12412</v>
      </c>
      <c r="B8731" s="83" t="str">
        <f>_xlfn.XLOOKUP(A:A,[1]FI_NAME!$A:$A,[1]FI_NAME!$B:$B)</f>
        <v>สเตท สตรีท แบงก์ แอนด์ ทรัสต์ คัมปะนี</v>
      </c>
      <c r="C8731" s="83" t="e">
        <f>_xlfn.XLOOKUP(B:B,'Swift Code&amp;Bank Name'!B:B,'Swift Code&amp;Bank Name'!C:C)</f>
        <v>#N/A</v>
      </c>
      <c r="D8731" s="83" t="s">
        <v>294</v>
      </c>
      <c r="E8731" s="83" t="s">
        <v>12397</v>
      </c>
      <c r="F8731" s="83" t="s">
        <v>12398</v>
      </c>
      <c r="G8731" s="83" t="str">
        <f t="shared" si="136"/>
        <v>0001  สำนักงานกรุงเทพฯ  BANGKOK OFFICE</v>
      </c>
      <c r="H8731" s="83">
        <v>25570602</v>
      </c>
    </row>
    <row r="8732" spans="1:8" x14ac:dyDescent="0.25">
      <c r="A8732" s="83" t="s">
        <v>12413</v>
      </c>
      <c r="B8732" s="83" t="str">
        <f>_xlfn.XLOOKUP(A:A,[1]FI_NAME!$A:$A,[1]FI_NAME!$B:$B)</f>
        <v>เดอะ เฮคิไค ชินกิน แบ๊งค์</v>
      </c>
      <c r="C8732" s="83" t="e">
        <f>_xlfn.XLOOKUP(B:B,'Swift Code&amp;Bank Name'!B:B,'Swift Code&amp;Bank Name'!C:C)</f>
        <v>#N/A</v>
      </c>
      <c r="D8732" s="83" t="s">
        <v>294</v>
      </c>
      <c r="E8732" s="83" t="s">
        <v>12397</v>
      </c>
      <c r="F8732" s="83" t="s">
        <v>12398</v>
      </c>
      <c r="G8732" s="83" t="str">
        <f t="shared" si="136"/>
        <v>0001  สำนักงานกรุงเทพฯ  BANGKOK OFFICE</v>
      </c>
      <c r="H8732" s="83">
        <v>25570702</v>
      </c>
    </row>
    <row r="8733" spans="1:8" x14ac:dyDescent="0.25">
      <c r="A8733" s="83" t="s">
        <v>12414</v>
      </c>
      <c r="B8733" s="83" t="str">
        <f>_xlfn.XLOOKUP(A:A,[1]FI_NAME!$A:$A,[1]FI_NAME!$B:$B)</f>
        <v>เดอะ โฮคุโตะ แบ๊งค์, ลิมิเต็ด</v>
      </c>
      <c r="C8733" s="83" t="e">
        <f>_xlfn.XLOOKUP(B:B,'Swift Code&amp;Bank Name'!B:B,'Swift Code&amp;Bank Name'!C:C)</f>
        <v>#N/A</v>
      </c>
      <c r="D8733" s="83" t="s">
        <v>294</v>
      </c>
      <c r="E8733" s="83" t="s">
        <v>12415</v>
      </c>
      <c r="F8733" s="83" t="s">
        <v>12416</v>
      </c>
      <c r="G8733" s="83" t="str">
        <f t="shared" si="136"/>
        <v>0001  เดอะ โฮคุโตะ แบ๊งค์, ลิมิเต็ด  THE HOKUTO BANK, LTD.</v>
      </c>
      <c r="H8733" s="83">
        <v>25570731</v>
      </c>
    </row>
    <row r="8734" spans="1:8" x14ac:dyDescent="0.25">
      <c r="A8734" s="83" t="s">
        <v>12417</v>
      </c>
      <c r="B8734" s="83" t="str">
        <f>_xlfn.XLOOKUP(A:A,[1]FI_NAME!$A:$A,[1]FI_NAME!$B:$B)</f>
        <v>เดอะ ชิบะ แบ๊งค์, ลิมิเต็ด</v>
      </c>
      <c r="C8734" s="83" t="e">
        <f>_xlfn.XLOOKUP(B:B,'Swift Code&amp;Bank Name'!B:B,'Swift Code&amp;Bank Name'!C:C)</f>
        <v>#N/A</v>
      </c>
      <c r="D8734" s="83" t="s">
        <v>294</v>
      </c>
      <c r="E8734" s="83" t="s">
        <v>12418</v>
      </c>
      <c r="F8734" s="83" t="s">
        <v>12419</v>
      </c>
      <c r="G8734" s="83" t="str">
        <f t="shared" si="136"/>
        <v>0001  เดอะ ชิบะ แบ๊งค์, ลิมิเต็ด  THE CHIBA BANK, LIMITED</v>
      </c>
      <c r="H8734" s="83">
        <v>25570909</v>
      </c>
    </row>
    <row r="8735" spans="1:8" x14ac:dyDescent="0.25">
      <c r="A8735" s="83" t="s">
        <v>12420</v>
      </c>
      <c r="B8735" s="83" t="str">
        <f>_xlfn.XLOOKUP(A:A,[1]FI_NAME!$A:$A,[1]FI_NAME!$B:$B)</f>
        <v>เดอะ ฟุคุอิ เเบ๊งค์, ลิมิเต็ด</v>
      </c>
      <c r="C8735" s="83" t="e">
        <f>_xlfn.XLOOKUP(B:B,'Swift Code&amp;Bank Name'!B:B,'Swift Code&amp;Bank Name'!C:C)</f>
        <v>#N/A</v>
      </c>
      <c r="D8735" s="83" t="s">
        <v>294</v>
      </c>
      <c r="E8735" s="83" t="s">
        <v>12421</v>
      </c>
      <c r="F8735" s="83" t="s">
        <v>1852</v>
      </c>
      <c r="G8735" s="83" t="str">
        <f t="shared" si="136"/>
        <v xml:space="preserve">0001  เดอะ ฟุคุอิ แบ๊งค์, ลิมิเต็ด   </v>
      </c>
      <c r="H8735" s="83">
        <v>25571125</v>
      </c>
    </row>
    <row r="8736" spans="1:8" x14ac:dyDescent="0.25">
      <c r="A8736" s="83" t="s">
        <v>12422</v>
      </c>
      <c r="B8736" s="83" t="str">
        <f>_xlfn.XLOOKUP(A:A,[1]FI_NAME!$A:$A,[1]FI_NAME!$B:$B)</f>
        <v>เดอะ จูโรกุ แบ๊งค์, ลิมิเต็ด</v>
      </c>
      <c r="C8736" s="83" t="e">
        <f>_xlfn.XLOOKUP(B:B,'Swift Code&amp;Bank Name'!B:B,'Swift Code&amp;Bank Name'!C:C)</f>
        <v>#N/A</v>
      </c>
      <c r="D8736" s="83" t="s">
        <v>294</v>
      </c>
      <c r="E8736" s="83" t="s">
        <v>12397</v>
      </c>
      <c r="F8736" s="83" t="s">
        <v>12398</v>
      </c>
      <c r="G8736" s="83" t="str">
        <f t="shared" si="136"/>
        <v>0001  สำนักงานกรุงเทพฯ  BANGKOK OFFICE</v>
      </c>
      <c r="H8736" s="83">
        <v>25580320</v>
      </c>
    </row>
    <row r="8737" spans="1:8" x14ac:dyDescent="0.25">
      <c r="A8737" s="83" t="s">
        <v>12423</v>
      </c>
      <c r="B8737" s="83" t="str">
        <f>_xlfn.XLOOKUP(A:A,[1]FI_NAME!$A:$A,[1]FI_NAME!$B:$B)</f>
        <v>เดอะ ชูโกคุ แบ๊งค์, ลิมิเต็ด</v>
      </c>
      <c r="C8737" s="83" t="e">
        <f>_xlfn.XLOOKUP(B:B,'Swift Code&amp;Bank Name'!B:B,'Swift Code&amp;Bank Name'!C:C)</f>
        <v>#N/A</v>
      </c>
      <c r="D8737" s="83" t="s">
        <v>294</v>
      </c>
      <c r="E8737" s="83" t="s">
        <v>12424</v>
      </c>
      <c r="F8737" s="83" t="s">
        <v>1852</v>
      </c>
      <c r="G8737" s="83" t="str">
        <f t="shared" si="136"/>
        <v xml:space="preserve">0001  สำนักงานแห่งใหญ่ในประเทศไทย   </v>
      </c>
      <c r="H8737" s="83">
        <v>25580609</v>
      </c>
    </row>
    <row r="8738" spans="1:8" x14ac:dyDescent="0.25">
      <c r="A8738" s="83" t="s">
        <v>12425</v>
      </c>
      <c r="B8738" s="83" t="str">
        <f>_xlfn.XLOOKUP(A:A,[1]FI_NAME!$A:$A,[1]FI_NAME!$B:$B)</f>
        <v>เดอะ กิฟุ ชินกิน แบ๊งค์</v>
      </c>
      <c r="C8738" s="83" t="e">
        <f>_xlfn.XLOOKUP(B:B,'Swift Code&amp;Bank Name'!B:B,'Swift Code&amp;Bank Name'!C:C)</f>
        <v>#N/A</v>
      </c>
      <c r="D8738" s="83" t="s">
        <v>294</v>
      </c>
      <c r="E8738" s="83" t="s">
        <v>12426</v>
      </c>
      <c r="F8738" s="83" t="s">
        <v>12427</v>
      </c>
      <c r="G8738" s="83" t="str">
        <f t="shared" si="136"/>
        <v>0001  เดอะ กิฟุ ชินกิน แบ๊งค์  THE GIFU SHINKIN BANK</v>
      </c>
      <c r="H8738" s="83">
        <v>25581211</v>
      </c>
    </row>
    <row r="8739" spans="1:8" x14ac:dyDescent="0.25">
      <c r="A8739" s="83" t="s">
        <v>12428</v>
      </c>
      <c r="B8739" s="83" t="str">
        <f>_xlfn.XLOOKUP(A:A,[1]FI_NAME!$A:$A,[1]FI_NAME!$B:$B)</f>
        <v>ดิ เอ็กซ์พอร์ท-อิมพอร์ท แบงค์ ออฟ เดอะ รีพับบลิค ออฟ ไชน่า</v>
      </c>
      <c r="C8739" s="83" t="e">
        <f>_xlfn.XLOOKUP(B:B,'Swift Code&amp;Bank Name'!B:B,'Swift Code&amp;Bank Name'!C:C)</f>
        <v>#N/A</v>
      </c>
      <c r="D8739" s="83" t="s">
        <v>294</v>
      </c>
      <c r="E8739" s="83" t="s">
        <v>12429</v>
      </c>
      <c r="F8739" s="83" t="s">
        <v>12430</v>
      </c>
      <c r="G8739" s="83" t="str">
        <f t="shared" si="136"/>
        <v>0001  ดิ เอ็กซ์พอร์ท-อิมพอร์ท แบงค์ ออฟ เดอะ รีพับบลิค ออฟ ไชน่า  THE EXPORT-IMPORT BANK OF THE REPUBLIC OF CHINA</v>
      </c>
      <c r="H8739" s="83">
        <v>25581221</v>
      </c>
    </row>
    <row r="8740" spans="1:8" x14ac:dyDescent="0.25">
      <c r="A8740" s="83" t="s">
        <v>12431</v>
      </c>
      <c r="B8740" s="83" t="str">
        <f>_xlfn.XLOOKUP(A:A,[1]FI_NAME!$A:$A,[1]FI_NAME!$B:$B)</f>
        <v>เดอะ กุนมะ แบงค์ ลิมิเต็ด</v>
      </c>
      <c r="C8740" s="83" t="e">
        <f>_xlfn.XLOOKUP(B:B,'Swift Code&amp;Bank Name'!B:B,'Swift Code&amp;Bank Name'!C:C)</f>
        <v>#N/A</v>
      </c>
      <c r="D8740" s="83" t="s">
        <v>294</v>
      </c>
      <c r="E8740" s="83" t="s">
        <v>12384</v>
      </c>
      <c r="F8740" s="83" t="s">
        <v>12385</v>
      </c>
      <c r="G8740" s="83" t="str">
        <f t="shared" si="136"/>
        <v>0001  สำนักงานผู้แทนกรุงเทพฯ  BANGKOK REPRESENTATIVE OFFICE</v>
      </c>
      <c r="H8740" s="83">
        <v>25590805</v>
      </c>
    </row>
    <row r="8741" spans="1:8" x14ac:dyDescent="0.25">
      <c r="A8741" s="83" t="s">
        <v>12432</v>
      </c>
      <c r="B8741" s="83" t="str">
        <f>_xlfn.XLOOKUP(A:A,[1]FI_NAME!$A:$A,[1]FI_NAME!$B:$B)</f>
        <v>ธนาคารร่วมพัฒนา จำกัด</v>
      </c>
      <c r="C8741" s="83" t="e">
        <f>_xlfn.XLOOKUP(B:B,'Swift Code&amp;Bank Name'!B:B,'Swift Code&amp;Bank Name'!C:C)</f>
        <v>#N/A</v>
      </c>
      <c r="D8741" s="83" t="s">
        <v>294</v>
      </c>
      <c r="E8741" s="83" t="s">
        <v>12433</v>
      </c>
      <c r="F8741" s="83" t="s">
        <v>1852</v>
      </c>
      <c r="G8741" s="83" t="str">
        <f t="shared" si="136"/>
        <v xml:space="preserve">0001  ธนาคารร่วมพัฒนา จำกัด   </v>
      </c>
      <c r="H8741" s="83">
        <v>25600503</v>
      </c>
    </row>
    <row r="8742" spans="1:8" x14ac:dyDescent="0.25">
      <c r="A8742" s="83" t="s">
        <v>12434</v>
      </c>
      <c r="B8742" s="83" t="str">
        <f>_xlfn.XLOOKUP(A:A,[1]FI_NAME!$A:$A,[1]FI_NAME!$B:$B)</f>
        <v>เดอะ ชิมิซุ แบ๊งค์ ลิมิเต็ด</v>
      </c>
      <c r="C8742" s="83" t="e">
        <f>_xlfn.XLOOKUP(B:B,'Swift Code&amp;Bank Name'!B:B,'Swift Code&amp;Bank Name'!C:C)</f>
        <v>#N/A</v>
      </c>
      <c r="D8742" s="83" t="s">
        <v>294</v>
      </c>
      <c r="E8742" s="83" t="s">
        <v>12435</v>
      </c>
      <c r="F8742" s="83" t="s">
        <v>1852</v>
      </c>
      <c r="G8742" s="83" t="str">
        <f t="shared" si="136"/>
        <v xml:space="preserve">0001  เดอะ ชิมิซุ แบ๊งค์ ลิมิเต็ด   </v>
      </c>
      <c r="H8742" s="83">
        <v>25600703</v>
      </c>
    </row>
    <row r="8743" spans="1:8" x14ac:dyDescent="0.25">
      <c r="A8743" s="83" t="s">
        <v>12436</v>
      </c>
      <c r="B8743" s="83" t="str">
        <f>_xlfn.XLOOKUP(A:A,[1]FI_NAME!$A:$A,[1]FI_NAME!$B:$B)</f>
        <v>แบงค์ ออฟ ไต้หวัน</v>
      </c>
      <c r="C8743" s="83" t="e">
        <f>_xlfn.XLOOKUP(B:B,'Swift Code&amp;Bank Name'!B:B,'Swift Code&amp;Bank Name'!C:C)</f>
        <v>#N/A</v>
      </c>
      <c r="D8743" s="83" t="s">
        <v>294</v>
      </c>
      <c r="E8743" s="83" t="s">
        <v>12437</v>
      </c>
      <c r="F8743" s="83" t="s">
        <v>12438</v>
      </c>
      <c r="G8743" s="83" t="str">
        <f t="shared" si="136"/>
        <v>0001  แบงค์ ออฟ ไต้หวัน  BANK OF TAIWAN</v>
      </c>
      <c r="H8743" s="83">
        <v>25610111</v>
      </c>
    </row>
    <row r="8744" spans="1:8" x14ac:dyDescent="0.25">
      <c r="A8744" s="83" t="s">
        <v>12439</v>
      </c>
      <c r="B8744" s="83" t="str">
        <f>_xlfn.XLOOKUP(A:A,[1]FI_NAME!$A:$A,[1]FI_NAME!$B:$B)</f>
        <v>ดิ อาชิคากะ แบ๊งค์ ลิมิเต็ด</v>
      </c>
      <c r="C8744" s="83" t="e">
        <f>_xlfn.XLOOKUP(B:B,'Swift Code&amp;Bank Name'!B:B,'Swift Code&amp;Bank Name'!C:C)</f>
        <v>#N/A</v>
      </c>
      <c r="D8744" s="83" t="s">
        <v>294</v>
      </c>
      <c r="E8744" s="83" t="s">
        <v>12440</v>
      </c>
      <c r="F8744" s="83" t="s">
        <v>1852</v>
      </c>
      <c r="G8744" s="83" t="str">
        <f t="shared" si="136"/>
        <v xml:space="preserve">0001  ดิ อาชิคากะ แบ๊งค์ ลิมิเต็ด   </v>
      </c>
      <c r="H8744" s="83">
        <v>25601220</v>
      </c>
    </row>
    <row r="8745" spans="1:8" x14ac:dyDescent="0.25">
      <c r="A8745" s="83" t="s">
        <v>12441</v>
      </c>
      <c r="B8745" s="83" t="str">
        <f>_xlfn.XLOOKUP(A:A,[1]FI_NAME!$A:$A,[1]FI_NAME!$B:$B)</f>
        <v>หัวหนาน คอมเมอร์เชียล แบงค์ แอลทีดี</v>
      </c>
      <c r="C8745" s="83" t="e">
        <f>_xlfn.XLOOKUP(B:B,'Swift Code&amp;Bank Name'!B:B,'Swift Code&amp;Bank Name'!C:C)</f>
        <v>#N/A</v>
      </c>
      <c r="D8745" s="83" t="s">
        <v>294</v>
      </c>
      <c r="E8745" s="83" t="s">
        <v>12442</v>
      </c>
      <c r="F8745" s="83" t="s">
        <v>12443</v>
      </c>
      <c r="G8745" s="83" t="str">
        <f t="shared" si="136"/>
        <v>0001  หัวหนาน คอมเมอร์เชียล แบงค์ แอลทีดี  HUA NAN COMMERCIAL BANK LTD.</v>
      </c>
      <c r="H8745" s="83">
        <v>25640311</v>
      </c>
    </row>
    <row r="8746" spans="1:8" x14ac:dyDescent="0.25">
      <c r="A8746" s="83" t="s">
        <v>12444</v>
      </c>
      <c r="B8746" s="83" t="str">
        <f>_xlfn.XLOOKUP(A:A,[1]FI_NAME!$A:$A,[1]FI_NAME!$B:$B)</f>
        <v>ซีเอ็มบี เหว่ง หลง แบงค์ ลิมิเต็ด</v>
      </c>
      <c r="C8746" s="83" t="e">
        <f>_xlfn.XLOOKUP(B:B,'Swift Code&amp;Bank Name'!B:B,'Swift Code&amp;Bank Name'!C:C)</f>
        <v>#N/A</v>
      </c>
      <c r="D8746" s="83" t="s">
        <v>294</v>
      </c>
      <c r="E8746" s="83" t="s">
        <v>12445</v>
      </c>
      <c r="F8746" s="83" t="s">
        <v>12446</v>
      </c>
      <c r="G8746" s="83" t="str">
        <f t="shared" si="136"/>
        <v>0001  ซีเอ็มบี เหว่ง หลง แบงค์ ลิมิเต็ด  CMB WING LUNG BANK LIMITED</v>
      </c>
      <c r="H8746" s="83">
        <v>25640414</v>
      </c>
    </row>
    <row r="8747" spans="1:8" x14ac:dyDescent="0.25">
      <c r="A8747" s="83" t="s">
        <v>12447</v>
      </c>
      <c r="B8747" s="83" t="str">
        <f>_xlfn.XLOOKUP(A:A,[1]FI_NAME!$A:$A,[1]FI_NAME!$B:$B)</f>
        <v>ไท่ชิน อินเตอร์เนชั่นแนล แบงค์ คอมพานี ลิมิเต็ด</v>
      </c>
      <c r="C8747" s="83" t="e">
        <f>_xlfn.XLOOKUP(B:B,'Swift Code&amp;Bank Name'!B:B,'Swift Code&amp;Bank Name'!C:C)</f>
        <v>#N/A</v>
      </c>
      <c r="D8747" s="83" t="s">
        <v>294</v>
      </c>
      <c r="E8747" s="83" t="s">
        <v>12448</v>
      </c>
      <c r="F8747" s="83" t="s">
        <v>12449</v>
      </c>
      <c r="G8747" s="83" t="str">
        <f t="shared" si="136"/>
        <v>0001  ไท่ชิน อินเตอร์เนชั่นแนล แบงค์ คอมพานี ลิมิเต็ด  TAISHIN INTERNATIONAL BANK CO.,LTD</v>
      </c>
      <c r="H8747" s="83">
        <v>25640628</v>
      </c>
    </row>
    <row r="8748" spans="1:8" x14ac:dyDescent="0.25">
      <c r="A8748" s="83" t="s">
        <v>12450</v>
      </c>
      <c r="B8748" s="83" t="str">
        <f>_xlfn.XLOOKUP(A:A,[1]FI_NAME!$A:$A,[1]FI_NAME!$B:$B)</f>
        <v>อี.ซัน คอมเมอร์เชียล แบงค์, แอลทีดี</v>
      </c>
      <c r="C8748" s="83" t="e">
        <f>_xlfn.XLOOKUP(B:B,'Swift Code&amp;Bank Name'!B:B,'Swift Code&amp;Bank Name'!C:C)</f>
        <v>#N/A</v>
      </c>
      <c r="D8748" s="83" t="s">
        <v>294</v>
      </c>
      <c r="E8748" s="83" t="s">
        <v>5217</v>
      </c>
      <c r="F8748" s="83" t="s">
        <v>1852</v>
      </c>
      <c r="G8748" s="83" t="str">
        <f t="shared" si="136"/>
        <v xml:space="preserve">0001  สำนักงานใหญ่   </v>
      </c>
      <c r="H8748" s="83">
        <v>25650705</v>
      </c>
    </row>
    <row r="8749" spans="1:8" x14ac:dyDescent="0.25">
      <c r="A8749" s="83" t="s">
        <v>12451</v>
      </c>
      <c r="B8749" s="83" t="str">
        <f>_xlfn.XLOOKUP(A:A,[1]FI_NAME!$A:$A,[1]FI_NAME!$B:$B)</f>
        <v>ออสเตรเลีย แอนด์ นิวซีแลนด์ แบงกิ้ง กรุ๊ป ลิมิเต็ด</v>
      </c>
      <c r="C8749" s="83" t="e">
        <f>_xlfn.XLOOKUP(B:B,'Swift Code&amp;Bank Name'!B:B,'Swift Code&amp;Bank Name'!C:C)</f>
        <v>#N/A</v>
      </c>
      <c r="D8749" s="83" t="s">
        <v>294</v>
      </c>
      <c r="E8749" s="83" t="s">
        <v>12452</v>
      </c>
      <c r="F8749" s="83" t="s">
        <v>12453</v>
      </c>
      <c r="G8749" s="83" t="str">
        <f t="shared" si="136"/>
        <v>0001  ออสเตรเลีย แอนด์ นิวซีแลนด์ แบงกิ้ง กรุ๊ป ลิมิเต็ด  AUSTRALIA AND NEW ZEALAND BANKING GROUP LIMITED</v>
      </c>
      <c r="H8749" s="83">
        <v>25660116</v>
      </c>
    </row>
    <row r="8750" spans="1:8" x14ac:dyDescent="0.25">
      <c r="A8750" s="83" t="s">
        <v>12454</v>
      </c>
      <c r="B8750" s="83" t="str">
        <f>_xlfn.XLOOKUP(A:A,[1]FI_NAME!$A:$A,[1]FI_NAME!$B:$B)</f>
        <v>คิราโบชิ แบงก์ ลิมิเต็ด</v>
      </c>
      <c r="C8750" s="83" t="e">
        <f>_xlfn.XLOOKUP(B:B,'Swift Code&amp;Bank Name'!B:B,'Swift Code&amp;Bank Name'!C:C)</f>
        <v>#N/A</v>
      </c>
      <c r="D8750" s="83" t="s">
        <v>294</v>
      </c>
      <c r="E8750" s="83" t="s">
        <v>12455</v>
      </c>
      <c r="F8750" s="83" t="s">
        <v>12456</v>
      </c>
      <c r="G8750" s="83" t="str">
        <f t="shared" si="136"/>
        <v>0001  คิราโบชิ แบงก์ ลิมิเต็ด  KIRABOSHI BANK, LTD.</v>
      </c>
      <c r="H8750" s="83">
        <v>25660712</v>
      </c>
    </row>
    <row r="8751" spans="1:8" x14ac:dyDescent="0.25">
      <c r="A8751" s="83" t="s">
        <v>12457</v>
      </c>
      <c r="B8751" s="83" t="str">
        <f>_xlfn.XLOOKUP(A:A,[1]FI_NAME!$A:$A,[1]FI_NAME!$B:$B)</f>
        <v>บริษัท บริหารสินทรัพย์ กรุงเทพพาณิชย์ จำกัด (มหาชน)</v>
      </c>
      <c r="C8751" s="83" t="e">
        <f>_xlfn.XLOOKUP(B:B,'Swift Code&amp;Bank Name'!B:B,'Swift Code&amp;Bank Name'!C:C)</f>
        <v>#N/A</v>
      </c>
      <c r="D8751" s="83" t="s">
        <v>3613</v>
      </c>
      <c r="E8751" s="83" t="s">
        <v>5217</v>
      </c>
      <c r="F8751" s="83" t="s">
        <v>12458</v>
      </c>
      <c r="G8751" s="83" t="str">
        <f t="shared" si="136"/>
        <v>0000  สำนักงานใหญ่  BANGKOK COMMERCIAL ASSET MANAGEMENT CO., LTD.</v>
      </c>
      <c r="H8751" s="83">
        <v>25420128</v>
      </c>
    </row>
    <row r="8752" spans="1:8" x14ac:dyDescent="0.25">
      <c r="A8752" s="83" t="s">
        <v>12459</v>
      </c>
      <c r="B8752" s="83" t="str">
        <f>_xlfn.XLOOKUP(A:A,[1]FI_NAME!$A:$A,[1]FI_NAME!$B:$B)</f>
        <v>บริษัท บริหารสินทรัพย์เพทาย  จำกัด</v>
      </c>
      <c r="C8752" s="83" t="e">
        <f>_xlfn.XLOOKUP(B:B,'Swift Code&amp;Bank Name'!B:B,'Swift Code&amp;Bank Name'!C:C)</f>
        <v>#N/A</v>
      </c>
      <c r="D8752" s="83" t="s">
        <v>3613</v>
      </c>
      <c r="E8752" s="83" t="s">
        <v>5217</v>
      </c>
      <c r="F8752" s="83" t="s">
        <v>404</v>
      </c>
      <c r="G8752" s="83" t="str">
        <f t="shared" si="136"/>
        <v>0000  สำนักงานใหญ่  HEAD OFFICE</v>
      </c>
      <c r="H8752" s="83">
        <v>25421013</v>
      </c>
    </row>
    <row r="8753" spans="1:8" x14ac:dyDescent="0.25">
      <c r="A8753" s="83" t="s">
        <v>12460</v>
      </c>
      <c r="B8753" s="83" t="str">
        <f>_xlfn.XLOOKUP(A:A,[1]FI_NAME!$A:$A,[1]FI_NAME!$B:$B)</f>
        <v>บริษัท บริหารสินทรัพย์ ทวี จำกัด</v>
      </c>
      <c r="C8753" s="83" t="e">
        <f>_xlfn.XLOOKUP(B:B,'Swift Code&amp;Bank Name'!B:B,'Swift Code&amp;Bank Name'!C:C)</f>
        <v>#N/A</v>
      </c>
      <c r="D8753" s="83" t="s">
        <v>3613</v>
      </c>
      <c r="E8753" s="83" t="s">
        <v>5217</v>
      </c>
      <c r="F8753" s="83" t="s">
        <v>404</v>
      </c>
      <c r="G8753" s="83" t="str">
        <f t="shared" si="136"/>
        <v>0000  สำนักงานใหญ่  HEAD OFFICE</v>
      </c>
      <c r="H8753" s="83">
        <v>25421230</v>
      </c>
    </row>
    <row r="8754" spans="1:8" x14ac:dyDescent="0.25">
      <c r="A8754" s="83" t="s">
        <v>12461</v>
      </c>
      <c r="B8754" s="83" t="str">
        <f>_xlfn.XLOOKUP(A:A,[1]FI_NAME!$A:$A,[1]FI_NAME!$B:$B)</f>
        <v>บริษัท บริหารสินทรัพย์ เอ็น เอฟ เอส จำกัด</v>
      </c>
      <c r="C8754" s="83" t="e">
        <f>_xlfn.XLOOKUP(B:B,'Swift Code&amp;Bank Name'!B:B,'Swift Code&amp;Bank Name'!C:C)</f>
        <v>#N/A</v>
      </c>
      <c r="D8754" s="83" t="s">
        <v>3613</v>
      </c>
      <c r="E8754" s="83" t="s">
        <v>5217</v>
      </c>
      <c r="F8754" s="83" t="s">
        <v>404</v>
      </c>
      <c r="G8754" s="83" t="str">
        <f t="shared" si="136"/>
        <v>0000  สำนักงานใหญ่  HEAD OFFICE</v>
      </c>
      <c r="H8754" s="83">
        <v>25430322</v>
      </c>
    </row>
    <row r="8755" spans="1:8" x14ac:dyDescent="0.25">
      <c r="A8755" s="83" t="s">
        <v>12462</v>
      </c>
      <c r="B8755" s="83" t="str">
        <f>_xlfn.XLOOKUP(A:A,[1]FI_NAME!$A:$A,[1]FI_NAME!$B:$B)</f>
        <v>บริษัท บริหารสินทรัพย์สุขุมวิท จำกัด</v>
      </c>
      <c r="C8755" s="83" t="e">
        <f>_xlfn.XLOOKUP(B:B,'Swift Code&amp;Bank Name'!B:B,'Swift Code&amp;Bank Name'!C:C)</f>
        <v>#N/A</v>
      </c>
      <c r="D8755" s="83" t="s">
        <v>3613</v>
      </c>
      <c r="E8755" s="83" t="s">
        <v>5217</v>
      </c>
      <c r="F8755" s="83" t="s">
        <v>12463</v>
      </c>
      <c r="G8755" s="83" t="str">
        <f t="shared" si="136"/>
        <v>0000  สำนักงานใหญ่  SUKHUMVIT ASSETS MANAGEMENT CO.,LTD.</v>
      </c>
      <c r="H8755" s="83">
        <v>25430531</v>
      </c>
    </row>
    <row r="8756" spans="1:8" x14ac:dyDescent="0.25">
      <c r="A8756" s="83" t="s">
        <v>12462</v>
      </c>
      <c r="B8756" s="83" t="str">
        <f>_xlfn.XLOOKUP(A:A,[1]FI_NAME!$A:$A,[1]FI_NAME!$B:$B)</f>
        <v>บริษัท บริหารสินทรัพย์สุขุมวิท จำกัด</v>
      </c>
      <c r="C8756" s="83" t="e">
        <f>_xlfn.XLOOKUP(B:B,'Swift Code&amp;Bank Name'!B:B,'Swift Code&amp;Bank Name'!C:C)</f>
        <v>#N/A</v>
      </c>
      <c r="D8756" s="83" t="s">
        <v>294</v>
      </c>
      <c r="E8756" s="83" t="s">
        <v>4167</v>
      </c>
      <c r="F8756" s="83" t="s">
        <v>1852</v>
      </c>
      <c r="G8756" s="83" t="str">
        <f t="shared" si="136"/>
        <v xml:space="preserve">0001  สาขาเชียงใหม่   </v>
      </c>
      <c r="H8756" s="83">
        <v>25510110</v>
      </c>
    </row>
    <row r="8757" spans="1:8" x14ac:dyDescent="0.25">
      <c r="A8757" s="83" t="s">
        <v>12462</v>
      </c>
      <c r="B8757" s="83" t="str">
        <f>_xlfn.XLOOKUP(A:A,[1]FI_NAME!$A:$A,[1]FI_NAME!$B:$B)</f>
        <v>บริษัท บริหารสินทรัพย์สุขุมวิท จำกัด</v>
      </c>
      <c r="C8757" s="83" t="e">
        <f>_xlfn.XLOOKUP(B:B,'Swift Code&amp;Bank Name'!B:B,'Swift Code&amp;Bank Name'!C:C)</f>
        <v>#N/A</v>
      </c>
      <c r="D8757" s="83" t="s">
        <v>2365</v>
      </c>
      <c r="E8757" s="83" t="s">
        <v>847</v>
      </c>
      <c r="F8757" s="83" t="s">
        <v>1852</v>
      </c>
      <c r="G8757" s="83" t="str">
        <f t="shared" si="136"/>
        <v xml:space="preserve">0002  สาขาขอนแก่น   </v>
      </c>
      <c r="H8757" s="83">
        <v>25511129</v>
      </c>
    </row>
    <row r="8758" spans="1:8" x14ac:dyDescent="0.25">
      <c r="A8758" s="83" t="s">
        <v>12462</v>
      </c>
      <c r="B8758" s="83" t="str">
        <f>_xlfn.XLOOKUP(A:A,[1]FI_NAME!$A:$A,[1]FI_NAME!$B:$B)</f>
        <v>บริษัท บริหารสินทรัพย์สุขุมวิท จำกัด</v>
      </c>
      <c r="C8758" s="83" t="e">
        <f>_xlfn.XLOOKUP(B:B,'Swift Code&amp;Bank Name'!B:B,'Swift Code&amp;Bank Name'!C:C)</f>
        <v>#N/A</v>
      </c>
      <c r="D8758" s="83" t="s">
        <v>2366</v>
      </c>
      <c r="E8758" s="83" t="s">
        <v>954</v>
      </c>
      <c r="F8758" s="83" t="s">
        <v>1852</v>
      </c>
      <c r="G8758" s="83" t="str">
        <f t="shared" si="136"/>
        <v xml:space="preserve">0003  สาขาสุราษฎร์ธานี   </v>
      </c>
      <c r="H8758" s="83">
        <v>25521211</v>
      </c>
    </row>
    <row r="8759" spans="1:8" x14ac:dyDescent="0.25">
      <c r="A8759" s="83" t="s">
        <v>12462</v>
      </c>
      <c r="B8759" s="83" t="str">
        <f>_xlfn.XLOOKUP(A:A,[1]FI_NAME!$A:$A,[1]FI_NAME!$B:$B)</f>
        <v>บริษัท บริหารสินทรัพย์สุขุมวิท จำกัด</v>
      </c>
      <c r="C8759" s="83" t="e">
        <f>_xlfn.XLOOKUP(B:B,'Swift Code&amp;Bank Name'!B:B,'Swift Code&amp;Bank Name'!C:C)</f>
        <v>#N/A</v>
      </c>
      <c r="D8759" s="83" t="s">
        <v>3617</v>
      </c>
      <c r="E8759" s="83" t="s">
        <v>856</v>
      </c>
      <c r="F8759" s="83" t="s">
        <v>1852</v>
      </c>
      <c r="G8759" s="83" t="str">
        <f t="shared" si="136"/>
        <v xml:space="preserve">0004  สาขาพิษณุโลก   </v>
      </c>
      <c r="H8759" s="83">
        <v>25551130</v>
      </c>
    </row>
    <row r="8760" spans="1:8" x14ac:dyDescent="0.25">
      <c r="A8760" s="83" t="s">
        <v>12462</v>
      </c>
      <c r="B8760" s="83" t="str">
        <f>_xlfn.XLOOKUP(A:A,[1]FI_NAME!$A:$A,[1]FI_NAME!$B:$B)</f>
        <v>บริษัท บริหารสินทรัพย์สุขุมวิท จำกัด</v>
      </c>
      <c r="C8760" s="83" t="e">
        <f>_xlfn.XLOOKUP(B:B,'Swift Code&amp;Bank Name'!B:B,'Swift Code&amp;Bank Name'!C:C)</f>
        <v>#N/A</v>
      </c>
      <c r="D8760" s="83" t="s">
        <v>2369</v>
      </c>
      <c r="E8760" s="83" t="s">
        <v>12464</v>
      </c>
      <c r="F8760" s="83" t="s">
        <v>12465</v>
      </c>
      <c r="G8760" s="83" t="str">
        <f t="shared" si="136"/>
        <v>0005  สาขาอาคารเล้าเป้งง้วน  LAO PENG NGUAN TOWER BRANCH</v>
      </c>
      <c r="H8760" s="83">
        <v>25600606</v>
      </c>
    </row>
    <row r="8761" spans="1:8" x14ac:dyDescent="0.25">
      <c r="A8761" s="83" t="s">
        <v>12466</v>
      </c>
      <c r="B8761" s="83" t="str">
        <f>_xlfn.XLOOKUP(A:A,[1]FI_NAME!$A:$A,[1]FI_NAME!$B:$B)</f>
        <v>บริษัท บริหารสินทรัพย์ แม๊กซ์ จำกัด</v>
      </c>
      <c r="C8761" s="83" t="e">
        <f>_xlfn.XLOOKUP(B:B,'Swift Code&amp;Bank Name'!B:B,'Swift Code&amp;Bank Name'!C:C)</f>
        <v>#N/A</v>
      </c>
      <c r="D8761" s="83" t="s">
        <v>3613</v>
      </c>
      <c r="E8761" s="83" t="s">
        <v>5217</v>
      </c>
      <c r="F8761" s="83" t="s">
        <v>404</v>
      </c>
      <c r="G8761" s="83" t="str">
        <f t="shared" si="136"/>
        <v>0000  สำนักงานใหญ่  HEAD OFFICE</v>
      </c>
      <c r="H8761" s="83">
        <v>25430825</v>
      </c>
    </row>
    <row r="8762" spans="1:8" x14ac:dyDescent="0.25">
      <c r="A8762" s="83" t="s">
        <v>12467</v>
      </c>
      <c r="B8762" s="83" t="str">
        <f>_xlfn.XLOOKUP(A:A,[1]FI_NAME!$A:$A,[1]FI_NAME!$B:$B)</f>
        <v>บริษัท บริหารสินทรัพย์กรุงศรีอยุธยา จำกัด</v>
      </c>
      <c r="C8762" s="83" t="e">
        <f>_xlfn.XLOOKUP(B:B,'Swift Code&amp;Bank Name'!B:B,'Swift Code&amp;Bank Name'!C:C)</f>
        <v>#N/A</v>
      </c>
      <c r="D8762" s="83" t="s">
        <v>3613</v>
      </c>
      <c r="E8762" s="83" t="s">
        <v>5217</v>
      </c>
      <c r="F8762" s="83" t="s">
        <v>404</v>
      </c>
      <c r="G8762" s="83" t="str">
        <f t="shared" si="136"/>
        <v>0000  สำนักงานใหญ่  HEAD OFFICE</v>
      </c>
      <c r="H8762" s="83">
        <v>25431109</v>
      </c>
    </row>
    <row r="8763" spans="1:8" x14ac:dyDescent="0.25">
      <c r="A8763" s="83" t="s">
        <v>12468</v>
      </c>
      <c r="B8763" s="83" t="str">
        <f>_xlfn.XLOOKUP(A:A,[1]FI_NAME!$A:$A,[1]FI_NAME!$B:$B)</f>
        <v>บริษัท บริหารสินทรัพย์ สาทร จำกัด</v>
      </c>
      <c r="C8763" s="83" t="e">
        <f>_xlfn.XLOOKUP(B:B,'Swift Code&amp;Bank Name'!B:B,'Swift Code&amp;Bank Name'!C:C)</f>
        <v>#N/A</v>
      </c>
      <c r="D8763" s="83" t="s">
        <v>747</v>
      </c>
      <c r="E8763" s="83" t="s">
        <v>5217</v>
      </c>
      <c r="F8763" s="83" t="s">
        <v>404</v>
      </c>
      <c r="G8763" s="83" t="str">
        <f t="shared" si="136"/>
        <v>0222  สำนักงานใหญ่  HEAD OFFICE</v>
      </c>
      <c r="H8763" s="83">
        <v>25480901</v>
      </c>
    </row>
    <row r="8764" spans="1:8" x14ac:dyDescent="0.25">
      <c r="A8764" s="83" t="s">
        <v>12469</v>
      </c>
      <c r="B8764" s="83" t="str">
        <f>_xlfn.XLOOKUP(A:A,[1]FI_NAME!$A:$A,[1]FI_NAME!$B:$B)</f>
        <v>บริษัท บริหารสินทรัพย์ โกลบอลวัน  จำกัด</v>
      </c>
      <c r="C8764" s="83" t="e">
        <f>_xlfn.XLOOKUP(B:B,'Swift Code&amp;Bank Name'!B:B,'Swift Code&amp;Bank Name'!C:C)</f>
        <v>#N/A</v>
      </c>
      <c r="D8764" s="83" t="s">
        <v>294</v>
      </c>
      <c r="E8764" s="83" t="s">
        <v>5217</v>
      </c>
      <c r="F8764" s="83" t="s">
        <v>404</v>
      </c>
      <c r="G8764" s="83" t="str">
        <f t="shared" si="136"/>
        <v>0001  สำนักงานใหญ่  HEAD OFFICE</v>
      </c>
      <c r="H8764" s="83">
        <v>25490712</v>
      </c>
    </row>
    <row r="8765" spans="1:8" x14ac:dyDescent="0.25">
      <c r="A8765" s="83" t="s">
        <v>12470</v>
      </c>
      <c r="B8765" s="83" t="str">
        <f>_xlfn.XLOOKUP(A:A,[1]FI_NAME!$A:$A,[1]FI_NAME!$B:$B)</f>
        <v>บริษัท บริหารสินทรัพย์ แคปปิตอล เอเซีย จำกัด</v>
      </c>
      <c r="C8765" s="83" t="e">
        <f>_xlfn.XLOOKUP(B:B,'Swift Code&amp;Bank Name'!B:B,'Swift Code&amp;Bank Name'!C:C)</f>
        <v>#N/A</v>
      </c>
      <c r="D8765" s="83" t="s">
        <v>294</v>
      </c>
      <c r="E8765" s="83" t="s">
        <v>12471</v>
      </c>
      <c r="F8765" s="83" t="s">
        <v>1852</v>
      </c>
      <c r="G8765" s="83" t="str">
        <f t="shared" si="136"/>
        <v xml:space="preserve">0001  บริษัทบริหารสินทรัพย์ แคปปิตอล เอเชีย จำกัด   </v>
      </c>
      <c r="H8765" s="83">
        <v>25630101</v>
      </c>
    </row>
    <row r="8766" spans="1:8" x14ac:dyDescent="0.25">
      <c r="A8766" s="83" t="s">
        <v>12472</v>
      </c>
      <c r="B8766" s="83" t="str">
        <f>_xlfn.XLOOKUP(A:A,[1]FI_NAME!$A:$A,[1]FI_NAME!$B:$B)</f>
        <v>บริษัท บริหารสินทรัพย์ มหานคร จำกัด</v>
      </c>
      <c r="C8766" s="83" t="e">
        <f>_xlfn.XLOOKUP(B:B,'Swift Code&amp;Bank Name'!B:B,'Swift Code&amp;Bank Name'!C:C)</f>
        <v>#N/A</v>
      </c>
      <c r="D8766" s="83" t="s">
        <v>294</v>
      </c>
      <c r="E8766" s="83" t="s">
        <v>5217</v>
      </c>
      <c r="F8766" s="83" t="s">
        <v>404</v>
      </c>
      <c r="G8766" s="83" t="str">
        <f t="shared" si="136"/>
        <v>0001  สำนักงานใหญ่  HEAD OFFICE</v>
      </c>
      <c r="H8766" s="83">
        <v>25510328</v>
      </c>
    </row>
    <row r="8767" spans="1:8" x14ac:dyDescent="0.25">
      <c r="A8767" s="83" t="s">
        <v>12473</v>
      </c>
      <c r="B8767" s="83" t="str">
        <f>_xlfn.XLOOKUP(A:A,[1]FI_NAME!$A:$A,[1]FI_NAME!$B:$B)</f>
        <v>บริษัท บริหารสินทรัพย์อัลฟาแคปปิตอล จำกัด</v>
      </c>
      <c r="C8767" s="83" t="e">
        <f>_xlfn.XLOOKUP(B:B,'Swift Code&amp;Bank Name'!B:B,'Swift Code&amp;Bank Name'!C:C)</f>
        <v>#N/A</v>
      </c>
      <c r="D8767" s="83" t="s">
        <v>294</v>
      </c>
      <c r="E8767" s="83" t="s">
        <v>5217</v>
      </c>
      <c r="F8767" s="83" t="s">
        <v>404</v>
      </c>
      <c r="G8767" s="83" t="str">
        <f t="shared" si="136"/>
        <v>0001  สำนักงานใหญ่  HEAD OFFICE</v>
      </c>
      <c r="H8767" s="83">
        <v>25510320</v>
      </c>
    </row>
    <row r="8768" spans="1:8" x14ac:dyDescent="0.25">
      <c r="A8768" s="83" t="s">
        <v>12474</v>
      </c>
      <c r="B8768" s="83" t="str">
        <f>_xlfn.XLOOKUP(A:A,[1]FI_NAME!$A:$A,[1]FI_NAME!$B:$B)</f>
        <v>บริษัท บริหารสินทรัพย์ อินเตอร์ แคปปิตอล อลิอันซ์  จำกัด</v>
      </c>
      <c r="C8768" s="83" t="e">
        <f>_xlfn.XLOOKUP(B:B,'Swift Code&amp;Bank Name'!B:B,'Swift Code&amp;Bank Name'!C:C)</f>
        <v>#N/A</v>
      </c>
      <c r="D8768" s="83" t="s">
        <v>294</v>
      </c>
      <c r="E8768" s="83" t="s">
        <v>5217</v>
      </c>
      <c r="F8768" s="83" t="s">
        <v>404</v>
      </c>
      <c r="G8768" s="83" t="str">
        <f t="shared" si="136"/>
        <v>0001  สำนักงานใหญ่  HEAD OFFICE</v>
      </c>
      <c r="H8768" s="83">
        <v>25510215</v>
      </c>
    </row>
    <row r="8769" spans="1:8" x14ac:dyDescent="0.25">
      <c r="A8769" s="83" t="s">
        <v>12475</v>
      </c>
      <c r="B8769" s="83" t="str">
        <f>_xlfn.XLOOKUP(A:A,[1]FI_NAME!$A:$A,[1]FI_NAME!$B:$B)</f>
        <v>บริษัท บริหารสินทรัพย์ ไทยบังคับและติดตามสินทรัพย์ จำกัด</v>
      </c>
      <c r="C8769" s="83" t="e">
        <f>_xlfn.XLOOKUP(B:B,'Swift Code&amp;Bank Name'!B:B,'Swift Code&amp;Bank Name'!C:C)</f>
        <v>#N/A</v>
      </c>
      <c r="D8769" s="83" t="s">
        <v>294</v>
      </c>
      <c r="E8769" s="83" t="s">
        <v>5217</v>
      </c>
      <c r="F8769" s="83" t="s">
        <v>404</v>
      </c>
      <c r="G8769" s="83" t="str">
        <f t="shared" si="136"/>
        <v>0001  สำนักงานใหญ่  HEAD OFFICE</v>
      </c>
      <c r="H8769" s="83">
        <v>25511101</v>
      </c>
    </row>
    <row r="8770" spans="1:8" x14ac:dyDescent="0.25">
      <c r="A8770" s="83" t="s">
        <v>12476</v>
      </c>
      <c r="B8770" s="83" t="str">
        <f>_xlfn.XLOOKUP(A:A,[1]FI_NAME!$A:$A,[1]FI_NAME!$B:$B)</f>
        <v>บริษัท บริหารสินทรัพย์ รัชโยธิน จำกัด</v>
      </c>
      <c r="C8770" s="83" t="e">
        <f>_xlfn.XLOOKUP(B:B,'Swift Code&amp;Bank Name'!B:B,'Swift Code&amp;Bank Name'!C:C)</f>
        <v>#N/A</v>
      </c>
      <c r="D8770" s="83" t="s">
        <v>294</v>
      </c>
      <c r="E8770" s="83" t="s">
        <v>5217</v>
      </c>
      <c r="F8770" s="83" t="s">
        <v>404</v>
      </c>
      <c r="G8770" s="83" t="str">
        <f t="shared" si="136"/>
        <v>0001  สำนักงานใหญ่  HEAD OFFICE</v>
      </c>
      <c r="H8770" s="83">
        <v>25511001</v>
      </c>
    </row>
    <row r="8771" spans="1:8" x14ac:dyDescent="0.25">
      <c r="A8771" s="83" t="s">
        <v>12477</v>
      </c>
      <c r="B8771" s="83" t="str">
        <f>_xlfn.XLOOKUP(A:A,[1]FI_NAME!$A:$A,[1]FI_NAME!$B:$B)</f>
        <v>บริษัท บริหารสินทรัพย์รีจินอล จำกัด</v>
      </c>
      <c r="C8771" s="83" t="e">
        <f>_xlfn.XLOOKUP(B:B,'Swift Code&amp;Bank Name'!B:B,'Swift Code&amp;Bank Name'!C:C)</f>
        <v>#N/A</v>
      </c>
      <c r="D8771" s="83" t="s">
        <v>294</v>
      </c>
      <c r="E8771" s="83" t="s">
        <v>5217</v>
      </c>
      <c r="F8771" s="83" t="s">
        <v>1852</v>
      </c>
      <c r="G8771" s="83" t="str">
        <f t="shared" si="136"/>
        <v xml:space="preserve">0001  สำนักงานใหญ่   </v>
      </c>
      <c r="H8771" s="83">
        <v>25590201</v>
      </c>
    </row>
    <row r="8772" spans="1:8" x14ac:dyDescent="0.25">
      <c r="A8772" s="83" t="s">
        <v>12478</v>
      </c>
      <c r="B8772" s="83" t="str">
        <f>_xlfn.XLOOKUP(A:A,[1]FI_NAME!$A:$A,[1]FI_NAME!$B:$B)</f>
        <v>บริษัท บริหารสินทรัพย์ ลินน์ ฟิลลิปส์ จำกัด</v>
      </c>
      <c r="C8772" s="83" t="e">
        <f>_xlfn.XLOOKUP(B:B,'Swift Code&amp;Bank Name'!B:B,'Swift Code&amp;Bank Name'!C:C)</f>
        <v>#N/A</v>
      </c>
      <c r="D8772" s="83" t="s">
        <v>294</v>
      </c>
      <c r="E8772" s="83" t="s">
        <v>5217</v>
      </c>
      <c r="F8772" s="83" t="s">
        <v>404</v>
      </c>
      <c r="G8772" s="83" t="str">
        <f t="shared" ref="G8772:G8835" si="137">CONCATENATE(D8772,"  ",E8772,"  ",F8772)</f>
        <v>0001  สำนักงานใหญ่  HEAD OFFICE</v>
      </c>
      <c r="H8772" s="83">
        <v>25530928</v>
      </c>
    </row>
    <row r="8773" spans="1:8" x14ac:dyDescent="0.25">
      <c r="A8773" s="83" t="s">
        <v>12479</v>
      </c>
      <c r="B8773" s="83" t="str">
        <f>_xlfn.XLOOKUP(A:A,[1]FI_NAME!$A:$A,[1]FI_NAME!$B:$B)</f>
        <v>บริษัท บริหารสินทรัพย์ ที เอส จำกัด</v>
      </c>
      <c r="C8773" s="83" t="e">
        <f>_xlfn.XLOOKUP(B:B,'Swift Code&amp;Bank Name'!B:B,'Swift Code&amp;Bank Name'!C:C)</f>
        <v>#N/A</v>
      </c>
      <c r="D8773" s="83" t="s">
        <v>294</v>
      </c>
      <c r="E8773" s="83" t="s">
        <v>5217</v>
      </c>
      <c r="F8773" s="83" t="s">
        <v>404</v>
      </c>
      <c r="G8773" s="83" t="str">
        <f t="shared" si="137"/>
        <v>0001  สำนักงานใหญ่  HEAD OFFICE</v>
      </c>
      <c r="H8773" s="83">
        <v>25540518</v>
      </c>
    </row>
    <row r="8774" spans="1:8" x14ac:dyDescent="0.25">
      <c r="A8774" s="83" t="s">
        <v>12480</v>
      </c>
      <c r="B8774" s="83" t="str">
        <f>_xlfn.XLOOKUP(A:A,[1]FI_NAME!$A:$A,[1]FI_NAME!$B:$B)</f>
        <v>บริษัท บริหารสินทรัพย์ ไอคอน แคปปิตอล (ประเทศไทย) จำกัด</v>
      </c>
      <c r="C8774" s="83" t="e">
        <f>_xlfn.XLOOKUP(B:B,'Swift Code&amp;Bank Name'!B:B,'Swift Code&amp;Bank Name'!C:C)</f>
        <v>#N/A</v>
      </c>
      <c r="D8774" s="83" t="s">
        <v>294</v>
      </c>
      <c r="E8774" s="83" t="s">
        <v>12481</v>
      </c>
      <c r="F8774" s="83" t="s">
        <v>12482</v>
      </c>
      <c r="G8774" s="83" t="str">
        <f t="shared" si="137"/>
        <v>0001  บบส. ไอคอน แคปปิตอล (ประเทศไทย) จำกัด  AIQON CAPITAL ASSET MANAGEMENT (THAILAND) CO., LTD.</v>
      </c>
      <c r="H8774" s="83">
        <v>25540901</v>
      </c>
    </row>
    <row r="8775" spans="1:8" x14ac:dyDescent="0.25">
      <c r="A8775" s="83" t="s">
        <v>12483</v>
      </c>
      <c r="B8775" s="83" t="str">
        <f>_xlfn.XLOOKUP(A:A,[1]FI_NAME!$A:$A,[1]FI_NAME!$B:$B)</f>
        <v>บริษัท บริหารสินทรัพย์ ซีเอฟ เอเชีย  จำกัด</v>
      </c>
      <c r="C8775" s="83" t="e">
        <f>_xlfn.XLOOKUP(B:B,'Swift Code&amp;Bank Name'!B:B,'Swift Code&amp;Bank Name'!C:C)</f>
        <v>#N/A</v>
      </c>
      <c r="D8775" s="83" t="s">
        <v>294</v>
      </c>
      <c r="E8775" s="83" t="s">
        <v>12484</v>
      </c>
      <c r="F8775" s="83" t="s">
        <v>1852</v>
      </c>
      <c r="G8775" s="83" t="str">
        <f t="shared" si="137"/>
        <v xml:space="preserve">0001  บบส. ซีเอฟ เอเชีย จำกัด   </v>
      </c>
      <c r="H8775" s="83">
        <v>25560409</v>
      </c>
    </row>
    <row r="8776" spans="1:8" x14ac:dyDescent="0.25">
      <c r="A8776" s="83" t="s">
        <v>12485</v>
      </c>
      <c r="B8776" s="83" t="str">
        <f>_xlfn.XLOOKUP(A:A,[1]FI_NAME!$A:$A,[1]FI_NAME!$B:$B)</f>
        <v>บริษัท บริหารสินทรัพย์ธนภัทร  จำกัด</v>
      </c>
      <c r="C8776" s="83" t="e">
        <f>_xlfn.XLOOKUP(B:B,'Swift Code&amp;Bank Name'!B:B,'Swift Code&amp;Bank Name'!C:C)</f>
        <v>#N/A</v>
      </c>
      <c r="D8776" s="83" t="s">
        <v>294</v>
      </c>
      <c r="E8776" s="83" t="s">
        <v>5217</v>
      </c>
      <c r="F8776" s="83" t="s">
        <v>404</v>
      </c>
      <c r="G8776" s="83" t="str">
        <f t="shared" si="137"/>
        <v>0001  สำนักงานใหญ่  HEAD OFFICE</v>
      </c>
      <c r="H8776" s="83">
        <v>25570401</v>
      </c>
    </row>
    <row r="8777" spans="1:8" x14ac:dyDescent="0.25">
      <c r="A8777" s="83" t="s">
        <v>12486</v>
      </c>
      <c r="B8777" s="83" t="str">
        <f>_xlfn.XLOOKUP(A:A,[1]FI_NAME!$A:$A,[1]FI_NAME!$B:$B)</f>
        <v>บริษัท บริหารสินทรัพย์ รักษณาสยาม  จำกัด</v>
      </c>
      <c r="C8777" s="83" t="e">
        <f>_xlfn.XLOOKUP(B:B,'Swift Code&amp;Bank Name'!B:B,'Swift Code&amp;Bank Name'!C:C)</f>
        <v>#N/A</v>
      </c>
      <c r="D8777" s="83" t="s">
        <v>294</v>
      </c>
      <c r="E8777" s="83" t="s">
        <v>5217</v>
      </c>
      <c r="F8777" s="83" t="s">
        <v>404</v>
      </c>
      <c r="G8777" s="83" t="str">
        <f t="shared" si="137"/>
        <v>0001  สำนักงานใหญ่  HEAD OFFICE</v>
      </c>
      <c r="H8777" s="83">
        <v>25560522</v>
      </c>
    </row>
    <row r="8778" spans="1:8" x14ac:dyDescent="0.25">
      <c r="A8778" s="83" t="s">
        <v>12487</v>
      </c>
      <c r="B8778" s="83" t="str">
        <f>_xlfn.XLOOKUP(A:A,[1]FI_NAME!$A:$A,[1]FI_NAME!$B:$B)</f>
        <v>บริษัท บริหารสินทรัพย์ เจ จำกัด</v>
      </c>
      <c r="C8778" s="83" t="e">
        <f>_xlfn.XLOOKUP(B:B,'Swift Code&amp;Bank Name'!B:B,'Swift Code&amp;Bank Name'!C:C)</f>
        <v>#N/A</v>
      </c>
      <c r="D8778" s="83" t="s">
        <v>294</v>
      </c>
      <c r="E8778" s="83" t="s">
        <v>5217</v>
      </c>
      <c r="F8778" s="83" t="s">
        <v>1852</v>
      </c>
      <c r="G8778" s="83" t="str">
        <f t="shared" si="137"/>
        <v xml:space="preserve">0001  สำนักงานใหญ่   </v>
      </c>
      <c r="H8778" s="83">
        <v>25560718</v>
      </c>
    </row>
    <row r="8779" spans="1:8" x14ac:dyDescent="0.25">
      <c r="A8779" s="83" t="s">
        <v>12488</v>
      </c>
      <c r="B8779" s="83" t="str">
        <f>_xlfn.XLOOKUP(A:A,[1]FI_NAME!$A:$A,[1]FI_NAME!$B:$B)</f>
        <v>บริษัท บริหารสินทรัพย์เอเซีย  จำกัด</v>
      </c>
      <c r="C8779" s="83" t="e">
        <f>_xlfn.XLOOKUP(B:B,'Swift Code&amp;Bank Name'!B:B,'Swift Code&amp;Bank Name'!C:C)</f>
        <v>#N/A</v>
      </c>
      <c r="D8779" s="83" t="s">
        <v>294</v>
      </c>
      <c r="E8779" s="83" t="s">
        <v>5217</v>
      </c>
      <c r="F8779" s="83" t="s">
        <v>404</v>
      </c>
      <c r="G8779" s="83" t="str">
        <f t="shared" si="137"/>
        <v>0001  สำนักงานใหญ่  HEAD OFFICE</v>
      </c>
      <c r="H8779" s="83">
        <v>25560809</v>
      </c>
    </row>
    <row r="8780" spans="1:8" x14ac:dyDescent="0.25">
      <c r="A8780" s="83" t="s">
        <v>12489</v>
      </c>
      <c r="B8780" s="83" t="str">
        <f>_xlfn.XLOOKUP(A:A,[1]FI_NAME!$A:$A,[1]FI_NAME!$B:$B)</f>
        <v>บริษัท บริหารสินทรัพย์ บี.เอ. 765  จำกัด</v>
      </c>
      <c r="C8780" s="83" t="e">
        <f>_xlfn.XLOOKUP(B:B,'Swift Code&amp;Bank Name'!B:B,'Swift Code&amp;Bank Name'!C:C)</f>
        <v>#N/A</v>
      </c>
      <c r="D8780" s="83" t="s">
        <v>294</v>
      </c>
      <c r="E8780" s="83" t="s">
        <v>5217</v>
      </c>
      <c r="F8780" s="83" t="s">
        <v>404</v>
      </c>
      <c r="G8780" s="83" t="str">
        <f t="shared" si="137"/>
        <v>0001  สำนักงานใหญ่  HEAD OFFICE</v>
      </c>
      <c r="H8780" s="83">
        <v>25561022</v>
      </c>
    </row>
    <row r="8781" spans="1:8" x14ac:dyDescent="0.25">
      <c r="A8781" s="83" t="s">
        <v>12490</v>
      </c>
      <c r="B8781" s="83" t="str">
        <f>_xlfn.XLOOKUP(A:A,[1]FI_NAME!$A:$A,[1]FI_NAME!$B:$B)</f>
        <v>บริษัท บริหารสินทรัพย์ ไนท คลับ แคปปิตอล  จำกัด (มหาชน)</v>
      </c>
      <c r="C8781" s="83" t="e">
        <f>_xlfn.XLOOKUP(B:B,'Swift Code&amp;Bank Name'!B:B,'Swift Code&amp;Bank Name'!C:C)</f>
        <v>#N/A</v>
      </c>
      <c r="D8781" s="83" t="s">
        <v>294</v>
      </c>
      <c r="E8781" s="83" t="s">
        <v>5217</v>
      </c>
      <c r="F8781" s="83" t="s">
        <v>404</v>
      </c>
      <c r="G8781" s="83" t="str">
        <f t="shared" si="137"/>
        <v>0001  สำนักงานใหญ่  HEAD OFFICE</v>
      </c>
      <c r="H8781" s="83">
        <v>25561126</v>
      </c>
    </row>
    <row r="8782" spans="1:8" x14ac:dyDescent="0.25">
      <c r="A8782" s="83" t="s">
        <v>12491</v>
      </c>
      <c r="B8782" s="83" t="str">
        <f>_xlfn.XLOOKUP(A:A,[1]FI_NAME!$A:$A,[1]FI_NAME!$B:$B)</f>
        <v>บริษัท บริหารสินทรัพย์ไทย (เอ)  จำกัด</v>
      </c>
      <c r="C8782" s="83" t="e">
        <f>_xlfn.XLOOKUP(B:B,'Swift Code&amp;Bank Name'!B:B,'Swift Code&amp;Bank Name'!C:C)</f>
        <v>#N/A</v>
      </c>
      <c r="D8782" s="83" t="s">
        <v>294</v>
      </c>
      <c r="E8782" s="83" t="s">
        <v>5217</v>
      </c>
      <c r="F8782" s="83" t="s">
        <v>404</v>
      </c>
      <c r="G8782" s="83" t="str">
        <f t="shared" si="137"/>
        <v>0001  สำนักงานใหญ่  HEAD OFFICE</v>
      </c>
      <c r="H8782" s="83">
        <v>25561001</v>
      </c>
    </row>
    <row r="8783" spans="1:8" x14ac:dyDescent="0.25">
      <c r="A8783" s="83" t="s">
        <v>12492</v>
      </c>
      <c r="B8783" s="83" t="e">
        <f>_xlfn.XLOOKUP(A:A,[1]FI_NAME!$A:$A,[1]FI_NAME!$B:$B)</f>
        <v>#N/A</v>
      </c>
      <c r="C8783" s="83" t="e">
        <f>_xlfn.XLOOKUP(B:B,'Swift Code&amp;Bank Name'!B:B,'Swift Code&amp;Bank Name'!C:C)</f>
        <v>#N/A</v>
      </c>
      <c r="D8783" s="83" t="s">
        <v>294</v>
      </c>
      <c r="E8783" s="83" t="s">
        <v>5217</v>
      </c>
      <c r="F8783" s="83" t="s">
        <v>404</v>
      </c>
      <c r="G8783" s="83" t="str">
        <f t="shared" si="137"/>
        <v>0001  สำนักงานใหญ่  HEAD OFFICE</v>
      </c>
      <c r="H8783" s="83">
        <v>25561114</v>
      </c>
    </row>
    <row r="8784" spans="1:8" x14ac:dyDescent="0.25">
      <c r="A8784" s="83" t="s">
        <v>12493</v>
      </c>
      <c r="B8784" s="83" t="str">
        <f>_xlfn.XLOOKUP(A:A,[1]FI_NAME!$A:$A,[1]FI_NAME!$B:$B)</f>
        <v>บริษัท บริหารสินทรัพย์ ชโย  จำกัด</v>
      </c>
      <c r="C8784" s="83" t="e">
        <f>_xlfn.XLOOKUP(B:B,'Swift Code&amp;Bank Name'!B:B,'Swift Code&amp;Bank Name'!C:C)</f>
        <v>#N/A</v>
      </c>
      <c r="D8784" s="83" t="s">
        <v>294</v>
      </c>
      <c r="E8784" s="83" t="s">
        <v>5217</v>
      </c>
      <c r="F8784" s="83" t="s">
        <v>1852</v>
      </c>
      <c r="G8784" s="83" t="str">
        <f t="shared" si="137"/>
        <v xml:space="preserve">0001  สำนักงานใหญ่   </v>
      </c>
      <c r="H8784" s="83">
        <v>25570321</v>
      </c>
    </row>
    <row r="8785" spans="1:8" x14ac:dyDescent="0.25">
      <c r="A8785" s="83" t="s">
        <v>12494</v>
      </c>
      <c r="B8785" s="83" t="str">
        <f>_xlfn.XLOOKUP(A:A,[1]FI_NAME!$A:$A,[1]FI_NAME!$B:$B)</f>
        <v>บริษัท บริหารสินทรัพย์ เอส ดับบลิว พี  จำกัด</v>
      </c>
      <c r="C8785" s="83" t="e">
        <f>_xlfn.XLOOKUP(B:B,'Swift Code&amp;Bank Name'!B:B,'Swift Code&amp;Bank Name'!C:C)</f>
        <v>#N/A</v>
      </c>
      <c r="D8785" s="83" t="s">
        <v>294</v>
      </c>
      <c r="E8785" s="83" t="s">
        <v>5217</v>
      </c>
      <c r="F8785" s="83" t="s">
        <v>404</v>
      </c>
      <c r="G8785" s="83" t="str">
        <f t="shared" si="137"/>
        <v>0001  สำนักงานใหญ่  HEAD OFFICE</v>
      </c>
      <c r="H8785" s="83">
        <v>25570901</v>
      </c>
    </row>
    <row r="8786" spans="1:8" x14ac:dyDescent="0.25">
      <c r="A8786" s="83" t="s">
        <v>12495</v>
      </c>
      <c r="B8786" s="83" t="str">
        <f>_xlfn.XLOOKUP(A:A,[1]FI_NAME!$A:$A,[1]FI_NAME!$B:$B)</f>
        <v>บริษัท บริหารสินทรัพย์ พัฒนานคร จำกัด</v>
      </c>
      <c r="C8786" s="83" t="e">
        <f>_xlfn.XLOOKUP(B:B,'Swift Code&amp;Bank Name'!B:B,'Swift Code&amp;Bank Name'!C:C)</f>
        <v>#N/A</v>
      </c>
      <c r="D8786" s="83" t="s">
        <v>294</v>
      </c>
      <c r="E8786" s="83" t="s">
        <v>5217</v>
      </c>
      <c r="F8786" s="83" t="s">
        <v>1852</v>
      </c>
      <c r="G8786" s="83" t="str">
        <f t="shared" si="137"/>
        <v xml:space="preserve">0001  สำนักงานใหญ่   </v>
      </c>
      <c r="H8786" s="83">
        <v>25570919</v>
      </c>
    </row>
    <row r="8787" spans="1:8" x14ac:dyDescent="0.25">
      <c r="A8787" s="83" t="s">
        <v>12496</v>
      </c>
      <c r="B8787" s="83" t="str">
        <f>_xlfn.XLOOKUP(A:A,[1]FI_NAME!$A:$A,[1]FI_NAME!$B:$B)</f>
        <v>บริษัท บริหารสินทรัพย์ วิภาวดี  จำกัด</v>
      </c>
      <c r="C8787" s="83" t="e">
        <f>_xlfn.XLOOKUP(B:B,'Swift Code&amp;Bank Name'!B:B,'Swift Code&amp;Bank Name'!C:C)</f>
        <v>#N/A</v>
      </c>
      <c r="D8787" s="83" t="s">
        <v>294</v>
      </c>
      <c r="E8787" s="83" t="s">
        <v>5217</v>
      </c>
      <c r="F8787" s="83" t="s">
        <v>404</v>
      </c>
      <c r="G8787" s="83" t="str">
        <f t="shared" si="137"/>
        <v>0001  สำนักงานใหญ่  HEAD OFFICE</v>
      </c>
      <c r="H8787" s="83">
        <v>25570926</v>
      </c>
    </row>
    <row r="8788" spans="1:8" x14ac:dyDescent="0.25">
      <c r="A8788" s="83" t="s">
        <v>12497</v>
      </c>
      <c r="B8788" s="83" t="str">
        <f>_xlfn.XLOOKUP(A:A,[1]FI_NAME!$A:$A,[1]FI_NAME!$B:$B)</f>
        <v>บริษัท บริหารสินทรัพย์ เออีซี จำกัด</v>
      </c>
      <c r="C8788" s="83" t="e">
        <f>_xlfn.XLOOKUP(B:B,'Swift Code&amp;Bank Name'!B:B,'Swift Code&amp;Bank Name'!C:C)</f>
        <v>#N/A</v>
      </c>
      <c r="D8788" s="83" t="s">
        <v>294</v>
      </c>
      <c r="E8788" s="83" t="s">
        <v>5217</v>
      </c>
      <c r="F8788" s="83" t="s">
        <v>404</v>
      </c>
      <c r="G8788" s="83" t="str">
        <f t="shared" si="137"/>
        <v>0001  สำนักงานใหญ่  HEAD OFFICE</v>
      </c>
      <c r="H8788" s="83">
        <v>25571218</v>
      </c>
    </row>
    <row r="8789" spans="1:8" x14ac:dyDescent="0.25">
      <c r="A8789" s="83" t="s">
        <v>12498</v>
      </c>
      <c r="B8789" s="83" t="str">
        <f>_xlfn.XLOOKUP(A:A,[1]FI_NAME!$A:$A,[1]FI_NAME!$B:$B)</f>
        <v>บริษัท บริหารสินทรัพย์ บียอนด์ แคปปิตอล จำกัด</v>
      </c>
      <c r="C8789" s="83" t="e">
        <f>_xlfn.XLOOKUP(B:B,'Swift Code&amp;Bank Name'!B:B,'Swift Code&amp;Bank Name'!C:C)</f>
        <v>#N/A</v>
      </c>
      <c r="D8789" s="83" t="s">
        <v>294</v>
      </c>
      <c r="E8789" s="83" t="s">
        <v>12499</v>
      </c>
      <c r="F8789" s="83" t="s">
        <v>12500</v>
      </c>
      <c r="G8789" s="83" t="str">
        <f t="shared" si="137"/>
        <v>0001  บริษัท บริหารสินทรัพย์ แคปปิตอล ลิ้งค์ จำกัด  CAPITAL LINK ASSET MANAGEMENT LIMITED</v>
      </c>
      <c r="H8789" s="83">
        <v>25580302</v>
      </c>
    </row>
    <row r="8790" spans="1:8" x14ac:dyDescent="0.25">
      <c r="A8790" s="83" t="s">
        <v>12501</v>
      </c>
      <c r="B8790" s="83" t="str">
        <f>_xlfn.XLOOKUP(A:A,[1]FI_NAME!$A:$A,[1]FI_NAME!$B:$B)</f>
        <v>บริษัท บริหารสินทรัพย์ อาร์โก (ประเทศไทย) จำกัด</v>
      </c>
      <c r="C8790" s="83" t="e">
        <f>_xlfn.XLOOKUP(B:B,'Swift Code&amp;Bank Name'!B:B,'Swift Code&amp;Bank Name'!C:C)</f>
        <v>#N/A</v>
      </c>
      <c r="D8790" s="83" t="s">
        <v>294</v>
      </c>
      <c r="E8790" s="83" t="s">
        <v>12502</v>
      </c>
      <c r="F8790" s="83" t="s">
        <v>1852</v>
      </c>
      <c r="G8790" s="83" t="str">
        <f t="shared" si="137"/>
        <v xml:space="preserve">0001  บริษัท บริหารสินทรัพย์ แอคครีทีพ (ประเทศไทย) จำกัด   </v>
      </c>
      <c r="H8790" s="83">
        <v>25580224</v>
      </c>
    </row>
    <row r="8791" spans="1:8" x14ac:dyDescent="0.25">
      <c r="A8791" s="83" t="s">
        <v>12503</v>
      </c>
      <c r="B8791" s="83" t="str">
        <f>_xlfn.XLOOKUP(A:A,[1]FI_NAME!$A:$A,[1]FI_NAME!$B:$B)</f>
        <v>บริษัท บริหารสินทรัพย์ไทคูณ จำกัด</v>
      </c>
      <c r="C8791" s="83" t="e">
        <f>_xlfn.XLOOKUP(B:B,'Swift Code&amp;Bank Name'!B:B,'Swift Code&amp;Bank Name'!C:C)</f>
        <v>#N/A</v>
      </c>
      <c r="D8791" s="83" t="s">
        <v>294</v>
      </c>
      <c r="E8791" s="83" t="s">
        <v>5217</v>
      </c>
      <c r="F8791" s="83" t="s">
        <v>404</v>
      </c>
      <c r="G8791" s="83" t="str">
        <f t="shared" si="137"/>
        <v>0001  สำนักงานใหญ่  HEAD OFFICE</v>
      </c>
      <c r="H8791" s="83">
        <v>25580525</v>
      </c>
    </row>
    <row r="8792" spans="1:8" x14ac:dyDescent="0.25">
      <c r="A8792" s="83" t="s">
        <v>12504</v>
      </c>
      <c r="B8792" s="83" t="e">
        <f>_xlfn.XLOOKUP(A:A,[1]FI_NAME!$A:$A,[1]FI_NAME!$B:$B)</f>
        <v>#N/A</v>
      </c>
      <c r="C8792" s="83" t="e">
        <f>_xlfn.XLOOKUP(B:B,'Swift Code&amp;Bank Name'!B:B,'Swift Code&amp;Bank Name'!C:C)</f>
        <v>#N/A</v>
      </c>
      <c r="D8792" s="83" t="s">
        <v>294</v>
      </c>
      <c r="E8792" s="83" t="s">
        <v>5217</v>
      </c>
      <c r="F8792" s="83" t="s">
        <v>404</v>
      </c>
      <c r="G8792" s="83" t="str">
        <f t="shared" si="137"/>
        <v>0001  สำนักงานใหญ่  HEAD OFFICE</v>
      </c>
      <c r="H8792" s="83">
        <v>25600403</v>
      </c>
    </row>
    <row r="8793" spans="1:8" x14ac:dyDescent="0.25">
      <c r="A8793" s="83" t="s">
        <v>12505</v>
      </c>
      <c r="B8793" s="83" t="str">
        <f>_xlfn.XLOOKUP(A:A,[1]FI_NAME!$A:$A,[1]FI_NAME!$B:$B)</f>
        <v>บริษัท บริหารสินทรัพย์ ไมด้า จำกัด</v>
      </c>
      <c r="C8793" s="83" t="e">
        <f>_xlfn.XLOOKUP(B:B,'Swift Code&amp;Bank Name'!B:B,'Swift Code&amp;Bank Name'!C:C)</f>
        <v>#N/A</v>
      </c>
      <c r="D8793" s="83" t="s">
        <v>294</v>
      </c>
      <c r="E8793" s="83" t="s">
        <v>5217</v>
      </c>
      <c r="F8793" s="83" t="s">
        <v>404</v>
      </c>
      <c r="G8793" s="83" t="str">
        <f t="shared" si="137"/>
        <v>0001  สำนักงานใหญ่  HEAD OFFICE</v>
      </c>
      <c r="H8793" s="83">
        <v>25581214</v>
      </c>
    </row>
    <row r="8794" spans="1:8" x14ac:dyDescent="0.25">
      <c r="A8794" s="83" t="s">
        <v>12506</v>
      </c>
      <c r="B8794" s="83" t="str">
        <f>_xlfn.XLOOKUP(A:A,[1]FI_NAME!$A:$A,[1]FI_NAME!$B:$B)</f>
        <v>บริษัท บริหารสินทรัพย์ ไทยสมบูรณ์  จำกัด</v>
      </c>
      <c r="C8794" s="83" t="e">
        <f>_xlfn.XLOOKUP(B:B,'Swift Code&amp;Bank Name'!B:B,'Swift Code&amp;Bank Name'!C:C)</f>
        <v>#N/A</v>
      </c>
      <c r="D8794" s="83" t="s">
        <v>294</v>
      </c>
      <c r="E8794" s="83" t="s">
        <v>5217</v>
      </c>
      <c r="F8794" s="83" t="s">
        <v>404</v>
      </c>
      <c r="G8794" s="83" t="str">
        <f t="shared" si="137"/>
        <v>0001  สำนักงานใหญ่  HEAD OFFICE</v>
      </c>
      <c r="H8794" s="83">
        <v>25590401</v>
      </c>
    </row>
    <row r="8795" spans="1:8" x14ac:dyDescent="0.25">
      <c r="A8795" s="83" t="s">
        <v>12507</v>
      </c>
      <c r="B8795" s="83" t="str">
        <f>_xlfn.XLOOKUP(A:A,[1]FI_NAME!$A:$A,[1]FI_NAME!$B:$B)</f>
        <v>บริษัท บริหารสินทรัพย์ กรุงเทพจรัญ จำกัด</v>
      </c>
      <c r="C8795" s="83" t="e">
        <f>_xlfn.XLOOKUP(B:B,'Swift Code&amp;Bank Name'!B:B,'Swift Code&amp;Bank Name'!C:C)</f>
        <v>#N/A</v>
      </c>
      <c r="D8795" s="83" t="s">
        <v>294</v>
      </c>
      <c r="E8795" s="83" t="s">
        <v>5217</v>
      </c>
      <c r="F8795" s="83" t="s">
        <v>404</v>
      </c>
      <c r="G8795" s="83" t="str">
        <f t="shared" si="137"/>
        <v>0001  สำนักงานใหญ่  HEAD OFFICE</v>
      </c>
      <c r="H8795" s="83">
        <v>25591010</v>
      </c>
    </row>
    <row r="8796" spans="1:8" x14ac:dyDescent="0.25">
      <c r="A8796" s="83" t="s">
        <v>12508</v>
      </c>
      <c r="B8796" s="83" t="str">
        <f>_xlfn.XLOOKUP(A:A,[1]FI_NAME!$A:$A,[1]FI_NAME!$B:$B)</f>
        <v>บริษัท บริหารสินทรัพย์ เอ็กซ์สปริง เอ เอ็ม ซี จำกัด</v>
      </c>
      <c r="C8796" s="83" t="e">
        <f>_xlfn.XLOOKUP(B:B,'Swift Code&amp;Bank Name'!B:B,'Swift Code&amp;Bank Name'!C:C)</f>
        <v>#N/A</v>
      </c>
      <c r="D8796" s="83" t="s">
        <v>294</v>
      </c>
      <c r="E8796" s="83" t="s">
        <v>5217</v>
      </c>
      <c r="F8796" s="83" t="s">
        <v>404</v>
      </c>
      <c r="G8796" s="83" t="str">
        <f t="shared" si="137"/>
        <v>0001  สำนักงานใหญ่  HEAD OFFICE</v>
      </c>
      <c r="H8796" s="83">
        <v>25590422</v>
      </c>
    </row>
    <row r="8797" spans="1:8" x14ac:dyDescent="0.25">
      <c r="A8797" s="83" t="s">
        <v>12509</v>
      </c>
      <c r="B8797" s="83" t="str">
        <f>_xlfn.XLOOKUP(A:A,[1]FI_NAME!$A:$A,[1]FI_NAME!$B:$B)</f>
        <v>บริษัท บริหารสินทรัพย์ ฮาร์โมนิช  จำกัด</v>
      </c>
      <c r="C8797" s="83" t="e">
        <f>_xlfn.XLOOKUP(B:B,'Swift Code&amp;Bank Name'!B:B,'Swift Code&amp;Bank Name'!C:C)</f>
        <v>#N/A</v>
      </c>
      <c r="D8797" s="83" t="s">
        <v>294</v>
      </c>
      <c r="E8797" s="83" t="s">
        <v>12510</v>
      </c>
      <c r="F8797" s="83" t="s">
        <v>12511</v>
      </c>
      <c r="G8797" s="83" t="str">
        <f t="shared" si="137"/>
        <v>0001  บริษัทบริหารสินทรัพย์ ฮาร์โมนิช จำกัด  HARMONISCH ASSET MANAGEMENT CO.,LTD.</v>
      </c>
      <c r="H8797" s="83">
        <v>25590523</v>
      </c>
    </row>
    <row r="8798" spans="1:8" x14ac:dyDescent="0.25">
      <c r="A8798" s="83" t="s">
        <v>12512</v>
      </c>
      <c r="B8798" s="83" t="str">
        <f>_xlfn.XLOOKUP(A:A,[1]FI_NAME!$A:$A,[1]FI_NAME!$B:$B)</f>
        <v>บริษัท บริหารสินทรัพย์ คอลเลคเชียส จำกัด</v>
      </c>
      <c r="C8798" s="83" t="e">
        <f>_xlfn.XLOOKUP(B:B,'Swift Code&amp;Bank Name'!B:B,'Swift Code&amp;Bank Name'!C:C)</f>
        <v>#N/A</v>
      </c>
      <c r="D8798" s="83" t="s">
        <v>294</v>
      </c>
      <c r="E8798" s="83" t="s">
        <v>12513</v>
      </c>
      <c r="F8798" s="83" t="s">
        <v>1852</v>
      </c>
      <c r="G8798" s="83" t="str">
        <f t="shared" si="137"/>
        <v xml:space="preserve">0001  บบส. คอลเลคเชียส จำกัด   </v>
      </c>
      <c r="H8798" s="83">
        <v>25600524</v>
      </c>
    </row>
    <row r="8799" spans="1:8" x14ac:dyDescent="0.25">
      <c r="A8799" s="83" t="s">
        <v>12514</v>
      </c>
      <c r="B8799" s="83" t="str">
        <f>_xlfn.XLOOKUP(A:A,[1]FI_NAME!$A:$A,[1]FI_NAME!$B:$B)</f>
        <v>บริษัท บริหารสินทรัพย์ธนทวี จำกัด</v>
      </c>
      <c r="C8799" s="83" t="e">
        <f>_xlfn.XLOOKUP(B:B,'Swift Code&amp;Bank Name'!B:B,'Swift Code&amp;Bank Name'!C:C)</f>
        <v>#N/A</v>
      </c>
      <c r="D8799" s="83" t="s">
        <v>294</v>
      </c>
      <c r="E8799" s="83" t="s">
        <v>5217</v>
      </c>
      <c r="F8799" s="83" t="s">
        <v>404</v>
      </c>
      <c r="G8799" s="83" t="str">
        <f t="shared" si="137"/>
        <v>0001  สำนักงานใหญ่  HEAD OFFICE</v>
      </c>
      <c r="H8799" s="83">
        <v>25591025</v>
      </c>
    </row>
    <row r="8800" spans="1:8" x14ac:dyDescent="0.25">
      <c r="A8800" s="83" t="s">
        <v>12515</v>
      </c>
      <c r="B8800" s="83" t="str">
        <f>_xlfn.XLOOKUP(A:A,[1]FI_NAME!$A:$A,[1]FI_NAME!$B:$B)</f>
        <v>บริษัท บริหารสินทรัพย์ ทีซีซี จำกัด</v>
      </c>
      <c r="C8800" s="83" t="e">
        <f>_xlfn.XLOOKUP(B:B,'Swift Code&amp;Bank Name'!B:B,'Swift Code&amp;Bank Name'!C:C)</f>
        <v>#N/A</v>
      </c>
      <c r="D8800" s="83" t="s">
        <v>294</v>
      </c>
      <c r="E8800" s="83" t="s">
        <v>5217</v>
      </c>
      <c r="F8800" s="83" t="s">
        <v>404</v>
      </c>
      <c r="G8800" s="83" t="str">
        <f t="shared" si="137"/>
        <v>0001  สำนักงานใหญ่  HEAD OFFICE</v>
      </c>
      <c r="H8800" s="83">
        <v>25600725</v>
      </c>
    </row>
    <row r="8801" spans="1:8" x14ac:dyDescent="0.25">
      <c r="A8801" s="83" t="s">
        <v>12516</v>
      </c>
      <c r="B8801" s="83" t="str">
        <f>_xlfn.XLOOKUP(A:A,[1]FI_NAME!$A:$A,[1]FI_NAME!$B:$B)</f>
        <v>บริษัท บริหารสินทรัพย์ ธนาคารอิสลามแห่งประเทศไทย จำกัด</v>
      </c>
      <c r="C8801" s="83" t="e">
        <f>_xlfn.XLOOKUP(B:B,'Swift Code&amp;Bank Name'!B:B,'Swift Code&amp;Bank Name'!C:C)</f>
        <v>#N/A</v>
      </c>
      <c r="D8801" s="83" t="s">
        <v>294</v>
      </c>
      <c r="E8801" s="83" t="s">
        <v>5217</v>
      </c>
      <c r="F8801" s="83" t="s">
        <v>404</v>
      </c>
      <c r="G8801" s="83" t="str">
        <f t="shared" si="137"/>
        <v>0001  สำนักงานใหญ่  HEAD OFFICE</v>
      </c>
      <c r="H8801" s="83">
        <v>25600629</v>
      </c>
    </row>
    <row r="8802" spans="1:8" x14ac:dyDescent="0.25">
      <c r="A8802" s="83" t="s">
        <v>12517</v>
      </c>
      <c r="B8802" s="83" t="str">
        <f>_xlfn.XLOOKUP(A:A,[1]FI_NAME!$A:$A,[1]FI_NAME!$B:$B)</f>
        <v>บริษัท บริหารสินทรัพย์ ไวร์เลส จำกัด</v>
      </c>
      <c r="C8802" s="83" t="e">
        <f>_xlfn.XLOOKUP(B:B,'Swift Code&amp;Bank Name'!B:B,'Swift Code&amp;Bank Name'!C:C)</f>
        <v>#N/A</v>
      </c>
      <c r="D8802" s="83" t="s">
        <v>294</v>
      </c>
      <c r="E8802" s="83" t="s">
        <v>12518</v>
      </c>
      <c r="F8802" s="83" t="s">
        <v>12519</v>
      </c>
      <c r="G8802" s="83" t="str">
        <f t="shared" si="137"/>
        <v>0001  บริษัทบริหารสินทรัพย์ ไวร์เลส จำกัด  WIRELESS ASSET MANAGEMENT COMPANY LIMITED</v>
      </c>
      <c r="H8802" s="83">
        <v>25600905</v>
      </c>
    </row>
    <row r="8803" spans="1:8" x14ac:dyDescent="0.25">
      <c r="A8803" s="83" t="s">
        <v>12520</v>
      </c>
      <c r="B8803" s="83" t="str">
        <f>_xlfn.XLOOKUP(A:A,[1]FI_NAME!$A:$A,[1]FI_NAME!$B:$B)</f>
        <v>บริษัท บริหารสินทรัพย์ ทวีทรัพย์ จำกัด</v>
      </c>
      <c r="C8803" s="83" t="e">
        <f>_xlfn.XLOOKUP(B:B,'Swift Code&amp;Bank Name'!B:B,'Swift Code&amp;Bank Name'!C:C)</f>
        <v>#N/A</v>
      </c>
      <c r="D8803" s="83" t="s">
        <v>294</v>
      </c>
      <c r="E8803" s="83" t="s">
        <v>5217</v>
      </c>
      <c r="F8803" s="83" t="s">
        <v>404</v>
      </c>
      <c r="G8803" s="83" t="str">
        <f t="shared" si="137"/>
        <v>0001  สำนักงานใหญ่  HEAD OFFICE</v>
      </c>
      <c r="H8803" s="83">
        <v>25601115</v>
      </c>
    </row>
    <row r="8804" spans="1:8" x14ac:dyDescent="0.25">
      <c r="A8804" s="83" t="s">
        <v>12521</v>
      </c>
      <c r="B8804" s="83" t="str">
        <f>_xlfn.XLOOKUP(A:A,[1]FI_NAME!$A:$A,[1]FI_NAME!$B:$B)</f>
        <v>บริษัท บริหารสินทรัพย์ เอ็กซ์คลูซีฟ จำกัด</v>
      </c>
      <c r="C8804" s="83" t="e">
        <f>_xlfn.XLOOKUP(B:B,'Swift Code&amp;Bank Name'!B:B,'Swift Code&amp;Bank Name'!C:C)</f>
        <v>#N/A</v>
      </c>
      <c r="D8804" s="83" t="s">
        <v>294</v>
      </c>
      <c r="E8804" s="83" t="s">
        <v>5217</v>
      </c>
      <c r="F8804" s="83" t="s">
        <v>404</v>
      </c>
      <c r="G8804" s="83" t="str">
        <f t="shared" si="137"/>
        <v>0001  สำนักงานใหญ่  HEAD OFFICE</v>
      </c>
      <c r="H8804" s="83">
        <v>25610502</v>
      </c>
    </row>
    <row r="8805" spans="1:8" x14ac:dyDescent="0.25">
      <c r="A8805" s="83" t="s">
        <v>12522</v>
      </c>
      <c r="B8805" s="83" t="str">
        <f>_xlfn.XLOOKUP(A:A,[1]FI_NAME!$A:$A,[1]FI_NAME!$B:$B)</f>
        <v>บริษัท บริหารสินทรัพย์ ไนน์พลัส จำกัด</v>
      </c>
      <c r="C8805" s="83" t="e">
        <f>_xlfn.XLOOKUP(B:B,'Swift Code&amp;Bank Name'!B:B,'Swift Code&amp;Bank Name'!C:C)</f>
        <v>#N/A</v>
      </c>
      <c r="D8805" s="83" t="s">
        <v>294</v>
      </c>
      <c r="E8805" s="83" t="s">
        <v>5217</v>
      </c>
      <c r="F8805" s="83" t="s">
        <v>404</v>
      </c>
      <c r="G8805" s="83" t="str">
        <f t="shared" si="137"/>
        <v>0001  สำนักงานใหญ่  HEAD OFFICE</v>
      </c>
      <c r="H8805" s="83">
        <v>25610123</v>
      </c>
    </row>
    <row r="8806" spans="1:8" x14ac:dyDescent="0.25">
      <c r="A8806" s="83" t="s">
        <v>12523</v>
      </c>
      <c r="B8806" s="83" t="str">
        <f>_xlfn.XLOOKUP(A:A,[1]FI_NAME!$A:$A,[1]FI_NAME!$B:$B)</f>
        <v>บริษัท บริหารสินทรัพย์ เจ.อี.ดี.ไอ. (กรุงเทพ) จำกัด</v>
      </c>
      <c r="C8806" s="83" t="e">
        <f>_xlfn.XLOOKUP(B:B,'Swift Code&amp;Bank Name'!B:B,'Swift Code&amp;Bank Name'!C:C)</f>
        <v>#N/A</v>
      </c>
      <c r="D8806" s="83" t="s">
        <v>294</v>
      </c>
      <c r="E8806" s="83" t="s">
        <v>5217</v>
      </c>
      <c r="F8806" s="83" t="s">
        <v>1852</v>
      </c>
      <c r="G8806" s="83" t="str">
        <f t="shared" si="137"/>
        <v xml:space="preserve">0001  สำนักงานใหญ่   </v>
      </c>
      <c r="H8806" s="83">
        <v>25610221</v>
      </c>
    </row>
    <row r="8807" spans="1:8" x14ac:dyDescent="0.25">
      <c r="A8807" s="83" t="s">
        <v>12524</v>
      </c>
      <c r="B8807" s="83" t="str">
        <f>_xlfn.XLOOKUP(A:A,[1]FI_NAME!$A:$A,[1]FI_NAME!$B:$B)</f>
        <v>บริษัท บริหารสินทรัพย์ ที.ที. จำกัด</v>
      </c>
      <c r="C8807" s="83" t="e">
        <f>_xlfn.XLOOKUP(B:B,'Swift Code&amp;Bank Name'!B:B,'Swift Code&amp;Bank Name'!C:C)</f>
        <v>#N/A</v>
      </c>
      <c r="D8807" s="83" t="s">
        <v>294</v>
      </c>
      <c r="E8807" s="83" t="s">
        <v>5217</v>
      </c>
      <c r="F8807" s="83" t="s">
        <v>1852</v>
      </c>
      <c r="G8807" s="83" t="str">
        <f t="shared" si="137"/>
        <v xml:space="preserve">0001  สำนักงานใหญ่   </v>
      </c>
      <c r="H8807" s="83">
        <v>25610615</v>
      </c>
    </row>
    <row r="8808" spans="1:8" x14ac:dyDescent="0.25">
      <c r="A8808" s="83" t="s">
        <v>12525</v>
      </c>
      <c r="B8808" s="83" t="str">
        <f>_xlfn.XLOOKUP(A:A,[1]FI_NAME!$A:$A,[1]FI_NAME!$B:$B)</f>
        <v>บริษัท บริหารสินทรัพย์ไพร์มโซน จำกัด</v>
      </c>
      <c r="C8808" s="83" t="e">
        <f>_xlfn.XLOOKUP(B:B,'Swift Code&amp;Bank Name'!B:B,'Swift Code&amp;Bank Name'!C:C)</f>
        <v>#N/A</v>
      </c>
      <c r="D8808" s="83" t="s">
        <v>294</v>
      </c>
      <c r="E8808" s="83" t="s">
        <v>12526</v>
      </c>
      <c r="F8808" s="83" t="s">
        <v>1852</v>
      </c>
      <c r="G8808" s="83" t="str">
        <f t="shared" si="137"/>
        <v xml:space="preserve">0001  บริษัท บริหารสินทรัพย์ ไพร์มโซน จำกัด   </v>
      </c>
      <c r="H8808" s="83">
        <v>25610724</v>
      </c>
    </row>
    <row r="8809" spans="1:8" x14ac:dyDescent="0.25">
      <c r="A8809" s="83" t="s">
        <v>12527</v>
      </c>
      <c r="B8809" s="83" t="str">
        <f>_xlfn.XLOOKUP(A:A,[1]FI_NAME!$A:$A,[1]FI_NAME!$B:$B)</f>
        <v>บริษัท บริหารสินทรัพย์ ไมคอร์เกน จำกัด</v>
      </c>
      <c r="C8809" s="83" t="e">
        <f>_xlfn.XLOOKUP(B:B,'Swift Code&amp;Bank Name'!B:B,'Swift Code&amp;Bank Name'!C:C)</f>
        <v>#N/A</v>
      </c>
      <c r="D8809" s="83" t="s">
        <v>294</v>
      </c>
      <c r="E8809" s="83" t="s">
        <v>5217</v>
      </c>
      <c r="F8809" s="83" t="s">
        <v>1852</v>
      </c>
      <c r="G8809" s="83" t="str">
        <f t="shared" si="137"/>
        <v xml:space="preserve">0001  สำนักงานใหญ่   </v>
      </c>
      <c r="H8809" s="83">
        <v>25611115</v>
      </c>
    </row>
    <row r="8810" spans="1:8" x14ac:dyDescent="0.25">
      <c r="A8810" s="83" t="s">
        <v>12528</v>
      </c>
      <c r="B8810" s="83" t="str">
        <f>_xlfn.XLOOKUP(A:A,[1]FI_NAME!$A:$A,[1]FI_NAME!$B:$B)</f>
        <v>บริษัท บริหารสินทรัพย์ รัชคาร จำกัด</v>
      </c>
      <c r="C8810" s="83" t="e">
        <f>_xlfn.XLOOKUP(B:B,'Swift Code&amp;Bank Name'!B:B,'Swift Code&amp;Bank Name'!C:C)</f>
        <v>#N/A</v>
      </c>
      <c r="D8810" s="83" t="s">
        <v>294</v>
      </c>
      <c r="E8810" s="83" t="s">
        <v>12529</v>
      </c>
      <c r="F8810" s="83" t="s">
        <v>12530</v>
      </c>
      <c r="G8810" s="83" t="str">
        <f t="shared" si="137"/>
        <v>0001  บบส. รัชคาร จำกัด  RACHAKARN ASSET MANAGEMENT COMPANY</v>
      </c>
      <c r="H8810" s="83">
        <v>25611214</v>
      </c>
    </row>
    <row r="8811" spans="1:8" x14ac:dyDescent="0.25">
      <c r="A8811" s="83" t="s">
        <v>12531</v>
      </c>
      <c r="B8811" s="83" t="str">
        <f>_xlfn.XLOOKUP(A:A,[1]FI_NAME!$A:$A,[1]FI_NAME!$B:$B)</f>
        <v>บริษัท บริหารสินทรัพย์พหลโยธิน จำกัด</v>
      </c>
      <c r="C8811" s="83" t="e">
        <f>_xlfn.XLOOKUP(B:B,'Swift Code&amp;Bank Name'!B:B,'Swift Code&amp;Bank Name'!C:C)</f>
        <v>#N/A</v>
      </c>
      <c r="D8811" s="83" t="s">
        <v>294</v>
      </c>
      <c r="E8811" s="83" t="s">
        <v>9679</v>
      </c>
      <c r="F8811" s="83" t="s">
        <v>1852</v>
      </c>
      <c r="G8811" s="83" t="str">
        <f t="shared" si="137"/>
        <v xml:space="preserve">0001  สาขาสำนักงานใหญ่   </v>
      </c>
      <c r="H8811" s="83">
        <v>25611226</v>
      </c>
    </row>
    <row r="8812" spans="1:8" x14ac:dyDescent="0.25">
      <c r="A8812" s="83" t="s">
        <v>12532</v>
      </c>
      <c r="B8812" s="83" t="str">
        <f>_xlfn.XLOOKUP(A:A,[1]FI_NAME!$A:$A,[1]FI_NAME!$B:$B)</f>
        <v>บริษัท บริหารสินทรัพย์ ซีซีพีเอ็น พร็อพเพอร์ตี้ จำกัด</v>
      </c>
      <c r="C8812" s="83" t="e">
        <f>_xlfn.XLOOKUP(B:B,'Swift Code&amp;Bank Name'!B:B,'Swift Code&amp;Bank Name'!C:C)</f>
        <v>#N/A</v>
      </c>
      <c r="D8812" s="83" t="s">
        <v>294</v>
      </c>
      <c r="E8812" s="83" t="s">
        <v>12533</v>
      </c>
      <c r="F8812" s="83" t="s">
        <v>1852</v>
      </c>
      <c r="G8812" s="83" t="str">
        <f t="shared" si="137"/>
        <v xml:space="preserve">0001  บบส. ซีซีพีเอ็น พร็อพเพอร์ตี้ จำกัด   </v>
      </c>
      <c r="H8812" s="83">
        <v>25620301</v>
      </c>
    </row>
    <row r="8813" spans="1:8" x14ac:dyDescent="0.25">
      <c r="A8813" s="83" t="s">
        <v>12534</v>
      </c>
      <c r="B8813" s="83" t="str">
        <f>_xlfn.XLOOKUP(A:A,[1]FI_NAME!$A:$A,[1]FI_NAME!$B:$B)</f>
        <v>บริษัท บริหารสินทรัพย์ เพิร์ล จำกัด</v>
      </c>
      <c r="C8813" s="83" t="e">
        <f>_xlfn.XLOOKUP(B:B,'Swift Code&amp;Bank Name'!B:B,'Swift Code&amp;Bank Name'!C:C)</f>
        <v>#N/A</v>
      </c>
      <c r="D8813" s="83" t="s">
        <v>294</v>
      </c>
      <c r="E8813" s="83" t="s">
        <v>12535</v>
      </c>
      <c r="F8813" s="83" t="s">
        <v>1852</v>
      </c>
      <c r="G8813" s="83" t="str">
        <f t="shared" si="137"/>
        <v xml:space="preserve">0001  บบส. เพิร์ล จำกัด   </v>
      </c>
      <c r="H8813" s="83">
        <v>25620305</v>
      </c>
    </row>
    <row r="8814" spans="1:8" x14ac:dyDescent="0.25">
      <c r="A8814" s="83" t="s">
        <v>12536</v>
      </c>
      <c r="B8814" s="83" t="str">
        <f>_xlfn.XLOOKUP(A:A,[1]FI_NAME!$A:$A,[1]FI_NAME!$B:$B)</f>
        <v>บริษัท บริหารสินทรัพย์ สุวรรณภูมิ จำกัด</v>
      </c>
      <c r="C8814" s="83" t="e">
        <f>_xlfn.XLOOKUP(B:B,'Swift Code&amp;Bank Name'!B:B,'Swift Code&amp;Bank Name'!C:C)</f>
        <v>#N/A</v>
      </c>
      <c r="D8814" s="83" t="s">
        <v>294</v>
      </c>
      <c r="E8814" s="83" t="s">
        <v>5217</v>
      </c>
      <c r="F8814" s="83" t="s">
        <v>404</v>
      </c>
      <c r="G8814" s="83" t="str">
        <f t="shared" si="137"/>
        <v>0001  สำนักงานใหญ่  HEAD OFFICE</v>
      </c>
      <c r="H8814" s="83">
        <v>25620329</v>
      </c>
    </row>
    <row r="8815" spans="1:8" x14ac:dyDescent="0.25">
      <c r="A8815" s="83" t="s">
        <v>12537</v>
      </c>
      <c r="B8815" s="83" t="str">
        <f>_xlfn.XLOOKUP(A:A,[1]FI_NAME!$A:$A,[1]FI_NAME!$B:$B)</f>
        <v>บริษัท บริหารสินทรัพย์ พี.บี. จำกัด</v>
      </c>
      <c r="C8815" s="83" t="e">
        <f>_xlfn.XLOOKUP(B:B,'Swift Code&amp;Bank Name'!B:B,'Swift Code&amp;Bank Name'!C:C)</f>
        <v>#N/A</v>
      </c>
      <c r="D8815" s="83" t="s">
        <v>294</v>
      </c>
      <c r="E8815" s="83" t="s">
        <v>5217</v>
      </c>
      <c r="F8815" s="83" t="s">
        <v>404</v>
      </c>
      <c r="G8815" s="83" t="str">
        <f t="shared" si="137"/>
        <v>0001  สำนักงานใหญ่  HEAD OFFICE</v>
      </c>
      <c r="H8815" s="83">
        <v>25630212</v>
      </c>
    </row>
    <row r="8816" spans="1:8" x14ac:dyDescent="0.25">
      <c r="A8816" s="83" t="s">
        <v>12538</v>
      </c>
      <c r="B8816" s="83" t="str">
        <f>_xlfn.XLOOKUP(A:A,[1]FI_NAME!$A:$A,[1]FI_NAME!$B:$B)</f>
        <v>บริษัท บริหารสินทรัพย์ ออกซิเจน จำกัด</v>
      </c>
      <c r="C8816" s="83" t="e">
        <f>_xlfn.XLOOKUP(B:B,'Swift Code&amp;Bank Name'!B:B,'Swift Code&amp;Bank Name'!C:C)</f>
        <v>#N/A</v>
      </c>
      <c r="D8816" s="83" t="s">
        <v>294</v>
      </c>
      <c r="E8816" s="83" t="s">
        <v>12539</v>
      </c>
      <c r="F8816" s="83" t="s">
        <v>1852</v>
      </c>
      <c r="G8816" s="83" t="str">
        <f t="shared" si="137"/>
        <v xml:space="preserve">0001  บริษัทบริหารสินทรัพย์ โกลบอลเบสท์ จำกัด   </v>
      </c>
      <c r="H8816" s="83">
        <v>25630617</v>
      </c>
    </row>
    <row r="8817" spans="1:8" x14ac:dyDescent="0.25">
      <c r="A8817" s="83" t="s">
        <v>12540</v>
      </c>
      <c r="B8817" s="83" t="str">
        <f>_xlfn.XLOOKUP(A:A,[1]FI_NAME!$A:$A,[1]FI_NAME!$B:$B)</f>
        <v>บริษัท บริหารสินทรัพย์ไทยแคปิตอลริช จำกัด</v>
      </c>
      <c r="C8817" s="83" t="e">
        <f>_xlfn.XLOOKUP(B:B,'Swift Code&amp;Bank Name'!B:B,'Swift Code&amp;Bank Name'!C:C)</f>
        <v>#N/A</v>
      </c>
      <c r="D8817" s="83" t="s">
        <v>294</v>
      </c>
      <c r="E8817" s="83" t="s">
        <v>12541</v>
      </c>
      <c r="F8817" s="83" t="s">
        <v>12542</v>
      </c>
      <c r="G8817" s="83" t="str">
        <f t="shared" si="137"/>
        <v>0001  บริษัทบริหารสินทรัพย์ ไทยแคปิตอลริช จำกัด  THAI CAPITAL RICH ASSET MANAGEMENT CO.,LTD.</v>
      </c>
      <c r="H8817" s="83">
        <v>25630617</v>
      </c>
    </row>
    <row r="8818" spans="1:8" x14ac:dyDescent="0.25">
      <c r="A8818" s="83" t="s">
        <v>12543</v>
      </c>
      <c r="B8818" s="83" t="str">
        <f>_xlfn.XLOOKUP(A:A,[1]FI_NAME!$A:$A,[1]FI_NAME!$B:$B)</f>
        <v>บริษัท บริหารสินทรัพย์ชโย เจวี จำกัด</v>
      </c>
      <c r="C8818" s="83" t="e">
        <f>_xlfn.XLOOKUP(B:B,'Swift Code&amp;Bank Name'!B:B,'Swift Code&amp;Bank Name'!C:C)</f>
        <v>#N/A</v>
      </c>
      <c r="D8818" s="83" t="s">
        <v>294</v>
      </c>
      <c r="E8818" s="83" t="s">
        <v>145</v>
      </c>
      <c r="F8818" s="83" t="s">
        <v>1852</v>
      </c>
      <c r="G8818" s="83" t="str">
        <f t="shared" si="137"/>
        <v xml:space="preserve">0001  -   </v>
      </c>
      <c r="H8818" s="83">
        <v>25640409</v>
      </c>
    </row>
    <row r="8819" spans="1:8" x14ac:dyDescent="0.25">
      <c r="A8819" s="83" t="s">
        <v>12544</v>
      </c>
      <c r="B8819" s="83" t="str">
        <f>_xlfn.XLOOKUP(A:A,[1]FI_NAME!$A:$A,[1]FI_NAME!$B:$B)</f>
        <v>บริษัท บริหารสินทรัพย์ โฟร์ ซีส์ จำกัด</v>
      </c>
      <c r="C8819" s="83" t="e">
        <f>_xlfn.XLOOKUP(B:B,'Swift Code&amp;Bank Name'!B:B,'Swift Code&amp;Bank Name'!C:C)</f>
        <v>#N/A</v>
      </c>
      <c r="D8819" s="83" t="s">
        <v>294</v>
      </c>
      <c r="E8819" s="83" t="s">
        <v>145</v>
      </c>
      <c r="F8819" s="83" t="s">
        <v>1852</v>
      </c>
      <c r="G8819" s="83" t="str">
        <f t="shared" si="137"/>
        <v xml:space="preserve">0001  -   </v>
      </c>
      <c r="H8819" s="83">
        <v>25640409</v>
      </c>
    </row>
    <row r="8820" spans="1:8" x14ac:dyDescent="0.25">
      <c r="A8820" s="83" t="s">
        <v>12545</v>
      </c>
      <c r="B8820" s="83" t="str">
        <f>_xlfn.XLOOKUP(A:A,[1]FI_NAME!$A:$A,[1]FI_NAME!$B:$B)</f>
        <v>บริษัท บริหารสินทรัพย์ปทุมธานี จำกัด</v>
      </c>
      <c r="C8820" s="83" t="e">
        <f>_xlfn.XLOOKUP(B:B,'Swift Code&amp;Bank Name'!B:B,'Swift Code&amp;Bank Name'!C:C)</f>
        <v>#N/A</v>
      </c>
      <c r="D8820" s="83" t="s">
        <v>294</v>
      </c>
      <c r="E8820" s="83" t="s">
        <v>145</v>
      </c>
      <c r="F8820" s="83" t="s">
        <v>1852</v>
      </c>
      <c r="G8820" s="83" t="str">
        <f t="shared" si="137"/>
        <v xml:space="preserve">0001  -   </v>
      </c>
      <c r="H8820" s="83">
        <v>25640824</v>
      </c>
    </row>
    <row r="8821" spans="1:8" x14ac:dyDescent="0.25">
      <c r="A8821" s="83" t="s">
        <v>12546</v>
      </c>
      <c r="B8821" s="83" t="str">
        <f>_xlfn.XLOOKUP(A:A,[1]FI_NAME!$A:$A,[1]FI_NAME!$B:$B)</f>
        <v>บริษัท บริหารสินทรัพย์แคปปิตอลชัวร์ จำกัด</v>
      </c>
      <c r="C8821" s="83" t="e">
        <f>_xlfn.XLOOKUP(B:B,'Swift Code&amp;Bank Name'!B:B,'Swift Code&amp;Bank Name'!C:C)</f>
        <v>#N/A</v>
      </c>
      <c r="D8821" s="83" t="s">
        <v>294</v>
      </c>
      <c r="E8821" s="83" t="s">
        <v>145</v>
      </c>
      <c r="F8821" s="83" t="s">
        <v>1852</v>
      </c>
      <c r="G8821" s="83" t="str">
        <f t="shared" si="137"/>
        <v xml:space="preserve">0001  -   </v>
      </c>
      <c r="H8821" s="83">
        <v>25641014</v>
      </c>
    </row>
    <row r="8822" spans="1:8" x14ac:dyDescent="0.25">
      <c r="A8822" s="83" t="s">
        <v>12547</v>
      </c>
      <c r="B8822" s="83" t="str">
        <f>_xlfn.XLOOKUP(A:A,[1]FI_NAME!$A:$A,[1]FI_NAME!$B:$B)</f>
        <v>บริษัท บริหารสินทรัพย์ สยามวรินทร์ จำกัด</v>
      </c>
      <c r="C8822" s="83" t="e">
        <f>_xlfn.XLOOKUP(B:B,'Swift Code&amp;Bank Name'!B:B,'Swift Code&amp;Bank Name'!C:C)</f>
        <v>#N/A</v>
      </c>
      <c r="D8822" s="83" t="s">
        <v>294</v>
      </c>
      <c r="E8822" s="83" t="s">
        <v>145</v>
      </c>
      <c r="F8822" s="83" t="s">
        <v>1852</v>
      </c>
      <c r="G8822" s="83" t="str">
        <f t="shared" si="137"/>
        <v xml:space="preserve">0001  -   </v>
      </c>
      <c r="H8822" s="83">
        <v>25641201</v>
      </c>
    </row>
    <row r="8823" spans="1:8" x14ac:dyDescent="0.25">
      <c r="A8823" s="83" t="s">
        <v>12548</v>
      </c>
      <c r="B8823" s="83" t="str">
        <f>_xlfn.XLOOKUP(A:A,[1]FI_NAME!$A:$A,[1]FI_NAME!$B:$B)</f>
        <v>บริษัท บริหารสินทรัพย์สยามวรรณ จำกัด</v>
      </c>
      <c r="C8823" s="83" t="e">
        <f>_xlfn.XLOOKUP(B:B,'Swift Code&amp;Bank Name'!B:B,'Swift Code&amp;Bank Name'!C:C)</f>
        <v>#N/A</v>
      </c>
      <c r="D8823" s="83" t="s">
        <v>294</v>
      </c>
      <c r="E8823" s="83" t="s">
        <v>404</v>
      </c>
      <c r="F8823" s="83" t="s">
        <v>1852</v>
      </c>
      <c r="G8823" s="83" t="str">
        <f t="shared" si="137"/>
        <v xml:space="preserve">0001  HEAD OFFICE   </v>
      </c>
      <c r="H8823" s="83">
        <v>25650202</v>
      </c>
    </row>
    <row r="8824" spans="1:8" x14ac:dyDescent="0.25">
      <c r="A8824" s="83" t="s">
        <v>12549</v>
      </c>
      <c r="B8824" s="83" t="str">
        <f>_xlfn.XLOOKUP(A:A,[1]FI_NAME!$A:$A,[1]FI_NAME!$B:$B)</f>
        <v>บริษัท บริหารสินทรัพย์ ตงฮั้ว จำกัด</v>
      </c>
      <c r="C8824" s="83" t="e">
        <f>_xlfn.XLOOKUP(B:B,'Swift Code&amp;Bank Name'!B:B,'Swift Code&amp;Bank Name'!C:C)</f>
        <v>#N/A</v>
      </c>
      <c r="D8824" s="83" t="s">
        <v>294</v>
      </c>
      <c r="E8824" s="83" t="s">
        <v>145</v>
      </c>
      <c r="F8824" s="83" t="s">
        <v>1852</v>
      </c>
      <c r="G8824" s="83" t="str">
        <f t="shared" si="137"/>
        <v xml:space="preserve">0001  -   </v>
      </c>
      <c r="H8824" s="83">
        <v>25650211</v>
      </c>
    </row>
    <row r="8825" spans="1:8" x14ac:dyDescent="0.25">
      <c r="A8825" s="83" t="s">
        <v>12550</v>
      </c>
      <c r="B8825" s="83" t="str">
        <f>_xlfn.XLOOKUP(A:A,[1]FI_NAME!$A:$A,[1]FI_NAME!$B:$B)</f>
        <v>บริษัท บริหารสินทรัพย์ ไซมิส แอนด์ เวลธ์ จำกัด</v>
      </c>
      <c r="C8825" s="83" t="e">
        <f>_xlfn.XLOOKUP(B:B,'Swift Code&amp;Bank Name'!B:B,'Swift Code&amp;Bank Name'!C:C)</f>
        <v>#N/A</v>
      </c>
      <c r="D8825" s="83" t="s">
        <v>294</v>
      </c>
      <c r="E8825" s="83" t="s">
        <v>12551</v>
      </c>
      <c r="F8825" s="83" t="s">
        <v>1852</v>
      </c>
      <c r="G8825" s="83" t="str">
        <f t="shared" si="137"/>
        <v xml:space="preserve">0001  บริษัท บริหารสินทรัพย์ ไซมิส แอนด์ เวลธ์ จำกัด   </v>
      </c>
      <c r="H8825" s="83">
        <v>25650616</v>
      </c>
    </row>
    <row r="8826" spans="1:8" x14ac:dyDescent="0.25">
      <c r="A8826" s="83" t="s">
        <v>12552</v>
      </c>
      <c r="B8826" s="83" t="str">
        <f>_xlfn.XLOOKUP(A:A,[1]FI_NAME!$A:$A,[1]FI_NAME!$B:$B)</f>
        <v>บริษัท บริหารสินทรัพย์ เจเค จำกัด</v>
      </c>
      <c r="C8826" s="83" t="e">
        <f>_xlfn.XLOOKUP(B:B,'Swift Code&amp;Bank Name'!B:B,'Swift Code&amp;Bank Name'!C:C)</f>
        <v>#N/A</v>
      </c>
      <c r="D8826" s="83" t="s">
        <v>294</v>
      </c>
      <c r="E8826" s="83" t="s">
        <v>12553</v>
      </c>
      <c r="F8826" s="83" t="s">
        <v>1852</v>
      </c>
      <c r="G8826" s="83" t="str">
        <f t="shared" si="137"/>
        <v xml:space="preserve">0001  บริษัท บริหารสินทรัพย์ เจเค จำกัด   </v>
      </c>
      <c r="H8826" s="83">
        <v>25650617</v>
      </c>
    </row>
    <row r="8827" spans="1:8" x14ac:dyDescent="0.25">
      <c r="A8827" s="83" t="s">
        <v>12554</v>
      </c>
      <c r="B8827" s="83" t="str">
        <f>_xlfn.XLOOKUP(A:A,[1]FI_NAME!$A:$A,[1]FI_NAME!$B:$B)</f>
        <v>บริษัท บริหารสินทรัพย์สุรินทร์ จำกัด</v>
      </c>
      <c r="C8827" s="83" t="e">
        <f>_xlfn.XLOOKUP(B:B,'Swift Code&amp;Bank Name'!B:B,'Swift Code&amp;Bank Name'!C:C)</f>
        <v>#N/A</v>
      </c>
      <c r="D8827" s="83" t="s">
        <v>294</v>
      </c>
      <c r="E8827" s="83" t="s">
        <v>5217</v>
      </c>
      <c r="F8827" s="83" t="s">
        <v>1852</v>
      </c>
      <c r="G8827" s="83" t="str">
        <f t="shared" si="137"/>
        <v xml:space="preserve">0001  สำนักงานใหญ่   </v>
      </c>
      <c r="H8827" s="83">
        <v>25650708</v>
      </c>
    </row>
    <row r="8828" spans="1:8" x14ac:dyDescent="0.25">
      <c r="A8828" s="83" t="s">
        <v>12555</v>
      </c>
      <c r="B8828" s="83" t="str">
        <f>_xlfn.XLOOKUP(A:A,[1]FI_NAME!$A:$A,[1]FI_NAME!$B:$B)</f>
        <v>บริษัท บริหารสินทรัพย์พาวเวอร์ จำกัด</v>
      </c>
      <c r="C8828" s="83" t="e">
        <f>_xlfn.XLOOKUP(B:B,'Swift Code&amp;Bank Name'!B:B,'Swift Code&amp;Bank Name'!C:C)</f>
        <v>#N/A</v>
      </c>
      <c r="D8828" s="83" t="s">
        <v>294</v>
      </c>
      <c r="E8828" s="83" t="s">
        <v>12556</v>
      </c>
      <c r="F8828" s="83" t="s">
        <v>1852</v>
      </c>
      <c r="G8828" s="83" t="str">
        <f t="shared" si="137"/>
        <v xml:space="preserve">0001  บริษัท บริหารสินทรัพย์พาวเวอร์ จำกัด   </v>
      </c>
      <c r="H8828" s="83">
        <v>25650805</v>
      </c>
    </row>
    <row r="8829" spans="1:8" x14ac:dyDescent="0.25">
      <c r="A8829" s="83" t="s">
        <v>12557</v>
      </c>
      <c r="B8829" s="83" t="str">
        <f>_xlfn.XLOOKUP(A:A,[1]FI_NAME!$A:$A,[1]FI_NAME!$B:$B)</f>
        <v>บริษัท บริหารสินทรัพย์ คาร์ด เอกซ์ จำกัด</v>
      </c>
      <c r="C8829" s="83" t="e">
        <f>_xlfn.XLOOKUP(B:B,'Swift Code&amp;Bank Name'!B:B,'Swift Code&amp;Bank Name'!C:C)</f>
        <v>#N/A</v>
      </c>
      <c r="D8829" s="83" t="s">
        <v>294</v>
      </c>
      <c r="E8829" s="83" t="s">
        <v>12558</v>
      </c>
      <c r="F8829" s="83" t="s">
        <v>1852</v>
      </c>
      <c r="G8829" s="83" t="str">
        <f t="shared" si="137"/>
        <v xml:space="preserve">0001  บริษัท บริหารสินทรัพย์ คาร์ด เอกซ์ จำกัด   </v>
      </c>
      <c r="H8829" s="83">
        <v>25650815</v>
      </c>
    </row>
    <row r="8830" spans="1:8" x14ac:dyDescent="0.25">
      <c r="A8830" s="83" t="s">
        <v>12559</v>
      </c>
      <c r="B8830" s="83" t="str">
        <f>_xlfn.XLOOKUP(A:A,[1]FI_NAME!$A:$A,[1]FI_NAME!$B:$B)</f>
        <v>บริษัท บริหารสินทรัพย์ แคปปิตอล สาทร จำกัด</v>
      </c>
      <c r="C8830" s="83" t="e">
        <f>_xlfn.XLOOKUP(B:B,'Swift Code&amp;Bank Name'!B:B,'Swift Code&amp;Bank Name'!C:C)</f>
        <v>#N/A</v>
      </c>
      <c r="D8830" s="83" t="s">
        <v>294</v>
      </c>
      <c r="E8830" s="83" t="s">
        <v>12560</v>
      </c>
      <c r="F8830" s="83" t="s">
        <v>1852</v>
      </c>
      <c r="G8830" s="83" t="str">
        <f t="shared" si="137"/>
        <v xml:space="preserve">0001  บริษัท บริหารสินทรัพย์ แคปปิตอล สาทร จำกัด   </v>
      </c>
      <c r="H8830" s="83">
        <v>25650907</v>
      </c>
    </row>
    <row r="8831" spans="1:8" x14ac:dyDescent="0.25">
      <c r="A8831" s="83" t="s">
        <v>12561</v>
      </c>
      <c r="B8831" s="83" t="str">
        <f>_xlfn.XLOOKUP(A:A,[1]FI_NAME!$A:$A,[1]FI_NAME!$B:$B)</f>
        <v>บริษัท บริหารสินทรัพย์ยูโอบี เซอร์วิสเซส  จำกัด</v>
      </c>
      <c r="C8831" s="83" t="e">
        <f>_xlfn.XLOOKUP(B:B,'Swift Code&amp;Bank Name'!B:B,'Swift Code&amp;Bank Name'!C:C)</f>
        <v>#N/A</v>
      </c>
      <c r="D8831" s="83" t="s">
        <v>294</v>
      </c>
      <c r="E8831" s="83" t="s">
        <v>12562</v>
      </c>
      <c r="F8831" s="83" t="s">
        <v>1852</v>
      </c>
      <c r="G8831" s="83" t="str">
        <f t="shared" si="137"/>
        <v xml:space="preserve">0001  บริษัท บริหารสินทรัพย์ยูโอบี เซอร์วิสเซส จำกัด   </v>
      </c>
      <c r="H8831" s="83">
        <v>25651028</v>
      </c>
    </row>
    <row r="8832" spans="1:8" x14ac:dyDescent="0.25">
      <c r="A8832" s="83" t="s">
        <v>12563</v>
      </c>
      <c r="B8832" s="83" t="str">
        <f>_xlfn.XLOOKUP(A:A,[1]FI_NAME!$A:$A,[1]FI_NAME!$B:$B)</f>
        <v>บริษัท บริหารสินทรัพย์ ไอคอน จำกัด</v>
      </c>
      <c r="C8832" s="83" t="e">
        <f>_xlfn.XLOOKUP(B:B,'Swift Code&amp;Bank Name'!B:B,'Swift Code&amp;Bank Name'!C:C)</f>
        <v>#N/A</v>
      </c>
      <c r="D8832" s="83" t="s">
        <v>294</v>
      </c>
      <c r="E8832" s="83" t="s">
        <v>12564</v>
      </c>
      <c r="F8832" s="83" t="s">
        <v>1852</v>
      </c>
      <c r="G8832" s="83" t="str">
        <f t="shared" si="137"/>
        <v xml:space="preserve">0001  บริษัท บริหารสินทรัพย์ ไอคอน จำกัด   </v>
      </c>
      <c r="H8832" s="83">
        <v>25651125</v>
      </c>
    </row>
    <row r="8833" spans="1:8" x14ac:dyDescent="0.25">
      <c r="A8833" s="83" t="s">
        <v>12565</v>
      </c>
      <c r="B8833" s="83" t="str">
        <f>_xlfn.XLOOKUP(A:A,[1]FI_NAME!$A:$A,[1]FI_NAME!$B:$B)</f>
        <v>บริษัท บริหารสินทรัพย์ คอลเลคเชียส 2 จำกัด</v>
      </c>
      <c r="C8833" s="83" t="e">
        <f>_xlfn.XLOOKUP(B:B,'Swift Code&amp;Bank Name'!B:B,'Swift Code&amp;Bank Name'!C:C)</f>
        <v>#N/A</v>
      </c>
      <c r="D8833" s="83" t="s">
        <v>294</v>
      </c>
      <c r="E8833" s="83" t="s">
        <v>5217</v>
      </c>
      <c r="F8833" s="83" t="s">
        <v>1852</v>
      </c>
      <c r="G8833" s="83" t="str">
        <f t="shared" si="137"/>
        <v xml:space="preserve">0001  สำนักงานใหญ่   </v>
      </c>
      <c r="H8833" s="83">
        <v>25651223</v>
      </c>
    </row>
    <row r="8834" spans="1:8" x14ac:dyDescent="0.25">
      <c r="A8834" s="83" t="s">
        <v>12566</v>
      </c>
      <c r="B8834" s="83" t="str">
        <f>_xlfn.XLOOKUP(A:A,[1]FI_NAME!$A:$A,[1]FI_NAME!$B:$B)</f>
        <v>บริษัท บริหารสินทรัพย์ รอแยลเฮ้าส์ จำกัด</v>
      </c>
      <c r="C8834" s="83" t="e">
        <f>_xlfn.XLOOKUP(B:B,'Swift Code&amp;Bank Name'!B:B,'Swift Code&amp;Bank Name'!C:C)</f>
        <v>#N/A</v>
      </c>
      <c r="D8834" s="83" t="s">
        <v>294</v>
      </c>
      <c r="E8834" s="83" t="s">
        <v>12567</v>
      </c>
      <c r="F8834" s="83" t="s">
        <v>1852</v>
      </c>
      <c r="G8834" s="83" t="str">
        <f t="shared" si="137"/>
        <v xml:space="preserve">0001  บริษัท บริหารสินทรัพย์ รอแยลเฮ้าส์ จำกัด   </v>
      </c>
      <c r="H8834" s="83">
        <v>25651223</v>
      </c>
    </row>
    <row r="8835" spans="1:8" x14ac:dyDescent="0.25">
      <c r="A8835" s="83" t="s">
        <v>12568</v>
      </c>
      <c r="B8835" s="83" t="str">
        <f>_xlfn.XLOOKUP(A:A,[1]FI_NAME!$A:$A,[1]FI_NAME!$B:$B)</f>
        <v>ริโซน่า แบงค์ จำกัด</v>
      </c>
      <c r="C8835" s="83" t="e">
        <f>_xlfn.XLOOKUP(B:B,'Swift Code&amp;Bank Name'!B:B,'Swift Code&amp;Bank Name'!C:C)</f>
        <v>#N/A</v>
      </c>
      <c r="D8835" s="83" t="s">
        <v>294</v>
      </c>
      <c r="E8835" s="83" t="s">
        <v>12397</v>
      </c>
      <c r="F8835" s="83" t="s">
        <v>12398</v>
      </c>
      <c r="G8835" s="83" t="str">
        <f t="shared" si="137"/>
        <v>0001  สำนักงานกรุงเทพฯ  BANGKOK OFFICE</v>
      </c>
      <c r="H8835" s="83">
        <v>25301125</v>
      </c>
    </row>
    <row r="8836" spans="1:8" x14ac:dyDescent="0.25">
      <c r="A8836" s="83" t="s">
        <v>12569</v>
      </c>
      <c r="B8836" s="83" t="str">
        <f>_xlfn.XLOOKUP(A:A,[1]FI_NAME!$A:$A,[1]FI_NAME!$B:$B)</f>
        <v>คอมเมิร์ชแบงค์ อาคเทียนเกอเซลชาฟท์</v>
      </c>
      <c r="C8836" s="83" t="e">
        <f>_xlfn.XLOOKUP(B:B,'Swift Code&amp;Bank Name'!B:B,'Swift Code&amp;Bank Name'!C:C)</f>
        <v>#N/A</v>
      </c>
      <c r="D8836" s="83" t="s">
        <v>294</v>
      </c>
      <c r="E8836" s="83" t="s">
        <v>12397</v>
      </c>
      <c r="F8836" s="83" t="s">
        <v>12398</v>
      </c>
      <c r="G8836" s="83" t="str">
        <f t="shared" ref="G8836:G8899" si="138">CONCATENATE(D8836,"  ",E8836,"  ",F8836)</f>
        <v>0001  สำนักงานกรุงเทพฯ  BANGKOK OFFICE</v>
      </c>
      <c r="H8836" s="83">
        <v>25330201</v>
      </c>
    </row>
    <row r="8837" spans="1:8" x14ac:dyDescent="0.25">
      <c r="A8837" s="83" t="s">
        <v>12570</v>
      </c>
      <c r="B8837" s="83" t="str">
        <f>_xlfn.XLOOKUP(A:A,[1]FI_NAME!$A:$A,[1]FI_NAME!$B:$B)</f>
        <v>ดีบีเอส แบงค์ ลิมิเต็ด</v>
      </c>
      <c r="C8837" s="83" t="e">
        <f>_xlfn.XLOOKUP(B:B,'Swift Code&amp;Bank Name'!B:B,'Swift Code&amp;Bank Name'!C:C)</f>
        <v>#N/A</v>
      </c>
      <c r="D8837" s="83" t="s">
        <v>294</v>
      </c>
      <c r="E8837" s="83" t="s">
        <v>12397</v>
      </c>
      <c r="F8837" s="83" t="s">
        <v>12398</v>
      </c>
      <c r="G8837" s="83" t="str">
        <f t="shared" si="138"/>
        <v>0001  สำนักงานกรุงเทพฯ  BANGKOK OFFICE</v>
      </c>
      <c r="H8837" s="83">
        <v>25431231</v>
      </c>
    </row>
    <row r="8838" spans="1:8" x14ac:dyDescent="0.25">
      <c r="A8838" s="83" t="s">
        <v>12571</v>
      </c>
      <c r="B8838" s="83" t="str">
        <f>_xlfn.XLOOKUP(A:A,[1]FI_NAME!$A:$A,[1]FI_NAME!$B:$B)</f>
        <v>ซีทีบีซี แบงค์ คอมปานี ลิมิเต็ด</v>
      </c>
      <c r="C8838" s="83" t="e">
        <f>_xlfn.XLOOKUP(B:B,'Swift Code&amp;Bank Name'!B:B,'Swift Code&amp;Bank Name'!C:C)</f>
        <v>#N/A</v>
      </c>
      <c r="D8838" s="83" t="s">
        <v>294</v>
      </c>
      <c r="E8838" s="83" t="s">
        <v>12384</v>
      </c>
      <c r="F8838" s="83" t="s">
        <v>12398</v>
      </c>
      <c r="G8838" s="83" t="str">
        <f t="shared" si="138"/>
        <v>0001  สำนักงานผู้แทนกรุงเทพฯ  BANGKOK OFFICE</v>
      </c>
      <c r="H8838" s="83">
        <v>25370913</v>
      </c>
    </row>
    <row r="8839" spans="1:8" x14ac:dyDescent="0.25">
      <c r="A8839" s="83" t="s">
        <v>12572</v>
      </c>
      <c r="B8839" s="83" t="str">
        <f>_xlfn.XLOOKUP(A:A,[1]FI_NAME!$A:$A,[1]FI_NAME!$B:$B)</f>
        <v>เครดิต อินดัสเทรียล เอ คอมเมอร์เชียล (ซี ไอ ซี)</v>
      </c>
      <c r="C8839" s="83" t="e">
        <f>_xlfn.XLOOKUP(B:B,'Swift Code&amp;Bank Name'!B:B,'Swift Code&amp;Bank Name'!C:C)</f>
        <v>#N/A</v>
      </c>
      <c r="D8839" s="83" t="s">
        <v>294</v>
      </c>
      <c r="E8839" s="83" t="s">
        <v>12397</v>
      </c>
      <c r="F8839" s="83" t="s">
        <v>12398</v>
      </c>
      <c r="G8839" s="83" t="str">
        <f t="shared" si="138"/>
        <v>0001  สำนักงานกรุงเทพฯ  BANGKOK OFFICE</v>
      </c>
      <c r="H8839" s="83">
        <v>25380403</v>
      </c>
    </row>
    <row r="8840" spans="1:8" x14ac:dyDescent="0.25">
      <c r="A8840" s="83" t="s">
        <v>12573</v>
      </c>
      <c r="B8840" s="83" t="str">
        <f>_xlfn.XLOOKUP(A:A,[1]FI_NAME!$A:$A,[1]FI_NAME!$B:$B)</f>
        <v>เฟิซท คอมเมอร์เชียล แบงค์ คัมปะนี ลิมิเต็ด</v>
      </c>
      <c r="C8840" s="83" t="e">
        <f>_xlfn.XLOOKUP(B:B,'Swift Code&amp;Bank Name'!B:B,'Swift Code&amp;Bank Name'!C:C)</f>
        <v>#N/A</v>
      </c>
      <c r="D8840" s="83" t="s">
        <v>294</v>
      </c>
      <c r="E8840" s="83" t="s">
        <v>12397</v>
      </c>
      <c r="F8840" s="83" t="s">
        <v>12398</v>
      </c>
      <c r="G8840" s="83" t="str">
        <f t="shared" si="138"/>
        <v>0001  สำนักงานกรุงเทพฯ  BANGKOK OFFICE</v>
      </c>
      <c r="H8840" s="83">
        <v>25380626</v>
      </c>
    </row>
    <row r="8841" spans="1:8" x14ac:dyDescent="0.25">
      <c r="A8841" s="83" t="s">
        <v>12574</v>
      </c>
      <c r="B8841" s="83" t="str">
        <f>_xlfn.XLOOKUP(A:A,[1]FI_NAME!$A:$A,[1]FI_NAME!$B:$B)</f>
        <v>นัททิซิส</v>
      </c>
      <c r="C8841" s="83" t="e">
        <f>_xlfn.XLOOKUP(B:B,'Swift Code&amp;Bank Name'!B:B,'Swift Code&amp;Bank Name'!C:C)</f>
        <v>#N/A</v>
      </c>
      <c r="D8841" s="83" t="s">
        <v>294</v>
      </c>
      <c r="E8841" s="83" t="s">
        <v>12397</v>
      </c>
      <c r="F8841" s="83" t="s">
        <v>12398</v>
      </c>
      <c r="G8841" s="83" t="str">
        <f t="shared" si="138"/>
        <v>0001  สำนักงานกรุงเทพฯ  BANGKOK OFFICE</v>
      </c>
      <c r="H8841" s="83">
        <v>25440523</v>
      </c>
    </row>
    <row r="8842" spans="1:8" x14ac:dyDescent="0.25">
      <c r="A8842" s="83" t="s">
        <v>12575</v>
      </c>
      <c r="B8842" s="83" t="str">
        <f>_xlfn.XLOOKUP(A:A,[1]FI_NAME!$A:$A,[1]FI_NAME!$B:$B)</f>
        <v>คาเธ่ย์ ยูไนเต็ด แบงค์</v>
      </c>
      <c r="C8842" s="83" t="e">
        <f>_xlfn.XLOOKUP(B:B,'Swift Code&amp;Bank Name'!B:B,'Swift Code&amp;Bank Name'!C:C)</f>
        <v>#N/A</v>
      </c>
      <c r="D8842" s="83" t="s">
        <v>294</v>
      </c>
      <c r="E8842" s="83" t="s">
        <v>12384</v>
      </c>
      <c r="F8842" s="83" t="s">
        <v>12385</v>
      </c>
      <c r="G8842" s="83" t="str">
        <f t="shared" si="138"/>
        <v>0001  สำนักงานผู้แทนกรุงเทพฯ  BANGKOK REPRESENTATIVE OFFICE</v>
      </c>
      <c r="H8842" s="83">
        <v>25410504</v>
      </c>
    </row>
    <row r="8843" spans="1:8" x14ac:dyDescent="0.25">
      <c r="A8843" s="83" t="s">
        <v>12576</v>
      </c>
      <c r="B8843" s="83" t="str">
        <f>_xlfn.XLOOKUP(A:A,[1]FI_NAME!$A:$A,[1]FI_NAME!$B:$B)</f>
        <v>บริษัท THE BANK OF NEW YORK MELLON</v>
      </c>
      <c r="C8843" s="83" t="e">
        <f>_xlfn.XLOOKUP(B:B,'Swift Code&amp;Bank Name'!B:B,'Swift Code&amp;Bank Name'!C:C)</f>
        <v>#N/A</v>
      </c>
      <c r="D8843" s="83" t="s">
        <v>294</v>
      </c>
      <c r="E8843" s="83" t="s">
        <v>12397</v>
      </c>
      <c r="F8843" s="83" t="s">
        <v>12398</v>
      </c>
      <c r="G8843" s="83" t="str">
        <f t="shared" si="138"/>
        <v>0001  สำนักงานกรุงเทพฯ  BANGKOK OFFICE</v>
      </c>
      <c r="H8843" s="83">
        <v>25470730</v>
      </c>
    </row>
    <row r="8844" spans="1:8" x14ac:dyDescent="0.25">
      <c r="A8844" s="83" t="s">
        <v>12577</v>
      </c>
      <c r="B8844" s="83" t="str">
        <f>_xlfn.XLOOKUP(A:A,[1]FI_NAME!$A:$A,[1]FI_NAME!$B:$B)</f>
        <v>ดีอีจี-ด้อยท์เช่ อินเวสติซิโอนส์-อุนด์ เอ็นวิกคลุงส์เกเซลชัฟท์ เอ็มบีเอช</v>
      </c>
      <c r="C8844" s="83" t="e">
        <f>_xlfn.XLOOKUP(B:B,'Swift Code&amp;Bank Name'!B:B,'Swift Code&amp;Bank Name'!C:C)</f>
        <v>#N/A</v>
      </c>
      <c r="D8844" s="83" t="s">
        <v>294</v>
      </c>
      <c r="E8844" s="83" t="s">
        <v>12397</v>
      </c>
      <c r="F8844" s="83" t="s">
        <v>12398</v>
      </c>
      <c r="G8844" s="83" t="str">
        <f t="shared" si="138"/>
        <v>0001  สำนักงานกรุงเทพฯ  BANGKOK OFFICE</v>
      </c>
      <c r="H8844" s="83">
        <v>25471001</v>
      </c>
    </row>
    <row r="8845" spans="1:8" x14ac:dyDescent="0.25">
      <c r="A8845" s="83" t="s">
        <v>12578</v>
      </c>
      <c r="B8845" s="83" t="str">
        <f>_xlfn.XLOOKUP(A:A,[1]FI_NAME!$A:$A,[1]FI_NAME!$B:$B)</f>
        <v>ฮาชิจูนิ นากาโนะ แบ๊งค์ ลิมิเต็ด</v>
      </c>
      <c r="C8845" s="83" t="e">
        <f>_xlfn.XLOOKUP(B:B,'Swift Code&amp;Bank Name'!B:B,'Swift Code&amp;Bank Name'!C:C)</f>
        <v>#N/A</v>
      </c>
      <c r="D8845" s="83" t="s">
        <v>294</v>
      </c>
      <c r="E8845" s="83" t="s">
        <v>12397</v>
      </c>
      <c r="F8845" s="83" t="s">
        <v>12398</v>
      </c>
      <c r="G8845" s="83" t="str">
        <f t="shared" si="138"/>
        <v>0001  สำนักงานกรุงเทพฯ  BANGKOK OFFICE</v>
      </c>
      <c r="H8845" s="83">
        <v>25501001</v>
      </c>
    </row>
    <row r="8846" spans="1:8" x14ac:dyDescent="0.25">
      <c r="A8846" s="83" t="s">
        <v>12579</v>
      </c>
      <c r="B8846" s="83" t="str">
        <f>_xlfn.XLOOKUP(A:A,[1]FI_NAME!$A:$A,[1]FI_NAME!$B:$B)</f>
        <v>เจแปน ไฟแนนซ์ คอร์ปอร์เรชั่น</v>
      </c>
      <c r="C8846" s="83" t="e">
        <f>_xlfn.XLOOKUP(B:B,'Swift Code&amp;Bank Name'!B:B,'Swift Code&amp;Bank Name'!C:C)</f>
        <v>#N/A</v>
      </c>
      <c r="D8846" s="83" t="s">
        <v>294</v>
      </c>
      <c r="E8846" s="83" t="s">
        <v>12580</v>
      </c>
      <c r="F8846" s="83" t="s">
        <v>12580</v>
      </c>
      <c r="G8846" s="83" t="str">
        <f t="shared" si="138"/>
        <v>0001  JAPAN FINANCE CORPORATION  JAPAN FINANCE CORPORATION</v>
      </c>
      <c r="H8846" s="83">
        <v>25511001</v>
      </c>
    </row>
    <row r="8847" spans="1:8" x14ac:dyDescent="0.25">
      <c r="A8847" s="83" t="s">
        <v>12581</v>
      </c>
      <c r="B8847" s="83" t="str">
        <f>_xlfn.XLOOKUP(A:A,[1]FI_NAME!$A:$A,[1]FI_NAME!$B:$B)</f>
        <v>เดอะ ฮิโรชิม่า แบ๊งค์ ลิมิเต็ด</v>
      </c>
      <c r="C8847" s="83" t="e">
        <f>_xlfn.XLOOKUP(B:B,'Swift Code&amp;Bank Name'!B:B,'Swift Code&amp;Bank Name'!C:C)</f>
        <v>#N/A</v>
      </c>
      <c r="D8847" s="83" t="s">
        <v>294</v>
      </c>
      <c r="E8847" s="83" t="s">
        <v>12582</v>
      </c>
      <c r="F8847" s="83" t="s">
        <v>12582</v>
      </c>
      <c r="G8847" s="83" t="str">
        <f t="shared" si="138"/>
        <v>0001  THE HIROSHIMA BANK LIMITED  THE HIROSHIMA BANK LIMITED</v>
      </c>
      <c r="H8847" s="83">
        <v>25520424</v>
      </c>
    </row>
    <row r="8848" spans="1:8" x14ac:dyDescent="0.25">
      <c r="A8848" s="83" t="s">
        <v>12583</v>
      </c>
      <c r="B8848" s="83" t="str">
        <f>_xlfn.XLOOKUP(A:A,[1]FI_NAME!$A:$A,[1]FI_NAME!$B:$B)</f>
        <v>บริษัท บัตรกรุงไทย จำกัด (มหาชน)</v>
      </c>
      <c r="C8848" s="83" t="e">
        <f>_xlfn.XLOOKUP(B:B,'Swift Code&amp;Bank Name'!B:B,'Swift Code&amp;Bank Name'!C:C)</f>
        <v>#N/A</v>
      </c>
      <c r="D8848" s="83" t="s">
        <v>294</v>
      </c>
      <c r="E8848" s="83" t="s">
        <v>5217</v>
      </c>
      <c r="F8848" s="83" t="s">
        <v>404</v>
      </c>
      <c r="G8848" s="83" t="str">
        <f t="shared" si="138"/>
        <v>0001  สำนักงานใหญ่  HEAD OFFICE</v>
      </c>
      <c r="H8848" s="83">
        <v>25460317</v>
      </c>
    </row>
    <row r="8849" spans="1:8" x14ac:dyDescent="0.25">
      <c r="A8849" s="83" t="s">
        <v>12583</v>
      </c>
      <c r="B8849" s="83" t="str">
        <f>_xlfn.XLOOKUP(A:A,[1]FI_NAME!$A:$A,[1]FI_NAME!$B:$B)</f>
        <v>บริษัท บัตรกรุงไทย จำกัด (มหาชน)</v>
      </c>
      <c r="C8849" s="83" t="e">
        <f>_xlfn.XLOOKUP(B:B,'Swift Code&amp;Bank Name'!B:B,'Swift Code&amp;Bank Name'!C:C)</f>
        <v>#N/A</v>
      </c>
      <c r="D8849" s="83" t="s">
        <v>2365</v>
      </c>
      <c r="E8849" s="83" t="s">
        <v>12584</v>
      </c>
      <c r="F8849" s="83" t="s">
        <v>12585</v>
      </c>
      <c r="G8849" s="83" t="str">
        <f t="shared" si="138"/>
        <v>0002  สาขายูบีซี 2 (สุขุมวิท 33)  UBC II (SUKHUMVIT 33)</v>
      </c>
      <c r="H8849" s="83">
        <v>25460717</v>
      </c>
    </row>
    <row r="8850" spans="1:8" x14ac:dyDescent="0.25">
      <c r="A8850" s="83" t="s">
        <v>12583</v>
      </c>
      <c r="B8850" s="83" t="str">
        <f>_xlfn.XLOOKUP(A:A,[1]FI_NAME!$A:$A,[1]FI_NAME!$B:$B)</f>
        <v>บริษัท บัตรกรุงไทย จำกัด (มหาชน)</v>
      </c>
      <c r="C8850" s="83" t="e">
        <f>_xlfn.XLOOKUP(B:B,'Swift Code&amp;Bank Name'!B:B,'Swift Code&amp;Bank Name'!C:C)</f>
        <v>#N/A</v>
      </c>
      <c r="D8850" s="83" t="s">
        <v>3617</v>
      </c>
      <c r="E8850" s="83" t="s">
        <v>787</v>
      </c>
      <c r="F8850" s="83" t="s">
        <v>12586</v>
      </c>
      <c r="G8850" s="83" t="str">
        <f t="shared" si="138"/>
        <v>0004  สาขาเดอะมอลล์ บางแค  THE MALL BANGKAE</v>
      </c>
      <c r="H8850" s="83">
        <v>25460721</v>
      </c>
    </row>
    <row r="8851" spans="1:8" x14ac:dyDescent="0.25">
      <c r="A8851" s="83" t="s">
        <v>12583</v>
      </c>
      <c r="B8851" s="83" t="str">
        <f>_xlfn.XLOOKUP(A:A,[1]FI_NAME!$A:$A,[1]FI_NAME!$B:$B)</f>
        <v>บริษัท บัตรกรุงไทย จำกัด (มหาชน)</v>
      </c>
      <c r="C8851" s="83" t="e">
        <f>_xlfn.XLOOKUP(B:B,'Swift Code&amp;Bank Name'!B:B,'Swift Code&amp;Bank Name'!C:C)</f>
        <v>#N/A</v>
      </c>
      <c r="D8851" s="83" t="s">
        <v>2369</v>
      </c>
      <c r="E8851" s="83" t="s">
        <v>808</v>
      </c>
      <c r="F8851" s="83" t="s">
        <v>12587</v>
      </c>
      <c r="G8851" s="83" t="str">
        <f t="shared" si="138"/>
        <v>0005  สาขาเดอะมอลล์ ท่าพระ  THE MALL THA PHRA</v>
      </c>
      <c r="H8851" s="83">
        <v>25460721</v>
      </c>
    </row>
    <row r="8852" spans="1:8" x14ac:dyDescent="0.25">
      <c r="A8852" s="83" t="s">
        <v>12583</v>
      </c>
      <c r="B8852" s="83" t="str">
        <f>_xlfn.XLOOKUP(A:A,[1]FI_NAME!$A:$A,[1]FI_NAME!$B:$B)</f>
        <v>บริษัท บัตรกรุงไทย จำกัด (มหาชน)</v>
      </c>
      <c r="C8852" s="83" t="e">
        <f>_xlfn.XLOOKUP(B:B,'Swift Code&amp;Bank Name'!B:B,'Swift Code&amp;Bank Name'!C:C)</f>
        <v>#N/A</v>
      </c>
      <c r="D8852" s="83" t="s">
        <v>2375</v>
      </c>
      <c r="E8852" s="83" t="s">
        <v>12588</v>
      </c>
      <c r="F8852" s="83" t="s">
        <v>12589</v>
      </c>
      <c r="G8852" s="83" t="str">
        <f t="shared" si="138"/>
        <v>0008  เซ็นทรัล พลาซ่า ลาดพร้าว  CENTRAL PLAZA LADPRAO</v>
      </c>
      <c r="H8852" s="83">
        <v>25461212</v>
      </c>
    </row>
    <row r="8853" spans="1:8" x14ac:dyDescent="0.25">
      <c r="A8853" s="83" t="s">
        <v>12583</v>
      </c>
      <c r="B8853" s="83" t="str">
        <f>_xlfn.XLOOKUP(A:A,[1]FI_NAME!$A:$A,[1]FI_NAME!$B:$B)</f>
        <v>บริษัท บัตรกรุงไทย จำกัด (มหาชน)</v>
      </c>
      <c r="C8853" s="83" t="e">
        <f>_xlfn.XLOOKUP(B:B,'Swift Code&amp;Bank Name'!B:B,'Swift Code&amp;Bank Name'!C:C)</f>
        <v>#N/A</v>
      </c>
      <c r="D8853" s="83" t="s">
        <v>2377</v>
      </c>
      <c r="E8853" s="83" t="s">
        <v>12590</v>
      </c>
      <c r="F8853" s="83" t="s">
        <v>10557</v>
      </c>
      <c r="G8853" s="83" t="str">
        <f t="shared" si="138"/>
        <v>0009  ฟิวเจอร์ ปาร์ค รังสิต  FUTURE PARK RANGSIT</v>
      </c>
      <c r="H8853" s="83">
        <v>25461212</v>
      </c>
    </row>
    <row r="8854" spans="1:8" x14ac:dyDescent="0.25">
      <c r="A8854" s="83" t="s">
        <v>12583</v>
      </c>
      <c r="B8854" s="83" t="str">
        <f>_xlfn.XLOOKUP(A:A,[1]FI_NAME!$A:$A,[1]FI_NAME!$B:$B)</f>
        <v>บริษัท บัตรกรุงไทย จำกัด (มหาชน)</v>
      </c>
      <c r="C8854" s="83" t="e">
        <f>_xlfn.XLOOKUP(B:B,'Swift Code&amp;Bank Name'!B:B,'Swift Code&amp;Bank Name'!C:C)</f>
        <v>#N/A</v>
      </c>
      <c r="D8854" s="83" t="s">
        <v>2380</v>
      </c>
      <c r="E8854" s="83" t="s">
        <v>12591</v>
      </c>
      <c r="F8854" s="83" t="s">
        <v>12592</v>
      </c>
      <c r="G8854" s="83" t="str">
        <f t="shared" si="138"/>
        <v>0010  เดอะมอลล์ งามวงศ์วาน  THE MALL NGAMWONGWAN</v>
      </c>
      <c r="H8854" s="83">
        <v>25461215</v>
      </c>
    </row>
    <row r="8855" spans="1:8" x14ac:dyDescent="0.25">
      <c r="A8855" s="83" t="s">
        <v>12583</v>
      </c>
      <c r="B8855" s="83" t="str">
        <f>_xlfn.XLOOKUP(A:A,[1]FI_NAME!$A:$A,[1]FI_NAME!$B:$B)</f>
        <v>บริษัท บัตรกรุงไทย จำกัด (มหาชน)</v>
      </c>
      <c r="C8855" s="83" t="e">
        <f>_xlfn.XLOOKUP(B:B,'Swift Code&amp;Bank Name'!B:B,'Swift Code&amp;Bank Name'!C:C)</f>
        <v>#N/A</v>
      </c>
      <c r="D8855" s="83" t="s">
        <v>2384</v>
      </c>
      <c r="E8855" s="83" t="s">
        <v>12593</v>
      </c>
      <c r="F8855" s="83" t="s">
        <v>12594</v>
      </c>
      <c r="G8855" s="83" t="str">
        <f t="shared" si="138"/>
        <v>0012  สาขาเซ็นทรัล พลาซา ปิ่นเกล้า  CENTRAL PLAZA PINKLAO</v>
      </c>
      <c r="H8855" s="83">
        <v>25470910</v>
      </c>
    </row>
    <row r="8856" spans="1:8" x14ac:dyDescent="0.25">
      <c r="A8856" s="83" t="s">
        <v>12583</v>
      </c>
      <c r="B8856" s="83" t="str">
        <f>_xlfn.XLOOKUP(A:A,[1]FI_NAME!$A:$A,[1]FI_NAME!$B:$B)</f>
        <v>บริษัท บัตรกรุงไทย จำกัด (มหาชน)</v>
      </c>
      <c r="C8856" s="83" t="e">
        <f>_xlfn.XLOOKUP(B:B,'Swift Code&amp;Bank Name'!B:B,'Swift Code&amp;Bank Name'!C:C)</f>
        <v>#N/A</v>
      </c>
      <c r="D8856" s="83" t="s">
        <v>300</v>
      </c>
      <c r="E8856" s="83" t="s">
        <v>9752</v>
      </c>
      <c r="F8856" s="83" t="s">
        <v>12595</v>
      </c>
      <c r="G8856" s="83" t="str">
        <f t="shared" si="138"/>
        <v>0014  เดอะมอลล์บางกะปิ  THE MALL BANGKAPI</v>
      </c>
      <c r="H8856" s="83">
        <v>25471025</v>
      </c>
    </row>
    <row r="8857" spans="1:8" x14ac:dyDescent="0.25">
      <c r="A8857" s="83" t="s">
        <v>12583</v>
      </c>
      <c r="B8857" s="83" t="str">
        <f>_xlfn.XLOOKUP(A:A,[1]FI_NAME!$A:$A,[1]FI_NAME!$B:$B)</f>
        <v>บริษัท บัตรกรุงไทย จำกัด (มหาชน)</v>
      </c>
      <c r="C8857" s="83" t="e">
        <f>_xlfn.XLOOKUP(B:B,'Swift Code&amp;Bank Name'!B:B,'Swift Code&amp;Bank Name'!C:C)</f>
        <v>#N/A</v>
      </c>
      <c r="D8857" s="83" t="s">
        <v>2390</v>
      </c>
      <c r="E8857" s="83" t="s">
        <v>12596</v>
      </c>
      <c r="F8857" s="83" t="s">
        <v>12597</v>
      </c>
      <c r="G8857" s="83" t="str">
        <f t="shared" si="138"/>
        <v>0017  อาคารนานาเหนือ  NORTH NANA BUILDING</v>
      </c>
      <c r="H8857" s="83">
        <v>25480221</v>
      </c>
    </row>
    <row r="8858" spans="1:8" x14ac:dyDescent="0.25">
      <c r="A8858" s="83" t="s">
        <v>12583</v>
      </c>
      <c r="B8858" s="83" t="str">
        <f>_xlfn.XLOOKUP(A:A,[1]FI_NAME!$A:$A,[1]FI_NAME!$B:$B)</f>
        <v>บริษัท บัตรกรุงไทย จำกัด (มหาชน)</v>
      </c>
      <c r="C8858" s="83" t="e">
        <f>_xlfn.XLOOKUP(B:B,'Swift Code&amp;Bank Name'!B:B,'Swift Code&amp;Bank Name'!C:C)</f>
        <v>#N/A</v>
      </c>
      <c r="D8858" s="83" t="s">
        <v>3647</v>
      </c>
      <c r="E8858" s="83" t="s">
        <v>12598</v>
      </c>
      <c r="F8858" s="83" t="s">
        <v>12599</v>
      </c>
      <c r="G8858" s="83" t="str">
        <f t="shared" si="138"/>
        <v>0023  สาขาอาคารฟอร์จูนทาวน์  FOURTUNE TOWN</v>
      </c>
      <c r="H8858" s="83">
        <v>25480715</v>
      </c>
    </row>
    <row r="8859" spans="1:8" x14ac:dyDescent="0.25">
      <c r="A8859" s="83" t="s">
        <v>12583</v>
      </c>
      <c r="B8859" s="83" t="str">
        <f>_xlfn.XLOOKUP(A:A,[1]FI_NAME!$A:$A,[1]FI_NAME!$B:$B)</f>
        <v>บริษัท บัตรกรุงไทย จำกัด (มหาชน)</v>
      </c>
      <c r="C8859" s="83" t="e">
        <f>_xlfn.XLOOKUP(B:B,'Swift Code&amp;Bank Name'!B:B,'Swift Code&amp;Bank Name'!C:C)</f>
        <v>#N/A</v>
      </c>
      <c r="D8859" s="83" t="s">
        <v>2404</v>
      </c>
      <c r="E8859" s="83" t="s">
        <v>2085</v>
      </c>
      <c r="F8859" s="83" t="s">
        <v>12600</v>
      </c>
      <c r="G8859" s="83" t="str">
        <f t="shared" si="138"/>
        <v>0025  สาขาเซ็นทรัล บางนา  CENTRAL CITY BANGNA</v>
      </c>
      <c r="H8859" s="83">
        <v>25480715</v>
      </c>
    </row>
    <row r="8860" spans="1:8" x14ac:dyDescent="0.25">
      <c r="A8860" s="83" t="s">
        <v>12583</v>
      </c>
      <c r="B8860" s="83" t="str">
        <f>_xlfn.XLOOKUP(A:A,[1]FI_NAME!$A:$A,[1]FI_NAME!$B:$B)</f>
        <v>บริษัท บัตรกรุงไทย จำกัด (มหาชน)</v>
      </c>
      <c r="C8860" s="83" t="e">
        <f>_xlfn.XLOOKUP(B:B,'Swift Code&amp;Bank Name'!B:B,'Swift Code&amp;Bank Name'!C:C)</f>
        <v>#N/A</v>
      </c>
      <c r="D8860" s="83" t="s">
        <v>2406</v>
      </c>
      <c r="E8860" s="83" t="s">
        <v>12601</v>
      </c>
      <c r="F8860" s="83" t="s">
        <v>12602</v>
      </c>
      <c r="G8860" s="83" t="str">
        <f t="shared" si="138"/>
        <v>0027  สาขา ชั้นที่ 3 อาคารไทยซัมมิท ทาวเวอร์  3 RD FL. THAI SUMMIT TOWER</v>
      </c>
      <c r="H8860" s="83">
        <v>25480715</v>
      </c>
    </row>
    <row r="8861" spans="1:8" x14ac:dyDescent="0.25">
      <c r="A8861" s="83" t="s">
        <v>12583</v>
      </c>
      <c r="B8861" s="83" t="str">
        <f>_xlfn.XLOOKUP(A:A,[1]FI_NAME!$A:$A,[1]FI_NAME!$B:$B)</f>
        <v>บริษัท บัตรกรุงไทย จำกัด (มหาชน)</v>
      </c>
      <c r="C8861" s="83" t="e">
        <f>_xlfn.XLOOKUP(B:B,'Swift Code&amp;Bank Name'!B:B,'Swift Code&amp;Bank Name'!C:C)</f>
        <v>#N/A</v>
      </c>
      <c r="D8861" s="83" t="s">
        <v>2409</v>
      </c>
      <c r="E8861" s="83" t="s">
        <v>12603</v>
      </c>
      <c r="F8861" s="83" t="s">
        <v>12604</v>
      </c>
      <c r="G8861" s="83" t="str">
        <f t="shared" si="138"/>
        <v>0028  สาขาชั้นที่ 9 อาคารไทยซัมมิท ทาวเวอร์  9TH FL. SUMMIT TOWER</v>
      </c>
      <c r="H8861" s="83">
        <v>25480715</v>
      </c>
    </row>
    <row r="8862" spans="1:8" x14ac:dyDescent="0.25">
      <c r="A8862" s="83" t="s">
        <v>12583</v>
      </c>
      <c r="B8862" s="83" t="str">
        <f>_xlfn.XLOOKUP(A:A,[1]FI_NAME!$A:$A,[1]FI_NAME!$B:$B)</f>
        <v>บริษัท บัตรกรุงไทย จำกัด (มหาชน)</v>
      </c>
      <c r="C8862" s="83" t="e">
        <f>_xlfn.XLOOKUP(B:B,'Swift Code&amp;Bank Name'!B:B,'Swift Code&amp;Bank Name'!C:C)</f>
        <v>#N/A</v>
      </c>
      <c r="D8862" s="83" t="s">
        <v>2411</v>
      </c>
      <c r="E8862" s="83" t="s">
        <v>12605</v>
      </c>
      <c r="F8862" s="83" t="s">
        <v>12606</v>
      </c>
      <c r="G8862" s="83" t="str">
        <f t="shared" si="138"/>
        <v>0029  สาขาชั้นที่ 30 อาคารไทยซัมมิท ทาวเวอร์  30TH FL. SUMMIT TOWER</v>
      </c>
      <c r="H8862" s="83">
        <v>25480715</v>
      </c>
    </row>
    <row r="8863" spans="1:8" x14ac:dyDescent="0.25">
      <c r="A8863" s="83" t="s">
        <v>12583</v>
      </c>
      <c r="B8863" s="83" t="str">
        <f>_xlfn.XLOOKUP(A:A,[1]FI_NAME!$A:$A,[1]FI_NAME!$B:$B)</f>
        <v>บริษัท บัตรกรุงไทย จำกัด (มหาชน)</v>
      </c>
      <c r="C8863" s="83" t="e">
        <f>_xlfn.XLOOKUP(B:B,'Swift Code&amp;Bank Name'!B:B,'Swift Code&amp;Bank Name'!C:C)</f>
        <v>#N/A</v>
      </c>
      <c r="D8863" s="83" t="s">
        <v>2418</v>
      </c>
      <c r="E8863" s="83" t="s">
        <v>12607</v>
      </c>
      <c r="F8863" s="83" t="s">
        <v>12608</v>
      </c>
      <c r="G8863" s="83" t="str">
        <f t="shared" si="138"/>
        <v>0032  เซ็นทรัล แอร์พอร์ต พลาซา เชียงใหม่  CENTRAL AIRPORT PLAZA CHIANG MAI</v>
      </c>
      <c r="H8863" s="83">
        <v>25481201</v>
      </c>
    </row>
    <row r="8864" spans="1:8" x14ac:dyDescent="0.25">
      <c r="A8864" s="83" t="s">
        <v>12583</v>
      </c>
      <c r="B8864" s="83" t="str">
        <f>_xlfn.XLOOKUP(A:A,[1]FI_NAME!$A:$A,[1]FI_NAME!$B:$B)</f>
        <v>บริษัท บัตรกรุงไทย จำกัด (มหาชน)</v>
      </c>
      <c r="C8864" s="83" t="e">
        <f>_xlfn.XLOOKUP(B:B,'Swift Code&amp;Bank Name'!B:B,'Swift Code&amp;Bank Name'!C:C)</f>
        <v>#N/A</v>
      </c>
      <c r="D8864" s="83" t="s">
        <v>315</v>
      </c>
      <c r="E8864" s="83" t="s">
        <v>12609</v>
      </c>
      <c r="F8864" s="83" t="s">
        <v>12610</v>
      </c>
      <c r="G8864" s="83" t="str">
        <f t="shared" si="138"/>
        <v>0042  ศูนย์การค้า แฟชั่น ไอส์แลนด์  FASHION ISLAND</v>
      </c>
      <c r="H8864" s="83">
        <v>25500511</v>
      </c>
    </row>
    <row r="8865" spans="1:8" x14ac:dyDescent="0.25">
      <c r="A8865" s="83" t="s">
        <v>12583</v>
      </c>
      <c r="B8865" s="83" t="str">
        <f>_xlfn.XLOOKUP(A:A,[1]FI_NAME!$A:$A,[1]FI_NAME!$B:$B)</f>
        <v>บริษัท บัตรกรุงไทย จำกัด (มหาชน)</v>
      </c>
      <c r="C8865" s="83" t="e">
        <f>_xlfn.XLOOKUP(B:B,'Swift Code&amp;Bank Name'!B:B,'Swift Code&amp;Bank Name'!C:C)</f>
        <v>#N/A</v>
      </c>
      <c r="D8865" s="83" t="s">
        <v>318</v>
      </c>
      <c r="E8865" s="83" t="s">
        <v>12611</v>
      </c>
      <c r="F8865" s="83" t="s">
        <v>12612</v>
      </c>
      <c r="G8865" s="83" t="str">
        <f t="shared" si="138"/>
        <v>0044  เซ็นทรัล พระราม 2  CENTRAL PLAZA RAMA II</v>
      </c>
      <c r="H8865" s="83">
        <v>25500830</v>
      </c>
    </row>
    <row r="8866" spans="1:8" x14ac:dyDescent="0.25">
      <c r="A8866" s="83" t="s">
        <v>12583</v>
      </c>
      <c r="B8866" s="83" t="str">
        <f>_xlfn.XLOOKUP(A:A,[1]FI_NAME!$A:$A,[1]FI_NAME!$B:$B)</f>
        <v>บริษัท บัตรกรุงไทย จำกัด (มหาชน)</v>
      </c>
      <c r="C8866" s="83" t="e">
        <f>_xlfn.XLOOKUP(B:B,'Swift Code&amp;Bank Name'!B:B,'Swift Code&amp;Bank Name'!C:C)</f>
        <v>#N/A</v>
      </c>
      <c r="D8866" s="83" t="s">
        <v>2442</v>
      </c>
      <c r="E8866" s="83" t="s">
        <v>12613</v>
      </c>
      <c r="F8866" s="83" t="s">
        <v>12614</v>
      </c>
      <c r="G8866" s="83" t="str">
        <f t="shared" si="138"/>
        <v>0046  เซ็นทรัล รัตนาธิเบศร์ ทาวน์  CENTRAL RATTANATIBATE TOWN</v>
      </c>
      <c r="H8866" s="83">
        <v>25501112</v>
      </c>
    </row>
    <row r="8867" spans="1:8" x14ac:dyDescent="0.25">
      <c r="A8867" s="83" t="s">
        <v>12583</v>
      </c>
      <c r="B8867" s="83" t="str">
        <f>_xlfn.XLOOKUP(A:A,[1]FI_NAME!$A:$A,[1]FI_NAME!$B:$B)</f>
        <v>บริษัท บัตรกรุงไทย จำกัด (มหาชน)</v>
      </c>
      <c r="C8867" s="83" t="e">
        <f>_xlfn.XLOOKUP(B:B,'Swift Code&amp;Bank Name'!B:B,'Swift Code&amp;Bank Name'!C:C)</f>
        <v>#N/A</v>
      </c>
      <c r="D8867" s="83" t="s">
        <v>2449</v>
      </c>
      <c r="E8867" s="83" t="s">
        <v>12615</v>
      </c>
      <c r="F8867" s="83" t="s">
        <v>12616</v>
      </c>
      <c r="G8867" s="83" t="str">
        <f t="shared" si="138"/>
        <v>0049  สาขา เซ็นทรัลพลาซา  แจ้งวัฒนะ  CENTRAL PLAZA CHAENG WATTANA BRANCH</v>
      </c>
      <c r="H8867" s="83">
        <v>25511128</v>
      </c>
    </row>
    <row r="8868" spans="1:8" x14ac:dyDescent="0.25">
      <c r="A8868" s="83" t="s">
        <v>12617</v>
      </c>
      <c r="B8868" s="83" t="str">
        <f>_xlfn.XLOOKUP(A:A,[1]FI_NAME!$A:$A,[1]FI_NAME!$B:$B)</f>
        <v>บริษัท อเมริกัน เอ็กซ์เพรส (ไทย) จำกัด</v>
      </c>
      <c r="C8868" s="83" t="e">
        <f>_xlfn.XLOOKUP(B:B,'Swift Code&amp;Bank Name'!B:B,'Swift Code&amp;Bank Name'!C:C)</f>
        <v>#N/A</v>
      </c>
      <c r="D8868" s="83" t="s">
        <v>294</v>
      </c>
      <c r="E8868" s="83" t="s">
        <v>5217</v>
      </c>
      <c r="F8868" s="83" t="s">
        <v>404</v>
      </c>
      <c r="G8868" s="83" t="str">
        <f t="shared" si="138"/>
        <v>0001  สำนักงานใหญ่  HEAD OFFICE</v>
      </c>
      <c r="H8868" s="83">
        <v>25460317</v>
      </c>
    </row>
    <row r="8869" spans="1:8" x14ac:dyDescent="0.25">
      <c r="A8869" s="83" t="s">
        <v>12618</v>
      </c>
      <c r="B8869" s="83" t="str">
        <f>_xlfn.XLOOKUP(A:A,[1]FI_NAME!$A:$A,[1]FI_NAME!$B:$B)</f>
        <v>บริษัท บัตรกรุงศรีอยุธยา จำกัด</v>
      </c>
      <c r="C8869" s="83" t="e">
        <f>_xlfn.XLOOKUP(B:B,'Swift Code&amp;Bank Name'!B:B,'Swift Code&amp;Bank Name'!C:C)</f>
        <v>#N/A</v>
      </c>
      <c r="D8869" s="83" t="s">
        <v>294</v>
      </c>
      <c r="E8869" s="83" t="s">
        <v>5217</v>
      </c>
      <c r="F8869" s="83" t="s">
        <v>404</v>
      </c>
      <c r="G8869" s="83" t="str">
        <f t="shared" si="138"/>
        <v>0001  สำนักงานใหญ่  HEAD OFFICE</v>
      </c>
      <c r="H8869" s="83">
        <v>25460317</v>
      </c>
    </row>
    <row r="8870" spans="1:8" x14ac:dyDescent="0.25">
      <c r="A8870" s="83" t="s">
        <v>12618</v>
      </c>
      <c r="B8870" s="83" t="str">
        <f>_xlfn.XLOOKUP(A:A,[1]FI_NAME!$A:$A,[1]FI_NAME!$B:$B)</f>
        <v>บริษัท บัตรกรุงศรีอยุธยา จำกัด</v>
      </c>
      <c r="C8870" s="83" t="e">
        <f>_xlfn.XLOOKUP(B:B,'Swift Code&amp;Bank Name'!B:B,'Swift Code&amp;Bank Name'!C:C)</f>
        <v>#N/A</v>
      </c>
      <c r="D8870" s="83" t="s">
        <v>2366</v>
      </c>
      <c r="E8870" s="83" t="s">
        <v>9583</v>
      </c>
      <c r="F8870" s="83" t="s">
        <v>9584</v>
      </c>
      <c r="G8870" s="83" t="str">
        <f t="shared" si="138"/>
        <v>0003  รังสิต  RANGSIT</v>
      </c>
      <c r="H8870" s="83">
        <v>25480701</v>
      </c>
    </row>
    <row r="8871" spans="1:8" x14ac:dyDescent="0.25">
      <c r="A8871" s="83" t="s">
        <v>12618</v>
      </c>
      <c r="B8871" s="83" t="str">
        <f>_xlfn.XLOOKUP(A:A,[1]FI_NAME!$A:$A,[1]FI_NAME!$B:$B)</f>
        <v>บริษัท บัตรกรุงศรีอยุธยา จำกัด</v>
      </c>
      <c r="C8871" s="83" t="e">
        <f>_xlfn.XLOOKUP(B:B,'Swift Code&amp;Bank Name'!B:B,'Swift Code&amp;Bank Name'!C:C)</f>
        <v>#N/A</v>
      </c>
      <c r="D8871" s="83" t="s">
        <v>3617</v>
      </c>
      <c r="E8871" s="83" t="s">
        <v>12619</v>
      </c>
      <c r="F8871" s="83" t="s">
        <v>12620</v>
      </c>
      <c r="G8871" s="83" t="str">
        <f t="shared" si="138"/>
        <v>0004  รัตนาธิเบศร์  RATTANATIBET</v>
      </c>
      <c r="H8871" s="83">
        <v>25480701</v>
      </c>
    </row>
    <row r="8872" spans="1:8" x14ac:dyDescent="0.25">
      <c r="A8872" s="83" t="s">
        <v>12618</v>
      </c>
      <c r="B8872" s="83" t="str">
        <f>_xlfn.XLOOKUP(A:A,[1]FI_NAME!$A:$A,[1]FI_NAME!$B:$B)</f>
        <v>บริษัท บัตรกรุงศรีอยุธยา จำกัด</v>
      </c>
      <c r="C8872" s="83" t="e">
        <f>_xlfn.XLOOKUP(B:B,'Swift Code&amp;Bank Name'!B:B,'Swift Code&amp;Bank Name'!C:C)</f>
        <v>#N/A</v>
      </c>
      <c r="D8872" s="83" t="s">
        <v>3622</v>
      </c>
      <c r="E8872" s="83" t="s">
        <v>12621</v>
      </c>
      <c r="F8872" s="83" t="s">
        <v>12622</v>
      </c>
      <c r="G8872" s="83" t="str">
        <f t="shared" si="138"/>
        <v>0006  พระราม 3  RAMA III</v>
      </c>
      <c r="H8872" s="83">
        <v>25480701</v>
      </c>
    </row>
    <row r="8873" spans="1:8" x14ac:dyDescent="0.25">
      <c r="A8873" s="83" t="s">
        <v>12618</v>
      </c>
      <c r="B8873" s="83" t="str">
        <f>_xlfn.XLOOKUP(A:A,[1]FI_NAME!$A:$A,[1]FI_NAME!$B:$B)</f>
        <v>บริษัท บัตรกรุงศรีอยุธยา จำกัด</v>
      </c>
      <c r="C8873" s="83" t="e">
        <f>_xlfn.XLOOKUP(B:B,'Swift Code&amp;Bank Name'!B:B,'Swift Code&amp;Bank Name'!C:C)</f>
        <v>#N/A</v>
      </c>
      <c r="D8873" s="83" t="s">
        <v>2372</v>
      </c>
      <c r="E8873" s="83" t="s">
        <v>2037</v>
      </c>
      <c r="F8873" s="83" t="s">
        <v>12623</v>
      </c>
      <c r="G8873" s="83" t="str">
        <f t="shared" si="138"/>
        <v>0007  สาขาพาราไดซ์ พาร์ค  RARADISE PARK BRANCH</v>
      </c>
      <c r="H8873" s="83">
        <v>25480701</v>
      </c>
    </row>
    <row r="8874" spans="1:8" x14ac:dyDescent="0.25">
      <c r="A8874" s="83" t="s">
        <v>12618</v>
      </c>
      <c r="B8874" s="83" t="str">
        <f>_xlfn.XLOOKUP(A:A,[1]FI_NAME!$A:$A,[1]FI_NAME!$B:$B)</f>
        <v>บริษัท บัตรกรุงศรีอยุธยา จำกัด</v>
      </c>
      <c r="C8874" s="83" t="e">
        <f>_xlfn.XLOOKUP(B:B,'Swift Code&amp;Bank Name'!B:B,'Swift Code&amp;Bank Name'!C:C)</f>
        <v>#N/A</v>
      </c>
      <c r="D8874" s="83" t="s">
        <v>2375</v>
      </c>
      <c r="E8874" s="83" t="s">
        <v>12624</v>
      </c>
      <c r="F8874" s="83" t="s">
        <v>12586</v>
      </c>
      <c r="G8874" s="83" t="str">
        <f t="shared" si="138"/>
        <v>0008  เดอะมอลล์บางแค  THE MALL BANGKAE</v>
      </c>
      <c r="H8874" s="83">
        <v>25480701</v>
      </c>
    </row>
    <row r="8875" spans="1:8" x14ac:dyDescent="0.25">
      <c r="A8875" s="83" t="s">
        <v>12618</v>
      </c>
      <c r="B8875" s="83" t="str">
        <f>_xlfn.XLOOKUP(A:A,[1]FI_NAME!$A:$A,[1]FI_NAME!$B:$B)</f>
        <v>บริษัท บัตรกรุงศรีอยุธยา จำกัด</v>
      </c>
      <c r="C8875" s="83" t="e">
        <f>_xlfn.XLOOKUP(B:B,'Swift Code&amp;Bank Name'!B:B,'Swift Code&amp;Bank Name'!C:C)</f>
        <v>#N/A</v>
      </c>
      <c r="D8875" s="83" t="s">
        <v>2380</v>
      </c>
      <c r="E8875" s="83" t="s">
        <v>12625</v>
      </c>
      <c r="F8875" s="83" t="s">
        <v>12626</v>
      </c>
      <c r="G8875" s="83" t="str">
        <f t="shared" si="138"/>
        <v>0010  รัชดาภิเษก  RATCHADAPISEK</v>
      </c>
      <c r="H8875" s="83">
        <v>25480701</v>
      </c>
    </row>
    <row r="8876" spans="1:8" x14ac:dyDescent="0.25">
      <c r="A8876" s="83" t="s">
        <v>12618</v>
      </c>
      <c r="B8876" s="83" t="str">
        <f>_xlfn.XLOOKUP(A:A,[1]FI_NAME!$A:$A,[1]FI_NAME!$B:$B)</f>
        <v>บริษัท บัตรกรุงศรีอยุธยา จำกัด</v>
      </c>
      <c r="C8876" s="83" t="e">
        <f>_xlfn.XLOOKUP(B:B,'Swift Code&amp;Bank Name'!B:B,'Swift Code&amp;Bank Name'!C:C)</f>
        <v>#N/A</v>
      </c>
      <c r="D8876" s="83" t="s">
        <v>2383</v>
      </c>
      <c r="E8876" s="83" t="s">
        <v>12627</v>
      </c>
      <c r="F8876" s="83" t="s">
        <v>12628</v>
      </c>
      <c r="G8876" s="83" t="str">
        <f t="shared" si="138"/>
        <v>0011  เพลินจิต  PLOENCHIT</v>
      </c>
      <c r="H8876" s="83">
        <v>25480701</v>
      </c>
    </row>
    <row r="8877" spans="1:8" x14ac:dyDescent="0.25">
      <c r="A8877" s="83" t="s">
        <v>12618</v>
      </c>
      <c r="B8877" s="83" t="str">
        <f>_xlfn.XLOOKUP(A:A,[1]FI_NAME!$A:$A,[1]FI_NAME!$B:$B)</f>
        <v>บริษัท บัตรกรุงศรีอยุธยา จำกัด</v>
      </c>
      <c r="C8877" s="83" t="e">
        <f>_xlfn.XLOOKUP(B:B,'Swift Code&amp;Bank Name'!B:B,'Swift Code&amp;Bank Name'!C:C)</f>
        <v>#N/A</v>
      </c>
      <c r="D8877" s="83" t="s">
        <v>2384</v>
      </c>
      <c r="E8877" s="83" t="s">
        <v>12629</v>
      </c>
      <c r="F8877" s="83" t="s">
        <v>12630</v>
      </c>
      <c r="G8877" s="83" t="str">
        <f t="shared" si="138"/>
        <v>0012  โลตัสภูเก็ต  LOTUS PHUKET</v>
      </c>
      <c r="H8877" s="83">
        <v>25480701</v>
      </c>
    </row>
    <row r="8878" spans="1:8" x14ac:dyDescent="0.25">
      <c r="A8878" s="83" t="s">
        <v>12618</v>
      </c>
      <c r="B8878" s="83" t="str">
        <f>_xlfn.XLOOKUP(A:A,[1]FI_NAME!$A:$A,[1]FI_NAME!$B:$B)</f>
        <v>บริษัท บัตรกรุงศรีอยุธยา จำกัด</v>
      </c>
      <c r="C8878" s="83" t="e">
        <f>_xlfn.XLOOKUP(B:B,'Swift Code&amp;Bank Name'!B:B,'Swift Code&amp;Bank Name'!C:C)</f>
        <v>#N/A</v>
      </c>
      <c r="D8878" s="83" t="s">
        <v>297</v>
      </c>
      <c r="E8878" s="83" t="s">
        <v>9593</v>
      </c>
      <c r="F8878" s="83" t="s">
        <v>8276</v>
      </c>
      <c r="G8878" s="83" t="str">
        <f t="shared" si="138"/>
        <v>0013  เชียงใหม่  CHIANG MAI</v>
      </c>
      <c r="H8878" s="83">
        <v>25480701</v>
      </c>
    </row>
    <row r="8879" spans="1:8" x14ac:dyDescent="0.25">
      <c r="A8879" s="83" t="s">
        <v>12618</v>
      </c>
      <c r="B8879" s="83" t="str">
        <f>_xlfn.XLOOKUP(A:A,[1]FI_NAME!$A:$A,[1]FI_NAME!$B:$B)</f>
        <v>บริษัท บัตรกรุงศรีอยุธยา จำกัด</v>
      </c>
      <c r="C8879" s="83" t="e">
        <f>_xlfn.XLOOKUP(B:B,'Swift Code&amp;Bank Name'!B:B,'Swift Code&amp;Bank Name'!C:C)</f>
        <v>#N/A</v>
      </c>
      <c r="D8879" s="83" t="s">
        <v>300</v>
      </c>
      <c r="E8879" s="83" t="s">
        <v>12631</v>
      </c>
      <c r="F8879" s="83" t="s">
        <v>12632</v>
      </c>
      <c r="G8879" s="83" t="str">
        <f t="shared" si="138"/>
        <v>0014  รามคำแหง  RAMKAMHEANG</v>
      </c>
      <c r="H8879" s="83">
        <v>25480701</v>
      </c>
    </row>
    <row r="8880" spans="1:8" x14ac:dyDescent="0.25">
      <c r="A8880" s="83" t="s">
        <v>12618</v>
      </c>
      <c r="B8880" s="83" t="str">
        <f>_xlfn.XLOOKUP(A:A,[1]FI_NAME!$A:$A,[1]FI_NAME!$B:$B)</f>
        <v>บริษัท บัตรกรุงศรีอยุธยา จำกัด</v>
      </c>
      <c r="C8880" s="83" t="e">
        <f>_xlfn.XLOOKUP(B:B,'Swift Code&amp;Bank Name'!B:B,'Swift Code&amp;Bank Name'!C:C)</f>
        <v>#N/A</v>
      </c>
      <c r="D8880" s="83" t="s">
        <v>303</v>
      </c>
      <c r="E8880" s="83" t="s">
        <v>9587</v>
      </c>
      <c r="F8880" s="83" t="s">
        <v>12633</v>
      </c>
      <c r="G8880" s="83" t="str">
        <f t="shared" si="138"/>
        <v>0015  พระราม 2  RAMA II</v>
      </c>
      <c r="H8880" s="83">
        <v>25480701</v>
      </c>
    </row>
    <row r="8881" spans="1:8" x14ac:dyDescent="0.25">
      <c r="A8881" s="83" t="s">
        <v>12618</v>
      </c>
      <c r="B8881" s="83" t="str">
        <f>_xlfn.XLOOKUP(A:A,[1]FI_NAME!$A:$A,[1]FI_NAME!$B:$B)</f>
        <v>บริษัท บัตรกรุงศรีอยุธยา จำกัด</v>
      </c>
      <c r="C8881" s="83" t="e">
        <f>_xlfn.XLOOKUP(B:B,'Swift Code&amp;Bank Name'!B:B,'Swift Code&amp;Bank Name'!C:C)</f>
        <v>#N/A</v>
      </c>
      <c r="D8881" s="83" t="s">
        <v>2387</v>
      </c>
      <c r="E8881" s="83" t="s">
        <v>12634</v>
      </c>
      <c r="F8881" s="83" t="s">
        <v>12635</v>
      </c>
      <c r="G8881" s="83" t="str">
        <f t="shared" si="138"/>
        <v>0016  ประชาชื่น  PRACHACHUEN</v>
      </c>
      <c r="H8881" s="83">
        <v>25480701</v>
      </c>
    </row>
    <row r="8882" spans="1:8" x14ac:dyDescent="0.25">
      <c r="A8882" s="83" t="s">
        <v>12618</v>
      </c>
      <c r="B8882" s="83" t="str">
        <f>_xlfn.XLOOKUP(A:A,[1]FI_NAME!$A:$A,[1]FI_NAME!$B:$B)</f>
        <v>บริษัท บัตรกรุงศรีอยุธยา จำกัด</v>
      </c>
      <c r="C8882" s="83" t="e">
        <f>_xlfn.XLOOKUP(B:B,'Swift Code&amp;Bank Name'!B:B,'Swift Code&amp;Bank Name'!C:C)</f>
        <v>#N/A</v>
      </c>
      <c r="D8882" s="83" t="s">
        <v>2390</v>
      </c>
      <c r="E8882" s="83" t="s">
        <v>12636</v>
      </c>
      <c r="F8882" s="83" t="s">
        <v>12637</v>
      </c>
      <c r="G8882" s="83" t="str">
        <f t="shared" si="138"/>
        <v>0017  ลาดพร้าว  LARDPRAO</v>
      </c>
      <c r="H8882" s="83">
        <v>25480701</v>
      </c>
    </row>
    <row r="8883" spans="1:8" x14ac:dyDescent="0.25">
      <c r="A8883" s="83" t="s">
        <v>12618</v>
      </c>
      <c r="B8883" s="83" t="str">
        <f>_xlfn.XLOOKUP(A:A,[1]FI_NAME!$A:$A,[1]FI_NAME!$B:$B)</f>
        <v>บริษัท บัตรกรุงศรีอยุธยา จำกัด</v>
      </c>
      <c r="C8883" s="83" t="e">
        <f>_xlfn.XLOOKUP(B:B,'Swift Code&amp;Bank Name'!B:B,'Swift Code&amp;Bank Name'!C:C)</f>
        <v>#N/A</v>
      </c>
      <c r="D8883" s="83" t="s">
        <v>2391</v>
      </c>
      <c r="E8883" s="83" t="s">
        <v>9740</v>
      </c>
      <c r="F8883" s="83" t="s">
        <v>12638</v>
      </c>
      <c r="G8883" s="83" t="str">
        <f t="shared" si="138"/>
        <v>0018  พัทยา  PATTAYA</v>
      </c>
      <c r="H8883" s="83">
        <v>25480701</v>
      </c>
    </row>
    <row r="8884" spans="1:8" x14ac:dyDescent="0.25">
      <c r="A8884" s="83" t="s">
        <v>12618</v>
      </c>
      <c r="B8884" s="83" t="str">
        <f>_xlfn.XLOOKUP(A:A,[1]FI_NAME!$A:$A,[1]FI_NAME!$B:$B)</f>
        <v>บริษัท บัตรกรุงศรีอยุธยา จำกัด</v>
      </c>
      <c r="C8884" s="83" t="e">
        <f>_xlfn.XLOOKUP(B:B,'Swift Code&amp;Bank Name'!B:B,'Swift Code&amp;Bank Name'!C:C)</f>
        <v>#N/A</v>
      </c>
      <c r="D8884" s="83" t="s">
        <v>2394</v>
      </c>
      <c r="E8884" s="83" t="s">
        <v>12639</v>
      </c>
      <c r="F8884" s="83" t="s">
        <v>12640</v>
      </c>
      <c r="G8884" s="83" t="str">
        <f t="shared" si="138"/>
        <v>0019  แจ้งวัฒนะ  CHAENGWATTANA</v>
      </c>
      <c r="H8884" s="83">
        <v>25480701</v>
      </c>
    </row>
    <row r="8885" spans="1:8" x14ac:dyDescent="0.25">
      <c r="A8885" s="83" t="s">
        <v>12618</v>
      </c>
      <c r="B8885" s="83" t="str">
        <f>_xlfn.XLOOKUP(A:A,[1]FI_NAME!$A:$A,[1]FI_NAME!$B:$B)</f>
        <v>บริษัท บัตรกรุงศรีอยุธยา จำกัด</v>
      </c>
      <c r="C8885" s="83" t="e">
        <f>_xlfn.XLOOKUP(B:B,'Swift Code&amp;Bank Name'!B:B,'Swift Code&amp;Bank Name'!C:C)</f>
        <v>#N/A</v>
      </c>
      <c r="D8885" s="83" t="s">
        <v>3643</v>
      </c>
      <c r="E8885" s="83" t="s">
        <v>9579</v>
      </c>
      <c r="F8885" s="83" t="s">
        <v>8287</v>
      </c>
      <c r="G8885" s="83" t="str">
        <f t="shared" si="138"/>
        <v>0020  หาดใหญ่  HATYAI</v>
      </c>
      <c r="H8885" s="83">
        <v>25480701</v>
      </c>
    </row>
    <row r="8886" spans="1:8" x14ac:dyDescent="0.25">
      <c r="A8886" s="83" t="s">
        <v>12618</v>
      </c>
      <c r="B8886" s="83" t="str">
        <f>_xlfn.XLOOKUP(A:A,[1]FI_NAME!$A:$A,[1]FI_NAME!$B:$B)</f>
        <v>บริษัท บัตรกรุงศรีอยุธยา จำกัด</v>
      </c>
      <c r="C8886" s="83" t="e">
        <f>_xlfn.XLOOKUP(B:B,'Swift Code&amp;Bank Name'!B:B,'Swift Code&amp;Bank Name'!C:C)</f>
        <v>#N/A</v>
      </c>
      <c r="D8886" s="83" t="s">
        <v>306</v>
      </c>
      <c r="E8886" s="83" t="s">
        <v>12641</v>
      </c>
      <c r="F8886" s="83" t="s">
        <v>12642</v>
      </c>
      <c r="G8886" s="83" t="str">
        <f t="shared" si="138"/>
        <v>0021  ราชพฤกษ์  RATCHAPRUK</v>
      </c>
      <c r="H8886" s="83">
        <v>25490315</v>
      </c>
    </row>
    <row r="8887" spans="1:8" x14ac:dyDescent="0.25">
      <c r="A8887" s="83" t="s">
        <v>12618</v>
      </c>
      <c r="B8887" s="83" t="str">
        <f>_xlfn.XLOOKUP(A:A,[1]FI_NAME!$A:$A,[1]FI_NAME!$B:$B)</f>
        <v>บริษัท บัตรกรุงศรีอยุธยา จำกัด</v>
      </c>
      <c r="C8887" s="83" t="e">
        <f>_xlfn.XLOOKUP(B:B,'Swift Code&amp;Bank Name'!B:B,'Swift Code&amp;Bank Name'!C:C)</f>
        <v>#N/A</v>
      </c>
      <c r="D8887" s="83" t="s">
        <v>309</v>
      </c>
      <c r="E8887" s="83" t="s">
        <v>12643</v>
      </c>
      <c r="F8887" s="83" t="s">
        <v>12644</v>
      </c>
      <c r="G8887" s="83" t="str">
        <f t="shared" si="138"/>
        <v>0022  บางนา  BANGNA</v>
      </c>
      <c r="H8887" s="83">
        <v>25490315</v>
      </c>
    </row>
    <row r="8888" spans="1:8" x14ac:dyDescent="0.25">
      <c r="A8888" s="83" t="s">
        <v>12618</v>
      </c>
      <c r="B8888" s="83" t="str">
        <f>_xlfn.XLOOKUP(A:A,[1]FI_NAME!$A:$A,[1]FI_NAME!$B:$B)</f>
        <v>บริษัท บัตรกรุงศรีอยุธยา จำกัด</v>
      </c>
      <c r="C8888" s="83" t="e">
        <f>_xlfn.XLOOKUP(B:B,'Swift Code&amp;Bank Name'!B:B,'Swift Code&amp;Bank Name'!C:C)</f>
        <v>#N/A</v>
      </c>
      <c r="D8888" s="83" t="s">
        <v>3647</v>
      </c>
      <c r="E8888" s="83" t="s">
        <v>12645</v>
      </c>
      <c r="F8888" s="83" t="s">
        <v>12646</v>
      </c>
      <c r="G8888" s="83" t="str">
        <f t="shared" si="138"/>
        <v>0023  หัวหิน  HUA HIN</v>
      </c>
      <c r="H8888" s="83">
        <v>25490315</v>
      </c>
    </row>
    <row r="8889" spans="1:8" x14ac:dyDescent="0.25">
      <c r="A8889" s="83" t="s">
        <v>12618</v>
      </c>
      <c r="B8889" s="83" t="str">
        <f>_xlfn.XLOOKUP(A:A,[1]FI_NAME!$A:$A,[1]FI_NAME!$B:$B)</f>
        <v>บริษัท บัตรกรุงศรีอยุธยา จำกัด</v>
      </c>
      <c r="C8889" s="83" t="e">
        <f>_xlfn.XLOOKUP(B:B,'Swift Code&amp;Bank Name'!B:B,'Swift Code&amp;Bank Name'!C:C)</f>
        <v>#N/A</v>
      </c>
      <c r="D8889" s="83" t="s">
        <v>2401</v>
      </c>
      <c r="E8889" s="83" t="s">
        <v>12647</v>
      </c>
      <c r="F8889" s="83" t="s">
        <v>12648</v>
      </c>
      <c r="G8889" s="83" t="str">
        <f t="shared" si="138"/>
        <v>0024  สมุย  SAMUI</v>
      </c>
      <c r="H8889" s="83">
        <v>25490315</v>
      </c>
    </row>
    <row r="8890" spans="1:8" x14ac:dyDescent="0.25">
      <c r="A8890" s="83" t="s">
        <v>12618</v>
      </c>
      <c r="B8890" s="83" t="str">
        <f>_xlfn.XLOOKUP(A:A,[1]FI_NAME!$A:$A,[1]FI_NAME!$B:$B)</f>
        <v>บริษัท บัตรกรุงศรีอยุธยา จำกัด</v>
      </c>
      <c r="C8890" s="83" t="e">
        <f>_xlfn.XLOOKUP(B:B,'Swift Code&amp;Bank Name'!B:B,'Swift Code&amp;Bank Name'!C:C)</f>
        <v>#N/A</v>
      </c>
      <c r="D8890" s="83" t="s">
        <v>2404</v>
      </c>
      <c r="E8890" s="83" t="s">
        <v>9724</v>
      </c>
      <c r="F8890" s="83" t="s">
        <v>12649</v>
      </c>
      <c r="G8890" s="83" t="str">
        <f t="shared" si="138"/>
        <v>0025  พิษณุโลก  PITSANULOK</v>
      </c>
      <c r="H8890" s="83">
        <v>25490701</v>
      </c>
    </row>
    <row r="8891" spans="1:8" x14ac:dyDescent="0.25">
      <c r="A8891" s="83" t="s">
        <v>12618</v>
      </c>
      <c r="B8891" s="83" t="str">
        <f>_xlfn.XLOOKUP(A:A,[1]FI_NAME!$A:$A,[1]FI_NAME!$B:$B)</f>
        <v>บริษัท บัตรกรุงศรีอยุธยา จำกัด</v>
      </c>
      <c r="C8891" s="83" t="e">
        <f>_xlfn.XLOOKUP(B:B,'Swift Code&amp;Bank Name'!B:B,'Swift Code&amp;Bank Name'!C:C)</f>
        <v>#N/A</v>
      </c>
      <c r="D8891" s="83" t="s">
        <v>2405</v>
      </c>
      <c r="E8891" s="83" t="s">
        <v>9594</v>
      </c>
      <c r="F8891" s="83" t="s">
        <v>12650</v>
      </c>
      <c r="G8891" s="83" t="str">
        <f t="shared" si="138"/>
        <v>0026  ขอนแก่น  KHONKAEN</v>
      </c>
      <c r="H8891" s="83">
        <v>25490930</v>
      </c>
    </row>
    <row r="8892" spans="1:8" x14ac:dyDescent="0.25">
      <c r="A8892" s="83" t="s">
        <v>12618</v>
      </c>
      <c r="B8892" s="83" t="str">
        <f>_xlfn.XLOOKUP(A:A,[1]FI_NAME!$A:$A,[1]FI_NAME!$B:$B)</f>
        <v>บริษัท บัตรกรุงศรีอยุธยา จำกัด</v>
      </c>
      <c r="C8892" s="83" t="e">
        <f>_xlfn.XLOOKUP(B:B,'Swift Code&amp;Bank Name'!B:B,'Swift Code&amp;Bank Name'!C:C)</f>
        <v>#N/A</v>
      </c>
      <c r="D8892" s="83" t="s">
        <v>2406</v>
      </c>
      <c r="E8892" s="83" t="s">
        <v>9731</v>
      </c>
      <c r="F8892" s="83" t="s">
        <v>12651</v>
      </c>
      <c r="G8892" s="83" t="str">
        <f t="shared" si="138"/>
        <v>0027  อุดรธานี  UDONTHANI</v>
      </c>
      <c r="H8892" s="83">
        <v>25491007</v>
      </c>
    </row>
    <row r="8893" spans="1:8" x14ac:dyDescent="0.25">
      <c r="A8893" s="83" t="s">
        <v>12618</v>
      </c>
      <c r="B8893" s="83" t="str">
        <f>_xlfn.XLOOKUP(A:A,[1]FI_NAME!$A:$A,[1]FI_NAME!$B:$B)</f>
        <v>บริษัท บัตรกรุงศรีอยุธยา จำกัด</v>
      </c>
      <c r="C8893" s="83" t="e">
        <f>_xlfn.XLOOKUP(B:B,'Swift Code&amp;Bank Name'!B:B,'Swift Code&amp;Bank Name'!C:C)</f>
        <v>#N/A</v>
      </c>
      <c r="D8893" s="83" t="s">
        <v>2411</v>
      </c>
      <c r="E8893" s="83" t="s">
        <v>9780</v>
      </c>
      <c r="F8893" s="83" t="s">
        <v>12652</v>
      </c>
      <c r="G8893" s="83" t="str">
        <f t="shared" si="138"/>
        <v>0029  สาขาเพชรเกษม  PETKASEM BRANCH</v>
      </c>
      <c r="H8893" s="83">
        <v>25500217</v>
      </c>
    </row>
    <row r="8894" spans="1:8" x14ac:dyDescent="0.25">
      <c r="A8894" s="83" t="s">
        <v>12618</v>
      </c>
      <c r="B8894" s="83" t="str">
        <f>_xlfn.XLOOKUP(A:A,[1]FI_NAME!$A:$A,[1]FI_NAME!$B:$B)</f>
        <v>บริษัท บัตรกรุงศรีอยุธยา จำกัด</v>
      </c>
      <c r="C8894" s="83" t="e">
        <f>_xlfn.XLOOKUP(B:B,'Swift Code&amp;Bank Name'!B:B,'Swift Code&amp;Bank Name'!C:C)</f>
        <v>#N/A</v>
      </c>
      <c r="D8894" s="83" t="s">
        <v>2414</v>
      </c>
      <c r="E8894" s="83" t="s">
        <v>9725</v>
      </c>
      <c r="F8894" s="83" t="s">
        <v>12653</v>
      </c>
      <c r="G8894" s="83" t="str">
        <f t="shared" si="138"/>
        <v>0030  ชลบุรี  CHONBURI</v>
      </c>
      <c r="H8894" s="83">
        <v>25500324</v>
      </c>
    </row>
    <row r="8895" spans="1:8" x14ac:dyDescent="0.25">
      <c r="A8895" s="83" t="s">
        <v>12618</v>
      </c>
      <c r="B8895" s="83" t="str">
        <f>_xlfn.XLOOKUP(A:A,[1]FI_NAME!$A:$A,[1]FI_NAME!$B:$B)</f>
        <v>บริษัท บัตรกรุงศรีอยุธยา จำกัด</v>
      </c>
      <c r="C8895" s="83" t="e">
        <f>_xlfn.XLOOKUP(B:B,'Swift Code&amp;Bank Name'!B:B,'Swift Code&amp;Bank Name'!C:C)</f>
        <v>#N/A</v>
      </c>
      <c r="D8895" s="83" t="s">
        <v>2417</v>
      </c>
      <c r="E8895" s="83" t="s">
        <v>12654</v>
      </c>
      <c r="F8895" s="83" t="s">
        <v>12655</v>
      </c>
      <c r="G8895" s="83" t="str">
        <f t="shared" si="138"/>
        <v>0031  เอกมัย-รามอินทรา  AKAMAI-RAMINTRA</v>
      </c>
      <c r="H8895" s="83">
        <v>25500407</v>
      </c>
    </row>
    <row r="8896" spans="1:8" x14ac:dyDescent="0.25">
      <c r="A8896" s="83" t="s">
        <v>12618</v>
      </c>
      <c r="B8896" s="83" t="str">
        <f>_xlfn.XLOOKUP(A:A,[1]FI_NAME!$A:$A,[1]FI_NAME!$B:$B)</f>
        <v>บริษัท บัตรกรุงศรีอยุธยา จำกัด</v>
      </c>
      <c r="C8896" s="83" t="e">
        <f>_xlfn.XLOOKUP(B:B,'Swift Code&amp;Bank Name'!B:B,'Swift Code&amp;Bank Name'!C:C)</f>
        <v>#N/A</v>
      </c>
      <c r="D8896" s="83" t="s">
        <v>2418</v>
      </c>
      <c r="E8896" s="83" t="s">
        <v>9727</v>
      </c>
      <c r="F8896" s="83" t="s">
        <v>8266</v>
      </c>
      <c r="G8896" s="83" t="str">
        <f t="shared" si="138"/>
        <v>0032  ระยอง  RAYONG</v>
      </c>
      <c r="H8896" s="83">
        <v>25590301</v>
      </c>
    </row>
    <row r="8897" spans="1:8" x14ac:dyDescent="0.25">
      <c r="A8897" s="83" t="s">
        <v>12618</v>
      </c>
      <c r="B8897" s="83" t="str">
        <f>_xlfn.XLOOKUP(A:A,[1]FI_NAME!$A:$A,[1]FI_NAME!$B:$B)</f>
        <v>บริษัท บัตรกรุงศรีอยุธยา จำกัด</v>
      </c>
      <c r="C8897" s="83" t="e">
        <f>_xlfn.XLOOKUP(B:B,'Swift Code&amp;Bank Name'!B:B,'Swift Code&amp;Bank Name'!C:C)</f>
        <v>#N/A</v>
      </c>
      <c r="D8897" s="83" t="s">
        <v>312</v>
      </c>
      <c r="E8897" s="83" t="s">
        <v>1032</v>
      </c>
      <c r="F8897" s="83" t="s">
        <v>6672</v>
      </c>
      <c r="G8897" s="83" t="str">
        <f t="shared" si="138"/>
        <v>0033  สาขาอยุธยา  AYUDHYA BRANCH</v>
      </c>
      <c r="H8897" s="83">
        <v>25510308</v>
      </c>
    </row>
    <row r="8898" spans="1:8" x14ac:dyDescent="0.25">
      <c r="A8898" s="83" t="s">
        <v>12618</v>
      </c>
      <c r="B8898" s="83" t="str">
        <f>_xlfn.XLOOKUP(A:A,[1]FI_NAME!$A:$A,[1]FI_NAME!$B:$B)</f>
        <v>บริษัท บัตรกรุงศรีอยุธยา จำกัด</v>
      </c>
      <c r="C8898" s="83" t="e">
        <f>_xlfn.XLOOKUP(B:B,'Swift Code&amp;Bank Name'!B:B,'Swift Code&amp;Bank Name'!C:C)</f>
        <v>#N/A</v>
      </c>
      <c r="D8898" s="83" t="s">
        <v>2421</v>
      </c>
      <c r="E8898" s="83" t="s">
        <v>1398</v>
      </c>
      <c r="F8898" s="83" t="s">
        <v>12656</v>
      </c>
      <c r="G8898" s="83" t="str">
        <f t="shared" si="138"/>
        <v>0034  สาขาหางดง  HANGDONG</v>
      </c>
      <c r="H8898" s="83">
        <v>25510329</v>
      </c>
    </row>
    <row r="8899" spans="1:8" x14ac:dyDescent="0.25">
      <c r="A8899" s="83" t="s">
        <v>12618</v>
      </c>
      <c r="B8899" s="83" t="str">
        <f>_xlfn.XLOOKUP(A:A,[1]FI_NAME!$A:$A,[1]FI_NAME!$B:$B)</f>
        <v>บริษัท บัตรกรุงศรีอยุธยา จำกัด</v>
      </c>
      <c r="C8899" s="83" t="e">
        <f>_xlfn.XLOOKUP(B:B,'Swift Code&amp;Bank Name'!B:B,'Swift Code&amp;Bank Name'!C:C)</f>
        <v>#N/A</v>
      </c>
      <c r="D8899" s="83" t="s">
        <v>2423</v>
      </c>
      <c r="E8899" s="83" t="s">
        <v>9743</v>
      </c>
      <c r="F8899" s="83" t="s">
        <v>8408</v>
      </c>
      <c r="G8899" s="83" t="str">
        <f t="shared" si="138"/>
        <v>0035  กระบี่  KRABI</v>
      </c>
      <c r="H8899" s="83">
        <v>25510627</v>
      </c>
    </row>
    <row r="8900" spans="1:8" x14ac:dyDescent="0.25">
      <c r="A8900" s="83" t="s">
        <v>12618</v>
      </c>
      <c r="B8900" s="83" t="str">
        <f>_xlfn.XLOOKUP(A:A,[1]FI_NAME!$A:$A,[1]FI_NAME!$B:$B)</f>
        <v>บริษัท บัตรกรุงศรีอยุธยา จำกัด</v>
      </c>
      <c r="C8900" s="83" t="e">
        <f>_xlfn.XLOOKUP(B:B,'Swift Code&amp;Bank Name'!B:B,'Swift Code&amp;Bank Name'!C:C)</f>
        <v>#N/A</v>
      </c>
      <c r="D8900" s="83" t="s">
        <v>2426</v>
      </c>
      <c r="E8900" s="83" t="s">
        <v>12657</v>
      </c>
      <c r="F8900" s="83" t="s">
        <v>12658</v>
      </c>
      <c r="G8900" s="83" t="str">
        <f t="shared" ref="G8900:G8963" si="139">CONCATENATE(D8900,"  ",E8900,"  ",F8900)</f>
        <v>0036  ภูเก็ต-ฉลอง  PHUKET-CHALONG</v>
      </c>
      <c r="H8900" s="83">
        <v>25520131</v>
      </c>
    </row>
    <row r="8901" spans="1:8" x14ac:dyDescent="0.25">
      <c r="A8901" s="83" t="s">
        <v>12618</v>
      </c>
      <c r="B8901" s="83" t="str">
        <f>_xlfn.XLOOKUP(A:A,[1]FI_NAME!$A:$A,[1]FI_NAME!$B:$B)</f>
        <v>บริษัท บัตรกรุงศรีอยุธยา จำกัด</v>
      </c>
      <c r="C8901" s="83" t="e">
        <f>_xlfn.XLOOKUP(B:B,'Swift Code&amp;Bank Name'!B:B,'Swift Code&amp;Bank Name'!C:C)</f>
        <v>#N/A</v>
      </c>
      <c r="D8901" s="83" t="s">
        <v>3666</v>
      </c>
      <c r="E8901" s="83" t="s">
        <v>12659</v>
      </c>
      <c r="F8901" s="83" t="s">
        <v>12660</v>
      </c>
      <c r="G8901" s="83" t="str">
        <f t="shared" si="139"/>
        <v>0037  เขาใหญ่  KHAOYAI</v>
      </c>
      <c r="H8901" s="83">
        <v>25520214</v>
      </c>
    </row>
    <row r="8902" spans="1:8" x14ac:dyDescent="0.25">
      <c r="A8902" s="83" t="s">
        <v>12618</v>
      </c>
      <c r="B8902" s="83" t="str">
        <f>_xlfn.XLOOKUP(A:A,[1]FI_NAME!$A:$A,[1]FI_NAME!$B:$B)</f>
        <v>บริษัท บัตรกรุงศรีอยุธยา จำกัด</v>
      </c>
      <c r="C8902" s="83" t="e">
        <f>_xlfn.XLOOKUP(B:B,'Swift Code&amp;Bank Name'!B:B,'Swift Code&amp;Bank Name'!C:C)</f>
        <v>#N/A</v>
      </c>
      <c r="D8902" s="83" t="s">
        <v>2427</v>
      </c>
      <c r="E8902" s="83" t="s">
        <v>891</v>
      </c>
      <c r="F8902" s="83" t="s">
        <v>8160</v>
      </c>
      <c r="G8902" s="83" t="str">
        <f t="shared" si="139"/>
        <v>0038  สาขานครปฐม  NAKHONPATHOM BRANCH</v>
      </c>
      <c r="H8902" s="83">
        <v>25530227</v>
      </c>
    </row>
    <row r="8903" spans="1:8" x14ac:dyDescent="0.25">
      <c r="A8903" s="83" t="s">
        <v>12618</v>
      </c>
      <c r="B8903" s="83" t="str">
        <f>_xlfn.XLOOKUP(A:A,[1]FI_NAME!$A:$A,[1]FI_NAME!$B:$B)</f>
        <v>บริษัท บัตรกรุงศรีอยุธยา จำกัด</v>
      </c>
      <c r="C8903" s="83" t="e">
        <f>_xlfn.XLOOKUP(B:B,'Swift Code&amp;Bank Name'!B:B,'Swift Code&amp;Bank Name'!C:C)</f>
        <v>#N/A</v>
      </c>
      <c r="D8903" s="83" t="s">
        <v>3670</v>
      </c>
      <c r="E8903" s="83" t="s">
        <v>921</v>
      </c>
      <c r="F8903" s="83" t="s">
        <v>12661</v>
      </c>
      <c r="G8903" s="83" t="str">
        <f t="shared" si="139"/>
        <v>0039  สาขานครราชสีมา  NAKHONRATCHASIMA</v>
      </c>
      <c r="H8903" s="83">
        <v>25530731</v>
      </c>
    </row>
    <row r="8904" spans="1:8" x14ac:dyDescent="0.25">
      <c r="A8904" s="83" t="s">
        <v>12618</v>
      </c>
      <c r="B8904" s="83" t="str">
        <f>_xlfn.XLOOKUP(A:A,[1]FI_NAME!$A:$A,[1]FI_NAME!$B:$B)</f>
        <v>บริษัท บัตรกรุงศรีอยุธยา จำกัด</v>
      </c>
      <c r="C8904" s="83" t="e">
        <f>_xlfn.XLOOKUP(B:B,'Swift Code&amp;Bank Name'!B:B,'Swift Code&amp;Bank Name'!C:C)</f>
        <v>#N/A</v>
      </c>
      <c r="D8904" s="83" t="s">
        <v>2430</v>
      </c>
      <c r="E8904" s="83" t="s">
        <v>5831</v>
      </c>
      <c r="F8904" s="83" t="s">
        <v>12662</v>
      </c>
      <c r="G8904" s="83" t="str">
        <f t="shared" si="139"/>
        <v>0040  สาขาลำลูกกา  LAMLUKKA BRANCH</v>
      </c>
      <c r="H8904" s="83">
        <v>25530918</v>
      </c>
    </row>
    <row r="8905" spans="1:8" x14ac:dyDescent="0.25">
      <c r="A8905" s="83" t="s">
        <v>12618</v>
      </c>
      <c r="B8905" s="83" t="str">
        <f>_xlfn.XLOOKUP(A:A,[1]FI_NAME!$A:$A,[1]FI_NAME!$B:$B)</f>
        <v>บริษัท บัตรกรุงศรีอยุธยา จำกัด</v>
      </c>
      <c r="C8905" s="83" t="e">
        <f>_xlfn.XLOOKUP(B:B,'Swift Code&amp;Bank Name'!B:B,'Swift Code&amp;Bank Name'!C:C)</f>
        <v>#N/A</v>
      </c>
      <c r="D8905" s="83" t="s">
        <v>2431</v>
      </c>
      <c r="E8905" s="83" t="s">
        <v>8167</v>
      </c>
      <c r="F8905" s="83" t="s">
        <v>12663</v>
      </c>
      <c r="G8905" s="83" t="str">
        <f t="shared" si="139"/>
        <v>0041  สาขาสุขาภิบาล 3  SUKHAPHIBAN BRANCH</v>
      </c>
      <c r="H8905" s="83">
        <v>25531001</v>
      </c>
    </row>
    <row r="8906" spans="1:8" x14ac:dyDescent="0.25">
      <c r="A8906" s="83" t="s">
        <v>12618</v>
      </c>
      <c r="B8906" s="83" t="str">
        <f>_xlfn.XLOOKUP(A:A,[1]FI_NAME!$A:$A,[1]FI_NAME!$B:$B)</f>
        <v>บริษัท บัตรกรุงศรีอยุธยา จำกัด</v>
      </c>
      <c r="C8906" s="83" t="e">
        <f>_xlfn.XLOOKUP(B:B,'Swift Code&amp;Bank Name'!B:B,'Swift Code&amp;Bank Name'!C:C)</f>
        <v>#N/A</v>
      </c>
      <c r="D8906" s="83" t="s">
        <v>315</v>
      </c>
      <c r="E8906" s="83" t="s">
        <v>948</v>
      </c>
      <c r="F8906" s="83" t="s">
        <v>12664</v>
      </c>
      <c r="G8906" s="83" t="str">
        <f t="shared" si="139"/>
        <v>0042  สาขานครศรีธรรมราช  NAKHONSITHAMMARAT BRANCH</v>
      </c>
      <c r="H8906" s="83">
        <v>25531030</v>
      </c>
    </row>
    <row r="8907" spans="1:8" x14ac:dyDescent="0.25">
      <c r="A8907" s="83" t="s">
        <v>12618</v>
      </c>
      <c r="B8907" s="83" t="str">
        <f>_xlfn.XLOOKUP(A:A,[1]FI_NAME!$A:$A,[1]FI_NAME!$B:$B)</f>
        <v>บริษัท บัตรกรุงศรีอยุธยา จำกัด</v>
      </c>
      <c r="C8907" s="83" t="e">
        <f>_xlfn.XLOOKUP(B:B,'Swift Code&amp;Bank Name'!B:B,'Swift Code&amp;Bank Name'!C:C)</f>
        <v>#N/A</v>
      </c>
      <c r="D8907" s="83" t="s">
        <v>2436</v>
      </c>
      <c r="E8907" s="83" t="s">
        <v>12643</v>
      </c>
      <c r="F8907" s="83" t="s">
        <v>12644</v>
      </c>
      <c r="G8907" s="83" t="str">
        <f t="shared" si="139"/>
        <v>0043  บางนา  BANGNA</v>
      </c>
      <c r="H8907" s="83">
        <v>25540104</v>
      </c>
    </row>
    <row r="8908" spans="1:8" x14ac:dyDescent="0.25">
      <c r="A8908" s="83" t="s">
        <v>12618</v>
      </c>
      <c r="B8908" s="83" t="str">
        <f>_xlfn.XLOOKUP(A:A,[1]FI_NAME!$A:$A,[1]FI_NAME!$B:$B)</f>
        <v>บริษัท บัตรกรุงศรีอยุธยา จำกัด</v>
      </c>
      <c r="C8908" s="83" t="e">
        <f>_xlfn.XLOOKUP(B:B,'Swift Code&amp;Bank Name'!B:B,'Swift Code&amp;Bank Name'!C:C)</f>
        <v>#N/A</v>
      </c>
      <c r="D8908" s="83" t="s">
        <v>318</v>
      </c>
      <c r="E8908" s="83" t="s">
        <v>9736</v>
      </c>
      <c r="F8908" s="83" t="s">
        <v>8278</v>
      </c>
      <c r="G8908" s="83" t="str">
        <f t="shared" si="139"/>
        <v>0044  ฉะเชิงเทรา  CHACHOENGSAO</v>
      </c>
      <c r="H8908" s="83">
        <v>25540324</v>
      </c>
    </row>
    <row r="8909" spans="1:8" x14ac:dyDescent="0.25">
      <c r="A8909" s="83" t="s">
        <v>12618</v>
      </c>
      <c r="B8909" s="83" t="str">
        <f>_xlfn.XLOOKUP(A:A,[1]FI_NAME!$A:$A,[1]FI_NAME!$B:$B)</f>
        <v>บริษัท บัตรกรุงศรีอยุธยา จำกัด</v>
      </c>
      <c r="C8909" s="83" t="e">
        <f>_xlfn.XLOOKUP(B:B,'Swift Code&amp;Bank Name'!B:B,'Swift Code&amp;Bank Name'!C:C)</f>
        <v>#N/A</v>
      </c>
      <c r="D8909" s="83" t="s">
        <v>321</v>
      </c>
      <c r="E8909" s="83" t="s">
        <v>874</v>
      </c>
      <c r="F8909" s="83" t="s">
        <v>4061</v>
      </c>
      <c r="G8909" s="83" t="str">
        <f t="shared" si="139"/>
        <v>0045  สาขาร้อยเอ็ด  ROI-ET BRANCH</v>
      </c>
      <c r="H8909" s="83">
        <v>25540526</v>
      </c>
    </row>
    <row r="8910" spans="1:8" x14ac:dyDescent="0.25">
      <c r="A8910" s="83" t="s">
        <v>12618</v>
      </c>
      <c r="B8910" s="83" t="str">
        <f>_xlfn.XLOOKUP(A:A,[1]FI_NAME!$A:$A,[1]FI_NAME!$B:$B)</f>
        <v>บริษัท บัตรกรุงศรีอยุธยา จำกัด</v>
      </c>
      <c r="C8910" s="83" t="e">
        <f>_xlfn.XLOOKUP(B:B,'Swift Code&amp;Bank Name'!B:B,'Swift Code&amp;Bank Name'!C:C)</f>
        <v>#N/A</v>
      </c>
      <c r="D8910" s="83" t="s">
        <v>2442</v>
      </c>
      <c r="E8910" s="83" t="s">
        <v>987</v>
      </c>
      <c r="F8910" s="83" t="s">
        <v>988</v>
      </c>
      <c r="G8910" s="83" t="str">
        <f t="shared" si="139"/>
        <v>0046  สาขาสุพรรณบุรี  SUPHANBURI BRANCH</v>
      </c>
      <c r="H8910" s="83">
        <v>25540714</v>
      </c>
    </row>
    <row r="8911" spans="1:8" x14ac:dyDescent="0.25">
      <c r="A8911" s="83" t="s">
        <v>12618</v>
      </c>
      <c r="B8911" s="83" t="str">
        <f>_xlfn.XLOOKUP(A:A,[1]FI_NAME!$A:$A,[1]FI_NAME!$B:$B)</f>
        <v>บริษัท บัตรกรุงศรีอยุธยา จำกัด</v>
      </c>
      <c r="C8911" s="83" t="e">
        <f>_xlfn.XLOOKUP(B:B,'Swift Code&amp;Bank Name'!B:B,'Swift Code&amp;Bank Name'!C:C)</f>
        <v>#N/A</v>
      </c>
      <c r="D8911" s="83" t="s">
        <v>324</v>
      </c>
      <c r="E8911" s="83" t="s">
        <v>933</v>
      </c>
      <c r="F8911" s="83" t="s">
        <v>934</v>
      </c>
      <c r="G8911" s="83" t="str">
        <f t="shared" si="139"/>
        <v>0047  สาขาลพบุรี  LOPBURI BRANCH</v>
      </c>
      <c r="H8911" s="83">
        <v>25540922</v>
      </c>
    </row>
    <row r="8912" spans="1:8" x14ac:dyDescent="0.25">
      <c r="A8912" s="83" t="s">
        <v>12618</v>
      </c>
      <c r="B8912" s="83" t="str">
        <f>_xlfn.XLOOKUP(A:A,[1]FI_NAME!$A:$A,[1]FI_NAME!$B:$B)</f>
        <v>บริษัท บัตรกรุงศรีอยุธยา จำกัด</v>
      </c>
      <c r="C8912" s="83" t="e">
        <f>_xlfn.XLOOKUP(B:B,'Swift Code&amp;Bank Name'!B:B,'Swift Code&amp;Bank Name'!C:C)</f>
        <v>#N/A</v>
      </c>
      <c r="D8912" s="83" t="s">
        <v>2446</v>
      </c>
      <c r="E8912" s="83" t="s">
        <v>1014</v>
      </c>
      <c r="F8912" s="83" t="s">
        <v>12665</v>
      </c>
      <c r="G8912" s="83" t="str">
        <f t="shared" si="139"/>
        <v>0048  สาขาสกลนคร  SAKONNAKHON BRANCH</v>
      </c>
      <c r="H8912" s="83">
        <v>25541214</v>
      </c>
    </row>
    <row r="8913" spans="1:8" x14ac:dyDescent="0.25">
      <c r="A8913" s="83" t="s">
        <v>12618</v>
      </c>
      <c r="B8913" s="83" t="str">
        <f>_xlfn.XLOOKUP(A:A,[1]FI_NAME!$A:$A,[1]FI_NAME!$B:$B)</f>
        <v>บริษัท บัตรกรุงศรีอยุธยา จำกัด</v>
      </c>
      <c r="C8913" s="83" t="e">
        <f>_xlfn.XLOOKUP(B:B,'Swift Code&amp;Bank Name'!B:B,'Swift Code&amp;Bank Name'!C:C)</f>
        <v>#N/A</v>
      </c>
      <c r="D8913" s="83" t="s">
        <v>2449</v>
      </c>
      <c r="E8913" s="83" t="s">
        <v>850</v>
      </c>
      <c r="F8913" s="83" t="s">
        <v>851</v>
      </c>
      <c r="G8913" s="83" t="str">
        <f t="shared" si="139"/>
        <v>0049  สาขาตรัง  TRANG BRANCH</v>
      </c>
      <c r="H8913" s="83">
        <v>25550222</v>
      </c>
    </row>
    <row r="8914" spans="1:8" x14ac:dyDescent="0.25">
      <c r="A8914" s="83" t="s">
        <v>12618</v>
      </c>
      <c r="B8914" s="83" t="str">
        <f>_xlfn.XLOOKUP(A:A,[1]FI_NAME!$A:$A,[1]FI_NAME!$B:$B)</f>
        <v>บริษัท บัตรกรุงศรีอยุธยา จำกัด</v>
      </c>
      <c r="C8914" s="83" t="e">
        <f>_xlfn.XLOOKUP(B:B,'Swift Code&amp;Bank Name'!B:B,'Swift Code&amp;Bank Name'!C:C)</f>
        <v>#N/A</v>
      </c>
      <c r="D8914" s="83" t="s">
        <v>2452</v>
      </c>
      <c r="E8914" s="83" t="s">
        <v>2055</v>
      </c>
      <c r="F8914" s="83" t="s">
        <v>2056</v>
      </c>
      <c r="G8914" s="83" t="str">
        <f t="shared" si="139"/>
        <v>0050  สาขาเมกาบางนา  MEGABANGNA BRANCH</v>
      </c>
      <c r="H8914" s="83">
        <v>25550502</v>
      </c>
    </row>
    <row r="8915" spans="1:8" x14ac:dyDescent="0.25">
      <c r="A8915" s="83" t="s">
        <v>12618</v>
      </c>
      <c r="B8915" s="83" t="str">
        <f>_xlfn.XLOOKUP(A:A,[1]FI_NAME!$A:$A,[1]FI_NAME!$B:$B)</f>
        <v>บริษัท บัตรกรุงศรีอยุธยา จำกัด</v>
      </c>
      <c r="C8915" s="83" t="e">
        <f>_xlfn.XLOOKUP(B:B,'Swift Code&amp;Bank Name'!B:B,'Swift Code&amp;Bank Name'!C:C)</f>
        <v>#N/A</v>
      </c>
      <c r="D8915" s="83" t="s">
        <v>327</v>
      </c>
      <c r="E8915" s="83" t="s">
        <v>957</v>
      </c>
      <c r="F8915" s="83" t="s">
        <v>958</v>
      </c>
      <c r="G8915" s="83" t="str">
        <f t="shared" si="139"/>
        <v>0051  สาขาบุรีรัมย์  BURIRAM BRANCH</v>
      </c>
      <c r="H8915" s="83">
        <v>25550516</v>
      </c>
    </row>
    <row r="8916" spans="1:8" x14ac:dyDescent="0.25">
      <c r="A8916" s="83" t="s">
        <v>12618</v>
      </c>
      <c r="B8916" s="83" t="str">
        <f>_xlfn.XLOOKUP(A:A,[1]FI_NAME!$A:$A,[1]FI_NAME!$B:$B)</f>
        <v>บริษัท บัตรกรุงศรีอยุธยา จำกัด</v>
      </c>
      <c r="C8916" s="83" t="e">
        <f>_xlfn.XLOOKUP(B:B,'Swift Code&amp;Bank Name'!B:B,'Swift Code&amp;Bank Name'!C:C)</f>
        <v>#N/A</v>
      </c>
      <c r="D8916" s="83" t="s">
        <v>2457</v>
      </c>
      <c r="E8916" s="83" t="s">
        <v>844</v>
      </c>
      <c r="F8916" s="83" t="s">
        <v>12666</v>
      </c>
      <c r="G8916" s="83" t="str">
        <f t="shared" si="139"/>
        <v>0052  สาขาหาดใหญ่  HAT YAI (KANCHANAVANICH) BRANCH</v>
      </c>
      <c r="H8916" s="83">
        <v>25550618</v>
      </c>
    </row>
    <row r="8917" spans="1:8" x14ac:dyDescent="0.25">
      <c r="A8917" s="83" t="s">
        <v>12618</v>
      </c>
      <c r="B8917" s="83" t="str">
        <f>_xlfn.XLOOKUP(A:A,[1]FI_NAME!$A:$A,[1]FI_NAME!$B:$B)</f>
        <v>บริษัท บัตรกรุงศรีอยุธยา จำกัด</v>
      </c>
      <c r="C8917" s="83" t="e">
        <f>_xlfn.XLOOKUP(B:B,'Swift Code&amp;Bank Name'!B:B,'Swift Code&amp;Bank Name'!C:C)</f>
        <v>#N/A</v>
      </c>
      <c r="D8917" s="83" t="s">
        <v>2460</v>
      </c>
      <c r="E8917" s="83" t="s">
        <v>909</v>
      </c>
      <c r="F8917" s="83" t="s">
        <v>10386</v>
      </c>
      <c r="G8917" s="83" t="str">
        <f t="shared" si="139"/>
        <v>0053  สาขานครสวรรค์  NAKHONSAWAN BRANCH</v>
      </c>
      <c r="H8917" s="83">
        <v>25550725</v>
      </c>
    </row>
    <row r="8918" spans="1:8" x14ac:dyDescent="0.25">
      <c r="A8918" s="83" t="s">
        <v>12618</v>
      </c>
      <c r="B8918" s="83" t="str">
        <f>_xlfn.XLOOKUP(A:A,[1]FI_NAME!$A:$A,[1]FI_NAME!$B:$B)</f>
        <v>บริษัท บัตรกรุงศรีอยุธยา จำกัด</v>
      </c>
      <c r="C8918" s="83" t="e">
        <f>_xlfn.XLOOKUP(B:B,'Swift Code&amp;Bank Name'!B:B,'Swift Code&amp;Bank Name'!C:C)</f>
        <v>#N/A</v>
      </c>
      <c r="D8918" s="83" t="s">
        <v>330</v>
      </c>
      <c r="E8918" s="83" t="s">
        <v>7553</v>
      </c>
      <c r="F8918" s="83" t="s">
        <v>12667</v>
      </c>
      <c r="G8918" s="83" t="str">
        <f t="shared" si="139"/>
        <v>0054  สาขามหาชัย  MAHACHAI</v>
      </c>
      <c r="H8918" s="83">
        <v>25550912</v>
      </c>
    </row>
    <row r="8919" spans="1:8" x14ac:dyDescent="0.25">
      <c r="A8919" s="83" t="s">
        <v>12618</v>
      </c>
      <c r="B8919" s="83" t="str">
        <f>_xlfn.XLOOKUP(A:A,[1]FI_NAME!$A:$A,[1]FI_NAME!$B:$B)</f>
        <v>บริษัท บัตรกรุงศรีอยุธยา จำกัด</v>
      </c>
      <c r="C8919" s="83" t="e">
        <f>_xlfn.XLOOKUP(B:B,'Swift Code&amp;Bank Name'!B:B,'Swift Code&amp;Bank Name'!C:C)</f>
        <v>#N/A</v>
      </c>
      <c r="D8919" s="83" t="s">
        <v>333</v>
      </c>
      <c r="E8919" s="83" t="s">
        <v>835</v>
      </c>
      <c r="F8919" s="83" t="s">
        <v>9659</v>
      </c>
      <c r="G8919" s="83" t="str">
        <f t="shared" si="139"/>
        <v>0055  สาขาอุบลราชธานี  UBONRATCHATHANI BRANCH</v>
      </c>
      <c r="H8919" s="83">
        <v>25550926</v>
      </c>
    </row>
    <row r="8920" spans="1:8" x14ac:dyDescent="0.25">
      <c r="A8920" s="83" t="s">
        <v>12618</v>
      </c>
      <c r="B8920" s="83" t="str">
        <f>_xlfn.XLOOKUP(A:A,[1]FI_NAME!$A:$A,[1]FI_NAME!$B:$B)</f>
        <v>บริษัท บัตรกรุงศรีอยุธยา จำกัด</v>
      </c>
      <c r="C8920" s="83" t="e">
        <f>_xlfn.XLOOKUP(B:B,'Swift Code&amp;Bank Name'!B:B,'Swift Code&amp;Bank Name'!C:C)</f>
        <v>#N/A</v>
      </c>
      <c r="D8920" s="83" t="s">
        <v>336</v>
      </c>
      <c r="E8920" s="83" t="s">
        <v>9723</v>
      </c>
      <c r="F8920" s="83" t="s">
        <v>8296</v>
      </c>
      <c r="G8920" s="83" t="str">
        <f t="shared" si="139"/>
        <v>0056  ราชบุรี  RATCHABURI</v>
      </c>
      <c r="H8920" s="83">
        <v>25551031</v>
      </c>
    </row>
    <row r="8921" spans="1:8" x14ac:dyDescent="0.25">
      <c r="A8921" s="83" t="s">
        <v>12618</v>
      </c>
      <c r="B8921" s="83" t="str">
        <f>_xlfn.XLOOKUP(A:A,[1]FI_NAME!$A:$A,[1]FI_NAME!$B:$B)</f>
        <v>บริษัท บัตรกรุงศรีอยุธยา จำกัด</v>
      </c>
      <c r="C8921" s="83" t="e">
        <f>_xlfn.XLOOKUP(B:B,'Swift Code&amp;Bank Name'!B:B,'Swift Code&amp;Bank Name'!C:C)</f>
        <v>#N/A</v>
      </c>
      <c r="D8921" s="83" t="s">
        <v>339</v>
      </c>
      <c r="E8921" s="83" t="s">
        <v>936</v>
      </c>
      <c r="F8921" s="83" t="s">
        <v>937</v>
      </c>
      <c r="G8921" s="83" t="str">
        <f t="shared" si="139"/>
        <v>0057  สาขาจันทบุรี  CHANTHABURI BRANCH</v>
      </c>
      <c r="H8921" s="83">
        <v>25560130</v>
      </c>
    </row>
    <row r="8922" spans="1:8" x14ac:dyDescent="0.25">
      <c r="A8922" s="83" t="s">
        <v>12618</v>
      </c>
      <c r="B8922" s="83" t="str">
        <f>_xlfn.XLOOKUP(A:A,[1]FI_NAME!$A:$A,[1]FI_NAME!$B:$B)</f>
        <v>บริษัท บัตรกรุงศรีอยุธยา จำกัด</v>
      </c>
      <c r="C8922" s="83" t="e">
        <f>_xlfn.XLOOKUP(B:B,'Swift Code&amp;Bank Name'!B:B,'Swift Code&amp;Bank Name'!C:C)</f>
        <v>#N/A</v>
      </c>
      <c r="D8922" s="83" t="s">
        <v>342</v>
      </c>
      <c r="E8922" s="83" t="s">
        <v>972</v>
      </c>
      <c r="F8922" s="83" t="s">
        <v>8272</v>
      </c>
      <c r="G8922" s="83" t="str">
        <f t="shared" si="139"/>
        <v>0058  สาขาชุมพร  CHUMPHON</v>
      </c>
      <c r="H8922" s="83">
        <v>25560320</v>
      </c>
    </row>
    <row r="8923" spans="1:8" x14ac:dyDescent="0.25">
      <c r="A8923" s="83" t="s">
        <v>12618</v>
      </c>
      <c r="B8923" s="83" t="str">
        <f>_xlfn.XLOOKUP(A:A,[1]FI_NAME!$A:$A,[1]FI_NAME!$B:$B)</f>
        <v>บริษัท บัตรกรุงศรีอยุธยา จำกัด</v>
      </c>
      <c r="C8923" s="83" t="e">
        <f>_xlfn.XLOOKUP(B:B,'Swift Code&amp;Bank Name'!B:B,'Swift Code&amp;Bank Name'!C:C)</f>
        <v>#N/A</v>
      </c>
      <c r="D8923" s="83" t="s">
        <v>345</v>
      </c>
      <c r="E8923" s="83" t="s">
        <v>1182</v>
      </c>
      <c r="F8923" s="83" t="s">
        <v>1183</v>
      </c>
      <c r="G8923" s="83" t="str">
        <f t="shared" si="139"/>
        <v>0059  สาขาปราจีนบุรี  PRACHINBURI BRANCH</v>
      </c>
      <c r="H8923" s="83">
        <v>25560529</v>
      </c>
    </row>
    <row r="8924" spans="1:8" x14ac:dyDescent="0.25">
      <c r="A8924" s="83" t="s">
        <v>12618</v>
      </c>
      <c r="B8924" s="83" t="str">
        <f>_xlfn.XLOOKUP(A:A,[1]FI_NAME!$A:$A,[1]FI_NAME!$B:$B)</f>
        <v>บริษัท บัตรกรุงศรีอยุธยา จำกัด</v>
      </c>
      <c r="C8924" s="83" t="e">
        <f>_xlfn.XLOOKUP(B:B,'Swift Code&amp;Bank Name'!B:B,'Swift Code&amp;Bank Name'!C:C)</f>
        <v>#N/A</v>
      </c>
      <c r="D8924" s="83" t="s">
        <v>348</v>
      </c>
      <c r="E8924" s="83" t="s">
        <v>12668</v>
      </c>
      <c r="F8924" s="83" t="s">
        <v>12669</v>
      </c>
      <c r="G8924" s="83" t="str">
        <f t="shared" si="139"/>
        <v>0060  สาขาสุราษฎร์ธานี (เลี่ยงเมือง)  SURATHANI (LIANG MUANG) BRANCH</v>
      </c>
      <c r="H8924" s="83">
        <v>25560612</v>
      </c>
    </row>
    <row r="8925" spans="1:8" x14ac:dyDescent="0.25">
      <c r="A8925" s="83" t="s">
        <v>12618</v>
      </c>
      <c r="B8925" s="83" t="str">
        <f>_xlfn.XLOOKUP(A:A,[1]FI_NAME!$A:$A,[1]FI_NAME!$B:$B)</f>
        <v>บริษัท บัตรกรุงศรีอยุธยา จำกัด</v>
      </c>
      <c r="C8925" s="83" t="e">
        <f>_xlfn.XLOOKUP(B:B,'Swift Code&amp;Bank Name'!B:B,'Swift Code&amp;Bank Name'!C:C)</f>
        <v>#N/A</v>
      </c>
      <c r="D8925" s="83" t="s">
        <v>351</v>
      </c>
      <c r="E8925" s="83" t="s">
        <v>1047</v>
      </c>
      <c r="F8925" s="83" t="s">
        <v>1048</v>
      </c>
      <c r="G8925" s="83" t="str">
        <f t="shared" si="139"/>
        <v>0061  สาขากาญจนบุรี  KANCHANABURI BRANCH</v>
      </c>
      <c r="H8925" s="83">
        <v>25560717</v>
      </c>
    </row>
    <row r="8926" spans="1:8" x14ac:dyDescent="0.25">
      <c r="A8926" s="83" t="s">
        <v>12618</v>
      </c>
      <c r="B8926" s="83" t="str">
        <f>_xlfn.XLOOKUP(A:A,[1]FI_NAME!$A:$A,[1]FI_NAME!$B:$B)</f>
        <v>บริษัท บัตรกรุงศรีอยุธยา จำกัด</v>
      </c>
      <c r="C8926" s="83" t="e">
        <f>_xlfn.XLOOKUP(B:B,'Swift Code&amp;Bank Name'!B:B,'Swift Code&amp;Bank Name'!C:C)</f>
        <v>#N/A</v>
      </c>
      <c r="D8926" s="83" t="s">
        <v>354</v>
      </c>
      <c r="E8926" s="83" t="s">
        <v>978</v>
      </c>
      <c r="F8926" s="83" t="s">
        <v>979</v>
      </c>
      <c r="G8926" s="83" t="str">
        <f t="shared" si="139"/>
        <v>0062  สาขาแพร่  PHRAE BRANCH</v>
      </c>
      <c r="H8926" s="83">
        <v>25560731</v>
      </c>
    </row>
    <row r="8927" spans="1:8" x14ac:dyDescent="0.25">
      <c r="A8927" s="83" t="s">
        <v>12618</v>
      </c>
      <c r="B8927" s="83" t="str">
        <f>_xlfn.XLOOKUP(A:A,[1]FI_NAME!$A:$A,[1]FI_NAME!$B:$B)</f>
        <v>บริษัท บัตรกรุงศรีอยุธยา จำกัด</v>
      </c>
      <c r="C8927" s="83" t="e">
        <f>_xlfn.XLOOKUP(B:B,'Swift Code&amp;Bank Name'!B:B,'Swift Code&amp;Bank Name'!C:C)</f>
        <v>#N/A</v>
      </c>
      <c r="D8927" s="83" t="s">
        <v>357</v>
      </c>
      <c r="E8927" s="83" t="s">
        <v>12670</v>
      </c>
      <c r="F8927" s="83" t="s">
        <v>12671</v>
      </c>
      <c r="G8927" s="83" t="str">
        <f t="shared" si="139"/>
        <v>0063  สาขา พุทธมณฑล สาย 5  PHUTTHAMONTHON SAI 5</v>
      </c>
      <c r="H8927" s="83">
        <v>25560828</v>
      </c>
    </row>
    <row r="8928" spans="1:8" x14ac:dyDescent="0.25">
      <c r="A8928" s="83" t="s">
        <v>12618</v>
      </c>
      <c r="B8928" s="83" t="str">
        <f>_xlfn.XLOOKUP(A:A,[1]FI_NAME!$A:$A,[1]FI_NAME!$B:$B)</f>
        <v>บริษัท บัตรกรุงศรีอยุธยา จำกัด</v>
      </c>
      <c r="C8928" s="83" t="e">
        <f>_xlfn.XLOOKUP(B:B,'Swift Code&amp;Bank Name'!B:B,'Swift Code&amp;Bank Name'!C:C)</f>
        <v>#N/A</v>
      </c>
      <c r="D8928" s="83" t="s">
        <v>360</v>
      </c>
      <c r="E8928" s="83" t="s">
        <v>877</v>
      </c>
      <c r="F8928" s="83" t="s">
        <v>878</v>
      </c>
      <c r="G8928" s="83" t="str">
        <f t="shared" si="139"/>
        <v>0064  สาขาสระบุรี  SARABURI BRANCH</v>
      </c>
      <c r="H8928" s="83">
        <v>25561009</v>
      </c>
    </row>
    <row r="8929" spans="1:8" x14ac:dyDescent="0.25">
      <c r="A8929" s="83" t="s">
        <v>12618</v>
      </c>
      <c r="B8929" s="83" t="str">
        <f>_xlfn.XLOOKUP(A:A,[1]FI_NAME!$A:$A,[1]FI_NAME!$B:$B)</f>
        <v>บริษัท บัตรกรุงศรีอยุธยา จำกัด</v>
      </c>
      <c r="C8929" s="83" t="e">
        <f>_xlfn.XLOOKUP(B:B,'Swift Code&amp;Bank Name'!B:B,'Swift Code&amp;Bank Name'!C:C)</f>
        <v>#N/A</v>
      </c>
      <c r="D8929" s="83" t="s">
        <v>2469</v>
      </c>
      <c r="E8929" s="83" t="s">
        <v>1155</v>
      </c>
      <c r="F8929" s="83" t="s">
        <v>1156</v>
      </c>
      <c r="G8929" s="83" t="str">
        <f t="shared" si="139"/>
        <v>0065  สาขาเพชรบูรณ์  PHETCHABUN BRANCH</v>
      </c>
      <c r="H8929" s="83">
        <v>25561023</v>
      </c>
    </row>
    <row r="8930" spans="1:8" x14ac:dyDescent="0.25">
      <c r="A8930" s="83" t="s">
        <v>12618</v>
      </c>
      <c r="B8930" s="83" t="str">
        <f>_xlfn.XLOOKUP(A:A,[1]FI_NAME!$A:$A,[1]FI_NAME!$B:$B)</f>
        <v>บริษัท บัตรกรุงศรีอยุธยา จำกัด</v>
      </c>
      <c r="C8930" s="83" t="e">
        <f>_xlfn.XLOOKUP(B:B,'Swift Code&amp;Bank Name'!B:B,'Swift Code&amp;Bank Name'!C:C)</f>
        <v>#N/A</v>
      </c>
      <c r="D8930" s="83" t="s">
        <v>2470</v>
      </c>
      <c r="E8930" s="83" t="s">
        <v>966</v>
      </c>
      <c r="F8930" s="83" t="s">
        <v>967</v>
      </c>
      <c r="G8930" s="83" t="str">
        <f t="shared" si="139"/>
        <v>0066  สาขาชัยภูมิ  CHAIYAPHUM BRANCH</v>
      </c>
      <c r="H8930" s="83">
        <v>25561106</v>
      </c>
    </row>
    <row r="8931" spans="1:8" x14ac:dyDescent="0.25">
      <c r="A8931" s="83" t="s">
        <v>12618</v>
      </c>
      <c r="B8931" s="83" t="str">
        <f>_xlfn.XLOOKUP(A:A,[1]FI_NAME!$A:$A,[1]FI_NAME!$B:$B)</f>
        <v>บริษัท บัตรกรุงศรีอยุธยา จำกัด</v>
      </c>
      <c r="C8931" s="83" t="e">
        <f>_xlfn.XLOOKUP(B:B,'Swift Code&amp;Bank Name'!B:B,'Swift Code&amp;Bank Name'!C:C)</f>
        <v>#N/A</v>
      </c>
      <c r="D8931" s="83" t="s">
        <v>2473</v>
      </c>
      <c r="E8931" s="83" t="s">
        <v>853</v>
      </c>
      <c r="F8931" s="83" t="s">
        <v>12672</v>
      </c>
      <c r="G8931" s="83" t="str">
        <f t="shared" si="139"/>
        <v>0067  สาขาเชียงราย  CHIENGRAI BRANCH</v>
      </c>
      <c r="H8931" s="83">
        <v>25561120</v>
      </c>
    </row>
    <row r="8932" spans="1:8" x14ac:dyDescent="0.25">
      <c r="A8932" s="83" t="s">
        <v>12618</v>
      </c>
      <c r="B8932" s="83" t="str">
        <f>_xlfn.XLOOKUP(A:A,[1]FI_NAME!$A:$A,[1]FI_NAME!$B:$B)</f>
        <v>บริษัท บัตรกรุงศรีอยุธยา จำกัด</v>
      </c>
      <c r="C8932" s="83" t="e">
        <f>_xlfn.XLOOKUP(B:B,'Swift Code&amp;Bank Name'!B:B,'Swift Code&amp;Bank Name'!C:C)</f>
        <v>#N/A</v>
      </c>
      <c r="D8932" s="83" t="s">
        <v>2476</v>
      </c>
      <c r="E8932" s="83" t="s">
        <v>1062</v>
      </c>
      <c r="F8932" s="83" t="s">
        <v>1063</v>
      </c>
      <c r="G8932" s="83" t="str">
        <f t="shared" si="139"/>
        <v>0068  สาขาเลย  LOEI BRANCH</v>
      </c>
      <c r="H8932" s="83">
        <v>25561218</v>
      </c>
    </row>
    <row r="8933" spans="1:8" x14ac:dyDescent="0.25">
      <c r="A8933" s="83" t="s">
        <v>12618</v>
      </c>
      <c r="B8933" s="83" t="str">
        <f>_xlfn.XLOOKUP(A:A,[1]FI_NAME!$A:$A,[1]FI_NAME!$B:$B)</f>
        <v>บริษัท บัตรกรุงศรีอยุธยา จำกัด</v>
      </c>
      <c r="C8933" s="83" t="e">
        <f>_xlfn.XLOOKUP(B:B,'Swift Code&amp;Bank Name'!B:B,'Swift Code&amp;Bank Name'!C:C)</f>
        <v>#N/A</v>
      </c>
      <c r="D8933" s="83" t="s">
        <v>5279</v>
      </c>
      <c r="E8933" s="83" t="s">
        <v>9742</v>
      </c>
      <c r="F8933" s="83" t="s">
        <v>8282</v>
      </c>
      <c r="G8933" s="83" t="str">
        <f t="shared" si="139"/>
        <v>0069  ลำปาง  LAMPANG</v>
      </c>
      <c r="H8933" s="83">
        <v>25590301</v>
      </c>
    </row>
    <row r="8934" spans="1:8" x14ac:dyDescent="0.25">
      <c r="A8934" s="83" t="s">
        <v>12618</v>
      </c>
      <c r="B8934" s="83" t="str">
        <f>_xlfn.XLOOKUP(A:A,[1]FI_NAME!$A:$A,[1]FI_NAME!$B:$B)</f>
        <v>บริษัท บัตรกรุงศรีอยุธยา จำกัด</v>
      </c>
      <c r="C8934" s="83" t="e">
        <f>_xlfn.XLOOKUP(B:B,'Swift Code&amp;Bank Name'!B:B,'Swift Code&amp;Bank Name'!C:C)</f>
        <v>#N/A</v>
      </c>
      <c r="D8934" s="83" t="s">
        <v>2479</v>
      </c>
      <c r="E8934" s="83" t="s">
        <v>12673</v>
      </c>
      <c r="F8934" s="83" t="s">
        <v>12674</v>
      </c>
      <c r="G8934" s="83" t="str">
        <f t="shared" si="139"/>
        <v>0070  ประจวบคีรีขันธ์  PRACHUAPKHIRIKHAN</v>
      </c>
      <c r="H8934" s="83">
        <v>25590301</v>
      </c>
    </row>
    <row r="8935" spans="1:8" x14ac:dyDescent="0.25">
      <c r="A8935" s="83" t="s">
        <v>12618</v>
      </c>
      <c r="B8935" s="83" t="str">
        <f>_xlfn.XLOOKUP(A:A,[1]FI_NAME!$A:$A,[1]FI_NAME!$B:$B)</f>
        <v>บริษัท บัตรกรุงศรีอยุธยา จำกัด</v>
      </c>
      <c r="C8935" s="83" t="e">
        <f>_xlfn.XLOOKUP(B:B,'Swift Code&amp;Bank Name'!B:B,'Swift Code&amp;Bank Name'!C:C)</f>
        <v>#N/A</v>
      </c>
      <c r="D8935" s="83" t="s">
        <v>363</v>
      </c>
      <c r="E8935" s="83" t="s">
        <v>9744</v>
      </c>
      <c r="F8935" s="83" t="s">
        <v>8279</v>
      </c>
      <c r="G8935" s="83" t="str">
        <f t="shared" si="139"/>
        <v>0071  สุรินทร์  SURIN</v>
      </c>
      <c r="H8935" s="83">
        <v>25590301</v>
      </c>
    </row>
    <row r="8936" spans="1:8" x14ac:dyDescent="0.25">
      <c r="A8936" s="83" t="s">
        <v>12618</v>
      </c>
      <c r="B8936" s="83" t="str">
        <f>_xlfn.XLOOKUP(A:A,[1]FI_NAME!$A:$A,[1]FI_NAME!$B:$B)</f>
        <v>บริษัท บัตรกรุงศรีอยุธยา จำกัด</v>
      </c>
      <c r="C8936" s="83" t="e">
        <f>_xlfn.XLOOKUP(B:B,'Swift Code&amp;Bank Name'!B:B,'Swift Code&amp;Bank Name'!C:C)</f>
        <v>#N/A</v>
      </c>
      <c r="D8936" s="83" t="s">
        <v>366</v>
      </c>
      <c r="E8936" s="83" t="s">
        <v>12675</v>
      </c>
      <c r="F8936" s="83" t="s">
        <v>1063</v>
      </c>
      <c r="G8936" s="83" t="str">
        <f t="shared" si="139"/>
        <v>0072  สาขาเชียงใหม่ (สันทราย)  LOEI BRANCH</v>
      </c>
      <c r="H8936" s="83">
        <v>25570910</v>
      </c>
    </row>
    <row r="8937" spans="1:8" x14ac:dyDescent="0.25">
      <c r="A8937" s="83" t="s">
        <v>12618</v>
      </c>
      <c r="B8937" s="83" t="str">
        <f>_xlfn.XLOOKUP(A:A,[1]FI_NAME!$A:$A,[1]FI_NAME!$B:$B)</f>
        <v>บริษัท บัตรกรุงศรีอยุธยา จำกัด</v>
      </c>
      <c r="C8937" s="83" t="e">
        <f>_xlfn.XLOOKUP(B:B,'Swift Code&amp;Bank Name'!B:B,'Swift Code&amp;Bank Name'!C:C)</f>
        <v>#N/A</v>
      </c>
      <c r="D8937" s="83" t="s">
        <v>369</v>
      </c>
      <c r="E8937" s="83" t="s">
        <v>12676</v>
      </c>
      <c r="F8937" s="83" t="s">
        <v>12677</v>
      </c>
      <c r="G8937" s="83" t="str">
        <f t="shared" si="139"/>
        <v>0073  สาขานครราชสีมา (หัวทะเล)  NAKHONRATCHASIMA (HUATHALAE) BRANCH</v>
      </c>
      <c r="H8937" s="83">
        <v>25571001</v>
      </c>
    </row>
    <row r="8938" spans="1:8" x14ac:dyDescent="0.25">
      <c r="A8938" s="83" t="s">
        <v>12618</v>
      </c>
      <c r="B8938" s="83" t="str">
        <f>_xlfn.XLOOKUP(A:A,[1]FI_NAME!$A:$A,[1]FI_NAME!$B:$B)</f>
        <v>บริษัท บัตรกรุงศรีอยุธยา จำกัด</v>
      </c>
      <c r="C8938" s="83" t="e">
        <f>_xlfn.XLOOKUP(B:B,'Swift Code&amp;Bank Name'!B:B,'Swift Code&amp;Bank Name'!C:C)</f>
        <v>#N/A</v>
      </c>
      <c r="D8938" s="83" t="s">
        <v>2482</v>
      </c>
      <c r="E8938" s="83" t="s">
        <v>903</v>
      </c>
      <c r="F8938" s="83" t="s">
        <v>12678</v>
      </c>
      <c r="G8938" s="83" t="str">
        <f t="shared" si="139"/>
        <v>0074  สาขาศรีราชา  SRIRACHA</v>
      </c>
      <c r="H8938" s="83">
        <v>25561101</v>
      </c>
    </row>
    <row r="8939" spans="1:8" x14ac:dyDescent="0.25">
      <c r="A8939" s="83" t="s">
        <v>12618</v>
      </c>
      <c r="B8939" s="83" t="str">
        <f>_xlfn.XLOOKUP(A:A,[1]FI_NAME!$A:$A,[1]FI_NAME!$B:$B)</f>
        <v>บริษัท บัตรกรุงศรีอยุธยา จำกัด</v>
      </c>
      <c r="C8939" s="83" t="e">
        <f>_xlfn.XLOOKUP(B:B,'Swift Code&amp;Bank Name'!B:B,'Swift Code&amp;Bank Name'!C:C)</f>
        <v>#N/A</v>
      </c>
      <c r="D8939" s="83" t="s">
        <v>372</v>
      </c>
      <c r="E8939" s="83" t="s">
        <v>12679</v>
      </c>
      <c r="F8939" s="83" t="s">
        <v>12680</v>
      </c>
      <c r="G8939" s="83" t="str">
        <f t="shared" si="139"/>
        <v>0075  สาขาภูเก็ต (ถลาง)  PHUKET (THALANG)  BRANCH</v>
      </c>
      <c r="H8939" s="83">
        <v>25571210</v>
      </c>
    </row>
    <row r="8940" spans="1:8" x14ac:dyDescent="0.25">
      <c r="A8940" s="83" t="s">
        <v>12618</v>
      </c>
      <c r="B8940" s="83" t="str">
        <f>_xlfn.XLOOKUP(A:A,[1]FI_NAME!$A:$A,[1]FI_NAME!$B:$B)</f>
        <v>บริษัท บัตรกรุงศรีอยุธยา จำกัด</v>
      </c>
      <c r="C8940" s="83" t="e">
        <f>_xlfn.XLOOKUP(B:B,'Swift Code&amp;Bank Name'!B:B,'Swift Code&amp;Bank Name'!C:C)</f>
        <v>#N/A</v>
      </c>
      <c r="D8940" s="83" t="s">
        <v>2487</v>
      </c>
      <c r="E8940" s="83" t="s">
        <v>12681</v>
      </c>
      <c r="F8940" s="83" t="s">
        <v>12682</v>
      </c>
      <c r="G8940" s="83" t="str">
        <f t="shared" si="139"/>
        <v>0076  พัทยาเหนือ  NORTH PATTAYA</v>
      </c>
      <c r="H8940" s="83">
        <v>25590301</v>
      </c>
    </row>
    <row r="8941" spans="1:8" x14ac:dyDescent="0.25">
      <c r="A8941" s="83" t="s">
        <v>12618</v>
      </c>
      <c r="B8941" s="83" t="str">
        <f>_xlfn.XLOOKUP(A:A,[1]FI_NAME!$A:$A,[1]FI_NAME!$B:$B)</f>
        <v>บริษัท บัตรกรุงศรีอยุธยา จำกัด</v>
      </c>
      <c r="C8941" s="83" t="e">
        <f>_xlfn.XLOOKUP(B:B,'Swift Code&amp;Bank Name'!B:B,'Swift Code&amp;Bank Name'!C:C)</f>
        <v>#N/A</v>
      </c>
      <c r="D8941" s="83" t="s">
        <v>2489</v>
      </c>
      <c r="E8941" s="83" t="s">
        <v>1185</v>
      </c>
      <c r="F8941" s="83" t="s">
        <v>1186</v>
      </c>
      <c r="G8941" s="83" t="str">
        <f t="shared" si="139"/>
        <v>0077  สาขาสุโขทัย  SUKHOTHAI BRANCH</v>
      </c>
      <c r="H8941" s="83">
        <v>25580225</v>
      </c>
    </row>
    <row r="8942" spans="1:8" x14ac:dyDescent="0.25">
      <c r="A8942" s="83" t="s">
        <v>12618</v>
      </c>
      <c r="B8942" s="83" t="str">
        <f>_xlfn.XLOOKUP(A:A,[1]FI_NAME!$A:$A,[1]FI_NAME!$B:$B)</f>
        <v>บริษัท บัตรกรุงศรีอยุธยา จำกัด</v>
      </c>
      <c r="C8942" s="83" t="e">
        <f>_xlfn.XLOOKUP(B:B,'Swift Code&amp;Bank Name'!B:B,'Swift Code&amp;Bank Name'!C:C)</f>
        <v>#N/A</v>
      </c>
      <c r="D8942" s="83" t="s">
        <v>375</v>
      </c>
      <c r="E8942" s="83" t="s">
        <v>883</v>
      </c>
      <c r="F8942" s="83" t="s">
        <v>8209</v>
      </c>
      <c r="G8942" s="83" t="str">
        <f t="shared" si="139"/>
        <v>0078  สาขาสมุทรสงคราม  SAMUTSONGKHRAM BRANCH</v>
      </c>
      <c r="H8942" s="83">
        <v>25580513</v>
      </c>
    </row>
    <row r="8943" spans="1:8" x14ac:dyDescent="0.25">
      <c r="A8943" s="83" t="s">
        <v>12618</v>
      </c>
      <c r="B8943" s="83" t="str">
        <f>_xlfn.XLOOKUP(A:A,[1]FI_NAME!$A:$A,[1]FI_NAME!$B:$B)</f>
        <v>บริษัท บัตรกรุงศรีอยุธยา จำกัด</v>
      </c>
      <c r="C8943" s="83" t="e">
        <f>_xlfn.XLOOKUP(B:B,'Swift Code&amp;Bank Name'!B:B,'Swift Code&amp;Bank Name'!C:C)</f>
        <v>#N/A</v>
      </c>
      <c r="D8943" s="83" t="s">
        <v>2492</v>
      </c>
      <c r="E8943" s="83" t="s">
        <v>900</v>
      </c>
      <c r="F8943" s="83" t="s">
        <v>901</v>
      </c>
      <c r="G8943" s="83" t="str">
        <f t="shared" si="139"/>
        <v>0079  สาขาเพชรบุรี  PHETCHABURI BRANCH</v>
      </c>
      <c r="H8943" s="83">
        <v>25580610</v>
      </c>
    </row>
    <row r="8944" spans="1:8" x14ac:dyDescent="0.25">
      <c r="A8944" s="83" t="s">
        <v>12618</v>
      </c>
      <c r="B8944" s="83" t="str">
        <f>_xlfn.XLOOKUP(A:A,[1]FI_NAME!$A:$A,[1]FI_NAME!$B:$B)</f>
        <v>บริษัท บัตรกรุงศรีอยุธยา จำกัด</v>
      </c>
      <c r="C8944" s="83" t="e">
        <f>_xlfn.XLOOKUP(B:B,'Swift Code&amp;Bank Name'!B:B,'Swift Code&amp;Bank Name'!C:C)</f>
        <v>#N/A</v>
      </c>
      <c r="D8944" s="83" t="s">
        <v>378</v>
      </c>
      <c r="E8944" s="83" t="s">
        <v>1020</v>
      </c>
      <c r="F8944" s="83" t="s">
        <v>1021</v>
      </c>
      <c r="G8944" s="83" t="str">
        <f t="shared" si="139"/>
        <v>0080  สาขาพัทลุง  PHATTHALUNG BRANCH</v>
      </c>
      <c r="H8944" s="83">
        <v>25580708</v>
      </c>
    </row>
    <row r="8945" spans="1:8" x14ac:dyDescent="0.25">
      <c r="A8945" s="83" t="s">
        <v>12618</v>
      </c>
      <c r="B8945" s="83" t="str">
        <f>_xlfn.XLOOKUP(A:A,[1]FI_NAME!$A:$A,[1]FI_NAME!$B:$B)</f>
        <v>บริษัท บัตรกรุงศรีอยุธยา จำกัด</v>
      </c>
      <c r="C8945" s="83" t="e">
        <f>_xlfn.XLOOKUP(B:B,'Swift Code&amp;Bank Name'!B:B,'Swift Code&amp;Bank Name'!C:C)</f>
        <v>#N/A</v>
      </c>
      <c r="D8945" s="83" t="s">
        <v>2497</v>
      </c>
      <c r="E8945" s="83" t="s">
        <v>12683</v>
      </c>
      <c r="F8945" s="83" t="s">
        <v>12684</v>
      </c>
      <c r="G8945" s="83" t="str">
        <f t="shared" si="139"/>
        <v>0081  สาขาชลบุรี (อมตะ)  CHONBURI (AMATA)</v>
      </c>
      <c r="H8945" s="83">
        <v>25580826</v>
      </c>
    </row>
    <row r="8946" spans="1:8" x14ac:dyDescent="0.25">
      <c r="A8946" s="83" t="s">
        <v>12618</v>
      </c>
      <c r="B8946" s="83" t="str">
        <f>_xlfn.XLOOKUP(A:A,[1]FI_NAME!$A:$A,[1]FI_NAME!$B:$B)</f>
        <v>บริษัท บัตรกรุงศรีอยุธยา จำกัด</v>
      </c>
      <c r="C8946" s="83" t="e">
        <f>_xlfn.XLOOKUP(B:B,'Swift Code&amp;Bank Name'!B:B,'Swift Code&amp;Bank Name'!C:C)</f>
        <v>#N/A</v>
      </c>
      <c r="D8946" s="83" t="s">
        <v>2500</v>
      </c>
      <c r="E8946" s="83" t="s">
        <v>12685</v>
      </c>
      <c r="F8946" s="83" t="s">
        <v>12686</v>
      </c>
      <c r="G8946" s="83" t="str">
        <f t="shared" si="139"/>
        <v>0082  สาขาชัยพฤกษ์  CHAIYAPHRUEK BRANCH</v>
      </c>
      <c r="H8946" s="83">
        <v>25590224</v>
      </c>
    </row>
    <row r="8947" spans="1:8" x14ac:dyDescent="0.25">
      <c r="A8947" s="83" t="s">
        <v>12618</v>
      </c>
      <c r="B8947" s="83" t="str">
        <f>_xlfn.XLOOKUP(A:A,[1]FI_NAME!$A:$A,[1]FI_NAME!$B:$B)</f>
        <v>บริษัท บัตรกรุงศรีอยุธยา จำกัด</v>
      </c>
      <c r="C8947" s="83" t="e">
        <f>_xlfn.XLOOKUP(B:B,'Swift Code&amp;Bank Name'!B:B,'Swift Code&amp;Bank Name'!C:C)</f>
        <v>#N/A</v>
      </c>
      <c r="D8947" s="83" t="s">
        <v>2503</v>
      </c>
      <c r="E8947" s="83" t="s">
        <v>12687</v>
      </c>
      <c r="F8947" s="83" t="s">
        <v>12688</v>
      </c>
      <c r="G8947" s="83" t="str">
        <f t="shared" si="139"/>
        <v>0084  สาขาบางเสร่  BANGSARE</v>
      </c>
      <c r="H8947" s="83">
        <v>25590928</v>
      </c>
    </row>
    <row r="8948" spans="1:8" x14ac:dyDescent="0.25">
      <c r="A8948" s="83" t="s">
        <v>12618</v>
      </c>
      <c r="B8948" s="83" t="str">
        <f>_xlfn.XLOOKUP(A:A,[1]FI_NAME!$A:$A,[1]FI_NAME!$B:$B)</f>
        <v>บริษัท บัตรกรุงศรีอยุธยา จำกัด</v>
      </c>
      <c r="C8948" s="83" t="e">
        <f>_xlfn.XLOOKUP(B:B,'Swift Code&amp;Bank Name'!B:B,'Swift Code&amp;Bank Name'!C:C)</f>
        <v>#N/A</v>
      </c>
      <c r="D8948" s="83" t="s">
        <v>2504</v>
      </c>
      <c r="E8948" s="83" t="s">
        <v>12689</v>
      </c>
      <c r="F8948" s="83" t="s">
        <v>12690</v>
      </c>
      <c r="G8948" s="83" t="str">
        <f t="shared" si="139"/>
        <v>0085  พระราม 9  RAMA 9</v>
      </c>
      <c r="H8948" s="83">
        <v>25591207</v>
      </c>
    </row>
    <row r="8949" spans="1:8" x14ac:dyDescent="0.25">
      <c r="A8949" s="83" t="s">
        <v>12618</v>
      </c>
      <c r="B8949" s="83" t="str">
        <f>_xlfn.XLOOKUP(A:A,[1]FI_NAME!$A:$A,[1]FI_NAME!$B:$B)</f>
        <v>บริษัท บัตรกรุงศรีอยุธยา จำกัด</v>
      </c>
      <c r="C8949" s="83" t="e">
        <f>_xlfn.XLOOKUP(B:B,'Swift Code&amp;Bank Name'!B:B,'Swift Code&amp;Bank Name'!C:C)</f>
        <v>#N/A</v>
      </c>
      <c r="D8949" s="83" t="s">
        <v>3741</v>
      </c>
      <c r="E8949" s="83" t="s">
        <v>12691</v>
      </c>
      <c r="F8949" s="83" t="s">
        <v>12692</v>
      </c>
      <c r="G8949" s="83" t="str">
        <f t="shared" si="139"/>
        <v>0086  ศรีนครินทร์  SRINAKARIN</v>
      </c>
      <c r="H8949" s="83">
        <v>25591214</v>
      </c>
    </row>
    <row r="8950" spans="1:8" x14ac:dyDescent="0.25">
      <c r="A8950" s="83" t="s">
        <v>12618</v>
      </c>
      <c r="B8950" s="83" t="str">
        <f>_xlfn.XLOOKUP(A:A,[1]FI_NAME!$A:$A,[1]FI_NAME!$B:$B)</f>
        <v>บริษัท บัตรกรุงศรีอยุธยา จำกัด</v>
      </c>
      <c r="C8950" s="83" t="e">
        <f>_xlfn.XLOOKUP(B:B,'Swift Code&amp;Bank Name'!B:B,'Swift Code&amp;Bank Name'!C:C)</f>
        <v>#N/A</v>
      </c>
      <c r="D8950" s="83" t="s">
        <v>2507</v>
      </c>
      <c r="E8950" s="83" t="s">
        <v>12693</v>
      </c>
      <c r="F8950" s="83" t="s">
        <v>12694</v>
      </c>
      <c r="G8950" s="83" t="str">
        <f t="shared" si="139"/>
        <v>0087  โลตัส บางแค  LOTUS  BANGKHAE</v>
      </c>
      <c r="H8950" s="83">
        <v>25600405</v>
      </c>
    </row>
    <row r="8951" spans="1:8" x14ac:dyDescent="0.25">
      <c r="A8951" s="83" t="s">
        <v>12618</v>
      </c>
      <c r="B8951" s="83" t="str">
        <f>_xlfn.XLOOKUP(A:A,[1]FI_NAME!$A:$A,[1]FI_NAME!$B:$B)</f>
        <v>บริษัท บัตรกรุงศรีอยุธยา จำกัด</v>
      </c>
      <c r="C8951" s="83" t="e">
        <f>_xlfn.XLOOKUP(B:B,'Swift Code&amp;Bank Name'!B:B,'Swift Code&amp;Bank Name'!C:C)</f>
        <v>#N/A</v>
      </c>
      <c r="D8951" s="83" t="s">
        <v>384</v>
      </c>
      <c r="E8951" s="83" t="s">
        <v>12695</v>
      </c>
      <c r="F8951" s="83" t="s">
        <v>12696</v>
      </c>
      <c r="G8951" s="83" t="str">
        <f t="shared" si="139"/>
        <v>0088  เกตเวย์ เอกมัย  GATEWAY EKAMAI</v>
      </c>
      <c r="H8951" s="83">
        <v>25600605</v>
      </c>
    </row>
    <row r="8952" spans="1:8" x14ac:dyDescent="0.25">
      <c r="A8952" s="83" t="s">
        <v>12618</v>
      </c>
      <c r="B8952" s="83" t="str">
        <f>_xlfn.XLOOKUP(A:A,[1]FI_NAME!$A:$A,[1]FI_NAME!$B:$B)</f>
        <v>บริษัท บัตรกรุงศรีอยุธยา จำกัด</v>
      </c>
      <c r="C8952" s="83" t="e">
        <f>_xlfn.XLOOKUP(B:B,'Swift Code&amp;Bank Name'!B:B,'Swift Code&amp;Bank Name'!C:C)</f>
        <v>#N/A</v>
      </c>
      <c r="D8952" s="83" t="s">
        <v>387</v>
      </c>
      <c r="E8952" s="83" t="s">
        <v>12697</v>
      </c>
      <c r="F8952" s="83" t="s">
        <v>12698</v>
      </c>
      <c r="G8952" s="83" t="str">
        <f t="shared" si="139"/>
        <v>0089  เดอะพาซิโอลาดกระบัง  THE PASEO LAT KRABANG</v>
      </c>
      <c r="H8952" s="83">
        <v>25600801</v>
      </c>
    </row>
    <row r="8953" spans="1:8" x14ac:dyDescent="0.25">
      <c r="A8953" s="83" t="s">
        <v>12618</v>
      </c>
      <c r="B8953" s="83" t="str">
        <f>_xlfn.XLOOKUP(A:A,[1]FI_NAME!$A:$A,[1]FI_NAME!$B:$B)</f>
        <v>บริษัท บัตรกรุงศรีอยุธยา จำกัด</v>
      </c>
      <c r="C8953" s="83" t="e">
        <f>_xlfn.XLOOKUP(B:B,'Swift Code&amp;Bank Name'!B:B,'Swift Code&amp;Bank Name'!C:C)</f>
        <v>#N/A</v>
      </c>
      <c r="D8953" s="83" t="s">
        <v>390</v>
      </c>
      <c r="E8953" s="83" t="s">
        <v>12699</v>
      </c>
      <c r="F8953" s="83" t="s">
        <v>12700</v>
      </c>
      <c r="G8953" s="83" t="str">
        <f t="shared" si="139"/>
        <v>0090  เทอมินอล 21 โคราช  TERMINAL 21 KORAT</v>
      </c>
      <c r="H8953" s="83">
        <v>25600801</v>
      </c>
    </row>
    <row r="8954" spans="1:8" x14ac:dyDescent="0.25">
      <c r="A8954" s="83" t="s">
        <v>12618</v>
      </c>
      <c r="B8954" s="83" t="str">
        <f>_xlfn.XLOOKUP(A:A,[1]FI_NAME!$A:$A,[1]FI_NAME!$B:$B)</f>
        <v>บริษัท บัตรกรุงศรีอยุธยา จำกัด</v>
      </c>
      <c r="C8954" s="83" t="e">
        <f>_xlfn.XLOOKUP(B:B,'Swift Code&amp;Bank Name'!B:B,'Swift Code&amp;Bank Name'!C:C)</f>
        <v>#N/A</v>
      </c>
      <c r="D8954" s="83" t="s">
        <v>393</v>
      </c>
      <c r="E8954" s="83" t="s">
        <v>12701</v>
      </c>
      <c r="F8954" s="83" t="s">
        <v>12702</v>
      </c>
      <c r="G8954" s="83" t="str">
        <f t="shared" si="139"/>
        <v>0091  กัลปพฤกษ์  KANLAPAPHRUEK</v>
      </c>
      <c r="H8954" s="83">
        <v>25610627</v>
      </c>
    </row>
    <row r="8955" spans="1:8" x14ac:dyDescent="0.25">
      <c r="A8955" s="83" t="s">
        <v>12618</v>
      </c>
      <c r="B8955" s="83" t="str">
        <f>_xlfn.XLOOKUP(A:A,[1]FI_NAME!$A:$A,[1]FI_NAME!$B:$B)</f>
        <v>บริษัท บัตรกรุงศรีอยุธยา จำกัด</v>
      </c>
      <c r="C8955" s="83" t="e">
        <f>_xlfn.XLOOKUP(B:B,'Swift Code&amp;Bank Name'!B:B,'Swift Code&amp;Bank Name'!C:C)</f>
        <v>#N/A</v>
      </c>
      <c r="D8955" s="83" t="s">
        <v>3748</v>
      </c>
      <c r="E8955" s="83" t="s">
        <v>12703</v>
      </c>
      <c r="F8955" s="83" t="s">
        <v>12704</v>
      </c>
      <c r="G8955" s="83" t="str">
        <f t="shared" si="139"/>
        <v>0092  สยาม ทาคาชิมายะ  SIAM TAKASHIMAYA</v>
      </c>
      <c r="H8955" s="83">
        <v>25611228</v>
      </c>
    </row>
    <row r="8956" spans="1:8" x14ac:dyDescent="0.25">
      <c r="A8956" s="83" t="s">
        <v>12618</v>
      </c>
      <c r="B8956" s="83" t="str">
        <f>_xlfn.XLOOKUP(A:A,[1]FI_NAME!$A:$A,[1]FI_NAME!$B:$B)</f>
        <v>บริษัท บัตรกรุงศรีอยุธยา จำกัด</v>
      </c>
      <c r="C8956" s="83" t="e">
        <f>_xlfn.XLOOKUP(B:B,'Swift Code&amp;Bank Name'!B:B,'Swift Code&amp;Bank Name'!C:C)</f>
        <v>#N/A</v>
      </c>
      <c r="D8956" s="83" t="s">
        <v>396</v>
      </c>
      <c r="E8956" s="83" t="s">
        <v>12705</v>
      </c>
      <c r="F8956" s="83" t="s">
        <v>12706</v>
      </c>
      <c r="G8956" s="83" t="str">
        <f t="shared" si="139"/>
        <v>0093  ศูนย์การค้าแฟชั่นไอส์แลนด์  FASHOIN ISLAND SHOPPING MALL</v>
      </c>
      <c r="H8956" s="83">
        <v>25620327</v>
      </c>
    </row>
    <row r="8957" spans="1:8" x14ac:dyDescent="0.25">
      <c r="A8957" s="83" t="s">
        <v>12618</v>
      </c>
      <c r="B8957" s="83" t="str">
        <f>_xlfn.XLOOKUP(A:A,[1]FI_NAME!$A:$A,[1]FI_NAME!$B:$B)</f>
        <v>บริษัท บัตรกรุงศรีอยุธยา จำกัด</v>
      </c>
      <c r="C8957" s="83" t="e">
        <f>_xlfn.XLOOKUP(B:B,'Swift Code&amp;Bank Name'!B:B,'Swift Code&amp;Bank Name'!C:C)</f>
        <v>#N/A</v>
      </c>
      <c r="D8957" s="83" t="s">
        <v>3753</v>
      </c>
      <c r="E8957" s="83" t="s">
        <v>11881</v>
      </c>
      <c r="F8957" s="83" t="s">
        <v>8398</v>
      </c>
      <c r="G8957" s="83" t="str">
        <f t="shared" si="139"/>
        <v>0095  มุกดาหาร  MUKDAHAN</v>
      </c>
      <c r="H8957" s="83">
        <v>25620828</v>
      </c>
    </row>
    <row r="8958" spans="1:8" x14ac:dyDescent="0.25">
      <c r="A8958" s="83" t="s">
        <v>12618</v>
      </c>
      <c r="B8958" s="83" t="str">
        <f>_xlfn.XLOOKUP(A:A,[1]FI_NAME!$A:$A,[1]FI_NAME!$B:$B)</f>
        <v>บริษัท บัตรกรุงศรีอยุธยา จำกัด</v>
      </c>
      <c r="C8958" s="83" t="e">
        <f>_xlfn.XLOOKUP(B:B,'Swift Code&amp;Bank Name'!B:B,'Swift Code&amp;Bank Name'!C:C)</f>
        <v>#N/A</v>
      </c>
      <c r="D8958" s="83" t="s">
        <v>399</v>
      </c>
      <c r="E8958" s="83" t="s">
        <v>12707</v>
      </c>
      <c r="F8958" s="83" t="s">
        <v>12708</v>
      </c>
      <c r="G8958" s="83" t="str">
        <f t="shared" si="139"/>
        <v>0096  สามย่าน มิตรทาวน์  SAMYAN MITRTOWN</v>
      </c>
      <c r="H8958" s="83">
        <v>25621025</v>
      </c>
    </row>
    <row r="8959" spans="1:8" x14ac:dyDescent="0.25">
      <c r="A8959" s="83" t="s">
        <v>12618</v>
      </c>
      <c r="B8959" s="83" t="str">
        <f>_xlfn.XLOOKUP(A:A,[1]FI_NAME!$A:$A,[1]FI_NAME!$B:$B)</f>
        <v>บริษัท บัตรกรุงศรีอยุธยา จำกัด</v>
      </c>
      <c r="C8959" s="83" t="e">
        <f>_xlfn.XLOOKUP(B:B,'Swift Code&amp;Bank Name'!B:B,'Swift Code&amp;Bank Name'!C:C)</f>
        <v>#N/A</v>
      </c>
      <c r="D8959" s="83" t="s">
        <v>2518</v>
      </c>
      <c r="E8959" s="83" t="s">
        <v>12709</v>
      </c>
      <c r="F8959" s="83" t="s">
        <v>12710</v>
      </c>
      <c r="G8959" s="83" t="str">
        <f t="shared" si="139"/>
        <v>0097  บิ๊กซี บางนา  BIG C BANGNA</v>
      </c>
      <c r="H8959" s="83">
        <v>25630214</v>
      </c>
    </row>
    <row r="8960" spans="1:8" x14ac:dyDescent="0.25">
      <c r="A8960" s="83" t="s">
        <v>12711</v>
      </c>
      <c r="B8960" s="83" t="str">
        <f>_xlfn.XLOOKUP(A:A,[1]FI_NAME!$A:$A,[1]FI_NAME!$B:$B)</f>
        <v>บริษัท อิออน ธนสินทรัพย์ (ไทยแลนด์) จำกัด (มหาชน)</v>
      </c>
      <c r="C8960" s="83" t="e">
        <f>_xlfn.XLOOKUP(B:B,'Swift Code&amp;Bank Name'!B:B,'Swift Code&amp;Bank Name'!C:C)</f>
        <v>#N/A</v>
      </c>
      <c r="D8960" s="83" t="s">
        <v>294</v>
      </c>
      <c r="E8960" s="83" t="s">
        <v>5217</v>
      </c>
      <c r="F8960" s="83" t="s">
        <v>404</v>
      </c>
      <c r="G8960" s="83" t="str">
        <f t="shared" si="139"/>
        <v>0001  สำนักงานใหญ่  HEAD OFFICE</v>
      </c>
      <c r="H8960" s="83">
        <v>25460317</v>
      </c>
    </row>
    <row r="8961" spans="1:8" x14ac:dyDescent="0.25">
      <c r="A8961" s="83" t="s">
        <v>12711</v>
      </c>
      <c r="B8961" s="83" t="str">
        <f>_xlfn.XLOOKUP(A:A,[1]FI_NAME!$A:$A,[1]FI_NAME!$B:$B)</f>
        <v>บริษัท อิออน ธนสินทรัพย์ (ไทยแลนด์) จำกัด (มหาชน)</v>
      </c>
      <c r="C8961" s="83" t="e">
        <f>_xlfn.XLOOKUP(B:B,'Swift Code&amp;Bank Name'!B:B,'Swift Code&amp;Bank Name'!C:C)</f>
        <v>#N/A</v>
      </c>
      <c r="D8961" s="83" t="s">
        <v>2365</v>
      </c>
      <c r="E8961" s="83" t="s">
        <v>12625</v>
      </c>
      <c r="F8961" s="83" t="s">
        <v>12712</v>
      </c>
      <c r="G8961" s="83" t="str">
        <f t="shared" si="139"/>
        <v>0002  รัชดาภิเษก  RATCHADAPHISEK</v>
      </c>
      <c r="H8961" s="83">
        <v>25460317</v>
      </c>
    </row>
    <row r="8962" spans="1:8" x14ac:dyDescent="0.25">
      <c r="A8962" s="83" t="s">
        <v>12711</v>
      </c>
      <c r="B8962" s="83" t="str">
        <f>_xlfn.XLOOKUP(A:A,[1]FI_NAME!$A:$A,[1]FI_NAME!$B:$B)</f>
        <v>บริษัท อิออน ธนสินทรัพย์ (ไทยแลนด์) จำกัด (มหาชน)</v>
      </c>
      <c r="C8962" s="83" t="e">
        <f>_xlfn.XLOOKUP(B:B,'Swift Code&amp;Bank Name'!B:B,'Swift Code&amp;Bank Name'!C:C)</f>
        <v>#N/A</v>
      </c>
      <c r="D8962" s="83" t="s">
        <v>2366</v>
      </c>
      <c r="E8962" s="83" t="s">
        <v>12619</v>
      </c>
      <c r="F8962" s="83" t="s">
        <v>12713</v>
      </c>
      <c r="G8962" s="83" t="str">
        <f t="shared" si="139"/>
        <v>0003  รัตนาธิเบศร์  RATTANATHIBET</v>
      </c>
      <c r="H8962" s="83">
        <v>25460317</v>
      </c>
    </row>
    <row r="8963" spans="1:8" x14ac:dyDescent="0.25">
      <c r="A8963" s="83" t="s">
        <v>12711</v>
      </c>
      <c r="B8963" s="83" t="str">
        <f>_xlfn.XLOOKUP(A:A,[1]FI_NAME!$A:$A,[1]FI_NAME!$B:$B)</f>
        <v>บริษัท อิออน ธนสินทรัพย์ (ไทยแลนด์) จำกัด (มหาชน)</v>
      </c>
      <c r="C8963" s="83" t="e">
        <f>_xlfn.XLOOKUP(B:B,'Swift Code&amp;Bank Name'!B:B,'Swift Code&amp;Bank Name'!C:C)</f>
        <v>#N/A</v>
      </c>
      <c r="D8963" s="83" t="s">
        <v>2369</v>
      </c>
      <c r="E8963" s="83" t="s">
        <v>9751</v>
      </c>
      <c r="F8963" s="83" t="s">
        <v>12714</v>
      </c>
      <c r="G8963" s="83" t="str">
        <f t="shared" si="139"/>
        <v>0005  สีลม  SILOM</v>
      </c>
      <c r="H8963" s="83">
        <v>25460317</v>
      </c>
    </row>
    <row r="8964" spans="1:8" x14ac:dyDescent="0.25">
      <c r="A8964" s="83" t="s">
        <v>12711</v>
      </c>
      <c r="B8964" s="83" t="str">
        <f>_xlfn.XLOOKUP(A:A,[1]FI_NAME!$A:$A,[1]FI_NAME!$B:$B)</f>
        <v>บริษัท อิออน ธนสินทรัพย์ (ไทยแลนด์) จำกัด (มหาชน)</v>
      </c>
      <c r="C8964" s="83" t="e">
        <f>_xlfn.XLOOKUP(B:B,'Swift Code&amp;Bank Name'!B:B,'Swift Code&amp;Bank Name'!C:C)</f>
        <v>#N/A</v>
      </c>
      <c r="D8964" s="83" t="s">
        <v>2377</v>
      </c>
      <c r="E8964" s="83" t="s">
        <v>12715</v>
      </c>
      <c r="F8964" s="83" t="s">
        <v>1852</v>
      </c>
      <c r="G8964" s="83" t="str">
        <f t="shared" ref="G8964:G9027" si="140">CONCATENATE(D8964,"  ",E8964,"  ",F8964)</f>
        <v xml:space="preserve">0009  สาขาสุนีย์ ทาวเวอร์ อุบลราชธานี   </v>
      </c>
      <c r="H8964" s="83">
        <v>25460317</v>
      </c>
    </row>
    <row r="8965" spans="1:8" x14ac:dyDescent="0.25">
      <c r="A8965" s="83" t="s">
        <v>12711</v>
      </c>
      <c r="B8965" s="83" t="str">
        <f>_xlfn.XLOOKUP(A:A,[1]FI_NAME!$A:$A,[1]FI_NAME!$B:$B)</f>
        <v>บริษัท อิออน ธนสินทรัพย์ (ไทยแลนด์) จำกัด (มหาชน)</v>
      </c>
      <c r="C8965" s="83" t="e">
        <f>_xlfn.XLOOKUP(B:B,'Swift Code&amp;Bank Name'!B:B,'Swift Code&amp;Bank Name'!C:C)</f>
        <v>#N/A</v>
      </c>
      <c r="D8965" s="83" t="s">
        <v>2383</v>
      </c>
      <c r="E8965" s="83" t="s">
        <v>12716</v>
      </c>
      <c r="F8965" s="83" t="s">
        <v>12717</v>
      </c>
      <c r="G8965" s="83" t="str">
        <f t="shared" si="140"/>
        <v>0011  เซ็นทรัลพลาซา ขอนแก่น  KHONKEAN</v>
      </c>
      <c r="H8965" s="83">
        <v>25460317</v>
      </c>
    </row>
    <row r="8966" spans="1:8" x14ac:dyDescent="0.25">
      <c r="A8966" s="83" t="s">
        <v>12711</v>
      </c>
      <c r="B8966" s="83" t="str">
        <f>_xlfn.XLOOKUP(A:A,[1]FI_NAME!$A:$A,[1]FI_NAME!$B:$B)</f>
        <v>บริษัท อิออน ธนสินทรัพย์ (ไทยแลนด์) จำกัด (มหาชน)</v>
      </c>
      <c r="C8966" s="83" t="e">
        <f>_xlfn.XLOOKUP(B:B,'Swift Code&amp;Bank Name'!B:B,'Swift Code&amp;Bank Name'!C:C)</f>
        <v>#N/A</v>
      </c>
      <c r="D8966" s="83" t="s">
        <v>2384</v>
      </c>
      <c r="E8966" s="83" t="s">
        <v>12718</v>
      </c>
      <c r="F8966" s="83" t="s">
        <v>12719</v>
      </c>
      <c r="G8966" s="83" t="str">
        <f t="shared" si="140"/>
        <v>0012  สุราษฎร์ธานี (1)  SURATTHANI (1)</v>
      </c>
      <c r="H8966" s="83">
        <v>25460317</v>
      </c>
    </row>
    <row r="8967" spans="1:8" x14ac:dyDescent="0.25">
      <c r="A8967" s="83" t="s">
        <v>12711</v>
      </c>
      <c r="B8967" s="83" t="str">
        <f>_xlfn.XLOOKUP(A:A,[1]FI_NAME!$A:$A,[1]FI_NAME!$B:$B)</f>
        <v>บริษัท อิออน ธนสินทรัพย์ (ไทยแลนด์) จำกัด (มหาชน)</v>
      </c>
      <c r="C8967" s="83" t="e">
        <f>_xlfn.XLOOKUP(B:B,'Swift Code&amp;Bank Name'!B:B,'Swift Code&amp;Bank Name'!C:C)</f>
        <v>#N/A</v>
      </c>
      <c r="D8967" s="83" t="s">
        <v>297</v>
      </c>
      <c r="E8967" s="83" t="s">
        <v>12720</v>
      </c>
      <c r="F8967" s="83" t="s">
        <v>12721</v>
      </c>
      <c r="G8967" s="83" t="str">
        <f t="shared" si="140"/>
        <v>0013  วี-สแควร์ พลาซ่า นครสวรรค์  V-SQUARE NAKORNSAWAN</v>
      </c>
      <c r="H8967" s="83">
        <v>25460317</v>
      </c>
    </row>
    <row r="8968" spans="1:8" x14ac:dyDescent="0.25">
      <c r="A8968" s="83" t="s">
        <v>12711</v>
      </c>
      <c r="B8968" s="83" t="str">
        <f>_xlfn.XLOOKUP(A:A,[1]FI_NAME!$A:$A,[1]FI_NAME!$B:$B)</f>
        <v>บริษัท อิออน ธนสินทรัพย์ (ไทยแลนด์) จำกัด (มหาชน)</v>
      </c>
      <c r="C8968" s="83" t="e">
        <f>_xlfn.XLOOKUP(B:B,'Swift Code&amp;Bank Name'!B:B,'Swift Code&amp;Bank Name'!C:C)</f>
        <v>#N/A</v>
      </c>
      <c r="D8968" s="83" t="s">
        <v>303</v>
      </c>
      <c r="E8968" s="83" t="s">
        <v>9732</v>
      </c>
      <c r="F8968" s="83" t="s">
        <v>12722</v>
      </c>
      <c r="G8968" s="83" t="str">
        <f t="shared" si="140"/>
        <v>0015  นครศรีธรรมราช  NAKORNSRITHAMMARAT</v>
      </c>
      <c r="H8968" s="83">
        <v>25460317</v>
      </c>
    </row>
    <row r="8969" spans="1:8" x14ac:dyDescent="0.25">
      <c r="A8969" s="83" t="s">
        <v>12711</v>
      </c>
      <c r="B8969" s="83" t="str">
        <f>_xlfn.XLOOKUP(A:A,[1]FI_NAME!$A:$A,[1]FI_NAME!$B:$B)</f>
        <v>บริษัท อิออน ธนสินทรัพย์ (ไทยแลนด์) จำกัด (มหาชน)</v>
      </c>
      <c r="C8969" s="83" t="e">
        <f>_xlfn.XLOOKUP(B:B,'Swift Code&amp;Bank Name'!B:B,'Swift Code&amp;Bank Name'!C:C)</f>
        <v>#N/A</v>
      </c>
      <c r="D8969" s="83" t="s">
        <v>2387</v>
      </c>
      <c r="E8969" s="83" t="s">
        <v>12723</v>
      </c>
      <c r="F8969" s="83" t="s">
        <v>12724</v>
      </c>
      <c r="G8969" s="83" t="str">
        <f t="shared" si="140"/>
        <v>0016  สมุทรสาคร  SAMUTSAKORN</v>
      </c>
      <c r="H8969" s="83">
        <v>25460317</v>
      </c>
    </row>
    <row r="8970" spans="1:8" x14ac:dyDescent="0.25">
      <c r="A8970" s="83" t="s">
        <v>12711</v>
      </c>
      <c r="B8970" s="83" t="str">
        <f>_xlfn.XLOOKUP(A:A,[1]FI_NAME!$A:$A,[1]FI_NAME!$B:$B)</f>
        <v>บริษัท อิออน ธนสินทรัพย์ (ไทยแลนด์) จำกัด (มหาชน)</v>
      </c>
      <c r="C8970" s="83" t="e">
        <f>_xlfn.XLOOKUP(B:B,'Swift Code&amp;Bank Name'!B:B,'Swift Code&amp;Bank Name'!C:C)</f>
        <v>#N/A</v>
      </c>
      <c r="D8970" s="83" t="s">
        <v>2394</v>
      </c>
      <c r="E8970" s="83" t="s">
        <v>9716</v>
      </c>
      <c r="F8970" s="83" t="s">
        <v>12692</v>
      </c>
      <c r="G8970" s="83" t="str">
        <f t="shared" si="140"/>
        <v>0019  ซีคอนสแควร์ ศรีนครินทร์  SRINAKARIN</v>
      </c>
      <c r="H8970" s="83">
        <v>25460317</v>
      </c>
    </row>
    <row r="8971" spans="1:8" x14ac:dyDescent="0.25">
      <c r="A8971" s="83" t="s">
        <v>12711</v>
      </c>
      <c r="B8971" s="83" t="str">
        <f>_xlfn.XLOOKUP(A:A,[1]FI_NAME!$A:$A,[1]FI_NAME!$B:$B)</f>
        <v>บริษัท อิออน ธนสินทรัพย์ (ไทยแลนด์) จำกัด (มหาชน)</v>
      </c>
      <c r="C8971" s="83" t="e">
        <f>_xlfn.XLOOKUP(B:B,'Swift Code&amp;Bank Name'!B:B,'Swift Code&amp;Bank Name'!C:C)</f>
        <v>#N/A</v>
      </c>
      <c r="D8971" s="83" t="s">
        <v>3643</v>
      </c>
      <c r="E8971" s="83" t="s">
        <v>9739</v>
      </c>
      <c r="F8971" s="83" t="s">
        <v>12725</v>
      </c>
      <c r="G8971" s="83" t="str">
        <f t="shared" si="140"/>
        <v>0020  นครปฐม  NAKORNPATHOM</v>
      </c>
      <c r="H8971" s="83">
        <v>25460317</v>
      </c>
    </row>
    <row r="8972" spans="1:8" x14ac:dyDescent="0.25">
      <c r="A8972" s="83" t="s">
        <v>12711</v>
      </c>
      <c r="B8972" s="83" t="str">
        <f>_xlfn.XLOOKUP(A:A,[1]FI_NAME!$A:$A,[1]FI_NAME!$B:$B)</f>
        <v>บริษัท อิออน ธนสินทรัพย์ (ไทยแลนด์) จำกัด (มหาชน)</v>
      </c>
      <c r="C8972" s="83" t="e">
        <f>_xlfn.XLOOKUP(B:B,'Swift Code&amp;Bank Name'!B:B,'Swift Code&amp;Bank Name'!C:C)</f>
        <v>#N/A</v>
      </c>
      <c r="D8972" s="83" t="s">
        <v>306</v>
      </c>
      <c r="E8972" s="83" t="s">
        <v>12726</v>
      </c>
      <c r="F8972" s="83" t="s">
        <v>12727</v>
      </c>
      <c r="G8972" s="83" t="str">
        <f t="shared" si="140"/>
        <v>0021  นครราชสีมา (1)  NAKORNRATCHASIMA (1)</v>
      </c>
      <c r="H8972" s="83">
        <v>25460317</v>
      </c>
    </row>
    <row r="8973" spans="1:8" x14ac:dyDescent="0.25">
      <c r="A8973" s="83" t="s">
        <v>12711</v>
      </c>
      <c r="B8973" s="83" t="str">
        <f>_xlfn.XLOOKUP(A:A,[1]FI_NAME!$A:$A,[1]FI_NAME!$B:$B)</f>
        <v>บริษัท อิออน ธนสินทรัพย์ (ไทยแลนด์) จำกัด (มหาชน)</v>
      </c>
      <c r="C8973" s="83" t="e">
        <f>_xlfn.XLOOKUP(B:B,'Swift Code&amp;Bank Name'!B:B,'Swift Code&amp;Bank Name'!C:C)</f>
        <v>#N/A</v>
      </c>
      <c r="D8973" s="83" t="s">
        <v>309</v>
      </c>
      <c r="E8973" s="83" t="s">
        <v>12728</v>
      </c>
      <c r="F8973" s="83" t="s">
        <v>12729</v>
      </c>
      <c r="G8973" s="83" t="str">
        <f t="shared" si="140"/>
        <v>0022  ชลบุรี (1)  CHONBURI (1)</v>
      </c>
      <c r="H8973" s="83">
        <v>25460317</v>
      </c>
    </row>
    <row r="8974" spans="1:8" x14ac:dyDescent="0.25">
      <c r="A8974" s="83" t="s">
        <v>12711</v>
      </c>
      <c r="B8974" s="83" t="str">
        <f>_xlfn.XLOOKUP(A:A,[1]FI_NAME!$A:$A,[1]FI_NAME!$B:$B)</f>
        <v>บริษัท อิออน ธนสินทรัพย์ (ไทยแลนด์) จำกัด (มหาชน)</v>
      </c>
      <c r="C8974" s="83" t="e">
        <f>_xlfn.XLOOKUP(B:B,'Swift Code&amp;Bank Name'!B:B,'Swift Code&amp;Bank Name'!C:C)</f>
        <v>#N/A</v>
      </c>
      <c r="D8974" s="83" t="s">
        <v>3647</v>
      </c>
      <c r="E8974" s="83" t="s">
        <v>12730</v>
      </c>
      <c r="F8974" s="83" t="s">
        <v>1852</v>
      </c>
      <c r="G8974" s="83" t="str">
        <f t="shared" si="140"/>
        <v xml:space="preserve">0023  ฟิวเจอร์ พาร์ค รังสิต   </v>
      </c>
      <c r="H8974" s="83">
        <v>25460317</v>
      </c>
    </row>
    <row r="8975" spans="1:8" x14ac:dyDescent="0.25">
      <c r="A8975" s="83" t="s">
        <v>12711</v>
      </c>
      <c r="B8975" s="83" t="str">
        <f>_xlfn.XLOOKUP(A:A,[1]FI_NAME!$A:$A,[1]FI_NAME!$B:$B)</f>
        <v>บริษัท อิออน ธนสินทรัพย์ (ไทยแลนด์) จำกัด (มหาชน)</v>
      </c>
      <c r="C8975" s="83" t="e">
        <f>_xlfn.XLOOKUP(B:B,'Swift Code&amp;Bank Name'!B:B,'Swift Code&amp;Bank Name'!C:C)</f>
        <v>#N/A</v>
      </c>
      <c r="D8975" s="83" t="s">
        <v>2401</v>
      </c>
      <c r="E8975" s="83" t="s">
        <v>12731</v>
      </c>
      <c r="F8975" s="83" t="s">
        <v>12732</v>
      </c>
      <c r="G8975" s="83" t="str">
        <f t="shared" si="140"/>
        <v>0024  อยุธยา (1)  AYUTTHAYA (1)</v>
      </c>
      <c r="H8975" s="83">
        <v>25460317</v>
      </c>
    </row>
    <row r="8976" spans="1:8" x14ac:dyDescent="0.25">
      <c r="A8976" s="83" t="s">
        <v>12711</v>
      </c>
      <c r="B8976" s="83" t="str">
        <f>_xlfn.XLOOKUP(A:A,[1]FI_NAME!$A:$A,[1]FI_NAME!$B:$B)</f>
        <v>บริษัท อิออน ธนสินทรัพย์ (ไทยแลนด์) จำกัด (มหาชน)</v>
      </c>
      <c r="C8976" s="83" t="e">
        <f>_xlfn.XLOOKUP(B:B,'Swift Code&amp;Bank Name'!B:B,'Swift Code&amp;Bank Name'!C:C)</f>
        <v>#N/A</v>
      </c>
      <c r="D8976" s="83" t="s">
        <v>2404</v>
      </c>
      <c r="E8976" s="83" t="s">
        <v>9738</v>
      </c>
      <c r="F8976" s="83" t="s">
        <v>8260</v>
      </c>
      <c r="G8976" s="83" t="str">
        <f t="shared" si="140"/>
        <v>0025  สระบุรี  SARABURI</v>
      </c>
      <c r="H8976" s="83">
        <v>25460317</v>
      </c>
    </row>
    <row r="8977" spans="1:8" x14ac:dyDescent="0.25">
      <c r="A8977" s="83" t="s">
        <v>12711</v>
      </c>
      <c r="B8977" s="83" t="str">
        <f>_xlfn.XLOOKUP(A:A,[1]FI_NAME!$A:$A,[1]FI_NAME!$B:$B)</f>
        <v>บริษัท อิออน ธนสินทรัพย์ (ไทยแลนด์) จำกัด (มหาชน)</v>
      </c>
      <c r="C8977" s="83" t="e">
        <f>_xlfn.XLOOKUP(B:B,'Swift Code&amp;Bank Name'!B:B,'Swift Code&amp;Bank Name'!C:C)</f>
        <v>#N/A</v>
      </c>
      <c r="D8977" s="83" t="s">
        <v>2406</v>
      </c>
      <c r="E8977" s="83" t="s">
        <v>9742</v>
      </c>
      <c r="F8977" s="83" t="s">
        <v>8282</v>
      </c>
      <c r="G8977" s="83" t="str">
        <f t="shared" si="140"/>
        <v>0027  ลำปาง  LAMPANG</v>
      </c>
      <c r="H8977" s="83">
        <v>25460317</v>
      </c>
    </row>
    <row r="8978" spans="1:8" x14ac:dyDescent="0.25">
      <c r="A8978" s="83" t="s">
        <v>12711</v>
      </c>
      <c r="B8978" s="83" t="str">
        <f>_xlfn.XLOOKUP(A:A,[1]FI_NAME!$A:$A,[1]FI_NAME!$B:$B)</f>
        <v>บริษัท อิออน ธนสินทรัพย์ (ไทยแลนด์) จำกัด (มหาชน)</v>
      </c>
      <c r="C8978" s="83" t="e">
        <f>_xlfn.XLOOKUP(B:B,'Swift Code&amp;Bank Name'!B:B,'Swift Code&amp;Bank Name'!C:C)</f>
        <v>#N/A</v>
      </c>
      <c r="D8978" s="83" t="s">
        <v>2411</v>
      </c>
      <c r="E8978" s="83" t="s">
        <v>9745</v>
      </c>
      <c r="F8978" s="83" t="s">
        <v>12733</v>
      </c>
      <c r="G8978" s="83" t="str">
        <f t="shared" si="140"/>
        <v>0029  สุพรรณบุรี  SUPANBURI</v>
      </c>
      <c r="H8978" s="83">
        <v>25460317</v>
      </c>
    </row>
    <row r="8979" spans="1:8" x14ac:dyDescent="0.25">
      <c r="A8979" s="83" t="s">
        <v>12711</v>
      </c>
      <c r="B8979" s="83" t="str">
        <f>_xlfn.XLOOKUP(A:A,[1]FI_NAME!$A:$A,[1]FI_NAME!$B:$B)</f>
        <v>บริษัท อิออน ธนสินทรัพย์ (ไทยแลนด์) จำกัด (มหาชน)</v>
      </c>
      <c r="C8979" s="83" t="e">
        <f>_xlfn.XLOOKUP(B:B,'Swift Code&amp;Bank Name'!B:B,'Swift Code&amp;Bank Name'!C:C)</f>
        <v>#N/A</v>
      </c>
      <c r="D8979" s="83" t="s">
        <v>2417</v>
      </c>
      <c r="E8979" s="83" t="s">
        <v>12734</v>
      </c>
      <c r="F8979" s="83" t="s">
        <v>12735</v>
      </c>
      <c r="G8979" s="83" t="str">
        <f t="shared" si="140"/>
        <v>0031  หัวหมาก  HUAMARK</v>
      </c>
      <c r="H8979" s="83">
        <v>25460317</v>
      </c>
    </row>
    <row r="8980" spans="1:8" x14ac:dyDescent="0.25">
      <c r="A8980" s="83" t="s">
        <v>12711</v>
      </c>
      <c r="B8980" s="83" t="str">
        <f>_xlfn.XLOOKUP(A:A,[1]FI_NAME!$A:$A,[1]FI_NAME!$B:$B)</f>
        <v>บริษัท อิออน ธนสินทรัพย์ (ไทยแลนด์) จำกัด (มหาชน)</v>
      </c>
      <c r="C8980" s="83" t="e">
        <f>_xlfn.XLOOKUP(B:B,'Swift Code&amp;Bank Name'!B:B,'Swift Code&amp;Bank Name'!C:C)</f>
        <v>#N/A</v>
      </c>
      <c r="D8980" s="83" t="s">
        <v>2418</v>
      </c>
      <c r="E8980" s="83" t="s">
        <v>9764</v>
      </c>
      <c r="F8980" s="83" t="s">
        <v>12610</v>
      </c>
      <c r="G8980" s="83" t="str">
        <f t="shared" si="140"/>
        <v>0032  แฟชั่นไอส์แลนด์  FASHION ISLAND</v>
      </c>
      <c r="H8980" s="83">
        <v>25460317</v>
      </c>
    </row>
    <row r="8981" spans="1:8" x14ac:dyDescent="0.25">
      <c r="A8981" s="83" t="s">
        <v>12711</v>
      </c>
      <c r="B8981" s="83" t="str">
        <f>_xlfn.XLOOKUP(A:A,[1]FI_NAME!$A:$A,[1]FI_NAME!$B:$B)</f>
        <v>บริษัท อิออน ธนสินทรัพย์ (ไทยแลนด์) จำกัด (มหาชน)</v>
      </c>
      <c r="C8981" s="83" t="e">
        <f>_xlfn.XLOOKUP(B:B,'Swift Code&amp;Bank Name'!B:B,'Swift Code&amp;Bank Name'!C:C)</f>
        <v>#N/A</v>
      </c>
      <c r="D8981" s="83" t="s">
        <v>2426</v>
      </c>
      <c r="E8981" s="83" t="s">
        <v>9746</v>
      </c>
      <c r="F8981" s="83" t="s">
        <v>8310</v>
      </c>
      <c r="G8981" s="83" t="str">
        <f t="shared" si="140"/>
        <v>0036  ตรัง  TRANG</v>
      </c>
      <c r="H8981" s="83">
        <v>25460317</v>
      </c>
    </row>
    <row r="8982" spans="1:8" x14ac:dyDescent="0.25">
      <c r="A8982" s="83" t="s">
        <v>12711</v>
      </c>
      <c r="B8982" s="83" t="str">
        <f>_xlfn.XLOOKUP(A:A,[1]FI_NAME!$A:$A,[1]FI_NAME!$B:$B)</f>
        <v>บริษัท อิออน ธนสินทรัพย์ (ไทยแลนด์) จำกัด (มหาชน)</v>
      </c>
      <c r="C8982" s="83" t="e">
        <f>_xlfn.XLOOKUP(B:B,'Swift Code&amp;Bank Name'!B:B,'Swift Code&amp;Bank Name'!C:C)</f>
        <v>#N/A</v>
      </c>
      <c r="D8982" s="83" t="s">
        <v>3666</v>
      </c>
      <c r="E8982" s="83" t="s">
        <v>12736</v>
      </c>
      <c r="F8982" s="83" t="s">
        <v>1852</v>
      </c>
      <c r="G8982" s="83" t="str">
        <f t="shared" si="140"/>
        <v xml:space="preserve">0037  เทสโก้ โลตัส พัทยาเหนือ   </v>
      </c>
      <c r="H8982" s="83">
        <v>25460317</v>
      </c>
    </row>
    <row r="8983" spans="1:8" x14ac:dyDescent="0.25">
      <c r="A8983" s="83" t="s">
        <v>12711</v>
      </c>
      <c r="B8983" s="83" t="str">
        <f>_xlfn.XLOOKUP(A:A,[1]FI_NAME!$A:$A,[1]FI_NAME!$B:$B)</f>
        <v>บริษัท อิออน ธนสินทรัพย์ (ไทยแลนด์) จำกัด (มหาชน)</v>
      </c>
      <c r="C8983" s="83" t="e">
        <f>_xlfn.XLOOKUP(B:B,'Swift Code&amp;Bank Name'!B:B,'Swift Code&amp;Bank Name'!C:C)</f>
        <v>#N/A</v>
      </c>
      <c r="D8983" s="83" t="s">
        <v>2427</v>
      </c>
      <c r="E8983" s="83" t="s">
        <v>969</v>
      </c>
      <c r="F8983" s="83" t="s">
        <v>970</v>
      </c>
      <c r="G8983" s="83" t="str">
        <f t="shared" si="140"/>
        <v>0038  สาขาสุรินทร์  SURIN BRANCH</v>
      </c>
      <c r="H8983" s="83">
        <v>25460317</v>
      </c>
    </row>
    <row r="8984" spans="1:8" x14ac:dyDescent="0.25">
      <c r="A8984" s="83" t="s">
        <v>12711</v>
      </c>
      <c r="B8984" s="83" t="str">
        <f>_xlfn.XLOOKUP(A:A,[1]FI_NAME!$A:$A,[1]FI_NAME!$B:$B)</f>
        <v>บริษัท อิออน ธนสินทรัพย์ (ไทยแลนด์) จำกัด (มหาชน)</v>
      </c>
      <c r="C8984" s="83" t="e">
        <f>_xlfn.XLOOKUP(B:B,'Swift Code&amp;Bank Name'!B:B,'Swift Code&amp;Bank Name'!C:C)</f>
        <v>#N/A</v>
      </c>
      <c r="D8984" s="83" t="s">
        <v>2430</v>
      </c>
      <c r="E8984" s="83" t="s">
        <v>12737</v>
      </c>
      <c r="F8984" s="83" t="s">
        <v>12738</v>
      </c>
      <c r="G8984" s="83" t="str">
        <f t="shared" si="140"/>
        <v>0040  โลตัส คำเที่ยง  LOTUS KHAMTIENG</v>
      </c>
      <c r="H8984" s="83">
        <v>25460317</v>
      </c>
    </row>
    <row r="8985" spans="1:8" x14ac:dyDescent="0.25">
      <c r="A8985" s="83" t="s">
        <v>12711</v>
      </c>
      <c r="B8985" s="83" t="str">
        <f>_xlfn.XLOOKUP(A:A,[1]FI_NAME!$A:$A,[1]FI_NAME!$B:$B)</f>
        <v>บริษัท อิออน ธนสินทรัพย์ (ไทยแลนด์) จำกัด (มหาชน)</v>
      </c>
      <c r="C8985" s="83" t="e">
        <f>_xlfn.XLOOKUP(B:B,'Swift Code&amp;Bank Name'!B:B,'Swift Code&amp;Bank Name'!C:C)</f>
        <v>#N/A</v>
      </c>
      <c r="D8985" s="83" t="s">
        <v>2431</v>
      </c>
      <c r="E8985" s="83" t="s">
        <v>12739</v>
      </c>
      <c r="F8985" s="83" t="s">
        <v>1852</v>
      </c>
      <c r="G8985" s="83" t="str">
        <f t="shared" si="140"/>
        <v xml:space="preserve">0041  สำนักงานภูมิภาคอาคารแอร์พอร์ตบิสิเนส เชียงใหม่   </v>
      </c>
      <c r="H8985" s="83">
        <v>25460317</v>
      </c>
    </row>
    <row r="8986" spans="1:8" x14ac:dyDescent="0.25">
      <c r="A8986" s="83" t="s">
        <v>12711</v>
      </c>
      <c r="B8986" s="83" t="str">
        <f>_xlfn.XLOOKUP(A:A,[1]FI_NAME!$A:$A,[1]FI_NAME!$B:$B)</f>
        <v>บริษัท อิออน ธนสินทรัพย์ (ไทยแลนด์) จำกัด (มหาชน)</v>
      </c>
      <c r="C8986" s="83" t="e">
        <f>_xlfn.XLOOKUP(B:B,'Swift Code&amp;Bank Name'!B:B,'Swift Code&amp;Bank Name'!C:C)</f>
        <v>#N/A</v>
      </c>
      <c r="D8986" s="83" t="s">
        <v>315</v>
      </c>
      <c r="E8986" s="83" t="s">
        <v>11455</v>
      </c>
      <c r="F8986" s="83" t="s">
        <v>12740</v>
      </c>
      <c r="G8986" s="83" t="str">
        <f t="shared" si="140"/>
        <v>0042  ท่าพระ  THAPHRA</v>
      </c>
      <c r="H8986" s="83">
        <v>25460317</v>
      </c>
    </row>
    <row r="8987" spans="1:8" x14ac:dyDescent="0.25">
      <c r="A8987" s="83" t="s">
        <v>12711</v>
      </c>
      <c r="B8987" s="83" t="str">
        <f>_xlfn.XLOOKUP(A:A,[1]FI_NAME!$A:$A,[1]FI_NAME!$B:$B)</f>
        <v>บริษัท อิออน ธนสินทรัพย์ (ไทยแลนด์) จำกัด (มหาชน)</v>
      </c>
      <c r="C8987" s="83" t="e">
        <f>_xlfn.XLOOKUP(B:B,'Swift Code&amp;Bank Name'!B:B,'Swift Code&amp;Bank Name'!C:C)</f>
        <v>#N/A</v>
      </c>
      <c r="D8987" s="83" t="s">
        <v>2436</v>
      </c>
      <c r="E8987" s="83" t="s">
        <v>12741</v>
      </c>
      <c r="F8987" s="83" t="s">
        <v>12742</v>
      </c>
      <c r="G8987" s="83" t="str">
        <f t="shared" si="140"/>
        <v>0043  ยูดีทาวน์ อุดรธานี  UDORNTHANI (2)</v>
      </c>
      <c r="H8987" s="83">
        <v>25460317</v>
      </c>
    </row>
    <row r="8988" spans="1:8" x14ac:dyDescent="0.25">
      <c r="A8988" s="83" t="s">
        <v>12711</v>
      </c>
      <c r="B8988" s="83" t="str">
        <f>_xlfn.XLOOKUP(A:A,[1]FI_NAME!$A:$A,[1]FI_NAME!$B:$B)</f>
        <v>บริษัท อิออน ธนสินทรัพย์ (ไทยแลนด์) จำกัด (มหาชน)</v>
      </c>
      <c r="C8988" s="83" t="e">
        <f>_xlfn.XLOOKUP(B:B,'Swift Code&amp;Bank Name'!B:B,'Swift Code&amp;Bank Name'!C:C)</f>
        <v>#N/A</v>
      </c>
      <c r="D8988" s="83" t="s">
        <v>324</v>
      </c>
      <c r="E8988" s="83" t="s">
        <v>12743</v>
      </c>
      <c r="F8988" s="83" t="s">
        <v>12744</v>
      </c>
      <c r="G8988" s="83" t="str">
        <f t="shared" si="140"/>
        <v>0047  เทสโก้ โลตัส รังสิต  RANGSIT (2)</v>
      </c>
      <c r="H8988" s="83">
        <v>25460317</v>
      </c>
    </row>
    <row r="8989" spans="1:8" x14ac:dyDescent="0.25">
      <c r="A8989" s="83" t="s">
        <v>12711</v>
      </c>
      <c r="B8989" s="83" t="str">
        <f>_xlfn.XLOOKUP(A:A,[1]FI_NAME!$A:$A,[1]FI_NAME!$B:$B)</f>
        <v>บริษัท อิออน ธนสินทรัพย์ (ไทยแลนด์) จำกัด (มหาชน)</v>
      </c>
      <c r="C8989" s="83" t="e">
        <f>_xlfn.XLOOKUP(B:B,'Swift Code&amp;Bank Name'!B:B,'Swift Code&amp;Bank Name'!C:C)</f>
        <v>#N/A</v>
      </c>
      <c r="D8989" s="83" t="s">
        <v>2452</v>
      </c>
      <c r="E8989" s="83" t="s">
        <v>12745</v>
      </c>
      <c r="F8989" s="83" t="s">
        <v>12595</v>
      </c>
      <c r="G8989" s="83" t="str">
        <f t="shared" si="140"/>
        <v>0050  เดอะมอลล์ บางกะปิ  THE MALL BANGKAPI</v>
      </c>
      <c r="H8989" s="83">
        <v>25460510</v>
      </c>
    </row>
    <row r="8990" spans="1:8" x14ac:dyDescent="0.25">
      <c r="A8990" s="83" t="s">
        <v>12711</v>
      </c>
      <c r="B8990" s="83" t="str">
        <f>_xlfn.XLOOKUP(A:A,[1]FI_NAME!$A:$A,[1]FI_NAME!$B:$B)</f>
        <v>บริษัท อิออน ธนสินทรัพย์ (ไทยแลนด์) จำกัด (มหาชน)</v>
      </c>
      <c r="C8990" s="83" t="e">
        <f>_xlfn.XLOOKUP(B:B,'Swift Code&amp;Bank Name'!B:B,'Swift Code&amp;Bank Name'!C:C)</f>
        <v>#N/A</v>
      </c>
      <c r="D8990" s="83" t="s">
        <v>327</v>
      </c>
      <c r="E8990" s="83" t="s">
        <v>12611</v>
      </c>
      <c r="F8990" s="83" t="s">
        <v>12746</v>
      </c>
      <c r="G8990" s="83" t="str">
        <f t="shared" si="140"/>
        <v>0051  เซ็นทรัล พระราม 2  CENTRAL RAMA II</v>
      </c>
      <c r="H8990" s="83">
        <v>25460510</v>
      </c>
    </row>
    <row r="8991" spans="1:8" x14ac:dyDescent="0.25">
      <c r="A8991" s="83" t="s">
        <v>12711</v>
      </c>
      <c r="B8991" s="83" t="str">
        <f>_xlfn.XLOOKUP(A:A,[1]FI_NAME!$A:$A,[1]FI_NAME!$B:$B)</f>
        <v>บริษัท อิออน ธนสินทรัพย์ (ไทยแลนด์) จำกัด (มหาชน)</v>
      </c>
      <c r="C8991" s="83" t="e">
        <f>_xlfn.XLOOKUP(B:B,'Swift Code&amp;Bank Name'!B:B,'Swift Code&amp;Bank Name'!C:C)</f>
        <v>#N/A</v>
      </c>
      <c r="D8991" s="83" t="s">
        <v>330</v>
      </c>
      <c r="E8991" s="83" t="s">
        <v>10662</v>
      </c>
      <c r="F8991" s="83" t="s">
        <v>12747</v>
      </c>
      <c r="G8991" s="83" t="str">
        <f t="shared" si="140"/>
        <v>0054  หนองคาย  NONGKHAI</v>
      </c>
      <c r="H8991" s="83">
        <v>25461110</v>
      </c>
    </row>
    <row r="8992" spans="1:8" x14ac:dyDescent="0.25">
      <c r="A8992" s="83" t="s">
        <v>12711</v>
      </c>
      <c r="B8992" s="83" t="str">
        <f>_xlfn.XLOOKUP(A:A,[1]FI_NAME!$A:$A,[1]FI_NAME!$B:$B)</f>
        <v>บริษัท อิออน ธนสินทรัพย์ (ไทยแลนด์) จำกัด (มหาชน)</v>
      </c>
      <c r="C8992" s="83" t="e">
        <f>_xlfn.XLOOKUP(B:B,'Swift Code&amp;Bank Name'!B:B,'Swift Code&amp;Bank Name'!C:C)</f>
        <v>#N/A</v>
      </c>
      <c r="D8992" s="83" t="s">
        <v>333</v>
      </c>
      <c r="E8992" s="83" t="s">
        <v>12748</v>
      </c>
      <c r="F8992" s="83" t="s">
        <v>1852</v>
      </c>
      <c r="G8992" s="83" t="str">
        <f t="shared" si="140"/>
        <v xml:space="preserve">0055  เทสโก้ โลตัส ราชบุรี   </v>
      </c>
      <c r="H8992" s="83">
        <v>25461124</v>
      </c>
    </row>
    <row r="8993" spans="1:8" x14ac:dyDescent="0.25">
      <c r="A8993" s="83" t="s">
        <v>12711</v>
      </c>
      <c r="B8993" s="83" t="str">
        <f>_xlfn.XLOOKUP(A:A,[1]FI_NAME!$A:$A,[1]FI_NAME!$B:$B)</f>
        <v>บริษัท อิออน ธนสินทรัพย์ (ไทยแลนด์) จำกัด (มหาชน)</v>
      </c>
      <c r="C8993" s="83" t="e">
        <f>_xlfn.XLOOKUP(B:B,'Swift Code&amp;Bank Name'!B:B,'Swift Code&amp;Bank Name'!C:C)</f>
        <v>#N/A</v>
      </c>
      <c r="D8993" s="83" t="s">
        <v>336</v>
      </c>
      <c r="E8993" s="83" t="s">
        <v>12749</v>
      </c>
      <c r="F8993" s="83" t="s">
        <v>12750</v>
      </c>
      <c r="G8993" s="83" t="str">
        <f t="shared" si="140"/>
        <v>0056  หลักสี่  LAKSI</v>
      </c>
      <c r="H8993" s="83">
        <v>25461220</v>
      </c>
    </row>
    <row r="8994" spans="1:8" x14ac:dyDescent="0.25">
      <c r="A8994" s="83" t="s">
        <v>12711</v>
      </c>
      <c r="B8994" s="83" t="str">
        <f>_xlfn.XLOOKUP(A:A,[1]FI_NAME!$A:$A,[1]FI_NAME!$B:$B)</f>
        <v>บริษัท อิออน ธนสินทรัพย์ (ไทยแลนด์) จำกัด (มหาชน)</v>
      </c>
      <c r="C8994" s="83" t="e">
        <f>_xlfn.XLOOKUP(B:B,'Swift Code&amp;Bank Name'!B:B,'Swift Code&amp;Bank Name'!C:C)</f>
        <v>#N/A</v>
      </c>
      <c r="D8994" s="83" t="s">
        <v>339</v>
      </c>
      <c r="E8994" s="83" t="s">
        <v>12751</v>
      </c>
      <c r="F8994" s="83" t="s">
        <v>1852</v>
      </c>
      <c r="G8994" s="83" t="str">
        <f t="shared" si="140"/>
        <v xml:space="preserve">0057  เซ็นทรัลพลาซ่า เชียงใหม่ แอร์พอร์ต   </v>
      </c>
      <c r="H8994" s="83">
        <v>25470128</v>
      </c>
    </row>
    <row r="8995" spans="1:8" x14ac:dyDescent="0.25">
      <c r="A8995" s="83" t="s">
        <v>12711</v>
      </c>
      <c r="B8995" s="83" t="str">
        <f>_xlfn.XLOOKUP(A:A,[1]FI_NAME!$A:$A,[1]FI_NAME!$B:$B)</f>
        <v>บริษัท อิออน ธนสินทรัพย์ (ไทยแลนด์) จำกัด (มหาชน)</v>
      </c>
      <c r="C8995" s="83" t="e">
        <f>_xlfn.XLOOKUP(B:B,'Swift Code&amp;Bank Name'!B:B,'Swift Code&amp;Bank Name'!C:C)</f>
        <v>#N/A</v>
      </c>
      <c r="D8995" s="83" t="s">
        <v>342</v>
      </c>
      <c r="E8995" s="83" t="s">
        <v>12752</v>
      </c>
      <c r="F8995" s="83" t="s">
        <v>12753</v>
      </c>
      <c r="G8995" s="83" t="str">
        <f t="shared" si="140"/>
        <v>0058  โลตัสจรัญสนิทวงศ์  LOTUS CHARANSANITWONG</v>
      </c>
      <c r="H8995" s="83">
        <v>25470319</v>
      </c>
    </row>
    <row r="8996" spans="1:8" x14ac:dyDescent="0.25">
      <c r="A8996" s="83" t="s">
        <v>12711</v>
      </c>
      <c r="B8996" s="83" t="str">
        <f>_xlfn.XLOOKUP(A:A,[1]FI_NAME!$A:$A,[1]FI_NAME!$B:$B)</f>
        <v>บริษัท อิออน ธนสินทรัพย์ (ไทยแลนด์) จำกัด (มหาชน)</v>
      </c>
      <c r="C8996" s="83" t="e">
        <f>_xlfn.XLOOKUP(B:B,'Swift Code&amp;Bank Name'!B:B,'Swift Code&amp;Bank Name'!C:C)</f>
        <v>#N/A</v>
      </c>
      <c r="D8996" s="83" t="s">
        <v>348</v>
      </c>
      <c r="E8996" s="83" t="s">
        <v>12754</v>
      </c>
      <c r="F8996" s="83" t="s">
        <v>12755</v>
      </c>
      <c r="G8996" s="83" t="str">
        <f t="shared" si="140"/>
        <v>0060  เซ็นทรัล ภูเก็ต  CENTRAL PHUKET</v>
      </c>
      <c r="H8996" s="83">
        <v>25470901</v>
      </c>
    </row>
    <row r="8997" spans="1:8" x14ac:dyDescent="0.25">
      <c r="A8997" s="83" t="s">
        <v>12711</v>
      </c>
      <c r="B8997" s="83" t="str">
        <f>_xlfn.XLOOKUP(A:A,[1]FI_NAME!$A:$A,[1]FI_NAME!$B:$B)</f>
        <v>บริษัท อิออน ธนสินทรัพย์ (ไทยแลนด์) จำกัด (มหาชน)</v>
      </c>
      <c r="C8997" s="83" t="e">
        <f>_xlfn.XLOOKUP(B:B,'Swift Code&amp;Bank Name'!B:B,'Swift Code&amp;Bank Name'!C:C)</f>
        <v>#N/A</v>
      </c>
      <c r="D8997" s="83" t="s">
        <v>351</v>
      </c>
      <c r="E8997" s="83" t="s">
        <v>12756</v>
      </c>
      <c r="F8997" s="83" t="s">
        <v>1852</v>
      </c>
      <c r="G8997" s="83" t="str">
        <f t="shared" si="140"/>
        <v xml:space="preserve">0061  โรบินสัน สมุทรปราการ   </v>
      </c>
      <c r="H8997" s="83">
        <v>25470723</v>
      </c>
    </row>
    <row r="8998" spans="1:8" x14ac:dyDescent="0.25">
      <c r="A8998" s="83" t="s">
        <v>12711</v>
      </c>
      <c r="B8998" s="83" t="str">
        <f>_xlfn.XLOOKUP(A:A,[1]FI_NAME!$A:$A,[1]FI_NAME!$B:$B)</f>
        <v>บริษัท อิออน ธนสินทรัพย์ (ไทยแลนด์) จำกัด (มหาชน)</v>
      </c>
      <c r="C8998" s="83" t="e">
        <f>_xlfn.XLOOKUP(B:B,'Swift Code&amp;Bank Name'!B:B,'Swift Code&amp;Bank Name'!C:C)</f>
        <v>#N/A</v>
      </c>
      <c r="D8998" s="83" t="s">
        <v>354</v>
      </c>
      <c r="E8998" s="83" t="s">
        <v>11250</v>
      </c>
      <c r="F8998" s="83" t="s">
        <v>12757</v>
      </c>
      <c r="G8998" s="83" t="str">
        <f t="shared" si="140"/>
        <v>0062  อมตะนคร  AMATA NAKORN</v>
      </c>
      <c r="H8998" s="83">
        <v>25471004</v>
      </c>
    </row>
    <row r="8999" spans="1:8" x14ac:dyDescent="0.25">
      <c r="A8999" s="83" t="s">
        <v>12711</v>
      </c>
      <c r="B8999" s="83" t="str">
        <f>_xlfn.XLOOKUP(A:A,[1]FI_NAME!$A:$A,[1]FI_NAME!$B:$B)</f>
        <v>บริษัท อิออน ธนสินทรัพย์ (ไทยแลนด์) จำกัด (มหาชน)</v>
      </c>
      <c r="C8999" s="83" t="e">
        <f>_xlfn.XLOOKUP(B:B,'Swift Code&amp;Bank Name'!B:B,'Swift Code&amp;Bank Name'!C:C)</f>
        <v>#N/A</v>
      </c>
      <c r="D8999" s="83" t="s">
        <v>357</v>
      </c>
      <c r="E8999" s="83" t="s">
        <v>12758</v>
      </c>
      <c r="F8999" s="83" t="s">
        <v>12759</v>
      </c>
      <c r="G8999" s="83" t="str">
        <f t="shared" si="140"/>
        <v>0063  บิ๊กซี สะพานควาย  BIG C SAPANKWAI</v>
      </c>
      <c r="H8999" s="83">
        <v>25471013</v>
      </c>
    </row>
    <row r="9000" spans="1:8" x14ac:dyDescent="0.25">
      <c r="A9000" s="83" t="s">
        <v>12711</v>
      </c>
      <c r="B9000" s="83" t="str">
        <f>_xlfn.XLOOKUP(A:A,[1]FI_NAME!$A:$A,[1]FI_NAME!$B:$B)</f>
        <v>บริษัท อิออน ธนสินทรัพย์ (ไทยแลนด์) จำกัด (มหาชน)</v>
      </c>
      <c r="C9000" s="83" t="e">
        <f>_xlfn.XLOOKUP(B:B,'Swift Code&amp;Bank Name'!B:B,'Swift Code&amp;Bank Name'!C:C)</f>
        <v>#N/A</v>
      </c>
      <c r="D9000" s="83" t="s">
        <v>2469</v>
      </c>
      <c r="E9000" s="83" t="s">
        <v>12591</v>
      </c>
      <c r="F9000" s="83" t="s">
        <v>12760</v>
      </c>
      <c r="G9000" s="83" t="str">
        <f t="shared" si="140"/>
        <v>0065  เดอะมอลล์ งามวงศ์วาน  MALL NGAMWONGWAN</v>
      </c>
      <c r="H9000" s="83">
        <v>25471130</v>
      </c>
    </row>
    <row r="9001" spans="1:8" x14ac:dyDescent="0.25">
      <c r="A9001" s="83" t="s">
        <v>12711</v>
      </c>
      <c r="B9001" s="83" t="str">
        <f>_xlfn.XLOOKUP(A:A,[1]FI_NAME!$A:$A,[1]FI_NAME!$B:$B)</f>
        <v>บริษัท อิออน ธนสินทรัพย์ (ไทยแลนด์) จำกัด (มหาชน)</v>
      </c>
      <c r="C9001" s="83" t="e">
        <f>_xlfn.XLOOKUP(B:B,'Swift Code&amp;Bank Name'!B:B,'Swift Code&amp;Bank Name'!C:C)</f>
        <v>#N/A</v>
      </c>
      <c r="D9001" s="83" t="s">
        <v>2470</v>
      </c>
      <c r="E9001" s="83" t="s">
        <v>1733</v>
      </c>
      <c r="F9001" s="83" t="s">
        <v>1852</v>
      </c>
      <c r="G9001" s="83" t="str">
        <f t="shared" si="140"/>
        <v xml:space="preserve">0066  สาขาบิ๊กซี หาดใหญ่ 2   </v>
      </c>
      <c r="H9001" s="83">
        <v>25471010</v>
      </c>
    </row>
    <row r="9002" spans="1:8" x14ac:dyDescent="0.25">
      <c r="A9002" s="83" t="s">
        <v>12711</v>
      </c>
      <c r="B9002" s="83" t="str">
        <f>_xlfn.XLOOKUP(A:A,[1]FI_NAME!$A:$A,[1]FI_NAME!$B:$B)</f>
        <v>บริษัท อิออน ธนสินทรัพย์ (ไทยแลนด์) จำกัด (มหาชน)</v>
      </c>
      <c r="C9002" s="83" t="e">
        <f>_xlfn.XLOOKUP(B:B,'Swift Code&amp;Bank Name'!B:B,'Swift Code&amp;Bank Name'!C:C)</f>
        <v>#N/A</v>
      </c>
      <c r="D9002" s="83" t="s">
        <v>2476</v>
      </c>
      <c r="E9002" s="83" t="s">
        <v>12761</v>
      </c>
      <c r="F9002" s="83" t="s">
        <v>12762</v>
      </c>
      <c r="G9002" s="83" t="str">
        <f t="shared" si="140"/>
        <v>0068  อิมพีเรียล สำโรง  IMEPERIAL SAMRONG</v>
      </c>
      <c r="H9002" s="83">
        <v>25471006</v>
      </c>
    </row>
    <row r="9003" spans="1:8" x14ac:dyDescent="0.25">
      <c r="A9003" s="83" t="s">
        <v>12711</v>
      </c>
      <c r="B9003" s="83" t="str">
        <f>_xlfn.XLOOKUP(A:A,[1]FI_NAME!$A:$A,[1]FI_NAME!$B:$B)</f>
        <v>บริษัท อิออน ธนสินทรัพย์ (ไทยแลนด์) จำกัด (มหาชน)</v>
      </c>
      <c r="C9003" s="83" t="e">
        <f>_xlfn.XLOOKUP(B:B,'Swift Code&amp;Bank Name'!B:B,'Swift Code&amp;Bank Name'!C:C)</f>
        <v>#N/A</v>
      </c>
      <c r="D9003" s="83" t="s">
        <v>5279</v>
      </c>
      <c r="E9003" s="83" t="s">
        <v>9579</v>
      </c>
      <c r="F9003" s="83" t="s">
        <v>12763</v>
      </c>
      <c r="G9003" s="83" t="str">
        <f t="shared" si="140"/>
        <v>0069  หาดใหญ่  HADYAI</v>
      </c>
      <c r="H9003" s="83">
        <v>25470201</v>
      </c>
    </row>
    <row r="9004" spans="1:8" x14ac:dyDescent="0.25">
      <c r="A9004" s="83" t="s">
        <v>12711</v>
      </c>
      <c r="B9004" s="83" t="str">
        <f>_xlfn.XLOOKUP(A:A,[1]FI_NAME!$A:$A,[1]FI_NAME!$B:$B)</f>
        <v>บริษัท อิออน ธนสินทรัพย์ (ไทยแลนด์) จำกัด (มหาชน)</v>
      </c>
      <c r="C9004" s="83" t="e">
        <f>_xlfn.XLOOKUP(B:B,'Swift Code&amp;Bank Name'!B:B,'Swift Code&amp;Bank Name'!C:C)</f>
        <v>#N/A</v>
      </c>
      <c r="D9004" s="83" t="s">
        <v>363</v>
      </c>
      <c r="E9004" s="83" t="s">
        <v>12764</v>
      </c>
      <c r="F9004" s="83" t="s">
        <v>12765</v>
      </c>
      <c r="G9004" s="83" t="str">
        <f t="shared" si="140"/>
        <v>0071  ปทุมธานี  PRATHUMTHANEE</v>
      </c>
      <c r="H9004" s="83">
        <v>25480628</v>
      </c>
    </row>
    <row r="9005" spans="1:8" x14ac:dyDescent="0.25">
      <c r="A9005" s="83" t="s">
        <v>12711</v>
      </c>
      <c r="B9005" s="83" t="str">
        <f>_xlfn.XLOOKUP(A:A,[1]FI_NAME!$A:$A,[1]FI_NAME!$B:$B)</f>
        <v>บริษัท อิออน ธนสินทรัพย์ (ไทยแลนด์) จำกัด (มหาชน)</v>
      </c>
      <c r="C9005" s="83" t="e">
        <f>_xlfn.XLOOKUP(B:B,'Swift Code&amp;Bank Name'!B:B,'Swift Code&amp;Bank Name'!C:C)</f>
        <v>#N/A</v>
      </c>
      <c r="D9005" s="83" t="s">
        <v>369</v>
      </c>
      <c r="E9005" s="83" t="s">
        <v>10734</v>
      </c>
      <c r="F9005" s="83" t="s">
        <v>12766</v>
      </c>
      <c r="G9005" s="83" t="str">
        <f t="shared" si="140"/>
        <v>0073  ชัยภูมิ  CHAIYAPOOM</v>
      </c>
      <c r="H9005" s="83">
        <v>25480927</v>
      </c>
    </row>
    <row r="9006" spans="1:8" x14ac:dyDescent="0.25">
      <c r="A9006" s="83" t="s">
        <v>12711</v>
      </c>
      <c r="B9006" s="83" t="str">
        <f>_xlfn.XLOOKUP(A:A,[1]FI_NAME!$A:$A,[1]FI_NAME!$B:$B)</f>
        <v>บริษัท อิออน ธนสินทรัพย์ (ไทยแลนด์) จำกัด (มหาชน)</v>
      </c>
      <c r="C9006" s="83" t="e">
        <f>_xlfn.XLOOKUP(B:B,'Swift Code&amp;Bank Name'!B:B,'Swift Code&amp;Bank Name'!C:C)</f>
        <v>#N/A</v>
      </c>
      <c r="D9006" s="83" t="s">
        <v>372</v>
      </c>
      <c r="E9006" s="83" t="s">
        <v>11892</v>
      </c>
      <c r="F9006" s="83" t="s">
        <v>12767</v>
      </c>
      <c r="G9006" s="83" t="str">
        <f t="shared" si="140"/>
        <v>0075  ร้อยเอ็ด  ROI-ED</v>
      </c>
      <c r="H9006" s="83">
        <v>25481031</v>
      </c>
    </row>
    <row r="9007" spans="1:8" x14ac:dyDescent="0.25">
      <c r="A9007" s="83" t="s">
        <v>12711</v>
      </c>
      <c r="B9007" s="83" t="str">
        <f>_xlfn.XLOOKUP(A:A,[1]FI_NAME!$A:$A,[1]FI_NAME!$B:$B)</f>
        <v>บริษัท อิออน ธนสินทรัพย์ (ไทยแลนด์) จำกัด (มหาชน)</v>
      </c>
      <c r="C9007" s="83" t="e">
        <f>_xlfn.XLOOKUP(B:B,'Swift Code&amp;Bank Name'!B:B,'Swift Code&amp;Bank Name'!C:C)</f>
        <v>#N/A</v>
      </c>
      <c r="D9007" s="83" t="s">
        <v>2487</v>
      </c>
      <c r="E9007" s="83" t="s">
        <v>9735</v>
      </c>
      <c r="F9007" s="83" t="s">
        <v>12768</v>
      </c>
      <c r="G9007" s="83" t="str">
        <f t="shared" si="140"/>
        <v>0076  จันทบุรี  CHANTABURI</v>
      </c>
      <c r="H9007" s="83">
        <v>25481122</v>
      </c>
    </row>
    <row r="9008" spans="1:8" x14ac:dyDescent="0.25">
      <c r="A9008" s="83" t="s">
        <v>12711</v>
      </c>
      <c r="B9008" s="83" t="str">
        <f>_xlfn.XLOOKUP(A:A,[1]FI_NAME!$A:$A,[1]FI_NAME!$B:$B)</f>
        <v>บริษัท อิออน ธนสินทรัพย์ (ไทยแลนด์) จำกัด (มหาชน)</v>
      </c>
      <c r="C9008" s="83" t="e">
        <f>_xlfn.XLOOKUP(B:B,'Swift Code&amp;Bank Name'!B:B,'Swift Code&amp;Bank Name'!C:C)</f>
        <v>#N/A</v>
      </c>
      <c r="D9008" s="83" t="s">
        <v>375</v>
      </c>
      <c r="E9008" s="83" t="s">
        <v>9741</v>
      </c>
      <c r="F9008" s="83" t="s">
        <v>12769</v>
      </c>
      <c r="G9008" s="83" t="str">
        <f t="shared" si="140"/>
        <v>0078  กาญจนบุรี  KANJANABURI</v>
      </c>
      <c r="H9008" s="83">
        <v>25490216</v>
      </c>
    </row>
    <row r="9009" spans="1:8" x14ac:dyDescent="0.25">
      <c r="A9009" s="83" t="s">
        <v>12711</v>
      </c>
      <c r="B9009" s="83" t="str">
        <f>_xlfn.XLOOKUP(A:A,[1]FI_NAME!$A:$A,[1]FI_NAME!$B:$B)</f>
        <v>บริษัท อิออน ธนสินทรัพย์ (ไทยแลนด์) จำกัด (มหาชน)</v>
      </c>
      <c r="C9009" s="83" t="e">
        <f>_xlfn.XLOOKUP(B:B,'Swift Code&amp;Bank Name'!B:B,'Swift Code&amp;Bank Name'!C:C)</f>
        <v>#N/A</v>
      </c>
      <c r="D9009" s="83" t="s">
        <v>2492</v>
      </c>
      <c r="E9009" s="83" t="s">
        <v>12645</v>
      </c>
      <c r="F9009" s="83" t="s">
        <v>12646</v>
      </c>
      <c r="G9009" s="83" t="str">
        <f t="shared" si="140"/>
        <v>0079  หัวหิน  HUA HIN</v>
      </c>
      <c r="H9009" s="83">
        <v>25490218</v>
      </c>
    </row>
    <row r="9010" spans="1:8" x14ac:dyDescent="0.25">
      <c r="A9010" s="83" t="s">
        <v>12711</v>
      </c>
      <c r="B9010" s="83" t="str">
        <f>_xlfn.XLOOKUP(A:A,[1]FI_NAME!$A:$A,[1]FI_NAME!$B:$B)</f>
        <v>บริษัท อิออน ธนสินทรัพย์ (ไทยแลนด์) จำกัด (มหาชน)</v>
      </c>
      <c r="C9010" s="83" t="e">
        <f>_xlfn.XLOOKUP(B:B,'Swift Code&amp;Bank Name'!B:B,'Swift Code&amp;Bank Name'!C:C)</f>
        <v>#N/A</v>
      </c>
      <c r="D9010" s="83" t="s">
        <v>381</v>
      </c>
      <c r="E9010" s="83" t="s">
        <v>12770</v>
      </c>
      <c r="F9010" s="83" t="s">
        <v>12771</v>
      </c>
      <c r="G9010" s="83" t="str">
        <f t="shared" si="140"/>
        <v>0083  เพชรบูรณ์  PHETCHABOOL</v>
      </c>
      <c r="H9010" s="83">
        <v>25490605</v>
      </c>
    </row>
    <row r="9011" spans="1:8" x14ac:dyDescent="0.25">
      <c r="A9011" s="83" t="s">
        <v>12711</v>
      </c>
      <c r="B9011" s="83" t="str">
        <f>_xlfn.XLOOKUP(A:A,[1]FI_NAME!$A:$A,[1]FI_NAME!$B:$B)</f>
        <v>บริษัท อิออน ธนสินทรัพย์ (ไทยแลนด์) จำกัด (มหาชน)</v>
      </c>
      <c r="C9011" s="83" t="e">
        <f>_xlfn.XLOOKUP(B:B,'Swift Code&amp;Bank Name'!B:B,'Swift Code&amp;Bank Name'!C:C)</f>
        <v>#N/A</v>
      </c>
      <c r="D9011" s="83" t="s">
        <v>2504</v>
      </c>
      <c r="E9011" s="83" t="s">
        <v>12772</v>
      </c>
      <c r="F9011" s="83" t="s">
        <v>12773</v>
      </c>
      <c r="G9011" s="83" t="str">
        <f t="shared" si="140"/>
        <v>0085  บางแค  BANGKAE</v>
      </c>
      <c r="H9011" s="83">
        <v>25490720</v>
      </c>
    </row>
    <row r="9012" spans="1:8" x14ac:dyDescent="0.25">
      <c r="A9012" s="83" t="s">
        <v>12711</v>
      </c>
      <c r="B9012" s="83" t="str">
        <f>_xlfn.XLOOKUP(A:A,[1]FI_NAME!$A:$A,[1]FI_NAME!$B:$B)</f>
        <v>บริษัท อิออน ธนสินทรัพย์ (ไทยแลนด์) จำกัด (มหาชน)</v>
      </c>
      <c r="C9012" s="83" t="e">
        <f>_xlfn.XLOOKUP(B:B,'Swift Code&amp;Bank Name'!B:B,'Swift Code&amp;Bank Name'!C:C)</f>
        <v>#N/A</v>
      </c>
      <c r="D9012" s="83" t="s">
        <v>387</v>
      </c>
      <c r="E9012" s="83" t="s">
        <v>12774</v>
      </c>
      <c r="F9012" s="83" t="s">
        <v>12775</v>
      </c>
      <c r="G9012" s="83" t="str">
        <f t="shared" si="140"/>
        <v>0089  โลตัส นวนคร  LOTUS NAVANAKORN</v>
      </c>
      <c r="H9012" s="83">
        <v>25500328</v>
      </c>
    </row>
    <row r="9013" spans="1:8" x14ac:dyDescent="0.25">
      <c r="A9013" s="83" t="s">
        <v>12711</v>
      </c>
      <c r="B9013" s="83" t="str">
        <f>_xlfn.XLOOKUP(A:A,[1]FI_NAME!$A:$A,[1]FI_NAME!$B:$B)</f>
        <v>บริษัท อิออน ธนสินทรัพย์ (ไทยแลนด์) จำกัด (มหาชน)</v>
      </c>
      <c r="C9013" s="83" t="e">
        <f>_xlfn.XLOOKUP(B:B,'Swift Code&amp;Bank Name'!B:B,'Swift Code&amp;Bank Name'!C:C)</f>
        <v>#N/A</v>
      </c>
      <c r="D9013" s="83" t="s">
        <v>390</v>
      </c>
      <c r="E9013" s="83" t="s">
        <v>12776</v>
      </c>
      <c r="F9013" s="83" t="s">
        <v>12777</v>
      </c>
      <c r="G9013" s="83" t="str">
        <f t="shared" si="140"/>
        <v>0090  ขอนแก่น (2)  KHOANKEAN (2)</v>
      </c>
      <c r="H9013" s="83">
        <v>25500421</v>
      </c>
    </row>
    <row r="9014" spans="1:8" x14ac:dyDescent="0.25">
      <c r="A9014" s="83" t="s">
        <v>12711</v>
      </c>
      <c r="B9014" s="83" t="str">
        <f>_xlfn.XLOOKUP(A:A,[1]FI_NAME!$A:$A,[1]FI_NAME!$B:$B)</f>
        <v>บริษัท อิออน ธนสินทรัพย์ (ไทยแลนด์) จำกัด (มหาชน)</v>
      </c>
      <c r="C9014" s="83" t="e">
        <f>_xlfn.XLOOKUP(B:B,'Swift Code&amp;Bank Name'!B:B,'Swift Code&amp;Bank Name'!C:C)</f>
        <v>#N/A</v>
      </c>
      <c r="D9014" s="83" t="s">
        <v>3748</v>
      </c>
      <c r="E9014" s="83" t="s">
        <v>12778</v>
      </c>
      <c r="F9014" s="83" t="s">
        <v>12779</v>
      </c>
      <c r="G9014" s="83" t="str">
        <f t="shared" si="140"/>
        <v>0092  โมเดิรน์ฟอร์ม  MODERNFORM</v>
      </c>
      <c r="H9014" s="83">
        <v>25500821</v>
      </c>
    </row>
    <row r="9015" spans="1:8" x14ac:dyDescent="0.25">
      <c r="A9015" s="83" t="s">
        <v>12711</v>
      </c>
      <c r="B9015" s="83" t="str">
        <f>_xlfn.XLOOKUP(A:A,[1]FI_NAME!$A:$A,[1]FI_NAME!$B:$B)</f>
        <v>บริษัท อิออน ธนสินทรัพย์ (ไทยแลนด์) จำกัด (มหาชน)</v>
      </c>
      <c r="C9015" s="83" t="e">
        <f>_xlfn.XLOOKUP(B:B,'Swift Code&amp;Bank Name'!B:B,'Swift Code&amp;Bank Name'!C:C)</f>
        <v>#N/A</v>
      </c>
      <c r="D9015" s="83" t="s">
        <v>396</v>
      </c>
      <c r="E9015" s="83" t="s">
        <v>906</v>
      </c>
      <c r="F9015" s="83" t="s">
        <v>907</v>
      </c>
      <c r="G9015" s="83" t="str">
        <f t="shared" si="140"/>
        <v>0093  สาขากระบี่  KRABI BRANCH</v>
      </c>
      <c r="H9015" s="83">
        <v>25500827</v>
      </c>
    </row>
    <row r="9016" spans="1:8" x14ac:dyDescent="0.25">
      <c r="A9016" s="83" t="s">
        <v>12711</v>
      </c>
      <c r="B9016" s="83" t="str">
        <f>_xlfn.XLOOKUP(A:A,[1]FI_NAME!$A:$A,[1]FI_NAME!$B:$B)</f>
        <v>บริษัท อิออน ธนสินทรัพย์ (ไทยแลนด์) จำกัด (มหาชน)</v>
      </c>
      <c r="C9016" s="83" t="e">
        <f>_xlfn.XLOOKUP(B:B,'Swift Code&amp;Bank Name'!B:B,'Swift Code&amp;Bank Name'!C:C)</f>
        <v>#N/A</v>
      </c>
      <c r="D9016" s="83" t="s">
        <v>2517</v>
      </c>
      <c r="E9016" s="83" t="s">
        <v>957</v>
      </c>
      <c r="F9016" s="83" t="s">
        <v>12780</v>
      </c>
      <c r="G9016" s="83" t="str">
        <f t="shared" si="140"/>
        <v>0094  สาขาบุรีรัมย์  BURIRAM</v>
      </c>
      <c r="H9016" s="83">
        <v>25501011</v>
      </c>
    </row>
    <row r="9017" spans="1:8" x14ac:dyDescent="0.25">
      <c r="A9017" s="83" t="s">
        <v>12711</v>
      </c>
      <c r="B9017" s="83" t="str">
        <f>_xlfn.XLOOKUP(A:A,[1]FI_NAME!$A:$A,[1]FI_NAME!$B:$B)</f>
        <v>บริษัท อิออน ธนสินทรัพย์ (ไทยแลนด์) จำกัด (มหาชน)</v>
      </c>
      <c r="C9017" s="83" t="e">
        <f>_xlfn.XLOOKUP(B:B,'Swift Code&amp;Bank Name'!B:B,'Swift Code&amp;Bank Name'!C:C)</f>
        <v>#N/A</v>
      </c>
      <c r="D9017" s="83" t="s">
        <v>399</v>
      </c>
      <c r="E9017" s="83" t="s">
        <v>984</v>
      </c>
      <c r="F9017" s="83" t="s">
        <v>12781</v>
      </c>
      <c r="G9017" s="83" t="str">
        <f t="shared" si="140"/>
        <v>0096  สาขานครพนม  NAKORNPHANOM</v>
      </c>
      <c r="H9017" s="83">
        <v>25510312</v>
      </c>
    </row>
    <row r="9018" spans="1:8" x14ac:dyDescent="0.25">
      <c r="A9018" s="83" t="s">
        <v>12711</v>
      </c>
      <c r="B9018" s="83" t="str">
        <f>_xlfn.XLOOKUP(A:A,[1]FI_NAME!$A:$A,[1]FI_NAME!$B:$B)</f>
        <v>บริษัท อิออน ธนสินทรัพย์ (ไทยแลนด์) จำกัด (มหาชน)</v>
      </c>
      <c r="C9018" s="83" t="e">
        <f>_xlfn.XLOOKUP(B:B,'Swift Code&amp;Bank Name'!B:B,'Swift Code&amp;Bank Name'!C:C)</f>
        <v>#N/A</v>
      </c>
      <c r="D9018" s="83" t="s">
        <v>2518</v>
      </c>
      <c r="E9018" s="83" t="s">
        <v>1065</v>
      </c>
      <c r="F9018" s="83" t="s">
        <v>12782</v>
      </c>
      <c r="G9018" s="83" t="str">
        <f t="shared" si="140"/>
        <v>0097  สาขาศรีสะเกษ  SRISAKETH BRANCH</v>
      </c>
      <c r="H9018" s="83">
        <v>25510725</v>
      </c>
    </row>
    <row r="9019" spans="1:8" x14ac:dyDescent="0.25">
      <c r="A9019" s="83" t="s">
        <v>12711</v>
      </c>
      <c r="B9019" s="83" t="str">
        <f>_xlfn.XLOOKUP(A:A,[1]FI_NAME!$A:$A,[1]FI_NAME!$B:$B)</f>
        <v>บริษัท อิออน ธนสินทรัพย์ (ไทยแลนด์) จำกัด (มหาชน)</v>
      </c>
      <c r="C9019" s="83" t="e">
        <f>_xlfn.XLOOKUP(B:B,'Swift Code&amp;Bank Name'!B:B,'Swift Code&amp;Bank Name'!C:C)</f>
        <v>#N/A</v>
      </c>
      <c r="D9019" s="83" t="s">
        <v>411</v>
      </c>
      <c r="E9019" s="83" t="s">
        <v>12783</v>
      </c>
      <c r="F9019" s="83" t="s">
        <v>6291</v>
      </c>
      <c r="G9019" s="83" t="str">
        <f t="shared" si="140"/>
        <v>0104  สาขาเซ็นทรัลพลาซาเชียงราย  CENTRAL PLAZA CHIANGRAI BRANCH</v>
      </c>
      <c r="H9019" s="83">
        <v>25540330</v>
      </c>
    </row>
    <row r="9020" spans="1:8" x14ac:dyDescent="0.25">
      <c r="A9020" s="83" t="s">
        <v>12711</v>
      </c>
      <c r="B9020" s="83" t="str">
        <f>_xlfn.XLOOKUP(A:A,[1]FI_NAME!$A:$A,[1]FI_NAME!$B:$B)</f>
        <v>บริษัท อิออน ธนสินทรัพย์ (ไทยแลนด์) จำกัด (มหาชน)</v>
      </c>
      <c r="C9020" s="83" t="e">
        <f>_xlfn.XLOOKUP(B:B,'Swift Code&amp;Bank Name'!B:B,'Swift Code&amp;Bank Name'!C:C)</f>
        <v>#N/A</v>
      </c>
      <c r="D9020" s="83" t="s">
        <v>417</v>
      </c>
      <c r="E9020" s="83" t="s">
        <v>12784</v>
      </c>
      <c r="F9020" s="83" t="s">
        <v>12785</v>
      </c>
      <c r="G9020" s="83" t="str">
        <f t="shared" si="140"/>
        <v>0106  สาขาเทสโก้ โลตัส ตาก  TESCO LOTUS TAK BRANCH</v>
      </c>
      <c r="H9020" s="83">
        <v>25541006</v>
      </c>
    </row>
    <row r="9021" spans="1:8" x14ac:dyDescent="0.25">
      <c r="A9021" s="83" t="s">
        <v>12711</v>
      </c>
      <c r="B9021" s="83" t="str">
        <f>_xlfn.XLOOKUP(A:A,[1]FI_NAME!$A:$A,[1]FI_NAME!$B:$B)</f>
        <v>บริษัท อิออน ธนสินทรัพย์ (ไทยแลนด์) จำกัด (มหาชน)</v>
      </c>
      <c r="C9021" s="83" t="e">
        <f>_xlfn.XLOOKUP(B:B,'Swift Code&amp;Bank Name'!B:B,'Swift Code&amp;Bank Name'!C:C)</f>
        <v>#N/A</v>
      </c>
      <c r="D9021" s="83" t="s">
        <v>423</v>
      </c>
      <c r="E9021" s="83" t="s">
        <v>4937</v>
      </c>
      <c r="F9021" s="83" t="s">
        <v>4938</v>
      </c>
      <c r="G9021" s="83" t="str">
        <f t="shared" si="140"/>
        <v>0109  สาขาเมกา บางนา  MEGA BANGNA BRANCH</v>
      </c>
      <c r="H9021" s="83">
        <v>25550503</v>
      </c>
    </row>
    <row r="9022" spans="1:8" x14ac:dyDescent="0.25">
      <c r="A9022" s="83" t="s">
        <v>12711</v>
      </c>
      <c r="B9022" s="83" t="str">
        <f>_xlfn.XLOOKUP(A:A,[1]FI_NAME!$A:$A,[1]FI_NAME!$B:$B)</f>
        <v>บริษัท อิออน ธนสินทรัพย์ (ไทยแลนด์) จำกัด (มหาชน)</v>
      </c>
      <c r="C9022" s="83" t="e">
        <f>_xlfn.XLOOKUP(B:B,'Swift Code&amp;Bank Name'!B:B,'Swift Code&amp;Bank Name'!C:C)</f>
        <v>#N/A</v>
      </c>
      <c r="D9022" s="83" t="s">
        <v>426</v>
      </c>
      <c r="E9022" s="83" t="s">
        <v>4143</v>
      </c>
      <c r="F9022" s="83" t="s">
        <v>12786</v>
      </c>
      <c r="G9022" s="83" t="str">
        <f t="shared" si="140"/>
        <v>0110  สาขาบิ๊กซี แพร่  BIG C PHARE BRANCH</v>
      </c>
      <c r="H9022" s="83">
        <v>25550615</v>
      </c>
    </row>
    <row r="9023" spans="1:8" x14ac:dyDescent="0.25">
      <c r="A9023" s="83" t="s">
        <v>12711</v>
      </c>
      <c r="B9023" s="83" t="str">
        <f>_xlfn.XLOOKUP(A:A,[1]FI_NAME!$A:$A,[1]FI_NAME!$B:$B)</f>
        <v>บริษัท อิออน ธนสินทรัพย์ (ไทยแลนด์) จำกัด (มหาชน)</v>
      </c>
      <c r="C9023" s="83" t="e">
        <f>_xlfn.XLOOKUP(B:B,'Swift Code&amp;Bank Name'!B:B,'Swift Code&amp;Bank Name'!C:C)</f>
        <v>#N/A</v>
      </c>
      <c r="D9023" s="83" t="s">
        <v>429</v>
      </c>
      <c r="E9023" s="83" t="s">
        <v>5492</v>
      </c>
      <c r="F9023" s="83" t="s">
        <v>12787</v>
      </c>
      <c r="G9023" s="83" t="str">
        <f t="shared" si="140"/>
        <v>0111  สาขาเซ็นทรัลพลาซา อุดรธานี  CENTRAL UDONTHANI BRANCH</v>
      </c>
      <c r="H9023" s="83">
        <v>25550510</v>
      </c>
    </row>
    <row r="9024" spans="1:8" x14ac:dyDescent="0.25">
      <c r="A9024" s="83" t="s">
        <v>12711</v>
      </c>
      <c r="B9024" s="83" t="str">
        <f>_xlfn.XLOOKUP(A:A,[1]FI_NAME!$A:$A,[1]FI_NAME!$B:$B)</f>
        <v>บริษัท อิออน ธนสินทรัพย์ (ไทยแลนด์) จำกัด (มหาชน)</v>
      </c>
      <c r="C9024" s="83" t="e">
        <f>_xlfn.XLOOKUP(B:B,'Swift Code&amp;Bank Name'!B:B,'Swift Code&amp;Bank Name'!C:C)</f>
        <v>#N/A</v>
      </c>
      <c r="D9024" s="83" t="s">
        <v>432</v>
      </c>
      <c r="E9024" s="83" t="s">
        <v>12788</v>
      </c>
      <c r="F9024" s="83" t="s">
        <v>12789</v>
      </c>
      <c r="G9024" s="83" t="str">
        <f t="shared" si="140"/>
        <v>0112  สาขาบิ๊กซีเลย  BIGC LOEI BRANCH</v>
      </c>
      <c r="H9024" s="83">
        <v>25550805</v>
      </c>
    </row>
    <row r="9025" spans="1:8" x14ac:dyDescent="0.25">
      <c r="A9025" s="83" t="s">
        <v>12711</v>
      </c>
      <c r="B9025" s="83" t="str">
        <f>_xlfn.XLOOKUP(A:A,[1]FI_NAME!$A:$A,[1]FI_NAME!$B:$B)</f>
        <v>บริษัท อิออน ธนสินทรัพย์ (ไทยแลนด์) จำกัด (มหาชน)</v>
      </c>
      <c r="C9025" s="83" t="e">
        <f>_xlfn.XLOOKUP(B:B,'Swift Code&amp;Bank Name'!B:B,'Swift Code&amp;Bank Name'!C:C)</f>
        <v>#N/A</v>
      </c>
      <c r="D9025" s="83" t="s">
        <v>435</v>
      </c>
      <c r="E9025" s="83" t="s">
        <v>12790</v>
      </c>
      <c r="F9025" s="83" t="s">
        <v>12791</v>
      </c>
      <c r="G9025" s="83" t="str">
        <f t="shared" si="140"/>
        <v>0113  สาขาบิ๊กซีสตูล  BIGC SATOON</v>
      </c>
      <c r="H9025" s="83">
        <v>25550815</v>
      </c>
    </row>
    <row r="9026" spans="1:8" x14ac:dyDescent="0.25">
      <c r="A9026" s="83" t="s">
        <v>12711</v>
      </c>
      <c r="B9026" s="83" t="str">
        <f>_xlfn.XLOOKUP(A:A,[1]FI_NAME!$A:$A,[1]FI_NAME!$B:$B)</f>
        <v>บริษัท อิออน ธนสินทรัพย์ (ไทยแลนด์) จำกัด (มหาชน)</v>
      </c>
      <c r="C9026" s="83" t="e">
        <f>_xlfn.XLOOKUP(B:B,'Swift Code&amp;Bank Name'!B:B,'Swift Code&amp;Bank Name'!C:C)</f>
        <v>#N/A</v>
      </c>
      <c r="D9026" s="83" t="s">
        <v>438</v>
      </c>
      <c r="E9026" s="83" t="s">
        <v>12792</v>
      </c>
      <c r="F9026" s="83" t="s">
        <v>12793</v>
      </c>
      <c r="G9026" s="83" t="str">
        <f t="shared" si="140"/>
        <v>0114  บิ๊กซี มุกดาหาร  BIG C MUKDAHARN BRANCH</v>
      </c>
      <c r="H9026" s="83">
        <v>25550901</v>
      </c>
    </row>
    <row r="9027" spans="1:8" x14ac:dyDescent="0.25">
      <c r="A9027" s="83" t="s">
        <v>12711</v>
      </c>
      <c r="B9027" s="83" t="str">
        <f>_xlfn.XLOOKUP(A:A,[1]FI_NAME!$A:$A,[1]FI_NAME!$B:$B)</f>
        <v>บริษัท อิออน ธนสินทรัพย์ (ไทยแลนด์) จำกัด (มหาชน)</v>
      </c>
      <c r="C9027" s="83" t="e">
        <f>_xlfn.XLOOKUP(B:B,'Swift Code&amp;Bank Name'!B:B,'Swift Code&amp;Bank Name'!C:C)</f>
        <v>#N/A</v>
      </c>
      <c r="D9027" s="83" t="s">
        <v>450</v>
      </c>
      <c r="E9027" s="83" t="s">
        <v>12794</v>
      </c>
      <c r="F9027" s="83" t="s">
        <v>5473</v>
      </c>
      <c r="G9027" s="83" t="str">
        <f t="shared" si="140"/>
        <v>0118  สาขาเซ็นทรัลพลาซา สุราฏฎร์ธานี  CENTRAL PLAZA SURATTHANI BRANCH</v>
      </c>
      <c r="H9027" s="83">
        <v>25551011</v>
      </c>
    </row>
    <row r="9028" spans="1:8" x14ac:dyDescent="0.25">
      <c r="A9028" s="83" t="s">
        <v>12711</v>
      </c>
      <c r="B9028" s="83" t="str">
        <f>_xlfn.XLOOKUP(A:A,[1]FI_NAME!$A:$A,[1]FI_NAME!$B:$B)</f>
        <v>บริษัท อิออน ธนสินทรัพย์ (ไทยแลนด์) จำกัด (มหาชน)</v>
      </c>
      <c r="C9028" s="83" t="e">
        <f>_xlfn.XLOOKUP(B:B,'Swift Code&amp;Bank Name'!B:B,'Swift Code&amp;Bank Name'!C:C)</f>
        <v>#N/A</v>
      </c>
      <c r="D9028" s="83" t="s">
        <v>456</v>
      </c>
      <c r="E9028" s="83" t="s">
        <v>12795</v>
      </c>
      <c r="F9028" s="83" t="s">
        <v>12796</v>
      </c>
      <c r="G9028" s="83" t="str">
        <f t="shared" ref="G9028:G9091" si="141">CONCATENATE(D9028,"  ",E9028,"  ",F9028)</f>
        <v>0120  สาขาเสริมไทย คอมเพล็กซ์  SERM THAI COMPLEX BRANCH</v>
      </c>
      <c r="H9028" s="83">
        <v>25551220</v>
      </c>
    </row>
    <row r="9029" spans="1:8" x14ac:dyDescent="0.25">
      <c r="A9029" s="83" t="s">
        <v>12711</v>
      </c>
      <c r="B9029" s="83" t="str">
        <f>_xlfn.XLOOKUP(A:A,[1]FI_NAME!$A:$A,[1]FI_NAME!$B:$B)</f>
        <v>บริษัท อิออน ธนสินทรัพย์ (ไทยแลนด์) จำกัด (มหาชน)</v>
      </c>
      <c r="C9029" s="83" t="e">
        <f>_xlfn.XLOOKUP(B:B,'Swift Code&amp;Bank Name'!B:B,'Swift Code&amp;Bank Name'!C:C)</f>
        <v>#N/A</v>
      </c>
      <c r="D9029" s="83" t="s">
        <v>459</v>
      </c>
      <c r="E9029" s="83" t="s">
        <v>4575</v>
      </c>
      <c r="F9029" s="83" t="s">
        <v>12797</v>
      </c>
      <c r="G9029" s="83" t="str">
        <f t="shared" si="141"/>
        <v>0121  สาขาบิ๊กซี หาดใหญ่  BIG C HADYAI BRANCH</v>
      </c>
      <c r="H9029" s="83">
        <v>25560208</v>
      </c>
    </row>
    <row r="9030" spans="1:8" x14ac:dyDescent="0.25">
      <c r="A9030" s="83" t="s">
        <v>12711</v>
      </c>
      <c r="B9030" s="83" t="str">
        <f>_xlfn.XLOOKUP(A:A,[1]FI_NAME!$A:$A,[1]FI_NAME!$B:$B)</f>
        <v>บริษัท อิออน ธนสินทรัพย์ (ไทยแลนด์) จำกัด (มหาชน)</v>
      </c>
      <c r="C9030" s="83" t="e">
        <f>_xlfn.XLOOKUP(B:B,'Swift Code&amp;Bank Name'!B:B,'Swift Code&amp;Bank Name'!C:C)</f>
        <v>#N/A</v>
      </c>
      <c r="D9030" s="83" t="s">
        <v>468</v>
      </c>
      <c r="E9030" s="83" t="s">
        <v>12798</v>
      </c>
      <c r="F9030" s="83" t="s">
        <v>12799</v>
      </c>
      <c r="G9030" s="83" t="str">
        <f t="shared" si="141"/>
        <v>0124  สาขาแม็กแวลู หลักสี่  MAXVALU LAKSI BRANCH</v>
      </c>
      <c r="H9030" s="83">
        <v>25560505</v>
      </c>
    </row>
    <row r="9031" spans="1:8" x14ac:dyDescent="0.25">
      <c r="A9031" s="83" t="s">
        <v>12711</v>
      </c>
      <c r="B9031" s="83" t="str">
        <f>_xlfn.XLOOKUP(A:A,[1]FI_NAME!$A:$A,[1]FI_NAME!$B:$B)</f>
        <v>บริษัท อิออน ธนสินทรัพย์ (ไทยแลนด์) จำกัด (มหาชน)</v>
      </c>
      <c r="C9031" s="83" t="e">
        <f>_xlfn.XLOOKUP(B:B,'Swift Code&amp;Bank Name'!B:B,'Swift Code&amp;Bank Name'!C:C)</f>
        <v>#N/A</v>
      </c>
      <c r="D9031" s="83" t="s">
        <v>471</v>
      </c>
      <c r="E9031" s="83" t="s">
        <v>1887</v>
      </c>
      <c r="F9031" s="83" t="s">
        <v>1888</v>
      </c>
      <c r="G9031" s="83" t="str">
        <f t="shared" si="141"/>
        <v>0125  สาขาเซ็นทรัลเวิลด์  CENTRAL WORLD BRANCH</v>
      </c>
      <c r="H9031" s="83">
        <v>25560425</v>
      </c>
    </row>
    <row r="9032" spans="1:8" x14ac:dyDescent="0.25">
      <c r="A9032" s="83" t="s">
        <v>12711</v>
      </c>
      <c r="B9032" s="83" t="str">
        <f>_xlfn.XLOOKUP(A:A,[1]FI_NAME!$A:$A,[1]FI_NAME!$B:$B)</f>
        <v>บริษัท อิออน ธนสินทรัพย์ (ไทยแลนด์) จำกัด (มหาชน)</v>
      </c>
      <c r="C9032" s="83" t="e">
        <f>_xlfn.XLOOKUP(B:B,'Swift Code&amp;Bank Name'!B:B,'Swift Code&amp;Bank Name'!C:C)</f>
        <v>#N/A</v>
      </c>
      <c r="D9032" s="83" t="s">
        <v>480</v>
      </c>
      <c r="E9032" s="83" t="s">
        <v>5030</v>
      </c>
      <c r="F9032" s="83" t="s">
        <v>12800</v>
      </c>
      <c r="G9032" s="83" t="str">
        <f t="shared" si="141"/>
        <v>0128  สาขาโรบินสัน สกลนคร  ROBINSON SAKOLNAKORN BRANCH</v>
      </c>
      <c r="H9032" s="83">
        <v>25560627</v>
      </c>
    </row>
    <row r="9033" spans="1:8" x14ac:dyDescent="0.25">
      <c r="A9033" s="83" t="s">
        <v>12711</v>
      </c>
      <c r="B9033" s="83" t="str">
        <f>_xlfn.XLOOKUP(A:A,[1]FI_NAME!$A:$A,[1]FI_NAME!$B:$B)</f>
        <v>บริษัท อิออน ธนสินทรัพย์ (ไทยแลนด์) จำกัด (มหาชน)</v>
      </c>
      <c r="C9033" s="83" t="e">
        <f>_xlfn.XLOOKUP(B:B,'Swift Code&amp;Bank Name'!B:B,'Swift Code&amp;Bank Name'!C:C)</f>
        <v>#N/A</v>
      </c>
      <c r="D9033" s="83" t="s">
        <v>483</v>
      </c>
      <c r="E9033" s="83" t="s">
        <v>12801</v>
      </c>
      <c r="F9033" s="83" t="s">
        <v>1852</v>
      </c>
      <c r="G9033" s="83" t="str">
        <f t="shared" si="141"/>
        <v xml:space="preserve">0129  ศูนย์ปฏิบัติการศรีราชา ชลบุรี   </v>
      </c>
      <c r="H9033" s="83">
        <v>25560801</v>
      </c>
    </row>
    <row r="9034" spans="1:8" x14ac:dyDescent="0.25">
      <c r="A9034" s="83" t="s">
        <v>12711</v>
      </c>
      <c r="B9034" s="83" t="str">
        <f>_xlfn.XLOOKUP(A:A,[1]FI_NAME!$A:$A,[1]FI_NAME!$B:$B)</f>
        <v>บริษัท อิออน ธนสินทรัพย์ (ไทยแลนด์) จำกัด (มหาชน)</v>
      </c>
      <c r="C9034" s="83" t="e">
        <f>_xlfn.XLOOKUP(B:B,'Swift Code&amp;Bank Name'!B:B,'Swift Code&amp;Bank Name'!C:C)</f>
        <v>#N/A</v>
      </c>
      <c r="D9034" s="83" t="s">
        <v>489</v>
      </c>
      <c r="E9034" s="83" t="s">
        <v>12802</v>
      </c>
      <c r="F9034" s="83" t="s">
        <v>12803</v>
      </c>
      <c r="G9034" s="83" t="str">
        <f t="shared" si="141"/>
        <v>0131  สาขาบิ๊กซี สมุทรสงคราม  BIGC SAMUTSONGKARM</v>
      </c>
      <c r="H9034" s="83">
        <v>25560901</v>
      </c>
    </row>
    <row r="9035" spans="1:8" x14ac:dyDescent="0.25">
      <c r="A9035" s="83" t="s">
        <v>12711</v>
      </c>
      <c r="B9035" s="83" t="str">
        <f>_xlfn.XLOOKUP(A:A,[1]FI_NAME!$A:$A,[1]FI_NAME!$B:$B)</f>
        <v>บริษัท อิออน ธนสินทรัพย์ (ไทยแลนด์) จำกัด (มหาชน)</v>
      </c>
      <c r="C9035" s="83" t="e">
        <f>_xlfn.XLOOKUP(B:B,'Swift Code&amp;Bank Name'!B:B,'Swift Code&amp;Bank Name'!C:C)</f>
        <v>#N/A</v>
      </c>
      <c r="D9035" s="83" t="s">
        <v>501</v>
      </c>
      <c r="E9035" s="83" t="s">
        <v>5446</v>
      </c>
      <c r="F9035" s="83" t="s">
        <v>5447</v>
      </c>
      <c r="G9035" s="83" t="str">
        <f t="shared" si="141"/>
        <v>0135  สาขาเซ็นทรัลเฟสติวัล เชียงใหม่  CENTRAL FESTIVAL CHIANGMAI BRANCH</v>
      </c>
      <c r="H9035" s="83">
        <v>25561114</v>
      </c>
    </row>
    <row r="9036" spans="1:8" x14ac:dyDescent="0.25">
      <c r="A9036" s="83" t="s">
        <v>12711</v>
      </c>
      <c r="B9036" s="83" t="str">
        <f>_xlfn.XLOOKUP(A:A,[1]FI_NAME!$A:$A,[1]FI_NAME!$B:$B)</f>
        <v>บริษัท อิออน ธนสินทรัพย์ (ไทยแลนด์) จำกัด (มหาชน)</v>
      </c>
      <c r="C9036" s="83" t="e">
        <f>_xlfn.XLOOKUP(B:B,'Swift Code&amp;Bank Name'!B:B,'Swift Code&amp;Bank Name'!C:C)</f>
        <v>#N/A</v>
      </c>
      <c r="D9036" s="83" t="s">
        <v>504</v>
      </c>
      <c r="E9036" s="83" t="s">
        <v>12804</v>
      </c>
      <c r="F9036" s="83" t="s">
        <v>12805</v>
      </c>
      <c r="G9036" s="83" t="str">
        <f t="shared" si="141"/>
        <v>0136  สาขาโลตัส เอ็กซ์ตร้า สงขลา  LOTUS EXTRA SONGKHA BRANCH</v>
      </c>
      <c r="H9036" s="83">
        <v>25561129</v>
      </c>
    </row>
    <row r="9037" spans="1:8" x14ac:dyDescent="0.25">
      <c r="A9037" s="83" t="s">
        <v>12711</v>
      </c>
      <c r="B9037" s="83" t="str">
        <f>_xlfn.XLOOKUP(A:A,[1]FI_NAME!$A:$A,[1]FI_NAME!$B:$B)</f>
        <v>บริษัท อิออน ธนสินทรัพย์ (ไทยแลนด์) จำกัด (มหาชน)</v>
      </c>
      <c r="C9037" s="83" t="e">
        <f>_xlfn.XLOOKUP(B:B,'Swift Code&amp;Bank Name'!B:B,'Swift Code&amp;Bank Name'!C:C)</f>
        <v>#N/A</v>
      </c>
      <c r="D9037" s="83" t="s">
        <v>507</v>
      </c>
      <c r="E9037" s="83" t="s">
        <v>5426</v>
      </c>
      <c r="F9037" s="83" t="s">
        <v>12806</v>
      </c>
      <c r="G9037" s="83" t="str">
        <f t="shared" si="141"/>
        <v>0137  สาขาเซ็นทรัลเฟสติวัล หาดใหญ่  CENTRAL FESTIVAL HADYAI BRANCH</v>
      </c>
      <c r="H9037" s="83">
        <v>25561214</v>
      </c>
    </row>
    <row r="9038" spans="1:8" x14ac:dyDescent="0.25">
      <c r="A9038" s="83" t="s">
        <v>12711</v>
      </c>
      <c r="B9038" s="83" t="str">
        <f>_xlfn.XLOOKUP(A:A,[1]FI_NAME!$A:$A,[1]FI_NAME!$B:$B)</f>
        <v>บริษัท อิออน ธนสินทรัพย์ (ไทยแลนด์) จำกัด (มหาชน)</v>
      </c>
      <c r="C9038" s="83" t="e">
        <f>_xlfn.XLOOKUP(B:B,'Swift Code&amp;Bank Name'!B:B,'Swift Code&amp;Bank Name'!C:C)</f>
        <v>#N/A</v>
      </c>
      <c r="D9038" s="83" t="s">
        <v>510</v>
      </c>
      <c r="E9038" s="83" t="s">
        <v>12807</v>
      </c>
      <c r="F9038" s="83" t="s">
        <v>12808</v>
      </c>
      <c r="G9038" s="83" t="str">
        <f t="shared" si="141"/>
        <v>0138  สาขาพี ซี ทาวเวอร์ สุราษฎร์ธานี  P. C. TOWER SURATTHANI BRANCH</v>
      </c>
      <c r="H9038" s="83">
        <v>25561220</v>
      </c>
    </row>
    <row r="9039" spans="1:8" x14ac:dyDescent="0.25">
      <c r="A9039" s="83" t="s">
        <v>12711</v>
      </c>
      <c r="B9039" s="83" t="str">
        <f>_xlfn.XLOOKUP(A:A,[1]FI_NAME!$A:$A,[1]FI_NAME!$B:$B)</f>
        <v>บริษัท อิออน ธนสินทรัพย์ (ไทยแลนด์) จำกัด (มหาชน)</v>
      </c>
      <c r="C9039" s="83" t="e">
        <f>_xlfn.XLOOKUP(B:B,'Swift Code&amp;Bank Name'!B:B,'Swift Code&amp;Bank Name'!C:C)</f>
        <v>#N/A</v>
      </c>
      <c r="D9039" s="83" t="s">
        <v>513</v>
      </c>
      <c r="E9039" s="83" t="s">
        <v>3463</v>
      </c>
      <c r="F9039" s="83" t="s">
        <v>12809</v>
      </c>
      <c r="G9039" s="83" t="str">
        <f t="shared" si="141"/>
        <v>0139  สาขาบิ๊กซี พิษณุโลก  BIGC PHISANULOK BRANCH</v>
      </c>
      <c r="H9039" s="83">
        <v>25570115</v>
      </c>
    </row>
    <row r="9040" spans="1:8" x14ac:dyDescent="0.25">
      <c r="A9040" s="83" t="s">
        <v>12711</v>
      </c>
      <c r="B9040" s="83" t="str">
        <f>_xlfn.XLOOKUP(A:A,[1]FI_NAME!$A:$A,[1]FI_NAME!$B:$B)</f>
        <v>บริษัท อิออน ธนสินทรัพย์ (ไทยแลนด์) จำกัด (มหาชน)</v>
      </c>
      <c r="C9040" s="83" t="e">
        <f>_xlfn.XLOOKUP(B:B,'Swift Code&amp;Bank Name'!B:B,'Swift Code&amp;Bank Name'!C:C)</f>
        <v>#N/A</v>
      </c>
      <c r="D9040" s="83" t="s">
        <v>516</v>
      </c>
      <c r="E9040" s="83" t="s">
        <v>6429</v>
      </c>
      <c r="F9040" s="83" t="s">
        <v>12810</v>
      </c>
      <c r="G9040" s="83" t="str">
        <f t="shared" si="141"/>
        <v>0140  สาขาเซ็นทรัลพลาซา ศาลายา  CENTRAL PLAZA SALAYA</v>
      </c>
      <c r="H9040" s="83">
        <v>25570815</v>
      </c>
    </row>
    <row r="9041" spans="1:8" x14ac:dyDescent="0.25">
      <c r="A9041" s="83" t="s">
        <v>12711</v>
      </c>
      <c r="B9041" s="83" t="str">
        <f>_xlfn.XLOOKUP(A:A,[1]FI_NAME!$A:$A,[1]FI_NAME!$B:$B)</f>
        <v>บริษัท อิออน ธนสินทรัพย์ (ไทยแลนด์) จำกัด (มหาชน)</v>
      </c>
      <c r="C9041" s="83" t="e">
        <f>_xlfn.XLOOKUP(B:B,'Swift Code&amp;Bank Name'!B:B,'Swift Code&amp;Bank Name'!C:C)</f>
        <v>#N/A</v>
      </c>
      <c r="D9041" s="83" t="s">
        <v>528</v>
      </c>
      <c r="E9041" s="83" t="s">
        <v>12811</v>
      </c>
      <c r="F9041" s="83" t="s">
        <v>12812</v>
      </c>
      <c r="G9041" s="83" t="str">
        <f t="shared" si="141"/>
        <v>0145  โรบินสัน ปราจีนบุรี  ROBINSON PRACHEENBURI BRANCH</v>
      </c>
      <c r="H9041" s="83">
        <v>25571204</v>
      </c>
    </row>
    <row r="9042" spans="1:8" x14ac:dyDescent="0.25">
      <c r="A9042" s="83" t="s">
        <v>12711</v>
      </c>
      <c r="B9042" s="83" t="str">
        <f>_xlfn.XLOOKUP(A:A,[1]FI_NAME!$A:$A,[1]FI_NAME!$B:$B)</f>
        <v>บริษัท อิออน ธนสินทรัพย์ (ไทยแลนด์) จำกัด (มหาชน)</v>
      </c>
      <c r="C9042" s="83" t="e">
        <f>_xlfn.XLOOKUP(B:B,'Swift Code&amp;Bank Name'!B:B,'Swift Code&amp;Bank Name'!C:C)</f>
        <v>#N/A</v>
      </c>
      <c r="D9042" s="83" t="s">
        <v>531</v>
      </c>
      <c r="E9042" s="83" t="s">
        <v>3115</v>
      </c>
      <c r="F9042" s="83" t="s">
        <v>12813</v>
      </c>
      <c r="G9042" s="83" t="str">
        <f t="shared" si="141"/>
        <v>0146  สาขามาร์เก็ต วิลเลจ สุวรรณภูมิ  MARKET VILLAGE SUVANNABHUMI BRANCH</v>
      </c>
      <c r="H9042" s="83">
        <v>25580301</v>
      </c>
    </row>
    <row r="9043" spans="1:8" x14ac:dyDescent="0.25">
      <c r="A9043" s="83" t="s">
        <v>12711</v>
      </c>
      <c r="B9043" s="83" t="str">
        <f>_xlfn.XLOOKUP(A:A,[1]FI_NAME!$A:$A,[1]FI_NAME!$B:$B)</f>
        <v>บริษัท อิออน ธนสินทรัพย์ (ไทยแลนด์) จำกัด (มหาชน)</v>
      </c>
      <c r="C9043" s="83" t="e">
        <f>_xlfn.XLOOKUP(B:B,'Swift Code&amp;Bank Name'!B:B,'Swift Code&amp;Bank Name'!C:C)</f>
        <v>#N/A</v>
      </c>
      <c r="D9043" s="83" t="s">
        <v>534</v>
      </c>
      <c r="E9043" s="83" t="s">
        <v>5502</v>
      </c>
      <c r="F9043" s="83" t="s">
        <v>2265</v>
      </c>
      <c r="G9043" s="83" t="str">
        <f t="shared" si="141"/>
        <v>0147  สาขาเซ็นทรัลพลาซา ระยอง  CENTRALPLAZA RAYONG BRANCH</v>
      </c>
      <c r="H9043" s="83">
        <v>25580527</v>
      </c>
    </row>
    <row r="9044" spans="1:8" x14ac:dyDescent="0.25">
      <c r="A9044" s="83" t="s">
        <v>12711</v>
      </c>
      <c r="B9044" s="83" t="str">
        <f>_xlfn.XLOOKUP(A:A,[1]FI_NAME!$A:$A,[1]FI_NAME!$B:$B)</f>
        <v>บริษัท อิออน ธนสินทรัพย์ (ไทยแลนด์) จำกัด (มหาชน)</v>
      </c>
      <c r="C9044" s="83" t="e">
        <f>_xlfn.XLOOKUP(B:B,'Swift Code&amp;Bank Name'!B:B,'Swift Code&amp;Bank Name'!C:C)</f>
        <v>#N/A</v>
      </c>
      <c r="D9044" s="83" t="s">
        <v>540</v>
      </c>
      <c r="E9044" s="83" t="s">
        <v>12814</v>
      </c>
      <c r="F9044" s="83" t="s">
        <v>12815</v>
      </c>
      <c r="G9044" s="83" t="str">
        <f t="shared" si="141"/>
        <v>0149  อิออน ศรีราชาช้อปปิ้ง เซ็นเตอร์  AEON SRIRACHA CENTER</v>
      </c>
      <c r="H9044" s="83">
        <v>25581014</v>
      </c>
    </row>
    <row r="9045" spans="1:8" x14ac:dyDescent="0.25">
      <c r="A9045" s="83" t="s">
        <v>12711</v>
      </c>
      <c r="B9045" s="83" t="str">
        <f>_xlfn.XLOOKUP(A:A,[1]FI_NAME!$A:$A,[1]FI_NAME!$B:$B)</f>
        <v>บริษัท อิออน ธนสินทรัพย์ (ไทยแลนด์) จำกัด (มหาชน)</v>
      </c>
      <c r="C9045" s="83" t="e">
        <f>_xlfn.XLOOKUP(B:B,'Swift Code&amp;Bank Name'!B:B,'Swift Code&amp;Bank Name'!C:C)</f>
        <v>#N/A</v>
      </c>
      <c r="D9045" s="83" t="s">
        <v>543</v>
      </c>
      <c r="E9045" s="83" t="s">
        <v>12816</v>
      </c>
      <c r="F9045" s="83" t="s">
        <v>12817</v>
      </c>
      <c r="G9045" s="83" t="str">
        <f t="shared" si="141"/>
        <v>0150  บิ๊กซี กาฬสินธุ์  BIG C KALASIN</v>
      </c>
      <c r="H9045" s="83">
        <v>25581011</v>
      </c>
    </row>
    <row r="9046" spans="1:8" x14ac:dyDescent="0.25">
      <c r="A9046" s="83" t="s">
        <v>12711</v>
      </c>
      <c r="B9046" s="83" t="str">
        <f>_xlfn.XLOOKUP(A:A,[1]FI_NAME!$A:$A,[1]FI_NAME!$B:$B)</f>
        <v>บริษัท อิออน ธนสินทรัพย์ (ไทยแลนด์) จำกัด (มหาชน)</v>
      </c>
      <c r="C9046" s="83" t="e">
        <f>_xlfn.XLOOKUP(B:B,'Swift Code&amp;Bank Name'!B:B,'Swift Code&amp;Bank Name'!C:C)</f>
        <v>#N/A</v>
      </c>
      <c r="D9046" s="83" t="s">
        <v>546</v>
      </c>
      <c r="E9046" s="83" t="s">
        <v>5821</v>
      </c>
      <c r="F9046" s="83" t="s">
        <v>12594</v>
      </c>
      <c r="G9046" s="83" t="str">
        <f t="shared" si="141"/>
        <v>0151  สาขาเซ็นทรัลพลาซา ปิ่นเกล้า  CENTRAL PLAZA PINKLAO</v>
      </c>
      <c r="H9046" s="83">
        <v>25581104</v>
      </c>
    </row>
    <row r="9047" spans="1:8" x14ac:dyDescent="0.25">
      <c r="A9047" s="83" t="s">
        <v>12711</v>
      </c>
      <c r="B9047" s="83" t="str">
        <f>_xlfn.XLOOKUP(A:A,[1]FI_NAME!$A:$A,[1]FI_NAME!$B:$B)</f>
        <v>บริษัท อิออน ธนสินทรัพย์ (ไทยแลนด์) จำกัด (มหาชน)</v>
      </c>
      <c r="C9047" s="83" t="e">
        <f>_xlfn.XLOOKUP(B:B,'Swift Code&amp;Bank Name'!B:B,'Swift Code&amp;Bank Name'!C:C)</f>
        <v>#N/A</v>
      </c>
      <c r="D9047" s="83" t="s">
        <v>549</v>
      </c>
      <c r="E9047" s="83" t="s">
        <v>12818</v>
      </c>
      <c r="F9047" s="83" t="s">
        <v>12819</v>
      </c>
      <c r="G9047" s="83" t="str">
        <f t="shared" si="141"/>
        <v>0152  สาขาบิ๊กซี ชลบุรี  BIG C CHONBURI</v>
      </c>
      <c r="H9047" s="83">
        <v>25590225</v>
      </c>
    </row>
    <row r="9048" spans="1:8" x14ac:dyDescent="0.25">
      <c r="A9048" s="83" t="s">
        <v>12711</v>
      </c>
      <c r="B9048" s="83" t="str">
        <f>_xlfn.XLOOKUP(A:A,[1]FI_NAME!$A:$A,[1]FI_NAME!$B:$B)</f>
        <v>บริษัท อิออน ธนสินทรัพย์ (ไทยแลนด์) จำกัด (มหาชน)</v>
      </c>
      <c r="C9048" s="83" t="e">
        <f>_xlfn.XLOOKUP(B:B,'Swift Code&amp;Bank Name'!B:B,'Swift Code&amp;Bank Name'!C:C)</f>
        <v>#N/A</v>
      </c>
      <c r="D9048" s="83" t="s">
        <v>552</v>
      </c>
      <c r="E9048" s="83" t="s">
        <v>4396</v>
      </c>
      <c r="F9048" s="83" t="s">
        <v>12820</v>
      </c>
      <c r="G9048" s="83" t="str">
        <f t="shared" si="141"/>
        <v>0153  สาขาบิ๊กซี ลพบุรี 1  BIG C LOPBURI 1</v>
      </c>
      <c r="H9048" s="83">
        <v>25590219</v>
      </c>
    </row>
    <row r="9049" spans="1:8" x14ac:dyDescent="0.25">
      <c r="A9049" s="83" t="s">
        <v>12711</v>
      </c>
      <c r="B9049" s="83" t="str">
        <f>_xlfn.XLOOKUP(A:A,[1]FI_NAME!$A:$A,[1]FI_NAME!$B:$B)</f>
        <v>บริษัท อิออน ธนสินทรัพย์ (ไทยแลนด์) จำกัด (มหาชน)</v>
      </c>
      <c r="C9049" s="83" t="e">
        <f>_xlfn.XLOOKUP(B:B,'Swift Code&amp;Bank Name'!B:B,'Swift Code&amp;Bank Name'!C:C)</f>
        <v>#N/A</v>
      </c>
      <c r="D9049" s="83" t="s">
        <v>555</v>
      </c>
      <c r="E9049" s="83" t="s">
        <v>12821</v>
      </c>
      <c r="F9049" s="83" t="s">
        <v>12822</v>
      </c>
      <c r="G9049" s="83" t="str">
        <f t="shared" si="141"/>
        <v>0154  สาขาบิ๊กซีลำพูน  BIG C LAMPOON</v>
      </c>
      <c r="H9049" s="83">
        <v>25590801</v>
      </c>
    </row>
    <row r="9050" spans="1:8" x14ac:dyDescent="0.25">
      <c r="A9050" s="83" t="s">
        <v>12711</v>
      </c>
      <c r="B9050" s="83" t="str">
        <f>_xlfn.XLOOKUP(A:A,[1]FI_NAME!$A:$A,[1]FI_NAME!$B:$B)</f>
        <v>บริษัท อิออน ธนสินทรัพย์ (ไทยแลนด์) จำกัด (มหาชน)</v>
      </c>
      <c r="C9050" s="83" t="e">
        <f>_xlfn.XLOOKUP(B:B,'Swift Code&amp;Bank Name'!B:B,'Swift Code&amp;Bank Name'!C:C)</f>
        <v>#N/A</v>
      </c>
      <c r="D9050" s="83" t="s">
        <v>558</v>
      </c>
      <c r="E9050" s="83" t="s">
        <v>12823</v>
      </c>
      <c r="F9050" s="83" t="s">
        <v>12824</v>
      </c>
      <c r="G9050" s="83" t="str">
        <f t="shared" si="141"/>
        <v>0155  สาขาโรบินสันฉะเชิงเทรา  ROBINSON CHACHEANGSAO</v>
      </c>
      <c r="H9050" s="83">
        <v>25590718</v>
      </c>
    </row>
    <row r="9051" spans="1:8" x14ac:dyDescent="0.25">
      <c r="A9051" s="83" t="s">
        <v>12711</v>
      </c>
      <c r="B9051" s="83" t="str">
        <f>_xlfn.XLOOKUP(A:A,[1]FI_NAME!$A:$A,[1]FI_NAME!$B:$B)</f>
        <v>บริษัท อิออน ธนสินทรัพย์ (ไทยแลนด์) จำกัด (มหาชน)</v>
      </c>
      <c r="C9051" s="83" t="e">
        <f>_xlfn.XLOOKUP(B:B,'Swift Code&amp;Bank Name'!B:B,'Swift Code&amp;Bank Name'!C:C)</f>
        <v>#N/A</v>
      </c>
      <c r="D9051" s="83" t="s">
        <v>561</v>
      </c>
      <c r="E9051" s="83" t="s">
        <v>3379</v>
      </c>
      <c r="F9051" s="83" t="s">
        <v>12825</v>
      </c>
      <c r="G9051" s="83" t="str">
        <f t="shared" si="141"/>
        <v>0156  สาขาบิ๊กซี มหาชัย  BIG C MAHACHAI</v>
      </c>
      <c r="H9051" s="83">
        <v>25590909</v>
      </c>
    </row>
    <row r="9052" spans="1:8" x14ac:dyDescent="0.25">
      <c r="A9052" s="83" t="s">
        <v>12711</v>
      </c>
      <c r="B9052" s="83" t="str">
        <f>_xlfn.XLOOKUP(A:A,[1]FI_NAME!$A:$A,[1]FI_NAME!$B:$B)</f>
        <v>บริษัท อิออน ธนสินทรัพย์ (ไทยแลนด์) จำกัด (มหาชน)</v>
      </c>
      <c r="C9052" s="83" t="e">
        <f>_xlfn.XLOOKUP(B:B,'Swift Code&amp;Bank Name'!B:B,'Swift Code&amp;Bank Name'!C:C)</f>
        <v>#N/A</v>
      </c>
      <c r="D9052" s="83" t="s">
        <v>564</v>
      </c>
      <c r="E9052" s="83" t="s">
        <v>12826</v>
      </c>
      <c r="F9052" s="83" t="s">
        <v>12827</v>
      </c>
      <c r="G9052" s="83" t="str">
        <f t="shared" si="141"/>
        <v>0158  บีกซี สุขสวัสดิ์  BIG C SUKSAWAT</v>
      </c>
      <c r="H9052" s="83">
        <v>25591101</v>
      </c>
    </row>
    <row r="9053" spans="1:8" x14ac:dyDescent="0.25">
      <c r="A9053" s="83" t="s">
        <v>12711</v>
      </c>
      <c r="B9053" s="83" t="str">
        <f>_xlfn.XLOOKUP(A:A,[1]FI_NAME!$A:$A,[1]FI_NAME!$B:$B)</f>
        <v>บริษัท อิออน ธนสินทรัพย์ (ไทยแลนด์) จำกัด (มหาชน)</v>
      </c>
      <c r="C9053" s="83" t="e">
        <f>_xlfn.XLOOKUP(B:B,'Swift Code&amp;Bank Name'!B:B,'Swift Code&amp;Bank Name'!C:C)</f>
        <v>#N/A</v>
      </c>
      <c r="D9053" s="83" t="s">
        <v>567</v>
      </c>
      <c r="E9053" s="83" t="s">
        <v>5585</v>
      </c>
      <c r="F9053" s="83" t="s">
        <v>12828</v>
      </c>
      <c r="G9053" s="83" t="str">
        <f t="shared" si="141"/>
        <v>0159  สาขาบิ๊กซี กำแพงเพชร  BIG C KAMPHAENGPHET</v>
      </c>
      <c r="H9053" s="83">
        <v>25600824</v>
      </c>
    </row>
    <row r="9054" spans="1:8" x14ac:dyDescent="0.25">
      <c r="A9054" s="83" t="s">
        <v>12711</v>
      </c>
      <c r="B9054" s="83" t="str">
        <f>_xlfn.XLOOKUP(A:A,[1]FI_NAME!$A:$A,[1]FI_NAME!$B:$B)</f>
        <v>บริษัท อิออน ธนสินทรัพย์ (ไทยแลนด์) จำกัด (มหาชน)</v>
      </c>
      <c r="C9054" s="83" t="e">
        <f>_xlfn.XLOOKUP(B:B,'Swift Code&amp;Bank Name'!B:B,'Swift Code&amp;Bank Name'!C:C)</f>
        <v>#N/A</v>
      </c>
      <c r="D9054" s="83" t="s">
        <v>609</v>
      </c>
      <c r="E9054" s="83" t="s">
        <v>12829</v>
      </c>
      <c r="F9054" s="83" t="s">
        <v>12830</v>
      </c>
      <c r="G9054" s="83" t="str">
        <f t="shared" si="141"/>
        <v>0173  ท็อปส์ พลาซ่า สิงห์บุรี  TOPS PLAZA SING BURI</v>
      </c>
      <c r="H9054" s="83">
        <v>25621030</v>
      </c>
    </row>
    <row r="9055" spans="1:8" x14ac:dyDescent="0.25">
      <c r="A9055" s="83" t="s">
        <v>12711</v>
      </c>
      <c r="B9055" s="83" t="str">
        <f>_xlfn.XLOOKUP(A:A,[1]FI_NAME!$A:$A,[1]FI_NAME!$B:$B)</f>
        <v>บริษัท อิออน ธนสินทรัพย์ (ไทยแลนด์) จำกัด (มหาชน)</v>
      </c>
      <c r="C9055" s="83" t="e">
        <f>_xlfn.XLOOKUP(B:B,'Swift Code&amp;Bank Name'!B:B,'Swift Code&amp;Bank Name'!C:C)</f>
        <v>#N/A</v>
      </c>
      <c r="D9055" s="83" t="s">
        <v>615</v>
      </c>
      <c r="E9055" s="83" t="s">
        <v>12831</v>
      </c>
      <c r="F9055" s="83" t="s">
        <v>12832</v>
      </c>
      <c r="G9055" s="83" t="str">
        <f t="shared" si="141"/>
        <v>0175  บิ๊กซี รัชดาภิเษก  BIG C RATCHADAPHISEK</v>
      </c>
      <c r="H9055" s="83">
        <v>25621204</v>
      </c>
    </row>
    <row r="9056" spans="1:8" x14ac:dyDescent="0.25">
      <c r="A9056" s="83" t="s">
        <v>12711</v>
      </c>
      <c r="B9056" s="83" t="str">
        <f>_xlfn.XLOOKUP(A:A,[1]FI_NAME!$A:$A,[1]FI_NAME!$B:$B)</f>
        <v>บริษัท อิออน ธนสินทรัพย์ (ไทยแลนด์) จำกัด (มหาชน)</v>
      </c>
      <c r="C9056" s="83" t="e">
        <f>_xlfn.XLOOKUP(B:B,'Swift Code&amp;Bank Name'!B:B,'Swift Code&amp;Bank Name'!C:C)</f>
        <v>#N/A</v>
      </c>
      <c r="D9056" s="83" t="s">
        <v>618</v>
      </c>
      <c r="E9056" s="83" t="s">
        <v>12833</v>
      </c>
      <c r="F9056" s="83" t="s">
        <v>12834</v>
      </c>
      <c r="G9056" s="83" t="str">
        <f t="shared" si="141"/>
        <v>0176  บิ๊กซี น่าน  BIG C NAN</v>
      </c>
      <c r="H9056" s="83">
        <v>25630131</v>
      </c>
    </row>
    <row r="9057" spans="1:8" x14ac:dyDescent="0.25">
      <c r="A9057" s="83" t="s">
        <v>12711</v>
      </c>
      <c r="B9057" s="83" t="str">
        <f>_xlfn.XLOOKUP(A:A,[1]FI_NAME!$A:$A,[1]FI_NAME!$B:$B)</f>
        <v>บริษัท อิออน ธนสินทรัพย์ (ไทยแลนด์) จำกัด (มหาชน)</v>
      </c>
      <c r="C9057" s="83" t="e">
        <f>_xlfn.XLOOKUP(B:B,'Swift Code&amp;Bank Name'!B:B,'Swift Code&amp;Bank Name'!C:C)</f>
        <v>#N/A</v>
      </c>
      <c r="D9057" s="83" t="s">
        <v>621</v>
      </c>
      <c r="E9057" s="83" t="s">
        <v>12835</v>
      </c>
      <c r="F9057" s="83" t="s">
        <v>12836</v>
      </c>
      <c r="G9057" s="83" t="str">
        <f t="shared" si="141"/>
        <v>0177  เทสโก้ โลตัส สมุย  TESCO LOTUS SAMUI</v>
      </c>
      <c r="H9057" s="83">
        <v>25630225</v>
      </c>
    </row>
    <row r="9058" spans="1:8" x14ac:dyDescent="0.25">
      <c r="A9058" s="83" t="s">
        <v>12711</v>
      </c>
      <c r="B9058" s="83" t="str">
        <f>_xlfn.XLOOKUP(A:A,[1]FI_NAME!$A:$A,[1]FI_NAME!$B:$B)</f>
        <v>บริษัท อิออน ธนสินทรัพย์ (ไทยแลนด์) จำกัด (มหาชน)</v>
      </c>
      <c r="C9058" s="83" t="e">
        <f>_xlfn.XLOOKUP(B:B,'Swift Code&amp;Bank Name'!B:B,'Swift Code&amp;Bank Name'!C:C)</f>
        <v>#N/A</v>
      </c>
      <c r="D9058" s="83" t="s">
        <v>4242</v>
      </c>
      <c r="E9058" s="83" t="s">
        <v>328</v>
      </c>
      <c r="F9058" s="83" t="s">
        <v>329</v>
      </c>
      <c r="G9058" s="83" t="str">
        <f t="shared" si="141"/>
        <v>0607  สาขาซีคอน บางแค  SEACON BANGKAE BRANCH</v>
      </c>
      <c r="H9058" s="83">
        <v>25550830</v>
      </c>
    </row>
    <row r="9059" spans="1:8" x14ac:dyDescent="0.25">
      <c r="A9059" s="83" t="s">
        <v>12711</v>
      </c>
      <c r="B9059" s="83" t="str">
        <f>_xlfn.XLOOKUP(A:A,[1]FI_NAME!$A:$A,[1]FI_NAME!$B:$B)</f>
        <v>บริษัท อิออน ธนสินทรัพย์ (ไทยแลนด์) จำกัด (มหาชน)</v>
      </c>
      <c r="C9059" s="83" t="e">
        <f>_xlfn.XLOOKUP(B:B,'Swift Code&amp;Bank Name'!B:B,'Swift Code&amp;Bank Name'!C:C)</f>
        <v>#N/A</v>
      </c>
      <c r="D9059" s="83" t="s">
        <v>12837</v>
      </c>
      <c r="E9059" s="83" t="s">
        <v>12838</v>
      </c>
      <c r="F9059" s="83" t="s">
        <v>12839</v>
      </c>
      <c r="G9059" s="83" t="str">
        <f t="shared" si="141"/>
        <v>9071  บิ๊กซี เพชรบุรี  BIG C PHETCHABURI</v>
      </c>
      <c r="H9059" s="83">
        <v>25600915</v>
      </c>
    </row>
    <row r="9060" spans="1:8" x14ac:dyDescent="0.25">
      <c r="A9060" s="83" t="s">
        <v>12840</v>
      </c>
      <c r="B9060" s="83" t="str">
        <f>_xlfn.XLOOKUP(A:A,[1]FI_NAME!$A:$A,[1]FI_NAME!$B:$B)</f>
        <v>บริษัท เจเนอรัล คาร์ด เซอร์วิสเซส  จำกัด</v>
      </c>
      <c r="C9060" s="83" t="e">
        <f>_xlfn.XLOOKUP(B:B,'Swift Code&amp;Bank Name'!B:B,'Swift Code&amp;Bank Name'!C:C)</f>
        <v>#N/A</v>
      </c>
      <c r="D9060" s="83" t="s">
        <v>294</v>
      </c>
      <c r="E9060" s="83" t="s">
        <v>5217</v>
      </c>
      <c r="F9060" s="83" t="s">
        <v>404</v>
      </c>
      <c r="G9060" s="83" t="str">
        <f t="shared" si="141"/>
        <v>0001  สำนักงานใหญ่  HEAD OFFICE</v>
      </c>
      <c r="H9060" s="83">
        <v>25460317</v>
      </c>
    </row>
    <row r="9061" spans="1:8" x14ac:dyDescent="0.25">
      <c r="A9061" s="83" t="s">
        <v>12840</v>
      </c>
      <c r="B9061" s="83" t="str">
        <f>_xlfn.XLOOKUP(A:A,[1]FI_NAME!$A:$A,[1]FI_NAME!$B:$B)</f>
        <v>บริษัท เจเนอรัล คาร์ด เซอร์วิสเซส  จำกัด</v>
      </c>
      <c r="C9061" s="83" t="e">
        <f>_xlfn.XLOOKUP(B:B,'Swift Code&amp;Bank Name'!B:B,'Swift Code&amp;Bank Name'!C:C)</f>
        <v>#N/A</v>
      </c>
      <c r="D9061" s="83" t="s">
        <v>2365</v>
      </c>
      <c r="E9061" s="83" t="s">
        <v>12841</v>
      </c>
      <c r="F9061" s="83" t="s">
        <v>12842</v>
      </c>
      <c r="G9061" s="83" t="str">
        <f t="shared" si="141"/>
        <v>0002  เซ็นทรัลชิดลม  CENTRAL CHIDLOM</v>
      </c>
      <c r="H9061" s="83">
        <v>25460401</v>
      </c>
    </row>
    <row r="9062" spans="1:8" x14ac:dyDescent="0.25">
      <c r="A9062" s="83" t="s">
        <v>12840</v>
      </c>
      <c r="B9062" s="83" t="str">
        <f>_xlfn.XLOOKUP(A:A,[1]FI_NAME!$A:$A,[1]FI_NAME!$B:$B)</f>
        <v>บริษัท เจเนอรัล คาร์ด เซอร์วิสเซส  จำกัด</v>
      </c>
      <c r="C9062" s="83" t="e">
        <f>_xlfn.XLOOKUP(B:B,'Swift Code&amp;Bank Name'!B:B,'Swift Code&amp;Bank Name'!C:C)</f>
        <v>#N/A</v>
      </c>
      <c r="D9062" s="83" t="s">
        <v>2366</v>
      </c>
      <c r="E9062" s="83" t="s">
        <v>12843</v>
      </c>
      <c r="F9062" s="83" t="s">
        <v>12844</v>
      </c>
      <c r="G9062" s="83" t="str">
        <f t="shared" si="141"/>
        <v>0003  เซ็นทรัลลาดพร้าว  CENTRAL LADPRAO</v>
      </c>
      <c r="H9062" s="83">
        <v>25460401</v>
      </c>
    </row>
    <row r="9063" spans="1:8" x14ac:dyDescent="0.25">
      <c r="A9063" s="83" t="s">
        <v>12840</v>
      </c>
      <c r="B9063" s="83" t="str">
        <f>_xlfn.XLOOKUP(A:A,[1]FI_NAME!$A:$A,[1]FI_NAME!$B:$B)</f>
        <v>บริษัท เจเนอรัล คาร์ด เซอร์วิสเซส  จำกัด</v>
      </c>
      <c r="C9063" s="83" t="e">
        <f>_xlfn.XLOOKUP(B:B,'Swift Code&amp;Bank Name'!B:B,'Swift Code&amp;Bank Name'!C:C)</f>
        <v>#N/A</v>
      </c>
      <c r="D9063" s="83" t="s">
        <v>3617</v>
      </c>
      <c r="E9063" s="83" t="s">
        <v>12845</v>
      </c>
      <c r="F9063" s="83" t="s">
        <v>12846</v>
      </c>
      <c r="G9063" s="83" t="str">
        <f t="shared" si="141"/>
        <v>0004  เซ็นทรัลบางนา  CENTRAL BANGNA</v>
      </c>
      <c r="H9063" s="83">
        <v>25460401</v>
      </c>
    </row>
    <row r="9064" spans="1:8" x14ac:dyDescent="0.25">
      <c r="A9064" s="83" t="s">
        <v>12840</v>
      </c>
      <c r="B9064" s="83" t="str">
        <f>_xlfn.XLOOKUP(A:A,[1]FI_NAME!$A:$A,[1]FI_NAME!$B:$B)</f>
        <v>บริษัท เจเนอรัล คาร์ด เซอร์วิสเซส  จำกัด</v>
      </c>
      <c r="C9064" s="83" t="e">
        <f>_xlfn.XLOOKUP(B:B,'Swift Code&amp;Bank Name'!B:B,'Swift Code&amp;Bank Name'!C:C)</f>
        <v>#N/A</v>
      </c>
      <c r="D9064" s="83" t="s">
        <v>2369</v>
      </c>
      <c r="E9064" s="83" t="s">
        <v>12847</v>
      </c>
      <c r="F9064" s="83" t="s">
        <v>12848</v>
      </c>
      <c r="G9064" s="83" t="str">
        <f t="shared" si="141"/>
        <v>0005  เซ็นทรัลปิ่นเกล้า  CENTRAL PINKLAO</v>
      </c>
      <c r="H9064" s="83">
        <v>25460401</v>
      </c>
    </row>
    <row r="9065" spans="1:8" x14ac:dyDescent="0.25">
      <c r="A9065" s="83" t="s">
        <v>12840</v>
      </c>
      <c r="B9065" s="83" t="str">
        <f>_xlfn.XLOOKUP(A:A,[1]FI_NAME!$A:$A,[1]FI_NAME!$B:$B)</f>
        <v>บริษัท เจเนอรัล คาร์ด เซอร์วิสเซส  จำกัด</v>
      </c>
      <c r="C9065" s="83" t="e">
        <f>_xlfn.XLOOKUP(B:B,'Swift Code&amp;Bank Name'!B:B,'Swift Code&amp;Bank Name'!C:C)</f>
        <v>#N/A</v>
      </c>
      <c r="D9065" s="83" t="s">
        <v>3622</v>
      </c>
      <c r="E9065" s="83" t="s">
        <v>12849</v>
      </c>
      <c r="F9065" s="83" t="s">
        <v>12850</v>
      </c>
      <c r="G9065" s="83" t="str">
        <f t="shared" si="141"/>
        <v>0006  เซ็นทรัลพระราม 2  CENTRAL RAMA 2</v>
      </c>
      <c r="H9065" s="83">
        <v>25460317</v>
      </c>
    </row>
    <row r="9066" spans="1:8" x14ac:dyDescent="0.25">
      <c r="A9066" s="83" t="s">
        <v>12840</v>
      </c>
      <c r="B9066" s="83" t="str">
        <f>_xlfn.XLOOKUP(A:A,[1]FI_NAME!$A:$A,[1]FI_NAME!$B:$B)</f>
        <v>บริษัท เจเนอรัล คาร์ด เซอร์วิสเซส  จำกัด</v>
      </c>
      <c r="C9066" s="83" t="e">
        <f>_xlfn.XLOOKUP(B:B,'Swift Code&amp;Bank Name'!B:B,'Swift Code&amp;Bank Name'!C:C)</f>
        <v>#N/A</v>
      </c>
      <c r="D9066" s="83" t="s">
        <v>2372</v>
      </c>
      <c r="E9066" s="83" t="s">
        <v>12851</v>
      </c>
      <c r="F9066" s="83" t="s">
        <v>12852</v>
      </c>
      <c r="G9066" s="83" t="str">
        <f t="shared" si="141"/>
        <v>0007  เซ็นทรัลพระราม 3  CENTRAL RAMA 3</v>
      </c>
      <c r="H9066" s="83">
        <v>25460317</v>
      </c>
    </row>
    <row r="9067" spans="1:8" x14ac:dyDescent="0.25">
      <c r="A9067" s="83" t="s">
        <v>12840</v>
      </c>
      <c r="B9067" s="83" t="str">
        <f>_xlfn.XLOOKUP(A:A,[1]FI_NAME!$A:$A,[1]FI_NAME!$B:$B)</f>
        <v>บริษัท เจเนอรัล คาร์ด เซอร์วิสเซส  จำกัด</v>
      </c>
      <c r="C9067" s="83" t="e">
        <f>_xlfn.XLOOKUP(B:B,'Swift Code&amp;Bank Name'!B:B,'Swift Code&amp;Bank Name'!C:C)</f>
        <v>#N/A</v>
      </c>
      <c r="D9067" s="83" t="s">
        <v>2375</v>
      </c>
      <c r="E9067" s="83" t="s">
        <v>12853</v>
      </c>
      <c r="F9067" s="83" t="s">
        <v>12854</v>
      </c>
      <c r="G9067" s="83" t="str">
        <f t="shared" si="141"/>
        <v>0008  เซ็นทรัลสีลมคอมเพล็กซ์  CENTRAL SILOM COMPLEX</v>
      </c>
      <c r="H9067" s="83">
        <v>25460317</v>
      </c>
    </row>
    <row r="9068" spans="1:8" x14ac:dyDescent="0.25">
      <c r="A9068" s="83" t="s">
        <v>12840</v>
      </c>
      <c r="B9068" s="83" t="str">
        <f>_xlfn.XLOOKUP(A:A,[1]FI_NAME!$A:$A,[1]FI_NAME!$B:$B)</f>
        <v>บริษัท เจเนอรัล คาร์ด เซอร์วิสเซส  จำกัด</v>
      </c>
      <c r="C9068" s="83" t="e">
        <f>_xlfn.XLOOKUP(B:B,'Swift Code&amp;Bank Name'!B:B,'Swift Code&amp;Bank Name'!C:C)</f>
        <v>#N/A</v>
      </c>
      <c r="D9068" s="83" t="s">
        <v>2377</v>
      </c>
      <c r="E9068" s="83" t="s">
        <v>12855</v>
      </c>
      <c r="F9068" s="83" t="s">
        <v>12856</v>
      </c>
      <c r="G9068" s="83" t="str">
        <f t="shared" si="141"/>
        <v>0009  เซ็นทรัลรังสิต  CENTRAL RANGSIT</v>
      </c>
      <c r="H9068" s="83">
        <v>25460317</v>
      </c>
    </row>
    <row r="9069" spans="1:8" x14ac:dyDescent="0.25">
      <c r="A9069" s="83" t="s">
        <v>12840</v>
      </c>
      <c r="B9069" s="83" t="str">
        <f>_xlfn.XLOOKUP(A:A,[1]FI_NAME!$A:$A,[1]FI_NAME!$B:$B)</f>
        <v>บริษัท เจเนอรัล คาร์ด เซอร์วิสเซส  จำกัด</v>
      </c>
      <c r="C9069" s="83" t="e">
        <f>_xlfn.XLOOKUP(B:B,'Swift Code&amp;Bank Name'!B:B,'Swift Code&amp;Bank Name'!C:C)</f>
        <v>#N/A</v>
      </c>
      <c r="D9069" s="83" t="s">
        <v>2383</v>
      </c>
      <c r="E9069" s="83" t="s">
        <v>12857</v>
      </c>
      <c r="F9069" s="83" t="s">
        <v>12858</v>
      </c>
      <c r="G9069" s="83" t="str">
        <f t="shared" si="141"/>
        <v>0011  เซ็นทรัลรามอินทรา  CENTRAL RAMINTRA</v>
      </c>
      <c r="H9069" s="83">
        <v>25460317</v>
      </c>
    </row>
    <row r="9070" spans="1:8" x14ac:dyDescent="0.25">
      <c r="A9070" s="83" t="s">
        <v>12840</v>
      </c>
      <c r="B9070" s="83" t="str">
        <f>_xlfn.XLOOKUP(A:A,[1]FI_NAME!$A:$A,[1]FI_NAME!$B:$B)</f>
        <v>บริษัท เจเนอรัล คาร์ด เซอร์วิสเซส  จำกัด</v>
      </c>
      <c r="C9070" s="83" t="e">
        <f>_xlfn.XLOOKUP(B:B,'Swift Code&amp;Bank Name'!B:B,'Swift Code&amp;Bank Name'!C:C)</f>
        <v>#N/A</v>
      </c>
      <c r="D9070" s="83" t="s">
        <v>2390</v>
      </c>
      <c r="E9070" s="83" t="s">
        <v>12859</v>
      </c>
      <c r="F9070" s="83" t="s">
        <v>12860</v>
      </c>
      <c r="G9070" s="83" t="str">
        <f t="shared" si="141"/>
        <v>0017  สาขาสีลมทาวเวอร์  SILOM TOWER</v>
      </c>
      <c r="H9070" s="83">
        <v>25520501</v>
      </c>
    </row>
    <row r="9071" spans="1:8" x14ac:dyDescent="0.25">
      <c r="A9071" s="83" t="s">
        <v>12840</v>
      </c>
      <c r="B9071" s="83" t="str">
        <f>_xlfn.XLOOKUP(A:A,[1]FI_NAME!$A:$A,[1]FI_NAME!$B:$B)</f>
        <v>บริษัท เจเนอรัล คาร์ด เซอร์วิสเซส  จำกัด</v>
      </c>
      <c r="C9071" s="83" t="e">
        <f>_xlfn.XLOOKUP(B:B,'Swift Code&amp;Bank Name'!B:B,'Swift Code&amp;Bank Name'!C:C)</f>
        <v>#N/A</v>
      </c>
      <c r="D9071" s="83" t="s">
        <v>2391</v>
      </c>
      <c r="E9071" s="83" t="s">
        <v>12861</v>
      </c>
      <c r="F9071" s="83" t="s">
        <v>12862</v>
      </c>
      <c r="G9071" s="83" t="str">
        <f t="shared" si="141"/>
        <v>0018  เซ็นทรัลพัทยา  CENTRAL PATTAYA</v>
      </c>
      <c r="H9071" s="83">
        <v>25520214</v>
      </c>
    </row>
    <row r="9072" spans="1:8" x14ac:dyDescent="0.25">
      <c r="A9072" s="83" t="s">
        <v>12840</v>
      </c>
      <c r="B9072" s="83" t="str">
        <f>_xlfn.XLOOKUP(A:A,[1]FI_NAME!$A:$A,[1]FI_NAME!$B:$B)</f>
        <v>บริษัท เจเนอรัล คาร์ด เซอร์วิสเซส  จำกัด</v>
      </c>
      <c r="C9072" s="83" t="e">
        <f>_xlfn.XLOOKUP(B:B,'Swift Code&amp;Bank Name'!B:B,'Swift Code&amp;Bank Name'!C:C)</f>
        <v>#N/A</v>
      </c>
      <c r="D9072" s="83" t="s">
        <v>2394</v>
      </c>
      <c r="E9072" s="83" t="s">
        <v>12863</v>
      </c>
      <c r="F9072" s="83" t="s">
        <v>12864</v>
      </c>
      <c r="G9072" s="83" t="str">
        <f t="shared" si="141"/>
        <v>0019  สาขาศูนย์แฟชั่นค้าส่งครบวงจร (วังบูรพา)  CENTRAL WANGBURAPA BRANCH</v>
      </c>
      <c r="H9072" s="83">
        <v>25520501</v>
      </c>
    </row>
    <row r="9073" spans="1:8" x14ac:dyDescent="0.25">
      <c r="A9073" s="83" t="s">
        <v>12840</v>
      </c>
      <c r="B9073" s="83" t="str">
        <f>_xlfn.XLOOKUP(A:A,[1]FI_NAME!$A:$A,[1]FI_NAME!$B:$B)</f>
        <v>บริษัท เจเนอรัล คาร์ด เซอร์วิสเซส  จำกัด</v>
      </c>
      <c r="C9073" s="83" t="e">
        <f>_xlfn.XLOOKUP(B:B,'Swift Code&amp;Bank Name'!B:B,'Swift Code&amp;Bank Name'!C:C)</f>
        <v>#N/A</v>
      </c>
      <c r="D9073" s="83" t="s">
        <v>3643</v>
      </c>
      <c r="E9073" s="83" t="s">
        <v>12865</v>
      </c>
      <c r="F9073" s="83" t="s">
        <v>12866</v>
      </c>
      <c r="G9073" s="83" t="str">
        <f t="shared" si="141"/>
        <v>0020  เซ็นทรัลเฟสติวัล หาดใหญ่  CENTRAL FESTIVAL HADYAI</v>
      </c>
      <c r="H9073" s="83">
        <v>25561214</v>
      </c>
    </row>
    <row r="9074" spans="1:8" x14ac:dyDescent="0.25">
      <c r="A9074" s="83" t="s">
        <v>12840</v>
      </c>
      <c r="B9074" s="83" t="str">
        <f>_xlfn.XLOOKUP(A:A,[1]FI_NAME!$A:$A,[1]FI_NAME!$B:$B)</f>
        <v>บริษัท เจเนอรัล คาร์ด เซอร์วิสเซส  จำกัด</v>
      </c>
      <c r="C9074" s="83" t="e">
        <f>_xlfn.XLOOKUP(B:B,'Swift Code&amp;Bank Name'!B:B,'Swift Code&amp;Bank Name'!C:C)</f>
        <v>#N/A</v>
      </c>
      <c r="D9074" s="83" t="s">
        <v>309</v>
      </c>
      <c r="E9074" s="83" t="s">
        <v>12867</v>
      </c>
      <c r="F9074" s="83" t="s">
        <v>12868</v>
      </c>
      <c r="G9074" s="83" t="str">
        <f t="shared" si="141"/>
        <v>0022  เซ็นทรัลเฟสติวัล เชียงใหม่  CENTRAL FESTIVAL CHIANGMAI</v>
      </c>
      <c r="H9074" s="83">
        <v>25561114</v>
      </c>
    </row>
    <row r="9075" spans="1:8" x14ac:dyDescent="0.25">
      <c r="A9075" s="83" t="s">
        <v>12840</v>
      </c>
      <c r="B9075" s="83" t="str">
        <f>_xlfn.XLOOKUP(A:A,[1]FI_NAME!$A:$A,[1]FI_NAME!$B:$B)</f>
        <v>บริษัท เจเนอรัล คาร์ด เซอร์วิสเซส  จำกัด</v>
      </c>
      <c r="C9075" s="83" t="e">
        <f>_xlfn.XLOOKUP(B:B,'Swift Code&amp;Bank Name'!B:B,'Swift Code&amp;Bank Name'!C:C)</f>
        <v>#N/A</v>
      </c>
      <c r="D9075" s="83" t="s">
        <v>3647</v>
      </c>
      <c r="E9075" s="83" t="s">
        <v>12869</v>
      </c>
      <c r="F9075" s="83" t="s">
        <v>12870</v>
      </c>
      <c r="G9075" s="83" t="str">
        <f t="shared" si="141"/>
        <v>0023  สาขาสถานีรถไฟฟ้า ชิดลม  BTS CHIDLOM BRANCH</v>
      </c>
      <c r="H9075" s="83">
        <v>25570711</v>
      </c>
    </row>
    <row r="9076" spans="1:8" x14ac:dyDescent="0.25">
      <c r="A9076" s="83" t="s">
        <v>12840</v>
      </c>
      <c r="B9076" s="83" t="str">
        <f>_xlfn.XLOOKUP(A:A,[1]FI_NAME!$A:$A,[1]FI_NAME!$B:$B)</f>
        <v>บริษัท เจเนอรัล คาร์ด เซอร์วิสเซส  จำกัด</v>
      </c>
      <c r="C9076" s="83" t="e">
        <f>_xlfn.XLOOKUP(B:B,'Swift Code&amp;Bank Name'!B:B,'Swift Code&amp;Bank Name'!C:C)</f>
        <v>#N/A</v>
      </c>
      <c r="D9076" s="83" t="s">
        <v>2401</v>
      </c>
      <c r="E9076" s="83" t="s">
        <v>2154</v>
      </c>
      <c r="F9076" s="83" t="s">
        <v>2155</v>
      </c>
      <c r="G9076" s="83" t="str">
        <f t="shared" si="141"/>
        <v>0024  สาขาเซ็นทรัล พลาซ่า ศาลายา  CENTRAL PLAZA SALAYA BRANCH</v>
      </c>
      <c r="H9076" s="83">
        <v>25570812</v>
      </c>
    </row>
    <row r="9077" spans="1:8" x14ac:dyDescent="0.25">
      <c r="A9077" s="83" t="s">
        <v>12840</v>
      </c>
      <c r="B9077" s="83" t="str">
        <f>_xlfn.XLOOKUP(A:A,[1]FI_NAME!$A:$A,[1]FI_NAME!$B:$B)</f>
        <v>บริษัท เจเนอรัล คาร์ด เซอร์วิสเซส  จำกัด</v>
      </c>
      <c r="C9077" s="83" t="e">
        <f>_xlfn.XLOOKUP(B:B,'Swift Code&amp;Bank Name'!B:B,'Swift Code&amp;Bank Name'!C:C)</f>
        <v>#N/A</v>
      </c>
      <c r="D9077" s="83" t="s">
        <v>2404</v>
      </c>
      <c r="E9077" s="83" t="s">
        <v>9761</v>
      </c>
      <c r="F9077" s="83" t="s">
        <v>12871</v>
      </c>
      <c r="G9077" s="83" t="str">
        <f t="shared" si="141"/>
        <v>0025  เซ็นทรัล เวสต์เกต  CENTRAL WESTGATE</v>
      </c>
      <c r="H9077" s="83">
        <v>25580828</v>
      </c>
    </row>
    <row r="9078" spans="1:8" x14ac:dyDescent="0.25">
      <c r="A9078" s="83" t="s">
        <v>12840</v>
      </c>
      <c r="B9078" s="83" t="str">
        <f>_xlfn.XLOOKUP(A:A,[1]FI_NAME!$A:$A,[1]FI_NAME!$B:$B)</f>
        <v>บริษัท เจเนอรัล คาร์ด เซอร์วิสเซส  จำกัด</v>
      </c>
      <c r="C9078" s="83" t="e">
        <f>_xlfn.XLOOKUP(B:B,'Swift Code&amp;Bank Name'!B:B,'Swift Code&amp;Bank Name'!C:C)</f>
        <v>#N/A</v>
      </c>
      <c r="D9078" s="83" t="s">
        <v>2405</v>
      </c>
      <c r="E9078" s="83" t="s">
        <v>9753</v>
      </c>
      <c r="F9078" s="83" t="s">
        <v>12872</v>
      </c>
      <c r="G9078" s="83" t="str">
        <f t="shared" si="141"/>
        <v>0026  เซ็นทรัล อีสต์วิลล์  CENTRAL EASTVILLE</v>
      </c>
      <c r="H9078" s="83">
        <v>25581127</v>
      </c>
    </row>
    <row r="9079" spans="1:8" x14ac:dyDescent="0.25">
      <c r="A9079" s="83" t="s">
        <v>12840</v>
      </c>
      <c r="B9079" s="83" t="str">
        <f>_xlfn.XLOOKUP(A:A,[1]FI_NAME!$A:$A,[1]FI_NAME!$B:$B)</f>
        <v>บริษัท เจเนอรัล คาร์ด เซอร์วิสเซส  จำกัด</v>
      </c>
      <c r="C9079" s="83" t="e">
        <f>_xlfn.XLOOKUP(B:B,'Swift Code&amp;Bank Name'!B:B,'Swift Code&amp;Bank Name'!C:C)</f>
        <v>#N/A</v>
      </c>
      <c r="D9079" s="83" t="s">
        <v>2406</v>
      </c>
      <c r="E9079" s="83" t="s">
        <v>12873</v>
      </c>
      <c r="F9079" s="83" t="s">
        <v>12874</v>
      </c>
      <c r="G9079" s="83" t="str">
        <f t="shared" si="141"/>
        <v>0027  โรบินสันสุขุมวิท  ROBINSON SUKHUMVIT</v>
      </c>
      <c r="H9079" s="83">
        <v>25600216</v>
      </c>
    </row>
    <row r="9080" spans="1:8" x14ac:dyDescent="0.25">
      <c r="A9080" s="83" t="s">
        <v>12840</v>
      </c>
      <c r="B9080" s="83" t="str">
        <f>_xlfn.XLOOKUP(A:A,[1]FI_NAME!$A:$A,[1]FI_NAME!$B:$B)</f>
        <v>บริษัท เจเนอรัล คาร์ด เซอร์วิสเซส  จำกัด</v>
      </c>
      <c r="C9080" s="83" t="e">
        <f>_xlfn.XLOOKUP(B:B,'Swift Code&amp;Bank Name'!B:B,'Swift Code&amp;Bank Name'!C:C)</f>
        <v>#N/A</v>
      </c>
      <c r="D9080" s="83" t="s">
        <v>2409</v>
      </c>
      <c r="E9080" s="83" t="s">
        <v>12875</v>
      </c>
      <c r="F9080" s="83" t="s">
        <v>12876</v>
      </c>
      <c r="G9080" s="83" t="str">
        <f t="shared" si="141"/>
        <v>0028  โรบินสันแฟชั่นไอส์แลนด์  ROBINSON FASHION ISLAND</v>
      </c>
      <c r="H9080" s="83">
        <v>25600216</v>
      </c>
    </row>
    <row r="9081" spans="1:8" x14ac:dyDescent="0.25">
      <c r="A9081" s="83" t="s">
        <v>12840</v>
      </c>
      <c r="B9081" s="83" t="str">
        <f>_xlfn.XLOOKUP(A:A,[1]FI_NAME!$A:$A,[1]FI_NAME!$B:$B)</f>
        <v>บริษัท เจเนอรัล คาร์ด เซอร์วิสเซส  จำกัด</v>
      </c>
      <c r="C9081" s="83" t="e">
        <f>_xlfn.XLOOKUP(B:B,'Swift Code&amp;Bank Name'!B:B,'Swift Code&amp;Bank Name'!C:C)</f>
        <v>#N/A</v>
      </c>
      <c r="D9081" s="83" t="s">
        <v>2411</v>
      </c>
      <c r="E9081" s="83" t="s">
        <v>12877</v>
      </c>
      <c r="F9081" s="83" t="s">
        <v>12878</v>
      </c>
      <c r="G9081" s="83" t="str">
        <f t="shared" si="141"/>
        <v>0029  โรบินสันภูเก็ต  ROBINSON PHUKET</v>
      </c>
      <c r="H9081" s="83">
        <v>25600216</v>
      </c>
    </row>
    <row r="9082" spans="1:8" x14ac:dyDescent="0.25">
      <c r="A9082" s="83" t="s">
        <v>12840</v>
      </c>
      <c r="B9082" s="83" t="str">
        <f>_xlfn.XLOOKUP(A:A,[1]FI_NAME!$A:$A,[1]FI_NAME!$B:$B)</f>
        <v>บริษัท เจเนอรัล คาร์ด เซอร์วิสเซส  จำกัด</v>
      </c>
      <c r="C9082" s="83" t="e">
        <f>_xlfn.XLOOKUP(B:B,'Swift Code&amp;Bank Name'!B:B,'Swift Code&amp;Bank Name'!C:C)</f>
        <v>#N/A</v>
      </c>
      <c r="D9082" s="83" t="s">
        <v>2414</v>
      </c>
      <c r="E9082" s="83" t="s">
        <v>12879</v>
      </c>
      <c r="F9082" s="83" t="s">
        <v>12880</v>
      </c>
      <c r="G9082" s="83" t="str">
        <f t="shared" si="141"/>
        <v>0030  โรบินสันนครศรีธรรมราช 1  ROBINSON NAKORN SRITHAMMARAT 1</v>
      </c>
      <c r="H9082" s="83">
        <v>25600216</v>
      </c>
    </row>
    <row r="9083" spans="1:8" x14ac:dyDescent="0.25">
      <c r="A9083" s="83" t="s">
        <v>12840</v>
      </c>
      <c r="B9083" s="83" t="str">
        <f>_xlfn.XLOOKUP(A:A,[1]FI_NAME!$A:$A,[1]FI_NAME!$B:$B)</f>
        <v>บริษัท เจเนอรัล คาร์ด เซอร์วิสเซส  จำกัด</v>
      </c>
      <c r="C9083" s="83" t="e">
        <f>_xlfn.XLOOKUP(B:B,'Swift Code&amp;Bank Name'!B:B,'Swift Code&amp;Bank Name'!C:C)</f>
        <v>#N/A</v>
      </c>
      <c r="D9083" s="83" t="s">
        <v>2417</v>
      </c>
      <c r="E9083" s="83" t="s">
        <v>12881</v>
      </c>
      <c r="F9083" s="83" t="s">
        <v>12882</v>
      </c>
      <c r="G9083" s="83" t="str">
        <f t="shared" si="141"/>
        <v>0031  โรบินสันอยุธยา  ROBINSON AYUTHAYA</v>
      </c>
      <c r="H9083" s="83">
        <v>25600216</v>
      </c>
    </row>
    <row r="9084" spans="1:8" x14ac:dyDescent="0.25">
      <c r="A9084" s="83" t="s">
        <v>12840</v>
      </c>
      <c r="B9084" s="83" t="str">
        <f>_xlfn.XLOOKUP(A:A,[1]FI_NAME!$A:$A,[1]FI_NAME!$B:$B)</f>
        <v>บริษัท เจเนอรัล คาร์ด เซอร์วิสเซส  จำกัด</v>
      </c>
      <c r="C9084" s="83" t="e">
        <f>_xlfn.XLOOKUP(B:B,'Swift Code&amp;Bank Name'!B:B,'Swift Code&amp;Bank Name'!C:C)</f>
        <v>#N/A</v>
      </c>
      <c r="D9084" s="83" t="s">
        <v>312</v>
      </c>
      <c r="E9084" s="83" t="s">
        <v>12883</v>
      </c>
      <c r="F9084" s="83" t="s">
        <v>12884</v>
      </c>
      <c r="G9084" s="83" t="str">
        <f t="shared" si="141"/>
        <v>0033  โรบินสัน เชียงราย  ROBINSON CHIANGRAI</v>
      </c>
      <c r="H9084" s="83">
        <v>25600216</v>
      </c>
    </row>
    <row r="9085" spans="1:8" x14ac:dyDescent="0.25">
      <c r="A9085" s="83" t="s">
        <v>12840</v>
      </c>
      <c r="B9085" s="83" t="str">
        <f>_xlfn.XLOOKUP(A:A,[1]FI_NAME!$A:$A,[1]FI_NAME!$B:$B)</f>
        <v>บริษัท เจเนอรัล คาร์ด เซอร์วิสเซส  จำกัด</v>
      </c>
      <c r="C9085" s="83" t="e">
        <f>_xlfn.XLOOKUP(B:B,'Swift Code&amp;Bank Name'!B:B,'Swift Code&amp;Bank Name'!C:C)</f>
        <v>#N/A</v>
      </c>
      <c r="D9085" s="83" t="s">
        <v>2421</v>
      </c>
      <c r="E9085" s="83" t="s">
        <v>12885</v>
      </c>
      <c r="F9085" s="83" t="s">
        <v>12886</v>
      </c>
      <c r="G9085" s="83" t="str">
        <f t="shared" si="141"/>
        <v>0034  โรบินสันพิษณุโลก  ROBINSOND PHITSANULOK</v>
      </c>
      <c r="H9085" s="83">
        <v>25600216</v>
      </c>
    </row>
    <row r="9086" spans="1:8" x14ac:dyDescent="0.25">
      <c r="A9086" s="83" t="s">
        <v>12840</v>
      </c>
      <c r="B9086" s="83" t="str">
        <f>_xlfn.XLOOKUP(A:A,[1]FI_NAME!$A:$A,[1]FI_NAME!$B:$B)</f>
        <v>บริษัท เจเนอรัล คาร์ด เซอร์วิสเซส  จำกัด</v>
      </c>
      <c r="C9086" s="83" t="e">
        <f>_xlfn.XLOOKUP(B:B,'Swift Code&amp;Bank Name'!B:B,'Swift Code&amp;Bank Name'!C:C)</f>
        <v>#N/A</v>
      </c>
      <c r="D9086" s="83" t="s">
        <v>2423</v>
      </c>
      <c r="E9086" s="83" t="s">
        <v>12887</v>
      </c>
      <c r="F9086" s="83" t="s">
        <v>12888</v>
      </c>
      <c r="G9086" s="83" t="str">
        <f t="shared" si="141"/>
        <v>0035  โรบินสันลำปาง  ROBINSON LAMPANG</v>
      </c>
      <c r="H9086" s="83">
        <v>25600216</v>
      </c>
    </row>
    <row r="9087" spans="1:8" x14ac:dyDescent="0.25">
      <c r="A9087" s="83" t="s">
        <v>12840</v>
      </c>
      <c r="B9087" s="83" t="str">
        <f>_xlfn.XLOOKUP(A:A,[1]FI_NAME!$A:$A,[1]FI_NAME!$B:$B)</f>
        <v>บริษัท เจเนอรัล คาร์ด เซอร์วิสเซส  จำกัด</v>
      </c>
      <c r="C9087" s="83" t="e">
        <f>_xlfn.XLOOKUP(B:B,'Swift Code&amp;Bank Name'!B:B,'Swift Code&amp;Bank Name'!C:C)</f>
        <v>#N/A</v>
      </c>
      <c r="D9087" s="83" t="s">
        <v>2426</v>
      </c>
      <c r="E9087" s="83" t="s">
        <v>12889</v>
      </c>
      <c r="F9087" s="83" t="s">
        <v>12890</v>
      </c>
      <c r="G9087" s="83" t="str">
        <f t="shared" si="141"/>
        <v>0036  โรบินสันกาญจนบุรี  ROBINSON KANNCHANABURI</v>
      </c>
      <c r="H9087" s="83">
        <v>25600216</v>
      </c>
    </row>
    <row r="9088" spans="1:8" x14ac:dyDescent="0.25">
      <c r="A9088" s="83" t="s">
        <v>12840</v>
      </c>
      <c r="B9088" s="83" t="str">
        <f>_xlfn.XLOOKUP(A:A,[1]FI_NAME!$A:$A,[1]FI_NAME!$B:$B)</f>
        <v>บริษัท เจเนอรัล คาร์ด เซอร์วิสเซส  จำกัด</v>
      </c>
      <c r="C9088" s="83" t="e">
        <f>_xlfn.XLOOKUP(B:B,'Swift Code&amp;Bank Name'!B:B,'Swift Code&amp;Bank Name'!C:C)</f>
        <v>#N/A</v>
      </c>
      <c r="D9088" s="83" t="s">
        <v>3666</v>
      </c>
      <c r="E9088" s="83" t="s">
        <v>12891</v>
      </c>
      <c r="F9088" s="83" t="s">
        <v>12892</v>
      </c>
      <c r="G9088" s="83" t="str">
        <f t="shared" si="141"/>
        <v>0037  โรบินสันเซ็นทรัลพลาซาอุบลราชธานี 2  ROBINSON UBON RATCHATHANI 2</v>
      </c>
      <c r="H9088" s="83">
        <v>25600216</v>
      </c>
    </row>
    <row r="9089" spans="1:8" x14ac:dyDescent="0.25">
      <c r="A9089" s="83" t="s">
        <v>12840</v>
      </c>
      <c r="B9089" s="83" t="str">
        <f>_xlfn.XLOOKUP(A:A,[1]FI_NAME!$A:$A,[1]FI_NAME!$B:$B)</f>
        <v>บริษัท เจเนอรัล คาร์ด เซอร์วิสเซส  จำกัด</v>
      </c>
      <c r="C9089" s="83" t="e">
        <f>_xlfn.XLOOKUP(B:B,'Swift Code&amp;Bank Name'!B:B,'Swift Code&amp;Bank Name'!C:C)</f>
        <v>#N/A</v>
      </c>
      <c r="D9089" s="83" t="s">
        <v>2427</v>
      </c>
      <c r="E9089" s="83" t="s">
        <v>12893</v>
      </c>
      <c r="F9089" s="83" t="s">
        <v>12894</v>
      </c>
      <c r="G9089" s="83" t="str">
        <f t="shared" si="141"/>
        <v>0038  โรบินสันสกลนคร  ROBINSON SAKON NAKHON</v>
      </c>
      <c r="H9089" s="83">
        <v>25600216</v>
      </c>
    </row>
    <row r="9090" spans="1:8" x14ac:dyDescent="0.25">
      <c r="A9090" s="83" t="s">
        <v>12840</v>
      </c>
      <c r="B9090" s="83" t="str">
        <f>_xlfn.XLOOKUP(A:A,[1]FI_NAME!$A:$A,[1]FI_NAME!$B:$B)</f>
        <v>บริษัท เจเนอรัล คาร์ด เซอร์วิสเซส  จำกัด</v>
      </c>
      <c r="C9090" s="83" t="e">
        <f>_xlfn.XLOOKUP(B:B,'Swift Code&amp;Bank Name'!B:B,'Swift Code&amp;Bank Name'!C:C)</f>
        <v>#N/A</v>
      </c>
      <c r="D9090" s="83" t="s">
        <v>3670</v>
      </c>
      <c r="E9090" s="83" t="s">
        <v>12895</v>
      </c>
      <c r="F9090" s="83" t="s">
        <v>12896</v>
      </c>
      <c r="G9090" s="83" t="str">
        <f t="shared" si="141"/>
        <v>0039  โรบินสันสระบุรี  ROBINSON SARABURI</v>
      </c>
      <c r="H9090" s="83">
        <v>25600216</v>
      </c>
    </row>
    <row r="9091" spans="1:8" x14ac:dyDescent="0.25">
      <c r="A9091" s="83" t="s">
        <v>12840</v>
      </c>
      <c r="B9091" s="83" t="str">
        <f>_xlfn.XLOOKUP(A:A,[1]FI_NAME!$A:$A,[1]FI_NAME!$B:$B)</f>
        <v>บริษัท เจเนอรัล คาร์ด เซอร์วิสเซส  จำกัด</v>
      </c>
      <c r="C9091" s="83" t="e">
        <f>_xlfn.XLOOKUP(B:B,'Swift Code&amp;Bank Name'!B:B,'Swift Code&amp;Bank Name'!C:C)</f>
        <v>#N/A</v>
      </c>
      <c r="D9091" s="83" t="s">
        <v>2430</v>
      </c>
      <c r="E9091" s="83" t="s">
        <v>12897</v>
      </c>
      <c r="F9091" s="83" t="s">
        <v>12898</v>
      </c>
      <c r="G9091" s="83" t="str">
        <f t="shared" si="141"/>
        <v>0040  โรบินสันสุรินทร์  ROBINSON SURIN</v>
      </c>
      <c r="H9091" s="83">
        <v>25600216</v>
      </c>
    </row>
    <row r="9092" spans="1:8" x14ac:dyDescent="0.25">
      <c r="A9092" s="83" t="s">
        <v>12840</v>
      </c>
      <c r="B9092" s="83" t="str">
        <f>_xlfn.XLOOKUP(A:A,[1]FI_NAME!$A:$A,[1]FI_NAME!$B:$B)</f>
        <v>บริษัท เจเนอรัล คาร์ด เซอร์วิสเซส  จำกัด</v>
      </c>
      <c r="C9092" s="83" t="e">
        <f>_xlfn.XLOOKUP(B:B,'Swift Code&amp;Bank Name'!B:B,'Swift Code&amp;Bank Name'!C:C)</f>
        <v>#N/A</v>
      </c>
      <c r="D9092" s="83" t="s">
        <v>2431</v>
      </c>
      <c r="E9092" s="83" t="s">
        <v>12899</v>
      </c>
      <c r="F9092" s="83" t="s">
        <v>12900</v>
      </c>
      <c r="G9092" s="83" t="str">
        <f t="shared" ref="G9092:G9155" si="142">CONCATENATE(D9092,"  ",E9092,"  ",F9092)</f>
        <v>0041  โรบินสันฉะเชิงเทรา  ROBINSON CHACHOENGSAO</v>
      </c>
      <c r="H9092" s="83">
        <v>25600216</v>
      </c>
    </row>
    <row r="9093" spans="1:8" x14ac:dyDescent="0.25">
      <c r="A9093" s="83" t="s">
        <v>12840</v>
      </c>
      <c r="B9093" s="83" t="str">
        <f>_xlfn.XLOOKUP(A:A,[1]FI_NAME!$A:$A,[1]FI_NAME!$B:$B)</f>
        <v>บริษัท เจเนอรัล คาร์ด เซอร์วิสเซส  จำกัด</v>
      </c>
      <c r="C9093" s="83" t="e">
        <f>_xlfn.XLOOKUP(B:B,'Swift Code&amp;Bank Name'!B:B,'Swift Code&amp;Bank Name'!C:C)</f>
        <v>#N/A</v>
      </c>
      <c r="D9093" s="83" t="s">
        <v>315</v>
      </c>
      <c r="E9093" s="83" t="s">
        <v>12901</v>
      </c>
      <c r="F9093" s="83" t="s">
        <v>12902</v>
      </c>
      <c r="G9093" s="83" t="str">
        <f t="shared" si="142"/>
        <v>0042  โรบินสันร้อยเอ็ด  ROBINSON ROI ET</v>
      </c>
      <c r="H9093" s="83">
        <v>25600216</v>
      </c>
    </row>
    <row r="9094" spans="1:8" x14ac:dyDescent="0.25">
      <c r="A9094" s="83" t="s">
        <v>12840</v>
      </c>
      <c r="B9094" s="83" t="str">
        <f>_xlfn.XLOOKUP(A:A,[1]FI_NAME!$A:$A,[1]FI_NAME!$B:$B)</f>
        <v>บริษัท เจเนอรัล คาร์ด เซอร์วิสเซส  จำกัด</v>
      </c>
      <c r="C9094" s="83" t="e">
        <f>_xlfn.XLOOKUP(B:B,'Swift Code&amp;Bank Name'!B:B,'Swift Code&amp;Bank Name'!C:C)</f>
        <v>#N/A</v>
      </c>
      <c r="D9094" s="83" t="s">
        <v>318</v>
      </c>
      <c r="E9094" s="83" t="s">
        <v>12903</v>
      </c>
      <c r="F9094" s="83" t="s">
        <v>12904</v>
      </c>
      <c r="G9094" s="83" t="str">
        <f t="shared" si="142"/>
        <v>0044  โรบินสันมุกดาหาร  ROBINSON MUKDAHAN</v>
      </c>
      <c r="H9094" s="83">
        <v>25600216</v>
      </c>
    </row>
    <row r="9095" spans="1:8" x14ac:dyDescent="0.25">
      <c r="A9095" s="83" t="s">
        <v>12840</v>
      </c>
      <c r="B9095" s="83" t="str">
        <f>_xlfn.XLOOKUP(A:A,[1]FI_NAME!$A:$A,[1]FI_NAME!$B:$B)</f>
        <v>บริษัท เจเนอรัล คาร์ด เซอร์วิสเซส  จำกัด</v>
      </c>
      <c r="C9095" s="83" t="e">
        <f>_xlfn.XLOOKUP(B:B,'Swift Code&amp;Bank Name'!B:B,'Swift Code&amp;Bank Name'!C:C)</f>
        <v>#N/A</v>
      </c>
      <c r="D9095" s="83" t="s">
        <v>321</v>
      </c>
      <c r="E9095" s="83" t="s">
        <v>12905</v>
      </c>
      <c r="F9095" s="83" t="s">
        <v>12906</v>
      </c>
      <c r="G9095" s="83" t="str">
        <f t="shared" si="142"/>
        <v>0045  โรบินสันระยอง  ROBINSON RAYOUNG</v>
      </c>
      <c r="H9095" s="83">
        <v>25600216</v>
      </c>
    </row>
    <row r="9096" spans="1:8" x14ac:dyDescent="0.25">
      <c r="A9096" s="83" t="s">
        <v>12840</v>
      </c>
      <c r="B9096" s="83" t="str">
        <f>_xlfn.XLOOKUP(A:A,[1]FI_NAME!$A:$A,[1]FI_NAME!$B:$B)</f>
        <v>บริษัท เจเนอรัล คาร์ด เซอร์วิสเซส  จำกัด</v>
      </c>
      <c r="C9096" s="83" t="e">
        <f>_xlfn.XLOOKUP(B:B,'Swift Code&amp;Bank Name'!B:B,'Swift Code&amp;Bank Name'!C:C)</f>
        <v>#N/A</v>
      </c>
      <c r="D9096" s="83" t="s">
        <v>2442</v>
      </c>
      <c r="E9096" s="83" t="s">
        <v>12907</v>
      </c>
      <c r="F9096" s="83" t="s">
        <v>12908</v>
      </c>
      <c r="G9096" s="83" t="str">
        <f t="shared" si="142"/>
        <v>0046  โรบินสันบุรีรัมย์  ROBINSON BURI RAM BURI</v>
      </c>
      <c r="H9096" s="83">
        <v>25600216</v>
      </c>
    </row>
    <row r="9097" spans="1:8" x14ac:dyDescent="0.25">
      <c r="A9097" s="83" t="s">
        <v>12840</v>
      </c>
      <c r="B9097" s="83" t="str">
        <f>_xlfn.XLOOKUP(A:A,[1]FI_NAME!$A:$A,[1]FI_NAME!$B:$B)</f>
        <v>บริษัท เจเนอรัล คาร์ด เซอร์วิสเซส  จำกัด</v>
      </c>
      <c r="C9097" s="83" t="e">
        <f>_xlfn.XLOOKUP(B:B,'Swift Code&amp;Bank Name'!B:B,'Swift Code&amp;Bank Name'!C:C)</f>
        <v>#N/A</v>
      </c>
      <c r="D9097" s="83" t="s">
        <v>2446</v>
      </c>
      <c r="E9097" s="83" t="s">
        <v>12909</v>
      </c>
      <c r="F9097" s="83" t="s">
        <v>12910</v>
      </c>
      <c r="G9097" s="83" t="str">
        <f t="shared" si="142"/>
        <v>0048  โรบินสันนคร 2  ROBINSON NAKHON SI THAMMARAT 2(ROBINSON OCEAN 2)</v>
      </c>
      <c r="H9097" s="83">
        <v>25600216</v>
      </c>
    </row>
    <row r="9098" spans="1:8" x14ac:dyDescent="0.25">
      <c r="A9098" s="83" t="s">
        <v>12840</v>
      </c>
      <c r="B9098" s="83" t="str">
        <f>_xlfn.XLOOKUP(A:A,[1]FI_NAME!$A:$A,[1]FI_NAME!$B:$B)</f>
        <v>บริษัท เจเนอรัล คาร์ด เซอร์วิสเซส  จำกัด</v>
      </c>
      <c r="C9098" s="83" t="e">
        <f>_xlfn.XLOOKUP(B:B,'Swift Code&amp;Bank Name'!B:B,'Swift Code&amp;Bank Name'!C:C)</f>
        <v>#N/A</v>
      </c>
      <c r="D9098" s="83" t="s">
        <v>2449</v>
      </c>
      <c r="E9098" s="83" t="s">
        <v>12911</v>
      </c>
      <c r="F9098" s="83" t="s">
        <v>12912</v>
      </c>
      <c r="G9098" s="83" t="str">
        <f t="shared" si="142"/>
        <v>0049  โรบินสันลพบุรี  ROBINSON LOP BURI</v>
      </c>
      <c r="H9098" s="83">
        <v>25600216</v>
      </c>
    </row>
    <row r="9099" spans="1:8" x14ac:dyDescent="0.25">
      <c r="A9099" s="83" t="s">
        <v>12840</v>
      </c>
      <c r="B9099" s="83" t="str">
        <f>_xlfn.XLOOKUP(A:A,[1]FI_NAME!$A:$A,[1]FI_NAME!$B:$B)</f>
        <v>บริษัท เจเนอรัล คาร์ด เซอร์วิสเซส  จำกัด</v>
      </c>
      <c r="C9099" s="83" t="e">
        <f>_xlfn.XLOOKUP(B:B,'Swift Code&amp;Bank Name'!B:B,'Swift Code&amp;Bank Name'!C:C)</f>
        <v>#N/A</v>
      </c>
      <c r="D9099" s="83" t="s">
        <v>2452</v>
      </c>
      <c r="E9099" s="83" t="s">
        <v>12913</v>
      </c>
      <c r="F9099" s="83" t="s">
        <v>12914</v>
      </c>
      <c r="G9099" s="83" t="str">
        <f t="shared" si="142"/>
        <v>0050  โรบินสันบางรัก  ROBINSON BANGRAK</v>
      </c>
      <c r="H9099" s="83">
        <v>25600216</v>
      </c>
    </row>
    <row r="9100" spans="1:8" x14ac:dyDescent="0.25">
      <c r="A9100" s="83" t="s">
        <v>12840</v>
      </c>
      <c r="B9100" s="83" t="str">
        <f>_xlfn.XLOOKUP(A:A,[1]FI_NAME!$A:$A,[1]FI_NAME!$B:$B)</f>
        <v>บริษัท เจเนอรัล คาร์ด เซอร์วิสเซส  จำกัด</v>
      </c>
      <c r="C9100" s="83" t="e">
        <f>_xlfn.XLOOKUP(B:B,'Swift Code&amp;Bank Name'!B:B,'Swift Code&amp;Bank Name'!C:C)</f>
        <v>#N/A</v>
      </c>
      <c r="D9100" s="83" t="s">
        <v>327</v>
      </c>
      <c r="E9100" s="83" t="s">
        <v>12915</v>
      </c>
      <c r="F9100" s="83" t="s">
        <v>12916</v>
      </c>
      <c r="G9100" s="83" t="str">
        <f t="shared" si="142"/>
        <v>0051  โรบินสันบางแค  ROBINSON BANGKAE</v>
      </c>
      <c r="H9100" s="83">
        <v>25600216</v>
      </c>
    </row>
    <row r="9101" spans="1:8" x14ac:dyDescent="0.25">
      <c r="A9101" s="83" t="s">
        <v>12840</v>
      </c>
      <c r="B9101" s="83" t="str">
        <f>_xlfn.XLOOKUP(A:A,[1]FI_NAME!$A:$A,[1]FI_NAME!$B:$B)</f>
        <v>บริษัท เจเนอรัล คาร์ด เซอร์วิสเซส  จำกัด</v>
      </c>
      <c r="C9101" s="83" t="e">
        <f>_xlfn.XLOOKUP(B:B,'Swift Code&amp;Bank Name'!B:B,'Swift Code&amp;Bank Name'!C:C)</f>
        <v>#N/A</v>
      </c>
      <c r="D9101" s="83" t="s">
        <v>2460</v>
      </c>
      <c r="E9101" s="83" t="s">
        <v>12917</v>
      </c>
      <c r="F9101" s="83" t="s">
        <v>12918</v>
      </c>
      <c r="G9101" s="83" t="str">
        <f t="shared" si="142"/>
        <v>0053  โรบินสันซีคอนแสควร์(ศรีนครินทร์)  ROBINSON SEACON SQUARE</v>
      </c>
      <c r="H9101" s="83">
        <v>25600216</v>
      </c>
    </row>
    <row r="9102" spans="1:8" x14ac:dyDescent="0.25">
      <c r="A9102" s="83" t="s">
        <v>12840</v>
      </c>
      <c r="B9102" s="83" t="str">
        <f>_xlfn.XLOOKUP(A:A,[1]FI_NAME!$A:$A,[1]FI_NAME!$B:$B)</f>
        <v>บริษัท เจเนอรัล คาร์ด เซอร์วิสเซส  จำกัด</v>
      </c>
      <c r="C9102" s="83" t="e">
        <f>_xlfn.XLOOKUP(B:B,'Swift Code&amp;Bank Name'!B:B,'Swift Code&amp;Bank Name'!C:C)</f>
        <v>#N/A</v>
      </c>
      <c r="D9102" s="83" t="s">
        <v>330</v>
      </c>
      <c r="E9102" s="83" t="s">
        <v>12919</v>
      </c>
      <c r="F9102" s="83" t="s">
        <v>12920</v>
      </c>
      <c r="G9102" s="83" t="str">
        <f t="shared" si="142"/>
        <v>0054  โรบินสันรังสิต  ROBINSON RANGSIT</v>
      </c>
      <c r="H9102" s="83">
        <v>25600216</v>
      </c>
    </row>
    <row r="9103" spans="1:8" x14ac:dyDescent="0.25">
      <c r="A9103" s="83" t="s">
        <v>12840</v>
      </c>
      <c r="B9103" s="83" t="str">
        <f>_xlfn.XLOOKUP(A:A,[1]FI_NAME!$A:$A,[1]FI_NAME!$B:$B)</f>
        <v>บริษัท เจเนอรัล คาร์ด เซอร์วิสเซส  จำกัด</v>
      </c>
      <c r="C9103" s="83" t="e">
        <f>_xlfn.XLOOKUP(B:B,'Swift Code&amp;Bank Name'!B:B,'Swift Code&amp;Bank Name'!C:C)</f>
        <v>#N/A</v>
      </c>
      <c r="D9103" s="83" t="s">
        <v>333</v>
      </c>
      <c r="E9103" s="83" t="s">
        <v>12921</v>
      </c>
      <c r="F9103" s="83" t="s">
        <v>12922</v>
      </c>
      <c r="G9103" s="83" t="str">
        <f t="shared" si="142"/>
        <v>0055  โรบินสันรัตนาธิเบศร์  ROBINSON RATTANATHIBET</v>
      </c>
      <c r="H9103" s="83">
        <v>25600216</v>
      </c>
    </row>
    <row r="9104" spans="1:8" x14ac:dyDescent="0.25">
      <c r="A9104" s="83" t="s">
        <v>12840</v>
      </c>
      <c r="B9104" s="83" t="str">
        <f>_xlfn.XLOOKUP(A:A,[1]FI_NAME!$A:$A,[1]FI_NAME!$B:$B)</f>
        <v>บริษัท เจเนอรัล คาร์ด เซอร์วิสเซส  จำกัด</v>
      </c>
      <c r="C9104" s="83" t="e">
        <f>_xlfn.XLOOKUP(B:B,'Swift Code&amp;Bank Name'!B:B,'Swift Code&amp;Bank Name'!C:C)</f>
        <v>#N/A</v>
      </c>
      <c r="D9104" s="83" t="s">
        <v>336</v>
      </c>
      <c r="E9104" s="83" t="s">
        <v>12923</v>
      </c>
      <c r="F9104" s="83" t="s">
        <v>12924</v>
      </c>
      <c r="G9104" s="83" t="str">
        <f t="shared" si="142"/>
        <v>0056  โรบินสันศรีราชา  ROBINSON SRIRACHA</v>
      </c>
      <c r="H9104" s="83">
        <v>25600216</v>
      </c>
    </row>
    <row r="9105" spans="1:8" x14ac:dyDescent="0.25">
      <c r="A9105" s="83" t="s">
        <v>12840</v>
      </c>
      <c r="B9105" s="83" t="str">
        <f>_xlfn.XLOOKUP(A:A,[1]FI_NAME!$A:$A,[1]FI_NAME!$B:$B)</f>
        <v>บริษัท เจเนอรัล คาร์ด เซอร์วิสเซส  จำกัด</v>
      </c>
      <c r="C9105" s="83" t="e">
        <f>_xlfn.XLOOKUP(B:B,'Swift Code&amp;Bank Name'!B:B,'Swift Code&amp;Bank Name'!C:C)</f>
        <v>#N/A</v>
      </c>
      <c r="D9105" s="83" t="s">
        <v>339</v>
      </c>
      <c r="E9105" s="83" t="s">
        <v>12925</v>
      </c>
      <c r="F9105" s="83" t="s">
        <v>12926</v>
      </c>
      <c r="G9105" s="83" t="str">
        <f t="shared" si="142"/>
        <v>0057  โรบินสันอุดรธานี  ROBINSON UDONTHANI</v>
      </c>
      <c r="H9105" s="83">
        <v>25600216</v>
      </c>
    </row>
    <row r="9106" spans="1:8" x14ac:dyDescent="0.25">
      <c r="A9106" s="83" t="s">
        <v>12840</v>
      </c>
      <c r="B9106" s="83" t="str">
        <f>_xlfn.XLOOKUP(A:A,[1]FI_NAME!$A:$A,[1]FI_NAME!$B:$B)</f>
        <v>บริษัท เจเนอรัล คาร์ด เซอร์วิสเซส  จำกัด</v>
      </c>
      <c r="C9106" s="83" t="e">
        <f>_xlfn.XLOOKUP(B:B,'Swift Code&amp;Bank Name'!B:B,'Swift Code&amp;Bank Name'!C:C)</f>
        <v>#N/A</v>
      </c>
      <c r="D9106" s="83" t="s">
        <v>342</v>
      </c>
      <c r="E9106" s="83" t="s">
        <v>12927</v>
      </c>
      <c r="F9106" s="83" t="s">
        <v>12928</v>
      </c>
      <c r="G9106" s="83" t="str">
        <f t="shared" si="142"/>
        <v>0058  โรบินสันหาดใหญ่  ROBINSON HAD YAI - SONGKHA</v>
      </c>
      <c r="H9106" s="83">
        <v>25600216</v>
      </c>
    </row>
    <row r="9107" spans="1:8" x14ac:dyDescent="0.25">
      <c r="A9107" s="83" t="s">
        <v>12840</v>
      </c>
      <c r="B9107" s="83" t="str">
        <f>_xlfn.XLOOKUP(A:A,[1]FI_NAME!$A:$A,[1]FI_NAME!$B:$B)</f>
        <v>บริษัท เจเนอรัล คาร์ด เซอร์วิสเซส  จำกัด</v>
      </c>
      <c r="C9107" s="83" t="e">
        <f>_xlfn.XLOOKUP(B:B,'Swift Code&amp;Bank Name'!B:B,'Swift Code&amp;Bank Name'!C:C)</f>
        <v>#N/A</v>
      </c>
      <c r="D9107" s="83" t="s">
        <v>345</v>
      </c>
      <c r="E9107" s="83" t="s">
        <v>12929</v>
      </c>
      <c r="F9107" s="83" t="s">
        <v>12930</v>
      </c>
      <c r="G9107" s="83" t="str">
        <f t="shared" si="142"/>
        <v>0059  โรบินสันเชียงใหม่  ROBINSON CHIANGMAI</v>
      </c>
      <c r="H9107" s="83">
        <v>25600216</v>
      </c>
    </row>
    <row r="9108" spans="1:8" x14ac:dyDescent="0.25">
      <c r="A9108" s="83" t="s">
        <v>12840</v>
      </c>
      <c r="B9108" s="83" t="str">
        <f>_xlfn.XLOOKUP(A:A,[1]FI_NAME!$A:$A,[1]FI_NAME!$B:$B)</f>
        <v>บริษัท เจเนอรัล คาร์ด เซอร์วิสเซส  จำกัด</v>
      </c>
      <c r="C9108" s="83" t="e">
        <f>_xlfn.XLOOKUP(B:B,'Swift Code&amp;Bank Name'!B:B,'Swift Code&amp;Bank Name'!C:C)</f>
        <v>#N/A</v>
      </c>
      <c r="D9108" s="83" t="s">
        <v>348</v>
      </c>
      <c r="E9108" s="83" t="s">
        <v>12931</v>
      </c>
      <c r="F9108" s="83" t="s">
        <v>12932</v>
      </c>
      <c r="G9108" s="83" t="str">
        <f t="shared" si="142"/>
        <v>0060  โรบินสันราชบุรี  ROBINSON RATCHABURI</v>
      </c>
      <c r="H9108" s="83">
        <v>25600216</v>
      </c>
    </row>
    <row r="9109" spans="1:8" x14ac:dyDescent="0.25">
      <c r="A9109" s="83" t="s">
        <v>12840</v>
      </c>
      <c r="B9109" s="83" t="str">
        <f>_xlfn.XLOOKUP(A:A,[1]FI_NAME!$A:$A,[1]FI_NAME!$B:$B)</f>
        <v>บริษัท เจเนอรัล คาร์ด เซอร์วิสเซส  จำกัด</v>
      </c>
      <c r="C9109" s="83" t="e">
        <f>_xlfn.XLOOKUP(B:B,'Swift Code&amp;Bank Name'!B:B,'Swift Code&amp;Bank Name'!C:C)</f>
        <v>#N/A</v>
      </c>
      <c r="D9109" s="83" t="s">
        <v>351</v>
      </c>
      <c r="E9109" s="83" t="s">
        <v>12933</v>
      </c>
      <c r="F9109" s="83" t="s">
        <v>12934</v>
      </c>
      <c r="G9109" s="83" t="str">
        <f t="shared" si="142"/>
        <v>0061  โรบินสันจันทบุรี  ROBINSON CHANTABURI</v>
      </c>
      <c r="H9109" s="83">
        <v>25600216</v>
      </c>
    </row>
    <row r="9110" spans="1:8" x14ac:dyDescent="0.25">
      <c r="A9110" s="83" t="s">
        <v>12840</v>
      </c>
      <c r="B9110" s="83" t="str">
        <f>_xlfn.XLOOKUP(A:A,[1]FI_NAME!$A:$A,[1]FI_NAME!$B:$B)</f>
        <v>บริษัท เจเนอรัล คาร์ด เซอร์วิสเซส  จำกัด</v>
      </c>
      <c r="C9110" s="83" t="e">
        <f>_xlfn.XLOOKUP(B:B,'Swift Code&amp;Bank Name'!B:B,'Swift Code&amp;Bank Name'!C:C)</f>
        <v>#N/A</v>
      </c>
      <c r="D9110" s="83" t="s">
        <v>354</v>
      </c>
      <c r="E9110" s="83" t="s">
        <v>12935</v>
      </c>
      <c r="F9110" s="83" t="s">
        <v>12936</v>
      </c>
      <c r="G9110" s="83" t="str">
        <f t="shared" si="142"/>
        <v>0062  โรบินสันชลบุรี  ROBINSON CHONBURI</v>
      </c>
      <c r="H9110" s="83">
        <v>25600216</v>
      </c>
    </row>
    <row r="9111" spans="1:8" x14ac:dyDescent="0.25">
      <c r="A9111" s="83" t="s">
        <v>12840</v>
      </c>
      <c r="B9111" s="83" t="str">
        <f>_xlfn.XLOOKUP(A:A,[1]FI_NAME!$A:$A,[1]FI_NAME!$B:$B)</f>
        <v>บริษัท เจเนอรัล คาร์ด เซอร์วิสเซส  จำกัด</v>
      </c>
      <c r="C9111" s="83" t="e">
        <f>_xlfn.XLOOKUP(B:B,'Swift Code&amp;Bank Name'!B:B,'Swift Code&amp;Bank Name'!C:C)</f>
        <v>#N/A</v>
      </c>
      <c r="D9111" s="83" t="s">
        <v>357</v>
      </c>
      <c r="E9111" s="83" t="s">
        <v>12937</v>
      </c>
      <c r="F9111" s="83" t="s">
        <v>12938</v>
      </c>
      <c r="G9111" s="83" t="str">
        <f t="shared" si="142"/>
        <v>0063  โรบินสันขอนแก่น  ROBINSON  KHONKAEN</v>
      </c>
      <c r="H9111" s="83">
        <v>25600216</v>
      </c>
    </row>
    <row r="9112" spans="1:8" x14ac:dyDescent="0.25">
      <c r="A9112" s="83" t="s">
        <v>12840</v>
      </c>
      <c r="B9112" s="83" t="str">
        <f>_xlfn.XLOOKUP(A:A,[1]FI_NAME!$A:$A,[1]FI_NAME!$B:$B)</f>
        <v>บริษัท เจเนอรัล คาร์ด เซอร์วิสเซส  จำกัด</v>
      </c>
      <c r="C9112" s="83" t="e">
        <f>_xlfn.XLOOKUP(B:B,'Swift Code&amp;Bank Name'!B:B,'Swift Code&amp;Bank Name'!C:C)</f>
        <v>#N/A</v>
      </c>
      <c r="D9112" s="83" t="s">
        <v>360</v>
      </c>
      <c r="E9112" s="83" t="s">
        <v>12939</v>
      </c>
      <c r="F9112" s="83" t="s">
        <v>12940</v>
      </c>
      <c r="G9112" s="83" t="str">
        <f t="shared" si="142"/>
        <v>0064  โรบินสันตรัง  ROBINSON TRANG</v>
      </c>
      <c r="H9112" s="83">
        <v>25600216</v>
      </c>
    </row>
    <row r="9113" spans="1:8" x14ac:dyDescent="0.25">
      <c r="A9113" s="83" t="s">
        <v>12840</v>
      </c>
      <c r="B9113" s="83" t="str">
        <f>_xlfn.XLOOKUP(A:A,[1]FI_NAME!$A:$A,[1]FI_NAME!$B:$B)</f>
        <v>บริษัท เจเนอรัล คาร์ด เซอร์วิสเซส  จำกัด</v>
      </c>
      <c r="C9113" s="83" t="e">
        <f>_xlfn.XLOOKUP(B:B,'Swift Code&amp;Bank Name'!B:B,'Swift Code&amp;Bank Name'!C:C)</f>
        <v>#N/A</v>
      </c>
      <c r="D9113" s="83" t="s">
        <v>2469</v>
      </c>
      <c r="E9113" s="83" t="s">
        <v>12941</v>
      </c>
      <c r="F9113" s="83" t="s">
        <v>12942</v>
      </c>
      <c r="G9113" s="83" t="str">
        <f t="shared" si="142"/>
        <v>0065  โรบินสันพระราม 9  ROBINSONRAMA 9</v>
      </c>
      <c r="H9113" s="83">
        <v>25600216</v>
      </c>
    </row>
    <row r="9114" spans="1:8" x14ac:dyDescent="0.25">
      <c r="A9114" s="83" t="s">
        <v>12840</v>
      </c>
      <c r="B9114" s="83" t="str">
        <f>_xlfn.XLOOKUP(A:A,[1]FI_NAME!$A:$A,[1]FI_NAME!$B:$B)</f>
        <v>บริษัท เจเนอรัล คาร์ด เซอร์วิสเซส  จำกัด</v>
      </c>
      <c r="C9114" s="83" t="e">
        <f>_xlfn.XLOOKUP(B:B,'Swift Code&amp;Bank Name'!B:B,'Swift Code&amp;Bank Name'!C:C)</f>
        <v>#N/A</v>
      </c>
      <c r="D9114" s="83" t="s">
        <v>2470</v>
      </c>
      <c r="E9114" s="83" t="s">
        <v>12943</v>
      </c>
      <c r="F9114" s="83" t="s">
        <v>12944</v>
      </c>
      <c r="G9114" s="83" t="str">
        <f t="shared" si="142"/>
        <v>0066  โรบินสันเมกาบางนา  ROBINSON MEGA BANGNA</v>
      </c>
      <c r="H9114" s="83">
        <v>25600216</v>
      </c>
    </row>
    <row r="9115" spans="1:8" x14ac:dyDescent="0.25">
      <c r="A9115" s="83" t="s">
        <v>12840</v>
      </c>
      <c r="B9115" s="83" t="str">
        <f>_xlfn.XLOOKUP(A:A,[1]FI_NAME!$A:$A,[1]FI_NAME!$B:$B)</f>
        <v>บริษัท เจเนอรัล คาร์ด เซอร์วิสเซส  จำกัด</v>
      </c>
      <c r="C9115" s="83" t="e">
        <f>_xlfn.XLOOKUP(B:B,'Swift Code&amp;Bank Name'!B:B,'Swift Code&amp;Bank Name'!C:C)</f>
        <v>#N/A</v>
      </c>
      <c r="D9115" s="83" t="s">
        <v>2473</v>
      </c>
      <c r="E9115" s="83" t="s">
        <v>12945</v>
      </c>
      <c r="F9115" s="83" t="s">
        <v>12946</v>
      </c>
      <c r="G9115" s="83" t="str">
        <f t="shared" si="142"/>
        <v>0067  โรบินสันสุพรรณบุรี  ROBINSON SUPHANBURI</v>
      </c>
      <c r="H9115" s="83">
        <v>25600216</v>
      </c>
    </row>
    <row r="9116" spans="1:8" x14ac:dyDescent="0.25">
      <c r="A9116" s="83" t="s">
        <v>12840</v>
      </c>
      <c r="B9116" s="83" t="str">
        <f>_xlfn.XLOOKUP(A:A,[1]FI_NAME!$A:$A,[1]FI_NAME!$B:$B)</f>
        <v>บริษัท เจเนอรัล คาร์ด เซอร์วิสเซส  จำกัด</v>
      </c>
      <c r="C9116" s="83" t="e">
        <f>_xlfn.XLOOKUP(B:B,'Swift Code&amp;Bank Name'!B:B,'Swift Code&amp;Bank Name'!C:C)</f>
        <v>#N/A</v>
      </c>
      <c r="D9116" s="83" t="s">
        <v>2476</v>
      </c>
      <c r="E9116" s="83" t="s">
        <v>12947</v>
      </c>
      <c r="F9116" s="83" t="s">
        <v>12948</v>
      </c>
      <c r="G9116" s="83" t="str">
        <f t="shared" si="142"/>
        <v>0068  โรบินสันสุราษฎร์ธานี  ROBINSON SURATTHANI</v>
      </c>
      <c r="H9116" s="83">
        <v>25600216</v>
      </c>
    </row>
    <row r="9117" spans="1:8" x14ac:dyDescent="0.25">
      <c r="A9117" s="83" t="s">
        <v>12840</v>
      </c>
      <c r="B9117" s="83" t="str">
        <f>_xlfn.XLOOKUP(A:A,[1]FI_NAME!$A:$A,[1]FI_NAME!$B:$B)</f>
        <v>บริษัท เจเนอรัล คาร์ด เซอร์วิสเซส  จำกัด</v>
      </c>
      <c r="C9117" s="83" t="e">
        <f>_xlfn.XLOOKUP(B:B,'Swift Code&amp;Bank Name'!B:B,'Swift Code&amp;Bank Name'!C:C)</f>
        <v>#N/A</v>
      </c>
      <c r="D9117" s="83" t="s">
        <v>5279</v>
      </c>
      <c r="E9117" s="83" t="s">
        <v>12949</v>
      </c>
      <c r="F9117" s="83" t="s">
        <v>12950</v>
      </c>
      <c r="G9117" s="83" t="str">
        <f t="shared" si="142"/>
        <v>0069  โรบินสันสมุทรปราการ  ROBINSON SAMUT PRAKAN</v>
      </c>
      <c r="H9117" s="83">
        <v>25600216</v>
      </c>
    </row>
    <row r="9118" spans="1:8" x14ac:dyDescent="0.25">
      <c r="A9118" s="83" t="s">
        <v>12840</v>
      </c>
      <c r="B9118" s="83" t="str">
        <f>_xlfn.XLOOKUP(A:A,[1]FI_NAME!$A:$A,[1]FI_NAME!$B:$B)</f>
        <v>บริษัท เจเนอรัล คาร์ด เซอร์วิสเซส  จำกัด</v>
      </c>
      <c r="C9118" s="83" t="e">
        <f>_xlfn.XLOOKUP(B:B,'Swift Code&amp;Bank Name'!B:B,'Swift Code&amp;Bank Name'!C:C)</f>
        <v>#N/A</v>
      </c>
      <c r="D9118" s="83" t="s">
        <v>2479</v>
      </c>
      <c r="E9118" s="83" t="s">
        <v>12951</v>
      </c>
      <c r="F9118" s="83" t="s">
        <v>12952</v>
      </c>
      <c r="G9118" s="83" t="str">
        <f t="shared" si="142"/>
        <v>0070  โรบินสันศรีสมาน  ROBINSON SRISAMARN</v>
      </c>
      <c r="H9118" s="83">
        <v>25600216</v>
      </c>
    </row>
    <row r="9119" spans="1:8" x14ac:dyDescent="0.25">
      <c r="A9119" s="83" t="s">
        <v>12840</v>
      </c>
      <c r="B9119" s="83" t="str">
        <f>_xlfn.XLOOKUP(A:A,[1]FI_NAME!$A:$A,[1]FI_NAME!$B:$B)</f>
        <v>บริษัท เจเนอรัล คาร์ด เซอร์วิสเซส  จำกัด</v>
      </c>
      <c r="C9119" s="83" t="e">
        <f>_xlfn.XLOOKUP(B:B,'Swift Code&amp;Bank Name'!B:B,'Swift Code&amp;Bank Name'!C:C)</f>
        <v>#N/A</v>
      </c>
      <c r="D9119" s="83" t="s">
        <v>363</v>
      </c>
      <c r="E9119" s="83" t="s">
        <v>9774</v>
      </c>
      <c r="F9119" s="83" t="s">
        <v>12953</v>
      </c>
      <c r="G9119" s="83" t="str">
        <f t="shared" si="142"/>
        <v>0071  เซ็นทรัลเวิลด์  CENTRAL WORLD</v>
      </c>
      <c r="H9119" s="83">
        <v>25600216</v>
      </c>
    </row>
    <row r="9120" spans="1:8" x14ac:dyDescent="0.25">
      <c r="A9120" s="83" t="s">
        <v>12840</v>
      </c>
      <c r="B9120" s="83" t="str">
        <f>_xlfn.XLOOKUP(A:A,[1]FI_NAME!$A:$A,[1]FI_NAME!$B:$B)</f>
        <v>บริษัท เจเนอรัล คาร์ด เซอร์วิสเซส  จำกัด</v>
      </c>
      <c r="C9120" s="83" t="e">
        <f>_xlfn.XLOOKUP(B:B,'Swift Code&amp;Bank Name'!B:B,'Swift Code&amp;Bank Name'!C:C)</f>
        <v>#N/A</v>
      </c>
      <c r="D9120" s="83" t="s">
        <v>366</v>
      </c>
      <c r="E9120" s="83" t="s">
        <v>12954</v>
      </c>
      <c r="F9120" s="83" t="s">
        <v>12955</v>
      </c>
      <c r="G9120" s="83" t="str">
        <f t="shared" si="142"/>
        <v>0072  เซ็นทรัลแจ้งวัฒนะ  CENTRAL CHANGWATTANA</v>
      </c>
      <c r="H9120" s="83">
        <v>25600216</v>
      </c>
    </row>
    <row r="9121" spans="1:8" x14ac:dyDescent="0.25">
      <c r="A9121" s="83" t="s">
        <v>12840</v>
      </c>
      <c r="B9121" s="83" t="str">
        <f>_xlfn.XLOOKUP(A:A,[1]FI_NAME!$A:$A,[1]FI_NAME!$B:$B)</f>
        <v>บริษัท เจเนอรัล คาร์ด เซอร์วิสเซส  จำกัด</v>
      </c>
      <c r="C9121" s="83" t="e">
        <f>_xlfn.XLOOKUP(B:B,'Swift Code&amp;Bank Name'!B:B,'Swift Code&amp;Bank Name'!C:C)</f>
        <v>#N/A</v>
      </c>
      <c r="D9121" s="83" t="s">
        <v>369</v>
      </c>
      <c r="E9121" s="83" t="s">
        <v>12956</v>
      </c>
      <c r="F9121" s="83" t="s">
        <v>12957</v>
      </c>
      <c r="G9121" s="83" t="str">
        <f t="shared" si="142"/>
        <v>0073  ห้างสรรพสินค้าโรบินสัน สาขาเพชรบุรี  ROBINSON DEPARTMENT STORE PHETCHABURI BRANCH</v>
      </c>
      <c r="H9121" s="83">
        <v>25600519</v>
      </c>
    </row>
    <row r="9122" spans="1:8" x14ac:dyDescent="0.25">
      <c r="A9122" s="83" t="s">
        <v>12840</v>
      </c>
      <c r="B9122" s="83" t="str">
        <f>_xlfn.XLOOKUP(A:A,[1]FI_NAME!$A:$A,[1]FI_NAME!$B:$B)</f>
        <v>บริษัท เจเนอรัล คาร์ด เซอร์วิสเซส  จำกัด</v>
      </c>
      <c r="C9122" s="83" t="e">
        <f>_xlfn.XLOOKUP(B:B,'Swift Code&amp;Bank Name'!B:B,'Swift Code&amp;Bank Name'!C:C)</f>
        <v>#N/A</v>
      </c>
      <c r="D9122" s="83" t="s">
        <v>2482</v>
      </c>
      <c r="E9122" s="83" t="s">
        <v>12958</v>
      </c>
      <c r="F9122" s="83" t="s">
        <v>12959</v>
      </c>
      <c r="G9122" s="83" t="str">
        <f t="shared" si="142"/>
        <v>0074  ห้างสรรพสินค้าเซ็นทรัล นครราชสีมา  CENTRAL DEPARTMENT STORE (NAKHON RATCHASIMA)</v>
      </c>
      <c r="H9122" s="83">
        <v>25601103</v>
      </c>
    </row>
    <row r="9123" spans="1:8" x14ac:dyDescent="0.25">
      <c r="A9123" s="83" t="s">
        <v>12840</v>
      </c>
      <c r="B9123" s="83" t="str">
        <f>_xlfn.XLOOKUP(A:A,[1]FI_NAME!$A:$A,[1]FI_NAME!$B:$B)</f>
        <v>บริษัท เจเนอรัล คาร์ด เซอร์วิสเซส  จำกัด</v>
      </c>
      <c r="C9123" s="83" t="e">
        <f>_xlfn.XLOOKUP(B:B,'Swift Code&amp;Bank Name'!B:B,'Swift Code&amp;Bank Name'!C:C)</f>
        <v>#N/A</v>
      </c>
      <c r="D9123" s="83" t="s">
        <v>372</v>
      </c>
      <c r="E9123" s="83" t="s">
        <v>12960</v>
      </c>
      <c r="F9123" s="83" t="s">
        <v>12961</v>
      </c>
      <c r="G9123" s="83" t="str">
        <f t="shared" si="142"/>
        <v>0075  ห้างสรรพสินค้าโรบินสัน สาขามหาชัย  ROBINSON DEPARTMENT STORE PUBLIC COMPANY LIMITED MAHACHAI BRANCH</v>
      </c>
      <c r="H9123" s="83">
        <v>25601124</v>
      </c>
    </row>
    <row r="9124" spans="1:8" x14ac:dyDescent="0.25">
      <c r="A9124" s="83" t="s">
        <v>12840</v>
      </c>
      <c r="B9124" s="83" t="str">
        <f>_xlfn.XLOOKUP(A:A,[1]FI_NAME!$A:$A,[1]FI_NAME!$B:$B)</f>
        <v>บริษัท เจเนอรัล คาร์ด เซอร์วิสเซส  จำกัด</v>
      </c>
      <c r="C9124" s="83" t="e">
        <f>_xlfn.XLOOKUP(B:B,'Swift Code&amp;Bank Name'!B:B,'Swift Code&amp;Bank Name'!C:C)</f>
        <v>#N/A</v>
      </c>
      <c r="D9124" s="83" t="s">
        <v>2487</v>
      </c>
      <c r="E9124" s="83" t="s">
        <v>12962</v>
      </c>
      <c r="F9124" s="83" t="s">
        <v>12963</v>
      </c>
      <c r="G9124" s="83" t="str">
        <f t="shared" si="142"/>
        <v>0076  ห้างสรรพสินค้าโรบินสัน สาขากำแพงเพชร  ROBINSON DEPARTMENT STORE PUBLIC COMPANY LIMITED KAMPHAENG PHET BRANCH</v>
      </c>
      <c r="H9124" s="83">
        <v>25601208</v>
      </c>
    </row>
    <row r="9125" spans="1:8" x14ac:dyDescent="0.25">
      <c r="A9125" s="83" t="s">
        <v>12840</v>
      </c>
      <c r="B9125" s="83" t="str">
        <f>_xlfn.XLOOKUP(A:A,[1]FI_NAME!$A:$A,[1]FI_NAME!$B:$B)</f>
        <v>บริษัท เจเนอรัล คาร์ด เซอร์วิสเซส  จำกัด</v>
      </c>
      <c r="C9125" s="83" t="e">
        <f>_xlfn.XLOOKUP(B:B,'Swift Code&amp;Bank Name'!B:B,'Swift Code&amp;Bank Name'!C:C)</f>
        <v>#N/A</v>
      </c>
      <c r="D9125" s="83" t="s">
        <v>2489</v>
      </c>
      <c r="E9125" s="83" t="s">
        <v>12964</v>
      </c>
      <c r="F9125" s="83" t="s">
        <v>12965</v>
      </c>
      <c r="G9125" s="83" t="str">
        <f t="shared" si="142"/>
        <v>0077  ห้างสรรพสินค้าโรบินสันไลฟ์สไตล์ชลบุรี  ROBINSON PUBLIC COMPANY LIMITED LIFESTYLE CHONBURI BRANCH.</v>
      </c>
      <c r="H9125" s="83">
        <v>25610622</v>
      </c>
    </row>
    <row r="9126" spans="1:8" x14ac:dyDescent="0.25">
      <c r="A9126" s="83" t="s">
        <v>12840</v>
      </c>
      <c r="B9126" s="83" t="str">
        <f>_xlfn.XLOOKUP(A:A,[1]FI_NAME!$A:$A,[1]FI_NAME!$B:$B)</f>
        <v>บริษัท เจเนอรัล คาร์ด เซอร์วิสเซส  จำกัด</v>
      </c>
      <c r="C9126" s="83" t="e">
        <f>_xlfn.XLOOKUP(B:B,'Swift Code&amp;Bank Name'!B:B,'Swift Code&amp;Bank Name'!C:C)</f>
        <v>#N/A</v>
      </c>
      <c r="D9126" s="83" t="s">
        <v>375</v>
      </c>
      <c r="E9126" s="83" t="s">
        <v>12966</v>
      </c>
      <c r="F9126" s="83" t="s">
        <v>12967</v>
      </c>
      <c r="G9126" s="83" t="str">
        <f t="shared" si="142"/>
        <v>0078  บริษัท สรรพสินค้าเซ็นทรัล จำกัด (สาขาภูเก็ต)  CENTRAL DEPARTMENT STORE LTD. (PHUKET)</v>
      </c>
      <c r="H9126" s="83">
        <v>25610910</v>
      </c>
    </row>
    <row r="9127" spans="1:8" x14ac:dyDescent="0.25">
      <c r="A9127" s="83" t="s">
        <v>12840</v>
      </c>
      <c r="B9127" s="83" t="str">
        <f>_xlfn.XLOOKUP(A:A,[1]FI_NAME!$A:$A,[1]FI_NAME!$B:$B)</f>
        <v>บริษัท เจเนอรัล คาร์ด เซอร์วิสเซส  จำกัด</v>
      </c>
      <c r="C9127" s="83" t="e">
        <f>_xlfn.XLOOKUP(B:B,'Swift Code&amp;Bank Name'!B:B,'Swift Code&amp;Bank Name'!C:C)</f>
        <v>#N/A</v>
      </c>
      <c r="D9127" s="83" t="s">
        <v>2492</v>
      </c>
      <c r="E9127" s="83" t="s">
        <v>12968</v>
      </c>
      <c r="F9127" s="83" t="s">
        <v>12969</v>
      </c>
      <c r="G9127" s="83" t="str">
        <f t="shared" si="142"/>
        <v>0079  บริษัท โรบินสัน จำกัด (มหาชน) สาขาชัยภูมิ  ROBINSON PUBLIC COMPANY LIMITED CHAIYAPHUM BRANCH</v>
      </c>
      <c r="H9127" s="83">
        <v>25611201</v>
      </c>
    </row>
    <row r="9128" spans="1:8" x14ac:dyDescent="0.25">
      <c r="A9128" s="83" t="s">
        <v>12840</v>
      </c>
      <c r="B9128" s="83" t="str">
        <f>_xlfn.XLOOKUP(A:A,[1]FI_NAME!$A:$A,[1]FI_NAME!$B:$B)</f>
        <v>บริษัท เจเนอรัล คาร์ด เซอร์วิสเซส  จำกัด</v>
      </c>
      <c r="C9128" s="83" t="e">
        <f>_xlfn.XLOOKUP(B:B,'Swift Code&amp;Bank Name'!B:B,'Swift Code&amp;Bank Name'!C:C)</f>
        <v>#N/A</v>
      </c>
      <c r="D9128" s="83" t="s">
        <v>2500</v>
      </c>
      <c r="E9128" s="83" t="s">
        <v>12970</v>
      </c>
      <c r="F9128" s="83" t="s">
        <v>12971</v>
      </c>
      <c r="G9128" s="83" t="str">
        <f t="shared" si="142"/>
        <v>0082  บริษัท โรบินสัน จำกัด (มหาชน) สาขาลาดกระบัง  ROBINSON PUBLIC COMPANY LIMITED. LAT KRABANG BRANCH</v>
      </c>
      <c r="H9128" s="83">
        <v>25621114</v>
      </c>
    </row>
    <row r="9129" spans="1:8" x14ac:dyDescent="0.25">
      <c r="A9129" s="83" t="s">
        <v>12840</v>
      </c>
      <c r="B9129" s="83" t="str">
        <f>_xlfn.XLOOKUP(A:A,[1]FI_NAME!$A:$A,[1]FI_NAME!$B:$B)</f>
        <v>บริษัท เจเนอรัล คาร์ด เซอร์วิสเซส  จำกัด</v>
      </c>
      <c r="C9129" s="83" t="e">
        <f>_xlfn.XLOOKUP(B:B,'Swift Code&amp;Bank Name'!B:B,'Swift Code&amp;Bank Name'!C:C)</f>
        <v>#N/A</v>
      </c>
      <c r="D9129" s="83" t="s">
        <v>381</v>
      </c>
      <c r="E9129" s="83" t="s">
        <v>12972</v>
      </c>
      <c r="F9129" s="83" t="s">
        <v>12973</v>
      </c>
      <c r="G9129" s="83" t="str">
        <f t="shared" si="142"/>
        <v>0083  บริษัท โรบินสัน จำกัด (มหาชน) สาขาบ่อวิน  ROBINSON PUBLIC COMPANY LIMITED. BOWIN BRANCH</v>
      </c>
      <c r="H9129" s="83">
        <v>25630403</v>
      </c>
    </row>
    <row r="9130" spans="1:8" x14ac:dyDescent="0.25">
      <c r="A9130" s="83" t="s">
        <v>12840</v>
      </c>
      <c r="B9130" s="83" t="str">
        <f>_xlfn.XLOOKUP(A:A,[1]FI_NAME!$A:$A,[1]FI_NAME!$B:$B)</f>
        <v>บริษัท เจเนอรัล คาร์ด เซอร์วิสเซส  จำกัด</v>
      </c>
      <c r="C9130" s="83" t="e">
        <f>_xlfn.XLOOKUP(B:B,'Swift Code&amp;Bank Name'!B:B,'Swift Code&amp;Bank Name'!C:C)</f>
        <v>#N/A</v>
      </c>
      <c r="D9130" s="83" t="s">
        <v>2503</v>
      </c>
      <c r="E9130" s="83" t="s">
        <v>12974</v>
      </c>
      <c r="F9130" s="83" t="s">
        <v>12975</v>
      </c>
      <c r="G9130" s="83" t="str">
        <f t="shared" si="142"/>
        <v>0084  บริษัท สรรพสินค้าเซ็นทรัล จำกัด สาขา เมกาบางนา  CENTRAL DEPARTMENT STORE CO.,LTD. (MEGA BANGNA)</v>
      </c>
      <c r="H9130" s="83">
        <v>25630701</v>
      </c>
    </row>
    <row r="9131" spans="1:8" x14ac:dyDescent="0.25">
      <c r="A9131" s="83" t="s">
        <v>12840</v>
      </c>
      <c r="B9131" s="83" t="str">
        <f>_xlfn.XLOOKUP(A:A,[1]FI_NAME!$A:$A,[1]FI_NAME!$B:$B)</f>
        <v>บริษัท เจเนอรัล คาร์ด เซอร์วิสเซส  จำกัด</v>
      </c>
      <c r="C9131" s="83" t="e">
        <f>_xlfn.XLOOKUP(B:B,'Swift Code&amp;Bank Name'!B:B,'Swift Code&amp;Bank Name'!C:C)</f>
        <v>#N/A</v>
      </c>
      <c r="D9131" s="83" t="s">
        <v>1538</v>
      </c>
      <c r="E9131" s="83" t="s">
        <v>12976</v>
      </c>
      <c r="F9131" s="83" t="s">
        <v>12977</v>
      </c>
      <c r="G9131" s="83" t="str">
        <f t="shared" si="142"/>
        <v>0522  สาขาเพาเวอร์บาย บิ๊กซี แฟชั่นไอส์แลนด์  POWERBUY BIG C FASHION ISLAND BRANCH</v>
      </c>
      <c r="H9131" s="83">
        <v>25511027</v>
      </c>
    </row>
    <row r="9132" spans="1:8" x14ac:dyDescent="0.25">
      <c r="A9132" s="83" t="s">
        <v>12840</v>
      </c>
      <c r="B9132" s="83" t="str">
        <f>_xlfn.XLOOKUP(A:A,[1]FI_NAME!$A:$A,[1]FI_NAME!$B:$B)</f>
        <v>บริษัท เจเนอรัล คาร์ด เซอร์วิสเซส  จำกัด</v>
      </c>
      <c r="C9132" s="83" t="e">
        <f>_xlfn.XLOOKUP(B:B,'Swift Code&amp;Bank Name'!B:B,'Swift Code&amp;Bank Name'!C:C)</f>
        <v>#N/A</v>
      </c>
      <c r="D9132" s="83" t="s">
        <v>1571</v>
      </c>
      <c r="E9132" s="83" t="s">
        <v>12643</v>
      </c>
      <c r="F9132" s="83" t="s">
        <v>12644</v>
      </c>
      <c r="G9132" s="83" t="str">
        <f t="shared" si="142"/>
        <v>0537  บางนา  BANGNA</v>
      </c>
      <c r="H9132" s="83">
        <v>25540104</v>
      </c>
    </row>
    <row r="9133" spans="1:8" x14ac:dyDescent="0.25">
      <c r="A9133" s="83" t="s">
        <v>12840</v>
      </c>
      <c r="B9133" s="83" t="str">
        <f>_xlfn.XLOOKUP(A:A,[1]FI_NAME!$A:$A,[1]FI_NAME!$B:$B)</f>
        <v>บริษัท เจเนอรัล คาร์ด เซอร์วิสเซส  จำกัด</v>
      </c>
      <c r="C9133" s="83" t="e">
        <f>_xlfn.XLOOKUP(B:B,'Swift Code&amp;Bank Name'!B:B,'Swift Code&amp;Bank Name'!C:C)</f>
        <v>#N/A</v>
      </c>
      <c r="D9133" s="83" t="s">
        <v>1586</v>
      </c>
      <c r="E9133" s="83" t="s">
        <v>12978</v>
      </c>
      <c r="F9133" s="83" t="s">
        <v>12979</v>
      </c>
      <c r="G9133" s="83" t="str">
        <f t="shared" si="142"/>
        <v>0542  สาขาเพาเวอร์บาย เซ็นทรัลลาดพร้าว  POWERBUY CENTRAL LADPRAO BRANCH</v>
      </c>
      <c r="H9133" s="83">
        <v>25541101</v>
      </c>
    </row>
    <row r="9134" spans="1:8" x14ac:dyDescent="0.25">
      <c r="A9134" s="83" t="s">
        <v>12840</v>
      </c>
      <c r="B9134" s="83" t="str">
        <f>_xlfn.XLOOKUP(A:A,[1]FI_NAME!$A:$A,[1]FI_NAME!$B:$B)</f>
        <v>บริษัท เจเนอรัล คาร์ด เซอร์วิสเซส  จำกัด</v>
      </c>
      <c r="C9134" s="83" t="e">
        <f>_xlfn.XLOOKUP(B:B,'Swift Code&amp;Bank Name'!B:B,'Swift Code&amp;Bank Name'!C:C)</f>
        <v>#N/A</v>
      </c>
      <c r="D9134" s="83" t="s">
        <v>2931</v>
      </c>
      <c r="E9134" s="83" t="s">
        <v>12980</v>
      </c>
      <c r="F9134" s="83" t="s">
        <v>12981</v>
      </c>
      <c r="G9134" s="83" t="str">
        <f t="shared" si="142"/>
        <v>0544  สาขาเพาเวอร์บาย เซ็นทรัลปิ่นเกล้า  POWERBUY CENTRAL PINKLAO BRANCH</v>
      </c>
      <c r="H9134" s="83">
        <v>25541101</v>
      </c>
    </row>
    <row r="9135" spans="1:8" x14ac:dyDescent="0.25">
      <c r="A9135" s="83" t="s">
        <v>12840</v>
      </c>
      <c r="B9135" s="83" t="str">
        <f>_xlfn.XLOOKUP(A:A,[1]FI_NAME!$A:$A,[1]FI_NAME!$B:$B)</f>
        <v>บริษัท เจเนอรัล คาร์ด เซอร์วิสเซส  จำกัด</v>
      </c>
      <c r="C9135" s="83" t="e">
        <f>_xlfn.XLOOKUP(B:B,'Swift Code&amp;Bank Name'!B:B,'Swift Code&amp;Bank Name'!C:C)</f>
        <v>#N/A</v>
      </c>
      <c r="D9135" s="83" t="s">
        <v>1589</v>
      </c>
      <c r="E9135" s="83" t="s">
        <v>12982</v>
      </c>
      <c r="F9135" s="83" t="s">
        <v>12983</v>
      </c>
      <c r="G9135" s="83" t="str">
        <f t="shared" si="142"/>
        <v>0547  สาขาเพาเวอร์บาย เซ็นทรัลรังสิต  POWERBUY CENTRAL RANGSIT BRANCH</v>
      </c>
      <c r="H9135" s="83">
        <v>25541101</v>
      </c>
    </row>
    <row r="9136" spans="1:8" x14ac:dyDescent="0.25">
      <c r="A9136" s="83" t="s">
        <v>12840</v>
      </c>
      <c r="B9136" s="83" t="str">
        <f>_xlfn.XLOOKUP(A:A,[1]FI_NAME!$A:$A,[1]FI_NAME!$B:$B)</f>
        <v>บริษัท เจเนอรัล คาร์ด เซอร์วิสเซส  จำกัด</v>
      </c>
      <c r="C9136" s="83" t="e">
        <f>_xlfn.XLOOKUP(B:B,'Swift Code&amp;Bank Name'!B:B,'Swift Code&amp;Bank Name'!C:C)</f>
        <v>#N/A</v>
      </c>
      <c r="D9136" s="83" t="s">
        <v>2936</v>
      </c>
      <c r="E9136" s="83" t="s">
        <v>12984</v>
      </c>
      <c r="F9136" s="83" t="s">
        <v>12985</v>
      </c>
      <c r="G9136" s="83" t="str">
        <f t="shared" si="142"/>
        <v>0548  สาขาเพาเวอร์บาย เซ็นทรัลรามอินทรา  POWERBUY CENTRAL RAMINTRA</v>
      </c>
      <c r="H9136" s="83">
        <v>25541101</v>
      </c>
    </row>
    <row r="9137" spans="1:8" x14ac:dyDescent="0.25">
      <c r="A9137" s="83" t="s">
        <v>12986</v>
      </c>
      <c r="B9137" s="83" t="str">
        <f>_xlfn.XLOOKUP(A:A,[1]FI_NAME!$A:$A,[1]FI_NAME!$B:$B)</f>
        <v>บริษัท โลตัสส์ มันนี่ เซอร์วิสเซส จำกัด</v>
      </c>
      <c r="C9137" s="83" t="e">
        <f>_xlfn.XLOOKUP(B:B,'Swift Code&amp;Bank Name'!B:B,'Swift Code&amp;Bank Name'!C:C)</f>
        <v>#N/A</v>
      </c>
      <c r="D9137" s="83" t="s">
        <v>294</v>
      </c>
      <c r="E9137" s="83" t="s">
        <v>5217</v>
      </c>
      <c r="F9137" s="83" t="s">
        <v>404</v>
      </c>
      <c r="G9137" s="83" t="str">
        <f t="shared" si="142"/>
        <v>0001  สำนักงานใหญ่  HEAD OFFICE</v>
      </c>
      <c r="H9137" s="83">
        <v>25460317</v>
      </c>
    </row>
    <row r="9138" spans="1:8" x14ac:dyDescent="0.25">
      <c r="A9138" s="83" t="s">
        <v>12986</v>
      </c>
      <c r="B9138" s="83" t="str">
        <f>_xlfn.XLOOKUP(A:A,[1]FI_NAME!$A:$A,[1]FI_NAME!$B:$B)</f>
        <v>บริษัท โลตัสส์ มันนี่ เซอร์วิสเซส จำกัด</v>
      </c>
      <c r="C9138" s="83" t="e">
        <f>_xlfn.XLOOKUP(B:B,'Swift Code&amp;Bank Name'!B:B,'Swift Code&amp;Bank Name'!C:C)</f>
        <v>#N/A</v>
      </c>
      <c r="D9138" s="83" t="s">
        <v>2365</v>
      </c>
      <c r="E9138" s="83" t="s">
        <v>4167</v>
      </c>
      <c r="F9138" s="83" t="s">
        <v>6488</v>
      </c>
      <c r="G9138" s="83" t="str">
        <f t="shared" si="142"/>
        <v>0002  สาขาเชียงใหม่  CHIANG MAI BRANCH</v>
      </c>
      <c r="H9138" s="83">
        <v>25460317</v>
      </c>
    </row>
    <row r="9139" spans="1:8" x14ac:dyDescent="0.25">
      <c r="A9139" s="83" t="s">
        <v>12986</v>
      </c>
      <c r="B9139" s="83" t="str">
        <f>_xlfn.XLOOKUP(A:A,[1]FI_NAME!$A:$A,[1]FI_NAME!$B:$B)</f>
        <v>บริษัท โลตัสส์ มันนี่ เซอร์วิสเซส จำกัด</v>
      </c>
      <c r="C9139" s="83" t="e">
        <f>_xlfn.XLOOKUP(B:B,'Swift Code&amp;Bank Name'!B:B,'Swift Code&amp;Bank Name'!C:C)</f>
        <v>#N/A</v>
      </c>
      <c r="D9139" s="83" t="s">
        <v>2366</v>
      </c>
      <c r="E9139" s="83" t="s">
        <v>850</v>
      </c>
      <c r="F9139" s="83" t="s">
        <v>851</v>
      </c>
      <c r="G9139" s="83" t="str">
        <f t="shared" si="142"/>
        <v>0003  สาขาตรัง  TRANG BRANCH</v>
      </c>
      <c r="H9139" s="83">
        <v>25460317</v>
      </c>
    </row>
    <row r="9140" spans="1:8" x14ac:dyDescent="0.25">
      <c r="A9140" s="83" t="s">
        <v>12986</v>
      </c>
      <c r="B9140" s="83" t="str">
        <f>_xlfn.XLOOKUP(A:A,[1]FI_NAME!$A:$A,[1]FI_NAME!$B:$B)</f>
        <v>บริษัท โลตัสส์ มันนี่ เซอร์วิสเซส จำกัด</v>
      </c>
      <c r="C9140" s="83" t="e">
        <f>_xlfn.XLOOKUP(B:B,'Swift Code&amp;Bank Name'!B:B,'Swift Code&amp;Bank Name'!C:C)</f>
        <v>#N/A</v>
      </c>
      <c r="D9140" s="83" t="s">
        <v>2526</v>
      </c>
      <c r="E9140" s="83" t="s">
        <v>1182</v>
      </c>
      <c r="F9140" s="83" t="s">
        <v>12987</v>
      </c>
      <c r="G9140" s="83" t="str">
        <f t="shared" si="142"/>
        <v>0100  สาขาปราจีนบุรี  PRACHEENBURI BRANCH</v>
      </c>
      <c r="H9140" s="83">
        <v>25550120</v>
      </c>
    </row>
    <row r="9141" spans="1:8" x14ac:dyDescent="0.25">
      <c r="A9141" s="83" t="s">
        <v>12986</v>
      </c>
      <c r="B9141" s="83" t="str">
        <f>_xlfn.XLOOKUP(A:A,[1]FI_NAME!$A:$A,[1]FI_NAME!$B:$B)</f>
        <v>บริษัท โลตัสส์ มันนี่ เซอร์วิสเซส จำกัด</v>
      </c>
      <c r="C9141" s="83" t="e">
        <f>_xlfn.XLOOKUP(B:B,'Swift Code&amp;Bank Name'!B:B,'Swift Code&amp;Bank Name'!C:C)</f>
        <v>#N/A</v>
      </c>
      <c r="D9141" s="83" t="s">
        <v>402</v>
      </c>
      <c r="E9141" s="83" t="s">
        <v>4926</v>
      </c>
      <c r="F9141" s="83" t="s">
        <v>4927</v>
      </c>
      <c r="G9141" s="83" t="str">
        <f t="shared" si="142"/>
        <v>0101  สาขาไชยา  CHAIYA BRANCH</v>
      </c>
      <c r="H9141" s="83">
        <v>25550511</v>
      </c>
    </row>
    <row r="9142" spans="1:8" x14ac:dyDescent="0.25">
      <c r="A9142" s="83" t="s">
        <v>12986</v>
      </c>
      <c r="B9142" s="83" t="str">
        <f>_xlfn.XLOOKUP(A:A,[1]FI_NAME!$A:$A,[1]FI_NAME!$B:$B)</f>
        <v>บริษัท โลตัสส์ มันนี่ เซอร์วิสเซส จำกัด</v>
      </c>
      <c r="C9142" s="83" t="e">
        <f>_xlfn.XLOOKUP(B:B,'Swift Code&amp;Bank Name'!B:B,'Swift Code&amp;Bank Name'!C:C)</f>
        <v>#N/A</v>
      </c>
      <c r="D9142" s="83" t="s">
        <v>405</v>
      </c>
      <c r="E9142" s="83" t="s">
        <v>487</v>
      </c>
      <c r="F9142" s="83" t="s">
        <v>5274</v>
      </c>
      <c r="G9142" s="83" t="str">
        <f t="shared" si="142"/>
        <v>0102  สาขาบางนา  BANGNA BRANCH</v>
      </c>
      <c r="H9142" s="83">
        <v>25580318</v>
      </c>
    </row>
    <row r="9143" spans="1:8" x14ac:dyDescent="0.25">
      <c r="A9143" s="83" t="s">
        <v>12986</v>
      </c>
      <c r="B9143" s="83" t="str">
        <f>_xlfn.XLOOKUP(A:A,[1]FI_NAME!$A:$A,[1]FI_NAME!$B:$B)</f>
        <v>บริษัท โลตัสส์ มันนี่ เซอร์วิสเซส จำกัด</v>
      </c>
      <c r="C9143" s="83" t="e">
        <f>_xlfn.XLOOKUP(B:B,'Swift Code&amp;Bank Name'!B:B,'Swift Code&amp;Bank Name'!C:C)</f>
        <v>#N/A</v>
      </c>
      <c r="D9143" s="83" t="s">
        <v>408</v>
      </c>
      <c r="E9143" s="83" t="s">
        <v>838</v>
      </c>
      <c r="F9143" s="83" t="s">
        <v>12988</v>
      </c>
      <c r="G9143" s="83" t="str">
        <f t="shared" si="142"/>
        <v>0103  สาขาวารินชำราบ  WARINCHUMIARB</v>
      </c>
      <c r="H9143" s="83">
        <v>25550824</v>
      </c>
    </row>
    <row r="9144" spans="1:8" x14ac:dyDescent="0.25">
      <c r="A9144" s="83" t="s">
        <v>12986</v>
      </c>
      <c r="B9144" s="83" t="str">
        <f>_xlfn.XLOOKUP(A:A,[1]FI_NAME!$A:$A,[1]FI_NAME!$B:$B)</f>
        <v>บริษัท โลตัสส์ มันนี่ เซอร์วิสเซส จำกัด</v>
      </c>
      <c r="C9144" s="83" t="e">
        <f>_xlfn.XLOOKUP(B:B,'Swift Code&amp;Bank Name'!B:B,'Swift Code&amp;Bank Name'!C:C)</f>
        <v>#N/A</v>
      </c>
      <c r="D9144" s="83" t="s">
        <v>411</v>
      </c>
      <c r="E9144" s="83" t="s">
        <v>12989</v>
      </c>
      <c r="F9144" s="83" t="s">
        <v>12990</v>
      </c>
      <c r="G9144" s="83" t="str">
        <f t="shared" si="142"/>
        <v>0104  นครอินทร์  NAKORN-IN</v>
      </c>
      <c r="H9144" s="83">
        <v>25550921</v>
      </c>
    </row>
    <row r="9145" spans="1:8" x14ac:dyDescent="0.25">
      <c r="A9145" s="83" t="s">
        <v>12986</v>
      </c>
      <c r="B9145" s="83" t="str">
        <f>_xlfn.XLOOKUP(A:A,[1]FI_NAME!$A:$A,[1]FI_NAME!$B:$B)</f>
        <v>บริษัท โลตัสส์ มันนี่ เซอร์วิสเซส จำกัด</v>
      </c>
      <c r="C9145" s="83" t="e">
        <f>_xlfn.XLOOKUP(B:B,'Swift Code&amp;Bank Name'!B:B,'Swift Code&amp;Bank Name'!C:C)</f>
        <v>#N/A</v>
      </c>
      <c r="D9145" s="83" t="s">
        <v>414</v>
      </c>
      <c r="E9145" s="83" t="s">
        <v>12991</v>
      </c>
      <c r="F9145" s="83" t="s">
        <v>12992</v>
      </c>
      <c r="G9145" s="83" t="str">
        <f t="shared" si="142"/>
        <v>0105  สาขาหนองเรือ จ.ขอนแก่น  NONGRUA KHONKAEN BRANCH</v>
      </c>
      <c r="H9145" s="83">
        <v>25551012</v>
      </c>
    </row>
    <row r="9146" spans="1:8" x14ac:dyDescent="0.25">
      <c r="A9146" s="83" t="s">
        <v>12986</v>
      </c>
      <c r="B9146" s="83" t="str">
        <f>_xlfn.XLOOKUP(A:A,[1]FI_NAME!$A:$A,[1]FI_NAME!$B:$B)</f>
        <v>บริษัท โลตัสส์ มันนี่ เซอร์วิสเซส จำกัด</v>
      </c>
      <c r="C9146" s="83" t="e">
        <f>_xlfn.XLOOKUP(B:B,'Swift Code&amp;Bank Name'!B:B,'Swift Code&amp;Bank Name'!C:C)</f>
        <v>#N/A</v>
      </c>
      <c r="D9146" s="83" t="s">
        <v>417</v>
      </c>
      <c r="E9146" s="83" t="s">
        <v>12993</v>
      </c>
      <c r="F9146" s="83" t="s">
        <v>12994</v>
      </c>
      <c r="G9146" s="83" t="str">
        <f t="shared" si="142"/>
        <v>0106  สาขาสะเดา จ.สงขลา  SA DAO SONGKHLA BRANCH</v>
      </c>
      <c r="H9146" s="83">
        <v>25551019</v>
      </c>
    </row>
    <row r="9147" spans="1:8" x14ac:dyDescent="0.25">
      <c r="A9147" s="83" t="s">
        <v>12986</v>
      </c>
      <c r="B9147" s="83" t="str">
        <f>_xlfn.XLOOKUP(A:A,[1]FI_NAME!$A:$A,[1]FI_NAME!$B:$B)</f>
        <v>บริษัท โลตัสส์ มันนี่ เซอร์วิสเซส จำกัด</v>
      </c>
      <c r="C9147" s="83" t="e">
        <f>_xlfn.XLOOKUP(B:B,'Swift Code&amp;Bank Name'!B:B,'Swift Code&amp;Bank Name'!C:C)</f>
        <v>#N/A</v>
      </c>
      <c r="D9147" s="83" t="s">
        <v>2533</v>
      </c>
      <c r="E9147" s="83" t="s">
        <v>1164</v>
      </c>
      <c r="F9147" s="83" t="s">
        <v>12995</v>
      </c>
      <c r="G9147" s="83" t="str">
        <f t="shared" si="142"/>
        <v>0107  สาขากุมภวาปี  KUMPAWAPEE BRANCH</v>
      </c>
      <c r="H9147" s="83">
        <v>25551207</v>
      </c>
    </row>
    <row r="9148" spans="1:8" x14ac:dyDescent="0.25">
      <c r="A9148" s="83" t="s">
        <v>12986</v>
      </c>
      <c r="B9148" s="83" t="str">
        <f>_xlfn.XLOOKUP(A:A,[1]FI_NAME!$A:$A,[1]FI_NAME!$B:$B)</f>
        <v>บริษัท โลตัสส์ มันนี่ เซอร์วิสเซส จำกัด</v>
      </c>
      <c r="C9148" s="83" t="e">
        <f>_xlfn.XLOOKUP(B:B,'Swift Code&amp;Bank Name'!B:B,'Swift Code&amp;Bank Name'!C:C)</f>
        <v>#N/A</v>
      </c>
      <c r="D9148" s="83" t="s">
        <v>420</v>
      </c>
      <c r="E9148" s="83" t="s">
        <v>12996</v>
      </c>
      <c r="F9148" s="83" t="s">
        <v>12997</v>
      </c>
      <c r="G9148" s="83" t="str">
        <f t="shared" si="142"/>
        <v>0108  สาขาเสริมไทย  SERMTAI BRANCH</v>
      </c>
      <c r="H9148" s="83">
        <v>25551221</v>
      </c>
    </row>
    <row r="9149" spans="1:8" x14ac:dyDescent="0.25">
      <c r="A9149" s="83" t="s">
        <v>12986</v>
      </c>
      <c r="B9149" s="83" t="str">
        <f>_xlfn.XLOOKUP(A:A,[1]FI_NAME!$A:$A,[1]FI_NAME!$B:$B)</f>
        <v>บริษัท โลตัสส์ มันนี่ เซอร์วิสเซส จำกัด</v>
      </c>
      <c r="C9149" s="83" t="e">
        <f>_xlfn.XLOOKUP(B:B,'Swift Code&amp;Bank Name'!B:B,'Swift Code&amp;Bank Name'!C:C)</f>
        <v>#N/A</v>
      </c>
      <c r="D9149" s="83" t="s">
        <v>423</v>
      </c>
      <c r="E9149" s="83" t="s">
        <v>1260</v>
      </c>
      <c r="F9149" s="83" t="s">
        <v>12998</v>
      </c>
      <c r="G9149" s="83" t="str">
        <f t="shared" si="142"/>
        <v>0109  สาขาหนองบัวลำภู  NONGBUALUMPOO BRANCH</v>
      </c>
      <c r="H9149" s="83">
        <v>25551227</v>
      </c>
    </row>
    <row r="9150" spans="1:8" x14ac:dyDescent="0.25">
      <c r="A9150" s="83" t="s">
        <v>12986</v>
      </c>
      <c r="B9150" s="83" t="str">
        <f>_xlfn.XLOOKUP(A:A,[1]FI_NAME!$A:$A,[1]FI_NAME!$B:$B)</f>
        <v>บริษัท โลตัสส์ มันนี่ เซอร์วิสเซส จำกัด</v>
      </c>
      <c r="C9150" s="83" t="e">
        <f>_xlfn.XLOOKUP(B:B,'Swift Code&amp;Bank Name'!B:B,'Swift Code&amp;Bank Name'!C:C)</f>
        <v>#N/A</v>
      </c>
      <c r="D9150" s="83" t="s">
        <v>426</v>
      </c>
      <c r="E9150" s="83" t="s">
        <v>12999</v>
      </c>
      <c r="F9150" s="83" t="s">
        <v>13000</v>
      </c>
      <c r="G9150" s="83" t="str">
        <f t="shared" si="142"/>
        <v>0110  สาขาพิษณุโลก ท่าทอง จ.พิษณุโลก  PITSANULOK THATTONG</v>
      </c>
      <c r="H9150" s="83">
        <v>25551228</v>
      </c>
    </row>
    <row r="9151" spans="1:8" x14ac:dyDescent="0.25">
      <c r="A9151" s="83" t="s">
        <v>12986</v>
      </c>
      <c r="B9151" s="83" t="str">
        <f>_xlfn.XLOOKUP(A:A,[1]FI_NAME!$A:$A,[1]FI_NAME!$B:$B)</f>
        <v>บริษัท โลตัสส์ มันนี่ เซอร์วิสเซส จำกัด</v>
      </c>
      <c r="C9151" s="83" t="e">
        <f>_xlfn.XLOOKUP(B:B,'Swift Code&amp;Bank Name'!B:B,'Swift Code&amp;Bank Name'!C:C)</f>
        <v>#N/A</v>
      </c>
      <c r="D9151" s="83" t="s">
        <v>429</v>
      </c>
      <c r="E9151" s="83" t="s">
        <v>1050</v>
      </c>
      <c r="F9151" s="83" t="s">
        <v>13001</v>
      </c>
      <c r="G9151" s="83" t="str">
        <f t="shared" si="142"/>
        <v>0111  สาขาแม่สอด  MAESOD BRANCH</v>
      </c>
      <c r="H9151" s="83">
        <v>25560111</v>
      </c>
    </row>
    <row r="9152" spans="1:8" x14ac:dyDescent="0.25">
      <c r="A9152" s="83" t="s">
        <v>12986</v>
      </c>
      <c r="B9152" s="83" t="str">
        <f>_xlfn.XLOOKUP(A:A,[1]FI_NAME!$A:$A,[1]FI_NAME!$B:$B)</f>
        <v>บริษัท โลตัสส์ มันนี่ เซอร์วิสเซส จำกัด</v>
      </c>
      <c r="C9152" s="83" t="e">
        <f>_xlfn.XLOOKUP(B:B,'Swift Code&amp;Bank Name'!B:B,'Swift Code&amp;Bank Name'!C:C)</f>
        <v>#N/A</v>
      </c>
      <c r="D9152" s="83" t="s">
        <v>432</v>
      </c>
      <c r="E9152" s="83" t="s">
        <v>6610</v>
      </c>
      <c r="F9152" s="83" t="s">
        <v>6611</v>
      </c>
      <c r="G9152" s="83" t="str">
        <f t="shared" si="142"/>
        <v>0112  สาขาพัฒนาการ  PATTANAKARN BRANCH</v>
      </c>
      <c r="H9152" s="83">
        <v>25560208</v>
      </c>
    </row>
    <row r="9153" spans="1:8" x14ac:dyDescent="0.25">
      <c r="A9153" s="83" t="s">
        <v>12986</v>
      </c>
      <c r="B9153" s="83" t="str">
        <f>_xlfn.XLOOKUP(A:A,[1]FI_NAME!$A:$A,[1]FI_NAME!$B:$B)</f>
        <v>บริษัท โลตัสส์ มันนี่ เซอร์วิสเซส จำกัด</v>
      </c>
      <c r="C9153" s="83" t="e">
        <f>_xlfn.XLOOKUP(B:B,'Swift Code&amp;Bank Name'!B:B,'Swift Code&amp;Bank Name'!C:C)</f>
        <v>#N/A</v>
      </c>
      <c r="D9153" s="83" t="s">
        <v>435</v>
      </c>
      <c r="E9153" s="83" t="s">
        <v>909</v>
      </c>
      <c r="F9153" s="83" t="s">
        <v>10827</v>
      </c>
      <c r="G9153" s="83" t="str">
        <f t="shared" si="142"/>
        <v>0113  สาขานครสวรรค์  NAKORNSAWAN BRANCH</v>
      </c>
      <c r="H9153" s="83">
        <v>25560222</v>
      </c>
    </row>
    <row r="9154" spans="1:8" x14ac:dyDescent="0.25">
      <c r="A9154" s="83" t="s">
        <v>12986</v>
      </c>
      <c r="B9154" s="83" t="str">
        <f>_xlfn.XLOOKUP(A:A,[1]FI_NAME!$A:$A,[1]FI_NAME!$B:$B)</f>
        <v>บริษัท โลตัสส์ มันนี่ เซอร์วิสเซส จำกัด</v>
      </c>
      <c r="C9154" s="83" t="e">
        <f>_xlfn.XLOOKUP(B:B,'Swift Code&amp;Bank Name'!B:B,'Swift Code&amp;Bank Name'!C:C)</f>
        <v>#N/A</v>
      </c>
      <c r="D9154" s="83" t="s">
        <v>438</v>
      </c>
      <c r="E9154" s="83" t="s">
        <v>1209</v>
      </c>
      <c r="F9154" s="83" t="s">
        <v>13002</v>
      </c>
      <c r="G9154" s="83" t="str">
        <f t="shared" si="142"/>
        <v>0114  สาขาบางปะกง  BANGPAKONG BRANCH</v>
      </c>
      <c r="H9154" s="83">
        <v>25560517</v>
      </c>
    </row>
    <row r="9155" spans="1:8" x14ac:dyDescent="0.25">
      <c r="A9155" s="83" t="s">
        <v>12986</v>
      </c>
      <c r="B9155" s="83" t="str">
        <f>_xlfn.XLOOKUP(A:A,[1]FI_NAME!$A:$A,[1]FI_NAME!$B:$B)</f>
        <v>บริษัท โลตัสส์ มันนี่ เซอร์วิสเซส จำกัด</v>
      </c>
      <c r="C9155" s="83" t="e">
        <f>_xlfn.XLOOKUP(B:B,'Swift Code&amp;Bank Name'!B:B,'Swift Code&amp;Bank Name'!C:C)</f>
        <v>#N/A</v>
      </c>
      <c r="D9155" s="83" t="s">
        <v>441</v>
      </c>
      <c r="E9155" s="83" t="s">
        <v>2706</v>
      </c>
      <c r="F9155" s="83" t="s">
        <v>2707</v>
      </c>
      <c r="G9155" s="83" t="str">
        <f t="shared" si="142"/>
        <v>0115  สาขาเชียงของ  CHIANG KHONG BRANCH</v>
      </c>
      <c r="H9155" s="83">
        <v>25560726</v>
      </c>
    </row>
    <row r="9156" spans="1:8" x14ac:dyDescent="0.25">
      <c r="A9156" s="83" t="s">
        <v>12986</v>
      </c>
      <c r="B9156" s="83" t="str">
        <f>_xlfn.XLOOKUP(A:A,[1]FI_NAME!$A:$A,[1]FI_NAME!$B:$B)</f>
        <v>บริษัท โลตัสส์ มันนี่ เซอร์วิสเซส จำกัด</v>
      </c>
      <c r="C9156" s="83" t="e">
        <f>_xlfn.XLOOKUP(B:B,'Swift Code&amp;Bank Name'!B:B,'Swift Code&amp;Bank Name'!C:C)</f>
        <v>#N/A</v>
      </c>
      <c r="D9156" s="83" t="s">
        <v>444</v>
      </c>
      <c r="E9156" s="83" t="s">
        <v>13003</v>
      </c>
      <c r="F9156" s="83" t="s">
        <v>13004</v>
      </c>
      <c r="G9156" s="83" t="str">
        <f t="shared" ref="G9156:G9219" si="143">CONCATENATE(D9156,"  ",E9156,"  ",F9156)</f>
        <v>0116  สาขามีโชค  MEE CHOCK BRANCH</v>
      </c>
      <c r="H9156" s="83">
        <v>25560809</v>
      </c>
    </row>
    <row r="9157" spans="1:8" x14ac:dyDescent="0.25">
      <c r="A9157" s="83" t="s">
        <v>12986</v>
      </c>
      <c r="B9157" s="83" t="str">
        <f>_xlfn.XLOOKUP(A:A,[1]FI_NAME!$A:$A,[1]FI_NAME!$B:$B)</f>
        <v>บริษัท โลตัสส์ มันนี่ เซอร์วิสเซส จำกัด</v>
      </c>
      <c r="C9157" s="83" t="e">
        <f>_xlfn.XLOOKUP(B:B,'Swift Code&amp;Bank Name'!B:B,'Swift Code&amp;Bank Name'!C:C)</f>
        <v>#N/A</v>
      </c>
      <c r="D9157" s="83" t="s">
        <v>447</v>
      </c>
      <c r="E9157" s="83" t="s">
        <v>1053</v>
      </c>
      <c r="F9157" s="83" t="s">
        <v>13005</v>
      </c>
      <c r="G9157" s="83" t="str">
        <f t="shared" si="143"/>
        <v>0117  สาขาแกลง  KLANG BRANCH</v>
      </c>
      <c r="H9157" s="83">
        <v>25561004</v>
      </c>
    </row>
    <row r="9158" spans="1:8" x14ac:dyDescent="0.25">
      <c r="A9158" s="83" t="s">
        <v>12986</v>
      </c>
      <c r="B9158" s="83" t="str">
        <f>_xlfn.XLOOKUP(A:A,[1]FI_NAME!$A:$A,[1]FI_NAME!$B:$B)</f>
        <v>บริษัท โลตัสส์ มันนี่ เซอร์วิสเซส จำกัด</v>
      </c>
      <c r="C9158" s="83" t="e">
        <f>_xlfn.XLOOKUP(B:B,'Swift Code&amp;Bank Name'!B:B,'Swift Code&amp;Bank Name'!C:C)</f>
        <v>#N/A</v>
      </c>
      <c r="D9158" s="83" t="s">
        <v>450</v>
      </c>
      <c r="E9158" s="83" t="s">
        <v>4755</v>
      </c>
      <c r="F9158" s="83" t="s">
        <v>13006</v>
      </c>
      <c r="G9158" s="83" t="str">
        <f t="shared" si="143"/>
        <v>0118  สาขาเวียงสา  WIENG SA BRANCH</v>
      </c>
      <c r="H9158" s="83">
        <v>25561004</v>
      </c>
    </row>
    <row r="9159" spans="1:8" x14ac:dyDescent="0.25">
      <c r="A9159" s="83" t="s">
        <v>12986</v>
      </c>
      <c r="B9159" s="83" t="str">
        <f>_xlfn.XLOOKUP(A:A,[1]FI_NAME!$A:$A,[1]FI_NAME!$B:$B)</f>
        <v>บริษัท โลตัสส์ มันนี่ เซอร์วิสเซส จำกัด</v>
      </c>
      <c r="C9159" s="83" t="e">
        <f>_xlfn.XLOOKUP(B:B,'Swift Code&amp;Bank Name'!B:B,'Swift Code&amp;Bank Name'!C:C)</f>
        <v>#N/A</v>
      </c>
      <c r="D9159" s="83" t="s">
        <v>453</v>
      </c>
      <c r="E9159" s="83" t="s">
        <v>1296</v>
      </c>
      <c r="F9159" s="83" t="s">
        <v>1297</v>
      </c>
      <c r="G9159" s="83" t="str">
        <f t="shared" si="143"/>
        <v>0119  สาขาบัวใหญ่  BUA YAI BRANCH</v>
      </c>
      <c r="H9159" s="83">
        <v>25561004</v>
      </c>
    </row>
    <row r="9160" spans="1:8" x14ac:dyDescent="0.25">
      <c r="A9160" s="83" t="s">
        <v>12986</v>
      </c>
      <c r="B9160" s="83" t="str">
        <f>_xlfn.XLOOKUP(A:A,[1]FI_NAME!$A:$A,[1]FI_NAME!$B:$B)</f>
        <v>บริษัท โลตัสส์ มันนี่ เซอร์วิสเซส จำกัด</v>
      </c>
      <c r="C9160" s="83" t="e">
        <f>_xlfn.XLOOKUP(B:B,'Swift Code&amp;Bank Name'!B:B,'Swift Code&amp;Bank Name'!C:C)</f>
        <v>#N/A</v>
      </c>
      <c r="D9160" s="83" t="s">
        <v>462</v>
      </c>
      <c r="E9160" s="83" t="s">
        <v>13007</v>
      </c>
      <c r="F9160" s="83" t="s">
        <v>3789</v>
      </c>
      <c r="G9160" s="83" t="str">
        <f t="shared" si="143"/>
        <v>0122  สาขาโรจนะ อยุธยา  ROJANA BRANCH</v>
      </c>
      <c r="H9160" s="83">
        <v>25570124</v>
      </c>
    </row>
    <row r="9161" spans="1:8" x14ac:dyDescent="0.25">
      <c r="A9161" s="83" t="s">
        <v>12986</v>
      </c>
      <c r="B9161" s="83" t="str">
        <f>_xlfn.XLOOKUP(A:A,[1]FI_NAME!$A:$A,[1]FI_NAME!$B:$B)</f>
        <v>บริษัท โลตัสส์ มันนี่ เซอร์วิสเซส จำกัด</v>
      </c>
      <c r="C9161" s="83" t="e">
        <f>_xlfn.XLOOKUP(B:B,'Swift Code&amp;Bank Name'!B:B,'Swift Code&amp;Bank Name'!C:C)</f>
        <v>#N/A</v>
      </c>
      <c r="D9161" s="83" t="s">
        <v>465</v>
      </c>
      <c r="E9161" s="83" t="s">
        <v>1041</v>
      </c>
      <c r="F9161" s="83" t="s">
        <v>13008</v>
      </c>
      <c r="G9161" s="83" t="str">
        <f t="shared" si="143"/>
        <v>0123  สาขาหล่มสัก  LOMSAK BRANCH</v>
      </c>
      <c r="H9161" s="83">
        <v>25570115</v>
      </c>
    </row>
    <row r="9162" spans="1:8" x14ac:dyDescent="0.25">
      <c r="A9162" s="83" t="s">
        <v>12986</v>
      </c>
      <c r="B9162" s="83" t="str">
        <f>_xlfn.XLOOKUP(A:A,[1]FI_NAME!$A:$A,[1]FI_NAME!$B:$B)</f>
        <v>บริษัท โลตัสส์ มันนี่ เซอร์วิสเซส จำกัด</v>
      </c>
      <c r="C9162" s="83" t="e">
        <f>_xlfn.XLOOKUP(B:B,'Swift Code&amp;Bank Name'!B:B,'Swift Code&amp;Bank Name'!C:C)</f>
        <v>#N/A</v>
      </c>
      <c r="D9162" s="83" t="s">
        <v>471</v>
      </c>
      <c r="E9162" s="83" t="s">
        <v>981</v>
      </c>
      <c r="F9162" s="83" t="s">
        <v>13009</v>
      </c>
      <c r="G9162" s="83" t="str">
        <f t="shared" si="143"/>
        <v>0125  สาขานครนายก  NAKORNNAYOK BRANCH</v>
      </c>
      <c r="H9162" s="83">
        <v>25570423</v>
      </c>
    </row>
    <row r="9163" spans="1:8" x14ac:dyDescent="0.25">
      <c r="A9163" s="83" t="s">
        <v>12986</v>
      </c>
      <c r="B9163" s="83" t="str">
        <f>_xlfn.XLOOKUP(A:A,[1]FI_NAME!$A:$A,[1]FI_NAME!$B:$B)</f>
        <v>บริษัท โลตัสส์ มันนี่ เซอร์วิสเซส จำกัด</v>
      </c>
      <c r="C9163" s="83" t="e">
        <f>_xlfn.XLOOKUP(B:B,'Swift Code&amp;Bank Name'!B:B,'Swift Code&amp;Bank Name'!C:C)</f>
        <v>#N/A</v>
      </c>
      <c r="D9163" s="83" t="s">
        <v>474</v>
      </c>
      <c r="E9163" s="83" t="s">
        <v>13010</v>
      </c>
      <c r="F9163" s="83" t="s">
        <v>13011</v>
      </c>
      <c r="G9163" s="83" t="str">
        <f t="shared" si="143"/>
        <v>0126  สาขาแม่ขลี  MAE KRI PATTALUNG BRANCH</v>
      </c>
      <c r="H9163" s="83">
        <v>25570704</v>
      </c>
    </row>
    <row r="9164" spans="1:8" x14ac:dyDescent="0.25">
      <c r="A9164" s="83" t="s">
        <v>12986</v>
      </c>
      <c r="B9164" s="83" t="str">
        <f>_xlfn.XLOOKUP(A:A,[1]FI_NAME!$A:$A,[1]FI_NAME!$B:$B)</f>
        <v>บริษัท โลตัสส์ มันนี่ เซอร์วิสเซส จำกัด</v>
      </c>
      <c r="C9164" s="83" t="e">
        <f>_xlfn.XLOOKUP(B:B,'Swift Code&amp;Bank Name'!B:B,'Swift Code&amp;Bank Name'!C:C)</f>
        <v>#N/A</v>
      </c>
      <c r="D9164" s="83" t="s">
        <v>477</v>
      </c>
      <c r="E9164" s="83" t="s">
        <v>990</v>
      </c>
      <c r="F9164" s="83" t="s">
        <v>12724</v>
      </c>
      <c r="G9164" s="83" t="str">
        <f t="shared" si="143"/>
        <v>0127  สาขาสมุทรสาคร  SAMUTSAKORN</v>
      </c>
      <c r="H9164" s="83">
        <v>25570725</v>
      </c>
    </row>
    <row r="9165" spans="1:8" x14ac:dyDescent="0.25">
      <c r="A9165" s="83" t="s">
        <v>12986</v>
      </c>
      <c r="B9165" s="83" t="str">
        <f>_xlfn.XLOOKUP(A:A,[1]FI_NAME!$A:$A,[1]FI_NAME!$B:$B)</f>
        <v>บริษัท โลตัสส์ มันนี่ เซอร์วิสเซส จำกัด</v>
      </c>
      <c r="C9165" s="83" t="e">
        <f>_xlfn.XLOOKUP(B:B,'Swift Code&amp;Bank Name'!B:B,'Swift Code&amp;Bank Name'!C:C)</f>
        <v>#N/A</v>
      </c>
      <c r="D9165" s="83" t="s">
        <v>480</v>
      </c>
      <c r="E9165" s="83" t="s">
        <v>1425</v>
      </c>
      <c r="F9165" s="83" t="s">
        <v>9672</v>
      </c>
      <c r="G9165" s="83" t="str">
        <f t="shared" si="143"/>
        <v>0128  สาขาจะนะ  JANA BRANCH</v>
      </c>
      <c r="H9165" s="83">
        <v>25570829</v>
      </c>
    </row>
    <row r="9166" spans="1:8" x14ac:dyDescent="0.25">
      <c r="A9166" s="83" t="s">
        <v>12986</v>
      </c>
      <c r="B9166" s="83" t="str">
        <f>_xlfn.XLOOKUP(A:A,[1]FI_NAME!$A:$A,[1]FI_NAME!$B:$B)</f>
        <v>บริษัท โลตัสส์ มันนี่ เซอร์วิสเซส จำกัด</v>
      </c>
      <c r="C9166" s="83" t="e">
        <f>_xlfn.XLOOKUP(B:B,'Swift Code&amp;Bank Name'!B:B,'Swift Code&amp;Bank Name'!C:C)</f>
        <v>#N/A</v>
      </c>
      <c r="D9166" s="83" t="s">
        <v>483</v>
      </c>
      <c r="E9166" s="83" t="s">
        <v>1500</v>
      </c>
      <c r="F9166" s="83" t="s">
        <v>13012</v>
      </c>
      <c r="G9166" s="83" t="str">
        <f t="shared" si="143"/>
        <v>0129  สาขาบางเลน  BANGLEN BRANCH</v>
      </c>
      <c r="H9166" s="83">
        <v>25570912</v>
      </c>
    </row>
    <row r="9167" spans="1:8" x14ac:dyDescent="0.25">
      <c r="A9167" s="83" t="s">
        <v>12986</v>
      </c>
      <c r="B9167" s="83" t="str">
        <f>_xlfn.XLOOKUP(A:A,[1]FI_NAME!$A:$A,[1]FI_NAME!$B:$B)</f>
        <v>บริษัท โลตัสส์ มันนี่ เซอร์วิสเซส จำกัด</v>
      </c>
      <c r="C9167" s="83" t="e">
        <f>_xlfn.XLOOKUP(B:B,'Swift Code&amp;Bank Name'!B:B,'Swift Code&amp;Bank Name'!C:C)</f>
        <v>#N/A</v>
      </c>
      <c r="D9167" s="83" t="s">
        <v>486</v>
      </c>
      <c r="E9167" s="83" t="s">
        <v>2571</v>
      </c>
      <c r="F9167" s="83" t="s">
        <v>13013</v>
      </c>
      <c r="G9167" s="83" t="str">
        <f t="shared" si="143"/>
        <v>0130  สาขาคลองหลวง  KLONG LUANG</v>
      </c>
      <c r="H9167" s="83">
        <v>25001219</v>
      </c>
    </row>
    <row r="9168" spans="1:8" x14ac:dyDescent="0.25">
      <c r="A9168" s="83" t="s">
        <v>12986</v>
      </c>
      <c r="B9168" s="83" t="str">
        <f>_xlfn.XLOOKUP(A:A,[1]FI_NAME!$A:$A,[1]FI_NAME!$B:$B)</f>
        <v>บริษัท โลตัสส์ มันนี่ เซอร์วิสเซส จำกัด</v>
      </c>
      <c r="C9168" s="83" t="e">
        <f>_xlfn.XLOOKUP(B:B,'Swift Code&amp;Bank Name'!B:B,'Swift Code&amp;Bank Name'!C:C)</f>
        <v>#N/A</v>
      </c>
      <c r="D9168" s="83" t="s">
        <v>489</v>
      </c>
      <c r="E9168" s="83" t="s">
        <v>13014</v>
      </c>
      <c r="F9168" s="83" t="s">
        <v>13015</v>
      </c>
      <c r="G9168" s="83" t="str">
        <f t="shared" si="143"/>
        <v>0131  สังขะ สุรินทร์  SANGKHLA SURIN</v>
      </c>
      <c r="H9168" s="83">
        <v>25580515</v>
      </c>
    </row>
    <row r="9169" spans="1:8" x14ac:dyDescent="0.25">
      <c r="A9169" s="83" t="s">
        <v>12986</v>
      </c>
      <c r="B9169" s="83" t="str">
        <f>_xlfn.XLOOKUP(A:A,[1]FI_NAME!$A:$A,[1]FI_NAME!$B:$B)</f>
        <v>บริษัท โลตัสส์ มันนี่ เซอร์วิสเซส จำกัด</v>
      </c>
      <c r="C9169" s="83" t="e">
        <f>_xlfn.XLOOKUP(B:B,'Swift Code&amp;Bank Name'!B:B,'Swift Code&amp;Bank Name'!C:C)</f>
        <v>#N/A</v>
      </c>
      <c r="D9169" s="83" t="s">
        <v>492</v>
      </c>
      <c r="E9169" s="83" t="s">
        <v>13016</v>
      </c>
      <c r="F9169" s="83" t="s">
        <v>13017</v>
      </c>
      <c r="G9169" s="83" t="str">
        <f t="shared" si="143"/>
        <v>0132  จันดี นครศรีธรรมราช  CHANDEE NAKORNSRITHAMARAT</v>
      </c>
      <c r="H9169" s="83">
        <v>25580522</v>
      </c>
    </row>
    <row r="9170" spans="1:8" x14ac:dyDescent="0.25">
      <c r="A9170" s="83" t="s">
        <v>12986</v>
      </c>
      <c r="B9170" s="83" t="str">
        <f>_xlfn.XLOOKUP(A:A,[1]FI_NAME!$A:$A,[1]FI_NAME!$B:$B)</f>
        <v>บริษัท โลตัสส์ มันนี่ เซอร์วิสเซส จำกัด</v>
      </c>
      <c r="C9170" s="83" t="e">
        <f>_xlfn.XLOOKUP(B:B,'Swift Code&amp;Bank Name'!B:B,'Swift Code&amp;Bank Name'!C:C)</f>
        <v>#N/A</v>
      </c>
      <c r="D9170" s="83" t="s">
        <v>495</v>
      </c>
      <c r="E9170" s="83" t="s">
        <v>13018</v>
      </c>
      <c r="F9170" s="83" t="s">
        <v>13019</v>
      </c>
      <c r="G9170" s="83" t="str">
        <f t="shared" si="143"/>
        <v>0133  สิชล นครศรีธรรมราช  SICHON NAKORNSRITHAMARAT</v>
      </c>
      <c r="H9170" s="83">
        <v>25580612</v>
      </c>
    </row>
    <row r="9171" spans="1:8" x14ac:dyDescent="0.25">
      <c r="A9171" s="83" t="s">
        <v>12986</v>
      </c>
      <c r="B9171" s="83" t="str">
        <f>_xlfn.XLOOKUP(A:A,[1]FI_NAME!$A:$A,[1]FI_NAME!$B:$B)</f>
        <v>บริษัท โลตัสส์ มันนี่ เซอร์วิสเซส จำกัด</v>
      </c>
      <c r="C9171" s="83" t="e">
        <f>_xlfn.XLOOKUP(B:B,'Swift Code&amp;Bank Name'!B:B,'Swift Code&amp;Bank Name'!C:C)</f>
        <v>#N/A</v>
      </c>
      <c r="D9171" s="83" t="s">
        <v>498</v>
      </c>
      <c r="E9171" s="83" t="s">
        <v>13020</v>
      </c>
      <c r="F9171" s="83" t="s">
        <v>13021</v>
      </c>
      <c r="G9171" s="83" t="str">
        <f t="shared" si="143"/>
        <v>0134  สาขาเทสโก้ โลตัส สาขาปราสาท สุรินทร์  TESCO LOTUS PRASART SURIN BRANCH</v>
      </c>
      <c r="H9171" s="83">
        <v>25580828</v>
      </c>
    </row>
    <row r="9172" spans="1:8" x14ac:dyDescent="0.25">
      <c r="A9172" s="83" t="s">
        <v>12986</v>
      </c>
      <c r="B9172" s="83" t="str">
        <f>_xlfn.XLOOKUP(A:A,[1]FI_NAME!$A:$A,[1]FI_NAME!$B:$B)</f>
        <v>บริษัท โลตัสส์ มันนี่ เซอร์วิสเซส จำกัด</v>
      </c>
      <c r="C9172" s="83" t="e">
        <f>_xlfn.XLOOKUP(B:B,'Swift Code&amp;Bank Name'!B:B,'Swift Code&amp;Bank Name'!C:C)</f>
        <v>#N/A</v>
      </c>
      <c r="D9172" s="83" t="s">
        <v>501</v>
      </c>
      <c r="E9172" s="83" t="s">
        <v>13022</v>
      </c>
      <c r="F9172" s="83" t="s">
        <v>13023</v>
      </c>
      <c r="G9172" s="83" t="str">
        <f t="shared" si="143"/>
        <v>0135  เทสโก้ โลตัส สาขาท่าตูม สุรินทร์  TESCO LOTUS THA TUM SURIN BRANCH</v>
      </c>
      <c r="H9172" s="83">
        <v>25590122</v>
      </c>
    </row>
    <row r="9173" spans="1:8" x14ac:dyDescent="0.25">
      <c r="A9173" s="83" t="s">
        <v>12986</v>
      </c>
      <c r="B9173" s="83" t="str">
        <f>_xlfn.XLOOKUP(A:A,[1]FI_NAME!$A:$A,[1]FI_NAME!$B:$B)</f>
        <v>บริษัท โลตัสส์ มันนี่ เซอร์วิสเซส จำกัด</v>
      </c>
      <c r="C9173" s="83" t="e">
        <f>_xlfn.XLOOKUP(B:B,'Swift Code&amp;Bank Name'!B:B,'Swift Code&amp;Bank Name'!C:C)</f>
        <v>#N/A</v>
      </c>
      <c r="D9173" s="83" t="s">
        <v>504</v>
      </c>
      <c r="E9173" s="83" t="s">
        <v>13024</v>
      </c>
      <c r="F9173" s="83" t="s">
        <v>13025</v>
      </c>
      <c r="G9173" s="83" t="str">
        <f t="shared" si="143"/>
        <v>0136  สาขาจุตุรัส ชัยภูมิ  TESCO LOTUS CHATURAT CHAIYAPHUM BRANCH</v>
      </c>
      <c r="H9173" s="83">
        <v>25590506</v>
      </c>
    </row>
    <row r="9174" spans="1:8" x14ac:dyDescent="0.25">
      <c r="A9174" s="83" t="s">
        <v>12986</v>
      </c>
      <c r="B9174" s="83" t="str">
        <f>_xlfn.XLOOKUP(A:A,[1]FI_NAME!$A:$A,[1]FI_NAME!$B:$B)</f>
        <v>บริษัท โลตัสส์ มันนี่ เซอร์วิสเซส จำกัด</v>
      </c>
      <c r="C9174" s="83" t="e">
        <f>_xlfn.XLOOKUP(B:B,'Swift Code&amp;Bank Name'!B:B,'Swift Code&amp;Bank Name'!C:C)</f>
        <v>#N/A</v>
      </c>
      <c r="D9174" s="83" t="s">
        <v>507</v>
      </c>
      <c r="E9174" s="83" t="s">
        <v>13026</v>
      </c>
      <c r="F9174" s="83" t="s">
        <v>13027</v>
      </c>
      <c r="G9174" s="83" t="str">
        <f t="shared" si="143"/>
        <v>0137  สาขาเชียงยืน มหาสารคาม  TESCO LOTUS CHIANG YUEN MAHASARAKAM BRANCH</v>
      </c>
      <c r="H9174" s="83">
        <v>25590729</v>
      </c>
    </row>
    <row r="9175" spans="1:8" x14ac:dyDescent="0.25">
      <c r="A9175" s="83" t="s">
        <v>12986</v>
      </c>
      <c r="B9175" s="83" t="str">
        <f>_xlfn.XLOOKUP(A:A,[1]FI_NAME!$A:$A,[1]FI_NAME!$B:$B)</f>
        <v>บริษัท โลตัสส์ มันนี่ เซอร์วิสเซส จำกัด</v>
      </c>
      <c r="C9175" s="83" t="e">
        <f>_xlfn.XLOOKUP(B:B,'Swift Code&amp;Bank Name'!B:B,'Swift Code&amp;Bank Name'!C:C)</f>
        <v>#N/A</v>
      </c>
      <c r="D9175" s="83" t="s">
        <v>510</v>
      </c>
      <c r="E9175" s="83" t="s">
        <v>13028</v>
      </c>
      <c r="F9175" s="83" t="s">
        <v>13029</v>
      </c>
      <c r="G9175" s="83" t="str">
        <f t="shared" si="143"/>
        <v>0138  สาขาบึงสามพัน เพชรบูรณ์  TESCO LOTUS BUENGSAMPUN PHETCHABUN BRANCH</v>
      </c>
      <c r="H9175" s="83">
        <v>25590811</v>
      </c>
    </row>
    <row r="9176" spans="1:8" x14ac:dyDescent="0.25">
      <c r="A9176" s="83" t="s">
        <v>12986</v>
      </c>
      <c r="B9176" s="83" t="str">
        <f>_xlfn.XLOOKUP(A:A,[1]FI_NAME!$A:$A,[1]FI_NAME!$B:$B)</f>
        <v>บริษัท โลตัสส์ มันนี่ เซอร์วิสเซส จำกัด</v>
      </c>
      <c r="C9176" s="83" t="e">
        <f>_xlfn.XLOOKUP(B:B,'Swift Code&amp;Bank Name'!B:B,'Swift Code&amp;Bank Name'!C:C)</f>
        <v>#N/A</v>
      </c>
      <c r="D9176" s="83" t="s">
        <v>513</v>
      </c>
      <c r="E9176" s="83" t="s">
        <v>13030</v>
      </c>
      <c r="F9176" s="83" t="s">
        <v>13031</v>
      </c>
      <c r="G9176" s="83" t="str">
        <f t="shared" si="143"/>
        <v>0139  เทสโก้ โลตัส สาขาแก้งคร้อ ชัยภูมิ  TESCO LOTUS KAENG KHRO CHAIYAPHUM BRANCH</v>
      </c>
      <c r="H9176" s="83">
        <v>25590826</v>
      </c>
    </row>
    <row r="9177" spans="1:8" x14ac:dyDescent="0.25">
      <c r="A9177" s="83" t="s">
        <v>12986</v>
      </c>
      <c r="B9177" s="83" t="str">
        <f>_xlfn.XLOOKUP(A:A,[1]FI_NAME!$A:$A,[1]FI_NAME!$B:$B)</f>
        <v>บริษัท โลตัสส์ มันนี่ เซอร์วิสเซส จำกัด</v>
      </c>
      <c r="C9177" s="83" t="e">
        <f>_xlfn.XLOOKUP(B:B,'Swift Code&amp;Bank Name'!B:B,'Swift Code&amp;Bank Name'!C:C)</f>
        <v>#N/A</v>
      </c>
      <c r="D9177" s="83" t="s">
        <v>516</v>
      </c>
      <c r="E9177" s="83" t="s">
        <v>13032</v>
      </c>
      <c r="F9177" s="83" t="s">
        <v>13033</v>
      </c>
      <c r="G9177" s="83" t="str">
        <f t="shared" si="143"/>
        <v>0140  สาขาตาคลี นครสวรรค์  TESCO LOTUS TAKLI NAKHONSAWAN BRANCH</v>
      </c>
      <c r="H9177" s="83">
        <v>25590916</v>
      </c>
    </row>
    <row r="9178" spans="1:8" x14ac:dyDescent="0.25">
      <c r="A9178" s="83" t="s">
        <v>12986</v>
      </c>
      <c r="B9178" s="83" t="str">
        <f>_xlfn.XLOOKUP(A:A,[1]FI_NAME!$A:$A,[1]FI_NAME!$B:$B)</f>
        <v>บริษัท โลตัสส์ มันนี่ เซอร์วิสเซส จำกัด</v>
      </c>
      <c r="C9178" s="83" t="e">
        <f>_xlfn.XLOOKUP(B:B,'Swift Code&amp;Bank Name'!B:B,'Swift Code&amp;Bank Name'!C:C)</f>
        <v>#N/A</v>
      </c>
      <c r="D9178" s="83" t="s">
        <v>519</v>
      </c>
      <c r="E9178" s="83" t="s">
        <v>13034</v>
      </c>
      <c r="F9178" s="83" t="s">
        <v>13035</v>
      </c>
      <c r="G9178" s="83" t="str">
        <f t="shared" si="143"/>
        <v>0141  เทสโก้ โลตัส สาขาโชคชัย นครราชสีมา  TESCO LOTUS CHOK-CHAI NAKORN RATCHASIMA BRANCH</v>
      </c>
      <c r="H9178" s="83">
        <v>25591007</v>
      </c>
    </row>
    <row r="9179" spans="1:8" x14ac:dyDescent="0.25">
      <c r="A9179" s="83" t="s">
        <v>12986</v>
      </c>
      <c r="B9179" s="83" t="str">
        <f>_xlfn.XLOOKUP(A:A,[1]FI_NAME!$A:$A,[1]FI_NAME!$B:$B)</f>
        <v>บริษัท โลตัสส์ มันนี่ เซอร์วิสเซส จำกัด</v>
      </c>
      <c r="C9179" s="83" t="e">
        <f>_xlfn.XLOOKUP(B:B,'Swift Code&amp;Bank Name'!B:B,'Swift Code&amp;Bank Name'!C:C)</f>
        <v>#N/A</v>
      </c>
      <c r="D9179" s="83" t="s">
        <v>522</v>
      </c>
      <c r="E9179" s="83" t="s">
        <v>13036</v>
      </c>
      <c r="F9179" s="83" t="s">
        <v>13037</v>
      </c>
      <c r="G9179" s="83" t="str">
        <f t="shared" si="143"/>
        <v>0142  เทสโก้ โลตัส สาขาพิมาย นครราชสีมา  TESCO LOTUS PHIMAI NAKORN RATCHASIMA BRANCH</v>
      </c>
      <c r="H9179" s="83">
        <v>25591021</v>
      </c>
    </row>
    <row r="9180" spans="1:8" x14ac:dyDescent="0.25">
      <c r="A9180" s="83" t="s">
        <v>12986</v>
      </c>
      <c r="B9180" s="83" t="str">
        <f>_xlfn.XLOOKUP(A:A,[1]FI_NAME!$A:$A,[1]FI_NAME!$B:$B)</f>
        <v>บริษัท โลตัสส์ มันนี่ เซอร์วิสเซส จำกัด</v>
      </c>
      <c r="C9180" s="83" t="e">
        <f>_xlfn.XLOOKUP(B:B,'Swift Code&amp;Bank Name'!B:B,'Swift Code&amp;Bank Name'!C:C)</f>
        <v>#N/A</v>
      </c>
      <c r="D9180" s="83" t="s">
        <v>2551</v>
      </c>
      <c r="E9180" s="83" t="s">
        <v>13038</v>
      </c>
      <c r="F9180" s="83" t="s">
        <v>13039</v>
      </c>
      <c r="G9180" s="83" t="str">
        <f t="shared" si="143"/>
        <v>0143  เทสโก้ โลตัส สาขาสตึก บุรีรัมย์  TESCO LOTUS SATUEK BURIRAM BRANCH</v>
      </c>
      <c r="H9180" s="83">
        <v>25591028</v>
      </c>
    </row>
    <row r="9181" spans="1:8" x14ac:dyDescent="0.25">
      <c r="A9181" s="83" t="s">
        <v>12986</v>
      </c>
      <c r="B9181" s="83" t="str">
        <f>_xlfn.XLOOKUP(A:A,[1]FI_NAME!$A:$A,[1]FI_NAME!$B:$B)</f>
        <v>บริษัท โลตัสส์ มันนี่ เซอร์วิสเซส จำกัด</v>
      </c>
      <c r="C9181" s="83" t="e">
        <f>_xlfn.XLOOKUP(B:B,'Swift Code&amp;Bank Name'!B:B,'Swift Code&amp;Bank Name'!C:C)</f>
        <v>#N/A</v>
      </c>
      <c r="D9181" s="83" t="s">
        <v>525</v>
      </c>
      <c r="E9181" s="83" t="s">
        <v>13040</v>
      </c>
      <c r="F9181" s="83" t="s">
        <v>13041</v>
      </c>
      <c r="G9181" s="83" t="str">
        <f t="shared" si="143"/>
        <v>0144  สาขาพยัคภูมิพิสัย มหาสารคาม  TESCO LOTUS PHAYAKKHAPHUMPISAI MAHASARAKAM BRANCH</v>
      </c>
      <c r="H9181" s="83">
        <v>25591104</v>
      </c>
    </row>
    <row r="9182" spans="1:8" x14ac:dyDescent="0.25">
      <c r="A9182" s="83" t="s">
        <v>12986</v>
      </c>
      <c r="B9182" s="83" t="str">
        <f>_xlfn.XLOOKUP(A:A,[1]FI_NAME!$A:$A,[1]FI_NAME!$B:$B)</f>
        <v>บริษัท โลตัสส์ มันนี่ เซอร์วิสเซส จำกัด</v>
      </c>
      <c r="C9182" s="83" t="e">
        <f>_xlfn.XLOOKUP(B:B,'Swift Code&amp;Bank Name'!B:B,'Swift Code&amp;Bank Name'!C:C)</f>
        <v>#N/A</v>
      </c>
      <c r="D9182" s="83" t="s">
        <v>528</v>
      </c>
      <c r="E9182" s="83" t="s">
        <v>13042</v>
      </c>
      <c r="F9182" s="83" t="s">
        <v>13043</v>
      </c>
      <c r="G9182" s="83" t="str">
        <f t="shared" si="143"/>
        <v>0145  สาขานิคมพ้ฒนา ระยอง  TESCO LOTUS NIKHOMPHATTANA RAYONG BRANCH</v>
      </c>
      <c r="H9182" s="83">
        <v>25591111</v>
      </c>
    </row>
    <row r="9183" spans="1:8" x14ac:dyDescent="0.25">
      <c r="A9183" s="83" t="s">
        <v>12986</v>
      </c>
      <c r="B9183" s="83" t="str">
        <f>_xlfn.XLOOKUP(A:A,[1]FI_NAME!$A:$A,[1]FI_NAME!$B:$B)</f>
        <v>บริษัท โลตัสส์ มันนี่ เซอร์วิสเซส จำกัด</v>
      </c>
      <c r="C9183" s="83" t="e">
        <f>_xlfn.XLOOKUP(B:B,'Swift Code&amp;Bank Name'!B:B,'Swift Code&amp;Bank Name'!C:C)</f>
        <v>#N/A</v>
      </c>
      <c r="D9183" s="83" t="s">
        <v>531</v>
      </c>
      <c r="E9183" s="83" t="s">
        <v>13044</v>
      </c>
      <c r="F9183" s="83" t="s">
        <v>13045</v>
      </c>
      <c r="G9183" s="83" t="str">
        <f t="shared" si="143"/>
        <v>0146  เทสโก้ โลตัส สาขาจอหอ นครราชสีมา  TESCO LOTUS JOR HOR NAKORN RATCHASIMA BRANCH</v>
      </c>
      <c r="H9183" s="83">
        <v>25591216</v>
      </c>
    </row>
    <row r="9184" spans="1:8" x14ac:dyDescent="0.25">
      <c r="A9184" s="83" t="s">
        <v>12986</v>
      </c>
      <c r="B9184" s="83" t="str">
        <f>_xlfn.XLOOKUP(A:A,[1]FI_NAME!$A:$A,[1]FI_NAME!$B:$B)</f>
        <v>บริษัท โลตัสส์ มันนี่ เซอร์วิสเซส จำกัด</v>
      </c>
      <c r="C9184" s="83" t="e">
        <f>_xlfn.XLOOKUP(B:B,'Swift Code&amp;Bank Name'!B:B,'Swift Code&amp;Bank Name'!C:C)</f>
        <v>#N/A</v>
      </c>
      <c r="D9184" s="83" t="s">
        <v>534</v>
      </c>
      <c r="E9184" s="83" t="s">
        <v>13046</v>
      </c>
      <c r="F9184" s="83" t="s">
        <v>13047</v>
      </c>
      <c r="G9184" s="83" t="str">
        <f t="shared" si="143"/>
        <v>0147  สาขาเทสโก้ โลตัส สาขานางรอง  บุรีรัมย์  TESCO LOTUS NANGRONG BURIRUM BRANCH</v>
      </c>
      <c r="H9184" s="83">
        <v>25600526</v>
      </c>
    </row>
    <row r="9185" spans="1:8" x14ac:dyDescent="0.25">
      <c r="A9185" s="83" t="s">
        <v>12986</v>
      </c>
      <c r="B9185" s="83" t="str">
        <f>_xlfn.XLOOKUP(A:A,[1]FI_NAME!$A:$A,[1]FI_NAME!$B:$B)</f>
        <v>บริษัท โลตัสส์ มันนี่ เซอร์วิสเซส จำกัด</v>
      </c>
      <c r="C9185" s="83" t="e">
        <f>_xlfn.XLOOKUP(B:B,'Swift Code&amp;Bank Name'!B:B,'Swift Code&amp;Bank Name'!C:C)</f>
        <v>#N/A</v>
      </c>
      <c r="D9185" s="83" t="s">
        <v>537</v>
      </c>
      <c r="E9185" s="83" t="s">
        <v>13048</v>
      </c>
      <c r="F9185" s="83" t="s">
        <v>13049</v>
      </c>
      <c r="G9185" s="83" t="str">
        <f t="shared" si="143"/>
        <v>0148  สาขาเทสโก้ โลตัส สาขาหนองฉาง  อุทัยธานี  TESCO LOTUS NONG CHANG UTHAITHANEE BRANCH</v>
      </c>
      <c r="H9185" s="83">
        <v>25600713</v>
      </c>
    </row>
    <row r="9186" spans="1:8" x14ac:dyDescent="0.25">
      <c r="A9186" s="83" t="s">
        <v>12986</v>
      </c>
      <c r="B9186" s="83" t="str">
        <f>_xlfn.XLOOKUP(A:A,[1]FI_NAME!$A:$A,[1]FI_NAME!$B:$B)</f>
        <v>บริษัท โลตัสส์ มันนี่ เซอร์วิสเซส จำกัด</v>
      </c>
      <c r="C9186" s="83" t="e">
        <f>_xlfn.XLOOKUP(B:B,'Swift Code&amp;Bank Name'!B:B,'Swift Code&amp;Bank Name'!C:C)</f>
        <v>#N/A</v>
      </c>
      <c r="D9186" s="83" t="s">
        <v>540</v>
      </c>
      <c r="E9186" s="83" t="s">
        <v>13050</v>
      </c>
      <c r="F9186" s="83" t="s">
        <v>13051</v>
      </c>
      <c r="G9186" s="83" t="str">
        <f t="shared" si="143"/>
        <v>0149  สาขาเทสโก้ โลตัส สาขาวังน้ำเย็น  สระแก้ว  TESCO LOTUS WANG NUM YEN SAKAEO BRANCH</v>
      </c>
      <c r="H9186" s="83">
        <v>25600720</v>
      </c>
    </row>
    <row r="9187" spans="1:8" x14ac:dyDescent="0.25">
      <c r="A9187" s="83" t="s">
        <v>12986</v>
      </c>
      <c r="B9187" s="83" t="str">
        <f>_xlfn.XLOOKUP(A:A,[1]FI_NAME!$A:$A,[1]FI_NAME!$B:$B)</f>
        <v>บริษัท โลตัสส์ มันนี่ เซอร์วิสเซส จำกัด</v>
      </c>
      <c r="C9187" s="83" t="e">
        <f>_xlfn.XLOOKUP(B:B,'Swift Code&amp;Bank Name'!B:B,'Swift Code&amp;Bank Name'!C:C)</f>
        <v>#N/A</v>
      </c>
      <c r="D9187" s="83" t="s">
        <v>546</v>
      </c>
      <c r="E9187" s="83" t="s">
        <v>13052</v>
      </c>
      <c r="F9187" s="83" t="s">
        <v>13053</v>
      </c>
      <c r="G9187" s="83" t="str">
        <f t="shared" si="143"/>
        <v>0151  สาขาเทสโก้ โลตัส สาขากุฉินารายณ์  กาฬสินธุ์  TESCO LOTUS KUCHINARAI KALASIN BRANCH</v>
      </c>
      <c r="H9187" s="83">
        <v>25600811</v>
      </c>
    </row>
    <row r="9188" spans="1:8" x14ac:dyDescent="0.25">
      <c r="A9188" s="83" t="s">
        <v>12986</v>
      </c>
      <c r="B9188" s="83" t="str">
        <f>_xlfn.XLOOKUP(A:A,[1]FI_NAME!$A:$A,[1]FI_NAME!$B:$B)</f>
        <v>บริษัท โลตัสส์ มันนี่ เซอร์วิสเซส จำกัด</v>
      </c>
      <c r="C9188" s="83" t="e">
        <f>_xlfn.XLOOKUP(B:B,'Swift Code&amp;Bank Name'!B:B,'Swift Code&amp;Bank Name'!C:C)</f>
        <v>#N/A</v>
      </c>
      <c r="D9188" s="83" t="s">
        <v>549</v>
      </c>
      <c r="E9188" s="83" t="s">
        <v>13054</v>
      </c>
      <c r="F9188" s="83" t="s">
        <v>13055</v>
      </c>
      <c r="G9188" s="83" t="str">
        <f t="shared" si="143"/>
        <v>0152  สาขาเทสโก้ โลตัส สาขายโสธร  TESCO LOTUS YASOTHON  BRANCH</v>
      </c>
      <c r="H9188" s="83">
        <v>25600908</v>
      </c>
    </row>
    <row r="9189" spans="1:8" x14ac:dyDescent="0.25">
      <c r="A9189" s="83" t="s">
        <v>12986</v>
      </c>
      <c r="B9189" s="83" t="str">
        <f>_xlfn.XLOOKUP(A:A,[1]FI_NAME!$A:$A,[1]FI_NAME!$B:$B)</f>
        <v>บริษัท โลตัสส์ มันนี่ เซอร์วิสเซส จำกัด</v>
      </c>
      <c r="C9189" s="83" t="e">
        <f>_xlfn.XLOOKUP(B:B,'Swift Code&amp;Bank Name'!B:B,'Swift Code&amp;Bank Name'!C:C)</f>
        <v>#N/A</v>
      </c>
      <c r="D9189" s="83" t="s">
        <v>552</v>
      </c>
      <c r="E9189" s="83" t="s">
        <v>13056</v>
      </c>
      <c r="F9189" s="83" t="s">
        <v>13057</v>
      </c>
      <c r="G9189" s="83" t="str">
        <f t="shared" si="143"/>
        <v>0153  สาขาเทสโก้ โลตัส สาขาประโคนชัย  บุรีรัมย์  TESCO LOTUS PRAKHONCHAI BURIRUM BRANCH</v>
      </c>
      <c r="H9189" s="83">
        <v>25600915</v>
      </c>
    </row>
    <row r="9190" spans="1:8" x14ac:dyDescent="0.25">
      <c r="A9190" s="83" t="s">
        <v>12986</v>
      </c>
      <c r="B9190" s="83" t="str">
        <f>_xlfn.XLOOKUP(A:A,[1]FI_NAME!$A:$A,[1]FI_NAME!$B:$B)</f>
        <v>บริษัท โลตัสส์ มันนี่ เซอร์วิสเซส จำกัด</v>
      </c>
      <c r="C9190" s="83" t="e">
        <f>_xlfn.XLOOKUP(B:B,'Swift Code&amp;Bank Name'!B:B,'Swift Code&amp;Bank Name'!C:C)</f>
        <v>#N/A</v>
      </c>
      <c r="D9190" s="83" t="s">
        <v>555</v>
      </c>
      <c r="E9190" s="83" t="s">
        <v>13058</v>
      </c>
      <c r="F9190" s="83" t="s">
        <v>13059</v>
      </c>
      <c r="G9190" s="83" t="str">
        <f t="shared" si="143"/>
        <v>0154  สาขาเทสโก้ โลตัส สาขาลำปลายมาศ  TESCO LOTUS LAM PLAI MAT BURIRUM</v>
      </c>
      <c r="H9190" s="83">
        <v>25601006</v>
      </c>
    </row>
    <row r="9191" spans="1:8" x14ac:dyDescent="0.25">
      <c r="A9191" s="83" t="s">
        <v>12986</v>
      </c>
      <c r="B9191" s="83" t="str">
        <f>_xlfn.XLOOKUP(A:A,[1]FI_NAME!$A:$A,[1]FI_NAME!$B:$B)</f>
        <v>บริษัท โลตัสส์ มันนี่ เซอร์วิสเซส จำกัด</v>
      </c>
      <c r="C9191" s="83" t="e">
        <f>_xlfn.XLOOKUP(B:B,'Swift Code&amp;Bank Name'!B:B,'Swift Code&amp;Bank Name'!C:C)</f>
        <v>#N/A</v>
      </c>
      <c r="D9191" s="83" t="s">
        <v>558</v>
      </c>
      <c r="E9191" s="83" t="s">
        <v>13060</v>
      </c>
      <c r="F9191" s="83" t="s">
        <v>13061</v>
      </c>
      <c r="G9191" s="83" t="str">
        <f t="shared" si="143"/>
        <v>0155  สาขาเทสโก้ โลตัส สาขาปักธงชัย  TESCO LOTUS PAK THONG CHAI NAKORN RATCHASIMA</v>
      </c>
      <c r="H9191" s="83">
        <v>25601103</v>
      </c>
    </row>
    <row r="9192" spans="1:8" x14ac:dyDescent="0.25">
      <c r="A9192" s="83" t="s">
        <v>12986</v>
      </c>
      <c r="B9192" s="83" t="str">
        <f>_xlfn.XLOOKUP(A:A,[1]FI_NAME!$A:$A,[1]FI_NAME!$B:$B)</f>
        <v>บริษัท โลตัสส์ มันนี่ เซอร์วิสเซส จำกัด</v>
      </c>
      <c r="C9192" s="83" t="e">
        <f>_xlfn.XLOOKUP(B:B,'Swift Code&amp;Bank Name'!B:B,'Swift Code&amp;Bank Name'!C:C)</f>
        <v>#N/A</v>
      </c>
      <c r="D9192" s="83" t="s">
        <v>561</v>
      </c>
      <c r="E9192" s="83" t="s">
        <v>13062</v>
      </c>
      <c r="F9192" s="83" t="s">
        <v>13063</v>
      </c>
      <c r="G9192" s="83" t="str">
        <f t="shared" si="143"/>
        <v>0156  สาขาเทสโก้ โลตัส สาขาด่านขุนทด  TESCO LOTUS DAN KHUN THOT NAKORN RATCHASIMA</v>
      </c>
      <c r="H9192" s="83">
        <v>25601117</v>
      </c>
    </row>
    <row r="9193" spans="1:8" x14ac:dyDescent="0.25">
      <c r="A9193" s="83" t="s">
        <v>12986</v>
      </c>
      <c r="B9193" s="83" t="str">
        <f>_xlfn.XLOOKUP(A:A,[1]FI_NAME!$A:$A,[1]FI_NAME!$B:$B)</f>
        <v>บริษัท โลตัสส์ มันนี่ เซอร์วิสเซส จำกัด</v>
      </c>
      <c r="C9193" s="83" t="e">
        <f>_xlfn.XLOOKUP(B:B,'Swift Code&amp;Bank Name'!B:B,'Swift Code&amp;Bank Name'!C:C)</f>
        <v>#N/A</v>
      </c>
      <c r="D9193" s="83" t="s">
        <v>2557</v>
      </c>
      <c r="E9193" s="83" t="s">
        <v>13064</v>
      </c>
      <c r="F9193" s="83" t="s">
        <v>13065</v>
      </c>
      <c r="G9193" s="83" t="str">
        <f t="shared" si="143"/>
        <v>0157  สาขาเทสโก้ โลตัส สาขาตระการพืชผล  TESCO LOTUS TRAKAN PHUET PHON,      UBON RATCHATTHANI</v>
      </c>
      <c r="H9193" s="83">
        <v>25601124</v>
      </c>
    </row>
    <row r="9194" spans="1:8" x14ac:dyDescent="0.25">
      <c r="A9194" s="83" t="s">
        <v>12986</v>
      </c>
      <c r="B9194" s="83" t="str">
        <f>_xlfn.XLOOKUP(A:A,[1]FI_NAME!$A:$A,[1]FI_NAME!$B:$B)</f>
        <v>บริษัท โลตัสส์ มันนี่ เซอร์วิสเซส จำกัด</v>
      </c>
      <c r="C9194" s="83" t="e">
        <f>_xlfn.XLOOKUP(B:B,'Swift Code&amp;Bank Name'!B:B,'Swift Code&amp;Bank Name'!C:C)</f>
        <v>#N/A</v>
      </c>
      <c r="D9194" s="83" t="s">
        <v>564</v>
      </c>
      <c r="E9194" s="83" t="s">
        <v>13066</v>
      </c>
      <c r="F9194" s="83" t="s">
        <v>13067</v>
      </c>
      <c r="G9194" s="83" t="str">
        <f t="shared" si="143"/>
        <v>0158  สาขาเทสโก้ โลตัส สาขาบ้านตาขุน  TESCO LOTUS BAN TA KHUN,SURAT THANI</v>
      </c>
      <c r="H9194" s="83">
        <v>25601208</v>
      </c>
    </row>
    <row r="9195" spans="1:8" x14ac:dyDescent="0.25">
      <c r="A9195" s="83" t="s">
        <v>12986</v>
      </c>
      <c r="B9195" s="83" t="str">
        <f>_xlfn.XLOOKUP(A:A,[1]FI_NAME!$A:$A,[1]FI_NAME!$B:$B)</f>
        <v>บริษัท โลตัสส์ มันนี่ เซอร์วิสเซส จำกัด</v>
      </c>
      <c r="C9195" s="83" t="e">
        <f>_xlfn.XLOOKUP(B:B,'Swift Code&amp;Bank Name'!B:B,'Swift Code&amp;Bank Name'!C:C)</f>
        <v>#N/A</v>
      </c>
      <c r="D9195" s="83" t="s">
        <v>567</v>
      </c>
      <c r="E9195" s="83" t="s">
        <v>13068</v>
      </c>
      <c r="F9195" s="83" t="s">
        <v>13069</v>
      </c>
      <c r="G9195" s="83" t="str">
        <f t="shared" si="143"/>
        <v>0159  สาขาเทสโก้ โลตัส สาขาท่าหลวง พิจิตร  TESCO LOTUS THALUANG PICHIT</v>
      </c>
      <c r="H9195" s="83">
        <v>25601222</v>
      </c>
    </row>
    <row r="9196" spans="1:8" x14ac:dyDescent="0.25">
      <c r="A9196" s="83" t="s">
        <v>12986</v>
      </c>
      <c r="B9196" s="83" t="str">
        <f>_xlfn.XLOOKUP(A:A,[1]FI_NAME!$A:$A,[1]FI_NAME!$B:$B)</f>
        <v>บริษัท โลตัสส์ มันนี่ เซอร์วิสเซส จำกัด</v>
      </c>
      <c r="C9196" s="83" t="e">
        <f>_xlfn.XLOOKUP(B:B,'Swift Code&amp;Bank Name'!B:B,'Swift Code&amp;Bank Name'!C:C)</f>
        <v>#N/A</v>
      </c>
      <c r="D9196" s="83" t="s">
        <v>570</v>
      </c>
      <c r="E9196" s="83" t="s">
        <v>13070</v>
      </c>
      <c r="F9196" s="83" t="s">
        <v>13071</v>
      </c>
      <c r="G9196" s="83" t="str">
        <f t="shared" si="143"/>
        <v>0160  สาขาเทสโก้ โลตัส สาขาโกสุมพิสัย มหาสารคาม  TESCO LOTUS KOSUM PISAI MAHA SARAKHAM</v>
      </c>
      <c r="H9196" s="83">
        <v>25610323</v>
      </c>
    </row>
    <row r="9197" spans="1:8" x14ac:dyDescent="0.25">
      <c r="A9197" s="83" t="s">
        <v>12986</v>
      </c>
      <c r="B9197" s="83" t="str">
        <f>_xlfn.XLOOKUP(A:A,[1]FI_NAME!$A:$A,[1]FI_NAME!$B:$B)</f>
        <v>บริษัท โลตัสส์ มันนี่ เซอร์วิสเซส จำกัด</v>
      </c>
      <c r="C9197" s="83" t="e">
        <f>_xlfn.XLOOKUP(B:B,'Swift Code&amp;Bank Name'!B:B,'Swift Code&amp;Bank Name'!C:C)</f>
        <v>#N/A</v>
      </c>
      <c r="D9197" s="83" t="s">
        <v>573</v>
      </c>
      <c r="E9197" s="83" t="s">
        <v>13072</v>
      </c>
      <c r="F9197" s="83" t="s">
        <v>13073</v>
      </c>
      <c r="G9197" s="83" t="str">
        <f t="shared" si="143"/>
        <v>0161  สาขาเทสโก้ โลตัส สาขาโพนทอง ร้อยเอ็ด  TESCO LOTUS PHON THONG ROI ET</v>
      </c>
      <c r="H9197" s="83">
        <v>25610330</v>
      </c>
    </row>
    <row r="9198" spans="1:8" x14ac:dyDescent="0.25">
      <c r="A9198" s="83" t="s">
        <v>12986</v>
      </c>
      <c r="B9198" s="83" t="str">
        <f>_xlfn.XLOOKUP(A:A,[1]FI_NAME!$A:$A,[1]FI_NAME!$B:$B)</f>
        <v>บริษัท โลตัสส์ มันนี่ เซอร์วิสเซส จำกัด</v>
      </c>
      <c r="C9198" s="83" t="e">
        <f>_xlfn.XLOOKUP(B:B,'Swift Code&amp;Bank Name'!B:B,'Swift Code&amp;Bank Name'!C:C)</f>
        <v>#N/A</v>
      </c>
      <c r="D9198" s="83" t="s">
        <v>576</v>
      </c>
      <c r="E9198" s="83" t="s">
        <v>13074</v>
      </c>
      <c r="F9198" s="83" t="s">
        <v>13075</v>
      </c>
      <c r="G9198" s="83" t="str">
        <f t="shared" si="143"/>
        <v>0162  สาขาเทสโก้ โลตัส สาขาอู่ทอง สุพรรณบุรี  TESCO LOTUS U THONG SUPHAN BURI</v>
      </c>
      <c r="H9198" s="83">
        <v>25610601</v>
      </c>
    </row>
    <row r="9199" spans="1:8" x14ac:dyDescent="0.25">
      <c r="A9199" s="83" t="s">
        <v>12986</v>
      </c>
      <c r="B9199" s="83" t="str">
        <f>_xlfn.XLOOKUP(A:A,[1]FI_NAME!$A:$A,[1]FI_NAME!$B:$B)</f>
        <v>บริษัท โลตัสส์ มันนี่ เซอร์วิสเซส จำกัด</v>
      </c>
      <c r="C9199" s="83" t="e">
        <f>_xlfn.XLOOKUP(B:B,'Swift Code&amp;Bank Name'!B:B,'Swift Code&amp;Bank Name'!C:C)</f>
        <v>#N/A</v>
      </c>
      <c r="D9199" s="83" t="s">
        <v>579</v>
      </c>
      <c r="E9199" s="83" t="s">
        <v>13076</v>
      </c>
      <c r="F9199" s="83" t="s">
        <v>13077</v>
      </c>
      <c r="G9199" s="83" t="str">
        <f t="shared" si="143"/>
        <v>0163  สาขาเทสโก้ โลตัส สาขาสมเด็จ กาฬสินธุ์  TESCO LOTUS SOMDET KALASIN</v>
      </c>
      <c r="H9199" s="83">
        <v>25610629</v>
      </c>
    </row>
    <row r="9200" spans="1:8" x14ac:dyDescent="0.25">
      <c r="A9200" s="83" t="s">
        <v>12986</v>
      </c>
      <c r="B9200" s="83" t="str">
        <f>_xlfn.XLOOKUP(A:A,[1]FI_NAME!$A:$A,[1]FI_NAME!$B:$B)</f>
        <v>บริษัท โลตัสส์ มันนี่ เซอร์วิสเซส จำกัด</v>
      </c>
      <c r="C9200" s="83" t="e">
        <f>_xlfn.XLOOKUP(B:B,'Swift Code&amp;Bank Name'!B:B,'Swift Code&amp;Bank Name'!C:C)</f>
        <v>#N/A</v>
      </c>
      <c r="D9200" s="83" t="s">
        <v>582</v>
      </c>
      <c r="E9200" s="83" t="s">
        <v>13078</v>
      </c>
      <c r="F9200" s="83" t="s">
        <v>13079</v>
      </c>
      <c r="G9200" s="83" t="str">
        <f t="shared" si="143"/>
        <v>0164  สาขาเทสโก้ โลตัส สาขาพนัสนิคม ชลบุรี  TESCO LOTUS PHANAT NIKHOM CHONBURI</v>
      </c>
      <c r="H9200" s="83">
        <v>25610720</v>
      </c>
    </row>
    <row r="9201" spans="1:8" x14ac:dyDescent="0.25">
      <c r="A9201" s="83" t="s">
        <v>12986</v>
      </c>
      <c r="B9201" s="83" t="str">
        <f>_xlfn.XLOOKUP(A:A,[1]FI_NAME!$A:$A,[1]FI_NAME!$B:$B)</f>
        <v>บริษัท โลตัสส์ มันนี่ เซอร์วิสเซส จำกัด</v>
      </c>
      <c r="C9201" s="83" t="e">
        <f>_xlfn.XLOOKUP(B:B,'Swift Code&amp;Bank Name'!B:B,'Swift Code&amp;Bank Name'!C:C)</f>
        <v>#N/A</v>
      </c>
      <c r="D9201" s="83" t="s">
        <v>585</v>
      </c>
      <c r="E9201" s="83" t="s">
        <v>13080</v>
      </c>
      <c r="F9201" s="83" t="s">
        <v>13081</v>
      </c>
      <c r="G9201" s="83" t="str">
        <f t="shared" si="143"/>
        <v>0165  สาขาเทสโก้ โลตัส สาขาบางกรวย ไทรน้อย นนทบุรี  TESCO LOTUS BANG KRUAY SAI NOI NONTHABURI</v>
      </c>
      <c r="H9201" s="83">
        <v>25610810</v>
      </c>
    </row>
    <row r="9202" spans="1:8" x14ac:dyDescent="0.25">
      <c r="A9202" s="83" t="s">
        <v>12986</v>
      </c>
      <c r="B9202" s="83" t="str">
        <f>_xlfn.XLOOKUP(A:A,[1]FI_NAME!$A:$A,[1]FI_NAME!$B:$B)</f>
        <v>บริษัท โลตัสส์ มันนี่ เซอร์วิสเซส จำกัด</v>
      </c>
      <c r="C9202" s="83" t="e">
        <f>_xlfn.XLOOKUP(B:B,'Swift Code&amp;Bank Name'!B:B,'Swift Code&amp;Bank Name'!C:C)</f>
        <v>#N/A</v>
      </c>
      <c r="D9202" s="83" t="s">
        <v>588</v>
      </c>
      <c r="E9202" s="83" t="s">
        <v>13082</v>
      </c>
      <c r="F9202" s="83" t="s">
        <v>13083</v>
      </c>
      <c r="G9202" s="83" t="str">
        <f t="shared" si="143"/>
        <v>0166  สาขาเทสโก้ โลตัส สาขาพิบูลมังสาหารอุบลราชธานี  TESCO LOTUS PHIBUN MANGSAHAN UBON RATCHATHANI</v>
      </c>
      <c r="H9202" s="83">
        <v>25610817</v>
      </c>
    </row>
    <row r="9203" spans="1:8" x14ac:dyDescent="0.25">
      <c r="A9203" s="83" t="s">
        <v>12986</v>
      </c>
      <c r="B9203" s="83" t="str">
        <f>_xlfn.XLOOKUP(A:A,[1]FI_NAME!$A:$A,[1]FI_NAME!$B:$B)</f>
        <v>บริษัท โลตัสส์ มันนี่ เซอร์วิสเซส จำกัด</v>
      </c>
      <c r="C9203" s="83" t="e">
        <f>_xlfn.XLOOKUP(B:B,'Swift Code&amp;Bank Name'!B:B,'Swift Code&amp;Bank Name'!C:C)</f>
        <v>#N/A</v>
      </c>
      <c r="D9203" s="83" t="s">
        <v>591</v>
      </c>
      <c r="E9203" s="83" t="s">
        <v>13084</v>
      </c>
      <c r="F9203" s="83" t="s">
        <v>13085</v>
      </c>
      <c r="G9203" s="83" t="str">
        <f t="shared" si="143"/>
        <v>0167  สาขาเทสโก้ โลตัส สาขาบ้านผือ อุดรธานี  TESCO LOTUS BAN PHUE UDON THANI</v>
      </c>
      <c r="H9203" s="83">
        <v>25610830</v>
      </c>
    </row>
    <row r="9204" spans="1:8" x14ac:dyDescent="0.25">
      <c r="A9204" s="83" t="s">
        <v>12986</v>
      </c>
      <c r="B9204" s="83" t="str">
        <f>_xlfn.XLOOKUP(A:A,[1]FI_NAME!$A:$A,[1]FI_NAME!$B:$B)</f>
        <v>บริษัท โลตัสส์ มันนี่ เซอร์วิสเซส จำกัด</v>
      </c>
      <c r="C9204" s="83" t="e">
        <f>_xlfn.XLOOKUP(B:B,'Swift Code&amp;Bank Name'!B:B,'Swift Code&amp;Bank Name'!C:C)</f>
        <v>#N/A</v>
      </c>
      <c r="D9204" s="83" t="s">
        <v>594</v>
      </c>
      <c r="E9204" s="83" t="s">
        <v>13086</v>
      </c>
      <c r="F9204" s="83" t="s">
        <v>13087</v>
      </c>
      <c r="G9204" s="83" t="str">
        <f t="shared" si="143"/>
        <v>0168  สาขาเทสโก้ โลตัส สาขาโคกสำโรง ลพบุรี  TESCO LOTUS KHOK SAMRONG LOPBURI</v>
      </c>
      <c r="H9204" s="83">
        <v>25610830</v>
      </c>
    </row>
    <row r="9205" spans="1:8" x14ac:dyDescent="0.25">
      <c r="A9205" s="83" t="s">
        <v>12986</v>
      </c>
      <c r="B9205" s="83" t="str">
        <f>_xlfn.XLOOKUP(A:A,[1]FI_NAME!$A:$A,[1]FI_NAME!$B:$B)</f>
        <v>บริษัท โลตัสส์ มันนี่ เซอร์วิสเซส จำกัด</v>
      </c>
      <c r="C9205" s="83" t="e">
        <f>_xlfn.XLOOKUP(B:B,'Swift Code&amp;Bank Name'!B:B,'Swift Code&amp;Bank Name'!C:C)</f>
        <v>#N/A</v>
      </c>
      <c r="D9205" s="83" t="s">
        <v>600</v>
      </c>
      <c r="E9205" s="83" t="s">
        <v>13088</v>
      </c>
      <c r="F9205" s="83" t="s">
        <v>13089</v>
      </c>
      <c r="G9205" s="83" t="str">
        <f t="shared" si="143"/>
        <v>0170  สาขาเทสโก้ โลตัส สาขาประทายนครราชสีมา  TESCO LOTUS PRATHAI  NAKHON RATCHASIMA</v>
      </c>
      <c r="H9205" s="83">
        <v>25610921</v>
      </c>
    </row>
    <row r="9206" spans="1:8" x14ac:dyDescent="0.25">
      <c r="A9206" s="83" t="s">
        <v>12986</v>
      </c>
      <c r="B9206" s="83" t="str">
        <f>_xlfn.XLOOKUP(A:A,[1]FI_NAME!$A:$A,[1]FI_NAME!$B:$B)</f>
        <v>บริษัท โลตัสส์ มันนี่ เซอร์วิสเซส จำกัด</v>
      </c>
      <c r="C9206" s="83" t="e">
        <f>_xlfn.XLOOKUP(B:B,'Swift Code&amp;Bank Name'!B:B,'Swift Code&amp;Bank Name'!C:C)</f>
        <v>#N/A</v>
      </c>
      <c r="D9206" s="83" t="s">
        <v>603</v>
      </c>
      <c r="E9206" s="83" t="s">
        <v>13090</v>
      </c>
      <c r="F9206" s="83" t="s">
        <v>13091</v>
      </c>
      <c r="G9206" s="83" t="str">
        <f t="shared" si="143"/>
        <v>0171  สาขาเทสโก้ โลตัส สาขาโนนไทย นครราชสีมา  TESCO LOTUS NON THAI  NAKHON RATCHASIMA</v>
      </c>
      <c r="H9206" s="83">
        <v>25610928</v>
      </c>
    </row>
    <row r="9207" spans="1:8" x14ac:dyDescent="0.25">
      <c r="A9207" s="83" t="s">
        <v>12986</v>
      </c>
      <c r="B9207" s="83" t="str">
        <f>_xlfn.XLOOKUP(A:A,[1]FI_NAME!$A:$A,[1]FI_NAME!$B:$B)</f>
        <v>บริษัท โลตัสส์ มันนี่ เซอร์วิสเซส จำกัด</v>
      </c>
      <c r="C9207" s="83" t="e">
        <f>_xlfn.XLOOKUP(B:B,'Swift Code&amp;Bank Name'!B:B,'Swift Code&amp;Bank Name'!C:C)</f>
        <v>#N/A</v>
      </c>
      <c r="D9207" s="83" t="s">
        <v>606</v>
      </c>
      <c r="E9207" s="83" t="s">
        <v>13092</v>
      </c>
      <c r="F9207" s="83" t="s">
        <v>13093</v>
      </c>
      <c r="G9207" s="83" t="str">
        <f t="shared" si="143"/>
        <v>0172  สาขาเทสโก้ โลตัส สาขาอู่ตะเภาแอร์พอร์ชลบุรี  TESCO LOTUS U-TAPAO AIRPORT CHONBURI</v>
      </c>
      <c r="H9207" s="83">
        <v>25611102</v>
      </c>
    </row>
    <row r="9208" spans="1:8" x14ac:dyDescent="0.25">
      <c r="A9208" s="83" t="s">
        <v>12986</v>
      </c>
      <c r="B9208" s="83" t="str">
        <f>_xlfn.XLOOKUP(A:A,[1]FI_NAME!$A:$A,[1]FI_NAME!$B:$B)</f>
        <v>บริษัท โลตัสส์ มันนี่ เซอร์วิสเซส จำกัด</v>
      </c>
      <c r="C9208" s="83" t="e">
        <f>_xlfn.XLOOKUP(B:B,'Swift Code&amp;Bank Name'!B:B,'Swift Code&amp;Bank Name'!C:C)</f>
        <v>#N/A</v>
      </c>
      <c r="D9208" s="83" t="s">
        <v>609</v>
      </c>
      <c r="E9208" s="83" t="s">
        <v>13094</v>
      </c>
      <c r="F9208" s="83" t="s">
        <v>13095</v>
      </c>
      <c r="G9208" s="83" t="str">
        <f t="shared" si="143"/>
        <v>0173  สาขาเทสโก้ โลตัส สาขาพล ขอนแก่น  TESCO LOTUS PHOL KHON KAEN</v>
      </c>
      <c r="H9208" s="83">
        <v>25611102</v>
      </c>
    </row>
    <row r="9209" spans="1:8" x14ac:dyDescent="0.25">
      <c r="A9209" s="83" t="s">
        <v>12986</v>
      </c>
      <c r="B9209" s="83" t="str">
        <f>_xlfn.XLOOKUP(A:A,[1]FI_NAME!$A:$A,[1]FI_NAME!$B:$B)</f>
        <v>บริษัท โลตัสส์ มันนี่ เซอร์วิสเซส จำกัด</v>
      </c>
      <c r="C9209" s="83" t="e">
        <f>_xlfn.XLOOKUP(B:B,'Swift Code&amp;Bank Name'!B:B,'Swift Code&amp;Bank Name'!C:C)</f>
        <v>#N/A</v>
      </c>
      <c r="D9209" s="83" t="s">
        <v>612</v>
      </c>
      <c r="E9209" s="83" t="s">
        <v>13096</v>
      </c>
      <c r="F9209" s="83" t="s">
        <v>13097</v>
      </c>
      <c r="G9209" s="83" t="str">
        <f t="shared" si="143"/>
        <v>0174  สาขาเทสโก้ โลตัส สาขามาบตาพุด ระยอง  TESCO LOTUS  MAP TA PHUT RAYONG</v>
      </c>
      <c r="H9209" s="83">
        <v>25611214</v>
      </c>
    </row>
    <row r="9210" spans="1:8" x14ac:dyDescent="0.25">
      <c r="A9210" s="83" t="s">
        <v>12986</v>
      </c>
      <c r="B9210" s="83" t="str">
        <f>_xlfn.XLOOKUP(A:A,[1]FI_NAME!$A:$A,[1]FI_NAME!$B:$B)</f>
        <v>บริษัท โลตัสส์ มันนี่ เซอร์วิสเซส จำกัด</v>
      </c>
      <c r="C9210" s="83" t="e">
        <f>_xlfn.XLOOKUP(B:B,'Swift Code&amp;Bank Name'!B:B,'Swift Code&amp;Bank Name'!C:C)</f>
        <v>#N/A</v>
      </c>
      <c r="D9210" s="83" t="s">
        <v>615</v>
      </c>
      <c r="E9210" s="83" t="s">
        <v>13098</v>
      </c>
      <c r="F9210" s="83" t="s">
        <v>13099</v>
      </c>
      <c r="G9210" s="83" t="str">
        <f t="shared" si="143"/>
        <v>0175  สาขาเทสโก้ โลตัส สาขาบรบือ มหาสารคาม  TESCO LOTUS BORABUE MAHA SARAKHAM</v>
      </c>
      <c r="H9210" s="83">
        <v>25611221</v>
      </c>
    </row>
    <row r="9211" spans="1:8" x14ac:dyDescent="0.25">
      <c r="A9211" s="83" t="s">
        <v>12986</v>
      </c>
      <c r="B9211" s="83" t="str">
        <f>_xlfn.XLOOKUP(A:A,[1]FI_NAME!$A:$A,[1]FI_NAME!$B:$B)</f>
        <v>บริษัท โลตัสส์ มันนี่ เซอร์วิสเซส จำกัด</v>
      </c>
      <c r="C9211" s="83" t="e">
        <f>_xlfn.XLOOKUP(B:B,'Swift Code&amp;Bank Name'!B:B,'Swift Code&amp;Bank Name'!C:C)</f>
        <v>#N/A</v>
      </c>
      <c r="D9211" s="83" t="s">
        <v>618</v>
      </c>
      <c r="E9211" s="83" t="s">
        <v>13070</v>
      </c>
      <c r="F9211" s="83" t="s">
        <v>13100</v>
      </c>
      <c r="G9211" s="83" t="str">
        <f t="shared" si="143"/>
        <v>0176  สาขาเทสโก้ โลตัส สาขาโกสุมพิสัย มหาสารคาม  TESCO LOTUS BAN SUAN CHONBURI</v>
      </c>
      <c r="H9211" s="83">
        <v>25620118</v>
      </c>
    </row>
    <row r="9212" spans="1:8" x14ac:dyDescent="0.25">
      <c r="A9212" s="83" t="s">
        <v>12986</v>
      </c>
      <c r="B9212" s="83" t="str">
        <f>_xlfn.XLOOKUP(A:A,[1]FI_NAME!$A:$A,[1]FI_NAME!$B:$B)</f>
        <v>บริษัท โลตัสส์ มันนี่ เซอร์วิสเซส จำกัด</v>
      </c>
      <c r="C9212" s="83" t="e">
        <f>_xlfn.XLOOKUP(B:B,'Swift Code&amp;Bank Name'!B:B,'Swift Code&amp;Bank Name'!C:C)</f>
        <v>#N/A</v>
      </c>
      <c r="D9212" s="83" t="s">
        <v>621</v>
      </c>
      <c r="E9212" s="83" t="s">
        <v>13101</v>
      </c>
      <c r="F9212" s="83" t="s">
        <v>13102</v>
      </c>
      <c r="G9212" s="83" t="str">
        <f t="shared" si="143"/>
        <v>0177  สาขาเทสโก้ โลตัส สาขาจอมทอง เชียงใหม่  TESCO LOTUS  CHOMTHONG, CHIANGMAI</v>
      </c>
      <c r="H9212" s="83">
        <v>25620125</v>
      </c>
    </row>
    <row r="9213" spans="1:8" x14ac:dyDescent="0.25">
      <c r="A9213" s="83" t="s">
        <v>12986</v>
      </c>
      <c r="B9213" s="83" t="str">
        <f>_xlfn.XLOOKUP(A:A,[1]FI_NAME!$A:$A,[1]FI_NAME!$B:$B)</f>
        <v>บริษัท โลตัสส์ มันนี่ เซอร์วิสเซส จำกัด</v>
      </c>
      <c r="C9213" s="83" t="e">
        <f>_xlfn.XLOOKUP(B:B,'Swift Code&amp;Bank Name'!B:B,'Swift Code&amp;Bank Name'!C:C)</f>
        <v>#N/A</v>
      </c>
      <c r="D9213" s="83" t="s">
        <v>624</v>
      </c>
      <c r="E9213" s="83" t="s">
        <v>13103</v>
      </c>
      <c r="F9213" s="83" t="s">
        <v>13104</v>
      </c>
      <c r="G9213" s="83" t="str">
        <f t="shared" si="143"/>
        <v>0178  สาขาเทสโก้ โลตัส สาขาอ่างทอง  TESCO LOTUS  ANG THONG</v>
      </c>
      <c r="H9213" s="83">
        <v>25620201</v>
      </c>
    </row>
    <row r="9214" spans="1:8" x14ac:dyDescent="0.25">
      <c r="A9214" s="83" t="s">
        <v>12986</v>
      </c>
      <c r="B9214" s="83" t="str">
        <f>_xlfn.XLOOKUP(A:A,[1]FI_NAME!$A:$A,[1]FI_NAME!$B:$B)</f>
        <v>บริษัท โลตัสส์ มันนี่ เซอร์วิสเซส จำกัด</v>
      </c>
      <c r="C9214" s="83" t="e">
        <f>_xlfn.XLOOKUP(B:B,'Swift Code&amp;Bank Name'!B:B,'Swift Code&amp;Bank Name'!C:C)</f>
        <v>#N/A</v>
      </c>
      <c r="D9214" s="83" t="s">
        <v>627</v>
      </c>
      <c r="E9214" s="83" t="s">
        <v>13105</v>
      </c>
      <c r="F9214" s="83" t="s">
        <v>13106</v>
      </c>
      <c r="G9214" s="83" t="str">
        <f t="shared" si="143"/>
        <v>0179  สาขาเทสโก้ โลตัส สาขาวาปีปทุม มหาสารคาม  TESCO LOTUS WAPI PATHUM, MAHA SARAKAM</v>
      </c>
      <c r="H9214" s="83">
        <v>25620531</v>
      </c>
    </row>
    <row r="9215" spans="1:8" x14ac:dyDescent="0.25">
      <c r="A9215" s="83" t="s">
        <v>12986</v>
      </c>
      <c r="B9215" s="83" t="str">
        <f>_xlfn.XLOOKUP(A:A,[1]FI_NAME!$A:$A,[1]FI_NAME!$B:$B)</f>
        <v>บริษัท โลตัสส์ มันนี่ เซอร์วิสเซส จำกัด</v>
      </c>
      <c r="C9215" s="83" t="e">
        <f>_xlfn.XLOOKUP(B:B,'Swift Code&amp;Bank Name'!B:B,'Swift Code&amp;Bank Name'!C:C)</f>
        <v>#N/A</v>
      </c>
      <c r="D9215" s="83" t="s">
        <v>630</v>
      </c>
      <c r="E9215" s="83" t="s">
        <v>13107</v>
      </c>
      <c r="F9215" s="83" t="s">
        <v>13108</v>
      </c>
      <c r="G9215" s="83" t="str">
        <f t="shared" si="143"/>
        <v>0180  สาขาเทสโก้ โลตัส สาขาศรีเทพ เพชรบูรณ์  TESCO LOTUS SI THEP PHETCHABUN</v>
      </c>
      <c r="H9215" s="83">
        <v>25620607</v>
      </c>
    </row>
    <row r="9216" spans="1:8" x14ac:dyDescent="0.25">
      <c r="A9216" s="83" t="s">
        <v>12986</v>
      </c>
      <c r="B9216" s="83" t="str">
        <f>_xlfn.XLOOKUP(A:A,[1]FI_NAME!$A:$A,[1]FI_NAME!$B:$B)</f>
        <v>บริษัท โลตัสส์ มันนี่ เซอร์วิสเซส จำกัด</v>
      </c>
      <c r="C9216" s="83" t="e">
        <f>_xlfn.XLOOKUP(B:B,'Swift Code&amp;Bank Name'!B:B,'Swift Code&amp;Bank Name'!C:C)</f>
        <v>#N/A</v>
      </c>
      <c r="D9216" s="83" t="s">
        <v>633</v>
      </c>
      <c r="E9216" s="83" t="s">
        <v>13109</v>
      </c>
      <c r="F9216" s="83" t="s">
        <v>13110</v>
      </c>
      <c r="G9216" s="83" t="str">
        <f t="shared" si="143"/>
        <v>0181  สาขาเทสโก้ โลตัส สาขาองครักษ์ นครนายก  TESCO LOTUS ONGKARAK NAKORNNAYOK</v>
      </c>
      <c r="H9216" s="83">
        <v>25621129</v>
      </c>
    </row>
    <row r="9217" spans="1:8" x14ac:dyDescent="0.25">
      <c r="A9217" s="83" t="s">
        <v>12986</v>
      </c>
      <c r="B9217" s="83" t="str">
        <f>_xlfn.XLOOKUP(A:A,[1]FI_NAME!$A:$A,[1]FI_NAME!$B:$B)</f>
        <v>บริษัท โลตัสส์ มันนี่ เซอร์วิสเซส จำกัด</v>
      </c>
      <c r="C9217" s="83" t="e">
        <f>_xlfn.XLOOKUP(B:B,'Swift Code&amp;Bank Name'!B:B,'Swift Code&amp;Bank Name'!C:C)</f>
        <v>#N/A</v>
      </c>
      <c r="D9217" s="83" t="s">
        <v>636</v>
      </c>
      <c r="E9217" s="83" t="s">
        <v>13111</v>
      </c>
      <c r="F9217" s="83" t="s">
        <v>13112</v>
      </c>
      <c r="G9217" s="83" t="str">
        <f t="shared" si="143"/>
        <v>0182  สาขาเทสโก้ โลตัส สาขาบางกะดี ปทุมธานี  TESCO LOTUS BANGKADI  PATHUMTHANI</v>
      </c>
      <c r="H9217" s="83">
        <v>25630904</v>
      </c>
    </row>
    <row r="9218" spans="1:8" x14ac:dyDescent="0.25">
      <c r="A9218" s="83" t="s">
        <v>12986</v>
      </c>
      <c r="B9218" s="83" t="str">
        <f>_xlfn.XLOOKUP(A:A,[1]FI_NAME!$A:$A,[1]FI_NAME!$B:$B)</f>
        <v>บริษัท โลตัสส์ มันนี่ เซอร์วิสเซส จำกัด</v>
      </c>
      <c r="C9218" s="83" t="e">
        <f>_xlfn.XLOOKUP(B:B,'Swift Code&amp;Bank Name'!B:B,'Swift Code&amp;Bank Name'!C:C)</f>
        <v>#N/A</v>
      </c>
      <c r="D9218" s="83" t="s">
        <v>639</v>
      </c>
      <c r="E9218" s="83" t="s">
        <v>13113</v>
      </c>
      <c r="F9218" s="83" t="s">
        <v>13114</v>
      </c>
      <c r="G9218" s="83" t="str">
        <f t="shared" si="143"/>
        <v>0183  สาขาเทสโก้ โลตัส สาขาสมุทรปราการ  TESCO LOTUS SAMUT PRAKRAN</v>
      </c>
      <c r="H9218" s="83">
        <v>25630925</v>
      </c>
    </row>
    <row r="9219" spans="1:8" x14ac:dyDescent="0.25">
      <c r="A9219" s="83" t="s">
        <v>12986</v>
      </c>
      <c r="B9219" s="83" t="str">
        <f>_xlfn.XLOOKUP(A:A,[1]FI_NAME!$A:$A,[1]FI_NAME!$B:$B)</f>
        <v>บริษัท โลตัสส์ มันนี่ เซอร์วิสเซส จำกัด</v>
      </c>
      <c r="C9219" s="83" t="e">
        <f>_xlfn.XLOOKUP(B:B,'Swift Code&amp;Bank Name'!B:B,'Swift Code&amp;Bank Name'!C:C)</f>
        <v>#N/A</v>
      </c>
      <c r="D9219" s="83" t="s">
        <v>3003</v>
      </c>
      <c r="E9219" s="83" t="s">
        <v>11892</v>
      </c>
      <c r="F9219" s="83" t="s">
        <v>12767</v>
      </c>
      <c r="G9219" s="83" t="str">
        <f t="shared" si="143"/>
        <v>0601  ร้อยเอ็ด  ROI-ED</v>
      </c>
      <c r="H9219" s="83">
        <v>25460317</v>
      </c>
    </row>
    <row r="9220" spans="1:8" x14ac:dyDescent="0.25">
      <c r="A9220" s="83" t="s">
        <v>12986</v>
      </c>
      <c r="B9220" s="83" t="str">
        <f>_xlfn.XLOOKUP(A:A,[1]FI_NAME!$A:$A,[1]FI_NAME!$B:$B)</f>
        <v>บริษัท โลตัสส์ มันนี่ เซอร์วิสเซส จำกัด</v>
      </c>
      <c r="C9220" s="83" t="e">
        <f>_xlfn.XLOOKUP(B:B,'Swift Code&amp;Bank Name'!B:B,'Swift Code&amp;Bank Name'!C:C)</f>
        <v>#N/A</v>
      </c>
      <c r="D9220" s="83" t="s">
        <v>4234</v>
      </c>
      <c r="E9220" s="83" t="s">
        <v>11668</v>
      </c>
      <c r="F9220" s="83" t="s">
        <v>8301</v>
      </c>
      <c r="G9220" s="83" t="str">
        <f t="shared" ref="G9220:G9283" si="144">CONCATENATE(D9220,"  ",E9220,"  ",F9220)</f>
        <v>0602  อุตรดิตถ์  UTTARADIT</v>
      </c>
      <c r="H9220" s="83">
        <v>25460531</v>
      </c>
    </row>
    <row r="9221" spans="1:8" x14ac:dyDescent="0.25">
      <c r="A9221" s="83" t="s">
        <v>12986</v>
      </c>
      <c r="B9221" s="83" t="str">
        <f>_xlfn.XLOOKUP(A:A,[1]FI_NAME!$A:$A,[1]FI_NAME!$B:$B)</f>
        <v>บริษัท โลตัสส์ มันนี่ เซอร์วิสเซส จำกัด</v>
      </c>
      <c r="C9221" s="83" t="e">
        <f>_xlfn.XLOOKUP(B:B,'Swift Code&amp;Bank Name'!B:B,'Swift Code&amp;Bank Name'!C:C)</f>
        <v>#N/A</v>
      </c>
      <c r="D9221" s="83" t="s">
        <v>4236</v>
      </c>
      <c r="E9221" s="83" t="s">
        <v>978</v>
      </c>
      <c r="F9221" s="83" t="s">
        <v>13115</v>
      </c>
      <c r="G9221" s="83" t="str">
        <f t="shared" si="144"/>
        <v>0603  สาขาแพร่  PRAE BRANCH</v>
      </c>
      <c r="H9221" s="83">
        <v>25461031</v>
      </c>
    </row>
    <row r="9222" spans="1:8" x14ac:dyDescent="0.25">
      <c r="A9222" s="83" t="s">
        <v>12986</v>
      </c>
      <c r="B9222" s="83" t="str">
        <f>_xlfn.XLOOKUP(A:A,[1]FI_NAME!$A:$A,[1]FI_NAME!$B:$B)</f>
        <v>บริษัท โลตัสส์ มันนี่ เซอร์วิสเซส จำกัด</v>
      </c>
      <c r="C9222" s="83" t="e">
        <f>_xlfn.XLOOKUP(B:B,'Swift Code&amp;Bank Name'!B:B,'Swift Code&amp;Bank Name'!C:C)</f>
        <v>#N/A</v>
      </c>
      <c r="D9222" s="83" t="s">
        <v>1711</v>
      </c>
      <c r="E9222" s="83" t="s">
        <v>9742</v>
      </c>
      <c r="F9222" s="83" t="s">
        <v>8282</v>
      </c>
      <c r="G9222" s="83" t="str">
        <f t="shared" si="144"/>
        <v>0604  ลำปาง  LAMPANG</v>
      </c>
      <c r="H9222" s="83">
        <v>25461129</v>
      </c>
    </row>
    <row r="9223" spans="1:8" x14ac:dyDescent="0.25">
      <c r="A9223" s="83" t="s">
        <v>12986</v>
      </c>
      <c r="B9223" s="83" t="str">
        <f>_xlfn.XLOOKUP(A:A,[1]FI_NAME!$A:$A,[1]FI_NAME!$B:$B)</f>
        <v>บริษัท โลตัสส์ มันนี่ เซอร์วิสเซส จำกัด</v>
      </c>
      <c r="C9223" s="83" t="e">
        <f>_xlfn.XLOOKUP(B:B,'Swift Code&amp;Bank Name'!B:B,'Swift Code&amp;Bank Name'!C:C)</f>
        <v>#N/A</v>
      </c>
      <c r="D9223" s="83" t="s">
        <v>4238</v>
      </c>
      <c r="E9223" s="83" t="s">
        <v>11792</v>
      </c>
      <c r="F9223" s="83" t="s">
        <v>13116</v>
      </c>
      <c r="G9223" s="83" t="str">
        <f t="shared" si="144"/>
        <v>0605  ชัยนาท  CHAINAJ</v>
      </c>
      <c r="H9223" s="83">
        <v>25461212</v>
      </c>
    </row>
    <row r="9224" spans="1:8" x14ac:dyDescent="0.25">
      <c r="A9224" s="83" t="s">
        <v>12986</v>
      </c>
      <c r="B9224" s="83" t="str">
        <f>_xlfn.XLOOKUP(A:A,[1]FI_NAME!$A:$A,[1]FI_NAME!$B:$B)</f>
        <v>บริษัท โลตัสส์ มันนี่ เซอร์วิสเซส จำกัด</v>
      </c>
      <c r="C9224" s="83" t="e">
        <f>_xlfn.XLOOKUP(B:B,'Swift Code&amp;Bank Name'!B:B,'Swift Code&amp;Bank Name'!C:C)</f>
        <v>#N/A</v>
      </c>
      <c r="D9224" s="83" t="s">
        <v>4240</v>
      </c>
      <c r="E9224" s="83" t="s">
        <v>11881</v>
      </c>
      <c r="F9224" s="83" t="s">
        <v>13117</v>
      </c>
      <c r="G9224" s="83" t="str">
        <f t="shared" si="144"/>
        <v>0606  มุกดาหาร  MUKDAHARN</v>
      </c>
      <c r="H9224" s="83">
        <v>25470218</v>
      </c>
    </row>
    <row r="9225" spans="1:8" x14ac:dyDescent="0.25">
      <c r="A9225" s="83" t="s">
        <v>12986</v>
      </c>
      <c r="B9225" s="83" t="str">
        <f>_xlfn.XLOOKUP(A:A,[1]FI_NAME!$A:$A,[1]FI_NAME!$B:$B)</f>
        <v>บริษัท โลตัสส์ มันนี่ เซอร์วิสเซส จำกัด</v>
      </c>
      <c r="C9225" s="83" t="e">
        <f>_xlfn.XLOOKUP(B:B,'Swift Code&amp;Bank Name'!B:B,'Swift Code&amp;Bank Name'!C:C)</f>
        <v>#N/A</v>
      </c>
      <c r="D9225" s="83" t="s">
        <v>4242</v>
      </c>
      <c r="E9225" s="83" t="s">
        <v>1077</v>
      </c>
      <c r="F9225" s="83" t="s">
        <v>8309</v>
      </c>
      <c r="G9225" s="83" t="str">
        <f t="shared" si="144"/>
        <v>0607  สาขาน่าน  NAN</v>
      </c>
      <c r="H9225" s="83">
        <v>25470312</v>
      </c>
    </row>
    <row r="9226" spans="1:8" x14ac:dyDescent="0.25">
      <c r="A9226" s="83" t="s">
        <v>12986</v>
      </c>
      <c r="B9226" s="83" t="str">
        <f>_xlfn.XLOOKUP(A:A,[1]FI_NAME!$A:$A,[1]FI_NAME!$B:$B)</f>
        <v>บริษัท โลตัสส์ มันนี่ เซอร์วิสเซส จำกัด</v>
      </c>
      <c r="C9226" s="83" t="e">
        <f>_xlfn.XLOOKUP(B:B,'Swift Code&amp;Bank Name'!B:B,'Swift Code&amp;Bank Name'!C:C)</f>
        <v>#N/A</v>
      </c>
      <c r="D9226" s="83" t="s">
        <v>3006</v>
      </c>
      <c r="E9226" s="83" t="s">
        <v>9744</v>
      </c>
      <c r="F9226" s="83" t="s">
        <v>8279</v>
      </c>
      <c r="G9226" s="83" t="str">
        <f t="shared" si="144"/>
        <v>0608  สุรินทร์  SURIN</v>
      </c>
      <c r="H9226" s="83">
        <v>25470514</v>
      </c>
    </row>
    <row r="9227" spans="1:8" x14ac:dyDescent="0.25">
      <c r="A9227" s="83" t="s">
        <v>12986</v>
      </c>
      <c r="B9227" s="83" t="str">
        <f>_xlfn.XLOOKUP(A:A,[1]FI_NAME!$A:$A,[1]FI_NAME!$B:$B)</f>
        <v>บริษัท โลตัสส์ มันนี่ เซอร์วิสเซส จำกัด</v>
      </c>
      <c r="C9227" s="83" t="e">
        <f>_xlfn.XLOOKUP(B:B,'Swift Code&amp;Bank Name'!B:B,'Swift Code&amp;Bank Name'!C:C)</f>
        <v>#N/A</v>
      </c>
      <c r="D9227" s="83" t="s">
        <v>1714</v>
      </c>
      <c r="E9227" s="83" t="s">
        <v>11903</v>
      </c>
      <c r="F9227" s="83" t="s">
        <v>13118</v>
      </c>
      <c r="G9227" s="83" t="str">
        <f t="shared" si="144"/>
        <v>0609  นครพนม  NAKORNPANOM</v>
      </c>
      <c r="H9227" s="83">
        <v>25470723</v>
      </c>
    </row>
    <row r="9228" spans="1:8" x14ac:dyDescent="0.25">
      <c r="A9228" s="83" t="s">
        <v>12986</v>
      </c>
      <c r="B9228" s="83" t="str">
        <f>_xlfn.XLOOKUP(A:A,[1]FI_NAME!$A:$A,[1]FI_NAME!$B:$B)</f>
        <v>บริษัท โลตัสส์ มันนี่ เซอร์วิสเซส จำกัด</v>
      </c>
      <c r="C9228" s="83" t="e">
        <f>_xlfn.XLOOKUP(B:B,'Swift Code&amp;Bank Name'!B:B,'Swift Code&amp;Bank Name'!C:C)</f>
        <v>#N/A</v>
      </c>
      <c r="D9228" s="83" t="s">
        <v>4246</v>
      </c>
      <c r="E9228" s="83" t="s">
        <v>13119</v>
      </c>
      <c r="F9228" s="83" t="s">
        <v>13120</v>
      </c>
      <c r="G9228" s="83" t="str">
        <f t="shared" si="144"/>
        <v>0610  สมุทรสงคราม  SAMUTSONGKRAM</v>
      </c>
      <c r="H9228" s="83">
        <v>25470827</v>
      </c>
    </row>
    <row r="9229" spans="1:8" x14ac:dyDescent="0.25">
      <c r="A9229" s="83" t="s">
        <v>12986</v>
      </c>
      <c r="B9229" s="83" t="str">
        <f>_xlfn.XLOOKUP(A:A,[1]FI_NAME!$A:$A,[1]FI_NAME!$B:$B)</f>
        <v>บริษัท โลตัสส์ มันนี่ เซอร์วิสเซส จำกัด</v>
      </c>
      <c r="C9229" s="83" t="e">
        <f>_xlfn.XLOOKUP(B:B,'Swift Code&amp;Bank Name'!B:B,'Swift Code&amp;Bank Name'!C:C)</f>
        <v>#N/A</v>
      </c>
      <c r="D9229" s="83" t="s">
        <v>1717</v>
      </c>
      <c r="E9229" s="83" t="s">
        <v>11861</v>
      </c>
      <c r="F9229" s="83" t="s">
        <v>13121</v>
      </c>
      <c r="G9229" s="83" t="str">
        <f t="shared" si="144"/>
        <v>0611  สกลนคร  LAKONNAKORN</v>
      </c>
      <c r="H9229" s="83">
        <v>25471029</v>
      </c>
    </row>
    <row r="9230" spans="1:8" x14ac:dyDescent="0.25">
      <c r="A9230" s="83" t="s">
        <v>12986</v>
      </c>
      <c r="B9230" s="83" t="str">
        <f>_xlfn.XLOOKUP(A:A,[1]FI_NAME!$A:$A,[1]FI_NAME!$B:$B)</f>
        <v>บริษัท โลตัสส์ มันนี่ เซอร์วิสเซส จำกัด</v>
      </c>
      <c r="C9230" s="83" t="e">
        <f>_xlfn.XLOOKUP(B:B,'Swift Code&amp;Bank Name'!B:B,'Swift Code&amp;Bank Name'!C:C)</f>
        <v>#N/A</v>
      </c>
      <c r="D9230" s="83" t="s">
        <v>4248</v>
      </c>
      <c r="E9230" s="83" t="s">
        <v>1035</v>
      </c>
      <c r="F9230" s="83" t="s">
        <v>13122</v>
      </c>
      <c r="G9230" s="83" t="str">
        <f t="shared" si="144"/>
        <v>0612  สาขาพิจิตร  PICHIT</v>
      </c>
      <c r="H9230" s="83">
        <v>25470204</v>
      </c>
    </row>
    <row r="9231" spans="1:8" x14ac:dyDescent="0.25">
      <c r="A9231" s="83" t="s">
        <v>12986</v>
      </c>
      <c r="B9231" s="83" t="str">
        <f>_xlfn.XLOOKUP(A:A,[1]FI_NAME!$A:$A,[1]FI_NAME!$B:$B)</f>
        <v>บริษัท โลตัสส์ มันนี่ เซอร์วิสเซส จำกัด</v>
      </c>
      <c r="C9231" s="83" t="e">
        <f>_xlfn.XLOOKUP(B:B,'Swift Code&amp;Bank Name'!B:B,'Swift Code&amp;Bank Name'!C:C)</f>
        <v>#N/A</v>
      </c>
      <c r="D9231" s="83" t="s">
        <v>1720</v>
      </c>
      <c r="E9231" s="83" t="s">
        <v>1242</v>
      </c>
      <c r="F9231" s="83" t="s">
        <v>13123</v>
      </c>
      <c r="G9231" s="83" t="str">
        <f t="shared" si="144"/>
        <v>0613  สาขาแม่สาย  TESCO LOTUS MAESAI</v>
      </c>
      <c r="H9231" s="83">
        <v>25481014</v>
      </c>
    </row>
    <row r="9232" spans="1:8" x14ac:dyDescent="0.25">
      <c r="A9232" s="83" t="s">
        <v>12986</v>
      </c>
      <c r="B9232" s="83" t="str">
        <f>_xlfn.XLOOKUP(A:A,[1]FI_NAME!$A:$A,[1]FI_NAME!$B:$B)</f>
        <v>บริษัท โลตัสส์ มันนี่ เซอร์วิสเซส จำกัด</v>
      </c>
      <c r="C9232" s="83" t="e">
        <f>_xlfn.XLOOKUP(B:B,'Swift Code&amp;Bank Name'!B:B,'Swift Code&amp;Bank Name'!C:C)</f>
        <v>#N/A</v>
      </c>
      <c r="D9232" s="83" t="s">
        <v>3015</v>
      </c>
      <c r="E9232" s="83" t="s">
        <v>951</v>
      </c>
      <c r="F9232" s="83" t="s">
        <v>13124</v>
      </c>
      <c r="G9232" s="83" t="str">
        <f t="shared" si="144"/>
        <v>0614  สาขาพะเยา  TESCO LOTUS PAYAO</v>
      </c>
      <c r="H9232" s="83">
        <v>25490225</v>
      </c>
    </row>
    <row r="9233" spans="1:8" x14ac:dyDescent="0.25">
      <c r="A9233" s="83" t="s">
        <v>12986</v>
      </c>
      <c r="B9233" s="83" t="str">
        <f>_xlfn.XLOOKUP(A:A,[1]FI_NAME!$A:$A,[1]FI_NAME!$B:$B)</f>
        <v>บริษัท โลตัสส์ มันนี่ เซอร์วิสเซส จำกัด</v>
      </c>
      <c r="C9233" s="83" t="e">
        <f>_xlfn.XLOOKUP(B:B,'Swift Code&amp;Bank Name'!B:B,'Swift Code&amp;Bank Name'!C:C)</f>
        <v>#N/A</v>
      </c>
      <c r="D9233" s="83" t="s">
        <v>4253</v>
      </c>
      <c r="E9233" s="83" t="s">
        <v>1089</v>
      </c>
      <c r="F9233" s="83" t="s">
        <v>13125</v>
      </c>
      <c r="G9233" s="83" t="str">
        <f t="shared" si="144"/>
        <v>0616  สาขาสัตหีบ  TESCO LOTUS SATTAHIP</v>
      </c>
      <c r="H9233" s="83">
        <v>25490317</v>
      </c>
    </row>
    <row r="9234" spans="1:8" x14ac:dyDescent="0.25">
      <c r="A9234" s="83" t="s">
        <v>12986</v>
      </c>
      <c r="B9234" s="83" t="str">
        <f>_xlfn.XLOOKUP(A:A,[1]FI_NAME!$A:$A,[1]FI_NAME!$B:$B)</f>
        <v>บริษัท โลตัสส์ มันนี่ เซอร์วิสเซส จำกัด</v>
      </c>
      <c r="C9234" s="83" t="e">
        <f>_xlfn.XLOOKUP(B:B,'Swift Code&amp;Bank Name'!B:B,'Swift Code&amp;Bank Name'!C:C)</f>
        <v>#N/A</v>
      </c>
      <c r="D9234" s="83" t="s">
        <v>3018</v>
      </c>
      <c r="E9234" s="83" t="s">
        <v>1284</v>
      </c>
      <c r="F9234" s="83" t="s">
        <v>13126</v>
      </c>
      <c r="G9234" s="83" t="str">
        <f t="shared" si="144"/>
        <v>0617  สาขาสว่างแดนดิน  TESCO LOTUS SAWANG DAN-DIN</v>
      </c>
      <c r="H9234" s="83">
        <v>25491229</v>
      </c>
    </row>
    <row r="9235" spans="1:8" x14ac:dyDescent="0.25">
      <c r="A9235" s="83" t="s">
        <v>12986</v>
      </c>
      <c r="B9235" s="83" t="str">
        <f>_xlfn.XLOOKUP(A:A,[1]FI_NAME!$A:$A,[1]FI_NAME!$B:$B)</f>
        <v>บริษัท โลตัสส์ มันนี่ เซอร์วิสเซส จำกัด</v>
      </c>
      <c r="C9235" s="83" t="e">
        <f>_xlfn.XLOOKUP(B:B,'Swift Code&amp;Bank Name'!B:B,'Swift Code&amp;Bank Name'!C:C)</f>
        <v>#N/A</v>
      </c>
      <c r="D9235" s="83" t="s">
        <v>1723</v>
      </c>
      <c r="E9235" s="83" t="s">
        <v>2679</v>
      </c>
      <c r="F9235" s="83" t="s">
        <v>13127</v>
      </c>
      <c r="G9235" s="83" t="str">
        <f t="shared" si="144"/>
        <v>0618  สาขาท่าศาลา  TESCO LOTUS THA SA LA</v>
      </c>
      <c r="H9235" s="83">
        <v>25500405</v>
      </c>
    </row>
    <row r="9236" spans="1:8" x14ac:dyDescent="0.25">
      <c r="A9236" s="83" t="s">
        <v>12986</v>
      </c>
      <c r="B9236" s="83" t="str">
        <f>_xlfn.XLOOKUP(A:A,[1]FI_NAME!$A:$A,[1]FI_NAME!$B:$B)</f>
        <v>บริษัท โลตัสส์ มันนี่ เซอร์วิสเซส จำกัด</v>
      </c>
      <c r="C9236" s="83" t="e">
        <f>_xlfn.XLOOKUP(B:B,'Swift Code&amp;Bank Name'!B:B,'Swift Code&amp;Bank Name'!C:C)</f>
        <v>#N/A</v>
      </c>
      <c r="D9236" s="83" t="s">
        <v>3021</v>
      </c>
      <c r="E9236" s="83" t="s">
        <v>2675</v>
      </c>
      <c r="F9236" s="83" t="s">
        <v>13128</v>
      </c>
      <c r="G9236" s="83" t="str">
        <f t="shared" si="144"/>
        <v>0619  สาขาท่าบ่อ  TESCO LOTUS THA BOR</v>
      </c>
      <c r="H9236" s="83">
        <v>25500711</v>
      </c>
    </row>
    <row r="9237" spans="1:8" x14ac:dyDescent="0.25">
      <c r="A9237" s="83" t="s">
        <v>12986</v>
      </c>
      <c r="B9237" s="83" t="str">
        <f>_xlfn.XLOOKUP(A:A,[1]FI_NAME!$A:$A,[1]FI_NAME!$B:$B)</f>
        <v>บริษัท โลตัสส์ มันนี่ เซอร์วิสเซส จำกัด</v>
      </c>
      <c r="C9237" s="83" t="e">
        <f>_xlfn.XLOOKUP(B:B,'Swift Code&amp;Bank Name'!B:B,'Swift Code&amp;Bank Name'!C:C)</f>
        <v>#N/A</v>
      </c>
      <c r="D9237" s="83" t="s">
        <v>4257</v>
      </c>
      <c r="E9237" s="83" t="s">
        <v>1122</v>
      </c>
      <c r="F9237" s="83" t="s">
        <v>13129</v>
      </c>
      <c r="G9237" s="83" t="str">
        <f t="shared" si="144"/>
        <v>0620  สาขาเดชอุดม  TESCO LOTUS DET UDOM</v>
      </c>
      <c r="H9237" s="83">
        <v>25500926</v>
      </c>
    </row>
    <row r="9238" spans="1:8" x14ac:dyDescent="0.25">
      <c r="A9238" s="83" t="s">
        <v>12986</v>
      </c>
      <c r="B9238" s="83" t="str">
        <f>_xlfn.XLOOKUP(A:A,[1]FI_NAME!$A:$A,[1]FI_NAME!$B:$B)</f>
        <v>บริษัท โลตัสส์ มันนี่ เซอร์วิสเซส จำกัด</v>
      </c>
      <c r="C9238" s="83" t="e">
        <f>_xlfn.XLOOKUP(B:B,'Swift Code&amp;Bank Name'!B:B,'Swift Code&amp;Bank Name'!C:C)</f>
        <v>#N/A</v>
      </c>
      <c r="D9238" s="83" t="s">
        <v>4259</v>
      </c>
      <c r="E9238" s="83" t="s">
        <v>1230</v>
      </c>
      <c r="F9238" s="83" t="s">
        <v>13130</v>
      </c>
      <c r="G9238" s="83" t="str">
        <f t="shared" si="144"/>
        <v>0621  สาขาแม่จัน  TESCO LOTUS MAE CHAN</v>
      </c>
      <c r="H9238" s="83">
        <v>25501012</v>
      </c>
    </row>
    <row r="9239" spans="1:8" x14ac:dyDescent="0.25">
      <c r="A9239" s="83" t="s">
        <v>12986</v>
      </c>
      <c r="B9239" s="83" t="str">
        <f>_xlfn.XLOOKUP(A:A,[1]FI_NAME!$A:$A,[1]FI_NAME!$B:$B)</f>
        <v>บริษัท โลตัสส์ มันนี่ เซอร์วิสเซส จำกัด</v>
      </c>
      <c r="C9239" s="83" t="e">
        <f>_xlfn.XLOOKUP(B:B,'Swift Code&amp;Bank Name'!B:B,'Swift Code&amp;Bank Name'!C:C)</f>
        <v>#N/A</v>
      </c>
      <c r="D9239" s="83" t="s">
        <v>4261</v>
      </c>
      <c r="E9239" s="83" t="s">
        <v>7222</v>
      </c>
      <c r="F9239" s="83" t="s">
        <v>13131</v>
      </c>
      <c r="G9239" s="83" t="str">
        <f t="shared" si="144"/>
        <v>0622  สาขาศรีมหาโพธิ  TESCO LOTUS SRI MAHAPHOE</v>
      </c>
      <c r="H9239" s="83">
        <v>25501023</v>
      </c>
    </row>
    <row r="9240" spans="1:8" x14ac:dyDescent="0.25">
      <c r="A9240" s="83" t="s">
        <v>12986</v>
      </c>
      <c r="B9240" s="83" t="str">
        <f>_xlfn.XLOOKUP(A:A,[1]FI_NAME!$A:$A,[1]FI_NAME!$B:$B)</f>
        <v>บริษัท โลตัสส์ มันนี่ เซอร์วิสเซส จำกัด</v>
      </c>
      <c r="C9240" s="83" t="e">
        <f>_xlfn.XLOOKUP(B:B,'Swift Code&amp;Bank Name'!B:B,'Swift Code&amp;Bank Name'!C:C)</f>
        <v>#N/A</v>
      </c>
      <c r="D9240" s="83" t="s">
        <v>3024</v>
      </c>
      <c r="E9240" s="83" t="s">
        <v>13132</v>
      </c>
      <c r="F9240" s="83" t="s">
        <v>13133</v>
      </c>
      <c r="G9240" s="83" t="str">
        <f t="shared" si="144"/>
        <v>0623  สาขากันทรลักษณ์  TESCO LOTUS KANTARALAK</v>
      </c>
      <c r="H9240" s="83">
        <v>25501107</v>
      </c>
    </row>
    <row r="9241" spans="1:8" x14ac:dyDescent="0.25">
      <c r="A9241" s="83" t="s">
        <v>12986</v>
      </c>
      <c r="B9241" s="83" t="str">
        <f>_xlfn.XLOOKUP(A:A,[1]FI_NAME!$A:$A,[1]FI_NAME!$B:$B)</f>
        <v>บริษัท โลตัสส์ มันนี่ เซอร์วิสเซส จำกัด</v>
      </c>
      <c r="C9241" s="83" t="e">
        <f>_xlfn.XLOOKUP(B:B,'Swift Code&amp;Bank Name'!B:B,'Swift Code&amp;Bank Name'!C:C)</f>
        <v>#N/A</v>
      </c>
      <c r="D9241" s="83" t="s">
        <v>4266</v>
      </c>
      <c r="E9241" s="83" t="s">
        <v>1299</v>
      </c>
      <c r="F9241" s="83" t="s">
        <v>13134</v>
      </c>
      <c r="G9241" s="83" t="str">
        <f t="shared" si="144"/>
        <v>0624  สาขาสามชุก  TESCO LOTUS SAMCHUK BRANCH</v>
      </c>
      <c r="H9241" s="83">
        <v>25501211</v>
      </c>
    </row>
    <row r="9242" spans="1:8" x14ac:dyDescent="0.25">
      <c r="A9242" s="83" t="s">
        <v>12986</v>
      </c>
      <c r="B9242" s="83" t="str">
        <f>_xlfn.XLOOKUP(A:A,[1]FI_NAME!$A:$A,[1]FI_NAME!$B:$B)</f>
        <v>บริษัท โลตัสส์ มันนี่ เซอร์วิสเซส จำกัด</v>
      </c>
      <c r="C9242" s="83" t="e">
        <f>_xlfn.XLOOKUP(B:B,'Swift Code&amp;Bank Name'!B:B,'Swift Code&amp;Bank Name'!C:C)</f>
        <v>#N/A</v>
      </c>
      <c r="D9242" s="83" t="s">
        <v>4269</v>
      </c>
      <c r="E9242" s="83" t="s">
        <v>1026</v>
      </c>
      <c r="F9242" s="83" t="s">
        <v>13135</v>
      </c>
      <c r="G9242" s="83" t="str">
        <f t="shared" si="144"/>
        <v>0625  สาขาพนมสารคาม  TESCO LOTUS PANOMSARAKAM</v>
      </c>
      <c r="H9242" s="83">
        <v>25501219</v>
      </c>
    </row>
    <row r="9243" spans="1:8" x14ac:dyDescent="0.25">
      <c r="A9243" s="83" t="s">
        <v>12986</v>
      </c>
      <c r="B9243" s="83" t="str">
        <f>_xlfn.XLOOKUP(A:A,[1]FI_NAME!$A:$A,[1]FI_NAME!$B:$B)</f>
        <v>บริษัท โลตัสส์ มันนี่ เซอร์วิสเซส จำกัด</v>
      </c>
      <c r="C9243" s="83" t="e">
        <f>_xlfn.XLOOKUP(B:B,'Swift Code&amp;Bank Name'!B:B,'Swift Code&amp;Bank Name'!C:C)</f>
        <v>#N/A</v>
      </c>
      <c r="D9243" s="83" t="s">
        <v>1726</v>
      </c>
      <c r="E9243" s="83" t="s">
        <v>1341</v>
      </c>
      <c r="F9243" s="83" t="s">
        <v>13136</v>
      </c>
      <c r="G9243" s="83" t="str">
        <f t="shared" si="144"/>
        <v>0626  สาขาเชียงคำ  TESCO LOTUS CHIANGKAM BRANCH</v>
      </c>
      <c r="H9243" s="83">
        <v>25510116</v>
      </c>
    </row>
    <row r="9244" spans="1:8" x14ac:dyDescent="0.25">
      <c r="A9244" s="83" t="s">
        <v>12986</v>
      </c>
      <c r="B9244" s="83" t="str">
        <f>_xlfn.XLOOKUP(A:A,[1]FI_NAME!$A:$A,[1]FI_NAME!$B:$B)</f>
        <v>บริษัท โลตัสส์ มันนี่ เซอร์วิสเซส จำกัด</v>
      </c>
      <c r="C9244" s="83" t="e">
        <f>_xlfn.XLOOKUP(B:B,'Swift Code&amp;Bank Name'!B:B,'Swift Code&amp;Bank Name'!C:C)</f>
        <v>#N/A</v>
      </c>
      <c r="D9244" s="83" t="s">
        <v>3025</v>
      </c>
      <c r="E9244" s="83" t="s">
        <v>1137</v>
      </c>
      <c r="F9244" s="83" t="s">
        <v>13137</v>
      </c>
      <c r="G9244" s="83" t="str">
        <f t="shared" si="144"/>
        <v>0627  สาขากำแพงแสน  TESCO LOTUS KAMPANGSAN BRANCH</v>
      </c>
      <c r="H9244" s="83">
        <v>25510122</v>
      </c>
    </row>
    <row r="9245" spans="1:8" x14ac:dyDescent="0.25">
      <c r="A9245" s="83" t="s">
        <v>12986</v>
      </c>
      <c r="B9245" s="83" t="str">
        <f>_xlfn.XLOOKUP(A:A,[1]FI_NAME!$A:$A,[1]FI_NAME!$B:$B)</f>
        <v>บริษัท โลตัสส์ มันนี่ เซอร์วิสเซส จำกัด</v>
      </c>
      <c r="C9245" s="83" t="e">
        <f>_xlfn.XLOOKUP(B:B,'Swift Code&amp;Bank Name'!B:B,'Swift Code&amp;Bank Name'!C:C)</f>
        <v>#N/A</v>
      </c>
      <c r="D9245" s="83" t="s">
        <v>3028</v>
      </c>
      <c r="E9245" s="83" t="s">
        <v>3451</v>
      </c>
      <c r="F9245" s="83" t="s">
        <v>13138</v>
      </c>
      <c r="G9245" s="83" t="str">
        <f t="shared" si="144"/>
        <v>0628  สาขาธาตุพนม  TESCO LOTUS THAT PANOM BRANCH</v>
      </c>
      <c r="H9245" s="83">
        <v>25510228</v>
      </c>
    </row>
    <row r="9246" spans="1:8" x14ac:dyDescent="0.25">
      <c r="A9246" s="83" t="s">
        <v>12986</v>
      </c>
      <c r="B9246" s="83" t="str">
        <f>_xlfn.XLOOKUP(A:A,[1]FI_NAME!$A:$A,[1]FI_NAME!$B:$B)</f>
        <v>บริษัท โลตัสส์ มันนี่ เซอร์วิสเซส จำกัด</v>
      </c>
      <c r="C9246" s="83" t="e">
        <f>_xlfn.XLOOKUP(B:B,'Swift Code&amp;Bank Name'!B:B,'Swift Code&amp;Bank Name'!C:C)</f>
        <v>#N/A</v>
      </c>
      <c r="D9246" s="83" t="s">
        <v>4278</v>
      </c>
      <c r="E9246" s="83" t="s">
        <v>1017</v>
      </c>
      <c r="F9246" s="83" t="s">
        <v>13139</v>
      </c>
      <c r="G9246" s="83" t="str">
        <f t="shared" si="144"/>
        <v>0629  สาขาหลังสวน  TESCO LOTUS LUNGSUAN</v>
      </c>
      <c r="H9246" s="83">
        <v>25510430</v>
      </c>
    </row>
    <row r="9247" spans="1:8" x14ac:dyDescent="0.25">
      <c r="A9247" s="83" t="s">
        <v>12986</v>
      </c>
      <c r="B9247" s="83" t="str">
        <f>_xlfn.XLOOKUP(A:A,[1]FI_NAME!$A:$A,[1]FI_NAME!$B:$B)</f>
        <v>บริษัท โลตัสส์ มันนี่ เซอร์วิสเซส จำกัด</v>
      </c>
      <c r="C9247" s="83" t="e">
        <f>_xlfn.XLOOKUP(B:B,'Swift Code&amp;Bank Name'!B:B,'Swift Code&amp;Bank Name'!C:C)</f>
        <v>#N/A</v>
      </c>
      <c r="D9247" s="83" t="s">
        <v>3029</v>
      </c>
      <c r="E9247" s="83" t="s">
        <v>1272</v>
      </c>
      <c r="F9247" s="83" t="s">
        <v>13140</v>
      </c>
      <c r="G9247" s="83" t="str">
        <f t="shared" si="144"/>
        <v>0630  สาขาขุขันธ์  TESCO LOTUS KHU KHAN</v>
      </c>
      <c r="H9247" s="83">
        <v>25510604</v>
      </c>
    </row>
    <row r="9248" spans="1:8" x14ac:dyDescent="0.25">
      <c r="A9248" s="83" t="s">
        <v>12986</v>
      </c>
      <c r="B9248" s="83" t="str">
        <f>_xlfn.XLOOKUP(A:A,[1]FI_NAME!$A:$A,[1]FI_NAME!$B:$B)</f>
        <v>บริษัท โลตัสส์ มันนี่ เซอร์วิสเซส จำกัด</v>
      </c>
      <c r="C9248" s="83" t="e">
        <f>_xlfn.XLOOKUP(B:B,'Swift Code&amp;Bank Name'!B:B,'Swift Code&amp;Bank Name'!C:C)</f>
        <v>#N/A</v>
      </c>
      <c r="D9248" s="83" t="s">
        <v>1729</v>
      </c>
      <c r="E9248" s="83" t="s">
        <v>2595</v>
      </c>
      <c r="F9248" s="83" t="s">
        <v>13141</v>
      </c>
      <c r="G9248" s="83" t="str">
        <f t="shared" si="144"/>
        <v>0631  สาขาอุทุมพรพิสัย  TESCO LOTUS UTHUMPORNPISAI</v>
      </c>
      <c r="H9248" s="83">
        <v>25510623</v>
      </c>
    </row>
    <row r="9249" spans="1:8" x14ac:dyDescent="0.25">
      <c r="A9249" s="83" t="s">
        <v>12986</v>
      </c>
      <c r="B9249" s="83" t="str">
        <f>_xlfn.XLOOKUP(A:A,[1]FI_NAME!$A:$A,[1]FI_NAME!$B:$B)</f>
        <v>บริษัท โลตัสส์ มันนี่ เซอร์วิสเซส จำกัด</v>
      </c>
      <c r="C9249" s="83" t="e">
        <f>_xlfn.XLOOKUP(B:B,'Swift Code&amp;Bank Name'!B:B,'Swift Code&amp;Bank Name'!C:C)</f>
        <v>#N/A</v>
      </c>
      <c r="D9249" s="83" t="s">
        <v>4285</v>
      </c>
      <c r="E9249" s="83" t="s">
        <v>697</v>
      </c>
      <c r="F9249" s="83" t="s">
        <v>13142</v>
      </c>
      <c r="G9249" s="83" t="str">
        <f t="shared" si="144"/>
        <v>0632  สาขากระทุ่มแบน  KRATHUMBAN BRANCH</v>
      </c>
      <c r="H9249" s="83">
        <v>25531019</v>
      </c>
    </row>
    <row r="9250" spans="1:8" x14ac:dyDescent="0.25">
      <c r="A9250" s="83" t="s">
        <v>12986</v>
      </c>
      <c r="B9250" s="83" t="str">
        <f>_xlfn.XLOOKUP(A:A,[1]FI_NAME!$A:$A,[1]FI_NAME!$B:$B)</f>
        <v>บริษัท โลตัสส์ มันนี่ เซอร์วิสเซส จำกัด</v>
      </c>
      <c r="C9250" s="83" t="e">
        <f>_xlfn.XLOOKUP(B:B,'Swift Code&amp;Bank Name'!B:B,'Swift Code&amp;Bank Name'!C:C)</f>
        <v>#N/A</v>
      </c>
      <c r="D9250" s="83" t="s">
        <v>4287</v>
      </c>
      <c r="E9250" s="83" t="s">
        <v>13143</v>
      </c>
      <c r="F9250" s="83" t="s">
        <v>13144</v>
      </c>
      <c r="G9250" s="83" t="str">
        <f t="shared" si="144"/>
        <v>0633  หนองจอก  NONGJOK</v>
      </c>
      <c r="H9250" s="83">
        <v>25540113</v>
      </c>
    </row>
    <row r="9251" spans="1:8" x14ac:dyDescent="0.25">
      <c r="A9251" s="83" t="s">
        <v>12986</v>
      </c>
      <c r="B9251" s="83" t="str">
        <f>_xlfn.XLOOKUP(A:A,[1]FI_NAME!$A:$A,[1]FI_NAME!$B:$B)</f>
        <v>บริษัท โลตัสส์ มันนี่ เซอร์วิสเซส จำกัด</v>
      </c>
      <c r="C9251" s="83" t="e">
        <f>_xlfn.XLOOKUP(B:B,'Swift Code&amp;Bank Name'!B:B,'Swift Code&amp;Bank Name'!C:C)</f>
        <v>#N/A</v>
      </c>
      <c r="D9251" s="83" t="s">
        <v>1732</v>
      </c>
      <c r="E9251" s="83" t="s">
        <v>12673</v>
      </c>
      <c r="F9251" s="83" t="s">
        <v>13145</v>
      </c>
      <c r="G9251" s="83" t="str">
        <f t="shared" si="144"/>
        <v>0634  ประจวบคีรีขันธ์  PRACHUAB KIRIKHAN</v>
      </c>
      <c r="H9251" s="83">
        <v>25540114</v>
      </c>
    </row>
    <row r="9252" spans="1:8" x14ac:dyDescent="0.25">
      <c r="A9252" s="83" t="s">
        <v>12986</v>
      </c>
      <c r="B9252" s="83" t="str">
        <f>_xlfn.XLOOKUP(A:A,[1]FI_NAME!$A:$A,[1]FI_NAME!$B:$B)</f>
        <v>บริษัท โลตัสส์ มันนี่ เซอร์วิสเซส จำกัด</v>
      </c>
      <c r="C9252" s="83" t="e">
        <f>_xlfn.XLOOKUP(B:B,'Swift Code&amp;Bank Name'!B:B,'Swift Code&amp;Bank Name'!C:C)</f>
        <v>#N/A</v>
      </c>
      <c r="D9252" s="83" t="s">
        <v>3032</v>
      </c>
      <c r="E9252" s="83" t="s">
        <v>13146</v>
      </c>
      <c r="F9252" s="83" t="s">
        <v>13147</v>
      </c>
      <c r="G9252" s="83" t="str">
        <f t="shared" si="144"/>
        <v>0635  สาขาขาณุวนลักษ  KANUWORALUK BRANCH</v>
      </c>
      <c r="H9252" s="83">
        <v>25540923</v>
      </c>
    </row>
    <row r="9253" spans="1:8" x14ac:dyDescent="0.25">
      <c r="A9253" s="83" t="s">
        <v>12986</v>
      </c>
      <c r="B9253" s="83" t="str">
        <f>_xlfn.XLOOKUP(A:A,[1]FI_NAME!$A:$A,[1]FI_NAME!$B:$B)</f>
        <v>บริษัท โลตัสส์ มันนี่ เซอร์วิสเซส จำกัด</v>
      </c>
      <c r="C9253" s="83" t="e">
        <f>_xlfn.XLOOKUP(B:B,'Swift Code&amp;Bank Name'!B:B,'Swift Code&amp;Bank Name'!C:C)</f>
        <v>#N/A</v>
      </c>
      <c r="D9253" s="83" t="s">
        <v>4293</v>
      </c>
      <c r="E9253" s="83" t="s">
        <v>2351</v>
      </c>
      <c r="F9253" s="83" t="s">
        <v>13148</v>
      </c>
      <c r="G9253" s="83" t="str">
        <f t="shared" si="144"/>
        <v>0636  สาขาบึงกาฬ  BEUNGKARN BRANCH</v>
      </c>
      <c r="H9253" s="83">
        <v>25540930</v>
      </c>
    </row>
    <row r="9254" spans="1:8" x14ac:dyDescent="0.25">
      <c r="A9254" s="83" t="s">
        <v>12986</v>
      </c>
      <c r="B9254" s="83" t="str">
        <f>_xlfn.XLOOKUP(A:A,[1]FI_NAME!$A:$A,[1]FI_NAME!$B:$B)</f>
        <v>บริษัท โลตัสส์ มันนี่ เซอร์วิสเซส จำกัด</v>
      </c>
      <c r="C9254" s="83" t="e">
        <f>_xlfn.XLOOKUP(B:B,'Swift Code&amp;Bank Name'!B:B,'Swift Code&amp;Bank Name'!C:C)</f>
        <v>#N/A</v>
      </c>
      <c r="D9254" s="83" t="s">
        <v>3035</v>
      </c>
      <c r="E9254" s="83" t="s">
        <v>2592</v>
      </c>
      <c r="F9254" s="83" t="s">
        <v>13149</v>
      </c>
      <c r="G9254" s="83" t="str">
        <f t="shared" si="144"/>
        <v>0637  สาขากบินทร์บุรี  KABINBURI BRANCH</v>
      </c>
      <c r="H9254" s="83">
        <v>25541201</v>
      </c>
    </row>
    <row r="9255" spans="1:8" x14ac:dyDescent="0.25">
      <c r="A9255" s="83" t="s">
        <v>12986</v>
      </c>
      <c r="B9255" s="83" t="str">
        <f>_xlfn.XLOOKUP(A:A,[1]FI_NAME!$A:$A,[1]FI_NAME!$B:$B)</f>
        <v>บริษัท โลตัสส์ มันนี่ เซอร์วิสเซส จำกัด</v>
      </c>
      <c r="C9255" s="83" t="e">
        <f>_xlfn.XLOOKUP(B:B,'Swift Code&amp;Bank Name'!B:B,'Swift Code&amp;Bank Name'!C:C)</f>
        <v>#N/A</v>
      </c>
      <c r="D9255" s="83" t="s">
        <v>3038</v>
      </c>
      <c r="E9255" s="83" t="s">
        <v>1125</v>
      </c>
      <c r="F9255" s="83" t="s">
        <v>13150</v>
      </c>
      <c r="G9255" s="83" t="str">
        <f t="shared" si="144"/>
        <v>0638  สาขาบ้านบึง  BANBEUNG BRANCH</v>
      </c>
      <c r="H9255" s="83">
        <v>25550426</v>
      </c>
    </row>
    <row r="9256" spans="1:8" x14ac:dyDescent="0.25">
      <c r="A9256" s="83" t="s">
        <v>12986</v>
      </c>
      <c r="B9256" s="83" t="str">
        <f>_xlfn.XLOOKUP(A:A,[1]FI_NAME!$A:$A,[1]FI_NAME!$B:$B)</f>
        <v>บริษัท โลตัสส์ มันนี่ เซอร์วิสเซส จำกัด</v>
      </c>
      <c r="C9256" s="83" t="e">
        <f>_xlfn.XLOOKUP(B:B,'Swift Code&amp;Bank Name'!B:B,'Swift Code&amp;Bank Name'!C:C)</f>
        <v>#N/A</v>
      </c>
      <c r="D9256" s="83" t="s">
        <v>4579</v>
      </c>
      <c r="E9256" s="83" t="s">
        <v>13151</v>
      </c>
      <c r="F9256" s="83" t="s">
        <v>13152</v>
      </c>
      <c r="G9256" s="83" t="str">
        <f t="shared" si="144"/>
        <v>0901  ซีคอนสแควร์  SEACON</v>
      </c>
      <c r="H9256" s="83">
        <v>25460317</v>
      </c>
    </row>
    <row r="9257" spans="1:8" x14ac:dyDescent="0.25">
      <c r="A9257" s="83" t="s">
        <v>12986</v>
      </c>
      <c r="B9257" s="83" t="str">
        <f>_xlfn.XLOOKUP(A:A,[1]FI_NAME!$A:$A,[1]FI_NAME!$B:$B)</f>
        <v>บริษัท โลตัสส์ มันนี่ เซอร์วิสเซส จำกัด</v>
      </c>
      <c r="C9257" s="83" t="e">
        <f>_xlfn.XLOOKUP(B:B,'Swift Code&amp;Bank Name'!B:B,'Swift Code&amp;Bank Name'!C:C)</f>
        <v>#N/A</v>
      </c>
      <c r="D9257" s="83" t="s">
        <v>4580</v>
      </c>
      <c r="E9257" s="83" t="s">
        <v>13153</v>
      </c>
      <c r="F9257" s="83" t="s">
        <v>12667</v>
      </c>
      <c r="G9257" s="83" t="str">
        <f t="shared" si="144"/>
        <v>0902  มหาชัย  MAHACHAI</v>
      </c>
      <c r="H9257" s="83">
        <v>25460317</v>
      </c>
    </row>
    <row r="9258" spans="1:8" x14ac:dyDescent="0.25">
      <c r="A9258" s="83" t="s">
        <v>12986</v>
      </c>
      <c r="B9258" s="83" t="str">
        <f>_xlfn.XLOOKUP(A:A,[1]FI_NAME!$A:$A,[1]FI_NAME!$B:$B)</f>
        <v>บริษัท โลตัสส์ มันนี่ เซอร์วิสเซส จำกัด</v>
      </c>
      <c r="C9258" s="83" t="e">
        <f>_xlfn.XLOOKUP(B:B,'Swift Code&amp;Bank Name'!B:B,'Swift Code&amp;Bank Name'!C:C)</f>
        <v>#N/A</v>
      </c>
      <c r="D9258" s="83" t="s">
        <v>1889</v>
      </c>
      <c r="E9258" s="83" t="s">
        <v>847</v>
      </c>
      <c r="F9258" s="83" t="s">
        <v>13154</v>
      </c>
      <c r="G9258" s="83" t="str">
        <f t="shared" si="144"/>
        <v>0903  สาขาขอนแก่น  KHONKHEN</v>
      </c>
      <c r="H9258" s="83">
        <v>25460317</v>
      </c>
    </row>
    <row r="9259" spans="1:8" x14ac:dyDescent="0.25">
      <c r="A9259" s="83" t="s">
        <v>12986</v>
      </c>
      <c r="B9259" s="83" t="str">
        <f>_xlfn.XLOOKUP(A:A,[1]FI_NAME!$A:$A,[1]FI_NAME!$B:$B)</f>
        <v>บริษัท โลตัสส์ มันนี่ เซอร์วิสเซส จำกัด</v>
      </c>
      <c r="C9259" s="83" t="e">
        <f>_xlfn.XLOOKUP(B:B,'Swift Code&amp;Bank Name'!B:B,'Swift Code&amp;Bank Name'!C:C)</f>
        <v>#N/A</v>
      </c>
      <c r="D9259" s="83" t="s">
        <v>3325</v>
      </c>
      <c r="E9259" s="83" t="s">
        <v>13155</v>
      </c>
      <c r="F9259" s="83" t="s">
        <v>12638</v>
      </c>
      <c r="G9259" s="83" t="str">
        <f t="shared" si="144"/>
        <v>0904  พัทยาใต้  PATTAYA</v>
      </c>
      <c r="H9259" s="83">
        <v>25460317</v>
      </c>
    </row>
    <row r="9260" spans="1:8" x14ac:dyDescent="0.25">
      <c r="A9260" s="83" t="s">
        <v>12986</v>
      </c>
      <c r="B9260" s="83" t="str">
        <f>_xlfn.XLOOKUP(A:A,[1]FI_NAME!$A:$A,[1]FI_NAME!$B:$B)</f>
        <v>บริษัท โลตัสส์ มันนี่ เซอร์วิสเซส จำกัด</v>
      </c>
      <c r="C9260" s="83" t="e">
        <f>_xlfn.XLOOKUP(B:B,'Swift Code&amp;Bank Name'!B:B,'Swift Code&amp;Bank Name'!C:C)</f>
        <v>#N/A</v>
      </c>
      <c r="D9260" s="83" t="s">
        <v>1892</v>
      </c>
      <c r="E9260" s="83" t="s">
        <v>9738</v>
      </c>
      <c r="F9260" s="83" t="s">
        <v>8260</v>
      </c>
      <c r="G9260" s="83" t="str">
        <f t="shared" si="144"/>
        <v>0905  สระบุรี  SARABURI</v>
      </c>
      <c r="H9260" s="83">
        <v>25460317</v>
      </c>
    </row>
    <row r="9261" spans="1:8" x14ac:dyDescent="0.25">
      <c r="A9261" s="83" t="s">
        <v>12986</v>
      </c>
      <c r="B9261" s="83" t="str">
        <f>_xlfn.XLOOKUP(A:A,[1]FI_NAME!$A:$A,[1]FI_NAME!$B:$B)</f>
        <v>บริษัท โลตัสส์ มันนี่ เซอร์วิสเซส จำกัด</v>
      </c>
      <c r="C9261" s="83" t="e">
        <f>_xlfn.XLOOKUP(B:B,'Swift Code&amp;Bank Name'!B:B,'Swift Code&amp;Bank Name'!C:C)</f>
        <v>#N/A</v>
      </c>
      <c r="D9261" s="83" t="s">
        <v>3328</v>
      </c>
      <c r="E9261" s="83" t="s">
        <v>9724</v>
      </c>
      <c r="F9261" s="83" t="s">
        <v>13156</v>
      </c>
      <c r="G9261" s="83" t="str">
        <f t="shared" si="144"/>
        <v>0906  พิษณุโลก  PIDSANULOK</v>
      </c>
      <c r="H9261" s="83">
        <v>25460317</v>
      </c>
    </row>
    <row r="9262" spans="1:8" x14ac:dyDescent="0.25">
      <c r="A9262" s="83" t="s">
        <v>12986</v>
      </c>
      <c r="B9262" s="83" t="str">
        <f>_xlfn.XLOOKUP(A:A,[1]FI_NAME!$A:$A,[1]FI_NAME!$B:$B)</f>
        <v>บริษัท โลตัสส์ มันนี่ เซอร์วิสเซส จำกัด</v>
      </c>
      <c r="C9262" s="83" t="e">
        <f>_xlfn.XLOOKUP(B:B,'Swift Code&amp;Bank Name'!B:B,'Swift Code&amp;Bank Name'!C:C)</f>
        <v>#N/A</v>
      </c>
      <c r="D9262" s="83" t="s">
        <v>1895</v>
      </c>
      <c r="E9262" s="83" t="s">
        <v>9745</v>
      </c>
      <c r="F9262" s="83" t="s">
        <v>12733</v>
      </c>
      <c r="G9262" s="83" t="str">
        <f t="shared" si="144"/>
        <v>0907  สุพรรณบุรี  SUPANBURI</v>
      </c>
      <c r="H9262" s="83">
        <v>25460317</v>
      </c>
    </row>
    <row r="9263" spans="1:8" x14ac:dyDescent="0.25">
      <c r="A9263" s="83" t="s">
        <v>12986</v>
      </c>
      <c r="B9263" s="83" t="str">
        <f>_xlfn.XLOOKUP(A:A,[1]FI_NAME!$A:$A,[1]FI_NAME!$B:$B)</f>
        <v>บริษัท โลตัสส์ มันนี่ เซอร์วิสเซส จำกัด</v>
      </c>
      <c r="C9263" s="83" t="e">
        <f>_xlfn.XLOOKUP(B:B,'Swift Code&amp;Bank Name'!B:B,'Swift Code&amp;Bank Name'!C:C)</f>
        <v>#N/A</v>
      </c>
      <c r="D9263" s="83" t="s">
        <v>4584</v>
      </c>
      <c r="E9263" s="83" t="s">
        <v>9732</v>
      </c>
      <c r="F9263" s="83" t="s">
        <v>13157</v>
      </c>
      <c r="G9263" s="83" t="str">
        <f t="shared" si="144"/>
        <v>0908  นครศรีธรรมราช  NAKORNSRITHAMMARA</v>
      </c>
      <c r="H9263" s="83">
        <v>25460317</v>
      </c>
    </row>
    <row r="9264" spans="1:8" x14ac:dyDescent="0.25">
      <c r="A9264" s="83" t="s">
        <v>12986</v>
      </c>
      <c r="B9264" s="83" t="str">
        <f>_xlfn.XLOOKUP(A:A,[1]FI_NAME!$A:$A,[1]FI_NAME!$B:$B)</f>
        <v>บริษัท โลตัสส์ มันนี่ เซอร์วิสเซส จำกัด</v>
      </c>
      <c r="C9264" s="83" t="e">
        <f>_xlfn.XLOOKUP(B:B,'Swift Code&amp;Bank Name'!B:B,'Swift Code&amp;Bank Name'!C:C)</f>
        <v>#N/A</v>
      </c>
      <c r="D9264" s="83" t="s">
        <v>1898</v>
      </c>
      <c r="E9264" s="83" t="s">
        <v>9587</v>
      </c>
      <c r="F9264" s="83" t="s">
        <v>13158</v>
      </c>
      <c r="G9264" s="83" t="str">
        <f t="shared" si="144"/>
        <v>0909  พระราม 2  RAMA2</v>
      </c>
      <c r="H9264" s="83">
        <v>25460317</v>
      </c>
    </row>
    <row r="9265" spans="1:8" x14ac:dyDescent="0.25">
      <c r="A9265" s="83" t="s">
        <v>12986</v>
      </c>
      <c r="B9265" s="83" t="str">
        <f>_xlfn.XLOOKUP(A:A,[1]FI_NAME!$A:$A,[1]FI_NAME!$B:$B)</f>
        <v>บริษัท โลตัสส์ มันนี่ เซอร์วิสเซส จำกัด</v>
      </c>
      <c r="C9265" s="83" t="e">
        <f>_xlfn.XLOOKUP(B:B,'Swift Code&amp;Bank Name'!B:B,'Swift Code&amp;Bank Name'!C:C)</f>
        <v>#N/A</v>
      </c>
      <c r="D9265" s="83" t="s">
        <v>3330</v>
      </c>
      <c r="E9265" s="83" t="s">
        <v>13159</v>
      </c>
      <c r="F9265" s="83" t="s">
        <v>13160</v>
      </c>
      <c r="G9265" s="83" t="str">
        <f t="shared" si="144"/>
        <v>0910  มีนบุรี  MINBURI</v>
      </c>
      <c r="H9265" s="83">
        <v>25460317</v>
      </c>
    </row>
    <row r="9266" spans="1:8" x14ac:dyDescent="0.25">
      <c r="A9266" s="83" t="s">
        <v>12986</v>
      </c>
      <c r="B9266" s="83" t="str">
        <f>_xlfn.XLOOKUP(A:A,[1]FI_NAME!$A:$A,[1]FI_NAME!$B:$B)</f>
        <v>บริษัท โลตัสส์ มันนี่ เซอร์วิสเซส จำกัด</v>
      </c>
      <c r="C9266" s="83" t="e">
        <f>_xlfn.XLOOKUP(B:B,'Swift Code&amp;Bank Name'!B:B,'Swift Code&amp;Bank Name'!C:C)</f>
        <v>#N/A</v>
      </c>
      <c r="D9266" s="83" t="s">
        <v>1901</v>
      </c>
      <c r="E9266" s="83" t="s">
        <v>13161</v>
      </c>
      <c r="F9266" s="83" t="s">
        <v>13162</v>
      </c>
      <c r="G9266" s="83" t="str">
        <f t="shared" si="144"/>
        <v>0911  เชียงใหม่-หางดง  HANGDONG-CM</v>
      </c>
      <c r="H9266" s="83">
        <v>25460317</v>
      </c>
    </row>
    <row r="9267" spans="1:8" x14ac:dyDescent="0.25">
      <c r="A9267" s="83" t="s">
        <v>12986</v>
      </c>
      <c r="B9267" s="83" t="str">
        <f>_xlfn.XLOOKUP(A:A,[1]FI_NAME!$A:$A,[1]FI_NAME!$B:$B)</f>
        <v>บริษัท โลตัสส์ มันนี่ เซอร์วิสเซส จำกัด</v>
      </c>
      <c r="C9267" s="83" t="e">
        <f>_xlfn.XLOOKUP(B:B,'Swift Code&amp;Bank Name'!B:B,'Swift Code&amp;Bank Name'!C:C)</f>
        <v>#N/A</v>
      </c>
      <c r="D9267" s="83" t="s">
        <v>1904</v>
      </c>
      <c r="E9267" s="83" t="s">
        <v>13163</v>
      </c>
      <c r="F9267" s="83" t="s">
        <v>13164</v>
      </c>
      <c r="G9267" s="83" t="str">
        <f t="shared" si="144"/>
        <v>0912  สุขาภิบาล 1  SUKHAPIBAL 1</v>
      </c>
      <c r="H9267" s="83">
        <v>25460317</v>
      </c>
    </row>
    <row r="9268" spans="1:8" x14ac:dyDescent="0.25">
      <c r="A9268" s="83" t="s">
        <v>12986</v>
      </c>
      <c r="B9268" s="83" t="str">
        <f>_xlfn.XLOOKUP(A:A,[1]FI_NAME!$A:$A,[1]FI_NAME!$B:$B)</f>
        <v>บริษัท โลตัสส์ มันนี่ เซอร์วิสเซส จำกัด</v>
      </c>
      <c r="C9268" s="83" t="e">
        <f>_xlfn.XLOOKUP(B:B,'Swift Code&amp;Bank Name'!B:B,'Swift Code&amp;Bank Name'!C:C)</f>
        <v>#N/A</v>
      </c>
      <c r="D9268" s="83" t="s">
        <v>3335</v>
      </c>
      <c r="E9268" s="83" t="s">
        <v>9728</v>
      </c>
      <c r="F9268" s="83" t="s">
        <v>13165</v>
      </c>
      <c r="G9268" s="83" t="str">
        <f t="shared" si="144"/>
        <v>0913  สุราษฎร์ธานี  SURAT</v>
      </c>
      <c r="H9268" s="83">
        <v>25460317</v>
      </c>
    </row>
    <row r="9269" spans="1:8" x14ac:dyDescent="0.25">
      <c r="A9269" s="83" t="s">
        <v>12986</v>
      </c>
      <c r="B9269" s="83" t="str">
        <f>_xlfn.XLOOKUP(A:A,[1]FI_NAME!$A:$A,[1]FI_NAME!$B:$B)</f>
        <v>บริษัท โลตัสส์ มันนี่ เซอร์วิสเซส จำกัด</v>
      </c>
      <c r="C9269" s="83" t="e">
        <f>_xlfn.XLOOKUP(B:B,'Swift Code&amp;Bank Name'!B:B,'Swift Code&amp;Bank Name'!C:C)</f>
        <v>#N/A</v>
      </c>
      <c r="D9269" s="83" t="s">
        <v>3338</v>
      </c>
      <c r="E9269" s="83" t="s">
        <v>11803</v>
      </c>
      <c r="F9269" s="83" t="s">
        <v>13166</v>
      </c>
      <c r="G9269" s="83" t="str">
        <f t="shared" si="144"/>
        <v>0914  อยุธยา  AYUDHAYA</v>
      </c>
      <c r="H9269" s="83">
        <v>25460317</v>
      </c>
    </row>
    <row r="9270" spans="1:8" x14ac:dyDescent="0.25">
      <c r="A9270" s="83" t="s">
        <v>12986</v>
      </c>
      <c r="B9270" s="83" t="str">
        <f>_xlfn.XLOOKUP(A:A,[1]FI_NAME!$A:$A,[1]FI_NAME!$B:$B)</f>
        <v>บริษัท โลตัสส์ มันนี่ เซอร์วิสเซส จำกัด</v>
      </c>
      <c r="C9270" s="83" t="e">
        <f>_xlfn.XLOOKUP(B:B,'Swift Code&amp;Bank Name'!B:B,'Swift Code&amp;Bank Name'!C:C)</f>
        <v>#N/A</v>
      </c>
      <c r="D9270" s="83" t="s">
        <v>4590</v>
      </c>
      <c r="E9270" s="83" t="s">
        <v>13167</v>
      </c>
      <c r="F9270" s="83" t="s">
        <v>13168</v>
      </c>
      <c r="G9270" s="83" t="str">
        <f t="shared" si="144"/>
        <v>0915  ฟอร์จูนทาวน์  FORTUNE</v>
      </c>
      <c r="H9270" s="83">
        <v>25460317</v>
      </c>
    </row>
    <row r="9271" spans="1:8" x14ac:dyDescent="0.25">
      <c r="A9271" s="83" t="s">
        <v>12986</v>
      </c>
      <c r="B9271" s="83" t="str">
        <f>_xlfn.XLOOKUP(A:A,[1]FI_NAME!$A:$A,[1]FI_NAME!$B:$B)</f>
        <v>บริษัท โลตัสส์ มันนี่ เซอร์วิสเซส จำกัด</v>
      </c>
      <c r="C9271" s="83" t="e">
        <f>_xlfn.XLOOKUP(B:B,'Swift Code&amp;Bank Name'!B:B,'Swift Code&amp;Bank Name'!C:C)</f>
        <v>#N/A</v>
      </c>
      <c r="D9271" s="83" t="s">
        <v>1907</v>
      </c>
      <c r="E9271" s="83" t="s">
        <v>12691</v>
      </c>
      <c r="F9271" s="83" t="s">
        <v>12692</v>
      </c>
      <c r="G9271" s="83" t="str">
        <f t="shared" si="144"/>
        <v>0916  ศรีนครินทร์  SRINAKARIN</v>
      </c>
      <c r="H9271" s="83">
        <v>25460317</v>
      </c>
    </row>
    <row r="9272" spans="1:8" x14ac:dyDescent="0.25">
      <c r="A9272" s="83" t="s">
        <v>12986</v>
      </c>
      <c r="B9272" s="83" t="str">
        <f>_xlfn.XLOOKUP(A:A,[1]FI_NAME!$A:$A,[1]FI_NAME!$B:$B)</f>
        <v>บริษัท โลตัสส์ มันนี่ เซอร์วิสเซส จำกัด</v>
      </c>
      <c r="C9272" s="83" t="e">
        <f>_xlfn.XLOOKUP(B:B,'Swift Code&amp;Bank Name'!B:B,'Swift Code&amp;Bank Name'!C:C)</f>
        <v>#N/A</v>
      </c>
      <c r="D9272" s="83" t="s">
        <v>4595</v>
      </c>
      <c r="E9272" s="83" t="s">
        <v>9734</v>
      </c>
      <c r="F9272" s="83" t="s">
        <v>13169</v>
      </c>
      <c r="G9272" s="83" t="str">
        <f t="shared" si="144"/>
        <v>0917  ภูเก็ต  PHUKET</v>
      </c>
      <c r="H9272" s="83">
        <v>25460317</v>
      </c>
    </row>
    <row r="9273" spans="1:8" x14ac:dyDescent="0.25">
      <c r="A9273" s="83" t="s">
        <v>12986</v>
      </c>
      <c r="B9273" s="83" t="str">
        <f>_xlfn.XLOOKUP(A:A,[1]FI_NAME!$A:$A,[1]FI_NAME!$B:$B)</f>
        <v>บริษัท โลตัสส์ มันนี่ เซอร์วิสเซส จำกัด</v>
      </c>
      <c r="C9273" s="83" t="e">
        <f>_xlfn.XLOOKUP(B:B,'Swift Code&amp;Bank Name'!B:B,'Swift Code&amp;Bank Name'!C:C)</f>
        <v>#N/A</v>
      </c>
      <c r="D9273" s="83" t="s">
        <v>1910</v>
      </c>
      <c r="E9273" s="83" t="s">
        <v>13170</v>
      </c>
      <c r="F9273" s="83" t="s">
        <v>13171</v>
      </c>
      <c r="G9273" s="83" t="str">
        <f t="shared" si="144"/>
        <v>0918  รามอินทรา  RAMINDRA</v>
      </c>
      <c r="H9273" s="83">
        <v>25460317</v>
      </c>
    </row>
    <row r="9274" spans="1:8" x14ac:dyDescent="0.25">
      <c r="A9274" s="83" t="s">
        <v>12986</v>
      </c>
      <c r="B9274" s="83" t="str">
        <f>_xlfn.XLOOKUP(A:A,[1]FI_NAME!$A:$A,[1]FI_NAME!$B:$B)</f>
        <v>บริษัท โลตัสส์ มันนี่ เซอร์วิสเซส จำกัด</v>
      </c>
      <c r="C9274" s="83" t="e">
        <f>_xlfn.XLOOKUP(B:B,'Swift Code&amp;Bank Name'!B:B,'Swift Code&amp;Bank Name'!C:C)</f>
        <v>#N/A</v>
      </c>
      <c r="D9274" s="83" t="s">
        <v>1913</v>
      </c>
      <c r="E9274" s="83" t="s">
        <v>12772</v>
      </c>
      <c r="F9274" s="83" t="s">
        <v>12773</v>
      </c>
      <c r="G9274" s="83" t="str">
        <f t="shared" si="144"/>
        <v>0919  บางแค  BANGKAE</v>
      </c>
      <c r="H9274" s="83">
        <v>25460317</v>
      </c>
    </row>
    <row r="9275" spans="1:8" x14ac:dyDescent="0.25">
      <c r="A9275" s="83" t="s">
        <v>12986</v>
      </c>
      <c r="B9275" s="83" t="str">
        <f>_xlfn.XLOOKUP(A:A,[1]FI_NAME!$A:$A,[1]FI_NAME!$B:$B)</f>
        <v>บริษัท โลตัสส์ มันนี่ เซอร์วิสเซส จำกัด</v>
      </c>
      <c r="C9275" s="83" t="e">
        <f>_xlfn.XLOOKUP(B:B,'Swift Code&amp;Bank Name'!B:B,'Swift Code&amp;Bank Name'!C:C)</f>
        <v>#N/A</v>
      </c>
      <c r="D9275" s="83" t="s">
        <v>1916</v>
      </c>
      <c r="E9275" s="83" t="s">
        <v>9581</v>
      </c>
      <c r="F9275" s="83" t="s">
        <v>13172</v>
      </c>
      <c r="G9275" s="83" t="str">
        <f t="shared" si="144"/>
        <v>0920  พระราม 4  RAMA4</v>
      </c>
      <c r="H9275" s="83">
        <v>25460317</v>
      </c>
    </row>
    <row r="9276" spans="1:8" x14ac:dyDescent="0.25">
      <c r="A9276" s="83" t="s">
        <v>12986</v>
      </c>
      <c r="B9276" s="83" t="str">
        <f>_xlfn.XLOOKUP(A:A,[1]FI_NAME!$A:$A,[1]FI_NAME!$B:$B)</f>
        <v>บริษัท โลตัสส์ มันนี่ เซอร์วิสเซส จำกัด</v>
      </c>
      <c r="C9276" s="83" t="e">
        <f>_xlfn.XLOOKUP(B:B,'Swift Code&amp;Bank Name'!B:B,'Swift Code&amp;Bank Name'!C:C)</f>
        <v>#N/A</v>
      </c>
      <c r="D9276" s="83" t="s">
        <v>1919</v>
      </c>
      <c r="E9276" s="83" t="s">
        <v>12639</v>
      </c>
      <c r="F9276" s="83" t="s">
        <v>13173</v>
      </c>
      <c r="G9276" s="83" t="str">
        <f t="shared" si="144"/>
        <v>0921  แจ้งวัฒนะ  CHANGWATTANA</v>
      </c>
      <c r="H9276" s="83">
        <v>25460317</v>
      </c>
    </row>
    <row r="9277" spans="1:8" x14ac:dyDescent="0.25">
      <c r="A9277" s="83" t="s">
        <v>12986</v>
      </c>
      <c r="B9277" s="83" t="str">
        <f>_xlfn.XLOOKUP(A:A,[1]FI_NAME!$A:$A,[1]FI_NAME!$B:$B)</f>
        <v>บริษัท โลตัสส์ มันนี่ เซอร์วิสเซส จำกัด</v>
      </c>
      <c r="C9277" s="83" t="e">
        <f>_xlfn.XLOOKUP(B:B,'Swift Code&amp;Bank Name'!B:B,'Swift Code&amp;Bank Name'!C:C)</f>
        <v>#N/A</v>
      </c>
      <c r="D9277" s="83" t="s">
        <v>1922</v>
      </c>
      <c r="E9277" s="83" t="s">
        <v>13174</v>
      </c>
      <c r="F9277" s="83" t="s">
        <v>13175</v>
      </c>
      <c r="G9277" s="83" t="str">
        <f t="shared" si="144"/>
        <v>0922  สุขุมวิท 50  SUKHUMVIT50</v>
      </c>
      <c r="H9277" s="83">
        <v>25460317</v>
      </c>
    </row>
    <row r="9278" spans="1:8" x14ac:dyDescent="0.25">
      <c r="A9278" s="83" t="s">
        <v>12986</v>
      </c>
      <c r="B9278" s="83" t="str">
        <f>_xlfn.XLOOKUP(A:A,[1]FI_NAME!$A:$A,[1]FI_NAME!$B:$B)</f>
        <v>บริษัท โลตัสส์ มันนี่ เซอร์วิสเซส จำกัด</v>
      </c>
      <c r="C9278" s="83" t="e">
        <f>_xlfn.XLOOKUP(B:B,'Swift Code&amp;Bank Name'!B:B,'Swift Code&amp;Bank Name'!C:C)</f>
        <v>#N/A</v>
      </c>
      <c r="D9278" s="83" t="s">
        <v>1925</v>
      </c>
      <c r="E9278" s="83" t="s">
        <v>12749</v>
      </c>
      <c r="F9278" s="83" t="s">
        <v>12750</v>
      </c>
      <c r="G9278" s="83" t="str">
        <f t="shared" si="144"/>
        <v>0923  หลักสี่  LAKSI</v>
      </c>
      <c r="H9278" s="83">
        <v>25460317</v>
      </c>
    </row>
    <row r="9279" spans="1:8" x14ac:dyDescent="0.25">
      <c r="A9279" s="83" t="s">
        <v>12986</v>
      </c>
      <c r="B9279" s="83" t="str">
        <f>_xlfn.XLOOKUP(A:A,[1]FI_NAME!$A:$A,[1]FI_NAME!$B:$B)</f>
        <v>บริษัท โลตัสส์ มันนี่ เซอร์วิสเซส จำกัด</v>
      </c>
      <c r="C9279" s="83" t="e">
        <f>_xlfn.XLOOKUP(B:B,'Swift Code&amp;Bank Name'!B:B,'Swift Code&amp;Bank Name'!C:C)</f>
        <v>#N/A</v>
      </c>
      <c r="D9279" s="83" t="s">
        <v>1928</v>
      </c>
      <c r="E9279" s="83" t="s">
        <v>11847</v>
      </c>
      <c r="F9279" s="83" t="s">
        <v>13176</v>
      </c>
      <c r="G9279" s="83" t="str">
        <f t="shared" si="144"/>
        <v>0924  โคราช  KORAT</v>
      </c>
      <c r="H9279" s="83">
        <v>25460317</v>
      </c>
    </row>
    <row r="9280" spans="1:8" x14ac:dyDescent="0.25">
      <c r="A9280" s="83" t="s">
        <v>12986</v>
      </c>
      <c r="B9280" s="83" t="str">
        <f>_xlfn.XLOOKUP(A:A,[1]FI_NAME!$A:$A,[1]FI_NAME!$B:$B)</f>
        <v>บริษัท โลตัสส์ มันนี่ เซอร์วิสเซส จำกัด</v>
      </c>
      <c r="C9280" s="83" t="e">
        <f>_xlfn.XLOOKUP(B:B,'Swift Code&amp;Bank Name'!B:B,'Swift Code&amp;Bank Name'!C:C)</f>
        <v>#N/A</v>
      </c>
      <c r="D9280" s="83" t="s">
        <v>1931</v>
      </c>
      <c r="E9280" s="83" t="s">
        <v>9725</v>
      </c>
      <c r="F9280" s="83" t="s">
        <v>12653</v>
      </c>
      <c r="G9280" s="83" t="str">
        <f t="shared" si="144"/>
        <v>0925  ชลบุรี  CHONBURI</v>
      </c>
      <c r="H9280" s="83">
        <v>25460317</v>
      </c>
    </row>
    <row r="9281" spans="1:8" x14ac:dyDescent="0.25">
      <c r="A9281" s="83" t="s">
        <v>12986</v>
      </c>
      <c r="B9281" s="83" t="str">
        <f>_xlfn.XLOOKUP(A:A,[1]FI_NAME!$A:$A,[1]FI_NAME!$B:$B)</f>
        <v>บริษัท โลตัสส์ มันนี่ เซอร์วิสเซส จำกัด</v>
      </c>
      <c r="C9281" s="83" t="e">
        <f>_xlfn.XLOOKUP(B:B,'Swift Code&amp;Bank Name'!B:B,'Swift Code&amp;Bank Name'!C:C)</f>
        <v>#N/A</v>
      </c>
      <c r="D9281" s="83" t="s">
        <v>1934</v>
      </c>
      <c r="E9281" s="83" t="s">
        <v>9726</v>
      </c>
      <c r="F9281" s="83" t="s">
        <v>13177</v>
      </c>
      <c r="G9281" s="83" t="str">
        <f t="shared" si="144"/>
        <v>0926  อุบลราชธานี  UBON</v>
      </c>
      <c r="H9281" s="83">
        <v>25460317</v>
      </c>
    </row>
    <row r="9282" spans="1:8" x14ac:dyDescent="0.25">
      <c r="A9282" s="83" t="s">
        <v>12986</v>
      </c>
      <c r="B9282" s="83" t="str">
        <f>_xlfn.XLOOKUP(A:A,[1]FI_NAME!$A:$A,[1]FI_NAME!$B:$B)</f>
        <v>บริษัท โลตัสส์ มันนี่ เซอร์วิสเซส จำกัด</v>
      </c>
      <c r="C9282" s="83" t="e">
        <f>_xlfn.XLOOKUP(B:B,'Swift Code&amp;Bank Name'!B:B,'Swift Code&amp;Bank Name'!C:C)</f>
        <v>#N/A</v>
      </c>
      <c r="D9282" s="83" t="s">
        <v>4615</v>
      </c>
      <c r="E9282" s="83" t="s">
        <v>12619</v>
      </c>
      <c r="F9282" s="83" t="s">
        <v>13178</v>
      </c>
      <c r="G9282" s="83" t="str">
        <f t="shared" si="144"/>
        <v>0927  รัตนาธิเบศร์  RATTANATIBETH</v>
      </c>
      <c r="H9282" s="83">
        <v>25460317</v>
      </c>
    </row>
    <row r="9283" spans="1:8" x14ac:dyDescent="0.25">
      <c r="A9283" s="83" t="s">
        <v>12986</v>
      </c>
      <c r="B9283" s="83" t="str">
        <f>_xlfn.XLOOKUP(A:A,[1]FI_NAME!$A:$A,[1]FI_NAME!$B:$B)</f>
        <v>บริษัท โลตัสส์ มันนี่ เซอร์วิสเซส จำกัด</v>
      </c>
      <c r="C9283" s="83" t="e">
        <f>_xlfn.XLOOKUP(B:B,'Swift Code&amp;Bank Name'!B:B,'Swift Code&amp;Bank Name'!C:C)</f>
        <v>#N/A</v>
      </c>
      <c r="D9283" s="83" t="s">
        <v>4618</v>
      </c>
      <c r="E9283" s="83" t="s">
        <v>12621</v>
      </c>
      <c r="F9283" s="83" t="s">
        <v>13179</v>
      </c>
      <c r="G9283" s="83" t="str">
        <f t="shared" si="144"/>
        <v>0928  พระราม 3  RAMA3</v>
      </c>
      <c r="H9283" s="83">
        <v>25460317</v>
      </c>
    </row>
    <row r="9284" spans="1:8" x14ac:dyDescent="0.25">
      <c r="A9284" s="83" t="s">
        <v>12986</v>
      </c>
      <c r="B9284" s="83" t="str">
        <f>_xlfn.XLOOKUP(A:A,[1]FI_NAME!$A:$A,[1]FI_NAME!$B:$B)</f>
        <v>บริษัท โลตัสส์ มันนี่ เซอร์วิสเซส จำกัด</v>
      </c>
      <c r="C9284" s="83" t="e">
        <f>_xlfn.XLOOKUP(B:B,'Swift Code&amp;Bank Name'!B:B,'Swift Code&amp;Bank Name'!C:C)</f>
        <v>#N/A</v>
      </c>
      <c r="D9284" s="83" t="s">
        <v>1937</v>
      </c>
      <c r="E9284" s="83" t="s">
        <v>9731</v>
      </c>
      <c r="F9284" s="83" t="s">
        <v>12651</v>
      </c>
      <c r="G9284" s="83" t="str">
        <f t="shared" ref="G9284:G9347" si="145">CONCATENATE(D9284,"  ",E9284,"  ",F9284)</f>
        <v>0929  อุดรธานี  UDONTHANI</v>
      </c>
      <c r="H9284" s="83">
        <v>25460317</v>
      </c>
    </row>
    <row r="9285" spans="1:8" x14ac:dyDescent="0.25">
      <c r="A9285" s="83" t="s">
        <v>12986</v>
      </c>
      <c r="B9285" s="83" t="str">
        <f>_xlfn.XLOOKUP(A:A,[1]FI_NAME!$A:$A,[1]FI_NAME!$B:$B)</f>
        <v>บริษัท โลตัสส์ มันนี่ เซอร์วิสเซส จำกัด</v>
      </c>
      <c r="C9285" s="83" t="e">
        <f>_xlfn.XLOOKUP(B:B,'Swift Code&amp;Bank Name'!B:B,'Swift Code&amp;Bank Name'!C:C)</f>
        <v>#N/A</v>
      </c>
      <c r="D9285" s="83" t="s">
        <v>1940</v>
      </c>
      <c r="E9285" s="83" t="s">
        <v>12634</v>
      </c>
      <c r="F9285" s="83" t="s">
        <v>12635</v>
      </c>
      <c r="G9285" s="83" t="str">
        <f t="shared" si="145"/>
        <v>0930  ประชาชื่น  PRACHACHUEN</v>
      </c>
      <c r="H9285" s="83">
        <v>25460317</v>
      </c>
    </row>
    <row r="9286" spans="1:8" x14ac:dyDescent="0.25">
      <c r="A9286" s="83" t="s">
        <v>12986</v>
      </c>
      <c r="B9286" s="83" t="str">
        <f>_xlfn.XLOOKUP(A:A,[1]FI_NAME!$A:$A,[1]FI_NAME!$B:$B)</f>
        <v>บริษัท โลตัสส์ มันนี่ เซอร์วิสเซส จำกัด</v>
      </c>
      <c r="C9286" s="83" t="e">
        <f>_xlfn.XLOOKUP(B:B,'Swift Code&amp;Bank Name'!B:B,'Swift Code&amp;Bank Name'!C:C)</f>
        <v>#N/A</v>
      </c>
      <c r="D9286" s="83" t="s">
        <v>1943</v>
      </c>
      <c r="E9286" s="83" t="s">
        <v>9579</v>
      </c>
      <c r="F9286" s="83" t="s">
        <v>12763</v>
      </c>
      <c r="G9286" s="83" t="str">
        <f t="shared" si="145"/>
        <v>0931  หาดใหญ่  HADYAI</v>
      </c>
      <c r="H9286" s="83">
        <v>25460317</v>
      </c>
    </row>
    <row r="9287" spans="1:8" x14ac:dyDescent="0.25">
      <c r="A9287" s="83" t="s">
        <v>12986</v>
      </c>
      <c r="B9287" s="83" t="str">
        <f>_xlfn.XLOOKUP(A:A,[1]FI_NAME!$A:$A,[1]FI_NAME!$B:$B)</f>
        <v>บริษัท โลตัสส์ มันนี่ เซอร์วิสเซส จำกัด</v>
      </c>
      <c r="C9287" s="83" t="e">
        <f>_xlfn.XLOOKUP(B:B,'Swift Code&amp;Bank Name'!B:B,'Swift Code&amp;Bank Name'!C:C)</f>
        <v>#N/A</v>
      </c>
      <c r="D9287" s="83" t="s">
        <v>4624</v>
      </c>
      <c r="E9287" s="83" t="s">
        <v>13180</v>
      </c>
      <c r="F9287" s="83" t="s">
        <v>12644</v>
      </c>
      <c r="G9287" s="83" t="str">
        <f t="shared" si="145"/>
        <v>0932  บางนา-ตราด  BANGNA</v>
      </c>
      <c r="H9287" s="83">
        <v>25460317</v>
      </c>
    </row>
    <row r="9288" spans="1:8" x14ac:dyDescent="0.25">
      <c r="A9288" s="83" t="s">
        <v>12986</v>
      </c>
      <c r="B9288" s="83" t="str">
        <f>_xlfn.XLOOKUP(A:A,[1]FI_NAME!$A:$A,[1]FI_NAME!$B:$B)</f>
        <v>บริษัท โลตัสส์ มันนี่ เซอร์วิสเซส จำกัด</v>
      </c>
      <c r="C9288" s="83" t="e">
        <f>_xlfn.XLOOKUP(B:B,'Swift Code&amp;Bank Name'!B:B,'Swift Code&amp;Bank Name'!C:C)</f>
        <v>#N/A</v>
      </c>
      <c r="D9288" s="83" t="s">
        <v>4627</v>
      </c>
      <c r="E9288" s="83" t="s">
        <v>13181</v>
      </c>
      <c r="F9288" s="83" t="s">
        <v>13182</v>
      </c>
      <c r="G9288" s="83" t="str">
        <f t="shared" si="145"/>
        <v>0933  พัทยา (เหนือ)  PATTAYA NUA</v>
      </c>
      <c r="H9288" s="83">
        <v>25460317</v>
      </c>
    </row>
    <row r="9289" spans="1:8" x14ac:dyDescent="0.25">
      <c r="A9289" s="83" t="s">
        <v>12986</v>
      </c>
      <c r="B9289" s="83" t="str">
        <f>_xlfn.XLOOKUP(A:A,[1]FI_NAME!$A:$A,[1]FI_NAME!$B:$B)</f>
        <v>บริษัท โลตัสส์ มันนี่ เซอร์วิสเซส จำกัด</v>
      </c>
      <c r="C9289" s="83" t="e">
        <f>_xlfn.XLOOKUP(B:B,'Swift Code&amp;Bank Name'!B:B,'Swift Code&amp;Bank Name'!C:C)</f>
        <v>#N/A</v>
      </c>
      <c r="D9289" s="83" t="s">
        <v>6108</v>
      </c>
      <c r="E9289" s="83" t="s">
        <v>13183</v>
      </c>
      <c r="F9289" s="83" t="s">
        <v>13184</v>
      </c>
      <c r="G9289" s="83" t="str">
        <f t="shared" si="145"/>
        <v>0934  คำเที่ยง  KUMTIENG-CM</v>
      </c>
      <c r="H9289" s="83">
        <v>25460317</v>
      </c>
    </row>
    <row r="9290" spans="1:8" x14ac:dyDescent="0.25">
      <c r="A9290" s="83" t="s">
        <v>12986</v>
      </c>
      <c r="B9290" s="83" t="str">
        <f>_xlfn.XLOOKUP(A:A,[1]FI_NAME!$A:$A,[1]FI_NAME!$B:$B)</f>
        <v>บริษัท โลตัสส์ มันนี่ เซอร์วิสเซส จำกัด</v>
      </c>
      <c r="C9290" s="83" t="e">
        <f>_xlfn.XLOOKUP(B:B,'Swift Code&amp;Bank Name'!B:B,'Swift Code&amp;Bank Name'!C:C)</f>
        <v>#N/A</v>
      </c>
      <c r="D9290" s="83" t="s">
        <v>4630</v>
      </c>
      <c r="E9290" s="83" t="s">
        <v>9746</v>
      </c>
      <c r="F9290" s="83" t="s">
        <v>8310</v>
      </c>
      <c r="G9290" s="83" t="str">
        <f t="shared" si="145"/>
        <v>0935  ตรัง  TRANG</v>
      </c>
      <c r="H9290" s="83">
        <v>25460317</v>
      </c>
    </row>
    <row r="9291" spans="1:8" x14ac:dyDescent="0.25">
      <c r="A9291" s="83" t="s">
        <v>12986</v>
      </c>
      <c r="B9291" s="83" t="str">
        <f>_xlfn.XLOOKUP(A:A,[1]FI_NAME!$A:$A,[1]FI_NAME!$B:$B)</f>
        <v>บริษัท โลตัสส์ มันนี่ เซอร์วิสเซส จำกัด</v>
      </c>
      <c r="C9291" s="83" t="e">
        <f>_xlfn.XLOOKUP(B:B,'Swift Code&amp;Bank Name'!B:B,'Swift Code&amp;Bank Name'!C:C)</f>
        <v>#N/A</v>
      </c>
      <c r="D9291" s="83" t="s">
        <v>3342</v>
      </c>
      <c r="E9291" s="83" t="s">
        <v>13185</v>
      </c>
      <c r="F9291" s="83" t="s">
        <v>13186</v>
      </c>
      <c r="G9291" s="83" t="str">
        <f t="shared" si="145"/>
        <v>0936  บางปะกอก  BANGPAKOK</v>
      </c>
      <c r="H9291" s="83">
        <v>25460317</v>
      </c>
    </row>
    <row r="9292" spans="1:8" x14ac:dyDescent="0.25">
      <c r="A9292" s="83" t="s">
        <v>12986</v>
      </c>
      <c r="B9292" s="83" t="str">
        <f>_xlfn.XLOOKUP(A:A,[1]FI_NAME!$A:$A,[1]FI_NAME!$B:$B)</f>
        <v>บริษัท โลตัสส์ มันนี่ เซอร์วิสเซส จำกัด</v>
      </c>
      <c r="C9292" s="83" t="e">
        <f>_xlfn.XLOOKUP(B:B,'Swift Code&amp;Bank Name'!B:B,'Swift Code&amp;Bank Name'!C:C)</f>
        <v>#N/A</v>
      </c>
      <c r="D9292" s="83" t="s">
        <v>4635</v>
      </c>
      <c r="E9292" s="83" t="s">
        <v>9583</v>
      </c>
      <c r="F9292" s="83" t="s">
        <v>9584</v>
      </c>
      <c r="G9292" s="83" t="str">
        <f t="shared" si="145"/>
        <v>0937  รังสิต  RANGSIT</v>
      </c>
      <c r="H9292" s="83">
        <v>25460317</v>
      </c>
    </row>
    <row r="9293" spans="1:8" x14ac:dyDescent="0.25">
      <c r="A9293" s="83" t="s">
        <v>12986</v>
      </c>
      <c r="B9293" s="83" t="str">
        <f>_xlfn.XLOOKUP(A:A,[1]FI_NAME!$A:$A,[1]FI_NAME!$B:$B)</f>
        <v>บริษัท โลตัสส์ มันนี่ เซอร์วิสเซส จำกัด</v>
      </c>
      <c r="C9293" s="83" t="e">
        <f>_xlfn.XLOOKUP(B:B,'Swift Code&amp;Bank Name'!B:B,'Swift Code&amp;Bank Name'!C:C)</f>
        <v>#N/A</v>
      </c>
      <c r="D9293" s="83" t="s">
        <v>1946</v>
      </c>
      <c r="E9293" s="83" t="s">
        <v>13187</v>
      </c>
      <c r="F9293" s="83" t="s">
        <v>13188</v>
      </c>
      <c r="G9293" s="83" t="str">
        <f t="shared" si="145"/>
        <v>0938  บางกะปิ  BANGKAPI</v>
      </c>
      <c r="H9293" s="83">
        <v>25460317</v>
      </c>
    </row>
    <row r="9294" spans="1:8" x14ac:dyDescent="0.25">
      <c r="A9294" s="83" t="s">
        <v>12986</v>
      </c>
      <c r="B9294" s="83" t="str">
        <f>_xlfn.XLOOKUP(A:A,[1]FI_NAME!$A:$A,[1]FI_NAME!$B:$B)</f>
        <v>บริษัท โลตัสส์ มันนี่ เซอร์วิสเซส จำกัด</v>
      </c>
      <c r="C9294" s="83" t="e">
        <f>_xlfn.XLOOKUP(B:B,'Swift Code&amp;Bank Name'!B:B,'Swift Code&amp;Bank Name'!C:C)</f>
        <v>#N/A</v>
      </c>
      <c r="D9294" s="83" t="s">
        <v>1949</v>
      </c>
      <c r="E9294" s="83" t="s">
        <v>9727</v>
      </c>
      <c r="F9294" s="83" t="s">
        <v>8266</v>
      </c>
      <c r="G9294" s="83" t="str">
        <f t="shared" si="145"/>
        <v>0939  ระยอง  RAYONG</v>
      </c>
      <c r="H9294" s="83">
        <v>25460317</v>
      </c>
    </row>
    <row r="9295" spans="1:8" x14ac:dyDescent="0.25">
      <c r="A9295" s="83" t="s">
        <v>12986</v>
      </c>
      <c r="B9295" s="83" t="str">
        <f>_xlfn.XLOOKUP(A:A,[1]FI_NAME!$A:$A,[1]FI_NAME!$B:$B)</f>
        <v>บริษัท โลตัสส์ มันนี่ เซอร์วิสเซส จำกัด</v>
      </c>
      <c r="C9295" s="83" t="e">
        <f>_xlfn.XLOOKUP(B:B,'Swift Code&amp;Bank Name'!B:B,'Swift Code&amp;Bank Name'!C:C)</f>
        <v>#N/A</v>
      </c>
      <c r="D9295" s="83" t="s">
        <v>1952</v>
      </c>
      <c r="E9295" s="83" t="s">
        <v>12636</v>
      </c>
      <c r="F9295" s="83" t="s">
        <v>13189</v>
      </c>
      <c r="G9295" s="83" t="str">
        <f t="shared" si="145"/>
        <v>0940  ลาดพร้าว  LADPRAO</v>
      </c>
      <c r="H9295" s="83">
        <v>25460317</v>
      </c>
    </row>
    <row r="9296" spans="1:8" x14ac:dyDescent="0.25">
      <c r="A9296" s="83" t="s">
        <v>12986</v>
      </c>
      <c r="B9296" s="83" t="str">
        <f>_xlfn.XLOOKUP(A:A,[1]FI_NAME!$A:$A,[1]FI_NAME!$B:$B)</f>
        <v>บริษัท โลตัสส์ มันนี่ เซอร์วิสเซส จำกัด</v>
      </c>
      <c r="C9296" s="83" t="e">
        <f>_xlfn.XLOOKUP(B:B,'Swift Code&amp;Bank Name'!B:B,'Swift Code&amp;Bank Name'!C:C)</f>
        <v>#N/A</v>
      </c>
      <c r="D9296" s="83" t="s">
        <v>1955</v>
      </c>
      <c r="E9296" s="83" t="s">
        <v>12647</v>
      </c>
      <c r="F9296" s="83" t="s">
        <v>12648</v>
      </c>
      <c r="G9296" s="83" t="str">
        <f t="shared" si="145"/>
        <v>0941  สมุย  SAMUI</v>
      </c>
      <c r="H9296" s="83">
        <v>25460317</v>
      </c>
    </row>
    <row r="9297" spans="1:8" x14ac:dyDescent="0.25">
      <c r="A9297" s="83" t="s">
        <v>12986</v>
      </c>
      <c r="B9297" s="83" t="str">
        <f>_xlfn.XLOOKUP(A:A,[1]FI_NAME!$A:$A,[1]FI_NAME!$B:$B)</f>
        <v>บริษัท โลตัสส์ มันนี่ เซอร์วิสเซส จำกัด</v>
      </c>
      <c r="C9297" s="83" t="e">
        <f>_xlfn.XLOOKUP(B:B,'Swift Code&amp;Bank Name'!B:B,'Swift Code&amp;Bank Name'!C:C)</f>
        <v>#N/A</v>
      </c>
      <c r="D9297" s="83" t="s">
        <v>1958</v>
      </c>
      <c r="E9297" s="83" t="s">
        <v>9741</v>
      </c>
      <c r="F9297" s="83" t="s">
        <v>8297</v>
      </c>
      <c r="G9297" s="83" t="str">
        <f t="shared" si="145"/>
        <v>0942  กาญจนบุรี  KANCHANABURI</v>
      </c>
      <c r="H9297" s="83">
        <v>25460317</v>
      </c>
    </row>
    <row r="9298" spans="1:8" x14ac:dyDescent="0.25">
      <c r="A9298" s="83" t="s">
        <v>12986</v>
      </c>
      <c r="B9298" s="83" t="str">
        <f>_xlfn.XLOOKUP(A:A,[1]FI_NAME!$A:$A,[1]FI_NAME!$B:$B)</f>
        <v>บริษัท โลตัสส์ มันนี่ เซอร์วิสเซส จำกัด</v>
      </c>
      <c r="C9298" s="83" t="e">
        <f>_xlfn.XLOOKUP(B:B,'Swift Code&amp;Bank Name'!B:B,'Swift Code&amp;Bank Name'!C:C)</f>
        <v>#N/A</v>
      </c>
      <c r="D9298" s="83" t="s">
        <v>3344</v>
      </c>
      <c r="E9298" s="83" t="s">
        <v>9739</v>
      </c>
      <c r="F9298" s="83" t="s">
        <v>13190</v>
      </c>
      <c r="G9298" s="83" t="str">
        <f t="shared" si="145"/>
        <v>0943  นครปฐม  NAKHONPATHOM</v>
      </c>
      <c r="H9298" s="83">
        <v>25460524</v>
      </c>
    </row>
    <row r="9299" spans="1:8" x14ac:dyDescent="0.25">
      <c r="A9299" s="83" t="s">
        <v>12986</v>
      </c>
      <c r="B9299" s="83" t="str">
        <f>_xlfn.XLOOKUP(A:A,[1]FI_NAME!$A:$A,[1]FI_NAME!$B:$B)</f>
        <v>บริษัท โลตัสส์ มันนี่ เซอร์วิสเซส จำกัด</v>
      </c>
      <c r="C9299" s="83" t="e">
        <f>_xlfn.XLOOKUP(B:B,'Swift Code&amp;Bank Name'!B:B,'Swift Code&amp;Bank Name'!C:C)</f>
        <v>#N/A</v>
      </c>
      <c r="D9299" s="83" t="s">
        <v>7954</v>
      </c>
      <c r="E9299" s="83" t="s">
        <v>9735</v>
      </c>
      <c r="F9299" s="83" t="s">
        <v>13191</v>
      </c>
      <c r="G9299" s="83" t="str">
        <f t="shared" si="145"/>
        <v>0944  จันทบุรี  CHANBURI</v>
      </c>
      <c r="H9299" s="83">
        <v>25460815</v>
      </c>
    </row>
    <row r="9300" spans="1:8" x14ac:dyDescent="0.25">
      <c r="A9300" s="83" t="s">
        <v>12986</v>
      </c>
      <c r="B9300" s="83" t="str">
        <f>_xlfn.XLOOKUP(A:A,[1]FI_NAME!$A:$A,[1]FI_NAME!$B:$B)</f>
        <v>บริษัท โลตัสส์ มันนี่ เซอร์วิสเซส จำกัด</v>
      </c>
      <c r="C9300" s="83" t="e">
        <f>_xlfn.XLOOKUP(B:B,'Swift Code&amp;Bank Name'!B:B,'Swift Code&amp;Bank Name'!C:C)</f>
        <v>#N/A</v>
      </c>
      <c r="D9300" s="83" t="s">
        <v>4641</v>
      </c>
      <c r="E9300" s="83" t="s">
        <v>13192</v>
      </c>
      <c r="F9300" s="83" t="s">
        <v>13193</v>
      </c>
      <c r="G9300" s="83" t="str">
        <f t="shared" si="145"/>
        <v>0945  บางใหญ่  BANGYAI</v>
      </c>
      <c r="H9300" s="83">
        <v>25460829</v>
      </c>
    </row>
    <row r="9301" spans="1:8" x14ac:dyDescent="0.25">
      <c r="A9301" s="83" t="s">
        <v>12986</v>
      </c>
      <c r="B9301" s="83" t="str">
        <f>_xlfn.XLOOKUP(A:A,[1]FI_NAME!$A:$A,[1]FI_NAME!$B:$B)</f>
        <v>บริษัท โลตัสส์ มันนี่ เซอร์วิสเซส จำกัด</v>
      </c>
      <c r="C9301" s="83" t="e">
        <f>_xlfn.XLOOKUP(B:B,'Swift Code&amp;Bank Name'!B:B,'Swift Code&amp;Bank Name'!C:C)</f>
        <v>#N/A</v>
      </c>
      <c r="D9301" s="83" t="s">
        <v>1961</v>
      </c>
      <c r="E9301" s="83" t="s">
        <v>10662</v>
      </c>
      <c r="F9301" s="83" t="s">
        <v>13194</v>
      </c>
      <c r="G9301" s="83" t="str">
        <f t="shared" si="145"/>
        <v>0946  หนองคาย  NONGKAI</v>
      </c>
      <c r="H9301" s="83">
        <v>25460920</v>
      </c>
    </row>
    <row r="9302" spans="1:8" x14ac:dyDescent="0.25">
      <c r="A9302" s="83" t="s">
        <v>12986</v>
      </c>
      <c r="B9302" s="83" t="str">
        <f>_xlfn.XLOOKUP(A:A,[1]FI_NAME!$A:$A,[1]FI_NAME!$B:$B)</f>
        <v>บริษัท โลตัสส์ มันนี่ เซอร์วิสเซส จำกัด</v>
      </c>
      <c r="C9302" s="83" t="e">
        <f>_xlfn.XLOOKUP(B:B,'Swift Code&amp;Bank Name'!B:B,'Swift Code&amp;Bank Name'!C:C)</f>
        <v>#N/A</v>
      </c>
      <c r="D9302" s="83" t="s">
        <v>4643</v>
      </c>
      <c r="E9302" s="83" t="s">
        <v>9723</v>
      </c>
      <c r="F9302" s="83" t="s">
        <v>13195</v>
      </c>
      <c r="G9302" s="83" t="str">
        <f t="shared" si="145"/>
        <v>0947  ราชบุรี  RAJBURI</v>
      </c>
      <c r="H9302" s="83">
        <v>25461126</v>
      </c>
    </row>
    <row r="9303" spans="1:8" x14ac:dyDescent="0.25">
      <c r="A9303" s="83" t="s">
        <v>12986</v>
      </c>
      <c r="B9303" s="83" t="str">
        <f>_xlfn.XLOOKUP(A:A,[1]FI_NAME!$A:$A,[1]FI_NAME!$B:$B)</f>
        <v>บริษัท โลตัสส์ มันนี่ เซอร์วิสเซส จำกัด</v>
      </c>
      <c r="C9303" s="83" t="e">
        <f>_xlfn.XLOOKUP(B:B,'Swift Code&amp;Bank Name'!B:B,'Swift Code&amp;Bank Name'!C:C)</f>
        <v>#N/A</v>
      </c>
      <c r="D9303" s="83" t="s">
        <v>7962</v>
      </c>
      <c r="E9303" s="83" t="s">
        <v>13196</v>
      </c>
      <c r="F9303" s="83" t="s">
        <v>13197</v>
      </c>
      <c r="G9303" s="83" t="str">
        <f t="shared" si="145"/>
        <v>0948  สาขาจรัลสนิทวงศ์  CHARANSANITWONG</v>
      </c>
      <c r="H9303" s="83">
        <v>25470319</v>
      </c>
    </row>
    <row r="9304" spans="1:8" x14ac:dyDescent="0.25">
      <c r="A9304" s="83" t="s">
        <v>12986</v>
      </c>
      <c r="B9304" s="83" t="str">
        <f>_xlfn.XLOOKUP(A:A,[1]FI_NAME!$A:$A,[1]FI_NAME!$B:$B)</f>
        <v>บริษัท โลตัสส์ มันนี่ เซอร์วิสเซส จำกัด</v>
      </c>
      <c r="C9304" s="83" t="e">
        <f>_xlfn.XLOOKUP(B:B,'Swift Code&amp;Bank Name'!B:B,'Swift Code&amp;Bank Name'!C:C)</f>
        <v>#N/A</v>
      </c>
      <c r="D9304" s="83" t="s">
        <v>3349</v>
      </c>
      <c r="E9304" s="83" t="s">
        <v>13198</v>
      </c>
      <c r="F9304" s="83" t="s">
        <v>13199</v>
      </c>
      <c r="G9304" s="83" t="str">
        <f t="shared" si="145"/>
        <v>0949  พระราม 1  RAMA1</v>
      </c>
      <c r="H9304" s="83">
        <v>25471022</v>
      </c>
    </row>
    <row r="9305" spans="1:8" x14ac:dyDescent="0.25">
      <c r="A9305" s="83" t="s">
        <v>12986</v>
      </c>
      <c r="B9305" s="83" t="str">
        <f>_xlfn.XLOOKUP(A:A,[1]FI_NAME!$A:$A,[1]FI_NAME!$B:$B)</f>
        <v>บริษัท โลตัสส์ มันนี่ เซอร์วิสเซส จำกัด</v>
      </c>
      <c r="C9305" s="83" t="e">
        <f>_xlfn.XLOOKUP(B:B,'Swift Code&amp;Bank Name'!B:B,'Swift Code&amp;Bank Name'!C:C)</f>
        <v>#N/A</v>
      </c>
      <c r="D9305" s="83" t="s">
        <v>3352</v>
      </c>
      <c r="E9305" s="83" t="s">
        <v>13200</v>
      </c>
      <c r="F9305" s="83" t="s">
        <v>13201</v>
      </c>
      <c r="G9305" s="83" t="str">
        <f t="shared" si="145"/>
        <v>0950  สาขารังสิต นครนายก  RANGSIT NAKORNNAYOK</v>
      </c>
      <c r="H9305" s="83">
        <v>25480601</v>
      </c>
    </row>
    <row r="9306" spans="1:8" x14ac:dyDescent="0.25">
      <c r="A9306" s="83" t="s">
        <v>12986</v>
      </c>
      <c r="B9306" s="83" t="str">
        <f>_xlfn.XLOOKUP(A:A,[1]FI_NAME!$A:$A,[1]FI_NAME!$B:$B)</f>
        <v>บริษัท โลตัสส์ มันนี่ เซอร์วิสเซส จำกัด</v>
      </c>
      <c r="C9306" s="83" t="e">
        <f>_xlfn.XLOOKUP(B:B,'Swift Code&amp;Bank Name'!B:B,'Swift Code&amp;Bank Name'!C:C)</f>
        <v>#N/A</v>
      </c>
      <c r="D9306" s="83" t="s">
        <v>3355</v>
      </c>
      <c r="E9306" s="83" t="s">
        <v>9134</v>
      </c>
      <c r="F9306" s="83" t="s">
        <v>13202</v>
      </c>
      <c r="G9306" s="83" t="str">
        <f t="shared" si="145"/>
        <v>0951  สาขาวังหิน  WANGHIN</v>
      </c>
      <c r="H9306" s="83">
        <v>25480622</v>
      </c>
    </row>
    <row r="9307" spans="1:8" x14ac:dyDescent="0.25">
      <c r="A9307" s="83" t="s">
        <v>12986</v>
      </c>
      <c r="B9307" s="83" t="str">
        <f>_xlfn.XLOOKUP(A:A,[1]FI_NAME!$A:$A,[1]FI_NAME!$B:$B)</f>
        <v>บริษัท โลตัสส์ มันนี่ เซอร์วิสเซส จำกัด</v>
      </c>
      <c r="C9307" s="83" t="e">
        <f>_xlfn.XLOOKUP(B:B,'Swift Code&amp;Bank Name'!B:B,'Swift Code&amp;Bank Name'!C:C)</f>
        <v>#N/A</v>
      </c>
      <c r="D9307" s="83" t="s">
        <v>4649</v>
      </c>
      <c r="E9307" s="83" t="s">
        <v>625</v>
      </c>
      <c r="F9307" s="83" t="s">
        <v>13203</v>
      </c>
      <c r="G9307" s="83" t="str">
        <f t="shared" si="145"/>
        <v>0952  สาขาปทุมธานี  PATHUMTHANI</v>
      </c>
      <c r="H9307" s="83">
        <v>25480630</v>
      </c>
    </row>
    <row r="9308" spans="1:8" x14ac:dyDescent="0.25">
      <c r="A9308" s="83" t="s">
        <v>12986</v>
      </c>
      <c r="B9308" s="83" t="str">
        <f>_xlfn.XLOOKUP(A:A,[1]FI_NAME!$A:$A,[1]FI_NAME!$B:$B)</f>
        <v>บริษัท โลตัสส์ มันนี่ เซอร์วิสเซส จำกัด</v>
      </c>
      <c r="C9308" s="83" t="e">
        <f>_xlfn.XLOOKUP(B:B,'Swift Code&amp;Bank Name'!B:B,'Swift Code&amp;Bank Name'!C:C)</f>
        <v>#N/A</v>
      </c>
      <c r="D9308" s="83" t="s">
        <v>3358</v>
      </c>
      <c r="E9308" s="83" t="s">
        <v>966</v>
      </c>
      <c r="F9308" s="83" t="s">
        <v>13204</v>
      </c>
      <c r="G9308" s="83" t="str">
        <f t="shared" si="145"/>
        <v>0953  สาขาชัยภูมิ  TESCO LOTUS CHAIYAPHOOM</v>
      </c>
      <c r="H9308" s="83">
        <v>25480930</v>
      </c>
    </row>
    <row r="9309" spans="1:8" x14ac:dyDescent="0.25">
      <c r="A9309" s="83" t="s">
        <v>12986</v>
      </c>
      <c r="B9309" s="83" t="str">
        <f>_xlfn.XLOOKUP(A:A,[1]FI_NAME!$A:$A,[1]FI_NAME!$B:$B)</f>
        <v>บริษัท โลตัสส์ มันนี่ เซอร์วิสเซส จำกัด</v>
      </c>
      <c r="C9309" s="83" t="e">
        <f>_xlfn.XLOOKUP(B:B,'Swift Code&amp;Bank Name'!B:B,'Swift Code&amp;Bank Name'!C:C)</f>
        <v>#N/A</v>
      </c>
      <c r="D9309" s="83" t="s">
        <v>3361</v>
      </c>
      <c r="E9309" s="83" t="s">
        <v>733</v>
      </c>
      <c r="F9309" s="83" t="s">
        <v>13205</v>
      </c>
      <c r="G9309" s="83" t="str">
        <f t="shared" si="145"/>
        <v>0954  สาขาบางพลี  TESCO LOTUS BANGPLEE</v>
      </c>
      <c r="H9309" s="83">
        <v>25481123</v>
      </c>
    </row>
    <row r="9310" spans="1:8" x14ac:dyDescent="0.25">
      <c r="A9310" s="83" t="s">
        <v>12986</v>
      </c>
      <c r="B9310" s="83" t="str">
        <f>_xlfn.XLOOKUP(A:A,[1]FI_NAME!$A:$A,[1]FI_NAME!$B:$B)</f>
        <v>บริษัท โลตัสส์ มันนี่ เซอร์วิสเซส จำกัด</v>
      </c>
      <c r="C9310" s="83" t="e">
        <f>_xlfn.XLOOKUP(B:B,'Swift Code&amp;Bank Name'!B:B,'Swift Code&amp;Bank Name'!C:C)</f>
        <v>#N/A</v>
      </c>
      <c r="D9310" s="83" t="s">
        <v>3364</v>
      </c>
      <c r="E9310" s="83" t="s">
        <v>1128</v>
      </c>
      <c r="F9310" s="83" t="s">
        <v>13206</v>
      </c>
      <c r="G9310" s="83" t="str">
        <f t="shared" si="145"/>
        <v>0955  สาขาหัวหิน  TESCO LOTUS HUAHIN</v>
      </c>
      <c r="H9310" s="83">
        <v>25490207</v>
      </c>
    </row>
    <row r="9311" spans="1:8" x14ac:dyDescent="0.25">
      <c r="A9311" s="83" t="s">
        <v>12986</v>
      </c>
      <c r="B9311" s="83" t="str">
        <f>_xlfn.XLOOKUP(A:A,[1]FI_NAME!$A:$A,[1]FI_NAME!$B:$B)</f>
        <v>บริษัท โลตัสส์ มันนี่ เซอร์วิสเซส จำกัด</v>
      </c>
      <c r="C9311" s="83" t="e">
        <f>_xlfn.XLOOKUP(B:B,'Swift Code&amp;Bank Name'!B:B,'Swift Code&amp;Bank Name'!C:C)</f>
        <v>#N/A</v>
      </c>
      <c r="D9311" s="83" t="s">
        <v>4654</v>
      </c>
      <c r="E9311" s="83" t="s">
        <v>13207</v>
      </c>
      <c r="F9311" s="83" t="s">
        <v>13208</v>
      </c>
      <c r="G9311" s="83" t="str">
        <f t="shared" si="145"/>
        <v>0956  สาขาบ้านฟ้า  TESCO LOTUS BAANFAH</v>
      </c>
      <c r="H9311" s="83">
        <v>25490901</v>
      </c>
    </row>
    <row r="9312" spans="1:8" x14ac:dyDescent="0.25">
      <c r="A9312" s="83" t="s">
        <v>12986</v>
      </c>
      <c r="B9312" s="83" t="str">
        <f>_xlfn.XLOOKUP(A:A,[1]FI_NAME!$A:$A,[1]FI_NAME!$B:$B)</f>
        <v>บริษัท โลตัสส์ มันนี่ เซอร์วิสเซส จำกัด</v>
      </c>
      <c r="C9312" s="83" t="e">
        <f>_xlfn.XLOOKUP(B:B,'Swift Code&amp;Bank Name'!B:B,'Swift Code&amp;Bank Name'!C:C)</f>
        <v>#N/A</v>
      </c>
      <c r="D9312" s="83" t="s">
        <v>7978</v>
      </c>
      <c r="E9312" s="83" t="s">
        <v>13209</v>
      </c>
      <c r="F9312" s="83" t="s">
        <v>13210</v>
      </c>
      <c r="G9312" s="83" t="str">
        <f t="shared" si="145"/>
        <v>0958  สาขารังสิต-คลอง7  TESCO LOTUS RANGSIT-N. NAYOK KL.7</v>
      </c>
      <c r="H9312" s="83">
        <v>25500223</v>
      </c>
    </row>
    <row r="9313" spans="1:8" x14ac:dyDescent="0.25">
      <c r="A9313" s="83" t="s">
        <v>12986</v>
      </c>
      <c r="B9313" s="83" t="str">
        <f>_xlfn.XLOOKUP(A:A,[1]FI_NAME!$A:$A,[1]FI_NAME!$B:$B)</f>
        <v>บริษัท โลตัสส์ มันนี่ เซอร์วิสเซส จำกัด</v>
      </c>
      <c r="C9313" s="83" t="e">
        <f>_xlfn.XLOOKUP(B:B,'Swift Code&amp;Bank Name'!B:B,'Swift Code&amp;Bank Name'!C:C)</f>
        <v>#N/A</v>
      </c>
      <c r="D9313" s="83" t="s">
        <v>6120</v>
      </c>
      <c r="E9313" s="83" t="s">
        <v>589</v>
      </c>
      <c r="F9313" s="83" t="s">
        <v>13211</v>
      </c>
      <c r="G9313" s="83" t="str">
        <f t="shared" si="145"/>
        <v>0959  สาขาสามพราน  TESCO LOTUS SAMPRAN</v>
      </c>
      <c r="H9313" s="83">
        <v>25500228</v>
      </c>
    </row>
    <row r="9314" spans="1:8" x14ac:dyDescent="0.25">
      <c r="A9314" s="83" t="s">
        <v>12986</v>
      </c>
      <c r="B9314" s="83" t="str">
        <f>_xlfn.XLOOKUP(A:A,[1]FI_NAME!$A:$A,[1]FI_NAME!$B:$B)</f>
        <v>บริษัท โลตัสส์ มันนี่ เซอร์วิสเซส จำกัด</v>
      </c>
      <c r="C9314" s="83" t="e">
        <f>_xlfn.XLOOKUP(B:B,'Swift Code&amp;Bank Name'!B:B,'Swift Code&amp;Bank Name'!C:C)</f>
        <v>#N/A</v>
      </c>
      <c r="D9314" s="83" t="s">
        <v>4659</v>
      </c>
      <c r="E9314" s="83" t="s">
        <v>382</v>
      </c>
      <c r="F9314" s="83" t="s">
        <v>13212</v>
      </c>
      <c r="G9314" s="83" t="str">
        <f t="shared" si="145"/>
        <v>0960  สาขานวนคร  TESCO LOTUS NAVANAKORN</v>
      </c>
      <c r="H9314" s="83">
        <v>25500330</v>
      </c>
    </row>
    <row r="9315" spans="1:8" x14ac:dyDescent="0.25">
      <c r="A9315" s="83" t="s">
        <v>12986</v>
      </c>
      <c r="B9315" s="83" t="str">
        <f>_xlfn.XLOOKUP(A:A,[1]FI_NAME!$A:$A,[1]FI_NAME!$B:$B)</f>
        <v>บริษัท โลตัสส์ มันนี่ เซอร์วิสเซส จำกัด</v>
      </c>
      <c r="C9315" s="83" t="e">
        <f>_xlfn.XLOOKUP(B:B,'Swift Code&amp;Bank Name'!B:B,'Swift Code&amp;Bank Name'!C:C)</f>
        <v>#N/A</v>
      </c>
      <c r="D9315" s="83" t="s">
        <v>1967</v>
      </c>
      <c r="E9315" s="83" t="s">
        <v>13213</v>
      </c>
      <c r="F9315" s="83" t="s">
        <v>13214</v>
      </c>
      <c r="G9315" s="83" t="str">
        <f t="shared" si="145"/>
        <v>0961  สาขาซิตี้พาร์ค บางพลี  TESCO LOTUS CITY PARK</v>
      </c>
      <c r="H9315" s="83">
        <v>25500430</v>
      </c>
    </row>
    <row r="9316" spans="1:8" x14ac:dyDescent="0.25">
      <c r="A9316" s="83" t="s">
        <v>12986</v>
      </c>
      <c r="B9316" s="83" t="str">
        <f>_xlfn.XLOOKUP(A:A,[1]FI_NAME!$A:$A,[1]FI_NAME!$B:$B)</f>
        <v>บริษัท โลตัสส์ มันนี่ เซอร์วิสเซส จำกัด</v>
      </c>
      <c r="C9316" s="83" t="e">
        <f>_xlfn.XLOOKUP(B:B,'Swift Code&amp;Bank Name'!B:B,'Swift Code&amp;Bank Name'!C:C)</f>
        <v>#N/A</v>
      </c>
      <c r="D9316" s="83" t="s">
        <v>3367</v>
      </c>
      <c r="E9316" s="83" t="s">
        <v>1179</v>
      </c>
      <c r="F9316" s="83" t="s">
        <v>13215</v>
      </c>
      <c r="G9316" s="83" t="str">
        <f t="shared" si="145"/>
        <v>0962  สาขาฝาง  TESCO LOTUS FANG</v>
      </c>
      <c r="H9316" s="83">
        <v>25500718</v>
      </c>
    </row>
    <row r="9317" spans="1:8" x14ac:dyDescent="0.25">
      <c r="A9317" s="83" t="s">
        <v>12986</v>
      </c>
      <c r="B9317" s="83" t="str">
        <f>_xlfn.XLOOKUP(A:A,[1]FI_NAME!$A:$A,[1]FI_NAME!$B:$B)</f>
        <v>บริษัท โลตัสส์ มันนี่ เซอร์วิสเซส จำกัด</v>
      </c>
      <c r="C9317" s="83" t="e">
        <f>_xlfn.XLOOKUP(B:B,'Swift Code&amp;Bank Name'!B:B,'Swift Code&amp;Bank Name'!C:C)</f>
        <v>#N/A</v>
      </c>
      <c r="D9317" s="83" t="s">
        <v>3370</v>
      </c>
      <c r="E9317" s="83" t="s">
        <v>355</v>
      </c>
      <c r="F9317" s="83" t="s">
        <v>13216</v>
      </c>
      <c r="G9317" s="83" t="str">
        <f t="shared" si="145"/>
        <v>0963  สาขานครชัยศรี  TESCO LOTUS NOKORNCHAISRI BRANCH</v>
      </c>
      <c r="H9317" s="83">
        <v>25500815</v>
      </c>
    </row>
    <row r="9318" spans="1:8" x14ac:dyDescent="0.25">
      <c r="A9318" s="83" t="s">
        <v>12986</v>
      </c>
      <c r="B9318" s="83" t="str">
        <f>_xlfn.XLOOKUP(A:A,[1]FI_NAME!$A:$A,[1]FI_NAME!$B:$B)</f>
        <v>บริษัท โลตัสส์ มันนี่ เซอร์วิสเซส จำกัด</v>
      </c>
      <c r="C9318" s="83" t="e">
        <f>_xlfn.XLOOKUP(B:B,'Swift Code&amp;Bank Name'!B:B,'Swift Code&amp;Bank Name'!C:C)</f>
        <v>#N/A</v>
      </c>
      <c r="D9318" s="83" t="s">
        <v>4664</v>
      </c>
      <c r="E9318" s="83" t="s">
        <v>906</v>
      </c>
      <c r="F9318" s="83" t="s">
        <v>13217</v>
      </c>
      <c r="G9318" s="83" t="str">
        <f t="shared" si="145"/>
        <v>0964  สาขากระบี่  TESCO LOTUS KRABI BRANCH</v>
      </c>
      <c r="H9318" s="83">
        <v>25500829</v>
      </c>
    </row>
    <row r="9319" spans="1:8" x14ac:dyDescent="0.25">
      <c r="A9319" s="83" t="s">
        <v>12986</v>
      </c>
      <c r="B9319" s="83" t="str">
        <f>_xlfn.XLOOKUP(A:A,[1]FI_NAME!$A:$A,[1]FI_NAME!$B:$B)</f>
        <v>บริษัท โลตัสส์ มันนี่ เซอร์วิสเซส จำกัด</v>
      </c>
      <c r="C9319" s="83" t="e">
        <f>_xlfn.XLOOKUP(B:B,'Swift Code&amp;Bank Name'!B:B,'Swift Code&amp;Bank Name'!C:C)</f>
        <v>#N/A</v>
      </c>
      <c r="D9319" s="83" t="s">
        <v>5682</v>
      </c>
      <c r="E9319" s="83" t="s">
        <v>3874</v>
      </c>
      <c r="F9319" s="83" t="s">
        <v>13218</v>
      </c>
      <c r="G9319" s="83" t="str">
        <f t="shared" si="145"/>
        <v>0965  สาขาบางปู  TESCO LOTUS BANGPOO</v>
      </c>
      <c r="H9319" s="83">
        <v>25501003</v>
      </c>
    </row>
    <row r="9320" spans="1:8" x14ac:dyDescent="0.25">
      <c r="A9320" s="83" t="s">
        <v>12986</v>
      </c>
      <c r="B9320" s="83" t="str">
        <f>_xlfn.XLOOKUP(A:A,[1]FI_NAME!$A:$A,[1]FI_NAME!$B:$B)</f>
        <v>บริษัท โลตัสส์ มันนี่ เซอร์วิสเซส จำกัด</v>
      </c>
      <c r="C9320" s="83" t="e">
        <f>_xlfn.XLOOKUP(B:B,'Swift Code&amp;Bank Name'!B:B,'Swift Code&amp;Bank Name'!C:C)</f>
        <v>#N/A</v>
      </c>
      <c r="D9320" s="83" t="s">
        <v>3373</v>
      </c>
      <c r="E9320" s="83" t="s">
        <v>1059</v>
      </c>
      <c r="F9320" s="83" t="s">
        <v>13219</v>
      </c>
      <c r="G9320" s="83" t="str">
        <f t="shared" si="145"/>
        <v>0966  สาขาปากช่อง  TESCO LOTUS PAKCHONG</v>
      </c>
      <c r="H9320" s="83">
        <v>25501127</v>
      </c>
    </row>
    <row r="9321" spans="1:8" x14ac:dyDescent="0.25">
      <c r="A9321" s="83" t="s">
        <v>12986</v>
      </c>
      <c r="B9321" s="83" t="str">
        <f>_xlfn.XLOOKUP(A:A,[1]FI_NAME!$A:$A,[1]FI_NAME!$B:$B)</f>
        <v>บริษัท โลตัสส์ มันนี่ เซอร์วิสเซส จำกัด</v>
      </c>
      <c r="C9321" s="83" t="e">
        <f>_xlfn.XLOOKUP(B:B,'Swift Code&amp;Bank Name'!B:B,'Swift Code&amp;Bank Name'!C:C)</f>
        <v>#N/A</v>
      </c>
      <c r="D9321" s="83" t="s">
        <v>1970</v>
      </c>
      <c r="E9321" s="83" t="s">
        <v>3823</v>
      </c>
      <c r="F9321" s="83" t="s">
        <v>13220</v>
      </c>
      <c r="G9321" s="83" t="str">
        <f t="shared" si="145"/>
        <v>0967  สาขาบางปะอิน  TESCO LOTUS BANG PA-IN BRANCH</v>
      </c>
      <c r="H9321" s="83">
        <v>25501128</v>
      </c>
    </row>
    <row r="9322" spans="1:8" x14ac:dyDescent="0.25">
      <c r="A9322" s="83" t="s">
        <v>12986</v>
      </c>
      <c r="B9322" s="83" t="str">
        <f>_xlfn.XLOOKUP(A:A,[1]FI_NAME!$A:$A,[1]FI_NAME!$B:$B)</f>
        <v>บริษัท โลตัสส์ มันนี่ เซอร์วิสเซส จำกัด</v>
      </c>
      <c r="C9322" s="83" t="e">
        <f>_xlfn.XLOOKUP(B:B,'Swift Code&amp;Bank Name'!B:B,'Swift Code&amp;Bank Name'!C:C)</f>
        <v>#N/A</v>
      </c>
      <c r="D9322" s="83" t="s">
        <v>1973</v>
      </c>
      <c r="E9322" s="83" t="s">
        <v>13221</v>
      </c>
      <c r="F9322" s="83" t="s">
        <v>13222</v>
      </c>
      <c r="G9322" s="83" t="str">
        <f t="shared" si="145"/>
        <v>0968  สาขาปิ่นเกล้า 2  TESCO LOTUS PINKLAO</v>
      </c>
      <c r="H9322" s="83">
        <v>25501221</v>
      </c>
    </row>
    <row r="9323" spans="1:8" x14ac:dyDescent="0.25">
      <c r="A9323" s="83" t="s">
        <v>12986</v>
      </c>
      <c r="B9323" s="83" t="str">
        <f>_xlfn.XLOOKUP(A:A,[1]FI_NAME!$A:$A,[1]FI_NAME!$B:$B)</f>
        <v>บริษัท โลตัสส์ มันนี่ เซอร์วิสเซส จำกัด</v>
      </c>
      <c r="C9323" s="83" t="e">
        <f>_xlfn.XLOOKUP(B:B,'Swift Code&amp;Bank Name'!B:B,'Swift Code&amp;Bank Name'!C:C)</f>
        <v>#N/A</v>
      </c>
      <c r="D9323" s="83" t="s">
        <v>1976</v>
      </c>
      <c r="E9323" s="83" t="s">
        <v>2974</v>
      </c>
      <c r="F9323" s="83" t="s">
        <v>13223</v>
      </c>
      <c r="G9323" s="83" t="str">
        <f t="shared" si="145"/>
        <v>0969  สาขาศาลายา  TESCO LOTUS SALALY BRANCH</v>
      </c>
      <c r="H9323" s="83">
        <v>25510125</v>
      </c>
    </row>
    <row r="9324" spans="1:8" x14ac:dyDescent="0.25">
      <c r="A9324" s="83" t="s">
        <v>12986</v>
      </c>
      <c r="B9324" s="83" t="str">
        <f>_xlfn.XLOOKUP(A:A,[1]FI_NAME!$A:$A,[1]FI_NAME!$B:$B)</f>
        <v>บริษัท โลตัสส์ มันนี่ เซอร์วิสเซส จำกัด</v>
      </c>
      <c r="C9324" s="83" t="e">
        <f>_xlfn.XLOOKUP(B:B,'Swift Code&amp;Bank Name'!B:B,'Swift Code&amp;Bank Name'!C:C)</f>
        <v>#N/A</v>
      </c>
      <c r="D9324" s="83" t="s">
        <v>1979</v>
      </c>
      <c r="E9324" s="83" t="s">
        <v>1488</v>
      </c>
      <c r="F9324" s="83" t="s">
        <v>13224</v>
      </c>
      <c r="G9324" s="83" t="str">
        <f t="shared" si="145"/>
        <v>0970  สาขาบ้านฉาง  TESCO LOTUS BAAN CHANG BRANCH</v>
      </c>
      <c r="H9324" s="83">
        <v>25510126</v>
      </c>
    </row>
    <row r="9325" spans="1:8" x14ac:dyDescent="0.25">
      <c r="A9325" s="83" t="s">
        <v>12986</v>
      </c>
      <c r="B9325" s="83" t="str">
        <f>_xlfn.XLOOKUP(A:A,[1]FI_NAME!$A:$A,[1]FI_NAME!$B:$B)</f>
        <v>บริษัท โลตัสส์ มันนี่ เซอร์วิสเซส จำกัด</v>
      </c>
      <c r="C9325" s="83" t="e">
        <f>_xlfn.XLOOKUP(B:B,'Swift Code&amp;Bank Name'!B:B,'Swift Code&amp;Bank Name'!C:C)</f>
        <v>#N/A</v>
      </c>
      <c r="D9325" s="83" t="s">
        <v>3377</v>
      </c>
      <c r="E9325" s="83" t="s">
        <v>1356</v>
      </c>
      <c r="F9325" s="83" t="s">
        <v>13225</v>
      </c>
      <c r="G9325" s="83" t="str">
        <f t="shared" si="145"/>
        <v>0971  สาขาเสนา  TESCO LOTUS SE NO</v>
      </c>
      <c r="H9325" s="83">
        <v>25510402</v>
      </c>
    </row>
    <row r="9326" spans="1:8" x14ac:dyDescent="0.25">
      <c r="A9326" s="83" t="s">
        <v>12986</v>
      </c>
      <c r="B9326" s="83" t="str">
        <f>_xlfn.XLOOKUP(A:A,[1]FI_NAME!$A:$A,[1]FI_NAME!$B:$B)</f>
        <v>บริษัท โลตัสส์ มันนี่ เซอร์วิสเซส จำกัด</v>
      </c>
      <c r="C9326" s="83" t="e">
        <f>_xlfn.XLOOKUP(B:B,'Swift Code&amp;Bank Name'!B:B,'Swift Code&amp;Bank Name'!C:C)</f>
        <v>#N/A</v>
      </c>
      <c r="D9326" s="83" t="s">
        <v>3378</v>
      </c>
      <c r="E9326" s="83" t="s">
        <v>1155</v>
      </c>
      <c r="F9326" s="83" t="s">
        <v>13226</v>
      </c>
      <c r="G9326" s="83" t="str">
        <f t="shared" si="145"/>
        <v>0972  สาขาเพชรบูรณ์  TESCO LOTUS PETCHABOON</v>
      </c>
      <c r="H9326" s="83">
        <v>25510411</v>
      </c>
    </row>
    <row r="9327" spans="1:8" x14ac:dyDescent="0.25">
      <c r="A9327" s="83" t="s">
        <v>12986</v>
      </c>
      <c r="B9327" s="83" t="str">
        <f>_xlfn.XLOOKUP(A:A,[1]FI_NAME!$A:$A,[1]FI_NAME!$B:$B)</f>
        <v>บริษัท โลตัสส์ มันนี่ เซอร์วิสเซส จำกัด</v>
      </c>
      <c r="C9327" s="83" t="e">
        <f>_xlfn.XLOOKUP(B:B,'Swift Code&amp;Bank Name'!B:B,'Swift Code&amp;Bank Name'!C:C)</f>
        <v>#N/A</v>
      </c>
      <c r="D9327" s="83" t="s">
        <v>3381</v>
      </c>
      <c r="E9327" s="83" t="s">
        <v>1008</v>
      </c>
      <c r="F9327" s="83" t="s">
        <v>13227</v>
      </c>
      <c r="G9327" s="83" t="str">
        <f t="shared" si="145"/>
        <v>0973  สาขาสิงห์บุรี  TESCO LOTUS SINGBURI</v>
      </c>
      <c r="H9327" s="83">
        <v>25510514</v>
      </c>
    </row>
    <row r="9328" spans="1:8" x14ac:dyDescent="0.25">
      <c r="A9328" s="83" t="s">
        <v>12986</v>
      </c>
      <c r="B9328" s="83" t="str">
        <f>_xlfn.XLOOKUP(A:A,[1]FI_NAME!$A:$A,[1]FI_NAME!$B:$B)</f>
        <v>บริษัท โลตัสส์ มันนี่ เซอร์วิสเซส จำกัด</v>
      </c>
      <c r="C9328" s="83" t="e">
        <f>_xlfn.XLOOKUP(B:B,'Swift Code&amp;Bank Name'!B:B,'Swift Code&amp;Bank Name'!C:C)</f>
        <v>#N/A</v>
      </c>
      <c r="D9328" s="83" t="s">
        <v>4671</v>
      </c>
      <c r="E9328" s="83" t="s">
        <v>939</v>
      </c>
      <c r="F9328" s="83" t="s">
        <v>13228</v>
      </c>
      <c r="G9328" s="83" t="str">
        <f t="shared" si="145"/>
        <v>0974  สาขาระนอง  TESCO LOTUS RANONG</v>
      </c>
      <c r="H9328" s="83">
        <v>25510604</v>
      </c>
    </row>
    <row r="9329" spans="1:8" x14ac:dyDescent="0.25">
      <c r="A9329" s="83" t="s">
        <v>12986</v>
      </c>
      <c r="B9329" s="83" t="str">
        <f>_xlfn.XLOOKUP(A:A,[1]FI_NAME!$A:$A,[1]FI_NAME!$B:$B)</f>
        <v>บริษัท โลตัสส์ มันนี่ เซอร์วิสเซส จำกัด</v>
      </c>
      <c r="C9329" s="83" t="e">
        <f>_xlfn.XLOOKUP(B:B,'Swift Code&amp;Bank Name'!B:B,'Swift Code&amp;Bank Name'!C:C)</f>
        <v>#N/A</v>
      </c>
      <c r="D9329" s="83" t="s">
        <v>4674</v>
      </c>
      <c r="E9329" s="83" t="s">
        <v>1065</v>
      </c>
      <c r="F9329" s="83" t="s">
        <v>13229</v>
      </c>
      <c r="G9329" s="83" t="str">
        <f t="shared" si="145"/>
        <v>0975  สาขาศรีสะเกษ  TESCO LOTUS SRISAKET</v>
      </c>
      <c r="H9329" s="83">
        <v>25510716</v>
      </c>
    </row>
    <row r="9330" spans="1:8" x14ac:dyDescent="0.25">
      <c r="A9330" s="83" t="s">
        <v>12986</v>
      </c>
      <c r="B9330" s="83" t="str">
        <f>_xlfn.XLOOKUP(A:A,[1]FI_NAME!$A:$A,[1]FI_NAME!$B:$B)</f>
        <v>บริษัท โลตัสส์ มันนี่ เซอร์วิสเซส จำกัด</v>
      </c>
      <c r="C9330" s="83" t="e">
        <f>_xlfn.XLOOKUP(B:B,'Swift Code&amp;Bank Name'!B:B,'Swift Code&amp;Bank Name'!C:C)</f>
        <v>#N/A</v>
      </c>
      <c r="D9330" s="83" t="s">
        <v>4677</v>
      </c>
      <c r="E9330" s="83" t="s">
        <v>1113</v>
      </c>
      <c r="F9330" s="83" t="s">
        <v>13230</v>
      </c>
      <c r="G9330" s="83" t="str">
        <f t="shared" si="145"/>
        <v>0976  สาขาทุ่งสง  TESCO LOTUS TUNGSONG BRANCH</v>
      </c>
      <c r="H9330" s="83">
        <v>25510827</v>
      </c>
    </row>
    <row r="9331" spans="1:8" x14ac:dyDescent="0.25">
      <c r="A9331" s="83" t="s">
        <v>12986</v>
      </c>
      <c r="B9331" s="83" t="str">
        <f>_xlfn.XLOOKUP(A:A,[1]FI_NAME!$A:$A,[1]FI_NAME!$B:$B)</f>
        <v>บริษัท โลตัสส์ มันนี่ เซอร์วิสเซส จำกัด</v>
      </c>
      <c r="C9331" s="83" t="e">
        <f>_xlfn.XLOOKUP(B:B,'Swift Code&amp;Bank Name'!B:B,'Swift Code&amp;Bank Name'!C:C)</f>
        <v>#N/A</v>
      </c>
      <c r="D9331" s="83" t="s">
        <v>4680</v>
      </c>
      <c r="E9331" s="83" t="s">
        <v>894</v>
      </c>
      <c r="F9331" s="83" t="s">
        <v>13231</v>
      </c>
      <c r="G9331" s="83" t="str">
        <f t="shared" si="145"/>
        <v>0977  สาขาบ้านโป่ง  TESCO LOTUS BAANPONG BRANCH</v>
      </c>
      <c r="H9331" s="83">
        <v>25510822</v>
      </c>
    </row>
    <row r="9332" spans="1:8" x14ac:dyDescent="0.25">
      <c r="A9332" s="83" t="s">
        <v>12986</v>
      </c>
      <c r="B9332" s="83" t="str">
        <f>_xlfn.XLOOKUP(A:A,[1]FI_NAME!$A:$A,[1]FI_NAME!$B:$B)</f>
        <v>บริษัท โลตัสส์ มันนี่ เซอร์วิสเซส จำกัด</v>
      </c>
      <c r="C9332" s="83" t="e">
        <f>_xlfn.XLOOKUP(B:B,'Swift Code&amp;Bank Name'!B:B,'Swift Code&amp;Bank Name'!C:C)</f>
        <v>#N/A</v>
      </c>
      <c r="D9332" s="83" t="s">
        <v>3383</v>
      </c>
      <c r="E9332" s="83" t="s">
        <v>1302</v>
      </c>
      <c r="F9332" s="83" t="s">
        <v>13232</v>
      </c>
      <c r="G9332" s="83" t="str">
        <f t="shared" si="145"/>
        <v>0978  สาขาปราณบุรี  TESCO LOTUS PRANBURI BRANCH</v>
      </c>
      <c r="H9332" s="83">
        <v>25510826</v>
      </c>
    </row>
    <row r="9333" spans="1:8" x14ac:dyDescent="0.25">
      <c r="A9333" s="83" t="s">
        <v>12986</v>
      </c>
      <c r="B9333" s="83" t="str">
        <f>_xlfn.XLOOKUP(A:A,[1]FI_NAME!$A:$A,[1]FI_NAME!$B:$B)</f>
        <v>บริษัท โลตัสส์ มันนี่ เซอร์วิสเซส จำกัด</v>
      </c>
      <c r="C9333" s="83" t="e">
        <f>_xlfn.XLOOKUP(B:B,'Swift Code&amp;Bank Name'!B:B,'Swift Code&amp;Bank Name'!C:C)</f>
        <v>#N/A</v>
      </c>
      <c r="D9333" s="83" t="s">
        <v>4685</v>
      </c>
      <c r="E9333" s="83" t="s">
        <v>1020</v>
      </c>
      <c r="F9333" s="83" t="s">
        <v>13233</v>
      </c>
      <c r="G9333" s="83" t="str">
        <f t="shared" si="145"/>
        <v>0979  สาขาพัทลุง  TESCO LOTUS PATTALUNG BRANCH</v>
      </c>
      <c r="H9333" s="83">
        <v>25511003</v>
      </c>
    </row>
    <row r="9334" spans="1:8" x14ac:dyDescent="0.25">
      <c r="A9334" s="83" t="s">
        <v>12986</v>
      </c>
      <c r="B9334" s="83" t="str">
        <f>_xlfn.XLOOKUP(A:A,[1]FI_NAME!$A:$A,[1]FI_NAME!$B:$B)</f>
        <v>บริษัท โลตัสส์ มันนี่ เซอร์วิสเซส จำกัด</v>
      </c>
      <c r="C9334" s="83" t="e">
        <f>_xlfn.XLOOKUP(B:B,'Swift Code&amp;Bank Name'!B:B,'Swift Code&amp;Bank Name'!C:C)</f>
        <v>#N/A</v>
      </c>
      <c r="D9334" s="83" t="s">
        <v>3386</v>
      </c>
      <c r="E9334" s="83" t="s">
        <v>2734</v>
      </c>
      <c r="F9334" s="83" t="s">
        <v>13234</v>
      </c>
      <c r="G9334" s="83" t="str">
        <f t="shared" si="145"/>
        <v>0980  สาขาแหลมฉบัง  TESCO LOTUS LAEM CHABANG</v>
      </c>
      <c r="H9334" s="83">
        <v>25511215</v>
      </c>
    </row>
    <row r="9335" spans="1:8" x14ac:dyDescent="0.25">
      <c r="A9335" s="83" t="s">
        <v>12986</v>
      </c>
      <c r="B9335" s="83" t="str">
        <f>_xlfn.XLOOKUP(A:A,[1]FI_NAME!$A:$A,[1]FI_NAME!$B:$B)</f>
        <v>บริษัท โลตัสส์ มันนี่ เซอร์วิสเซส จำกัด</v>
      </c>
      <c r="C9335" s="83" t="e">
        <f>_xlfn.XLOOKUP(B:B,'Swift Code&amp;Bank Name'!B:B,'Swift Code&amp;Bank Name'!C:C)</f>
        <v>#N/A</v>
      </c>
      <c r="D9335" s="83" t="s">
        <v>8010</v>
      </c>
      <c r="E9335" s="83" t="s">
        <v>13235</v>
      </c>
      <c r="F9335" s="83" t="s">
        <v>13236</v>
      </c>
      <c r="G9335" s="83" t="str">
        <f t="shared" si="145"/>
        <v>0981  สาขาลำลูกกา คลอง 2  LUMLUKKA KLONG 2</v>
      </c>
      <c r="H9335" s="83">
        <v>25520826</v>
      </c>
    </row>
    <row r="9336" spans="1:8" x14ac:dyDescent="0.25">
      <c r="A9336" s="83" t="s">
        <v>12986</v>
      </c>
      <c r="B9336" s="83" t="str">
        <f>_xlfn.XLOOKUP(A:A,[1]FI_NAME!$A:$A,[1]FI_NAME!$B:$B)</f>
        <v>บริษัท โลตัสส์ มันนี่ เซอร์วิสเซส จำกัด</v>
      </c>
      <c r="C9336" s="83" t="e">
        <f>_xlfn.XLOOKUP(B:B,'Swift Code&amp;Bank Name'!B:B,'Swift Code&amp;Bank Name'!C:C)</f>
        <v>#N/A</v>
      </c>
      <c r="D9336" s="83" t="s">
        <v>1982</v>
      </c>
      <c r="E9336" s="83" t="s">
        <v>13237</v>
      </c>
      <c r="F9336" s="83" t="s">
        <v>13238</v>
      </c>
      <c r="G9336" s="83" t="str">
        <f t="shared" si="145"/>
        <v>0982  สาขาละไม สมุย  LAMAI SAMUI</v>
      </c>
      <c r="H9336" s="83">
        <v>25521002</v>
      </c>
    </row>
    <row r="9337" spans="1:8" x14ac:dyDescent="0.25">
      <c r="A9337" s="83" t="s">
        <v>12986</v>
      </c>
      <c r="B9337" s="83" t="str">
        <f>_xlfn.XLOOKUP(A:A,[1]FI_NAME!$A:$A,[1]FI_NAME!$B:$B)</f>
        <v>บริษัท โลตัสส์ มันนี่ เซอร์วิสเซส จำกัด</v>
      </c>
      <c r="C9337" s="83" t="e">
        <f>_xlfn.XLOOKUP(B:B,'Swift Code&amp;Bank Name'!B:B,'Swift Code&amp;Bank Name'!C:C)</f>
        <v>#N/A</v>
      </c>
      <c r="D9337" s="83" t="s">
        <v>8014</v>
      </c>
      <c r="E9337" s="83" t="s">
        <v>6596</v>
      </c>
      <c r="F9337" s="83" t="s">
        <v>13239</v>
      </c>
      <c r="G9337" s="83" t="str">
        <f t="shared" si="145"/>
        <v>0983  สาขาอมตะนคร  AUMMATANAKORN</v>
      </c>
      <c r="H9337" s="83">
        <v>25521021</v>
      </c>
    </row>
    <row r="9338" spans="1:8" x14ac:dyDescent="0.25">
      <c r="A9338" s="83" t="s">
        <v>12986</v>
      </c>
      <c r="B9338" s="83" t="str">
        <f>_xlfn.XLOOKUP(A:A,[1]FI_NAME!$A:$A,[1]FI_NAME!$B:$B)</f>
        <v>บริษัท โลตัสส์ มันนี่ เซอร์วิสเซส จำกัด</v>
      </c>
      <c r="C9338" s="83" t="e">
        <f>_xlfn.XLOOKUP(B:B,'Swift Code&amp;Bank Name'!B:B,'Swift Code&amp;Bank Name'!C:C)</f>
        <v>#N/A</v>
      </c>
      <c r="D9338" s="83" t="s">
        <v>1985</v>
      </c>
      <c r="E9338" s="83" t="s">
        <v>13240</v>
      </c>
      <c r="F9338" s="83" t="s">
        <v>13241</v>
      </c>
      <c r="G9338" s="83" t="str">
        <f t="shared" si="145"/>
        <v>0984  สาขา อุดรธานี 2  UDONTHANI 2</v>
      </c>
      <c r="H9338" s="83">
        <v>25521106</v>
      </c>
    </row>
    <row r="9339" spans="1:8" x14ac:dyDescent="0.25">
      <c r="A9339" s="83" t="s">
        <v>12986</v>
      </c>
      <c r="B9339" s="83" t="str">
        <f>_xlfn.XLOOKUP(A:A,[1]FI_NAME!$A:$A,[1]FI_NAME!$B:$B)</f>
        <v>บริษัท โลตัสส์ มันนี่ เซอร์วิสเซส จำกัด</v>
      </c>
      <c r="C9339" s="83" t="e">
        <f>_xlfn.XLOOKUP(B:B,'Swift Code&amp;Bank Name'!B:B,'Swift Code&amp;Bank Name'!C:C)</f>
        <v>#N/A</v>
      </c>
      <c r="D9339" s="83" t="s">
        <v>3390</v>
      </c>
      <c r="E9339" s="83" t="s">
        <v>1023</v>
      </c>
      <c r="F9339" s="83" t="s">
        <v>13242</v>
      </c>
      <c r="G9339" s="83" t="str">
        <f t="shared" si="145"/>
        <v>0985  สาขาสตูล  SATOON</v>
      </c>
      <c r="H9339" s="83">
        <v>25521211</v>
      </c>
    </row>
    <row r="9340" spans="1:8" x14ac:dyDescent="0.25">
      <c r="A9340" s="83" t="s">
        <v>12986</v>
      </c>
      <c r="B9340" s="83" t="str">
        <f>_xlfn.XLOOKUP(A:A,[1]FI_NAME!$A:$A,[1]FI_NAME!$B:$B)</f>
        <v>บริษัท โลตัสส์ มันนี่ เซอร์วิสเซส จำกัด</v>
      </c>
      <c r="C9340" s="83" t="e">
        <f>_xlfn.XLOOKUP(B:B,'Swift Code&amp;Bank Name'!B:B,'Swift Code&amp;Bank Name'!C:C)</f>
        <v>#N/A</v>
      </c>
      <c r="D9340" s="83" t="s">
        <v>8019</v>
      </c>
      <c r="E9340" s="83" t="s">
        <v>1587</v>
      </c>
      <c r="F9340" s="83" t="s">
        <v>8464</v>
      </c>
      <c r="G9340" s="83" t="str">
        <f t="shared" si="145"/>
        <v>0986  สาขาอรัญประเทศ  ARANYAPRATHET</v>
      </c>
      <c r="H9340" s="83">
        <v>25521218</v>
      </c>
    </row>
    <row r="9341" spans="1:8" x14ac:dyDescent="0.25">
      <c r="A9341" s="83" t="s">
        <v>12986</v>
      </c>
      <c r="B9341" s="83" t="str">
        <f>_xlfn.XLOOKUP(A:A,[1]FI_NAME!$A:$A,[1]FI_NAME!$B:$B)</f>
        <v>บริษัท โลตัสส์ มันนี่ เซอร์วิสเซส จำกัด</v>
      </c>
      <c r="C9341" s="83" t="e">
        <f>_xlfn.XLOOKUP(B:B,'Swift Code&amp;Bank Name'!B:B,'Swift Code&amp;Bank Name'!C:C)</f>
        <v>#N/A</v>
      </c>
      <c r="D9341" s="83" t="s">
        <v>5683</v>
      </c>
      <c r="E9341" s="83" t="s">
        <v>8167</v>
      </c>
      <c r="F9341" s="83" t="s">
        <v>13243</v>
      </c>
      <c r="G9341" s="83" t="str">
        <f t="shared" si="145"/>
        <v>0987  สาขาสุขาภิบาล 3  SUKHAPIBAL 3 BRANCH</v>
      </c>
      <c r="H9341" s="83">
        <v>25531001</v>
      </c>
    </row>
    <row r="9342" spans="1:8" x14ac:dyDescent="0.25">
      <c r="A9342" s="83" t="s">
        <v>12986</v>
      </c>
      <c r="B9342" s="83" t="str">
        <f>_xlfn.XLOOKUP(A:A,[1]FI_NAME!$A:$A,[1]FI_NAME!$B:$B)</f>
        <v>บริษัท โลตัสส์ มันนี่ เซอร์วิสเซส จำกัด</v>
      </c>
      <c r="C9342" s="83" t="e">
        <f>_xlfn.XLOOKUP(B:B,'Swift Code&amp;Bank Name'!B:B,'Swift Code&amp;Bank Name'!C:C)</f>
        <v>#N/A</v>
      </c>
      <c r="D9342" s="83" t="s">
        <v>8022</v>
      </c>
      <c r="E9342" s="83" t="s">
        <v>972</v>
      </c>
      <c r="F9342" s="83" t="s">
        <v>13244</v>
      </c>
      <c r="G9342" s="83" t="str">
        <f t="shared" si="145"/>
        <v>0988  สาขาชุมพร  CHOOMPORN</v>
      </c>
      <c r="H9342" s="83">
        <v>25531029</v>
      </c>
    </row>
    <row r="9343" spans="1:8" x14ac:dyDescent="0.25">
      <c r="A9343" s="83" t="s">
        <v>12986</v>
      </c>
      <c r="B9343" s="83" t="str">
        <f>_xlfn.XLOOKUP(A:A,[1]FI_NAME!$A:$A,[1]FI_NAME!$B:$B)</f>
        <v>บริษัท โลตัสส์ มันนี่ เซอร์วิสเซส จำกัด</v>
      </c>
      <c r="C9343" s="83" t="e">
        <f>_xlfn.XLOOKUP(B:B,'Swift Code&amp;Bank Name'!B:B,'Swift Code&amp;Bank Name'!C:C)</f>
        <v>#N/A</v>
      </c>
      <c r="D9343" s="83" t="s">
        <v>3393</v>
      </c>
      <c r="E9343" s="83" t="s">
        <v>13245</v>
      </c>
      <c r="F9343" s="83" t="s">
        <v>13246</v>
      </c>
      <c r="G9343" s="83" t="str">
        <f t="shared" si="145"/>
        <v>0989  สาขาเลย 2  LOEI 2 BRANCH</v>
      </c>
      <c r="H9343" s="83">
        <v>25531119</v>
      </c>
    </row>
    <row r="9344" spans="1:8" x14ac:dyDescent="0.25">
      <c r="A9344" s="83" t="s">
        <v>12986</v>
      </c>
      <c r="B9344" s="83" t="str">
        <f>_xlfn.XLOOKUP(A:A,[1]FI_NAME!$A:$A,[1]FI_NAME!$B:$B)</f>
        <v>บริษัท โลตัสส์ มันนี่ เซอร์วิสเซส จำกัด</v>
      </c>
      <c r="C9344" s="83" t="e">
        <f>_xlfn.XLOOKUP(B:B,'Swift Code&amp;Bank Name'!B:B,'Swift Code&amp;Bank Name'!C:C)</f>
        <v>#N/A</v>
      </c>
      <c r="D9344" s="83" t="s">
        <v>13247</v>
      </c>
      <c r="E9344" s="83" t="s">
        <v>13248</v>
      </c>
      <c r="F9344" s="83" t="s">
        <v>13249</v>
      </c>
      <c r="G9344" s="83" t="str">
        <f t="shared" si="145"/>
        <v>0990  สาขาบ่อวิน (จ.ชลบุรี)  BOR WIN ; CHOLBURI BRANCH</v>
      </c>
      <c r="H9344" s="83">
        <v>25531126</v>
      </c>
    </row>
    <row r="9345" spans="1:8" x14ac:dyDescent="0.25">
      <c r="A9345" s="83" t="s">
        <v>12986</v>
      </c>
      <c r="B9345" s="83" t="str">
        <f>_xlfn.XLOOKUP(A:A,[1]FI_NAME!$A:$A,[1]FI_NAME!$B:$B)</f>
        <v>บริษัท โลตัสส์ มันนี่ เซอร์วิสเซส จำกัด</v>
      </c>
      <c r="C9345" s="83" t="e">
        <f>_xlfn.XLOOKUP(B:B,'Swift Code&amp;Bank Name'!B:B,'Swift Code&amp;Bank Name'!C:C)</f>
        <v>#N/A</v>
      </c>
      <c r="D9345" s="83" t="s">
        <v>6129</v>
      </c>
      <c r="E9345" s="83" t="s">
        <v>13250</v>
      </c>
      <c r="F9345" s="83" t="s">
        <v>13251</v>
      </c>
      <c r="G9345" s="83" t="str">
        <f t="shared" si="145"/>
        <v>0991  ชุมแพ (จ.ขอนแก่น)  CHUMPAE:KHONKAEN</v>
      </c>
      <c r="H9345" s="83">
        <v>25540217</v>
      </c>
    </row>
    <row r="9346" spans="1:8" x14ac:dyDescent="0.25">
      <c r="A9346" s="83" t="s">
        <v>12986</v>
      </c>
      <c r="B9346" s="83" t="str">
        <f>_xlfn.XLOOKUP(A:A,[1]FI_NAME!$A:$A,[1]FI_NAME!$B:$B)</f>
        <v>บริษัท โลตัสส์ มันนี่ เซอร์วิสเซส จำกัด</v>
      </c>
      <c r="C9346" s="83" t="e">
        <f>_xlfn.XLOOKUP(B:B,'Swift Code&amp;Bank Name'!B:B,'Swift Code&amp;Bank Name'!C:C)</f>
        <v>#N/A</v>
      </c>
      <c r="D9346" s="83" t="s">
        <v>8026</v>
      </c>
      <c r="E9346" s="83" t="s">
        <v>11876</v>
      </c>
      <c r="F9346" s="83" t="s">
        <v>13252</v>
      </c>
      <c r="G9346" s="83" t="str">
        <f t="shared" si="145"/>
        <v>0992  กาฬสินธุ์  KALASIL</v>
      </c>
      <c r="H9346" s="83">
        <v>25540505</v>
      </c>
    </row>
    <row r="9347" spans="1:8" x14ac:dyDescent="0.25">
      <c r="A9347" s="83" t="s">
        <v>12986</v>
      </c>
      <c r="B9347" s="83" t="str">
        <f>_xlfn.XLOOKUP(A:A,[1]FI_NAME!$A:$A,[1]FI_NAME!$B:$B)</f>
        <v>บริษัท โลตัสส์ มันนี่ เซอร์วิสเซส จำกัด</v>
      </c>
      <c r="C9347" s="83" t="e">
        <f>_xlfn.XLOOKUP(B:B,'Swift Code&amp;Bank Name'!B:B,'Swift Code&amp;Bank Name'!C:C)</f>
        <v>#N/A</v>
      </c>
      <c r="D9347" s="83" t="s">
        <v>3395</v>
      </c>
      <c r="E9347" s="83" t="s">
        <v>1074</v>
      </c>
      <c r="F9347" s="83" t="s">
        <v>1075</v>
      </c>
      <c r="G9347" s="83" t="str">
        <f t="shared" si="145"/>
        <v>0993  สาขาตราด  TRAT BRANCH</v>
      </c>
      <c r="H9347" s="83">
        <v>25540811</v>
      </c>
    </row>
    <row r="9348" spans="1:8" x14ac:dyDescent="0.25">
      <c r="A9348" s="83" t="s">
        <v>12986</v>
      </c>
      <c r="B9348" s="83" t="str">
        <f>_xlfn.XLOOKUP(A:A,[1]FI_NAME!$A:$A,[1]FI_NAME!$B:$B)</f>
        <v>บริษัท โลตัสส์ มันนี่ เซอร์วิสเซส จำกัด</v>
      </c>
      <c r="C9348" s="83" t="e">
        <f>_xlfn.XLOOKUP(B:B,'Swift Code&amp;Bank Name'!B:B,'Swift Code&amp;Bank Name'!C:C)</f>
        <v>#N/A</v>
      </c>
      <c r="D9348" s="83" t="s">
        <v>3397</v>
      </c>
      <c r="E9348" s="83" t="s">
        <v>13253</v>
      </c>
      <c r="F9348" s="83" t="s">
        <v>13254</v>
      </c>
      <c r="G9348" s="83" t="str">
        <f t="shared" ref="G9348:G9411" si="146">CONCATENATE(D9348,"  ",E9348,"  ",F9348)</f>
        <v>0994  สาขาหาดใหญ่ 2  HADYAI 2 BRANCH</v>
      </c>
      <c r="H9348" s="83">
        <v>25540916</v>
      </c>
    </row>
    <row r="9349" spans="1:8" x14ac:dyDescent="0.25">
      <c r="A9349" s="83" t="s">
        <v>12986</v>
      </c>
      <c r="B9349" s="83" t="str">
        <f>_xlfn.XLOOKUP(A:A,[1]FI_NAME!$A:$A,[1]FI_NAME!$B:$B)</f>
        <v>บริษัท โลตัสส์ มันนี่ เซอร์วิสเซส จำกัด</v>
      </c>
      <c r="C9349" s="83" t="e">
        <f>_xlfn.XLOOKUP(B:B,'Swift Code&amp;Bank Name'!B:B,'Swift Code&amp;Bank Name'!C:C)</f>
        <v>#N/A</v>
      </c>
      <c r="D9349" s="83" t="s">
        <v>1988</v>
      </c>
      <c r="E9349" s="83" t="s">
        <v>13255</v>
      </c>
      <c r="F9349" s="83" t="s">
        <v>13256</v>
      </c>
      <c r="G9349" s="83" t="str">
        <f t="shared" si="146"/>
        <v>0995  สาขาถลาง ภูเก็ต  THALANG PHUKET BRANCH</v>
      </c>
      <c r="H9349" s="83">
        <v>25541006</v>
      </c>
    </row>
    <row r="9350" spans="1:8" x14ac:dyDescent="0.25">
      <c r="A9350" s="83" t="s">
        <v>12986</v>
      </c>
      <c r="B9350" s="83" t="str">
        <f>_xlfn.XLOOKUP(A:A,[1]FI_NAME!$A:$A,[1]FI_NAME!$B:$B)</f>
        <v>บริษัท โลตัสส์ มันนี่ เซอร์วิสเซส จำกัด</v>
      </c>
      <c r="C9350" s="83" t="e">
        <f>_xlfn.XLOOKUP(B:B,'Swift Code&amp;Bank Name'!B:B,'Swift Code&amp;Bank Name'!C:C)</f>
        <v>#N/A</v>
      </c>
      <c r="D9350" s="83" t="s">
        <v>6134</v>
      </c>
      <c r="E9350" s="83" t="s">
        <v>13257</v>
      </c>
      <c r="F9350" s="83" t="s">
        <v>13258</v>
      </c>
      <c r="G9350" s="83" t="str">
        <f t="shared" si="146"/>
        <v>0996  สาขาโคราช 2  KORAT 2</v>
      </c>
      <c r="H9350" s="83">
        <v>25541028</v>
      </c>
    </row>
    <row r="9351" spans="1:8" x14ac:dyDescent="0.25">
      <c r="A9351" s="83" t="s">
        <v>12986</v>
      </c>
      <c r="B9351" s="83" t="str">
        <f>_xlfn.XLOOKUP(A:A,[1]FI_NAME!$A:$A,[1]FI_NAME!$B:$B)</f>
        <v>บริษัท โลตัสส์ มันนี่ เซอร์วิสเซส จำกัด</v>
      </c>
      <c r="C9351" s="83" t="e">
        <f>_xlfn.XLOOKUP(B:B,'Swift Code&amp;Bank Name'!B:B,'Swift Code&amp;Bank Name'!C:C)</f>
        <v>#N/A</v>
      </c>
      <c r="D9351" s="83" t="s">
        <v>6136</v>
      </c>
      <c r="E9351" s="83" t="s">
        <v>975</v>
      </c>
      <c r="F9351" s="83" t="s">
        <v>976</v>
      </c>
      <c r="G9351" s="83" t="str">
        <f t="shared" si="146"/>
        <v>0997  สาขาตาก  TAK BRANCH</v>
      </c>
      <c r="H9351" s="83">
        <v>25541007</v>
      </c>
    </row>
    <row r="9352" spans="1:8" x14ac:dyDescent="0.25">
      <c r="A9352" s="83" t="s">
        <v>12986</v>
      </c>
      <c r="B9352" s="83" t="str">
        <f>_xlfn.XLOOKUP(A:A,[1]FI_NAME!$A:$A,[1]FI_NAME!$B:$B)</f>
        <v>บริษัท โลตัสส์ มันนี่ เซอร์วิสเซส จำกัด</v>
      </c>
      <c r="C9352" s="83" t="e">
        <f>_xlfn.XLOOKUP(B:B,'Swift Code&amp;Bank Name'!B:B,'Swift Code&amp;Bank Name'!C:C)</f>
        <v>#N/A</v>
      </c>
      <c r="D9352" s="83" t="s">
        <v>9542</v>
      </c>
      <c r="E9352" s="83" t="s">
        <v>13259</v>
      </c>
      <c r="F9352" s="83" t="s">
        <v>13260</v>
      </c>
      <c r="G9352" s="83" t="str">
        <f t="shared" si="146"/>
        <v>0998  สาขาขอนแก่น 2  KHONKAEN 2 BRANCH</v>
      </c>
      <c r="H9352" s="83">
        <v>25541216</v>
      </c>
    </row>
    <row r="9353" spans="1:8" x14ac:dyDescent="0.25">
      <c r="A9353" s="83" t="s">
        <v>12986</v>
      </c>
      <c r="B9353" s="83" t="str">
        <f>_xlfn.XLOOKUP(A:A,[1]FI_NAME!$A:$A,[1]FI_NAME!$B:$B)</f>
        <v>บริษัท โลตัสส์ มันนี่ เซอร์วิสเซส จำกัด</v>
      </c>
      <c r="C9353" s="83" t="e">
        <f>_xlfn.XLOOKUP(B:B,'Swift Code&amp;Bank Name'!B:B,'Swift Code&amp;Bank Name'!C:C)</f>
        <v>#N/A</v>
      </c>
      <c r="D9353" s="83" t="s">
        <v>8032</v>
      </c>
      <c r="E9353" s="83" t="s">
        <v>13261</v>
      </c>
      <c r="F9353" s="83" t="s">
        <v>13262</v>
      </c>
      <c r="G9353" s="83" t="str">
        <f t="shared" si="146"/>
        <v>0999  สาขาท่ายาง ทาว์น  THAYANG TOWN BRANCH</v>
      </c>
      <c r="H9353" s="83">
        <v>25541223</v>
      </c>
    </row>
    <row r="9354" spans="1:8" x14ac:dyDescent="0.25">
      <c r="A9354" s="83" t="s">
        <v>13263</v>
      </c>
      <c r="B9354" s="83" t="str">
        <f>_xlfn.XLOOKUP(A:A,[1]FI_NAME!$A:$A,[1]FI_NAME!$B:$B)</f>
        <v>บริษัท อยุธยา แคปปิตอล เซอร์วิสเซส</v>
      </c>
      <c r="C9354" s="83" t="e">
        <f>_xlfn.XLOOKUP(B:B,'Swift Code&amp;Bank Name'!B:B,'Swift Code&amp;Bank Name'!C:C)</f>
        <v>#N/A</v>
      </c>
      <c r="D9354" s="83" t="s">
        <v>294</v>
      </c>
      <c r="E9354" s="83" t="s">
        <v>5217</v>
      </c>
      <c r="F9354" s="83" t="s">
        <v>404</v>
      </c>
      <c r="G9354" s="83" t="str">
        <f t="shared" si="146"/>
        <v>0001  สำนักงานใหญ่  HEAD OFFICE</v>
      </c>
      <c r="H9354" s="83">
        <v>25460317</v>
      </c>
    </row>
    <row r="9355" spans="1:8" x14ac:dyDescent="0.25">
      <c r="A9355" s="83" t="s">
        <v>13263</v>
      </c>
      <c r="B9355" s="83" t="str">
        <f>_xlfn.XLOOKUP(A:A,[1]FI_NAME!$A:$A,[1]FI_NAME!$B:$B)</f>
        <v>บริษัท อยุธยา แคปปิตอล เซอร์วิสเซส</v>
      </c>
      <c r="C9355" s="83" t="e">
        <f>_xlfn.XLOOKUP(B:B,'Swift Code&amp;Bank Name'!B:B,'Swift Code&amp;Bank Name'!C:C)</f>
        <v>#N/A</v>
      </c>
      <c r="D9355" s="83" t="s">
        <v>3617</v>
      </c>
      <c r="E9355" s="83" t="s">
        <v>808</v>
      </c>
      <c r="F9355" s="83" t="s">
        <v>7102</v>
      </c>
      <c r="G9355" s="83" t="str">
        <f t="shared" si="146"/>
        <v>0004  สาขาเดอะมอลล์ ท่าพระ  THE MALL THA PRA BRANCH</v>
      </c>
      <c r="H9355" s="83">
        <v>25460317</v>
      </c>
    </row>
    <row r="9356" spans="1:8" x14ac:dyDescent="0.25">
      <c r="A9356" s="83" t="s">
        <v>13263</v>
      </c>
      <c r="B9356" s="83" t="str">
        <f>_xlfn.XLOOKUP(A:A,[1]FI_NAME!$A:$A,[1]FI_NAME!$B:$B)</f>
        <v>บริษัท อยุธยา แคปปิตอล เซอร์วิสเซส</v>
      </c>
      <c r="C9356" s="83" t="e">
        <f>_xlfn.XLOOKUP(B:B,'Swift Code&amp;Bank Name'!B:B,'Swift Code&amp;Bank Name'!C:C)</f>
        <v>#N/A</v>
      </c>
      <c r="D9356" s="83" t="s">
        <v>2369</v>
      </c>
      <c r="E9356" s="83" t="s">
        <v>385</v>
      </c>
      <c r="F9356" s="83" t="s">
        <v>13264</v>
      </c>
      <c r="G9356" s="83" t="str">
        <f t="shared" si="146"/>
        <v>0005  สาขาเดอะมอลล์ งามวงศ์วาน  THE MALL NGANWONGWARN</v>
      </c>
      <c r="H9356" s="83">
        <v>25460317</v>
      </c>
    </row>
    <row r="9357" spans="1:8" x14ac:dyDescent="0.25">
      <c r="A9357" s="83" t="s">
        <v>13263</v>
      </c>
      <c r="B9357" s="83" t="str">
        <f>_xlfn.XLOOKUP(A:A,[1]FI_NAME!$A:$A,[1]FI_NAME!$B:$B)</f>
        <v>บริษัท อยุธยา แคปปิตอล เซอร์วิสเซส</v>
      </c>
      <c r="C9357" s="83" t="e">
        <f>_xlfn.XLOOKUP(B:B,'Swift Code&amp;Bank Name'!B:B,'Swift Code&amp;Bank Name'!C:C)</f>
        <v>#N/A</v>
      </c>
      <c r="D9357" s="83" t="s">
        <v>3622</v>
      </c>
      <c r="E9357" s="83" t="s">
        <v>775</v>
      </c>
      <c r="F9357" s="83" t="s">
        <v>5779</v>
      </c>
      <c r="G9357" s="83" t="str">
        <f t="shared" si="146"/>
        <v>0006  สาขาเดอะมอลล์ บางกะปิ  THE MALL BANGKAPI BRANCH</v>
      </c>
      <c r="H9357" s="83">
        <v>25460317</v>
      </c>
    </row>
    <row r="9358" spans="1:8" x14ac:dyDescent="0.25">
      <c r="A9358" s="83" t="s">
        <v>13263</v>
      </c>
      <c r="B9358" s="83" t="str">
        <f>_xlfn.XLOOKUP(A:A,[1]FI_NAME!$A:$A,[1]FI_NAME!$B:$B)</f>
        <v>บริษัท อยุธยา แคปปิตอล เซอร์วิสเซส</v>
      </c>
      <c r="C9358" s="83" t="e">
        <f>_xlfn.XLOOKUP(B:B,'Swift Code&amp;Bank Name'!B:B,'Swift Code&amp;Bank Name'!C:C)</f>
        <v>#N/A</v>
      </c>
      <c r="D9358" s="83" t="s">
        <v>2372</v>
      </c>
      <c r="E9358" s="83" t="s">
        <v>787</v>
      </c>
      <c r="F9358" s="83" t="s">
        <v>4232</v>
      </c>
      <c r="G9358" s="83" t="str">
        <f t="shared" si="146"/>
        <v>0007  สาขาเดอะมอลล์ บางแค  THE MALL BANGKAE BRANCH</v>
      </c>
      <c r="H9358" s="83">
        <v>25451024</v>
      </c>
    </row>
    <row r="9359" spans="1:8" x14ac:dyDescent="0.25">
      <c r="A9359" s="83" t="s">
        <v>13263</v>
      </c>
      <c r="B9359" s="83" t="str">
        <f>_xlfn.XLOOKUP(A:A,[1]FI_NAME!$A:$A,[1]FI_NAME!$B:$B)</f>
        <v>บริษัท อยุธยา แคปปิตอล เซอร์วิสเซส</v>
      </c>
      <c r="C9359" s="83" t="e">
        <f>_xlfn.XLOOKUP(B:B,'Swift Code&amp;Bank Name'!B:B,'Swift Code&amp;Bank Name'!C:C)</f>
        <v>#N/A</v>
      </c>
      <c r="D9359" s="83" t="s">
        <v>2375</v>
      </c>
      <c r="E9359" s="83" t="s">
        <v>5351</v>
      </c>
      <c r="F9359" s="83" t="s">
        <v>2854</v>
      </c>
      <c r="G9359" s="83" t="str">
        <f t="shared" si="146"/>
        <v>0008  สาขาฟิวเจอร์พาร์ค รังสิต  FUTURE PARK RANGSIT BRANCH</v>
      </c>
      <c r="H9359" s="83">
        <v>25460317</v>
      </c>
    </row>
    <row r="9360" spans="1:8" x14ac:dyDescent="0.25">
      <c r="A9360" s="83" t="s">
        <v>13263</v>
      </c>
      <c r="B9360" s="83" t="str">
        <f>_xlfn.XLOOKUP(A:A,[1]FI_NAME!$A:$A,[1]FI_NAME!$B:$B)</f>
        <v>บริษัท อยุธยา แคปปิตอล เซอร์วิสเซส</v>
      </c>
      <c r="C9360" s="83" t="e">
        <f>_xlfn.XLOOKUP(B:B,'Swift Code&amp;Bank Name'!B:B,'Swift Code&amp;Bank Name'!C:C)</f>
        <v>#N/A</v>
      </c>
      <c r="D9360" s="83" t="s">
        <v>2377</v>
      </c>
      <c r="E9360" s="83" t="s">
        <v>13265</v>
      </c>
      <c r="F9360" s="83" t="s">
        <v>13266</v>
      </c>
      <c r="G9360" s="83" t="str">
        <f t="shared" si="146"/>
        <v>0009  สาขาอิมพีเรียล สำโรง  IMPERIAL SAMRONG BRANCH</v>
      </c>
      <c r="H9360" s="83">
        <v>25460317</v>
      </c>
    </row>
    <row r="9361" spans="1:8" x14ac:dyDescent="0.25">
      <c r="A9361" s="83" t="s">
        <v>13263</v>
      </c>
      <c r="B9361" s="83" t="str">
        <f>_xlfn.XLOOKUP(A:A,[1]FI_NAME!$A:$A,[1]FI_NAME!$B:$B)</f>
        <v>บริษัท อยุธยา แคปปิตอล เซอร์วิสเซส</v>
      </c>
      <c r="C9361" s="83" t="e">
        <f>_xlfn.XLOOKUP(B:B,'Swift Code&amp;Bank Name'!B:B,'Swift Code&amp;Bank Name'!C:C)</f>
        <v>#N/A</v>
      </c>
      <c r="D9361" s="83" t="s">
        <v>2384</v>
      </c>
      <c r="E9361" s="83" t="s">
        <v>13267</v>
      </c>
      <c r="F9361" s="83" t="s">
        <v>13268</v>
      </c>
      <c r="G9361" s="83" t="str">
        <f t="shared" si="146"/>
        <v>0012  สาขาศาลาแดง  SALADAENG BRANCH</v>
      </c>
      <c r="H9361" s="83">
        <v>25510816</v>
      </c>
    </row>
    <row r="9362" spans="1:8" x14ac:dyDescent="0.25">
      <c r="A9362" s="83" t="s">
        <v>13263</v>
      </c>
      <c r="B9362" s="83" t="str">
        <f>_xlfn.XLOOKUP(A:A,[1]FI_NAME!$A:$A,[1]FI_NAME!$B:$B)</f>
        <v>บริษัท อยุธยา แคปปิตอล เซอร์วิสเซส</v>
      </c>
      <c r="C9362" s="83" t="e">
        <f>_xlfn.XLOOKUP(B:B,'Swift Code&amp;Bank Name'!B:B,'Swift Code&amp;Bank Name'!C:C)</f>
        <v>#N/A</v>
      </c>
      <c r="D9362" s="83" t="s">
        <v>2390</v>
      </c>
      <c r="E9362" s="83" t="s">
        <v>13269</v>
      </c>
      <c r="F9362" s="83" t="s">
        <v>13270</v>
      </c>
      <c r="G9362" s="83" t="str">
        <f t="shared" si="146"/>
        <v>0017  สาขา บิ๊กซี ซูเปอร์เซ็นเตอร์ บมจ. สาขาพัทยา 1  BIG C-PATTAYA BRANCH</v>
      </c>
      <c r="H9362" s="83">
        <v>25510816</v>
      </c>
    </row>
    <row r="9363" spans="1:8" x14ac:dyDescent="0.25">
      <c r="A9363" s="83" t="s">
        <v>13263</v>
      </c>
      <c r="B9363" s="83" t="str">
        <f>_xlfn.XLOOKUP(A:A,[1]FI_NAME!$A:$A,[1]FI_NAME!$B:$B)</f>
        <v>บริษัท อยุธยา แคปปิตอล เซอร์วิสเซส</v>
      </c>
      <c r="C9363" s="83" t="e">
        <f>_xlfn.XLOOKUP(B:B,'Swift Code&amp;Bank Name'!B:B,'Swift Code&amp;Bank Name'!C:C)</f>
        <v>#N/A</v>
      </c>
      <c r="D9363" s="83" t="s">
        <v>2391</v>
      </c>
      <c r="E9363" s="83" t="s">
        <v>13271</v>
      </c>
      <c r="F9363" s="83" t="s">
        <v>13272</v>
      </c>
      <c r="G9363" s="83" t="str">
        <f t="shared" si="146"/>
        <v>0018  สาขา บิ๊กซี ขอนแก่น (บิ๊กซี แฟรี่ บมจ.)  BIGC-KHONKEAN BRANCH</v>
      </c>
      <c r="H9363" s="83">
        <v>25510816</v>
      </c>
    </row>
    <row r="9364" spans="1:8" x14ac:dyDescent="0.25">
      <c r="A9364" s="83" t="s">
        <v>13263</v>
      </c>
      <c r="B9364" s="83" t="str">
        <f>_xlfn.XLOOKUP(A:A,[1]FI_NAME!$A:$A,[1]FI_NAME!$B:$B)</f>
        <v>บริษัท อยุธยา แคปปิตอล เซอร์วิสเซส</v>
      </c>
      <c r="C9364" s="83" t="e">
        <f>_xlfn.XLOOKUP(B:B,'Swift Code&amp;Bank Name'!B:B,'Swift Code&amp;Bank Name'!C:C)</f>
        <v>#N/A</v>
      </c>
      <c r="D9364" s="83" t="s">
        <v>2394</v>
      </c>
      <c r="E9364" s="83" t="s">
        <v>13273</v>
      </c>
      <c r="F9364" s="83" t="s">
        <v>1852</v>
      </c>
      <c r="G9364" s="83" t="str">
        <f t="shared" si="146"/>
        <v xml:space="preserve">0019  สาขาบิ๊กซี ซูเปอร์เซ็นเตอร์ บมจ.สาาอุดรธานี   </v>
      </c>
      <c r="H9364" s="83">
        <v>25510816</v>
      </c>
    </row>
    <row r="9365" spans="1:8" x14ac:dyDescent="0.25">
      <c r="A9365" s="83" t="s">
        <v>13263</v>
      </c>
      <c r="B9365" s="83" t="str">
        <f>_xlfn.XLOOKUP(A:A,[1]FI_NAME!$A:$A,[1]FI_NAME!$B:$B)</f>
        <v>บริษัท อยุธยา แคปปิตอล เซอร์วิสเซส</v>
      </c>
      <c r="C9365" s="83" t="e">
        <f>_xlfn.XLOOKUP(B:B,'Swift Code&amp;Bank Name'!B:B,'Swift Code&amp;Bank Name'!C:C)</f>
        <v>#N/A</v>
      </c>
      <c r="D9365" s="83" t="s">
        <v>3643</v>
      </c>
      <c r="E9365" s="83" t="s">
        <v>13274</v>
      </c>
      <c r="F9365" s="83" t="s">
        <v>13275</v>
      </c>
      <c r="G9365" s="83" t="str">
        <f t="shared" si="146"/>
        <v>0020  สาขาบิ๊กซี ซูเปอร์เซ็นเตอร์ บมจ.สาขาโคราช  BIGC-KORAT BRANCH</v>
      </c>
      <c r="H9365" s="83">
        <v>25510816</v>
      </c>
    </row>
    <row r="9366" spans="1:8" x14ac:dyDescent="0.25">
      <c r="A9366" s="83" t="s">
        <v>13263</v>
      </c>
      <c r="B9366" s="83" t="str">
        <f>_xlfn.XLOOKUP(A:A,[1]FI_NAME!$A:$A,[1]FI_NAME!$B:$B)</f>
        <v>บริษัท อยุธยา แคปปิตอล เซอร์วิสเซส</v>
      </c>
      <c r="C9366" s="83" t="e">
        <f>_xlfn.XLOOKUP(B:B,'Swift Code&amp;Bank Name'!B:B,'Swift Code&amp;Bank Name'!C:C)</f>
        <v>#N/A</v>
      </c>
      <c r="D9366" s="83" t="s">
        <v>306</v>
      </c>
      <c r="E9366" s="83" t="s">
        <v>13276</v>
      </c>
      <c r="F9366" s="83" t="s">
        <v>13277</v>
      </c>
      <c r="G9366" s="83" t="str">
        <f t="shared" si="146"/>
        <v>0021  สาขาบิ๊กซี สุราษฎร์ธานี (สุราษฎร์ธานี บิ๊กซี บมจ.)  BIGC-SURATTHANI</v>
      </c>
      <c r="H9366" s="83">
        <v>25510816</v>
      </c>
    </row>
    <row r="9367" spans="1:8" x14ac:dyDescent="0.25">
      <c r="A9367" s="83" t="s">
        <v>13263</v>
      </c>
      <c r="B9367" s="83" t="str">
        <f>_xlfn.XLOOKUP(A:A,[1]FI_NAME!$A:$A,[1]FI_NAME!$B:$B)</f>
        <v>บริษัท อยุธยา แคปปิตอล เซอร์วิสเซส</v>
      </c>
      <c r="C9367" s="83" t="e">
        <f>_xlfn.XLOOKUP(B:B,'Swift Code&amp;Bank Name'!B:B,'Swift Code&amp;Bank Name'!C:C)</f>
        <v>#N/A</v>
      </c>
      <c r="D9367" s="83" t="s">
        <v>309</v>
      </c>
      <c r="E9367" s="83" t="s">
        <v>13278</v>
      </c>
      <c r="F9367" s="83" t="s">
        <v>13279</v>
      </c>
      <c r="G9367" s="83" t="str">
        <f t="shared" si="146"/>
        <v>0022  สาขาบิ๊กซี พิษณุโลก (พิษณุโลก บิ๊กซี บมจ.)  BIGC-PITSANULOK</v>
      </c>
      <c r="H9367" s="83">
        <v>25510816</v>
      </c>
    </row>
    <row r="9368" spans="1:8" x14ac:dyDescent="0.25">
      <c r="A9368" s="83" t="s">
        <v>13263</v>
      </c>
      <c r="B9368" s="83" t="str">
        <f>_xlfn.XLOOKUP(A:A,[1]FI_NAME!$A:$A,[1]FI_NAME!$B:$B)</f>
        <v>บริษัท อยุธยา แคปปิตอล เซอร์วิสเซส</v>
      </c>
      <c r="C9368" s="83" t="e">
        <f>_xlfn.XLOOKUP(B:B,'Swift Code&amp;Bank Name'!B:B,'Swift Code&amp;Bank Name'!C:C)</f>
        <v>#N/A</v>
      </c>
      <c r="D9368" s="83" t="s">
        <v>3647</v>
      </c>
      <c r="E9368" s="83" t="s">
        <v>13280</v>
      </c>
      <c r="F9368" s="83" t="s">
        <v>13281</v>
      </c>
      <c r="G9368" s="83" t="str">
        <f t="shared" si="146"/>
        <v>0023  สาขาบิ๊กซี ซูเปอร์เซ็นเตอร์ บมจ. สาขาระยอง  BIGC-RAYONG BRANCH</v>
      </c>
      <c r="H9368" s="83">
        <v>25510816</v>
      </c>
    </row>
    <row r="9369" spans="1:8" x14ac:dyDescent="0.25">
      <c r="A9369" s="83" t="s">
        <v>13263</v>
      </c>
      <c r="B9369" s="83" t="str">
        <f>_xlfn.XLOOKUP(A:A,[1]FI_NAME!$A:$A,[1]FI_NAME!$B:$B)</f>
        <v>บริษัท อยุธยา แคปปิตอล เซอร์วิสเซส</v>
      </c>
      <c r="C9369" s="83" t="e">
        <f>_xlfn.XLOOKUP(B:B,'Swift Code&amp;Bank Name'!B:B,'Swift Code&amp;Bank Name'!C:C)</f>
        <v>#N/A</v>
      </c>
      <c r="D9369" s="83" t="s">
        <v>2401</v>
      </c>
      <c r="E9369" s="83" t="s">
        <v>13282</v>
      </c>
      <c r="F9369" s="83" t="s">
        <v>13283</v>
      </c>
      <c r="G9369" s="83" t="str">
        <f t="shared" si="146"/>
        <v>0024  สาขาบิ๊กซี ซูเปอร์เซ็นเตอร์ บมจ.สาขาลำปาง  BIGC-LAMPANG</v>
      </c>
      <c r="H9369" s="83">
        <v>25510816</v>
      </c>
    </row>
    <row r="9370" spans="1:8" x14ac:dyDescent="0.25">
      <c r="A9370" s="83" t="s">
        <v>13263</v>
      </c>
      <c r="B9370" s="83" t="str">
        <f>_xlfn.XLOOKUP(A:A,[1]FI_NAME!$A:$A,[1]FI_NAME!$B:$B)</f>
        <v>บริษัท อยุธยา แคปปิตอล เซอร์วิสเซส</v>
      </c>
      <c r="C9370" s="83" t="e">
        <f>_xlfn.XLOOKUP(B:B,'Swift Code&amp;Bank Name'!B:B,'Swift Code&amp;Bank Name'!C:C)</f>
        <v>#N/A</v>
      </c>
      <c r="D9370" s="83" t="s">
        <v>2405</v>
      </c>
      <c r="E9370" s="83" t="s">
        <v>13284</v>
      </c>
      <c r="F9370" s="83" t="s">
        <v>13285</v>
      </c>
      <c r="G9370" s="83" t="str">
        <f t="shared" si="146"/>
        <v>0026  สาขาสิริสินเทรดดิ้ง บจก.สนญ.-สาขาพลาซ่า  SIRISIN TRANDING-PLAZA BRANCH</v>
      </c>
      <c r="H9370" s="83">
        <v>25510816</v>
      </c>
    </row>
    <row r="9371" spans="1:8" x14ac:dyDescent="0.25">
      <c r="A9371" s="83" t="s">
        <v>13263</v>
      </c>
      <c r="B9371" s="83" t="str">
        <f>_xlfn.XLOOKUP(A:A,[1]FI_NAME!$A:$A,[1]FI_NAME!$B:$B)</f>
        <v>บริษัท อยุธยา แคปปิตอล เซอร์วิสเซส</v>
      </c>
      <c r="C9371" s="83" t="e">
        <f>_xlfn.XLOOKUP(B:B,'Swift Code&amp;Bank Name'!B:B,'Swift Code&amp;Bank Name'!C:C)</f>
        <v>#N/A</v>
      </c>
      <c r="D9371" s="83" t="s">
        <v>2409</v>
      </c>
      <c r="E9371" s="83" t="s">
        <v>13286</v>
      </c>
      <c r="F9371" s="83" t="s">
        <v>13287</v>
      </c>
      <c r="G9371" s="83" t="str">
        <f t="shared" si="146"/>
        <v>0028  สาขาบิ๊กซี ซูเปอร์เซ็นเตอร์ บมจ.สาขาเพชรบุรี  BIGC-PETCHBURI BRANCH</v>
      </c>
      <c r="H9371" s="83">
        <v>25510816</v>
      </c>
    </row>
    <row r="9372" spans="1:8" x14ac:dyDescent="0.25">
      <c r="A9372" s="83" t="s">
        <v>13263</v>
      </c>
      <c r="B9372" s="83" t="str">
        <f>_xlfn.XLOOKUP(A:A,[1]FI_NAME!$A:$A,[1]FI_NAME!$B:$B)</f>
        <v>บริษัท อยุธยา แคปปิตอล เซอร์วิสเซส</v>
      </c>
      <c r="C9372" s="83" t="e">
        <f>_xlfn.XLOOKUP(B:B,'Swift Code&amp;Bank Name'!B:B,'Swift Code&amp;Bank Name'!C:C)</f>
        <v>#N/A</v>
      </c>
      <c r="D9372" s="83" t="s">
        <v>2417</v>
      </c>
      <c r="E9372" s="83" t="s">
        <v>13288</v>
      </c>
      <c r="F9372" s="83" t="s">
        <v>13289</v>
      </c>
      <c r="G9372" s="83" t="str">
        <f t="shared" si="146"/>
        <v>0031  สาขาวิชชุลิน มาร์เก็ตติ้ง บจก.  VICHUSIN MARKETING BRANCH</v>
      </c>
      <c r="H9372" s="83">
        <v>25510816</v>
      </c>
    </row>
    <row r="9373" spans="1:8" x14ac:dyDescent="0.25">
      <c r="A9373" s="83" t="s">
        <v>13263</v>
      </c>
      <c r="B9373" s="83" t="str">
        <f>_xlfn.XLOOKUP(A:A,[1]FI_NAME!$A:$A,[1]FI_NAME!$B:$B)</f>
        <v>บริษัท อยุธยา แคปปิตอล เซอร์วิสเซส</v>
      </c>
      <c r="C9373" s="83" t="e">
        <f>_xlfn.XLOOKUP(B:B,'Swift Code&amp;Bank Name'!B:B,'Swift Code&amp;Bank Name'!C:C)</f>
        <v>#N/A</v>
      </c>
      <c r="D9373" s="83" t="s">
        <v>2427</v>
      </c>
      <c r="E9373" s="83" t="s">
        <v>13290</v>
      </c>
      <c r="F9373" s="83" t="s">
        <v>13291</v>
      </c>
      <c r="G9373" s="83" t="str">
        <f t="shared" si="146"/>
        <v>0038  สาขาบิ๊กซี ซูเปอร์เซ็นเตอร์ บมจ.สาขาพระราม 2  BIGC-RAMA2 BRANCH</v>
      </c>
      <c r="H9373" s="83">
        <v>25510816</v>
      </c>
    </row>
    <row r="9374" spans="1:8" x14ac:dyDescent="0.25">
      <c r="A9374" s="83" t="s">
        <v>13263</v>
      </c>
      <c r="B9374" s="83" t="str">
        <f>_xlfn.XLOOKUP(A:A,[1]FI_NAME!$A:$A,[1]FI_NAME!$B:$B)</f>
        <v>บริษัท อยุธยา แคปปิตอล เซอร์วิสเซส</v>
      </c>
      <c r="C9374" s="83" t="e">
        <f>_xlfn.XLOOKUP(B:B,'Swift Code&amp;Bank Name'!B:B,'Swift Code&amp;Bank Name'!C:C)</f>
        <v>#N/A</v>
      </c>
      <c r="D9374" s="83" t="s">
        <v>2431</v>
      </c>
      <c r="E9374" s="83" t="s">
        <v>13292</v>
      </c>
      <c r="F9374" s="83" t="s">
        <v>13293</v>
      </c>
      <c r="G9374" s="83" t="str">
        <f t="shared" si="146"/>
        <v>0041  บิ๊กซี ซูเปอร์เซ็นเตอร์ บมจ.สาขาหัวหมาก  BIGC-HUAMARK</v>
      </c>
      <c r="H9374" s="83">
        <v>25510816</v>
      </c>
    </row>
    <row r="9375" spans="1:8" x14ac:dyDescent="0.25">
      <c r="A9375" s="83" t="s">
        <v>13263</v>
      </c>
      <c r="B9375" s="83" t="str">
        <f>_xlfn.XLOOKUP(A:A,[1]FI_NAME!$A:$A,[1]FI_NAME!$B:$B)</f>
        <v>บริษัท อยุธยา แคปปิตอล เซอร์วิสเซส</v>
      </c>
      <c r="C9375" s="83" t="e">
        <f>_xlfn.XLOOKUP(B:B,'Swift Code&amp;Bank Name'!B:B,'Swift Code&amp;Bank Name'!C:C)</f>
        <v>#N/A</v>
      </c>
      <c r="D9375" s="83" t="s">
        <v>315</v>
      </c>
      <c r="E9375" s="83" t="s">
        <v>13294</v>
      </c>
      <c r="F9375" s="83" t="s">
        <v>13295</v>
      </c>
      <c r="G9375" s="83" t="str">
        <f t="shared" si="146"/>
        <v>0042  สาขาบิ๊กซี ซูเปอร์เซ็นเตอร์ บมจ.สาขาแจ้งวัฒนะ  BIGC-CHANGWATTANA</v>
      </c>
      <c r="H9375" s="83">
        <v>25510816</v>
      </c>
    </row>
    <row r="9376" spans="1:8" x14ac:dyDescent="0.25">
      <c r="A9376" s="83" t="s">
        <v>13263</v>
      </c>
      <c r="B9376" s="83" t="str">
        <f>_xlfn.XLOOKUP(A:A,[1]FI_NAME!$A:$A,[1]FI_NAME!$B:$B)</f>
        <v>บริษัท อยุธยา แคปปิตอล เซอร์วิสเซส</v>
      </c>
      <c r="C9376" s="83" t="e">
        <f>_xlfn.XLOOKUP(B:B,'Swift Code&amp;Bank Name'!B:B,'Swift Code&amp;Bank Name'!C:C)</f>
        <v>#N/A</v>
      </c>
      <c r="D9376" s="83" t="s">
        <v>318</v>
      </c>
      <c r="E9376" s="83" t="s">
        <v>13296</v>
      </c>
      <c r="F9376" s="83" t="s">
        <v>1852</v>
      </c>
      <c r="G9376" s="83" t="str">
        <f t="shared" si="146"/>
        <v xml:space="preserve">0044  สาขาบิ๊กซี ซูเปอร์เซ็นเตอร์ บมจ.สาขาวงศ์สว่าง   </v>
      </c>
      <c r="H9376" s="83">
        <v>25510816</v>
      </c>
    </row>
    <row r="9377" spans="1:8" x14ac:dyDescent="0.25">
      <c r="A9377" s="83" t="s">
        <v>13263</v>
      </c>
      <c r="B9377" s="83" t="str">
        <f>_xlfn.XLOOKUP(A:A,[1]FI_NAME!$A:$A,[1]FI_NAME!$B:$B)</f>
        <v>บริษัท อยุธยา แคปปิตอล เซอร์วิสเซส</v>
      </c>
      <c r="C9377" s="83" t="e">
        <f>_xlfn.XLOOKUP(B:B,'Swift Code&amp;Bank Name'!B:B,'Swift Code&amp;Bank Name'!C:C)</f>
        <v>#N/A</v>
      </c>
      <c r="D9377" s="83" t="s">
        <v>321</v>
      </c>
      <c r="E9377" s="83" t="s">
        <v>13297</v>
      </c>
      <c r="F9377" s="83" t="s">
        <v>13298</v>
      </c>
      <c r="G9377" s="83" t="str">
        <f t="shared" si="146"/>
        <v>0045  สาขาบิ๊กซี ซูเปอร์เซ็นเตอร์ บมจ.สาขารังสิต  BIGC-RANGSIT</v>
      </c>
      <c r="H9377" s="83">
        <v>25510816</v>
      </c>
    </row>
    <row r="9378" spans="1:8" x14ac:dyDescent="0.25">
      <c r="A9378" s="83" t="s">
        <v>13263</v>
      </c>
      <c r="B9378" s="83" t="str">
        <f>_xlfn.XLOOKUP(A:A,[1]FI_NAME!$A:$A,[1]FI_NAME!$B:$B)</f>
        <v>บริษัท อยุธยา แคปปิตอล เซอร์วิสเซส</v>
      </c>
      <c r="C9378" s="83" t="e">
        <f>_xlfn.XLOOKUP(B:B,'Swift Code&amp;Bank Name'!B:B,'Swift Code&amp;Bank Name'!C:C)</f>
        <v>#N/A</v>
      </c>
      <c r="D9378" s="83" t="s">
        <v>2442</v>
      </c>
      <c r="E9378" s="83" t="s">
        <v>13299</v>
      </c>
      <c r="F9378" s="83" t="s">
        <v>13300</v>
      </c>
      <c r="G9378" s="83" t="str">
        <f t="shared" si="146"/>
        <v>0046  สาขาบิ๊กซี บางพลี เทพารักษ์ บิ๊กซี บมจ.  BIGC-BANGPLEE BRANCH</v>
      </c>
      <c r="H9378" s="83">
        <v>25510816</v>
      </c>
    </row>
    <row r="9379" spans="1:8" x14ac:dyDescent="0.25">
      <c r="A9379" s="83" t="s">
        <v>13263</v>
      </c>
      <c r="B9379" s="83" t="str">
        <f>_xlfn.XLOOKUP(A:A,[1]FI_NAME!$A:$A,[1]FI_NAME!$B:$B)</f>
        <v>บริษัท อยุธยา แคปปิตอล เซอร์วิสเซส</v>
      </c>
      <c r="C9379" s="83" t="e">
        <f>_xlfn.XLOOKUP(B:B,'Swift Code&amp;Bank Name'!B:B,'Swift Code&amp;Bank Name'!C:C)</f>
        <v>#N/A</v>
      </c>
      <c r="D9379" s="83" t="s">
        <v>324</v>
      </c>
      <c r="E9379" s="83" t="s">
        <v>13301</v>
      </c>
      <c r="F9379" s="83" t="s">
        <v>13302</v>
      </c>
      <c r="G9379" s="83" t="str">
        <f t="shared" si="146"/>
        <v>0047  สาขาบิ๊กซี นครปฐม (เซ็นทรัล ซูเปอร์สโตร์ บมจ.)  BIGC-NAKORNPATHOM BRANCH</v>
      </c>
      <c r="H9379" s="83">
        <v>25510816</v>
      </c>
    </row>
    <row r="9380" spans="1:8" x14ac:dyDescent="0.25">
      <c r="A9380" s="83" t="s">
        <v>13263</v>
      </c>
      <c r="B9380" s="83" t="str">
        <f>_xlfn.XLOOKUP(A:A,[1]FI_NAME!$A:$A,[1]FI_NAME!$B:$B)</f>
        <v>บริษัท อยุธยา แคปปิตอล เซอร์วิสเซส</v>
      </c>
      <c r="C9380" s="83" t="e">
        <f>_xlfn.XLOOKUP(B:B,'Swift Code&amp;Bank Name'!B:B,'Swift Code&amp;Bank Name'!C:C)</f>
        <v>#N/A</v>
      </c>
      <c r="D9380" s="83" t="s">
        <v>2446</v>
      </c>
      <c r="E9380" s="83" t="s">
        <v>13303</v>
      </c>
      <c r="F9380" s="83" t="s">
        <v>13304</v>
      </c>
      <c r="G9380" s="83" t="str">
        <f t="shared" si="146"/>
        <v>0048  สาขาบิ๊กซี ซูเปอร์เซ็นเตอร์ บมจ.สาขารัตนาธิเบศร์  BIGC-RATTANATBET BRANCH</v>
      </c>
      <c r="H9380" s="83">
        <v>25510816</v>
      </c>
    </row>
    <row r="9381" spans="1:8" x14ac:dyDescent="0.25">
      <c r="A9381" s="83" t="s">
        <v>13263</v>
      </c>
      <c r="B9381" s="83" t="str">
        <f>_xlfn.XLOOKUP(A:A,[1]FI_NAME!$A:$A,[1]FI_NAME!$B:$B)</f>
        <v>บริษัท อยุธยา แคปปิตอล เซอร์วิสเซส</v>
      </c>
      <c r="C9381" s="83" t="e">
        <f>_xlfn.XLOOKUP(B:B,'Swift Code&amp;Bank Name'!B:B,'Swift Code&amp;Bank Name'!C:C)</f>
        <v>#N/A</v>
      </c>
      <c r="D9381" s="83" t="s">
        <v>2449</v>
      </c>
      <c r="E9381" s="83" t="s">
        <v>13305</v>
      </c>
      <c r="F9381" s="83" t="s">
        <v>13306</v>
      </c>
      <c r="G9381" s="83" t="str">
        <f t="shared" si="146"/>
        <v>0049  สาขาบิ๊กซี เชียงราย (เชียงราย บิ๊กซี บจก.)  BIGC-CHIANGRAI BRANCH</v>
      </c>
      <c r="H9381" s="83">
        <v>25510816</v>
      </c>
    </row>
    <row r="9382" spans="1:8" x14ac:dyDescent="0.25">
      <c r="A9382" s="83" t="s">
        <v>13263</v>
      </c>
      <c r="B9382" s="83" t="str">
        <f>_xlfn.XLOOKUP(A:A,[1]FI_NAME!$A:$A,[1]FI_NAME!$B:$B)</f>
        <v>บริษัท อยุธยา แคปปิตอล เซอร์วิสเซส</v>
      </c>
      <c r="C9382" s="83" t="e">
        <f>_xlfn.XLOOKUP(B:B,'Swift Code&amp;Bank Name'!B:B,'Swift Code&amp;Bank Name'!C:C)</f>
        <v>#N/A</v>
      </c>
      <c r="D9382" s="83" t="s">
        <v>2452</v>
      </c>
      <c r="E9382" s="83" t="s">
        <v>13307</v>
      </c>
      <c r="F9382" s="83" t="s">
        <v>13308</v>
      </c>
      <c r="G9382" s="83" t="str">
        <f t="shared" si="146"/>
        <v>0050  สาขาบิ๊กซี ซูเปอร์เซ็นเตอร์ บมจ. สาขาลพบุรี  BIGC-LOPBURI BRANCH</v>
      </c>
      <c r="H9382" s="83">
        <v>25510816</v>
      </c>
    </row>
    <row r="9383" spans="1:8" x14ac:dyDescent="0.25">
      <c r="A9383" s="83" t="s">
        <v>13263</v>
      </c>
      <c r="B9383" s="83" t="str">
        <f>_xlfn.XLOOKUP(A:A,[1]FI_NAME!$A:$A,[1]FI_NAME!$B:$B)</f>
        <v>บริษัท อยุธยา แคปปิตอล เซอร์วิสเซส</v>
      </c>
      <c r="C9383" s="83" t="e">
        <f>_xlfn.XLOOKUP(B:B,'Swift Code&amp;Bank Name'!B:B,'Swift Code&amp;Bank Name'!C:C)</f>
        <v>#N/A</v>
      </c>
      <c r="D9383" s="83" t="s">
        <v>327</v>
      </c>
      <c r="E9383" s="83" t="s">
        <v>13309</v>
      </c>
      <c r="F9383" s="83" t="s">
        <v>13310</v>
      </c>
      <c r="G9383" s="83" t="str">
        <f t="shared" si="146"/>
        <v>0051  สาขาบิ๊กซี ซูเปอร์เซ็นเตอร์ บมจ.สาขาสมุทรปราการ  BIGC-SAMUTRPRAKARN BRANCH</v>
      </c>
      <c r="H9383" s="83">
        <v>25510816</v>
      </c>
    </row>
    <row r="9384" spans="1:8" x14ac:dyDescent="0.25">
      <c r="A9384" s="83" t="s">
        <v>13263</v>
      </c>
      <c r="B9384" s="83" t="str">
        <f>_xlfn.XLOOKUP(A:A,[1]FI_NAME!$A:$A,[1]FI_NAME!$B:$B)</f>
        <v>บริษัท อยุธยา แคปปิตอล เซอร์วิสเซส</v>
      </c>
      <c r="C9384" s="83" t="e">
        <f>_xlfn.XLOOKUP(B:B,'Swift Code&amp;Bank Name'!B:B,'Swift Code&amp;Bank Name'!C:C)</f>
        <v>#N/A</v>
      </c>
      <c r="D9384" s="83" t="s">
        <v>2457</v>
      </c>
      <c r="E9384" s="83" t="s">
        <v>13311</v>
      </c>
      <c r="F9384" s="83" t="s">
        <v>13312</v>
      </c>
      <c r="G9384" s="83" t="str">
        <f t="shared" si="146"/>
        <v>0052  สาขาบิ๊กซี ซูเปอร์เซ็นเตอร์ บมจ.สาขาดอนเมือง  BIGC-DONMUANG ฺBRANCH</v>
      </c>
      <c r="H9384" s="83">
        <v>25510816</v>
      </c>
    </row>
    <row r="9385" spans="1:8" x14ac:dyDescent="0.25">
      <c r="A9385" s="83" t="s">
        <v>13263</v>
      </c>
      <c r="B9385" s="83" t="str">
        <f>_xlfn.XLOOKUP(A:A,[1]FI_NAME!$A:$A,[1]FI_NAME!$B:$B)</f>
        <v>บริษัท อยุธยา แคปปิตอล เซอร์วิสเซส</v>
      </c>
      <c r="C9385" s="83" t="e">
        <f>_xlfn.XLOOKUP(B:B,'Swift Code&amp;Bank Name'!B:B,'Swift Code&amp;Bank Name'!C:C)</f>
        <v>#N/A</v>
      </c>
      <c r="D9385" s="83" t="s">
        <v>2460</v>
      </c>
      <c r="E9385" s="83" t="s">
        <v>13313</v>
      </c>
      <c r="F9385" s="83" t="s">
        <v>13314</v>
      </c>
      <c r="G9385" s="83" t="str">
        <f t="shared" si="146"/>
        <v>0053  สาขาบิ๊กซี ซูเปอร์เซ็นเตอร์ บมจ.สาขาแฟชั่นไอซ์แลนด์  BIGC-FASHION ISLAND BRANCH</v>
      </c>
      <c r="H9385" s="83">
        <v>25510816</v>
      </c>
    </row>
    <row r="9386" spans="1:8" x14ac:dyDescent="0.25">
      <c r="A9386" s="83" t="s">
        <v>13263</v>
      </c>
      <c r="B9386" s="83" t="str">
        <f>_xlfn.XLOOKUP(A:A,[1]FI_NAME!$A:$A,[1]FI_NAME!$B:$B)</f>
        <v>บริษัท อยุธยา แคปปิตอล เซอร์วิสเซส</v>
      </c>
      <c r="C9386" s="83" t="e">
        <f>_xlfn.XLOOKUP(B:B,'Swift Code&amp;Bank Name'!B:B,'Swift Code&amp;Bank Name'!C:C)</f>
        <v>#N/A</v>
      </c>
      <c r="D9386" s="83" t="s">
        <v>330</v>
      </c>
      <c r="E9386" s="83" t="s">
        <v>13315</v>
      </c>
      <c r="F9386" s="83" t="s">
        <v>13316</v>
      </c>
      <c r="G9386" s="83" t="str">
        <f t="shared" si="146"/>
        <v>0054  สาขาเทสโก้ โลตัส ซุปเปอร์เซ็นเตอร์ สาขาอยุธยา  LOTUS-AYUTTAYA BRANCH</v>
      </c>
      <c r="H9386" s="83">
        <v>25510816</v>
      </c>
    </row>
    <row r="9387" spans="1:8" x14ac:dyDescent="0.25">
      <c r="A9387" s="83" t="s">
        <v>13263</v>
      </c>
      <c r="B9387" s="83" t="str">
        <f>_xlfn.XLOOKUP(A:A,[1]FI_NAME!$A:$A,[1]FI_NAME!$B:$B)</f>
        <v>บริษัท อยุธยา แคปปิตอล เซอร์วิสเซส</v>
      </c>
      <c r="C9387" s="83" t="e">
        <f>_xlfn.XLOOKUP(B:B,'Swift Code&amp;Bank Name'!B:B,'Swift Code&amp;Bank Name'!C:C)</f>
        <v>#N/A</v>
      </c>
      <c r="D9387" s="83" t="s">
        <v>336</v>
      </c>
      <c r="E9387" s="83" t="s">
        <v>13317</v>
      </c>
      <c r="F9387" s="83" t="s">
        <v>13318</v>
      </c>
      <c r="G9387" s="83" t="str">
        <f t="shared" si="146"/>
        <v>0056  สาขาเทสโก้ โลตัส ซุปเปอร์เซ็นเตอร์ สาขาสระบุรี  LOTUS-SARABURI BRANCH</v>
      </c>
      <c r="H9387" s="83">
        <v>25510816</v>
      </c>
    </row>
    <row r="9388" spans="1:8" x14ac:dyDescent="0.25">
      <c r="A9388" s="83" t="s">
        <v>13263</v>
      </c>
      <c r="B9388" s="83" t="str">
        <f>_xlfn.XLOOKUP(A:A,[1]FI_NAME!$A:$A,[1]FI_NAME!$B:$B)</f>
        <v>บริษัท อยุธยา แคปปิตอล เซอร์วิสเซส</v>
      </c>
      <c r="C9388" s="83" t="e">
        <f>_xlfn.XLOOKUP(B:B,'Swift Code&amp;Bank Name'!B:B,'Swift Code&amp;Bank Name'!C:C)</f>
        <v>#N/A</v>
      </c>
      <c r="D9388" s="83" t="s">
        <v>345</v>
      </c>
      <c r="E9388" s="83" t="s">
        <v>13319</v>
      </c>
      <c r="F9388" s="83" t="s">
        <v>1852</v>
      </c>
      <c r="G9388" s="83" t="str">
        <f t="shared" si="146"/>
        <v xml:space="preserve">0059  สาขาเทสโก้ โลตัส ซุปเปอร์เซ็นเตอร์ สาขาขอนแก่น   </v>
      </c>
      <c r="H9388" s="83">
        <v>25510816</v>
      </c>
    </row>
    <row r="9389" spans="1:8" x14ac:dyDescent="0.25">
      <c r="A9389" s="83" t="s">
        <v>13263</v>
      </c>
      <c r="B9389" s="83" t="str">
        <f>_xlfn.XLOOKUP(A:A,[1]FI_NAME!$A:$A,[1]FI_NAME!$B:$B)</f>
        <v>บริษัท อยุธยา แคปปิตอล เซอร์วิสเซส</v>
      </c>
      <c r="C9389" s="83" t="e">
        <f>_xlfn.XLOOKUP(B:B,'Swift Code&amp;Bank Name'!B:B,'Swift Code&amp;Bank Name'!C:C)</f>
        <v>#N/A</v>
      </c>
      <c r="D9389" s="83" t="s">
        <v>348</v>
      </c>
      <c r="E9389" s="83" t="s">
        <v>13320</v>
      </c>
      <c r="F9389" s="83" t="s">
        <v>13321</v>
      </c>
      <c r="G9389" s="83" t="str">
        <f t="shared" si="146"/>
        <v>0060  สาขาเทสโก้ โลตัส ซุปเปอร์เซ็นเตอร์ สาขาพัทยาใต้  LOTUS-SOUTH PATTAYA BRANCH</v>
      </c>
      <c r="H9389" s="83">
        <v>25510816</v>
      </c>
    </row>
    <row r="9390" spans="1:8" x14ac:dyDescent="0.25">
      <c r="A9390" s="83" t="s">
        <v>13263</v>
      </c>
      <c r="B9390" s="83" t="str">
        <f>_xlfn.XLOOKUP(A:A,[1]FI_NAME!$A:$A,[1]FI_NAME!$B:$B)</f>
        <v>บริษัท อยุธยา แคปปิตอล เซอร์วิสเซส</v>
      </c>
      <c r="C9390" s="83" t="e">
        <f>_xlfn.XLOOKUP(B:B,'Swift Code&amp;Bank Name'!B:B,'Swift Code&amp;Bank Name'!C:C)</f>
        <v>#N/A</v>
      </c>
      <c r="D9390" s="83" t="s">
        <v>351</v>
      </c>
      <c r="E9390" s="83" t="s">
        <v>13322</v>
      </c>
      <c r="F9390" s="83" t="s">
        <v>13323</v>
      </c>
      <c r="G9390" s="83" t="str">
        <f t="shared" si="146"/>
        <v>0061  สาขาเทสโก้ โลตัส ซุปเปอร์เซ็นเตอร์ สาขาพิษณุโลก  LOTUS-PITSANULOK BRANCH</v>
      </c>
      <c r="H9390" s="83">
        <v>25510816</v>
      </c>
    </row>
    <row r="9391" spans="1:8" x14ac:dyDescent="0.25">
      <c r="A9391" s="83" t="s">
        <v>13263</v>
      </c>
      <c r="B9391" s="83" t="str">
        <f>_xlfn.XLOOKUP(A:A,[1]FI_NAME!$A:$A,[1]FI_NAME!$B:$B)</f>
        <v>บริษัท อยุธยา แคปปิตอล เซอร์วิสเซส</v>
      </c>
      <c r="C9391" s="83" t="e">
        <f>_xlfn.XLOOKUP(B:B,'Swift Code&amp;Bank Name'!B:B,'Swift Code&amp;Bank Name'!C:C)</f>
        <v>#N/A</v>
      </c>
      <c r="D9391" s="83" t="s">
        <v>354</v>
      </c>
      <c r="E9391" s="83" t="s">
        <v>13324</v>
      </c>
      <c r="F9391" s="83" t="s">
        <v>13325</v>
      </c>
      <c r="G9391" s="83" t="str">
        <f t="shared" si="146"/>
        <v>0062  สาขาเทสโก้ โลตัส ซุปเปอร์เซ็นเตอร๋ สาขานครศรีธรรมราช  LOTUS-NOKORNSRITHAMMARAT BRANCH</v>
      </c>
      <c r="H9391" s="83">
        <v>25510816</v>
      </c>
    </row>
    <row r="9392" spans="1:8" x14ac:dyDescent="0.25">
      <c r="A9392" s="83" t="s">
        <v>13263</v>
      </c>
      <c r="B9392" s="83" t="str">
        <f>_xlfn.XLOOKUP(A:A,[1]FI_NAME!$A:$A,[1]FI_NAME!$B:$B)</f>
        <v>บริษัท อยุธยา แคปปิตอล เซอร์วิสเซส</v>
      </c>
      <c r="C9392" s="83" t="e">
        <f>_xlfn.XLOOKUP(B:B,'Swift Code&amp;Bank Name'!B:B,'Swift Code&amp;Bank Name'!C:C)</f>
        <v>#N/A</v>
      </c>
      <c r="D9392" s="83" t="s">
        <v>2470</v>
      </c>
      <c r="E9392" s="83" t="s">
        <v>13326</v>
      </c>
      <c r="F9392" s="83" t="s">
        <v>13327</v>
      </c>
      <c r="G9392" s="83" t="str">
        <f t="shared" si="146"/>
        <v>0066  สาขาเทสโก้ โลตัส ซุปเปอร์เซ็นเตอร์ สาขาสุขาภิบาล 1  LOTUS-SUKHAPIBAL 1 BRANCH</v>
      </c>
      <c r="H9392" s="83">
        <v>25510816</v>
      </c>
    </row>
    <row r="9393" spans="1:8" x14ac:dyDescent="0.25">
      <c r="A9393" s="83" t="s">
        <v>13263</v>
      </c>
      <c r="B9393" s="83" t="str">
        <f>_xlfn.XLOOKUP(A:A,[1]FI_NAME!$A:$A,[1]FI_NAME!$B:$B)</f>
        <v>บริษัท อยุธยา แคปปิตอล เซอร์วิสเซส</v>
      </c>
      <c r="C9393" s="83" t="e">
        <f>_xlfn.XLOOKUP(B:B,'Swift Code&amp;Bank Name'!B:B,'Swift Code&amp;Bank Name'!C:C)</f>
        <v>#N/A</v>
      </c>
      <c r="D9393" s="83" t="s">
        <v>2473</v>
      </c>
      <c r="E9393" s="83" t="s">
        <v>13328</v>
      </c>
      <c r="F9393" s="83" t="s">
        <v>13329</v>
      </c>
      <c r="G9393" s="83" t="str">
        <f t="shared" si="146"/>
        <v>0067  สาขาเทสโก้ โลตัส ซุปเปอร์เซ็นเตอร์ สาขาสุราษฎร์ธานี  LOTUS-SURATTHANI BRANCH</v>
      </c>
      <c r="H9393" s="83">
        <v>25510816</v>
      </c>
    </row>
    <row r="9394" spans="1:8" x14ac:dyDescent="0.25">
      <c r="A9394" s="83" t="s">
        <v>13263</v>
      </c>
      <c r="B9394" s="83" t="str">
        <f>_xlfn.XLOOKUP(A:A,[1]FI_NAME!$A:$A,[1]FI_NAME!$B:$B)</f>
        <v>บริษัท อยุธยา แคปปิตอล เซอร์วิสเซส</v>
      </c>
      <c r="C9394" s="83" t="e">
        <f>_xlfn.XLOOKUP(B:B,'Swift Code&amp;Bank Name'!B:B,'Swift Code&amp;Bank Name'!C:C)</f>
        <v>#N/A</v>
      </c>
      <c r="D9394" s="83" t="s">
        <v>2476</v>
      </c>
      <c r="E9394" s="83" t="s">
        <v>13330</v>
      </c>
      <c r="F9394" s="83" t="s">
        <v>13331</v>
      </c>
      <c r="G9394" s="83" t="str">
        <f t="shared" si="146"/>
        <v>0068  สาขาเทสโก้ โลตัส ซุปเปอร์เซ็นเตอร์ สาขาฟอร์จูน (เยาฮัน)  LOTUS-FORTUNE BRANCH</v>
      </c>
      <c r="H9394" s="83">
        <v>25510816</v>
      </c>
    </row>
    <row r="9395" spans="1:8" x14ac:dyDescent="0.25">
      <c r="A9395" s="83" t="s">
        <v>13263</v>
      </c>
      <c r="B9395" s="83" t="str">
        <f>_xlfn.XLOOKUP(A:A,[1]FI_NAME!$A:$A,[1]FI_NAME!$B:$B)</f>
        <v>บริษัท อยุธยา แคปปิตอล เซอร์วิสเซส</v>
      </c>
      <c r="C9395" s="83" t="e">
        <f>_xlfn.XLOOKUP(B:B,'Swift Code&amp;Bank Name'!B:B,'Swift Code&amp;Bank Name'!C:C)</f>
        <v>#N/A</v>
      </c>
      <c r="D9395" s="83" t="s">
        <v>5279</v>
      </c>
      <c r="E9395" s="83" t="s">
        <v>13332</v>
      </c>
      <c r="F9395" s="83" t="s">
        <v>13333</v>
      </c>
      <c r="G9395" s="83" t="str">
        <f t="shared" si="146"/>
        <v>0069  สาขาเทสโก้ โลตัส ซุปเปอร์เซ็นเตอร์ สาขาภูเก็ต  LOTUS-PHUKET BRANCH</v>
      </c>
      <c r="H9395" s="83">
        <v>25510816</v>
      </c>
    </row>
    <row r="9396" spans="1:8" x14ac:dyDescent="0.25">
      <c r="A9396" s="83" t="s">
        <v>13263</v>
      </c>
      <c r="B9396" s="83" t="str">
        <f>_xlfn.XLOOKUP(A:A,[1]FI_NAME!$A:$A,[1]FI_NAME!$B:$B)</f>
        <v>บริษัท อยุธยา แคปปิตอล เซอร์วิสเซส</v>
      </c>
      <c r="C9396" s="83" t="e">
        <f>_xlfn.XLOOKUP(B:B,'Swift Code&amp;Bank Name'!B:B,'Swift Code&amp;Bank Name'!C:C)</f>
        <v>#N/A</v>
      </c>
      <c r="D9396" s="83" t="s">
        <v>2479</v>
      </c>
      <c r="E9396" s="83" t="s">
        <v>13334</v>
      </c>
      <c r="F9396" s="83" t="s">
        <v>13335</v>
      </c>
      <c r="G9396" s="83" t="str">
        <f t="shared" si="146"/>
        <v>0070  สาขาเทสโก้ โลตัส ซุปเปอร์เว้นเตอร์ สาขาศรีนครินทร์  LOTUS-SRINAKARIN BRANCH</v>
      </c>
      <c r="H9396" s="83">
        <v>25510816</v>
      </c>
    </row>
    <row r="9397" spans="1:8" x14ac:dyDescent="0.25">
      <c r="A9397" s="83" t="s">
        <v>13263</v>
      </c>
      <c r="B9397" s="83" t="str">
        <f>_xlfn.XLOOKUP(A:A,[1]FI_NAME!$A:$A,[1]FI_NAME!$B:$B)</f>
        <v>บริษัท อยุธยา แคปปิตอล เซอร์วิสเซส</v>
      </c>
      <c r="C9397" s="83" t="e">
        <f>_xlfn.XLOOKUP(B:B,'Swift Code&amp;Bank Name'!B:B,'Swift Code&amp;Bank Name'!C:C)</f>
        <v>#N/A</v>
      </c>
      <c r="D9397" s="83" t="s">
        <v>363</v>
      </c>
      <c r="E9397" s="83" t="s">
        <v>13336</v>
      </c>
      <c r="F9397" s="83" t="s">
        <v>13337</v>
      </c>
      <c r="G9397" s="83" t="str">
        <f t="shared" si="146"/>
        <v>0071  สาขาเทสโก้ โลตัส ซุปเปอร์เซ็นเตอร์ สาขารามอินทรา  LOTUS-RAMINDRA BRANCH</v>
      </c>
      <c r="H9397" s="83">
        <v>25510816</v>
      </c>
    </row>
    <row r="9398" spans="1:8" x14ac:dyDescent="0.25">
      <c r="A9398" s="83" t="s">
        <v>13263</v>
      </c>
      <c r="B9398" s="83" t="str">
        <f>_xlfn.XLOOKUP(A:A,[1]FI_NAME!$A:$A,[1]FI_NAME!$B:$B)</f>
        <v>บริษัท อยุธยา แคปปิตอล เซอร์วิสเซส</v>
      </c>
      <c r="C9398" s="83" t="e">
        <f>_xlfn.XLOOKUP(B:B,'Swift Code&amp;Bank Name'!B:B,'Swift Code&amp;Bank Name'!C:C)</f>
        <v>#N/A</v>
      </c>
      <c r="D9398" s="83" t="s">
        <v>369</v>
      </c>
      <c r="E9398" s="83" t="s">
        <v>13338</v>
      </c>
      <c r="F9398" s="83" t="s">
        <v>13339</v>
      </c>
      <c r="G9398" s="83" t="str">
        <f t="shared" si="146"/>
        <v>0073  สาขาเทสโก้ โลตัส ซุปเปอร์เซ็นเตอร์ สาขาพระราม 4  LOTUS-RAMA4 BRANCH</v>
      </c>
      <c r="H9398" s="83">
        <v>25510816</v>
      </c>
    </row>
    <row r="9399" spans="1:8" x14ac:dyDescent="0.25">
      <c r="A9399" s="83" t="s">
        <v>13263</v>
      </c>
      <c r="B9399" s="83" t="str">
        <f>_xlfn.XLOOKUP(A:A,[1]FI_NAME!$A:$A,[1]FI_NAME!$B:$B)</f>
        <v>บริษัท อยุธยา แคปปิตอล เซอร์วิสเซส</v>
      </c>
      <c r="C9399" s="83" t="e">
        <f>_xlfn.XLOOKUP(B:B,'Swift Code&amp;Bank Name'!B:B,'Swift Code&amp;Bank Name'!C:C)</f>
        <v>#N/A</v>
      </c>
      <c r="D9399" s="83" t="s">
        <v>2482</v>
      </c>
      <c r="E9399" s="83" t="s">
        <v>13340</v>
      </c>
      <c r="F9399" s="83" t="s">
        <v>13341</v>
      </c>
      <c r="G9399" s="83" t="str">
        <f t="shared" si="146"/>
        <v>0074  สาขาเทสโก้ โลตัส ซุปเปอร์เซ็นเตอร์ สาขาแจ้งวัฒนาะ  LOTUS-CHANGWATTANA BRANCH</v>
      </c>
      <c r="H9399" s="83">
        <v>25510816</v>
      </c>
    </row>
    <row r="9400" spans="1:8" x14ac:dyDescent="0.25">
      <c r="A9400" s="83" t="s">
        <v>13263</v>
      </c>
      <c r="B9400" s="83" t="str">
        <f>_xlfn.XLOOKUP(A:A,[1]FI_NAME!$A:$A,[1]FI_NAME!$B:$B)</f>
        <v>บริษัท อยุธยา แคปปิตอล เซอร์วิสเซส</v>
      </c>
      <c r="C9400" s="83" t="e">
        <f>_xlfn.XLOOKUP(B:B,'Swift Code&amp;Bank Name'!B:B,'Swift Code&amp;Bank Name'!C:C)</f>
        <v>#N/A</v>
      </c>
      <c r="D9400" s="83" t="s">
        <v>372</v>
      </c>
      <c r="E9400" s="83" t="s">
        <v>13342</v>
      </c>
      <c r="F9400" s="83" t="s">
        <v>1852</v>
      </c>
      <c r="G9400" s="83" t="str">
        <f t="shared" si="146"/>
        <v xml:space="preserve">0075  สาขาเทสโก้ โลตัส ซุปเปอร์เซ็นเตอร์ สาขาสุขุมวิท 50   </v>
      </c>
      <c r="H9400" s="83">
        <v>25510816</v>
      </c>
    </row>
    <row r="9401" spans="1:8" x14ac:dyDescent="0.25">
      <c r="A9401" s="83" t="s">
        <v>13263</v>
      </c>
      <c r="B9401" s="83" t="str">
        <f>_xlfn.XLOOKUP(A:A,[1]FI_NAME!$A:$A,[1]FI_NAME!$B:$B)</f>
        <v>บริษัท อยุธยา แคปปิตอล เซอร์วิสเซส</v>
      </c>
      <c r="C9401" s="83" t="e">
        <f>_xlfn.XLOOKUP(B:B,'Swift Code&amp;Bank Name'!B:B,'Swift Code&amp;Bank Name'!C:C)</f>
        <v>#N/A</v>
      </c>
      <c r="D9401" s="83" t="s">
        <v>2487</v>
      </c>
      <c r="E9401" s="83" t="s">
        <v>13343</v>
      </c>
      <c r="F9401" s="83" t="s">
        <v>13344</v>
      </c>
      <c r="G9401" s="83" t="str">
        <f t="shared" si="146"/>
        <v>0076  สาขาเทสโก้ โลตัส ซุปเปอร์เซ็นเตอร์ สาขาหลักสี่  LOTUS-LAKSI BRANCH</v>
      </c>
      <c r="H9401" s="83">
        <v>25510816</v>
      </c>
    </row>
    <row r="9402" spans="1:8" x14ac:dyDescent="0.25">
      <c r="A9402" s="83" t="s">
        <v>13263</v>
      </c>
      <c r="B9402" s="83" t="str">
        <f>_xlfn.XLOOKUP(A:A,[1]FI_NAME!$A:$A,[1]FI_NAME!$B:$B)</f>
        <v>บริษัท อยุธยา แคปปิตอล เซอร์วิสเซส</v>
      </c>
      <c r="C9402" s="83" t="e">
        <f>_xlfn.XLOOKUP(B:B,'Swift Code&amp;Bank Name'!B:B,'Swift Code&amp;Bank Name'!C:C)</f>
        <v>#N/A</v>
      </c>
      <c r="D9402" s="83" t="s">
        <v>2489</v>
      </c>
      <c r="E9402" s="83" t="s">
        <v>13345</v>
      </c>
      <c r="F9402" s="83" t="s">
        <v>13346</v>
      </c>
      <c r="G9402" s="83" t="str">
        <f t="shared" si="146"/>
        <v>0077  สาขาเทสโก้ โลตัส ซุปเปอร์เซ็นเตอร์ สาขาโคราช  LOTUS-KORAT BRANCH</v>
      </c>
      <c r="H9402" s="83">
        <v>25510816</v>
      </c>
    </row>
    <row r="9403" spans="1:8" x14ac:dyDescent="0.25">
      <c r="A9403" s="83" t="s">
        <v>13263</v>
      </c>
      <c r="B9403" s="83" t="str">
        <f>_xlfn.XLOOKUP(A:A,[1]FI_NAME!$A:$A,[1]FI_NAME!$B:$B)</f>
        <v>บริษัท อยุธยา แคปปิตอล เซอร์วิสเซส</v>
      </c>
      <c r="C9403" s="83" t="e">
        <f>_xlfn.XLOOKUP(B:B,'Swift Code&amp;Bank Name'!B:B,'Swift Code&amp;Bank Name'!C:C)</f>
        <v>#N/A</v>
      </c>
      <c r="D9403" s="83" t="s">
        <v>375</v>
      </c>
      <c r="E9403" s="83" t="s">
        <v>13347</v>
      </c>
      <c r="F9403" s="83" t="s">
        <v>13348</v>
      </c>
      <c r="G9403" s="83" t="str">
        <f t="shared" si="146"/>
        <v>0078  สาขาเทสโก้ โลตัส ซุปเปอร์เซ็นเตอร์ สาขาชลบุรี  LOTUS-CHONBURI BRANCH</v>
      </c>
      <c r="H9403" s="83">
        <v>25510816</v>
      </c>
    </row>
    <row r="9404" spans="1:8" x14ac:dyDescent="0.25">
      <c r="A9404" s="83" t="s">
        <v>13263</v>
      </c>
      <c r="B9404" s="83" t="str">
        <f>_xlfn.XLOOKUP(A:A,[1]FI_NAME!$A:$A,[1]FI_NAME!$B:$B)</f>
        <v>บริษัท อยุธยา แคปปิตอล เซอร์วิสเซส</v>
      </c>
      <c r="C9404" s="83" t="e">
        <f>_xlfn.XLOOKUP(B:B,'Swift Code&amp;Bank Name'!B:B,'Swift Code&amp;Bank Name'!C:C)</f>
        <v>#N/A</v>
      </c>
      <c r="D9404" s="83" t="s">
        <v>2492</v>
      </c>
      <c r="E9404" s="83" t="s">
        <v>13349</v>
      </c>
      <c r="F9404" s="83" t="s">
        <v>13350</v>
      </c>
      <c r="G9404" s="83" t="str">
        <f t="shared" si="146"/>
        <v>0079  สาขาเทสโก้ โลตัส ซุปเปอร์เซ็นเตอร์ สาขาอุบลราชธานี  LOTUS-UBONRATCHATHANI BRANCH</v>
      </c>
      <c r="H9404" s="83">
        <v>25510816</v>
      </c>
    </row>
    <row r="9405" spans="1:8" x14ac:dyDescent="0.25">
      <c r="A9405" s="83" t="s">
        <v>13263</v>
      </c>
      <c r="B9405" s="83" t="str">
        <f>_xlfn.XLOOKUP(A:A,[1]FI_NAME!$A:$A,[1]FI_NAME!$B:$B)</f>
        <v>บริษัท อยุธยา แคปปิตอล เซอร์วิสเซส</v>
      </c>
      <c r="C9405" s="83" t="e">
        <f>_xlfn.XLOOKUP(B:B,'Swift Code&amp;Bank Name'!B:B,'Swift Code&amp;Bank Name'!C:C)</f>
        <v>#N/A</v>
      </c>
      <c r="D9405" s="83" t="s">
        <v>2497</v>
      </c>
      <c r="E9405" s="83" t="s">
        <v>13351</v>
      </c>
      <c r="F9405" s="83" t="s">
        <v>13352</v>
      </c>
      <c r="G9405" s="83" t="str">
        <f t="shared" si="146"/>
        <v>0081  สาขาเทสโก้ โลตัส ซุปเปอร์เซ็นเตอร์ สาขาพระราม 3  LOTUS-RAMA3 BRANCH</v>
      </c>
      <c r="H9405" s="83">
        <v>25510816</v>
      </c>
    </row>
    <row r="9406" spans="1:8" x14ac:dyDescent="0.25">
      <c r="A9406" s="83" t="s">
        <v>13263</v>
      </c>
      <c r="B9406" s="83" t="str">
        <f>_xlfn.XLOOKUP(A:A,[1]FI_NAME!$A:$A,[1]FI_NAME!$B:$B)</f>
        <v>บริษัท อยุธยา แคปปิตอล เซอร์วิสเซส</v>
      </c>
      <c r="C9406" s="83" t="e">
        <f>_xlfn.XLOOKUP(B:B,'Swift Code&amp;Bank Name'!B:B,'Swift Code&amp;Bank Name'!C:C)</f>
        <v>#N/A</v>
      </c>
      <c r="D9406" s="83" t="s">
        <v>2500</v>
      </c>
      <c r="E9406" s="83" t="s">
        <v>13353</v>
      </c>
      <c r="F9406" s="83" t="s">
        <v>13354</v>
      </c>
      <c r="G9406" s="83" t="str">
        <f t="shared" si="146"/>
        <v>0082  สาขาเทสโก้ โลตัสซุปเปอร์เซ็นเตอร์ สาขาอุดรธานี  LOTUS-UNDONTHANI BRANCH</v>
      </c>
      <c r="H9406" s="83">
        <v>25510816</v>
      </c>
    </row>
    <row r="9407" spans="1:8" x14ac:dyDescent="0.25">
      <c r="A9407" s="83" t="s">
        <v>13263</v>
      </c>
      <c r="B9407" s="83" t="str">
        <f>_xlfn.XLOOKUP(A:A,[1]FI_NAME!$A:$A,[1]FI_NAME!$B:$B)</f>
        <v>บริษัท อยุธยา แคปปิตอล เซอร์วิสเซส</v>
      </c>
      <c r="C9407" s="83" t="e">
        <f>_xlfn.XLOOKUP(B:B,'Swift Code&amp;Bank Name'!B:B,'Swift Code&amp;Bank Name'!C:C)</f>
        <v>#N/A</v>
      </c>
      <c r="D9407" s="83" t="s">
        <v>381</v>
      </c>
      <c r="E9407" s="83" t="s">
        <v>13355</v>
      </c>
      <c r="F9407" s="83" t="s">
        <v>13356</v>
      </c>
      <c r="G9407" s="83" t="str">
        <f t="shared" si="146"/>
        <v>0083  สาขาเทสโก้ โลตัสซุปเปอร์เซ็นเตอร์ สาขาประชาชื่น  LOTUS-PROCHACHUEN BRANCH</v>
      </c>
      <c r="H9407" s="83">
        <v>25510816</v>
      </c>
    </row>
    <row r="9408" spans="1:8" x14ac:dyDescent="0.25">
      <c r="A9408" s="83" t="s">
        <v>13263</v>
      </c>
      <c r="B9408" s="83" t="str">
        <f>_xlfn.XLOOKUP(A:A,[1]FI_NAME!$A:$A,[1]FI_NAME!$B:$B)</f>
        <v>บริษัท อยุธยา แคปปิตอล เซอร์วิสเซส</v>
      </c>
      <c r="C9408" s="83" t="e">
        <f>_xlfn.XLOOKUP(B:B,'Swift Code&amp;Bank Name'!B:B,'Swift Code&amp;Bank Name'!C:C)</f>
        <v>#N/A</v>
      </c>
      <c r="D9408" s="83" t="s">
        <v>2503</v>
      </c>
      <c r="E9408" s="83" t="s">
        <v>13357</v>
      </c>
      <c r="F9408" s="83" t="s">
        <v>13358</v>
      </c>
      <c r="G9408" s="83" t="str">
        <f t="shared" si="146"/>
        <v>0084  สาขาเทสโก้ โลตัส ซุปเปอร์เซ้นเตอร์ สาขาหาดใหญ่  LOTUS-HADYAI BRANCH</v>
      </c>
      <c r="H9408" s="83">
        <v>25510816</v>
      </c>
    </row>
    <row r="9409" spans="1:8" x14ac:dyDescent="0.25">
      <c r="A9409" s="83" t="s">
        <v>13263</v>
      </c>
      <c r="B9409" s="83" t="str">
        <f>_xlfn.XLOOKUP(A:A,[1]FI_NAME!$A:$A,[1]FI_NAME!$B:$B)</f>
        <v>บริษัท อยุธยา แคปปิตอล เซอร์วิสเซส</v>
      </c>
      <c r="C9409" s="83" t="e">
        <f>_xlfn.XLOOKUP(B:B,'Swift Code&amp;Bank Name'!B:B,'Swift Code&amp;Bank Name'!C:C)</f>
        <v>#N/A</v>
      </c>
      <c r="D9409" s="83" t="s">
        <v>2504</v>
      </c>
      <c r="E9409" s="83" t="s">
        <v>13359</v>
      </c>
      <c r="F9409" s="83" t="s">
        <v>13360</v>
      </c>
      <c r="G9409" s="83" t="str">
        <f t="shared" si="146"/>
        <v>0085  สาขาเทสโก้ โลตัส ซุปเปอร์เซ็นเตอร์ สาขาบางนา  LOTUS-BANGNA BRANCH</v>
      </c>
      <c r="H9409" s="83">
        <v>25510816</v>
      </c>
    </row>
    <row r="9410" spans="1:8" x14ac:dyDescent="0.25">
      <c r="A9410" s="83" t="s">
        <v>13263</v>
      </c>
      <c r="B9410" s="83" t="str">
        <f>_xlfn.XLOOKUP(A:A,[1]FI_NAME!$A:$A,[1]FI_NAME!$B:$B)</f>
        <v>บริษัท อยุธยา แคปปิตอล เซอร์วิสเซส</v>
      </c>
      <c r="C9410" s="83" t="e">
        <f>_xlfn.XLOOKUP(B:B,'Swift Code&amp;Bank Name'!B:B,'Swift Code&amp;Bank Name'!C:C)</f>
        <v>#N/A</v>
      </c>
      <c r="D9410" s="83" t="s">
        <v>3741</v>
      </c>
      <c r="E9410" s="83" t="s">
        <v>13361</v>
      </c>
      <c r="F9410" s="83" t="s">
        <v>13362</v>
      </c>
      <c r="G9410" s="83" t="str">
        <f t="shared" si="146"/>
        <v>0086  สาขาเทสโก้ โลตัส ซุปเปอร์เซ็นเตอร์ สาขาพัทยาเหนือ  LOTUS-NORTH PATTAYA BRANCH</v>
      </c>
      <c r="H9410" s="83">
        <v>25510816</v>
      </c>
    </row>
    <row r="9411" spans="1:8" x14ac:dyDescent="0.25">
      <c r="A9411" s="83" t="s">
        <v>13263</v>
      </c>
      <c r="B9411" s="83" t="str">
        <f>_xlfn.XLOOKUP(A:A,[1]FI_NAME!$A:$A,[1]FI_NAME!$B:$B)</f>
        <v>บริษัท อยุธยา แคปปิตอล เซอร์วิสเซส</v>
      </c>
      <c r="C9411" s="83" t="e">
        <f>_xlfn.XLOOKUP(B:B,'Swift Code&amp;Bank Name'!B:B,'Swift Code&amp;Bank Name'!C:C)</f>
        <v>#N/A</v>
      </c>
      <c r="D9411" s="83" t="s">
        <v>390</v>
      </c>
      <c r="E9411" s="83" t="s">
        <v>13363</v>
      </c>
      <c r="F9411" s="83" t="s">
        <v>13364</v>
      </c>
      <c r="G9411" s="83" t="str">
        <f t="shared" si="146"/>
        <v>0090  สาขาเทสโก้ โลตัส ซุปเปอร์เซ็นเตอร์ สาขารังสิต  LOTUS-RANGSIT BRANCH</v>
      </c>
      <c r="H9411" s="83">
        <v>25510816</v>
      </c>
    </row>
    <row r="9412" spans="1:8" x14ac:dyDescent="0.25">
      <c r="A9412" s="83" t="s">
        <v>13263</v>
      </c>
      <c r="B9412" s="83" t="str">
        <f>_xlfn.XLOOKUP(A:A,[1]FI_NAME!$A:$A,[1]FI_NAME!$B:$B)</f>
        <v>บริษัท อยุธยา แคปปิตอล เซอร์วิสเซส</v>
      </c>
      <c r="C9412" s="83" t="e">
        <f>_xlfn.XLOOKUP(B:B,'Swift Code&amp;Bank Name'!B:B,'Swift Code&amp;Bank Name'!C:C)</f>
        <v>#N/A</v>
      </c>
      <c r="D9412" s="83" t="s">
        <v>3753</v>
      </c>
      <c r="E9412" s="83" t="s">
        <v>13365</v>
      </c>
      <c r="F9412" s="83" t="s">
        <v>13366</v>
      </c>
      <c r="G9412" s="83" t="str">
        <f t="shared" ref="G9412:G9475" si="147">CONCATENATE(D9412,"  ",E9412,"  ",F9412)</f>
        <v>0095  สาขาเทสโก้ โลตัส ซุปเปอร์เซ็นเตอร์ สาขากาญจนบุรี  LOTUS-KANCHANABURI BRANCH</v>
      </c>
      <c r="H9412" s="83">
        <v>25510816</v>
      </c>
    </row>
    <row r="9413" spans="1:8" x14ac:dyDescent="0.25">
      <c r="A9413" s="83" t="s">
        <v>13263</v>
      </c>
      <c r="B9413" s="83" t="str">
        <f>_xlfn.XLOOKUP(A:A,[1]FI_NAME!$A:$A,[1]FI_NAME!$B:$B)</f>
        <v>บริษัท อยุธยา แคปปิตอล เซอร์วิสเซส</v>
      </c>
      <c r="C9413" s="83" t="e">
        <f>_xlfn.XLOOKUP(B:B,'Swift Code&amp;Bank Name'!B:B,'Swift Code&amp;Bank Name'!C:C)</f>
        <v>#N/A</v>
      </c>
      <c r="D9413" s="83" t="s">
        <v>2523</v>
      </c>
      <c r="E9413" s="83" t="s">
        <v>13367</v>
      </c>
      <c r="F9413" s="83" t="s">
        <v>13368</v>
      </c>
      <c r="G9413" s="83" t="str">
        <f t="shared" si="147"/>
        <v>0099  สาขาแอมเวย์ (ประเทศไทย) บจก.(สนญ-รามคำแหง)  AMWAY-HO BRANCH</v>
      </c>
      <c r="H9413" s="83">
        <v>25510816</v>
      </c>
    </row>
    <row r="9414" spans="1:8" x14ac:dyDescent="0.25">
      <c r="A9414" s="83" t="s">
        <v>13263</v>
      </c>
      <c r="B9414" s="83" t="str">
        <f>_xlfn.XLOOKUP(A:A,[1]FI_NAME!$A:$A,[1]FI_NAME!$B:$B)</f>
        <v>บริษัท อยุธยา แคปปิตอล เซอร์วิสเซส</v>
      </c>
      <c r="C9414" s="83" t="e">
        <f>_xlfn.XLOOKUP(B:B,'Swift Code&amp;Bank Name'!B:B,'Swift Code&amp;Bank Name'!C:C)</f>
        <v>#N/A</v>
      </c>
      <c r="D9414" s="83" t="s">
        <v>408</v>
      </c>
      <c r="E9414" s="83" t="s">
        <v>13369</v>
      </c>
      <c r="F9414" s="83" t="s">
        <v>13370</v>
      </c>
      <c r="G9414" s="83" t="str">
        <f t="shared" si="147"/>
        <v>0103  สาขาแอมเวย์ (ประเทศไทย) บจก.สาขาหนองแขม  AMWAY-NONGKHAM BRANCH</v>
      </c>
      <c r="H9414" s="83">
        <v>25510816</v>
      </c>
    </row>
    <row r="9415" spans="1:8" x14ac:dyDescent="0.25">
      <c r="A9415" s="83" t="s">
        <v>13263</v>
      </c>
      <c r="B9415" s="83" t="str">
        <f>_xlfn.XLOOKUP(A:A,[1]FI_NAME!$A:$A,[1]FI_NAME!$B:$B)</f>
        <v>บริษัท อยุธยา แคปปิตอล เซอร์วิสเซส</v>
      </c>
      <c r="C9415" s="83" t="e">
        <f>_xlfn.XLOOKUP(B:B,'Swift Code&amp;Bank Name'!B:B,'Swift Code&amp;Bank Name'!C:C)</f>
        <v>#N/A</v>
      </c>
      <c r="D9415" s="83" t="s">
        <v>411</v>
      </c>
      <c r="E9415" s="83" t="s">
        <v>13371</v>
      </c>
      <c r="F9415" s="83" t="s">
        <v>13372</v>
      </c>
      <c r="G9415" s="83" t="str">
        <f t="shared" si="147"/>
        <v>0104  สาขาบิ๊กซี ซุปเปอร์เซ็นเตอร์ บมจ.สาขาอุบลราชธานี  BIGC-UBONRATCHATHANI BRANCH</v>
      </c>
      <c r="H9415" s="83">
        <v>25510816</v>
      </c>
    </row>
    <row r="9416" spans="1:8" x14ac:dyDescent="0.25">
      <c r="A9416" s="83" t="s">
        <v>13263</v>
      </c>
      <c r="B9416" s="83" t="str">
        <f>_xlfn.XLOOKUP(A:A,[1]FI_NAME!$A:$A,[1]FI_NAME!$B:$B)</f>
        <v>บริษัท อยุธยา แคปปิตอล เซอร์วิสเซส</v>
      </c>
      <c r="C9416" s="83" t="e">
        <f>_xlfn.XLOOKUP(B:B,'Swift Code&amp;Bank Name'!B:B,'Swift Code&amp;Bank Name'!C:C)</f>
        <v>#N/A</v>
      </c>
      <c r="D9416" s="83" t="s">
        <v>429</v>
      </c>
      <c r="E9416" s="83" t="s">
        <v>13373</v>
      </c>
      <c r="F9416" s="83" t="s">
        <v>13374</v>
      </c>
      <c r="G9416" s="83" t="str">
        <f t="shared" si="147"/>
        <v>0111  สาขาบิ๊กซี ซูเปอร์เซ็นเตอร์ บมจ. สาขาหาดใหญ่  BIGC-HADYAI BRANCH</v>
      </c>
      <c r="H9416" s="83">
        <v>25510816</v>
      </c>
    </row>
    <row r="9417" spans="1:8" x14ac:dyDescent="0.25">
      <c r="A9417" s="83" t="s">
        <v>13263</v>
      </c>
      <c r="B9417" s="83" t="str">
        <f>_xlfn.XLOOKUP(A:A,[1]FI_NAME!$A:$A,[1]FI_NAME!$B:$B)</f>
        <v>บริษัท อยุธยา แคปปิตอล เซอร์วิสเซส</v>
      </c>
      <c r="C9417" s="83" t="e">
        <f>_xlfn.XLOOKUP(B:B,'Swift Code&amp;Bank Name'!B:B,'Swift Code&amp;Bank Name'!C:C)</f>
        <v>#N/A</v>
      </c>
      <c r="D9417" s="83" t="s">
        <v>438</v>
      </c>
      <c r="E9417" s="83" t="s">
        <v>13375</v>
      </c>
      <c r="F9417" s="83" t="s">
        <v>13376</v>
      </c>
      <c r="G9417" s="83" t="str">
        <f t="shared" si="147"/>
        <v>0114  สาขาบิ๊กซี ซุปเปอร์เซ็นเตอร์ บมจ.สาขาสุขสวัสดิ์  BIGC-SUKSOWAT BRANCH</v>
      </c>
      <c r="H9417" s="83">
        <v>25510816</v>
      </c>
    </row>
    <row r="9418" spans="1:8" x14ac:dyDescent="0.25">
      <c r="A9418" s="83" t="s">
        <v>13263</v>
      </c>
      <c r="B9418" s="83" t="str">
        <f>_xlfn.XLOOKUP(A:A,[1]FI_NAME!$A:$A,[1]FI_NAME!$B:$B)</f>
        <v>บริษัท อยุธยา แคปปิตอล เซอร์วิสเซส</v>
      </c>
      <c r="C9418" s="83" t="e">
        <f>_xlfn.XLOOKUP(B:B,'Swift Code&amp;Bank Name'!B:B,'Swift Code&amp;Bank Name'!C:C)</f>
        <v>#N/A</v>
      </c>
      <c r="D9418" s="83" t="s">
        <v>441</v>
      </c>
      <c r="E9418" s="83" t="s">
        <v>13377</v>
      </c>
      <c r="F9418" s="83" t="s">
        <v>13378</v>
      </c>
      <c r="G9418" s="83" t="str">
        <f t="shared" si="147"/>
        <v>0115  สาขาบิ๊กซี ซุปเปอร์เซ็นเตอร์ บมจ. สาขาภูเก็ต  BIGC-PHUKET BRANCH</v>
      </c>
      <c r="H9418" s="83">
        <v>25510816</v>
      </c>
    </row>
    <row r="9419" spans="1:8" x14ac:dyDescent="0.25">
      <c r="A9419" s="83" t="s">
        <v>13263</v>
      </c>
      <c r="B9419" s="83" t="str">
        <f>_xlfn.XLOOKUP(A:A,[1]FI_NAME!$A:$A,[1]FI_NAME!$B:$B)</f>
        <v>บริษัท อยุธยา แคปปิตอล เซอร์วิสเซส</v>
      </c>
      <c r="C9419" s="83" t="e">
        <f>_xlfn.XLOOKUP(B:B,'Swift Code&amp;Bank Name'!B:B,'Swift Code&amp;Bank Name'!C:C)</f>
        <v>#N/A</v>
      </c>
      <c r="D9419" s="83" t="s">
        <v>447</v>
      </c>
      <c r="E9419" s="83" t="s">
        <v>13379</v>
      </c>
      <c r="F9419" s="83" t="s">
        <v>13380</v>
      </c>
      <c r="G9419" s="83" t="str">
        <f t="shared" si="147"/>
        <v>0117  สาขาบิ๊กซี ซุปเปอร์เซ็นเตอร์ บมจ.สาขาบางนา  BIGC-BANGNA BRANCH</v>
      </c>
      <c r="H9419" s="83">
        <v>25510816</v>
      </c>
    </row>
    <row r="9420" spans="1:8" x14ac:dyDescent="0.25">
      <c r="A9420" s="83" t="s">
        <v>13263</v>
      </c>
      <c r="B9420" s="83" t="str">
        <f>_xlfn.XLOOKUP(A:A,[1]FI_NAME!$A:$A,[1]FI_NAME!$B:$B)</f>
        <v>บริษัท อยุธยา แคปปิตอล เซอร์วิสเซส</v>
      </c>
      <c r="C9420" s="83" t="e">
        <f>_xlfn.XLOOKUP(B:B,'Swift Code&amp;Bank Name'!B:B,'Swift Code&amp;Bank Name'!C:C)</f>
        <v>#N/A</v>
      </c>
      <c r="D9420" s="83" t="s">
        <v>459</v>
      </c>
      <c r="E9420" s="83" t="s">
        <v>13381</v>
      </c>
      <c r="F9420" s="83" t="s">
        <v>13382</v>
      </c>
      <c r="G9420" s="83" t="str">
        <f t="shared" si="147"/>
        <v>0121  สาขาเชียงใหม่ สยามทีวี บจก.สาขาลำปาง  CHIANGMAI SIAM TV-LAMPANG BRANCH</v>
      </c>
      <c r="H9420" s="83">
        <v>25510816</v>
      </c>
    </row>
    <row r="9421" spans="1:8" x14ac:dyDescent="0.25">
      <c r="A9421" s="83" t="s">
        <v>13263</v>
      </c>
      <c r="B9421" s="83" t="str">
        <f>_xlfn.XLOOKUP(A:A,[1]FI_NAME!$A:$A,[1]FI_NAME!$B:$B)</f>
        <v>บริษัท อยุธยา แคปปิตอล เซอร์วิสเซส</v>
      </c>
      <c r="C9421" s="83" t="e">
        <f>_xlfn.XLOOKUP(B:B,'Swift Code&amp;Bank Name'!B:B,'Swift Code&amp;Bank Name'!C:C)</f>
        <v>#N/A</v>
      </c>
      <c r="D9421" s="83" t="s">
        <v>468</v>
      </c>
      <c r="E9421" s="83" t="s">
        <v>13383</v>
      </c>
      <c r="F9421" s="83" t="s">
        <v>13384</v>
      </c>
      <c r="G9421" s="83" t="str">
        <f t="shared" si="147"/>
        <v>0124  สาขาบิ๊กซี ซูเปอร์เซ็นเตอร์ บมจ.สาขาลาดพร้าว  BIGC-LADPRAO BRANCH</v>
      </c>
      <c r="H9421" s="83">
        <v>25510816</v>
      </c>
    </row>
    <row r="9422" spans="1:8" x14ac:dyDescent="0.25">
      <c r="A9422" s="83" t="s">
        <v>13263</v>
      </c>
      <c r="B9422" s="83" t="str">
        <f>_xlfn.XLOOKUP(A:A,[1]FI_NAME!$A:$A,[1]FI_NAME!$B:$B)</f>
        <v>บริษัท อยุธยา แคปปิตอล เซอร์วิสเซส</v>
      </c>
      <c r="C9422" s="83" t="e">
        <f>_xlfn.XLOOKUP(B:B,'Swift Code&amp;Bank Name'!B:B,'Swift Code&amp;Bank Name'!C:C)</f>
        <v>#N/A</v>
      </c>
      <c r="D9422" s="83" t="s">
        <v>477</v>
      </c>
      <c r="E9422" s="83" t="s">
        <v>13385</v>
      </c>
      <c r="F9422" s="83" t="s">
        <v>1852</v>
      </c>
      <c r="G9422" s="83" t="str">
        <f t="shared" si="147"/>
        <v xml:space="preserve">0127  สาขาบิ๊กซี ซูเปอร์เซ็นเตอร์ บมจ.สาขาดาวคะนอง   </v>
      </c>
      <c r="H9422" s="83">
        <v>25510816</v>
      </c>
    </row>
    <row r="9423" spans="1:8" x14ac:dyDescent="0.25">
      <c r="A9423" s="83" t="s">
        <v>13263</v>
      </c>
      <c r="B9423" s="83" t="str">
        <f>_xlfn.XLOOKUP(A:A,[1]FI_NAME!$A:$A,[1]FI_NAME!$B:$B)</f>
        <v>บริษัท อยุธยา แคปปิตอล เซอร์วิสเซส</v>
      </c>
      <c r="C9423" s="83" t="e">
        <f>_xlfn.XLOOKUP(B:B,'Swift Code&amp;Bank Name'!B:B,'Swift Code&amp;Bank Name'!C:C)</f>
        <v>#N/A</v>
      </c>
      <c r="D9423" s="83" t="s">
        <v>480</v>
      </c>
      <c r="E9423" s="83" t="s">
        <v>13386</v>
      </c>
      <c r="F9423" s="83" t="s">
        <v>13387</v>
      </c>
      <c r="G9423" s="83" t="str">
        <f t="shared" si="147"/>
        <v>0128  สาขาบิ๊กซี ซูเปอร์เซ็นเตอร์ บมจ.สาขาติวานนท์  BIGC-TIWANONT BRANCH</v>
      </c>
      <c r="H9423" s="83">
        <v>25510816</v>
      </c>
    </row>
    <row r="9424" spans="1:8" x14ac:dyDescent="0.25">
      <c r="A9424" s="83" t="s">
        <v>13263</v>
      </c>
      <c r="B9424" s="83" t="str">
        <f>_xlfn.XLOOKUP(A:A,[1]FI_NAME!$A:$A,[1]FI_NAME!$B:$B)</f>
        <v>บริษัท อยุธยา แคปปิตอล เซอร์วิสเซส</v>
      </c>
      <c r="C9424" s="83" t="e">
        <f>_xlfn.XLOOKUP(B:B,'Swift Code&amp;Bank Name'!B:B,'Swift Code&amp;Bank Name'!C:C)</f>
        <v>#N/A</v>
      </c>
      <c r="D9424" s="83" t="s">
        <v>486</v>
      </c>
      <c r="E9424" s="83" t="s">
        <v>2911</v>
      </c>
      <c r="F9424" s="83" t="s">
        <v>5489</v>
      </c>
      <c r="G9424" s="83" t="str">
        <f t="shared" si="147"/>
        <v>0130  สาขาโรบินสัน ศรีราชา  PACIFIC PARK SRIRACHA BRANCH</v>
      </c>
      <c r="H9424" s="83">
        <v>25510816</v>
      </c>
    </row>
    <row r="9425" spans="1:8" x14ac:dyDescent="0.25">
      <c r="A9425" s="83" t="s">
        <v>13263</v>
      </c>
      <c r="B9425" s="83" t="str">
        <f>_xlfn.XLOOKUP(A:A,[1]FI_NAME!$A:$A,[1]FI_NAME!$B:$B)</f>
        <v>บริษัท อยุธยา แคปปิตอล เซอร์วิสเซส</v>
      </c>
      <c r="C9425" s="83" t="e">
        <f>_xlfn.XLOOKUP(B:B,'Swift Code&amp;Bank Name'!B:B,'Swift Code&amp;Bank Name'!C:C)</f>
        <v>#N/A</v>
      </c>
      <c r="D9425" s="83" t="s">
        <v>519</v>
      </c>
      <c r="E9425" s="83" t="s">
        <v>13388</v>
      </c>
      <c r="F9425" s="83" t="s">
        <v>13389</v>
      </c>
      <c r="G9425" s="83" t="str">
        <f t="shared" si="147"/>
        <v>0141  สาขาโฮม โปรดักส์ เซ็นเตอร์ บมจ.สาขาลาดพร้าว  HOMPPRO-LADPRAO BRANCH</v>
      </c>
      <c r="H9425" s="83">
        <v>25510816</v>
      </c>
    </row>
    <row r="9426" spans="1:8" x14ac:dyDescent="0.25">
      <c r="A9426" s="83" t="s">
        <v>13263</v>
      </c>
      <c r="B9426" s="83" t="str">
        <f>_xlfn.XLOOKUP(A:A,[1]FI_NAME!$A:$A,[1]FI_NAME!$B:$B)</f>
        <v>บริษัท อยุธยา แคปปิตอล เซอร์วิสเซส</v>
      </c>
      <c r="C9426" s="83" t="e">
        <f>_xlfn.XLOOKUP(B:B,'Swift Code&amp;Bank Name'!B:B,'Swift Code&amp;Bank Name'!C:C)</f>
        <v>#N/A</v>
      </c>
      <c r="D9426" s="83" t="s">
        <v>2551</v>
      </c>
      <c r="E9426" s="83" t="s">
        <v>13390</v>
      </c>
      <c r="F9426" s="83" t="s">
        <v>13391</v>
      </c>
      <c r="G9426" s="83" t="str">
        <f t="shared" si="147"/>
        <v>0143  สาขาบิ๊กซี ซูเปอร์เซ็นเตอร์ บมจ.สาขาสะพานควาย  BIGC-SAPHANKWAI BRANCH</v>
      </c>
      <c r="H9426" s="83">
        <v>25510816</v>
      </c>
    </row>
    <row r="9427" spans="1:8" x14ac:dyDescent="0.25">
      <c r="A9427" s="83" t="s">
        <v>13263</v>
      </c>
      <c r="B9427" s="83" t="str">
        <f>_xlfn.XLOOKUP(A:A,[1]FI_NAME!$A:$A,[1]FI_NAME!$B:$B)</f>
        <v>บริษัท อยุธยา แคปปิตอล เซอร์วิสเซส</v>
      </c>
      <c r="C9427" s="83" t="e">
        <f>_xlfn.XLOOKUP(B:B,'Swift Code&amp;Bank Name'!B:B,'Swift Code&amp;Bank Name'!C:C)</f>
        <v>#N/A</v>
      </c>
      <c r="D9427" s="83" t="s">
        <v>549</v>
      </c>
      <c r="E9427" s="83" t="s">
        <v>313</v>
      </c>
      <c r="F9427" s="83" t="s">
        <v>314</v>
      </c>
      <c r="G9427" s="83" t="str">
        <f t="shared" si="147"/>
        <v>0152  สาขาเซ็นทรัล พระราม 2  CENTRAL RAMA 2 BRANCH</v>
      </c>
      <c r="H9427" s="83">
        <v>25510816</v>
      </c>
    </row>
    <row r="9428" spans="1:8" x14ac:dyDescent="0.25">
      <c r="A9428" s="83" t="s">
        <v>13263</v>
      </c>
      <c r="B9428" s="83" t="str">
        <f>_xlfn.XLOOKUP(A:A,[1]FI_NAME!$A:$A,[1]FI_NAME!$B:$B)</f>
        <v>บริษัท อยุธยา แคปปิตอล เซอร์วิสเซส</v>
      </c>
      <c r="C9428" s="83" t="e">
        <f>_xlfn.XLOOKUP(B:B,'Swift Code&amp;Bank Name'!B:B,'Swift Code&amp;Bank Name'!C:C)</f>
        <v>#N/A</v>
      </c>
      <c r="D9428" s="83" t="s">
        <v>552</v>
      </c>
      <c r="E9428" s="83" t="s">
        <v>13392</v>
      </c>
      <c r="F9428" s="83" t="s">
        <v>13393</v>
      </c>
      <c r="G9428" s="83" t="str">
        <f t="shared" si="147"/>
        <v>0153  สาขาเซ็นทรัล ภูเก็ต  CENTRAL PHUKET BRANCH</v>
      </c>
      <c r="H9428" s="83">
        <v>25510816</v>
      </c>
    </row>
    <row r="9429" spans="1:8" x14ac:dyDescent="0.25">
      <c r="A9429" s="83" t="s">
        <v>13263</v>
      </c>
      <c r="B9429" s="83" t="str">
        <f>_xlfn.XLOOKUP(A:A,[1]FI_NAME!$A:$A,[1]FI_NAME!$B:$B)</f>
        <v>บริษัท อยุธยา แคปปิตอล เซอร์วิสเซส</v>
      </c>
      <c r="C9429" s="83" t="e">
        <f>_xlfn.XLOOKUP(B:B,'Swift Code&amp;Bank Name'!B:B,'Swift Code&amp;Bank Name'!C:C)</f>
        <v>#N/A</v>
      </c>
      <c r="D9429" s="83" t="s">
        <v>555</v>
      </c>
      <c r="E9429" s="83" t="s">
        <v>13394</v>
      </c>
      <c r="F9429" s="83" t="s">
        <v>13395</v>
      </c>
      <c r="G9429" s="83" t="str">
        <f t="shared" si="147"/>
        <v>0154  สาขาบิ๊กซี ซูเปอร์เซ็นเตอร์ บมจ. สาขาสำโรง  BIGC-SAMRONG BRANCH</v>
      </c>
      <c r="H9429" s="83">
        <v>25510816</v>
      </c>
    </row>
    <row r="9430" spans="1:8" x14ac:dyDescent="0.25">
      <c r="A9430" s="83" t="s">
        <v>13263</v>
      </c>
      <c r="B9430" s="83" t="str">
        <f>_xlfn.XLOOKUP(A:A,[1]FI_NAME!$A:$A,[1]FI_NAME!$B:$B)</f>
        <v>บริษัท อยุธยา แคปปิตอล เซอร์วิสเซส</v>
      </c>
      <c r="C9430" s="83" t="e">
        <f>_xlfn.XLOOKUP(B:B,'Swift Code&amp;Bank Name'!B:B,'Swift Code&amp;Bank Name'!C:C)</f>
        <v>#N/A</v>
      </c>
      <c r="D9430" s="83" t="s">
        <v>564</v>
      </c>
      <c r="E9430" s="83" t="s">
        <v>13396</v>
      </c>
      <c r="F9430" s="83" t="s">
        <v>13397</v>
      </c>
      <c r="G9430" s="83" t="str">
        <f t="shared" si="147"/>
        <v>0158  สาขาบิ๊กซี ซูเปอร์เซ็นเตอร์ บมจ. สาขาสุรินทร์  BIGC-SURIN BRANCH</v>
      </c>
      <c r="H9430" s="83">
        <v>25510816</v>
      </c>
    </row>
    <row r="9431" spans="1:8" x14ac:dyDescent="0.25">
      <c r="A9431" s="83" t="s">
        <v>13263</v>
      </c>
      <c r="B9431" s="83" t="str">
        <f>_xlfn.XLOOKUP(A:A,[1]FI_NAME!$A:$A,[1]FI_NAME!$B:$B)</f>
        <v>บริษัท อยุธยา แคปปิตอล เซอร์วิสเซส</v>
      </c>
      <c r="C9431" s="83" t="e">
        <f>_xlfn.XLOOKUP(B:B,'Swift Code&amp;Bank Name'!B:B,'Swift Code&amp;Bank Name'!C:C)</f>
        <v>#N/A</v>
      </c>
      <c r="D9431" s="83" t="s">
        <v>567</v>
      </c>
      <c r="E9431" s="83" t="s">
        <v>13398</v>
      </c>
      <c r="F9431" s="83" t="s">
        <v>13399</v>
      </c>
      <c r="G9431" s="83" t="str">
        <f t="shared" si="147"/>
        <v>0159  สาขาบิ๊กซี ซูเปอร์เซ็นเตอร์ บมจ. สาขาฉะเชิงเทรา  BIGC-CHACHENGSAO BRANCH</v>
      </c>
      <c r="H9431" s="83">
        <v>25510816</v>
      </c>
    </row>
    <row r="9432" spans="1:8" x14ac:dyDescent="0.25">
      <c r="A9432" s="83" t="s">
        <v>13263</v>
      </c>
      <c r="B9432" s="83" t="str">
        <f>_xlfn.XLOOKUP(A:A,[1]FI_NAME!$A:$A,[1]FI_NAME!$B:$B)</f>
        <v>บริษัท อยุธยา แคปปิตอล เซอร์วิสเซส</v>
      </c>
      <c r="C9432" s="83" t="e">
        <f>_xlfn.XLOOKUP(B:B,'Swift Code&amp;Bank Name'!B:B,'Swift Code&amp;Bank Name'!C:C)</f>
        <v>#N/A</v>
      </c>
      <c r="D9432" s="83" t="s">
        <v>570</v>
      </c>
      <c r="E9432" s="83" t="s">
        <v>13400</v>
      </c>
      <c r="F9432" s="83" t="s">
        <v>13401</v>
      </c>
      <c r="G9432" s="83" t="str">
        <f t="shared" si="147"/>
        <v>0160  สาขาเซ็นทรัลแอร์พอร์ต  CENTRAL AIRPORT CHIANGMAI BRANCH</v>
      </c>
      <c r="H9432" s="83">
        <v>25510816</v>
      </c>
    </row>
    <row r="9433" spans="1:8" x14ac:dyDescent="0.25">
      <c r="A9433" s="83" t="s">
        <v>13263</v>
      </c>
      <c r="B9433" s="83" t="str">
        <f>_xlfn.XLOOKUP(A:A,[1]FI_NAME!$A:$A,[1]FI_NAME!$B:$B)</f>
        <v>บริษัท อยุธยา แคปปิตอล เซอร์วิสเซส</v>
      </c>
      <c r="C9433" s="83" t="e">
        <f>_xlfn.XLOOKUP(B:B,'Swift Code&amp;Bank Name'!B:B,'Swift Code&amp;Bank Name'!C:C)</f>
        <v>#N/A</v>
      </c>
      <c r="D9433" s="83" t="s">
        <v>579</v>
      </c>
      <c r="E9433" s="83" t="s">
        <v>13402</v>
      </c>
      <c r="F9433" s="83" t="s">
        <v>13403</v>
      </c>
      <c r="G9433" s="83" t="str">
        <f t="shared" si="147"/>
        <v>0163  สาขาโลตัส มหาชัย  TESCO MAHACHAI BRANCH</v>
      </c>
      <c r="H9433" s="83">
        <v>25510816</v>
      </c>
    </row>
    <row r="9434" spans="1:8" x14ac:dyDescent="0.25">
      <c r="A9434" s="83" t="s">
        <v>13263</v>
      </c>
      <c r="B9434" s="83" t="str">
        <f>_xlfn.XLOOKUP(A:A,[1]FI_NAME!$A:$A,[1]FI_NAME!$B:$B)</f>
        <v>บริษัท อยุธยา แคปปิตอล เซอร์วิสเซส</v>
      </c>
      <c r="C9434" s="83" t="e">
        <f>_xlfn.XLOOKUP(B:B,'Swift Code&amp;Bank Name'!B:B,'Swift Code&amp;Bank Name'!C:C)</f>
        <v>#N/A</v>
      </c>
      <c r="D9434" s="83" t="s">
        <v>582</v>
      </c>
      <c r="E9434" s="83" t="s">
        <v>4419</v>
      </c>
      <c r="F9434" s="83" t="s">
        <v>13404</v>
      </c>
      <c r="G9434" s="83" t="str">
        <f t="shared" si="147"/>
        <v>0164  สาขาโลตัส ระยอง  TESCO RAYONG BRANCH</v>
      </c>
      <c r="H9434" s="83">
        <v>25510816</v>
      </c>
    </row>
    <row r="9435" spans="1:8" x14ac:dyDescent="0.25">
      <c r="A9435" s="83" t="s">
        <v>13263</v>
      </c>
      <c r="B9435" s="83" t="str">
        <f>_xlfn.XLOOKUP(A:A,[1]FI_NAME!$A:$A,[1]FI_NAME!$B:$B)</f>
        <v>บริษัท อยุธยา แคปปิตอล เซอร์วิสเซส</v>
      </c>
      <c r="C9435" s="83" t="e">
        <f>_xlfn.XLOOKUP(B:B,'Swift Code&amp;Bank Name'!B:B,'Swift Code&amp;Bank Name'!C:C)</f>
        <v>#N/A</v>
      </c>
      <c r="D9435" s="83" t="s">
        <v>585</v>
      </c>
      <c r="E9435" s="83" t="s">
        <v>13405</v>
      </c>
      <c r="F9435" s="83" t="s">
        <v>13406</v>
      </c>
      <c r="G9435" s="83" t="str">
        <f t="shared" si="147"/>
        <v>0165  สาขาบิ๊กซี ซูเปอร์เซ็นเตอร์ บมจ.สาขาอ้อมใหญ่  BIGC-AOMYAI BRANCH</v>
      </c>
      <c r="H9435" s="83">
        <v>25510816</v>
      </c>
    </row>
    <row r="9436" spans="1:8" x14ac:dyDescent="0.25">
      <c r="A9436" s="83" t="s">
        <v>13263</v>
      </c>
      <c r="B9436" s="83" t="str">
        <f>_xlfn.XLOOKUP(A:A,[1]FI_NAME!$A:$A,[1]FI_NAME!$B:$B)</f>
        <v>บริษัท อยุธยา แคปปิตอล เซอร์วิสเซส</v>
      </c>
      <c r="C9436" s="83" t="e">
        <f>_xlfn.XLOOKUP(B:B,'Swift Code&amp;Bank Name'!B:B,'Swift Code&amp;Bank Name'!C:C)</f>
        <v>#N/A</v>
      </c>
      <c r="D9436" s="83" t="s">
        <v>588</v>
      </c>
      <c r="E9436" s="83" t="s">
        <v>13407</v>
      </c>
      <c r="F9436" s="83" t="s">
        <v>13408</v>
      </c>
      <c r="G9436" s="83" t="str">
        <f t="shared" si="147"/>
        <v>0166  สาขาเทสโก้ โลตัส ซุปเปอร์สโตร์ สาขารังสิต-นครนายก  LOTUS-RANGSIT-NAKORNNAYOK BRANCH</v>
      </c>
      <c r="H9436" s="83">
        <v>25510816</v>
      </c>
    </row>
    <row r="9437" spans="1:8" x14ac:dyDescent="0.25">
      <c r="A9437" s="83" t="s">
        <v>13263</v>
      </c>
      <c r="B9437" s="83" t="str">
        <f>_xlfn.XLOOKUP(A:A,[1]FI_NAME!$A:$A,[1]FI_NAME!$B:$B)</f>
        <v>บริษัท อยุธยา แคปปิตอล เซอร์วิสเซส</v>
      </c>
      <c r="C9437" s="83" t="e">
        <f>_xlfn.XLOOKUP(B:B,'Swift Code&amp;Bank Name'!B:B,'Swift Code&amp;Bank Name'!C:C)</f>
        <v>#N/A</v>
      </c>
      <c r="D9437" s="83" t="s">
        <v>594</v>
      </c>
      <c r="E9437" s="83" t="s">
        <v>13409</v>
      </c>
      <c r="F9437" s="83" t="s">
        <v>13410</v>
      </c>
      <c r="G9437" s="83" t="str">
        <f t="shared" si="147"/>
        <v>0168  สาขาบิ๊กซี ขอนแก่น  BIGC - KONKEAN BRANCH</v>
      </c>
      <c r="H9437" s="83">
        <v>25510816</v>
      </c>
    </row>
    <row r="9438" spans="1:8" x14ac:dyDescent="0.25">
      <c r="A9438" s="83" t="s">
        <v>13263</v>
      </c>
      <c r="B9438" s="83" t="str">
        <f>_xlfn.XLOOKUP(A:A,[1]FI_NAME!$A:$A,[1]FI_NAME!$B:$B)</f>
        <v>บริษัท อยุธยา แคปปิตอล เซอร์วิสเซส</v>
      </c>
      <c r="C9438" s="83" t="e">
        <f>_xlfn.XLOOKUP(B:B,'Swift Code&amp;Bank Name'!B:B,'Swift Code&amp;Bank Name'!C:C)</f>
        <v>#N/A</v>
      </c>
      <c r="D9438" s="83" t="s">
        <v>597</v>
      </c>
      <c r="E9438" s="83" t="s">
        <v>13411</v>
      </c>
      <c r="F9438" s="83" t="s">
        <v>13412</v>
      </c>
      <c r="G9438" s="83" t="str">
        <f t="shared" si="147"/>
        <v>0169  สาขาเทสโก้ โลตัส ซุปเปอร์สโตร์ สาขาวังหิน  LOTUS-WANGHIN BRANCH</v>
      </c>
      <c r="H9438" s="83">
        <v>25510816</v>
      </c>
    </row>
    <row r="9439" spans="1:8" x14ac:dyDescent="0.25">
      <c r="A9439" s="83" t="s">
        <v>13263</v>
      </c>
      <c r="B9439" s="83" t="str">
        <f>_xlfn.XLOOKUP(A:A,[1]FI_NAME!$A:$A,[1]FI_NAME!$B:$B)</f>
        <v>บริษัท อยุธยา แคปปิตอล เซอร์วิสเซส</v>
      </c>
      <c r="C9439" s="83" t="e">
        <f>_xlfn.XLOOKUP(B:B,'Swift Code&amp;Bank Name'!B:B,'Swift Code&amp;Bank Name'!C:C)</f>
        <v>#N/A</v>
      </c>
      <c r="D9439" s="83" t="s">
        <v>600</v>
      </c>
      <c r="E9439" s="83" t="s">
        <v>13413</v>
      </c>
      <c r="F9439" s="83" t="s">
        <v>13414</v>
      </c>
      <c r="G9439" s="83" t="str">
        <f t="shared" si="147"/>
        <v>0170  สาขาเทสโก้ โลตัส ซุปเปอร์สโตร์ สาขาปทุมธานี  LOTUS-PATUMTHANI BRANCH</v>
      </c>
      <c r="H9439" s="83">
        <v>25510816</v>
      </c>
    </row>
    <row r="9440" spans="1:8" x14ac:dyDescent="0.25">
      <c r="A9440" s="83" t="s">
        <v>13263</v>
      </c>
      <c r="B9440" s="83" t="str">
        <f>_xlfn.XLOOKUP(A:A,[1]FI_NAME!$A:$A,[1]FI_NAME!$B:$B)</f>
        <v>บริษัท อยุธยา แคปปิตอล เซอร์วิสเซส</v>
      </c>
      <c r="C9440" s="83" t="e">
        <f>_xlfn.XLOOKUP(B:B,'Swift Code&amp;Bank Name'!B:B,'Swift Code&amp;Bank Name'!C:C)</f>
        <v>#N/A</v>
      </c>
      <c r="D9440" s="83" t="s">
        <v>606</v>
      </c>
      <c r="E9440" s="83" t="s">
        <v>13415</v>
      </c>
      <c r="F9440" s="83" t="s">
        <v>13416</v>
      </c>
      <c r="G9440" s="83" t="str">
        <f t="shared" si="147"/>
        <v>0172  สาขาบิ๊กซี ซูเปอร์เซ็นเตอร์ บมจ.สาขาเพชรเกษม  BIGC-PETCHKASEM BRANCH</v>
      </c>
      <c r="H9440" s="83">
        <v>25510816</v>
      </c>
    </row>
    <row r="9441" spans="1:8" x14ac:dyDescent="0.25">
      <c r="A9441" s="83" t="s">
        <v>13263</v>
      </c>
      <c r="B9441" s="83" t="str">
        <f>_xlfn.XLOOKUP(A:A,[1]FI_NAME!$A:$A,[1]FI_NAME!$B:$B)</f>
        <v>บริษัท อยุธยา แคปปิตอล เซอร์วิสเซส</v>
      </c>
      <c r="C9441" s="83" t="e">
        <f>_xlfn.XLOOKUP(B:B,'Swift Code&amp;Bank Name'!B:B,'Swift Code&amp;Bank Name'!C:C)</f>
        <v>#N/A</v>
      </c>
      <c r="D9441" s="83" t="s">
        <v>627</v>
      </c>
      <c r="E9441" s="83" t="s">
        <v>13417</v>
      </c>
      <c r="F9441" s="83" t="s">
        <v>13418</v>
      </c>
      <c r="G9441" s="83" t="str">
        <f t="shared" si="147"/>
        <v>0179  สาขาบิ๊กซี ซุปเปอร์เซ็นเตอร์ บมจ.สาขาสกลนคร  BIGC-SAKONNAKORN BRANCH</v>
      </c>
      <c r="H9441" s="83">
        <v>25510816</v>
      </c>
    </row>
    <row r="9442" spans="1:8" x14ac:dyDescent="0.25">
      <c r="A9442" s="83" t="s">
        <v>13263</v>
      </c>
      <c r="B9442" s="83" t="str">
        <f>_xlfn.XLOOKUP(A:A,[1]FI_NAME!$A:$A,[1]FI_NAME!$B:$B)</f>
        <v>บริษัท อยุธยา แคปปิตอล เซอร์วิสเซส</v>
      </c>
      <c r="C9442" s="83" t="e">
        <f>_xlfn.XLOOKUP(B:B,'Swift Code&amp;Bank Name'!B:B,'Swift Code&amp;Bank Name'!C:C)</f>
        <v>#N/A</v>
      </c>
      <c r="D9442" s="83" t="s">
        <v>630</v>
      </c>
      <c r="E9442" s="83" t="s">
        <v>13419</v>
      </c>
      <c r="F9442" s="83" t="s">
        <v>13420</v>
      </c>
      <c r="G9442" s="83" t="str">
        <f t="shared" si="147"/>
        <v>0180  สาขาบิ๊กซี ซุปเปอร์เซ็นเตอร์ บจก.สาขารพระราม 4  BIG C - RAMA 4</v>
      </c>
      <c r="H9442" s="83">
        <v>25510816</v>
      </c>
    </row>
    <row r="9443" spans="1:8" x14ac:dyDescent="0.25">
      <c r="A9443" s="83" t="s">
        <v>13263</v>
      </c>
      <c r="B9443" s="83" t="str">
        <f>_xlfn.XLOOKUP(A:A,[1]FI_NAME!$A:$A,[1]FI_NAME!$B:$B)</f>
        <v>บริษัท อยุธยา แคปปิตอล เซอร์วิสเซส</v>
      </c>
      <c r="C9443" s="83" t="e">
        <f>_xlfn.XLOOKUP(B:B,'Swift Code&amp;Bank Name'!B:B,'Swift Code&amp;Bank Name'!C:C)</f>
        <v>#N/A</v>
      </c>
      <c r="D9443" s="83" t="s">
        <v>636</v>
      </c>
      <c r="E9443" s="83" t="s">
        <v>13421</v>
      </c>
      <c r="F9443" s="83" t="s">
        <v>13422</v>
      </c>
      <c r="G9443" s="83" t="str">
        <f t="shared" si="147"/>
        <v>0182  สาขาเซ็นคาร์ บจก.คาร์ฟูร์-ฟิวเจอร์พาร์ค บางแค  CARREFOUR-FUTURE BANGKAE BRANCH</v>
      </c>
      <c r="H9443" s="83">
        <v>25510816</v>
      </c>
    </row>
    <row r="9444" spans="1:8" x14ac:dyDescent="0.25">
      <c r="A9444" s="83" t="s">
        <v>13263</v>
      </c>
      <c r="B9444" s="83" t="str">
        <f>_xlfn.XLOOKUP(A:A,[1]FI_NAME!$A:$A,[1]FI_NAME!$B:$B)</f>
        <v>บริษัท อยุธยา แคปปิตอล เซอร์วิสเซส</v>
      </c>
      <c r="C9444" s="83" t="e">
        <f>_xlfn.XLOOKUP(B:B,'Swift Code&amp;Bank Name'!B:B,'Swift Code&amp;Bank Name'!C:C)</f>
        <v>#N/A</v>
      </c>
      <c r="D9444" s="83" t="s">
        <v>642</v>
      </c>
      <c r="E9444" s="83" t="s">
        <v>13423</v>
      </c>
      <c r="F9444" s="83" t="s">
        <v>13424</v>
      </c>
      <c r="G9444" s="83" t="str">
        <f t="shared" si="147"/>
        <v>0184  สาขาบิ๊กซี ซุปเปอร์เซ็นเตอร์ บมจ.สาขาสุขาภิบาล 3 (2)  BIG C - SUKHAPIBAL 3 (2)</v>
      </c>
      <c r="H9444" s="83">
        <v>25510816</v>
      </c>
    </row>
    <row r="9445" spans="1:8" x14ac:dyDescent="0.25">
      <c r="A9445" s="83" t="s">
        <v>13263</v>
      </c>
      <c r="B9445" s="83" t="str">
        <f>_xlfn.XLOOKUP(A:A,[1]FI_NAME!$A:$A,[1]FI_NAME!$B:$B)</f>
        <v>บริษัท อยุธยา แคปปิตอล เซอร์วิสเซส</v>
      </c>
      <c r="C9445" s="83" t="e">
        <f>_xlfn.XLOOKUP(B:B,'Swift Code&amp;Bank Name'!B:B,'Swift Code&amp;Bank Name'!C:C)</f>
        <v>#N/A</v>
      </c>
      <c r="D9445" s="83" t="s">
        <v>645</v>
      </c>
      <c r="E9445" s="83" t="s">
        <v>13425</v>
      </c>
      <c r="F9445" s="83" t="s">
        <v>13426</v>
      </c>
      <c r="G9445" s="83" t="str">
        <f t="shared" si="147"/>
        <v>0185  สาขาบิ๊กซี ซุปเปอร์เซ็นเตอร์ บมจ.สาขาอ่อนนุช  BIG C -ONNUCH BRANCH</v>
      </c>
      <c r="H9445" s="83">
        <v>25510816</v>
      </c>
    </row>
    <row r="9446" spans="1:8" x14ac:dyDescent="0.25">
      <c r="A9446" s="83" t="s">
        <v>13263</v>
      </c>
      <c r="B9446" s="83" t="str">
        <f>_xlfn.XLOOKUP(A:A,[1]FI_NAME!$A:$A,[1]FI_NAME!$B:$B)</f>
        <v>บริษัท อยุธยา แคปปิตอล เซอร์วิสเซส</v>
      </c>
      <c r="C9446" s="83" t="e">
        <f>_xlfn.XLOOKUP(B:B,'Swift Code&amp;Bank Name'!B:B,'Swift Code&amp;Bank Name'!C:C)</f>
        <v>#N/A</v>
      </c>
      <c r="D9446" s="83" t="s">
        <v>648</v>
      </c>
      <c r="E9446" s="83" t="s">
        <v>13427</v>
      </c>
      <c r="F9446" s="83" t="s">
        <v>13428</v>
      </c>
      <c r="G9446" s="83" t="str">
        <f t="shared" si="147"/>
        <v>0186  สาขาบิ๊กซี ซุปเปอร์เซ็นเตอร์ บมจ.สาขาเพชรเกษม 2  BIG C -PETCHKASEM 2 BRANCH</v>
      </c>
      <c r="H9446" s="83">
        <v>25510816</v>
      </c>
    </row>
    <row r="9447" spans="1:8" x14ac:dyDescent="0.25">
      <c r="A9447" s="83" t="s">
        <v>13263</v>
      </c>
      <c r="B9447" s="83" t="str">
        <f>_xlfn.XLOOKUP(A:A,[1]FI_NAME!$A:$A,[1]FI_NAME!$B:$B)</f>
        <v>บริษัท อยุธยา แคปปิตอล เซอร์วิสเซส</v>
      </c>
      <c r="C9447" s="83" t="e">
        <f>_xlfn.XLOOKUP(B:B,'Swift Code&amp;Bank Name'!B:B,'Swift Code&amp;Bank Name'!C:C)</f>
        <v>#N/A</v>
      </c>
      <c r="D9447" s="83" t="s">
        <v>651</v>
      </c>
      <c r="E9447" s="83" t="s">
        <v>13429</v>
      </c>
      <c r="F9447" s="83" t="s">
        <v>13430</v>
      </c>
      <c r="G9447" s="83" t="str">
        <f t="shared" si="147"/>
        <v>0187  สาขาบิ๊กซี ซุปเปอร์เซ็นเตอร์ บมจ.สาขาศรีนครินทร์  BIG C - SRINAKARIN BRANCH</v>
      </c>
      <c r="H9447" s="83">
        <v>25510816</v>
      </c>
    </row>
    <row r="9448" spans="1:8" x14ac:dyDescent="0.25">
      <c r="A9448" s="83" t="s">
        <v>13263</v>
      </c>
      <c r="B9448" s="83" t="str">
        <f>_xlfn.XLOOKUP(A:A,[1]FI_NAME!$A:$A,[1]FI_NAME!$B:$B)</f>
        <v>บริษัท อยุธยา แคปปิตอล เซอร์วิสเซส</v>
      </c>
      <c r="C9448" s="83" t="e">
        <f>_xlfn.XLOOKUP(B:B,'Swift Code&amp;Bank Name'!B:B,'Swift Code&amp;Bank Name'!C:C)</f>
        <v>#N/A</v>
      </c>
      <c r="D9448" s="83" t="s">
        <v>654</v>
      </c>
      <c r="E9448" s="83" t="s">
        <v>13431</v>
      </c>
      <c r="F9448" s="83" t="s">
        <v>13432</v>
      </c>
      <c r="G9448" s="83" t="str">
        <f t="shared" si="147"/>
        <v>0189  สาขาบิ๊กซี ซุปเปอร์เซ็นเตอร์ บมจ.สาขาสุวินทวงศ์  BIG C - SUWINTAWONG BRANCH</v>
      </c>
      <c r="H9448" s="83">
        <v>25510816</v>
      </c>
    </row>
    <row r="9449" spans="1:8" x14ac:dyDescent="0.25">
      <c r="A9449" s="83" t="s">
        <v>13263</v>
      </c>
      <c r="B9449" s="83" t="str">
        <f>_xlfn.XLOOKUP(A:A,[1]FI_NAME!$A:$A,[1]FI_NAME!$B:$B)</f>
        <v>บริษัท อยุธยา แคปปิตอล เซอร์วิสเซส</v>
      </c>
      <c r="C9449" s="83" t="e">
        <f>_xlfn.XLOOKUP(B:B,'Swift Code&amp;Bank Name'!B:B,'Swift Code&amp;Bank Name'!C:C)</f>
        <v>#N/A</v>
      </c>
      <c r="D9449" s="83" t="s">
        <v>657</v>
      </c>
      <c r="E9449" s="83" t="s">
        <v>13433</v>
      </c>
      <c r="F9449" s="83" t="s">
        <v>13434</v>
      </c>
      <c r="G9449" s="83" t="str">
        <f t="shared" si="147"/>
        <v>0190  สาขาบิ๊กซี ซุปเปอร์เซ็นเตอร์ บมจ.สาขาลาดพร้าว 2  BIG C - LADPRAO BRANCH</v>
      </c>
      <c r="H9449" s="83">
        <v>25510816</v>
      </c>
    </row>
    <row r="9450" spans="1:8" x14ac:dyDescent="0.25">
      <c r="A9450" s="83" t="s">
        <v>13263</v>
      </c>
      <c r="B9450" s="83" t="str">
        <f>_xlfn.XLOOKUP(A:A,[1]FI_NAME!$A:$A,[1]FI_NAME!$B:$B)</f>
        <v>บริษัท อยุธยา แคปปิตอล เซอร์วิสเซส</v>
      </c>
      <c r="C9450" s="83" t="e">
        <f>_xlfn.XLOOKUP(B:B,'Swift Code&amp;Bank Name'!B:B,'Swift Code&amp;Bank Name'!C:C)</f>
        <v>#N/A</v>
      </c>
      <c r="D9450" s="83" t="s">
        <v>660</v>
      </c>
      <c r="E9450" s="83" t="s">
        <v>13435</v>
      </c>
      <c r="F9450" s="83" t="s">
        <v>13436</v>
      </c>
      <c r="G9450" s="83" t="str">
        <f t="shared" si="147"/>
        <v>0191  สาขาบิ๊กซี ซุปเปอร์เซ็นเตอร์ บมจ.สาขาบางใหญ่  BIG C - BANGYAI BRANCH</v>
      </c>
      <c r="H9450" s="83">
        <v>25510816</v>
      </c>
    </row>
    <row r="9451" spans="1:8" x14ac:dyDescent="0.25">
      <c r="A9451" s="83" t="s">
        <v>13263</v>
      </c>
      <c r="B9451" s="83" t="str">
        <f>_xlfn.XLOOKUP(A:A,[1]FI_NAME!$A:$A,[1]FI_NAME!$B:$B)</f>
        <v>บริษัท อยุธยา แคปปิตอล เซอร์วิสเซส</v>
      </c>
      <c r="C9451" s="83" t="e">
        <f>_xlfn.XLOOKUP(B:B,'Swift Code&amp;Bank Name'!B:B,'Swift Code&amp;Bank Name'!C:C)</f>
        <v>#N/A</v>
      </c>
      <c r="D9451" s="83" t="s">
        <v>663</v>
      </c>
      <c r="E9451" s="83" t="s">
        <v>13437</v>
      </c>
      <c r="F9451" s="83" t="s">
        <v>13438</v>
      </c>
      <c r="G9451" s="83" t="str">
        <f t="shared" si="147"/>
        <v>0192  สาขาบิ๊กซี ซุปเปอร์เซ็นเตอร์ บมจ.สาขาแจ้งวัฒนะ 2  BIG C - CHANGWATTANA 2 BRANCH</v>
      </c>
      <c r="H9451" s="83">
        <v>25510816</v>
      </c>
    </row>
    <row r="9452" spans="1:8" x14ac:dyDescent="0.25">
      <c r="A9452" s="83" t="s">
        <v>13263</v>
      </c>
      <c r="B9452" s="83" t="str">
        <f>_xlfn.XLOOKUP(A:A,[1]FI_NAME!$A:$A,[1]FI_NAME!$B:$B)</f>
        <v>บริษัท อยุธยา แคปปิตอล เซอร์วิสเซส</v>
      </c>
      <c r="C9452" s="83" t="e">
        <f>_xlfn.XLOOKUP(B:B,'Swift Code&amp;Bank Name'!B:B,'Swift Code&amp;Bank Name'!C:C)</f>
        <v>#N/A</v>
      </c>
      <c r="D9452" s="83" t="s">
        <v>666</v>
      </c>
      <c r="E9452" s="83" t="s">
        <v>13439</v>
      </c>
      <c r="F9452" s="83" t="s">
        <v>13440</v>
      </c>
      <c r="G9452" s="83" t="str">
        <f t="shared" si="147"/>
        <v>0193  สาขาบิ๊กซี ซุปเปอร์เซ็นเตอร์ บมจ.สาขารังสิต 2  BIG C - RANGSIT 2 BRANCH</v>
      </c>
      <c r="H9452" s="83">
        <v>25510816</v>
      </c>
    </row>
    <row r="9453" spans="1:8" x14ac:dyDescent="0.25">
      <c r="A9453" s="83" t="s">
        <v>13263</v>
      </c>
      <c r="B9453" s="83" t="str">
        <f>_xlfn.XLOOKUP(A:A,[1]FI_NAME!$A:$A,[1]FI_NAME!$B:$B)</f>
        <v>บริษัท อยุธยา แคปปิตอล เซอร์วิสเซส</v>
      </c>
      <c r="C9453" s="83" t="e">
        <f>_xlfn.XLOOKUP(B:B,'Swift Code&amp;Bank Name'!B:B,'Swift Code&amp;Bank Name'!C:C)</f>
        <v>#N/A</v>
      </c>
      <c r="D9453" s="83" t="s">
        <v>669</v>
      </c>
      <c r="E9453" s="83" t="s">
        <v>13441</v>
      </c>
      <c r="F9453" s="83" t="s">
        <v>13442</v>
      </c>
      <c r="G9453" s="83" t="str">
        <f t="shared" si="147"/>
        <v>0194  สาขาบิ๊กซี ซุปเปอร์เซ็นเตอร์ บมจ.สาขาเชียงใหม่ 2  BIG C - CHIANGMAI 2 BRANCH</v>
      </c>
      <c r="H9453" s="83">
        <v>25510816</v>
      </c>
    </row>
    <row r="9454" spans="1:8" x14ac:dyDescent="0.25">
      <c r="A9454" s="83" t="s">
        <v>13263</v>
      </c>
      <c r="B9454" s="83" t="str">
        <f>_xlfn.XLOOKUP(A:A,[1]FI_NAME!$A:$A,[1]FI_NAME!$B:$B)</f>
        <v>บริษัท อยุธยา แคปปิตอล เซอร์วิสเซส</v>
      </c>
      <c r="C9454" s="83" t="e">
        <f>_xlfn.XLOOKUP(B:B,'Swift Code&amp;Bank Name'!B:B,'Swift Code&amp;Bank Name'!C:C)</f>
        <v>#N/A</v>
      </c>
      <c r="D9454" s="83" t="s">
        <v>672</v>
      </c>
      <c r="E9454" s="83" t="s">
        <v>13443</v>
      </c>
      <c r="F9454" s="83" t="s">
        <v>13444</v>
      </c>
      <c r="G9454" s="83" t="str">
        <f t="shared" si="147"/>
        <v>0195  สาขาบิ๊กซี ซุปเปอร์เซ็นเตอร์ บมจ.สาขาหาดใหญ่ 2  BIG C - HADYAI BRANCH</v>
      </c>
      <c r="H9454" s="83">
        <v>25510816</v>
      </c>
    </row>
    <row r="9455" spans="1:8" x14ac:dyDescent="0.25">
      <c r="A9455" s="83" t="s">
        <v>13263</v>
      </c>
      <c r="B9455" s="83" t="str">
        <f>_xlfn.XLOOKUP(A:A,[1]FI_NAME!$A:$A,[1]FI_NAME!$B:$B)</f>
        <v>บริษัท อยุธยา แคปปิตอล เซอร์วิสเซส</v>
      </c>
      <c r="C9455" s="83" t="e">
        <f>_xlfn.XLOOKUP(B:B,'Swift Code&amp;Bank Name'!B:B,'Swift Code&amp;Bank Name'!C:C)</f>
        <v>#N/A</v>
      </c>
      <c r="D9455" s="83" t="s">
        <v>678</v>
      </c>
      <c r="E9455" s="83" t="s">
        <v>13445</v>
      </c>
      <c r="F9455" s="83" t="s">
        <v>13446</v>
      </c>
      <c r="G9455" s="83" t="str">
        <f t="shared" si="147"/>
        <v>0197  สาขาบิ๊กซี ซุปเปอร์เซ็นเตอร์ บมจ.สาขารัตนาธิเบศร์ 2  BIG C - RATTANATIBET 2 BRANCH</v>
      </c>
      <c r="H9455" s="83">
        <v>25510816</v>
      </c>
    </row>
    <row r="9456" spans="1:8" x14ac:dyDescent="0.25">
      <c r="A9456" s="83" t="s">
        <v>13263</v>
      </c>
      <c r="B9456" s="83" t="str">
        <f>_xlfn.XLOOKUP(A:A,[1]FI_NAME!$A:$A,[1]FI_NAME!$B:$B)</f>
        <v>บริษัท อยุธยา แคปปิตอล เซอร์วิสเซส</v>
      </c>
      <c r="C9456" s="83" t="e">
        <f>_xlfn.XLOOKUP(B:B,'Swift Code&amp;Bank Name'!B:B,'Swift Code&amp;Bank Name'!C:C)</f>
        <v>#N/A</v>
      </c>
      <c r="D9456" s="83" t="s">
        <v>681</v>
      </c>
      <c r="E9456" s="83" t="s">
        <v>13447</v>
      </c>
      <c r="F9456" s="83" t="s">
        <v>13448</v>
      </c>
      <c r="G9456" s="83" t="str">
        <f t="shared" si="147"/>
        <v>0198  สาขาบิ๊กซี ซุปเปอร์เซ็นเตอร์ บมจ.สาขาฉะเชิงเทรา 2  BIG C - CHACHOENGSAO 2 BRANCH</v>
      </c>
      <c r="H9456" s="83">
        <v>25510816</v>
      </c>
    </row>
    <row r="9457" spans="1:8" x14ac:dyDescent="0.25">
      <c r="A9457" s="83" t="s">
        <v>13263</v>
      </c>
      <c r="B9457" s="83" t="str">
        <f>_xlfn.XLOOKUP(A:A,[1]FI_NAME!$A:$A,[1]FI_NAME!$B:$B)</f>
        <v>บริษัท อยุธยา แคปปิตอล เซอร์วิสเซส</v>
      </c>
      <c r="C9457" s="83" t="e">
        <f>_xlfn.XLOOKUP(B:B,'Swift Code&amp;Bank Name'!B:B,'Swift Code&amp;Bank Name'!C:C)</f>
        <v>#N/A</v>
      </c>
      <c r="D9457" s="83" t="s">
        <v>684</v>
      </c>
      <c r="E9457" s="83" t="s">
        <v>13449</v>
      </c>
      <c r="F9457" s="83" t="s">
        <v>13450</v>
      </c>
      <c r="G9457" s="83" t="str">
        <f t="shared" si="147"/>
        <v>0199  สาขาบิ๊กซี ซุปเปอร์เซ็นเตอร์ บมจ.สาขาบางปะกอก  BIG C - BANGPAKOK BRANCH</v>
      </c>
      <c r="H9457" s="83">
        <v>25510816</v>
      </c>
    </row>
    <row r="9458" spans="1:8" x14ac:dyDescent="0.25">
      <c r="A9458" s="83" t="s">
        <v>13263</v>
      </c>
      <c r="B9458" s="83" t="str">
        <f>_xlfn.XLOOKUP(A:A,[1]FI_NAME!$A:$A,[1]FI_NAME!$B:$B)</f>
        <v>บริษัท อยุธยา แคปปิตอล เซอร์วิสเซส</v>
      </c>
      <c r="C9458" s="83" t="e">
        <f>_xlfn.XLOOKUP(B:B,'Swift Code&amp;Bank Name'!B:B,'Swift Code&amp;Bank Name'!C:C)</f>
        <v>#N/A</v>
      </c>
      <c r="D9458" s="83" t="s">
        <v>687</v>
      </c>
      <c r="E9458" s="83" t="s">
        <v>13451</v>
      </c>
      <c r="F9458" s="83" t="s">
        <v>13452</v>
      </c>
      <c r="G9458" s="83" t="str">
        <f t="shared" si="147"/>
        <v>0200  สาขาบิ๊กซี ซุปเปอร์เซ็นเตอร์ บมจ.สาขาสำโรง 2  BIG C - SAMRONG 2 BRANCH</v>
      </c>
      <c r="H9458" s="83">
        <v>25510816</v>
      </c>
    </row>
    <row r="9459" spans="1:8" x14ac:dyDescent="0.25">
      <c r="A9459" s="83" t="s">
        <v>13263</v>
      </c>
      <c r="B9459" s="83" t="str">
        <f>_xlfn.XLOOKUP(A:A,[1]FI_NAME!$A:$A,[1]FI_NAME!$B:$B)</f>
        <v>บริษัท อยุธยา แคปปิตอล เซอร์วิสเซส</v>
      </c>
      <c r="C9459" s="83" t="e">
        <f>_xlfn.XLOOKUP(B:B,'Swift Code&amp;Bank Name'!B:B,'Swift Code&amp;Bank Name'!C:C)</f>
        <v>#N/A</v>
      </c>
      <c r="D9459" s="83" t="s">
        <v>2590</v>
      </c>
      <c r="E9459" s="83" t="s">
        <v>13453</v>
      </c>
      <c r="F9459" s="83" t="s">
        <v>13454</v>
      </c>
      <c r="G9459" s="83" t="str">
        <f t="shared" si="147"/>
        <v>0201  สาขาบิ๊กซี ซุปเปอร์เซ็นเตอร์ บมจ.สาขาพัทยา 3  BIG C - PATTAYA 3 BRANCH</v>
      </c>
      <c r="H9459" s="83">
        <v>25510816</v>
      </c>
    </row>
    <row r="9460" spans="1:8" x14ac:dyDescent="0.25">
      <c r="A9460" s="83" t="s">
        <v>13263</v>
      </c>
      <c r="B9460" s="83" t="str">
        <f>_xlfn.XLOOKUP(A:A,[1]FI_NAME!$A:$A,[1]FI_NAME!$B:$B)</f>
        <v>บริษัท อยุธยา แคปปิตอล เซอร์วิสเซส</v>
      </c>
      <c r="C9460" s="83" t="e">
        <f>_xlfn.XLOOKUP(B:B,'Swift Code&amp;Bank Name'!B:B,'Swift Code&amp;Bank Name'!C:C)</f>
        <v>#N/A</v>
      </c>
      <c r="D9460" s="83" t="s">
        <v>693</v>
      </c>
      <c r="E9460" s="83" t="s">
        <v>13455</v>
      </c>
      <c r="F9460" s="83" t="s">
        <v>13456</v>
      </c>
      <c r="G9460" s="83" t="str">
        <f t="shared" si="147"/>
        <v>0203  สาขาเทสโก้ โลตัส ซุปเปอร์สโตร์ สาขาบางพลี  LOTUS-BANGPIEE BRANCE</v>
      </c>
      <c r="H9460" s="83">
        <v>25510816</v>
      </c>
    </row>
    <row r="9461" spans="1:8" x14ac:dyDescent="0.25">
      <c r="A9461" s="83" t="s">
        <v>13263</v>
      </c>
      <c r="B9461" s="83" t="str">
        <f>_xlfn.XLOOKUP(A:A,[1]FI_NAME!$A:$A,[1]FI_NAME!$B:$B)</f>
        <v>บริษัท อยุธยา แคปปิตอล เซอร์วิสเซส</v>
      </c>
      <c r="C9461" s="83" t="e">
        <f>_xlfn.XLOOKUP(B:B,'Swift Code&amp;Bank Name'!B:B,'Swift Code&amp;Bank Name'!C:C)</f>
        <v>#N/A</v>
      </c>
      <c r="D9461" s="83" t="s">
        <v>705</v>
      </c>
      <c r="E9461" s="83" t="s">
        <v>13457</v>
      </c>
      <c r="F9461" s="83" t="s">
        <v>13458</v>
      </c>
      <c r="G9461" s="83" t="str">
        <f t="shared" si="147"/>
        <v>0207  สาขาเทสโก้ โลตัส ซุปเปอร์สโตร์ สาขาหัวหิน  LOTUS-HUAHIN BRANCH</v>
      </c>
      <c r="H9461" s="83">
        <v>25510816</v>
      </c>
    </row>
    <row r="9462" spans="1:8" x14ac:dyDescent="0.25">
      <c r="A9462" s="83" t="s">
        <v>13263</v>
      </c>
      <c r="B9462" s="83" t="str">
        <f>_xlfn.XLOOKUP(A:A,[1]FI_NAME!$A:$A,[1]FI_NAME!$B:$B)</f>
        <v>บริษัท อยุธยา แคปปิตอล เซอร์วิสเซส</v>
      </c>
      <c r="C9462" s="83" t="e">
        <f>_xlfn.XLOOKUP(B:B,'Swift Code&amp;Bank Name'!B:B,'Swift Code&amp;Bank Name'!C:C)</f>
        <v>#N/A</v>
      </c>
      <c r="D9462" s="83" t="s">
        <v>714</v>
      </c>
      <c r="E9462" s="83" t="s">
        <v>13459</v>
      </c>
      <c r="F9462" s="83" t="s">
        <v>13460</v>
      </c>
      <c r="G9462" s="83" t="str">
        <f t="shared" si="147"/>
        <v>0210  สาขาบิ๊กซี ซุปเปอร์เซ็นเตอร์ บมจ.สาขาราชบุรี  BIGC-RATCHABURI BRANCH</v>
      </c>
      <c r="H9462" s="83">
        <v>25510816</v>
      </c>
    </row>
    <row r="9463" spans="1:8" x14ac:dyDescent="0.25">
      <c r="A9463" s="83" t="s">
        <v>13263</v>
      </c>
      <c r="B9463" s="83" t="str">
        <f>_xlfn.XLOOKUP(A:A,[1]FI_NAME!$A:$A,[1]FI_NAME!$B:$B)</f>
        <v>บริษัท อยุธยา แคปปิตอล เซอร์วิสเซส</v>
      </c>
      <c r="C9463" s="83" t="e">
        <f>_xlfn.XLOOKUP(B:B,'Swift Code&amp;Bank Name'!B:B,'Swift Code&amp;Bank Name'!C:C)</f>
        <v>#N/A</v>
      </c>
      <c r="D9463" s="83" t="s">
        <v>729</v>
      </c>
      <c r="E9463" s="83" t="s">
        <v>13461</v>
      </c>
      <c r="F9463" s="83" t="s">
        <v>13462</v>
      </c>
      <c r="G9463" s="83" t="str">
        <f t="shared" si="147"/>
        <v>0215  สาขาเทสโก้ โลตัส ซุปเปอร์สโตร์ สาขาบ้านฟ้า-ลำลูกกา  LOTUS-BAANFAH LAMLOOKKA BRANCH</v>
      </c>
      <c r="H9463" s="83">
        <v>25510816</v>
      </c>
    </row>
    <row r="9464" spans="1:8" x14ac:dyDescent="0.25">
      <c r="A9464" s="83" t="s">
        <v>13263</v>
      </c>
      <c r="B9464" s="83" t="str">
        <f>_xlfn.XLOOKUP(A:A,[1]FI_NAME!$A:$A,[1]FI_NAME!$B:$B)</f>
        <v>บริษัท อยุธยา แคปปิตอล เซอร์วิสเซส</v>
      </c>
      <c r="C9464" s="83" t="e">
        <f>_xlfn.XLOOKUP(B:B,'Swift Code&amp;Bank Name'!B:B,'Swift Code&amp;Bank Name'!C:C)</f>
        <v>#N/A</v>
      </c>
      <c r="D9464" s="83" t="s">
        <v>762</v>
      </c>
      <c r="E9464" s="83" t="s">
        <v>487</v>
      </c>
      <c r="F9464" s="83" t="s">
        <v>5274</v>
      </c>
      <c r="G9464" s="83" t="str">
        <f t="shared" si="147"/>
        <v>0230  สาขาบางนา  BANGNA BRANCH</v>
      </c>
      <c r="H9464" s="83">
        <v>25510816</v>
      </c>
    </row>
    <row r="9465" spans="1:8" x14ac:dyDescent="0.25">
      <c r="A9465" s="83" t="s">
        <v>13263</v>
      </c>
      <c r="B9465" s="83" t="str">
        <f>_xlfn.XLOOKUP(A:A,[1]FI_NAME!$A:$A,[1]FI_NAME!$B:$B)</f>
        <v>บริษัท อยุธยา แคปปิตอล เซอร์วิสเซส</v>
      </c>
      <c r="C9465" s="83" t="e">
        <f>_xlfn.XLOOKUP(B:B,'Swift Code&amp;Bank Name'!B:B,'Swift Code&amp;Bank Name'!C:C)</f>
        <v>#N/A</v>
      </c>
      <c r="D9465" s="83" t="s">
        <v>780</v>
      </c>
      <c r="E9465" s="83" t="s">
        <v>13463</v>
      </c>
      <c r="F9465" s="83" t="s">
        <v>13464</v>
      </c>
      <c r="G9465" s="83" t="str">
        <f t="shared" si="147"/>
        <v>0236  สาขาเทสโก้ โลตัส ซุปเปอร์สโตร์ สาขารังสิต คลอง 7  LOTUS-RANGSIT KLONG7 BRANCH</v>
      </c>
      <c r="H9465" s="83">
        <v>25510816</v>
      </c>
    </row>
    <row r="9466" spans="1:8" x14ac:dyDescent="0.25">
      <c r="A9466" s="83" t="s">
        <v>13263</v>
      </c>
      <c r="B9466" s="83" t="str">
        <f>_xlfn.XLOOKUP(A:A,[1]FI_NAME!$A:$A,[1]FI_NAME!$B:$B)</f>
        <v>บริษัท อยุธยา แคปปิตอล เซอร์วิสเซส</v>
      </c>
      <c r="C9466" s="83" t="e">
        <f>_xlfn.XLOOKUP(B:B,'Swift Code&amp;Bank Name'!B:B,'Swift Code&amp;Bank Name'!C:C)</f>
        <v>#N/A</v>
      </c>
      <c r="D9466" s="83" t="s">
        <v>786</v>
      </c>
      <c r="E9466" s="83" t="s">
        <v>13465</v>
      </c>
      <c r="F9466" s="83" t="s">
        <v>13466</v>
      </c>
      <c r="G9466" s="83" t="str">
        <f t="shared" si="147"/>
        <v>0238  สาขาเทสโก้ โลตัส ซุปเปอร์สโตร์ สาขานวนคร  LOTUS-NAWANAKORN BRANCH</v>
      </c>
      <c r="H9466" s="83">
        <v>25510816</v>
      </c>
    </row>
    <row r="9467" spans="1:8" x14ac:dyDescent="0.25">
      <c r="A9467" s="83" t="s">
        <v>13263</v>
      </c>
      <c r="B9467" s="83" t="str">
        <f>_xlfn.XLOOKUP(A:A,[1]FI_NAME!$A:$A,[1]FI_NAME!$B:$B)</f>
        <v>บริษัท อยุธยา แคปปิตอล เซอร์วิสเซส</v>
      </c>
      <c r="C9467" s="83" t="e">
        <f>_xlfn.XLOOKUP(B:B,'Swift Code&amp;Bank Name'!B:B,'Swift Code&amp;Bank Name'!C:C)</f>
        <v>#N/A</v>
      </c>
      <c r="D9467" s="83" t="s">
        <v>789</v>
      </c>
      <c r="E9467" s="83" t="s">
        <v>13467</v>
      </c>
      <c r="F9467" s="83" t="s">
        <v>13468</v>
      </c>
      <c r="G9467" s="83" t="str">
        <f t="shared" si="147"/>
        <v>0239  สาขาบิ๊กซี ซุปเปอร์เซ็นเตอร์ บมจ.สาขาชลบุรี 2  BIG C - CHONBURI 2 BRANCH</v>
      </c>
      <c r="H9467" s="83">
        <v>25510816</v>
      </c>
    </row>
    <row r="9468" spans="1:8" x14ac:dyDescent="0.25">
      <c r="A9468" s="83" t="s">
        <v>13263</v>
      </c>
      <c r="B9468" s="83" t="str">
        <f>_xlfn.XLOOKUP(A:A,[1]FI_NAME!$A:$A,[1]FI_NAME!$B:$B)</f>
        <v>บริษัท อยุธยา แคปปิตอล เซอร์วิสเซส</v>
      </c>
      <c r="C9468" s="83" t="e">
        <f>_xlfn.XLOOKUP(B:B,'Swift Code&amp;Bank Name'!B:B,'Swift Code&amp;Bank Name'!C:C)</f>
        <v>#N/A</v>
      </c>
      <c r="D9468" s="83" t="s">
        <v>792</v>
      </c>
      <c r="E9468" s="83" t="s">
        <v>13469</v>
      </c>
      <c r="F9468" s="83" t="s">
        <v>13470</v>
      </c>
      <c r="G9468" s="83" t="str">
        <f t="shared" si="147"/>
        <v>0240  สาขาบิ๊กซี ซุปเปอร์เซ็นเตอร์ บมจ.สาขาพระราม 2 (2)  BIG C - RAMA 2 (2) BRANCH</v>
      </c>
      <c r="H9468" s="83">
        <v>25510816</v>
      </c>
    </row>
    <row r="9469" spans="1:8" x14ac:dyDescent="0.25">
      <c r="A9469" s="83" t="s">
        <v>13263</v>
      </c>
      <c r="B9469" s="83" t="str">
        <f>_xlfn.XLOOKUP(A:A,[1]FI_NAME!$A:$A,[1]FI_NAME!$B:$B)</f>
        <v>บริษัท อยุธยา แคปปิตอล เซอร์วิสเซส</v>
      </c>
      <c r="C9469" s="83" t="e">
        <f>_xlfn.XLOOKUP(B:B,'Swift Code&amp;Bank Name'!B:B,'Swift Code&amp;Bank Name'!C:C)</f>
        <v>#N/A</v>
      </c>
      <c r="D9469" s="83" t="s">
        <v>795</v>
      </c>
      <c r="E9469" s="83" t="s">
        <v>13471</v>
      </c>
      <c r="F9469" s="83" t="s">
        <v>13472</v>
      </c>
      <c r="G9469" s="83" t="str">
        <f t="shared" si="147"/>
        <v>0241  สาขาเทสโก้ โลตัส ซุปเปอร์สโตร์ สาขาซิตี้ พาร์ค บางพลี  LOTUS-CITY PARK BANGPLEE BRANCH</v>
      </c>
      <c r="H9469" s="83">
        <v>25510816</v>
      </c>
    </row>
    <row r="9470" spans="1:8" x14ac:dyDescent="0.25">
      <c r="A9470" s="83" t="s">
        <v>13263</v>
      </c>
      <c r="B9470" s="83" t="str">
        <f>_xlfn.XLOOKUP(A:A,[1]FI_NAME!$A:$A,[1]FI_NAME!$B:$B)</f>
        <v>บริษัท อยุธยา แคปปิตอล เซอร์วิสเซส</v>
      </c>
      <c r="C9470" s="83" t="e">
        <f>_xlfn.XLOOKUP(B:B,'Swift Code&amp;Bank Name'!B:B,'Swift Code&amp;Bank Name'!C:C)</f>
        <v>#N/A</v>
      </c>
      <c r="D9470" s="83" t="s">
        <v>807</v>
      </c>
      <c r="E9470" s="83" t="s">
        <v>13473</v>
      </c>
      <c r="F9470" s="83" t="s">
        <v>13474</v>
      </c>
      <c r="G9470" s="83" t="str">
        <f t="shared" si="147"/>
        <v>0245  สาขาเดอะมอลล์ กรุ๊ป บจก.สาขางามวงศ์วาน  THE MALL-NGAMWONGWAN BRANCH</v>
      </c>
      <c r="H9470" s="83">
        <v>25510816</v>
      </c>
    </row>
    <row r="9471" spans="1:8" x14ac:dyDescent="0.25">
      <c r="A9471" s="83" t="s">
        <v>13263</v>
      </c>
      <c r="B9471" s="83" t="str">
        <f>_xlfn.XLOOKUP(A:A,[1]FI_NAME!$A:$A,[1]FI_NAME!$B:$B)</f>
        <v>บริษัท อยุธยา แคปปิตอล เซอร์วิสเซส</v>
      </c>
      <c r="C9471" s="83" t="e">
        <f>_xlfn.XLOOKUP(B:B,'Swift Code&amp;Bank Name'!B:B,'Swift Code&amp;Bank Name'!C:C)</f>
        <v>#N/A</v>
      </c>
      <c r="D9471" s="83" t="s">
        <v>810</v>
      </c>
      <c r="E9471" s="83" t="s">
        <v>13475</v>
      </c>
      <c r="F9471" s="83" t="s">
        <v>13476</v>
      </c>
      <c r="G9471" s="83" t="str">
        <f t="shared" si="147"/>
        <v>0247  สาขาเดอะมอลล์ กรุป บจก.สาขาบางกะปิ  THE MALL 0- BANGKAPI BRANCH</v>
      </c>
      <c r="H9471" s="83">
        <v>25510816</v>
      </c>
    </row>
    <row r="9472" spans="1:8" x14ac:dyDescent="0.25">
      <c r="A9472" s="83" t="s">
        <v>13263</v>
      </c>
      <c r="B9472" s="83" t="str">
        <f>_xlfn.XLOOKUP(A:A,[1]FI_NAME!$A:$A,[1]FI_NAME!$B:$B)</f>
        <v>บริษัท อยุธยา แคปปิตอล เซอร์วิสเซส</v>
      </c>
      <c r="C9472" s="83" t="e">
        <f>_xlfn.XLOOKUP(B:B,'Swift Code&amp;Bank Name'!B:B,'Swift Code&amp;Bank Name'!C:C)</f>
        <v>#N/A</v>
      </c>
      <c r="D9472" s="83" t="s">
        <v>813</v>
      </c>
      <c r="E9472" s="83" t="s">
        <v>13477</v>
      </c>
      <c r="F9472" s="83" t="s">
        <v>13478</v>
      </c>
      <c r="G9472" s="83" t="str">
        <f t="shared" si="147"/>
        <v>0248  สาขาเดอะมอลล์ กรุ๊ป บจก. สาขานครราชสีมา  THE MALL - NAKORNRATCHASIMA BRANCH</v>
      </c>
      <c r="H9472" s="83">
        <v>25510816</v>
      </c>
    </row>
    <row r="9473" spans="1:8" x14ac:dyDescent="0.25">
      <c r="A9473" s="83" t="s">
        <v>13263</v>
      </c>
      <c r="B9473" s="83" t="str">
        <f>_xlfn.XLOOKUP(A:A,[1]FI_NAME!$A:$A,[1]FI_NAME!$B:$B)</f>
        <v>บริษัท อยุธยา แคปปิตอล เซอร์วิสเซส</v>
      </c>
      <c r="C9473" s="83" t="e">
        <f>_xlfn.XLOOKUP(B:B,'Swift Code&amp;Bank Name'!B:B,'Swift Code&amp;Bank Name'!C:C)</f>
        <v>#N/A</v>
      </c>
      <c r="D9473" s="83" t="s">
        <v>819</v>
      </c>
      <c r="E9473" s="83" t="s">
        <v>13479</v>
      </c>
      <c r="F9473" s="83" t="s">
        <v>13480</v>
      </c>
      <c r="G9473" s="83" t="str">
        <f t="shared" si="147"/>
        <v>0251  สาขาบิ๊กซี ซุปเปอร์เซ็นเตอร์ บมจ.สาขาสมุย  BIGC-SAMUI BRANCH</v>
      </c>
      <c r="H9473" s="83">
        <v>25510816</v>
      </c>
    </row>
    <row r="9474" spans="1:8" x14ac:dyDescent="0.25">
      <c r="A9474" s="83" t="s">
        <v>13263</v>
      </c>
      <c r="B9474" s="83" t="str">
        <f>_xlfn.XLOOKUP(A:A,[1]FI_NAME!$A:$A,[1]FI_NAME!$B:$B)</f>
        <v>บริษัท อยุธยา แคปปิตอล เซอร์วิสเซส</v>
      </c>
      <c r="C9474" s="83" t="e">
        <f>_xlfn.XLOOKUP(B:B,'Swift Code&amp;Bank Name'!B:B,'Swift Code&amp;Bank Name'!C:C)</f>
        <v>#N/A</v>
      </c>
      <c r="D9474" s="83" t="s">
        <v>822</v>
      </c>
      <c r="E9474" s="83" t="s">
        <v>13481</v>
      </c>
      <c r="F9474" s="83" t="s">
        <v>13482</v>
      </c>
      <c r="G9474" s="83" t="str">
        <f t="shared" si="147"/>
        <v>0252  สาขาบิ๊กซี ซุปเปอร์เซ็นเตอร์ บมจ.สาขาหางดง  BIGC-HANGDONG BRANCH</v>
      </c>
      <c r="H9474" s="83">
        <v>25510816</v>
      </c>
    </row>
    <row r="9475" spans="1:8" x14ac:dyDescent="0.25">
      <c r="A9475" s="83" t="s">
        <v>13263</v>
      </c>
      <c r="B9475" s="83" t="str">
        <f>_xlfn.XLOOKUP(A:A,[1]FI_NAME!$A:$A,[1]FI_NAME!$B:$B)</f>
        <v>บริษัท อยุธยา แคปปิตอล เซอร์วิสเซส</v>
      </c>
      <c r="C9475" s="83" t="e">
        <f>_xlfn.XLOOKUP(B:B,'Swift Code&amp;Bank Name'!B:B,'Swift Code&amp;Bank Name'!C:C)</f>
        <v>#N/A</v>
      </c>
      <c r="D9475" s="83" t="s">
        <v>831</v>
      </c>
      <c r="E9475" s="83" t="s">
        <v>13483</v>
      </c>
      <c r="F9475" s="83" t="s">
        <v>13484</v>
      </c>
      <c r="G9475" s="83" t="str">
        <f t="shared" si="147"/>
        <v>0255  สาขาบิ๊กซี ซุปเปอร์เซ็นเตอร์ บมจ.สาขาชลบุรี  BIGC-CHONBURI BRANCH</v>
      </c>
      <c r="H9475" s="83">
        <v>25510816</v>
      </c>
    </row>
    <row r="9476" spans="1:8" x14ac:dyDescent="0.25">
      <c r="A9476" s="83" t="s">
        <v>13263</v>
      </c>
      <c r="B9476" s="83" t="str">
        <f>_xlfn.XLOOKUP(A:A,[1]FI_NAME!$A:$A,[1]FI_NAME!$B:$B)</f>
        <v>บริษัท อยุธยา แคปปิตอล เซอร์วิสเซส</v>
      </c>
      <c r="C9476" s="83" t="e">
        <f>_xlfn.XLOOKUP(B:B,'Swift Code&amp;Bank Name'!B:B,'Swift Code&amp;Bank Name'!C:C)</f>
        <v>#N/A</v>
      </c>
      <c r="D9476" s="83" t="s">
        <v>834</v>
      </c>
      <c r="E9476" s="83" t="s">
        <v>13485</v>
      </c>
      <c r="F9476" s="83" t="s">
        <v>13486</v>
      </c>
      <c r="G9476" s="83" t="str">
        <f t="shared" ref="G9476:G9539" si="148">CONCATENATE(D9476,"  ",E9476,"  ",F9476)</f>
        <v>0256  สาขาบิ๊กซี ซุปเปอร์เซ็นเตอร์ บมจ.สาขาบุรีรัมย์  BIGC-BURIRAM BRANCH</v>
      </c>
      <c r="H9476" s="83">
        <v>25510816</v>
      </c>
    </row>
    <row r="9477" spans="1:8" x14ac:dyDescent="0.25">
      <c r="A9477" s="83" t="s">
        <v>13263</v>
      </c>
      <c r="B9477" s="83" t="str">
        <f>_xlfn.XLOOKUP(A:A,[1]FI_NAME!$A:$A,[1]FI_NAME!$B:$B)</f>
        <v>บริษัท อยุธยา แคปปิตอล เซอร์วิสเซส</v>
      </c>
      <c r="C9477" s="83" t="e">
        <f>_xlfn.XLOOKUP(B:B,'Swift Code&amp;Bank Name'!B:B,'Swift Code&amp;Bank Name'!C:C)</f>
        <v>#N/A</v>
      </c>
      <c r="D9477" s="83" t="s">
        <v>843</v>
      </c>
      <c r="E9477" s="83" t="s">
        <v>13487</v>
      </c>
      <c r="F9477" s="83" t="s">
        <v>13488</v>
      </c>
      <c r="G9477" s="83" t="str">
        <f t="shared" si="148"/>
        <v>0259  สาขาเทสโก้ โลตัส ซุปเปอร์สโตร์ สาขาบางปะอิน  LOTUS-BANGPAIN BRANCH</v>
      </c>
      <c r="H9477" s="83">
        <v>25510816</v>
      </c>
    </row>
    <row r="9478" spans="1:8" x14ac:dyDescent="0.25">
      <c r="A9478" s="83" t="s">
        <v>13263</v>
      </c>
      <c r="B9478" s="83" t="str">
        <f>_xlfn.XLOOKUP(A:A,[1]FI_NAME!$A:$A,[1]FI_NAME!$B:$B)</f>
        <v>บริษัท อยุธยา แคปปิตอล เซอร์วิสเซส</v>
      </c>
      <c r="C9478" s="83" t="e">
        <f>_xlfn.XLOOKUP(B:B,'Swift Code&amp;Bank Name'!B:B,'Swift Code&amp;Bank Name'!C:C)</f>
        <v>#N/A</v>
      </c>
      <c r="D9478" s="83" t="s">
        <v>846</v>
      </c>
      <c r="E9478" s="83" t="s">
        <v>13489</v>
      </c>
      <c r="F9478" s="83" t="s">
        <v>13490</v>
      </c>
      <c r="G9478" s="83" t="str">
        <f t="shared" si="148"/>
        <v>0260  สาขาเทสโก้ โลตัส ซุปเปอร์สโตร์ สาขาปากช่อง  LOTUS-PAKCHONG BRANCH</v>
      </c>
      <c r="H9478" s="83">
        <v>25510816</v>
      </c>
    </row>
    <row r="9479" spans="1:8" x14ac:dyDescent="0.25">
      <c r="A9479" s="83" t="s">
        <v>13263</v>
      </c>
      <c r="B9479" s="83" t="str">
        <f>_xlfn.XLOOKUP(A:A,[1]FI_NAME!$A:$A,[1]FI_NAME!$B:$B)</f>
        <v>บริษัท อยุธยา แคปปิตอล เซอร์วิสเซส</v>
      </c>
      <c r="C9479" s="83" t="e">
        <f>_xlfn.XLOOKUP(B:B,'Swift Code&amp;Bank Name'!B:B,'Swift Code&amp;Bank Name'!C:C)</f>
        <v>#N/A</v>
      </c>
      <c r="D9479" s="83" t="s">
        <v>849</v>
      </c>
      <c r="E9479" s="83" t="s">
        <v>8230</v>
      </c>
      <c r="F9479" s="83" t="s">
        <v>13491</v>
      </c>
      <c r="G9479" s="83" t="str">
        <f t="shared" si="148"/>
        <v>0261  สาขาบิ๊กซี บางนา  BIGC BANGNA BRANCH</v>
      </c>
      <c r="H9479" s="83">
        <v>25510816</v>
      </c>
    </row>
    <row r="9480" spans="1:8" x14ac:dyDescent="0.25">
      <c r="A9480" s="83" t="s">
        <v>13263</v>
      </c>
      <c r="B9480" s="83" t="str">
        <f>_xlfn.XLOOKUP(A:A,[1]FI_NAME!$A:$A,[1]FI_NAME!$B:$B)</f>
        <v>บริษัท อยุธยา แคปปิตอล เซอร์วิสเซส</v>
      </c>
      <c r="C9480" s="83" t="e">
        <f>_xlfn.XLOOKUP(B:B,'Swift Code&amp;Bank Name'!B:B,'Swift Code&amp;Bank Name'!C:C)</f>
        <v>#N/A</v>
      </c>
      <c r="D9480" s="83" t="s">
        <v>855</v>
      </c>
      <c r="E9480" s="83" t="s">
        <v>13492</v>
      </c>
      <c r="F9480" s="83" t="s">
        <v>13493</v>
      </c>
      <c r="G9480" s="83" t="str">
        <f t="shared" si="148"/>
        <v>0263  สาขาบิ๊กซี ซุปเปอร์เซ็นเตอร์ บมจ.สาขาคลองสาม  BIG C - KLONG 3 BRANCH</v>
      </c>
      <c r="H9480" s="83">
        <v>25510816</v>
      </c>
    </row>
    <row r="9481" spans="1:8" x14ac:dyDescent="0.25">
      <c r="A9481" s="83" t="s">
        <v>13263</v>
      </c>
      <c r="B9481" s="83" t="str">
        <f>_xlfn.XLOOKUP(A:A,[1]FI_NAME!$A:$A,[1]FI_NAME!$B:$B)</f>
        <v>บริษัท อยุธยา แคปปิตอล เซอร์วิสเซส</v>
      </c>
      <c r="C9481" s="83" t="e">
        <f>_xlfn.XLOOKUP(B:B,'Swift Code&amp;Bank Name'!B:B,'Swift Code&amp;Bank Name'!C:C)</f>
        <v>#N/A</v>
      </c>
      <c r="D9481" s="83" t="s">
        <v>861</v>
      </c>
      <c r="E9481" s="83" t="s">
        <v>3550</v>
      </c>
      <c r="F9481" s="83" t="s">
        <v>13494</v>
      </c>
      <c r="G9481" s="83" t="str">
        <f t="shared" si="148"/>
        <v>0265  สาขาบิ๊กซี บางพลี  BIGC BANGPLEE BRANCH</v>
      </c>
      <c r="H9481" s="83">
        <v>25510816</v>
      </c>
    </row>
    <row r="9482" spans="1:8" x14ac:dyDescent="0.25">
      <c r="A9482" s="83" t="s">
        <v>13263</v>
      </c>
      <c r="B9482" s="83" t="str">
        <f>_xlfn.XLOOKUP(A:A,[1]FI_NAME!$A:$A,[1]FI_NAME!$B:$B)</f>
        <v>บริษัท อยุธยา แคปปิตอล เซอร์วิสเซส</v>
      </c>
      <c r="C9482" s="83" t="e">
        <f>_xlfn.XLOOKUP(B:B,'Swift Code&amp;Bank Name'!B:B,'Swift Code&amp;Bank Name'!C:C)</f>
        <v>#N/A</v>
      </c>
      <c r="D9482" s="83" t="s">
        <v>864</v>
      </c>
      <c r="E9482" s="83" t="s">
        <v>13495</v>
      </c>
      <c r="F9482" s="83" t="s">
        <v>13496</v>
      </c>
      <c r="G9482" s="83" t="str">
        <f t="shared" si="148"/>
        <v>0266  สาขาบิ๊กซี วูปเปอร์เซ็นเตอร์ บมจ.สาขาอยุธยา  BIGC-AYUTTAYA BRANCH</v>
      </c>
      <c r="H9482" s="83">
        <v>25510816</v>
      </c>
    </row>
    <row r="9483" spans="1:8" x14ac:dyDescent="0.25">
      <c r="A9483" s="83" t="s">
        <v>13263</v>
      </c>
      <c r="B9483" s="83" t="str">
        <f>_xlfn.XLOOKUP(A:A,[1]FI_NAME!$A:$A,[1]FI_NAME!$B:$B)</f>
        <v>บริษัท อยุธยา แคปปิตอล เซอร์วิสเซส</v>
      </c>
      <c r="C9483" s="83" t="e">
        <f>_xlfn.XLOOKUP(B:B,'Swift Code&amp;Bank Name'!B:B,'Swift Code&amp;Bank Name'!C:C)</f>
        <v>#N/A</v>
      </c>
      <c r="D9483" s="83" t="s">
        <v>885</v>
      </c>
      <c r="E9483" s="83" t="s">
        <v>13497</v>
      </c>
      <c r="F9483" s="83" t="s">
        <v>13498</v>
      </c>
      <c r="G9483" s="83" t="str">
        <f t="shared" si="148"/>
        <v>0273  สาขาเทสโก้ โลตัส ซุปเปอร์สโตร์ สาขาสิงห์บุรี  LOTUS-SINGBURI BRANCH</v>
      </c>
      <c r="H9483" s="83">
        <v>25510816</v>
      </c>
    </row>
    <row r="9484" spans="1:8" x14ac:dyDescent="0.25">
      <c r="A9484" s="83" t="s">
        <v>13263</v>
      </c>
      <c r="B9484" s="83" t="str">
        <f>_xlfn.XLOOKUP(A:A,[1]FI_NAME!$A:$A,[1]FI_NAME!$B:$B)</f>
        <v>บริษัท อยุธยา แคปปิตอล เซอร์วิสเซส</v>
      </c>
      <c r="C9484" s="83" t="e">
        <f>_xlfn.XLOOKUP(B:B,'Swift Code&amp;Bank Name'!B:B,'Swift Code&amp;Bank Name'!C:C)</f>
        <v>#N/A</v>
      </c>
      <c r="D9484" s="83" t="s">
        <v>890</v>
      </c>
      <c r="E9484" s="83" t="s">
        <v>13499</v>
      </c>
      <c r="F9484" s="83" t="s">
        <v>13500</v>
      </c>
      <c r="G9484" s="83" t="str">
        <f t="shared" si="148"/>
        <v>0275  สาขาสยามโกมินทร์ บจ.  SIAM KOMINTR BRANCH</v>
      </c>
      <c r="H9484" s="83">
        <v>25511003</v>
      </c>
    </row>
    <row r="9485" spans="1:8" x14ac:dyDescent="0.25">
      <c r="A9485" s="83" t="s">
        <v>13263</v>
      </c>
      <c r="B9485" s="83" t="str">
        <f>_xlfn.XLOOKUP(A:A,[1]FI_NAME!$A:$A,[1]FI_NAME!$B:$B)</f>
        <v>บริษัท อยุธยา แคปปิตอล เซอร์วิสเซส</v>
      </c>
      <c r="C9485" s="83" t="e">
        <f>_xlfn.XLOOKUP(B:B,'Swift Code&amp;Bank Name'!B:B,'Swift Code&amp;Bank Name'!C:C)</f>
        <v>#N/A</v>
      </c>
      <c r="D9485" s="83" t="s">
        <v>896</v>
      </c>
      <c r="E9485" s="83" t="s">
        <v>13501</v>
      </c>
      <c r="F9485" s="83" t="s">
        <v>13502</v>
      </c>
      <c r="G9485" s="83" t="str">
        <f t="shared" si="148"/>
        <v>0277  สาขาเทสโก้ โลตัส ซุปเปอร์สโตร์ สาขาพัทลุง  LOTUS-PATTALUNG BRANCH</v>
      </c>
      <c r="H9485" s="83">
        <v>25511003</v>
      </c>
    </row>
    <row r="9486" spans="1:8" x14ac:dyDescent="0.25">
      <c r="A9486" s="83" t="s">
        <v>13263</v>
      </c>
      <c r="B9486" s="83" t="str">
        <f>_xlfn.XLOOKUP(A:A,[1]FI_NAME!$A:$A,[1]FI_NAME!$B:$B)</f>
        <v>บริษัท อยุธยา แคปปิตอล เซอร์วิสเซส</v>
      </c>
      <c r="C9486" s="83" t="e">
        <f>_xlfn.XLOOKUP(B:B,'Swift Code&amp;Bank Name'!B:B,'Swift Code&amp;Bank Name'!C:C)</f>
        <v>#N/A</v>
      </c>
      <c r="D9486" s="83" t="s">
        <v>899</v>
      </c>
      <c r="E9486" s="83" t="s">
        <v>13503</v>
      </c>
      <c r="F9486" s="83" t="s">
        <v>13504</v>
      </c>
      <c r="G9486" s="83" t="str">
        <f t="shared" si="148"/>
        <v>0278  สาขาบิ๊กซี ซุปเปอร์เซ็นเตอร์ บมจ. สาขายโสธร  BIGC-YASOTHON BRANCH</v>
      </c>
      <c r="H9486" s="83">
        <v>25511003</v>
      </c>
    </row>
    <row r="9487" spans="1:8" x14ac:dyDescent="0.25">
      <c r="A9487" s="83" t="s">
        <v>13263</v>
      </c>
      <c r="B9487" s="83" t="str">
        <f>_xlfn.XLOOKUP(A:A,[1]FI_NAME!$A:$A,[1]FI_NAME!$B:$B)</f>
        <v>บริษัท อยุธยา แคปปิตอล เซอร์วิสเซส</v>
      </c>
      <c r="C9487" s="83" t="e">
        <f>_xlfn.XLOOKUP(B:B,'Swift Code&amp;Bank Name'!B:B,'Swift Code&amp;Bank Name'!C:C)</f>
        <v>#N/A</v>
      </c>
      <c r="D9487" s="83" t="s">
        <v>902</v>
      </c>
      <c r="E9487" s="83" t="s">
        <v>13505</v>
      </c>
      <c r="F9487" s="83" t="s">
        <v>13506</v>
      </c>
      <c r="G9487" s="83" t="str">
        <f t="shared" si="148"/>
        <v>0279  สาขาบิ๊กซี ซุปเปอร์เซ็นเตอร์ บมจ. สาขาสระแก้ว  BIGC-SRAKEAW BRANCH</v>
      </c>
      <c r="H9487" s="83">
        <v>25511003</v>
      </c>
    </row>
    <row r="9488" spans="1:8" x14ac:dyDescent="0.25">
      <c r="A9488" s="83" t="s">
        <v>13263</v>
      </c>
      <c r="B9488" s="83" t="str">
        <f>_xlfn.XLOOKUP(A:A,[1]FI_NAME!$A:$A,[1]FI_NAME!$B:$B)</f>
        <v>บริษัท อยุธยา แคปปิตอล เซอร์วิสเซส</v>
      </c>
      <c r="C9488" s="83" t="e">
        <f>_xlfn.XLOOKUP(B:B,'Swift Code&amp;Bank Name'!B:B,'Swift Code&amp;Bank Name'!C:C)</f>
        <v>#N/A</v>
      </c>
      <c r="D9488" s="83" t="s">
        <v>908</v>
      </c>
      <c r="E9488" s="83" t="s">
        <v>13507</v>
      </c>
      <c r="F9488" s="83" t="s">
        <v>13508</v>
      </c>
      <c r="G9488" s="83" t="str">
        <f t="shared" si="148"/>
        <v>0281  ศูนย์บริการเฟิร์สช้อยส์ สาขาอยุธยา  AYUTTAYA</v>
      </c>
      <c r="H9488" s="83">
        <v>25511215</v>
      </c>
    </row>
    <row r="9489" spans="1:8" x14ac:dyDescent="0.25">
      <c r="A9489" s="83" t="s">
        <v>13263</v>
      </c>
      <c r="B9489" s="83" t="str">
        <f>_xlfn.XLOOKUP(A:A,[1]FI_NAME!$A:$A,[1]FI_NAME!$B:$B)</f>
        <v>บริษัท อยุธยา แคปปิตอล เซอร์วิสเซส</v>
      </c>
      <c r="C9489" s="83" t="e">
        <f>_xlfn.XLOOKUP(B:B,'Swift Code&amp;Bank Name'!B:B,'Swift Code&amp;Bank Name'!C:C)</f>
        <v>#N/A</v>
      </c>
      <c r="D9489" s="83" t="s">
        <v>923</v>
      </c>
      <c r="E9489" s="83" t="s">
        <v>13509</v>
      </c>
      <c r="F9489" s="83" t="s">
        <v>13510</v>
      </c>
      <c r="G9489" s="83" t="str">
        <f t="shared" si="148"/>
        <v>0286  นิมิตรวิทยุสระบุรี หจก.  NIMITR WITTAYU SARABURI</v>
      </c>
      <c r="H9489" s="83">
        <v>25511215</v>
      </c>
    </row>
    <row r="9490" spans="1:8" x14ac:dyDescent="0.25">
      <c r="A9490" s="83" t="s">
        <v>13263</v>
      </c>
      <c r="B9490" s="83" t="str">
        <f>_xlfn.XLOOKUP(A:A,[1]FI_NAME!$A:$A,[1]FI_NAME!$B:$B)</f>
        <v>บริษัท อยุธยา แคปปิตอล เซอร์วิสเซส</v>
      </c>
      <c r="C9490" s="83" t="e">
        <f>_xlfn.XLOOKUP(B:B,'Swift Code&amp;Bank Name'!B:B,'Swift Code&amp;Bank Name'!C:C)</f>
        <v>#N/A</v>
      </c>
      <c r="D9490" s="83" t="s">
        <v>926</v>
      </c>
      <c r="E9490" s="83" t="s">
        <v>13511</v>
      </c>
      <c r="F9490" s="83" t="s">
        <v>13512</v>
      </c>
      <c r="G9490" s="83" t="str">
        <f t="shared" si="148"/>
        <v>0287  พูนสินการไฟฟ้าและก่อสร้าง หจก.  POONSIN KARNFAIFAH</v>
      </c>
      <c r="H9490" s="83">
        <v>25511215</v>
      </c>
    </row>
    <row r="9491" spans="1:8" x14ac:dyDescent="0.25">
      <c r="A9491" s="83" t="s">
        <v>13263</v>
      </c>
      <c r="B9491" s="83" t="str">
        <f>_xlfn.XLOOKUP(A:A,[1]FI_NAME!$A:$A,[1]FI_NAME!$B:$B)</f>
        <v>บริษัท อยุธยา แคปปิตอล เซอร์วิสเซส</v>
      </c>
      <c r="C9491" s="83" t="e">
        <f>_xlfn.XLOOKUP(B:B,'Swift Code&amp;Bank Name'!B:B,'Swift Code&amp;Bank Name'!C:C)</f>
        <v>#N/A</v>
      </c>
      <c r="D9491" s="83" t="s">
        <v>944</v>
      </c>
      <c r="E9491" s="83" t="s">
        <v>13513</v>
      </c>
      <c r="F9491" s="83" t="s">
        <v>13514</v>
      </c>
      <c r="G9491" s="83" t="str">
        <f t="shared" si="148"/>
        <v>0293  บิ๊กซี ซุปเปอร์เซ็นเตอร์ บมจ. สาขามหาสารคาม  BIG C-MAHASARAKHAM</v>
      </c>
      <c r="H9491" s="83">
        <v>25511215</v>
      </c>
    </row>
    <row r="9492" spans="1:8" x14ac:dyDescent="0.25">
      <c r="A9492" s="83" t="s">
        <v>13263</v>
      </c>
      <c r="B9492" s="83" t="str">
        <f>_xlfn.XLOOKUP(A:A,[1]FI_NAME!$A:$A,[1]FI_NAME!$B:$B)</f>
        <v>บริษัท อยุธยา แคปปิตอล เซอร์วิสเซส</v>
      </c>
      <c r="C9492" s="83" t="e">
        <f>_xlfn.XLOOKUP(B:B,'Swift Code&amp;Bank Name'!B:B,'Swift Code&amp;Bank Name'!C:C)</f>
        <v>#N/A</v>
      </c>
      <c r="D9492" s="83" t="s">
        <v>947</v>
      </c>
      <c r="E9492" s="83" t="s">
        <v>13515</v>
      </c>
      <c r="F9492" s="83" t="s">
        <v>13516</v>
      </c>
      <c r="G9492" s="83" t="str">
        <f t="shared" si="148"/>
        <v>0294  เทสโก้ โลตัส ซุปเปอร์สโตร์ สาขาแหลมฉบัง  LOTUS-LHAMCHABANG</v>
      </c>
      <c r="H9492" s="83">
        <v>25511215</v>
      </c>
    </row>
    <row r="9493" spans="1:8" x14ac:dyDescent="0.25">
      <c r="A9493" s="83" t="s">
        <v>13263</v>
      </c>
      <c r="B9493" s="83" t="str">
        <f>_xlfn.XLOOKUP(A:A,[1]FI_NAME!$A:$A,[1]FI_NAME!$B:$B)</f>
        <v>บริษัท อยุธยา แคปปิตอล เซอร์วิสเซส</v>
      </c>
      <c r="C9493" s="83" t="e">
        <f>_xlfn.XLOOKUP(B:B,'Swift Code&amp;Bank Name'!B:B,'Swift Code&amp;Bank Name'!C:C)</f>
        <v>#N/A</v>
      </c>
      <c r="D9493" s="83" t="s">
        <v>962</v>
      </c>
      <c r="E9493" s="83" t="s">
        <v>13517</v>
      </c>
      <c r="F9493" s="83" t="s">
        <v>13518</v>
      </c>
      <c r="G9493" s="83" t="str">
        <f t="shared" si="148"/>
        <v>0299  เซ็นคาร์ บจก.คาร์ฟูร์-สายไหม  CARREFOUR - HANGDONG</v>
      </c>
      <c r="H9493" s="83">
        <v>25511230</v>
      </c>
    </row>
    <row r="9494" spans="1:8" x14ac:dyDescent="0.25">
      <c r="A9494" s="83" t="s">
        <v>13263</v>
      </c>
      <c r="B9494" s="83" t="str">
        <f>_xlfn.XLOOKUP(A:A,[1]FI_NAME!$A:$A,[1]FI_NAME!$B:$B)</f>
        <v>บริษัท อยุธยา แคปปิตอล เซอร์วิสเซส</v>
      </c>
      <c r="C9494" s="83" t="e">
        <f>_xlfn.XLOOKUP(B:B,'Swift Code&amp;Bank Name'!B:B,'Swift Code&amp;Bank Name'!C:C)</f>
        <v>#N/A</v>
      </c>
      <c r="D9494" s="83" t="s">
        <v>965</v>
      </c>
      <c r="E9494" s="83" t="s">
        <v>4402</v>
      </c>
      <c r="F9494" s="83" t="s">
        <v>13519</v>
      </c>
      <c r="G9494" s="83" t="str">
        <f t="shared" si="148"/>
        <v>0300  สาขาละไม  LOTUS-LAMAI</v>
      </c>
      <c r="H9494" s="83">
        <v>25521002</v>
      </c>
    </row>
    <row r="9495" spans="1:8" x14ac:dyDescent="0.25">
      <c r="A9495" s="83" t="s">
        <v>13263</v>
      </c>
      <c r="B9495" s="83" t="str">
        <f>_xlfn.XLOOKUP(A:A,[1]FI_NAME!$A:$A,[1]FI_NAME!$B:$B)</f>
        <v>บริษัท อยุธยา แคปปิตอล เซอร์วิสเซส</v>
      </c>
      <c r="C9495" s="83" t="e">
        <f>_xlfn.XLOOKUP(B:B,'Swift Code&amp;Bank Name'!B:B,'Swift Code&amp;Bank Name'!C:C)</f>
        <v>#N/A</v>
      </c>
      <c r="D9495" s="83" t="s">
        <v>983</v>
      </c>
      <c r="E9495" s="83" t="s">
        <v>13520</v>
      </c>
      <c r="F9495" s="83" t="s">
        <v>13521</v>
      </c>
      <c r="G9495" s="83" t="str">
        <f t="shared" si="148"/>
        <v>0306  สาขาบิ๊กซี ซูเปอร์เซ็นเตอร์ บมจ.สาขาราชดำริ  BIG C-RAJDAMRI</v>
      </c>
      <c r="H9495" s="83">
        <v>25521002</v>
      </c>
    </row>
    <row r="9496" spans="1:8" x14ac:dyDescent="0.25">
      <c r="A9496" s="83" t="s">
        <v>13263</v>
      </c>
      <c r="B9496" s="83" t="str">
        <f>_xlfn.XLOOKUP(A:A,[1]FI_NAME!$A:$A,[1]FI_NAME!$B:$B)</f>
        <v>บริษัท อยุธยา แคปปิตอล เซอร์วิสเซส</v>
      </c>
      <c r="C9496" s="83" t="e">
        <f>_xlfn.XLOOKUP(B:B,'Swift Code&amp;Bank Name'!B:B,'Swift Code&amp;Bank Name'!C:C)</f>
        <v>#N/A</v>
      </c>
      <c r="D9496" s="83" t="s">
        <v>986</v>
      </c>
      <c r="E9496" s="83" t="s">
        <v>13522</v>
      </c>
      <c r="F9496" s="83" t="s">
        <v>13523</v>
      </c>
      <c r="G9496" s="83" t="str">
        <f t="shared" si="148"/>
        <v>0307  สาขารังสิต คลองหก  BIG C- RANGSIT KLONG 6</v>
      </c>
      <c r="H9496" s="83">
        <v>25521002</v>
      </c>
    </row>
    <row r="9497" spans="1:8" x14ac:dyDescent="0.25">
      <c r="A9497" s="83" t="s">
        <v>13263</v>
      </c>
      <c r="B9497" s="83" t="str">
        <f>_xlfn.XLOOKUP(A:A,[1]FI_NAME!$A:$A,[1]FI_NAME!$B:$B)</f>
        <v>บริษัท อยุธยา แคปปิตอล เซอร์วิสเซส</v>
      </c>
      <c r="C9497" s="83" t="e">
        <f>_xlfn.XLOOKUP(B:B,'Swift Code&amp;Bank Name'!B:B,'Swift Code&amp;Bank Name'!C:C)</f>
        <v>#N/A</v>
      </c>
      <c r="D9497" s="83" t="s">
        <v>989</v>
      </c>
      <c r="E9497" s="83" t="s">
        <v>382</v>
      </c>
      <c r="F9497" s="83" t="s">
        <v>13524</v>
      </c>
      <c r="G9497" s="83" t="str">
        <f t="shared" si="148"/>
        <v>0308  สาขานวนคร  BIG C - NAVANAKORN</v>
      </c>
      <c r="H9497" s="83">
        <v>25521002</v>
      </c>
    </row>
    <row r="9498" spans="1:8" x14ac:dyDescent="0.25">
      <c r="A9498" s="83" t="s">
        <v>13263</v>
      </c>
      <c r="B9498" s="83" t="str">
        <f>_xlfn.XLOOKUP(A:A,[1]FI_NAME!$A:$A,[1]FI_NAME!$B:$B)</f>
        <v>บริษัท อยุธยา แคปปิตอล เซอร์วิสเซส</v>
      </c>
      <c r="C9498" s="83" t="e">
        <f>_xlfn.XLOOKUP(B:B,'Swift Code&amp;Bank Name'!B:B,'Swift Code&amp;Bank Name'!C:C)</f>
        <v>#N/A</v>
      </c>
      <c r="D9498" s="83" t="s">
        <v>992</v>
      </c>
      <c r="E9498" s="83" t="s">
        <v>1065</v>
      </c>
      <c r="F9498" s="83" t="s">
        <v>13525</v>
      </c>
      <c r="G9498" s="83" t="str">
        <f t="shared" si="148"/>
        <v>0309  สาขาศรีสะเกษ  BIG C-SRISAKET</v>
      </c>
      <c r="H9498" s="83">
        <v>25521002</v>
      </c>
    </row>
    <row r="9499" spans="1:8" x14ac:dyDescent="0.25">
      <c r="A9499" s="83" t="s">
        <v>13263</v>
      </c>
      <c r="B9499" s="83" t="str">
        <f>_xlfn.XLOOKUP(A:A,[1]FI_NAME!$A:$A,[1]FI_NAME!$B:$B)</f>
        <v>บริษัท อยุธยา แคปปิตอล เซอร์วิสเซส</v>
      </c>
      <c r="C9499" s="83" t="e">
        <f>_xlfn.XLOOKUP(B:B,'Swift Code&amp;Bank Name'!B:B,'Swift Code&amp;Bank Name'!C:C)</f>
        <v>#N/A</v>
      </c>
      <c r="D9499" s="83" t="s">
        <v>995</v>
      </c>
      <c r="E9499" s="83" t="s">
        <v>13526</v>
      </c>
      <c r="F9499" s="83" t="s">
        <v>13527</v>
      </c>
      <c r="G9499" s="83" t="str">
        <f t="shared" si="148"/>
        <v>0310  สาขาบิ๊กซี ซุปเปอร์เซ็นเตอร์ บมจ.สาขาร่มเกล้า  BIG C - ROMKLAO BRANCH</v>
      </c>
      <c r="H9499" s="83">
        <v>25521002</v>
      </c>
    </row>
    <row r="9500" spans="1:8" x14ac:dyDescent="0.25">
      <c r="A9500" s="83" t="s">
        <v>13263</v>
      </c>
      <c r="B9500" s="83" t="str">
        <f>_xlfn.XLOOKUP(A:A,[1]FI_NAME!$A:$A,[1]FI_NAME!$B:$B)</f>
        <v>บริษัท อยุธยา แคปปิตอล เซอร์วิสเซส</v>
      </c>
      <c r="C9500" s="83" t="e">
        <f>_xlfn.XLOOKUP(B:B,'Swift Code&amp;Bank Name'!B:B,'Swift Code&amp;Bank Name'!C:C)</f>
        <v>#N/A</v>
      </c>
      <c r="D9500" s="83" t="s">
        <v>998</v>
      </c>
      <c r="E9500" s="83" t="s">
        <v>13528</v>
      </c>
      <c r="F9500" s="83" t="s">
        <v>13529</v>
      </c>
      <c r="G9500" s="83" t="str">
        <f t="shared" si="148"/>
        <v>0311  สาขา เซ็นคาร์ บจก.คาร์ฟูร์ - สุขาภิบาล 5  CARREFOUR-SUKHAPIBAL 5</v>
      </c>
      <c r="H9500" s="83">
        <v>25521002</v>
      </c>
    </row>
    <row r="9501" spans="1:8" x14ac:dyDescent="0.25">
      <c r="A9501" s="83" t="s">
        <v>13263</v>
      </c>
      <c r="B9501" s="83" t="str">
        <f>_xlfn.XLOOKUP(A:A,[1]FI_NAME!$A:$A,[1]FI_NAME!$B:$B)</f>
        <v>บริษัท อยุธยา แคปปิตอล เซอร์วิสเซส</v>
      </c>
      <c r="C9501" s="83" t="e">
        <f>_xlfn.XLOOKUP(B:B,'Swift Code&amp;Bank Name'!B:B,'Swift Code&amp;Bank Name'!C:C)</f>
        <v>#N/A</v>
      </c>
      <c r="D9501" s="83" t="s">
        <v>1004</v>
      </c>
      <c r="E9501" s="83" t="s">
        <v>13530</v>
      </c>
      <c r="F9501" s="83" t="s">
        <v>13531</v>
      </c>
      <c r="G9501" s="83" t="str">
        <f t="shared" si="148"/>
        <v>0313  สาขาบิ๊กซี ซุปเปอร์เซ็นเตอร์ บมจ.สาขาเซ็นทรัล ชลบุรี  BIG C - CENTRAL CHONBURI BRANCH</v>
      </c>
      <c r="H9501" s="83">
        <v>25521002</v>
      </c>
    </row>
    <row r="9502" spans="1:8" x14ac:dyDescent="0.25">
      <c r="A9502" s="83" t="s">
        <v>13263</v>
      </c>
      <c r="B9502" s="83" t="str">
        <f>_xlfn.XLOOKUP(A:A,[1]FI_NAME!$A:$A,[1]FI_NAME!$B:$B)</f>
        <v>บริษัท อยุธยา แคปปิตอล เซอร์วิสเซส</v>
      </c>
      <c r="C9502" s="83" t="e">
        <f>_xlfn.XLOOKUP(B:B,'Swift Code&amp;Bank Name'!B:B,'Swift Code&amp;Bank Name'!C:C)</f>
        <v>#N/A</v>
      </c>
      <c r="D9502" s="83" t="s">
        <v>1007</v>
      </c>
      <c r="E9502" s="83" t="s">
        <v>868</v>
      </c>
      <c r="F9502" s="83" t="s">
        <v>13532</v>
      </c>
      <c r="G9502" s="83" t="str">
        <f t="shared" si="148"/>
        <v>0314  สาขาปัตตานี  BIG C-PATTANI</v>
      </c>
      <c r="H9502" s="83">
        <v>25521002</v>
      </c>
    </row>
    <row r="9503" spans="1:8" x14ac:dyDescent="0.25">
      <c r="A9503" s="83" t="s">
        <v>13263</v>
      </c>
      <c r="B9503" s="83" t="str">
        <f>_xlfn.XLOOKUP(A:A,[1]FI_NAME!$A:$A,[1]FI_NAME!$B:$B)</f>
        <v>บริษัท อยุธยา แคปปิตอล เซอร์วิสเซส</v>
      </c>
      <c r="C9503" s="83" t="e">
        <f>_xlfn.XLOOKUP(B:B,'Swift Code&amp;Bank Name'!B:B,'Swift Code&amp;Bank Name'!C:C)</f>
        <v>#N/A</v>
      </c>
      <c r="D9503" s="83" t="s">
        <v>1010</v>
      </c>
      <c r="E9503" s="83" t="s">
        <v>1185</v>
      </c>
      <c r="F9503" s="83" t="s">
        <v>13533</v>
      </c>
      <c r="G9503" s="83" t="str">
        <f t="shared" si="148"/>
        <v>0315  สาขาสุโขทัย  BIG C-SUKHOTHAI</v>
      </c>
      <c r="H9503" s="83">
        <v>25521002</v>
      </c>
    </row>
    <row r="9504" spans="1:8" x14ac:dyDescent="0.25">
      <c r="A9504" s="83" t="s">
        <v>13263</v>
      </c>
      <c r="B9504" s="83" t="str">
        <f>_xlfn.XLOOKUP(A:A,[1]FI_NAME!$A:$A,[1]FI_NAME!$B:$B)</f>
        <v>บริษัท อยุธยา แคปปิตอล เซอร์วิสเซส</v>
      </c>
      <c r="C9504" s="83" t="e">
        <f>_xlfn.XLOOKUP(B:B,'Swift Code&amp;Bank Name'!B:B,'Swift Code&amp;Bank Name'!C:C)</f>
        <v>#N/A</v>
      </c>
      <c r="D9504" s="83" t="s">
        <v>1013</v>
      </c>
      <c r="E9504" s="83" t="s">
        <v>13534</v>
      </c>
      <c r="F9504" s="83" t="s">
        <v>13535</v>
      </c>
      <c r="G9504" s="83" t="str">
        <f t="shared" si="148"/>
        <v>0316  สาขาบิ๊กซี ซุปเปอร์เซ็นเตอร์ บมจ.สาขาภูเก็ต 2  BIG C - PHUKET 2 BRANCH</v>
      </c>
      <c r="H9504" s="83">
        <v>25521002</v>
      </c>
    </row>
    <row r="9505" spans="1:8" x14ac:dyDescent="0.25">
      <c r="A9505" s="83" t="s">
        <v>13263</v>
      </c>
      <c r="B9505" s="83" t="str">
        <f>_xlfn.XLOOKUP(A:A,[1]FI_NAME!$A:$A,[1]FI_NAME!$B:$B)</f>
        <v>บริษัท อยุธยา แคปปิตอล เซอร์วิสเซส</v>
      </c>
      <c r="C9505" s="83" t="e">
        <f>_xlfn.XLOOKUP(B:B,'Swift Code&amp;Bank Name'!B:B,'Swift Code&amp;Bank Name'!C:C)</f>
        <v>#N/A</v>
      </c>
      <c r="D9505" s="83" t="s">
        <v>1016</v>
      </c>
      <c r="E9505" s="83" t="s">
        <v>13536</v>
      </c>
      <c r="F9505" s="83" t="s">
        <v>13537</v>
      </c>
      <c r="G9505" s="83" t="str">
        <f t="shared" si="148"/>
        <v>0317  สาขาบิ๊กซี ซุปเปอร์เซ็นเตอร์ บมจ.สาขาประชาอุทิศ  BIG C - PRACHAUTHIS BRANCH</v>
      </c>
      <c r="H9505" s="83">
        <v>25521002</v>
      </c>
    </row>
    <row r="9506" spans="1:8" x14ac:dyDescent="0.25">
      <c r="A9506" s="83" t="s">
        <v>13263</v>
      </c>
      <c r="B9506" s="83" t="str">
        <f>_xlfn.XLOOKUP(A:A,[1]FI_NAME!$A:$A,[1]FI_NAME!$B:$B)</f>
        <v>บริษัท อยุธยา แคปปิตอล เซอร์วิสเซส</v>
      </c>
      <c r="C9506" s="83" t="e">
        <f>_xlfn.XLOOKUP(B:B,'Swift Code&amp;Bank Name'!B:B,'Swift Code&amp;Bank Name'!C:C)</f>
        <v>#N/A</v>
      </c>
      <c r="D9506" s="83" t="s">
        <v>1025</v>
      </c>
      <c r="E9506" s="83" t="s">
        <v>13538</v>
      </c>
      <c r="F9506" s="83" t="s">
        <v>13539</v>
      </c>
      <c r="G9506" s="83" t="str">
        <f t="shared" si="148"/>
        <v>0320  สาขานิมิตรวิทยุสระบุรี หจก. (สาขา 1)  NIMITR WITTAYU (BRANCH 1)</v>
      </c>
      <c r="H9506" s="83">
        <v>25521002</v>
      </c>
    </row>
    <row r="9507" spans="1:8" x14ac:dyDescent="0.25">
      <c r="A9507" s="83" t="s">
        <v>13263</v>
      </c>
      <c r="B9507" s="83" t="str">
        <f>_xlfn.XLOOKUP(A:A,[1]FI_NAME!$A:$A,[1]FI_NAME!$B:$B)</f>
        <v>บริษัท อยุธยา แคปปิตอล เซอร์วิสเซส</v>
      </c>
      <c r="C9507" s="83" t="e">
        <f>_xlfn.XLOOKUP(B:B,'Swift Code&amp;Bank Name'!B:B,'Swift Code&amp;Bank Name'!C:C)</f>
        <v>#N/A</v>
      </c>
      <c r="D9507" s="83" t="s">
        <v>1028</v>
      </c>
      <c r="E9507" s="83" t="s">
        <v>1896</v>
      </c>
      <c r="F9507" s="83" t="s">
        <v>13540</v>
      </c>
      <c r="G9507" s="83" t="str">
        <f t="shared" si="148"/>
        <v>0321  สาขาโลตัส บางกะปิ  LOTUS BANGKAPI</v>
      </c>
      <c r="H9507" s="83">
        <v>25521002</v>
      </c>
    </row>
    <row r="9508" spans="1:8" x14ac:dyDescent="0.25">
      <c r="A9508" s="83" t="s">
        <v>13263</v>
      </c>
      <c r="B9508" s="83" t="str">
        <f>_xlfn.XLOOKUP(A:A,[1]FI_NAME!$A:$A,[1]FI_NAME!$B:$B)</f>
        <v>บริษัท อยุธยา แคปปิตอล เซอร์วิสเซส</v>
      </c>
      <c r="C9508" s="83" t="e">
        <f>_xlfn.XLOOKUP(B:B,'Swift Code&amp;Bank Name'!B:B,'Swift Code&amp;Bank Name'!C:C)</f>
        <v>#N/A</v>
      </c>
      <c r="D9508" s="83" t="s">
        <v>1031</v>
      </c>
      <c r="E9508" s="83" t="s">
        <v>13541</v>
      </c>
      <c r="F9508" s="83" t="s">
        <v>13542</v>
      </c>
      <c r="G9508" s="83" t="str">
        <f t="shared" si="148"/>
        <v>0322  เทสโก้ โลตัส ซุปเปอร์สโตร์ สาขาอมตะนคร  LOTUS-AMATANAKORN</v>
      </c>
      <c r="H9508" s="83">
        <v>25521022</v>
      </c>
    </row>
    <row r="9509" spans="1:8" x14ac:dyDescent="0.25">
      <c r="A9509" s="83" t="s">
        <v>13263</v>
      </c>
      <c r="B9509" s="83" t="str">
        <f>_xlfn.XLOOKUP(A:A,[1]FI_NAME!$A:$A,[1]FI_NAME!$B:$B)</f>
        <v>บริษัท อยุธยา แคปปิตอล เซอร์วิสเซส</v>
      </c>
      <c r="C9509" s="83" t="e">
        <f>_xlfn.XLOOKUP(B:B,'Swift Code&amp;Bank Name'!B:B,'Swift Code&amp;Bank Name'!C:C)</f>
        <v>#N/A</v>
      </c>
      <c r="D9509" s="83" t="s">
        <v>1043</v>
      </c>
      <c r="E9509" s="83" t="s">
        <v>13543</v>
      </c>
      <c r="F9509" s="83" t="s">
        <v>13544</v>
      </c>
      <c r="G9509" s="83" t="str">
        <f t="shared" si="148"/>
        <v>0326  สหพัฒน์ทีวีเซลล์ บจก. สาขาสองพันทีวี แอร์ เซ็นเตอร์  SAHAPAT TV SALES-SONGPON TV AIR CENT</v>
      </c>
      <c r="H9509" s="83">
        <v>25521215</v>
      </c>
    </row>
    <row r="9510" spans="1:8" x14ac:dyDescent="0.25">
      <c r="A9510" s="83" t="s">
        <v>13263</v>
      </c>
      <c r="B9510" s="83" t="str">
        <f>_xlfn.XLOOKUP(A:A,[1]FI_NAME!$A:$A,[1]FI_NAME!$B:$B)</f>
        <v>บริษัท อยุธยา แคปปิตอล เซอร์วิสเซส</v>
      </c>
      <c r="C9510" s="83" t="e">
        <f>_xlfn.XLOOKUP(B:B,'Swift Code&amp;Bank Name'!B:B,'Swift Code&amp;Bank Name'!C:C)</f>
        <v>#N/A</v>
      </c>
      <c r="D9510" s="83" t="s">
        <v>1049</v>
      </c>
      <c r="E9510" s="83" t="s">
        <v>13545</v>
      </c>
      <c r="F9510" s="83" t="s">
        <v>13546</v>
      </c>
      <c r="G9510" s="83" t="str">
        <f t="shared" si="148"/>
        <v>0328  ศูนย์บริการเฟิร์สช้อยส์ สาขาสยามทีวี เชียงใหม่  FC BRANCH - SIAM TV CHIANGMAI</v>
      </c>
      <c r="H9510" s="83">
        <v>25521215</v>
      </c>
    </row>
    <row r="9511" spans="1:8" x14ac:dyDescent="0.25">
      <c r="A9511" s="83" t="s">
        <v>13263</v>
      </c>
      <c r="B9511" s="83" t="str">
        <f>_xlfn.XLOOKUP(A:A,[1]FI_NAME!$A:$A,[1]FI_NAME!$B:$B)</f>
        <v>บริษัท อยุธยา แคปปิตอล เซอร์วิสเซส</v>
      </c>
      <c r="C9511" s="83" t="e">
        <f>_xlfn.XLOOKUP(B:B,'Swift Code&amp;Bank Name'!B:B,'Swift Code&amp;Bank Name'!C:C)</f>
        <v>#N/A</v>
      </c>
      <c r="D9511" s="83" t="s">
        <v>1052</v>
      </c>
      <c r="E9511" s="83" t="s">
        <v>13547</v>
      </c>
      <c r="F9511" s="83" t="s">
        <v>13548</v>
      </c>
      <c r="G9511" s="83" t="str">
        <f t="shared" si="148"/>
        <v>0329  บิ๊กซี ซูเปอร์เซ็นเตอร์ บมจ. สาขานครสวรรค์  BIT C - NAKORNSAWAN</v>
      </c>
      <c r="H9511" s="83">
        <v>25530310</v>
      </c>
    </row>
    <row r="9512" spans="1:8" x14ac:dyDescent="0.25">
      <c r="A9512" s="83" t="s">
        <v>13263</v>
      </c>
      <c r="B9512" s="83" t="str">
        <f>_xlfn.XLOOKUP(A:A,[1]FI_NAME!$A:$A,[1]FI_NAME!$B:$B)</f>
        <v>บริษัท อยุธยา แคปปิตอล เซอร์วิสเซส</v>
      </c>
      <c r="C9512" s="83" t="e">
        <f>_xlfn.XLOOKUP(B:B,'Swift Code&amp;Bank Name'!B:B,'Swift Code&amp;Bank Name'!C:C)</f>
        <v>#N/A</v>
      </c>
      <c r="D9512" s="83" t="s">
        <v>1055</v>
      </c>
      <c r="E9512" s="83" t="s">
        <v>13549</v>
      </c>
      <c r="F9512" s="83" t="s">
        <v>13550</v>
      </c>
      <c r="G9512" s="83" t="str">
        <f t="shared" si="148"/>
        <v>0330  สาขาไทยพาณิชมาร์เก็ตติ่ง บจก. สาขาพิษณุโลก  THAIPANICH MARKETING - PITSANULOK</v>
      </c>
      <c r="H9512" s="83">
        <v>25530605</v>
      </c>
    </row>
    <row r="9513" spans="1:8" x14ac:dyDescent="0.25">
      <c r="A9513" s="83" t="s">
        <v>13263</v>
      </c>
      <c r="B9513" s="83" t="str">
        <f>_xlfn.XLOOKUP(A:A,[1]FI_NAME!$A:$A,[1]FI_NAME!$B:$B)</f>
        <v>บริษัท อยุธยา แคปปิตอล เซอร์วิสเซส</v>
      </c>
      <c r="C9513" s="83" t="e">
        <f>_xlfn.XLOOKUP(B:B,'Swift Code&amp;Bank Name'!B:B,'Swift Code&amp;Bank Name'!C:C)</f>
        <v>#N/A</v>
      </c>
      <c r="D9513" s="83" t="s">
        <v>1058</v>
      </c>
      <c r="E9513" s="83" t="s">
        <v>13551</v>
      </c>
      <c r="F9513" s="83" t="s">
        <v>13552</v>
      </c>
      <c r="G9513" s="83" t="str">
        <f t="shared" si="148"/>
        <v>0331  สาขา หจก.ศรีเพชรการไฟฟ้าเซลส์แอนด์เซอร์วิส  SRIPETCH ELECTRIC SALES AND SERVICE BRANCH</v>
      </c>
      <c r="H9513" s="83">
        <v>25530815</v>
      </c>
    </row>
    <row r="9514" spans="1:8" x14ac:dyDescent="0.25">
      <c r="A9514" s="83" t="s">
        <v>13263</v>
      </c>
      <c r="B9514" s="83" t="str">
        <f>_xlfn.XLOOKUP(A:A,[1]FI_NAME!$A:$A,[1]FI_NAME!$B:$B)</f>
        <v>บริษัท อยุธยา แคปปิตอล เซอร์วิสเซส</v>
      </c>
      <c r="C9514" s="83" t="e">
        <f>_xlfn.XLOOKUP(B:B,'Swift Code&amp;Bank Name'!B:B,'Swift Code&amp;Bank Name'!C:C)</f>
        <v>#N/A</v>
      </c>
      <c r="D9514" s="83" t="s">
        <v>1064</v>
      </c>
      <c r="E9514" s="83" t="s">
        <v>13553</v>
      </c>
      <c r="F9514" s="83" t="s">
        <v>13554</v>
      </c>
      <c r="G9514" s="83" t="str">
        <f t="shared" si="148"/>
        <v>0333  สาขาอาคารสำนักงานใหญ่ ธนาคารกรุงศรีอยุธยา จำกัด  HEAD OFFICE OF BANK OF AYUDHYA PUBLIC COMPANY LIMITED BUILDING</v>
      </c>
      <c r="H9514" s="83">
        <v>25531015</v>
      </c>
    </row>
    <row r="9515" spans="1:8" x14ac:dyDescent="0.25">
      <c r="A9515" s="83" t="s">
        <v>13263</v>
      </c>
      <c r="B9515" s="83" t="str">
        <f>_xlfn.XLOOKUP(A:A,[1]FI_NAME!$A:$A,[1]FI_NAME!$B:$B)</f>
        <v>บริษัท อยุธยา แคปปิตอล เซอร์วิสเซส</v>
      </c>
      <c r="C9515" s="83" t="e">
        <f>_xlfn.XLOOKUP(B:B,'Swift Code&amp;Bank Name'!B:B,'Swift Code&amp;Bank Name'!C:C)</f>
        <v>#N/A</v>
      </c>
      <c r="D9515" s="83" t="s">
        <v>1076</v>
      </c>
      <c r="E9515" s="83" t="s">
        <v>13555</v>
      </c>
      <c r="F9515" s="83" t="s">
        <v>13348</v>
      </c>
      <c r="G9515" s="83" t="str">
        <f t="shared" si="148"/>
        <v>0337  สาขาเทสโก้ โลตัส ซุปเปอร์สโตร์ สาขาชลบุรี  LOTUS-CHONBURI BRANCH</v>
      </c>
      <c r="H9515" s="83">
        <v>25531126</v>
      </c>
    </row>
    <row r="9516" spans="1:8" x14ac:dyDescent="0.25">
      <c r="A9516" s="83" t="s">
        <v>13263</v>
      </c>
      <c r="B9516" s="83" t="str">
        <f>_xlfn.XLOOKUP(A:A,[1]FI_NAME!$A:$A,[1]FI_NAME!$B:$B)</f>
        <v>บริษัท อยุธยา แคปปิตอล เซอร์วิสเซส</v>
      </c>
      <c r="C9516" s="83" t="e">
        <f>_xlfn.XLOOKUP(B:B,'Swift Code&amp;Bank Name'!B:B,'Swift Code&amp;Bank Name'!C:C)</f>
        <v>#N/A</v>
      </c>
      <c r="D9516" s="83" t="s">
        <v>1079</v>
      </c>
      <c r="E9516" s="83" t="s">
        <v>13556</v>
      </c>
      <c r="F9516" s="83" t="s">
        <v>13557</v>
      </c>
      <c r="G9516" s="83" t="str">
        <f t="shared" si="148"/>
        <v>0338  สาขาบิ๊กซี ซุปเปอร์เซ็นเตอร์ บมจ.สาขากำแพงเพชร  BIG C - KAMPANGPETCH BRANCH</v>
      </c>
      <c r="H9516" s="83">
        <v>25531129</v>
      </c>
    </row>
    <row r="9517" spans="1:8" x14ac:dyDescent="0.25">
      <c r="A9517" s="83" t="s">
        <v>13263</v>
      </c>
      <c r="B9517" s="83" t="str">
        <f>_xlfn.XLOOKUP(A:A,[1]FI_NAME!$A:$A,[1]FI_NAME!$B:$B)</f>
        <v>บริษัท อยุธยา แคปปิตอล เซอร์วิสเซส</v>
      </c>
      <c r="C9517" s="83" t="e">
        <f>_xlfn.XLOOKUP(B:B,'Swift Code&amp;Bank Name'!B:B,'Swift Code&amp;Bank Name'!C:C)</f>
        <v>#N/A</v>
      </c>
      <c r="D9517" s="83" t="s">
        <v>1082</v>
      </c>
      <c r="E9517" s="83" t="s">
        <v>13558</v>
      </c>
      <c r="F9517" s="83" t="s">
        <v>13559</v>
      </c>
      <c r="G9517" s="83" t="str">
        <f t="shared" si="148"/>
        <v>0339  เทสโก้ โลตัส ซุปเปอร์สโตร์ สาขาชุมแพ  LOTUS-CHUMPAE</v>
      </c>
      <c r="H9517" s="83">
        <v>25540217</v>
      </c>
    </row>
    <row r="9518" spans="1:8" x14ac:dyDescent="0.25">
      <c r="A9518" s="83" t="s">
        <v>13263</v>
      </c>
      <c r="B9518" s="83" t="str">
        <f>_xlfn.XLOOKUP(A:A,[1]FI_NAME!$A:$A,[1]FI_NAME!$B:$B)</f>
        <v>บริษัท อยุธยา แคปปิตอล เซอร์วิสเซส</v>
      </c>
      <c r="C9518" s="83" t="e">
        <f>_xlfn.XLOOKUP(B:B,'Swift Code&amp;Bank Name'!B:B,'Swift Code&amp;Bank Name'!C:C)</f>
        <v>#N/A</v>
      </c>
      <c r="D9518" s="83" t="s">
        <v>1085</v>
      </c>
      <c r="E9518" s="83" t="s">
        <v>13560</v>
      </c>
      <c r="F9518" s="83" t="s">
        <v>13561</v>
      </c>
      <c r="G9518" s="83" t="str">
        <f t="shared" si="148"/>
        <v>0340  สาขาบิ๊กซี ซุปเปอร์เซ็นเตอร์ บมจ. สาขาแพร่  BIG C - PHRAE BRANCH</v>
      </c>
      <c r="H9518" s="83">
        <v>25540310</v>
      </c>
    </row>
    <row r="9519" spans="1:8" x14ac:dyDescent="0.25">
      <c r="A9519" s="83" t="s">
        <v>13263</v>
      </c>
      <c r="B9519" s="83" t="str">
        <f>_xlfn.XLOOKUP(A:A,[1]FI_NAME!$A:$A,[1]FI_NAME!$B:$B)</f>
        <v>บริษัท อยุธยา แคปปิตอล เซอร์วิสเซส</v>
      </c>
      <c r="C9519" s="83" t="e">
        <f>_xlfn.XLOOKUP(B:B,'Swift Code&amp;Bank Name'!B:B,'Swift Code&amp;Bank Name'!C:C)</f>
        <v>#N/A</v>
      </c>
      <c r="D9519" s="83" t="s">
        <v>1088</v>
      </c>
      <c r="E9519" s="83" t="s">
        <v>13562</v>
      </c>
      <c r="F9519" s="83" t="s">
        <v>13563</v>
      </c>
      <c r="G9519" s="83" t="str">
        <f t="shared" si="148"/>
        <v>0341  นวเอเซีย บจก.  NAWA ASIA</v>
      </c>
      <c r="H9519" s="83">
        <v>25540418</v>
      </c>
    </row>
    <row r="9520" spans="1:8" x14ac:dyDescent="0.25">
      <c r="A9520" s="83" t="s">
        <v>13263</v>
      </c>
      <c r="B9520" s="83" t="str">
        <f>_xlfn.XLOOKUP(A:A,[1]FI_NAME!$A:$A,[1]FI_NAME!$B:$B)</f>
        <v>บริษัท อยุธยา แคปปิตอล เซอร์วิสเซส</v>
      </c>
      <c r="C9520" s="83" t="e">
        <f>_xlfn.XLOOKUP(B:B,'Swift Code&amp;Bank Name'!B:B,'Swift Code&amp;Bank Name'!C:C)</f>
        <v>#N/A</v>
      </c>
      <c r="D9520" s="83" t="s">
        <v>1103</v>
      </c>
      <c r="E9520" s="83" t="s">
        <v>13564</v>
      </c>
      <c r="F9520" s="83" t="s">
        <v>13565</v>
      </c>
      <c r="G9520" s="83" t="str">
        <f t="shared" si="148"/>
        <v>0346  สาขาบิ๊กซี -ซุปเปอร์เซ็นเตอร์ บมจ. สาขามหาชัย  BIG C - MAHACHAI</v>
      </c>
      <c r="H9520" s="83">
        <v>25540923</v>
      </c>
    </row>
    <row r="9521" spans="1:8" x14ac:dyDescent="0.25">
      <c r="A9521" s="83" t="s">
        <v>13263</v>
      </c>
      <c r="B9521" s="83" t="str">
        <f>_xlfn.XLOOKUP(A:A,[1]FI_NAME!$A:$A,[1]FI_NAME!$B:$B)</f>
        <v>บริษัท อยุธยา แคปปิตอล เซอร์วิสเซส</v>
      </c>
      <c r="C9521" s="83" t="e">
        <f>_xlfn.XLOOKUP(B:B,'Swift Code&amp;Bank Name'!B:B,'Swift Code&amp;Bank Name'!C:C)</f>
        <v>#N/A</v>
      </c>
      <c r="D9521" s="83" t="s">
        <v>1106</v>
      </c>
      <c r="E9521" s="83" t="s">
        <v>13566</v>
      </c>
      <c r="F9521" s="83" t="s">
        <v>13567</v>
      </c>
      <c r="G9521" s="83" t="str">
        <f t="shared" si="148"/>
        <v>0347  สาขาไอที ซิตี้ บจก. (สนญ-พันธ์ทิพย์)  IT CITY - H/O PANTHIP BRANCH</v>
      </c>
      <c r="H9521" s="83">
        <v>25540923</v>
      </c>
    </row>
    <row r="9522" spans="1:8" x14ac:dyDescent="0.25">
      <c r="A9522" s="83" t="s">
        <v>13263</v>
      </c>
      <c r="B9522" s="83" t="str">
        <f>_xlfn.XLOOKUP(A:A,[1]FI_NAME!$A:$A,[1]FI_NAME!$B:$B)</f>
        <v>บริษัท อยุธยา แคปปิตอล เซอร์วิสเซส</v>
      </c>
      <c r="C9522" s="83" t="e">
        <f>_xlfn.XLOOKUP(B:B,'Swift Code&amp;Bank Name'!B:B,'Swift Code&amp;Bank Name'!C:C)</f>
        <v>#N/A</v>
      </c>
      <c r="D9522" s="83" t="s">
        <v>1124</v>
      </c>
      <c r="E9522" s="83" t="s">
        <v>13568</v>
      </c>
      <c r="F9522" s="83" t="s">
        <v>13569</v>
      </c>
      <c r="G9522" s="83" t="str">
        <f t="shared" si="148"/>
        <v>0353  สาขาเทสโก้ โลตัส ซุปเปอร์สโตร์ สาขาถลาง  LOTUS - TALANG BRANCH</v>
      </c>
      <c r="H9522" s="83">
        <v>25541101</v>
      </c>
    </row>
    <row r="9523" spans="1:8" x14ac:dyDescent="0.25">
      <c r="A9523" s="83" t="s">
        <v>13263</v>
      </c>
      <c r="B9523" s="83" t="str">
        <f>_xlfn.XLOOKUP(A:A,[1]FI_NAME!$A:$A,[1]FI_NAME!$B:$B)</f>
        <v>บริษัท อยุธยา แคปปิตอล เซอร์วิสเซส</v>
      </c>
      <c r="C9523" s="83" t="e">
        <f>_xlfn.XLOOKUP(B:B,'Swift Code&amp;Bank Name'!B:B,'Swift Code&amp;Bank Name'!C:C)</f>
        <v>#N/A</v>
      </c>
      <c r="D9523" s="83" t="s">
        <v>5416</v>
      </c>
      <c r="E9523" s="83" t="s">
        <v>13570</v>
      </c>
      <c r="F9523" s="83" t="s">
        <v>13571</v>
      </c>
      <c r="G9523" s="83" t="str">
        <f t="shared" si="148"/>
        <v>0355  สาขาศูนย์บริการกรุงศรีเฟิร์สช้อยส์ สาขาบิ๊กซี เอ็กซ์ตร้า พระราม 4 (KIOSK)  BIG C EXTRA RAMA IV (KIOSK) BRANCH</v>
      </c>
      <c r="H9523" s="83">
        <v>25541115</v>
      </c>
    </row>
    <row r="9524" spans="1:8" x14ac:dyDescent="0.25">
      <c r="A9524" s="83" t="s">
        <v>13263</v>
      </c>
      <c r="B9524" s="83" t="str">
        <f>_xlfn.XLOOKUP(A:A,[1]FI_NAME!$A:$A,[1]FI_NAME!$B:$B)</f>
        <v>บริษัท อยุธยา แคปปิตอล เซอร์วิสเซส</v>
      </c>
      <c r="C9524" s="83" t="e">
        <f>_xlfn.XLOOKUP(B:B,'Swift Code&amp;Bank Name'!B:B,'Swift Code&amp;Bank Name'!C:C)</f>
        <v>#N/A</v>
      </c>
      <c r="D9524" s="83" t="s">
        <v>5876</v>
      </c>
      <c r="E9524" s="83" t="s">
        <v>13572</v>
      </c>
      <c r="F9524" s="83" t="s">
        <v>13573</v>
      </c>
      <c r="G9524" s="83" t="str">
        <f t="shared" si="148"/>
        <v>0365  สาขาไอทีโซน คอมพิวเตอร์  IT ZONE COMPUTER BRANCH</v>
      </c>
      <c r="H9524" s="83">
        <v>25550803</v>
      </c>
    </row>
    <row r="9525" spans="1:8" x14ac:dyDescent="0.25">
      <c r="A9525" s="83" t="s">
        <v>13263</v>
      </c>
      <c r="B9525" s="83" t="str">
        <f>_xlfn.XLOOKUP(A:A,[1]FI_NAME!$A:$A,[1]FI_NAME!$B:$B)</f>
        <v>บริษัท อยุธยา แคปปิตอล เซอร์วิสเซส</v>
      </c>
      <c r="C9525" s="83" t="e">
        <f>_xlfn.XLOOKUP(B:B,'Swift Code&amp;Bank Name'!B:B,'Swift Code&amp;Bank Name'!C:C)</f>
        <v>#N/A</v>
      </c>
      <c r="D9525" s="83" t="s">
        <v>1154</v>
      </c>
      <c r="E9525" s="83" t="s">
        <v>13574</v>
      </c>
      <c r="F9525" s="83" t="s">
        <v>13575</v>
      </c>
      <c r="G9525" s="83" t="str">
        <f t="shared" si="148"/>
        <v>0366  สาขาบิ๊กซี ซูเปอร์เซ็นเตอร์ บมจ.สาขาเลย  BIG C - LOEI BRANCH</v>
      </c>
      <c r="H9525" s="83">
        <v>25550803</v>
      </c>
    </row>
    <row r="9526" spans="1:8" x14ac:dyDescent="0.25">
      <c r="A9526" s="83" t="s">
        <v>13263</v>
      </c>
      <c r="B9526" s="83" t="str">
        <f>_xlfn.XLOOKUP(A:A,[1]FI_NAME!$A:$A,[1]FI_NAME!$B:$B)</f>
        <v>บริษัท อยุธยา แคปปิตอล เซอร์วิสเซส</v>
      </c>
      <c r="C9526" s="83" t="e">
        <f>_xlfn.XLOOKUP(B:B,'Swift Code&amp;Bank Name'!B:B,'Swift Code&amp;Bank Name'!C:C)</f>
        <v>#N/A</v>
      </c>
      <c r="D9526" s="83" t="s">
        <v>1163</v>
      </c>
      <c r="E9526" s="83" t="s">
        <v>13576</v>
      </c>
      <c r="F9526" s="83" t="s">
        <v>13577</v>
      </c>
      <c r="G9526" s="83" t="str">
        <f t="shared" si="148"/>
        <v>0369  สาขาศูนย์บริการกรุงศรีเฟิร์สช้อยส์ สาขาเซ็นทรัล อุบลราชธานี  CENTRAL UBONRATTHANI BRANCH</v>
      </c>
      <c r="H9526" s="83">
        <v>25560405</v>
      </c>
    </row>
    <row r="9527" spans="1:8" x14ac:dyDescent="0.25">
      <c r="A9527" s="83" t="s">
        <v>13263</v>
      </c>
      <c r="B9527" s="83" t="str">
        <f>_xlfn.XLOOKUP(A:A,[1]FI_NAME!$A:$A,[1]FI_NAME!$B:$B)</f>
        <v>บริษัท อยุธยา แคปปิตอล เซอร์วิสเซส</v>
      </c>
      <c r="C9527" s="83" t="e">
        <f>_xlfn.XLOOKUP(B:B,'Swift Code&amp;Bank Name'!B:B,'Swift Code&amp;Bank Name'!C:C)</f>
        <v>#N/A</v>
      </c>
      <c r="D9527" s="83" t="s">
        <v>1166</v>
      </c>
      <c r="E9527" s="83" t="s">
        <v>13578</v>
      </c>
      <c r="F9527" s="83" t="s">
        <v>13579</v>
      </c>
      <c r="G9527" s="83" t="str">
        <f t="shared" si="148"/>
        <v>0370  สาขาศูนย์บริการกรุงศรีเฟิร์สช้อยส์ สาขาบิ๊กซี อ้อมใหญ่ (KIOSK)  BIG C AOMYAI (KIOSK)</v>
      </c>
      <c r="H9527" s="83">
        <v>25560417</v>
      </c>
    </row>
    <row r="9528" spans="1:8" x14ac:dyDescent="0.25">
      <c r="A9528" s="83" t="s">
        <v>13263</v>
      </c>
      <c r="B9528" s="83" t="str">
        <f>_xlfn.XLOOKUP(A:A,[1]FI_NAME!$A:$A,[1]FI_NAME!$B:$B)</f>
        <v>บริษัท อยุธยา แคปปิตอล เซอร์วิสเซส</v>
      </c>
      <c r="C9528" s="83" t="e">
        <f>_xlfn.XLOOKUP(B:B,'Swift Code&amp;Bank Name'!B:B,'Swift Code&amp;Bank Name'!C:C)</f>
        <v>#N/A</v>
      </c>
      <c r="D9528" s="83" t="s">
        <v>1169</v>
      </c>
      <c r="E9528" s="83" t="s">
        <v>13580</v>
      </c>
      <c r="F9528" s="83" t="s">
        <v>13581</v>
      </c>
      <c r="G9528" s="83" t="str">
        <f t="shared" si="148"/>
        <v>0371  สาขาบิ๊กซี ซูเปอร์เซ็นเตอร์ บมจ.สาขาร้อยเอ็ด  BIG C - ROI-ED</v>
      </c>
      <c r="H9528" s="83">
        <v>25560616</v>
      </c>
    </row>
    <row r="9529" spans="1:8" x14ac:dyDescent="0.25">
      <c r="A9529" s="83" t="s">
        <v>13263</v>
      </c>
      <c r="B9529" s="83" t="str">
        <f>_xlfn.XLOOKUP(A:A,[1]FI_NAME!$A:$A,[1]FI_NAME!$B:$B)</f>
        <v>บริษัท อยุธยา แคปปิตอล เซอร์วิสเซส</v>
      </c>
      <c r="C9529" s="83" t="e">
        <f>_xlfn.XLOOKUP(B:B,'Swift Code&amp;Bank Name'!B:B,'Swift Code&amp;Bank Name'!C:C)</f>
        <v>#N/A</v>
      </c>
      <c r="D9529" s="83" t="s">
        <v>1178</v>
      </c>
      <c r="E9529" s="83" t="s">
        <v>13582</v>
      </c>
      <c r="F9529" s="83" t="s">
        <v>13583</v>
      </c>
      <c r="G9529" s="83" t="str">
        <f t="shared" si="148"/>
        <v>0374  สาขาศูนย์บริการกรุงศรีเฟิร์สช้อยส์สาขาบิ๊กซีเอ็กซ์ตร้า สุขาภิบาล 3 (MINI KIOSK)  BIG C EXTRA SUKHAPIBAL 3 (MINI KIOSK)</v>
      </c>
      <c r="H9529" s="83">
        <v>25560705</v>
      </c>
    </row>
    <row r="9530" spans="1:8" x14ac:dyDescent="0.25">
      <c r="A9530" s="83" t="s">
        <v>13263</v>
      </c>
      <c r="B9530" s="83" t="str">
        <f>_xlfn.XLOOKUP(A:A,[1]FI_NAME!$A:$A,[1]FI_NAME!$B:$B)</f>
        <v>บริษัท อยุธยา แคปปิตอล เซอร์วิสเซส</v>
      </c>
      <c r="C9530" s="83" t="e">
        <f>_xlfn.XLOOKUP(B:B,'Swift Code&amp;Bank Name'!B:B,'Swift Code&amp;Bank Name'!C:C)</f>
        <v>#N/A</v>
      </c>
      <c r="D9530" s="83" t="s">
        <v>4017</v>
      </c>
      <c r="E9530" s="83" t="s">
        <v>13584</v>
      </c>
      <c r="F9530" s="83" t="s">
        <v>13585</v>
      </c>
      <c r="G9530" s="83" t="str">
        <f t="shared" si="148"/>
        <v>0375  สาขาฮาร์เบอร์มอลล์ (MINI KIOSK)  HABOR MALL (MINI KIOSK)</v>
      </c>
      <c r="H9530" s="83">
        <v>25560715</v>
      </c>
    </row>
    <row r="9531" spans="1:8" x14ac:dyDescent="0.25">
      <c r="A9531" s="83" t="s">
        <v>13263</v>
      </c>
      <c r="B9531" s="83" t="str">
        <f>_xlfn.XLOOKUP(A:A,[1]FI_NAME!$A:$A,[1]FI_NAME!$B:$B)</f>
        <v>บริษัท อยุธยา แคปปิตอล เซอร์วิสเซส</v>
      </c>
      <c r="C9531" s="83" t="e">
        <f>_xlfn.XLOOKUP(B:B,'Swift Code&amp;Bank Name'!B:B,'Swift Code&amp;Bank Name'!C:C)</f>
        <v>#N/A</v>
      </c>
      <c r="D9531" s="83" t="s">
        <v>1181</v>
      </c>
      <c r="E9531" s="83" t="s">
        <v>13586</v>
      </c>
      <c r="F9531" s="83" t="s">
        <v>13587</v>
      </c>
      <c r="G9531" s="83" t="str">
        <f t="shared" si="148"/>
        <v>0376  สาขา บิ๊กซี นครสวรรค์  BIG C NAKORNSAWAN</v>
      </c>
      <c r="H9531" s="83">
        <v>25560801</v>
      </c>
    </row>
    <row r="9532" spans="1:8" x14ac:dyDescent="0.25">
      <c r="A9532" s="83" t="s">
        <v>13263</v>
      </c>
      <c r="B9532" s="83" t="str">
        <f>_xlfn.XLOOKUP(A:A,[1]FI_NAME!$A:$A,[1]FI_NAME!$B:$B)</f>
        <v>บริษัท อยุธยา แคปปิตอล เซอร์วิสเซส</v>
      </c>
      <c r="C9532" s="83" t="e">
        <f>_xlfn.XLOOKUP(B:B,'Swift Code&amp;Bank Name'!B:B,'Swift Code&amp;Bank Name'!C:C)</f>
        <v>#N/A</v>
      </c>
      <c r="D9532" s="83" t="s">
        <v>1193</v>
      </c>
      <c r="E9532" s="83" t="s">
        <v>13588</v>
      </c>
      <c r="F9532" s="83" t="s">
        <v>13589</v>
      </c>
      <c r="G9532" s="83" t="str">
        <f t="shared" si="148"/>
        <v>0380  ศูนย์บริการกรุงศรีเฟิร์สช้อยส์ - บิ๊กซี แจ้งวัฒนะ (MINI KIOSK)  BIG C CHAENGWATTANA (MINI KIOSK)</v>
      </c>
      <c r="H9532" s="83">
        <v>25601016</v>
      </c>
    </row>
    <row r="9533" spans="1:8" x14ac:dyDescent="0.25">
      <c r="A9533" s="83" t="s">
        <v>13263</v>
      </c>
      <c r="B9533" s="83" t="str">
        <f>_xlfn.XLOOKUP(A:A,[1]FI_NAME!$A:$A,[1]FI_NAME!$B:$B)</f>
        <v>บริษัท อยุธยา แคปปิตอล เซอร์วิสเซส</v>
      </c>
      <c r="C9533" s="83" t="e">
        <f>_xlfn.XLOOKUP(B:B,'Swift Code&amp;Bank Name'!B:B,'Swift Code&amp;Bank Name'!C:C)</f>
        <v>#N/A</v>
      </c>
      <c r="D9533" s="83" t="s">
        <v>1208</v>
      </c>
      <c r="E9533" s="83" t="s">
        <v>13590</v>
      </c>
      <c r="F9533" s="83" t="s">
        <v>13591</v>
      </c>
      <c r="G9533" s="83" t="str">
        <f t="shared" si="148"/>
        <v>0386  บิ๊กซี ซูเปอร์เซ็นเตอร์ บมจ. สาขาพัทยา 2  BIG C PATTAYA 2 BRANCH</v>
      </c>
      <c r="H9533" s="83">
        <v>25560918</v>
      </c>
    </row>
    <row r="9534" spans="1:8" x14ac:dyDescent="0.25">
      <c r="A9534" s="83" t="s">
        <v>13263</v>
      </c>
      <c r="B9534" s="83" t="str">
        <f>_xlfn.XLOOKUP(A:A,[1]FI_NAME!$A:$A,[1]FI_NAME!$B:$B)</f>
        <v>บริษัท อยุธยา แคปปิตอล เซอร์วิสเซส</v>
      </c>
      <c r="C9534" s="83" t="e">
        <f>_xlfn.XLOOKUP(B:B,'Swift Code&amp;Bank Name'!B:B,'Swift Code&amp;Bank Name'!C:C)</f>
        <v>#N/A</v>
      </c>
      <c r="D9534" s="83" t="s">
        <v>1211</v>
      </c>
      <c r="E9534" s="83" t="s">
        <v>13592</v>
      </c>
      <c r="F9534" s="83" t="s">
        <v>13593</v>
      </c>
      <c r="G9534" s="83" t="str">
        <f t="shared" si="148"/>
        <v>0387  บิ๊กซี ซูเปอร์เซ็นเตอร์ บมจ. สาขาเอกมัย  BIG C EKKAMAI BRANCH</v>
      </c>
      <c r="H9534" s="83">
        <v>25560918</v>
      </c>
    </row>
    <row r="9535" spans="1:8" x14ac:dyDescent="0.25">
      <c r="A9535" s="83" t="s">
        <v>13263</v>
      </c>
      <c r="B9535" s="83" t="str">
        <f>_xlfn.XLOOKUP(A:A,[1]FI_NAME!$A:$A,[1]FI_NAME!$B:$B)</f>
        <v>บริษัท อยุธยา แคปปิตอล เซอร์วิสเซส</v>
      </c>
      <c r="C9535" s="83" t="e">
        <f>_xlfn.XLOOKUP(B:B,'Swift Code&amp;Bank Name'!B:B,'Swift Code&amp;Bank Name'!C:C)</f>
        <v>#N/A</v>
      </c>
      <c r="D9535" s="83" t="s">
        <v>1217</v>
      </c>
      <c r="E9535" s="83" t="s">
        <v>13594</v>
      </c>
      <c r="F9535" s="83" t="s">
        <v>13595</v>
      </c>
      <c r="G9535" s="83" t="str">
        <f t="shared" si="148"/>
        <v>0389  บิ๊กซี ซูเปอร์เซ็นเตอร์ บมจ. สาขาลำพูน  BIG C LUMPOON BRANCH</v>
      </c>
      <c r="H9535" s="83">
        <v>25560918</v>
      </c>
    </row>
    <row r="9536" spans="1:8" x14ac:dyDescent="0.25">
      <c r="A9536" s="83" t="s">
        <v>13263</v>
      </c>
      <c r="B9536" s="83" t="str">
        <f>_xlfn.XLOOKUP(A:A,[1]FI_NAME!$A:$A,[1]FI_NAME!$B:$B)</f>
        <v>บริษัท อยุธยา แคปปิตอล เซอร์วิสเซส</v>
      </c>
      <c r="C9536" s="83" t="e">
        <f>_xlfn.XLOOKUP(B:B,'Swift Code&amp;Bank Name'!B:B,'Swift Code&amp;Bank Name'!C:C)</f>
        <v>#N/A</v>
      </c>
      <c r="D9536" s="83" t="s">
        <v>1220</v>
      </c>
      <c r="E9536" s="83" t="s">
        <v>13596</v>
      </c>
      <c r="F9536" s="83" t="s">
        <v>13597</v>
      </c>
      <c r="G9536" s="83" t="str">
        <f t="shared" si="148"/>
        <v>0390  บิ๊กซี ซูเปอร์เซ็นเตอร์ บมจ. สาขาเพชรบูรณ์  BIG C PETCHBOON BRANCH</v>
      </c>
      <c r="H9536" s="83">
        <v>25560918</v>
      </c>
    </row>
    <row r="9537" spans="1:8" x14ac:dyDescent="0.25">
      <c r="A9537" s="83" t="s">
        <v>13263</v>
      </c>
      <c r="B9537" s="83" t="str">
        <f>_xlfn.XLOOKUP(A:A,[1]FI_NAME!$A:$A,[1]FI_NAME!$B:$B)</f>
        <v>บริษัท อยุธยา แคปปิตอล เซอร์วิสเซส</v>
      </c>
      <c r="C9537" s="83" t="e">
        <f>_xlfn.XLOOKUP(B:B,'Swift Code&amp;Bank Name'!B:B,'Swift Code&amp;Bank Name'!C:C)</f>
        <v>#N/A</v>
      </c>
      <c r="D9537" s="83" t="s">
        <v>1223</v>
      </c>
      <c r="E9537" s="83" t="s">
        <v>13598</v>
      </c>
      <c r="F9537" s="83" t="s">
        <v>13599</v>
      </c>
      <c r="G9537" s="83" t="str">
        <f t="shared" si="148"/>
        <v>0391  บิ๊กซี ซูเปอร์เซ็นเตอร์ บมจ. สาขาบ้านโป่ง  BIG C BANPONG BRANCH</v>
      </c>
      <c r="H9537" s="83">
        <v>25560918</v>
      </c>
    </row>
    <row r="9538" spans="1:8" x14ac:dyDescent="0.25">
      <c r="A9538" s="83" t="s">
        <v>13263</v>
      </c>
      <c r="B9538" s="83" t="str">
        <f>_xlfn.XLOOKUP(A:A,[1]FI_NAME!$A:$A,[1]FI_NAME!$B:$B)</f>
        <v>บริษัท อยุธยา แคปปิตอล เซอร์วิสเซส</v>
      </c>
      <c r="C9538" s="83" t="e">
        <f>_xlfn.XLOOKUP(B:B,'Swift Code&amp;Bank Name'!B:B,'Swift Code&amp;Bank Name'!C:C)</f>
        <v>#N/A</v>
      </c>
      <c r="D9538" s="83" t="s">
        <v>1226</v>
      </c>
      <c r="E9538" s="83" t="s">
        <v>13600</v>
      </c>
      <c r="F9538" s="83" t="s">
        <v>13601</v>
      </c>
      <c r="G9538" s="83" t="str">
        <f t="shared" si="148"/>
        <v>0392  บิ๊กซี ซูเปอร์เซ็นเตอร์ บมจ. สาขากระบี่  BIG C KRABI BRANCH</v>
      </c>
      <c r="H9538" s="83">
        <v>25560918</v>
      </c>
    </row>
    <row r="9539" spans="1:8" x14ac:dyDescent="0.25">
      <c r="A9539" s="83" t="s">
        <v>13263</v>
      </c>
      <c r="B9539" s="83" t="str">
        <f>_xlfn.XLOOKUP(A:A,[1]FI_NAME!$A:$A,[1]FI_NAME!$B:$B)</f>
        <v>บริษัท อยุธยา แคปปิตอล เซอร์วิสเซส</v>
      </c>
      <c r="C9539" s="83" t="e">
        <f>_xlfn.XLOOKUP(B:B,'Swift Code&amp;Bank Name'!B:B,'Swift Code&amp;Bank Name'!C:C)</f>
        <v>#N/A</v>
      </c>
      <c r="D9539" s="83" t="s">
        <v>2772</v>
      </c>
      <c r="E9539" s="83" t="s">
        <v>13602</v>
      </c>
      <c r="F9539" s="83" t="s">
        <v>13603</v>
      </c>
      <c r="G9539" s="83" t="str">
        <f t="shared" si="148"/>
        <v>0393  บิ๊กซี ซูเปอร์เซ็นเตอร์ บมจ. สาขาวารินชำราบ  BIG C WARINCHAMRAB BRANCH</v>
      </c>
      <c r="H9539" s="83">
        <v>25560918</v>
      </c>
    </row>
    <row r="9540" spans="1:8" x14ac:dyDescent="0.25">
      <c r="A9540" s="83" t="s">
        <v>13263</v>
      </c>
      <c r="B9540" s="83" t="str">
        <f>_xlfn.XLOOKUP(A:A,[1]FI_NAME!$A:$A,[1]FI_NAME!$B:$B)</f>
        <v>บริษัท อยุธยา แคปปิตอล เซอร์วิสเซส</v>
      </c>
      <c r="C9540" s="83" t="e">
        <f>_xlfn.XLOOKUP(B:B,'Swift Code&amp;Bank Name'!B:B,'Swift Code&amp;Bank Name'!C:C)</f>
        <v>#N/A</v>
      </c>
      <c r="D9540" s="83" t="s">
        <v>1229</v>
      </c>
      <c r="E9540" s="83" t="s">
        <v>13604</v>
      </c>
      <c r="F9540" s="83" t="s">
        <v>13605</v>
      </c>
      <c r="G9540" s="83" t="str">
        <f t="shared" ref="G9540:G9603" si="149">CONCATENATE(D9540,"  ",E9540,"  ",F9540)</f>
        <v>0394  บิ๊กซี ซูเปอร์เซ็นเตอร์ บมจ. สาขาอำนาจเจริญ  BIG C AMNARTCHAROEN BRANCH</v>
      </c>
      <c r="H9540" s="83">
        <v>25560918</v>
      </c>
    </row>
    <row r="9541" spans="1:8" x14ac:dyDescent="0.25">
      <c r="A9541" s="83" t="s">
        <v>13263</v>
      </c>
      <c r="B9541" s="83" t="str">
        <f>_xlfn.XLOOKUP(A:A,[1]FI_NAME!$A:$A,[1]FI_NAME!$B:$B)</f>
        <v>บริษัท อยุธยา แคปปิตอล เซอร์วิสเซส</v>
      </c>
      <c r="C9541" s="83" t="e">
        <f>_xlfn.XLOOKUP(B:B,'Swift Code&amp;Bank Name'!B:B,'Swift Code&amp;Bank Name'!C:C)</f>
        <v>#N/A</v>
      </c>
      <c r="D9541" s="83" t="s">
        <v>1232</v>
      </c>
      <c r="E9541" s="83" t="s">
        <v>13606</v>
      </c>
      <c r="F9541" s="83" t="s">
        <v>7749</v>
      </c>
      <c r="G9541" s="83" t="str">
        <f t="shared" si="149"/>
        <v>0395  บิ๊กซี ซูเปอร์เซ็นเตอร์ บมจ. สาขาตาก  BIG C TAK BRANCH</v>
      </c>
      <c r="H9541" s="83">
        <v>25560918</v>
      </c>
    </row>
    <row r="9542" spans="1:8" x14ac:dyDescent="0.25">
      <c r="A9542" s="83" t="s">
        <v>13263</v>
      </c>
      <c r="B9542" s="83" t="str">
        <f>_xlfn.XLOOKUP(A:A,[1]FI_NAME!$A:$A,[1]FI_NAME!$B:$B)</f>
        <v>บริษัท อยุธยา แคปปิตอล เซอร์วิสเซส</v>
      </c>
      <c r="C9542" s="83" t="e">
        <f>_xlfn.XLOOKUP(B:B,'Swift Code&amp;Bank Name'!B:B,'Swift Code&amp;Bank Name'!C:C)</f>
        <v>#N/A</v>
      </c>
      <c r="D9542" s="83" t="s">
        <v>1235</v>
      </c>
      <c r="E9542" s="83" t="s">
        <v>13607</v>
      </c>
      <c r="F9542" s="83" t="s">
        <v>13608</v>
      </c>
      <c r="G9542" s="83" t="str">
        <f t="shared" si="149"/>
        <v>0396  บิ๊กซี ซูเปอร์เซ็นเตอร์ บมจ. สาขาบ้านบึง  BIG C BANBUENG BRANCH</v>
      </c>
      <c r="H9542" s="83">
        <v>25560918</v>
      </c>
    </row>
    <row r="9543" spans="1:8" x14ac:dyDescent="0.25">
      <c r="A9543" s="83" t="s">
        <v>13263</v>
      </c>
      <c r="B9543" s="83" t="str">
        <f>_xlfn.XLOOKUP(A:A,[1]FI_NAME!$A:$A,[1]FI_NAME!$B:$B)</f>
        <v>บริษัท อยุธยา แคปปิตอล เซอร์วิสเซส</v>
      </c>
      <c r="C9543" s="83" t="e">
        <f>_xlfn.XLOOKUP(B:B,'Swift Code&amp;Bank Name'!B:B,'Swift Code&amp;Bank Name'!C:C)</f>
        <v>#N/A</v>
      </c>
      <c r="D9543" s="83" t="s">
        <v>1238</v>
      </c>
      <c r="E9543" s="83" t="s">
        <v>13609</v>
      </c>
      <c r="F9543" s="83" t="s">
        <v>13610</v>
      </c>
      <c r="G9543" s="83" t="str">
        <f t="shared" si="149"/>
        <v>0397  บิ๊กซี ซูเปอร์เซ็นเตอร์ บมจ. สาขาเมกา บางนา  BIG C MEGA BANGNA BRANCH</v>
      </c>
      <c r="H9543" s="83">
        <v>25560918</v>
      </c>
    </row>
    <row r="9544" spans="1:8" x14ac:dyDescent="0.25">
      <c r="A9544" s="83" t="s">
        <v>13263</v>
      </c>
      <c r="B9544" s="83" t="str">
        <f>_xlfn.XLOOKUP(A:A,[1]FI_NAME!$A:$A,[1]FI_NAME!$B:$B)</f>
        <v>บริษัท อยุธยา แคปปิตอล เซอร์วิสเซส</v>
      </c>
      <c r="C9544" s="83" t="e">
        <f>_xlfn.XLOOKUP(B:B,'Swift Code&amp;Bank Name'!B:B,'Swift Code&amp;Bank Name'!C:C)</f>
        <v>#N/A</v>
      </c>
      <c r="D9544" s="83" t="s">
        <v>1241</v>
      </c>
      <c r="E9544" s="83" t="s">
        <v>13611</v>
      </c>
      <c r="F9544" s="83" t="s">
        <v>13612</v>
      </c>
      <c r="G9544" s="83" t="str">
        <f t="shared" si="149"/>
        <v>0398  บิ๊กซี ซูเปอร์เซ็นเตอร์ บมจ. สาขาสตูล  BIG C SATUL BRANCH</v>
      </c>
      <c r="H9544" s="83">
        <v>25560918</v>
      </c>
    </row>
    <row r="9545" spans="1:8" x14ac:dyDescent="0.25">
      <c r="A9545" s="83" t="s">
        <v>13263</v>
      </c>
      <c r="B9545" s="83" t="str">
        <f>_xlfn.XLOOKUP(A:A,[1]FI_NAME!$A:$A,[1]FI_NAME!$B:$B)</f>
        <v>บริษัท อยุธยา แคปปิตอล เซอร์วิสเซส</v>
      </c>
      <c r="C9545" s="83" t="e">
        <f>_xlfn.XLOOKUP(B:B,'Swift Code&amp;Bank Name'!B:B,'Swift Code&amp;Bank Name'!C:C)</f>
        <v>#N/A</v>
      </c>
      <c r="D9545" s="83" t="s">
        <v>1244</v>
      </c>
      <c r="E9545" s="83" t="s">
        <v>13613</v>
      </c>
      <c r="F9545" s="83" t="s">
        <v>13614</v>
      </c>
      <c r="G9545" s="83" t="str">
        <f t="shared" si="149"/>
        <v>0399  บิ๊กซี ซูเปอร์เซ็นเตอร์ บมจ. สาขามุกดาหาร  BIG C MOOKDAHARN BRANCH</v>
      </c>
      <c r="H9545" s="83">
        <v>25560918</v>
      </c>
    </row>
    <row r="9546" spans="1:8" x14ac:dyDescent="0.25">
      <c r="A9546" s="83" t="s">
        <v>13263</v>
      </c>
      <c r="B9546" s="83" t="str">
        <f>_xlfn.XLOOKUP(A:A,[1]FI_NAME!$A:$A,[1]FI_NAME!$B:$B)</f>
        <v>บริษัท อยุธยา แคปปิตอล เซอร์วิสเซส</v>
      </c>
      <c r="C9546" s="83" t="e">
        <f>_xlfn.XLOOKUP(B:B,'Swift Code&amp;Bank Name'!B:B,'Swift Code&amp;Bank Name'!C:C)</f>
        <v>#N/A</v>
      </c>
      <c r="D9546" s="83" t="s">
        <v>1247</v>
      </c>
      <c r="E9546" s="83" t="s">
        <v>13615</v>
      </c>
      <c r="F9546" s="83" t="s">
        <v>13616</v>
      </c>
      <c r="G9546" s="83" t="str">
        <f t="shared" si="149"/>
        <v>0400  บิ๊กซี ซูเปอร์เซ็นเตอร์ บมจ. สาขาลพบุรี 2  BIG C LOPBURI 2 BRANCH</v>
      </c>
      <c r="H9546" s="83">
        <v>25560918</v>
      </c>
    </row>
    <row r="9547" spans="1:8" x14ac:dyDescent="0.25">
      <c r="A9547" s="83" t="s">
        <v>13263</v>
      </c>
      <c r="B9547" s="83" t="str">
        <f>_xlfn.XLOOKUP(A:A,[1]FI_NAME!$A:$A,[1]FI_NAME!$B:$B)</f>
        <v>บริษัท อยุธยา แคปปิตอล เซอร์วิสเซส</v>
      </c>
      <c r="C9547" s="83" t="e">
        <f>_xlfn.XLOOKUP(B:B,'Swift Code&amp;Bank Name'!B:B,'Swift Code&amp;Bank Name'!C:C)</f>
        <v>#N/A</v>
      </c>
      <c r="D9547" s="83" t="s">
        <v>1250</v>
      </c>
      <c r="E9547" s="83" t="s">
        <v>13617</v>
      </c>
      <c r="F9547" s="83" t="s">
        <v>13618</v>
      </c>
      <c r="G9547" s="83" t="str">
        <f t="shared" si="149"/>
        <v>0401  บิ๊กซี ซูเปอร์เซ็นเตอร์ บมจ. สาขาลำลูกกา 2  BIG C LUMLOOKKA 2 BRANCH</v>
      </c>
      <c r="H9547" s="83">
        <v>25560918</v>
      </c>
    </row>
    <row r="9548" spans="1:8" x14ac:dyDescent="0.25">
      <c r="A9548" s="83" t="s">
        <v>13263</v>
      </c>
      <c r="B9548" s="83" t="str">
        <f>_xlfn.XLOOKUP(A:A,[1]FI_NAME!$A:$A,[1]FI_NAME!$B:$B)</f>
        <v>บริษัท อยุธยา แคปปิตอล เซอร์วิสเซส</v>
      </c>
      <c r="C9548" s="83" t="e">
        <f>_xlfn.XLOOKUP(B:B,'Swift Code&amp;Bank Name'!B:B,'Swift Code&amp;Bank Name'!C:C)</f>
        <v>#N/A</v>
      </c>
      <c r="D9548" s="83" t="s">
        <v>1253</v>
      </c>
      <c r="E9548" s="83" t="s">
        <v>13619</v>
      </c>
      <c r="F9548" s="83" t="s">
        <v>13620</v>
      </c>
      <c r="G9548" s="83" t="str">
        <f t="shared" si="149"/>
        <v>0403  ไอที ซิตี้ บจก. สาขาไอที พลาซ่าสำโรง  IT CITY -IT PLAZA SAMRONG</v>
      </c>
      <c r="H9548" s="83">
        <v>25560918</v>
      </c>
    </row>
    <row r="9549" spans="1:8" x14ac:dyDescent="0.25">
      <c r="A9549" s="83" t="s">
        <v>13263</v>
      </c>
      <c r="B9549" s="83" t="str">
        <f>_xlfn.XLOOKUP(A:A,[1]FI_NAME!$A:$A,[1]FI_NAME!$B:$B)</f>
        <v>บริษัท อยุธยา แคปปิตอล เซอร์วิสเซส</v>
      </c>
      <c r="C9549" s="83" t="e">
        <f>_xlfn.XLOOKUP(B:B,'Swift Code&amp;Bank Name'!B:B,'Swift Code&amp;Bank Name'!C:C)</f>
        <v>#N/A</v>
      </c>
      <c r="D9549" s="83" t="s">
        <v>1256</v>
      </c>
      <c r="E9549" s="83" t="s">
        <v>13621</v>
      </c>
      <c r="F9549" s="83" t="s">
        <v>13622</v>
      </c>
      <c r="G9549" s="83" t="str">
        <f t="shared" si="149"/>
        <v>0404  สวงนพาณิชย์ เอวี บจก.  SANGUANPANICH  AV-H/O</v>
      </c>
      <c r="H9549" s="83">
        <v>25560918</v>
      </c>
    </row>
    <row r="9550" spans="1:8" x14ac:dyDescent="0.25">
      <c r="A9550" s="83" t="s">
        <v>13263</v>
      </c>
      <c r="B9550" s="83" t="str">
        <f>_xlfn.XLOOKUP(A:A,[1]FI_NAME!$A:$A,[1]FI_NAME!$B:$B)</f>
        <v>บริษัท อยุธยา แคปปิตอล เซอร์วิสเซส</v>
      </c>
      <c r="C9550" s="83" t="e">
        <f>_xlfn.XLOOKUP(B:B,'Swift Code&amp;Bank Name'!B:B,'Swift Code&amp;Bank Name'!C:C)</f>
        <v>#N/A</v>
      </c>
      <c r="D9550" s="83" t="s">
        <v>1280</v>
      </c>
      <c r="E9550" s="83" t="s">
        <v>13623</v>
      </c>
      <c r="F9550" s="83" t="s">
        <v>13624</v>
      </c>
      <c r="G9550" s="83" t="str">
        <f t="shared" si="149"/>
        <v>0412  เทสโก้ โลตัส ซุปเปอร์สโตร์ สาขาตาก  LOTUS TAK</v>
      </c>
      <c r="H9550" s="83">
        <v>25560918</v>
      </c>
    </row>
    <row r="9551" spans="1:8" x14ac:dyDescent="0.25">
      <c r="A9551" s="83" t="s">
        <v>13263</v>
      </c>
      <c r="B9551" s="83" t="str">
        <f>_xlfn.XLOOKUP(A:A,[1]FI_NAME!$A:$A,[1]FI_NAME!$B:$B)</f>
        <v>บริษัท อยุธยา แคปปิตอล เซอร์วิสเซส</v>
      </c>
      <c r="C9551" s="83" t="e">
        <f>_xlfn.XLOOKUP(B:B,'Swift Code&amp;Bank Name'!B:B,'Swift Code&amp;Bank Name'!C:C)</f>
        <v>#N/A</v>
      </c>
      <c r="D9551" s="83" t="s">
        <v>1289</v>
      </c>
      <c r="E9551" s="83" t="s">
        <v>13625</v>
      </c>
      <c r="F9551" s="83" t="s">
        <v>13626</v>
      </c>
      <c r="G9551" s="83" t="str">
        <f t="shared" si="149"/>
        <v>0415  เทสโก้ โลตัส ซุปเปอร์สโตร์ สาขาไชยา  LOTUS PRAJEENBURI</v>
      </c>
      <c r="H9551" s="83">
        <v>25560918</v>
      </c>
    </row>
    <row r="9552" spans="1:8" x14ac:dyDescent="0.25">
      <c r="A9552" s="83" t="s">
        <v>13263</v>
      </c>
      <c r="B9552" s="83" t="str">
        <f>_xlfn.XLOOKUP(A:A,[1]FI_NAME!$A:$A,[1]FI_NAME!$B:$B)</f>
        <v>บริษัท อยุธยา แคปปิตอล เซอร์วิสเซส</v>
      </c>
      <c r="C9552" s="83" t="e">
        <f>_xlfn.XLOOKUP(B:B,'Swift Code&amp;Bank Name'!B:B,'Swift Code&amp;Bank Name'!C:C)</f>
        <v>#N/A</v>
      </c>
      <c r="D9552" s="83" t="s">
        <v>1292</v>
      </c>
      <c r="E9552" s="83" t="s">
        <v>13627</v>
      </c>
      <c r="F9552" s="83" t="s">
        <v>13628</v>
      </c>
      <c r="G9552" s="83" t="str">
        <f t="shared" si="149"/>
        <v>0416  เทสโก้ โลตัส ซุปเปอร์สโตร์ สาขาปราจีนบุรี  LOTUS CHAIYA</v>
      </c>
      <c r="H9552" s="83">
        <v>25560918</v>
      </c>
    </row>
    <row r="9553" spans="1:8" x14ac:dyDescent="0.25">
      <c r="A9553" s="83" t="s">
        <v>13263</v>
      </c>
      <c r="B9553" s="83" t="str">
        <f>_xlfn.XLOOKUP(A:A,[1]FI_NAME!$A:$A,[1]FI_NAME!$B:$B)</f>
        <v>บริษัท อยุธยา แคปปิตอล เซอร์วิสเซส</v>
      </c>
      <c r="C9553" s="83" t="e">
        <f>_xlfn.XLOOKUP(B:B,'Swift Code&amp;Bank Name'!B:B,'Swift Code&amp;Bank Name'!C:C)</f>
        <v>#N/A</v>
      </c>
      <c r="D9553" s="83" t="s">
        <v>1295</v>
      </c>
      <c r="E9553" s="83" t="s">
        <v>13629</v>
      </c>
      <c r="F9553" s="83" t="s">
        <v>13630</v>
      </c>
      <c r="G9553" s="83" t="str">
        <f t="shared" si="149"/>
        <v>0417  เทสโก้ โลตัส ซุปเปอร์สโตร์ สาขาบ้านบึง  LOTUS BANBUENG</v>
      </c>
      <c r="H9553" s="83">
        <v>25560918</v>
      </c>
    </row>
    <row r="9554" spans="1:8" x14ac:dyDescent="0.25">
      <c r="A9554" s="83" t="s">
        <v>13263</v>
      </c>
      <c r="B9554" s="83" t="str">
        <f>_xlfn.XLOOKUP(A:A,[1]FI_NAME!$A:$A,[1]FI_NAME!$B:$B)</f>
        <v>บริษัท อยุธยา แคปปิตอล เซอร์วิสเซส</v>
      </c>
      <c r="C9554" s="83" t="e">
        <f>_xlfn.XLOOKUP(B:B,'Swift Code&amp;Bank Name'!B:B,'Swift Code&amp;Bank Name'!C:C)</f>
        <v>#N/A</v>
      </c>
      <c r="D9554" s="83" t="s">
        <v>1301</v>
      </c>
      <c r="E9554" s="83" t="s">
        <v>13631</v>
      </c>
      <c r="F9554" s="83" t="s">
        <v>13632</v>
      </c>
      <c r="G9554" s="83" t="str">
        <f t="shared" si="149"/>
        <v>0419  ศูนย์บริการกรุงศรีเฟิร์สช้อยส์ สาขาบิ๊กซี นครปฐม (MINI KIOSK)  BIG C NAKORNPATHOM</v>
      </c>
      <c r="H9554" s="83">
        <v>25561001</v>
      </c>
    </row>
    <row r="9555" spans="1:8" x14ac:dyDescent="0.25">
      <c r="A9555" s="83" t="s">
        <v>13263</v>
      </c>
      <c r="B9555" s="83" t="str">
        <f>_xlfn.XLOOKUP(A:A,[1]FI_NAME!$A:$A,[1]FI_NAME!$B:$B)</f>
        <v>บริษัท อยุธยา แคปปิตอล เซอร์วิสเซส</v>
      </c>
      <c r="C9555" s="83" t="e">
        <f>_xlfn.XLOOKUP(B:B,'Swift Code&amp;Bank Name'!B:B,'Swift Code&amp;Bank Name'!C:C)</f>
        <v>#N/A</v>
      </c>
      <c r="D9555" s="83" t="s">
        <v>1304</v>
      </c>
      <c r="E9555" s="83" t="s">
        <v>13633</v>
      </c>
      <c r="F9555" s="83" t="s">
        <v>13634</v>
      </c>
      <c r="G9555" s="83" t="str">
        <f t="shared" si="149"/>
        <v>0420  ศูนย์บริการกรุงศรีเฟิร์สช้อยส์ สาขาบิ๊กซี ลำปาง (MINI KIOSK)  BIG C LUMPANG</v>
      </c>
      <c r="H9555" s="83">
        <v>25561001</v>
      </c>
    </row>
    <row r="9556" spans="1:8" x14ac:dyDescent="0.25">
      <c r="A9556" s="83" t="s">
        <v>13263</v>
      </c>
      <c r="B9556" s="83" t="str">
        <f>_xlfn.XLOOKUP(A:A,[1]FI_NAME!$A:$A,[1]FI_NAME!$B:$B)</f>
        <v>บริษัท อยุธยา แคปปิตอล เซอร์วิสเซส</v>
      </c>
      <c r="C9556" s="83" t="e">
        <f>_xlfn.XLOOKUP(B:B,'Swift Code&amp;Bank Name'!B:B,'Swift Code&amp;Bank Name'!C:C)</f>
        <v>#N/A</v>
      </c>
      <c r="D9556" s="83" t="s">
        <v>1310</v>
      </c>
      <c r="E9556" s="83" t="s">
        <v>13635</v>
      </c>
      <c r="F9556" s="83" t="s">
        <v>13636</v>
      </c>
      <c r="G9556" s="83" t="str">
        <f t="shared" si="149"/>
        <v>0422  ศูนย์บริการกรุงศรีเฟิร์สช้อยส์ สาขาบิ๊กซี ลพบุรี (MINI KIOSK)  BIG C LOPBURII BRANCH</v>
      </c>
      <c r="H9556" s="83">
        <v>25561101</v>
      </c>
    </row>
    <row r="9557" spans="1:8" x14ac:dyDescent="0.25">
      <c r="A9557" s="83" t="s">
        <v>13263</v>
      </c>
      <c r="B9557" s="83" t="str">
        <f>_xlfn.XLOOKUP(A:A,[1]FI_NAME!$A:$A,[1]FI_NAME!$B:$B)</f>
        <v>บริษัท อยุธยา แคปปิตอล เซอร์วิสเซส</v>
      </c>
      <c r="C9557" s="83" t="e">
        <f>_xlfn.XLOOKUP(B:B,'Swift Code&amp;Bank Name'!B:B,'Swift Code&amp;Bank Name'!C:C)</f>
        <v>#N/A</v>
      </c>
      <c r="D9557" s="83" t="s">
        <v>1313</v>
      </c>
      <c r="E9557" s="83" t="s">
        <v>13637</v>
      </c>
      <c r="F9557" s="83" t="s">
        <v>5447</v>
      </c>
      <c r="G9557" s="83" t="str">
        <f t="shared" si="149"/>
        <v>0423  ศูนย์บริการกรุงศรีเฟิร์สช้อยส์ สาขาเซ็นทรัล เฟสติวัล เชียงใหม่ (FC EXPRESS)  CENTRAL FESTIVAL CHIANGMAI BRANCH</v>
      </c>
      <c r="H9557" s="83">
        <v>25561114</v>
      </c>
    </row>
    <row r="9558" spans="1:8" x14ac:dyDescent="0.25">
      <c r="A9558" s="83" t="s">
        <v>13263</v>
      </c>
      <c r="B9558" s="83" t="str">
        <f>_xlfn.XLOOKUP(A:A,[1]FI_NAME!$A:$A,[1]FI_NAME!$B:$B)</f>
        <v>บริษัท อยุธยา แคปปิตอล เซอร์วิสเซส</v>
      </c>
      <c r="C9558" s="83" t="e">
        <f>_xlfn.XLOOKUP(B:B,'Swift Code&amp;Bank Name'!B:B,'Swift Code&amp;Bank Name'!C:C)</f>
        <v>#N/A</v>
      </c>
      <c r="D9558" s="83" t="s">
        <v>1316</v>
      </c>
      <c r="E9558" s="83" t="s">
        <v>13638</v>
      </c>
      <c r="F9558" s="83" t="s">
        <v>3585</v>
      </c>
      <c r="G9558" s="83" t="str">
        <f t="shared" si="149"/>
        <v>0424  ศูนย์บริการกรุงศรีเฟิร์สช้อยส์ สาขาโรบินสัน สระบุรี (MINI KIOSK)  ROBINSON SARABURI BRANCH</v>
      </c>
      <c r="H9558" s="83">
        <v>25561122</v>
      </c>
    </row>
    <row r="9559" spans="1:8" x14ac:dyDescent="0.25">
      <c r="A9559" s="83" t="s">
        <v>13263</v>
      </c>
      <c r="B9559" s="83" t="str">
        <f>_xlfn.XLOOKUP(A:A,[1]FI_NAME!$A:$A,[1]FI_NAME!$B:$B)</f>
        <v>บริษัท อยุธยา แคปปิตอล เซอร์วิสเซส</v>
      </c>
      <c r="C9559" s="83" t="e">
        <f>_xlfn.XLOOKUP(B:B,'Swift Code&amp;Bank Name'!B:B,'Swift Code&amp;Bank Name'!C:C)</f>
        <v>#N/A</v>
      </c>
      <c r="D9559" s="83" t="s">
        <v>1319</v>
      </c>
      <c r="E9559" s="83" t="s">
        <v>13639</v>
      </c>
      <c r="F9559" s="83" t="s">
        <v>13640</v>
      </c>
      <c r="G9559" s="83" t="str">
        <f t="shared" si="149"/>
        <v>0425  ศูนย์บริการกรุงศรีเฟิร์สช้อยส์ สาขาเซ็นทรัล เฟสติวัล หาดใหญ่ (FC EXPRESS)  CENTRAL FESTIVAL HATYAI  BRANCH</v>
      </c>
      <c r="H9559" s="83">
        <v>25561214</v>
      </c>
    </row>
    <row r="9560" spans="1:8" x14ac:dyDescent="0.25">
      <c r="A9560" s="83" t="s">
        <v>13263</v>
      </c>
      <c r="B9560" s="83" t="str">
        <f>_xlfn.XLOOKUP(A:A,[1]FI_NAME!$A:$A,[1]FI_NAME!$B:$B)</f>
        <v>บริษัท อยุธยา แคปปิตอล เซอร์วิสเซส</v>
      </c>
      <c r="C9560" s="83" t="e">
        <f>_xlfn.XLOOKUP(B:B,'Swift Code&amp;Bank Name'!B:B,'Swift Code&amp;Bank Name'!C:C)</f>
        <v>#N/A</v>
      </c>
      <c r="D9560" s="83" t="s">
        <v>1322</v>
      </c>
      <c r="E9560" s="83" t="s">
        <v>13641</v>
      </c>
      <c r="F9560" s="83" t="s">
        <v>3580</v>
      </c>
      <c r="G9560" s="83" t="str">
        <f t="shared" si="149"/>
        <v>0426  ศูนย์บริการกรุงศรีเฟิร์สช้อยส์ สาขาโรบินสัน สุรินทร์ (MINI KIOSK)  ROBINSON SURIN BRANCH</v>
      </c>
      <c r="H9560" s="83">
        <v>25561229</v>
      </c>
    </row>
    <row r="9561" spans="1:8" x14ac:dyDescent="0.25">
      <c r="A9561" s="83" t="s">
        <v>13263</v>
      </c>
      <c r="B9561" s="83" t="str">
        <f>_xlfn.XLOOKUP(A:A,[1]FI_NAME!$A:$A,[1]FI_NAME!$B:$B)</f>
        <v>บริษัท อยุธยา แคปปิตอล เซอร์วิสเซส</v>
      </c>
      <c r="C9561" s="83" t="e">
        <f>_xlfn.XLOOKUP(B:B,'Swift Code&amp;Bank Name'!B:B,'Swift Code&amp;Bank Name'!C:C)</f>
        <v>#N/A</v>
      </c>
      <c r="D9561" s="83" t="s">
        <v>1325</v>
      </c>
      <c r="E9561" s="83" t="s">
        <v>13642</v>
      </c>
      <c r="F9561" s="83" t="s">
        <v>13643</v>
      </c>
      <c r="G9561" s="83" t="str">
        <f t="shared" si="149"/>
        <v>0427  สาขาศูนย์บริการกรุงศรีเฟิร์สช้อยส์ สาขาบิ๊กซี ชลบุรี (MINI KIOSK)  BIG C CHONBURI (MINII KIOSK) BRANCH</v>
      </c>
      <c r="H9561" s="83">
        <v>25561115</v>
      </c>
    </row>
    <row r="9562" spans="1:8" x14ac:dyDescent="0.25">
      <c r="A9562" s="83" t="s">
        <v>13263</v>
      </c>
      <c r="B9562" s="83" t="str">
        <f>_xlfn.XLOOKUP(A:A,[1]FI_NAME!$A:$A,[1]FI_NAME!$B:$B)</f>
        <v>บริษัท อยุธยา แคปปิตอล เซอร์วิสเซส</v>
      </c>
      <c r="C9562" s="83" t="e">
        <f>_xlfn.XLOOKUP(B:B,'Swift Code&amp;Bank Name'!B:B,'Swift Code&amp;Bank Name'!C:C)</f>
        <v>#N/A</v>
      </c>
      <c r="D9562" s="83" t="s">
        <v>1331</v>
      </c>
      <c r="E9562" s="83" t="s">
        <v>13644</v>
      </c>
      <c r="F9562" s="83" t="s">
        <v>13645</v>
      </c>
      <c r="G9562" s="83" t="str">
        <f t="shared" si="149"/>
        <v>0429  สาขานครดี.ซี. บจก. สาขาIN THE PARK  NAKORN D.C. IN THE PARK BRANCH</v>
      </c>
      <c r="H9562" s="83">
        <v>25561115</v>
      </c>
    </row>
    <row r="9563" spans="1:8" x14ac:dyDescent="0.25">
      <c r="A9563" s="83" t="s">
        <v>13263</v>
      </c>
      <c r="B9563" s="83" t="str">
        <f>_xlfn.XLOOKUP(A:A,[1]FI_NAME!$A:$A,[1]FI_NAME!$B:$B)</f>
        <v>บริษัท อยุธยา แคปปิตอล เซอร์วิสเซส</v>
      </c>
      <c r="C9563" s="83" t="e">
        <f>_xlfn.XLOOKUP(B:B,'Swift Code&amp;Bank Name'!B:B,'Swift Code&amp;Bank Name'!C:C)</f>
        <v>#N/A</v>
      </c>
      <c r="D9563" s="83" t="s">
        <v>1334</v>
      </c>
      <c r="E9563" s="83" t="s">
        <v>13646</v>
      </c>
      <c r="F9563" s="83" t="s">
        <v>13647</v>
      </c>
      <c r="G9563" s="83" t="str">
        <f t="shared" si="149"/>
        <v>0430  สาขาเสียงโตเกียว บจก. สาขาชุมพร  SIANGTOKYO - CHUMPORN BRANCH</v>
      </c>
      <c r="H9563" s="83">
        <v>25561205</v>
      </c>
    </row>
    <row r="9564" spans="1:8" x14ac:dyDescent="0.25">
      <c r="A9564" s="83" t="s">
        <v>13263</v>
      </c>
      <c r="B9564" s="83" t="str">
        <f>_xlfn.XLOOKUP(A:A,[1]FI_NAME!$A:$A,[1]FI_NAME!$B:$B)</f>
        <v>บริษัท อยุธยา แคปปิตอล เซอร์วิสเซส</v>
      </c>
      <c r="C9564" s="83" t="e">
        <f>_xlfn.XLOOKUP(B:B,'Swift Code&amp;Bank Name'!B:B,'Swift Code&amp;Bank Name'!C:C)</f>
        <v>#N/A</v>
      </c>
      <c r="D9564" s="83" t="s">
        <v>1337</v>
      </c>
      <c r="E9564" s="83" t="s">
        <v>13648</v>
      </c>
      <c r="F9564" s="83" t="s">
        <v>13649</v>
      </c>
      <c r="G9564" s="83" t="str">
        <f t="shared" si="149"/>
        <v>0431  สาขาศูนย์บริการกรุงศรีเฟิร์สช้อยส์ สาขาบิ๊กซี เอ็กซ์ตร้า พระราม 4 (MINI KIOSK)  BIG C EXTRA RAMA IV (MINI KIOSK)</v>
      </c>
      <c r="H9564" s="83">
        <v>25561201</v>
      </c>
    </row>
    <row r="9565" spans="1:8" x14ac:dyDescent="0.25">
      <c r="A9565" s="83" t="s">
        <v>13263</v>
      </c>
      <c r="B9565" s="83" t="str">
        <f>_xlfn.XLOOKUP(A:A,[1]FI_NAME!$A:$A,[1]FI_NAME!$B:$B)</f>
        <v>บริษัท อยุธยา แคปปิตอล เซอร์วิสเซส</v>
      </c>
      <c r="C9565" s="83" t="e">
        <f>_xlfn.XLOOKUP(B:B,'Swift Code&amp;Bank Name'!B:B,'Swift Code&amp;Bank Name'!C:C)</f>
        <v>#N/A</v>
      </c>
      <c r="D9565" s="83" t="s">
        <v>1340</v>
      </c>
      <c r="E9565" s="83" t="s">
        <v>13650</v>
      </c>
      <c r="F9565" s="83" t="s">
        <v>13651</v>
      </c>
      <c r="G9565" s="83" t="str">
        <f t="shared" si="149"/>
        <v>0433  สาขาศูนย์บริการกรุงศรีเฟิร์สช้อยส์ สาขาแฟชั่น ไอส์แลนด์  FASHION ISLAND (MINI KIOSK)</v>
      </c>
      <c r="H9565" s="83">
        <v>25570301</v>
      </c>
    </row>
    <row r="9566" spans="1:8" x14ac:dyDescent="0.25">
      <c r="A9566" s="83" t="s">
        <v>13263</v>
      </c>
      <c r="B9566" s="83" t="str">
        <f>_xlfn.XLOOKUP(A:A,[1]FI_NAME!$A:$A,[1]FI_NAME!$B:$B)</f>
        <v>บริษัท อยุธยา แคปปิตอล เซอร์วิสเซส</v>
      </c>
      <c r="C9566" s="83" t="e">
        <f>_xlfn.XLOOKUP(B:B,'Swift Code&amp;Bank Name'!B:B,'Swift Code&amp;Bank Name'!C:C)</f>
        <v>#N/A</v>
      </c>
      <c r="D9566" s="83" t="s">
        <v>1346</v>
      </c>
      <c r="E9566" s="83" t="s">
        <v>13652</v>
      </c>
      <c r="F9566" s="83" t="s">
        <v>13653</v>
      </c>
      <c r="G9566" s="83" t="str">
        <f t="shared" si="149"/>
        <v>0436  สาขาศูนย์บริการกรุงศรี เฟิร์สช้อยส์ สาขาบิ๊กซี รังสิต (MINI KIOSK)  BIG C  RANGSIT (MINI KIOSK)</v>
      </c>
      <c r="H9566" s="83">
        <v>25570401</v>
      </c>
    </row>
    <row r="9567" spans="1:8" x14ac:dyDescent="0.25">
      <c r="A9567" s="83" t="s">
        <v>13263</v>
      </c>
      <c r="B9567" s="83" t="str">
        <f>_xlfn.XLOOKUP(A:A,[1]FI_NAME!$A:$A,[1]FI_NAME!$B:$B)</f>
        <v>บริษัท อยุธยา แคปปิตอล เซอร์วิสเซส</v>
      </c>
      <c r="C9567" s="83" t="e">
        <f>_xlfn.XLOOKUP(B:B,'Swift Code&amp;Bank Name'!B:B,'Swift Code&amp;Bank Name'!C:C)</f>
        <v>#N/A</v>
      </c>
      <c r="D9567" s="83" t="s">
        <v>1349</v>
      </c>
      <c r="E9567" s="83" t="s">
        <v>13654</v>
      </c>
      <c r="F9567" s="83" t="s">
        <v>13655</v>
      </c>
      <c r="G9567" s="83" t="str">
        <f t="shared" si="149"/>
        <v>0437  ศูนย์บริการกรุงศรีเฟิร์สช้อยส์ สาขาบิ๊กซี อุบลราชธานี (FC EXPRESS)  BIG C UBONRATCHTHANI BRANCH</v>
      </c>
      <c r="H9567" s="83">
        <v>25570501</v>
      </c>
    </row>
    <row r="9568" spans="1:8" x14ac:dyDescent="0.25">
      <c r="A9568" s="83" t="s">
        <v>13263</v>
      </c>
      <c r="B9568" s="83" t="str">
        <f>_xlfn.XLOOKUP(A:A,[1]FI_NAME!$A:$A,[1]FI_NAME!$B:$B)</f>
        <v>บริษัท อยุธยา แคปปิตอล เซอร์วิสเซส</v>
      </c>
      <c r="C9568" s="83" t="e">
        <f>_xlfn.XLOOKUP(B:B,'Swift Code&amp;Bank Name'!B:B,'Swift Code&amp;Bank Name'!C:C)</f>
        <v>#N/A</v>
      </c>
      <c r="D9568" s="83" t="s">
        <v>1361</v>
      </c>
      <c r="E9568" s="83" t="s">
        <v>13656</v>
      </c>
      <c r="F9568" s="83" t="s">
        <v>13657</v>
      </c>
      <c r="G9568" s="83" t="str">
        <f t="shared" si="149"/>
        <v>0441  ศูนย์บริการกรุงศรีเฟิร์สช้อยส์ สาขาบิ๊กซี เชียงราย (MINI KIOSK)  BIG C CHIANGRAI (MINI KIOSK)</v>
      </c>
      <c r="H9568" s="83">
        <v>25630204</v>
      </c>
    </row>
    <row r="9569" spans="1:8" x14ac:dyDescent="0.25">
      <c r="A9569" s="83" t="s">
        <v>13263</v>
      </c>
      <c r="B9569" s="83" t="str">
        <f>_xlfn.XLOOKUP(A:A,[1]FI_NAME!$A:$A,[1]FI_NAME!$B:$B)</f>
        <v>บริษัท อยุธยา แคปปิตอล เซอร์วิสเซส</v>
      </c>
      <c r="C9569" s="83" t="e">
        <f>_xlfn.XLOOKUP(B:B,'Swift Code&amp;Bank Name'!B:B,'Swift Code&amp;Bank Name'!C:C)</f>
        <v>#N/A</v>
      </c>
      <c r="D9569" s="83" t="s">
        <v>1364</v>
      </c>
      <c r="E9569" s="83" t="s">
        <v>13658</v>
      </c>
      <c r="F9569" s="83" t="s">
        <v>13659</v>
      </c>
      <c r="G9569" s="83" t="str">
        <f t="shared" si="149"/>
        <v>0442  สาขาศูนย์บริการกรุงศรีเฟิร์สช้อยส์ สาขาฟอร์จูน  FORTUNE (FC EXPRESS) BRANCH</v>
      </c>
      <c r="H9569" s="83">
        <v>25570701</v>
      </c>
    </row>
    <row r="9570" spans="1:8" x14ac:dyDescent="0.25">
      <c r="A9570" s="83" t="s">
        <v>13263</v>
      </c>
      <c r="B9570" s="83" t="str">
        <f>_xlfn.XLOOKUP(A:A,[1]FI_NAME!$A:$A,[1]FI_NAME!$B:$B)</f>
        <v>บริษัท อยุธยา แคปปิตอล เซอร์วิสเซส</v>
      </c>
      <c r="C9570" s="83" t="e">
        <f>_xlfn.XLOOKUP(B:B,'Swift Code&amp;Bank Name'!B:B,'Swift Code&amp;Bank Name'!C:C)</f>
        <v>#N/A</v>
      </c>
      <c r="D9570" s="83" t="s">
        <v>1370</v>
      </c>
      <c r="E9570" s="83" t="s">
        <v>13660</v>
      </c>
      <c r="F9570" s="83" t="s">
        <v>13661</v>
      </c>
      <c r="G9570" s="83" t="str">
        <f t="shared" si="149"/>
        <v>0445  สาขาศูนย์บริการกรุงศรีเฟิร์สช้อยส์ สาขาเซ็นเตอร์ วัน (MINI KIOSK)  CENTER ONE (MINI KIOSK)</v>
      </c>
      <c r="H9570" s="83">
        <v>25570801</v>
      </c>
    </row>
    <row r="9571" spans="1:8" x14ac:dyDescent="0.25">
      <c r="A9571" s="83" t="s">
        <v>13263</v>
      </c>
      <c r="B9571" s="83" t="str">
        <f>_xlfn.XLOOKUP(A:A,[1]FI_NAME!$A:$A,[1]FI_NAME!$B:$B)</f>
        <v>บริษัท อยุธยา แคปปิตอล เซอร์วิสเซส</v>
      </c>
      <c r="C9571" s="83" t="e">
        <f>_xlfn.XLOOKUP(B:B,'Swift Code&amp;Bank Name'!B:B,'Swift Code&amp;Bank Name'!C:C)</f>
        <v>#N/A</v>
      </c>
      <c r="D9571" s="83" t="s">
        <v>1376</v>
      </c>
      <c r="E9571" s="83" t="s">
        <v>13662</v>
      </c>
      <c r="F9571" s="83" t="s">
        <v>863</v>
      </c>
      <c r="G9571" s="83" t="str">
        <f t="shared" si="149"/>
        <v>0448  สาขาศูนย์บริการกรุงศรีเฟิร์สช้อยส์ สาขาชลบุรี  CHONBURI BRANCH</v>
      </c>
      <c r="H9571" s="83">
        <v>25570901</v>
      </c>
    </row>
    <row r="9572" spans="1:8" x14ac:dyDescent="0.25">
      <c r="A9572" s="83" t="s">
        <v>13263</v>
      </c>
      <c r="B9572" s="83" t="str">
        <f>_xlfn.XLOOKUP(A:A,[1]FI_NAME!$A:$A,[1]FI_NAME!$B:$B)</f>
        <v>บริษัท อยุธยา แคปปิตอล เซอร์วิสเซส</v>
      </c>
      <c r="C9572" s="83" t="e">
        <f>_xlfn.XLOOKUP(B:B,'Swift Code&amp;Bank Name'!B:B,'Swift Code&amp;Bank Name'!C:C)</f>
        <v>#N/A</v>
      </c>
      <c r="D9572" s="83" t="s">
        <v>1379</v>
      </c>
      <c r="E9572" s="83" t="s">
        <v>13663</v>
      </c>
      <c r="F9572" s="83" t="s">
        <v>7856</v>
      </c>
      <c r="G9572" s="83" t="str">
        <f t="shared" si="149"/>
        <v>0449  ศูนย์บริการกรุงศรีเฟร์สช้อยส์ สาขาบิ๊กซี พระราม 2  BIG C RAMA 2 BRANCH</v>
      </c>
      <c r="H9572" s="83">
        <v>25570811</v>
      </c>
    </row>
    <row r="9573" spans="1:8" x14ac:dyDescent="0.25">
      <c r="A9573" s="83" t="s">
        <v>13263</v>
      </c>
      <c r="B9573" s="83" t="str">
        <f>_xlfn.XLOOKUP(A:A,[1]FI_NAME!$A:$A,[1]FI_NAME!$B:$B)</f>
        <v>บริษัท อยุธยา แคปปิตอล เซอร์วิสเซส</v>
      </c>
      <c r="C9573" s="83" t="e">
        <f>_xlfn.XLOOKUP(B:B,'Swift Code&amp;Bank Name'!B:B,'Swift Code&amp;Bank Name'!C:C)</f>
        <v>#N/A</v>
      </c>
      <c r="D9573" s="83" t="s">
        <v>2823</v>
      </c>
      <c r="E9573" s="83" t="s">
        <v>13664</v>
      </c>
      <c r="F9573" s="83" t="s">
        <v>13665</v>
      </c>
      <c r="G9573" s="83" t="str">
        <f t="shared" si="149"/>
        <v>0450  ศูนย์บริการกรุงศรีเฟร์สช้อยส์ สาขาบิ๊กซี ศรีมหาโพธิ์  BIG C SRIMAHAPHO BRANCH</v>
      </c>
      <c r="H9573" s="83">
        <v>25570823</v>
      </c>
    </row>
    <row r="9574" spans="1:8" x14ac:dyDescent="0.25">
      <c r="A9574" s="83" t="s">
        <v>13263</v>
      </c>
      <c r="B9574" s="83" t="str">
        <f>_xlfn.XLOOKUP(A:A,[1]FI_NAME!$A:$A,[1]FI_NAME!$B:$B)</f>
        <v>บริษัท อยุธยา แคปปิตอล เซอร์วิสเซส</v>
      </c>
      <c r="C9574" s="83" t="e">
        <f>_xlfn.XLOOKUP(B:B,'Swift Code&amp;Bank Name'!B:B,'Swift Code&amp;Bank Name'!C:C)</f>
        <v>#N/A</v>
      </c>
      <c r="D9574" s="83" t="s">
        <v>2827</v>
      </c>
      <c r="E9574" s="83" t="s">
        <v>13666</v>
      </c>
      <c r="F9574" s="83" t="s">
        <v>13667</v>
      </c>
      <c r="G9574" s="83" t="str">
        <f t="shared" si="149"/>
        <v>0452  บิ๊กซี ซูเปอร์เซ็นเตอร์ สาขาอ่างทอง  BIG C KANCHANABURI BRANCH</v>
      </c>
      <c r="H9574" s="83">
        <v>25570901</v>
      </c>
    </row>
    <row r="9575" spans="1:8" x14ac:dyDescent="0.25">
      <c r="A9575" s="83" t="s">
        <v>13263</v>
      </c>
      <c r="B9575" s="83" t="str">
        <f>_xlfn.XLOOKUP(A:A,[1]FI_NAME!$A:$A,[1]FI_NAME!$B:$B)</f>
        <v>บริษัท อยุธยา แคปปิตอล เซอร์วิสเซส</v>
      </c>
      <c r="C9575" s="83" t="e">
        <f>_xlfn.XLOOKUP(B:B,'Swift Code&amp;Bank Name'!B:B,'Swift Code&amp;Bank Name'!C:C)</f>
        <v>#N/A</v>
      </c>
      <c r="D9575" s="83" t="s">
        <v>1382</v>
      </c>
      <c r="E9575" s="83" t="s">
        <v>13668</v>
      </c>
      <c r="F9575" s="83" t="s">
        <v>13669</v>
      </c>
      <c r="G9575" s="83" t="str">
        <f t="shared" si="149"/>
        <v>0453  เชียงใหม่ สยามทีวี บจก. สาขาลำพูน  CHIANGMAI SIAM TV LAMPOON</v>
      </c>
      <c r="H9575" s="83">
        <v>25570901</v>
      </c>
    </row>
    <row r="9576" spans="1:8" x14ac:dyDescent="0.25">
      <c r="A9576" s="83" t="s">
        <v>13263</v>
      </c>
      <c r="B9576" s="83" t="str">
        <f>_xlfn.XLOOKUP(A:A,[1]FI_NAME!$A:$A,[1]FI_NAME!$B:$B)</f>
        <v>บริษัท อยุธยา แคปปิตอล เซอร์วิสเซส</v>
      </c>
      <c r="C9576" s="83" t="e">
        <f>_xlfn.XLOOKUP(B:B,'Swift Code&amp;Bank Name'!B:B,'Swift Code&amp;Bank Name'!C:C)</f>
        <v>#N/A</v>
      </c>
      <c r="D9576" s="83" t="s">
        <v>2829</v>
      </c>
      <c r="E9576" s="83" t="s">
        <v>13670</v>
      </c>
      <c r="F9576" s="83" t="s">
        <v>13671</v>
      </c>
      <c r="G9576" s="83" t="str">
        <f t="shared" si="149"/>
        <v>0454  สงวนพาณิชย์ เอวี บจก. สาขาหาดใหญ่  SANGUANPANICH AV HADYAI</v>
      </c>
      <c r="H9576" s="83">
        <v>25570901</v>
      </c>
    </row>
    <row r="9577" spans="1:8" x14ac:dyDescent="0.25">
      <c r="A9577" s="83" t="s">
        <v>13263</v>
      </c>
      <c r="B9577" s="83" t="str">
        <f>_xlfn.XLOOKUP(A:A,[1]FI_NAME!$A:$A,[1]FI_NAME!$B:$B)</f>
        <v>บริษัท อยุธยา แคปปิตอล เซอร์วิสเซส</v>
      </c>
      <c r="C9577" s="83" t="e">
        <f>_xlfn.XLOOKUP(B:B,'Swift Code&amp;Bank Name'!B:B,'Swift Code&amp;Bank Name'!C:C)</f>
        <v>#N/A</v>
      </c>
      <c r="D9577" s="83" t="s">
        <v>1385</v>
      </c>
      <c r="E9577" s="83" t="s">
        <v>13672</v>
      </c>
      <c r="F9577" s="83" t="s">
        <v>13673</v>
      </c>
      <c r="G9577" s="83" t="str">
        <f t="shared" si="149"/>
        <v>0455  สาขาศูนย์บริการกรุงศรีเฟิร์สช้อยส์ สาขาบิ๊กซี วงศ์สว่าง (MINI KIOSK)  BIG C WONGSAWANG (MINI KIOSK)</v>
      </c>
      <c r="H9577" s="83">
        <v>25571001</v>
      </c>
    </row>
    <row r="9578" spans="1:8" x14ac:dyDescent="0.25">
      <c r="A9578" s="83" t="s">
        <v>13263</v>
      </c>
      <c r="B9578" s="83" t="str">
        <f>_xlfn.XLOOKUP(A:A,[1]FI_NAME!$A:$A,[1]FI_NAME!$B:$B)</f>
        <v>บริษัท อยุธยา แคปปิตอล เซอร์วิสเซส</v>
      </c>
      <c r="C9578" s="83" t="e">
        <f>_xlfn.XLOOKUP(B:B,'Swift Code&amp;Bank Name'!B:B,'Swift Code&amp;Bank Name'!C:C)</f>
        <v>#N/A</v>
      </c>
      <c r="D9578" s="83" t="s">
        <v>1388</v>
      </c>
      <c r="E9578" s="83" t="s">
        <v>13674</v>
      </c>
      <c r="F9578" s="83" t="s">
        <v>13675</v>
      </c>
      <c r="G9578" s="83" t="str">
        <f t="shared" si="149"/>
        <v>0456  สาขาศูนย์บริการกรุงศรีเฟิร์สช้อยส์ สาขาซีคอน สแควร์ 2  BIG C SEACON SQUARE 2 BRANCH</v>
      </c>
      <c r="H9578" s="83">
        <v>25571001</v>
      </c>
    </row>
    <row r="9579" spans="1:8" x14ac:dyDescent="0.25">
      <c r="A9579" s="83" t="s">
        <v>13263</v>
      </c>
      <c r="B9579" s="83" t="str">
        <f>_xlfn.XLOOKUP(A:A,[1]FI_NAME!$A:$A,[1]FI_NAME!$B:$B)</f>
        <v>บริษัท อยุธยา แคปปิตอล เซอร์วิสเซส</v>
      </c>
      <c r="C9579" s="83" t="e">
        <f>_xlfn.XLOOKUP(B:B,'Swift Code&amp;Bank Name'!B:B,'Swift Code&amp;Bank Name'!C:C)</f>
        <v>#N/A</v>
      </c>
      <c r="D9579" s="83" t="s">
        <v>1394</v>
      </c>
      <c r="E9579" s="83" t="s">
        <v>13676</v>
      </c>
      <c r="F9579" s="83" t="s">
        <v>13677</v>
      </c>
      <c r="G9579" s="83" t="str">
        <f t="shared" si="149"/>
        <v>0458  ศูนย์บริการกรุงศรีเฟิร์สช้อยส์ สาขาเมกา โฮม บ่อวิน  MEGA HOME BOWIN (MINI KIOSK)</v>
      </c>
      <c r="H9579" s="83">
        <v>25570915</v>
      </c>
    </row>
    <row r="9580" spans="1:8" x14ac:dyDescent="0.25">
      <c r="A9580" s="83" t="s">
        <v>13263</v>
      </c>
      <c r="B9580" s="83" t="str">
        <f>_xlfn.XLOOKUP(A:A,[1]FI_NAME!$A:$A,[1]FI_NAME!$B:$B)</f>
        <v>บริษัท อยุธยา แคปปิตอล เซอร์วิสเซส</v>
      </c>
      <c r="C9580" s="83" t="e">
        <f>_xlfn.XLOOKUP(B:B,'Swift Code&amp;Bank Name'!B:B,'Swift Code&amp;Bank Name'!C:C)</f>
        <v>#N/A</v>
      </c>
      <c r="D9580" s="83" t="s">
        <v>1397</v>
      </c>
      <c r="E9580" s="83" t="s">
        <v>13678</v>
      </c>
      <c r="F9580" s="83" t="s">
        <v>13679</v>
      </c>
      <c r="G9580" s="83" t="str">
        <f t="shared" si="149"/>
        <v>0459  ศูนย์บริการกรุงศรีเฟิร์สช้อยส์ สาขาบิ๊กซี ลำลูกกา  BIG C LAMLUKKA 2 (MINI KIOSK)</v>
      </c>
      <c r="H9580" s="83">
        <v>25571001</v>
      </c>
    </row>
    <row r="9581" spans="1:8" x14ac:dyDescent="0.25">
      <c r="A9581" s="83" t="s">
        <v>13263</v>
      </c>
      <c r="B9581" s="83" t="str">
        <f>_xlfn.XLOOKUP(A:A,[1]FI_NAME!$A:$A,[1]FI_NAME!$B:$B)</f>
        <v>บริษัท อยุธยา แคปปิตอล เซอร์วิสเซส</v>
      </c>
      <c r="C9581" s="83" t="e">
        <f>_xlfn.XLOOKUP(B:B,'Swift Code&amp;Bank Name'!B:B,'Swift Code&amp;Bank Name'!C:C)</f>
        <v>#N/A</v>
      </c>
      <c r="D9581" s="83" t="s">
        <v>2833</v>
      </c>
      <c r="E9581" s="83" t="s">
        <v>13680</v>
      </c>
      <c r="F9581" s="83" t="s">
        <v>13681</v>
      </c>
      <c r="G9581" s="83" t="str">
        <f t="shared" si="149"/>
        <v>0460  ศูนย์บริการกรุงศรีเฟิร์สช้อยส์ สาขาบิ๊กซี เอ็กซ์ตร้า พัทยา 3  BIG C EXTRA PATTAYA 3 (MINI KIOSK)</v>
      </c>
      <c r="H9581" s="83">
        <v>25570920</v>
      </c>
    </row>
    <row r="9582" spans="1:8" x14ac:dyDescent="0.25">
      <c r="A9582" s="83" t="s">
        <v>13263</v>
      </c>
      <c r="B9582" s="83" t="str">
        <f>_xlfn.XLOOKUP(A:A,[1]FI_NAME!$A:$A,[1]FI_NAME!$B:$B)</f>
        <v>บริษัท อยุธยา แคปปิตอล เซอร์วิสเซส</v>
      </c>
      <c r="C9582" s="83" t="e">
        <f>_xlfn.XLOOKUP(B:B,'Swift Code&amp;Bank Name'!B:B,'Swift Code&amp;Bank Name'!C:C)</f>
        <v>#N/A</v>
      </c>
      <c r="D9582" s="83" t="s">
        <v>1400</v>
      </c>
      <c r="E9582" s="83" t="s">
        <v>13682</v>
      </c>
      <c r="F9582" s="83" t="s">
        <v>13683</v>
      </c>
      <c r="G9582" s="83" t="str">
        <f t="shared" si="149"/>
        <v>0461  สาขาศูนย์บริการกรุงศรีเฟิร์สช้อยส์ สาขาบิ๊กซี ระยอง (MINI KIOSK)  BIG C RAYONG (MINI KIOSK) BRANCH</v>
      </c>
      <c r="H9582" s="83">
        <v>25571001</v>
      </c>
    </row>
    <row r="9583" spans="1:8" x14ac:dyDescent="0.25">
      <c r="A9583" s="83" t="s">
        <v>13263</v>
      </c>
      <c r="B9583" s="83" t="str">
        <f>_xlfn.XLOOKUP(A:A,[1]FI_NAME!$A:$A,[1]FI_NAME!$B:$B)</f>
        <v>บริษัท อยุธยา แคปปิตอล เซอร์วิสเซส</v>
      </c>
      <c r="C9583" s="83" t="e">
        <f>_xlfn.XLOOKUP(B:B,'Swift Code&amp;Bank Name'!B:B,'Swift Code&amp;Bank Name'!C:C)</f>
        <v>#N/A</v>
      </c>
      <c r="D9583" s="83" t="s">
        <v>1403</v>
      </c>
      <c r="E9583" s="83" t="s">
        <v>13684</v>
      </c>
      <c r="F9583" s="83" t="s">
        <v>13685</v>
      </c>
      <c r="G9583" s="83" t="str">
        <f t="shared" si="149"/>
        <v>0462  สาขาศูนย์บริการกรุงศรีเฟิร์สช้อยส์ สาขาบิ๊กซี ลำพูน (MINI KIOSK)  BIG C LAMPHUN (MINI KIOSK) BRANCH</v>
      </c>
      <c r="H9583" s="83">
        <v>25571001</v>
      </c>
    </row>
    <row r="9584" spans="1:8" x14ac:dyDescent="0.25">
      <c r="A9584" s="83" t="s">
        <v>13263</v>
      </c>
      <c r="B9584" s="83" t="str">
        <f>_xlfn.XLOOKUP(A:A,[1]FI_NAME!$A:$A,[1]FI_NAME!$B:$B)</f>
        <v>บริษัท อยุธยา แคปปิตอล เซอร์วิสเซส</v>
      </c>
      <c r="C9584" s="83" t="e">
        <f>_xlfn.XLOOKUP(B:B,'Swift Code&amp;Bank Name'!B:B,'Swift Code&amp;Bank Name'!C:C)</f>
        <v>#N/A</v>
      </c>
      <c r="D9584" s="83" t="s">
        <v>1412</v>
      </c>
      <c r="E9584" s="83" t="s">
        <v>13686</v>
      </c>
      <c r="F9584" s="83" t="s">
        <v>13687</v>
      </c>
      <c r="G9584" s="83" t="str">
        <f t="shared" si="149"/>
        <v>0465  ศูนย์บริการกรุงศรีเฟิร์สช้อยส์ สาขาบิ๊กซี โคราช  BIG C KORAT</v>
      </c>
      <c r="H9584" s="83">
        <v>25571006</v>
      </c>
    </row>
    <row r="9585" spans="1:8" x14ac:dyDescent="0.25">
      <c r="A9585" s="83" t="s">
        <v>13263</v>
      </c>
      <c r="B9585" s="83" t="str">
        <f>_xlfn.XLOOKUP(A:A,[1]FI_NAME!$A:$A,[1]FI_NAME!$B:$B)</f>
        <v>บริษัท อยุธยา แคปปิตอล เซอร์วิสเซส</v>
      </c>
      <c r="C9585" s="83" t="e">
        <f>_xlfn.XLOOKUP(B:B,'Swift Code&amp;Bank Name'!B:B,'Swift Code&amp;Bank Name'!C:C)</f>
        <v>#N/A</v>
      </c>
      <c r="D9585" s="83" t="s">
        <v>1415</v>
      </c>
      <c r="E9585" s="83" t="s">
        <v>13688</v>
      </c>
      <c r="F9585" s="83" t="s">
        <v>13689</v>
      </c>
      <c r="G9585" s="83" t="str">
        <f t="shared" si="149"/>
        <v>0466  ศูนย์บริการกรุงศรีเฟิร์สช้อยส์ สาขาบิ๊กซี นครศรีธรรมราช  BIG C NAKORNSRITHAMMARAT</v>
      </c>
      <c r="H9585" s="83">
        <v>25571006</v>
      </c>
    </row>
    <row r="9586" spans="1:8" x14ac:dyDescent="0.25">
      <c r="A9586" s="83" t="s">
        <v>13263</v>
      </c>
      <c r="B9586" s="83" t="str">
        <f>_xlfn.XLOOKUP(A:A,[1]FI_NAME!$A:$A,[1]FI_NAME!$B:$B)</f>
        <v>บริษัท อยุธยา แคปปิตอล เซอร์วิสเซส</v>
      </c>
      <c r="C9586" s="83" t="e">
        <f>_xlfn.XLOOKUP(B:B,'Swift Code&amp;Bank Name'!B:B,'Swift Code&amp;Bank Name'!C:C)</f>
        <v>#N/A</v>
      </c>
      <c r="D9586" s="83" t="s">
        <v>1418</v>
      </c>
      <c r="E9586" s="83" t="s">
        <v>13690</v>
      </c>
      <c r="F9586" s="83" t="s">
        <v>13691</v>
      </c>
      <c r="G9586" s="83" t="str">
        <f t="shared" si="149"/>
        <v>0467  ศูนย์บริการกรุงศรีเฟิร์สช้อยส์ สาขาโลตัส กระบี่  LOTUS KRABI</v>
      </c>
      <c r="H9586" s="83">
        <v>25571006</v>
      </c>
    </row>
    <row r="9587" spans="1:8" x14ac:dyDescent="0.25">
      <c r="A9587" s="83" t="s">
        <v>13263</v>
      </c>
      <c r="B9587" s="83" t="str">
        <f>_xlfn.XLOOKUP(A:A,[1]FI_NAME!$A:$A,[1]FI_NAME!$B:$B)</f>
        <v>บริษัท อยุธยา แคปปิตอล เซอร์วิสเซส</v>
      </c>
      <c r="C9587" s="83" t="e">
        <f>_xlfn.XLOOKUP(B:B,'Swift Code&amp;Bank Name'!B:B,'Swift Code&amp;Bank Name'!C:C)</f>
        <v>#N/A</v>
      </c>
      <c r="D9587" s="83" t="s">
        <v>2842</v>
      </c>
      <c r="E9587" s="83" t="s">
        <v>13692</v>
      </c>
      <c r="F9587" s="83" t="s">
        <v>13693</v>
      </c>
      <c r="G9587" s="83" t="str">
        <f t="shared" si="149"/>
        <v>0468  ศูนย์บริการกรุงศรีเฟิร์สช้อยส์ สาขาบิ๊กซี เอ็กซ์ตร้า หาดใหญ่  BIG C EXTRA HADYAI</v>
      </c>
      <c r="H9587" s="83">
        <v>25571006</v>
      </c>
    </row>
    <row r="9588" spans="1:8" x14ac:dyDescent="0.25">
      <c r="A9588" s="83" t="s">
        <v>13263</v>
      </c>
      <c r="B9588" s="83" t="str">
        <f>_xlfn.XLOOKUP(A:A,[1]FI_NAME!$A:$A,[1]FI_NAME!$B:$B)</f>
        <v>บริษัท อยุธยา แคปปิตอล เซอร์วิสเซส</v>
      </c>
      <c r="C9588" s="83" t="e">
        <f>_xlfn.XLOOKUP(B:B,'Swift Code&amp;Bank Name'!B:B,'Swift Code&amp;Bank Name'!C:C)</f>
        <v>#N/A</v>
      </c>
      <c r="D9588" s="83" t="s">
        <v>2845</v>
      </c>
      <c r="E9588" s="83" t="s">
        <v>13694</v>
      </c>
      <c r="F9588" s="83" t="s">
        <v>13695</v>
      </c>
      <c r="G9588" s="83" t="str">
        <f t="shared" si="149"/>
        <v>0470  สาขาศูนย์บริการกรุงศรีเฟิร์สช้อยส์ สาขาโลตัส นวนคร (MINI KIOSK)  LOTUS NAWANAKORN (MINI KIOSK) BRANCH</v>
      </c>
      <c r="H9588" s="83">
        <v>25571101</v>
      </c>
    </row>
    <row r="9589" spans="1:8" x14ac:dyDescent="0.25">
      <c r="A9589" s="83" t="s">
        <v>13263</v>
      </c>
      <c r="B9589" s="83" t="str">
        <f>_xlfn.XLOOKUP(A:A,[1]FI_NAME!$A:$A,[1]FI_NAME!$B:$B)</f>
        <v>บริษัท อยุธยา แคปปิตอล เซอร์วิสเซส</v>
      </c>
      <c r="C9589" s="83" t="e">
        <f>_xlfn.XLOOKUP(B:B,'Swift Code&amp;Bank Name'!B:B,'Swift Code&amp;Bank Name'!C:C)</f>
        <v>#N/A</v>
      </c>
      <c r="D9589" s="83" t="s">
        <v>1424</v>
      </c>
      <c r="E9589" s="83" t="s">
        <v>13696</v>
      </c>
      <c r="F9589" s="83" t="s">
        <v>13697</v>
      </c>
      <c r="G9589" s="83" t="str">
        <f t="shared" si="149"/>
        <v>0471  สาขาศูนย์บริการกรุงศรีเฟิร์สช้อยส์ สาขาบิ๊กซี กาญจนบุรี (MINI KIOSK)  BIG C KANCHANABURI (MINI KIOSK) BRANCH</v>
      </c>
      <c r="H9589" s="83">
        <v>25571016</v>
      </c>
    </row>
    <row r="9590" spans="1:8" x14ac:dyDescent="0.25">
      <c r="A9590" s="83" t="s">
        <v>13263</v>
      </c>
      <c r="B9590" s="83" t="str">
        <f>_xlfn.XLOOKUP(A:A,[1]FI_NAME!$A:$A,[1]FI_NAME!$B:$B)</f>
        <v>บริษัท อยุธยา แคปปิตอล เซอร์วิสเซส</v>
      </c>
      <c r="C9590" s="83" t="e">
        <f>_xlfn.XLOOKUP(B:B,'Swift Code&amp;Bank Name'!B:B,'Swift Code&amp;Bank Name'!C:C)</f>
        <v>#N/A</v>
      </c>
      <c r="D9590" s="83" t="s">
        <v>2849</v>
      </c>
      <c r="E9590" s="83" t="s">
        <v>13698</v>
      </c>
      <c r="F9590" s="83" t="s">
        <v>13699</v>
      </c>
      <c r="G9590" s="83" t="str">
        <f t="shared" si="149"/>
        <v>0472  สาขาศูนย์บริการกรุงศรีเฟิร์สช้อยส์ สาขาบิ๊กซี เอ็กซ์ตร้า เพชรเกษม (MINI KIOSK)  BIG C EXTRA PHETCHAKASEM (MINI KIOSK) BRANCH</v>
      </c>
      <c r="H9590" s="83">
        <v>25571101</v>
      </c>
    </row>
    <row r="9591" spans="1:8" x14ac:dyDescent="0.25">
      <c r="A9591" s="83" t="s">
        <v>13263</v>
      </c>
      <c r="B9591" s="83" t="str">
        <f>_xlfn.XLOOKUP(A:A,[1]FI_NAME!$A:$A,[1]FI_NAME!$B:$B)</f>
        <v>บริษัท อยุธยา แคปปิตอล เซอร์วิสเซส</v>
      </c>
      <c r="C9591" s="83" t="e">
        <f>_xlfn.XLOOKUP(B:B,'Swift Code&amp;Bank Name'!B:B,'Swift Code&amp;Bank Name'!C:C)</f>
        <v>#N/A</v>
      </c>
      <c r="D9591" s="83" t="s">
        <v>1427</v>
      </c>
      <c r="E9591" s="83" t="s">
        <v>13700</v>
      </c>
      <c r="F9591" s="83" t="s">
        <v>13701</v>
      </c>
      <c r="G9591" s="83" t="str">
        <f t="shared" si="149"/>
        <v>0473  สาขาศูนย์บริการกรุงศรีเฟิร์สช้อยส์ สาขาบิ๊กซี กำแพงเพชร (MINI KIOSK)  BIG C KAMPHAENGPHET (MINI KIOSK) BRANCH</v>
      </c>
      <c r="H9591" s="83">
        <v>25571101</v>
      </c>
    </row>
    <row r="9592" spans="1:8" x14ac:dyDescent="0.25">
      <c r="A9592" s="83" t="s">
        <v>13263</v>
      </c>
      <c r="B9592" s="83" t="str">
        <f>_xlfn.XLOOKUP(A:A,[1]FI_NAME!$A:$A,[1]FI_NAME!$B:$B)</f>
        <v>บริษัท อยุธยา แคปปิตอล เซอร์วิสเซส</v>
      </c>
      <c r="C9592" s="83" t="e">
        <f>_xlfn.XLOOKUP(B:B,'Swift Code&amp;Bank Name'!B:B,'Swift Code&amp;Bank Name'!C:C)</f>
        <v>#N/A</v>
      </c>
      <c r="D9592" s="83" t="s">
        <v>1433</v>
      </c>
      <c r="E9592" s="83" t="s">
        <v>13702</v>
      </c>
      <c r="F9592" s="83" t="s">
        <v>13703</v>
      </c>
      <c r="G9592" s="83" t="str">
        <f t="shared" si="149"/>
        <v>0475  สาขาศูนย์บริการกรุงศรีเฟิร์สช้อยส์ สาขาบิ๊กซี สุราษฎร์ธานี (MINI KIOSK)  BIG C SURATTHANI (MINI KIOSK) BRANCH</v>
      </c>
      <c r="H9592" s="83">
        <v>25571101</v>
      </c>
    </row>
    <row r="9593" spans="1:8" x14ac:dyDescent="0.25">
      <c r="A9593" s="83" t="s">
        <v>13263</v>
      </c>
      <c r="B9593" s="83" t="str">
        <f>_xlfn.XLOOKUP(A:A,[1]FI_NAME!$A:$A,[1]FI_NAME!$B:$B)</f>
        <v>บริษัท อยุธยา แคปปิตอล เซอร์วิสเซส</v>
      </c>
      <c r="C9593" s="83" t="e">
        <f>_xlfn.XLOOKUP(B:B,'Swift Code&amp;Bank Name'!B:B,'Swift Code&amp;Bank Name'!C:C)</f>
        <v>#N/A</v>
      </c>
      <c r="D9593" s="83" t="s">
        <v>1436</v>
      </c>
      <c r="E9593" s="83" t="s">
        <v>13704</v>
      </c>
      <c r="F9593" s="83" t="s">
        <v>13705</v>
      </c>
      <c r="G9593" s="83" t="str">
        <f t="shared" si="149"/>
        <v>0476  สาขาสหพัฒน์ทีวีเซลล์ บจก.  สาขาชลบุรี  SAHAPAT TV SALES - CHONBURI</v>
      </c>
      <c r="H9593" s="83">
        <v>25571101</v>
      </c>
    </row>
    <row r="9594" spans="1:8" x14ac:dyDescent="0.25">
      <c r="A9594" s="83" t="s">
        <v>13263</v>
      </c>
      <c r="B9594" s="83" t="str">
        <f>_xlfn.XLOOKUP(A:A,[1]FI_NAME!$A:$A,[1]FI_NAME!$B:$B)</f>
        <v>บริษัท อยุธยา แคปปิตอล เซอร์วิสเซส</v>
      </c>
      <c r="C9594" s="83" t="e">
        <f>_xlfn.XLOOKUP(B:B,'Swift Code&amp;Bank Name'!B:B,'Swift Code&amp;Bank Name'!C:C)</f>
        <v>#N/A</v>
      </c>
      <c r="D9594" s="83" t="s">
        <v>1448</v>
      </c>
      <c r="E9594" s="83" t="s">
        <v>13706</v>
      </c>
      <c r="F9594" s="83" t="s">
        <v>13707</v>
      </c>
      <c r="G9594" s="83" t="str">
        <f t="shared" si="149"/>
        <v>0480  ศูนย์บริการกรุงศรีเฟิร์สช้อยส์ สาขาเซ็นทรัล สุราษฎร์ธานี  BIG C CENTRAL SURATTHANI</v>
      </c>
      <c r="H9594" s="83">
        <v>25580301</v>
      </c>
    </row>
    <row r="9595" spans="1:8" x14ac:dyDescent="0.25">
      <c r="A9595" s="83" t="s">
        <v>13263</v>
      </c>
      <c r="B9595" s="83" t="str">
        <f>_xlfn.XLOOKUP(A:A,[1]FI_NAME!$A:$A,[1]FI_NAME!$B:$B)</f>
        <v>บริษัท อยุธยา แคปปิตอล เซอร์วิสเซส</v>
      </c>
      <c r="C9595" s="83" t="e">
        <f>_xlfn.XLOOKUP(B:B,'Swift Code&amp;Bank Name'!B:B,'Swift Code&amp;Bank Name'!C:C)</f>
        <v>#N/A</v>
      </c>
      <c r="D9595" s="83" t="s">
        <v>2861</v>
      </c>
      <c r="E9595" s="83" t="s">
        <v>13708</v>
      </c>
      <c r="F9595" s="83" t="s">
        <v>13709</v>
      </c>
      <c r="G9595" s="83" t="str">
        <f t="shared" si="149"/>
        <v>0481  ศูนย์บริการกรุงศรีเฟิร์สช้อยส์ สาขาโลตัส ชุมพร  LOTUS CHUMPORN</v>
      </c>
      <c r="H9595" s="83">
        <v>25580301</v>
      </c>
    </row>
    <row r="9596" spans="1:8" x14ac:dyDescent="0.25">
      <c r="A9596" s="83" t="s">
        <v>13263</v>
      </c>
      <c r="B9596" s="83" t="str">
        <f>_xlfn.XLOOKUP(A:A,[1]FI_NAME!$A:$A,[1]FI_NAME!$B:$B)</f>
        <v>บริษัท อยุธยา แคปปิตอล เซอร์วิสเซส</v>
      </c>
      <c r="C9596" s="83" t="e">
        <f>_xlfn.XLOOKUP(B:B,'Swift Code&amp;Bank Name'!B:B,'Swift Code&amp;Bank Name'!C:C)</f>
        <v>#N/A</v>
      </c>
      <c r="D9596" s="83" t="s">
        <v>1451</v>
      </c>
      <c r="E9596" s="83" t="s">
        <v>13710</v>
      </c>
      <c r="F9596" s="83" t="s">
        <v>13711</v>
      </c>
      <c r="G9596" s="83" t="str">
        <f t="shared" si="149"/>
        <v>0482  ศูนย์บริการกรุงศรีเฟิร์สช้อยส์ สาขาบิ๊กซี อ่างทอง  BIG C AUNGTHUNG</v>
      </c>
      <c r="H9596" s="83">
        <v>25580201</v>
      </c>
    </row>
    <row r="9597" spans="1:8" x14ac:dyDescent="0.25">
      <c r="A9597" s="83" t="s">
        <v>13263</v>
      </c>
      <c r="B9597" s="83" t="str">
        <f>_xlfn.XLOOKUP(A:A,[1]FI_NAME!$A:$A,[1]FI_NAME!$B:$B)</f>
        <v>บริษัท อยุธยา แคปปิตอล เซอร์วิสเซส</v>
      </c>
      <c r="C9597" s="83" t="e">
        <f>_xlfn.XLOOKUP(B:B,'Swift Code&amp;Bank Name'!B:B,'Swift Code&amp;Bank Name'!C:C)</f>
        <v>#N/A</v>
      </c>
      <c r="D9597" s="83" t="s">
        <v>1454</v>
      </c>
      <c r="E9597" s="83" t="s">
        <v>13712</v>
      </c>
      <c r="F9597" s="83" t="s">
        <v>13713</v>
      </c>
      <c r="G9597" s="83" t="str">
        <f t="shared" si="149"/>
        <v>0483  ศูนย์บริการกรุงศรีเฟิร์สช้อยส์ สาขาบิ๊กซี สะพานควาย  BIG C SAPHANWAI</v>
      </c>
      <c r="H9597" s="83">
        <v>25580201</v>
      </c>
    </row>
    <row r="9598" spans="1:8" x14ac:dyDescent="0.25">
      <c r="A9598" s="83" t="s">
        <v>13263</v>
      </c>
      <c r="B9598" s="83" t="str">
        <f>_xlfn.XLOOKUP(A:A,[1]FI_NAME!$A:$A,[1]FI_NAME!$B:$B)</f>
        <v>บริษัท อยุธยา แคปปิตอล เซอร์วิสเซส</v>
      </c>
      <c r="C9598" s="83" t="e">
        <f>_xlfn.XLOOKUP(B:B,'Swift Code&amp;Bank Name'!B:B,'Swift Code&amp;Bank Name'!C:C)</f>
        <v>#N/A</v>
      </c>
      <c r="D9598" s="83" t="s">
        <v>1457</v>
      </c>
      <c r="E9598" s="83" t="s">
        <v>13714</v>
      </c>
      <c r="F9598" s="83" t="s">
        <v>13715</v>
      </c>
      <c r="G9598" s="83" t="str">
        <f t="shared" si="149"/>
        <v>0484  ศูนย์บริการกรุงศรีเฟิร์สช้อยส์ สาขาบิ๊กซี เอ็กซ์ตร้า แจ้งวัฒนะ  BIG C EXTRA CHAENGWATTANA</v>
      </c>
      <c r="H9598" s="83">
        <v>25580201</v>
      </c>
    </row>
    <row r="9599" spans="1:8" x14ac:dyDescent="0.25">
      <c r="A9599" s="83" t="s">
        <v>13263</v>
      </c>
      <c r="B9599" s="83" t="str">
        <f>_xlfn.XLOOKUP(A:A,[1]FI_NAME!$A:$A,[1]FI_NAME!$B:$B)</f>
        <v>บริษัท อยุธยา แคปปิตอล เซอร์วิสเซส</v>
      </c>
      <c r="C9599" s="83" t="e">
        <f>_xlfn.XLOOKUP(B:B,'Swift Code&amp;Bank Name'!B:B,'Swift Code&amp;Bank Name'!C:C)</f>
        <v>#N/A</v>
      </c>
      <c r="D9599" s="83" t="s">
        <v>1460</v>
      </c>
      <c r="E9599" s="83" t="s">
        <v>13716</v>
      </c>
      <c r="F9599" s="83" t="s">
        <v>13717</v>
      </c>
      <c r="G9599" s="83" t="str">
        <f t="shared" si="149"/>
        <v>0485  ศูนย์บริการกรุงศรีเฟิร์สช้อยส์ สาขาโฮมโปร มาร์เก็ตวิลเล็จ สุวรรณภูมิ  BIG C HOME PRO MARKET VILLAGE SUVARNABHUMI</v>
      </c>
      <c r="H9599" s="83">
        <v>25580215</v>
      </c>
    </row>
    <row r="9600" spans="1:8" x14ac:dyDescent="0.25">
      <c r="A9600" s="83" t="s">
        <v>13263</v>
      </c>
      <c r="B9600" s="83" t="str">
        <f>_xlfn.XLOOKUP(A:A,[1]FI_NAME!$A:$A,[1]FI_NAME!$B:$B)</f>
        <v>บริษัท อยุธยา แคปปิตอล เซอร์วิสเซส</v>
      </c>
      <c r="C9600" s="83" t="e">
        <f>_xlfn.XLOOKUP(B:B,'Swift Code&amp;Bank Name'!B:B,'Swift Code&amp;Bank Name'!C:C)</f>
        <v>#N/A</v>
      </c>
      <c r="D9600" s="83" t="s">
        <v>1463</v>
      </c>
      <c r="E9600" s="83" t="s">
        <v>13718</v>
      </c>
      <c r="F9600" s="83" t="s">
        <v>13719</v>
      </c>
      <c r="G9600" s="83" t="str">
        <f t="shared" si="149"/>
        <v>0486  ศูนย์บริการกรุงศรีเฟิร์สช้อยส์ สาขาบิ๊กซี หัวหมาก  BIG C HUAMARK (MINI KIOSK)</v>
      </c>
      <c r="H9600" s="83">
        <v>25580301</v>
      </c>
    </row>
    <row r="9601" spans="1:8" x14ac:dyDescent="0.25">
      <c r="A9601" s="83" t="s">
        <v>13263</v>
      </c>
      <c r="B9601" s="83" t="str">
        <f>_xlfn.XLOOKUP(A:A,[1]FI_NAME!$A:$A,[1]FI_NAME!$B:$B)</f>
        <v>บริษัท อยุธยา แคปปิตอล เซอร์วิสเซส</v>
      </c>
      <c r="C9601" s="83" t="e">
        <f>_xlfn.XLOOKUP(B:B,'Swift Code&amp;Bank Name'!B:B,'Swift Code&amp;Bank Name'!C:C)</f>
        <v>#N/A</v>
      </c>
      <c r="D9601" s="83" t="s">
        <v>4134</v>
      </c>
      <c r="E9601" s="83" t="s">
        <v>13720</v>
      </c>
      <c r="F9601" s="83" t="s">
        <v>13721</v>
      </c>
      <c r="G9601" s="83" t="str">
        <f t="shared" si="149"/>
        <v>0488  ศูนย์บริการกรุงศรีเฟิร์สช้อยส์ สาขาเซ็นทรัล อุดรธานี  CENTRAL UDORNTHANI</v>
      </c>
      <c r="H9601" s="83">
        <v>25580301</v>
      </c>
    </row>
    <row r="9602" spans="1:8" x14ac:dyDescent="0.25">
      <c r="A9602" s="83" t="s">
        <v>13263</v>
      </c>
      <c r="B9602" s="83" t="str">
        <f>_xlfn.XLOOKUP(A:A,[1]FI_NAME!$A:$A,[1]FI_NAME!$B:$B)</f>
        <v>บริษัท อยุธยา แคปปิตอล เซอร์วิสเซส</v>
      </c>
      <c r="C9602" s="83" t="e">
        <f>_xlfn.XLOOKUP(B:B,'Swift Code&amp;Bank Name'!B:B,'Swift Code&amp;Bank Name'!C:C)</f>
        <v>#N/A</v>
      </c>
      <c r="D9602" s="83" t="s">
        <v>1469</v>
      </c>
      <c r="E9602" s="83" t="s">
        <v>13722</v>
      </c>
      <c r="F9602" s="83" t="s">
        <v>13723</v>
      </c>
      <c r="G9602" s="83" t="str">
        <f t="shared" si="149"/>
        <v>0489  ศูนย์บริการกรุงศรีเฟิร์สช้อยส์ สาขาเสริมไทย มหาสารคาม  SERMTHAI MAHASARAKARM</v>
      </c>
      <c r="H9602" s="83">
        <v>25580301</v>
      </c>
    </row>
    <row r="9603" spans="1:8" x14ac:dyDescent="0.25">
      <c r="A9603" s="83" t="s">
        <v>13263</v>
      </c>
      <c r="B9603" s="83" t="str">
        <f>_xlfn.XLOOKUP(A:A,[1]FI_NAME!$A:$A,[1]FI_NAME!$B:$B)</f>
        <v>บริษัท อยุธยา แคปปิตอล เซอร์วิสเซส</v>
      </c>
      <c r="C9603" s="83" t="e">
        <f>_xlfn.XLOOKUP(B:B,'Swift Code&amp;Bank Name'!B:B,'Swift Code&amp;Bank Name'!C:C)</f>
        <v>#N/A</v>
      </c>
      <c r="D9603" s="83" t="s">
        <v>1472</v>
      </c>
      <c r="E9603" s="83" t="s">
        <v>13724</v>
      </c>
      <c r="F9603" s="83" t="s">
        <v>13725</v>
      </c>
      <c r="G9603" s="83" t="str">
        <f t="shared" si="149"/>
        <v>0491  สาขาศูนย์บริการกรุงศรีเฟิร์สช้อยส์ สาขาบิ๊กซี มหาชัย (MINI KIOSK)  BIG C MAHACHAI (MINI KIOSK) BRANCH</v>
      </c>
      <c r="H9603" s="83">
        <v>25580401</v>
      </c>
    </row>
    <row r="9604" spans="1:8" x14ac:dyDescent="0.25">
      <c r="A9604" s="83" t="s">
        <v>13263</v>
      </c>
      <c r="B9604" s="83" t="str">
        <f>_xlfn.XLOOKUP(A:A,[1]FI_NAME!$A:$A,[1]FI_NAME!$B:$B)</f>
        <v>บริษัท อยุธยา แคปปิตอล เซอร์วิสเซส</v>
      </c>
      <c r="C9604" s="83" t="e">
        <f>_xlfn.XLOOKUP(B:B,'Swift Code&amp;Bank Name'!B:B,'Swift Code&amp;Bank Name'!C:C)</f>
        <v>#N/A</v>
      </c>
      <c r="D9604" s="83" t="s">
        <v>5449</v>
      </c>
      <c r="E9604" s="83" t="s">
        <v>13726</v>
      </c>
      <c r="F9604" s="83" t="s">
        <v>13727</v>
      </c>
      <c r="G9604" s="83" t="str">
        <f t="shared" ref="G9604:G9667" si="150">CONCATENATE(D9604,"  ",E9604,"  ",F9604)</f>
        <v>0492  สาขาศูนย์บริการกรุงศรีเฟิร์สช้อยส์ สาขาบิ๊กซี ปัตตานี (MINI KIOSK)  KRUNGSRI FIRST CHOICE BIG C PATTANI (MINI KIOSK) BRANCH</v>
      </c>
      <c r="H9604" s="83">
        <v>25580401</v>
      </c>
    </row>
    <row r="9605" spans="1:8" x14ac:dyDescent="0.25">
      <c r="A9605" s="83" t="s">
        <v>13263</v>
      </c>
      <c r="B9605" s="83" t="str">
        <f>_xlfn.XLOOKUP(A:A,[1]FI_NAME!$A:$A,[1]FI_NAME!$B:$B)</f>
        <v>บริษัท อยุธยา แคปปิตอล เซอร์วิสเซส</v>
      </c>
      <c r="C9605" s="83" t="e">
        <f>_xlfn.XLOOKUP(B:B,'Swift Code&amp;Bank Name'!B:B,'Swift Code&amp;Bank Name'!C:C)</f>
        <v>#N/A</v>
      </c>
      <c r="D9605" s="83" t="s">
        <v>1478</v>
      </c>
      <c r="E9605" s="83" t="s">
        <v>13728</v>
      </c>
      <c r="F9605" s="83" t="s">
        <v>13729</v>
      </c>
      <c r="G9605" s="83" t="str">
        <f t="shared" si="150"/>
        <v>0494  สาขาศูนย์บริการกรุงศรีเฟิร์สช้อยส์ สาขาเซ็นทรัล ระยอง (FC EXPRESS)  KRUNGSRI FIRST CHOICE CENTRAL RAYONG (FC EXPRESS)</v>
      </c>
      <c r="H9605" s="83">
        <v>25580527</v>
      </c>
    </row>
    <row r="9606" spans="1:8" x14ac:dyDescent="0.25">
      <c r="A9606" s="83" t="s">
        <v>13263</v>
      </c>
      <c r="B9606" s="83" t="str">
        <f>_xlfn.XLOOKUP(A:A,[1]FI_NAME!$A:$A,[1]FI_NAME!$B:$B)</f>
        <v>บริษัท อยุธยา แคปปิตอล เซอร์วิสเซส</v>
      </c>
      <c r="C9606" s="83" t="e">
        <f>_xlfn.XLOOKUP(B:B,'Swift Code&amp;Bank Name'!B:B,'Swift Code&amp;Bank Name'!C:C)</f>
        <v>#N/A</v>
      </c>
      <c r="D9606" s="83" t="s">
        <v>1481</v>
      </c>
      <c r="E9606" s="83" t="s">
        <v>13730</v>
      </c>
      <c r="F9606" s="83" t="s">
        <v>13731</v>
      </c>
      <c r="G9606" s="83" t="str">
        <f t="shared" si="150"/>
        <v>0495  เทสโก้โลตัส สาขาพิษณุโลก ท่าทอง  LOTUS PHITSANULOK THATHONG</v>
      </c>
      <c r="H9606" s="83">
        <v>25580401</v>
      </c>
    </row>
    <row r="9607" spans="1:8" x14ac:dyDescent="0.25">
      <c r="A9607" s="83" t="s">
        <v>13263</v>
      </c>
      <c r="B9607" s="83" t="str">
        <f>_xlfn.XLOOKUP(A:A,[1]FI_NAME!$A:$A,[1]FI_NAME!$B:$B)</f>
        <v>บริษัท อยุธยา แคปปิตอล เซอร์วิสเซส</v>
      </c>
      <c r="C9607" s="83" t="e">
        <f>_xlfn.XLOOKUP(B:B,'Swift Code&amp;Bank Name'!B:B,'Swift Code&amp;Bank Name'!C:C)</f>
        <v>#N/A</v>
      </c>
      <c r="D9607" s="83" t="s">
        <v>1484</v>
      </c>
      <c r="E9607" s="83" t="s">
        <v>13732</v>
      </c>
      <c r="F9607" s="83" t="s">
        <v>13733</v>
      </c>
      <c r="G9607" s="83" t="str">
        <f t="shared" si="150"/>
        <v>0496  ศูนย์บริการกรุงศรีเฟิร์สช้อยส์ สาขาโลตัส ภูเก็ต  LOTUS PHUKET (MINI KIOSK)</v>
      </c>
      <c r="H9607" s="83">
        <v>25580420</v>
      </c>
    </row>
    <row r="9608" spans="1:8" x14ac:dyDescent="0.25">
      <c r="A9608" s="83" t="s">
        <v>13263</v>
      </c>
      <c r="B9608" s="83" t="str">
        <f>_xlfn.XLOOKUP(A:A,[1]FI_NAME!$A:$A,[1]FI_NAME!$B:$B)</f>
        <v>บริษัท อยุธยา แคปปิตอล เซอร์วิสเซส</v>
      </c>
      <c r="C9608" s="83" t="e">
        <f>_xlfn.XLOOKUP(B:B,'Swift Code&amp;Bank Name'!B:B,'Swift Code&amp;Bank Name'!C:C)</f>
        <v>#N/A</v>
      </c>
      <c r="D9608" s="83" t="s">
        <v>1490</v>
      </c>
      <c r="E9608" s="83" t="s">
        <v>13734</v>
      </c>
      <c r="F9608" s="83" t="s">
        <v>13735</v>
      </c>
      <c r="G9608" s="83" t="str">
        <f t="shared" si="150"/>
        <v>0498  ศูนย์บริการกรุงศรีเฟิร์สช้อยส์ สาขาเซ็นทรัล เวสเกต  CENTRAL WESTGATE (FC EXPRESS)</v>
      </c>
      <c r="H9608" s="83">
        <v>25580727</v>
      </c>
    </row>
    <row r="9609" spans="1:8" x14ac:dyDescent="0.25">
      <c r="A9609" s="83" t="s">
        <v>13263</v>
      </c>
      <c r="B9609" s="83" t="str">
        <f>_xlfn.XLOOKUP(A:A,[1]FI_NAME!$A:$A,[1]FI_NAME!$B:$B)</f>
        <v>บริษัท อยุธยา แคปปิตอล เซอร์วิสเซส</v>
      </c>
      <c r="C9609" s="83" t="e">
        <f>_xlfn.XLOOKUP(B:B,'Swift Code&amp;Bank Name'!B:B,'Swift Code&amp;Bank Name'!C:C)</f>
        <v>#N/A</v>
      </c>
      <c r="D9609" s="83" t="s">
        <v>1493</v>
      </c>
      <c r="E9609" s="83" t="s">
        <v>13736</v>
      </c>
      <c r="F9609" s="83" t="s">
        <v>13737</v>
      </c>
      <c r="G9609" s="83" t="str">
        <f t="shared" si="150"/>
        <v>0499  บิ๊กซี ซุปเปอร์เซ็นเตอร์ สาขาแหลมทอง  BIG C  LEAMTHONG RAYONG BRANCH</v>
      </c>
      <c r="H9609" s="83">
        <v>25580516</v>
      </c>
    </row>
    <row r="9610" spans="1:8" x14ac:dyDescent="0.25">
      <c r="A9610" s="83" t="s">
        <v>13263</v>
      </c>
      <c r="B9610" s="83" t="str">
        <f>_xlfn.XLOOKUP(A:A,[1]FI_NAME!$A:$A,[1]FI_NAME!$B:$B)</f>
        <v>บริษัท อยุธยา แคปปิตอล เซอร์วิสเซส</v>
      </c>
      <c r="C9610" s="83" t="e">
        <f>_xlfn.XLOOKUP(B:B,'Swift Code&amp;Bank Name'!B:B,'Swift Code&amp;Bank Name'!C:C)</f>
        <v>#N/A</v>
      </c>
      <c r="D9610" s="83" t="s">
        <v>4147</v>
      </c>
      <c r="E9610" s="83" t="s">
        <v>13738</v>
      </c>
      <c r="F9610" s="83" t="s">
        <v>13739</v>
      </c>
      <c r="G9610" s="83" t="str">
        <f t="shared" si="150"/>
        <v>0501  ศูนย์บริการกรุงศรีเฟิร์สช้อยส์ สาขาโลตัส ชัยภูมิ  LOTUS CHAIYAPHUM</v>
      </c>
      <c r="H9610" s="83">
        <v>25580615</v>
      </c>
    </row>
    <row r="9611" spans="1:8" x14ac:dyDescent="0.25">
      <c r="A9611" s="83" t="s">
        <v>13263</v>
      </c>
      <c r="B9611" s="83" t="str">
        <f>_xlfn.XLOOKUP(A:A,[1]FI_NAME!$A:$A,[1]FI_NAME!$B:$B)</f>
        <v>บริษัท อยุธยา แคปปิตอล เซอร์วิสเซส</v>
      </c>
      <c r="C9611" s="83" t="e">
        <f>_xlfn.XLOOKUP(B:B,'Swift Code&amp;Bank Name'!B:B,'Swift Code&amp;Bank Name'!C:C)</f>
        <v>#N/A</v>
      </c>
      <c r="D9611" s="83" t="s">
        <v>1499</v>
      </c>
      <c r="E9611" s="83" t="s">
        <v>13740</v>
      </c>
      <c r="F9611" s="83" t="s">
        <v>13741</v>
      </c>
      <c r="G9611" s="83" t="str">
        <f t="shared" si="150"/>
        <v>0502  ศูนย์บริการกรุงศรีเฟิร์สช้อยส์ สาขาบิ๊กซี เอ็กซ์ตร้า อ่อนนุช  BIG C EXTRA ONNUT</v>
      </c>
      <c r="H9611" s="83">
        <v>25580701</v>
      </c>
    </row>
    <row r="9612" spans="1:8" x14ac:dyDescent="0.25">
      <c r="A9612" s="83" t="s">
        <v>13263</v>
      </c>
      <c r="B9612" s="83" t="str">
        <f>_xlfn.XLOOKUP(A:A,[1]FI_NAME!$A:$A,[1]FI_NAME!$B:$B)</f>
        <v>บริษัท อยุธยา แคปปิตอล เซอร์วิสเซส</v>
      </c>
      <c r="C9612" s="83" t="e">
        <f>_xlfn.XLOOKUP(B:B,'Swift Code&amp;Bank Name'!B:B,'Swift Code&amp;Bank Name'!C:C)</f>
        <v>#N/A</v>
      </c>
      <c r="D9612" s="83" t="s">
        <v>2881</v>
      </c>
      <c r="E9612" s="83" t="s">
        <v>13742</v>
      </c>
      <c r="F9612" s="83" t="s">
        <v>13743</v>
      </c>
      <c r="G9612" s="83" t="str">
        <f t="shared" si="150"/>
        <v>0505  ศูนย์บริการกรุงศรีเฟิร์สช้อยส์ สาขาบิ๊กซี สุวินทวงศ์  BIG C SUWINTAWONG (MINI KIOSK)</v>
      </c>
      <c r="H9612" s="83">
        <v>25580701</v>
      </c>
    </row>
    <row r="9613" spans="1:8" x14ac:dyDescent="0.25">
      <c r="A9613" s="83" t="s">
        <v>13263</v>
      </c>
      <c r="B9613" s="83" t="str">
        <f>_xlfn.XLOOKUP(A:A,[1]FI_NAME!$A:$A,[1]FI_NAME!$B:$B)</f>
        <v>บริษัท อยุธยา แคปปิตอล เซอร์วิสเซส</v>
      </c>
      <c r="C9613" s="83" t="e">
        <f>_xlfn.XLOOKUP(B:B,'Swift Code&amp;Bank Name'!B:B,'Swift Code&amp;Bank Name'!C:C)</f>
        <v>#N/A</v>
      </c>
      <c r="D9613" s="83" t="s">
        <v>1508</v>
      </c>
      <c r="E9613" s="83" t="s">
        <v>13744</v>
      </c>
      <c r="F9613" s="83" t="s">
        <v>13745</v>
      </c>
      <c r="G9613" s="83" t="str">
        <f t="shared" si="150"/>
        <v>0507  ศูนย์บริการกรุงศรีเฟิร์สช้อยส์ สาขาเมกา บางนา  MEGA BANGNA (MINI KIOSK)</v>
      </c>
      <c r="H9613" s="83">
        <v>25580701</v>
      </c>
    </row>
    <row r="9614" spans="1:8" x14ac:dyDescent="0.25">
      <c r="A9614" s="83" t="s">
        <v>13263</v>
      </c>
      <c r="B9614" s="83" t="str">
        <f>_xlfn.XLOOKUP(A:A,[1]FI_NAME!$A:$A,[1]FI_NAME!$B:$B)</f>
        <v>บริษัท อยุธยา แคปปิตอล เซอร์วิสเซส</v>
      </c>
      <c r="C9614" s="83" t="e">
        <f>_xlfn.XLOOKUP(B:B,'Swift Code&amp;Bank Name'!B:B,'Swift Code&amp;Bank Name'!C:C)</f>
        <v>#N/A</v>
      </c>
      <c r="D9614" s="83" t="s">
        <v>2888</v>
      </c>
      <c r="E9614" s="83" t="s">
        <v>13746</v>
      </c>
      <c r="F9614" s="83" t="s">
        <v>13747</v>
      </c>
      <c r="G9614" s="83" t="str">
        <f t="shared" si="150"/>
        <v>0508  สาขาบิ๊กซี ซูเปอร์เซ็นเตอร์ บมจ.สาขาศรีมหาโพธิ  BIG C - SRIMAHAPO BRANCH</v>
      </c>
      <c r="H9614" s="83">
        <v>25580722</v>
      </c>
    </row>
    <row r="9615" spans="1:8" x14ac:dyDescent="0.25">
      <c r="A9615" s="83" t="s">
        <v>13263</v>
      </c>
      <c r="B9615" s="83" t="str">
        <f>_xlfn.XLOOKUP(A:A,[1]FI_NAME!$A:$A,[1]FI_NAME!$B:$B)</f>
        <v>บริษัท อยุธยา แคปปิตอล เซอร์วิสเซส</v>
      </c>
      <c r="C9615" s="83" t="e">
        <f>_xlfn.XLOOKUP(B:B,'Swift Code&amp;Bank Name'!B:B,'Swift Code&amp;Bank Name'!C:C)</f>
        <v>#N/A</v>
      </c>
      <c r="D9615" s="83" t="s">
        <v>4154</v>
      </c>
      <c r="E9615" s="83" t="s">
        <v>13748</v>
      </c>
      <c r="F9615" s="83" t="s">
        <v>13749</v>
      </c>
      <c r="G9615" s="83" t="str">
        <f t="shared" si="150"/>
        <v>0510  สาขาศูนย์บริการกรุงศรีเฟิร์สช้อยส์ สาขาโลตัส บางปู (MINI KIOSK)  LOTUS BANGPOO (MINI KIOSK) BRANCH</v>
      </c>
      <c r="H9615" s="83">
        <v>25580801</v>
      </c>
    </row>
    <row r="9616" spans="1:8" x14ac:dyDescent="0.25">
      <c r="A9616" s="83" t="s">
        <v>13263</v>
      </c>
      <c r="B9616" s="83" t="str">
        <f>_xlfn.XLOOKUP(A:A,[1]FI_NAME!$A:$A,[1]FI_NAME!$B:$B)</f>
        <v>บริษัท อยุธยา แคปปิตอล เซอร์วิสเซส</v>
      </c>
      <c r="C9616" s="83" t="e">
        <f>_xlfn.XLOOKUP(B:B,'Swift Code&amp;Bank Name'!B:B,'Swift Code&amp;Bank Name'!C:C)</f>
        <v>#N/A</v>
      </c>
      <c r="D9616" s="83" t="s">
        <v>2893</v>
      </c>
      <c r="E9616" s="83" t="s">
        <v>13750</v>
      </c>
      <c r="F9616" s="83" t="s">
        <v>13751</v>
      </c>
      <c r="G9616" s="83" t="str">
        <f t="shared" si="150"/>
        <v>0512  บิ๊กซี ซูเปอร์เซ็นเตอร์ สาขากาฬสินธุ์  BIG C -KALASIN</v>
      </c>
      <c r="H9616" s="83">
        <v>25580901</v>
      </c>
    </row>
    <row r="9617" spans="1:8" x14ac:dyDescent="0.25">
      <c r="A9617" s="83" t="s">
        <v>13263</v>
      </c>
      <c r="B9617" s="83" t="str">
        <f>_xlfn.XLOOKUP(A:A,[1]FI_NAME!$A:$A,[1]FI_NAME!$B:$B)</f>
        <v>บริษัท อยุธยา แคปปิตอล เซอร์วิสเซส</v>
      </c>
      <c r="C9617" s="83" t="e">
        <f>_xlfn.XLOOKUP(B:B,'Swift Code&amp;Bank Name'!B:B,'Swift Code&amp;Bank Name'!C:C)</f>
        <v>#N/A</v>
      </c>
      <c r="D9617" s="83" t="s">
        <v>1517</v>
      </c>
      <c r="E9617" s="83" t="s">
        <v>13752</v>
      </c>
      <c r="F9617" s="83" t="s">
        <v>13753</v>
      </c>
      <c r="G9617" s="83" t="str">
        <f t="shared" si="150"/>
        <v>0513  ใต้ฟ้า ซิตี้ หจก.  TAIFAH  CITY</v>
      </c>
      <c r="H9617" s="83">
        <v>25011101</v>
      </c>
    </row>
    <row r="9618" spans="1:8" x14ac:dyDescent="0.25">
      <c r="A9618" s="83" t="s">
        <v>13263</v>
      </c>
      <c r="B9618" s="83" t="str">
        <f>_xlfn.XLOOKUP(A:A,[1]FI_NAME!$A:$A,[1]FI_NAME!$B:$B)</f>
        <v>บริษัท อยุธยา แคปปิตอล เซอร์วิสเซส</v>
      </c>
      <c r="C9618" s="83" t="e">
        <f>_xlfn.XLOOKUP(B:B,'Swift Code&amp;Bank Name'!B:B,'Swift Code&amp;Bank Name'!C:C)</f>
        <v>#N/A</v>
      </c>
      <c r="D9618" s="83" t="s">
        <v>1520</v>
      </c>
      <c r="E9618" s="83" t="s">
        <v>13754</v>
      </c>
      <c r="F9618" s="83" t="s">
        <v>13755</v>
      </c>
      <c r="G9618" s="83" t="str">
        <f t="shared" si="150"/>
        <v>0514  ศูนย์บริการกรุงศรีเฟิร์สช้อยส์ สาขาบิ๊กซี ร้อยเอ็ด  BIG C ROI-ET (FC EXPRESS)</v>
      </c>
      <c r="H9618" s="83">
        <v>25011101</v>
      </c>
    </row>
    <row r="9619" spans="1:8" x14ac:dyDescent="0.25">
      <c r="A9619" s="83" t="s">
        <v>13263</v>
      </c>
      <c r="B9619" s="83" t="str">
        <f>_xlfn.XLOOKUP(A:A,[1]FI_NAME!$A:$A,[1]FI_NAME!$B:$B)</f>
        <v>บริษัท อยุธยา แคปปิตอล เซอร์วิสเซส</v>
      </c>
      <c r="C9619" s="83" t="e">
        <f>_xlfn.XLOOKUP(B:B,'Swift Code&amp;Bank Name'!B:B,'Swift Code&amp;Bank Name'!C:C)</f>
        <v>#N/A</v>
      </c>
      <c r="D9619" s="83" t="s">
        <v>4160</v>
      </c>
      <c r="E9619" s="83" t="s">
        <v>13756</v>
      </c>
      <c r="F9619" s="83" t="s">
        <v>12852</v>
      </c>
      <c r="G9619" s="83" t="str">
        <f t="shared" si="150"/>
        <v>0516  ศูนย์บริการกรุงศรีเฟิร์สช้อยส์ สาขาเซ็นทรัล พระราม 3  CENTRAL RAMA 3</v>
      </c>
      <c r="H9619" s="83">
        <v>25011101</v>
      </c>
    </row>
    <row r="9620" spans="1:8" x14ac:dyDescent="0.25">
      <c r="A9620" s="83" t="s">
        <v>13263</v>
      </c>
      <c r="B9620" s="83" t="str">
        <f>_xlfn.XLOOKUP(A:A,[1]FI_NAME!$A:$A,[1]FI_NAME!$B:$B)</f>
        <v>บริษัท อยุธยา แคปปิตอล เซอร์วิสเซส</v>
      </c>
      <c r="C9620" s="83" t="e">
        <f>_xlfn.XLOOKUP(B:B,'Swift Code&amp;Bank Name'!B:B,'Swift Code&amp;Bank Name'!C:C)</f>
        <v>#N/A</v>
      </c>
      <c r="D9620" s="83" t="s">
        <v>1526</v>
      </c>
      <c r="E9620" s="83" t="s">
        <v>13757</v>
      </c>
      <c r="F9620" s="83" t="s">
        <v>13758</v>
      </c>
      <c r="G9620" s="83" t="str">
        <f t="shared" si="150"/>
        <v>0518  ศูนย์บริการกรุงศรีเฟิร์สช้อยส์ สาขาบิ๊กซี ลาดพร้าว  BIG C LADPRAO</v>
      </c>
      <c r="H9620" s="83">
        <v>25581115</v>
      </c>
    </row>
    <row r="9621" spans="1:8" x14ac:dyDescent="0.25">
      <c r="A9621" s="83" t="s">
        <v>13263</v>
      </c>
      <c r="B9621" s="83" t="str">
        <f>_xlfn.XLOOKUP(A:A,[1]FI_NAME!$A:$A,[1]FI_NAME!$B:$B)</f>
        <v>บริษัท อยุธยา แคปปิตอล เซอร์วิสเซส</v>
      </c>
      <c r="C9621" s="83" t="e">
        <f>_xlfn.XLOOKUP(B:B,'Swift Code&amp;Bank Name'!B:B,'Swift Code&amp;Bank Name'!C:C)</f>
        <v>#N/A</v>
      </c>
      <c r="D9621" s="83" t="s">
        <v>1529</v>
      </c>
      <c r="E9621" s="83" t="s">
        <v>13759</v>
      </c>
      <c r="F9621" s="83" t="s">
        <v>13760</v>
      </c>
      <c r="G9621" s="83" t="str">
        <f t="shared" si="150"/>
        <v>0519  ศูนย์บริการกรุงศรีเฟิร์สช้อยส์ สาขาเซ็นทรัลเฟสติวัล  CENTRAL FESTIVAL EAST VILLE</v>
      </c>
      <c r="H9621" s="83">
        <v>25581115</v>
      </c>
    </row>
    <row r="9622" spans="1:8" x14ac:dyDescent="0.25">
      <c r="A9622" s="83" t="s">
        <v>13263</v>
      </c>
      <c r="B9622" s="83" t="str">
        <f>_xlfn.XLOOKUP(A:A,[1]FI_NAME!$A:$A,[1]FI_NAME!$B:$B)</f>
        <v>บริษัท อยุธยา แคปปิตอล เซอร์วิสเซส</v>
      </c>
      <c r="C9622" s="83" t="e">
        <f>_xlfn.XLOOKUP(B:B,'Swift Code&amp;Bank Name'!B:B,'Swift Code&amp;Bank Name'!C:C)</f>
        <v>#N/A</v>
      </c>
      <c r="D9622" s="83" t="s">
        <v>1532</v>
      </c>
      <c r="E9622" s="83" t="s">
        <v>13761</v>
      </c>
      <c r="F9622" s="83" t="s">
        <v>12848</v>
      </c>
      <c r="G9622" s="83" t="str">
        <f t="shared" si="150"/>
        <v>0520  ศูนย์บริการกรุงศรีเฟิร์สช้อยส์ สาขาเซ็นทรัล ปิ่นเกล้า  CENTRAL PINKLAO</v>
      </c>
      <c r="H9622" s="83">
        <v>25581201</v>
      </c>
    </row>
    <row r="9623" spans="1:8" x14ac:dyDescent="0.25">
      <c r="A9623" s="83" t="s">
        <v>13263</v>
      </c>
      <c r="B9623" s="83" t="str">
        <f>_xlfn.XLOOKUP(A:A,[1]FI_NAME!$A:$A,[1]FI_NAME!$B:$B)</f>
        <v>บริษัท อยุธยา แคปปิตอล เซอร์วิสเซส</v>
      </c>
      <c r="C9623" s="83" t="e">
        <f>_xlfn.XLOOKUP(B:B,'Swift Code&amp;Bank Name'!B:B,'Swift Code&amp;Bank Name'!C:C)</f>
        <v>#N/A</v>
      </c>
      <c r="D9623" s="83" t="s">
        <v>1535</v>
      </c>
      <c r="E9623" s="83" t="s">
        <v>13762</v>
      </c>
      <c r="F9623" s="83" t="s">
        <v>13763</v>
      </c>
      <c r="G9623" s="83" t="str">
        <f t="shared" si="150"/>
        <v>0521  ศูนย์บริการกรุงศรีเฟริ์สช้อยส์ สาขาบิ๊กซี เอ็กซ์ตร้า รัชดา  BIG C EXTRA RATCHADA BRANCH</v>
      </c>
      <c r="H9623" s="83">
        <v>25581201</v>
      </c>
    </row>
    <row r="9624" spans="1:8" x14ac:dyDescent="0.25">
      <c r="A9624" s="83" t="s">
        <v>13263</v>
      </c>
      <c r="B9624" s="83" t="str">
        <f>_xlfn.XLOOKUP(A:A,[1]FI_NAME!$A:$A,[1]FI_NAME!$B:$B)</f>
        <v>บริษัท อยุธยา แคปปิตอล เซอร์วิสเซส</v>
      </c>
      <c r="C9624" s="83" t="e">
        <f>_xlfn.XLOOKUP(B:B,'Swift Code&amp;Bank Name'!B:B,'Swift Code&amp;Bank Name'!C:C)</f>
        <v>#N/A</v>
      </c>
      <c r="D9624" s="83" t="s">
        <v>1538</v>
      </c>
      <c r="E9624" s="83" t="s">
        <v>13764</v>
      </c>
      <c r="F9624" s="83" t="s">
        <v>13765</v>
      </c>
      <c r="G9624" s="83" t="str">
        <f t="shared" si="150"/>
        <v>0522  ศูนย์บริการกรุงศรีเฟริ์สช้อยส์ สาขาบิ๊กซี พิษณุโลก  BIG C PHITSANULOK</v>
      </c>
      <c r="H9624" s="83">
        <v>25581201</v>
      </c>
    </row>
    <row r="9625" spans="1:8" x14ac:dyDescent="0.25">
      <c r="A9625" s="83" t="s">
        <v>13263</v>
      </c>
      <c r="B9625" s="83" t="str">
        <f>_xlfn.XLOOKUP(A:A,[1]FI_NAME!$A:$A,[1]FI_NAME!$B:$B)</f>
        <v>บริษัท อยุธยา แคปปิตอล เซอร์วิสเซส</v>
      </c>
      <c r="C9625" s="83" t="e">
        <f>_xlfn.XLOOKUP(B:B,'Swift Code&amp;Bank Name'!B:B,'Swift Code&amp;Bank Name'!C:C)</f>
        <v>#N/A</v>
      </c>
      <c r="D9625" s="83" t="s">
        <v>4170</v>
      </c>
      <c r="E9625" s="83" t="s">
        <v>13766</v>
      </c>
      <c r="F9625" s="83" t="s">
        <v>13767</v>
      </c>
      <c r="G9625" s="83" t="str">
        <f t="shared" si="150"/>
        <v>0523  เดอะเบส บาย ศรีราชา ถ.สุขุมวิท  THE BEST BUY SRIRACHA SUKHUMVIT RD</v>
      </c>
      <c r="H9625" s="83">
        <v>25581215</v>
      </c>
    </row>
    <row r="9626" spans="1:8" x14ac:dyDescent="0.25">
      <c r="A9626" s="83" t="s">
        <v>13263</v>
      </c>
      <c r="B9626" s="83" t="str">
        <f>_xlfn.XLOOKUP(A:A,[1]FI_NAME!$A:$A,[1]FI_NAME!$B:$B)</f>
        <v>บริษัท อยุธยา แคปปิตอล เซอร์วิสเซส</v>
      </c>
      <c r="C9626" s="83" t="e">
        <f>_xlfn.XLOOKUP(B:B,'Swift Code&amp;Bank Name'!B:B,'Swift Code&amp;Bank Name'!C:C)</f>
        <v>#N/A</v>
      </c>
      <c r="D9626" s="83" t="s">
        <v>1541</v>
      </c>
      <c r="E9626" s="83" t="s">
        <v>13768</v>
      </c>
      <c r="F9626" s="83" t="s">
        <v>13769</v>
      </c>
      <c r="G9626" s="83" t="str">
        <f t="shared" si="150"/>
        <v>0524  เทสโก้ โลตัส ซุปเปอร์สโตร์ สาขาโรจนะ  LOTUS -ROJANA BRANCH</v>
      </c>
      <c r="H9626" s="83">
        <v>25590101</v>
      </c>
    </row>
    <row r="9627" spans="1:8" x14ac:dyDescent="0.25">
      <c r="A9627" s="83" t="s">
        <v>13263</v>
      </c>
      <c r="B9627" s="83" t="str">
        <f>_xlfn.XLOOKUP(A:A,[1]FI_NAME!$A:$A,[1]FI_NAME!$B:$B)</f>
        <v>บริษัท อยุธยา แคปปิตอล เซอร์วิสเซส</v>
      </c>
      <c r="C9627" s="83" t="e">
        <f>_xlfn.XLOOKUP(B:B,'Swift Code&amp;Bank Name'!B:B,'Swift Code&amp;Bank Name'!C:C)</f>
        <v>#N/A</v>
      </c>
      <c r="D9627" s="83" t="s">
        <v>4174</v>
      </c>
      <c r="E9627" s="83" t="s">
        <v>13770</v>
      </c>
      <c r="F9627" s="83" t="s">
        <v>13771</v>
      </c>
      <c r="G9627" s="83" t="str">
        <f t="shared" si="150"/>
        <v>0525  เทสโก้ โลตัส ซุปเปอร์สโตร์ สาขานครนายก  LOTUS -NAKORNNAYOK BRANCH</v>
      </c>
      <c r="H9627" s="83">
        <v>25590101</v>
      </c>
    </row>
    <row r="9628" spans="1:8" x14ac:dyDescent="0.25">
      <c r="A9628" s="83" t="s">
        <v>13263</v>
      </c>
      <c r="B9628" s="83" t="str">
        <f>_xlfn.XLOOKUP(A:A,[1]FI_NAME!$A:$A,[1]FI_NAME!$B:$B)</f>
        <v>บริษัท อยุธยา แคปปิตอล เซอร์วิสเซส</v>
      </c>
      <c r="C9628" s="83" t="e">
        <f>_xlfn.XLOOKUP(B:B,'Swift Code&amp;Bank Name'!B:B,'Swift Code&amp;Bank Name'!C:C)</f>
        <v>#N/A</v>
      </c>
      <c r="D9628" s="83" t="s">
        <v>1544</v>
      </c>
      <c r="E9628" s="83" t="s">
        <v>13772</v>
      </c>
      <c r="F9628" s="83" t="s">
        <v>13773</v>
      </c>
      <c r="G9628" s="83" t="str">
        <f t="shared" si="150"/>
        <v>0526  บิ๊กซี ซูเปอร์เซ็นเตอร์ บมจ. สาขากระนวน  BIG C KRANUAN BRANCH</v>
      </c>
      <c r="H9628" s="83">
        <v>25590101</v>
      </c>
    </row>
    <row r="9629" spans="1:8" x14ac:dyDescent="0.25">
      <c r="A9629" s="83" t="s">
        <v>13263</v>
      </c>
      <c r="B9629" s="83" t="str">
        <f>_xlfn.XLOOKUP(A:A,[1]FI_NAME!$A:$A,[1]FI_NAME!$B:$B)</f>
        <v>บริษัท อยุธยา แคปปิตอล เซอร์วิสเซส</v>
      </c>
      <c r="C9629" s="83" t="e">
        <f>_xlfn.XLOOKUP(B:B,'Swift Code&amp;Bank Name'!B:B,'Swift Code&amp;Bank Name'!C:C)</f>
        <v>#N/A</v>
      </c>
      <c r="D9629" s="83" t="s">
        <v>1550</v>
      </c>
      <c r="E9629" s="83" t="s">
        <v>10546</v>
      </c>
      <c r="F9629" s="83" t="s">
        <v>10547</v>
      </c>
      <c r="G9629" s="83" t="str">
        <f t="shared" si="150"/>
        <v>0528  สาขาเดอะมอลล์ โคราช  THE MALL KORAT BRANCH</v>
      </c>
      <c r="H9629" s="83">
        <v>25590216</v>
      </c>
    </row>
    <row r="9630" spans="1:8" x14ac:dyDescent="0.25">
      <c r="A9630" s="83" t="s">
        <v>13263</v>
      </c>
      <c r="B9630" s="83" t="str">
        <f>_xlfn.XLOOKUP(A:A,[1]FI_NAME!$A:$A,[1]FI_NAME!$B:$B)</f>
        <v>บริษัท อยุธยา แคปปิตอล เซอร์วิสเซส</v>
      </c>
      <c r="C9630" s="83" t="e">
        <f>_xlfn.XLOOKUP(B:B,'Swift Code&amp;Bank Name'!B:B,'Swift Code&amp;Bank Name'!C:C)</f>
        <v>#N/A</v>
      </c>
      <c r="D9630" s="83" t="s">
        <v>2915</v>
      </c>
      <c r="E9630" s="83" t="s">
        <v>13774</v>
      </c>
      <c r="F9630" s="83" t="s">
        <v>13775</v>
      </c>
      <c r="G9630" s="83" t="str">
        <f t="shared" si="150"/>
        <v>0529  ศูนย์บริการกรุงศรีเฟิร์สช้อยส์ สาขาโรบินสัน นครศรีธรรมราช  ROBINRON NAKORNSRITHAMMARAT BRANCH</v>
      </c>
      <c r="H9630" s="83">
        <v>25590216</v>
      </c>
    </row>
    <row r="9631" spans="1:8" x14ac:dyDescent="0.25">
      <c r="A9631" s="83" t="s">
        <v>13263</v>
      </c>
      <c r="B9631" s="83" t="str">
        <f>_xlfn.XLOOKUP(A:A,[1]FI_NAME!$A:$A,[1]FI_NAME!$B:$B)</f>
        <v>บริษัท อยุธยา แคปปิตอล เซอร์วิสเซส</v>
      </c>
      <c r="C9631" s="83" t="e">
        <f>_xlfn.XLOOKUP(B:B,'Swift Code&amp;Bank Name'!B:B,'Swift Code&amp;Bank Name'!C:C)</f>
        <v>#N/A</v>
      </c>
      <c r="D9631" s="83" t="s">
        <v>1553</v>
      </c>
      <c r="E9631" s="83" t="s">
        <v>13776</v>
      </c>
      <c r="F9631" s="83" t="s">
        <v>10541</v>
      </c>
      <c r="G9631" s="83" t="str">
        <f t="shared" si="150"/>
        <v>0530  ศูนย์บริการกรุงศรีเฟิร์สช้อยส์ สาขาเซ็นจูรี่  CENTURY BRANCH</v>
      </c>
      <c r="H9631" s="83">
        <v>25590216</v>
      </c>
    </row>
    <row r="9632" spans="1:8" x14ac:dyDescent="0.25">
      <c r="A9632" s="83" t="s">
        <v>13263</v>
      </c>
      <c r="B9632" s="83" t="str">
        <f>_xlfn.XLOOKUP(A:A,[1]FI_NAME!$A:$A,[1]FI_NAME!$B:$B)</f>
        <v>บริษัท อยุธยา แคปปิตอล เซอร์วิสเซส</v>
      </c>
      <c r="C9632" s="83" t="e">
        <f>_xlfn.XLOOKUP(B:B,'Swift Code&amp;Bank Name'!B:B,'Swift Code&amp;Bank Name'!C:C)</f>
        <v>#N/A</v>
      </c>
      <c r="D9632" s="83" t="s">
        <v>2919</v>
      </c>
      <c r="E9632" s="83" t="s">
        <v>13777</v>
      </c>
      <c r="F9632" s="83" t="s">
        <v>13778</v>
      </c>
      <c r="G9632" s="83" t="str">
        <f t="shared" si="150"/>
        <v>0531  ศูนย์บริการกรุงศรีเฟิร์สช้อยส์ สาขาบิ๊กซี ราชดำริ  BIG C RAJDAMRI BRANCH</v>
      </c>
      <c r="H9632" s="83">
        <v>25590216</v>
      </c>
    </row>
    <row r="9633" spans="1:8" x14ac:dyDescent="0.25">
      <c r="A9633" s="83" t="s">
        <v>13263</v>
      </c>
      <c r="B9633" s="83" t="str">
        <f>_xlfn.XLOOKUP(A:A,[1]FI_NAME!$A:$A,[1]FI_NAME!$B:$B)</f>
        <v>บริษัท อยุธยา แคปปิตอล เซอร์วิสเซส</v>
      </c>
      <c r="C9633" s="83" t="e">
        <f>_xlfn.XLOOKUP(B:B,'Swift Code&amp;Bank Name'!B:B,'Swift Code&amp;Bank Name'!C:C)</f>
        <v>#N/A</v>
      </c>
      <c r="D9633" s="83" t="s">
        <v>1556</v>
      </c>
      <c r="E9633" s="83" t="s">
        <v>13779</v>
      </c>
      <c r="F9633" s="83" t="s">
        <v>4741</v>
      </c>
      <c r="G9633" s="83" t="str">
        <f t="shared" si="150"/>
        <v>0532  ศูนย์บริการกรุงศรีเฟิร์สช้อยส์ สาขาโลตัส อมตะนคร  LOTUS AMATA NAKORN BRANCH</v>
      </c>
      <c r="H9633" s="83">
        <v>25590216</v>
      </c>
    </row>
    <row r="9634" spans="1:8" x14ac:dyDescent="0.25">
      <c r="A9634" s="83" t="s">
        <v>13263</v>
      </c>
      <c r="B9634" s="83" t="str">
        <f>_xlfn.XLOOKUP(A:A,[1]FI_NAME!$A:$A,[1]FI_NAME!$B:$B)</f>
        <v>บริษัท อยุธยา แคปปิตอล เซอร์วิสเซส</v>
      </c>
      <c r="C9634" s="83" t="e">
        <f>_xlfn.XLOOKUP(B:B,'Swift Code&amp;Bank Name'!B:B,'Swift Code&amp;Bank Name'!C:C)</f>
        <v>#N/A</v>
      </c>
      <c r="D9634" s="83" t="s">
        <v>1559</v>
      </c>
      <c r="E9634" s="83" t="s">
        <v>13780</v>
      </c>
      <c r="F9634" s="83" t="s">
        <v>3341</v>
      </c>
      <c r="G9634" s="83" t="str">
        <f t="shared" si="150"/>
        <v>0533  ศูนย์บริการกรุงศรีเฟิร์สช้อยส์ สาขาโรบินสัน กาญจนบุรี  ROBINSON KANCHANABURI BRANCH</v>
      </c>
      <c r="H9634" s="83">
        <v>25590301</v>
      </c>
    </row>
    <row r="9635" spans="1:8" x14ac:dyDescent="0.25">
      <c r="A9635" s="83" t="s">
        <v>13263</v>
      </c>
      <c r="B9635" s="83" t="str">
        <f>_xlfn.XLOOKUP(A:A,[1]FI_NAME!$A:$A,[1]FI_NAME!$B:$B)</f>
        <v>บริษัท อยุธยา แคปปิตอล เซอร์วิสเซส</v>
      </c>
      <c r="C9635" s="83" t="e">
        <f>_xlfn.XLOOKUP(B:B,'Swift Code&amp;Bank Name'!B:B,'Swift Code&amp;Bank Name'!C:C)</f>
        <v>#N/A</v>
      </c>
      <c r="D9635" s="83" t="s">
        <v>1568</v>
      </c>
      <c r="E9635" s="83" t="s">
        <v>13781</v>
      </c>
      <c r="F9635" s="83" t="s">
        <v>13782</v>
      </c>
      <c r="G9635" s="83" t="str">
        <f t="shared" si="150"/>
        <v>0536  ศูนย์บริการกรุงศรีเฟิร์สช้อยส์ สาขาเยส บางพลี  YES BANGPLEE BRANCH</v>
      </c>
      <c r="H9635" s="83">
        <v>25590315</v>
      </c>
    </row>
    <row r="9636" spans="1:8" x14ac:dyDescent="0.25">
      <c r="A9636" s="83" t="s">
        <v>13263</v>
      </c>
      <c r="B9636" s="83" t="str">
        <f>_xlfn.XLOOKUP(A:A,[1]FI_NAME!$A:$A,[1]FI_NAME!$B:$B)</f>
        <v>บริษัท อยุธยา แคปปิตอล เซอร์วิสเซส</v>
      </c>
      <c r="C9636" s="83" t="e">
        <f>_xlfn.XLOOKUP(B:B,'Swift Code&amp;Bank Name'!B:B,'Swift Code&amp;Bank Name'!C:C)</f>
        <v>#N/A</v>
      </c>
      <c r="D9636" s="83" t="s">
        <v>1571</v>
      </c>
      <c r="E9636" s="83" t="s">
        <v>13783</v>
      </c>
      <c r="F9636" s="83" t="s">
        <v>13784</v>
      </c>
      <c r="G9636" s="83" t="str">
        <f t="shared" si="150"/>
        <v>0537  ศูนย์บริการกรุงศรีเฟิร์สช้อยส์ สาขาเดอะพาซิโอ ลาดกระบัง  THE PASEO LATKRABANG BRANCH</v>
      </c>
      <c r="H9636" s="83">
        <v>25590315</v>
      </c>
    </row>
    <row r="9637" spans="1:8" x14ac:dyDescent="0.25">
      <c r="A9637" s="83" t="s">
        <v>13263</v>
      </c>
      <c r="B9637" s="83" t="str">
        <f>_xlfn.XLOOKUP(A:A,[1]FI_NAME!$A:$A,[1]FI_NAME!$B:$B)</f>
        <v>บริษัท อยุธยา แคปปิตอล เซอร์วิสเซส</v>
      </c>
      <c r="C9637" s="83" t="e">
        <f>_xlfn.XLOOKUP(B:B,'Swift Code&amp;Bank Name'!B:B,'Swift Code&amp;Bank Name'!C:C)</f>
        <v>#N/A</v>
      </c>
      <c r="D9637" s="83" t="s">
        <v>1574</v>
      </c>
      <c r="E9637" s="83" t="s">
        <v>13785</v>
      </c>
      <c r="F9637" s="83" t="s">
        <v>13786</v>
      </c>
      <c r="G9637" s="83" t="str">
        <f t="shared" si="150"/>
        <v>0538  ศูนย์บริการกรุงศรีเฟิร์สช้อยส์ สาขามาร์เก็ติลเลจ หัวหิน  MARKET VILLAGE HUAHIN BRANCH</v>
      </c>
      <c r="H9637" s="83">
        <v>25590315</v>
      </c>
    </row>
    <row r="9638" spans="1:8" x14ac:dyDescent="0.25">
      <c r="A9638" s="83" t="s">
        <v>13263</v>
      </c>
      <c r="B9638" s="83" t="str">
        <f>_xlfn.XLOOKUP(A:A,[1]FI_NAME!$A:$A,[1]FI_NAME!$B:$B)</f>
        <v>บริษัท อยุธยา แคปปิตอล เซอร์วิสเซส</v>
      </c>
      <c r="C9638" s="83" t="e">
        <f>_xlfn.XLOOKUP(B:B,'Swift Code&amp;Bank Name'!B:B,'Swift Code&amp;Bank Name'!C:C)</f>
        <v>#N/A</v>
      </c>
      <c r="D9638" s="83" t="s">
        <v>1577</v>
      </c>
      <c r="E9638" s="83" t="s">
        <v>13787</v>
      </c>
      <c r="F9638" s="83" t="s">
        <v>5025</v>
      </c>
      <c r="G9638" s="83" t="str">
        <f t="shared" si="150"/>
        <v>0539  เทสโก้ โลตัส ซุปเปอร์สโตร์ สาขาบางประกง  LOTUS BANGPAKONG BRANCH</v>
      </c>
      <c r="H9638" s="83">
        <v>25590415</v>
      </c>
    </row>
    <row r="9639" spans="1:8" x14ac:dyDescent="0.25">
      <c r="A9639" s="83" t="s">
        <v>13263</v>
      </c>
      <c r="B9639" s="83" t="str">
        <f>_xlfn.XLOOKUP(A:A,[1]FI_NAME!$A:$A,[1]FI_NAME!$B:$B)</f>
        <v>บริษัท อยุธยา แคปปิตอล เซอร์วิสเซส</v>
      </c>
      <c r="C9639" s="83" t="e">
        <f>_xlfn.XLOOKUP(B:B,'Swift Code&amp;Bank Name'!B:B,'Swift Code&amp;Bank Name'!C:C)</f>
        <v>#N/A</v>
      </c>
      <c r="D9639" s="83" t="s">
        <v>1580</v>
      </c>
      <c r="E9639" s="83" t="s">
        <v>13788</v>
      </c>
      <c r="F9639" s="83" t="s">
        <v>6164</v>
      </c>
      <c r="G9639" s="83" t="str">
        <f t="shared" si="150"/>
        <v>0540  ศูนย์บริการกรุงศรีเฟิร์สช้อยส์ สาขาบิ๊กซี บุรีรัมย์  BIG C BURIRAM BRANCH</v>
      </c>
      <c r="H9639" s="83">
        <v>25590501</v>
      </c>
    </row>
    <row r="9640" spans="1:8" x14ac:dyDescent="0.25">
      <c r="A9640" s="83" t="s">
        <v>13263</v>
      </c>
      <c r="B9640" s="83" t="str">
        <f>_xlfn.XLOOKUP(A:A,[1]FI_NAME!$A:$A,[1]FI_NAME!$B:$B)</f>
        <v>บริษัท อยุธยา แคปปิตอล เซอร์วิสเซส</v>
      </c>
      <c r="C9640" s="83" t="e">
        <f>_xlfn.XLOOKUP(B:B,'Swift Code&amp;Bank Name'!B:B,'Swift Code&amp;Bank Name'!C:C)</f>
        <v>#N/A</v>
      </c>
      <c r="D9640" s="83" t="s">
        <v>1586</v>
      </c>
      <c r="E9640" s="83" t="s">
        <v>13789</v>
      </c>
      <c r="F9640" s="83" t="s">
        <v>13790</v>
      </c>
      <c r="G9640" s="83" t="str">
        <f t="shared" si="150"/>
        <v>0542  ศูนย์บริการกรุงศรีเฟิร์สช้อยส์ สาขาโรบินสัน จันทบุรี  ROBINSON CHANTHABURI</v>
      </c>
      <c r="H9640" s="83">
        <v>25590501</v>
      </c>
    </row>
    <row r="9641" spans="1:8" x14ac:dyDescent="0.25">
      <c r="A9641" s="83" t="s">
        <v>13263</v>
      </c>
      <c r="B9641" s="83" t="str">
        <f>_xlfn.XLOOKUP(A:A,[1]FI_NAME!$A:$A,[1]FI_NAME!$B:$B)</f>
        <v>บริษัท อยุธยา แคปปิตอล เซอร์วิสเซส</v>
      </c>
      <c r="C9641" s="83" t="e">
        <f>_xlfn.XLOOKUP(B:B,'Swift Code&amp;Bank Name'!B:B,'Swift Code&amp;Bank Name'!C:C)</f>
        <v>#N/A</v>
      </c>
      <c r="D9641" s="83" t="s">
        <v>4199</v>
      </c>
      <c r="E9641" s="83" t="s">
        <v>13791</v>
      </c>
      <c r="F9641" s="83" t="s">
        <v>13792</v>
      </c>
      <c r="G9641" s="83" t="str">
        <f t="shared" si="150"/>
        <v>0546  ศูนย์บริการกรุงศรีเฟิร์สช้อยส์ สาขาโลตัส ศรีนครินทร์  CENTER LOTUS SINAKHARIN BRANCH</v>
      </c>
      <c r="H9641" s="83">
        <v>25590701</v>
      </c>
    </row>
    <row r="9642" spans="1:8" x14ac:dyDescent="0.25">
      <c r="A9642" s="83" t="s">
        <v>13263</v>
      </c>
      <c r="B9642" s="83" t="str">
        <f>_xlfn.XLOOKUP(A:A,[1]FI_NAME!$A:$A,[1]FI_NAME!$B:$B)</f>
        <v>บริษัท อยุธยา แคปปิตอล เซอร์วิสเซส</v>
      </c>
      <c r="C9642" s="83" t="e">
        <f>_xlfn.XLOOKUP(B:B,'Swift Code&amp;Bank Name'!B:B,'Swift Code&amp;Bank Name'!C:C)</f>
        <v>#N/A</v>
      </c>
      <c r="D9642" s="83" t="s">
        <v>1589</v>
      </c>
      <c r="E9642" s="83" t="s">
        <v>13793</v>
      </c>
      <c r="F9642" s="83" t="s">
        <v>13794</v>
      </c>
      <c r="G9642" s="83" t="str">
        <f t="shared" si="150"/>
        <v>0547  เทสโก้โลตัส ซุปเปอร์สโตร์ โคราช 2  TESCO LOTUS KORAT 2</v>
      </c>
      <c r="H9642" s="83">
        <v>25580727</v>
      </c>
    </row>
    <row r="9643" spans="1:8" x14ac:dyDescent="0.25">
      <c r="A9643" s="83" t="s">
        <v>13263</v>
      </c>
      <c r="B9643" s="83" t="str">
        <f>_xlfn.XLOOKUP(A:A,[1]FI_NAME!$A:$A,[1]FI_NAME!$B:$B)</f>
        <v>บริษัท อยุธยา แคปปิตอล เซอร์วิสเซส</v>
      </c>
      <c r="C9643" s="83" t="e">
        <f>_xlfn.XLOOKUP(B:B,'Swift Code&amp;Bank Name'!B:B,'Swift Code&amp;Bank Name'!C:C)</f>
        <v>#N/A</v>
      </c>
      <c r="D9643" s="83" t="s">
        <v>1592</v>
      </c>
      <c r="E9643" s="83" t="s">
        <v>13795</v>
      </c>
      <c r="F9643" s="83" t="s">
        <v>13796</v>
      </c>
      <c r="G9643" s="83" t="str">
        <f t="shared" si="150"/>
        <v>0549  ศูนย์บริการกรุงศรีเฟิร์สช้อยส์ สาขาซี.เค.พลาซ่า เฟส 2  FIRST CHOICE SERVICE CENTER CK PLAZA PHASE 2</v>
      </c>
      <c r="H9643" s="83">
        <v>25590801</v>
      </c>
    </row>
    <row r="9644" spans="1:8" x14ac:dyDescent="0.25">
      <c r="A9644" s="83" t="s">
        <v>13263</v>
      </c>
      <c r="B9644" s="83" t="str">
        <f>_xlfn.XLOOKUP(A:A,[1]FI_NAME!$A:$A,[1]FI_NAME!$B:$B)</f>
        <v>บริษัท อยุธยา แคปปิตอล เซอร์วิสเซส</v>
      </c>
      <c r="C9644" s="83" t="e">
        <f>_xlfn.XLOOKUP(B:B,'Swift Code&amp;Bank Name'!B:B,'Swift Code&amp;Bank Name'!C:C)</f>
        <v>#N/A</v>
      </c>
      <c r="D9644" s="83" t="s">
        <v>2939</v>
      </c>
      <c r="E9644" s="83" t="s">
        <v>13797</v>
      </c>
      <c r="F9644" s="83" t="s">
        <v>13798</v>
      </c>
      <c r="G9644" s="83" t="str">
        <f t="shared" si="150"/>
        <v>0552  ศูนย์บริการกรุงศรีเฟิร์สช้อยส์ สาขาเซ็นทรัล แจ้งวัฒนะ  FIRST CHOICE SERVICE CENTER CENTRAL CHANGWATTANA</v>
      </c>
      <c r="H9644" s="83">
        <v>25590801</v>
      </c>
    </row>
    <row r="9645" spans="1:8" x14ac:dyDescent="0.25">
      <c r="A9645" s="83" t="s">
        <v>13263</v>
      </c>
      <c r="B9645" s="83" t="str">
        <f>_xlfn.XLOOKUP(A:A,[1]FI_NAME!$A:$A,[1]FI_NAME!$B:$B)</f>
        <v>บริษัท อยุธยา แคปปิตอล เซอร์วิสเซส</v>
      </c>
      <c r="C9645" s="83" t="e">
        <f>_xlfn.XLOOKUP(B:B,'Swift Code&amp;Bank Name'!B:B,'Swift Code&amp;Bank Name'!C:C)</f>
        <v>#N/A</v>
      </c>
      <c r="D9645" s="83" t="s">
        <v>4210</v>
      </c>
      <c r="E9645" s="83" t="s">
        <v>13799</v>
      </c>
      <c r="F9645" s="83" t="s">
        <v>13800</v>
      </c>
      <c r="G9645" s="83" t="str">
        <f t="shared" si="150"/>
        <v>0553  ศูนย์บริการกรุงศรีเฟิร์สช้อยส์ สาขาโลตัส ชลบุรี  FIRST CHOICE SERVICE CENTER LOTUS CHONBURI</v>
      </c>
      <c r="H9645" s="83">
        <v>25590801</v>
      </c>
    </row>
    <row r="9646" spans="1:8" x14ac:dyDescent="0.25">
      <c r="A9646" s="83" t="s">
        <v>13263</v>
      </c>
      <c r="B9646" s="83" t="str">
        <f>_xlfn.XLOOKUP(A:A,[1]FI_NAME!$A:$A,[1]FI_NAME!$B:$B)</f>
        <v>บริษัท อยุธยา แคปปิตอล เซอร์วิสเซส</v>
      </c>
      <c r="C9646" s="83" t="e">
        <f>_xlfn.XLOOKUP(B:B,'Swift Code&amp;Bank Name'!B:B,'Swift Code&amp;Bank Name'!C:C)</f>
        <v>#N/A</v>
      </c>
      <c r="D9646" s="83" t="s">
        <v>1601</v>
      </c>
      <c r="E9646" s="83" t="s">
        <v>13801</v>
      </c>
      <c r="F9646" s="83" t="s">
        <v>13802</v>
      </c>
      <c r="G9646" s="83" t="str">
        <f t="shared" si="150"/>
        <v>0554  ศูนย์บริการกรุงศรีเฟิร์สช้อยส์ สาขาเสริมไทย คอมเพล็กซ์  FIRST CHOICE SERVICE CENTER SERMTHAI COMPLEX</v>
      </c>
      <c r="H9646" s="83">
        <v>25590801</v>
      </c>
    </row>
    <row r="9647" spans="1:8" x14ac:dyDescent="0.25">
      <c r="A9647" s="83" t="s">
        <v>13263</v>
      </c>
      <c r="B9647" s="83" t="str">
        <f>_xlfn.XLOOKUP(A:A,[1]FI_NAME!$A:$A,[1]FI_NAME!$B:$B)</f>
        <v>บริษัท อยุธยา แคปปิตอล เซอร์วิสเซส</v>
      </c>
      <c r="C9647" s="83" t="e">
        <f>_xlfn.XLOOKUP(B:B,'Swift Code&amp;Bank Name'!B:B,'Swift Code&amp;Bank Name'!C:C)</f>
        <v>#N/A</v>
      </c>
      <c r="D9647" s="83" t="s">
        <v>1607</v>
      </c>
      <c r="E9647" s="83" t="s">
        <v>13803</v>
      </c>
      <c r="F9647" s="83" t="s">
        <v>13804</v>
      </c>
      <c r="G9647" s="83" t="str">
        <f t="shared" si="150"/>
        <v>0558  สาขาศูนย์บริการกรุงศรีเฟิร์สช้อยส์ บิ๊กซี สุขสวัสดิ์  FIRST CHOICE SERVICE CENTER BIG C SUKSAWAT BRANCH</v>
      </c>
      <c r="H9647" s="83">
        <v>25590915</v>
      </c>
    </row>
    <row r="9648" spans="1:8" x14ac:dyDescent="0.25">
      <c r="A9648" s="83" t="s">
        <v>13263</v>
      </c>
      <c r="B9648" s="83" t="str">
        <f>_xlfn.XLOOKUP(A:A,[1]FI_NAME!$A:$A,[1]FI_NAME!$B:$B)</f>
        <v>บริษัท อยุธยา แคปปิตอล เซอร์วิสเซส</v>
      </c>
      <c r="C9648" s="83" t="e">
        <f>_xlfn.XLOOKUP(B:B,'Swift Code&amp;Bank Name'!B:B,'Swift Code&amp;Bank Name'!C:C)</f>
        <v>#N/A</v>
      </c>
      <c r="D9648" s="83" t="s">
        <v>1613</v>
      </c>
      <c r="E9648" s="83" t="s">
        <v>13805</v>
      </c>
      <c r="F9648" s="83" t="s">
        <v>13806</v>
      </c>
      <c r="G9648" s="83" t="str">
        <f t="shared" si="150"/>
        <v>0560  สาขาศูนย์บริการกรุงศรีเฟิร์สช้อยส์ โลตัส คำเที่ยง  FIRST CHOICE SERVICE CENTER LOTUS KAMTHIANG BRANCH</v>
      </c>
      <c r="H9648" s="83">
        <v>25590915</v>
      </c>
    </row>
    <row r="9649" spans="1:8" x14ac:dyDescent="0.25">
      <c r="A9649" s="83" t="s">
        <v>13263</v>
      </c>
      <c r="B9649" s="83" t="str">
        <f>_xlfn.XLOOKUP(A:A,[1]FI_NAME!$A:$A,[1]FI_NAME!$B:$B)</f>
        <v>บริษัท อยุธยา แคปปิตอล เซอร์วิสเซส</v>
      </c>
      <c r="C9649" s="83" t="e">
        <f>_xlfn.XLOOKUP(B:B,'Swift Code&amp;Bank Name'!B:B,'Swift Code&amp;Bank Name'!C:C)</f>
        <v>#N/A</v>
      </c>
      <c r="D9649" s="83" t="s">
        <v>1622</v>
      </c>
      <c r="E9649" s="83" t="s">
        <v>13807</v>
      </c>
      <c r="F9649" s="83" t="s">
        <v>13808</v>
      </c>
      <c r="G9649" s="83" t="str">
        <f t="shared" si="150"/>
        <v>0563  ศูนย์บริการกรุงศรีเฟิร์สช้อยส์ สาขาเซ็นทรัล ลาดพร้าว  FIRST CHOICE SERVICE CENTER CENTRAL LARDPRAO</v>
      </c>
      <c r="H9649" s="83">
        <v>25590707</v>
      </c>
    </row>
    <row r="9650" spans="1:8" x14ac:dyDescent="0.25">
      <c r="A9650" s="83" t="s">
        <v>13263</v>
      </c>
      <c r="B9650" s="83" t="str">
        <f>_xlfn.XLOOKUP(A:A,[1]FI_NAME!$A:$A,[1]FI_NAME!$B:$B)</f>
        <v>บริษัท อยุธยา แคปปิตอล เซอร์วิสเซส</v>
      </c>
      <c r="C9650" s="83" t="e">
        <f>_xlfn.XLOOKUP(B:B,'Swift Code&amp;Bank Name'!B:B,'Swift Code&amp;Bank Name'!C:C)</f>
        <v>#N/A</v>
      </c>
      <c r="D9650" s="83" t="s">
        <v>2956</v>
      </c>
      <c r="E9650" s="83" t="s">
        <v>13809</v>
      </c>
      <c r="F9650" s="83" t="s">
        <v>13810</v>
      </c>
      <c r="G9650" s="83" t="str">
        <f t="shared" si="150"/>
        <v>0565  ศูนย์บริการกรุงศรีเฟิร์สช้อยส์ สาขาเซ็นทรัล ขอนแก่น  FIRST CHOICE SERVICE CENTER CENTRAL KHONKHEN</v>
      </c>
      <c r="H9650" s="83">
        <v>25590707</v>
      </c>
    </row>
    <row r="9651" spans="1:8" x14ac:dyDescent="0.25">
      <c r="A9651" s="83" t="s">
        <v>13263</v>
      </c>
      <c r="B9651" s="83" t="str">
        <f>_xlfn.XLOOKUP(A:A,[1]FI_NAME!$A:$A,[1]FI_NAME!$B:$B)</f>
        <v>บริษัท อยุธยา แคปปิตอล เซอร์วิสเซส</v>
      </c>
      <c r="C9651" s="83" t="e">
        <f>_xlfn.XLOOKUP(B:B,'Swift Code&amp;Bank Name'!B:B,'Swift Code&amp;Bank Name'!C:C)</f>
        <v>#N/A</v>
      </c>
      <c r="D9651" s="83" t="s">
        <v>1628</v>
      </c>
      <c r="E9651" s="83" t="s">
        <v>13811</v>
      </c>
      <c r="F9651" s="83" t="s">
        <v>13812</v>
      </c>
      <c r="G9651" s="83" t="str">
        <f t="shared" si="150"/>
        <v>0566  ศูนย์บริการกรุงศรีเฟิร์สช้อยส์ สาขาโลตัส น่าน  FIRST CHOICE SERVICE CENTER LOTUS NAN</v>
      </c>
      <c r="H9651" s="83">
        <v>25590707</v>
      </c>
    </row>
    <row r="9652" spans="1:8" x14ac:dyDescent="0.25">
      <c r="A9652" s="83" t="s">
        <v>13263</v>
      </c>
      <c r="B9652" s="83" t="str">
        <f>_xlfn.XLOOKUP(A:A,[1]FI_NAME!$A:$A,[1]FI_NAME!$B:$B)</f>
        <v>บริษัท อยุธยา แคปปิตอล เซอร์วิสเซส</v>
      </c>
      <c r="C9652" s="83" t="e">
        <f>_xlfn.XLOOKUP(B:B,'Swift Code&amp;Bank Name'!B:B,'Swift Code&amp;Bank Name'!C:C)</f>
        <v>#N/A</v>
      </c>
      <c r="D9652" s="83" t="s">
        <v>5908</v>
      </c>
      <c r="E9652" s="83" t="s">
        <v>13813</v>
      </c>
      <c r="F9652" s="83" t="s">
        <v>13814</v>
      </c>
      <c r="G9652" s="83" t="str">
        <f t="shared" si="150"/>
        <v>0570  ศูนย์บริการกรุงศรีเฟิร์สช้อยส์ เทอมินอล 21 โคราช (MINI KIOSK)  FIRST CHOICE SERVICE CENTER - TERMINAL21 KORAT (MINI KIOSK)</v>
      </c>
      <c r="H9652" s="83">
        <v>25591201</v>
      </c>
    </row>
    <row r="9653" spans="1:8" x14ac:dyDescent="0.25">
      <c r="A9653" s="83" t="s">
        <v>13263</v>
      </c>
      <c r="B9653" s="83" t="str">
        <f>_xlfn.XLOOKUP(A:A,[1]FI_NAME!$A:$A,[1]FI_NAME!$B:$B)</f>
        <v>บริษัท อยุธยา แคปปิตอล เซอร์วิสเซส</v>
      </c>
      <c r="C9653" s="83" t="e">
        <f>_xlfn.XLOOKUP(B:B,'Swift Code&amp;Bank Name'!B:B,'Swift Code&amp;Bank Name'!C:C)</f>
        <v>#N/A</v>
      </c>
      <c r="D9653" s="83" t="s">
        <v>2967</v>
      </c>
      <c r="E9653" s="83" t="s">
        <v>13815</v>
      </c>
      <c r="F9653" s="83" t="s">
        <v>13816</v>
      </c>
      <c r="G9653" s="83" t="str">
        <f t="shared" si="150"/>
        <v>0572  ศูนย์บริการกรุงศรีเฟิร์สช้อยส์ - โรบินสัน สุพรรณบุรี (MINI KIOSK)  FIRST CHOICE SERVICE CENTER - ROBINSON SUPHANBURI (MINI KIOSK)</v>
      </c>
      <c r="H9653" s="83">
        <v>25591201</v>
      </c>
    </row>
    <row r="9654" spans="1:8" x14ac:dyDescent="0.25">
      <c r="A9654" s="83" t="s">
        <v>13263</v>
      </c>
      <c r="B9654" s="83" t="str">
        <f>_xlfn.XLOOKUP(A:A,[1]FI_NAME!$A:$A,[1]FI_NAME!$B:$B)</f>
        <v>บริษัท อยุธยา แคปปิตอล เซอร์วิสเซส</v>
      </c>
      <c r="C9654" s="83" t="e">
        <f>_xlfn.XLOOKUP(B:B,'Swift Code&amp;Bank Name'!B:B,'Swift Code&amp;Bank Name'!C:C)</f>
        <v>#N/A</v>
      </c>
      <c r="D9654" s="83" t="s">
        <v>1640</v>
      </c>
      <c r="E9654" s="83" t="s">
        <v>13817</v>
      </c>
      <c r="F9654" s="83" t="s">
        <v>13818</v>
      </c>
      <c r="G9654" s="83" t="str">
        <f t="shared" si="150"/>
        <v>0573  ศูนย์บริการกรุงศรีเฟิร์สช้อยส์ - โลตัส สมุย (MINI KIOSK)  FIRST CHOICE SERVICE CENTER - LOTUS SAMUI (MINI KIOSK)</v>
      </c>
      <c r="H9654" s="83">
        <v>25591201</v>
      </c>
    </row>
    <row r="9655" spans="1:8" x14ac:dyDescent="0.25">
      <c r="A9655" s="83" t="s">
        <v>13263</v>
      </c>
      <c r="B9655" s="83" t="str">
        <f>_xlfn.XLOOKUP(A:A,[1]FI_NAME!$A:$A,[1]FI_NAME!$B:$B)</f>
        <v>บริษัท อยุธยา แคปปิตอล เซอร์วิสเซส</v>
      </c>
      <c r="C9655" s="83" t="e">
        <f>_xlfn.XLOOKUP(B:B,'Swift Code&amp;Bank Name'!B:B,'Swift Code&amp;Bank Name'!C:C)</f>
        <v>#N/A</v>
      </c>
      <c r="D9655" s="83" t="s">
        <v>1646</v>
      </c>
      <c r="E9655" s="83" t="s">
        <v>13819</v>
      </c>
      <c r="F9655" s="83" t="s">
        <v>13820</v>
      </c>
      <c r="G9655" s="83" t="str">
        <f t="shared" si="150"/>
        <v>0575  ศูนย์บริการกรุงศรีเฟิร์สช้อยส์ - เซ็นทรัล พลาซ่า พัทยา (FC EXPRESS)  FIRST CHOICE SERVICE CENTER - CENTRAL PLAZA PATTAYA (FC EXPRESS)</v>
      </c>
      <c r="H9655" s="83">
        <v>25591220</v>
      </c>
    </row>
    <row r="9656" spans="1:8" x14ac:dyDescent="0.25">
      <c r="A9656" s="83" t="s">
        <v>13263</v>
      </c>
      <c r="B9656" s="83" t="str">
        <f>_xlfn.XLOOKUP(A:A,[1]FI_NAME!$A:$A,[1]FI_NAME!$B:$B)</f>
        <v>บริษัท อยุธยา แคปปิตอล เซอร์วิสเซส</v>
      </c>
      <c r="C9656" s="83" t="e">
        <f>_xlfn.XLOOKUP(B:B,'Swift Code&amp;Bank Name'!B:B,'Swift Code&amp;Bank Name'!C:C)</f>
        <v>#N/A</v>
      </c>
      <c r="D9656" s="83" t="s">
        <v>1649</v>
      </c>
      <c r="E9656" s="83" t="s">
        <v>13821</v>
      </c>
      <c r="F9656" s="83" t="s">
        <v>13822</v>
      </c>
      <c r="G9656" s="83" t="str">
        <f t="shared" si="150"/>
        <v>0576  ศูนย์บริการกรุงศรีเฟิร์สช้อยส์ - โลตัส ปอวิน  (FC EXPRESS)  FIRST CHOICE SERVICE CENTER - LOTUS BORWIN (FC EXPRESS)</v>
      </c>
      <c r="H9656" s="83">
        <v>25600216</v>
      </c>
    </row>
    <row r="9657" spans="1:8" x14ac:dyDescent="0.25">
      <c r="A9657" s="83" t="s">
        <v>13263</v>
      </c>
      <c r="B9657" s="83" t="str">
        <f>_xlfn.XLOOKUP(A:A,[1]FI_NAME!$A:$A,[1]FI_NAME!$B:$B)</f>
        <v>บริษัท อยุธยา แคปปิตอล เซอร์วิสเซส</v>
      </c>
      <c r="C9657" s="83" t="e">
        <f>_xlfn.XLOOKUP(B:B,'Swift Code&amp;Bank Name'!B:B,'Swift Code&amp;Bank Name'!C:C)</f>
        <v>#N/A</v>
      </c>
      <c r="D9657" s="83" t="s">
        <v>4220</v>
      </c>
      <c r="E9657" s="83" t="s">
        <v>13823</v>
      </c>
      <c r="F9657" s="83" t="s">
        <v>13824</v>
      </c>
      <c r="G9657" s="83" t="str">
        <f t="shared" si="150"/>
        <v>0577  ศูนย์บริการกรุงศรีเฟิร์สช้อยส์ - โลตัส ปทุมธานี (MINI KIOSK)  FIRST CHOICE SERVICE CENTER - LOTUS PRATHUMTHANI (MINI KIOSK)</v>
      </c>
      <c r="H9657" s="83">
        <v>25600216</v>
      </c>
    </row>
    <row r="9658" spans="1:8" x14ac:dyDescent="0.25">
      <c r="A9658" s="83" t="s">
        <v>13263</v>
      </c>
      <c r="B9658" s="83" t="str">
        <f>_xlfn.XLOOKUP(A:A,[1]FI_NAME!$A:$A,[1]FI_NAME!$B:$B)</f>
        <v>บริษัท อยุธยา แคปปิตอล เซอร์วิสเซส</v>
      </c>
      <c r="C9658" s="83" t="e">
        <f>_xlfn.XLOOKUP(B:B,'Swift Code&amp;Bank Name'!B:B,'Swift Code&amp;Bank Name'!C:C)</f>
        <v>#N/A</v>
      </c>
      <c r="D9658" s="83" t="s">
        <v>1654</v>
      </c>
      <c r="E9658" s="83" t="s">
        <v>13825</v>
      </c>
      <c r="F9658" s="83" t="s">
        <v>13826</v>
      </c>
      <c r="G9658" s="83" t="str">
        <f t="shared" si="150"/>
        <v>0580  ศูนย์บริการกรุงศรีเฟิร์สช้อยส์ - บิ๊กซี ดอนเมือง (MINI KIOSK)  FIRST CHOICE SERVICE CENTER - BIG C DONMUANG (MINI KIOSK)</v>
      </c>
      <c r="H9658" s="83">
        <v>25600301</v>
      </c>
    </row>
    <row r="9659" spans="1:8" x14ac:dyDescent="0.25">
      <c r="A9659" s="83" t="s">
        <v>13263</v>
      </c>
      <c r="B9659" s="83" t="str">
        <f>_xlfn.XLOOKUP(A:A,[1]FI_NAME!$A:$A,[1]FI_NAME!$B:$B)</f>
        <v>บริษัท อยุธยา แคปปิตอล เซอร์วิสเซส</v>
      </c>
      <c r="C9659" s="83" t="e">
        <f>_xlfn.XLOOKUP(B:B,'Swift Code&amp;Bank Name'!B:B,'Swift Code&amp;Bank Name'!C:C)</f>
        <v>#N/A</v>
      </c>
      <c r="D9659" s="83" t="s">
        <v>1660</v>
      </c>
      <c r="E9659" s="83" t="s">
        <v>13827</v>
      </c>
      <c r="F9659" s="83" t="s">
        <v>13828</v>
      </c>
      <c r="G9659" s="83" t="str">
        <f t="shared" si="150"/>
        <v>0582  ศูนย์บริการกรุงศรีเฟิร์สช้อยส์ - โรบินสัน ฉะเชิงเทรา (MINI KIOSK)  FIRST CHOICE SERVICE CENTER - ROBINSON CHACHOENGSAO (MINI KIOSK)</v>
      </c>
      <c r="H9659" s="83">
        <v>25600301</v>
      </c>
    </row>
    <row r="9660" spans="1:8" x14ac:dyDescent="0.25">
      <c r="A9660" s="83" t="s">
        <v>13263</v>
      </c>
      <c r="B9660" s="83" t="str">
        <f>_xlfn.XLOOKUP(A:A,[1]FI_NAME!$A:$A,[1]FI_NAME!$B:$B)</f>
        <v>บริษัท อยุธยา แคปปิตอล เซอร์วิสเซส</v>
      </c>
      <c r="C9660" s="83" t="e">
        <f>_xlfn.XLOOKUP(B:B,'Swift Code&amp;Bank Name'!B:B,'Swift Code&amp;Bank Name'!C:C)</f>
        <v>#N/A</v>
      </c>
      <c r="D9660" s="83" t="s">
        <v>1666</v>
      </c>
      <c r="E9660" s="83" t="s">
        <v>13829</v>
      </c>
      <c r="F9660" s="83" t="s">
        <v>13830</v>
      </c>
      <c r="G9660" s="83" t="str">
        <f t="shared" si="150"/>
        <v>0584  ศูนย์บริการกรุงศรีเฟิร์สช้อยส์ - เซียร์ รังสิต (MINI KIOSK)  FIRST CHOICE SERVICE CENTER - ZEER RANGSIT (MINI KIOSK)</v>
      </c>
      <c r="H9660" s="83">
        <v>25600501</v>
      </c>
    </row>
    <row r="9661" spans="1:8" x14ac:dyDescent="0.25">
      <c r="A9661" s="83" t="s">
        <v>13263</v>
      </c>
      <c r="B9661" s="83" t="str">
        <f>_xlfn.XLOOKUP(A:A,[1]FI_NAME!$A:$A,[1]FI_NAME!$B:$B)</f>
        <v>บริษัท อยุธยา แคปปิตอล เซอร์วิสเซส</v>
      </c>
      <c r="C9661" s="83" t="e">
        <f>_xlfn.XLOOKUP(B:B,'Swift Code&amp;Bank Name'!B:B,'Swift Code&amp;Bank Name'!C:C)</f>
        <v>#N/A</v>
      </c>
      <c r="D9661" s="83" t="s">
        <v>1669</v>
      </c>
      <c r="E9661" s="83" t="s">
        <v>13831</v>
      </c>
      <c r="F9661" s="83" t="s">
        <v>13832</v>
      </c>
      <c r="G9661" s="83" t="str">
        <f t="shared" si="150"/>
        <v>0585  ศูนย์บริการกรุงศรีเฟิร์สช้อยส์ - โรบินสัน เพชรบุรี (MINI KIOSK)  FIRST CHOICE SERVICE CENTER - ROBINSON PHETCHABURI (MINI KIOSK)</v>
      </c>
      <c r="H9661" s="83">
        <v>25600515</v>
      </c>
    </row>
    <row r="9662" spans="1:8" x14ac:dyDescent="0.25">
      <c r="A9662" s="83" t="s">
        <v>13263</v>
      </c>
      <c r="B9662" s="83" t="str">
        <f>_xlfn.XLOOKUP(A:A,[1]FI_NAME!$A:$A,[1]FI_NAME!$B:$B)</f>
        <v>บริษัท อยุธยา แคปปิตอล เซอร์วิสเซส</v>
      </c>
      <c r="C9662" s="83" t="e">
        <f>_xlfn.XLOOKUP(B:B,'Swift Code&amp;Bank Name'!B:B,'Swift Code&amp;Bank Name'!C:C)</f>
        <v>#N/A</v>
      </c>
      <c r="D9662" s="83" t="s">
        <v>1672</v>
      </c>
      <c r="E9662" s="83" t="s">
        <v>13833</v>
      </c>
      <c r="F9662" s="83" t="s">
        <v>13834</v>
      </c>
      <c r="G9662" s="83" t="str">
        <f t="shared" si="150"/>
        <v>0586  ศูนย์บริการกรุงศรีเฟิร์สช้อยส์ - โคลิเซี่ยม ยะลา (MINI KIOSK)  FIRST CHOICE SERVICE CENTER - COLISEUM YALA (MINI KIOSK)</v>
      </c>
      <c r="H9662" s="83">
        <v>25600515</v>
      </c>
    </row>
    <row r="9663" spans="1:8" x14ac:dyDescent="0.25">
      <c r="A9663" s="83" t="s">
        <v>13263</v>
      </c>
      <c r="B9663" s="83" t="str">
        <f>_xlfn.XLOOKUP(A:A,[1]FI_NAME!$A:$A,[1]FI_NAME!$B:$B)</f>
        <v>บริษัท อยุธยา แคปปิตอล เซอร์วิสเซส</v>
      </c>
      <c r="C9663" s="83" t="e">
        <f>_xlfn.XLOOKUP(B:B,'Swift Code&amp;Bank Name'!B:B,'Swift Code&amp;Bank Name'!C:C)</f>
        <v>#N/A</v>
      </c>
      <c r="D9663" s="83" t="s">
        <v>1675</v>
      </c>
      <c r="E9663" s="83" t="s">
        <v>13835</v>
      </c>
      <c r="F9663" s="83" t="s">
        <v>13836</v>
      </c>
      <c r="G9663" s="83" t="str">
        <f t="shared" si="150"/>
        <v>0587  ศูนย์บริการกรุงศรีเฟิร์สช้อยส์ - บิ๊กซี รังสิต คลอง 6 (MINI KIOSK)  FIRST CHOICE SERVICE CENTER - BIG C RANGSIT KLONG 6 (MINI KIOSK)</v>
      </c>
      <c r="H9663" s="83">
        <v>25600519</v>
      </c>
    </row>
    <row r="9664" spans="1:8" x14ac:dyDescent="0.25">
      <c r="A9664" s="83" t="s">
        <v>13263</v>
      </c>
      <c r="B9664" s="83" t="str">
        <f>_xlfn.XLOOKUP(A:A,[1]FI_NAME!$A:$A,[1]FI_NAME!$B:$B)</f>
        <v>บริษัท อยุธยา แคปปิตอล เซอร์วิสเซส</v>
      </c>
      <c r="C9664" s="83" t="e">
        <f>_xlfn.XLOOKUP(B:B,'Swift Code&amp;Bank Name'!B:B,'Swift Code&amp;Bank Name'!C:C)</f>
        <v>#N/A</v>
      </c>
      <c r="D9664" s="83" t="s">
        <v>1684</v>
      </c>
      <c r="E9664" s="83" t="s">
        <v>13837</v>
      </c>
      <c r="F9664" s="83" t="s">
        <v>13838</v>
      </c>
      <c r="G9664" s="83" t="str">
        <f t="shared" si="150"/>
        <v>0590  เทสโก้ โลตัส ซุปเปอร์สโตร์ - สงขลา  TESCO LOTUS - SONGKHLA</v>
      </c>
      <c r="H9664" s="83">
        <v>25600615</v>
      </c>
    </row>
    <row r="9665" spans="1:8" x14ac:dyDescent="0.25">
      <c r="A9665" s="83" t="s">
        <v>13263</v>
      </c>
      <c r="B9665" s="83" t="str">
        <f>_xlfn.XLOOKUP(A:A,[1]FI_NAME!$A:$A,[1]FI_NAME!$B:$B)</f>
        <v>บริษัท อยุธยา แคปปิตอล เซอร์วิสเซส</v>
      </c>
      <c r="C9665" s="83" t="e">
        <f>_xlfn.XLOOKUP(B:B,'Swift Code&amp;Bank Name'!B:B,'Swift Code&amp;Bank Name'!C:C)</f>
        <v>#N/A</v>
      </c>
      <c r="D9665" s="83" t="s">
        <v>1690</v>
      </c>
      <c r="E9665" s="83" t="s">
        <v>13839</v>
      </c>
      <c r="F9665" s="83" t="s">
        <v>13840</v>
      </c>
      <c r="G9665" s="83" t="str">
        <f t="shared" si="150"/>
        <v>0593  ศูนย์บริการกรุงศรีเฟิร์สช้อยส์ - แพชชั่น ช็อปปิ้ง (แหลมทอง ระยอง) (MINI KIOSK)  FIRST CHOICE SERVICE CENTER - PASSION SHOPPING (LAEMTONG RAYONG) (MINI KIOSK)</v>
      </c>
      <c r="H9665" s="83">
        <v>25600701</v>
      </c>
    </row>
    <row r="9666" spans="1:8" x14ac:dyDescent="0.25">
      <c r="A9666" s="83" t="s">
        <v>13263</v>
      </c>
      <c r="B9666" s="83" t="str">
        <f>_xlfn.XLOOKUP(A:A,[1]FI_NAME!$A:$A,[1]FI_NAME!$B:$B)</f>
        <v>บริษัท อยุธยา แคปปิตอล เซอร์วิสเซส</v>
      </c>
      <c r="C9666" s="83" t="e">
        <f>_xlfn.XLOOKUP(B:B,'Swift Code&amp;Bank Name'!B:B,'Swift Code&amp;Bank Name'!C:C)</f>
        <v>#N/A</v>
      </c>
      <c r="D9666" s="83" t="s">
        <v>1699</v>
      </c>
      <c r="E9666" s="83" t="s">
        <v>13841</v>
      </c>
      <c r="F9666" s="83" t="s">
        <v>13842</v>
      </c>
      <c r="G9666" s="83" t="str">
        <f t="shared" si="150"/>
        <v>0597  ศูนย์บริการกรุงศรีเฟิร์สช้อยส์ - เซ็นทรัล โคราช (FC EXPRESS)  FIRST CHOICE SERVICE CENTER - CENTRAL KORAT (FC EXPRESS)</v>
      </c>
      <c r="H9666" s="83">
        <v>25600925</v>
      </c>
    </row>
    <row r="9667" spans="1:8" x14ac:dyDescent="0.25">
      <c r="A9667" s="83" t="s">
        <v>13263</v>
      </c>
      <c r="B9667" s="83" t="str">
        <f>_xlfn.XLOOKUP(A:A,[1]FI_NAME!$A:$A,[1]FI_NAME!$B:$B)</f>
        <v>บริษัท อยุธยา แคปปิตอล เซอร์วิสเซส</v>
      </c>
      <c r="C9667" s="83" t="e">
        <f>_xlfn.XLOOKUP(B:B,'Swift Code&amp;Bank Name'!B:B,'Swift Code&amp;Bank Name'!C:C)</f>
        <v>#N/A</v>
      </c>
      <c r="D9667" s="83" t="s">
        <v>1705</v>
      </c>
      <c r="E9667" s="83" t="s">
        <v>13843</v>
      </c>
      <c r="F9667" s="83" t="s">
        <v>13844</v>
      </c>
      <c r="G9667" s="83" t="str">
        <f t="shared" si="150"/>
        <v>0599  ศูนย์บริการกรุงศรีเฟิร์สช้อยส์ - โลตัส บ้านโป่ง (MINI KIOSK)  FIRST CHOICE SERVICE CENTER - LOTUS BANPONG (MINI KIOSK)</v>
      </c>
      <c r="H9667" s="83">
        <v>25600801</v>
      </c>
    </row>
    <row r="9668" spans="1:8" x14ac:dyDescent="0.25">
      <c r="A9668" s="83" t="s">
        <v>13263</v>
      </c>
      <c r="B9668" s="83" t="str">
        <f>_xlfn.XLOOKUP(A:A,[1]FI_NAME!$A:$A,[1]FI_NAME!$B:$B)</f>
        <v>บริษัท อยุธยา แคปปิตอล เซอร์วิสเซส</v>
      </c>
      <c r="C9668" s="83" t="e">
        <f>_xlfn.XLOOKUP(B:B,'Swift Code&amp;Bank Name'!B:B,'Swift Code&amp;Bank Name'!C:C)</f>
        <v>#N/A</v>
      </c>
      <c r="D9668" s="83" t="s">
        <v>1708</v>
      </c>
      <c r="E9668" s="83" t="s">
        <v>13845</v>
      </c>
      <c r="F9668" s="83" t="s">
        <v>13846</v>
      </c>
      <c r="G9668" s="83" t="str">
        <f t="shared" ref="G9668:G9731" si="151">CONCATENATE(D9668,"  ",E9668,"  ",F9668)</f>
        <v>0600  ศูนย์บริการกรุงศรีเฟิร์สช้อยส์ - โลตัส เพชรบูรณ์ (MINI KIOSK)  FIRST CHOICE SERVICE CENTER - LOTUS PHETCHABOON (MINI KIOSK)</v>
      </c>
      <c r="H9668" s="83">
        <v>25600801</v>
      </c>
    </row>
    <row r="9669" spans="1:8" x14ac:dyDescent="0.25">
      <c r="A9669" s="83" t="s">
        <v>13263</v>
      </c>
      <c r="B9669" s="83" t="str">
        <f>_xlfn.XLOOKUP(A:A,[1]FI_NAME!$A:$A,[1]FI_NAME!$B:$B)</f>
        <v>บริษัท อยุธยา แคปปิตอล เซอร์วิสเซส</v>
      </c>
      <c r="C9669" s="83" t="e">
        <f>_xlfn.XLOOKUP(B:B,'Swift Code&amp;Bank Name'!B:B,'Swift Code&amp;Bank Name'!C:C)</f>
        <v>#N/A</v>
      </c>
      <c r="D9669" s="83" t="s">
        <v>4234</v>
      </c>
      <c r="E9669" s="83" t="s">
        <v>13847</v>
      </c>
      <c r="F9669" s="83" t="s">
        <v>13848</v>
      </c>
      <c r="G9669" s="83" t="str">
        <f t="shared" si="151"/>
        <v>0602  ศูนย์บริการกรุงศรีเฟิร์สช้อยส์ - สหไทย พลาซ่า ทุ่งสง (MINI KIOSK)  FIRST CHOICE SERVICE CENTER - SAHATHAI PLAZA THUNGSONG (MINI KIOSK)</v>
      </c>
      <c r="H9669" s="83">
        <v>25600901</v>
      </c>
    </row>
    <row r="9670" spans="1:8" x14ac:dyDescent="0.25">
      <c r="A9670" s="83" t="s">
        <v>13263</v>
      </c>
      <c r="B9670" s="83" t="str">
        <f>_xlfn.XLOOKUP(A:A,[1]FI_NAME!$A:$A,[1]FI_NAME!$B:$B)</f>
        <v>บริษัท อยุธยา แคปปิตอล เซอร์วิสเซส</v>
      </c>
      <c r="C9670" s="83" t="e">
        <f>_xlfn.XLOOKUP(B:B,'Swift Code&amp;Bank Name'!B:B,'Swift Code&amp;Bank Name'!C:C)</f>
        <v>#N/A</v>
      </c>
      <c r="D9670" s="83" t="s">
        <v>4236</v>
      </c>
      <c r="E9670" s="83" t="s">
        <v>13849</v>
      </c>
      <c r="F9670" s="83" t="s">
        <v>13850</v>
      </c>
      <c r="G9670" s="83" t="str">
        <f t="shared" si="151"/>
        <v>0603  เอก-ชัย ดีสทริบิวชั่น ซิสเทม บจก. - นครพนม  TESCO LOTUS - NAKORNPANOM</v>
      </c>
      <c r="H9670" s="83">
        <v>25600916</v>
      </c>
    </row>
    <row r="9671" spans="1:8" x14ac:dyDescent="0.25">
      <c r="A9671" s="83" t="s">
        <v>13263</v>
      </c>
      <c r="B9671" s="83" t="str">
        <f>_xlfn.XLOOKUP(A:A,[1]FI_NAME!$A:$A,[1]FI_NAME!$B:$B)</f>
        <v>บริษัท อยุธยา แคปปิตอล เซอร์วิสเซส</v>
      </c>
      <c r="C9671" s="83" t="e">
        <f>_xlfn.XLOOKUP(B:B,'Swift Code&amp;Bank Name'!B:B,'Swift Code&amp;Bank Name'!C:C)</f>
        <v>#N/A</v>
      </c>
      <c r="D9671" s="83" t="s">
        <v>1711</v>
      </c>
      <c r="E9671" s="83" t="s">
        <v>13851</v>
      </c>
      <c r="F9671" s="83" t="s">
        <v>13852</v>
      </c>
      <c r="G9671" s="83" t="str">
        <f t="shared" si="151"/>
        <v>0604  ศูนย์บริการกรุงศรีเฟิร์สช้อยส์ - โลตัส ชัยภูมิ (MINI KIOSK)  FIRST CHOICE SERVICE CENTER - LOTUS CHAIYAPHUM (MINI KIOSK)</v>
      </c>
      <c r="H9671" s="83">
        <v>25601215</v>
      </c>
    </row>
    <row r="9672" spans="1:8" x14ac:dyDescent="0.25">
      <c r="A9672" s="83" t="s">
        <v>13263</v>
      </c>
      <c r="B9672" s="83" t="str">
        <f>_xlfn.XLOOKUP(A:A,[1]FI_NAME!$A:$A,[1]FI_NAME!$B:$B)</f>
        <v>บริษัท อยุธยา แคปปิตอล เซอร์วิสเซส</v>
      </c>
      <c r="C9672" s="83" t="e">
        <f>_xlfn.XLOOKUP(B:B,'Swift Code&amp;Bank Name'!B:B,'Swift Code&amp;Bank Name'!C:C)</f>
        <v>#N/A</v>
      </c>
      <c r="D9672" s="83" t="s">
        <v>4238</v>
      </c>
      <c r="E9672" s="83" t="s">
        <v>13853</v>
      </c>
      <c r="F9672" s="83" t="s">
        <v>13854</v>
      </c>
      <c r="G9672" s="83" t="str">
        <f t="shared" si="151"/>
        <v>0605  ศูนย์บริการกรุงศรีเฟิร์สช้อยส์ - เซ็นทรัล มหาชัย (FC EXPRESS)  FIRST CHOICE SERVICE CENTER - CENTRAL MAHACHAI (FC EXPRESS)</v>
      </c>
      <c r="H9672" s="83">
        <v>25601120</v>
      </c>
    </row>
    <row r="9673" spans="1:8" x14ac:dyDescent="0.25">
      <c r="A9673" s="83" t="s">
        <v>13263</v>
      </c>
      <c r="B9673" s="83" t="str">
        <f>_xlfn.XLOOKUP(A:A,[1]FI_NAME!$A:$A,[1]FI_NAME!$B:$B)</f>
        <v>บริษัท อยุธยา แคปปิตอล เซอร์วิสเซส</v>
      </c>
      <c r="C9673" s="83" t="e">
        <f>_xlfn.XLOOKUP(B:B,'Swift Code&amp;Bank Name'!B:B,'Swift Code&amp;Bank Name'!C:C)</f>
        <v>#N/A</v>
      </c>
      <c r="D9673" s="83" t="s">
        <v>4240</v>
      </c>
      <c r="E9673" s="83" t="s">
        <v>13855</v>
      </c>
      <c r="F9673" s="83" t="s">
        <v>13856</v>
      </c>
      <c r="G9673" s="83" t="str">
        <f t="shared" si="151"/>
        <v>0606  บิ๊กซี ซูเปอร์เซ็นเตอร์ บมจ. - ชัยภูมิ  BIG C SUPERCENTER - CHAIYAPHUM</v>
      </c>
      <c r="H9673" s="83">
        <v>25610116</v>
      </c>
    </row>
    <row r="9674" spans="1:8" x14ac:dyDescent="0.25">
      <c r="A9674" s="83" t="s">
        <v>13263</v>
      </c>
      <c r="B9674" s="83" t="str">
        <f>_xlfn.XLOOKUP(A:A,[1]FI_NAME!$A:$A,[1]FI_NAME!$B:$B)</f>
        <v>บริษัท อยุธยา แคปปิตอล เซอร์วิสเซส</v>
      </c>
      <c r="C9674" s="83" t="e">
        <f>_xlfn.XLOOKUP(B:B,'Swift Code&amp;Bank Name'!B:B,'Swift Code&amp;Bank Name'!C:C)</f>
        <v>#N/A</v>
      </c>
      <c r="D9674" s="83" t="s">
        <v>3006</v>
      </c>
      <c r="E9674" s="83" t="s">
        <v>13857</v>
      </c>
      <c r="F9674" s="83" t="s">
        <v>13858</v>
      </c>
      <c r="G9674" s="83" t="str">
        <f t="shared" si="151"/>
        <v>0608  ศูนย์บริการกรุงศรีเฟิร์สช้อยส์ - บิ๊กซี พัทยาใต้ (MINI KIOSK)  FIRST CHOICE SERVICE CENTER - BIG C SOUTH PATTAYA (MINI KIOSK)</v>
      </c>
      <c r="H9674" s="83">
        <v>25610601</v>
      </c>
    </row>
    <row r="9675" spans="1:8" x14ac:dyDescent="0.25">
      <c r="A9675" s="83" t="s">
        <v>13263</v>
      </c>
      <c r="B9675" s="83" t="str">
        <f>_xlfn.XLOOKUP(A:A,[1]FI_NAME!$A:$A,[1]FI_NAME!$B:$B)</f>
        <v>บริษัท อยุธยา แคปปิตอล เซอร์วิสเซส</v>
      </c>
      <c r="C9675" s="83" t="e">
        <f>_xlfn.XLOOKUP(B:B,'Swift Code&amp;Bank Name'!B:B,'Swift Code&amp;Bank Name'!C:C)</f>
        <v>#N/A</v>
      </c>
      <c r="D9675" s="83" t="s">
        <v>1714</v>
      </c>
      <c r="E9675" s="83" t="s">
        <v>13859</v>
      </c>
      <c r="F9675" s="83" t="s">
        <v>13860</v>
      </c>
      <c r="G9675" s="83" t="str">
        <f t="shared" si="151"/>
        <v>0609  ศูนย์บริการกรุงศรีเฟิร์สช้อยส์ - โรบินสัน ชลบุรี (MINI KIOSK)  FIRST CHOICE SERVICE CENTER - ROBINSON CHONBURI (MINI KIOSK)</v>
      </c>
      <c r="H9675" s="83">
        <v>25610626</v>
      </c>
    </row>
    <row r="9676" spans="1:8" x14ac:dyDescent="0.25">
      <c r="A9676" s="83" t="s">
        <v>13263</v>
      </c>
      <c r="B9676" s="83" t="str">
        <f>_xlfn.XLOOKUP(A:A,[1]FI_NAME!$A:$A,[1]FI_NAME!$B:$B)</f>
        <v>บริษัท อยุธยา แคปปิตอล เซอร์วิสเซส</v>
      </c>
      <c r="C9676" s="83" t="e">
        <f>_xlfn.XLOOKUP(B:B,'Swift Code&amp;Bank Name'!B:B,'Swift Code&amp;Bank Name'!C:C)</f>
        <v>#N/A</v>
      </c>
      <c r="D9676" s="83" t="s">
        <v>1717</v>
      </c>
      <c r="E9676" s="83" t="s">
        <v>13861</v>
      </c>
      <c r="F9676" s="83" t="s">
        <v>13862</v>
      </c>
      <c r="G9676" s="83" t="str">
        <f t="shared" si="151"/>
        <v>0611  ศูนย์บริการกรุงศรีเฟิร์สช้อยส์ - มาร์เก็ต วิลเลจ สุวรรณภูมิ 2 (FC EXPRESS)  FIRST CHOICE SERVICE CENTER - MARKET VILLAGE SUVARNABHUMI 2 (FC EXPRESS)</v>
      </c>
      <c r="H9676" s="83">
        <v>25610901</v>
      </c>
    </row>
    <row r="9677" spans="1:8" x14ac:dyDescent="0.25">
      <c r="A9677" s="83" t="s">
        <v>13263</v>
      </c>
      <c r="B9677" s="83" t="str">
        <f>_xlfn.XLOOKUP(A:A,[1]FI_NAME!$A:$A,[1]FI_NAME!$B:$B)</f>
        <v>บริษัท อยุธยา แคปปิตอล เซอร์วิสเซส</v>
      </c>
      <c r="C9677" s="83" t="e">
        <f>_xlfn.XLOOKUP(B:B,'Swift Code&amp;Bank Name'!B:B,'Swift Code&amp;Bank Name'!C:C)</f>
        <v>#N/A</v>
      </c>
      <c r="D9677" s="83" t="s">
        <v>4248</v>
      </c>
      <c r="E9677" s="83" t="s">
        <v>13863</v>
      </c>
      <c r="F9677" s="83" t="s">
        <v>13864</v>
      </c>
      <c r="G9677" s="83" t="str">
        <f t="shared" si="151"/>
        <v>0612  ศูนย์บริการกรุงศรีเฟิร์สช้อยส์ - โอเชี่ยน ช้อปปิ้งมอลล์ (MINI KIOSK)  FIRST CHOICE SERVICE CENTER - OCEAN SHOPPING MALL (MINI KIOSK)</v>
      </c>
      <c r="H9677" s="83">
        <v>25610915</v>
      </c>
    </row>
    <row r="9678" spans="1:8" x14ac:dyDescent="0.25">
      <c r="A9678" s="83" t="s">
        <v>13263</v>
      </c>
      <c r="B9678" s="83" t="str">
        <f>_xlfn.XLOOKUP(A:A,[1]FI_NAME!$A:$A,[1]FI_NAME!$B:$B)</f>
        <v>บริษัท อยุธยา แคปปิตอล เซอร์วิสเซส</v>
      </c>
      <c r="C9678" s="83" t="e">
        <f>_xlfn.XLOOKUP(B:B,'Swift Code&amp;Bank Name'!B:B,'Swift Code&amp;Bank Name'!C:C)</f>
        <v>#N/A</v>
      </c>
      <c r="D9678" s="83" t="s">
        <v>1720</v>
      </c>
      <c r="E9678" s="83" t="s">
        <v>13865</v>
      </c>
      <c r="F9678" s="83" t="s">
        <v>13866</v>
      </c>
      <c r="G9678" s="83" t="str">
        <f t="shared" si="151"/>
        <v>0613  เพาเวอร์บาย บจก. - โลตัส หลักสี่  POWER BUY - LOTUS LAKSI</v>
      </c>
      <c r="H9678" s="83">
        <v>25610901</v>
      </c>
    </row>
    <row r="9679" spans="1:8" x14ac:dyDescent="0.25">
      <c r="A9679" s="83" t="s">
        <v>13263</v>
      </c>
      <c r="B9679" s="83" t="str">
        <f>_xlfn.XLOOKUP(A:A,[1]FI_NAME!$A:$A,[1]FI_NAME!$B:$B)</f>
        <v>บริษัท อยุธยา แคปปิตอล เซอร์วิสเซส</v>
      </c>
      <c r="C9679" s="83" t="e">
        <f>_xlfn.XLOOKUP(B:B,'Swift Code&amp;Bank Name'!B:B,'Swift Code&amp;Bank Name'!C:C)</f>
        <v>#N/A</v>
      </c>
      <c r="D9679" s="83" t="s">
        <v>3015</v>
      </c>
      <c r="E9679" s="83" t="s">
        <v>13867</v>
      </c>
      <c r="F9679" s="83" t="s">
        <v>13868</v>
      </c>
      <c r="G9679" s="83" t="str">
        <f t="shared" si="151"/>
        <v>0614  เพาเวอร์บาย บจก. - โลตัส อุบลราชธานี  POWER BUY - LOTUS UBONRATCHATANI</v>
      </c>
      <c r="H9679" s="83">
        <v>25610901</v>
      </c>
    </row>
    <row r="9680" spans="1:8" x14ac:dyDescent="0.25">
      <c r="A9680" s="83" t="s">
        <v>13263</v>
      </c>
      <c r="B9680" s="83" t="str">
        <f>_xlfn.XLOOKUP(A:A,[1]FI_NAME!$A:$A,[1]FI_NAME!$B:$B)</f>
        <v>บริษัท อยุธยา แคปปิตอล เซอร์วิสเซส</v>
      </c>
      <c r="C9680" s="83" t="e">
        <f>_xlfn.XLOOKUP(B:B,'Swift Code&amp;Bank Name'!B:B,'Swift Code&amp;Bank Name'!C:C)</f>
        <v>#N/A</v>
      </c>
      <c r="D9680" s="83" t="s">
        <v>4251</v>
      </c>
      <c r="E9680" s="83" t="s">
        <v>13869</v>
      </c>
      <c r="F9680" s="83" t="s">
        <v>13870</v>
      </c>
      <c r="G9680" s="83" t="str">
        <f t="shared" si="151"/>
        <v>0615  ศูนย์บริการกรุงศรีเฟิร์สช้อยส์ - บิ๊กซี อยุธยา (MINI KIOSK)  FIRST CHOICE SERVICE CENTER - BIG C AYUTTHAYA (MINI KIOSK)</v>
      </c>
      <c r="H9680" s="83">
        <v>25611001</v>
      </c>
    </row>
    <row r="9681" spans="1:8" x14ac:dyDescent="0.25">
      <c r="A9681" s="83" t="s">
        <v>13263</v>
      </c>
      <c r="B9681" s="83" t="str">
        <f>_xlfn.XLOOKUP(A:A,[1]FI_NAME!$A:$A,[1]FI_NAME!$B:$B)</f>
        <v>บริษัท อยุธยา แคปปิตอล เซอร์วิสเซส</v>
      </c>
      <c r="C9681" s="83" t="e">
        <f>_xlfn.XLOOKUP(B:B,'Swift Code&amp;Bank Name'!B:B,'Swift Code&amp;Bank Name'!C:C)</f>
        <v>#N/A</v>
      </c>
      <c r="D9681" s="83" t="s">
        <v>4253</v>
      </c>
      <c r="E9681" s="83" t="s">
        <v>13871</v>
      </c>
      <c r="F9681" s="83" t="s">
        <v>13872</v>
      </c>
      <c r="G9681" s="83" t="str">
        <f t="shared" si="151"/>
        <v>0616  ศูนย์บริการกรุงศรีเฟิร์สช้อยส์ - โลตัส อุตรดิตถ์ (MINI KIOSK)  FIRST CHOICE SERVICE CENTER - LOTUS UTTARADIT (MINI KIOSK)</v>
      </c>
      <c r="H9681" s="83">
        <v>25611001</v>
      </c>
    </row>
    <row r="9682" spans="1:8" x14ac:dyDescent="0.25">
      <c r="A9682" s="83" t="s">
        <v>13263</v>
      </c>
      <c r="B9682" s="83" t="str">
        <f>_xlfn.XLOOKUP(A:A,[1]FI_NAME!$A:$A,[1]FI_NAME!$B:$B)</f>
        <v>บริษัท อยุธยา แคปปิตอล เซอร์วิสเซส</v>
      </c>
      <c r="C9682" s="83" t="e">
        <f>_xlfn.XLOOKUP(B:B,'Swift Code&amp;Bank Name'!B:B,'Swift Code&amp;Bank Name'!C:C)</f>
        <v>#N/A</v>
      </c>
      <c r="D9682" s="83" t="s">
        <v>3018</v>
      </c>
      <c r="E9682" s="83" t="s">
        <v>13873</v>
      </c>
      <c r="F9682" s="83" t="s">
        <v>13874</v>
      </c>
      <c r="G9682" s="83" t="str">
        <f t="shared" si="151"/>
        <v>0617  ศูนย์บริการกรุงศรีเฟิร์สช้อยส์ - โลตัส มาบตาพุด (MINI KIOSK)  FIRST CHOICE SERVICE CENTER - LOTUS MAPTAPHUT (MINI KIOSK)</v>
      </c>
      <c r="H9682" s="83">
        <v>25611215</v>
      </c>
    </row>
    <row r="9683" spans="1:8" x14ac:dyDescent="0.25">
      <c r="A9683" s="83" t="s">
        <v>13263</v>
      </c>
      <c r="B9683" s="83" t="str">
        <f>_xlfn.XLOOKUP(A:A,[1]FI_NAME!$A:$A,[1]FI_NAME!$B:$B)</f>
        <v>บริษัท อยุธยา แคปปิตอล เซอร์วิสเซส</v>
      </c>
      <c r="C9683" s="83" t="e">
        <f>_xlfn.XLOOKUP(B:B,'Swift Code&amp;Bank Name'!B:B,'Swift Code&amp;Bank Name'!C:C)</f>
        <v>#N/A</v>
      </c>
      <c r="D9683" s="83" t="s">
        <v>1723</v>
      </c>
      <c r="E9683" s="83" t="s">
        <v>13875</v>
      </c>
      <c r="F9683" s="83" t="s">
        <v>13876</v>
      </c>
      <c r="G9683" s="83" t="str">
        <f t="shared" si="151"/>
        <v>0618  ศูนย์บริการกรุงศรีเฟิร์สช้อยส์ - โลตัส บ้านสวน (MINI KIOSK)  FIRST CHOICE SERVICE CENTER - LOTUS BAAN SUAN (MINI KIOSK)</v>
      </c>
      <c r="H9683" s="83">
        <v>25611214</v>
      </c>
    </row>
    <row r="9684" spans="1:8" x14ac:dyDescent="0.25">
      <c r="A9684" s="83" t="s">
        <v>13263</v>
      </c>
      <c r="B9684" s="83" t="str">
        <f>_xlfn.XLOOKUP(A:A,[1]FI_NAME!$A:$A,[1]FI_NAME!$B:$B)</f>
        <v>บริษัท อยุธยา แคปปิตอล เซอร์วิสเซส</v>
      </c>
      <c r="C9684" s="83" t="e">
        <f>_xlfn.XLOOKUP(B:B,'Swift Code&amp;Bank Name'!B:B,'Swift Code&amp;Bank Name'!C:C)</f>
        <v>#N/A</v>
      </c>
      <c r="D9684" s="83" t="s">
        <v>3021</v>
      </c>
      <c r="E9684" s="83" t="s">
        <v>13877</v>
      </c>
      <c r="F9684" s="83" t="s">
        <v>13878</v>
      </c>
      <c r="G9684" s="83" t="str">
        <f t="shared" si="151"/>
        <v>0619  เพาเวอร์บาย บจก. - โรบินสันรังสิต  POWER BUY - ROBINSON RANGSIT</v>
      </c>
      <c r="H9684" s="83">
        <v>25620202</v>
      </c>
    </row>
    <row r="9685" spans="1:8" x14ac:dyDescent="0.25">
      <c r="A9685" s="83" t="s">
        <v>13263</v>
      </c>
      <c r="B9685" s="83" t="str">
        <f>_xlfn.XLOOKUP(A:A,[1]FI_NAME!$A:$A,[1]FI_NAME!$B:$B)</f>
        <v>บริษัท อยุธยา แคปปิตอล เซอร์วิสเซส</v>
      </c>
      <c r="C9685" s="83" t="e">
        <f>_xlfn.XLOOKUP(B:B,'Swift Code&amp;Bank Name'!B:B,'Swift Code&amp;Bank Name'!C:C)</f>
        <v>#N/A</v>
      </c>
      <c r="D9685" s="83" t="s">
        <v>4257</v>
      </c>
      <c r="E9685" s="83" t="s">
        <v>13879</v>
      </c>
      <c r="F9685" s="83" t="s">
        <v>13880</v>
      </c>
      <c r="G9685" s="83" t="str">
        <f t="shared" si="151"/>
        <v>0620  เพาเวอร์บาย บจก. - เซ็นทรัลแฟชั่นไอส์แลนด์  POWER BUY - CENTRAL FASHION ISLAND</v>
      </c>
      <c r="H9685" s="83">
        <v>25620202</v>
      </c>
    </row>
    <row r="9686" spans="1:8" x14ac:dyDescent="0.25">
      <c r="A9686" s="83" t="s">
        <v>13263</v>
      </c>
      <c r="B9686" s="83" t="str">
        <f>_xlfn.XLOOKUP(A:A,[1]FI_NAME!$A:$A,[1]FI_NAME!$B:$B)</f>
        <v>บริษัท อยุธยา แคปปิตอล เซอร์วิสเซส</v>
      </c>
      <c r="C9686" s="83" t="e">
        <f>_xlfn.XLOOKUP(B:B,'Swift Code&amp;Bank Name'!B:B,'Swift Code&amp;Bank Name'!C:C)</f>
        <v>#N/A</v>
      </c>
      <c r="D9686" s="83" t="s">
        <v>4259</v>
      </c>
      <c r="E9686" s="83" t="s">
        <v>13881</v>
      </c>
      <c r="F9686" s="83" t="s">
        <v>13882</v>
      </c>
      <c r="G9686" s="83" t="str">
        <f t="shared" si="151"/>
        <v>0621  เพาเวอร์บาย บจก. - ซีพีเอ็น พระราม 9  POWER BUY - CPN RAMA 9</v>
      </c>
      <c r="H9686" s="83">
        <v>25620202</v>
      </c>
    </row>
    <row r="9687" spans="1:8" x14ac:dyDescent="0.25">
      <c r="A9687" s="83" t="s">
        <v>13263</v>
      </c>
      <c r="B9687" s="83" t="str">
        <f>_xlfn.XLOOKUP(A:A,[1]FI_NAME!$A:$A,[1]FI_NAME!$B:$B)</f>
        <v>บริษัท อยุธยา แคปปิตอล เซอร์วิสเซส</v>
      </c>
      <c r="C9687" s="83" t="e">
        <f>_xlfn.XLOOKUP(B:B,'Swift Code&amp;Bank Name'!B:B,'Swift Code&amp;Bank Name'!C:C)</f>
        <v>#N/A</v>
      </c>
      <c r="D9687" s="83" t="s">
        <v>4261</v>
      </c>
      <c r="E9687" s="83" t="s">
        <v>13883</v>
      </c>
      <c r="F9687" s="83" t="s">
        <v>13884</v>
      </c>
      <c r="G9687" s="83" t="str">
        <f t="shared" si="151"/>
        <v>0622  เพาเวอร์บาย บจก. - เซ็นทรัลเวิลด์  POWER BUY - CENTRAL WORLD</v>
      </c>
      <c r="H9687" s="83">
        <v>25620202</v>
      </c>
    </row>
    <row r="9688" spans="1:8" x14ac:dyDescent="0.25">
      <c r="A9688" s="83" t="s">
        <v>13263</v>
      </c>
      <c r="B9688" s="83" t="str">
        <f>_xlfn.XLOOKUP(A:A,[1]FI_NAME!$A:$A,[1]FI_NAME!$B:$B)</f>
        <v>บริษัท อยุธยา แคปปิตอล เซอร์วิสเซส</v>
      </c>
      <c r="C9688" s="83" t="e">
        <f>_xlfn.XLOOKUP(B:B,'Swift Code&amp;Bank Name'!B:B,'Swift Code&amp;Bank Name'!C:C)</f>
        <v>#N/A</v>
      </c>
      <c r="D9688" s="83" t="s">
        <v>3024</v>
      </c>
      <c r="E9688" s="83" t="s">
        <v>13885</v>
      </c>
      <c r="F9688" s="83" t="s">
        <v>13886</v>
      </c>
      <c r="G9688" s="83" t="str">
        <f t="shared" si="151"/>
        <v>0623  เพาเวอร์บาย บจก. - เซ็นทรัลบางนา  POWER BUY - CENTRAL BANGNA</v>
      </c>
      <c r="H9688" s="83">
        <v>25620202</v>
      </c>
    </row>
    <row r="9689" spans="1:8" x14ac:dyDescent="0.25">
      <c r="A9689" s="83" t="s">
        <v>13263</v>
      </c>
      <c r="B9689" s="83" t="str">
        <f>_xlfn.XLOOKUP(A:A,[1]FI_NAME!$A:$A,[1]FI_NAME!$B:$B)</f>
        <v>บริษัท อยุธยา แคปปิตอล เซอร์วิสเซส</v>
      </c>
      <c r="C9689" s="83" t="e">
        <f>_xlfn.XLOOKUP(B:B,'Swift Code&amp;Bank Name'!B:B,'Swift Code&amp;Bank Name'!C:C)</f>
        <v>#N/A</v>
      </c>
      <c r="D9689" s="83" t="s">
        <v>4266</v>
      </c>
      <c r="E9689" s="83" t="s">
        <v>13887</v>
      </c>
      <c r="F9689" s="83" t="s">
        <v>13888</v>
      </c>
      <c r="G9689" s="83" t="str">
        <f t="shared" si="151"/>
        <v>0624  เพาเวอร์บาย บจก. - ปิ่นเกล้า  POWER BUY - PINKLAO</v>
      </c>
      <c r="H9689" s="83">
        <v>25620202</v>
      </c>
    </row>
    <row r="9690" spans="1:8" x14ac:dyDescent="0.25">
      <c r="A9690" s="83" t="s">
        <v>13263</v>
      </c>
      <c r="B9690" s="83" t="str">
        <f>_xlfn.XLOOKUP(A:A,[1]FI_NAME!$A:$A,[1]FI_NAME!$B:$B)</f>
        <v>บริษัท อยุธยา แคปปิตอล เซอร์วิสเซส</v>
      </c>
      <c r="C9690" s="83" t="e">
        <f>_xlfn.XLOOKUP(B:B,'Swift Code&amp;Bank Name'!B:B,'Swift Code&amp;Bank Name'!C:C)</f>
        <v>#N/A</v>
      </c>
      <c r="D9690" s="83" t="s">
        <v>4269</v>
      </c>
      <c r="E9690" s="83" t="s">
        <v>13889</v>
      </c>
      <c r="F9690" s="83" t="s">
        <v>13890</v>
      </c>
      <c r="G9690" s="83" t="str">
        <f t="shared" si="151"/>
        <v>0625  เพาเวอร์บาย บจก. - โรบินสัน สมุทรปราการ  POWER BUY - ROBINSON SAMUTPRAKARN</v>
      </c>
      <c r="H9690" s="83">
        <v>25620202</v>
      </c>
    </row>
    <row r="9691" spans="1:8" x14ac:dyDescent="0.25">
      <c r="A9691" s="83" t="s">
        <v>13263</v>
      </c>
      <c r="B9691" s="83" t="str">
        <f>_xlfn.XLOOKUP(A:A,[1]FI_NAME!$A:$A,[1]FI_NAME!$B:$B)</f>
        <v>บริษัท อยุธยา แคปปิตอล เซอร์วิสเซส</v>
      </c>
      <c r="C9691" s="83" t="e">
        <f>_xlfn.XLOOKUP(B:B,'Swift Code&amp;Bank Name'!B:B,'Swift Code&amp;Bank Name'!C:C)</f>
        <v>#N/A</v>
      </c>
      <c r="D9691" s="83" t="s">
        <v>1726</v>
      </c>
      <c r="E9691" s="83" t="s">
        <v>13891</v>
      </c>
      <c r="F9691" s="83" t="s">
        <v>13892</v>
      </c>
      <c r="G9691" s="83" t="str">
        <f t="shared" si="151"/>
        <v>0626  เพาเวอร์บาย บจก. - พระราม2  POWER BUY - RAMA 2</v>
      </c>
      <c r="H9691" s="83">
        <v>25620202</v>
      </c>
    </row>
    <row r="9692" spans="1:8" x14ac:dyDescent="0.25">
      <c r="A9692" s="83" t="s">
        <v>13263</v>
      </c>
      <c r="B9692" s="83" t="str">
        <f>_xlfn.XLOOKUP(A:A,[1]FI_NAME!$A:$A,[1]FI_NAME!$B:$B)</f>
        <v>บริษัท อยุธยา แคปปิตอล เซอร์วิสเซส</v>
      </c>
      <c r="C9692" s="83" t="e">
        <f>_xlfn.XLOOKUP(B:B,'Swift Code&amp;Bank Name'!B:B,'Swift Code&amp;Bank Name'!C:C)</f>
        <v>#N/A</v>
      </c>
      <c r="D9692" s="83" t="s">
        <v>3025</v>
      </c>
      <c r="E9692" s="83" t="s">
        <v>13893</v>
      </c>
      <c r="F9692" s="83" t="s">
        <v>13894</v>
      </c>
      <c r="G9692" s="83" t="str">
        <f t="shared" si="151"/>
        <v>0627  เพาเวอร์บาย บจก. - ซีพีเอ็น เชียงใหม่  POWER BUY - CPN CHIANGMAI</v>
      </c>
      <c r="H9692" s="83">
        <v>25620202</v>
      </c>
    </row>
    <row r="9693" spans="1:8" x14ac:dyDescent="0.25">
      <c r="A9693" s="83" t="s">
        <v>13263</v>
      </c>
      <c r="B9693" s="83" t="str">
        <f>_xlfn.XLOOKUP(A:A,[1]FI_NAME!$A:$A,[1]FI_NAME!$B:$B)</f>
        <v>บริษัท อยุธยา แคปปิตอล เซอร์วิสเซส</v>
      </c>
      <c r="C9693" s="83" t="e">
        <f>_xlfn.XLOOKUP(B:B,'Swift Code&amp;Bank Name'!B:B,'Swift Code&amp;Bank Name'!C:C)</f>
        <v>#N/A</v>
      </c>
      <c r="D9693" s="83" t="s">
        <v>3028</v>
      </c>
      <c r="E9693" s="83" t="s">
        <v>13895</v>
      </c>
      <c r="F9693" s="83" t="s">
        <v>13896</v>
      </c>
      <c r="G9693" s="83" t="str">
        <f t="shared" si="151"/>
        <v>0628  เพาเวอร์บาย บจก. - ซีพีเอ็น เชียงราย  POWER BUY - CPN CHIANGRAI</v>
      </c>
      <c r="H9693" s="83">
        <v>25620202</v>
      </c>
    </row>
    <row r="9694" spans="1:8" x14ac:dyDescent="0.25">
      <c r="A9694" s="83" t="s">
        <v>13263</v>
      </c>
      <c r="B9694" s="83" t="str">
        <f>_xlfn.XLOOKUP(A:A,[1]FI_NAME!$A:$A,[1]FI_NAME!$B:$B)</f>
        <v>บริษัท อยุธยา แคปปิตอล เซอร์วิสเซส</v>
      </c>
      <c r="C9694" s="83" t="e">
        <f>_xlfn.XLOOKUP(B:B,'Swift Code&amp;Bank Name'!B:B,'Swift Code&amp;Bank Name'!C:C)</f>
        <v>#N/A</v>
      </c>
      <c r="D9694" s="83" t="s">
        <v>4278</v>
      </c>
      <c r="E9694" s="83" t="s">
        <v>13897</v>
      </c>
      <c r="F9694" s="83" t="s">
        <v>13898</v>
      </c>
      <c r="G9694" s="83" t="str">
        <f t="shared" si="151"/>
        <v>0629  เพาเวอร์บาย บจก. - นครสวรรค์  POWER BUY - NAKORNSAWAN</v>
      </c>
      <c r="H9694" s="83">
        <v>25620202</v>
      </c>
    </row>
    <row r="9695" spans="1:8" x14ac:dyDescent="0.25">
      <c r="A9695" s="83" t="s">
        <v>13263</v>
      </c>
      <c r="B9695" s="83" t="str">
        <f>_xlfn.XLOOKUP(A:A,[1]FI_NAME!$A:$A,[1]FI_NAME!$B:$B)</f>
        <v>บริษัท อยุธยา แคปปิตอล เซอร์วิสเซส</v>
      </c>
      <c r="C9695" s="83" t="e">
        <f>_xlfn.XLOOKUP(B:B,'Swift Code&amp;Bank Name'!B:B,'Swift Code&amp;Bank Name'!C:C)</f>
        <v>#N/A</v>
      </c>
      <c r="D9695" s="83" t="s">
        <v>3029</v>
      </c>
      <c r="E9695" s="83" t="s">
        <v>13899</v>
      </c>
      <c r="F9695" s="83" t="s">
        <v>13900</v>
      </c>
      <c r="G9695" s="83" t="str">
        <f t="shared" si="151"/>
        <v>0630  เพาเวอร์บาย บจก. - ซีพีเอ็นขอนแก่น  POWER BUY - CPN KHONKAEN</v>
      </c>
      <c r="H9695" s="83">
        <v>25620202</v>
      </c>
    </row>
    <row r="9696" spans="1:8" x14ac:dyDescent="0.25">
      <c r="A9696" s="83" t="s">
        <v>13263</v>
      </c>
      <c r="B9696" s="83" t="str">
        <f>_xlfn.XLOOKUP(A:A,[1]FI_NAME!$A:$A,[1]FI_NAME!$B:$B)</f>
        <v>บริษัท อยุธยา แคปปิตอล เซอร์วิสเซส</v>
      </c>
      <c r="C9696" s="83" t="e">
        <f>_xlfn.XLOOKUP(B:B,'Swift Code&amp;Bank Name'!B:B,'Swift Code&amp;Bank Name'!C:C)</f>
        <v>#N/A</v>
      </c>
      <c r="D9696" s="83" t="s">
        <v>1729</v>
      </c>
      <c r="E9696" s="83" t="s">
        <v>13901</v>
      </c>
      <c r="F9696" s="83" t="s">
        <v>13902</v>
      </c>
      <c r="G9696" s="83" t="str">
        <f t="shared" si="151"/>
        <v>0631  เพาเวอร์บาย บจก. - ซีพีเอ็น อุบลราชธานี  POWER BUY - CPN UBONRATCHATHANI</v>
      </c>
      <c r="H9696" s="83">
        <v>25620202</v>
      </c>
    </row>
    <row r="9697" spans="1:8" x14ac:dyDescent="0.25">
      <c r="A9697" s="83" t="s">
        <v>13263</v>
      </c>
      <c r="B9697" s="83" t="str">
        <f>_xlfn.XLOOKUP(A:A,[1]FI_NAME!$A:$A,[1]FI_NAME!$B:$B)</f>
        <v>บริษัท อยุธยา แคปปิตอล เซอร์วิสเซส</v>
      </c>
      <c r="C9697" s="83" t="e">
        <f>_xlfn.XLOOKUP(B:B,'Swift Code&amp;Bank Name'!B:B,'Swift Code&amp;Bank Name'!C:C)</f>
        <v>#N/A</v>
      </c>
      <c r="D9697" s="83" t="s">
        <v>4285</v>
      </c>
      <c r="E9697" s="83" t="s">
        <v>13903</v>
      </c>
      <c r="F9697" s="83" t="s">
        <v>13904</v>
      </c>
      <c r="G9697" s="83" t="str">
        <f t="shared" si="151"/>
        <v>0632  เพาเวอร์บาย บจก. - ซีพีเอ็นชลบุรี  POWER BUY - CPN CHONBURI</v>
      </c>
      <c r="H9697" s="83">
        <v>25620202</v>
      </c>
    </row>
    <row r="9698" spans="1:8" x14ac:dyDescent="0.25">
      <c r="A9698" s="83" t="s">
        <v>13263</v>
      </c>
      <c r="B9698" s="83" t="str">
        <f>_xlfn.XLOOKUP(A:A,[1]FI_NAME!$A:$A,[1]FI_NAME!$B:$B)</f>
        <v>บริษัท อยุธยา แคปปิตอล เซอร์วิสเซส</v>
      </c>
      <c r="C9698" s="83" t="e">
        <f>_xlfn.XLOOKUP(B:B,'Swift Code&amp;Bank Name'!B:B,'Swift Code&amp;Bank Name'!C:C)</f>
        <v>#N/A</v>
      </c>
      <c r="D9698" s="83" t="s">
        <v>4287</v>
      </c>
      <c r="E9698" s="83" t="s">
        <v>13905</v>
      </c>
      <c r="F9698" s="83" t="s">
        <v>13906</v>
      </c>
      <c r="G9698" s="83" t="str">
        <f t="shared" si="151"/>
        <v>0633  เพาเวอร์บาย บจก. - ศรีราชา  POWER BUY - SRIRACHA</v>
      </c>
      <c r="H9698" s="83">
        <v>25620202</v>
      </c>
    </row>
    <row r="9699" spans="1:8" x14ac:dyDescent="0.25">
      <c r="A9699" s="83" t="s">
        <v>13263</v>
      </c>
      <c r="B9699" s="83" t="str">
        <f>_xlfn.XLOOKUP(A:A,[1]FI_NAME!$A:$A,[1]FI_NAME!$B:$B)</f>
        <v>บริษัท อยุธยา แคปปิตอล เซอร์วิสเซส</v>
      </c>
      <c r="C9699" s="83" t="e">
        <f>_xlfn.XLOOKUP(B:B,'Swift Code&amp;Bank Name'!B:B,'Swift Code&amp;Bank Name'!C:C)</f>
        <v>#N/A</v>
      </c>
      <c r="D9699" s="83" t="s">
        <v>1732</v>
      </c>
      <c r="E9699" s="83" t="s">
        <v>13907</v>
      </c>
      <c r="F9699" s="83" t="s">
        <v>13908</v>
      </c>
      <c r="G9699" s="83" t="str">
        <f t="shared" si="151"/>
        <v>0634  เพาเวอร์บาย บจก. - ซีพีเอ็น ระยอง  POWER BUY - CPN RAYONG</v>
      </c>
      <c r="H9699" s="83">
        <v>25620202</v>
      </c>
    </row>
    <row r="9700" spans="1:8" x14ac:dyDescent="0.25">
      <c r="A9700" s="83" t="s">
        <v>13263</v>
      </c>
      <c r="B9700" s="83" t="str">
        <f>_xlfn.XLOOKUP(A:A,[1]FI_NAME!$A:$A,[1]FI_NAME!$B:$B)</f>
        <v>บริษัท อยุธยา แคปปิตอล เซอร์วิสเซส</v>
      </c>
      <c r="C9700" s="83" t="e">
        <f>_xlfn.XLOOKUP(B:B,'Swift Code&amp;Bank Name'!B:B,'Swift Code&amp;Bank Name'!C:C)</f>
        <v>#N/A</v>
      </c>
      <c r="D9700" s="83" t="s">
        <v>3032</v>
      </c>
      <c r="E9700" s="83" t="s">
        <v>13909</v>
      </c>
      <c r="F9700" s="83" t="s">
        <v>13910</v>
      </c>
      <c r="G9700" s="83" t="str">
        <f t="shared" si="151"/>
        <v>0635  เพาเวอร์บาย บจก. - ราชบุรี  POWER BUY - RATCHABURI</v>
      </c>
      <c r="H9700" s="83">
        <v>25620202</v>
      </c>
    </row>
    <row r="9701" spans="1:8" x14ac:dyDescent="0.25">
      <c r="A9701" s="83" t="s">
        <v>13263</v>
      </c>
      <c r="B9701" s="83" t="str">
        <f>_xlfn.XLOOKUP(A:A,[1]FI_NAME!$A:$A,[1]FI_NAME!$B:$B)</f>
        <v>บริษัท อยุธยา แคปปิตอล เซอร์วิสเซส</v>
      </c>
      <c r="C9701" s="83" t="e">
        <f>_xlfn.XLOOKUP(B:B,'Swift Code&amp;Bank Name'!B:B,'Swift Code&amp;Bank Name'!C:C)</f>
        <v>#N/A</v>
      </c>
      <c r="D9701" s="83" t="s">
        <v>4293</v>
      </c>
      <c r="E9701" s="83" t="s">
        <v>13911</v>
      </c>
      <c r="F9701" s="83" t="s">
        <v>13912</v>
      </c>
      <c r="G9701" s="83" t="str">
        <f t="shared" si="151"/>
        <v>0636  เพาเวอร์บาย บจก. - โรบินสัน สุพรรณบุรี  POWER BUY - ROBINSON SUPHANBURI</v>
      </c>
      <c r="H9701" s="83">
        <v>25620202</v>
      </c>
    </row>
    <row r="9702" spans="1:8" x14ac:dyDescent="0.25">
      <c r="A9702" s="83" t="s">
        <v>13263</v>
      </c>
      <c r="B9702" s="83" t="str">
        <f>_xlfn.XLOOKUP(A:A,[1]FI_NAME!$A:$A,[1]FI_NAME!$B:$B)</f>
        <v>บริษัท อยุธยา แคปปิตอล เซอร์วิสเซส</v>
      </c>
      <c r="C9702" s="83" t="e">
        <f>_xlfn.XLOOKUP(B:B,'Swift Code&amp;Bank Name'!B:B,'Swift Code&amp;Bank Name'!C:C)</f>
        <v>#N/A</v>
      </c>
      <c r="D9702" s="83" t="s">
        <v>3035</v>
      </c>
      <c r="E9702" s="83" t="s">
        <v>13913</v>
      </c>
      <c r="F9702" s="83" t="s">
        <v>13914</v>
      </c>
      <c r="G9702" s="83" t="str">
        <f t="shared" si="151"/>
        <v>0637  เพาเวอร์บาย บจก. - ซีพีเอ็น หาดใหญ่  POWER BUY - CPN HADYAI</v>
      </c>
      <c r="H9702" s="83">
        <v>25620202</v>
      </c>
    </row>
    <row r="9703" spans="1:8" x14ac:dyDescent="0.25">
      <c r="A9703" s="83" t="s">
        <v>13263</v>
      </c>
      <c r="B9703" s="83" t="str">
        <f>_xlfn.XLOOKUP(A:A,[1]FI_NAME!$A:$A,[1]FI_NAME!$B:$B)</f>
        <v>บริษัท อยุธยา แคปปิตอล เซอร์วิสเซส</v>
      </c>
      <c r="C9703" s="83" t="e">
        <f>_xlfn.XLOOKUP(B:B,'Swift Code&amp;Bank Name'!B:B,'Swift Code&amp;Bank Name'!C:C)</f>
        <v>#N/A</v>
      </c>
      <c r="D9703" s="83" t="s">
        <v>3038</v>
      </c>
      <c r="E9703" s="83" t="s">
        <v>13915</v>
      </c>
      <c r="F9703" s="83" t="s">
        <v>13916</v>
      </c>
      <c r="G9703" s="83" t="str">
        <f t="shared" si="151"/>
        <v>0638  เพาเวอร์บาย บจก. - ภูเก็ต  POWER BUY - PHUKET</v>
      </c>
      <c r="H9703" s="83">
        <v>25620202</v>
      </c>
    </row>
    <row r="9704" spans="1:8" x14ac:dyDescent="0.25">
      <c r="A9704" s="83" t="s">
        <v>13263</v>
      </c>
      <c r="B9704" s="83" t="str">
        <f>_xlfn.XLOOKUP(A:A,[1]FI_NAME!$A:$A,[1]FI_NAME!$B:$B)</f>
        <v>บริษัท อยุธยา แคปปิตอล เซอร์วิสเซส</v>
      </c>
      <c r="C9704" s="83" t="e">
        <f>_xlfn.XLOOKUP(B:B,'Swift Code&amp;Bank Name'!B:B,'Swift Code&amp;Bank Name'!C:C)</f>
        <v>#N/A</v>
      </c>
      <c r="D9704" s="83" t="s">
        <v>3041</v>
      </c>
      <c r="E9704" s="83" t="s">
        <v>13917</v>
      </c>
      <c r="F9704" s="83" t="s">
        <v>13918</v>
      </c>
      <c r="G9704" s="83" t="str">
        <f t="shared" si="151"/>
        <v>0639  เพาเวอร์บาย บจก. - โลตัส นครชัยศรี  POWER BUY - LOTUS NAKHON CHAISI</v>
      </c>
      <c r="H9704" s="83">
        <v>25620202</v>
      </c>
    </row>
    <row r="9705" spans="1:8" x14ac:dyDescent="0.25">
      <c r="A9705" s="83" t="s">
        <v>13263</v>
      </c>
      <c r="B9705" s="83" t="str">
        <f>_xlfn.XLOOKUP(A:A,[1]FI_NAME!$A:$A,[1]FI_NAME!$B:$B)</f>
        <v>บริษัท อยุธยา แคปปิตอล เซอร์วิสเซส</v>
      </c>
      <c r="C9705" s="83" t="e">
        <f>_xlfn.XLOOKUP(B:B,'Swift Code&amp;Bank Name'!B:B,'Swift Code&amp;Bank Name'!C:C)</f>
        <v>#N/A</v>
      </c>
      <c r="D9705" s="83" t="s">
        <v>1735</v>
      </c>
      <c r="E9705" s="83" t="s">
        <v>13919</v>
      </c>
      <c r="F9705" s="83" t="s">
        <v>13920</v>
      </c>
      <c r="G9705" s="83" t="str">
        <f t="shared" si="151"/>
        <v>0640  เพาเวอร์บาย บจก. - โลตัส เสนา  POWER BUY - LOTUS SENA</v>
      </c>
      <c r="H9705" s="83">
        <v>25620202</v>
      </c>
    </row>
    <row r="9706" spans="1:8" x14ac:dyDescent="0.25">
      <c r="A9706" s="83" t="s">
        <v>13263</v>
      </c>
      <c r="B9706" s="83" t="str">
        <f>_xlfn.XLOOKUP(A:A,[1]FI_NAME!$A:$A,[1]FI_NAME!$B:$B)</f>
        <v>บริษัท อยุธยา แคปปิตอล เซอร์วิสเซส</v>
      </c>
      <c r="C9706" s="83" t="e">
        <f>_xlfn.XLOOKUP(B:B,'Swift Code&amp;Bank Name'!B:B,'Swift Code&amp;Bank Name'!C:C)</f>
        <v>#N/A</v>
      </c>
      <c r="D9706" s="83" t="s">
        <v>1738</v>
      </c>
      <c r="E9706" s="83" t="s">
        <v>13921</v>
      </c>
      <c r="F9706" s="83" t="s">
        <v>13922</v>
      </c>
      <c r="G9706" s="83" t="str">
        <f t="shared" si="151"/>
        <v>0641  เพาเวอร์บาย บจก. - โลตัส ศาลายา  POWER BUY - LOTUS SALAYA</v>
      </c>
      <c r="H9706" s="83">
        <v>25620202</v>
      </c>
    </row>
    <row r="9707" spans="1:8" x14ac:dyDescent="0.25">
      <c r="A9707" s="83" t="s">
        <v>13263</v>
      </c>
      <c r="B9707" s="83" t="str">
        <f>_xlfn.XLOOKUP(A:A,[1]FI_NAME!$A:$A,[1]FI_NAME!$B:$B)</f>
        <v>บริษัท อยุธยา แคปปิตอล เซอร์วิสเซส</v>
      </c>
      <c r="C9707" s="83" t="e">
        <f>_xlfn.XLOOKUP(B:B,'Swift Code&amp;Bank Name'!B:B,'Swift Code&amp;Bank Name'!C:C)</f>
        <v>#N/A</v>
      </c>
      <c r="D9707" s="83" t="s">
        <v>5501</v>
      </c>
      <c r="E9707" s="83" t="s">
        <v>13923</v>
      </c>
      <c r="F9707" s="83" t="s">
        <v>13924</v>
      </c>
      <c r="G9707" s="83" t="str">
        <f t="shared" si="151"/>
        <v>0642  เพาเวอร์บาย บจก. - โลตัส คลองหลวง  POWER BUY - LOTUS KHLONG LUANG</v>
      </c>
      <c r="H9707" s="83">
        <v>25620202</v>
      </c>
    </row>
    <row r="9708" spans="1:8" x14ac:dyDescent="0.25">
      <c r="A9708" s="83" t="s">
        <v>13263</v>
      </c>
      <c r="B9708" s="83" t="str">
        <f>_xlfn.XLOOKUP(A:A,[1]FI_NAME!$A:$A,[1]FI_NAME!$B:$B)</f>
        <v>บริษัท อยุธยา แคปปิตอล เซอร์วิสเซส</v>
      </c>
      <c r="C9708" s="83" t="e">
        <f>_xlfn.XLOOKUP(B:B,'Swift Code&amp;Bank Name'!B:B,'Swift Code&amp;Bank Name'!C:C)</f>
        <v>#N/A</v>
      </c>
      <c r="D9708" s="83" t="s">
        <v>4301</v>
      </c>
      <c r="E9708" s="83" t="s">
        <v>13925</v>
      </c>
      <c r="F9708" s="83" t="s">
        <v>13926</v>
      </c>
      <c r="G9708" s="83" t="str">
        <f t="shared" si="151"/>
        <v>0643  โฮม โปรดักส์ เซ็นเตอร์ บมจ. - แฟชั่นไอซ์แลนด์  HOMEPRO - FASHION ISLAND</v>
      </c>
      <c r="H9708" s="83">
        <v>25620308</v>
      </c>
    </row>
    <row r="9709" spans="1:8" x14ac:dyDescent="0.25">
      <c r="A9709" s="83" t="s">
        <v>13263</v>
      </c>
      <c r="B9709" s="83" t="str">
        <f>_xlfn.XLOOKUP(A:A,[1]FI_NAME!$A:$A,[1]FI_NAME!$B:$B)</f>
        <v>บริษัท อยุธยา แคปปิตอล เซอร์วิสเซส</v>
      </c>
      <c r="C9709" s="83" t="e">
        <f>_xlfn.XLOOKUP(B:B,'Swift Code&amp;Bank Name'!B:B,'Swift Code&amp;Bank Name'!C:C)</f>
        <v>#N/A</v>
      </c>
      <c r="D9709" s="83" t="s">
        <v>1741</v>
      </c>
      <c r="E9709" s="83" t="s">
        <v>13927</v>
      </c>
      <c r="F9709" s="83" t="s">
        <v>13928</v>
      </c>
      <c r="G9709" s="83" t="str">
        <f t="shared" si="151"/>
        <v>0644  โฮม โปรดักส์ เซ็นเตอร์ บมจ. - พาราไดซ์ พาร์ค  HOMEPRO - PARADISE PARK</v>
      </c>
      <c r="H9709" s="83">
        <v>25620308</v>
      </c>
    </row>
    <row r="9710" spans="1:8" x14ac:dyDescent="0.25">
      <c r="A9710" s="83" t="s">
        <v>13263</v>
      </c>
      <c r="B9710" s="83" t="str">
        <f>_xlfn.XLOOKUP(A:A,[1]FI_NAME!$A:$A,[1]FI_NAME!$B:$B)</f>
        <v>บริษัท อยุธยา แคปปิตอล เซอร์วิสเซส</v>
      </c>
      <c r="C9710" s="83" t="e">
        <f>_xlfn.XLOOKUP(B:B,'Swift Code&amp;Bank Name'!B:B,'Swift Code&amp;Bank Name'!C:C)</f>
        <v>#N/A</v>
      </c>
      <c r="D9710" s="83" t="s">
        <v>6978</v>
      </c>
      <c r="E9710" s="83" t="s">
        <v>13929</v>
      </c>
      <c r="F9710" s="83" t="s">
        <v>13930</v>
      </c>
      <c r="G9710" s="83" t="str">
        <f t="shared" si="151"/>
        <v>0645  โฮม โปรดักส์ เซ็นเตอร์ บมจ. - รัชดาภิเษก  HOMEPRO - RATCHADAPISEK</v>
      </c>
      <c r="H9710" s="83">
        <v>25620308</v>
      </c>
    </row>
    <row r="9711" spans="1:8" x14ac:dyDescent="0.25">
      <c r="A9711" s="83" t="s">
        <v>13263</v>
      </c>
      <c r="B9711" s="83" t="str">
        <f>_xlfn.XLOOKUP(A:A,[1]FI_NAME!$A:$A,[1]FI_NAME!$B:$B)</f>
        <v>บริษัท อยุธยา แคปปิตอล เซอร์วิสเซส</v>
      </c>
      <c r="C9711" s="83" t="e">
        <f>_xlfn.XLOOKUP(B:B,'Swift Code&amp;Bank Name'!B:B,'Swift Code&amp;Bank Name'!C:C)</f>
        <v>#N/A</v>
      </c>
      <c r="D9711" s="83" t="s">
        <v>5504</v>
      </c>
      <c r="E9711" s="83" t="s">
        <v>13931</v>
      </c>
      <c r="F9711" s="83" t="s">
        <v>13932</v>
      </c>
      <c r="G9711" s="83" t="str">
        <f t="shared" si="151"/>
        <v>0646  โฮม โปรดักส์ เซ็นเตอร์ บมจ. - รามคำแหง  HOMEPRO - RAMKHAMHAENG</v>
      </c>
      <c r="H9711" s="83">
        <v>25620308</v>
      </c>
    </row>
    <row r="9712" spans="1:8" x14ac:dyDescent="0.25">
      <c r="A9712" s="83" t="s">
        <v>13263</v>
      </c>
      <c r="B9712" s="83" t="str">
        <f>_xlfn.XLOOKUP(A:A,[1]FI_NAME!$A:$A,[1]FI_NAME!$B:$B)</f>
        <v>บริษัท อยุธยา แคปปิตอล เซอร์วิสเซส</v>
      </c>
      <c r="C9712" s="83" t="e">
        <f>_xlfn.XLOOKUP(B:B,'Swift Code&amp;Bank Name'!B:B,'Swift Code&amp;Bank Name'!C:C)</f>
        <v>#N/A</v>
      </c>
      <c r="D9712" s="83" t="s">
        <v>3046</v>
      </c>
      <c r="E9712" s="83" t="s">
        <v>13933</v>
      </c>
      <c r="F9712" s="83" t="s">
        <v>13934</v>
      </c>
      <c r="G9712" s="83" t="str">
        <f t="shared" si="151"/>
        <v>0647  โฮม โปรดักส์ เซ็นเตอร์ บมจ. - พระราม2  HOMEPRO - RAMA 2</v>
      </c>
      <c r="H9712" s="83">
        <v>25620308</v>
      </c>
    </row>
    <row r="9713" spans="1:8" x14ac:dyDescent="0.25">
      <c r="A9713" s="83" t="s">
        <v>13263</v>
      </c>
      <c r="B9713" s="83" t="str">
        <f>_xlfn.XLOOKUP(A:A,[1]FI_NAME!$A:$A,[1]FI_NAME!$B:$B)</f>
        <v>บริษัท อยุธยา แคปปิตอล เซอร์วิสเซส</v>
      </c>
      <c r="C9713" s="83" t="e">
        <f>_xlfn.XLOOKUP(B:B,'Swift Code&amp;Bank Name'!B:B,'Swift Code&amp;Bank Name'!C:C)</f>
        <v>#N/A</v>
      </c>
      <c r="D9713" s="83" t="s">
        <v>5938</v>
      </c>
      <c r="E9713" s="83" t="s">
        <v>13935</v>
      </c>
      <c r="F9713" s="83" t="s">
        <v>13936</v>
      </c>
      <c r="G9713" s="83" t="str">
        <f t="shared" si="151"/>
        <v>0648  โฮม โปรดักส์ เซ็นเตอร์ บมจ. - ลาดพร้าว  HOMEPRO - LADPRAO</v>
      </c>
      <c r="H9713" s="83">
        <v>25620308</v>
      </c>
    </row>
    <row r="9714" spans="1:8" x14ac:dyDescent="0.25">
      <c r="A9714" s="83" t="s">
        <v>13263</v>
      </c>
      <c r="B9714" s="83" t="str">
        <f>_xlfn.XLOOKUP(A:A,[1]FI_NAME!$A:$A,[1]FI_NAME!$B:$B)</f>
        <v>บริษัท อยุธยา แคปปิตอล เซอร์วิสเซส</v>
      </c>
      <c r="C9714" s="83" t="e">
        <f>_xlfn.XLOOKUP(B:B,'Swift Code&amp;Bank Name'!B:B,'Swift Code&amp;Bank Name'!C:C)</f>
        <v>#N/A</v>
      </c>
      <c r="D9714" s="83" t="s">
        <v>5507</v>
      </c>
      <c r="E9714" s="83" t="s">
        <v>13937</v>
      </c>
      <c r="F9714" s="83" t="s">
        <v>13938</v>
      </c>
      <c r="G9714" s="83" t="str">
        <f t="shared" si="151"/>
        <v>0649  โฮม โปรดักส์ เซ็นเตอร์ บมจ. - เพชรเกษม  HOMEPRO - PETCHKASEM</v>
      </c>
      <c r="H9714" s="83">
        <v>25620308</v>
      </c>
    </row>
    <row r="9715" spans="1:8" x14ac:dyDescent="0.25">
      <c r="A9715" s="83" t="s">
        <v>13263</v>
      </c>
      <c r="B9715" s="83" t="str">
        <f>_xlfn.XLOOKUP(A:A,[1]FI_NAME!$A:$A,[1]FI_NAME!$B:$B)</f>
        <v>บริษัท อยุธยา แคปปิตอล เซอร์วิสเซส</v>
      </c>
      <c r="C9715" s="83" t="e">
        <f>_xlfn.XLOOKUP(B:B,'Swift Code&amp;Bank Name'!B:B,'Swift Code&amp;Bank Name'!C:C)</f>
        <v>#N/A</v>
      </c>
      <c r="D9715" s="83" t="s">
        <v>3049</v>
      </c>
      <c r="E9715" s="83" t="s">
        <v>13939</v>
      </c>
      <c r="F9715" s="83" t="s">
        <v>13940</v>
      </c>
      <c r="G9715" s="83" t="str">
        <f t="shared" si="151"/>
        <v>0650  โฮม โปรดักส์ เซ็นเตอร์ บมจ. - เอกมัย-รามอินทรา  HOMEPRO - EAKAMAI-RAMINTRA</v>
      </c>
      <c r="H9715" s="83">
        <v>25620308</v>
      </c>
    </row>
    <row r="9716" spans="1:8" x14ac:dyDescent="0.25">
      <c r="A9716" s="83" t="s">
        <v>13263</v>
      </c>
      <c r="B9716" s="83" t="str">
        <f>_xlfn.XLOOKUP(A:A,[1]FI_NAME!$A:$A,[1]FI_NAME!$B:$B)</f>
        <v>บริษัท อยุธยา แคปปิตอล เซอร์วิสเซส</v>
      </c>
      <c r="C9716" s="83" t="e">
        <f>_xlfn.XLOOKUP(B:B,'Swift Code&amp;Bank Name'!B:B,'Swift Code&amp;Bank Name'!C:C)</f>
        <v>#N/A</v>
      </c>
      <c r="D9716" s="83" t="s">
        <v>3052</v>
      </c>
      <c r="E9716" s="83" t="s">
        <v>13941</v>
      </c>
      <c r="F9716" s="83" t="s">
        <v>13942</v>
      </c>
      <c r="G9716" s="83" t="str">
        <f t="shared" si="151"/>
        <v>0651  โฮม โปรดักส์ เซ็นเตอร์ บมจ. - สุขาภิบาล 3  HOMEPRO - SUKAPIBAL 3</v>
      </c>
      <c r="H9716" s="83">
        <v>25620308</v>
      </c>
    </row>
    <row r="9717" spans="1:8" x14ac:dyDescent="0.25">
      <c r="A9717" s="83" t="s">
        <v>13263</v>
      </c>
      <c r="B9717" s="83" t="str">
        <f>_xlfn.XLOOKUP(A:A,[1]FI_NAME!$A:$A,[1]FI_NAME!$B:$B)</f>
        <v>บริษัท อยุธยา แคปปิตอล เซอร์วิสเซส</v>
      </c>
      <c r="C9717" s="83" t="e">
        <f>_xlfn.XLOOKUP(B:B,'Swift Code&amp;Bank Name'!B:B,'Swift Code&amp;Bank Name'!C:C)</f>
        <v>#N/A</v>
      </c>
      <c r="D9717" s="83" t="s">
        <v>3055</v>
      </c>
      <c r="E9717" s="83" t="s">
        <v>13943</v>
      </c>
      <c r="F9717" s="83" t="s">
        <v>13944</v>
      </c>
      <c r="G9717" s="83" t="str">
        <f t="shared" si="151"/>
        <v>0652  โฮม โปรดักส์ เซ็นเตอร์ บมจ. - พระราม 3  HOME PRODUCT CENTER - RAMA 3</v>
      </c>
      <c r="H9717" s="83">
        <v>25620308</v>
      </c>
    </row>
    <row r="9718" spans="1:8" x14ac:dyDescent="0.25">
      <c r="A9718" s="83" t="s">
        <v>13263</v>
      </c>
      <c r="B9718" s="83" t="str">
        <f>_xlfn.XLOOKUP(A:A,[1]FI_NAME!$A:$A,[1]FI_NAME!$B:$B)</f>
        <v>บริษัท อยุธยา แคปปิตอล เซอร์วิสเซส</v>
      </c>
      <c r="C9718" s="83" t="e">
        <f>_xlfn.XLOOKUP(B:B,'Swift Code&amp;Bank Name'!B:B,'Swift Code&amp;Bank Name'!C:C)</f>
        <v>#N/A</v>
      </c>
      <c r="D9718" s="83" t="s">
        <v>5513</v>
      </c>
      <c r="E9718" s="83" t="s">
        <v>13945</v>
      </c>
      <c r="F9718" s="83" t="s">
        <v>13946</v>
      </c>
      <c r="G9718" s="83" t="str">
        <f t="shared" si="151"/>
        <v>0653  โฮม โปรดักส์ เซ็นเตอร์ บมจ. - พระราม 9  HOME PRODUCT CENTER - RAMA9</v>
      </c>
      <c r="H9718" s="83">
        <v>25620308</v>
      </c>
    </row>
    <row r="9719" spans="1:8" x14ac:dyDescent="0.25">
      <c r="A9719" s="83" t="s">
        <v>13263</v>
      </c>
      <c r="B9719" s="83" t="str">
        <f>_xlfn.XLOOKUP(A:A,[1]FI_NAME!$A:$A,[1]FI_NAME!$B:$B)</f>
        <v>บริษัท อยุธยา แคปปิตอล เซอร์วิสเซส</v>
      </c>
      <c r="C9719" s="83" t="e">
        <f>_xlfn.XLOOKUP(B:B,'Swift Code&amp;Bank Name'!B:B,'Swift Code&amp;Bank Name'!C:C)</f>
        <v>#N/A</v>
      </c>
      <c r="D9719" s="83" t="s">
        <v>3058</v>
      </c>
      <c r="E9719" s="83" t="s">
        <v>13947</v>
      </c>
      <c r="F9719" s="83" t="s">
        <v>13948</v>
      </c>
      <c r="G9719" s="83" t="str">
        <f t="shared" si="151"/>
        <v>0654  โฮม โปรดักส์ เซ็นเตอร์ บมจ. - ขอนแก่น  HOMEPRO - KHONKAEN</v>
      </c>
      <c r="H9719" s="83">
        <v>25620308</v>
      </c>
    </row>
    <row r="9720" spans="1:8" x14ac:dyDescent="0.25">
      <c r="A9720" s="83" t="s">
        <v>13263</v>
      </c>
      <c r="B9720" s="83" t="str">
        <f>_xlfn.XLOOKUP(A:A,[1]FI_NAME!$A:$A,[1]FI_NAME!$B:$B)</f>
        <v>บริษัท อยุธยา แคปปิตอล เซอร์วิสเซส</v>
      </c>
      <c r="C9720" s="83" t="e">
        <f>_xlfn.XLOOKUP(B:B,'Swift Code&amp;Bank Name'!B:B,'Swift Code&amp;Bank Name'!C:C)</f>
        <v>#N/A</v>
      </c>
      <c r="D9720" s="83" t="s">
        <v>3061</v>
      </c>
      <c r="E9720" s="83" t="s">
        <v>13949</v>
      </c>
      <c r="F9720" s="83" t="s">
        <v>13950</v>
      </c>
      <c r="G9720" s="83" t="str">
        <f t="shared" si="151"/>
        <v>0655  โฮม โปรดักส์ เซ็นเตอร์ บมจ. - ฉะเชิงเทรา  HOMEPRO - CHACHOENGSAO</v>
      </c>
      <c r="H9720" s="83">
        <v>25620308</v>
      </c>
    </row>
    <row r="9721" spans="1:8" x14ac:dyDescent="0.25">
      <c r="A9721" s="83" t="s">
        <v>13263</v>
      </c>
      <c r="B9721" s="83" t="str">
        <f>_xlfn.XLOOKUP(A:A,[1]FI_NAME!$A:$A,[1]FI_NAME!$B:$B)</f>
        <v>บริษัท อยุธยา แคปปิตอล เซอร์วิสเซส</v>
      </c>
      <c r="C9721" s="83" t="e">
        <f>_xlfn.XLOOKUP(B:B,'Swift Code&amp;Bank Name'!B:B,'Swift Code&amp;Bank Name'!C:C)</f>
        <v>#N/A</v>
      </c>
      <c r="D9721" s="83" t="s">
        <v>5517</v>
      </c>
      <c r="E9721" s="83" t="s">
        <v>13951</v>
      </c>
      <c r="F9721" s="83" t="s">
        <v>13952</v>
      </c>
      <c r="G9721" s="83" t="str">
        <f t="shared" si="151"/>
        <v>0656  โฮม โปรดักส์ เซ็นเตอร์ บมจ. - ศรีราชา  HOMEPRO - SRIRACHA</v>
      </c>
      <c r="H9721" s="83">
        <v>25620308</v>
      </c>
    </row>
    <row r="9722" spans="1:8" x14ac:dyDescent="0.25">
      <c r="A9722" s="83" t="s">
        <v>13263</v>
      </c>
      <c r="B9722" s="83" t="str">
        <f>_xlfn.XLOOKUP(A:A,[1]FI_NAME!$A:$A,[1]FI_NAME!$B:$B)</f>
        <v>บริษัท อยุธยา แคปปิตอล เซอร์วิสเซส</v>
      </c>
      <c r="C9722" s="83" t="e">
        <f>_xlfn.XLOOKUP(B:B,'Swift Code&amp;Bank Name'!B:B,'Swift Code&amp;Bank Name'!C:C)</f>
        <v>#N/A</v>
      </c>
      <c r="D9722" s="83" t="s">
        <v>6984</v>
      </c>
      <c r="E9722" s="83" t="s">
        <v>13953</v>
      </c>
      <c r="F9722" s="83" t="s">
        <v>13954</v>
      </c>
      <c r="G9722" s="83" t="str">
        <f t="shared" si="151"/>
        <v>0657  โฮม โปรดักส์ เซ็นเตอร์ บมจ. - ชลบุรี  HOMEPRO - CHONBURI</v>
      </c>
      <c r="H9722" s="83">
        <v>25620308</v>
      </c>
    </row>
    <row r="9723" spans="1:8" x14ac:dyDescent="0.25">
      <c r="A9723" s="83" t="s">
        <v>13263</v>
      </c>
      <c r="B9723" s="83" t="str">
        <f>_xlfn.XLOOKUP(A:A,[1]FI_NAME!$A:$A,[1]FI_NAME!$B:$B)</f>
        <v>บริษัท อยุธยา แคปปิตอล เซอร์วิสเซส</v>
      </c>
      <c r="C9723" s="83" t="e">
        <f>_xlfn.XLOOKUP(B:B,'Swift Code&amp;Bank Name'!B:B,'Swift Code&amp;Bank Name'!C:C)</f>
        <v>#N/A</v>
      </c>
      <c r="D9723" s="83" t="s">
        <v>3064</v>
      </c>
      <c r="E9723" s="83" t="s">
        <v>13955</v>
      </c>
      <c r="F9723" s="83" t="s">
        <v>13956</v>
      </c>
      <c r="G9723" s="83" t="str">
        <f t="shared" si="151"/>
        <v>0658  โฮม โปรดักส์ เซ็นเตอร์ บมจ. - ชลบุรี (อมตะ)  HOME PRODUCT CENTER - CHONBURI (AMATA)</v>
      </c>
      <c r="H9723" s="83">
        <v>25620308</v>
      </c>
    </row>
    <row r="9724" spans="1:8" x14ac:dyDescent="0.25">
      <c r="A9724" s="83" t="s">
        <v>13263</v>
      </c>
      <c r="B9724" s="83" t="str">
        <f>_xlfn.XLOOKUP(A:A,[1]FI_NAME!$A:$A,[1]FI_NAME!$B:$B)</f>
        <v>บริษัท อยุธยา แคปปิตอล เซอร์วิสเซส</v>
      </c>
      <c r="C9724" s="83" t="e">
        <f>_xlfn.XLOOKUP(B:B,'Swift Code&amp;Bank Name'!B:B,'Swift Code&amp;Bank Name'!C:C)</f>
        <v>#N/A</v>
      </c>
      <c r="D9724" s="83" t="s">
        <v>3067</v>
      </c>
      <c r="E9724" s="83" t="s">
        <v>13957</v>
      </c>
      <c r="F9724" s="83" t="s">
        <v>13958</v>
      </c>
      <c r="G9724" s="83" t="str">
        <f t="shared" si="151"/>
        <v>0659  โฮม โปรดักส์ เซ็นเตอร์ บมจ. - เชียงราย  HOMEPRO - CHIANGRAI</v>
      </c>
      <c r="H9724" s="83">
        <v>25620308</v>
      </c>
    </row>
    <row r="9725" spans="1:8" x14ac:dyDescent="0.25">
      <c r="A9725" s="83" t="s">
        <v>13263</v>
      </c>
      <c r="B9725" s="83" t="str">
        <f>_xlfn.XLOOKUP(A:A,[1]FI_NAME!$A:$A,[1]FI_NAME!$B:$B)</f>
        <v>บริษัท อยุธยา แคปปิตอล เซอร์วิสเซส</v>
      </c>
      <c r="C9725" s="83" t="e">
        <f>_xlfn.XLOOKUP(B:B,'Swift Code&amp;Bank Name'!B:B,'Swift Code&amp;Bank Name'!C:C)</f>
        <v>#N/A</v>
      </c>
      <c r="D9725" s="83" t="s">
        <v>3069</v>
      </c>
      <c r="E9725" s="83" t="s">
        <v>13959</v>
      </c>
      <c r="F9725" s="83" t="s">
        <v>13960</v>
      </c>
      <c r="G9725" s="83" t="str">
        <f t="shared" si="151"/>
        <v>0660  โฮม โปรดักส์ เซ็นเตอร์ บมจ. - หางดง  HOMEPRO - HANGDONG</v>
      </c>
      <c r="H9725" s="83">
        <v>25620308</v>
      </c>
    </row>
    <row r="9726" spans="1:8" x14ac:dyDescent="0.25">
      <c r="A9726" s="83" t="s">
        <v>13263</v>
      </c>
      <c r="B9726" s="83" t="str">
        <f>_xlfn.XLOOKUP(A:A,[1]FI_NAME!$A:$A,[1]FI_NAME!$B:$B)</f>
        <v>บริษัท อยุธยา แคปปิตอล เซอร์วิสเซส</v>
      </c>
      <c r="C9726" s="83" t="e">
        <f>_xlfn.XLOOKUP(B:B,'Swift Code&amp;Bank Name'!B:B,'Swift Code&amp;Bank Name'!C:C)</f>
        <v>#N/A</v>
      </c>
      <c r="D9726" s="83" t="s">
        <v>1744</v>
      </c>
      <c r="E9726" s="83" t="s">
        <v>13961</v>
      </c>
      <c r="F9726" s="83" t="s">
        <v>13962</v>
      </c>
      <c r="G9726" s="83" t="str">
        <f t="shared" si="151"/>
        <v>0661  โฮม โปรดักส์ เซ็นเตอร์ บมจ. - เชียงใหม่ (สันทราย)  HOMEPRO - CHIANGMAI (SUNSAI)</v>
      </c>
      <c r="H9726" s="83">
        <v>25620308</v>
      </c>
    </row>
    <row r="9727" spans="1:8" x14ac:dyDescent="0.25">
      <c r="A9727" s="83" t="s">
        <v>13263</v>
      </c>
      <c r="B9727" s="83" t="str">
        <f>_xlfn.XLOOKUP(A:A,[1]FI_NAME!$A:$A,[1]FI_NAME!$B:$B)</f>
        <v>บริษัท อยุธยา แคปปิตอล เซอร์วิสเซส</v>
      </c>
      <c r="C9727" s="83" t="e">
        <f>_xlfn.XLOOKUP(B:B,'Swift Code&amp;Bank Name'!B:B,'Swift Code&amp;Bank Name'!C:C)</f>
        <v>#N/A</v>
      </c>
      <c r="D9727" s="83" t="s">
        <v>3074</v>
      </c>
      <c r="E9727" s="83" t="s">
        <v>13963</v>
      </c>
      <c r="F9727" s="83" t="s">
        <v>13964</v>
      </c>
      <c r="G9727" s="83" t="str">
        <f t="shared" si="151"/>
        <v>0662  โฮม โปรดักส์ เซ็นเตอร์ บมจ. - นครปฐม  HOMEPRO - NAKORNPATHOM</v>
      </c>
      <c r="H9727" s="83">
        <v>25620308</v>
      </c>
    </row>
    <row r="9728" spans="1:8" x14ac:dyDescent="0.25">
      <c r="A9728" s="83" t="s">
        <v>13263</v>
      </c>
      <c r="B9728" s="83" t="str">
        <f>_xlfn.XLOOKUP(A:A,[1]FI_NAME!$A:$A,[1]FI_NAME!$B:$B)</f>
        <v>บริษัท อยุธยา แคปปิตอล เซอร์วิสเซส</v>
      </c>
      <c r="C9728" s="83" t="e">
        <f>_xlfn.XLOOKUP(B:B,'Swift Code&amp;Bank Name'!B:B,'Swift Code&amp;Bank Name'!C:C)</f>
        <v>#N/A</v>
      </c>
      <c r="D9728" s="83" t="s">
        <v>3077</v>
      </c>
      <c r="E9728" s="83" t="s">
        <v>13965</v>
      </c>
      <c r="F9728" s="83" t="s">
        <v>13966</v>
      </c>
      <c r="G9728" s="83" t="str">
        <f t="shared" si="151"/>
        <v>0663  โฮม โปรดักส์ เซ็นเตอร์ บมจ. - พุทธมณฑล สาย 5  HOMEPRO - PUTTHAMONTHON SAI 5</v>
      </c>
      <c r="H9728" s="83">
        <v>25620308</v>
      </c>
    </row>
    <row r="9729" spans="1:8" x14ac:dyDescent="0.25">
      <c r="A9729" s="83" t="s">
        <v>13263</v>
      </c>
      <c r="B9729" s="83" t="str">
        <f>_xlfn.XLOOKUP(A:A,[1]FI_NAME!$A:$A,[1]FI_NAME!$B:$B)</f>
        <v>บริษัท อยุธยา แคปปิตอล เซอร์วิสเซส</v>
      </c>
      <c r="C9729" s="83" t="e">
        <f>_xlfn.XLOOKUP(B:B,'Swift Code&amp;Bank Name'!B:B,'Swift Code&amp;Bank Name'!C:C)</f>
        <v>#N/A</v>
      </c>
      <c r="D9729" s="83" t="s">
        <v>6988</v>
      </c>
      <c r="E9729" s="83" t="s">
        <v>13967</v>
      </c>
      <c r="F9729" s="83" t="s">
        <v>13968</v>
      </c>
      <c r="G9729" s="83" t="str">
        <f t="shared" si="151"/>
        <v>0664  โฮม โปรดักส์ เซ็นเตอร์ บมจ. - เขาใหญ่  HOMEPRO - KHAOYAI</v>
      </c>
      <c r="H9729" s="83">
        <v>25620308</v>
      </c>
    </row>
    <row r="9730" spans="1:8" x14ac:dyDescent="0.25">
      <c r="A9730" s="83" t="s">
        <v>13263</v>
      </c>
      <c r="B9730" s="83" t="str">
        <f>_xlfn.XLOOKUP(A:A,[1]FI_NAME!$A:$A,[1]FI_NAME!$B:$B)</f>
        <v>บริษัท อยุธยา แคปปิตอล เซอร์วิสเซส</v>
      </c>
      <c r="C9730" s="83" t="e">
        <f>_xlfn.XLOOKUP(B:B,'Swift Code&amp;Bank Name'!B:B,'Swift Code&amp;Bank Name'!C:C)</f>
        <v>#N/A</v>
      </c>
      <c r="D9730" s="83" t="s">
        <v>3080</v>
      </c>
      <c r="E9730" s="83" t="s">
        <v>13969</v>
      </c>
      <c r="F9730" s="83" t="s">
        <v>13970</v>
      </c>
      <c r="G9730" s="83" t="str">
        <f t="shared" si="151"/>
        <v>0665  โฮม โปรดักส์ เซ็นเตอร์ บมจ. - นครราชสีมา  HOMEPRO - NAKORNRATCHASIMA</v>
      </c>
      <c r="H9730" s="83">
        <v>25620308</v>
      </c>
    </row>
    <row r="9731" spans="1:8" x14ac:dyDescent="0.25">
      <c r="A9731" s="83" t="s">
        <v>13263</v>
      </c>
      <c r="B9731" s="83" t="str">
        <f>_xlfn.XLOOKUP(A:A,[1]FI_NAME!$A:$A,[1]FI_NAME!$B:$B)</f>
        <v>บริษัท อยุธยา แคปปิตอล เซอร์วิสเซส</v>
      </c>
      <c r="C9731" s="83" t="e">
        <f>_xlfn.XLOOKUP(B:B,'Swift Code&amp;Bank Name'!B:B,'Swift Code&amp;Bank Name'!C:C)</f>
        <v>#N/A</v>
      </c>
      <c r="D9731" s="83" t="s">
        <v>3083</v>
      </c>
      <c r="E9731" s="83" t="s">
        <v>13971</v>
      </c>
      <c r="F9731" s="83" t="s">
        <v>13972</v>
      </c>
      <c r="G9731" s="83" t="str">
        <f t="shared" si="151"/>
        <v>0666  โฮม โปรดักส์ เซ็นเตอร์ บมจ. - นครศรีธรรมราช  HOMEPRO - NAKORNSRITHAMMARAJ</v>
      </c>
      <c r="H9731" s="83">
        <v>25620308</v>
      </c>
    </row>
    <row r="9732" spans="1:8" x14ac:dyDescent="0.25">
      <c r="A9732" s="83" t="s">
        <v>13263</v>
      </c>
      <c r="B9732" s="83" t="str">
        <f>_xlfn.XLOOKUP(A:A,[1]FI_NAME!$A:$A,[1]FI_NAME!$B:$B)</f>
        <v>บริษัท อยุธยา แคปปิตอล เซอร์วิสเซส</v>
      </c>
      <c r="C9732" s="83" t="e">
        <f>_xlfn.XLOOKUP(B:B,'Swift Code&amp;Bank Name'!B:B,'Swift Code&amp;Bank Name'!C:C)</f>
        <v>#N/A</v>
      </c>
      <c r="D9732" s="83" t="s">
        <v>5526</v>
      </c>
      <c r="E9732" s="83" t="s">
        <v>13973</v>
      </c>
      <c r="F9732" s="83" t="s">
        <v>13974</v>
      </c>
      <c r="G9732" s="83" t="str">
        <f t="shared" ref="G9732:G9795" si="152">CONCATENATE(D9732,"  ",E9732,"  ",F9732)</f>
        <v>0667  โฮม โปรดักส์ เซ็นเตอร์ บมจ. - นครสวรรค์  HOMEPRO - NAKHONSAWAN</v>
      </c>
      <c r="H9732" s="83">
        <v>25620308</v>
      </c>
    </row>
    <row r="9733" spans="1:8" x14ac:dyDescent="0.25">
      <c r="A9733" s="83" t="s">
        <v>13263</v>
      </c>
      <c r="B9733" s="83" t="str">
        <f>_xlfn.XLOOKUP(A:A,[1]FI_NAME!$A:$A,[1]FI_NAME!$B:$B)</f>
        <v>บริษัท อยุธยา แคปปิตอล เซอร์วิสเซส</v>
      </c>
      <c r="C9733" s="83" t="e">
        <f>_xlfn.XLOOKUP(B:B,'Swift Code&amp;Bank Name'!B:B,'Swift Code&amp;Bank Name'!C:C)</f>
        <v>#N/A</v>
      </c>
      <c r="D9733" s="83" t="s">
        <v>1747</v>
      </c>
      <c r="E9733" s="83" t="s">
        <v>13975</v>
      </c>
      <c r="F9733" s="83" t="s">
        <v>13976</v>
      </c>
      <c r="G9733" s="83" t="str">
        <f t="shared" si="152"/>
        <v>0668  โฮม โปรดักส์ เซ็นเตอร์ บมจ. - สนญ.  HOME PRODUCT CENTER - HO</v>
      </c>
      <c r="H9733" s="83">
        <v>25620308</v>
      </c>
    </row>
    <row r="9734" spans="1:8" x14ac:dyDescent="0.25">
      <c r="A9734" s="83" t="s">
        <v>13263</v>
      </c>
      <c r="B9734" s="83" t="str">
        <f>_xlfn.XLOOKUP(A:A,[1]FI_NAME!$A:$A,[1]FI_NAME!$B:$B)</f>
        <v>บริษัท อยุธยา แคปปิตอล เซอร์วิสเซส</v>
      </c>
      <c r="C9734" s="83" t="e">
        <f>_xlfn.XLOOKUP(B:B,'Swift Code&amp;Bank Name'!B:B,'Swift Code&amp;Bank Name'!C:C)</f>
        <v>#N/A</v>
      </c>
      <c r="D9734" s="83" t="s">
        <v>3088</v>
      </c>
      <c r="E9734" s="83" t="s">
        <v>13977</v>
      </c>
      <c r="F9734" s="83" t="s">
        <v>13978</v>
      </c>
      <c r="G9734" s="83" t="str">
        <f t="shared" si="152"/>
        <v>0669  โฮม โปรดักส์ เซ็นเตอร์ บมจ. - รัตนาธิเบศร์  HOMEPRO - RATTANATIBETH</v>
      </c>
      <c r="H9734" s="83">
        <v>25620308</v>
      </c>
    </row>
    <row r="9735" spans="1:8" x14ac:dyDescent="0.25">
      <c r="A9735" s="83" t="s">
        <v>13263</v>
      </c>
      <c r="B9735" s="83" t="str">
        <f>_xlfn.XLOOKUP(A:A,[1]FI_NAME!$A:$A,[1]FI_NAME!$B:$B)</f>
        <v>บริษัท อยุธยา แคปปิตอล เซอร์วิสเซส</v>
      </c>
      <c r="C9735" s="83" t="e">
        <f>_xlfn.XLOOKUP(B:B,'Swift Code&amp;Bank Name'!B:B,'Swift Code&amp;Bank Name'!C:C)</f>
        <v>#N/A</v>
      </c>
      <c r="D9735" s="83" t="s">
        <v>5948</v>
      </c>
      <c r="E9735" s="83" t="s">
        <v>13979</v>
      </c>
      <c r="F9735" s="83" t="s">
        <v>13980</v>
      </c>
      <c r="G9735" s="83" t="str">
        <f t="shared" si="152"/>
        <v>0670  โฮม โปรดักส์ เซ็นเตอร์ บมจ. - ประชาชื่น  HOMEPRO - PRACHACHUEN</v>
      </c>
      <c r="H9735" s="83">
        <v>25620308</v>
      </c>
    </row>
    <row r="9736" spans="1:8" x14ac:dyDescent="0.25">
      <c r="A9736" s="83" t="s">
        <v>13263</v>
      </c>
      <c r="B9736" s="83" t="str">
        <f>_xlfn.XLOOKUP(A:A,[1]FI_NAME!$A:$A,[1]FI_NAME!$B:$B)</f>
        <v>บริษัท อยุธยา แคปปิตอล เซอร์วิสเซส</v>
      </c>
      <c r="C9736" s="83" t="e">
        <f>_xlfn.XLOOKUP(B:B,'Swift Code&amp;Bank Name'!B:B,'Swift Code&amp;Bank Name'!C:C)</f>
        <v>#N/A</v>
      </c>
      <c r="D9736" s="83" t="s">
        <v>3091</v>
      </c>
      <c r="E9736" s="83" t="s">
        <v>13981</v>
      </c>
      <c r="F9736" s="83" t="s">
        <v>13982</v>
      </c>
      <c r="G9736" s="83" t="str">
        <f t="shared" si="152"/>
        <v>0671  โฮม โปรดักส์ เซ็นเตอร์ บมจ. - แจ้งวัฒนะ  HOMEPRO - CHAENGWATTANA</v>
      </c>
      <c r="H9736" s="83">
        <v>25620308</v>
      </c>
    </row>
    <row r="9737" spans="1:8" x14ac:dyDescent="0.25">
      <c r="A9737" s="83" t="s">
        <v>13263</v>
      </c>
      <c r="B9737" s="83" t="str">
        <f>_xlfn.XLOOKUP(A:A,[1]FI_NAME!$A:$A,[1]FI_NAME!$B:$B)</f>
        <v>บริษัท อยุธยา แคปปิตอล เซอร์วิสเซส</v>
      </c>
      <c r="C9737" s="83" t="e">
        <f>_xlfn.XLOOKUP(B:B,'Swift Code&amp;Bank Name'!B:B,'Swift Code&amp;Bank Name'!C:C)</f>
        <v>#N/A</v>
      </c>
      <c r="D9737" s="83" t="s">
        <v>1750</v>
      </c>
      <c r="E9737" s="83" t="s">
        <v>13983</v>
      </c>
      <c r="F9737" s="83" t="s">
        <v>13984</v>
      </c>
      <c r="G9737" s="83" t="str">
        <f t="shared" si="152"/>
        <v>0672  โฮม โปรดักส์ เซ็นเตอร์ บมจ. - ราชพฤกษ์  HOMEPRO - RAJAPRUG</v>
      </c>
      <c r="H9737" s="83">
        <v>25620308</v>
      </c>
    </row>
    <row r="9738" spans="1:8" x14ac:dyDescent="0.25">
      <c r="A9738" s="83" t="s">
        <v>13263</v>
      </c>
      <c r="B9738" s="83" t="str">
        <f>_xlfn.XLOOKUP(A:A,[1]FI_NAME!$A:$A,[1]FI_NAME!$B:$B)</f>
        <v>บริษัท อยุธยา แคปปิตอล เซอร์วิสเซส</v>
      </c>
      <c r="C9738" s="83" t="e">
        <f>_xlfn.XLOOKUP(B:B,'Swift Code&amp;Bank Name'!B:B,'Swift Code&amp;Bank Name'!C:C)</f>
        <v>#N/A</v>
      </c>
      <c r="D9738" s="83" t="s">
        <v>3096</v>
      </c>
      <c r="E9738" s="83" t="s">
        <v>13985</v>
      </c>
      <c r="F9738" s="83" t="s">
        <v>13986</v>
      </c>
      <c r="G9738" s="83" t="str">
        <f t="shared" si="152"/>
        <v>0673  โฮม โปรดักส์ เซ็นเตอร์ บมจ. - ชัยพฤกษ์  HOME PRODUCT CENTER - CHAIYAPRUEK</v>
      </c>
      <c r="H9738" s="83">
        <v>25620308</v>
      </c>
    </row>
    <row r="9739" spans="1:8" x14ac:dyDescent="0.25">
      <c r="A9739" s="83" t="s">
        <v>13263</v>
      </c>
      <c r="B9739" s="83" t="str">
        <f>_xlfn.XLOOKUP(A:A,[1]FI_NAME!$A:$A,[1]FI_NAME!$B:$B)</f>
        <v>บริษัท อยุธยา แคปปิตอล เซอร์วิสเซส</v>
      </c>
      <c r="C9739" s="83" t="e">
        <f>_xlfn.XLOOKUP(B:B,'Swift Code&amp;Bank Name'!B:B,'Swift Code&amp;Bank Name'!C:C)</f>
        <v>#N/A</v>
      </c>
      <c r="D9739" s="83" t="s">
        <v>1753</v>
      </c>
      <c r="E9739" s="83" t="s">
        <v>13987</v>
      </c>
      <c r="F9739" s="83" t="s">
        <v>13988</v>
      </c>
      <c r="G9739" s="83" t="str">
        <f t="shared" si="152"/>
        <v>0674  โฮม โปรดักส์ เซ็นเตอร์ บมจ. - ลำลูกกา  HOMEPRO - LUMLUKKA</v>
      </c>
      <c r="H9739" s="83">
        <v>25620308</v>
      </c>
    </row>
    <row r="9740" spans="1:8" x14ac:dyDescent="0.25">
      <c r="A9740" s="83" t="s">
        <v>13263</v>
      </c>
      <c r="B9740" s="83" t="str">
        <f>_xlfn.XLOOKUP(A:A,[1]FI_NAME!$A:$A,[1]FI_NAME!$B:$B)</f>
        <v>บริษัท อยุธยา แคปปิตอล เซอร์วิสเซส</v>
      </c>
      <c r="C9740" s="83" t="e">
        <f>_xlfn.XLOOKUP(B:B,'Swift Code&amp;Bank Name'!B:B,'Swift Code&amp;Bank Name'!C:C)</f>
        <v>#N/A</v>
      </c>
      <c r="D9740" s="83" t="s">
        <v>1756</v>
      </c>
      <c r="E9740" s="83" t="s">
        <v>13989</v>
      </c>
      <c r="F9740" s="83" t="s">
        <v>13990</v>
      </c>
      <c r="G9740" s="83" t="str">
        <f t="shared" si="152"/>
        <v>0675  โฮม โปรดักส์ เซ็นเตอร์ บมจ. - อยุธยา  HOMEPRO - AYUTTHAYA</v>
      </c>
      <c r="H9740" s="83">
        <v>25620308</v>
      </c>
    </row>
    <row r="9741" spans="1:8" x14ac:dyDescent="0.25">
      <c r="A9741" s="83" t="s">
        <v>13263</v>
      </c>
      <c r="B9741" s="83" t="str">
        <f>_xlfn.XLOOKUP(A:A,[1]FI_NAME!$A:$A,[1]FI_NAME!$B:$B)</f>
        <v>บริษัท อยุธยา แคปปิตอล เซอร์วิสเซส</v>
      </c>
      <c r="C9741" s="83" t="e">
        <f>_xlfn.XLOOKUP(B:B,'Swift Code&amp;Bank Name'!B:B,'Swift Code&amp;Bank Name'!C:C)</f>
        <v>#N/A</v>
      </c>
      <c r="D9741" s="83" t="s">
        <v>1759</v>
      </c>
      <c r="E9741" s="83" t="s">
        <v>13991</v>
      </c>
      <c r="F9741" s="83" t="s">
        <v>13992</v>
      </c>
      <c r="G9741" s="83" t="str">
        <f t="shared" si="152"/>
        <v>0676  โฮม โปรดักส์ เซ็นเตอร์ บมจ. - พิษณุโลก  HOMEPRO - PHITSANULOK</v>
      </c>
      <c r="H9741" s="83">
        <v>25620308</v>
      </c>
    </row>
    <row r="9742" spans="1:8" x14ac:dyDescent="0.25">
      <c r="A9742" s="83" t="s">
        <v>13263</v>
      </c>
      <c r="B9742" s="83" t="str">
        <f>_xlfn.XLOOKUP(A:A,[1]FI_NAME!$A:$A,[1]FI_NAME!$B:$B)</f>
        <v>บริษัท อยุธยา แคปปิตอล เซอร์วิสเซส</v>
      </c>
      <c r="C9742" s="83" t="e">
        <f>_xlfn.XLOOKUP(B:B,'Swift Code&amp;Bank Name'!B:B,'Swift Code&amp;Bank Name'!C:C)</f>
        <v>#N/A</v>
      </c>
      <c r="D9742" s="83" t="s">
        <v>5531</v>
      </c>
      <c r="E9742" s="83" t="s">
        <v>13993</v>
      </c>
      <c r="F9742" s="83" t="s">
        <v>13994</v>
      </c>
      <c r="G9742" s="83" t="str">
        <f t="shared" si="152"/>
        <v>0677  โฮม โปรดักส์ เซ็นเตอร์ บมจ. - ภูเก็ต  HOMEPRO - PHUKET</v>
      </c>
      <c r="H9742" s="83">
        <v>25620308</v>
      </c>
    </row>
    <row r="9743" spans="1:8" x14ac:dyDescent="0.25">
      <c r="A9743" s="83" t="s">
        <v>13263</v>
      </c>
      <c r="B9743" s="83" t="str">
        <f>_xlfn.XLOOKUP(A:A,[1]FI_NAME!$A:$A,[1]FI_NAME!$B:$B)</f>
        <v>บริษัท อยุธยา แคปปิตอล เซอร์วิสเซส</v>
      </c>
      <c r="C9743" s="83" t="e">
        <f>_xlfn.XLOOKUP(B:B,'Swift Code&amp;Bank Name'!B:B,'Swift Code&amp;Bank Name'!C:C)</f>
        <v>#N/A</v>
      </c>
      <c r="D9743" s="83" t="s">
        <v>7633</v>
      </c>
      <c r="E9743" s="83" t="s">
        <v>13995</v>
      </c>
      <c r="F9743" s="83" t="s">
        <v>13996</v>
      </c>
      <c r="G9743" s="83" t="str">
        <f t="shared" si="152"/>
        <v>0678  โฮม โปรดักส์ เซ็นเตอร์ บมจ. - ภูเก็ต(ถลาง)  HOME PRO - PHUKET(THLANG)</v>
      </c>
      <c r="H9743" s="83">
        <v>25620308</v>
      </c>
    </row>
    <row r="9744" spans="1:8" x14ac:dyDescent="0.25">
      <c r="A9744" s="83" t="s">
        <v>13263</v>
      </c>
      <c r="B9744" s="83" t="str">
        <f>_xlfn.XLOOKUP(A:A,[1]FI_NAME!$A:$A,[1]FI_NAME!$B:$B)</f>
        <v>บริษัท อยุธยา แคปปิตอล เซอร์วิสเซส</v>
      </c>
      <c r="C9744" s="83" t="e">
        <f>_xlfn.XLOOKUP(B:B,'Swift Code&amp;Bank Name'!B:B,'Swift Code&amp;Bank Name'!C:C)</f>
        <v>#N/A</v>
      </c>
      <c r="D9744" s="83" t="s">
        <v>3101</v>
      </c>
      <c r="E9744" s="83" t="s">
        <v>13997</v>
      </c>
      <c r="F9744" s="83" t="s">
        <v>13998</v>
      </c>
      <c r="G9744" s="83" t="str">
        <f t="shared" si="152"/>
        <v>0679  โฮม โปรดักส์ เซ็นเตอร์ บมจ. - ร้อยเอ็ด  HOMEPRO - ROI-ET</v>
      </c>
      <c r="H9744" s="83">
        <v>25620308</v>
      </c>
    </row>
    <row r="9745" spans="1:8" x14ac:dyDescent="0.25">
      <c r="A9745" s="83" t="s">
        <v>13263</v>
      </c>
      <c r="B9745" s="83" t="str">
        <f>_xlfn.XLOOKUP(A:A,[1]FI_NAME!$A:$A,[1]FI_NAME!$B:$B)</f>
        <v>บริษัท อยุธยา แคปปิตอล เซอร์วิสเซส</v>
      </c>
      <c r="C9745" s="83" t="e">
        <f>_xlfn.XLOOKUP(B:B,'Swift Code&amp;Bank Name'!B:B,'Swift Code&amp;Bank Name'!C:C)</f>
        <v>#N/A</v>
      </c>
      <c r="D9745" s="83" t="s">
        <v>3104</v>
      </c>
      <c r="E9745" s="83" t="s">
        <v>13999</v>
      </c>
      <c r="F9745" s="83" t="s">
        <v>14000</v>
      </c>
      <c r="G9745" s="83" t="str">
        <f t="shared" si="152"/>
        <v>0680  โฮม โปรดักส์ เซ็นเตอร์ บมจ. - ระยอง  HOMEPRO - RAYONG</v>
      </c>
      <c r="H9745" s="83">
        <v>25620308</v>
      </c>
    </row>
    <row r="9746" spans="1:8" x14ac:dyDescent="0.25">
      <c r="A9746" s="83" t="s">
        <v>13263</v>
      </c>
      <c r="B9746" s="83" t="str">
        <f>_xlfn.XLOOKUP(A:A,[1]FI_NAME!$A:$A,[1]FI_NAME!$B:$B)</f>
        <v>บริษัท อยุธยา แคปปิตอล เซอร์วิสเซส</v>
      </c>
      <c r="C9746" s="83" t="e">
        <f>_xlfn.XLOOKUP(B:B,'Swift Code&amp;Bank Name'!B:B,'Swift Code&amp;Bank Name'!C:C)</f>
        <v>#N/A</v>
      </c>
      <c r="D9746" s="83" t="s">
        <v>7000</v>
      </c>
      <c r="E9746" s="83" t="s">
        <v>14001</v>
      </c>
      <c r="F9746" s="83" t="s">
        <v>14002</v>
      </c>
      <c r="G9746" s="83" t="str">
        <f t="shared" si="152"/>
        <v>0681  โฮม โปรดักส์ เซ็นเตอร์ บมจ. - ราชบุรี  HOMEPRO - RATCHABURI</v>
      </c>
      <c r="H9746" s="83">
        <v>25620308</v>
      </c>
    </row>
    <row r="9747" spans="1:8" x14ac:dyDescent="0.25">
      <c r="A9747" s="83" t="s">
        <v>13263</v>
      </c>
      <c r="B9747" s="83" t="str">
        <f>_xlfn.XLOOKUP(A:A,[1]FI_NAME!$A:$A,[1]FI_NAME!$B:$B)</f>
        <v>บริษัท อยุธยา แคปปิตอล เซอร์วิสเซส</v>
      </c>
      <c r="C9747" s="83" t="e">
        <f>_xlfn.XLOOKUP(B:B,'Swift Code&amp;Bank Name'!B:B,'Swift Code&amp;Bank Name'!C:C)</f>
        <v>#N/A</v>
      </c>
      <c r="D9747" s="83" t="s">
        <v>7639</v>
      </c>
      <c r="E9747" s="83" t="s">
        <v>14003</v>
      </c>
      <c r="F9747" s="83" t="s">
        <v>14004</v>
      </c>
      <c r="G9747" s="83" t="str">
        <f t="shared" si="152"/>
        <v>0682  โฮม โปรดักส์ เซ็นเตอร์ บมจ. - หาดใหญ่ (กาญจนวนิช)  HOMEPRO - HATYAI KANCHANAWANIT</v>
      </c>
      <c r="H9747" s="83">
        <v>25620308</v>
      </c>
    </row>
    <row r="9748" spans="1:8" x14ac:dyDescent="0.25">
      <c r="A9748" s="83" t="s">
        <v>13263</v>
      </c>
      <c r="B9748" s="83" t="str">
        <f>_xlfn.XLOOKUP(A:A,[1]FI_NAME!$A:$A,[1]FI_NAME!$B:$B)</f>
        <v>บริษัท อยุธยา แคปปิตอล เซอร์วิสเซส</v>
      </c>
      <c r="C9748" s="83" t="e">
        <f>_xlfn.XLOOKUP(B:B,'Swift Code&amp;Bank Name'!B:B,'Swift Code&amp;Bank Name'!C:C)</f>
        <v>#N/A</v>
      </c>
      <c r="D9748" s="83" t="s">
        <v>3107</v>
      </c>
      <c r="E9748" s="83" t="s">
        <v>14005</v>
      </c>
      <c r="F9748" s="83" t="s">
        <v>14006</v>
      </c>
      <c r="G9748" s="83" t="str">
        <f t="shared" si="152"/>
        <v>0683  โฮม โปรดักส์ เซ็นเตอร์ บมจ. - สุวรรณภูมิ  HOMEPRO - SUVARNABHUMI</v>
      </c>
      <c r="H9748" s="83">
        <v>25620308</v>
      </c>
    </row>
    <row r="9749" spans="1:8" x14ac:dyDescent="0.25">
      <c r="A9749" s="83" t="s">
        <v>13263</v>
      </c>
      <c r="B9749" s="83" t="str">
        <f>_xlfn.XLOOKUP(A:A,[1]FI_NAME!$A:$A,[1]FI_NAME!$B:$B)</f>
        <v>บริษัท อยุธยา แคปปิตอล เซอร์วิสเซส</v>
      </c>
      <c r="C9749" s="83" t="e">
        <f>_xlfn.XLOOKUP(B:B,'Swift Code&amp;Bank Name'!B:B,'Swift Code&amp;Bank Name'!C:C)</f>
        <v>#N/A</v>
      </c>
      <c r="D9749" s="83" t="s">
        <v>3108</v>
      </c>
      <c r="E9749" s="83" t="s">
        <v>14007</v>
      </c>
      <c r="F9749" s="83" t="s">
        <v>14008</v>
      </c>
      <c r="G9749" s="83" t="str">
        <f t="shared" si="152"/>
        <v>0684  โฮม โปรดักส์ เซ็นเตอร์ บมจ. - เมกา บางนา  HOMEPRO - MEGA BANGNA</v>
      </c>
      <c r="H9749" s="83">
        <v>25620308</v>
      </c>
    </row>
    <row r="9750" spans="1:8" x14ac:dyDescent="0.25">
      <c r="A9750" s="83" t="s">
        <v>13263</v>
      </c>
      <c r="B9750" s="83" t="str">
        <f>_xlfn.XLOOKUP(A:A,[1]FI_NAME!$A:$A,[1]FI_NAME!$B:$B)</f>
        <v>บริษัท อยุธยา แคปปิตอล เซอร์วิสเซส</v>
      </c>
      <c r="C9750" s="83" t="e">
        <f>_xlfn.XLOOKUP(B:B,'Swift Code&amp;Bank Name'!B:B,'Swift Code&amp;Bank Name'!C:C)</f>
        <v>#N/A</v>
      </c>
      <c r="D9750" s="83" t="s">
        <v>3111</v>
      </c>
      <c r="E9750" s="83" t="s">
        <v>14009</v>
      </c>
      <c r="F9750" s="83" t="s">
        <v>14010</v>
      </c>
      <c r="G9750" s="83" t="str">
        <f t="shared" si="152"/>
        <v>0685  โฮม โปรดักส์ เซ็นเตอร์ บมจ. - ศรีนครินทร์  HOME PRODUCT CENTER - SRINAKARIN</v>
      </c>
      <c r="H9750" s="83">
        <v>25620308</v>
      </c>
    </row>
    <row r="9751" spans="1:8" x14ac:dyDescent="0.25">
      <c r="A9751" s="83" t="s">
        <v>13263</v>
      </c>
      <c r="B9751" s="83" t="str">
        <f>_xlfn.XLOOKUP(A:A,[1]FI_NAME!$A:$A,[1]FI_NAME!$B:$B)</f>
        <v>บริษัท อยุธยา แคปปิตอล เซอร์วิสเซส</v>
      </c>
      <c r="C9751" s="83" t="e">
        <f>_xlfn.XLOOKUP(B:B,'Swift Code&amp;Bank Name'!B:B,'Swift Code&amp;Bank Name'!C:C)</f>
        <v>#N/A</v>
      </c>
      <c r="D9751" s="83" t="s">
        <v>3114</v>
      </c>
      <c r="E9751" s="83" t="s">
        <v>14011</v>
      </c>
      <c r="F9751" s="83" t="s">
        <v>14012</v>
      </c>
      <c r="G9751" s="83" t="str">
        <f t="shared" si="152"/>
        <v>0686  โฮม โปรดักส์ เซ็นเตอร์ บมจ. - มหาชัย  HOMEPRO - MAHACHAI</v>
      </c>
      <c r="H9751" s="83">
        <v>25620308</v>
      </c>
    </row>
    <row r="9752" spans="1:8" x14ac:dyDescent="0.25">
      <c r="A9752" s="83" t="s">
        <v>13263</v>
      </c>
      <c r="B9752" s="83" t="str">
        <f>_xlfn.XLOOKUP(A:A,[1]FI_NAME!$A:$A,[1]FI_NAME!$B:$B)</f>
        <v>บริษัท อยุธยา แคปปิตอล เซอร์วิสเซส</v>
      </c>
      <c r="C9752" s="83" t="e">
        <f>_xlfn.XLOOKUP(B:B,'Swift Code&amp;Bank Name'!B:B,'Swift Code&amp;Bank Name'!C:C)</f>
        <v>#N/A</v>
      </c>
      <c r="D9752" s="83" t="s">
        <v>5535</v>
      </c>
      <c r="E9752" s="83" t="s">
        <v>14013</v>
      </c>
      <c r="F9752" s="83" t="s">
        <v>14014</v>
      </c>
      <c r="G9752" s="83" t="str">
        <f t="shared" si="152"/>
        <v>0687  โฮม โปรดักส์ เซ็นเตอร์ บมจ. - สระบุรี  HOMEPRO - SARABURI</v>
      </c>
      <c r="H9752" s="83">
        <v>25620308</v>
      </c>
    </row>
    <row r="9753" spans="1:8" x14ac:dyDescent="0.25">
      <c r="A9753" s="83" t="s">
        <v>13263</v>
      </c>
      <c r="B9753" s="83" t="str">
        <f>_xlfn.XLOOKUP(A:A,[1]FI_NAME!$A:$A,[1]FI_NAME!$B:$B)</f>
        <v>บริษัท อยุธยา แคปปิตอล เซอร์วิสเซส</v>
      </c>
      <c r="C9753" s="83" t="e">
        <f>_xlfn.XLOOKUP(B:B,'Swift Code&amp;Bank Name'!B:B,'Swift Code&amp;Bank Name'!C:C)</f>
        <v>#N/A</v>
      </c>
      <c r="D9753" s="83" t="s">
        <v>4309</v>
      </c>
      <c r="E9753" s="83" t="s">
        <v>14015</v>
      </c>
      <c r="F9753" s="83" t="s">
        <v>14016</v>
      </c>
      <c r="G9753" s="83" t="str">
        <f t="shared" si="152"/>
        <v>0688  โฮม โปรดักส์ เซ็นเตอร์ บมจ. - สุพรรณบุรี  HOMEPRO - SUPHANBURI</v>
      </c>
      <c r="H9753" s="83">
        <v>25620308</v>
      </c>
    </row>
    <row r="9754" spans="1:8" x14ac:dyDescent="0.25">
      <c r="A9754" s="83" t="s">
        <v>13263</v>
      </c>
      <c r="B9754" s="83" t="str">
        <f>_xlfn.XLOOKUP(A:A,[1]FI_NAME!$A:$A,[1]FI_NAME!$B:$B)</f>
        <v>บริษัท อยุธยา แคปปิตอล เซอร์วิสเซส</v>
      </c>
      <c r="C9754" s="83" t="e">
        <f>_xlfn.XLOOKUP(B:B,'Swift Code&amp;Bank Name'!B:B,'Swift Code&amp;Bank Name'!C:C)</f>
        <v>#N/A</v>
      </c>
      <c r="D9754" s="83" t="s">
        <v>3117</v>
      </c>
      <c r="E9754" s="83" t="s">
        <v>14017</v>
      </c>
      <c r="F9754" s="83" t="s">
        <v>14018</v>
      </c>
      <c r="G9754" s="83" t="str">
        <f t="shared" si="152"/>
        <v>0689  โฮม โปรดักส์ เซ็นเตอร์ บมจ. - สุราษฎร์ธานี (เลี่ยงเมือง)  HOMEPRO - SURATTHANI (BYPASS)</v>
      </c>
      <c r="H9754" s="83">
        <v>25620308</v>
      </c>
    </row>
    <row r="9755" spans="1:8" x14ac:dyDescent="0.25">
      <c r="A9755" s="83" t="s">
        <v>13263</v>
      </c>
      <c r="B9755" s="83" t="str">
        <f>_xlfn.XLOOKUP(A:A,[1]FI_NAME!$A:$A,[1]FI_NAME!$B:$B)</f>
        <v>บริษัท อยุธยา แคปปิตอล เซอร์วิสเซส</v>
      </c>
      <c r="C9755" s="83" t="e">
        <f>_xlfn.XLOOKUP(B:B,'Swift Code&amp;Bank Name'!B:B,'Swift Code&amp;Bank Name'!C:C)</f>
        <v>#N/A</v>
      </c>
      <c r="D9755" s="83" t="s">
        <v>4312</v>
      </c>
      <c r="E9755" s="83" t="s">
        <v>14019</v>
      </c>
      <c r="F9755" s="83" t="s">
        <v>14020</v>
      </c>
      <c r="G9755" s="83" t="str">
        <f t="shared" si="152"/>
        <v>0690  โฮม โปรดักส์ เซ็นเตอร์ บมจ. - อุดรธานี  HOMEPRO - UDONTHANI</v>
      </c>
      <c r="H9755" s="83">
        <v>25620308</v>
      </c>
    </row>
    <row r="9756" spans="1:8" x14ac:dyDescent="0.25">
      <c r="A9756" s="83" t="s">
        <v>13263</v>
      </c>
      <c r="B9756" s="83" t="str">
        <f>_xlfn.XLOOKUP(A:A,[1]FI_NAME!$A:$A,[1]FI_NAME!$B:$B)</f>
        <v>บริษัท อยุธยา แคปปิตอล เซอร์วิสเซส</v>
      </c>
      <c r="C9756" s="83" t="e">
        <f>_xlfn.XLOOKUP(B:B,'Swift Code&amp;Bank Name'!B:B,'Swift Code&amp;Bank Name'!C:C)</f>
        <v>#N/A</v>
      </c>
      <c r="D9756" s="83" t="s">
        <v>4313</v>
      </c>
      <c r="E9756" s="83" t="s">
        <v>14021</v>
      </c>
      <c r="F9756" s="83" t="s">
        <v>14022</v>
      </c>
      <c r="G9756" s="83" t="str">
        <f t="shared" si="152"/>
        <v>0691  โฮม โปรดักส์ เซ็นเตอร์ บมจ. - อุบลราชธานี  HOMEPRO - UBOLRATCHATHANI</v>
      </c>
      <c r="H9756" s="83">
        <v>25620308</v>
      </c>
    </row>
    <row r="9757" spans="1:8" x14ac:dyDescent="0.25">
      <c r="A9757" s="83" t="s">
        <v>13263</v>
      </c>
      <c r="B9757" s="83" t="str">
        <f>_xlfn.XLOOKUP(A:A,[1]FI_NAME!$A:$A,[1]FI_NAME!$B:$B)</f>
        <v>บริษัท อยุธยา แคปปิตอล เซอร์วิสเซส</v>
      </c>
      <c r="C9757" s="83" t="e">
        <f>_xlfn.XLOOKUP(B:B,'Swift Code&amp;Bank Name'!B:B,'Swift Code&amp;Bank Name'!C:C)</f>
        <v>#N/A</v>
      </c>
      <c r="D9757" s="83" t="s">
        <v>3120</v>
      </c>
      <c r="E9757" s="83" t="s">
        <v>14023</v>
      </c>
      <c r="F9757" s="83" t="s">
        <v>14024</v>
      </c>
      <c r="G9757" s="83" t="str">
        <f t="shared" si="152"/>
        <v>0692  ศูนย์บริการกรุงศรีเฟิร์สช้อยส์ - เซ็นทรัล พระราม 9 (FC EXPRESS)  FIRST CHOICE SERVICE CENTER - CENTRAL RAMA 9 (FC EXPRESS)</v>
      </c>
      <c r="H9757" s="83">
        <v>25621115</v>
      </c>
    </row>
    <row r="9758" spans="1:8" x14ac:dyDescent="0.25">
      <c r="A9758" s="83" t="s">
        <v>13263</v>
      </c>
      <c r="B9758" s="83" t="str">
        <f>_xlfn.XLOOKUP(A:A,[1]FI_NAME!$A:$A,[1]FI_NAME!$B:$B)</f>
        <v>บริษัท อยุธยา แคปปิตอล เซอร์วิสเซส</v>
      </c>
      <c r="C9758" s="83" t="e">
        <f>_xlfn.XLOOKUP(B:B,'Swift Code&amp;Bank Name'!B:B,'Swift Code&amp;Bank Name'!C:C)</f>
        <v>#N/A</v>
      </c>
      <c r="D9758" s="83" t="s">
        <v>3123</v>
      </c>
      <c r="E9758" s="83" t="s">
        <v>14025</v>
      </c>
      <c r="F9758" s="83" t="s">
        <v>14026</v>
      </c>
      <c r="G9758" s="83" t="str">
        <f t="shared" si="152"/>
        <v>0693  ศูนย์บริการกรุงศรีเฟิร์สช้อยส์ - บิ๊กซี ปากช่อง (MINI KIOSK)  FIRST CHOICE SERVICE CENTER - BIG C PAKCHONG (MINI KIOSK)</v>
      </c>
      <c r="H9758" s="83">
        <v>25621115</v>
      </c>
    </row>
    <row r="9759" spans="1:8" x14ac:dyDescent="0.25">
      <c r="A9759" s="83" t="s">
        <v>13263</v>
      </c>
      <c r="B9759" s="83" t="str">
        <f>_xlfn.XLOOKUP(A:A,[1]FI_NAME!$A:$A,[1]FI_NAME!$B:$B)</f>
        <v>บริษัท อยุธยา แคปปิตอล เซอร์วิสเซส</v>
      </c>
      <c r="C9759" s="83" t="e">
        <f>_xlfn.XLOOKUP(B:B,'Swift Code&amp;Bank Name'!B:B,'Swift Code&amp;Bank Name'!C:C)</f>
        <v>#N/A</v>
      </c>
      <c r="D9759" s="83" t="s">
        <v>1762</v>
      </c>
      <c r="E9759" s="83" t="s">
        <v>14027</v>
      </c>
      <c r="F9759" s="83" t="s">
        <v>14028</v>
      </c>
      <c r="G9759" s="83" t="str">
        <f t="shared" si="152"/>
        <v>0694  ศูนย์บริการกรุงศรีเฟิร์สช้อยส์ - โรบินสัน ลาดกระบัง (MINI KIOSK)  FIRST CHOICE SERVICE CENTER - ROBINSON LADKRABANG (MINI KIOSK)</v>
      </c>
      <c r="H9759" s="83">
        <v>25630204</v>
      </c>
    </row>
    <row r="9760" spans="1:8" x14ac:dyDescent="0.25">
      <c r="A9760" s="83" t="s">
        <v>13263</v>
      </c>
      <c r="B9760" s="83" t="str">
        <f>_xlfn.XLOOKUP(A:A,[1]FI_NAME!$A:$A,[1]FI_NAME!$B:$B)</f>
        <v>บริษัท อยุธยา แคปปิตอล เซอร์วิสเซส</v>
      </c>
      <c r="C9760" s="83" t="e">
        <f>_xlfn.XLOOKUP(B:B,'Swift Code&amp;Bank Name'!B:B,'Swift Code&amp;Bank Name'!C:C)</f>
        <v>#N/A</v>
      </c>
      <c r="D9760" s="83" t="s">
        <v>5541</v>
      </c>
      <c r="E9760" s="83" t="s">
        <v>14029</v>
      </c>
      <c r="F9760" s="83" t="s">
        <v>14030</v>
      </c>
      <c r="G9760" s="83" t="str">
        <f t="shared" si="152"/>
        <v>0695  ศูนย์บริการกรุงศรีเฟิร์สช้อยส์ - โลตัส บางใหญ่ (MINI KIOSK)  FIRST CHOICE SERVICE CENTER - LOTUS BANGYAI (MINI KIOSK)</v>
      </c>
      <c r="H9760" s="83">
        <v>25630215</v>
      </c>
    </row>
    <row r="9761" spans="1:8" x14ac:dyDescent="0.25">
      <c r="A9761" s="83" t="s">
        <v>13263</v>
      </c>
      <c r="B9761" s="83" t="str">
        <f>_xlfn.XLOOKUP(A:A,[1]FI_NAME!$A:$A,[1]FI_NAME!$B:$B)</f>
        <v>บริษัท อยุธยา แคปปิตอล เซอร์วิสเซส</v>
      </c>
      <c r="C9761" s="83" t="e">
        <f>_xlfn.XLOOKUP(B:B,'Swift Code&amp;Bank Name'!B:B,'Swift Code&amp;Bank Name'!C:C)</f>
        <v>#N/A</v>
      </c>
      <c r="D9761" s="83" t="s">
        <v>3126</v>
      </c>
      <c r="E9761" s="83" t="s">
        <v>14031</v>
      </c>
      <c r="F9761" s="83" t="s">
        <v>14032</v>
      </c>
      <c r="G9761" s="83" t="str">
        <f t="shared" si="152"/>
        <v>0696  เพาเวอร์บาย บจก. - โรบินสันแม่สอด  POWER BUY - ROBINSON MAESOT</v>
      </c>
      <c r="H9761" s="83">
        <v>25630201</v>
      </c>
    </row>
    <row r="9762" spans="1:8" x14ac:dyDescent="0.25">
      <c r="A9762" s="83" t="s">
        <v>13263</v>
      </c>
      <c r="B9762" s="83" t="str">
        <f>_xlfn.XLOOKUP(A:A,[1]FI_NAME!$A:$A,[1]FI_NAME!$B:$B)</f>
        <v>บริษัท อยุธยา แคปปิตอล เซอร์วิสเซส</v>
      </c>
      <c r="C9762" s="83" t="e">
        <f>_xlfn.XLOOKUP(B:B,'Swift Code&amp;Bank Name'!B:B,'Swift Code&amp;Bank Name'!C:C)</f>
        <v>#N/A</v>
      </c>
      <c r="D9762" s="83" t="s">
        <v>1765</v>
      </c>
      <c r="E9762" s="83" t="s">
        <v>14033</v>
      </c>
      <c r="F9762" s="83" t="s">
        <v>14034</v>
      </c>
      <c r="G9762" s="83" t="str">
        <f t="shared" si="152"/>
        <v>0697  ศูนย์บริการกรุงศรีเฟิร์สช้อยส์ - เดอะมอลล์โคราช (BRANCH)  FIRST CHOICE SERVICE CENTER - THE MALL KORAT (BRANCH)</v>
      </c>
      <c r="H9762" s="83">
        <v>25630204</v>
      </c>
    </row>
    <row r="9763" spans="1:8" x14ac:dyDescent="0.25">
      <c r="A9763" s="83" t="s">
        <v>13263</v>
      </c>
      <c r="B9763" s="83" t="str">
        <f>_xlfn.XLOOKUP(A:A,[1]FI_NAME!$A:$A,[1]FI_NAME!$B:$B)</f>
        <v>บริษัท อยุธยา แคปปิตอล เซอร์วิสเซส</v>
      </c>
      <c r="C9763" s="83" t="e">
        <f>_xlfn.XLOOKUP(B:B,'Swift Code&amp;Bank Name'!B:B,'Swift Code&amp;Bank Name'!C:C)</f>
        <v>#N/A</v>
      </c>
      <c r="D9763" s="83" t="s">
        <v>3132</v>
      </c>
      <c r="E9763" s="83" t="s">
        <v>14035</v>
      </c>
      <c r="F9763" s="83" t="s">
        <v>14036</v>
      </c>
      <c r="G9763" s="83" t="str">
        <f t="shared" si="152"/>
        <v>0699  ศูนย์บริการกรุงศรีเฟิร์สช้อยส์ - โรบินสัน บ่อวิน (MINI KIOSK)  FIRST CHOICE SERVICE CENTER - ROBINSON BORWIN (MINI KIOSK)</v>
      </c>
      <c r="H9763" s="83">
        <v>25630401</v>
      </c>
    </row>
    <row r="9764" spans="1:8" x14ac:dyDescent="0.25">
      <c r="A9764" s="83" t="s">
        <v>13263</v>
      </c>
      <c r="B9764" s="83" t="str">
        <f>_xlfn.XLOOKUP(A:A,[1]FI_NAME!$A:$A,[1]FI_NAME!$B:$B)</f>
        <v>บริษัท อยุธยา แคปปิตอล เซอร์วิสเซส</v>
      </c>
      <c r="C9764" s="83" t="e">
        <f>_xlfn.XLOOKUP(B:B,'Swift Code&amp;Bank Name'!B:B,'Swift Code&amp;Bank Name'!C:C)</f>
        <v>#N/A</v>
      </c>
      <c r="D9764" s="83" t="s">
        <v>3135</v>
      </c>
      <c r="E9764" s="83" t="s">
        <v>14037</v>
      </c>
      <c r="F9764" s="83" t="s">
        <v>14038</v>
      </c>
      <c r="G9764" s="83" t="str">
        <f t="shared" si="152"/>
        <v>0700  ศูนย์บริการกรุงศรีเฟิร์สช้อยส์ - สีลม คอมเพล็กซ์ (MINI KIOSK)  FIRST CHOICE SERVICE CENTER - SILOM COMPLEX (MINI KIOSK)</v>
      </c>
      <c r="H9764" s="83">
        <v>25630501</v>
      </c>
    </row>
    <row r="9765" spans="1:8" x14ac:dyDescent="0.25">
      <c r="A9765" s="83" t="s">
        <v>13263</v>
      </c>
      <c r="B9765" s="83" t="str">
        <f>_xlfn.XLOOKUP(A:A,[1]FI_NAME!$A:$A,[1]FI_NAME!$B:$B)</f>
        <v>บริษัท อยุธยา แคปปิตอล เซอร์วิสเซส</v>
      </c>
      <c r="C9765" s="83" t="e">
        <f>_xlfn.XLOOKUP(B:B,'Swift Code&amp;Bank Name'!B:B,'Swift Code&amp;Bank Name'!C:C)</f>
        <v>#N/A</v>
      </c>
      <c r="D9765" s="83" t="s">
        <v>4321</v>
      </c>
      <c r="E9765" s="83" t="s">
        <v>14039</v>
      </c>
      <c r="F9765" s="83" t="s">
        <v>14040</v>
      </c>
      <c r="G9765" s="83" t="str">
        <f t="shared" si="152"/>
        <v>0701  เพาเวอร์บาย บจก. - รัตนาธิเบศร์  POWER BUY - RATTANATHIBET</v>
      </c>
      <c r="H9765" s="83">
        <v>25630615</v>
      </c>
    </row>
    <row r="9766" spans="1:8" x14ac:dyDescent="0.25">
      <c r="A9766" s="83" t="s">
        <v>13263</v>
      </c>
      <c r="B9766" s="83" t="str">
        <f>_xlfn.XLOOKUP(A:A,[1]FI_NAME!$A:$A,[1]FI_NAME!$B:$B)</f>
        <v>บริษัท อยุธยา แคปปิตอล เซอร์วิสเซส</v>
      </c>
      <c r="C9766" s="83" t="e">
        <f>_xlfn.XLOOKUP(B:B,'Swift Code&amp;Bank Name'!B:B,'Swift Code&amp;Bank Name'!C:C)</f>
        <v>#N/A</v>
      </c>
      <c r="D9766" s="83" t="s">
        <v>3138</v>
      </c>
      <c r="E9766" s="83" t="s">
        <v>14041</v>
      </c>
      <c r="F9766" s="83" t="s">
        <v>14042</v>
      </c>
      <c r="G9766" s="83" t="str">
        <f t="shared" si="152"/>
        <v>0702  ศูนย์บริการกรุงศรีเฟิร์สช้อยส์ - เซ็นทรัล พระราม 2 (BRANCH)  FIRST CHOICE SERVICE CENTER - CENTRAL RAMA 2 (BRANCH)</v>
      </c>
      <c r="H9766" s="83">
        <v>25630615</v>
      </c>
    </row>
    <row r="9767" spans="1:8" x14ac:dyDescent="0.25">
      <c r="A9767" s="83" t="s">
        <v>13263</v>
      </c>
      <c r="B9767" s="83" t="str">
        <f>_xlfn.XLOOKUP(A:A,[1]FI_NAME!$A:$A,[1]FI_NAME!$B:$B)</f>
        <v>บริษัท อยุธยา แคปปิตอล เซอร์วิสเซส</v>
      </c>
      <c r="C9767" s="83" t="e">
        <f>_xlfn.XLOOKUP(B:B,'Swift Code&amp;Bank Name'!B:B,'Swift Code&amp;Bank Name'!C:C)</f>
        <v>#N/A</v>
      </c>
      <c r="D9767" s="83" t="s">
        <v>1768</v>
      </c>
      <c r="E9767" s="83" t="s">
        <v>14043</v>
      </c>
      <c r="F9767" s="83" t="s">
        <v>14044</v>
      </c>
      <c r="G9767" s="83" t="str">
        <f t="shared" si="152"/>
        <v>0703  ศูนย์บริการกรุงศรีเฟิร์สช้อยส์ - บิ๊กซี โคราช 2 (MINI KIOSK)  FIRST CHOICE SERVICE CENTER - BIG C KORAT 2 (MINI KIOSK)</v>
      </c>
      <c r="H9767" s="83">
        <v>25620701</v>
      </c>
    </row>
    <row r="9768" spans="1:8" x14ac:dyDescent="0.25">
      <c r="A9768" s="83" t="s">
        <v>13263</v>
      </c>
      <c r="B9768" s="83" t="str">
        <f>_xlfn.XLOOKUP(A:A,[1]FI_NAME!$A:$A,[1]FI_NAME!$B:$B)</f>
        <v>บริษัท อยุธยา แคปปิตอล เซอร์วิสเซส</v>
      </c>
      <c r="C9768" s="83" t="e">
        <f>_xlfn.XLOOKUP(B:B,'Swift Code&amp;Bank Name'!B:B,'Swift Code&amp;Bank Name'!C:C)</f>
        <v>#N/A</v>
      </c>
      <c r="D9768" s="83" t="s">
        <v>4324</v>
      </c>
      <c r="E9768" s="83" t="s">
        <v>14045</v>
      </c>
      <c r="F9768" s="83" t="s">
        <v>14046</v>
      </c>
      <c r="G9768" s="83" t="str">
        <f t="shared" si="152"/>
        <v>0704  โฮม โปรดักส์ เซ็นเตอร์ บมจ. - จรัญสนิทวงศ์  HOME PRO - CHARANSANITWONG</v>
      </c>
      <c r="H9768" s="83">
        <v>25620701</v>
      </c>
    </row>
    <row r="9769" spans="1:8" x14ac:dyDescent="0.25">
      <c r="A9769" s="83" t="s">
        <v>13263</v>
      </c>
      <c r="B9769" s="83" t="str">
        <f>_xlfn.XLOOKUP(A:A,[1]FI_NAME!$A:$A,[1]FI_NAME!$B:$B)</f>
        <v>บริษัท อยุธยา แคปปิตอล เซอร์วิสเซส</v>
      </c>
      <c r="C9769" s="83" t="e">
        <f>_xlfn.XLOOKUP(B:B,'Swift Code&amp;Bank Name'!B:B,'Swift Code&amp;Bank Name'!C:C)</f>
        <v>#N/A</v>
      </c>
      <c r="D9769" s="83" t="s">
        <v>1771</v>
      </c>
      <c r="E9769" s="83" t="s">
        <v>14047</v>
      </c>
      <c r="F9769" s="83" t="s">
        <v>14048</v>
      </c>
      <c r="G9769" s="83" t="str">
        <f t="shared" si="152"/>
        <v>0705  ศูนย์บริการกรุงศรีเฟิร์สช้อยส์ - บิ๊กซี หนองจอก (MINI KIOSK)  FIRST CHOICE SERVICE CENTER - BIG C NONGCHOK (MINI KIOSK)</v>
      </c>
      <c r="H9769" s="83">
        <v>25621001</v>
      </c>
    </row>
    <row r="9770" spans="1:8" x14ac:dyDescent="0.25">
      <c r="A9770" s="83" t="s">
        <v>13263</v>
      </c>
      <c r="B9770" s="83" t="str">
        <f>_xlfn.XLOOKUP(A:A,[1]FI_NAME!$A:$A,[1]FI_NAME!$B:$B)</f>
        <v>บริษัท อยุธยา แคปปิตอล เซอร์วิสเซส</v>
      </c>
      <c r="C9770" s="83" t="e">
        <f>_xlfn.XLOOKUP(B:B,'Swift Code&amp;Bank Name'!B:B,'Swift Code&amp;Bank Name'!C:C)</f>
        <v>#N/A</v>
      </c>
      <c r="D9770" s="83" t="s">
        <v>4326</v>
      </c>
      <c r="E9770" s="83" t="s">
        <v>14049</v>
      </c>
      <c r="F9770" s="83" t="s">
        <v>14050</v>
      </c>
      <c r="G9770" s="83" t="str">
        <f t="shared" si="152"/>
        <v>0706  เพาเวอร์บาย บจก. - ลาดพร้าว  POWER BUY - LADPRAO</v>
      </c>
      <c r="H9770" s="83">
        <v>25621015</v>
      </c>
    </row>
    <row r="9771" spans="1:8" x14ac:dyDescent="0.25">
      <c r="A9771" s="83" t="s">
        <v>13263</v>
      </c>
      <c r="B9771" s="83" t="str">
        <f>_xlfn.XLOOKUP(A:A,[1]FI_NAME!$A:$A,[1]FI_NAME!$B:$B)</f>
        <v>บริษัท อยุธยา แคปปิตอล เซอร์วิสเซส</v>
      </c>
      <c r="C9771" s="83" t="e">
        <f>_xlfn.XLOOKUP(B:B,'Swift Code&amp;Bank Name'!B:B,'Swift Code&amp;Bank Name'!C:C)</f>
        <v>#N/A</v>
      </c>
      <c r="D9771" s="83" t="s">
        <v>4328</v>
      </c>
      <c r="E9771" s="83" t="s">
        <v>14051</v>
      </c>
      <c r="F9771" s="83" t="s">
        <v>14052</v>
      </c>
      <c r="G9771" s="83" t="str">
        <f t="shared" si="152"/>
        <v>0707  เพาเวอร์บาย บจก. - โรบินสัน ลพบุรี  POWER BUY - ROBINSON LOPBURI</v>
      </c>
      <c r="H9771" s="83">
        <v>25621015</v>
      </c>
    </row>
    <row r="9772" spans="1:8" x14ac:dyDescent="0.25">
      <c r="A9772" s="83" t="s">
        <v>13263</v>
      </c>
      <c r="B9772" s="83" t="str">
        <f>_xlfn.XLOOKUP(A:A,[1]FI_NAME!$A:$A,[1]FI_NAME!$B:$B)</f>
        <v>บริษัท อยุธยา แคปปิตอล เซอร์วิสเซส</v>
      </c>
      <c r="C9772" s="83" t="e">
        <f>_xlfn.XLOOKUP(B:B,'Swift Code&amp;Bank Name'!B:B,'Swift Code&amp;Bank Name'!C:C)</f>
        <v>#N/A</v>
      </c>
      <c r="D9772" s="83" t="s">
        <v>3143</v>
      </c>
      <c r="E9772" s="83" t="s">
        <v>14053</v>
      </c>
      <c r="F9772" s="83" t="s">
        <v>14054</v>
      </c>
      <c r="G9772" s="83" t="str">
        <f t="shared" si="152"/>
        <v>0708  เพาเวอร์บาย บจก. - ซีพีเอ็น โคราช  POWER BUY - CPN KORAT</v>
      </c>
      <c r="H9772" s="83">
        <v>25621015</v>
      </c>
    </row>
    <row r="9773" spans="1:8" x14ac:dyDescent="0.25">
      <c r="A9773" s="83" t="s">
        <v>13263</v>
      </c>
      <c r="B9773" s="83" t="str">
        <f>_xlfn.XLOOKUP(A:A,[1]FI_NAME!$A:$A,[1]FI_NAME!$B:$B)</f>
        <v>บริษัท อยุธยา แคปปิตอล เซอร์วิสเซส</v>
      </c>
      <c r="C9773" s="83" t="e">
        <f>_xlfn.XLOOKUP(B:B,'Swift Code&amp;Bank Name'!B:B,'Swift Code&amp;Bank Name'!C:C)</f>
        <v>#N/A</v>
      </c>
      <c r="D9773" s="83" t="s">
        <v>3146</v>
      </c>
      <c r="E9773" s="83" t="s">
        <v>14055</v>
      </c>
      <c r="F9773" s="83" t="s">
        <v>14056</v>
      </c>
      <c r="G9773" s="83" t="str">
        <f t="shared" si="152"/>
        <v>0709  เพาเวอร์บาย บจก. - รังสิต  POWER BUY - RANGSIT</v>
      </c>
      <c r="H9773" s="83">
        <v>25621015</v>
      </c>
    </row>
    <row r="9774" spans="1:8" x14ac:dyDescent="0.25">
      <c r="A9774" s="83" t="s">
        <v>13263</v>
      </c>
      <c r="B9774" s="83" t="str">
        <f>_xlfn.XLOOKUP(A:A,[1]FI_NAME!$A:$A,[1]FI_NAME!$B:$B)</f>
        <v>บริษัท อยุธยา แคปปิตอล เซอร์วิสเซส</v>
      </c>
      <c r="C9774" s="83" t="e">
        <f>_xlfn.XLOOKUP(B:B,'Swift Code&amp;Bank Name'!B:B,'Swift Code&amp;Bank Name'!C:C)</f>
        <v>#N/A</v>
      </c>
      <c r="D9774" s="83" t="s">
        <v>3160</v>
      </c>
      <c r="E9774" s="83" t="s">
        <v>14057</v>
      </c>
      <c r="F9774" s="83" t="s">
        <v>14058</v>
      </c>
      <c r="G9774" s="83" t="str">
        <f t="shared" si="152"/>
        <v>0718  เพาเวอร์บาย บจก. - พระราม 3  POWER BUY - RAMA 3</v>
      </c>
      <c r="H9774" s="83">
        <v>25630701</v>
      </c>
    </row>
    <row r="9775" spans="1:8" x14ac:dyDescent="0.25">
      <c r="A9775" s="83" t="s">
        <v>13263</v>
      </c>
      <c r="B9775" s="83" t="str">
        <f>_xlfn.XLOOKUP(A:A,[1]FI_NAME!$A:$A,[1]FI_NAME!$B:$B)</f>
        <v>บริษัท อยุธยา แคปปิตอล เซอร์วิสเซส</v>
      </c>
      <c r="C9775" s="83" t="e">
        <f>_xlfn.XLOOKUP(B:B,'Swift Code&amp;Bank Name'!B:B,'Swift Code&amp;Bank Name'!C:C)</f>
        <v>#N/A</v>
      </c>
      <c r="D9775" s="83" t="s">
        <v>3163</v>
      </c>
      <c r="E9775" s="83" t="s">
        <v>14059</v>
      </c>
      <c r="F9775" s="83" t="s">
        <v>14060</v>
      </c>
      <c r="G9775" s="83" t="str">
        <f t="shared" si="152"/>
        <v>0719  เพาเวอร์บาย บจก. - โรบินสัน กาญจนบุรี  POWER BUY - ROBINSON KANJANABURI</v>
      </c>
      <c r="H9775" s="83">
        <v>25630701</v>
      </c>
    </row>
    <row r="9776" spans="1:8" x14ac:dyDescent="0.25">
      <c r="A9776" s="83" t="s">
        <v>13263</v>
      </c>
      <c r="B9776" s="83" t="str">
        <f>_xlfn.XLOOKUP(A:A,[1]FI_NAME!$A:$A,[1]FI_NAME!$B:$B)</f>
        <v>บริษัท อยุธยา แคปปิตอล เซอร์วิสเซส</v>
      </c>
      <c r="C9776" s="83" t="e">
        <f>_xlfn.XLOOKUP(B:B,'Swift Code&amp;Bank Name'!B:B,'Swift Code&amp;Bank Name'!C:C)</f>
        <v>#N/A</v>
      </c>
      <c r="D9776" s="83" t="s">
        <v>3166</v>
      </c>
      <c r="E9776" s="83" t="s">
        <v>14061</v>
      </c>
      <c r="F9776" s="83" t="s">
        <v>14062</v>
      </c>
      <c r="G9776" s="83" t="str">
        <f t="shared" si="152"/>
        <v>0720  เพาเวอร์บาย บจก. - โรบินสัน ตรัง  POWER BUY - ROBINSON TRANG</v>
      </c>
      <c r="H9776" s="83">
        <v>25630701</v>
      </c>
    </row>
    <row r="9777" spans="1:8" x14ac:dyDescent="0.25">
      <c r="A9777" s="83" t="s">
        <v>13263</v>
      </c>
      <c r="B9777" s="83" t="str">
        <f>_xlfn.XLOOKUP(A:A,[1]FI_NAME!$A:$A,[1]FI_NAME!$B:$B)</f>
        <v>บริษัท อยุธยา แคปปิตอล เซอร์วิสเซส</v>
      </c>
      <c r="C9777" s="83" t="e">
        <f>_xlfn.XLOOKUP(B:B,'Swift Code&amp;Bank Name'!B:B,'Swift Code&amp;Bank Name'!C:C)</f>
        <v>#N/A</v>
      </c>
      <c r="D9777" s="83" t="s">
        <v>4346</v>
      </c>
      <c r="E9777" s="83" t="s">
        <v>14063</v>
      </c>
      <c r="F9777" s="83" t="s">
        <v>14064</v>
      </c>
      <c r="G9777" s="83" t="str">
        <f t="shared" si="152"/>
        <v>0721  เพาเวอร์บาย บจก. - หาดใหญ่  POWER BUY - HADYAI</v>
      </c>
      <c r="H9777" s="83">
        <v>25630701</v>
      </c>
    </row>
    <row r="9778" spans="1:8" x14ac:dyDescent="0.25">
      <c r="A9778" s="83" t="s">
        <v>13263</v>
      </c>
      <c r="B9778" s="83" t="str">
        <f>_xlfn.XLOOKUP(A:A,[1]FI_NAME!$A:$A,[1]FI_NAME!$B:$B)</f>
        <v>บริษัท อยุธยา แคปปิตอล เซอร์วิสเซส</v>
      </c>
      <c r="C9778" s="83" t="e">
        <f>_xlfn.XLOOKUP(B:B,'Swift Code&amp;Bank Name'!B:B,'Swift Code&amp;Bank Name'!C:C)</f>
        <v>#N/A</v>
      </c>
      <c r="D9778" s="83" t="s">
        <v>1780</v>
      </c>
      <c r="E9778" s="83" t="s">
        <v>14065</v>
      </c>
      <c r="F9778" s="83" t="s">
        <v>14066</v>
      </c>
      <c r="G9778" s="83" t="str">
        <f t="shared" si="152"/>
        <v>0722  เพาเวอร์บาย บจก. - ซีพีเอ็น สุราษฎร์ธานี  POWER BUY - CPN SURATTHANI</v>
      </c>
      <c r="H9778" s="83">
        <v>25630701</v>
      </c>
    </row>
    <row r="9779" spans="1:8" x14ac:dyDescent="0.25">
      <c r="A9779" s="83" t="s">
        <v>13263</v>
      </c>
      <c r="B9779" s="83" t="str">
        <f>_xlfn.XLOOKUP(A:A,[1]FI_NAME!$A:$A,[1]FI_NAME!$B:$B)</f>
        <v>บริษัท อยุธยา แคปปิตอล เซอร์วิสเซส</v>
      </c>
      <c r="C9779" s="83" t="e">
        <f>_xlfn.XLOOKUP(B:B,'Swift Code&amp;Bank Name'!B:B,'Swift Code&amp;Bank Name'!C:C)</f>
        <v>#N/A</v>
      </c>
      <c r="D9779" s="83" t="s">
        <v>3169</v>
      </c>
      <c r="E9779" s="83" t="s">
        <v>14067</v>
      </c>
      <c r="F9779" s="83" t="s">
        <v>14068</v>
      </c>
      <c r="G9779" s="83" t="str">
        <f t="shared" si="152"/>
        <v>0723  เพาเวอร์บาย บจก. - ซีพีเอ็น อุดรธานี  POWER BUY - CPN UDONTHANI</v>
      </c>
      <c r="H9779" s="83">
        <v>25630701</v>
      </c>
    </row>
    <row r="9780" spans="1:8" x14ac:dyDescent="0.25">
      <c r="A9780" s="83" t="s">
        <v>13263</v>
      </c>
      <c r="B9780" s="83" t="str">
        <f>_xlfn.XLOOKUP(A:A,[1]FI_NAME!$A:$A,[1]FI_NAME!$B:$B)</f>
        <v>บริษัท อยุธยา แคปปิตอล เซอร์วิสเซส</v>
      </c>
      <c r="C9780" s="83" t="e">
        <f>_xlfn.XLOOKUP(B:B,'Swift Code&amp;Bank Name'!B:B,'Swift Code&amp;Bank Name'!C:C)</f>
        <v>#N/A</v>
      </c>
      <c r="D9780" s="83" t="s">
        <v>3172</v>
      </c>
      <c r="E9780" s="83" t="s">
        <v>14069</v>
      </c>
      <c r="F9780" s="83" t="s">
        <v>14070</v>
      </c>
      <c r="G9780" s="83" t="str">
        <f t="shared" si="152"/>
        <v>0724  เพาเวอร์บาย บจก. - บิ๊กซี อุดรธานี  POWER BUY - BIG C UDONTHANI</v>
      </c>
      <c r="H9780" s="83">
        <v>25630701</v>
      </c>
    </row>
    <row r="9781" spans="1:8" x14ac:dyDescent="0.25">
      <c r="A9781" s="83" t="s">
        <v>13263</v>
      </c>
      <c r="B9781" s="83" t="str">
        <f>_xlfn.XLOOKUP(A:A,[1]FI_NAME!$A:$A,[1]FI_NAME!$B:$B)</f>
        <v>บริษัท อยุธยา แคปปิตอล เซอร์วิสเซส</v>
      </c>
      <c r="C9781" s="83" t="e">
        <f>_xlfn.XLOOKUP(B:B,'Swift Code&amp;Bank Name'!B:B,'Swift Code&amp;Bank Name'!C:C)</f>
        <v>#N/A</v>
      </c>
      <c r="D9781" s="83" t="s">
        <v>3175</v>
      </c>
      <c r="E9781" s="83" t="s">
        <v>14071</v>
      </c>
      <c r="F9781" s="83" t="s">
        <v>14072</v>
      </c>
      <c r="G9781" s="83" t="str">
        <f t="shared" si="152"/>
        <v>0725  เพาเวอร์บาย บจก. - โรบินสัน เพชรบุรี  POWER BUY - ROBINSON PHETCHABURI</v>
      </c>
      <c r="H9781" s="83">
        <v>25630715</v>
      </c>
    </row>
    <row r="9782" spans="1:8" x14ac:dyDescent="0.25">
      <c r="A9782" s="83" t="s">
        <v>13263</v>
      </c>
      <c r="B9782" s="83" t="str">
        <f>_xlfn.XLOOKUP(A:A,[1]FI_NAME!$A:$A,[1]FI_NAME!$B:$B)</f>
        <v>บริษัท อยุธยา แคปปิตอล เซอร์วิสเซส</v>
      </c>
      <c r="C9782" s="83" t="e">
        <f>_xlfn.XLOOKUP(B:B,'Swift Code&amp;Bank Name'!B:B,'Swift Code&amp;Bank Name'!C:C)</f>
        <v>#N/A</v>
      </c>
      <c r="D9782" s="83" t="s">
        <v>3178</v>
      </c>
      <c r="E9782" s="83" t="s">
        <v>14073</v>
      </c>
      <c r="F9782" s="83" t="s">
        <v>14074</v>
      </c>
      <c r="G9782" s="83" t="str">
        <f t="shared" si="152"/>
        <v>0726  เพาเวอร์บาย บจก. - ซีพีเอ็น ศาลายา  POWER BUY - CPN SALAYA</v>
      </c>
      <c r="H9782" s="83">
        <v>25630820</v>
      </c>
    </row>
    <row r="9783" spans="1:8" x14ac:dyDescent="0.25">
      <c r="A9783" s="83" t="s">
        <v>13263</v>
      </c>
      <c r="B9783" s="83" t="str">
        <f>_xlfn.XLOOKUP(A:A,[1]FI_NAME!$A:$A,[1]FI_NAME!$B:$B)</f>
        <v>บริษัท อยุธยา แคปปิตอล เซอร์วิสเซส</v>
      </c>
      <c r="C9783" s="83" t="e">
        <f>_xlfn.XLOOKUP(B:B,'Swift Code&amp;Bank Name'!B:B,'Swift Code&amp;Bank Name'!C:C)</f>
        <v>#N/A</v>
      </c>
      <c r="D9783" s="83" t="s">
        <v>3180</v>
      </c>
      <c r="E9783" s="83" t="s">
        <v>14075</v>
      </c>
      <c r="F9783" s="83" t="s">
        <v>14076</v>
      </c>
      <c r="G9783" s="83" t="str">
        <f t="shared" si="152"/>
        <v>0727  ศักดิ์ชัย โซลูชั่นส์ บจก. - สนญ.  SAKCHAI SOLUTIONS - HO</v>
      </c>
      <c r="H9783" s="83">
        <v>25630824</v>
      </c>
    </row>
    <row r="9784" spans="1:8" x14ac:dyDescent="0.25">
      <c r="A9784" s="83" t="s">
        <v>13263</v>
      </c>
      <c r="B9784" s="83" t="str">
        <f>_xlfn.XLOOKUP(A:A,[1]FI_NAME!$A:$A,[1]FI_NAME!$B:$B)</f>
        <v>บริษัท อยุธยา แคปปิตอล เซอร์วิสเซส</v>
      </c>
      <c r="C9784" s="83" t="e">
        <f>_xlfn.XLOOKUP(B:B,'Swift Code&amp;Bank Name'!B:B,'Swift Code&amp;Bank Name'!C:C)</f>
        <v>#N/A</v>
      </c>
      <c r="D9784" s="83" t="s">
        <v>3183</v>
      </c>
      <c r="E9784" s="83" t="s">
        <v>14077</v>
      </c>
      <c r="F9784" s="83" t="s">
        <v>14078</v>
      </c>
      <c r="G9784" s="83" t="str">
        <f t="shared" si="152"/>
        <v>0728  เพาเวอร์บาย บจก. - ซีพีเอ็น มหาชัย  POWER BUY - CPN MAHACHAI</v>
      </c>
      <c r="H9784" s="83">
        <v>25630920</v>
      </c>
    </row>
    <row r="9785" spans="1:8" x14ac:dyDescent="0.25">
      <c r="A9785" s="83" t="s">
        <v>14079</v>
      </c>
      <c r="B9785" s="83" t="str">
        <f>_xlfn.XLOOKUP(A:A,[1]FI_NAME!$A:$A,[1]FI_NAME!$B:$B)</f>
        <v>บริษัท อีซี่ บาย จำกัด (มหาชน)</v>
      </c>
      <c r="C9785" s="83" t="e">
        <f>_xlfn.XLOOKUP(B:B,'Swift Code&amp;Bank Name'!B:B,'Swift Code&amp;Bank Name'!C:C)</f>
        <v>#N/A</v>
      </c>
      <c r="D9785" s="83" t="s">
        <v>294</v>
      </c>
      <c r="E9785" s="83" t="s">
        <v>5217</v>
      </c>
      <c r="F9785" s="83" t="s">
        <v>404</v>
      </c>
      <c r="G9785" s="83" t="str">
        <f t="shared" si="152"/>
        <v>0001  สำนักงานใหญ่  HEAD OFFICE</v>
      </c>
      <c r="H9785" s="83">
        <v>25390629</v>
      </c>
    </row>
    <row r="9786" spans="1:8" x14ac:dyDescent="0.25">
      <c r="A9786" s="83" t="s">
        <v>14079</v>
      </c>
      <c r="B9786" s="83" t="str">
        <f>_xlfn.XLOOKUP(A:A,[1]FI_NAME!$A:$A,[1]FI_NAME!$B:$B)</f>
        <v>บริษัท อีซี่ บาย จำกัด (มหาชน)</v>
      </c>
      <c r="C9786" s="83" t="e">
        <f>_xlfn.XLOOKUP(B:B,'Swift Code&amp;Bank Name'!B:B,'Swift Code&amp;Bank Name'!C:C)</f>
        <v>#N/A</v>
      </c>
      <c r="D9786" s="83" t="s">
        <v>2365</v>
      </c>
      <c r="E9786" s="83" t="s">
        <v>14080</v>
      </c>
      <c r="F9786" s="83" t="s">
        <v>14081</v>
      </c>
      <c r="G9786" s="83" t="str">
        <f t="shared" si="152"/>
        <v>0002  สาขาโคราช (สำนักงาน)  KORAT BRANCH (OFFICE)</v>
      </c>
      <c r="H9786" s="83">
        <v>25440502</v>
      </c>
    </row>
    <row r="9787" spans="1:8" x14ac:dyDescent="0.25">
      <c r="A9787" s="83" t="s">
        <v>14079</v>
      </c>
      <c r="B9787" s="83" t="str">
        <f>_xlfn.XLOOKUP(A:A,[1]FI_NAME!$A:$A,[1]FI_NAME!$B:$B)</f>
        <v>บริษัท อีซี่ บาย จำกัด (มหาชน)</v>
      </c>
      <c r="C9787" s="83" t="e">
        <f>_xlfn.XLOOKUP(B:B,'Swift Code&amp;Bank Name'!B:B,'Swift Code&amp;Bank Name'!C:C)</f>
        <v>#N/A</v>
      </c>
      <c r="D9787" s="83" t="s">
        <v>2369</v>
      </c>
      <c r="E9787" s="83" t="s">
        <v>6985</v>
      </c>
      <c r="F9787" s="83" t="s">
        <v>14082</v>
      </c>
      <c r="G9787" s="83" t="str">
        <f t="shared" si="152"/>
        <v>0005  สาขาซีคอน สแควร์  SEACON SQUARE</v>
      </c>
      <c r="H9787" s="83">
        <v>25450209</v>
      </c>
    </row>
    <row r="9788" spans="1:8" x14ac:dyDescent="0.25">
      <c r="A9788" s="83" t="s">
        <v>14079</v>
      </c>
      <c r="B9788" s="83" t="str">
        <f>_xlfn.XLOOKUP(A:A,[1]FI_NAME!$A:$A,[1]FI_NAME!$B:$B)</f>
        <v>บริษัท อีซี่ บาย จำกัด (มหาชน)</v>
      </c>
      <c r="C9788" s="83" t="e">
        <f>_xlfn.XLOOKUP(B:B,'Swift Code&amp;Bank Name'!B:B,'Swift Code&amp;Bank Name'!C:C)</f>
        <v>#N/A</v>
      </c>
      <c r="D9788" s="83" t="s">
        <v>3622</v>
      </c>
      <c r="E9788" s="83" t="s">
        <v>787</v>
      </c>
      <c r="F9788" s="83" t="s">
        <v>12586</v>
      </c>
      <c r="G9788" s="83" t="str">
        <f t="shared" si="152"/>
        <v>0006  สาขาเดอะมอลล์ บางแค  THE MALL BANGKAE</v>
      </c>
      <c r="H9788" s="83">
        <v>25450325</v>
      </c>
    </row>
    <row r="9789" spans="1:8" x14ac:dyDescent="0.25">
      <c r="A9789" s="83" t="s">
        <v>14079</v>
      </c>
      <c r="B9789" s="83" t="str">
        <f>_xlfn.XLOOKUP(A:A,[1]FI_NAME!$A:$A,[1]FI_NAME!$B:$B)</f>
        <v>บริษัท อีซี่ บาย จำกัด (มหาชน)</v>
      </c>
      <c r="C9789" s="83" t="e">
        <f>_xlfn.XLOOKUP(B:B,'Swift Code&amp;Bank Name'!B:B,'Swift Code&amp;Bank Name'!C:C)</f>
        <v>#N/A</v>
      </c>
      <c r="D9789" s="83" t="s">
        <v>2372</v>
      </c>
      <c r="E9789" s="83" t="s">
        <v>385</v>
      </c>
      <c r="F9789" s="83" t="s">
        <v>12592</v>
      </c>
      <c r="G9789" s="83" t="str">
        <f t="shared" si="152"/>
        <v>0007  สาขาเดอะมอลล์ งามวงศ์วาน  THE MALL NGAMWONGWAN</v>
      </c>
      <c r="H9789" s="83">
        <v>25450619</v>
      </c>
    </row>
    <row r="9790" spans="1:8" x14ac:dyDescent="0.25">
      <c r="A9790" s="83" t="s">
        <v>14079</v>
      </c>
      <c r="B9790" s="83" t="str">
        <f>_xlfn.XLOOKUP(A:A,[1]FI_NAME!$A:$A,[1]FI_NAME!$B:$B)</f>
        <v>บริษัท อีซี่ บาย จำกัด (มหาชน)</v>
      </c>
      <c r="C9790" s="83" t="e">
        <f>_xlfn.XLOOKUP(B:B,'Swift Code&amp;Bank Name'!B:B,'Swift Code&amp;Bank Name'!C:C)</f>
        <v>#N/A</v>
      </c>
      <c r="D9790" s="83" t="s">
        <v>2375</v>
      </c>
      <c r="E9790" s="83" t="s">
        <v>12730</v>
      </c>
      <c r="F9790" s="83" t="s">
        <v>10557</v>
      </c>
      <c r="G9790" s="83" t="str">
        <f t="shared" si="152"/>
        <v>0008  ฟิวเจอร์ พาร์ค รังสิต  FUTURE PARK RANGSIT</v>
      </c>
      <c r="H9790" s="83">
        <v>25450528</v>
      </c>
    </row>
    <row r="9791" spans="1:8" x14ac:dyDescent="0.25">
      <c r="A9791" s="83" t="s">
        <v>14079</v>
      </c>
      <c r="B9791" s="83" t="str">
        <f>_xlfn.XLOOKUP(A:A,[1]FI_NAME!$A:$A,[1]FI_NAME!$B:$B)</f>
        <v>บริษัท อีซี่ บาย จำกัด (มหาชน)</v>
      </c>
      <c r="C9791" s="83" t="e">
        <f>_xlfn.XLOOKUP(B:B,'Swift Code&amp;Bank Name'!B:B,'Swift Code&amp;Bank Name'!C:C)</f>
        <v>#N/A</v>
      </c>
      <c r="D9791" s="83" t="s">
        <v>2377</v>
      </c>
      <c r="E9791" s="83" t="s">
        <v>775</v>
      </c>
      <c r="F9791" s="83" t="s">
        <v>12595</v>
      </c>
      <c r="G9791" s="83" t="str">
        <f t="shared" si="152"/>
        <v>0009  สาขาเดอะมอลล์ บางกะปิ  THE MALL BANGKAPI</v>
      </c>
      <c r="H9791" s="83">
        <v>25450613</v>
      </c>
    </row>
    <row r="9792" spans="1:8" x14ac:dyDescent="0.25">
      <c r="A9792" s="83" t="s">
        <v>14079</v>
      </c>
      <c r="B9792" s="83" t="str">
        <f>_xlfn.XLOOKUP(A:A,[1]FI_NAME!$A:$A,[1]FI_NAME!$B:$B)</f>
        <v>บริษัท อีซี่ บาย จำกัด (มหาชน)</v>
      </c>
      <c r="C9792" s="83" t="e">
        <f>_xlfn.XLOOKUP(B:B,'Swift Code&amp;Bank Name'!B:B,'Swift Code&amp;Bank Name'!C:C)</f>
        <v>#N/A</v>
      </c>
      <c r="D9792" s="83" t="s">
        <v>2383</v>
      </c>
      <c r="E9792" s="83" t="s">
        <v>14083</v>
      </c>
      <c r="F9792" s="83" t="s">
        <v>14084</v>
      </c>
      <c r="G9792" s="83" t="str">
        <f t="shared" si="152"/>
        <v>0011  สาขาเชียงใหม่ เซ็นทรัล แอร์พอร์ต  CHIANGMAI  CENTRAL AIRPORT BRANCH</v>
      </c>
      <c r="H9792" s="83">
        <v>25450801</v>
      </c>
    </row>
    <row r="9793" spans="1:8" x14ac:dyDescent="0.25">
      <c r="A9793" s="83" t="s">
        <v>14079</v>
      </c>
      <c r="B9793" s="83" t="str">
        <f>_xlfn.XLOOKUP(A:A,[1]FI_NAME!$A:$A,[1]FI_NAME!$B:$B)</f>
        <v>บริษัท อีซี่ บาย จำกัด (มหาชน)</v>
      </c>
      <c r="C9793" s="83" t="e">
        <f>_xlfn.XLOOKUP(B:B,'Swift Code&amp;Bank Name'!B:B,'Swift Code&amp;Bank Name'!C:C)</f>
        <v>#N/A</v>
      </c>
      <c r="D9793" s="83" t="s">
        <v>297</v>
      </c>
      <c r="E9793" s="83" t="s">
        <v>14085</v>
      </c>
      <c r="F9793" s="83" t="s">
        <v>14086</v>
      </c>
      <c r="G9793" s="83" t="str">
        <f t="shared" si="152"/>
        <v>0013  สาขาเซ็นทรัล-ปิ่นเกล้า  CENTRAL-PINKLAO</v>
      </c>
      <c r="H9793" s="83">
        <v>25450802</v>
      </c>
    </row>
    <row r="9794" spans="1:8" x14ac:dyDescent="0.25">
      <c r="A9794" s="83" t="s">
        <v>14079</v>
      </c>
      <c r="B9794" s="83" t="str">
        <f>_xlfn.XLOOKUP(A:A,[1]FI_NAME!$A:$A,[1]FI_NAME!$B:$B)</f>
        <v>บริษัท อีซี่ บาย จำกัด (มหาชน)</v>
      </c>
      <c r="C9794" s="83" t="e">
        <f>_xlfn.XLOOKUP(B:B,'Swift Code&amp;Bank Name'!B:B,'Swift Code&amp;Bank Name'!C:C)</f>
        <v>#N/A</v>
      </c>
      <c r="D9794" s="83" t="s">
        <v>300</v>
      </c>
      <c r="E9794" s="83" t="s">
        <v>4135</v>
      </c>
      <c r="F9794" s="83" t="s">
        <v>1873</v>
      </c>
      <c r="G9794" s="83" t="str">
        <f t="shared" si="152"/>
        <v>0014  สาขาแฟชั่นไอส์แลนด์  FASHION ISLAND BRANCH</v>
      </c>
      <c r="H9794" s="83">
        <v>25450822</v>
      </c>
    </row>
    <row r="9795" spans="1:8" x14ac:dyDescent="0.25">
      <c r="A9795" s="83" t="s">
        <v>14079</v>
      </c>
      <c r="B9795" s="83" t="str">
        <f>_xlfn.XLOOKUP(A:A,[1]FI_NAME!$A:$A,[1]FI_NAME!$B:$B)</f>
        <v>บริษัท อีซี่ บาย จำกัด (มหาชน)</v>
      </c>
      <c r="C9795" s="83" t="e">
        <f>_xlfn.XLOOKUP(B:B,'Swift Code&amp;Bank Name'!B:B,'Swift Code&amp;Bank Name'!C:C)</f>
        <v>#N/A</v>
      </c>
      <c r="D9795" s="83" t="s">
        <v>2390</v>
      </c>
      <c r="E9795" s="83" t="s">
        <v>1032</v>
      </c>
      <c r="F9795" s="83" t="s">
        <v>2627</v>
      </c>
      <c r="G9795" s="83" t="str">
        <f t="shared" si="152"/>
        <v>0017  สาขาอยุธยา  AYUTTHAYA BRANCH</v>
      </c>
      <c r="H9795" s="83">
        <v>25451114</v>
      </c>
    </row>
    <row r="9796" spans="1:8" x14ac:dyDescent="0.25">
      <c r="A9796" s="83" t="s">
        <v>14079</v>
      </c>
      <c r="B9796" s="83" t="str">
        <f>_xlfn.XLOOKUP(A:A,[1]FI_NAME!$A:$A,[1]FI_NAME!$B:$B)</f>
        <v>บริษัท อีซี่ บาย จำกัด (มหาชน)</v>
      </c>
      <c r="C9796" s="83" t="e">
        <f>_xlfn.XLOOKUP(B:B,'Swift Code&amp;Bank Name'!B:B,'Swift Code&amp;Bank Name'!C:C)</f>
        <v>#N/A</v>
      </c>
      <c r="D9796" s="83" t="s">
        <v>2391</v>
      </c>
      <c r="E9796" s="83" t="s">
        <v>14087</v>
      </c>
      <c r="F9796" s="83" t="s">
        <v>1852</v>
      </c>
      <c r="G9796" s="83" t="str">
        <f t="shared" ref="G9796:G9859" si="153">CONCATENATE(D9796,"  ",E9796,"  ",F9796)</f>
        <v xml:space="preserve">0018  อาคารจิตต์อุทัย รามคำแหง (สำนักงาน)   </v>
      </c>
      <c r="H9796" s="83">
        <v>25451201</v>
      </c>
    </row>
    <row r="9797" spans="1:8" x14ac:dyDescent="0.25">
      <c r="A9797" s="83" t="s">
        <v>14079</v>
      </c>
      <c r="B9797" s="83" t="str">
        <f>_xlfn.XLOOKUP(A:A,[1]FI_NAME!$A:$A,[1]FI_NAME!$B:$B)</f>
        <v>บริษัท อีซี่ บาย จำกัด (มหาชน)</v>
      </c>
      <c r="C9797" s="83" t="e">
        <f>_xlfn.XLOOKUP(B:B,'Swift Code&amp;Bank Name'!B:B,'Swift Code&amp;Bank Name'!C:C)</f>
        <v>#N/A</v>
      </c>
      <c r="D9797" s="83" t="s">
        <v>2394</v>
      </c>
      <c r="E9797" s="83" t="s">
        <v>313</v>
      </c>
      <c r="F9797" s="83" t="s">
        <v>5135</v>
      </c>
      <c r="G9797" s="83" t="str">
        <f t="shared" si="153"/>
        <v>0019  สาขาเซ็นทรัล พระราม 2  CENTRAL RAMA II BRANCH</v>
      </c>
      <c r="H9797" s="83">
        <v>25451205</v>
      </c>
    </row>
    <row r="9798" spans="1:8" x14ac:dyDescent="0.25">
      <c r="A9798" s="83" t="s">
        <v>14079</v>
      </c>
      <c r="B9798" s="83" t="str">
        <f>_xlfn.XLOOKUP(A:A,[1]FI_NAME!$A:$A,[1]FI_NAME!$B:$B)</f>
        <v>บริษัท อีซี่ บาย จำกัด (มหาชน)</v>
      </c>
      <c r="C9798" s="83" t="e">
        <f>_xlfn.XLOOKUP(B:B,'Swift Code&amp;Bank Name'!B:B,'Swift Code&amp;Bank Name'!C:C)</f>
        <v>#N/A</v>
      </c>
      <c r="D9798" s="83" t="s">
        <v>3643</v>
      </c>
      <c r="E9798" s="83" t="s">
        <v>14088</v>
      </c>
      <c r="F9798" s="83" t="s">
        <v>14089</v>
      </c>
      <c r="G9798" s="83" t="str">
        <f t="shared" si="153"/>
        <v>0020  เชียงใหม่ (สหศรีภูมิ)  CHIANGMAI (SAHASRIPHUM)</v>
      </c>
      <c r="H9798" s="83">
        <v>25460122</v>
      </c>
    </row>
    <row r="9799" spans="1:8" x14ac:dyDescent="0.25">
      <c r="A9799" s="83" t="s">
        <v>14079</v>
      </c>
      <c r="B9799" s="83" t="str">
        <f>_xlfn.XLOOKUP(A:A,[1]FI_NAME!$A:$A,[1]FI_NAME!$B:$B)</f>
        <v>บริษัท อีซี่ บาย จำกัด (มหาชน)</v>
      </c>
      <c r="C9799" s="83" t="e">
        <f>_xlfn.XLOOKUP(B:B,'Swift Code&amp;Bank Name'!B:B,'Swift Code&amp;Bank Name'!C:C)</f>
        <v>#N/A</v>
      </c>
      <c r="D9799" s="83" t="s">
        <v>306</v>
      </c>
      <c r="E9799" s="83" t="s">
        <v>6596</v>
      </c>
      <c r="F9799" s="83" t="s">
        <v>14090</v>
      </c>
      <c r="G9799" s="83" t="str">
        <f t="shared" si="153"/>
        <v>0021  สาขาอมตะนคร  AMATA NAKHON</v>
      </c>
      <c r="H9799" s="83">
        <v>25460318</v>
      </c>
    </row>
    <row r="9800" spans="1:8" x14ac:dyDescent="0.25">
      <c r="A9800" s="83" t="s">
        <v>14079</v>
      </c>
      <c r="B9800" s="83" t="str">
        <f>_xlfn.XLOOKUP(A:A,[1]FI_NAME!$A:$A,[1]FI_NAME!$B:$B)</f>
        <v>บริษัท อีซี่ บาย จำกัด (มหาชน)</v>
      </c>
      <c r="C9800" s="83" t="e">
        <f>_xlfn.XLOOKUP(B:B,'Swift Code&amp;Bank Name'!B:B,'Swift Code&amp;Bank Name'!C:C)</f>
        <v>#N/A</v>
      </c>
      <c r="D9800" s="83" t="s">
        <v>3647</v>
      </c>
      <c r="E9800" s="83" t="s">
        <v>808</v>
      </c>
      <c r="F9800" s="83" t="s">
        <v>4560</v>
      </c>
      <c r="G9800" s="83" t="str">
        <f t="shared" si="153"/>
        <v>0023  สาขาเดอะมอลล์ ท่าพระ  THE MALL THAPRA BRANCH</v>
      </c>
      <c r="H9800" s="83">
        <v>25460425</v>
      </c>
    </row>
    <row r="9801" spans="1:8" x14ac:dyDescent="0.25">
      <c r="A9801" s="83" t="s">
        <v>14079</v>
      </c>
      <c r="B9801" s="83" t="str">
        <f>_xlfn.XLOOKUP(A:A,[1]FI_NAME!$A:$A,[1]FI_NAME!$B:$B)</f>
        <v>บริษัท อีซี่ บาย จำกัด (มหาชน)</v>
      </c>
      <c r="C9801" s="83" t="e">
        <f>_xlfn.XLOOKUP(B:B,'Swift Code&amp;Bank Name'!B:B,'Swift Code&amp;Bank Name'!C:C)</f>
        <v>#N/A</v>
      </c>
      <c r="D9801" s="83" t="s">
        <v>2401</v>
      </c>
      <c r="E9801" s="83" t="s">
        <v>3312</v>
      </c>
      <c r="F9801" s="83" t="s">
        <v>14091</v>
      </c>
      <c r="G9801" s="83" t="str">
        <f t="shared" si="153"/>
        <v>0024  สาขาเซ็นทรัล ขอนแก่น  CENTRAL KHONKAEN</v>
      </c>
      <c r="H9801" s="83">
        <v>25460506</v>
      </c>
    </row>
    <row r="9802" spans="1:8" x14ac:dyDescent="0.25">
      <c r="A9802" s="83" t="s">
        <v>14079</v>
      </c>
      <c r="B9802" s="83" t="str">
        <f>_xlfn.XLOOKUP(A:A,[1]FI_NAME!$A:$A,[1]FI_NAME!$B:$B)</f>
        <v>บริษัท อีซี่ บาย จำกัด (มหาชน)</v>
      </c>
      <c r="C9802" s="83" t="e">
        <f>_xlfn.XLOOKUP(B:B,'Swift Code&amp;Bank Name'!B:B,'Swift Code&amp;Bank Name'!C:C)</f>
        <v>#N/A</v>
      </c>
      <c r="D9802" s="83" t="s">
        <v>2404</v>
      </c>
      <c r="E9802" s="83" t="s">
        <v>14092</v>
      </c>
      <c r="F9802" s="83" t="s">
        <v>1852</v>
      </c>
      <c r="G9802" s="83" t="str">
        <f t="shared" si="153"/>
        <v xml:space="preserve">0025  บิ๊กซี นครปฐม   </v>
      </c>
      <c r="H9802" s="83">
        <v>25460514</v>
      </c>
    </row>
    <row r="9803" spans="1:8" x14ac:dyDescent="0.25">
      <c r="A9803" s="83" t="s">
        <v>14079</v>
      </c>
      <c r="B9803" s="83" t="str">
        <f>_xlfn.XLOOKUP(A:A,[1]FI_NAME!$A:$A,[1]FI_NAME!$B:$B)</f>
        <v>บริษัท อีซี่ บาย จำกัด (มหาชน)</v>
      </c>
      <c r="C9803" s="83" t="e">
        <f>_xlfn.XLOOKUP(B:B,'Swift Code&amp;Bank Name'!B:B,'Swift Code&amp;Bank Name'!C:C)</f>
        <v>#N/A</v>
      </c>
      <c r="D9803" s="83" t="s">
        <v>2406</v>
      </c>
      <c r="E9803" s="83" t="s">
        <v>897</v>
      </c>
      <c r="F9803" s="83" t="s">
        <v>8266</v>
      </c>
      <c r="G9803" s="83" t="str">
        <f t="shared" si="153"/>
        <v>0027  สาขาระยอง  RAYONG</v>
      </c>
      <c r="H9803" s="83">
        <v>25460520</v>
      </c>
    </row>
    <row r="9804" spans="1:8" x14ac:dyDescent="0.25">
      <c r="A9804" s="83" t="s">
        <v>14079</v>
      </c>
      <c r="B9804" s="83" t="str">
        <f>_xlfn.XLOOKUP(A:A,[1]FI_NAME!$A:$A,[1]FI_NAME!$B:$B)</f>
        <v>บริษัท อีซี่ บาย จำกัด (มหาชน)</v>
      </c>
      <c r="C9804" s="83" t="e">
        <f>_xlfn.XLOOKUP(B:B,'Swift Code&amp;Bank Name'!B:B,'Swift Code&amp;Bank Name'!C:C)</f>
        <v>#N/A</v>
      </c>
      <c r="D9804" s="83" t="s">
        <v>2409</v>
      </c>
      <c r="E9804" s="83" t="s">
        <v>14093</v>
      </c>
      <c r="F9804" s="83" t="s">
        <v>14094</v>
      </c>
      <c r="G9804" s="83" t="str">
        <f t="shared" si="153"/>
        <v>0028  สาขาบิ๊กซี- แจ้งวัฒนะ  BIG C - CHAENGWATTANA</v>
      </c>
      <c r="H9804" s="83">
        <v>25460610</v>
      </c>
    </row>
    <row r="9805" spans="1:8" x14ac:dyDescent="0.25">
      <c r="A9805" s="83" t="s">
        <v>14079</v>
      </c>
      <c r="B9805" s="83" t="str">
        <f>_xlfn.XLOOKUP(A:A,[1]FI_NAME!$A:$A,[1]FI_NAME!$B:$B)</f>
        <v>บริษัท อีซี่ บาย จำกัด (มหาชน)</v>
      </c>
      <c r="C9805" s="83" t="e">
        <f>_xlfn.XLOOKUP(B:B,'Swift Code&amp;Bank Name'!B:B,'Swift Code&amp;Bank Name'!C:C)</f>
        <v>#N/A</v>
      </c>
      <c r="D9805" s="83" t="s">
        <v>2414</v>
      </c>
      <c r="E9805" s="83" t="s">
        <v>14095</v>
      </c>
      <c r="F9805" s="83" t="s">
        <v>14096</v>
      </c>
      <c r="G9805" s="83" t="str">
        <f t="shared" si="153"/>
        <v>0030  สาขาบิ๊กซี-ราชดำริ  BIG C - RAJADAMRI</v>
      </c>
      <c r="H9805" s="83">
        <v>25460429</v>
      </c>
    </row>
    <row r="9806" spans="1:8" x14ac:dyDescent="0.25">
      <c r="A9806" s="83" t="s">
        <v>14079</v>
      </c>
      <c r="B9806" s="83" t="str">
        <f>_xlfn.XLOOKUP(A:A,[1]FI_NAME!$A:$A,[1]FI_NAME!$B:$B)</f>
        <v>บริษัท อีซี่ บาย จำกัด (มหาชน)</v>
      </c>
      <c r="C9806" s="83" t="e">
        <f>_xlfn.XLOOKUP(B:B,'Swift Code&amp;Bank Name'!B:B,'Swift Code&amp;Bank Name'!C:C)</f>
        <v>#N/A</v>
      </c>
      <c r="D9806" s="83" t="s">
        <v>2417</v>
      </c>
      <c r="E9806" s="83" t="s">
        <v>3463</v>
      </c>
      <c r="F9806" s="83" t="s">
        <v>4728</v>
      </c>
      <c r="G9806" s="83" t="str">
        <f t="shared" si="153"/>
        <v>0031  สาขาบิ๊กซี พิษณุโลก  BIG C PHITSANULOK BRANCH</v>
      </c>
      <c r="H9806" s="83">
        <v>25460602</v>
      </c>
    </row>
    <row r="9807" spans="1:8" x14ac:dyDescent="0.25">
      <c r="A9807" s="83" t="s">
        <v>14079</v>
      </c>
      <c r="B9807" s="83" t="str">
        <f>_xlfn.XLOOKUP(A:A,[1]FI_NAME!$A:$A,[1]FI_NAME!$B:$B)</f>
        <v>บริษัท อีซี่ บาย จำกัด (มหาชน)</v>
      </c>
      <c r="C9807" s="83" t="e">
        <f>_xlfn.XLOOKUP(B:B,'Swift Code&amp;Bank Name'!B:B,'Swift Code&amp;Bank Name'!C:C)</f>
        <v>#N/A</v>
      </c>
      <c r="D9807" s="83" t="s">
        <v>2418</v>
      </c>
      <c r="E9807" s="83" t="s">
        <v>871</v>
      </c>
      <c r="F9807" s="83" t="s">
        <v>14097</v>
      </c>
      <c r="G9807" s="83" t="str">
        <f t="shared" si="153"/>
        <v>0032  สาขาสงขลา  SONGKHLA</v>
      </c>
      <c r="H9807" s="83">
        <v>25460702</v>
      </c>
    </row>
    <row r="9808" spans="1:8" x14ac:dyDescent="0.25">
      <c r="A9808" s="83" t="s">
        <v>14079</v>
      </c>
      <c r="B9808" s="83" t="str">
        <f>_xlfn.XLOOKUP(A:A,[1]FI_NAME!$A:$A,[1]FI_NAME!$B:$B)</f>
        <v>บริษัท อีซี่ บาย จำกัด (มหาชน)</v>
      </c>
      <c r="C9808" s="83" t="e">
        <f>_xlfn.XLOOKUP(B:B,'Swift Code&amp;Bank Name'!B:B,'Swift Code&amp;Bank Name'!C:C)</f>
        <v>#N/A</v>
      </c>
      <c r="D9808" s="83" t="s">
        <v>312</v>
      </c>
      <c r="E9808" s="83" t="s">
        <v>14098</v>
      </c>
      <c r="F9808" s="83" t="s">
        <v>14099</v>
      </c>
      <c r="G9808" s="83" t="str">
        <f t="shared" si="153"/>
        <v>0033  บิ๊กซี ลำปาง  BIG C LAMPANG</v>
      </c>
      <c r="H9808" s="83">
        <v>25470119</v>
      </c>
    </row>
    <row r="9809" spans="1:8" x14ac:dyDescent="0.25">
      <c r="A9809" s="83" t="s">
        <v>14079</v>
      </c>
      <c r="B9809" s="83" t="str">
        <f>_xlfn.XLOOKUP(A:A,[1]FI_NAME!$A:$A,[1]FI_NAME!$B:$B)</f>
        <v>บริษัท อีซี่ บาย จำกัด (มหาชน)</v>
      </c>
      <c r="C9809" s="83" t="e">
        <f>_xlfn.XLOOKUP(B:B,'Swift Code&amp;Bank Name'!B:B,'Swift Code&amp;Bank Name'!C:C)</f>
        <v>#N/A</v>
      </c>
      <c r="D9809" s="83" t="s">
        <v>2421</v>
      </c>
      <c r="E9809" s="83" t="s">
        <v>909</v>
      </c>
      <c r="F9809" s="83" t="s">
        <v>8271</v>
      </c>
      <c r="G9809" s="83" t="str">
        <f t="shared" si="153"/>
        <v>0034  สาขานครสวรรค์  NAKHON SAWAN</v>
      </c>
      <c r="H9809" s="83">
        <v>25470202</v>
      </c>
    </row>
    <row r="9810" spans="1:8" x14ac:dyDescent="0.25">
      <c r="A9810" s="83" t="s">
        <v>14079</v>
      </c>
      <c r="B9810" s="83" t="str">
        <f>_xlfn.XLOOKUP(A:A,[1]FI_NAME!$A:$A,[1]FI_NAME!$B:$B)</f>
        <v>บริษัท อีซี่ บาย จำกัด (มหาชน)</v>
      </c>
      <c r="C9810" s="83" t="e">
        <f>_xlfn.XLOOKUP(B:B,'Swift Code&amp;Bank Name'!B:B,'Swift Code&amp;Bank Name'!C:C)</f>
        <v>#N/A</v>
      </c>
      <c r="D9810" s="83" t="s">
        <v>2423</v>
      </c>
      <c r="E9810" s="83" t="s">
        <v>918</v>
      </c>
      <c r="F9810" s="83" t="s">
        <v>8258</v>
      </c>
      <c r="G9810" s="83" t="str">
        <f t="shared" si="153"/>
        <v>0035  สาขาอุดรธานี  UDON THANI</v>
      </c>
      <c r="H9810" s="83">
        <v>25470216</v>
      </c>
    </row>
    <row r="9811" spans="1:8" x14ac:dyDescent="0.25">
      <c r="A9811" s="83" t="s">
        <v>14079</v>
      </c>
      <c r="B9811" s="83" t="str">
        <f>_xlfn.XLOOKUP(A:A,[1]FI_NAME!$A:$A,[1]FI_NAME!$B:$B)</f>
        <v>บริษัท อีซี่ บาย จำกัด (มหาชน)</v>
      </c>
      <c r="C9811" s="83" t="e">
        <f>_xlfn.XLOOKUP(B:B,'Swift Code&amp;Bank Name'!B:B,'Swift Code&amp;Bank Name'!C:C)</f>
        <v>#N/A</v>
      </c>
      <c r="D9811" s="83" t="s">
        <v>2426</v>
      </c>
      <c r="E9811" s="83" t="s">
        <v>948</v>
      </c>
      <c r="F9811" s="83" t="s">
        <v>14100</v>
      </c>
      <c r="G9811" s="83" t="str">
        <f t="shared" si="153"/>
        <v>0036  สาขานครศรีธรรมราช  NAKHON SI THAMARAT</v>
      </c>
      <c r="H9811" s="83">
        <v>25470301</v>
      </c>
    </row>
    <row r="9812" spans="1:8" x14ac:dyDescent="0.25">
      <c r="A9812" s="83" t="s">
        <v>14079</v>
      </c>
      <c r="B9812" s="83" t="str">
        <f>_xlfn.XLOOKUP(A:A,[1]FI_NAME!$A:$A,[1]FI_NAME!$B:$B)</f>
        <v>บริษัท อีซี่ บาย จำกัด (มหาชน)</v>
      </c>
      <c r="C9812" s="83" t="e">
        <f>_xlfn.XLOOKUP(B:B,'Swift Code&amp;Bank Name'!B:B,'Swift Code&amp;Bank Name'!C:C)</f>
        <v>#N/A</v>
      </c>
      <c r="D9812" s="83" t="s">
        <v>2427</v>
      </c>
      <c r="E9812" s="83" t="s">
        <v>835</v>
      </c>
      <c r="F9812" s="83" t="s">
        <v>8303</v>
      </c>
      <c r="G9812" s="83" t="str">
        <f t="shared" si="153"/>
        <v>0038  สาขาอุบลราชธานี  UBON RATCHATHANI</v>
      </c>
      <c r="H9812" s="83">
        <v>25470329</v>
      </c>
    </row>
    <row r="9813" spans="1:8" x14ac:dyDescent="0.25">
      <c r="A9813" s="83" t="s">
        <v>14079</v>
      </c>
      <c r="B9813" s="83" t="str">
        <f>_xlfn.XLOOKUP(A:A,[1]FI_NAME!$A:$A,[1]FI_NAME!$B:$B)</f>
        <v>บริษัท อีซี่ บาย จำกัด (มหาชน)</v>
      </c>
      <c r="C9813" s="83" t="e">
        <f>_xlfn.XLOOKUP(B:B,'Swift Code&amp;Bank Name'!B:B,'Swift Code&amp;Bank Name'!C:C)</f>
        <v>#N/A</v>
      </c>
      <c r="D9813" s="83" t="s">
        <v>2430</v>
      </c>
      <c r="E9813" s="83" t="s">
        <v>4689</v>
      </c>
      <c r="F9813" s="83" t="s">
        <v>14101</v>
      </c>
      <c r="G9813" s="83" t="str">
        <f t="shared" si="153"/>
        <v>0040  สาขาบิ๊กซี สุราษฎร์ธานี  BIG C SURAT THANI</v>
      </c>
      <c r="H9813" s="83">
        <v>25470421</v>
      </c>
    </row>
    <row r="9814" spans="1:8" x14ac:dyDescent="0.25">
      <c r="A9814" s="83" t="s">
        <v>14079</v>
      </c>
      <c r="B9814" s="83" t="str">
        <f>_xlfn.XLOOKUP(A:A,[1]FI_NAME!$A:$A,[1]FI_NAME!$B:$B)</f>
        <v>บริษัท อีซี่ บาย จำกัด (มหาชน)</v>
      </c>
      <c r="C9814" s="83" t="e">
        <f>_xlfn.XLOOKUP(B:B,'Swift Code&amp;Bank Name'!B:B,'Swift Code&amp;Bank Name'!C:C)</f>
        <v>#N/A</v>
      </c>
      <c r="D9814" s="83" t="s">
        <v>2431</v>
      </c>
      <c r="E9814" s="83" t="s">
        <v>853</v>
      </c>
      <c r="F9814" s="83" t="s">
        <v>14102</v>
      </c>
      <c r="G9814" s="83" t="str">
        <f t="shared" si="153"/>
        <v>0041  สาขาเชียงราย  CHIANGRAI</v>
      </c>
      <c r="H9814" s="83">
        <v>25470428</v>
      </c>
    </row>
    <row r="9815" spans="1:8" x14ac:dyDescent="0.25">
      <c r="A9815" s="83" t="s">
        <v>14079</v>
      </c>
      <c r="B9815" s="83" t="str">
        <f>_xlfn.XLOOKUP(A:A,[1]FI_NAME!$A:$A,[1]FI_NAME!$B:$B)</f>
        <v>บริษัท อีซี่ บาย จำกัด (มหาชน)</v>
      </c>
      <c r="C9815" s="83" t="e">
        <f>_xlfn.XLOOKUP(B:B,'Swift Code&amp;Bank Name'!B:B,'Swift Code&amp;Bank Name'!C:C)</f>
        <v>#N/A</v>
      </c>
      <c r="D9815" s="83" t="s">
        <v>315</v>
      </c>
      <c r="E9815" s="83" t="s">
        <v>2043</v>
      </c>
      <c r="F9815" s="83" t="s">
        <v>5348</v>
      </c>
      <c r="G9815" s="83" t="str">
        <f t="shared" si="153"/>
        <v>0042  สาขาเซ็นทรัล พระราม 3  CENTRAL RAMA III BRANCH</v>
      </c>
      <c r="H9815" s="83">
        <v>25470901</v>
      </c>
    </row>
    <row r="9816" spans="1:8" x14ac:dyDescent="0.25">
      <c r="A9816" s="83" t="s">
        <v>14079</v>
      </c>
      <c r="B9816" s="83" t="str">
        <f>_xlfn.XLOOKUP(A:A,[1]FI_NAME!$A:$A,[1]FI_NAME!$B:$B)</f>
        <v>บริษัท อีซี่ บาย จำกัด (มหาชน)</v>
      </c>
      <c r="C9816" s="83" t="e">
        <f>_xlfn.XLOOKUP(B:B,'Swift Code&amp;Bank Name'!B:B,'Swift Code&amp;Bank Name'!C:C)</f>
        <v>#N/A</v>
      </c>
      <c r="D9816" s="83" t="s">
        <v>2449</v>
      </c>
      <c r="E9816" s="83" t="s">
        <v>903</v>
      </c>
      <c r="F9816" s="83" t="s">
        <v>12678</v>
      </c>
      <c r="G9816" s="83" t="str">
        <f t="shared" si="153"/>
        <v>0049  สาขาศรีราชา  SRIRACHA</v>
      </c>
      <c r="H9816" s="83">
        <v>25460813</v>
      </c>
    </row>
    <row r="9817" spans="1:8" x14ac:dyDescent="0.25">
      <c r="A9817" s="83" t="s">
        <v>14079</v>
      </c>
      <c r="B9817" s="83" t="str">
        <f>_xlfn.XLOOKUP(A:A,[1]FI_NAME!$A:$A,[1]FI_NAME!$B:$B)</f>
        <v>บริษัท อีซี่ บาย จำกัด (มหาชน)</v>
      </c>
      <c r="C9817" s="83" t="e">
        <f>_xlfn.XLOOKUP(B:B,'Swift Code&amp;Bank Name'!B:B,'Swift Code&amp;Bank Name'!C:C)</f>
        <v>#N/A</v>
      </c>
      <c r="D9817" s="83" t="s">
        <v>327</v>
      </c>
      <c r="E9817" s="83" t="s">
        <v>877</v>
      </c>
      <c r="F9817" s="83" t="s">
        <v>8260</v>
      </c>
      <c r="G9817" s="83" t="str">
        <f t="shared" si="153"/>
        <v>0051  สาขาสระบุรี  SARABURI</v>
      </c>
      <c r="H9817" s="83">
        <v>25480203</v>
      </c>
    </row>
    <row r="9818" spans="1:8" x14ac:dyDescent="0.25">
      <c r="A9818" s="83" t="s">
        <v>14079</v>
      </c>
      <c r="B9818" s="83" t="str">
        <f>_xlfn.XLOOKUP(A:A,[1]FI_NAME!$A:$A,[1]FI_NAME!$B:$B)</f>
        <v>บริษัท อีซี่ บาย จำกัด (มหาชน)</v>
      </c>
      <c r="C9818" s="83" t="e">
        <f>_xlfn.XLOOKUP(B:B,'Swift Code&amp;Bank Name'!B:B,'Swift Code&amp;Bank Name'!C:C)</f>
        <v>#N/A</v>
      </c>
      <c r="D9818" s="83" t="s">
        <v>2457</v>
      </c>
      <c r="E9818" s="83" t="s">
        <v>969</v>
      </c>
      <c r="F9818" s="83" t="s">
        <v>8279</v>
      </c>
      <c r="G9818" s="83" t="str">
        <f t="shared" si="153"/>
        <v>0052  สาขาสุรินทร์  SURIN</v>
      </c>
      <c r="H9818" s="83">
        <v>25480208</v>
      </c>
    </row>
    <row r="9819" spans="1:8" x14ac:dyDescent="0.25">
      <c r="A9819" s="83" t="s">
        <v>14079</v>
      </c>
      <c r="B9819" s="83" t="str">
        <f>_xlfn.XLOOKUP(A:A,[1]FI_NAME!$A:$A,[1]FI_NAME!$B:$B)</f>
        <v>บริษัท อีซี่ บาย จำกัด (มหาชน)</v>
      </c>
      <c r="C9819" s="83" t="e">
        <f>_xlfn.XLOOKUP(B:B,'Swift Code&amp;Bank Name'!B:B,'Swift Code&amp;Bank Name'!C:C)</f>
        <v>#N/A</v>
      </c>
      <c r="D9819" s="83" t="s">
        <v>2460</v>
      </c>
      <c r="E9819" s="83" t="s">
        <v>14103</v>
      </c>
      <c r="F9819" s="83" t="s">
        <v>13790</v>
      </c>
      <c r="G9819" s="83" t="str">
        <f t="shared" si="153"/>
        <v>0053  โรบินสัน จันทบุรี  ROBINSON CHANTHABURI</v>
      </c>
      <c r="H9819" s="83">
        <v>25480215</v>
      </c>
    </row>
    <row r="9820" spans="1:8" x14ac:dyDescent="0.25">
      <c r="A9820" s="83" t="s">
        <v>14079</v>
      </c>
      <c r="B9820" s="83" t="str">
        <f>_xlfn.XLOOKUP(A:A,[1]FI_NAME!$A:$A,[1]FI_NAME!$B:$B)</f>
        <v>บริษัท อีซี่ บาย จำกัด (มหาชน)</v>
      </c>
      <c r="C9820" s="83" t="e">
        <f>_xlfn.XLOOKUP(B:B,'Swift Code&amp;Bank Name'!B:B,'Swift Code&amp;Bank Name'!C:C)</f>
        <v>#N/A</v>
      </c>
      <c r="D9820" s="83" t="s">
        <v>330</v>
      </c>
      <c r="E9820" s="83" t="s">
        <v>14104</v>
      </c>
      <c r="F9820" s="83" t="s">
        <v>5003</v>
      </c>
      <c r="G9820" s="83" t="str">
        <f t="shared" si="153"/>
        <v>0054  สาขา บิ๊กซี ร้อยเอ็ด  BIG C ROI ET BRANCH</v>
      </c>
      <c r="H9820" s="83">
        <v>25480222</v>
      </c>
    </row>
    <row r="9821" spans="1:8" x14ac:dyDescent="0.25">
      <c r="A9821" s="83" t="s">
        <v>14079</v>
      </c>
      <c r="B9821" s="83" t="str">
        <f>_xlfn.XLOOKUP(A:A,[1]FI_NAME!$A:$A,[1]FI_NAME!$B:$B)</f>
        <v>บริษัท อีซี่ บาย จำกัด (มหาชน)</v>
      </c>
      <c r="C9821" s="83" t="e">
        <f>_xlfn.XLOOKUP(B:B,'Swift Code&amp;Bank Name'!B:B,'Swift Code&amp;Bank Name'!C:C)</f>
        <v>#N/A</v>
      </c>
      <c r="D9821" s="83" t="s">
        <v>333</v>
      </c>
      <c r="E9821" s="83" t="s">
        <v>1014</v>
      </c>
      <c r="F9821" s="83" t="s">
        <v>8290</v>
      </c>
      <c r="G9821" s="83" t="str">
        <f t="shared" si="153"/>
        <v>0055  สาขาสกลนคร  SAKON NAKHON</v>
      </c>
      <c r="H9821" s="83">
        <v>25480301</v>
      </c>
    </row>
    <row r="9822" spans="1:8" x14ac:dyDescent="0.25">
      <c r="A9822" s="83" t="s">
        <v>14079</v>
      </c>
      <c r="B9822" s="83" t="str">
        <f>_xlfn.XLOOKUP(A:A,[1]FI_NAME!$A:$A,[1]FI_NAME!$B:$B)</f>
        <v>บริษัท อีซี่ บาย จำกัด (มหาชน)</v>
      </c>
      <c r="C9822" s="83" t="e">
        <f>_xlfn.XLOOKUP(B:B,'Swift Code&amp;Bank Name'!B:B,'Swift Code&amp;Bank Name'!C:C)</f>
        <v>#N/A</v>
      </c>
      <c r="D9822" s="83" t="s">
        <v>336</v>
      </c>
      <c r="E9822" s="83" t="s">
        <v>850</v>
      </c>
      <c r="F9822" s="83" t="s">
        <v>8310</v>
      </c>
      <c r="G9822" s="83" t="str">
        <f t="shared" si="153"/>
        <v>0056  สาขาตรัง  TRANG</v>
      </c>
      <c r="H9822" s="83">
        <v>25480315</v>
      </c>
    </row>
    <row r="9823" spans="1:8" x14ac:dyDescent="0.25">
      <c r="A9823" s="83" t="s">
        <v>14079</v>
      </c>
      <c r="B9823" s="83" t="str">
        <f>_xlfn.XLOOKUP(A:A,[1]FI_NAME!$A:$A,[1]FI_NAME!$B:$B)</f>
        <v>บริษัท อีซี่ บาย จำกัด (มหาชน)</v>
      </c>
      <c r="C9823" s="83" t="e">
        <f>_xlfn.XLOOKUP(B:B,'Swift Code&amp;Bank Name'!B:B,'Swift Code&amp;Bank Name'!C:C)</f>
        <v>#N/A</v>
      </c>
      <c r="D9823" s="83" t="s">
        <v>339</v>
      </c>
      <c r="E9823" s="83" t="s">
        <v>14105</v>
      </c>
      <c r="F9823" s="83" t="s">
        <v>14106</v>
      </c>
      <c r="G9823" s="83" t="str">
        <f t="shared" si="153"/>
        <v>0057  สาขาอมตะซิตี้  AMATA CITY</v>
      </c>
      <c r="H9823" s="83">
        <v>25480505</v>
      </c>
    </row>
    <row r="9824" spans="1:8" x14ac:dyDescent="0.25">
      <c r="A9824" s="83" t="s">
        <v>14079</v>
      </c>
      <c r="B9824" s="83" t="str">
        <f>_xlfn.XLOOKUP(A:A,[1]FI_NAME!$A:$A,[1]FI_NAME!$B:$B)</f>
        <v>บริษัท อีซี่ บาย จำกัด (มหาชน)</v>
      </c>
      <c r="C9824" s="83" t="e">
        <f>_xlfn.XLOOKUP(B:B,'Swift Code&amp;Bank Name'!B:B,'Swift Code&amp;Bank Name'!C:C)</f>
        <v>#N/A</v>
      </c>
      <c r="D9824" s="83" t="s">
        <v>342</v>
      </c>
      <c r="E9824" s="83" t="s">
        <v>14107</v>
      </c>
      <c r="F9824" s="83" t="s">
        <v>14108</v>
      </c>
      <c r="G9824" s="83" t="str">
        <f t="shared" si="153"/>
        <v>0058  สาขาบิ๊กซี-พัทยา  BIG C - PATTAYA</v>
      </c>
      <c r="H9824" s="83">
        <v>25480517</v>
      </c>
    </row>
    <row r="9825" spans="1:8" x14ac:dyDescent="0.25">
      <c r="A9825" s="83" t="s">
        <v>14079</v>
      </c>
      <c r="B9825" s="83" t="str">
        <f>_xlfn.XLOOKUP(A:A,[1]FI_NAME!$A:$A,[1]FI_NAME!$B:$B)</f>
        <v>บริษัท อีซี่ บาย จำกัด (มหาชน)</v>
      </c>
      <c r="C9825" s="83" t="e">
        <f>_xlfn.XLOOKUP(B:B,'Swift Code&amp;Bank Name'!B:B,'Swift Code&amp;Bank Name'!C:C)</f>
        <v>#N/A</v>
      </c>
      <c r="D9825" s="83" t="s">
        <v>345</v>
      </c>
      <c r="E9825" s="83" t="s">
        <v>14109</v>
      </c>
      <c r="F9825" s="83" t="s">
        <v>14110</v>
      </c>
      <c r="G9825" s="83" t="str">
        <f t="shared" si="153"/>
        <v>0059  สาขา มาร์เก็ต วิลเลจ หัวหิน  MARKET VILLAGE HUA HIN BRANCH</v>
      </c>
      <c r="H9825" s="83">
        <v>25480705</v>
      </c>
    </row>
    <row r="9826" spans="1:8" x14ac:dyDescent="0.25">
      <c r="A9826" s="83" t="s">
        <v>14079</v>
      </c>
      <c r="B9826" s="83" t="str">
        <f>_xlfn.XLOOKUP(A:A,[1]FI_NAME!$A:$A,[1]FI_NAME!$B:$B)</f>
        <v>บริษัท อีซี่ บาย จำกัด (มหาชน)</v>
      </c>
      <c r="C9826" s="83" t="e">
        <f>_xlfn.XLOOKUP(B:B,'Swift Code&amp;Bank Name'!B:B,'Swift Code&amp;Bank Name'!C:C)</f>
        <v>#N/A</v>
      </c>
      <c r="D9826" s="83" t="s">
        <v>348</v>
      </c>
      <c r="E9826" s="83" t="s">
        <v>6047</v>
      </c>
      <c r="F9826" s="83" t="s">
        <v>14111</v>
      </c>
      <c r="G9826" s="83" t="str">
        <f t="shared" si="153"/>
        <v>0060  สาขาโรบินสัน ราชบุรี  ROBINSON RATCHBURI BRANCH</v>
      </c>
      <c r="H9826" s="83">
        <v>25480712</v>
      </c>
    </row>
    <row r="9827" spans="1:8" x14ac:dyDescent="0.25">
      <c r="A9827" s="83" t="s">
        <v>14079</v>
      </c>
      <c r="B9827" s="83" t="str">
        <f>_xlfn.XLOOKUP(A:A,[1]FI_NAME!$A:$A,[1]FI_NAME!$B:$B)</f>
        <v>บริษัท อีซี่ บาย จำกัด (มหาชน)</v>
      </c>
      <c r="C9827" s="83" t="e">
        <f>_xlfn.XLOOKUP(B:B,'Swift Code&amp;Bank Name'!B:B,'Swift Code&amp;Bank Name'!C:C)</f>
        <v>#N/A</v>
      </c>
      <c r="D9827" s="83" t="s">
        <v>354</v>
      </c>
      <c r="E9827" s="83" t="s">
        <v>14112</v>
      </c>
      <c r="F9827" s="83" t="s">
        <v>10564</v>
      </c>
      <c r="G9827" s="83" t="str">
        <f t="shared" si="153"/>
        <v>0062  สาขา บิ๊กซี กำแพงเพชร  BIG C KAMPHANGPHET BRANCH</v>
      </c>
      <c r="H9827" s="83">
        <v>25480728</v>
      </c>
    </row>
    <row r="9828" spans="1:8" x14ac:dyDescent="0.25">
      <c r="A9828" s="83" t="s">
        <v>14079</v>
      </c>
      <c r="B9828" s="83" t="str">
        <f>_xlfn.XLOOKUP(A:A,[1]FI_NAME!$A:$A,[1]FI_NAME!$B:$B)</f>
        <v>บริษัท อีซี่ บาย จำกัด (มหาชน)</v>
      </c>
      <c r="C9828" s="83" t="e">
        <f>_xlfn.XLOOKUP(B:B,'Swift Code&amp;Bank Name'!B:B,'Swift Code&amp;Bank Name'!C:C)</f>
        <v>#N/A</v>
      </c>
      <c r="D9828" s="83" t="s">
        <v>357</v>
      </c>
      <c r="E9828" s="83" t="s">
        <v>978</v>
      </c>
      <c r="F9828" s="83" t="s">
        <v>8261</v>
      </c>
      <c r="G9828" s="83" t="str">
        <f t="shared" si="153"/>
        <v>0063  สาขาแพร่  PHRAE</v>
      </c>
      <c r="H9828" s="83">
        <v>25480802</v>
      </c>
    </row>
    <row r="9829" spans="1:8" x14ac:dyDescent="0.25">
      <c r="A9829" s="83" t="s">
        <v>14079</v>
      </c>
      <c r="B9829" s="83" t="str">
        <f>_xlfn.XLOOKUP(A:A,[1]FI_NAME!$A:$A,[1]FI_NAME!$B:$B)</f>
        <v>บริษัท อีซี่ บาย จำกัด (มหาชน)</v>
      </c>
      <c r="C9829" s="83" t="e">
        <f>_xlfn.XLOOKUP(B:B,'Swift Code&amp;Bank Name'!B:B,'Swift Code&amp;Bank Name'!C:C)</f>
        <v>#N/A</v>
      </c>
      <c r="D9829" s="83" t="s">
        <v>360</v>
      </c>
      <c r="E9829" s="83" t="s">
        <v>945</v>
      </c>
      <c r="F9829" s="83" t="s">
        <v>8301</v>
      </c>
      <c r="G9829" s="83" t="str">
        <f t="shared" si="153"/>
        <v>0064  สาขาอุตรดิตถ์  UTTARADIT</v>
      </c>
      <c r="H9829" s="83">
        <v>25480830</v>
      </c>
    </row>
    <row r="9830" spans="1:8" x14ac:dyDescent="0.25">
      <c r="A9830" s="83" t="s">
        <v>14079</v>
      </c>
      <c r="B9830" s="83" t="str">
        <f>_xlfn.XLOOKUP(A:A,[1]FI_NAME!$A:$A,[1]FI_NAME!$B:$B)</f>
        <v>บริษัท อีซี่ บาย จำกัด (มหาชน)</v>
      </c>
      <c r="C9830" s="83" t="e">
        <f>_xlfn.XLOOKUP(B:B,'Swift Code&amp;Bank Name'!B:B,'Swift Code&amp;Bank Name'!C:C)</f>
        <v>#N/A</v>
      </c>
      <c r="D9830" s="83" t="s">
        <v>2469</v>
      </c>
      <c r="E9830" s="83" t="s">
        <v>960</v>
      </c>
      <c r="F9830" s="83" t="s">
        <v>14113</v>
      </c>
      <c r="G9830" s="83" t="str">
        <f t="shared" si="153"/>
        <v>0065  สาขามหาสารคาม  MAHASARAKHAM</v>
      </c>
      <c r="H9830" s="83">
        <v>25480823</v>
      </c>
    </row>
    <row r="9831" spans="1:8" x14ac:dyDescent="0.25">
      <c r="A9831" s="83" t="s">
        <v>14079</v>
      </c>
      <c r="B9831" s="83" t="str">
        <f>_xlfn.XLOOKUP(A:A,[1]FI_NAME!$A:$A,[1]FI_NAME!$B:$B)</f>
        <v>บริษัท อีซี่ บาย จำกัด (มหาชน)</v>
      </c>
      <c r="C9831" s="83" t="e">
        <f>_xlfn.XLOOKUP(B:B,'Swift Code&amp;Bank Name'!B:B,'Swift Code&amp;Bank Name'!C:C)</f>
        <v>#N/A</v>
      </c>
      <c r="D9831" s="83" t="s">
        <v>2470</v>
      </c>
      <c r="E9831" s="83" t="s">
        <v>10542</v>
      </c>
      <c r="F9831" s="83" t="s">
        <v>14114</v>
      </c>
      <c r="G9831" s="83" t="str">
        <f t="shared" si="153"/>
        <v>0066  สาขารถไฟฟ้าใต้ดิน สุขุมวิท  MRT SUKHUMVIT BRANCH</v>
      </c>
      <c r="H9831" s="83">
        <v>25480902</v>
      </c>
    </row>
    <row r="9832" spans="1:8" x14ac:dyDescent="0.25">
      <c r="A9832" s="83" t="s">
        <v>14079</v>
      </c>
      <c r="B9832" s="83" t="str">
        <f>_xlfn.XLOOKUP(A:A,[1]FI_NAME!$A:$A,[1]FI_NAME!$B:$B)</f>
        <v>บริษัท อีซี่ บาย จำกัด (มหาชน)</v>
      </c>
      <c r="C9832" s="83" t="e">
        <f>_xlfn.XLOOKUP(B:B,'Swift Code&amp;Bank Name'!B:B,'Swift Code&amp;Bank Name'!C:C)</f>
        <v>#N/A</v>
      </c>
      <c r="D9832" s="83" t="s">
        <v>2473</v>
      </c>
      <c r="E9832" s="83" t="s">
        <v>5532</v>
      </c>
      <c r="F9832" s="83" t="s">
        <v>14115</v>
      </c>
      <c r="G9832" s="83" t="str">
        <f t="shared" si="153"/>
        <v>0067  สาขาบิ๊กซี บุรีรัมย์  BIG C BURIRAM</v>
      </c>
      <c r="H9832" s="83">
        <v>25480906</v>
      </c>
    </row>
    <row r="9833" spans="1:8" x14ac:dyDescent="0.25">
      <c r="A9833" s="83" t="s">
        <v>14079</v>
      </c>
      <c r="B9833" s="83" t="str">
        <f>_xlfn.XLOOKUP(A:A,[1]FI_NAME!$A:$A,[1]FI_NAME!$B:$B)</f>
        <v>บริษัท อีซี่ บาย จำกัด (มหาชน)</v>
      </c>
      <c r="C9833" s="83" t="e">
        <f>_xlfn.XLOOKUP(B:B,'Swift Code&amp;Bank Name'!B:B,'Swift Code&amp;Bank Name'!C:C)</f>
        <v>#N/A</v>
      </c>
      <c r="D9833" s="83" t="s">
        <v>5279</v>
      </c>
      <c r="E9833" s="83" t="s">
        <v>1155</v>
      </c>
      <c r="F9833" s="83" t="s">
        <v>8255</v>
      </c>
      <c r="G9833" s="83" t="str">
        <f t="shared" si="153"/>
        <v>0069  สาขาเพชรบูรณ์  PHETCHABUN</v>
      </c>
      <c r="H9833" s="83">
        <v>25481018</v>
      </c>
    </row>
    <row r="9834" spans="1:8" x14ac:dyDescent="0.25">
      <c r="A9834" s="83" t="s">
        <v>14079</v>
      </c>
      <c r="B9834" s="83" t="str">
        <f>_xlfn.XLOOKUP(A:A,[1]FI_NAME!$A:$A,[1]FI_NAME!$B:$B)</f>
        <v>บริษัท อีซี่ บาย จำกัด (มหาชน)</v>
      </c>
      <c r="C9834" s="83" t="e">
        <f>_xlfn.XLOOKUP(B:B,'Swift Code&amp;Bank Name'!B:B,'Swift Code&amp;Bank Name'!C:C)</f>
        <v>#N/A</v>
      </c>
      <c r="D9834" s="83" t="s">
        <v>2479</v>
      </c>
      <c r="E9834" s="83" t="s">
        <v>2884</v>
      </c>
      <c r="F9834" s="83" t="s">
        <v>14116</v>
      </c>
      <c r="G9834" s="83" t="str">
        <f t="shared" si="153"/>
        <v>0070  สาขาบิ๊กซี ลพบุรี  BIG C LOPBURI</v>
      </c>
      <c r="H9834" s="83">
        <v>25481028</v>
      </c>
    </row>
    <row r="9835" spans="1:8" x14ac:dyDescent="0.25">
      <c r="A9835" s="83" t="s">
        <v>14079</v>
      </c>
      <c r="B9835" s="83" t="str">
        <f>_xlfn.XLOOKUP(A:A,[1]FI_NAME!$A:$A,[1]FI_NAME!$B:$B)</f>
        <v>บริษัท อีซี่ บาย จำกัด (มหาชน)</v>
      </c>
      <c r="C9835" s="83" t="e">
        <f>_xlfn.XLOOKUP(B:B,'Swift Code&amp;Bank Name'!B:B,'Swift Code&amp;Bank Name'!C:C)</f>
        <v>#N/A</v>
      </c>
      <c r="D9835" s="83" t="s">
        <v>363</v>
      </c>
      <c r="E9835" s="83" t="s">
        <v>14117</v>
      </c>
      <c r="F9835" s="83" t="s">
        <v>14118</v>
      </c>
      <c r="G9835" s="83" t="str">
        <f t="shared" si="153"/>
        <v>0071  มาร์เก็ตวิลเลจ สุวรรณภูมิ  MARKET VILLAGE SUVARNABHUMI</v>
      </c>
      <c r="H9835" s="83">
        <v>25481104</v>
      </c>
    </row>
    <row r="9836" spans="1:8" x14ac:dyDescent="0.25">
      <c r="A9836" s="83" t="s">
        <v>14079</v>
      </c>
      <c r="B9836" s="83" t="str">
        <f>_xlfn.XLOOKUP(A:A,[1]FI_NAME!$A:$A,[1]FI_NAME!$B:$B)</f>
        <v>บริษัท อีซี่ บาย จำกัด (มหาชน)</v>
      </c>
      <c r="C9836" s="83" t="e">
        <f>_xlfn.XLOOKUP(B:B,'Swift Code&amp;Bank Name'!B:B,'Swift Code&amp;Bank Name'!C:C)</f>
        <v>#N/A</v>
      </c>
      <c r="D9836" s="83" t="s">
        <v>369</v>
      </c>
      <c r="E9836" s="83" t="s">
        <v>14119</v>
      </c>
      <c r="F9836" s="83" t="s">
        <v>14120</v>
      </c>
      <c r="G9836" s="83" t="str">
        <f t="shared" si="153"/>
        <v>0073  สาขาเซ็นจูรี่ เดอะมูฟวี่ พลาซ่า  CENTURY THE MOVIES PLAZA</v>
      </c>
      <c r="H9836" s="83">
        <v>25481110</v>
      </c>
    </row>
    <row r="9837" spans="1:8" x14ac:dyDescent="0.25">
      <c r="A9837" s="83" t="s">
        <v>14079</v>
      </c>
      <c r="B9837" s="83" t="str">
        <f>_xlfn.XLOOKUP(A:A,[1]FI_NAME!$A:$A,[1]FI_NAME!$B:$B)</f>
        <v>บริษัท อีซี่ บาย จำกัด (มหาชน)</v>
      </c>
      <c r="C9837" s="83" t="e">
        <f>_xlfn.XLOOKUP(B:B,'Swift Code&amp;Bank Name'!B:B,'Swift Code&amp;Bank Name'!C:C)</f>
        <v>#N/A</v>
      </c>
      <c r="D9837" s="83" t="s">
        <v>2482</v>
      </c>
      <c r="E9837" s="83" t="s">
        <v>1748</v>
      </c>
      <c r="F9837" s="83" t="s">
        <v>6582</v>
      </c>
      <c r="G9837" s="83" t="str">
        <f t="shared" si="153"/>
        <v>0074  สาขาเซ็นทรัล เฟสติวัล ภูเก็ต  CENTRAL FESTIVAL PHUKET BRANCH</v>
      </c>
      <c r="H9837" s="83">
        <v>25481114</v>
      </c>
    </row>
    <row r="9838" spans="1:8" x14ac:dyDescent="0.25">
      <c r="A9838" s="83" t="s">
        <v>14079</v>
      </c>
      <c r="B9838" s="83" t="str">
        <f>_xlfn.XLOOKUP(A:A,[1]FI_NAME!$A:$A,[1]FI_NAME!$B:$B)</f>
        <v>บริษัท อีซี่ บาย จำกัด (มหาชน)</v>
      </c>
      <c r="C9838" s="83" t="e">
        <f>_xlfn.XLOOKUP(B:B,'Swift Code&amp;Bank Name'!B:B,'Swift Code&amp;Bank Name'!C:C)</f>
        <v>#N/A</v>
      </c>
      <c r="D9838" s="83" t="s">
        <v>372</v>
      </c>
      <c r="E9838" s="83" t="s">
        <v>14121</v>
      </c>
      <c r="F9838" s="83" t="s">
        <v>14122</v>
      </c>
      <c r="G9838" s="83" t="str">
        <f t="shared" si="153"/>
        <v>0075  สาขาโลตัส สุพรรณบุรี  LOTUS SUPHANBURI</v>
      </c>
      <c r="H9838" s="83">
        <v>25481125</v>
      </c>
    </row>
    <row r="9839" spans="1:8" x14ac:dyDescent="0.25">
      <c r="A9839" s="83" t="s">
        <v>14079</v>
      </c>
      <c r="B9839" s="83" t="str">
        <f>_xlfn.XLOOKUP(A:A,[1]FI_NAME!$A:$A,[1]FI_NAME!$B:$B)</f>
        <v>บริษัท อีซี่ บาย จำกัด (มหาชน)</v>
      </c>
      <c r="C9839" s="83" t="e">
        <f>_xlfn.XLOOKUP(B:B,'Swift Code&amp;Bank Name'!B:B,'Swift Code&amp;Bank Name'!C:C)</f>
        <v>#N/A</v>
      </c>
      <c r="D9839" s="83" t="s">
        <v>2487</v>
      </c>
      <c r="E9839" s="83" t="s">
        <v>972</v>
      </c>
      <c r="F9839" s="83" t="s">
        <v>14123</v>
      </c>
      <c r="G9839" s="83" t="str">
        <f t="shared" si="153"/>
        <v>0076  สาขาชุมพร  CHUMPORN</v>
      </c>
      <c r="H9839" s="83">
        <v>25481130</v>
      </c>
    </row>
    <row r="9840" spans="1:8" x14ac:dyDescent="0.25">
      <c r="A9840" s="83" t="s">
        <v>14079</v>
      </c>
      <c r="B9840" s="83" t="str">
        <f>_xlfn.XLOOKUP(A:A,[1]FI_NAME!$A:$A,[1]FI_NAME!$B:$B)</f>
        <v>บริษัท อีซี่ บาย จำกัด (มหาชน)</v>
      </c>
      <c r="C9840" s="83" t="e">
        <f>_xlfn.XLOOKUP(B:B,'Swift Code&amp;Bank Name'!B:B,'Swift Code&amp;Bank Name'!C:C)</f>
        <v>#N/A</v>
      </c>
      <c r="D9840" s="83" t="s">
        <v>375</v>
      </c>
      <c r="E9840" s="83" t="s">
        <v>14124</v>
      </c>
      <c r="F9840" s="83" t="s">
        <v>14125</v>
      </c>
      <c r="G9840" s="83" t="str">
        <f t="shared" si="153"/>
        <v>0078  สาขาบิ๊กซี สมุย  BIG C SAMUI</v>
      </c>
      <c r="H9840" s="83">
        <v>25490124</v>
      </c>
    </row>
    <row r="9841" spans="1:8" x14ac:dyDescent="0.25">
      <c r="A9841" s="83" t="s">
        <v>14079</v>
      </c>
      <c r="B9841" s="83" t="str">
        <f>_xlfn.XLOOKUP(A:A,[1]FI_NAME!$A:$A,[1]FI_NAME!$B:$B)</f>
        <v>บริษัท อีซี่ บาย จำกัด (มหาชน)</v>
      </c>
      <c r="C9841" s="83" t="e">
        <f>_xlfn.XLOOKUP(B:B,'Swift Code&amp;Bank Name'!B:B,'Swift Code&amp;Bank Name'!C:C)</f>
        <v>#N/A</v>
      </c>
      <c r="D9841" s="83" t="s">
        <v>2492</v>
      </c>
      <c r="E9841" s="83" t="s">
        <v>14126</v>
      </c>
      <c r="F9841" s="83" t="s">
        <v>14127</v>
      </c>
      <c r="G9841" s="83" t="str">
        <f t="shared" si="153"/>
        <v>0079  สาขายูเนี่ยน มอลล์  UNION MALL</v>
      </c>
      <c r="H9841" s="83">
        <v>25490120</v>
      </c>
    </row>
    <row r="9842" spans="1:8" x14ac:dyDescent="0.25">
      <c r="A9842" s="83" t="s">
        <v>14079</v>
      </c>
      <c r="B9842" s="83" t="str">
        <f>_xlfn.XLOOKUP(A:A,[1]FI_NAME!$A:$A,[1]FI_NAME!$B:$B)</f>
        <v>บริษัท อีซี่ บาย จำกัด (มหาชน)</v>
      </c>
      <c r="C9842" s="83" t="e">
        <f>_xlfn.XLOOKUP(B:B,'Swift Code&amp;Bank Name'!B:B,'Swift Code&amp;Bank Name'!C:C)</f>
        <v>#N/A</v>
      </c>
      <c r="D9842" s="83" t="s">
        <v>477</v>
      </c>
      <c r="E9842" s="83" t="s">
        <v>1941</v>
      </c>
      <c r="F9842" s="83" t="s">
        <v>1942</v>
      </c>
      <c r="G9842" s="83" t="str">
        <f t="shared" si="153"/>
        <v>0127  สาขาเซ็นทรัล รามอินทรา  CENTRAL RAMINDRA BRANCH</v>
      </c>
      <c r="H9842" s="83">
        <v>25490224</v>
      </c>
    </row>
    <row r="9843" spans="1:8" x14ac:dyDescent="0.25">
      <c r="A9843" s="83" t="s">
        <v>14079</v>
      </c>
      <c r="B9843" s="83" t="str">
        <f>_xlfn.XLOOKUP(A:A,[1]FI_NAME!$A:$A,[1]FI_NAME!$B:$B)</f>
        <v>บริษัท อีซี่ บาย จำกัด (มหาชน)</v>
      </c>
      <c r="C9843" s="83" t="e">
        <f>_xlfn.XLOOKUP(B:B,'Swift Code&amp;Bank Name'!B:B,'Swift Code&amp;Bank Name'!C:C)</f>
        <v>#N/A</v>
      </c>
      <c r="D9843" s="83" t="s">
        <v>519</v>
      </c>
      <c r="E9843" s="83" t="s">
        <v>966</v>
      </c>
      <c r="F9843" s="83" t="s">
        <v>8265</v>
      </c>
      <c r="G9843" s="83" t="str">
        <f t="shared" si="153"/>
        <v>0141  สาขาชัยภูมิ  CHAIYAPHUM</v>
      </c>
      <c r="H9843" s="83">
        <v>25490915</v>
      </c>
    </row>
    <row r="9844" spans="1:8" x14ac:dyDescent="0.25">
      <c r="A9844" s="83" t="s">
        <v>14079</v>
      </c>
      <c r="B9844" s="83" t="str">
        <f>_xlfn.XLOOKUP(A:A,[1]FI_NAME!$A:$A,[1]FI_NAME!$B:$B)</f>
        <v>บริษัท อีซี่ บาย จำกัด (มหาชน)</v>
      </c>
      <c r="C9844" s="83" t="e">
        <f>_xlfn.XLOOKUP(B:B,'Swift Code&amp;Bank Name'!B:B,'Swift Code&amp;Bank Name'!C:C)</f>
        <v>#N/A</v>
      </c>
      <c r="D9844" s="83" t="s">
        <v>522</v>
      </c>
      <c r="E9844" s="83" t="s">
        <v>1551</v>
      </c>
      <c r="F9844" s="83" t="s">
        <v>14128</v>
      </c>
      <c r="G9844" s="83" t="str">
        <f t="shared" si="153"/>
        <v>0142  สาขาบิ๊กซี ฉะเชิงเทรา 2  BIG C CHACHOENGSAO 2</v>
      </c>
      <c r="H9844" s="83">
        <v>25490922</v>
      </c>
    </row>
    <row r="9845" spans="1:8" x14ac:dyDescent="0.25">
      <c r="A9845" s="83" t="s">
        <v>14079</v>
      </c>
      <c r="B9845" s="83" t="str">
        <f>_xlfn.XLOOKUP(A:A,[1]FI_NAME!$A:$A,[1]FI_NAME!$B:$B)</f>
        <v>บริษัท อีซี่ บาย จำกัด (มหาชน)</v>
      </c>
      <c r="C9845" s="83" t="e">
        <f>_xlfn.XLOOKUP(B:B,'Swift Code&amp;Bank Name'!B:B,'Swift Code&amp;Bank Name'!C:C)</f>
        <v>#N/A</v>
      </c>
      <c r="D9845" s="83" t="s">
        <v>540</v>
      </c>
      <c r="E9845" s="83" t="s">
        <v>14129</v>
      </c>
      <c r="F9845" s="83" t="s">
        <v>14130</v>
      </c>
      <c r="G9845" s="83" t="str">
        <f t="shared" si="153"/>
        <v>0149  บิ๊กซี วงศ์สว่าง  BIG C WONGSAWANG</v>
      </c>
      <c r="H9845" s="83">
        <v>25491008</v>
      </c>
    </row>
    <row r="9846" spans="1:8" x14ac:dyDescent="0.25">
      <c r="A9846" s="83" t="s">
        <v>14079</v>
      </c>
      <c r="B9846" s="83" t="str">
        <f>_xlfn.XLOOKUP(A:A,[1]FI_NAME!$A:$A,[1]FI_NAME!$B:$B)</f>
        <v>บริษัท อีซี่ บาย จำกัด (มหาชน)</v>
      </c>
      <c r="C9846" s="83" t="e">
        <f>_xlfn.XLOOKUP(B:B,'Swift Code&amp;Bank Name'!B:B,'Swift Code&amp;Bank Name'!C:C)</f>
        <v>#N/A</v>
      </c>
      <c r="D9846" s="83" t="s">
        <v>555</v>
      </c>
      <c r="E9846" s="83" t="s">
        <v>3379</v>
      </c>
      <c r="F9846" s="83" t="s">
        <v>12825</v>
      </c>
      <c r="G9846" s="83" t="str">
        <f t="shared" si="153"/>
        <v>0154  สาขาบิ๊กซี มหาชัย  BIG C MAHACHAI</v>
      </c>
      <c r="H9846" s="83">
        <v>25491222</v>
      </c>
    </row>
    <row r="9847" spans="1:8" x14ac:dyDescent="0.25">
      <c r="A9847" s="83" t="s">
        <v>14079</v>
      </c>
      <c r="B9847" s="83" t="str">
        <f>_xlfn.XLOOKUP(A:A,[1]FI_NAME!$A:$A,[1]FI_NAME!$B:$B)</f>
        <v>บริษัท อีซี่ บาย จำกัด (มหาชน)</v>
      </c>
      <c r="C9847" s="83" t="e">
        <f>_xlfn.XLOOKUP(B:B,'Swift Code&amp;Bank Name'!B:B,'Swift Code&amp;Bank Name'!C:C)</f>
        <v>#N/A</v>
      </c>
      <c r="D9847" s="83" t="s">
        <v>564</v>
      </c>
      <c r="E9847" s="83" t="s">
        <v>14131</v>
      </c>
      <c r="F9847" s="83" t="s">
        <v>14132</v>
      </c>
      <c r="G9847" s="83" t="str">
        <f t="shared" si="153"/>
        <v>0158  สาขาเซ็นเตอร์พ้อยท์ บางใหญ่  CENTER POINT BANGYAI</v>
      </c>
      <c r="H9847" s="83">
        <v>25500411</v>
      </c>
    </row>
    <row r="9848" spans="1:8" x14ac:dyDescent="0.25">
      <c r="A9848" s="83" t="s">
        <v>14079</v>
      </c>
      <c r="B9848" s="83" t="str">
        <f>_xlfn.XLOOKUP(A:A,[1]FI_NAME!$A:$A,[1]FI_NAME!$B:$B)</f>
        <v>บริษัท อีซี่ บาย จำกัด (มหาชน)</v>
      </c>
      <c r="C9848" s="83" t="e">
        <f>_xlfn.XLOOKUP(B:B,'Swift Code&amp;Bank Name'!B:B,'Swift Code&amp;Bank Name'!C:C)</f>
        <v>#N/A</v>
      </c>
      <c r="D9848" s="83" t="s">
        <v>621</v>
      </c>
      <c r="E9848" s="83" t="s">
        <v>2085</v>
      </c>
      <c r="F9848" s="83" t="s">
        <v>2086</v>
      </c>
      <c r="G9848" s="83" t="str">
        <f t="shared" si="153"/>
        <v>0177  สาขาเซ็นทรัล บางนา  CENTRAL BANGNA BRANCH</v>
      </c>
      <c r="H9848" s="83">
        <v>25510401</v>
      </c>
    </row>
    <row r="9849" spans="1:8" x14ac:dyDescent="0.25">
      <c r="A9849" s="83" t="s">
        <v>14079</v>
      </c>
      <c r="B9849" s="83" t="str">
        <f>_xlfn.XLOOKUP(A:A,[1]FI_NAME!$A:$A,[1]FI_NAME!$B:$B)</f>
        <v>บริษัท อีซี่ บาย จำกัด (มหาชน)</v>
      </c>
      <c r="C9849" s="83" t="e">
        <f>_xlfn.XLOOKUP(B:B,'Swift Code&amp;Bank Name'!B:B,'Swift Code&amp;Bank Name'!C:C)</f>
        <v>#N/A</v>
      </c>
      <c r="D9849" s="83" t="s">
        <v>630</v>
      </c>
      <c r="E9849" s="83" t="s">
        <v>7092</v>
      </c>
      <c r="F9849" s="83" t="s">
        <v>12817</v>
      </c>
      <c r="G9849" s="83" t="str">
        <f t="shared" si="153"/>
        <v>0180  สาขาบิ๊กซี กาฬสินธุ์  BIG C KALASIN</v>
      </c>
      <c r="H9849" s="83">
        <v>25510801</v>
      </c>
    </row>
    <row r="9850" spans="1:8" x14ac:dyDescent="0.25">
      <c r="A9850" s="83" t="s">
        <v>14079</v>
      </c>
      <c r="B9850" s="83" t="str">
        <f>_xlfn.XLOOKUP(A:A,[1]FI_NAME!$A:$A,[1]FI_NAME!$B:$B)</f>
        <v>บริษัท อีซี่ บาย จำกัด (มหาชน)</v>
      </c>
      <c r="C9850" s="83" t="e">
        <f>_xlfn.XLOOKUP(B:B,'Swift Code&amp;Bank Name'!B:B,'Swift Code&amp;Bank Name'!C:C)</f>
        <v>#N/A</v>
      </c>
      <c r="D9850" s="83" t="s">
        <v>636</v>
      </c>
      <c r="E9850" s="83" t="s">
        <v>2954</v>
      </c>
      <c r="F9850" s="83" t="s">
        <v>14133</v>
      </c>
      <c r="G9850" s="83" t="str">
        <f t="shared" si="153"/>
        <v>0182  สาขาเยส บางพลี  YES BANGPHLI</v>
      </c>
      <c r="H9850" s="83">
        <v>25511120</v>
      </c>
    </row>
    <row r="9851" spans="1:8" x14ac:dyDescent="0.25">
      <c r="A9851" s="83" t="s">
        <v>14079</v>
      </c>
      <c r="B9851" s="83" t="str">
        <f>_xlfn.XLOOKUP(A:A,[1]FI_NAME!$A:$A,[1]FI_NAME!$B:$B)</f>
        <v>บริษัท อีซี่ บาย จำกัด (มหาชน)</v>
      </c>
      <c r="C9851" s="83" t="e">
        <f>_xlfn.XLOOKUP(B:B,'Swift Code&amp;Bank Name'!B:B,'Swift Code&amp;Bank Name'!C:C)</f>
        <v>#N/A</v>
      </c>
      <c r="D9851" s="83" t="s">
        <v>639</v>
      </c>
      <c r="E9851" s="83" t="s">
        <v>14134</v>
      </c>
      <c r="F9851" s="83" t="s">
        <v>14135</v>
      </c>
      <c r="G9851" s="83" t="str">
        <f t="shared" si="153"/>
        <v>0183  บิ๊กซี ลำพูน  BIG C LUMPHUN</v>
      </c>
      <c r="H9851" s="83">
        <v>25510822</v>
      </c>
    </row>
    <row r="9852" spans="1:8" x14ac:dyDescent="0.25">
      <c r="A9852" s="83" t="s">
        <v>14079</v>
      </c>
      <c r="B9852" s="83" t="str">
        <f>_xlfn.XLOOKUP(A:A,[1]FI_NAME!$A:$A,[1]FI_NAME!$B:$B)</f>
        <v>บริษัท อีซี่ บาย จำกัด (มหาชน)</v>
      </c>
      <c r="C9852" s="83" t="e">
        <f>_xlfn.XLOOKUP(B:B,'Swift Code&amp;Bank Name'!B:B,'Swift Code&amp;Bank Name'!C:C)</f>
        <v>#N/A</v>
      </c>
      <c r="D9852" s="83" t="s">
        <v>723</v>
      </c>
      <c r="E9852" s="83" t="s">
        <v>14136</v>
      </c>
      <c r="F9852" s="83" t="s">
        <v>14137</v>
      </c>
      <c r="G9852" s="83" t="str">
        <f t="shared" si="153"/>
        <v>0213  บิ๊กซี ขอนแก่น  BIG C KHONKAEN</v>
      </c>
      <c r="H9852" s="83">
        <v>25510901</v>
      </c>
    </row>
    <row r="9853" spans="1:8" x14ac:dyDescent="0.25">
      <c r="A9853" s="83" t="s">
        <v>14079</v>
      </c>
      <c r="B9853" s="83" t="str">
        <f>_xlfn.XLOOKUP(A:A,[1]FI_NAME!$A:$A,[1]FI_NAME!$B:$B)</f>
        <v>บริษัท อีซี่ บาย จำกัด (มหาชน)</v>
      </c>
      <c r="C9853" s="83" t="e">
        <f>_xlfn.XLOOKUP(B:B,'Swift Code&amp;Bank Name'!B:B,'Swift Code&amp;Bank Name'!C:C)</f>
        <v>#N/A</v>
      </c>
      <c r="D9853" s="83" t="s">
        <v>732</v>
      </c>
      <c r="E9853" s="83" t="s">
        <v>4547</v>
      </c>
      <c r="F9853" s="83" t="s">
        <v>4548</v>
      </c>
      <c r="G9853" s="83" t="str">
        <f t="shared" si="153"/>
        <v>0216  สาขาโลตัส ยโสธร  LOTUS YASOTHON BRANCH</v>
      </c>
      <c r="H9853" s="83">
        <v>25510923</v>
      </c>
    </row>
    <row r="9854" spans="1:8" x14ac:dyDescent="0.25">
      <c r="A9854" s="83" t="s">
        <v>14079</v>
      </c>
      <c r="B9854" s="83" t="str">
        <f>_xlfn.XLOOKUP(A:A,[1]FI_NAME!$A:$A,[1]FI_NAME!$B:$B)</f>
        <v>บริษัท อีซี่ บาย จำกัด (มหาชน)</v>
      </c>
      <c r="C9854" s="83" t="e">
        <f>_xlfn.XLOOKUP(B:B,'Swift Code&amp;Bank Name'!B:B,'Swift Code&amp;Bank Name'!C:C)</f>
        <v>#N/A</v>
      </c>
      <c r="D9854" s="83" t="s">
        <v>735</v>
      </c>
      <c r="E9854" s="83" t="s">
        <v>14138</v>
      </c>
      <c r="F9854" s="83" t="s">
        <v>14139</v>
      </c>
      <c r="G9854" s="83" t="str">
        <f t="shared" si="153"/>
        <v>0217  บิ๊กซี สระแก้ว  BIG C SAKAEW</v>
      </c>
      <c r="H9854" s="83">
        <v>25511008</v>
      </c>
    </row>
    <row r="9855" spans="1:8" x14ac:dyDescent="0.25">
      <c r="A9855" s="83" t="s">
        <v>14079</v>
      </c>
      <c r="B9855" s="83" t="str">
        <f>_xlfn.XLOOKUP(A:A,[1]FI_NAME!$A:$A,[1]FI_NAME!$B:$B)</f>
        <v>บริษัท อีซี่ บาย จำกัด (มหาชน)</v>
      </c>
      <c r="C9855" s="83" t="e">
        <f>_xlfn.XLOOKUP(B:B,'Swift Code&amp;Bank Name'!B:B,'Swift Code&amp;Bank Name'!C:C)</f>
        <v>#N/A</v>
      </c>
      <c r="D9855" s="83" t="s">
        <v>2606</v>
      </c>
      <c r="E9855" s="83" t="s">
        <v>1995</v>
      </c>
      <c r="F9855" s="83" t="s">
        <v>1996</v>
      </c>
      <c r="G9855" s="83" t="str">
        <f t="shared" si="153"/>
        <v>0218  สาขาเซ็นทรัล แจ้งวัฒนะ  CENTRAL CHAENGWATTANA BRANCH</v>
      </c>
      <c r="H9855" s="83">
        <v>25511127</v>
      </c>
    </row>
    <row r="9856" spans="1:8" x14ac:dyDescent="0.25">
      <c r="A9856" s="83" t="s">
        <v>14079</v>
      </c>
      <c r="B9856" s="83" t="str">
        <f>_xlfn.XLOOKUP(A:A,[1]FI_NAME!$A:$A,[1]FI_NAME!$B:$B)</f>
        <v>บริษัท อีซี่ บาย จำกัด (มหาชน)</v>
      </c>
      <c r="C9856" s="83" t="e">
        <f>_xlfn.XLOOKUP(B:B,'Swift Code&amp;Bank Name'!B:B,'Swift Code&amp;Bank Name'!C:C)</f>
        <v>#N/A</v>
      </c>
      <c r="D9856" s="83" t="s">
        <v>780</v>
      </c>
      <c r="E9856" s="83" t="s">
        <v>14140</v>
      </c>
      <c r="F9856" s="83" t="s">
        <v>14141</v>
      </c>
      <c r="G9856" s="83" t="str">
        <f t="shared" si="153"/>
        <v>0236  เดอะมอลล์ โคราช  THE MALL KORAT</v>
      </c>
      <c r="H9856" s="83">
        <v>25530430</v>
      </c>
    </row>
    <row r="9857" spans="1:8" x14ac:dyDescent="0.25">
      <c r="A9857" s="83" t="s">
        <v>14079</v>
      </c>
      <c r="B9857" s="83" t="str">
        <f>_xlfn.XLOOKUP(A:A,[1]FI_NAME!$A:$A,[1]FI_NAME!$B:$B)</f>
        <v>บริษัท อีซี่ บาย จำกัด (มหาชน)</v>
      </c>
      <c r="C9857" s="83" t="e">
        <f>_xlfn.XLOOKUP(B:B,'Swift Code&amp;Bank Name'!B:B,'Swift Code&amp;Bank Name'!C:C)</f>
        <v>#N/A</v>
      </c>
      <c r="D9857" s="83" t="s">
        <v>783</v>
      </c>
      <c r="E9857" s="83" t="s">
        <v>9751</v>
      </c>
      <c r="F9857" s="83" t="s">
        <v>12714</v>
      </c>
      <c r="G9857" s="83" t="str">
        <f t="shared" si="153"/>
        <v>0237  สีลม  SILOM</v>
      </c>
      <c r="H9857" s="83">
        <v>25531101</v>
      </c>
    </row>
    <row r="9858" spans="1:8" x14ac:dyDescent="0.25">
      <c r="A9858" s="83" t="s">
        <v>14079</v>
      </c>
      <c r="B9858" s="83" t="str">
        <f>_xlfn.XLOOKUP(A:A,[1]FI_NAME!$A:$A,[1]FI_NAME!$B:$B)</f>
        <v>บริษัท อีซี่ บาย จำกัด (มหาชน)</v>
      </c>
      <c r="C9858" s="83" t="e">
        <f>_xlfn.XLOOKUP(B:B,'Swift Code&amp;Bank Name'!B:B,'Swift Code&amp;Bank Name'!C:C)</f>
        <v>#N/A</v>
      </c>
      <c r="D9858" s="83" t="s">
        <v>786</v>
      </c>
      <c r="E9858" s="83" t="s">
        <v>963</v>
      </c>
      <c r="F9858" s="83" t="s">
        <v>964</v>
      </c>
      <c r="G9858" s="83" t="str">
        <f t="shared" si="153"/>
        <v>0238  สาขาหนองคาย  NONG KHAI BRANCH</v>
      </c>
      <c r="H9858" s="83">
        <v>25540513</v>
      </c>
    </row>
    <row r="9859" spans="1:8" x14ac:dyDescent="0.25">
      <c r="A9859" s="83" t="s">
        <v>14079</v>
      </c>
      <c r="B9859" s="83" t="str">
        <f>_xlfn.XLOOKUP(A:A,[1]FI_NAME!$A:$A,[1]FI_NAME!$B:$B)</f>
        <v>บริษัท อีซี่ บาย จำกัด (มหาชน)</v>
      </c>
      <c r="C9859" s="83" t="e">
        <f>_xlfn.XLOOKUP(B:B,'Swift Code&amp;Bank Name'!B:B,'Swift Code&amp;Bank Name'!C:C)</f>
        <v>#N/A</v>
      </c>
      <c r="D9859" s="83" t="s">
        <v>801</v>
      </c>
      <c r="E9859" s="83" t="s">
        <v>14142</v>
      </c>
      <c r="F9859" s="83" t="s">
        <v>14143</v>
      </c>
      <c r="G9859" s="83" t="str">
        <f t="shared" si="153"/>
        <v>0243  สาขาหนองคาย (ตู้กดเงินสด,รับชำระเงินอัตโนมัติ)  NONG KHAI (ATM MACHINE)</v>
      </c>
      <c r="H9859" s="83">
        <v>25540915</v>
      </c>
    </row>
    <row r="9860" spans="1:8" x14ac:dyDescent="0.25">
      <c r="A9860" s="83" t="s">
        <v>14079</v>
      </c>
      <c r="B9860" s="83" t="str">
        <f>_xlfn.XLOOKUP(A:A,[1]FI_NAME!$A:$A,[1]FI_NAME!$B:$B)</f>
        <v>บริษัท อีซี่ บาย จำกัด (มหาชน)</v>
      </c>
      <c r="C9860" s="83" t="e">
        <f>_xlfn.XLOOKUP(B:B,'Swift Code&amp;Bank Name'!B:B,'Swift Code&amp;Bank Name'!C:C)</f>
        <v>#N/A</v>
      </c>
      <c r="D9860" s="83" t="s">
        <v>804</v>
      </c>
      <c r="E9860" s="83" t="s">
        <v>14144</v>
      </c>
      <c r="F9860" s="83" t="s">
        <v>13691</v>
      </c>
      <c r="G9860" s="83" t="str">
        <f t="shared" ref="G9860:G9923" si="154">CONCATENATE(D9860,"  ",E9860,"  ",F9860)</f>
        <v>0244  โลตัส กระบี่  LOTUS KRABI</v>
      </c>
      <c r="H9860" s="83">
        <v>25541101</v>
      </c>
    </row>
    <row r="9861" spans="1:8" x14ac:dyDescent="0.25">
      <c r="A9861" s="83" t="s">
        <v>14079</v>
      </c>
      <c r="B9861" s="83" t="str">
        <f>_xlfn.XLOOKUP(A:A,[1]FI_NAME!$A:$A,[1]FI_NAME!$B:$B)</f>
        <v>บริษัท อีซี่ บาย จำกัด (มหาชน)</v>
      </c>
      <c r="C9861" s="83" t="e">
        <f>_xlfn.XLOOKUP(B:B,'Swift Code&amp;Bank Name'!B:B,'Swift Code&amp;Bank Name'!C:C)</f>
        <v>#N/A</v>
      </c>
      <c r="D9861" s="83" t="s">
        <v>843</v>
      </c>
      <c r="E9861" s="83" t="s">
        <v>14145</v>
      </c>
      <c r="F9861" s="83" t="s">
        <v>14146</v>
      </c>
      <c r="G9861" s="83" t="str">
        <f t="shared" si="154"/>
        <v>0259  สาขาเมืองไทย-ภัทรคอมเพล็กซ์ (สำนักงาน 1)  MUANG THAI-PHATRA COMPLEX (OFFICE 1)</v>
      </c>
      <c r="H9861" s="83">
        <v>25550101</v>
      </c>
    </row>
    <row r="9862" spans="1:8" x14ac:dyDescent="0.25">
      <c r="A9862" s="83" t="s">
        <v>14079</v>
      </c>
      <c r="B9862" s="83" t="str">
        <f>_xlfn.XLOOKUP(A:A,[1]FI_NAME!$A:$A,[1]FI_NAME!$B:$B)</f>
        <v>บริษัท อีซี่ บาย จำกัด (มหาชน)</v>
      </c>
      <c r="C9862" s="83" t="e">
        <f>_xlfn.XLOOKUP(B:B,'Swift Code&amp;Bank Name'!B:B,'Swift Code&amp;Bank Name'!C:C)</f>
        <v>#N/A</v>
      </c>
      <c r="D9862" s="83" t="s">
        <v>846</v>
      </c>
      <c r="E9862" s="83" t="s">
        <v>1062</v>
      </c>
      <c r="F9862" s="83" t="s">
        <v>1063</v>
      </c>
      <c r="G9862" s="83" t="str">
        <f t="shared" si="154"/>
        <v>0260  สาขาเลย  LOEI BRANCH</v>
      </c>
      <c r="H9862" s="83">
        <v>25550215</v>
      </c>
    </row>
    <row r="9863" spans="1:8" x14ac:dyDescent="0.25">
      <c r="A9863" s="83" t="s">
        <v>14079</v>
      </c>
      <c r="B9863" s="83" t="str">
        <f>_xlfn.XLOOKUP(A:A,[1]FI_NAME!$A:$A,[1]FI_NAME!$B:$B)</f>
        <v>บริษัท อีซี่ บาย จำกัด (มหาชน)</v>
      </c>
      <c r="C9863" s="83" t="e">
        <f>_xlfn.XLOOKUP(B:B,'Swift Code&amp;Bank Name'!B:B,'Swift Code&amp;Bank Name'!C:C)</f>
        <v>#N/A</v>
      </c>
      <c r="D9863" s="83" t="s">
        <v>849</v>
      </c>
      <c r="E9863" s="83" t="s">
        <v>14147</v>
      </c>
      <c r="F9863" s="83" t="s">
        <v>14148</v>
      </c>
      <c r="G9863" s="83" t="str">
        <f t="shared" si="154"/>
        <v>0261  สาขาศรีราชา 2  SRIRACHA 2</v>
      </c>
      <c r="H9863" s="83">
        <v>25550402</v>
      </c>
    </row>
    <row r="9864" spans="1:8" x14ac:dyDescent="0.25">
      <c r="A9864" s="83" t="s">
        <v>14079</v>
      </c>
      <c r="B9864" s="83" t="str">
        <f>_xlfn.XLOOKUP(A:A,[1]FI_NAME!$A:$A,[1]FI_NAME!$B:$B)</f>
        <v>บริษัท อีซี่ บาย จำกัด (มหาชน)</v>
      </c>
      <c r="C9864" s="83" t="e">
        <f>_xlfn.XLOOKUP(B:B,'Swift Code&amp;Bank Name'!B:B,'Swift Code&amp;Bank Name'!C:C)</f>
        <v>#N/A</v>
      </c>
      <c r="D9864" s="83" t="s">
        <v>852</v>
      </c>
      <c r="E9864" s="83" t="s">
        <v>1047</v>
      </c>
      <c r="F9864" s="83" t="s">
        <v>1048</v>
      </c>
      <c r="G9864" s="83" t="str">
        <f t="shared" si="154"/>
        <v>0262  สาขากาญจนบุรี  KANCHANABURI BRANCH</v>
      </c>
      <c r="H9864" s="83">
        <v>25550613</v>
      </c>
    </row>
    <row r="9865" spans="1:8" x14ac:dyDescent="0.25">
      <c r="A9865" s="83" t="s">
        <v>14079</v>
      </c>
      <c r="B9865" s="83" t="str">
        <f>_xlfn.XLOOKUP(A:A,[1]FI_NAME!$A:$A,[1]FI_NAME!$B:$B)</f>
        <v>บริษัท อีซี่ บาย จำกัด (มหาชน)</v>
      </c>
      <c r="C9865" s="83" t="e">
        <f>_xlfn.XLOOKUP(B:B,'Swift Code&amp;Bank Name'!B:B,'Swift Code&amp;Bank Name'!C:C)</f>
        <v>#N/A</v>
      </c>
      <c r="D9865" s="83" t="s">
        <v>855</v>
      </c>
      <c r="E9865" s="83" t="s">
        <v>7998</v>
      </c>
      <c r="F9865" s="83" t="s">
        <v>14149</v>
      </c>
      <c r="G9865" s="83" t="str">
        <f t="shared" si="154"/>
        <v>0263  สาขาเซ็นทรัล อุบลราชธานี  CENTRAL UBONRATCHATHANI BRANCH</v>
      </c>
      <c r="H9865" s="83">
        <v>25550720</v>
      </c>
    </row>
    <row r="9866" spans="1:8" x14ac:dyDescent="0.25">
      <c r="A9866" s="83" t="s">
        <v>14079</v>
      </c>
      <c r="B9866" s="83" t="str">
        <f>_xlfn.XLOOKUP(A:A,[1]FI_NAME!$A:$A,[1]FI_NAME!$B:$B)</f>
        <v>บริษัท อีซี่ บาย จำกัด (มหาชน)</v>
      </c>
      <c r="C9866" s="83" t="e">
        <f>_xlfn.XLOOKUP(B:B,'Swift Code&amp;Bank Name'!B:B,'Swift Code&amp;Bank Name'!C:C)</f>
        <v>#N/A</v>
      </c>
      <c r="D9866" s="83" t="s">
        <v>858</v>
      </c>
      <c r="E9866" s="83" t="s">
        <v>1814</v>
      </c>
      <c r="F9866" s="83" t="s">
        <v>14150</v>
      </c>
      <c r="G9866" s="83" t="str">
        <f t="shared" si="154"/>
        <v>0264  สาขาโรบินสัน มุกดาหาร  ROBINSON MUKDATHAN BRANCH</v>
      </c>
      <c r="H9866" s="83">
        <v>25550901</v>
      </c>
    </row>
    <row r="9867" spans="1:8" x14ac:dyDescent="0.25">
      <c r="A9867" s="83" t="s">
        <v>14079</v>
      </c>
      <c r="B9867" s="83" t="str">
        <f>_xlfn.XLOOKUP(A:A,[1]FI_NAME!$A:$A,[1]FI_NAME!$B:$B)</f>
        <v>บริษัท อีซี่ บาย จำกัด (มหาชน)</v>
      </c>
      <c r="C9867" s="83" t="e">
        <f>_xlfn.XLOOKUP(B:B,'Swift Code&amp;Bank Name'!B:B,'Swift Code&amp;Bank Name'!C:C)</f>
        <v>#N/A</v>
      </c>
      <c r="D9867" s="83" t="s">
        <v>861</v>
      </c>
      <c r="E9867" s="83" t="s">
        <v>1182</v>
      </c>
      <c r="F9867" s="83" t="s">
        <v>1183</v>
      </c>
      <c r="G9867" s="83" t="str">
        <f t="shared" si="154"/>
        <v>0265  สาขาปราจีนบุรี  PRACHINBURI BRANCH</v>
      </c>
      <c r="H9867" s="83">
        <v>25551015</v>
      </c>
    </row>
    <row r="9868" spans="1:8" x14ac:dyDescent="0.25">
      <c r="A9868" s="83" t="s">
        <v>14079</v>
      </c>
      <c r="B9868" s="83" t="str">
        <f>_xlfn.XLOOKUP(A:A,[1]FI_NAME!$A:$A,[1]FI_NAME!$B:$B)</f>
        <v>บริษัท อีซี่ บาย จำกัด (มหาชน)</v>
      </c>
      <c r="C9868" s="83" t="e">
        <f>_xlfn.XLOOKUP(B:B,'Swift Code&amp;Bank Name'!B:B,'Swift Code&amp;Bank Name'!C:C)</f>
        <v>#N/A</v>
      </c>
      <c r="D9868" s="83" t="s">
        <v>864</v>
      </c>
      <c r="E9868" s="83" t="s">
        <v>14151</v>
      </c>
      <c r="F9868" s="83" t="s">
        <v>14152</v>
      </c>
      <c r="G9868" s="83" t="str">
        <f t="shared" si="154"/>
        <v>0266  สาขาเมืองไทย-ภัทร คอมเพล็กซ์  MUANG THAI-PHATRA COMPLEX</v>
      </c>
      <c r="H9868" s="83">
        <v>25551217</v>
      </c>
    </row>
    <row r="9869" spans="1:8" x14ac:dyDescent="0.25">
      <c r="A9869" s="83" t="s">
        <v>14079</v>
      </c>
      <c r="B9869" s="83" t="str">
        <f>_xlfn.XLOOKUP(A:A,[1]FI_NAME!$A:$A,[1]FI_NAME!$B:$B)</f>
        <v>บริษัท อีซี่ บาย จำกัด (มหาชน)</v>
      </c>
      <c r="C9869" s="83" t="e">
        <f>_xlfn.XLOOKUP(B:B,'Swift Code&amp;Bank Name'!B:B,'Swift Code&amp;Bank Name'!C:C)</f>
        <v>#N/A</v>
      </c>
      <c r="D9869" s="83" t="s">
        <v>879</v>
      </c>
      <c r="E9869" s="83" t="s">
        <v>11800</v>
      </c>
      <c r="F9869" s="83" t="s">
        <v>14153</v>
      </c>
      <c r="G9869" s="83" t="str">
        <f t="shared" si="154"/>
        <v>0271  สิงห์บุรี  SINGBURI</v>
      </c>
      <c r="H9869" s="83">
        <v>25560628</v>
      </c>
    </row>
    <row r="9870" spans="1:8" x14ac:dyDescent="0.25">
      <c r="A9870" s="83" t="s">
        <v>14079</v>
      </c>
      <c r="B9870" s="83" t="str">
        <f>_xlfn.XLOOKUP(A:A,[1]FI_NAME!$A:$A,[1]FI_NAME!$B:$B)</f>
        <v>บริษัท อีซี่ บาย จำกัด (มหาชน)</v>
      </c>
      <c r="C9870" s="83" t="e">
        <f>_xlfn.XLOOKUP(B:B,'Swift Code&amp;Bank Name'!B:B,'Swift Code&amp;Bank Name'!C:C)</f>
        <v>#N/A</v>
      </c>
      <c r="D9870" s="83" t="s">
        <v>882</v>
      </c>
      <c r="E9870" s="83" t="s">
        <v>3526</v>
      </c>
      <c r="F9870" s="83" t="s">
        <v>1852</v>
      </c>
      <c r="G9870" s="83" t="str">
        <f t="shared" si="154"/>
        <v xml:space="preserve">0272  สาขาบิ๊กซี สุโขทัย   </v>
      </c>
      <c r="H9870" s="83">
        <v>25560809</v>
      </c>
    </row>
    <row r="9871" spans="1:8" x14ac:dyDescent="0.25">
      <c r="A9871" s="83" t="s">
        <v>14079</v>
      </c>
      <c r="B9871" s="83" t="str">
        <f>_xlfn.XLOOKUP(A:A,[1]FI_NAME!$A:$A,[1]FI_NAME!$B:$B)</f>
        <v>บริษัท อีซี่ บาย จำกัด (มหาชน)</v>
      </c>
      <c r="C9871" s="83" t="e">
        <f>_xlfn.XLOOKUP(B:B,'Swift Code&amp;Bank Name'!B:B,'Swift Code&amp;Bank Name'!C:C)</f>
        <v>#N/A</v>
      </c>
      <c r="D9871" s="83" t="s">
        <v>104</v>
      </c>
      <c r="E9871" s="83" t="s">
        <v>14154</v>
      </c>
      <c r="F9871" s="83" t="s">
        <v>1852</v>
      </c>
      <c r="G9871" s="83" t="str">
        <f t="shared" si="154"/>
        <v xml:space="preserve">0274  ท็อป พลาซ่า พะเยา   </v>
      </c>
      <c r="H9871" s="83">
        <v>25570210</v>
      </c>
    </row>
    <row r="9872" spans="1:8" x14ac:dyDescent="0.25">
      <c r="A9872" s="83" t="s">
        <v>14079</v>
      </c>
      <c r="B9872" s="83" t="str">
        <f>_xlfn.XLOOKUP(A:A,[1]FI_NAME!$A:$A,[1]FI_NAME!$B:$B)</f>
        <v>บริษัท อีซี่ บาย จำกัด (มหาชน)</v>
      </c>
      <c r="C9872" s="83" t="e">
        <f>_xlfn.XLOOKUP(B:B,'Swift Code&amp;Bank Name'!B:B,'Swift Code&amp;Bank Name'!C:C)</f>
        <v>#N/A</v>
      </c>
      <c r="D9872" s="83" t="s">
        <v>890</v>
      </c>
      <c r="E9872" s="83" t="s">
        <v>3476</v>
      </c>
      <c r="F9872" s="83" t="s">
        <v>14155</v>
      </c>
      <c r="G9872" s="83" t="str">
        <f t="shared" si="154"/>
        <v>0275  สาขาบิ๊กซี นครพนม  BIG C NAKORN PHANOM</v>
      </c>
      <c r="H9872" s="83">
        <v>25570326</v>
      </c>
    </row>
    <row r="9873" spans="1:8" x14ac:dyDescent="0.25">
      <c r="A9873" s="83" t="s">
        <v>14079</v>
      </c>
      <c r="B9873" s="83" t="str">
        <f>_xlfn.XLOOKUP(A:A,[1]FI_NAME!$A:$A,[1]FI_NAME!$B:$B)</f>
        <v>บริษัท อีซี่ บาย จำกัด (มหาชน)</v>
      </c>
      <c r="C9873" s="83" t="e">
        <f>_xlfn.XLOOKUP(B:B,'Swift Code&amp;Bank Name'!B:B,'Swift Code&amp;Bank Name'!C:C)</f>
        <v>#N/A</v>
      </c>
      <c r="D9873" s="83" t="s">
        <v>893</v>
      </c>
      <c r="E9873" s="83" t="s">
        <v>14156</v>
      </c>
      <c r="F9873" s="83" t="s">
        <v>14157</v>
      </c>
      <c r="G9873" s="83" t="str">
        <f t="shared" si="154"/>
        <v>0276  อยุธยา 2  AYUTTHAYA 2</v>
      </c>
      <c r="H9873" s="83">
        <v>25580525</v>
      </c>
    </row>
    <row r="9874" spans="1:8" x14ac:dyDescent="0.25">
      <c r="A9874" s="83" t="s">
        <v>14079</v>
      </c>
      <c r="B9874" s="83" t="str">
        <f>_xlfn.XLOOKUP(A:A,[1]FI_NAME!$A:$A,[1]FI_NAME!$B:$B)</f>
        <v>บริษัท อีซี่ บาย จำกัด (มหาชน)</v>
      </c>
      <c r="C9874" s="83" t="e">
        <f>_xlfn.XLOOKUP(B:B,'Swift Code&amp;Bank Name'!B:B,'Swift Code&amp;Bank Name'!C:C)</f>
        <v>#N/A</v>
      </c>
      <c r="D9874" s="83" t="s">
        <v>896</v>
      </c>
      <c r="E9874" s="83" t="s">
        <v>14158</v>
      </c>
      <c r="F9874" s="83" t="s">
        <v>12871</v>
      </c>
      <c r="G9874" s="83" t="str">
        <f t="shared" si="154"/>
        <v>0277  สาขาเซ็นทรัลเวสต์เกต  CENTRAL WESTGATE</v>
      </c>
      <c r="H9874" s="83">
        <v>25580828</v>
      </c>
    </row>
    <row r="9875" spans="1:8" x14ac:dyDescent="0.25">
      <c r="A9875" s="83" t="s">
        <v>14079</v>
      </c>
      <c r="B9875" s="83" t="str">
        <f>_xlfn.XLOOKUP(A:A,[1]FI_NAME!$A:$A,[1]FI_NAME!$B:$B)</f>
        <v>บริษัท อีซี่ บาย จำกัด (มหาชน)</v>
      </c>
      <c r="C9875" s="83" t="e">
        <f>_xlfn.XLOOKUP(B:B,'Swift Code&amp;Bank Name'!B:B,'Swift Code&amp;Bank Name'!C:C)</f>
        <v>#N/A</v>
      </c>
      <c r="D9875" s="83" t="s">
        <v>899</v>
      </c>
      <c r="E9875" s="83" t="s">
        <v>5790</v>
      </c>
      <c r="F9875" s="83" t="s">
        <v>14159</v>
      </c>
      <c r="G9875" s="83" t="str">
        <f t="shared" si="154"/>
        <v>0278  สาขาบิ๊กซี หัวหมาก  BIG C HUA MARK</v>
      </c>
      <c r="H9875" s="83">
        <v>25590301</v>
      </c>
    </row>
    <row r="9876" spans="1:8" x14ac:dyDescent="0.25">
      <c r="A9876" s="83" t="s">
        <v>14079</v>
      </c>
      <c r="B9876" s="83" t="str">
        <f>_xlfn.XLOOKUP(A:A,[1]FI_NAME!$A:$A,[1]FI_NAME!$B:$B)</f>
        <v>บริษัท อีซี่ บาย จำกัด (มหาชน)</v>
      </c>
      <c r="C9876" s="83" t="e">
        <f>_xlfn.XLOOKUP(B:B,'Swift Code&amp;Bank Name'!B:B,'Swift Code&amp;Bank Name'!C:C)</f>
        <v>#N/A</v>
      </c>
      <c r="D9876" s="83" t="s">
        <v>902</v>
      </c>
      <c r="E9876" s="83" t="s">
        <v>3550</v>
      </c>
      <c r="F9876" s="83" t="s">
        <v>14160</v>
      </c>
      <c r="G9876" s="83" t="str">
        <f t="shared" si="154"/>
        <v>0279  สาขาบิ๊กซี บางพลี  BIG C BANGPHLI</v>
      </c>
      <c r="H9876" s="83">
        <v>25590331</v>
      </c>
    </row>
    <row r="9877" spans="1:8" x14ac:dyDescent="0.25">
      <c r="A9877" s="83" t="s">
        <v>14079</v>
      </c>
      <c r="B9877" s="83" t="str">
        <f>_xlfn.XLOOKUP(A:A,[1]FI_NAME!$A:$A,[1]FI_NAME!$B:$B)</f>
        <v>บริษัท อีซี่ บาย จำกัด (มหาชน)</v>
      </c>
      <c r="C9877" s="83" t="e">
        <f>_xlfn.XLOOKUP(B:B,'Swift Code&amp;Bank Name'!B:B,'Swift Code&amp;Bank Name'!C:C)</f>
        <v>#N/A</v>
      </c>
      <c r="D9877" s="83" t="s">
        <v>905</v>
      </c>
      <c r="E9877" s="83" t="s">
        <v>14161</v>
      </c>
      <c r="F9877" s="83" t="s">
        <v>14162</v>
      </c>
      <c r="G9877" s="83" t="str">
        <f t="shared" si="154"/>
        <v>0280  สาขาบิ๊กซี เอ๊กซ์ตร้า หาดใหญ่  BIG C EXTRA HAT YAI</v>
      </c>
      <c r="H9877" s="83">
        <v>25590718</v>
      </c>
    </row>
    <row r="9878" spans="1:8" x14ac:dyDescent="0.25">
      <c r="A9878" s="83" t="s">
        <v>14079</v>
      </c>
      <c r="B9878" s="83" t="str">
        <f>_xlfn.XLOOKUP(A:A,[1]FI_NAME!$A:$A,[1]FI_NAME!$B:$B)</f>
        <v>บริษัท อีซี่ บาย จำกัด (มหาชน)</v>
      </c>
      <c r="C9878" s="83" t="e">
        <f>_xlfn.XLOOKUP(B:B,'Swift Code&amp;Bank Name'!B:B,'Swift Code&amp;Bank Name'!C:C)</f>
        <v>#N/A</v>
      </c>
      <c r="D9878" s="83" t="s">
        <v>908</v>
      </c>
      <c r="E9878" s="83" t="s">
        <v>6412</v>
      </c>
      <c r="F9878" s="83" t="s">
        <v>12700</v>
      </c>
      <c r="G9878" s="83" t="str">
        <f t="shared" si="154"/>
        <v>0281  สาขาเทอร์มินอล 21 โคราช  TERMINAL 21 KORAT</v>
      </c>
      <c r="H9878" s="83">
        <v>25591219</v>
      </c>
    </row>
    <row r="9879" spans="1:8" x14ac:dyDescent="0.25">
      <c r="A9879" s="83" t="s">
        <v>14079</v>
      </c>
      <c r="B9879" s="83" t="str">
        <f>_xlfn.XLOOKUP(A:A,[1]FI_NAME!$A:$A,[1]FI_NAME!$B:$B)</f>
        <v>บริษัท อีซี่ บาย จำกัด (มหาชน)</v>
      </c>
      <c r="C9879" s="83" t="e">
        <f>_xlfn.XLOOKUP(B:B,'Swift Code&amp;Bank Name'!B:B,'Swift Code&amp;Bank Name'!C:C)</f>
        <v>#N/A</v>
      </c>
      <c r="D9879" s="83" t="s">
        <v>911</v>
      </c>
      <c r="E9879" s="83" t="s">
        <v>8217</v>
      </c>
      <c r="F9879" s="83" t="s">
        <v>14163</v>
      </c>
      <c r="G9879" s="83" t="str">
        <f t="shared" si="154"/>
        <v>0282  สาขาบิ๊กซี สมุทรปราการ  BIG C SAMUTPRAKAN</v>
      </c>
      <c r="H9879" s="83">
        <v>25600315</v>
      </c>
    </row>
    <row r="9880" spans="1:8" x14ac:dyDescent="0.25">
      <c r="A9880" s="83" t="s">
        <v>14079</v>
      </c>
      <c r="B9880" s="83" t="str">
        <f>_xlfn.XLOOKUP(A:A,[1]FI_NAME!$A:$A,[1]FI_NAME!$B:$B)</f>
        <v>บริษัท อีซี่ บาย จำกัด (มหาชน)</v>
      </c>
      <c r="C9880" s="83" t="e">
        <f>_xlfn.XLOOKUP(B:B,'Swift Code&amp;Bank Name'!B:B,'Swift Code&amp;Bank Name'!C:C)</f>
        <v>#N/A</v>
      </c>
      <c r="D9880" s="83" t="s">
        <v>914</v>
      </c>
      <c r="E9880" s="83" t="s">
        <v>7748</v>
      </c>
      <c r="F9880" s="83" t="s">
        <v>14164</v>
      </c>
      <c r="G9880" s="83" t="str">
        <f t="shared" si="154"/>
        <v>0283  สาขาบิ๊กซี ตาก  BIG C TAK</v>
      </c>
      <c r="H9880" s="83">
        <v>25600301</v>
      </c>
    </row>
    <row r="9881" spans="1:8" x14ac:dyDescent="0.25">
      <c r="A9881" s="83" t="s">
        <v>14079</v>
      </c>
      <c r="B9881" s="83" t="str">
        <f>_xlfn.XLOOKUP(A:A,[1]FI_NAME!$A:$A,[1]FI_NAME!$B:$B)</f>
        <v>บริษัท อีซี่ บาย จำกัด (มหาชน)</v>
      </c>
      <c r="C9881" s="83" t="e">
        <f>_xlfn.XLOOKUP(B:B,'Swift Code&amp;Bank Name'!B:B,'Swift Code&amp;Bank Name'!C:C)</f>
        <v>#N/A</v>
      </c>
      <c r="D9881" s="83" t="s">
        <v>920</v>
      </c>
      <c r="E9881" s="83" t="s">
        <v>14165</v>
      </c>
      <c r="F9881" s="83" t="s">
        <v>14166</v>
      </c>
      <c r="G9881" s="83" t="str">
        <f t="shared" si="154"/>
        <v>0285  สาขาโลตัส บึงกาฬ  LOTUS BUENGKAN</v>
      </c>
      <c r="H9881" s="83">
        <v>25600310</v>
      </c>
    </row>
    <row r="9882" spans="1:8" x14ac:dyDescent="0.25">
      <c r="A9882" s="83" t="s">
        <v>14079</v>
      </c>
      <c r="B9882" s="83" t="str">
        <f>_xlfn.XLOOKUP(A:A,[1]FI_NAME!$A:$A,[1]FI_NAME!$B:$B)</f>
        <v>บริษัท อีซี่ บาย จำกัด (มหาชน)</v>
      </c>
      <c r="C9882" s="83" t="e">
        <f>_xlfn.XLOOKUP(B:B,'Swift Code&amp;Bank Name'!B:B,'Swift Code&amp;Bank Name'!C:C)</f>
        <v>#N/A</v>
      </c>
      <c r="D9882" s="83" t="s">
        <v>923</v>
      </c>
      <c r="E9882" s="83" t="s">
        <v>14167</v>
      </c>
      <c r="F9882" s="83" t="s">
        <v>14168</v>
      </c>
      <c r="G9882" s="83" t="str">
        <f t="shared" si="154"/>
        <v>0286  สาขาบิ๊กซี อำนาจเจริญ  BIG C AMNATCHAROEN BRANCE</v>
      </c>
      <c r="H9882" s="83">
        <v>25600316</v>
      </c>
    </row>
    <row r="9883" spans="1:8" x14ac:dyDescent="0.25">
      <c r="A9883" s="83" t="s">
        <v>14079</v>
      </c>
      <c r="B9883" s="83" t="str">
        <f>_xlfn.XLOOKUP(A:A,[1]FI_NAME!$A:$A,[1]FI_NAME!$B:$B)</f>
        <v>บริษัท อีซี่ บาย จำกัด (มหาชน)</v>
      </c>
      <c r="C9883" s="83" t="e">
        <f>_xlfn.XLOOKUP(B:B,'Swift Code&amp;Bank Name'!B:B,'Swift Code&amp;Bank Name'!C:C)</f>
        <v>#N/A</v>
      </c>
      <c r="D9883" s="83" t="s">
        <v>926</v>
      </c>
      <c r="E9883" s="83" t="s">
        <v>14169</v>
      </c>
      <c r="F9883" s="83" t="s">
        <v>14170</v>
      </c>
      <c r="G9883" s="83" t="str">
        <f t="shared" si="154"/>
        <v>0287  สาขาบิ๊กซี ระนอง  BIG C RANONG BRANCE</v>
      </c>
      <c r="H9883" s="83">
        <v>25600401</v>
      </c>
    </row>
    <row r="9884" spans="1:8" x14ac:dyDescent="0.25">
      <c r="A9884" s="83" t="s">
        <v>14079</v>
      </c>
      <c r="B9884" s="83" t="str">
        <f>_xlfn.XLOOKUP(A:A,[1]FI_NAME!$A:$A,[1]FI_NAME!$B:$B)</f>
        <v>บริษัท อีซี่ บาย จำกัด (มหาชน)</v>
      </c>
      <c r="C9884" s="83" t="e">
        <f>_xlfn.XLOOKUP(B:B,'Swift Code&amp;Bank Name'!B:B,'Swift Code&amp;Bank Name'!C:C)</f>
        <v>#N/A</v>
      </c>
      <c r="D9884" s="83" t="s">
        <v>929</v>
      </c>
      <c r="E9884" s="83" t="s">
        <v>3359</v>
      </c>
      <c r="F9884" s="83" t="s">
        <v>12834</v>
      </c>
      <c r="G9884" s="83" t="str">
        <f t="shared" si="154"/>
        <v>0288  สาขาบิ๊กซี น่าน  BIG C NAN</v>
      </c>
      <c r="H9884" s="83">
        <v>25600501</v>
      </c>
    </row>
    <row r="9885" spans="1:8" x14ac:dyDescent="0.25">
      <c r="A9885" s="83" t="s">
        <v>14079</v>
      </c>
      <c r="B9885" s="83" t="str">
        <f>_xlfn.XLOOKUP(A:A,[1]FI_NAME!$A:$A,[1]FI_NAME!$B:$B)</f>
        <v>บริษัท อีซี่ บาย จำกัด (มหาชน)</v>
      </c>
      <c r="C9885" s="83" t="e">
        <f>_xlfn.XLOOKUP(B:B,'Swift Code&amp;Bank Name'!B:B,'Swift Code&amp;Bank Name'!C:C)</f>
        <v>#N/A</v>
      </c>
      <c r="D9885" s="83" t="s">
        <v>932</v>
      </c>
      <c r="E9885" s="83" t="s">
        <v>6067</v>
      </c>
      <c r="F9885" s="83" t="s">
        <v>6068</v>
      </c>
      <c r="G9885" s="83" t="str">
        <f t="shared" si="154"/>
        <v>0289  สาขาบิ๊กซี เพชรบุรี  BIG C PHETCHABURI BRANCH</v>
      </c>
      <c r="H9885" s="83">
        <v>25600519</v>
      </c>
    </row>
    <row r="9886" spans="1:8" x14ac:dyDescent="0.25">
      <c r="A9886" s="83" t="s">
        <v>14079</v>
      </c>
      <c r="B9886" s="83" t="str">
        <f>_xlfn.XLOOKUP(A:A,[1]FI_NAME!$A:$A,[1]FI_NAME!$B:$B)</f>
        <v>บริษัท อีซี่ บาย จำกัด (มหาชน)</v>
      </c>
      <c r="C9886" s="83" t="e">
        <f>_xlfn.XLOOKUP(B:B,'Swift Code&amp;Bank Name'!B:B,'Swift Code&amp;Bank Name'!C:C)</f>
        <v>#N/A</v>
      </c>
      <c r="D9886" s="83" t="s">
        <v>935</v>
      </c>
      <c r="E9886" s="83" t="s">
        <v>4657</v>
      </c>
      <c r="F9886" s="83" t="s">
        <v>4658</v>
      </c>
      <c r="G9886" s="83" t="str">
        <f t="shared" si="154"/>
        <v>0290  สาขาโลตัส พัทลุง  LOTUS PHATTHALUNG BRANCH</v>
      </c>
      <c r="H9886" s="83">
        <v>25600601</v>
      </c>
    </row>
    <row r="9887" spans="1:8" x14ac:dyDescent="0.25">
      <c r="A9887" s="83" t="s">
        <v>14079</v>
      </c>
      <c r="B9887" s="83" t="str">
        <f>_xlfn.XLOOKUP(A:A,[1]FI_NAME!$A:$A,[1]FI_NAME!$B:$B)</f>
        <v>บริษัท อีซี่ บาย จำกัด (มหาชน)</v>
      </c>
      <c r="C9887" s="83" t="e">
        <f>_xlfn.XLOOKUP(B:B,'Swift Code&amp;Bank Name'!B:B,'Swift Code&amp;Bank Name'!C:C)</f>
        <v>#N/A</v>
      </c>
      <c r="D9887" s="83" t="s">
        <v>938</v>
      </c>
      <c r="E9887" s="83" t="s">
        <v>859</v>
      </c>
      <c r="F9887" s="83" t="s">
        <v>14171</v>
      </c>
      <c r="G9887" s="83" t="str">
        <f t="shared" si="154"/>
        <v>0291  สาขาภูเก็ต  PHUKET (OFFICE) BRANCH</v>
      </c>
      <c r="H9887" s="83">
        <v>25601002</v>
      </c>
    </row>
    <row r="9888" spans="1:8" x14ac:dyDescent="0.25">
      <c r="A9888" s="83" t="s">
        <v>14079</v>
      </c>
      <c r="B9888" s="83" t="str">
        <f>_xlfn.XLOOKUP(A:A,[1]FI_NAME!$A:$A,[1]FI_NAME!$B:$B)</f>
        <v>บริษัท อีซี่ บาย จำกัด (มหาชน)</v>
      </c>
      <c r="C9888" s="83" t="e">
        <f>_xlfn.XLOOKUP(B:B,'Swift Code&amp;Bank Name'!B:B,'Swift Code&amp;Bank Name'!C:C)</f>
        <v>#N/A</v>
      </c>
      <c r="D9888" s="83" t="s">
        <v>941</v>
      </c>
      <c r="E9888" s="83" t="s">
        <v>14172</v>
      </c>
      <c r="F9888" s="83" t="s">
        <v>14173</v>
      </c>
      <c r="G9888" s="83" t="str">
        <f t="shared" si="154"/>
        <v>0292  สาขาอาคารจัสมิน อินเตอร์เนชั่นแนล  JASMINE INTERNATIONAL TOWER</v>
      </c>
      <c r="H9888" s="83">
        <v>25601127</v>
      </c>
    </row>
    <row r="9889" spans="1:8" x14ac:dyDescent="0.25">
      <c r="A9889" s="83" t="s">
        <v>14079</v>
      </c>
      <c r="B9889" s="83" t="str">
        <f>_xlfn.XLOOKUP(A:A,[1]FI_NAME!$A:$A,[1]FI_NAME!$B:$B)</f>
        <v>บริษัท อีซี่ บาย จำกัด (มหาชน)</v>
      </c>
      <c r="C9889" s="83" t="e">
        <f>_xlfn.XLOOKUP(B:B,'Swift Code&amp;Bank Name'!B:B,'Swift Code&amp;Bank Name'!C:C)</f>
        <v>#N/A</v>
      </c>
      <c r="D9889" s="83" t="s">
        <v>944</v>
      </c>
      <c r="E9889" s="83" t="s">
        <v>14174</v>
      </c>
      <c r="F9889" s="83" t="s">
        <v>14175</v>
      </c>
      <c r="G9889" s="83" t="str">
        <f t="shared" si="154"/>
        <v>0293  สาขาเดอะไบรท์ พระราม 2  THE BRIGHT RAMA 2</v>
      </c>
      <c r="H9889" s="83">
        <v>25601206</v>
      </c>
    </row>
    <row r="9890" spans="1:8" x14ac:dyDescent="0.25">
      <c r="A9890" s="83" t="s">
        <v>14079</v>
      </c>
      <c r="B9890" s="83" t="str">
        <f>_xlfn.XLOOKUP(A:A,[1]FI_NAME!$A:$A,[1]FI_NAME!$B:$B)</f>
        <v>บริษัท อีซี่ บาย จำกัด (มหาชน)</v>
      </c>
      <c r="C9890" s="83" t="e">
        <f>_xlfn.XLOOKUP(B:B,'Swift Code&amp;Bank Name'!B:B,'Swift Code&amp;Bank Name'!C:C)</f>
        <v>#N/A</v>
      </c>
      <c r="D9890" s="83" t="s">
        <v>947</v>
      </c>
      <c r="E9890" s="83" t="s">
        <v>14176</v>
      </c>
      <c r="F9890" s="83" t="s">
        <v>14177</v>
      </c>
      <c r="G9890" s="83" t="str">
        <f t="shared" si="154"/>
        <v>0294  สาขาท็อปส์ พลาซ่า พิจิตร  TOPS PLAZA PHITCHIT BRANCH</v>
      </c>
      <c r="H9890" s="83">
        <v>25601222</v>
      </c>
    </row>
    <row r="9891" spans="1:8" x14ac:dyDescent="0.25">
      <c r="A9891" s="83" t="s">
        <v>14079</v>
      </c>
      <c r="B9891" s="83" t="str">
        <f>_xlfn.XLOOKUP(A:A,[1]FI_NAME!$A:$A,[1]FI_NAME!$B:$B)</f>
        <v>บริษัท อีซี่ บาย จำกัด (มหาชน)</v>
      </c>
      <c r="C9891" s="83" t="e">
        <f>_xlfn.XLOOKUP(B:B,'Swift Code&amp;Bank Name'!B:B,'Swift Code&amp;Bank Name'!C:C)</f>
        <v>#N/A</v>
      </c>
      <c r="D9891" s="83" t="s">
        <v>950</v>
      </c>
      <c r="E9891" s="83" t="s">
        <v>4645</v>
      </c>
      <c r="F9891" s="83" t="s">
        <v>14178</v>
      </c>
      <c r="G9891" s="83" t="str">
        <f t="shared" si="154"/>
        <v>0295  สาขาบิ๊กซี อุดรธานี  BIG C UDORNTHANI BRANCH</v>
      </c>
      <c r="H9891" s="83">
        <v>25610301</v>
      </c>
    </row>
    <row r="9892" spans="1:8" x14ac:dyDescent="0.25">
      <c r="A9892" s="83" t="s">
        <v>14079</v>
      </c>
      <c r="B9892" s="83" t="str">
        <f>_xlfn.XLOOKUP(A:A,[1]FI_NAME!$A:$A,[1]FI_NAME!$B:$B)</f>
        <v>บริษัท อีซี่ บาย จำกัด (มหาชน)</v>
      </c>
      <c r="C9892" s="83" t="e">
        <f>_xlfn.XLOOKUP(B:B,'Swift Code&amp;Bank Name'!B:B,'Swift Code&amp;Bank Name'!C:C)</f>
        <v>#N/A</v>
      </c>
      <c r="D9892" s="83" t="s">
        <v>953</v>
      </c>
      <c r="E9892" s="83" t="s">
        <v>2982</v>
      </c>
      <c r="F9892" s="83" t="s">
        <v>14179</v>
      </c>
      <c r="G9892" s="83" t="str">
        <f t="shared" si="154"/>
        <v>0296  สาขาบิ๊กซี อ้อมใหญ่  BIG C AOMYAI</v>
      </c>
      <c r="H9892" s="83">
        <v>25610401</v>
      </c>
    </row>
    <row r="9893" spans="1:8" x14ac:dyDescent="0.25">
      <c r="A9893" s="83" t="s">
        <v>14079</v>
      </c>
      <c r="B9893" s="83" t="str">
        <f>_xlfn.XLOOKUP(A:A,[1]FI_NAME!$A:$A,[1]FI_NAME!$B:$B)</f>
        <v>บริษัท อีซี่ บาย จำกัด (มหาชน)</v>
      </c>
      <c r="C9893" s="83" t="e">
        <f>_xlfn.XLOOKUP(B:B,'Swift Code&amp;Bank Name'!B:B,'Swift Code&amp;Bank Name'!C:C)</f>
        <v>#N/A</v>
      </c>
      <c r="D9893" s="83" t="s">
        <v>956</v>
      </c>
      <c r="E9893" s="83" t="s">
        <v>14180</v>
      </c>
      <c r="F9893" s="83" t="s">
        <v>14181</v>
      </c>
      <c r="G9893" s="83" t="str">
        <f t="shared" si="154"/>
        <v>0297  โลตัส หนองบัวลำภู  LOTUS NONGBUALAMPU BRANCH</v>
      </c>
      <c r="H9893" s="83">
        <v>25610515</v>
      </c>
    </row>
    <row r="9894" spans="1:8" x14ac:dyDescent="0.25">
      <c r="A9894" s="83" t="s">
        <v>14182</v>
      </c>
      <c r="B9894" s="83" t="str">
        <f>_xlfn.XLOOKUP(A:A,[1]FI_NAME!$A:$A,[1]FI_NAME!$B:$B)</f>
        <v>บริษัท แคปปิตอล โอเค จำกัด</v>
      </c>
      <c r="C9894" s="83" t="e">
        <f>_xlfn.XLOOKUP(B:B,'Swift Code&amp;Bank Name'!B:B,'Swift Code&amp;Bank Name'!C:C)</f>
        <v>#N/A</v>
      </c>
      <c r="D9894" s="83" t="s">
        <v>294</v>
      </c>
      <c r="E9894" s="83" t="s">
        <v>5217</v>
      </c>
      <c r="F9894" s="83" t="s">
        <v>404</v>
      </c>
      <c r="G9894" s="83" t="str">
        <f t="shared" si="154"/>
        <v>0001  สำนักงานใหญ่  HEAD OFFICE</v>
      </c>
      <c r="H9894" s="83">
        <v>25461224</v>
      </c>
    </row>
    <row r="9895" spans="1:8" x14ac:dyDescent="0.25">
      <c r="A9895" s="83" t="s">
        <v>14182</v>
      </c>
      <c r="B9895" s="83" t="str">
        <f>_xlfn.XLOOKUP(A:A,[1]FI_NAME!$A:$A,[1]FI_NAME!$B:$B)</f>
        <v>บริษัท แคปปิตอล โอเค จำกัด</v>
      </c>
      <c r="C9895" s="83" t="e">
        <f>_xlfn.XLOOKUP(B:B,'Swift Code&amp;Bank Name'!B:B,'Swift Code&amp;Bank Name'!C:C)</f>
        <v>#N/A</v>
      </c>
      <c r="D9895" s="83" t="s">
        <v>2365</v>
      </c>
      <c r="E9895" s="83" t="s">
        <v>862</v>
      </c>
      <c r="F9895" s="83" t="s">
        <v>12653</v>
      </c>
      <c r="G9895" s="83" t="str">
        <f t="shared" si="154"/>
        <v>0002  สาขาชลบุรี  CHONBURI</v>
      </c>
      <c r="H9895" s="83">
        <v>25480331</v>
      </c>
    </row>
    <row r="9896" spans="1:8" x14ac:dyDescent="0.25">
      <c r="A9896" s="83" t="s">
        <v>14182</v>
      </c>
      <c r="B9896" s="83" t="str">
        <f>_xlfn.XLOOKUP(A:A,[1]FI_NAME!$A:$A,[1]FI_NAME!$B:$B)</f>
        <v>บริษัท แคปปิตอล โอเค จำกัด</v>
      </c>
      <c r="C9896" s="83" t="e">
        <f>_xlfn.XLOOKUP(B:B,'Swift Code&amp;Bank Name'!B:B,'Swift Code&amp;Bank Name'!C:C)</f>
        <v>#N/A</v>
      </c>
      <c r="D9896" s="83" t="s">
        <v>2366</v>
      </c>
      <c r="E9896" s="83" t="s">
        <v>14183</v>
      </c>
      <c r="F9896" s="83" t="s">
        <v>14184</v>
      </c>
      <c r="G9896" s="83" t="str">
        <f t="shared" si="154"/>
        <v>0003  สำนักงานสาขาอยุธยา  AYUTTHAYA 1</v>
      </c>
      <c r="H9896" s="83">
        <v>25480331</v>
      </c>
    </row>
    <row r="9897" spans="1:8" x14ac:dyDescent="0.25">
      <c r="A9897" s="83" t="s">
        <v>14182</v>
      </c>
      <c r="B9897" s="83" t="str">
        <f>_xlfn.XLOOKUP(A:A,[1]FI_NAME!$A:$A,[1]FI_NAME!$B:$B)</f>
        <v>บริษัท แคปปิตอล โอเค จำกัด</v>
      </c>
      <c r="C9897" s="83" t="e">
        <f>_xlfn.XLOOKUP(B:B,'Swift Code&amp;Bank Name'!B:B,'Swift Code&amp;Bank Name'!C:C)</f>
        <v>#N/A</v>
      </c>
      <c r="D9897" s="83" t="s">
        <v>3617</v>
      </c>
      <c r="E9897" s="83" t="s">
        <v>891</v>
      </c>
      <c r="F9897" s="83" t="s">
        <v>12725</v>
      </c>
      <c r="G9897" s="83" t="str">
        <f t="shared" si="154"/>
        <v>0004  สาขานครปฐม  NAKORNPATHOM</v>
      </c>
      <c r="H9897" s="83">
        <v>25480331</v>
      </c>
    </row>
    <row r="9898" spans="1:8" x14ac:dyDescent="0.25">
      <c r="A9898" s="83" t="s">
        <v>14182</v>
      </c>
      <c r="B9898" s="83" t="str">
        <f>_xlfn.XLOOKUP(A:A,[1]FI_NAME!$A:$A,[1]FI_NAME!$B:$B)</f>
        <v>บริษัท แคปปิตอล โอเค จำกัด</v>
      </c>
      <c r="C9898" s="83" t="e">
        <f>_xlfn.XLOOKUP(B:B,'Swift Code&amp;Bank Name'!B:B,'Swift Code&amp;Bank Name'!C:C)</f>
        <v>#N/A</v>
      </c>
      <c r="D9898" s="83" t="s">
        <v>2369</v>
      </c>
      <c r="E9898" s="83" t="s">
        <v>921</v>
      </c>
      <c r="F9898" s="83" t="s">
        <v>14185</v>
      </c>
      <c r="G9898" s="83" t="str">
        <f t="shared" si="154"/>
        <v>0005  สาขานครราชสีมา  NAKORNRATCHASIMA</v>
      </c>
      <c r="H9898" s="83">
        <v>25480930</v>
      </c>
    </row>
    <row r="9899" spans="1:8" x14ac:dyDescent="0.25">
      <c r="A9899" s="83" t="s">
        <v>14182</v>
      </c>
      <c r="B9899" s="83" t="str">
        <f>_xlfn.XLOOKUP(A:A,[1]FI_NAME!$A:$A,[1]FI_NAME!$B:$B)</f>
        <v>บริษัท แคปปิตอล โอเค จำกัด</v>
      </c>
      <c r="C9899" s="83" t="e">
        <f>_xlfn.XLOOKUP(B:B,'Swift Code&amp;Bank Name'!B:B,'Swift Code&amp;Bank Name'!C:C)</f>
        <v>#N/A</v>
      </c>
      <c r="D9899" s="83" t="s">
        <v>3622</v>
      </c>
      <c r="E9899" s="83" t="s">
        <v>918</v>
      </c>
      <c r="F9899" s="83" t="s">
        <v>12651</v>
      </c>
      <c r="G9899" s="83" t="str">
        <f t="shared" si="154"/>
        <v>0006  สาขาอุดรธานี  UDONTHANI</v>
      </c>
      <c r="H9899" s="83">
        <v>25480930</v>
      </c>
    </row>
    <row r="9900" spans="1:8" x14ac:dyDescent="0.25">
      <c r="A9900" s="83" t="s">
        <v>14182</v>
      </c>
      <c r="B9900" s="83" t="str">
        <f>_xlfn.XLOOKUP(A:A,[1]FI_NAME!$A:$A,[1]FI_NAME!$B:$B)</f>
        <v>บริษัท แคปปิตอล โอเค จำกัด</v>
      </c>
      <c r="C9900" s="83" t="e">
        <f>_xlfn.XLOOKUP(B:B,'Swift Code&amp;Bank Name'!B:B,'Swift Code&amp;Bank Name'!C:C)</f>
        <v>#N/A</v>
      </c>
      <c r="D9900" s="83" t="s">
        <v>2372</v>
      </c>
      <c r="E9900" s="83" t="s">
        <v>856</v>
      </c>
      <c r="F9900" s="83" t="s">
        <v>8280</v>
      </c>
      <c r="G9900" s="83" t="str">
        <f t="shared" si="154"/>
        <v>0007  สาขาพิษณุโลก  PHITSANULOK</v>
      </c>
      <c r="H9900" s="83">
        <v>25480930</v>
      </c>
    </row>
    <row r="9901" spans="1:8" x14ac:dyDescent="0.25">
      <c r="A9901" s="83" t="s">
        <v>14182</v>
      </c>
      <c r="B9901" s="83" t="str">
        <f>_xlfn.XLOOKUP(A:A,[1]FI_NAME!$A:$A,[1]FI_NAME!$B:$B)</f>
        <v>บริษัท แคปปิตอล โอเค จำกัด</v>
      </c>
      <c r="C9901" s="83" t="e">
        <f>_xlfn.XLOOKUP(B:B,'Swift Code&amp;Bank Name'!B:B,'Swift Code&amp;Bank Name'!C:C)</f>
        <v>#N/A</v>
      </c>
      <c r="D9901" s="83" t="s">
        <v>2383</v>
      </c>
      <c r="E9901" s="83" t="s">
        <v>954</v>
      </c>
      <c r="F9901" s="83" t="s">
        <v>14186</v>
      </c>
      <c r="G9901" s="83" t="str">
        <f t="shared" si="154"/>
        <v>0011  สาขาสุราษฎร์ธานี  SURATTHANI</v>
      </c>
      <c r="H9901" s="83">
        <v>25481022</v>
      </c>
    </row>
    <row r="9902" spans="1:8" x14ac:dyDescent="0.25">
      <c r="A9902" s="83" t="s">
        <v>14182</v>
      </c>
      <c r="B9902" s="83" t="str">
        <f>_xlfn.XLOOKUP(A:A,[1]FI_NAME!$A:$A,[1]FI_NAME!$B:$B)</f>
        <v>บริษัท แคปปิตอล โอเค จำกัด</v>
      </c>
      <c r="C9902" s="83" t="e">
        <f>_xlfn.XLOOKUP(B:B,'Swift Code&amp;Bank Name'!B:B,'Swift Code&amp;Bank Name'!C:C)</f>
        <v>#N/A</v>
      </c>
      <c r="D9902" s="83" t="s">
        <v>2384</v>
      </c>
      <c r="E9902" s="83" t="s">
        <v>844</v>
      </c>
      <c r="F9902" s="83" t="s">
        <v>8287</v>
      </c>
      <c r="G9902" s="83" t="str">
        <f t="shared" si="154"/>
        <v>0012  สาขาหาดใหญ่  HATYAI</v>
      </c>
      <c r="H9902" s="83">
        <v>25481110</v>
      </c>
    </row>
    <row r="9903" spans="1:8" x14ac:dyDescent="0.25">
      <c r="A9903" s="83" t="s">
        <v>14187</v>
      </c>
      <c r="B9903" s="83" t="str">
        <f>_xlfn.XLOOKUP(A:A,[1]FI_NAME!$A:$A,[1]FI_NAME!$B:$B)</f>
        <v>บริษัท ไทยสมาร์ทคาร์ด จำกัด</v>
      </c>
      <c r="C9903" s="83" t="e">
        <f>_xlfn.XLOOKUP(B:B,'Swift Code&amp;Bank Name'!B:B,'Swift Code&amp;Bank Name'!C:C)</f>
        <v>#N/A</v>
      </c>
      <c r="D9903" s="83" t="s">
        <v>294</v>
      </c>
      <c r="E9903" s="83" t="s">
        <v>5217</v>
      </c>
      <c r="F9903" s="83" t="s">
        <v>404</v>
      </c>
      <c r="G9903" s="83" t="str">
        <f t="shared" si="154"/>
        <v>0001  สำนักงานใหญ่  HEAD OFFICE</v>
      </c>
      <c r="H9903" s="83">
        <v>25481208</v>
      </c>
    </row>
    <row r="9904" spans="1:8" x14ac:dyDescent="0.25">
      <c r="A9904" s="83" t="s">
        <v>14188</v>
      </c>
      <c r="B9904" s="83" t="e">
        <f>_xlfn.XLOOKUP(A:A,[1]FI_NAME!$A:$A,[1]FI_NAME!$B:$B)</f>
        <v>#N/A</v>
      </c>
      <c r="C9904" s="83" t="e">
        <f>_xlfn.XLOOKUP(B:B,'Swift Code&amp;Bank Name'!B:B,'Swift Code&amp;Bank Name'!C:C)</f>
        <v>#N/A</v>
      </c>
      <c r="D9904" s="83" t="s">
        <v>294</v>
      </c>
      <c r="E9904" s="83" t="s">
        <v>5217</v>
      </c>
      <c r="F9904" s="83" t="s">
        <v>404</v>
      </c>
      <c r="G9904" s="83" t="str">
        <f t="shared" si="154"/>
        <v>0001  สำนักงานใหญ่  HEAD OFFICE</v>
      </c>
      <c r="H9904" s="83">
        <v>25480118</v>
      </c>
    </row>
    <row r="9905" spans="1:8" x14ac:dyDescent="0.25">
      <c r="A9905" s="83" t="s">
        <v>14188</v>
      </c>
      <c r="B9905" s="83" t="e">
        <f>_xlfn.XLOOKUP(A:A,[1]FI_NAME!$A:$A,[1]FI_NAME!$B:$B)</f>
        <v>#N/A</v>
      </c>
      <c r="C9905" s="83" t="e">
        <f>_xlfn.XLOOKUP(B:B,'Swift Code&amp;Bank Name'!B:B,'Swift Code&amp;Bank Name'!C:C)</f>
        <v>#N/A</v>
      </c>
      <c r="D9905" s="83" t="s">
        <v>2365</v>
      </c>
      <c r="E9905" s="83" t="s">
        <v>14189</v>
      </c>
      <c r="F9905" s="83" t="s">
        <v>14190</v>
      </c>
      <c r="G9905" s="83" t="str">
        <f t="shared" si="154"/>
        <v>0002  สาขาเมเจอร์ ซินีเพล็กซ์-รัชโยธิน  MAGOR CINEPLEX (RATCHAYOTHIN)</v>
      </c>
      <c r="H9905" s="83">
        <v>25481003</v>
      </c>
    </row>
    <row r="9906" spans="1:8" x14ac:dyDescent="0.25">
      <c r="A9906" s="83" t="s">
        <v>14188</v>
      </c>
      <c r="B9906" s="83" t="e">
        <f>_xlfn.XLOOKUP(A:A,[1]FI_NAME!$A:$A,[1]FI_NAME!$B:$B)</f>
        <v>#N/A</v>
      </c>
      <c r="C9906" s="83" t="e">
        <f>_xlfn.XLOOKUP(B:B,'Swift Code&amp;Bank Name'!B:B,'Swift Code&amp;Bank Name'!C:C)</f>
        <v>#N/A</v>
      </c>
      <c r="D9906" s="83" t="s">
        <v>2366</v>
      </c>
      <c r="E9906" s="83" t="s">
        <v>14191</v>
      </c>
      <c r="F9906" s="83" t="s">
        <v>14192</v>
      </c>
      <c r="G9906" s="83" t="str">
        <f t="shared" si="154"/>
        <v>0003  สาขาเมเจอร์ ซินีเพล็กซ์ ปิ่นเกล้า  MAJOR CINEPLEX (PINKLAO)</v>
      </c>
      <c r="H9906" s="83">
        <v>25481003</v>
      </c>
    </row>
    <row r="9907" spans="1:8" x14ac:dyDescent="0.25">
      <c r="A9907" s="83" t="s">
        <v>14188</v>
      </c>
      <c r="B9907" s="83" t="e">
        <f>_xlfn.XLOOKUP(A:A,[1]FI_NAME!$A:$A,[1]FI_NAME!$B:$B)</f>
        <v>#N/A</v>
      </c>
      <c r="C9907" s="83" t="e">
        <f>_xlfn.XLOOKUP(B:B,'Swift Code&amp;Bank Name'!B:B,'Swift Code&amp;Bank Name'!C:C)</f>
        <v>#N/A</v>
      </c>
      <c r="D9907" s="83" t="s">
        <v>3617</v>
      </c>
      <c r="E9907" s="83" t="s">
        <v>14193</v>
      </c>
      <c r="F9907" s="83" t="s">
        <v>14194</v>
      </c>
      <c r="G9907" s="83" t="str">
        <f t="shared" si="154"/>
        <v>0004  สาขาเมเจอร์ซินีเพล็กซ์ สุขุมวิท เอกชัย  MAJOR CINEPLEX SUKHUMVIT EKKAMAI</v>
      </c>
      <c r="H9907" s="83">
        <v>25481017</v>
      </c>
    </row>
    <row r="9908" spans="1:8" x14ac:dyDescent="0.25">
      <c r="A9908" s="83" t="s">
        <v>14188</v>
      </c>
      <c r="B9908" s="83" t="e">
        <f>_xlfn.XLOOKUP(A:A,[1]FI_NAME!$A:$A,[1]FI_NAME!$B:$B)</f>
        <v>#N/A</v>
      </c>
      <c r="C9908" s="83" t="e">
        <f>_xlfn.XLOOKUP(B:B,'Swift Code&amp;Bank Name'!B:B,'Swift Code&amp;Bank Name'!C:C)</f>
        <v>#N/A</v>
      </c>
      <c r="D9908" s="83" t="s">
        <v>2369</v>
      </c>
      <c r="E9908" s="83" t="s">
        <v>14195</v>
      </c>
      <c r="F9908" s="83" t="s">
        <v>14196</v>
      </c>
      <c r="G9908" s="83" t="str">
        <f t="shared" si="154"/>
        <v>0005  สาขาเมเจอร์ ซินีเพล็กซ์ เซ็นทรัล เวิลด์ พลาซ่า  MAJOR CINEPLEX CENTRAL WORLD PLAZA</v>
      </c>
      <c r="H9908" s="83">
        <v>25490512</v>
      </c>
    </row>
    <row r="9909" spans="1:8" x14ac:dyDescent="0.25">
      <c r="A9909" s="83" t="s">
        <v>14188</v>
      </c>
      <c r="B9909" s="83" t="e">
        <f>_xlfn.XLOOKUP(A:A,[1]FI_NAME!$A:$A,[1]FI_NAME!$B:$B)</f>
        <v>#N/A</v>
      </c>
      <c r="C9909" s="83" t="e">
        <f>_xlfn.XLOOKUP(B:B,'Swift Code&amp;Bank Name'!B:B,'Swift Code&amp;Bank Name'!C:C)</f>
        <v>#N/A</v>
      </c>
      <c r="D9909" s="83" t="s">
        <v>3622</v>
      </c>
      <c r="E9909" s="83" t="s">
        <v>14197</v>
      </c>
      <c r="F9909" s="83" t="s">
        <v>14198</v>
      </c>
      <c r="G9909" s="83" t="str">
        <f t="shared" si="154"/>
        <v>0006  สาขาเมเจอร์ซินีเพล็กซ์ รังสิต  MAJOR CINEPLEX RANGSIT</v>
      </c>
      <c r="H9909" s="83">
        <v>25481003</v>
      </c>
    </row>
    <row r="9910" spans="1:8" x14ac:dyDescent="0.25">
      <c r="A9910" s="83" t="s">
        <v>14188</v>
      </c>
      <c r="B9910" s="83" t="e">
        <f>_xlfn.XLOOKUP(A:A,[1]FI_NAME!$A:$A,[1]FI_NAME!$B:$B)</f>
        <v>#N/A</v>
      </c>
      <c r="C9910" s="83" t="e">
        <f>_xlfn.XLOOKUP(B:B,'Swift Code&amp;Bank Name'!B:B,'Swift Code&amp;Bank Name'!C:C)</f>
        <v>#N/A</v>
      </c>
      <c r="D9910" s="83" t="s">
        <v>2372</v>
      </c>
      <c r="E9910" s="83" t="s">
        <v>14199</v>
      </c>
      <c r="F9910" s="83" t="s">
        <v>14200</v>
      </c>
      <c r="G9910" s="83" t="str">
        <f t="shared" si="154"/>
        <v>0007  สาขาเมเจอร์ ซินีเพล็กซ์ รามคำแหง  MAJOR CINEPLEX  RAMKHAMHANG</v>
      </c>
      <c r="H9910" s="83">
        <v>25481017</v>
      </c>
    </row>
    <row r="9911" spans="1:8" x14ac:dyDescent="0.25">
      <c r="A9911" s="83" t="s">
        <v>14188</v>
      </c>
      <c r="B9911" s="83" t="e">
        <f>_xlfn.XLOOKUP(A:A,[1]FI_NAME!$A:$A,[1]FI_NAME!$B:$B)</f>
        <v>#N/A</v>
      </c>
      <c r="C9911" s="83" t="e">
        <f>_xlfn.XLOOKUP(B:B,'Swift Code&amp;Bank Name'!B:B,'Swift Code&amp;Bank Name'!C:C)</f>
        <v>#N/A</v>
      </c>
      <c r="D9911" s="83" t="s">
        <v>2375</v>
      </c>
      <c r="E9911" s="83" t="s">
        <v>14201</v>
      </c>
      <c r="F9911" s="83" t="s">
        <v>14202</v>
      </c>
      <c r="G9911" s="83" t="str">
        <f t="shared" si="154"/>
        <v>0008  สาขาเมเจอร์ ซินีเพล็กซ์ พระราม 3  MAJOR CINEPLEX RAMA 3</v>
      </c>
      <c r="H9911" s="83">
        <v>25490512</v>
      </c>
    </row>
    <row r="9912" spans="1:8" x14ac:dyDescent="0.25">
      <c r="A9912" s="83" t="s">
        <v>14188</v>
      </c>
      <c r="B9912" s="83" t="e">
        <f>_xlfn.XLOOKUP(A:A,[1]FI_NAME!$A:$A,[1]FI_NAME!$B:$B)</f>
        <v>#N/A</v>
      </c>
      <c r="C9912" s="83" t="e">
        <f>_xlfn.XLOOKUP(B:B,'Swift Code&amp;Bank Name'!B:B,'Swift Code&amp;Bank Name'!C:C)</f>
        <v>#N/A</v>
      </c>
      <c r="D9912" s="83" t="s">
        <v>2377</v>
      </c>
      <c r="E9912" s="83" t="s">
        <v>14203</v>
      </c>
      <c r="F9912" s="83" t="s">
        <v>14204</v>
      </c>
      <c r="G9912" s="83" t="str">
        <f t="shared" si="154"/>
        <v>0009  สาขาเมเจอร์ ซินีเพล็กซ์ บางนา  MAJOR CINEPLEX BANGNA</v>
      </c>
      <c r="H9912" s="83">
        <v>25490512</v>
      </c>
    </row>
    <row r="9913" spans="1:8" x14ac:dyDescent="0.25">
      <c r="A9913" s="83" t="s">
        <v>14188</v>
      </c>
      <c r="B9913" s="83" t="e">
        <f>_xlfn.XLOOKUP(A:A,[1]FI_NAME!$A:$A,[1]FI_NAME!$B:$B)</f>
        <v>#N/A</v>
      </c>
      <c r="C9913" s="83" t="e">
        <f>_xlfn.XLOOKUP(B:B,'Swift Code&amp;Bank Name'!B:B,'Swift Code&amp;Bank Name'!C:C)</f>
        <v>#N/A</v>
      </c>
      <c r="D9913" s="83" t="s">
        <v>2380</v>
      </c>
      <c r="E9913" s="83" t="s">
        <v>14205</v>
      </c>
      <c r="F9913" s="83" t="s">
        <v>14206</v>
      </c>
      <c r="G9913" s="83" t="str">
        <f t="shared" si="154"/>
        <v>0010  สาขาเมเจอร์ ซินีเพล็กซ์ บางกะปิ  MAJOR CINEPLEX BANGKAPI</v>
      </c>
      <c r="H9913" s="83">
        <v>25481121</v>
      </c>
    </row>
    <row r="9914" spans="1:8" x14ac:dyDescent="0.25">
      <c r="A9914" s="83" t="s">
        <v>14188</v>
      </c>
      <c r="B9914" s="83" t="e">
        <f>_xlfn.XLOOKUP(A:A,[1]FI_NAME!$A:$A,[1]FI_NAME!$B:$B)</f>
        <v>#N/A</v>
      </c>
      <c r="C9914" s="83" t="e">
        <f>_xlfn.XLOOKUP(B:B,'Swift Code&amp;Bank Name'!B:B,'Swift Code&amp;Bank Name'!C:C)</f>
        <v>#N/A</v>
      </c>
      <c r="D9914" s="83" t="s">
        <v>2383</v>
      </c>
      <c r="E9914" s="83" t="s">
        <v>14207</v>
      </c>
      <c r="F9914" s="83" t="s">
        <v>14208</v>
      </c>
      <c r="G9914" s="83" t="str">
        <f t="shared" si="154"/>
        <v>0011  สาขาเมเจอร์ ซินีเพล็กซ์ เสรี เซ็นเตอร์  MAJOR CINEPLEX SERI CENTER</v>
      </c>
      <c r="H9914" s="83">
        <v>25490512</v>
      </c>
    </row>
    <row r="9915" spans="1:8" x14ac:dyDescent="0.25">
      <c r="A9915" s="83" t="s">
        <v>14188</v>
      </c>
      <c r="B9915" s="83" t="e">
        <f>_xlfn.XLOOKUP(A:A,[1]FI_NAME!$A:$A,[1]FI_NAME!$B:$B)</f>
        <v>#N/A</v>
      </c>
      <c r="C9915" s="83" t="e">
        <f>_xlfn.XLOOKUP(B:B,'Swift Code&amp;Bank Name'!B:B,'Swift Code&amp;Bank Name'!C:C)</f>
        <v>#N/A</v>
      </c>
      <c r="D9915" s="83" t="s">
        <v>2384</v>
      </c>
      <c r="E9915" s="83" t="s">
        <v>14209</v>
      </c>
      <c r="F9915" s="83" t="s">
        <v>14210</v>
      </c>
      <c r="G9915" s="83" t="str">
        <f t="shared" si="154"/>
        <v>0012  สาขาเมเจอร์ ซินีเพล็กซ์ พระราม 2  MAJOR CINEPLEX RAMA 2</v>
      </c>
      <c r="H9915" s="83">
        <v>25490512</v>
      </c>
    </row>
    <row r="9916" spans="1:8" x14ac:dyDescent="0.25">
      <c r="A9916" s="83" t="s">
        <v>14188</v>
      </c>
      <c r="B9916" s="83" t="e">
        <f>_xlfn.XLOOKUP(A:A,[1]FI_NAME!$A:$A,[1]FI_NAME!$B:$B)</f>
        <v>#N/A</v>
      </c>
      <c r="C9916" s="83" t="e">
        <f>_xlfn.XLOOKUP(B:B,'Swift Code&amp;Bank Name'!B:B,'Swift Code&amp;Bank Name'!C:C)</f>
        <v>#N/A</v>
      </c>
      <c r="D9916" s="83" t="s">
        <v>297</v>
      </c>
      <c r="E9916" s="83" t="s">
        <v>14211</v>
      </c>
      <c r="F9916" s="83" t="s">
        <v>14212</v>
      </c>
      <c r="G9916" s="83" t="str">
        <f t="shared" si="154"/>
        <v>0013  สาขาเมเจอร์ ซินีเพล็กซ์ นนทบุรี  MAJOR  CINEPLEX NONTHABURI</v>
      </c>
      <c r="H9916" s="83">
        <v>25490512</v>
      </c>
    </row>
    <row r="9917" spans="1:8" x14ac:dyDescent="0.25">
      <c r="A9917" s="83" t="s">
        <v>14188</v>
      </c>
      <c r="B9917" s="83" t="e">
        <f>_xlfn.XLOOKUP(A:A,[1]FI_NAME!$A:$A,[1]FI_NAME!$B:$B)</f>
        <v>#N/A</v>
      </c>
      <c r="C9917" s="83" t="e">
        <f>_xlfn.XLOOKUP(B:B,'Swift Code&amp;Bank Name'!B:B,'Swift Code&amp;Bank Name'!C:C)</f>
        <v>#N/A</v>
      </c>
      <c r="D9917" s="83" t="s">
        <v>300</v>
      </c>
      <c r="E9917" s="83" t="s">
        <v>14213</v>
      </c>
      <c r="F9917" s="83" t="s">
        <v>14214</v>
      </c>
      <c r="G9917" s="83" t="str">
        <f t="shared" si="154"/>
        <v>0014  สาขาเมเจอร์ ซินีเพล็กซ์ แฟชั่น ไอส์แลนด์  MAJOR CINEPLEX FASHION ISLAND</v>
      </c>
      <c r="H9917" s="83">
        <v>25490512</v>
      </c>
    </row>
    <row r="9918" spans="1:8" x14ac:dyDescent="0.25">
      <c r="A9918" s="83" t="s">
        <v>14188</v>
      </c>
      <c r="B9918" s="83" t="e">
        <f>_xlfn.XLOOKUP(A:A,[1]FI_NAME!$A:$A,[1]FI_NAME!$B:$B)</f>
        <v>#N/A</v>
      </c>
      <c r="C9918" s="83" t="e">
        <f>_xlfn.XLOOKUP(B:B,'Swift Code&amp;Bank Name'!B:B,'Swift Code&amp;Bank Name'!C:C)</f>
        <v>#N/A</v>
      </c>
      <c r="D9918" s="83" t="s">
        <v>303</v>
      </c>
      <c r="E9918" s="83" t="s">
        <v>14215</v>
      </c>
      <c r="F9918" s="83" t="s">
        <v>14216</v>
      </c>
      <c r="G9918" s="83" t="str">
        <f t="shared" si="154"/>
        <v>0015  สาขาเมเจอร์ ซินีเพล็กซ์ เพชรเกษม  MAJOR CINEPLEX PETCHAKASEM</v>
      </c>
      <c r="H9918" s="83">
        <v>25490512</v>
      </c>
    </row>
    <row r="9919" spans="1:8" x14ac:dyDescent="0.25">
      <c r="A9919" s="83" t="s">
        <v>14188</v>
      </c>
      <c r="B9919" s="83" t="e">
        <f>_xlfn.XLOOKUP(A:A,[1]FI_NAME!$A:$A,[1]FI_NAME!$B:$B)</f>
        <v>#N/A</v>
      </c>
      <c r="C9919" s="83" t="e">
        <f>_xlfn.XLOOKUP(B:B,'Swift Code&amp;Bank Name'!B:B,'Swift Code&amp;Bank Name'!C:C)</f>
        <v>#N/A</v>
      </c>
      <c r="D9919" s="83" t="s">
        <v>2390</v>
      </c>
      <c r="E9919" s="83" t="s">
        <v>14217</v>
      </c>
      <c r="F9919" s="83" t="s">
        <v>14218</v>
      </c>
      <c r="G9919" s="83" t="str">
        <f t="shared" si="154"/>
        <v>0017  สาขาบีทูเอส สาขาเซ็นทรัลปิ่นเกล้า  B2S CENTRAL PINKLAO</v>
      </c>
      <c r="H9919" s="83">
        <v>25481122</v>
      </c>
    </row>
    <row r="9920" spans="1:8" x14ac:dyDescent="0.25">
      <c r="A9920" s="83" t="s">
        <v>14188</v>
      </c>
      <c r="B9920" s="83" t="e">
        <f>_xlfn.XLOOKUP(A:A,[1]FI_NAME!$A:$A,[1]FI_NAME!$B:$B)</f>
        <v>#N/A</v>
      </c>
      <c r="C9920" s="83" t="e">
        <f>_xlfn.XLOOKUP(B:B,'Swift Code&amp;Bank Name'!B:B,'Swift Code&amp;Bank Name'!C:C)</f>
        <v>#N/A</v>
      </c>
      <c r="D9920" s="83" t="s">
        <v>2391</v>
      </c>
      <c r="E9920" s="83" t="s">
        <v>14219</v>
      </c>
      <c r="F9920" s="83" t="s">
        <v>14220</v>
      </c>
      <c r="G9920" s="83" t="str">
        <f t="shared" si="154"/>
        <v>0018  สาขาบีทูเอส สาขาเซ็นทรัลชิดลม  B2S CENTRAL CHIDLOM</v>
      </c>
      <c r="H9920" s="83">
        <v>25481122</v>
      </c>
    </row>
    <row r="9921" spans="1:8" x14ac:dyDescent="0.25">
      <c r="A9921" s="83" t="s">
        <v>14188</v>
      </c>
      <c r="B9921" s="83" t="e">
        <f>_xlfn.XLOOKUP(A:A,[1]FI_NAME!$A:$A,[1]FI_NAME!$B:$B)</f>
        <v>#N/A</v>
      </c>
      <c r="C9921" s="83" t="e">
        <f>_xlfn.XLOOKUP(B:B,'Swift Code&amp;Bank Name'!B:B,'Swift Code&amp;Bank Name'!C:C)</f>
        <v>#N/A</v>
      </c>
      <c r="D9921" s="83" t="s">
        <v>2394</v>
      </c>
      <c r="E9921" s="83" t="s">
        <v>14221</v>
      </c>
      <c r="F9921" s="83" t="s">
        <v>14222</v>
      </c>
      <c r="G9921" s="83" t="str">
        <f t="shared" si="154"/>
        <v>0019  สาขาบีทูเอส สาขาเซ็นทรัลลาดพร้าว  B2S CENTRAL LADPHAOW</v>
      </c>
      <c r="H9921" s="83">
        <v>25481122</v>
      </c>
    </row>
    <row r="9922" spans="1:8" x14ac:dyDescent="0.25">
      <c r="A9922" s="83" t="s">
        <v>14188</v>
      </c>
      <c r="B9922" s="83" t="e">
        <f>_xlfn.XLOOKUP(A:A,[1]FI_NAME!$A:$A,[1]FI_NAME!$B:$B)</f>
        <v>#N/A</v>
      </c>
      <c r="C9922" s="83" t="e">
        <f>_xlfn.XLOOKUP(B:B,'Swift Code&amp;Bank Name'!B:B,'Swift Code&amp;Bank Name'!C:C)</f>
        <v>#N/A</v>
      </c>
      <c r="D9922" s="83" t="s">
        <v>3643</v>
      </c>
      <c r="E9922" s="83" t="s">
        <v>14223</v>
      </c>
      <c r="F9922" s="83" t="s">
        <v>14224</v>
      </c>
      <c r="G9922" s="83" t="str">
        <f t="shared" si="154"/>
        <v>0020  สาขาบีทูเอส สาขาเซ็นทรัลบางนา  B2S CENTRAL BANGNA</v>
      </c>
      <c r="H9922" s="83">
        <v>25481122</v>
      </c>
    </row>
    <row r="9923" spans="1:8" x14ac:dyDescent="0.25">
      <c r="A9923" s="83" t="s">
        <v>14188</v>
      </c>
      <c r="B9923" s="83" t="e">
        <f>_xlfn.XLOOKUP(A:A,[1]FI_NAME!$A:$A,[1]FI_NAME!$B:$B)</f>
        <v>#N/A</v>
      </c>
      <c r="C9923" s="83" t="e">
        <f>_xlfn.XLOOKUP(B:B,'Swift Code&amp;Bank Name'!B:B,'Swift Code&amp;Bank Name'!C:C)</f>
        <v>#N/A</v>
      </c>
      <c r="D9923" s="83" t="s">
        <v>306</v>
      </c>
      <c r="E9923" s="83" t="s">
        <v>14225</v>
      </c>
      <c r="F9923" s="83" t="s">
        <v>14226</v>
      </c>
      <c r="G9923" s="83" t="str">
        <f t="shared" si="154"/>
        <v>0021  สาขาอีจีวี ซีคอนสแควร์  EGV SEACON SQUARE</v>
      </c>
      <c r="H9923" s="83">
        <v>25481201</v>
      </c>
    </row>
    <row r="9924" spans="1:8" x14ac:dyDescent="0.25">
      <c r="A9924" s="83" t="s">
        <v>14188</v>
      </c>
      <c r="B9924" s="83" t="e">
        <f>_xlfn.XLOOKUP(A:A,[1]FI_NAME!$A:$A,[1]FI_NAME!$B:$B)</f>
        <v>#N/A</v>
      </c>
      <c r="C9924" s="83" t="e">
        <f>_xlfn.XLOOKUP(B:B,'Swift Code&amp;Bank Name'!B:B,'Swift Code&amp;Bank Name'!C:C)</f>
        <v>#N/A</v>
      </c>
      <c r="D9924" s="83" t="s">
        <v>309</v>
      </c>
      <c r="E9924" s="83" t="s">
        <v>14227</v>
      </c>
      <c r="F9924" s="83" t="s">
        <v>14228</v>
      </c>
      <c r="G9924" s="83" t="str">
        <f t="shared" ref="G9924:G9987" si="155">CONCATENATE(D9924,"  ",E9924,"  ",F9924)</f>
        <v>0022  สาขาอีจีวี ฟิวเจอร์ฟาร์ค รังสิต  EGV FUTURE PARK RANGSIT</v>
      </c>
      <c r="H9924" s="83">
        <v>25481201</v>
      </c>
    </row>
    <row r="9925" spans="1:8" x14ac:dyDescent="0.25">
      <c r="A9925" s="83" t="s">
        <v>14188</v>
      </c>
      <c r="B9925" s="83" t="e">
        <f>_xlfn.XLOOKUP(A:A,[1]FI_NAME!$A:$A,[1]FI_NAME!$B:$B)</f>
        <v>#N/A</v>
      </c>
      <c r="C9925" s="83" t="e">
        <f>_xlfn.XLOOKUP(B:B,'Swift Code&amp;Bank Name'!B:B,'Swift Code&amp;Bank Name'!C:C)</f>
        <v>#N/A</v>
      </c>
      <c r="D9925" s="83" t="s">
        <v>3647</v>
      </c>
      <c r="E9925" s="83" t="s">
        <v>14229</v>
      </c>
      <c r="F9925" s="83" t="s">
        <v>14230</v>
      </c>
      <c r="G9925" s="83" t="str">
        <f t="shared" si="155"/>
        <v>0023  สาขาอีจีวี เมโทรโปลิส  EGV METROPOLIS</v>
      </c>
      <c r="H9925" s="83">
        <v>25481201</v>
      </c>
    </row>
    <row r="9926" spans="1:8" x14ac:dyDescent="0.25">
      <c r="A9926" s="83" t="s">
        <v>14188</v>
      </c>
      <c r="B9926" s="83" t="e">
        <f>_xlfn.XLOOKUP(A:A,[1]FI_NAME!$A:$A,[1]FI_NAME!$B:$B)</f>
        <v>#N/A</v>
      </c>
      <c r="C9926" s="83" t="e">
        <f>_xlfn.XLOOKUP(B:B,'Swift Code&amp;Bank Name'!B:B,'Swift Code&amp;Bank Name'!C:C)</f>
        <v>#N/A</v>
      </c>
      <c r="D9926" s="83" t="s">
        <v>2401</v>
      </c>
      <c r="E9926" s="83" t="s">
        <v>14231</v>
      </c>
      <c r="F9926" s="83" t="s">
        <v>14232</v>
      </c>
      <c r="G9926" s="83" t="str">
        <f t="shared" si="155"/>
        <v>0024  สาขาอีจีวี แกรนด์ อีจีวี  EGV GRAND EGV</v>
      </c>
      <c r="H9926" s="83">
        <v>25481201</v>
      </c>
    </row>
    <row r="9927" spans="1:8" x14ac:dyDescent="0.25">
      <c r="A9927" s="83" t="s">
        <v>14188</v>
      </c>
      <c r="B9927" s="83" t="e">
        <f>_xlfn.XLOOKUP(A:A,[1]FI_NAME!$A:$A,[1]FI_NAME!$B:$B)</f>
        <v>#N/A</v>
      </c>
      <c r="C9927" s="83" t="e">
        <f>_xlfn.XLOOKUP(B:B,'Swift Code&amp;Bank Name'!B:B,'Swift Code&amp;Bank Name'!C:C)</f>
        <v>#N/A</v>
      </c>
      <c r="D9927" s="83" t="s">
        <v>2404</v>
      </c>
      <c r="E9927" s="83" t="s">
        <v>14233</v>
      </c>
      <c r="F9927" s="83" t="s">
        <v>14234</v>
      </c>
      <c r="G9927" s="83" t="str">
        <f t="shared" si="155"/>
        <v>0025  สาขาอีจีวี ลาดพร้าว  EGV LADPRAW</v>
      </c>
      <c r="H9927" s="83">
        <v>25490512</v>
      </c>
    </row>
    <row r="9928" spans="1:8" x14ac:dyDescent="0.25">
      <c r="A9928" s="83" t="s">
        <v>14188</v>
      </c>
      <c r="B9928" s="83" t="e">
        <f>_xlfn.XLOOKUP(A:A,[1]FI_NAME!$A:$A,[1]FI_NAME!$B:$B)</f>
        <v>#N/A</v>
      </c>
      <c r="C9928" s="83" t="e">
        <f>_xlfn.XLOOKUP(B:B,'Swift Code&amp;Bank Name'!B:B,'Swift Code&amp;Bank Name'!C:C)</f>
        <v>#N/A</v>
      </c>
      <c r="D9928" s="83" t="s">
        <v>2405</v>
      </c>
      <c r="E9928" s="83" t="s">
        <v>14235</v>
      </c>
      <c r="F9928" s="83" t="s">
        <v>14236</v>
      </c>
      <c r="G9928" s="83" t="str">
        <f t="shared" si="155"/>
        <v>0026  สาขาอีจีวี บางแค  EGV BANGKAE</v>
      </c>
      <c r="H9928" s="83">
        <v>25490512</v>
      </c>
    </row>
    <row r="9929" spans="1:8" x14ac:dyDescent="0.25">
      <c r="A9929" s="83" t="s">
        <v>14188</v>
      </c>
      <c r="B9929" s="83" t="e">
        <f>_xlfn.XLOOKUP(A:A,[1]FI_NAME!$A:$A,[1]FI_NAME!$B:$B)</f>
        <v>#N/A</v>
      </c>
      <c r="C9929" s="83" t="e">
        <f>_xlfn.XLOOKUP(B:B,'Swift Code&amp;Bank Name'!B:B,'Swift Code&amp;Bank Name'!C:C)</f>
        <v>#N/A</v>
      </c>
      <c r="D9929" s="83" t="s">
        <v>2406</v>
      </c>
      <c r="E9929" s="83" t="s">
        <v>14237</v>
      </c>
      <c r="F9929" s="83" t="s">
        <v>14238</v>
      </c>
      <c r="G9929" s="83" t="str">
        <f t="shared" si="155"/>
        <v>0027  สาขาอีจีวี อ้อมใหญ่  EGV OAMYAI</v>
      </c>
      <c r="H9929" s="83">
        <v>25491231</v>
      </c>
    </row>
    <row r="9930" spans="1:8" x14ac:dyDescent="0.25">
      <c r="A9930" s="83" t="s">
        <v>14188</v>
      </c>
      <c r="B9930" s="83" t="e">
        <f>_xlfn.XLOOKUP(A:A,[1]FI_NAME!$A:$A,[1]FI_NAME!$B:$B)</f>
        <v>#N/A</v>
      </c>
      <c r="C9930" s="83" t="e">
        <f>_xlfn.XLOOKUP(B:B,'Swift Code&amp;Bank Name'!B:B,'Swift Code&amp;Bank Name'!C:C)</f>
        <v>#N/A</v>
      </c>
      <c r="D9930" s="83" t="s">
        <v>2409</v>
      </c>
      <c r="E9930" s="83" t="s">
        <v>14239</v>
      </c>
      <c r="F9930" s="83" t="s">
        <v>14240</v>
      </c>
      <c r="G9930" s="83" t="str">
        <f t="shared" si="155"/>
        <v>0028  สาขาอีจีวี ปิ่นเกล้า  EGV PINKLAO</v>
      </c>
      <c r="H9930" s="83">
        <v>25490512</v>
      </c>
    </row>
    <row r="9931" spans="1:8" x14ac:dyDescent="0.25">
      <c r="A9931" s="83" t="s">
        <v>14188</v>
      </c>
      <c r="B9931" s="83" t="e">
        <f>_xlfn.XLOOKUP(A:A,[1]FI_NAME!$A:$A,[1]FI_NAME!$B:$B)</f>
        <v>#N/A</v>
      </c>
      <c r="C9931" s="83" t="e">
        <f>_xlfn.XLOOKUP(B:B,'Swift Code&amp;Bank Name'!B:B,'Swift Code&amp;Bank Name'!C:C)</f>
        <v>#N/A</v>
      </c>
      <c r="D9931" s="83" t="s">
        <v>2414</v>
      </c>
      <c r="E9931" s="83" t="s">
        <v>14241</v>
      </c>
      <c r="F9931" s="83" t="s">
        <v>14242</v>
      </c>
      <c r="G9931" s="83" t="str">
        <f t="shared" si="155"/>
        <v>0030  สาขาอีจีวี สำโรง  EGV-SAMRONG</v>
      </c>
      <c r="H9931" s="83">
        <v>25490512</v>
      </c>
    </row>
    <row r="9932" spans="1:8" x14ac:dyDescent="0.25">
      <c r="A9932" s="83" t="s">
        <v>14188</v>
      </c>
      <c r="B9932" s="83" t="e">
        <f>_xlfn.XLOOKUP(A:A,[1]FI_NAME!$A:$A,[1]FI_NAME!$B:$B)</f>
        <v>#N/A</v>
      </c>
      <c r="C9932" s="83" t="e">
        <f>_xlfn.XLOOKUP(B:B,'Swift Code&amp;Bank Name'!B:B,'Swift Code&amp;Bank Name'!C:C)</f>
        <v>#N/A</v>
      </c>
      <c r="D9932" s="83" t="s">
        <v>2426</v>
      </c>
      <c r="E9932" s="83" t="s">
        <v>14243</v>
      </c>
      <c r="F9932" s="83" t="s">
        <v>1852</v>
      </c>
      <c r="G9932" s="83" t="str">
        <f t="shared" si="155"/>
        <v xml:space="preserve">0036  สาขาห้างเซ็นทรัลฟิวเจอร์พาร์ครังสิต   </v>
      </c>
      <c r="H9932" s="83">
        <v>25490301</v>
      </c>
    </row>
    <row r="9933" spans="1:8" x14ac:dyDescent="0.25">
      <c r="A9933" s="83" t="s">
        <v>14244</v>
      </c>
      <c r="B9933" s="83" t="str">
        <f>_xlfn.XLOOKUP(A:A,[1]FI_NAME!$A:$A,[1]FI_NAME!$B:$B)</f>
        <v>บริษัท แอดวานซ์ เอ็มเปย์ จำกัด</v>
      </c>
      <c r="C9933" s="83" t="e">
        <f>_xlfn.XLOOKUP(B:B,'Swift Code&amp;Bank Name'!B:B,'Swift Code&amp;Bank Name'!C:C)</f>
        <v>#N/A</v>
      </c>
      <c r="D9933" s="83" t="s">
        <v>294</v>
      </c>
      <c r="E9933" s="83" t="s">
        <v>5217</v>
      </c>
      <c r="F9933" s="83" t="s">
        <v>404</v>
      </c>
      <c r="G9933" s="83" t="str">
        <f t="shared" si="155"/>
        <v>0001  สำนักงานใหญ่  HEAD OFFICE</v>
      </c>
      <c r="H9933" s="83">
        <v>25620829</v>
      </c>
    </row>
    <row r="9934" spans="1:8" x14ac:dyDescent="0.25">
      <c r="A9934" s="83" t="s">
        <v>14244</v>
      </c>
      <c r="B9934" s="83" t="str">
        <f>_xlfn.XLOOKUP(A:A,[1]FI_NAME!$A:$A,[1]FI_NAME!$B:$B)</f>
        <v>บริษัท แอดวานซ์ เอ็มเปย์ จำกัด</v>
      </c>
      <c r="C9934" s="83" t="e">
        <f>_xlfn.XLOOKUP(B:B,'Swift Code&amp;Bank Name'!B:B,'Swift Code&amp;Bank Name'!C:C)</f>
        <v>#N/A</v>
      </c>
      <c r="D9934" s="83" t="s">
        <v>2365</v>
      </c>
      <c r="E9934" s="83" t="s">
        <v>14245</v>
      </c>
      <c r="F9934" s="83" t="s">
        <v>14246</v>
      </c>
      <c r="G9934" s="83" t="str">
        <f t="shared" si="155"/>
        <v>0002  พหลโยธิน เพลส  PHAHOLYOTHIN PLACE</v>
      </c>
      <c r="H9934" s="83">
        <v>25480801</v>
      </c>
    </row>
    <row r="9935" spans="1:8" x14ac:dyDescent="0.25">
      <c r="A9935" s="83" t="s">
        <v>14247</v>
      </c>
      <c r="B9935" s="83" t="str">
        <f>_xlfn.XLOOKUP(A:A,[1]FI_NAME!$A:$A,[1]FI_NAME!$B:$B)</f>
        <v>บริษัท แอดวานซ์ อินโฟร์ เซอร์วิส จำกัด (มหาชน)</v>
      </c>
      <c r="C9935" s="83" t="e">
        <f>_xlfn.XLOOKUP(B:B,'Swift Code&amp;Bank Name'!B:B,'Swift Code&amp;Bank Name'!C:C)</f>
        <v>#N/A</v>
      </c>
      <c r="D9935" s="83" t="s">
        <v>294</v>
      </c>
      <c r="E9935" s="83" t="s">
        <v>5217</v>
      </c>
      <c r="F9935" s="83" t="s">
        <v>404</v>
      </c>
      <c r="G9935" s="83" t="str">
        <f t="shared" si="155"/>
        <v>0001  สำนักงานใหญ่  HEAD OFFICE</v>
      </c>
      <c r="H9935" s="83">
        <v>25480624</v>
      </c>
    </row>
    <row r="9936" spans="1:8" x14ac:dyDescent="0.25">
      <c r="A9936" s="83" t="s">
        <v>14248</v>
      </c>
      <c r="B9936" s="83" t="e">
        <f>_xlfn.XLOOKUP(A:A,[1]FI_NAME!$A:$A,[1]FI_NAME!$B:$B)</f>
        <v>#N/A</v>
      </c>
      <c r="C9936" s="83" t="e">
        <f>_xlfn.XLOOKUP(B:B,'Swift Code&amp;Bank Name'!B:B,'Swift Code&amp;Bank Name'!C:C)</f>
        <v>#N/A</v>
      </c>
      <c r="D9936" s="83" t="s">
        <v>294</v>
      </c>
      <c r="E9936" s="83" t="s">
        <v>5217</v>
      </c>
      <c r="F9936" s="83" t="s">
        <v>404</v>
      </c>
      <c r="G9936" s="83" t="str">
        <f t="shared" si="155"/>
        <v>0001  สำนักงานใหญ่  HEAD OFFICE</v>
      </c>
      <c r="H9936" s="83">
        <v>25620829</v>
      </c>
    </row>
    <row r="9937" spans="1:8" x14ac:dyDescent="0.25">
      <c r="A9937" s="83" t="s">
        <v>14249</v>
      </c>
      <c r="B9937" s="83" t="e">
        <f>_xlfn.XLOOKUP(A:A,[1]FI_NAME!$A:$A,[1]FI_NAME!$B:$B)</f>
        <v>#N/A</v>
      </c>
      <c r="C9937" s="83" t="e">
        <f>_xlfn.XLOOKUP(B:B,'Swift Code&amp;Bank Name'!B:B,'Swift Code&amp;Bank Name'!C:C)</f>
        <v>#N/A</v>
      </c>
      <c r="D9937" s="83" t="s">
        <v>294</v>
      </c>
      <c r="E9937" s="83" t="s">
        <v>14250</v>
      </c>
      <c r="F9937" s="83" t="s">
        <v>14251</v>
      </c>
      <c r="G9937" s="83" t="str">
        <f t="shared" si="155"/>
        <v>0001  บริษัทเพย์ สบาย จำกัด  PAYSBUY CO.,LTD.</v>
      </c>
      <c r="H9937" s="83">
        <v>25470301</v>
      </c>
    </row>
    <row r="9938" spans="1:8" x14ac:dyDescent="0.25">
      <c r="A9938" s="83" t="s">
        <v>14252</v>
      </c>
      <c r="B9938" s="83" t="str">
        <f>_xlfn.XLOOKUP(A:A,[1]FI_NAME!$A:$A,[1]FI_NAME!$B:$B)</f>
        <v>บริษัท ทรู มันนี่ จำกัด</v>
      </c>
      <c r="C9938" s="83" t="e">
        <f>_xlfn.XLOOKUP(B:B,'Swift Code&amp;Bank Name'!B:B,'Swift Code&amp;Bank Name'!C:C)</f>
        <v>#N/A</v>
      </c>
      <c r="D9938" s="83" t="s">
        <v>294</v>
      </c>
      <c r="E9938" s="83" t="s">
        <v>5217</v>
      </c>
      <c r="F9938" s="83" t="s">
        <v>404</v>
      </c>
      <c r="G9938" s="83" t="str">
        <f t="shared" si="155"/>
        <v>0001  สำนักงานใหญ่  HEAD OFFICE</v>
      </c>
      <c r="H9938" s="83">
        <v>25480909</v>
      </c>
    </row>
    <row r="9939" spans="1:8" x14ac:dyDescent="0.25">
      <c r="A9939" s="83" t="s">
        <v>14252</v>
      </c>
      <c r="B9939" s="83" t="str">
        <f>_xlfn.XLOOKUP(A:A,[1]FI_NAME!$A:$A,[1]FI_NAME!$B:$B)</f>
        <v>บริษัท ทรู มันนี่ จำกัด</v>
      </c>
      <c r="C9939" s="83" t="e">
        <f>_xlfn.XLOOKUP(B:B,'Swift Code&amp;Bank Name'!B:B,'Swift Code&amp;Bank Name'!C:C)</f>
        <v>#N/A</v>
      </c>
      <c r="D9939" s="83" t="s">
        <v>2365</v>
      </c>
      <c r="E9939" s="83" t="s">
        <v>14253</v>
      </c>
      <c r="F9939" s="83" t="s">
        <v>1852</v>
      </c>
      <c r="G9939" s="83" t="str">
        <f t="shared" si="155"/>
        <v xml:space="preserve">0002  อาคารใยแก้ว   </v>
      </c>
      <c r="H9939" s="83">
        <v>25461215</v>
      </c>
    </row>
    <row r="9940" spans="1:8" x14ac:dyDescent="0.25">
      <c r="A9940" s="83" t="s">
        <v>14252</v>
      </c>
      <c r="B9940" s="83" t="str">
        <f>_xlfn.XLOOKUP(A:A,[1]FI_NAME!$A:$A,[1]FI_NAME!$B:$B)</f>
        <v>บริษัท ทรู มันนี่ จำกัด</v>
      </c>
      <c r="C9940" s="83" t="e">
        <f>_xlfn.XLOOKUP(B:B,'Swift Code&amp;Bank Name'!B:B,'Swift Code&amp;Bank Name'!C:C)</f>
        <v>#N/A</v>
      </c>
      <c r="D9940" s="83" t="s">
        <v>2366</v>
      </c>
      <c r="E9940" s="83" t="s">
        <v>14254</v>
      </c>
      <c r="F9940" s="83" t="s">
        <v>1852</v>
      </c>
      <c r="G9940" s="83" t="str">
        <f t="shared" si="155"/>
        <v xml:space="preserve">0003  เอ็นมาร์ค พลาซ่า   </v>
      </c>
      <c r="H9940" s="83">
        <v>25470421</v>
      </c>
    </row>
    <row r="9941" spans="1:8" x14ac:dyDescent="0.25">
      <c r="A9941" s="83" t="s">
        <v>14252</v>
      </c>
      <c r="B9941" s="83" t="str">
        <f>_xlfn.XLOOKUP(A:A,[1]FI_NAME!$A:$A,[1]FI_NAME!$B:$B)</f>
        <v>บริษัท ทรู มันนี่ จำกัด</v>
      </c>
      <c r="C9941" s="83" t="e">
        <f>_xlfn.XLOOKUP(B:B,'Swift Code&amp;Bank Name'!B:B,'Swift Code&amp;Bank Name'!C:C)</f>
        <v>#N/A</v>
      </c>
      <c r="D9941" s="83" t="s">
        <v>3617</v>
      </c>
      <c r="E9941" s="83" t="s">
        <v>14255</v>
      </c>
      <c r="F9941" s="83" t="s">
        <v>1852</v>
      </c>
      <c r="G9941" s="83" t="str">
        <f t="shared" si="155"/>
        <v xml:space="preserve">0004  บางนาทาวเวอร์   </v>
      </c>
      <c r="H9941" s="83">
        <v>25470421</v>
      </c>
    </row>
    <row r="9942" spans="1:8" x14ac:dyDescent="0.25">
      <c r="A9942" s="83" t="s">
        <v>14252</v>
      </c>
      <c r="B9942" s="83" t="str">
        <f>_xlfn.XLOOKUP(A:A,[1]FI_NAME!$A:$A,[1]FI_NAME!$B:$B)</f>
        <v>บริษัท ทรู มันนี่ จำกัด</v>
      </c>
      <c r="C9942" s="83" t="e">
        <f>_xlfn.XLOOKUP(B:B,'Swift Code&amp;Bank Name'!B:B,'Swift Code&amp;Bank Name'!C:C)</f>
        <v>#N/A</v>
      </c>
      <c r="D9942" s="83" t="s">
        <v>2369</v>
      </c>
      <c r="E9942" s="83" t="s">
        <v>14256</v>
      </c>
      <c r="F9942" s="83" t="s">
        <v>1852</v>
      </c>
      <c r="G9942" s="83" t="str">
        <f t="shared" si="155"/>
        <v xml:space="preserve">0005  ออล ซีซั่นส์   </v>
      </c>
      <c r="H9942" s="83">
        <v>25470421</v>
      </c>
    </row>
    <row r="9943" spans="1:8" x14ac:dyDescent="0.25">
      <c r="A9943" s="83" t="s">
        <v>14252</v>
      </c>
      <c r="B9943" s="83" t="str">
        <f>_xlfn.XLOOKUP(A:A,[1]FI_NAME!$A:$A,[1]FI_NAME!$B:$B)</f>
        <v>บริษัท ทรู มันนี่ จำกัด</v>
      </c>
      <c r="C9943" s="83" t="e">
        <f>_xlfn.XLOOKUP(B:B,'Swift Code&amp;Bank Name'!B:B,'Swift Code&amp;Bank Name'!C:C)</f>
        <v>#N/A</v>
      </c>
      <c r="D9943" s="83" t="s">
        <v>3622</v>
      </c>
      <c r="E9943" s="83" t="s">
        <v>14257</v>
      </c>
      <c r="F9943" s="83" t="s">
        <v>1852</v>
      </c>
      <c r="G9943" s="83" t="str">
        <f t="shared" si="155"/>
        <v xml:space="preserve">0006  คาร์ฟูร์ รังสิต   </v>
      </c>
      <c r="H9943" s="83">
        <v>25470421</v>
      </c>
    </row>
    <row r="9944" spans="1:8" x14ac:dyDescent="0.25">
      <c r="A9944" s="83" t="s">
        <v>14252</v>
      </c>
      <c r="B9944" s="83" t="str">
        <f>_xlfn.XLOOKUP(A:A,[1]FI_NAME!$A:$A,[1]FI_NAME!$B:$B)</f>
        <v>บริษัท ทรู มันนี่ จำกัด</v>
      </c>
      <c r="C9944" s="83" t="e">
        <f>_xlfn.XLOOKUP(B:B,'Swift Code&amp;Bank Name'!B:B,'Swift Code&amp;Bank Name'!C:C)</f>
        <v>#N/A</v>
      </c>
      <c r="D9944" s="83" t="s">
        <v>2372</v>
      </c>
      <c r="E9944" s="83" t="s">
        <v>14258</v>
      </c>
      <c r="F9944" s="83" t="s">
        <v>1852</v>
      </c>
      <c r="G9944" s="83" t="str">
        <f t="shared" si="155"/>
        <v xml:space="preserve">0007  คาร์ฟูร์ แจ้งวัฒนะ   </v>
      </c>
      <c r="H9944" s="83">
        <v>25470421</v>
      </c>
    </row>
    <row r="9945" spans="1:8" x14ac:dyDescent="0.25">
      <c r="A9945" s="83" t="s">
        <v>14252</v>
      </c>
      <c r="B9945" s="83" t="str">
        <f>_xlfn.XLOOKUP(A:A,[1]FI_NAME!$A:$A,[1]FI_NAME!$B:$B)</f>
        <v>บริษัท ทรู มันนี่ จำกัด</v>
      </c>
      <c r="C9945" s="83" t="e">
        <f>_xlfn.XLOOKUP(B:B,'Swift Code&amp;Bank Name'!B:B,'Swift Code&amp;Bank Name'!C:C)</f>
        <v>#N/A</v>
      </c>
      <c r="D9945" s="83" t="s">
        <v>2375</v>
      </c>
      <c r="E9945" s="83" t="s">
        <v>14259</v>
      </c>
      <c r="F9945" s="83" t="s">
        <v>1852</v>
      </c>
      <c r="G9945" s="83" t="str">
        <f t="shared" si="155"/>
        <v xml:space="preserve">0008  ซีคอนสแควร์ (1)   </v>
      </c>
      <c r="H9945" s="83">
        <v>25480726</v>
      </c>
    </row>
    <row r="9946" spans="1:8" x14ac:dyDescent="0.25">
      <c r="A9946" s="83" t="s">
        <v>14252</v>
      </c>
      <c r="B9946" s="83" t="str">
        <f>_xlfn.XLOOKUP(A:A,[1]FI_NAME!$A:$A,[1]FI_NAME!$B:$B)</f>
        <v>บริษัท ทรู มันนี่ จำกัด</v>
      </c>
      <c r="C9946" s="83" t="e">
        <f>_xlfn.XLOOKUP(B:B,'Swift Code&amp;Bank Name'!B:B,'Swift Code&amp;Bank Name'!C:C)</f>
        <v>#N/A</v>
      </c>
      <c r="D9946" s="83" t="s">
        <v>2377</v>
      </c>
      <c r="E9946" s="83" t="s">
        <v>12764</v>
      </c>
      <c r="F9946" s="83" t="s">
        <v>1852</v>
      </c>
      <c r="G9946" s="83" t="str">
        <f t="shared" si="155"/>
        <v xml:space="preserve">0009  ปทุมธานี   </v>
      </c>
      <c r="H9946" s="83">
        <v>25470421</v>
      </c>
    </row>
    <row r="9947" spans="1:8" x14ac:dyDescent="0.25">
      <c r="A9947" s="83" t="s">
        <v>14252</v>
      </c>
      <c r="B9947" s="83" t="str">
        <f>_xlfn.XLOOKUP(A:A,[1]FI_NAME!$A:$A,[1]FI_NAME!$B:$B)</f>
        <v>บริษัท ทรู มันนี่ จำกัด</v>
      </c>
      <c r="C9947" s="83" t="e">
        <f>_xlfn.XLOOKUP(B:B,'Swift Code&amp;Bank Name'!B:B,'Swift Code&amp;Bank Name'!C:C)</f>
        <v>#N/A</v>
      </c>
      <c r="D9947" s="83" t="s">
        <v>2380</v>
      </c>
      <c r="E9947" s="83" t="s">
        <v>14260</v>
      </c>
      <c r="F9947" s="83" t="s">
        <v>1852</v>
      </c>
      <c r="G9947" s="83" t="str">
        <f t="shared" si="155"/>
        <v xml:space="preserve">0010  ไอที มอลล์   </v>
      </c>
      <c r="H9947" s="83">
        <v>25470421</v>
      </c>
    </row>
    <row r="9948" spans="1:8" x14ac:dyDescent="0.25">
      <c r="A9948" s="83" t="s">
        <v>14252</v>
      </c>
      <c r="B9948" s="83" t="str">
        <f>_xlfn.XLOOKUP(A:A,[1]FI_NAME!$A:$A,[1]FI_NAME!$B:$B)</f>
        <v>บริษัท ทรู มันนี่ จำกัด</v>
      </c>
      <c r="C9948" s="83" t="e">
        <f>_xlfn.XLOOKUP(B:B,'Swift Code&amp;Bank Name'!B:B,'Swift Code&amp;Bank Name'!C:C)</f>
        <v>#N/A</v>
      </c>
      <c r="D9948" s="83" t="s">
        <v>2383</v>
      </c>
      <c r="E9948" s="83" t="s">
        <v>14261</v>
      </c>
      <c r="F9948" s="83" t="s">
        <v>1852</v>
      </c>
      <c r="G9948" s="83" t="str">
        <f t="shared" si="155"/>
        <v xml:space="preserve">0011  ฟิวเจอร์พาร์ค รังสิต (1)   </v>
      </c>
      <c r="H9948" s="83">
        <v>25471120</v>
      </c>
    </row>
    <row r="9949" spans="1:8" x14ac:dyDescent="0.25">
      <c r="A9949" s="83" t="s">
        <v>14252</v>
      </c>
      <c r="B9949" s="83" t="str">
        <f>_xlfn.XLOOKUP(A:A,[1]FI_NAME!$A:$A,[1]FI_NAME!$B:$B)</f>
        <v>บริษัท ทรู มันนี่ จำกัด</v>
      </c>
      <c r="C9949" s="83" t="e">
        <f>_xlfn.XLOOKUP(B:B,'Swift Code&amp;Bank Name'!B:B,'Swift Code&amp;Bank Name'!C:C)</f>
        <v>#N/A</v>
      </c>
      <c r="D9949" s="83" t="s">
        <v>2384</v>
      </c>
      <c r="E9949" s="83" t="s">
        <v>14262</v>
      </c>
      <c r="F9949" s="83" t="s">
        <v>1852</v>
      </c>
      <c r="G9949" s="83" t="str">
        <f t="shared" si="155"/>
        <v xml:space="preserve">0012  ฟิวเจอร์พาร์ค รังสิต (2)   </v>
      </c>
      <c r="H9949" s="83">
        <v>25470421</v>
      </c>
    </row>
    <row r="9950" spans="1:8" x14ac:dyDescent="0.25">
      <c r="A9950" s="83" t="s">
        <v>14252</v>
      </c>
      <c r="B9950" s="83" t="str">
        <f>_xlfn.XLOOKUP(A:A,[1]FI_NAME!$A:$A,[1]FI_NAME!$B:$B)</f>
        <v>บริษัท ทรู มันนี่ จำกัด</v>
      </c>
      <c r="C9950" s="83" t="e">
        <f>_xlfn.XLOOKUP(B:B,'Swift Code&amp;Bank Name'!B:B,'Swift Code&amp;Bank Name'!C:C)</f>
        <v>#N/A</v>
      </c>
      <c r="D9950" s="83" t="s">
        <v>297</v>
      </c>
      <c r="E9950" s="83" t="s">
        <v>14263</v>
      </c>
      <c r="F9950" s="83" t="s">
        <v>1852</v>
      </c>
      <c r="G9950" s="83" t="str">
        <f t="shared" si="155"/>
        <v xml:space="preserve">0013  ยูไนเต็ด เซ็นเตอร์   </v>
      </c>
      <c r="H9950" s="83">
        <v>25470421</v>
      </c>
    </row>
    <row r="9951" spans="1:8" x14ac:dyDescent="0.25">
      <c r="A9951" s="83" t="s">
        <v>14252</v>
      </c>
      <c r="B9951" s="83" t="str">
        <f>_xlfn.XLOOKUP(A:A,[1]FI_NAME!$A:$A,[1]FI_NAME!$B:$B)</f>
        <v>บริษัท ทรู มันนี่ จำกัด</v>
      </c>
      <c r="C9951" s="83" t="e">
        <f>_xlfn.XLOOKUP(B:B,'Swift Code&amp;Bank Name'!B:B,'Swift Code&amp;Bank Name'!C:C)</f>
        <v>#N/A</v>
      </c>
      <c r="D9951" s="83" t="s">
        <v>300</v>
      </c>
      <c r="E9951" s="83" t="s">
        <v>14264</v>
      </c>
      <c r="F9951" s="83" t="s">
        <v>1852</v>
      </c>
      <c r="G9951" s="83" t="str">
        <f t="shared" si="155"/>
        <v xml:space="preserve">0014  แฟชั่น ไอส์แลนด์ (2)   </v>
      </c>
      <c r="H9951" s="83">
        <v>25470712</v>
      </c>
    </row>
    <row r="9952" spans="1:8" x14ac:dyDescent="0.25">
      <c r="A9952" s="83" t="s">
        <v>14252</v>
      </c>
      <c r="B9952" s="83" t="str">
        <f>_xlfn.XLOOKUP(A:A,[1]FI_NAME!$A:$A,[1]FI_NAME!$B:$B)</f>
        <v>บริษัท ทรู มันนี่ จำกัด</v>
      </c>
      <c r="C9952" s="83" t="e">
        <f>_xlfn.XLOOKUP(B:B,'Swift Code&amp;Bank Name'!B:B,'Swift Code&amp;Bank Name'!C:C)</f>
        <v>#N/A</v>
      </c>
      <c r="D9952" s="83" t="s">
        <v>303</v>
      </c>
      <c r="E9952" s="83" t="s">
        <v>14265</v>
      </c>
      <c r="F9952" s="83" t="s">
        <v>1852</v>
      </c>
      <c r="G9952" s="83" t="str">
        <f t="shared" si="155"/>
        <v xml:space="preserve">0015  ซี.พี.ทาวเวอร์   </v>
      </c>
      <c r="H9952" s="83">
        <v>25470712</v>
      </c>
    </row>
    <row r="9953" spans="1:8" x14ac:dyDescent="0.25">
      <c r="A9953" s="83" t="s">
        <v>14252</v>
      </c>
      <c r="B9953" s="83" t="str">
        <f>_xlfn.XLOOKUP(A:A,[1]FI_NAME!$A:$A,[1]FI_NAME!$B:$B)</f>
        <v>บริษัท ทรู มันนี่ จำกัด</v>
      </c>
      <c r="C9953" s="83" t="e">
        <f>_xlfn.XLOOKUP(B:B,'Swift Code&amp;Bank Name'!B:B,'Swift Code&amp;Bank Name'!C:C)</f>
        <v>#N/A</v>
      </c>
      <c r="D9953" s="83" t="s">
        <v>2387</v>
      </c>
      <c r="E9953" s="83" t="s">
        <v>14266</v>
      </c>
      <c r="F9953" s="83" t="s">
        <v>1852</v>
      </c>
      <c r="G9953" s="83" t="str">
        <f t="shared" si="155"/>
        <v xml:space="preserve">0016  เดอะมอลล์ รามคำแหง 3   </v>
      </c>
      <c r="H9953" s="83">
        <v>25470712</v>
      </c>
    </row>
    <row r="9954" spans="1:8" x14ac:dyDescent="0.25">
      <c r="A9954" s="83" t="s">
        <v>14252</v>
      </c>
      <c r="B9954" s="83" t="str">
        <f>_xlfn.XLOOKUP(A:A,[1]FI_NAME!$A:$A,[1]FI_NAME!$B:$B)</f>
        <v>บริษัท ทรู มันนี่ จำกัด</v>
      </c>
      <c r="C9954" s="83" t="e">
        <f>_xlfn.XLOOKUP(B:B,'Swift Code&amp;Bank Name'!B:B,'Swift Code&amp;Bank Name'!C:C)</f>
        <v>#N/A</v>
      </c>
      <c r="D9954" s="83" t="s">
        <v>2390</v>
      </c>
      <c r="E9954" s="83" t="s">
        <v>14267</v>
      </c>
      <c r="F9954" s="83" t="s">
        <v>1852</v>
      </c>
      <c r="G9954" s="83" t="str">
        <f t="shared" si="155"/>
        <v xml:space="preserve">0017  สยามดิสคัฟเวอรี่   </v>
      </c>
      <c r="H9954" s="83">
        <v>25470712</v>
      </c>
    </row>
    <row r="9955" spans="1:8" x14ac:dyDescent="0.25">
      <c r="A9955" s="83" t="s">
        <v>14252</v>
      </c>
      <c r="B9955" s="83" t="str">
        <f>_xlfn.XLOOKUP(A:A,[1]FI_NAME!$A:$A,[1]FI_NAME!$B:$B)</f>
        <v>บริษัท ทรู มันนี่ จำกัด</v>
      </c>
      <c r="C9955" s="83" t="e">
        <f>_xlfn.XLOOKUP(B:B,'Swift Code&amp;Bank Name'!B:B,'Swift Code&amp;Bank Name'!C:C)</f>
        <v>#N/A</v>
      </c>
      <c r="D9955" s="83" t="s">
        <v>2391</v>
      </c>
      <c r="E9955" s="83" t="s">
        <v>14129</v>
      </c>
      <c r="F9955" s="83" t="s">
        <v>1852</v>
      </c>
      <c r="G9955" s="83" t="str">
        <f t="shared" si="155"/>
        <v xml:space="preserve">0018  บิ๊กซี วงศ์สว่าง   </v>
      </c>
      <c r="H9955" s="83">
        <v>25470712</v>
      </c>
    </row>
    <row r="9956" spans="1:8" x14ac:dyDescent="0.25">
      <c r="A9956" s="83" t="s">
        <v>14252</v>
      </c>
      <c r="B9956" s="83" t="str">
        <f>_xlfn.XLOOKUP(A:A,[1]FI_NAME!$A:$A,[1]FI_NAME!$B:$B)</f>
        <v>บริษัท ทรู มันนี่ จำกัด</v>
      </c>
      <c r="C9956" s="83" t="e">
        <f>_xlfn.XLOOKUP(B:B,'Swift Code&amp;Bank Name'!B:B,'Swift Code&amp;Bank Name'!C:C)</f>
        <v>#N/A</v>
      </c>
      <c r="D9956" s="83" t="s">
        <v>2394</v>
      </c>
      <c r="E9956" s="83" t="s">
        <v>14268</v>
      </c>
      <c r="F9956" s="83" t="s">
        <v>1852</v>
      </c>
      <c r="G9956" s="83" t="str">
        <f t="shared" si="155"/>
        <v xml:space="preserve">0019  บิ๊กซี พระราม 2   </v>
      </c>
      <c r="H9956" s="83">
        <v>25470712</v>
      </c>
    </row>
    <row r="9957" spans="1:8" x14ac:dyDescent="0.25">
      <c r="A9957" s="83" t="s">
        <v>14252</v>
      </c>
      <c r="B9957" s="83" t="str">
        <f>_xlfn.XLOOKUP(A:A,[1]FI_NAME!$A:$A,[1]FI_NAME!$B:$B)</f>
        <v>บริษัท ทรู มันนี่ จำกัด</v>
      </c>
      <c r="C9957" s="83" t="e">
        <f>_xlfn.XLOOKUP(B:B,'Swift Code&amp;Bank Name'!B:B,'Swift Code&amp;Bank Name'!C:C)</f>
        <v>#N/A</v>
      </c>
      <c r="D9957" s="83" t="s">
        <v>3643</v>
      </c>
      <c r="E9957" s="83" t="s">
        <v>14269</v>
      </c>
      <c r="F9957" s="83" t="s">
        <v>1852</v>
      </c>
      <c r="G9957" s="83" t="str">
        <f t="shared" si="155"/>
        <v xml:space="preserve">0020  เดอะมอลล์ วามวงศ์วาน (1)   </v>
      </c>
      <c r="H9957" s="83">
        <v>25470712</v>
      </c>
    </row>
    <row r="9958" spans="1:8" x14ac:dyDescent="0.25">
      <c r="A9958" s="83" t="s">
        <v>14252</v>
      </c>
      <c r="B9958" s="83" t="str">
        <f>_xlfn.XLOOKUP(A:A,[1]FI_NAME!$A:$A,[1]FI_NAME!$B:$B)</f>
        <v>บริษัท ทรู มันนี่ จำกัด</v>
      </c>
      <c r="C9958" s="83" t="e">
        <f>_xlfn.XLOOKUP(B:B,'Swift Code&amp;Bank Name'!B:B,'Swift Code&amp;Bank Name'!C:C)</f>
        <v>#N/A</v>
      </c>
      <c r="D9958" s="83" t="s">
        <v>306</v>
      </c>
      <c r="E9958" s="83" t="s">
        <v>14270</v>
      </c>
      <c r="F9958" s="83" t="s">
        <v>1852</v>
      </c>
      <c r="G9958" s="83" t="str">
        <f t="shared" si="155"/>
        <v xml:space="preserve">0021  เดอะมอลล์บางแค (1)   </v>
      </c>
      <c r="H9958" s="83">
        <v>25470712</v>
      </c>
    </row>
    <row r="9959" spans="1:8" x14ac:dyDescent="0.25">
      <c r="A9959" s="83" t="s">
        <v>14252</v>
      </c>
      <c r="B9959" s="83" t="str">
        <f>_xlfn.XLOOKUP(A:A,[1]FI_NAME!$A:$A,[1]FI_NAME!$B:$B)</f>
        <v>บริษัท ทรู มันนี่ จำกัด</v>
      </c>
      <c r="C9959" s="83" t="e">
        <f>_xlfn.XLOOKUP(B:B,'Swift Code&amp;Bank Name'!B:B,'Swift Code&amp;Bank Name'!C:C)</f>
        <v>#N/A</v>
      </c>
      <c r="D9959" s="83" t="s">
        <v>309</v>
      </c>
      <c r="E9959" s="83" t="s">
        <v>13167</v>
      </c>
      <c r="F9959" s="83" t="s">
        <v>1852</v>
      </c>
      <c r="G9959" s="83" t="str">
        <f t="shared" si="155"/>
        <v xml:space="preserve">0022  ฟอร์จูนทาวน์   </v>
      </c>
      <c r="H9959" s="83">
        <v>25470712</v>
      </c>
    </row>
    <row r="9960" spans="1:8" x14ac:dyDescent="0.25">
      <c r="A9960" s="83" t="s">
        <v>14252</v>
      </c>
      <c r="B9960" s="83" t="str">
        <f>_xlfn.XLOOKUP(A:A,[1]FI_NAME!$A:$A,[1]FI_NAME!$B:$B)</f>
        <v>บริษัท ทรู มันนี่ จำกัด</v>
      </c>
      <c r="C9960" s="83" t="e">
        <f>_xlfn.XLOOKUP(B:B,'Swift Code&amp;Bank Name'!B:B,'Swift Code&amp;Bank Name'!C:C)</f>
        <v>#N/A</v>
      </c>
      <c r="D9960" s="83" t="s">
        <v>3647</v>
      </c>
      <c r="E9960" s="83" t="s">
        <v>14271</v>
      </c>
      <c r="F9960" s="83" t="s">
        <v>1852</v>
      </c>
      <c r="G9960" s="83" t="str">
        <f t="shared" si="155"/>
        <v xml:space="preserve">0023  บิ๊กซี บางพลี (2)   </v>
      </c>
      <c r="H9960" s="83">
        <v>25470712</v>
      </c>
    </row>
    <row r="9961" spans="1:8" x14ac:dyDescent="0.25">
      <c r="A9961" s="83" t="s">
        <v>14252</v>
      </c>
      <c r="B9961" s="83" t="str">
        <f>_xlfn.XLOOKUP(A:A,[1]FI_NAME!$A:$A,[1]FI_NAME!$B:$B)</f>
        <v>บริษัท ทรู มันนี่ จำกัด</v>
      </c>
      <c r="C9961" s="83" t="e">
        <f>_xlfn.XLOOKUP(B:B,'Swift Code&amp;Bank Name'!B:B,'Swift Code&amp;Bank Name'!C:C)</f>
        <v>#N/A</v>
      </c>
      <c r="D9961" s="83" t="s">
        <v>2401</v>
      </c>
      <c r="E9961" s="83" t="s">
        <v>14272</v>
      </c>
      <c r="F9961" s="83" t="s">
        <v>1852</v>
      </c>
      <c r="G9961" s="83" t="str">
        <f t="shared" si="155"/>
        <v xml:space="preserve">0024  ซีคอนสแควร์ (2)   </v>
      </c>
      <c r="H9961" s="83">
        <v>25470816</v>
      </c>
    </row>
    <row r="9962" spans="1:8" x14ac:dyDescent="0.25">
      <c r="A9962" s="83" t="s">
        <v>14252</v>
      </c>
      <c r="B9962" s="83" t="str">
        <f>_xlfn.XLOOKUP(A:A,[1]FI_NAME!$A:$A,[1]FI_NAME!$B:$B)</f>
        <v>บริษัท ทรู มันนี่ จำกัด</v>
      </c>
      <c r="C9962" s="83" t="e">
        <f>_xlfn.XLOOKUP(B:B,'Swift Code&amp;Bank Name'!B:B,'Swift Code&amp;Bank Name'!C:C)</f>
        <v>#N/A</v>
      </c>
      <c r="D9962" s="83" t="s">
        <v>2404</v>
      </c>
      <c r="E9962" s="83" t="s">
        <v>14273</v>
      </c>
      <c r="F9962" s="83" t="s">
        <v>1852</v>
      </c>
      <c r="G9962" s="83" t="str">
        <f t="shared" si="155"/>
        <v xml:space="preserve">0025  เดอะมอลล์ งามวงศ์วาน (2)   </v>
      </c>
      <c r="H9962" s="83">
        <v>25470816</v>
      </c>
    </row>
    <row r="9963" spans="1:8" x14ac:dyDescent="0.25">
      <c r="A9963" s="83" t="s">
        <v>14252</v>
      </c>
      <c r="B9963" s="83" t="str">
        <f>_xlfn.XLOOKUP(A:A,[1]FI_NAME!$A:$A,[1]FI_NAME!$B:$B)</f>
        <v>บริษัท ทรู มันนี่ จำกัด</v>
      </c>
      <c r="C9963" s="83" t="e">
        <f>_xlfn.XLOOKUP(B:B,'Swift Code&amp;Bank Name'!B:B,'Swift Code&amp;Bank Name'!C:C)</f>
        <v>#N/A</v>
      </c>
      <c r="D9963" s="83" t="s">
        <v>2405</v>
      </c>
      <c r="E9963" s="83" t="s">
        <v>14274</v>
      </c>
      <c r="F9963" s="83" t="s">
        <v>1852</v>
      </c>
      <c r="G9963" s="83" t="str">
        <f t="shared" si="155"/>
        <v xml:space="preserve">0026  เดอะมอลล์ บางกะปิ (2)   </v>
      </c>
      <c r="H9963" s="83">
        <v>25470816</v>
      </c>
    </row>
    <row r="9964" spans="1:8" x14ac:dyDescent="0.25">
      <c r="A9964" s="83" t="s">
        <v>14252</v>
      </c>
      <c r="B9964" s="83" t="str">
        <f>_xlfn.XLOOKUP(A:A,[1]FI_NAME!$A:$A,[1]FI_NAME!$B:$B)</f>
        <v>บริษัท ทรู มันนี่ จำกัด</v>
      </c>
      <c r="C9964" s="83" t="e">
        <f>_xlfn.XLOOKUP(B:B,'Swift Code&amp;Bank Name'!B:B,'Swift Code&amp;Bank Name'!C:C)</f>
        <v>#N/A</v>
      </c>
      <c r="D9964" s="83" t="s">
        <v>2406</v>
      </c>
      <c r="E9964" s="83" t="s">
        <v>14275</v>
      </c>
      <c r="F9964" s="83" t="s">
        <v>1852</v>
      </c>
      <c r="G9964" s="83" t="str">
        <f t="shared" si="155"/>
        <v xml:space="preserve">0027  เดอะมอลล์ บางแค (2)   </v>
      </c>
      <c r="H9964" s="83">
        <v>25470816</v>
      </c>
    </row>
    <row r="9965" spans="1:8" x14ac:dyDescent="0.25">
      <c r="A9965" s="83" t="s">
        <v>14252</v>
      </c>
      <c r="B9965" s="83" t="str">
        <f>_xlfn.XLOOKUP(A:A,[1]FI_NAME!$A:$A,[1]FI_NAME!$B:$B)</f>
        <v>บริษัท ทรู มันนี่ จำกัด</v>
      </c>
      <c r="C9965" s="83" t="e">
        <f>_xlfn.XLOOKUP(B:B,'Swift Code&amp;Bank Name'!B:B,'Swift Code&amp;Bank Name'!C:C)</f>
        <v>#N/A</v>
      </c>
      <c r="D9965" s="83" t="s">
        <v>2409</v>
      </c>
      <c r="E9965" s="83" t="s">
        <v>14276</v>
      </c>
      <c r="F9965" s="83" t="s">
        <v>1852</v>
      </c>
      <c r="G9965" s="83" t="str">
        <f t="shared" si="155"/>
        <v xml:space="preserve">0028  เดอะมอลล์ ท่าพระ (2)   </v>
      </c>
      <c r="H9965" s="83">
        <v>25470816</v>
      </c>
    </row>
    <row r="9966" spans="1:8" x14ac:dyDescent="0.25">
      <c r="A9966" s="83" t="s">
        <v>14252</v>
      </c>
      <c r="B9966" s="83" t="str">
        <f>_xlfn.XLOOKUP(A:A,[1]FI_NAME!$A:$A,[1]FI_NAME!$B:$B)</f>
        <v>บริษัท ทรู มันนี่ จำกัด</v>
      </c>
      <c r="C9966" s="83" t="e">
        <f>_xlfn.XLOOKUP(B:B,'Swift Code&amp;Bank Name'!B:B,'Swift Code&amp;Bank Name'!C:C)</f>
        <v>#N/A</v>
      </c>
      <c r="D9966" s="83" t="s">
        <v>2411</v>
      </c>
      <c r="E9966" s="83" t="s">
        <v>14277</v>
      </c>
      <c r="F9966" s="83" t="s">
        <v>1852</v>
      </c>
      <c r="G9966" s="83" t="str">
        <f t="shared" si="155"/>
        <v xml:space="preserve">0029  โลตัสศรีนครินทร์   </v>
      </c>
      <c r="H9966" s="83">
        <v>25470907</v>
      </c>
    </row>
    <row r="9967" spans="1:8" x14ac:dyDescent="0.25">
      <c r="A9967" s="83" t="s">
        <v>14252</v>
      </c>
      <c r="B9967" s="83" t="str">
        <f>_xlfn.XLOOKUP(A:A,[1]FI_NAME!$A:$A,[1]FI_NAME!$B:$B)</f>
        <v>บริษัท ทรู มันนี่ จำกัด</v>
      </c>
      <c r="C9967" s="83" t="e">
        <f>_xlfn.XLOOKUP(B:B,'Swift Code&amp;Bank Name'!B:B,'Swift Code&amp;Bank Name'!C:C)</f>
        <v>#N/A</v>
      </c>
      <c r="D9967" s="83" t="s">
        <v>2414</v>
      </c>
      <c r="E9967" s="83" t="s">
        <v>14278</v>
      </c>
      <c r="F9967" s="83" t="s">
        <v>1852</v>
      </c>
      <c r="G9967" s="83" t="str">
        <f t="shared" si="155"/>
        <v xml:space="preserve">0030  โลตัสแจ้งวัฒนะ   </v>
      </c>
      <c r="H9967" s="83">
        <v>25470907</v>
      </c>
    </row>
    <row r="9968" spans="1:8" x14ac:dyDescent="0.25">
      <c r="A9968" s="83" t="s">
        <v>14252</v>
      </c>
      <c r="B9968" s="83" t="str">
        <f>_xlfn.XLOOKUP(A:A,[1]FI_NAME!$A:$A,[1]FI_NAME!$B:$B)</f>
        <v>บริษัท ทรู มันนี่ จำกัด</v>
      </c>
      <c r="C9968" s="83" t="e">
        <f>_xlfn.XLOOKUP(B:B,'Swift Code&amp;Bank Name'!B:B,'Swift Code&amp;Bank Name'!C:C)</f>
        <v>#N/A</v>
      </c>
      <c r="D9968" s="83" t="s">
        <v>2417</v>
      </c>
      <c r="E9968" s="83" t="s">
        <v>14279</v>
      </c>
      <c r="F9968" s="83" t="s">
        <v>1852</v>
      </c>
      <c r="G9968" s="83" t="str">
        <f t="shared" si="155"/>
        <v xml:space="preserve">0031  โลตัส หลักสี่   </v>
      </c>
      <c r="H9968" s="83">
        <v>25470907</v>
      </c>
    </row>
    <row r="9969" spans="1:8" x14ac:dyDescent="0.25">
      <c r="A9969" s="83" t="s">
        <v>14252</v>
      </c>
      <c r="B9969" s="83" t="str">
        <f>_xlfn.XLOOKUP(A:A,[1]FI_NAME!$A:$A,[1]FI_NAME!$B:$B)</f>
        <v>บริษัท ทรู มันนี่ จำกัด</v>
      </c>
      <c r="C9969" s="83" t="e">
        <f>_xlfn.XLOOKUP(B:B,'Swift Code&amp;Bank Name'!B:B,'Swift Code&amp;Bank Name'!C:C)</f>
        <v>#N/A</v>
      </c>
      <c r="D9969" s="83" t="s">
        <v>2418</v>
      </c>
      <c r="E9969" s="83" t="s">
        <v>14280</v>
      </c>
      <c r="F9969" s="83" t="s">
        <v>1852</v>
      </c>
      <c r="G9969" s="83" t="str">
        <f t="shared" si="155"/>
        <v xml:space="preserve">0032  เสริมมิตรทาวเวอร์   </v>
      </c>
      <c r="H9969" s="83">
        <v>25470907</v>
      </c>
    </row>
    <row r="9970" spans="1:8" x14ac:dyDescent="0.25">
      <c r="A9970" s="83" t="s">
        <v>14252</v>
      </c>
      <c r="B9970" s="83" t="str">
        <f>_xlfn.XLOOKUP(A:A,[1]FI_NAME!$A:$A,[1]FI_NAME!$B:$B)</f>
        <v>บริษัท ทรู มันนี่ จำกัด</v>
      </c>
      <c r="C9970" s="83" t="e">
        <f>_xlfn.XLOOKUP(B:B,'Swift Code&amp;Bank Name'!B:B,'Swift Code&amp;Bank Name'!C:C)</f>
        <v>#N/A</v>
      </c>
      <c r="D9970" s="83" t="s">
        <v>2421</v>
      </c>
      <c r="E9970" s="83" t="s">
        <v>14281</v>
      </c>
      <c r="F9970" s="83" t="s">
        <v>1852</v>
      </c>
      <c r="G9970" s="83" t="str">
        <f t="shared" si="155"/>
        <v xml:space="preserve">0034  เซ็นทรัล ปิ่นเกล้า (1)   </v>
      </c>
      <c r="H9970" s="83">
        <v>25470907</v>
      </c>
    </row>
    <row r="9971" spans="1:8" x14ac:dyDescent="0.25">
      <c r="A9971" s="83" t="s">
        <v>14252</v>
      </c>
      <c r="B9971" s="83" t="str">
        <f>_xlfn.XLOOKUP(A:A,[1]FI_NAME!$A:$A,[1]FI_NAME!$B:$B)</f>
        <v>บริษัท ทรู มันนี่ จำกัด</v>
      </c>
      <c r="C9971" s="83" t="e">
        <f>_xlfn.XLOOKUP(B:B,'Swift Code&amp;Bank Name'!B:B,'Swift Code&amp;Bank Name'!C:C)</f>
        <v>#N/A</v>
      </c>
      <c r="D9971" s="83" t="s">
        <v>2423</v>
      </c>
      <c r="E9971" s="83" t="s">
        <v>14282</v>
      </c>
      <c r="F9971" s="83" t="s">
        <v>1852</v>
      </c>
      <c r="G9971" s="83" t="str">
        <f t="shared" si="155"/>
        <v xml:space="preserve">0035  บิ๊กซี หัวหมาก   </v>
      </c>
      <c r="H9971" s="83">
        <v>25471026</v>
      </c>
    </row>
    <row r="9972" spans="1:8" x14ac:dyDescent="0.25">
      <c r="A9972" s="83" t="s">
        <v>14252</v>
      </c>
      <c r="B9972" s="83" t="str">
        <f>_xlfn.XLOOKUP(A:A,[1]FI_NAME!$A:$A,[1]FI_NAME!$B:$B)</f>
        <v>บริษัท ทรู มันนี่ จำกัด</v>
      </c>
      <c r="C9972" s="83" t="e">
        <f>_xlfn.XLOOKUP(B:B,'Swift Code&amp;Bank Name'!B:B,'Swift Code&amp;Bank Name'!C:C)</f>
        <v>#N/A</v>
      </c>
      <c r="D9972" s="83" t="s">
        <v>2426</v>
      </c>
      <c r="E9972" s="83" t="s">
        <v>12845</v>
      </c>
      <c r="F9972" s="83" t="s">
        <v>1852</v>
      </c>
      <c r="G9972" s="83" t="str">
        <f t="shared" si="155"/>
        <v xml:space="preserve">0036  เซ็นทรัลบางนา   </v>
      </c>
      <c r="H9972" s="83">
        <v>25471026</v>
      </c>
    </row>
    <row r="9973" spans="1:8" x14ac:dyDescent="0.25">
      <c r="A9973" s="83" t="s">
        <v>14252</v>
      </c>
      <c r="B9973" s="83" t="str">
        <f>_xlfn.XLOOKUP(A:A,[1]FI_NAME!$A:$A,[1]FI_NAME!$B:$B)</f>
        <v>บริษัท ทรู มันนี่ จำกัด</v>
      </c>
      <c r="C9973" s="83" t="e">
        <f>_xlfn.XLOOKUP(B:B,'Swift Code&amp;Bank Name'!B:B,'Swift Code&amp;Bank Name'!C:C)</f>
        <v>#N/A</v>
      </c>
      <c r="D9973" s="83" t="s">
        <v>3666</v>
      </c>
      <c r="E9973" s="83" t="s">
        <v>14283</v>
      </c>
      <c r="F9973" s="83" t="s">
        <v>1852</v>
      </c>
      <c r="G9973" s="83" t="str">
        <f t="shared" si="155"/>
        <v xml:space="preserve">0037  โลตัส พงษ์เพชร   </v>
      </c>
      <c r="H9973" s="83">
        <v>25471120</v>
      </c>
    </row>
    <row r="9974" spans="1:8" x14ac:dyDescent="0.25">
      <c r="A9974" s="83" t="s">
        <v>14252</v>
      </c>
      <c r="B9974" s="83" t="str">
        <f>_xlfn.XLOOKUP(A:A,[1]FI_NAME!$A:$A,[1]FI_NAME!$B:$B)</f>
        <v>บริษัท ทรู มันนี่ จำกัด</v>
      </c>
      <c r="C9974" s="83" t="e">
        <f>_xlfn.XLOOKUP(B:B,'Swift Code&amp;Bank Name'!B:B,'Swift Code&amp;Bank Name'!C:C)</f>
        <v>#N/A</v>
      </c>
      <c r="D9974" s="83" t="s">
        <v>2427</v>
      </c>
      <c r="E9974" s="83" t="s">
        <v>14284</v>
      </c>
      <c r="F9974" s="83" t="s">
        <v>1852</v>
      </c>
      <c r="G9974" s="83" t="str">
        <f t="shared" si="155"/>
        <v xml:space="preserve">0038  โลตัสพระราม 1   </v>
      </c>
      <c r="H9974" s="83">
        <v>25471120</v>
      </c>
    </row>
    <row r="9975" spans="1:8" x14ac:dyDescent="0.25">
      <c r="A9975" s="83" t="s">
        <v>14252</v>
      </c>
      <c r="B9975" s="83" t="str">
        <f>_xlfn.XLOOKUP(A:A,[1]FI_NAME!$A:$A,[1]FI_NAME!$B:$B)</f>
        <v>บริษัท ทรู มันนี่ จำกัด</v>
      </c>
      <c r="C9975" s="83" t="e">
        <f>_xlfn.XLOOKUP(B:B,'Swift Code&amp;Bank Name'!B:B,'Swift Code&amp;Bank Name'!C:C)</f>
        <v>#N/A</v>
      </c>
      <c r="D9975" s="83" t="s">
        <v>3670</v>
      </c>
      <c r="E9975" s="83" t="s">
        <v>12611</v>
      </c>
      <c r="F9975" s="83" t="s">
        <v>1852</v>
      </c>
      <c r="G9975" s="83" t="str">
        <f t="shared" si="155"/>
        <v xml:space="preserve">0039  เซ็นทรัล พระราม 2   </v>
      </c>
      <c r="H9975" s="83">
        <v>25471120</v>
      </c>
    </row>
    <row r="9976" spans="1:8" x14ac:dyDescent="0.25">
      <c r="A9976" s="83" t="s">
        <v>14252</v>
      </c>
      <c r="B9976" s="83" t="str">
        <f>_xlfn.XLOOKUP(A:A,[1]FI_NAME!$A:$A,[1]FI_NAME!$B:$B)</f>
        <v>บริษัท ทรู มันนี่ จำกัด</v>
      </c>
      <c r="C9976" s="83" t="e">
        <f>_xlfn.XLOOKUP(B:B,'Swift Code&amp;Bank Name'!B:B,'Swift Code&amp;Bank Name'!C:C)</f>
        <v>#N/A</v>
      </c>
      <c r="D9976" s="83" t="s">
        <v>2430</v>
      </c>
      <c r="E9976" s="83" t="s">
        <v>14285</v>
      </c>
      <c r="F9976" s="83" t="s">
        <v>1852</v>
      </c>
      <c r="G9976" s="83" t="str">
        <f t="shared" si="155"/>
        <v xml:space="preserve">0040  โลตัส บางกะปิ   </v>
      </c>
      <c r="H9976" s="83">
        <v>25471120</v>
      </c>
    </row>
    <row r="9977" spans="1:8" x14ac:dyDescent="0.25">
      <c r="A9977" s="83" t="s">
        <v>14252</v>
      </c>
      <c r="B9977" s="83" t="str">
        <f>_xlfn.XLOOKUP(A:A,[1]FI_NAME!$A:$A,[1]FI_NAME!$B:$B)</f>
        <v>บริษัท ทรู มันนี่ จำกัด</v>
      </c>
      <c r="C9977" s="83" t="e">
        <f>_xlfn.XLOOKUP(B:B,'Swift Code&amp;Bank Name'!B:B,'Swift Code&amp;Bank Name'!C:C)</f>
        <v>#N/A</v>
      </c>
      <c r="D9977" s="83" t="s">
        <v>2431</v>
      </c>
      <c r="E9977" s="83" t="s">
        <v>14286</v>
      </c>
      <c r="F9977" s="83" t="s">
        <v>1852</v>
      </c>
      <c r="G9977" s="83" t="str">
        <f t="shared" si="155"/>
        <v xml:space="preserve">0041  คลังสินค้า สุขสวัสดิ์   </v>
      </c>
      <c r="H9977" s="83">
        <v>25471215</v>
      </c>
    </row>
    <row r="9978" spans="1:8" x14ac:dyDescent="0.25">
      <c r="A9978" s="83" t="s">
        <v>14252</v>
      </c>
      <c r="B9978" s="83" t="str">
        <f>_xlfn.XLOOKUP(A:A,[1]FI_NAME!$A:$A,[1]FI_NAME!$B:$B)</f>
        <v>บริษัท ทรู มันนี่ จำกัด</v>
      </c>
      <c r="C9978" s="83" t="e">
        <f>_xlfn.XLOOKUP(B:B,'Swift Code&amp;Bank Name'!B:B,'Swift Code&amp;Bank Name'!C:C)</f>
        <v>#N/A</v>
      </c>
      <c r="D9978" s="83" t="s">
        <v>315</v>
      </c>
      <c r="E9978" s="83" t="s">
        <v>14287</v>
      </c>
      <c r="F9978" s="83" t="s">
        <v>1852</v>
      </c>
      <c r="G9978" s="83" t="str">
        <f t="shared" si="155"/>
        <v xml:space="preserve">0042  เซ็นทรัล ลาดพร้าว (1)   </v>
      </c>
      <c r="H9978" s="83">
        <v>25471215</v>
      </c>
    </row>
    <row r="9979" spans="1:8" x14ac:dyDescent="0.25">
      <c r="A9979" s="83" t="s">
        <v>14252</v>
      </c>
      <c r="B9979" s="83" t="str">
        <f>_xlfn.XLOOKUP(A:A,[1]FI_NAME!$A:$A,[1]FI_NAME!$B:$B)</f>
        <v>บริษัท ทรู มันนี่ จำกัด</v>
      </c>
      <c r="C9979" s="83" t="e">
        <f>_xlfn.XLOOKUP(B:B,'Swift Code&amp;Bank Name'!B:B,'Swift Code&amp;Bank Name'!C:C)</f>
        <v>#N/A</v>
      </c>
      <c r="D9979" s="83" t="s">
        <v>2436</v>
      </c>
      <c r="E9979" s="83" t="s">
        <v>14288</v>
      </c>
      <c r="F9979" s="83" t="s">
        <v>1852</v>
      </c>
      <c r="G9979" s="83" t="str">
        <f t="shared" si="155"/>
        <v xml:space="preserve">0043  เซ็นทรัล ปิ่นเกล้า (2)   </v>
      </c>
      <c r="H9979" s="83">
        <v>25471215</v>
      </c>
    </row>
    <row r="9980" spans="1:8" x14ac:dyDescent="0.25">
      <c r="A9980" s="83" t="s">
        <v>14252</v>
      </c>
      <c r="B9980" s="83" t="str">
        <f>_xlfn.XLOOKUP(A:A,[1]FI_NAME!$A:$A,[1]FI_NAME!$B:$B)</f>
        <v>บริษัท ทรู มันนี่ จำกัด</v>
      </c>
      <c r="C9980" s="83" t="e">
        <f>_xlfn.XLOOKUP(B:B,'Swift Code&amp;Bank Name'!B:B,'Swift Code&amp;Bank Name'!C:C)</f>
        <v>#N/A</v>
      </c>
      <c r="D9980" s="83" t="s">
        <v>318</v>
      </c>
      <c r="E9980" s="83" t="s">
        <v>9757</v>
      </c>
      <c r="F9980" s="83" t="s">
        <v>1852</v>
      </c>
      <c r="G9980" s="83" t="str">
        <f t="shared" si="155"/>
        <v xml:space="preserve">0044  เซ็นทรัล พระราม 3   </v>
      </c>
      <c r="H9980" s="83">
        <v>25471215</v>
      </c>
    </row>
    <row r="9981" spans="1:8" x14ac:dyDescent="0.25">
      <c r="A9981" s="83" t="s">
        <v>14252</v>
      </c>
      <c r="B9981" s="83" t="str">
        <f>_xlfn.XLOOKUP(A:A,[1]FI_NAME!$A:$A,[1]FI_NAME!$B:$B)</f>
        <v>บริษัท ทรู มันนี่ จำกัด</v>
      </c>
      <c r="C9981" s="83" t="e">
        <f>_xlfn.XLOOKUP(B:B,'Swift Code&amp;Bank Name'!B:B,'Swift Code&amp;Bank Name'!C:C)</f>
        <v>#N/A</v>
      </c>
      <c r="D9981" s="83" t="s">
        <v>321</v>
      </c>
      <c r="E9981" s="83" t="s">
        <v>14289</v>
      </c>
      <c r="F9981" s="83" t="s">
        <v>1852</v>
      </c>
      <c r="G9981" s="83" t="str">
        <f t="shared" si="155"/>
        <v xml:space="preserve">0045  เซ็นทรัล ลาดพร้าว (2)   </v>
      </c>
      <c r="H9981" s="83">
        <v>25471215</v>
      </c>
    </row>
    <row r="9982" spans="1:8" x14ac:dyDescent="0.25">
      <c r="A9982" s="83" t="s">
        <v>14252</v>
      </c>
      <c r="B9982" s="83" t="str">
        <f>_xlfn.XLOOKUP(A:A,[1]FI_NAME!$A:$A,[1]FI_NAME!$B:$B)</f>
        <v>บริษัท ทรู มันนี่ จำกัด</v>
      </c>
      <c r="C9982" s="83" t="e">
        <f>_xlfn.XLOOKUP(B:B,'Swift Code&amp;Bank Name'!B:B,'Swift Code&amp;Bank Name'!C:C)</f>
        <v>#N/A</v>
      </c>
      <c r="D9982" s="83" t="s">
        <v>2442</v>
      </c>
      <c r="E9982" s="83" t="s">
        <v>14290</v>
      </c>
      <c r="F9982" s="83" t="s">
        <v>1852</v>
      </c>
      <c r="G9982" s="83" t="str">
        <f t="shared" si="155"/>
        <v xml:space="preserve">0046  เดอะมอลล์ ท่าพระ   </v>
      </c>
      <c r="H9982" s="83">
        <v>25471215</v>
      </c>
    </row>
    <row r="9983" spans="1:8" x14ac:dyDescent="0.25">
      <c r="A9983" s="83" t="s">
        <v>14252</v>
      </c>
      <c r="B9983" s="83" t="str">
        <f>_xlfn.XLOOKUP(A:A,[1]FI_NAME!$A:$A,[1]FI_NAME!$B:$B)</f>
        <v>บริษัท ทรู มันนี่ จำกัด</v>
      </c>
      <c r="C9983" s="83" t="e">
        <f>_xlfn.XLOOKUP(B:B,'Swift Code&amp;Bank Name'!B:B,'Swift Code&amp;Bank Name'!C:C)</f>
        <v>#N/A</v>
      </c>
      <c r="D9983" s="83" t="s">
        <v>324</v>
      </c>
      <c r="E9983" s="83" t="s">
        <v>12745</v>
      </c>
      <c r="F9983" s="83" t="s">
        <v>1852</v>
      </c>
      <c r="G9983" s="83" t="str">
        <f t="shared" si="155"/>
        <v xml:space="preserve">0047  เดอะมอลล์ บางกะปิ   </v>
      </c>
      <c r="H9983" s="83">
        <v>25471215</v>
      </c>
    </row>
    <row r="9984" spans="1:8" x14ac:dyDescent="0.25">
      <c r="A9984" s="83" t="s">
        <v>14252</v>
      </c>
      <c r="B9984" s="83" t="str">
        <f>_xlfn.XLOOKUP(A:A,[1]FI_NAME!$A:$A,[1]FI_NAME!$B:$B)</f>
        <v>บริษัท ทรู มันนี่ จำกัด</v>
      </c>
      <c r="C9984" s="83" t="e">
        <f>_xlfn.XLOOKUP(B:B,'Swift Code&amp;Bank Name'!B:B,'Swift Code&amp;Bank Name'!C:C)</f>
        <v>#N/A</v>
      </c>
      <c r="D9984" s="83" t="s">
        <v>2446</v>
      </c>
      <c r="E9984" s="83" t="s">
        <v>14291</v>
      </c>
      <c r="F9984" s="83" t="s">
        <v>1852</v>
      </c>
      <c r="G9984" s="83" t="str">
        <f t="shared" si="155"/>
        <v xml:space="preserve">0048  อิมพิเรียล สำโรง   </v>
      </c>
      <c r="H9984" s="83">
        <v>25471215</v>
      </c>
    </row>
    <row r="9985" spans="1:8" x14ac:dyDescent="0.25">
      <c r="A9985" s="83" t="s">
        <v>14252</v>
      </c>
      <c r="B9985" s="83" t="str">
        <f>_xlfn.XLOOKUP(A:A,[1]FI_NAME!$A:$A,[1]FI_NAME!$B:$B)</f>
        <v>บริษัท ทรู มันนี่ จำกัด</v>
      </c>
      <c r="C9985" s="83" t="e">
        <f>_xlfn.XLOOKUP(B:B,'Swift Code&amp;Bank Name'!B:B,'Swift Code&amp;Bank Name'!C:C)</f>
        <v>#N/A</v>
      </c>
      <c r="D9985" s="83" t="s">
        <v>2449</v>
      </c>
      <c r="E9985" s="83" t="s">
        <v>14292</v>
      </c>
      <c r="F9985" s="83" t="s">
        <v>1852</v>
      </c>
      <c r="G9985" s="83" t="str">
        <f t="shared" si="155"/>
        <v xml:space="preserve">0049  บิ๊กซี ติวานนท์   </v>
      </c>
      <c r="H9985" s="83">
        <v>25471215</v>
      </c>
    </row>
    <row r="9986" spans="1:8" x14ac:dyDescent="0.25">
      <c r="A9986" s="83" t="s">
        <v>14252</v>
      </c>
      <c r="B9986" s="83" t="str">
        <f>_xlfn.XLOOKUP(A:A,[1]FI_NAME!$A:$A,[1]FI_NAME!$B:$B)</f>
        <v>บริษัท ทรู มันนี่ จำกัด</v>
      </c>
      <c r="C9986" s="83" t="e">
        <f>_xlfn.XLOOKUP(B:B,'Swift Code&amp;Bank Name'!B:B,'Swift Code&amp;Bank Name'!C:C)</f>
        <v>#N/A</v>
      </c>
      <c r="D9986" s="83" t="s">
        <v>2452</v>
      </c>
      <c r="E9986" s="83" t="s">
        <v>14293</v>
      </c>
      <c r="F9986" s="83" t="s">
        <v>1852</v>
      </c>
      <c r="G9986" s="83" t="str">
        <f t="shared" si="155"/>
        <v xml:space="preserve">0050  บิ๊กซี สมุทรปราการ   </v>
      </c>
      <c r="H9986" s="83">
        <v>25471215</v>
      </c>
    </row>
    <row r="9987" spans="1:8" x14ac:dyDescent="0.25">
      <c r="A9987" s="83" t="s">
        <v>14252</v>
      </c>
      <c r="B9987" s="83" t="str">
        <f>_xlfn.XLOOKUP(A:A,[1]FI_NAME!$A:$A,[1]FI_NAME!$B:$B)</f>
        <v>บริษัท ทรู มันนี่ จำกัด</v>
      </c>
      <c r="C9987" s="83" t="e">
        <f>_xlfn.XLOOKUP(B:B,'Swift Code&amp;Bank Name'!B:B,'Swift Code&amp;Bank Name'!C:C)</f>
        <v>#N/A</v>
      </c>
      <c r="D9987" s="83" t="s">
        <v>327</v>
      </c>
      <c r="E9987" s="83" t="s">
        <v>14294</v>
      </c>
      <c r="F9987" s="83" t="s">
        <v>1852</v>
      </c>
      <c r="G9987" s="83" t="str">
        <f t="shared" si="155"/>
        <v xml:space="preserve">0051  บิ๊กซี รัตนาธิเบศร์   </v>
      </c>
      <c r="H9987" s="83">
        <v>25471215</v>
      </c>
    </row>
    <row r="9988" spans="1:8" x14ac:dyDescent="0.25">
      <c r="A9988" s="83" t="s">
        <v>14252</v>
      </c>
      <c r="B9988" s="83" t="str">
        <f>_xlfn.XLOOKUP(A:A,[1]FI_NAME!$A:$A,[1]FI_NAME!$B:$B)</f>
        <v>บริษัท ทรู มันนี่ จำกัด</v>
      </c>
      <c r="C9988" s="83" t="e">
        <f>_xlfn.XLOOKUP(B:B,'Swift Code&amp;Bank Name'!B:B,'Swift Code&amp;Bank Name'!C:C)</f>
        <v>#N/A</v>
      </c>
      <c r="D9988" s="83" t="s">
        <v>2457</v>
      </c>
      <c r="E9988" s="83" t="s">
        <v>14295</v>
      </c>
      <c r="F9988" s="83" t="s">
        <v>1852</v>
      </c>
      <c r="G9988" s="83" t="str">
        <f t="shared" ref="G9988:G10051" si="156">CONCATENATE(D9988,"  ",E9988,"  ",F9988)</f>
        <v xml:space="preserve">0052  คาร์ฟูร์ สุวินทวงศ์   </v>
      </c>
      <c r="H9988" s="83">
        <v>25471215</v>
      </c>
    </row>
    <row r="9989" spans="1:8" x14ac:dyDescent="0.25">
      <c r="A9989" s="83" t="s">
        <v>14252</v>
      </c>
      <c r="B9989" s="83" t="str">
        <f>_xlfn.XLOOKUP(A:A,[1]FI_NAME!$A:$A,[1]FI_NAME!$B:$B)</f>
        <v>บริษัท ทรู มันนี่ จำกัด</v>
      </c>
      <c r="C9989" s="83" t="e">
        <f>_xlfn.XLOOKUP(B:B,'Swift Code&amp;Bank Name'!B:B,'Swift Code&amp;Bank Name'!C:C)</f>
        <v>#N/A</v>
      </c>
      <c r="D9989" s="83" t="s">
        <v>2460</v>
      </c>
      <c r="E9989" s="83" t="s">
        <v>14296</v>
      </c>
      <c r="F9989" s="83" t="s">
        <v>1852</v>
      </c>
      <c r="G9989" s="83" t="str">
        <f t="shared" si="156"/>
        <v xml:space="preserve">0053  คาร์ฟูร์ บางประกอก   </v>
      </c>
      <c r="H9989" s="83">
        <v>25471215</v>
      </c>
    </row>
    <row r="9990" spans="1:8" x14ac:dyDescent="0.25">
      <c r="A9990" s="83" t="s">
        <v>14252</v>
      </c>
      <c r="B9990" s="83" t="str">
        <f>_xlfn.XLOOKUP(A:A,[1]FI_NAME!$A:$A,[1]FI_NAME!$B:$B)</f>
        <v>บริษัท ทรู มันนี่ จำกัด</v>
      </c>
      <c r="C9990" s="83" t="e">
        <f>_xlfn.XLOOKUP(B:B,'Swift Code&amp;Bank Name'!B:B,'Swift Code&amp;Bank Name'!C:C)</f>
        <v>#N/A</v>
      </c>
      <c r="D9990" s="83" t="s">
        <v>330</v>
      </c>
      <c r="E9990" s="83" t="s">
        <v>14297</v>
      </c>
      <c r="F9990" s="83" t="s">
        <v>1852</v>
      </c>
      <c r="G9990" s="83" t="str">
        <f t="shared" si="156"/>
        <v xml:space="preserve">0054  ดิโอลด์ สยามพลาซ่า   </v>
      </c>
      <c r="H9990" s="83">
        <v>25471215</v>
      </c>
    </row>
    <row r="9991" spans="1:8" x14ac:dyDescent="0.25">
      <c r="A9991" s="83" t="s">
        <v>14252</v>
      </c>
      <c r="B9991" s="83" t="str">
        <f>_xlfn.XLOOKUP(A:A,[1]FI_NAME!$A:$A,[1]FI_NAME!$B:$B)</f>
        <v>บริษัท ทรู มันนี่ จำกัด</v>
      </c>
      <c r="C9991" s="83" t="e">
        <f>_xlfn.XLOOKUP(B:B,'Swift Code&amp;Bank Name'!B:B,'Swift Code&amp;Bank Name'!C:C)</f>
        <v>#N/A</v>
      </c>
      <c r="D9991" s="83" t="s">
        <v>333</v>
      </c>
      <c r="E9991" s="83" t="s">
        <v>14298</v>
      </c>
      <c r="F9991" s="83" t="s">
        <v>1852</v>
      </c>
      <c r="G9991" s="83" t="str">
        <f t="shared" si="156"/>
        <v xml:space="preserve">0055  อื้อจือเหลียง   </v>
      </c>
      <c r="H9991" s="83">
        <v>25471215</v>
      </c>
    </row>
    <row r="9992" spans="1:8" x14ac:dyDescent="0.25">
      <c r="A9992" s="83" t="s">
        <v>14252</v>
      </c>
      <c r="B9992" s="83" t="str">
        <f>_xlfn.XLOOKUP(A:A,[1]FI_NAME!$A:$A,[1]FI_NAME!$B:$B)</f>
        <v>บริษัท ทรู มันนี่ จำกัด</v>
      </c>
      <c r="C9992" s="83" t="e">
        <f>_xlfn.XLOOKUP(B:B,'Swift Code&amp;Bank Name'!B:B,'Swift Code&amp;Bank Name'!C:C)</f>
        <v>#N/A</v>
      </c>
      <c r="D9992" s="83" t="s">
        <v>336</v>
      </c>
      <c r="E9992" s="83" t="s">
        <v>14299</v>
      </c>
      <c r="F9992" s="83" t="s">
        <v>1852</v>
      </c>
      <c r="G9992" s="83" t="str">
        <f t="shared" si="156"/>
        <v xml:space="preserve">0056  โรบินสัน บางรัก   </v>
      </c>
      <c r="H9992" s="83">
        <v>25471215</v>
      </c>
    </row>
    <row r="9993" spans="1:8" x14ac:dyDescent="0.25">
      <c r="A9993" s="83" t="s">
        <v>14252</v>
      </c>
      <c r="B9993" s="83" t="str">
        <f>_xlfn.XLOOKUP(A:A,[1]FI_NAME!$A:$A,[1]FI_NAME!$B:$B)</f>
        <v>บริษัท ทรู มันนี่ จำกัด</v>
      </c>
      <c r="C9993" s="83" t="e">
        <f>_xlfn.XLOOKUP(B:B,'Swift Code&amp;Bank Name'!B:B,'Swift Code&amp;Bank Name'!C:C)</f>
        <v>#N/A</v>
      </c>
      <c r="D9993" s="83" t="s">
        <v>339</v>
      </c>
      <c r="E9993" s="83" t="s">
        <v>14300</v>
      </c>
      <c r="F9993" s="83" t="s">
        <v>1852</v>
      </c>
      <c r="G9993" s="83" t="str">
        <f t="shared" si="156"/>
        <v xml:space="preserve">0057  ถนนข้าวสาร   </v>
      </c>
      <c r="H9993" s="83">
        <v>25480108</v>
      </c>
    </row>
    <row r="9994" spans="1:8" x14ac:dyDescent="0.25">
      <c r="A9994" s="83" t="s">
        <v>14252</v>
      </c>
      <c r="B9994" s="83" t="str">
        <f>_xlfn.XLOOKUP(A:A,[1]FI_NAME!$A:$A,[1]FI_NAME!$B:$B)</f>
        <v>บริษัท ทรู มันนี่ จำกัด</v>
      </c>
      <c r="C9994" s="83" t="e">
        <f>_xlfn.XLOOKUP(B:B,'Swift Code&amp;Bank Name'!B:B,'Swift Code&amp;Bank Name'!C:C)</f>
        <v>#N/A</v>
      </c>
      <c r="D9994" s="83" t="s">
        <v>342</v>
      </c>
      <c r="E9994" s="83" t="s">
        <v>14301</v>
      </c>
      <c r="F9994" s="83" t="s">
        <v>1852</v>
      </c>
      <c r="G9994" s="83" t="str">
        <f t="shared" si="156"/>
        <v xml:space="preserve">0058  ท็อปส์ สุขสวัสดิ์   </v>
      </c>
      <c r="H9994" s="83">
        <v>25480108</v>
      </c>
    </row>
    <row r="9995" spans="1:8" x14ac:dyDescent="0.25">
      <c r="A9995" s="83" t="s">
        <v>14252</v>
      </c>
      <c r="B9995" s="83" t="str">
        <f>_xlfn.XLOOKUP(A:A,[1]FI_NAME!$A:$A,[1]FI_NAME!$B:$B)</f>
        <v>บริษัท ทรู มันนี่ จำกัด</v>
      </c>
      <c r="C9995" s="83" t="e">
        <f>_xlfn.XLOOKUP(B:B,'Swift Code&amp;Bank Name'!B:B,'Swift Code&amp;Bank Name'!C:C)</f>
        <v>#N/A</v>
      </c>
      <c r="D9995" s="83" t="s">
        <v>345</v>
      </c>
      <c r="E9995" s="83" t="s">
        <v>14302</v>
      </c>
      <c r="F9995" s="83" t="s">
        <v>1852</v>
      </c>
      <c r="G9995" s="83" t="str">
        <f t="shared" si="156"/>
        <v xml:space="preserve">0059  ท็อปส์ เจริญกรุง   </v>
      </c>
      <c r="H9995" s="83">
        <v>25480108</v>
      </c>
    </row>
    <row r="9996" spans="1:8" x14ac:dyDescent="0.25">
      <c r="A9996" s="83" t="s">
        <v>14252</v>
      </c>
      <c r="B9996" s="83" t="str">
        <f>_xlfn.XLOOKUP(A:A,[1]FI_NAME!$A:$A,[1]FI_NAME!$B:$B)</f>
        <v>บริษัท ทรู มันนี่ จำกัด</v>
      </c>
      <c r="C9996" s="83" t="e">
        <f>_xlfn.XLOOKUP(B:B,'Swift Code&amp;Bank Name'!B:B,'Swift Code&amp;Bank Name'!C:C)</f>
        <v>#N/A</v>
      </c>
      <c r="D9996" s="83" t="s">
        <v>348</v>
      </c>
      <c r="E9996" s="83" t="s">
        <v>14303</v>
      </c>
      <c r="F9996" s="83" t="s">
        <v>1852</v>
      </c>
      <c r="G9996" s="83" t="str">
        <f t="shared" si="156"/>
        <v xml:space="preserve">0060  ท็อปส์ อิสรภาพ   </v>
      </c>
      <c r="H9996" s="83">
        <v>25480108</v>
      </c>
    </row>
    <row r="9997" spans="1:8" x14ac:dyDescent="0.25">
      <c r="A9997" s="83" t="s">
        <v>14252</v>
      </c>
      <c r="B9997" s="83" t="str">
        <f>_xlfn.XLOOKUP(A:A,[1]FI_NAME!$A:$A,[1]FI_NAME!$B:$B)</f>
        <v>บริษัท ทรู มันนี่ จำกัด</v>
      </c>
      <c r="C9997" s="83" t="e">
        <f>_xlfn.XLOOKUP(B:B,'Swift Code&amp;Bank Name'!B:B,'Swift Code&amp;Bank Name'!C:C)</f>
        <v>#N/A</v>
      </c>
      <c r="D9997" s="83" t="s">
        <v>351</v>
      </c>
      <c r="E9997" s="83" t="s">
        <v>14304</v>
      </c>
      <c r="F9997" s="83" t="s">
        <v>1852</v>
      </c>
      <c r="G9997" s="83" t="str">
        <f t="shared" si="156"/>
        <v xml:space="preserve">0061  ท็อปส์ พหลโยธิน 1   </v>
      </c>
      <c r="H9997" s="83">
        <v>25480108</v>
      </c>
    </row>
    <row r="9998" spans="1:8" x14ac:dyDescent="0.25">
      <c r="A9998" s="83" t="s">
        <v>14252</v>
      </c>
      <c r="B9998" s="83" t="str">
        <f>_xlfn.XLOOKUP(A:A,[1]FI_NAME!$A:$A,[1]FI_NAME!$B:$B)</f>
        <v>บริษัท ทรู มันนี่ จำกัด</v>
      </c>
      <c r="C9998" s="83" t="e">
        <f>_xlfn.XLOOKUP(B:B,'Swift Code&amp;Bank Name'!B:B,'Swift Code&amp;Bank Name'!C:C)</f>
        <v>#N/A</v>
      </c>
      <c r="D9998" s="83" t="s">
        <v>354</v>
      </c>
      <c r="E9998" s="83" t="s">
        <v>14305</v>
      </c>
      <c r="F9998" s="83" t="s">
        <v>1852</v>
      </c>
      <c r="G9998" s="83" t="str">
        <f t="shared" si="156"/>
        <v xml:space="preserve">0062  ท้อปส์ ตลิ่งชัน   </v>
      </c>
      <c r="H9998" s="83">
        <v>25480108</v>
      </c>
    </row>
    <row r="9999" spans="1:8" x14ac:dyDescent="0.25">
      <c r="A9999" s="83" t="s">
        <v>14252</v>
      </c>
      <c r="B9999" s="83" t="str">
        <f>_xlfn.XLOOKUP(A:A,[1]FI_NAME!$A:$A,[1]FI_NAME!$B:$B)</f>
        <v>บริษัท ทรู มันนี่ จำกัด</v>
      </c>
      <c r="C9999" s="83" t="e">
        <f>_xlfn.XLOOKUP(B:B,'Swift Code&amp;Bank Name'!B:B,'Swift Code&amp;Bank Name'!C:C)</f>
        <v>#N/A</v>
      </c>
      <c r="D9999" s="83" t="s">
        <v>357</v>
      </c>
      <c r="E9999" s="83" t="s">
        <v>14306</v>
      </c>
      <c r="F9999" s="83" t="s">
        <v>1852</v>
      </c>
      <c r="G9999" s="83" t="str">
        <f t="shared" si="156"/>
        <v xml:space="preserve">0063  ท็อปส์ ศรีย่าน   </v>
      </c>
      <c r="H9999" s="83">
        <v>25480108</v>
      </c>
    </row>
    <row r="10000" spans="1:8" x14ac:dyDescent="0.25">
      <c r="A10000" s="83" t="s">
        <v>14252</v>
      </c>
      <c r="B10000" s="83" t="str">
        <f>_xlfn.XLOOKUP(A:A,[1]FI_NAME!$A:$A,[1]FI_NAME!$B:$B)</f>
        <v>บริษัท ทรู มันนี่ จำกัด</v>
      </c>
      <c r="C10000" s="83" t="e">
        <f>_xlfn.XLOOKUP(B:B,'Swift Code&amp;Bank Name'!B:B,'Swift Code&amp;Bank Name'!C:C)</f>
        <v>#N/A</v>
      </c>
      <c r="D10000" s="83" t="s">
        <v>360</v>
      </c>
      <c r="E10000" s="83" t="s">
        <v>14307</v>
      </c>
      <c r="F10000" s="83" t="s">
        <v>1852</v>
      </c>
      <c r="G10000" s="83" t="str">
        <f t="shared" si="156"/>
        <v xml:space="preserve">0064  เซ็นทรัลพระราม 2 (2)   </v>
      </c>
      <c r="H10000" s="83">
        <v>25480208</v>
      </c>
    </row>
    <row r="10001" spans="1:8" x14ac:dyDescent="0.25">
      <c r="A10001" s="83" t="s">
        <v>14252</v>
      </c>
      <c r="B10001" s="83" t="str">
        <f>_xlfn.XLOOKUP(A:A,[1]FI_NAME!$A:$A,[1]FI_NAME!$B:$B)</f>
        <v>บริษัท ทรู มันนี่ จำกัด</v>
      </c>
      <c r="C10001" s="83" t="e">
        <f>_xlfn.XLOOKUP(B:B,'Swift Code&amp;Bank Name'!B:B,'Swift Code&amp;Bank Name'!C:C)</f>
        <v>#N/A</v>
      </c>
      <c r="D10001" s="83" t="s">
        <v>2469</v>
      </c>
      <c r="E10001" s="83" t="s">
        <v>14308</v>
      </c>
      <c r="F10001" s="83" t="s">
        <v>1852</v>
      </c>
      <c r="G10001" s="83" t="str">
        <f t="shared" si="156"/>
        <v xml:space="preserve">0065  ท็อปส์ เอกมัย   </v>
      </c>
      <c r="H10001" s="83">
        <v>25480303</v>
      </c>
    </row>
    <row r="10002" spans="1:8" x14ac:dyDescent="0.25">
      <c r="A10002" s="83" t="s">
        <v>14252</v>
      </c>
      <c r="B10002" s="83" t="str">
        <f>_xlfn.XLOOKUP(A:A,[1]FI_NAME!$A:$A,[1]FI_NAME!$B:$B)</f>
        <v>บริษัท ทรู มันนี่ จำกัด</v>
      </c>
      <c r="C10002" s="83" t="e">
        <f>_xlfn.XLOOKUP(B:B,'Swift Code&amp;Bank Name'!B:B,'Swift Code&amp;Bank Name'!C:C)</f>
        <v>#N/A</v>
      </c>
      <c r="D10002" s="83" t="s">
        <v>2470</v>
      </c>
      <c r="E10002" s="83" t="s">
        <v>14309</v>
      </c>
      <c r="F10002" s="83" t="s">
        <v>1852</v>
      </c>
      <c r="G10002" s="83" t="str">
        <f t="shared" si="156"/>
        <v xml:space="preserve">0066  ท็อปส์ แพรกษา   </v>
      </c>
      <c r="H10002" s="83">
        <v>25480303</v>
      </c>
    </row>
    <row r="10003" spans="1:8" x14ac:dyDescent="0.25">
      <c r="A10003" s="83" t="s">
        <v>14252</v>
      </c>
      <c r="B10003" s="83" t="str">
        <f>_xlfn.XLOOKUP(A:A,[1]FI_NAME!$A:$A,[1]FI_NAME!$B:$B)</f>
        <v>บริษัท ทรู มันนี่ จำกัด</v>
      </c>
      <c r="C10003" s="83" t="e">
        <f>_xlfn.XLOOKUP(B:B,'Swift Code&amp;Bank Name'!B:B,'Swift Code&amp;Bank Name'!C:C)</f>
        <v>#N/A</v>
      </c>
      <c r="D10003" s="83" t="s">
        <v>2473</v>
      </c>
      <c r="E10003" s="83" t="s">
        <v>14310</v>
      </c>
      <c r="F10003" s="83" t="s">
        <v>1852</v>
      </c>
      <c r="G10003" s="83" t="str">
        <f t="shared" si="156"/>
        <v xml:space="preserve">0067  ท็อปส์ นวมินทร์   </v>
      </c>
      <c r="H10003" s="83">
        <v>25480303</v>
      </c>
    </row>
    <row r="10004" spans="1:8" x14ac:dyDescent="0.25">
      <c r="A10004" s="83" t="s">
        <v>14252</v>
      </c>
      <c r="B10004" s="83" t="str">
        <f>_xlfn.XLOOKUP(A:A,[1]FI_NAME!$A:$A,[1]FI_NAME!$B:$B)</f>
        <v>บริษัท ทรู มันนี่ จำกัด</v>
      </c>
      <c r="C10004" s="83" t="e">
        <f>_xlfn.XLOOKUP(B:B,'Swift Code&amp;Bank Name'!B:B,'Swift Code&amp;Bank Name'!C:C)</f>
        <v>#N/A</v>
      </c>
      <c r="D10004" s="83" t="s">
        <v>2476</v>
      </c>
      <c r="E10004" s="83" t="s">
        <v>14311</v>
      </c>
      <c r="F10004" s="83" t="s">
        <v>1852</v>
      </c>
      <c r="G10004" s="83" t="str">
        <f t="shared" si="156"/>
        <v xml:space="preserve">0068  ท็อปส์ พลาซ่า ลากูน   </v>
      </c>
      <c r="H10004" s="83">
        <v>25480303</v>
      </c>
    </row>
    <row r="10005" spans="1:8" x14ac:dyDescent="0.25">
      <c r="A10005" s="83" t="s">
        <v>14252</v>
      </c>
      <c r="B10005" s="83" t="str">
        <f>_xlfn.XLOOKUP(A:A,[1]FI_NAME!$A:$A,[1]FI_NAME!$B:$B)</f>
        <v>บริษัท ทรู มันนี่ จำกัด</v>
      </c>
      <c r="C10005" s="83" t="e">
        <f>_xlfn.XLOOKUP(B:B,'Swift Code&amp;Bank Name'!B:B,'Swift Code&amp;Bank Name'!C:C)</f>
        <v>#N/A</v>
      </c>
      <c r="D10005" s="83" t="s">
        <v>5279</v>
      </c>
      <c r="E10005" s="83" t="s">
        <v>14312</v>
      </c>
      <c r="F10005" s="83" t="s">
        <v>1852</v>
      </c>
      <c r="G10005" s="83" t="str">
        <f t="shared" si="156"/>
        <v xml:space="preserve">0069  ท็อปส์ สรงประภา   </v>
      </c>
      <c r="H10005" s="83">
        <v>25480303</v>
      </c>
    </row>
    <row r="10006" spans="1:8" x14ac:dyDescent="0.25">
      <c r="A10006" s="83" t="s">
        <v>14252</v>
      </c>
      <c r="B10006" s="83" t="str">
        <f>_xlfn.XLOOKUP(A:A,[1]FI_NAME!$A:$A,[1]FI_NAME!$B:$B)</f>
        <v>บริษัท ทรู มันนี่ จำกัด</v>
      </c>
      <c r="C10006" s="83" t="e">
        <f>_xlfn.XLOOKUP(B:B,'Swift Code&amp;Bank Name'!B:B,'Swift Code&amp;Bank Name'!C:C)</f>
        <v>#N/A</v>
      </c>
      <c r="D10006" s="83" t="s">
        <v>2479</v>
      </c>
      <c r="E10006" s="83" t="s">
        <v>14313</v>
      </c>
      <c r="F10006" s="83" t="s">
        <v>1852</v>
      </c>
      <c r="G10006" s="83" t="str">
        <f t="shared" si="156"/>
        <v xml:space="preserve">0070  ท็อปส์ สายไหม   </v>
      </c>
      <c r="H10006" s="83">
        <v>25480303</v>
      </c>
    </row>
    <row r="10007" spans="1:8" x14ac:dyDescent="0.25">
      <c r="A10007" s="83" t="s">
        <v>14252</v>
      </c>
      <c r="B10007" s="83" t="str">
        <f>_xlfn.XLOOKUP(A:A,[1]FI_NAME!$A:$A,[1]FI_NAME!$B:$B)</f>
        <v>บริษัท ทรู มันนี่ จำกัด</v>
      </c>
      <c r="C10007" s="83" t="e">
        <f>_xlfn.XLOOKUP(B:B,'Swift Code&amp;Bank Name'!B:B,'Swift Code&amp;Bank Name'!C:C)</f>
        <v>#N/A</v>
      </c>
      <c r="D10007" s="83" t="s">
        <v>363</v>
      </c>
      <c r="E10007" s="83" t="s">
        <v>14314</v>
      </c>
      <c r="F10007" s="83" t="s">
        <v>1852</v>
      </c>
      <c r="G10007" s="83" t="str">
        <f t="shared" si="156"/>
        <v xml:space="preserve">0071  บิ๊กซี ซุปเปอร์เซ็นเตอร์   </v>
      </c>
      <c r="H10007" s="83">
        <v>25480303</v>
      </c>
    </row>
    <row r="10008" spans="1:8" x14ac:dyDescent="0.25">
      <c r="A10008" s="83" t="s">
        <v>14252</v>
      </c>
      <c r="B10008" s="83" t="str">
        <f>_xlfn.XLOOKUP(A:A,[1]FI_NAME!$A:$A,[1]FI_NAME!$B:$B)</f>
        <v>บริษัท ทรู มันนี่ จำกัด</v>
      </c>
      <c r="C10008" s="83" t="e">
        <f>_xlfn.XLOOKUP(B:B,'Swift Code&amp;Bank Name'!B:B,'Swift Code&amp;Bank Name'!C:C)</f>
        <v>#N/A</v>
      </c>
      <c r="D10008" s="83" t="s">
        <v>366</v>
      </c>
      <c r="E10008" s="83" t="s">
        <v>14315</v>
      </c>
      <c r="F10008" s="83" t="s">
        <v>1852</v>
      </c>
      <c r="G10008" s="83" t="str">
        <f t="shared" si="156"/>
        <v xml:space="preserve">0072  รอยัลการ์เด้น พลาซ่า   </v>
      </c>
      <c r="H10008" s="83">
        <v>25480303</v>
      </c>
    </row>
    <row r="10009" spans="1:8" x14ac:dyDescent="0.25">
      <c r="A10009" s="83" t="s">
        <v>14252</v>
      </c>
      <c r="B10009" s="83" t="str">
        <f>_xlfn.XLOOKUP(A:A,[1]FI_NAME!$A:$A,[1]FI_NAME!$B:$B)</f>
        <v>บริษัท ทรู มันนี่ จำกัด</v>
      </c>
      <c r="C10009" s="83" t="e">
        <f>_xlfn.XLOOKUP(B:B,'Swift Code&amp;Bank Name'!B:B,'Swift Code&amp;Bank Name'!C:C)</f>
        <v>#N/A</v>
      </c>
      <c r="D10009" s="83" t="s">
        <v>369</v>
      </c>
      <c r="E10009" s="83" t="s">
        <v>14316</v>
      </c>
      <c r="F10009" s="83" t="s">
        <v>1852</v>
      </c>
      <c r="G10009" s="83" t="str">
        <f t="shared" si="156"/>
        <v xml:space="preserve">0073  ท็อปส์ หนองจอก   </v>
      </c>
      <c r="H10009" s="83">
        <v>25480303</v>
      </c>
    </row>
    <row r="10010" spans="1:8" x14ac:dyDescent="0.25">
      <c r="A10010" s="83" t="s">
        <v>14252</v>
      </c>
      <c r="B10010" s="83" t="str">
        <f>_xlfn.XLOOKUP(A:A,[1]FI_NAME!$A:$A,[1]FI_NAME!$B:$B)</f>
        <v>บริษัท ทรู มันนี่ จำกัด</v>
      </c>
      <c r="C10010" s="83" t="e">
        <f>_xlfn.XLOOKUP(B:B,'Swift Code&amp;Bank Name'!B:B,'Swift Code&amp;Bank Name'!C:C)</f>
        <v>#N/A</v>
      </c>
      <c r="D10010" s="83" t="s">
        <v>2482</v>
      </c>
      <c r="E10010" s="83" t="s">
        <v>14317</v>
      </c>
      <c r="F10010" s="83" t="s">
        <v>1852</v>
      </c>
      <c r="G10010" s="83" t="str">
        <f t="shared" si="156"/>
        <v xml:space="preserve">0074  ท็อปส์ รามคำแหง   </v>
      </c>
      <c r="H10010" s="83">
        <v>25480303</v>
      </c>
    </row>
    <row r="10011" spans="1:8" x14ac:dyDescent="0.25">
      <c r="A10011" s="83" t="s">
        <v>14252</v>
      </c>
      <c r="B10011" s="83" t="str">
        <f>_xlfn.XLOOKUP(A:A,[1]FI_NAME!$A:$A,[1]FI_NAME!$B:$B)</f>
        <v>บริษัท ทรู มันนี่ จำกัด</v>
      </c>
      <c r="C10011" s="83" t="e">
        <f>_xlfn.XLOOKUP(B:B,'Swift Code&amp;Bank Name'!B:B,'Swift Code&amp;Bank Name'!C:C)</f>
        <v>#N/A</v>
      </c>
      <c r="D10011" s="83" t="s">
        <v>372</v>
      </c>
      <c r="E10011" s="83" t="s">
        <v>14318</v>
      </c>
      <c r="F10011" s="83" t="s">
        <v>1852</v>
      </c>
      <c r="G10011" s="83" t="str">
        <f t="shared" si="156"/>
        <v xml:space="preserve">0075  โลตัส สุขาภิบาล 1   </v>
      </c>
      <c r="H10011" s="83">
        <v>25480323</v>
      </c>
    </row>
    <row r="10012" spans="1:8" x14ac:dyDescent="0.25">
      <c r="A10012" s="83" t="s">
        <v>14252</v>
      </c>
      <c r="B10012" s="83" t="str">
        <f>_xlfn.XLOOKUP(A:A,[1]FI_NAME!$A:$A,[1]FI_NAME!$B:$B)</f>
        <v>บริษัท ทรู มันนี่ จำกัด</v>
      </c>
      <c r="C10012" s="83" t="e">
        <f>_xlfn.XLOOKUP(B:B,'Swift Code&amp;Bank Name'!B:B,'Swift Code&amp;Bank Name'!C:C)</f>
        <v>#N/A</v>
      </c>
      <c r="D10012" s="83" t="s">
        <v>2487</v>
      </c>
      <c r="E10012" s="83" t="s">
        <v>14319</v>
      </c>
      <c r="F10012" s="83" t="s">
        <v>1852</v>
      </c>
      <c r="G10012" s="83" t="str">
        <f t="shared" si="156"/>
        <v xml:space="preserve">0076  โลตัส พระราม 3   </v>
      </c>
      <c r="H10012" s="83">
        <v>25480323</v>
      </c>
    </row>
    <row r="10013" spans="1:8" x14ac:dyDescent="0.25">
      <c r="A10013" s="83" t="s">
        <v>14252</v>
      </c>
      <c r="B10013" s="83" t="str">
        <f>_xlfn.XLOOKUP(A:A,[1]FI_NAME!$A:$A,[1]FI_NAME!$B:$B)</f>
        <v>บริษัท ทรู มันนี่ จำกัด</v>
      </c>
      <c r="C10013" s="83" t="e">
        <f>_xlfn.XLOOKUP(B:B,'Swift Code&amp;Bank Name'!B:B,'Swift Code&amp;Bank Name'!C:C)</f>
        <v>#N/A</v>
      </c>
      <c r="D10013" s="83" t="s">
        <v>2489</v>
      </c>
      <c r="E10013" s="83" t="s">
        <v>14320</v>
      </c>
      <c r="F10013" s="83" t="s">
        <v>1852</v>
      </c>
      <c r="G10013" s="83" t="str">
        <f t="shared" si="156"/>
        <v xml:space="preserve">0077  โลตัส เยาวราช   </v>
      </c>
      <c r="H10013" s="83">
        <v>25480407</v>
      </c>
    </row>
    <row r="10014" spans="1:8" x14ac:dyDescent="0.25">
      <c r="A10014" s="83" t="s">
        <v>14252</v>
      </c>
      <c r="B10014" s="83" t="str">
        <f>_xlfn.XLOOKUP(A:A,[1]FI_NAME!$A:$A,[1]FI_NAME!$B:$B)</f>
        <v>บริษัท ทรู มันนี่ จำกัด</v>
      </c>
      <c r="C10014" s="83" t="e">
        <f>_xlfn.XLOOKUP(B:B,'Swift Code&amp;Bank Name'!B:B,'Swift Code&amp;Bank Name'!C:C)</f>
        <v>#N/A</v>
      </c>
      <c r="D10014" s="83" t="s">
        <v>375</v>
      </c>
      <c r="E10014" s="83" t="s">
        <v>14321</v>
      </c>
      <c r="F10014" s="83" t="s">
        <v>1852</v>
      </c>
      <c r="G10014" s="83" t="str">
        <f t="shared" si="156"/>
        <v xml:space="preserve">0078  โลตัส ปิ่นเกล้า   </v>
      </c>
      <c r="H10014" s="83">
        <v>25480407</v>
      </c>
    </row>
    <row r="10015" spans="1:8" x14ac:dyDescent="0.25">
      <c r="A10015" s="83" t="s">
        <v>14252</v>
      </c>
      <c r="B10015" s="83" t="str">
        <f>_xlfn.XLOOKUP(A:A,[1]FI_NAME!$A:$A,[1]FI_NAME!$B:$B)</f>
        <v>บริษัท ทรู มันนี่ จำกัด</v>
      </c>
      <c r="C10015" s="83" t="e">
        <f>_xlfn.XLOOKUP(B:B,'Swift Code&amp;Bank Name'!B:B,'Swift Code&amp;Bank Name'!C:C)</f>
        <v>#N/A</v>
      </c>
      <c r="D10015" s="83" t="s">
        <v>2492</v>
      </c>
      <c r="E10015" s="83" t="s">
        <v>14322</v>
      </c>
      <c r="F10015" s="83" t="s">
        <v>1852</v>
      </c>
      <c r="G10015" s="83" t="str">
        <f t="shared" si="156"/>
        <v xml:space="preserve">0079  ย่อยสถานีรถไฟกรุงเทพ (หัวลำโพง)   </v>
      </c>
      <c r="H10015" s="83">
        <v>25480427</v>
      </c>
    </row>
    <row r="10016" spans="1:8" x14ac:dyDescent="0.25">
      <c r="A10016" s="83" t="s">
        <v>14252</v>
      </c>
      <c r="B10016" s="83" t="str">
        <f>_xlfn.XLOOKUP(A:A,[1]FI_NAME!$A:$A,[1]FI_NAME!$B:$B)</f>
        <v>บริษัท ทรู มันนี่ จำกัด</v>
      </c>
      <c r="C10016" s="83" t="e">
        <f>_xlfn.XLOOKUP(B:B,'Swift Code&amp;Bank Name'!B:B,'Swift Code&amp;Bank Name'!C:C)</f>
        <v>#N/A</v>
      </c>
      <c r="D10016" s="83" t="s">
        <v>378</v>
      </c>
      <c r="E10016" s="83" t="s">
        <v>14323</v>
      </c>
      <c r="F10016" s="83" t="s">
        <v>1852</v>
      </c>
      <c r="G10016" s="83" t="str">
        <f t="shared" si="156"/>
        <v xml:space="preserve">0080  บางลำพู บางโพ   </v>
      </c>
      <c r="H10016" s="83">
        <v>25481005</v>
      </c>
    </row>
    <row r="10017" spans="1:8" x14ac:dyDescent="0.25">
      <c r="A10017" s="83" t="s">
        <v>14252</v>
      </c>
      <c r="B10017" s="83" t="str">
        <f>_xlfn.XLOOKUP(A:A,[1]FI_NAME!$A:$A,[1]FI_NAME!$B:$B)</f>
        <v>บริษัท ทรู มันนี่ จำกัด</v>
      </c>
      <c r="C10017" s="83" t="e">
        <f>_xlfn.XLOOKUP(B:B,'Swift Code&amp;Bank Name'!B:B,'Swift Code&amp;Bank Name'!C:C)</f>
        <v>#N/A</v>
      </c>
      <c r="D10017" s="83" t="s">
        <v>2497</v>
      </c>
      <c r="E10017" s="83" t="s">
        <v>14324</v>
      </c>
      <c r="F10017" s="83" t="s">
        <v>1852</v>
      </c>
      <c r="G10017" s="83" t="str">
        <f t="shared" si="156"/>
        <v xml:space="preserve">0081  ท็อปส์ ประชาอุทิศ   </v>
      </c>
      <c r="H10017" s="83">
        <v>25481005</v>
      </c>
    </row>
    <row r="10018" spans="1:8" x14ac:dyDescent="0.25">
      <c r="A10018" s="83" t="s">
        <v>14252</v>
      </c>
      <c r="B10018" s="83" t="str">
        <f>_xlfn.XLOOKUP(A:A,[1]FI_NAME!$A:$A,[1]FI_NAME!$B:$B)</f>
        <v>บริษัท ทรู มันนี่ จำกัด</v>
      </c>
      <c r="C10018" s="83" t="e">
        <f>_xlfn.XLOOKUP(B:B,'Swift Code&amp;Bank Name'!B:B,'Swift Code&amp;Bank Name'!C:C)</f>
        <v>#N/A</v>
      </c>
      <c r="D10018" s="83" t="s">
        <v>381</v>
      </c>
      <c r="E10018" s="83" t="s">
        <v>14325</v>
      </c>
      <c r="F10018" s="83" t="s">
        <v>1852</v>
      </c>
      <c r="G10018" s="83" t="str">
        <f t="shared" si="156"/>
        <v xml:space="preserve">0083  ห้างคาร์ฟูร์ สาขาบางบอน   </v>
      </c>
      <c r="H10018" s="83">
        <v>25481005</v>
      </c>
    </row>
    <row r="10019" spans="1:8" x14ac:dyDescent="0.25">
      <c r="A10019" s="83" t="s">
        <v>14252</v>
      </c>
      <c r="B10019" s="83" t="str">
        <f>_xlfn.XLOOKUP(A:A,[1]FI_NAME!$A:$A,[1]FI_NAME!$B:$B)</f>
        <v>บริษัท ทรู มันนี่ จำกัด</v>
      </c>
      <c r="C10019" s="83" t="e">
        <f>_xlfn.XLOOKUP(B:B,'Swift Code&amp;Bank Name'!B:B,'Swift Code&amp;Bank Name'!C:C)</f>
        <v>#N/A</v>
      </c>
      <c r="D10019" s="83" t="s">
        <v>2503</v>
      </c>
      <c r="E10019" s="83" t="s">
        <v>14326</v>
      </c>
      <c r="F10019" s="83" t="s">
        <v>1852</v>
      </c>
      <c r="G10019" s="83" t="str">
        <f t="shared" si="156"/>
        <v xml:space="preserve">0084  ห้างคาร์ฟูร์ สาขาสุขาภิบาล 3   </v>
      </c>
      <c r="H10019" s="83">
        <v>25481005</v>
      </c>
    </row>
    <row r="10020" spans="1:8" x14ac:dyDescent="0.25">
      <c r="A10020" s="83" t="s">
        <v>14252</v>
      </c>
      <c r="B10020" s="83" t="str">
        <f>_xlfn.XLOOKUP(A:A,[1]FI_NAME!$A:$A,[1]FI_NAME!$B:$B)</f>
        <v>บริษัท ทรู มันนี่ จำกัด</v>
      </c>
      <c r="C10020" s="83" t="e">
        <f>_xlfn.XLOOKUP(B:B,'Swift Code&amp;Bank Name'!B:B,'Swift Code&amp;Bank Name'!C:C)</f>
        <v>#N/A</v>
      </c>
      <c r="D10020" s="83" t="s">
        <v>2504</v>
      </c>
      <c r="E10020" s="83" t="s">
        <v>14327</v>
      </c>
      <c r="F10020" s="83" t="s">
        <v>1852</v>
      </c>
      <c r="G10020" s="83" t="str">
        <f t="shared" si="156"/>
        <v xml:space="preserve">0085  ห้างคาร์ฟูร์ สาขารัชดาภิเษก   </v>
      </c>
      <c r="H10020" s="83">
        <v>25481005</v>
      </c>
    </row>
    <row r="10021" spans="1:8" x14ac:dyDescent="0.25">
      <c r="A10021" s="83" t="s">
        <v>14252</v>
      </c>
      <c r="B10021" s="83" t="str">
        <f>_xlfn.XLOOKUP(A:A,[1]FI_NAME!$A:$A,[1]FI_NAME!$B:$B)</f>
        <v>บริษัท ทรู มันนี่ จำกัด</v>
      </c>
      <c r="C10021" s="83" t="e">
        <f>_xlfn.XLOOKUP(B:B,'Swift Code&amp;Bank Name'!B:B,'Swift Code&amp;Bank Name'!C:C)</f>
        <v>#N/A</v>
      </c>
      <c r="D10021" s="83" t="s">
        <v>3741</v>
      </c>
      <c r="E10021" s="83" t="s">
        <v>14328</v>
      </c>
      <c r="F10021" s="83" t="s">
        <v>1852</v>
      </c>
      <c r="G10021" s="83" t="str">
        <f t="shared" si="156"/>
        <v xml:space="preserve">0086  ห้างคาร์ฟูร์ สาขาศรีนครินทร์   </v>
      </c>
      <c r="H10021" s="83">
        <v>25481005</v>
      </c>
    </row>
    <row r="10022" spans="1:8" x14ac:dyDescent="0.25">
      <c r="A10022" s="83" t="s">
        <v>14252</v>
      </c>
      <c r="B10022" s="83" t="str">
        <f>_xlfn.XLOOKUP(A:A,[1]FI_NAME!$A:$A,[1]FI_NAME!$B:$B)</f>
        <v>บริษัท ทรู มันนี่ จำกัด</v>
      </c>
      <c r="C10022" s="83" t="e">
        <f>_xlfn.XLOOKUP(B:B,'Swift Code&amp;Bank Name'!B:B,'Swift Code&amp;Bank Name'!C:C)</f>
        <v>#N/A</v>
      </c>
      <c r="D10022" s="83" t="s">
        <v>2507</v>
      </c>
      <c r="E10022" s="83" t="s">
        <v>14329</v>
      </c>
      <c r="F10022" s="83" t="s">
        <v>1852</v>
      </c>
      <c r="G10022" s="83" t="str">
        <f t="shared" si="156"/>
        <v xml:space="preserve">0087  ห้างวี-สแควร์ พลาซ่า   </v>
      </c>
      <c r="H10022" s="83">
        <v>25481005</v>
      </c>
    </row>
    <row r="10023" spans="1:8" x14ac:dyDescent="0.25">
      <c r="A10023" s="83" t="s">
        <v>14252</v>
      </c>
      <c r="B10023" s="83" t="str">
        <f>_xlfn.XLOOKUP(A:A,[1]FI_NAME!$A:$A,[1]FI_NAME!$B:$B)</f>
        <v>บริษัท ทรู มันนี่ จำกัด</v>
      </c>
      <c r="C10023" s="83" t="e">
        <f>_xlfn.XLOOKUP(B:B,'Swift Code&amp;Bank Name'!B:B,'Swift Code&amp;Bank Name'!C:C)</f>
        <v>#N/A</v>
      </c>
      <c r="D10023" s="83" t="s">
        <v>384</v>
      </c>
      <c r="E10023" s="83" t="s">
        <v>14330</v>
      </c>
      <c r="F10023" s="83" t="s">
        <v>1852</v>
      </c>
      <c r="G10023" s="83" t="str">
        <f t="shared" si="156"/>
        <v xml:space="preserve">0088  รถไฟฟ้าใต้ดิน สถานีสุขุมวิท   </v>
      </c>
      <c r="H10023" s="83">
        <v>25481005</v>
      </c>
    </row>
    <row r="10024" spans="1:8" x14ac:dyDescent="0.25">
      <c r="A10024" s="83" t="s">
        <v>14252</v>
      </c>
      <c r="B10024" s="83" t="str">
        <f>_xlfn.XLOOKUP(A:A,[1]FI_NAME!$A:$A,[1]FI_NAME!$B:$B)</f>
        <v>บริษัท ทรู มันนี่ จำกัด</v>
      </c>
      <c r="C10024" s="83" t="e">
        <f>_xlfn.XLOOKUP(B:B,'Swift Code&amp;Bank Name'!B:B,'Swift Code&amp;Bank Name'!C:C)</f>
        <v>#N/A</v>
      </c>
      <c r="D10024" s="83" t="s">
        <v>387</v>
      </c>
      <c r="E10024" s="83" t="s">
        <v>14331</v>
      </c>
      <c r="F10024" s="83" t="s">
        <v>1852</v>
      </c>
      <c r="G10024" s="83" t="str">
        <f t="shared" si="156"/>
        <v xml:space="preserve">0089  กาดสวนแก้ว เชียงใหม่   </v>
      </c>
      <c r="H10024" s="83">
        <v>25481005</v>
      </c>
    </row>
    <row r="10025" spans="1:8" x14ac:dyDescent="0.25">
      <c r="A10025" s="83" t="s">
        <v>14252</v>
      </c>
      <c r="B10025" s="83" t="str">
        <f>_xlfn.XLOOKUP(A:A,[1]FI_NAME!$A:$A,[1]FI_NAME!$B:$B)</f>
        <v>บริษัท ทรู มันนี่ จำกัด</v>
      </c>
      <c r="C10025" s="83" t="e">
        <f>_xlfn.XLOOKUP(B:B,'Swift Code&amp;Bank Name'!B:B,'Swift Code&amp;Bank Name'!C:C)</f>
        <v>#N/A</v>
      </c>
      <c r="D10025" s="83" t="s">
        <v>390</v>
      </c>
      <c r="E10025" s="83" t="s">
        <v>14332</v>
      </c>
      <c r="F10025" s="83" t="s">
        <v>1852</v>
      </c>
      <c r="G10025" s="83" t="str">
        <f t="shared" si="156"/>
        <v xml:space="preserve">0090  แปซิฟิค พาร์ค ศรีราชา   </v>
      </c>
      <c r="H10025" s="83">
        <v>25481005</v>
      </c>
    </row>
    <row r="10026" spans="1:8" x14ac:dyDescent="0.25">
      <c r="A10026" s="83" t="s">
        <v>14252</v>
      </c>
      <c r="B10026" s="83" t="str">
        <f>_xlfn.XLOOKUP(A:A,[1]FI_NAME!$A:$A,[1]FI_NAME!$B:$B)</f>
        <v>บริษัท ทรู มันนี่ จำกัด</v>
      </c>
      <c r="C10026" s="83" t="e">
        <f>_xlfn.XLOOKUP(B:B,'Swift Code&amp;Bank Name'!B:B,'Swift Code&amp;Bank Name'!C:C)</f>
        <v>#N/A</v>
      </c>
      <c r="D10026" s="83" t="s">
        <v>393</v>
      </c>
      <c r="E10026" s="83" t="s">
        <v>14333</v>
      </c>
      <c r="F10026" s="83" t="s">
        <v>1852</v>
      </c>
      <c r="G10026" s="83" t="str">
        <f t="shared" si="156"/>
        <v xml:space="preserve">0091  ย่อยกาฬสินธุ์ พลาซ่า   </v>
      </c>
      <c r="H10026" s="83">
        <v>25481005</v>
      </c>
    </row>
    <row r="10027" spans="1:8" x14ac:dyDescent="0.25">
      <c r="A10027" s="83" t="s">
        <v>14252</v>
      </c>
      <c r="B10027" s="83" t="str">
        <f>_xlfn.XLOOKUP(A:A,[1]FI_NAME!$A:$A,[1]FI_NAME!$B:$B)</f>
        <v>บริษัท ทรู มันนี่ จำกัด</v>
      </c>
      <c r="C10027" s="83" t="e">
        <f>_xlfn.XLOOKUP(B:B,'Swift Code&amp;Bank Name'!B:B,'Swift Code&amp;Bank Name'!C:C)</f>
        <v>#N/A</v>
      </c>
      <c r="D10027" s="83" t="s">
        <v>3748</v>
      </c>
      <c r="E10027" s="83" t="s">
        <v>14334</v>
      </c>
      <c r="F10027" s="83" t="s">
        <v>1852</v>
      </c>
      <c r="G10027" s="83" t="str">
        <f t="shared" si="156"/>
        <v xml:space="preserve">0092  ย่อยนครนายก   </v>
      </c>
      <c r="H10027" s="83">
        <v>25481005</v>
      </c>
    </row>
    <row r="10028" spans="1:8" x14ac:dyDescent="0.25">
      <c r="A10028" s="83" t="s">
        <v>14252</v>
      </c>
      <c r="B10028" s="83" t="str">
        <f>_xlfn.XLOOKUP(A:A,[1]FI_NAME!$A:$A,[1]FI_NAME!$B:$B)</f>
        <v>บริษัท ทรู มันนี่ จำกัด</v>
      </c>
      <c r="C10028" s="83" t="e">
        <f>_xlfn.XLOOKUP(B:B,'Swift Code&amp;Bank Name'!B:B,'Swift Code&amp;Bank Name'!C:C)</f>
        <v>#N/A</v>
      </c>
      <c r="D10028" s="83" t="s">
        <v>396</v>
      </c>
      <c r="E10028" s="83" t="s">
        <v>14335</v>
      </c>
      <c r="F10028" s="83" t="s">
        <v>1852</v>
      </c>
      <c r="G10028" s="83" t="str">
        <f t="shared" si="156"/>
        <v xml:space="preserve">0093  ย่อย โลตัสพัทยาเหนือ   </v>
      </c>
      <c r="H10028" s="83">
        <v>25481005</v>
      </c>
    </row>
    <row r="10029" spans="1:8" x14ac:dyDescent="0.25">
      <c r="A10029" s="83" t="s">
        <v>14252</v>
      </c>
      <c r="B10029" s="83" t="str">
        <f>_xlfn.XLOOKUP(A:A,[1]FI_NAME!$A:$A,[1]FI_NAME!$B:$B)</f>
        <v>บริษัท ทรู มันนี่ จำกัด</v>
      </c>
      <c r="C10029" s="83" t="e">
        <f>_xlfn.XLOOKUP(B:B,'Swift Code&amp;Bank Name'!B:B,'Swift Code&amp;Bank Name'!C:C)</f>
        <v>#N/A</v>
      </c>
      <c r="D10029" s="83" t="s">
        <v>2517</v>
      </c>
      <c r="E10029" s="83" t="s">
        <v>14336</v>
      </c>
      <c r="F10029" s="83" t="s">
        <v>1852</v>
      </c>
      <c r="G10029" s="83" t="str">
        <f t="shared" si="156"/>
        <v xml:space="preserve">0094  ย่อยโรบินสัน ราชบุรี   </v>
      </c>
      <c r="H10029" s="83">
        <v>25481005</v>
      </c>
    </row>
    <row r="10030" spans="1:8" x14ac:dyDescent="0.25">
      <c r="A10030" s="83" t="s">
        <v>14252</v>
      </c>
      <c r="B10030" s="83" t="str">
        <f>_xlfn.XLOOKUP(A:A,[1]FI_NAME!$A:$A,[1]FI_NAME!$B:$B)</f>
        <v>บริษัท ทรู มันนี่ จำกัด</v>
      </c>
      <c r="C10030" s="83" t="e">
        <f>_xlfn.XLOOKUP(B:B,'Swift Code&amp;Bank Name'!B:B,'Swift Code&amp;Bank Name'!C:C)</f>
        <v>#N/A</v>
      </c>
      <c r="D10030" s="83" t="s">
        <v>3753</v>
      </c>
      <c r="E10030" s="83" t="s">
        <v>14337</v>
      </c>
      <c r="F10030" s="83" t="s">
        <v>1852</v>
      </c>
      <c r="G10030" s="83" t="str">
        <f t="shared" si="156"/>
        <v xml:space="preserve">0095  ย่อยโลตัสภูเก็ต   </v>
      </c>
      <c r="H10030" s="83">
        <v>25481005</v>
      </c>
    </row>
    <row r="10031" spans="1:8" x14ac:dyDescent="0.25">
      <c r="A10031" s="83" t="s">
        <v>14252</v>
      </c>
      <c r="B10031" s="83" t="str">
        <f>_xlfn.XLOOKUP(A:A,[1]FI_NAME!$A:$A,[1]FI_NAME!$B:$B)</f>
        <v>บริษัท ทรู มันนี่ จำกัด</v>
      </c>
      <c r="C10031" s="83" t="e">
        <f>_xlfn.XLOOKUP(B:B,'Swift Code&amp;Bank Name'!B:B,'Swift Code&amp;Bank Name'!C:C)</f>
        <v>#N/A</v>
      </c>
      <c r="D10031" s="83" t="s">
        <v>399</v>
      </c>
      <c r="E10031" s="83" t="s">
        <v>14338</v>
      </c>
      <c r="F10031" s="83" t="s">
        <v>1852</v>
      </c>
      <c r="G10031" s="83" t="str">
        <f t="shared" si="156"/>
        <v xml:space="preserve">0096  ย่อยโลตัสสุราษฎร์ธานี   </v>
      </c>
      <c r="H10031" s="83">
        <v>25481005</v>
      </c>
    </row>
    <row r="10032" spans="1:8" x14ac:dyDescent="0.25">
      <c r="A10032" s="83" t="s">
        <v>14252</v>
      </c>
      <c r="B10032" s="83" t="str">
        <f>_xlfn.XLOOKUP(A:A,[1]FI_NAME!$A:$A,[1]FI_NAME!$B:$B)</f>
        <v>บริษัท ทรู มันนี่ จำกัด</v>
      </c>
      <c r="C10032" s="83" t="e">
        <f>_xlfn.XLOOKUP(B:B,'Swift Code&amp;Bank Name'!B:B,'Swift Code&amp;Bank Name'!C:C)</f>
        <v>#N/A</v>
      </c>
      <c r="D10032" s="83" t="s">
        <v>2518</v>
      </c>
      <c r="E10032" s="83" t="s">
        <v>14339</v>
      </c>
      <c r="F10032" s="83" t="s">
        <v>1852</v>
      </c>
      <c r="G10032" s="83" t="str">
        <f t="shared" si="156"/>
        <v xml:space="preserve">0097  ย่อยท็อปแลนด์ พลาซ่า   </v>
      </c>
      <c r="H10032" s="83">
        <v>25481005</v>
      </c>
    </row>
    <row r="10033" spans="1:8" x14ac:dyDescent="0.25">
      <c r="A10033" s="83" t="s">
        <v>14252</v>
      </c>
      <c r="B10033" s="83" t="str">
        <f>_xlfn.XLOOKUP(A:A,[1]FI_NAME!$A:$A,[1]FI_NAME!$B:$B)</f>
        <v>บริษัท ทรู มันนี่ จำกัด</v>
      </c>
      <c r="C10033" s="83" t="e">
        <f>_xlfn.XLOOKUP(B:B,'Swift Code&amp;Bank Name'!B:B,'Swift Code&amp;Bank Name'!C:C)</f>
        <v>#N/A</v>
      </c>
      <c r="D10033" s="83" t="s">
        <v>2520</v>
      </c>
      <c r="E10033" s="83" t="s">
        <v>14340</v>
      </c>
      <c r="F10033" s="83" t="s">
        <v>1852</v>
      </c>
      <c r="G10033" s="83" t="str">
        <f t="shared" si="156"/>
        <v xml:space="preserve">0098  ย่อยแหลมทอง ช้อปปิ้งพลาซ่า   </v>
      </c>
      <c r="H10033" s="83">
        <v>25481005</v>
      </c>
    </row>
    <row r="10034" spans="1:8" x14ac:dyDescent="0.25">
      <c r="A10034" s="83" t="s">
        <v>14252</v>
      </c>
      <c r="B10034" s="83" t="str">
        <f>_xlfn.XLOOKUP(A:A,[1]FI_NAME!$A:$A,[1]FI_NAME!$B:$B)</f>
        <v>บริษัท ทรู มันนี่ จำกัด</v>
      </c>
      <c r="C10034" s="83" t="e">
        <f>_xlfn.XLOOKUP(B:B,'Swift Code&amp;Bank Name'!B:B,'Swift Code&amp;Bank Name'!C:C)</f>
        <v>#N/A</v>
      </c>
      <c r="D10034" s="83" t="s">
        <v>2523</v>
      </c>
      <c r="E10034" s="83" t="s">
        <v>14341</v>
      </c>
      <c r="F10034" s="83" t="s">
        <v>1852</v>
      </c>
      <c r="G10034" s="83" t="str">
        <f t="shared" si="156"/>
        <v xml:space="preserve">0099  ย่อยโลตัส สุพรรณบุรี   </v>
      </c>
      <c r="H10034" s="83">
        <v>25481005</v>
      </c>
    </row>
    <row r="10035" spans="1:8" x14ac:dyDescent="0.25">
      <c r="A10035" s="83" t="s">
        <v>14252</v>
      </c>
      <c r="B10035" s="83" t="str">
        <f>_xlfn.XLOOKUP(A:A,[1]FI_NAME!$A:$A,[1]FI_NAME!$B:$B)</f>
        <v>บริษัท ทรู มันนี่ จำกัด</v>
      </c>
      <c r="C10035" s="83" t="e">
        <f>_xlfn.XLOOKUP(B:B,'Swift Code&amp;Bank Name'!B:B,'Swift Code&amp;Bank Name'!C:C)</f>
        <v>#N/A</v>
      </c>
      <c r="D10035" s="83" t="s">
        <v>2526</v>
      </c>
      <c r="E10035" s="83" t="s">
        <v>14342</v>
      </c>
      <c r="F10035" s="83" t="s">
        <v>1852</v>
      </c>
      <c r="G10035" s="83" t="str">
        <f t="shared" si="156"/>
        <v xml:space="preserve">0100  ย่อยเซ็นทรัล แอร์พอร์ต พลาซ่า   </v>
      </c>
      <c r="H10035" s="83">
        <v>25481005</v>
      </c>
    </row>
    <row r="10036" spans="1:8" x14ac:dyDescent="0.25">
      <c r="A10036" s="83" t="s">
        <v>14252</v>
      </c>
      <c r="B10036" s="83" t="str">
        <f>_xlfn.XLOOKUP(A:A,[1]FI_NAME!$A:$A,[1]FI_NAME!$B:$B)</f>
        <v>บริษัท ทรู มันนี่ จำกัด</v>
      </c>
      <c r="C10036" s="83" t="e">
        <f>_xlfn.XLOOKUP(B:B,'Swift Code&amp;Bank Name'!B:B,'Swift Code&amp;Bank Name'!C:C)</f>
        <v>#N/A</v>
      </c>
      <c r="D10036" s="83" t="s">
        <v>402</v>
      </c>
      <c r="E10036" s="83" t="s">
        <v>14343</v>
      </c>
      <c r="F10036" s="83" t="s">
        <v>1852</v>
      </c>
      <c r="G10036" s="83" t="str">
        <f t="shared" si="156"/>
        <v xml:space="preserve">0101  ย่อยบิ๊กซี เพชรบุรี   </v>
      </c>
      <c r="H10036" s="83">
        <v>25481005</v>
      </c>
    </row>
    <row r="10037" spans="1:8" x14ac:dyDescent="0.25">
      <c r="A10037" s="83" t="s">
        <v>14252</v>
      </c>
      <c r="B10037" s="83" t="str">
        <f>_xlfn.XLOOKUP(A:A,[1]FI_NAME!$A:$A,[1]FI_NAME!$B:$B)</f>
        <v>บริษัท ทรู มันนี่ จำกัด</v>
      </c>
      <c r="C10037" s="83" t="e">
        <f>_xlfn.XLOOKUP(B:B,'Swift Code&amp;Bank Name'!B:B,'Swift Code&amp;Bank Name'!C:C)</f>
        <v>#N/A</v>
      </c>
      <c r="D10037" s="83" t="s">
        <v>405</v>
      </c>
      <c r="E10037" s="83" t="s">
        <v>14344</v>
      </c>
      <c r="F10037" s="83" t="s">
        <v>1852</v>
      </c>
      <c r="G10037" s="83" t="str">
        <f t="shared" si="156"/>
        <v xml:space="preserve">0102  ย่อยบิ๊กซีลำปาง   </v>
      </c>
      <c r="H10037" s="83">
        <v>25481005</v>
      </c>
    </row>
    <row r="10038" spans="1:8" x14ac:dyDescent="0.25">
      <c r="A10038" s="83" t="s">
        <v>14252</v>
      </c>
      <c r="B10038" s="83" t="str">
        <f>_xlfn.XLOOKUP(A:A,[1]FI_NAME!$A:$A,[1]FI_NAME!$B:$B)</f>
        <v>บริษัท ทรู มันนี่ จำกัด</v>
      </c>
      <c r="C10038" s="83" t="e">
        <f>_xlfn.XLOOKUP(B:B,'Swift Code&amp;Bank Name'!B:B,'Swift Code&amp;Bank Name'!C:C)</f>
        <v>#N/A</v>
      </c>
      <c r="D10038" s="83" t="s">
        <v>408</v>
      </c>
      <c r="E10038" s="83" t="s">
        <v>14345</v>
      </c>
      <c r="F10038" s="83" t="s">
        <v>1852</v>
      </c>
      <c r="G10038" s="83" t="str">
        <f t="shared" si="156"/>
        <v xml:space="preserve">0103  ย่อยบิ๊กซี ภูเก็ต   </v>
      </c>
      <c r="H10038" s="83">
        <v>25481005</v>
      </c>
    </row>
    <row r="10039" spans="1:8" x14ac:dyDescent="0.25">
      <c r="A10039" s="83" t="s">
        <v>14252</v>
      </c>
      <c r="B10039" s="83" t="str">
        <f>_xlfn.XLOOKUP(A:A,[1]FI_NAME!$A:$A,[1]FI_NAME!$B:$B)</f>
        <v>บริษัท ทรู มันนี่ จำกัด</v>
      </c>
      <c r="C10039" s="83" t="e">
        <f>_xlfn.XLOOKUP(B:B,'Swift Code&amp;Bank Name'!B:B,'Swift Code&amp;Bank Name'!C:C)</f>
        <v>#N/A</v>
      </c>
      <c r="D10039" s="83" t="s">
        <v>411</v>
      </c>
      <c r="E10039" s="83" t="s">
        <v>14346</v>
      </c>
      <c r="F10039" s="83" t="s">
        <v>1852</v>
      </c>
      <c r="G10039" s="83" t="str">
        <f t="shared" si="156"/>
        <v xml:space="preserve">0104  ย่อยบิ๊กซี นครปฐม   </v>
      </c>
      <c r="H10039" s="83">
        <v>25481005</v>
      </c>
    </row>
    <row r="10040" spans="1:8" x14ac:dyDescent="0.25">
      <c r="A10040" s="83" t="s">
        <v>14252</v>
      </c>
      <c r="B10040" s="83" t="str">
        <f>_xlfn.XLOOKUP(A:A,[1]FI_NAME!$A:$A,[1]FI_NAME!$B:$B)</f>
        <v>บริษัท ทรู มันนี่ จำกัด</v>
      </c>
      <c r="C10040" s="83" t="e">
        <f>_xlfn.XLOOKUP(B:B,'Swift Code&amp;Bank Name'!B:B,'Swift Code&amp;Bank Name'!C:C)</f>
        <v>#N/A</v>
      </c>
      <c r="D10040" s="83" t="s">
        <v>414</v>
      </c>
      <c r="E10040" s="83" t="s">
        <v>14347</v>
      </c>
      <c r="F10040" s="83" t="s">
        <v>1852</v>
      </c>
      <c r="G10040" s="83" t="str">
        <f t="shared" si="156"/>
        <v xml:space="preserve">0105  ย่อย ปราจีนบุรี   </v>
      </c>
      <c r="H10040" s="83">
        <v>25481005</v>
      </c>
    </row>
    <row r="10041" spans="1:8" x14ac:dyDescent="0.25">
      <c r="A10041" s="83" t="s">
        <v>14252</v>
      </c>
      <c r="B10041" s="83" t="str">
        <f>_xlfn.XLOOKUP(A:A,[1]FI_NAME!$A:$A,[1]FI_NAME!$B:$B)</f>
        <v>บริษัท ทรู มันนี่ จำกัด</v>
      </c>
      <c r="C10041" s="83" t="e">
        <f>_xlfn.XLOOKUP(B:B,'Swift Code&amp;Bank Name'!B:B,'Swift Code&amp;Bank Name'!C:C)</f>
        <v>#N/A</v>
      </c>
      <c r="D10041" s="83" t="s">
        <v>417</v>
      </c>
      <c r="E10041" s="83" t="s">
        <v>14348</v>
      </c>
      <c r="F10041" s="83" t="s">
        <v>1852</v>
      </c>
      <c r="G10041" s="83" t="str">
        <f t="shared" si="156"/>
        <v xml:space="preserve">0106  สุขุมวิท 101/1   </v>
      </c>
      <c r="H10041" s="83">
        <v>25481115</v>
      </c>
    </row>
    <row r="10042" spans="1:8" x14ac:dyDescent="0.25">
      <c r="A10042" s="83" t="s">
        <v>14252</v>
      </c>
      <c r="B10042" s="83" t="str">
        <f>_xlfn.XLOOKUP(A:A,[1]FI_NAME!$A:$A,[1]FI_NAME!$B:$B)</f>
        <v>บริษัท ทรู มันนี่ จำกัด</v>
      </c>
      <c r="C10042" s="83" t="e">
        <f>_xlfn.XLOOKUP(B:B,'Swift Code&amp;Bank Name'!B:B,'Swift Code&amp;Bank Name'!C:C)</f>
        <v>#N/A</v>
      </c>
      <c r="D10042" s="83" t="s">
        <v>2533</v>
      </c>
      <c r="E10042" s="83" t="s">
        <v>14349</v>
      </c>
      <c r="F10042" s="83" t="s">
        <v>1852</v>
      </c>
      <c r="G10042" s="83" t="str">
        <f t="shared" si="156"/>
        <v xml:space="preserve">0107  เมเจอร์ปิ่นเกล้า   </v>
      </c>
      <c r="H10042" s="83">
        <v>25481120</v>
      </c>
    </row>
    <row r="10043" spans="1:8" x14ac:dyDescent="0.25">
      <c r="A10043" s="83" t="s">
        <v>14252</v>
      </c>
      <c r="B10043" s="83" t="str">
        <f>_xlfn.XLOOKUP(A:A,[1]FI_NAME!$A:$A,[1]FI_NAME!$B:$B)</f>
        <v>บริษัท ทรู มันนี่ จำกัด</v>
      </c>
      <c r="C10043" s="83" t="e">
        <f>_xlfn.XLOOKUP(B:B,'Swift Code&amp;Bank Name'!B:B,'Swift Code&amp;Bank Name'!C:C)</f>
        <v>#N/A</v>
      </c>
      <c r="D10043" s="83" t="s">
        <v>420</v>
      </c>
      <c r="E10043" s="83" t="s">
        <v>14350</v>
      </c>
      <c r="F10043" s="83" t="s">
        <v>1852</v>
      </c>
      <c r="G10043" s="83" t="str">
        <f t="shared" si="156"/>
        <v xml:space="preserve">0108  พรานนก   </v>
      </c>
      <c r="H10043" s="83">
        <v>25490115</v>
      </c>
    </row>
    <row r="10044" spans="1:8" x14ac:dyDescent="0.25">
      <c r="A10044" s="83" t="s">
        <v>14252</v>
      </c>
      <c r="B10044" s="83" t="str">
        <f>_xlfn.XLOOKUP(A:A,[1]FI_NAME!$A:$A,[1]FI_NAME!$B:$B)</f>
        <v>บริษัท ทรู มันนี่ จำกัด</v>
      </c>
      <c r="C10044" s="83" t="e">
        <f>_xlfn.XLOOKUP(B:B,'Swift Code&amp;Bank Name'!B:B,'Swift Code&amp;Bank Name'!C:C)</f>
        <v>#N/A</v>
      </c>
      <c r="D10044" s="83" t="s">
        <v>423</v>
      </c>
      <c r="E10044" s="83" t="s">
        <v>14351</v>
      </c>
      <c r="F10044" s="83" t="s">
        <v>1852</v>
      </c>
      <c r="G10044" s="83" t="str">
        <f t="shared" si="156"/>
        <v xml:space="preserve">0109  สยามสแควร์ ซ.3   </v>
      </c>
      <c r="H10044" s="83">
        <v>25490612</v>
      </c>
    </row>
    <row r="10045" spans="1:8" x14ac:dyDescent="0.25">
      <c r="A10045" s="83" t="s">
        <v>14352</v>
      </c>
      <c r="B10045" s="83" t="str">
        <f>_xlfn.XLOOKUP(A:A,[1]FI_NAME!$A:$A,[1]FI_NAME!$B:$B)</f>
        <v>บริษัท พรอมิส (ประเทศไทย) จำกัด</v>
      </c>
      <c r="C10045" s="83" t="e">
        <f>_xlfn.XLOOKUP(B:B,'Swift Code&amp;Bank Name'!B:B,'Swift Code&amp;Bank Name'!C:C)</f>
        <v>#N/A</v>
      </c>
      <c r="D10045" s="83" t="s">
        <v>294</v>
      </c>
      <c r="E10045" s="83" t="s">
        <v>5217</v>
      </c>
      <c r="F10045" s="83" t="s">
        <v>404</v>
      </c>
      <c r="G10045" s="83" t="str">
        <f t="shared" si="156"/>
        <v>0001  สำนักงานใหญ่  HEAD OFFICE</v>
      </c>
      <c r="H10045" s="83">
        <v>25480926</v>
      </c>
    </row>
    <row r="10046" spans="1:8" x14ac:dyDescent="0.25">
      <c r="A10046" s="83" t="s">
        <v>14352</v>
      </c>
      <c r="B10046" s="83" t="str">
        <f>_xlfn.XLOOKUP(A:A,[1]FI_NAME!$A:$A,[1]FI_NAME!$B:$B)</f>
        <v>บริษัท พรอมิส (ประเทศไทย) จำกัด</v>
      </c>
      <c r="C10046" s="83" t="e">
        <f>_xlfn.XLOOKUP(B:B,'Swift Code&amp;Bank Name'!B:B,'Swift Code&amp;Bank Name'!C:C)</f>
        <v>#N/A</v>
      </c>
      <c r="D10046" s="83" t="s">
        <v>2365</v>
      </c>
      <c r="E10046" s="83" t="s">
        <v>451</v>
      </c>
      <c r="F10046" s="83" t="s">
        <v>452</v>
      </c>
      <c r="G10046" s="83" t="str">
        <f t="shared" si="156"/>
        <v>0002  สาขาสีลม  SILOM BRANCH</v>
      </c>
      <c r="H10046" s="83">
        <v>25480926</v>
      </c>
    </row>
    <row r="10047" spans="1:8" x14ac:dyDescent="0.25">
      <c r="A10047" s="83" t="s">
        <v>14352</v>
      </c>
      <c r="B10047" s="83" t="str">
        <f>_xlfn.XLOOKUP(A:A,[1]FI_NAME!$A:$A,[1]FI_NAME!$B:$B)</f>
        <v>บริษัท พรอมิส (ประเทศไทย) จำกัด</v>
      </c>
      <c r="C10047" s="83" t="e">
        <f>_xlfn.XLOOKUP(B:B,'Swift Code&amp;Bank Name'!B:B,'Swift Code&amp;Bank Name'!C:C)</f>
        <v>#N/A</v>
      </c>
      <c r="D10047" s="83" t="s">
        <v>3617</v>
      </c>
      <c r="E10047" s="83" t="s">
        <v>847</v>
      </c>
      <c r="F10047" s="83" t="s">
        <v>9666</v>
      </c>
      <c r="G10047" s="83" t="str">
        <f t="shared" si="156"/>
        <v>0004  สาขาขอนแก่น  KHONKAEN BRANCH</v>
      </c>
      <c r="H10047" s="83">
        <v>25510220</v>
      </c>
    </row>
    <row r="10048" spans="1:8" x14ac:dyDescent="0.25">
      <c r="A10048" s="83" t="s">
        <v>14352</v>
      </c>
      <c r="B10048" s="83" t="str">
        <f>_xlfn.XLOOKUP(A:A,[1]FI_NAME!$A:$A,[1]FI_NAME!$B:$B)</f>
        <v>บริษัท พรอมิส (ประเทศไทย) จำกัด</v>
      </c>
      <c r="C10048" s="83" t="e">
        <f>_xlfn.XLOOKUP(B:B,'Swift Code&amp;Bank Name'!B:B,'Swift Code&amp;Bank Name'!C:C)</f>
        <v>#N/A</v>
      </c>
      <c r="D10048" s="83" t="s">
        <v>2369</v>
      </c>
      <c r="E10048" s="83" t="s">
        <v>835</v>
      </c>
      <c r="F10048" s="83" t="s">
        <v>14353</v>
      </c>
      <c r="G10048" s="83" t="str">
        <f t="shared" si="156"/>
        <v>0005  สาขาอุบลราชธานี  UBON RATCHATANI BRANCH</v>
      </c>
      <c r="H10048" s="83">
        <v>25510303</v>
      </c>
    </row>
    <row r="10049" spans="1:8" x14ac:dyDescent="0.25">
      <c r="A10049" s="83" t="s">
        <v>14352</v>
      </c>
      <c r="B10049" s="83" t="str">
        <f>_xlfn.XLOOKUP(A:A,[1]FI_NAME!$A:$A,[1]FI_NAME!$B:$B)</f>
        <v>บริษัท พรอมิส (ประเทศไทย) จำกัด</v>
      </c>
      <c r="C10049" s="83" t="e">
        <f>_xlfn.XLOOKUP(B:B,'Swift Code&amp;Bank Name'!B:B,'Swift Code&amp;Bank Name'!C:C)</f>
        <v>#N/A</v>
      </c>
      <c r="D10049" s="83" t="s">
        <v>3622</v>
      </c>
      <c r="E10049" s="83" t="s">
        <v>921</v>
      </c>
      <c r="F10049" s="83" t="s">
        <v>14354</v>
      </c>
      <c r="G10049" s="83" t="str">
        <f t="shared" si="156"/>
        <v>0006  สาขานครราชสีมา  NAKHONRATSIMA BRANCH</v>
      </c>
      <c r="H10049" s="83">
        <v>25510303</v>
      </c>
    </row>
    <row r="10050" spans="1:8" x14ac:dyDescent="0.25">
      <c r="A10050" s="83" t="s">
        <v>14355</v>
      </c>
      <c r="B10050" s="83" t="str">
        <f>_xlfn.XLOOKUP(A:A,[1]FI_NAME!$A:$A,[1]FI_NAME!$B:$B)</f>
        <v>บริษัท ยูโอบี แคปปิตอล เซอร์วิสเซส จำกัด</v>
      </c>
      <c r="C10050" s="83" t="e">
        <f>_xlfn.XLOOKUP(B:B,'Swift Code&amp;Bank Name'!B:B,'Swift Code&amp;Bank Name'!C:C)</f>
        <v>#N/A</v>
      </c>
      <c r="D10050" s="83" t="s">
        <v>294</v>
      </c>
      <c r="E10050" s="83" t="s">
        <v>5217</v>
      </c>
      <c r="F10050" s="83" t="s">
        <v>404</v>
      </c>
      <c r="G10050" s="83" t="str">
        <f t="shared" si="156"/>
        <v>0001  สำนักงานใหญ่  HEAD OFFICE</v>
      </c>
      <c r="H10050" s="83">
        <v>25280923</v>
      </c>
    </row>
    <row r="10051" spans="1:8" x14ac:dyDescent="0.25">
      <c r="A10051" s="83" t="s">
        <v>14355</v>
      </c>
      <c r="B10051" s="83" t="str">
        <f>_xlfn.XLOOKUP(A:A,[1]FI_NAME!$A:$A,[1]FI_NAME!$B:$B)</f>
        <v>บริษัท ยูโอบี แคปปิตอล เซอร์วิสเซส จำกัด</v>
      </c>
      <c r="C10051" s="83" t="e">
        <f>_xlfn.XLOOKUP(B:B,'Swift Code&amp;Bank Name'!B:B,'Swift Code&amp;Bank Name'!C:C)</f>
        <v>#N/A</v>
      </c>
      <c r="D10051" s="83" t="s">
        <v>2365</v>
      </c>
      <c r="E10051" s="83" t="s">
        <v>2381</v>
      </c>
      <c r="F10051" s="83" t="s">
        <v>14356</v>
      </c>
      <c r="G10051" s="83" t="str">
        <f t="shared" si="156"/>
        <v>0002  สาขาพระโขนง  PRAKANONG BRANCH</v>
      </c>
      <c r="H10051" s="83">
        <v>25470810</v>
      </c>
    </row>
    <row r="10052" spans="1:8" x14ac:dyDescent="0.25">
      <c r="A10052" s="83" t="s">
        <v>14355</v>
      </c>
      <c r="B10052" s="83" t="str">
        <f>_xlfn.XLOOKUP(A:A,[1]FI_NAME!$A:$A,[1]FI_NAME!$B:$B)</f>
        <v>บริษัท ยูโอบี แคปปิตอล เซอร์วิสเซส จำกัด</v>
      </c>
      <c r="C10052" s="83" t="e">
        <f>_xlfn.XLOOKUP(B:B,'Swift Code&amp;Bank Name'!B:B,'Swift Code&amp;Bank Name'!C:C)</f>
        <v>#N/A</v>
      </c>
      <c r="D10052" s="83" t="s">
        <v>2372</v>
      </c>
      <c r="E10052" s="83" t="s">
        <v>1899</v>
      </c>
      <c r="F10052" s="83" t="s">
        <v>14357</v>
      </c>
      <c r="G10052" s="83" t="str">
        <f t="shared" ref="G10052:G10115" si="157">CONCATENATE(D10052,"  ",E10052,"  ",F10052)</f>
        <v>0007  สาขาเซ็นทรัล ปิ่นเกล้า  MAJOR PINKLO BRANCH</v>
      </c>
      <c r="H10052" s="83">
        <v>25471221</v>
      </c>
    </row>
    <row r="10053" spans="1:8" x14ac:dyDescent="0.25">
      <c r="A10053" s="83" t="s">
        <v>14355</v>
      </c>
      <c r="B10053" s="83" t="str">
        <f>_xlfn.XLOOKUP(A:A,[1]FI_NAME!$A:$A,[1]FI_NAME!$B:$B)</f>
        <v>บริษัท ยูโอบี แคปปิตอล เซอร์วิสเซส จำกัด</v>
      </c>
      <c r="C10053" s="83" t="e">
        <f>_xlfn.XLOOKUP(B:B,'Swift Code&amp;Bank Name'!B:B,'Swift Code&amp;Bank Name'!C:C)</f>
        <v>#N/A</v>
      </c>
      <c r="D10053" s="83" t="s">
        <v>2377</v>
      </c>
      <c r="E10053" s="83" t="s">
        <v>7559</v>
      </c>
      <c r="F10053" s="83" t="s">
        <v>5498</v>
      </c>
      <c r="G10053" s="83" t="str">
        <f t="shared" si="157"/>
        <v>0009  สาขาอยุธยาพาร์ค  AYUTTHAYA PARK BRANCH</v>
      </c>
      <c r="H10053" s="83">
        <v>25471223</v>
      </c>
    </row>
    <row r="10054" spans="1:8" x14ac:dyDescent="0.25">
      <c r="A10054" s="83" t="s">
        <v>14355</v>
      </c>
      <c r="B10054" s="83" t="str">
        <f>_xlfn.XLOOKUP(A:A,[1]FI_NAME!$A:$A,[1]FI_NAME!$B:$B)</f>
        <v>บริษัท ยูโอบี แคปปิตอล เซอร์วิสเซส จำกัด</v>
      </c>
      <c r="C10054" s="83" t="e">
        <f>_xlfn.XLOOKUP(B:B,'Swift Code&amp;Bank Name'!B:B,'Swift Code&amp;Bank Name'!C:C)</f>
        <v>#N/A</v>
      </c>
      <c r="D10054" s="83" t="s">
        <v>297</v>
      </c>
      <c r="E10054" s="83" t="s">
        <v>14358</v>
      </c>
      <c r="F10054" s="83" t="s">
        <v>2203</v>
      </c>
      <c r="G10054" s="83" t="str">
        <f t="shared" si="157"/>
        <v>0013  สาขาเซ็นทรัล เวสท์เกต  CENTRAL WESTGATE BRANCH</v>
      </c>
      <c r="H10054" s="83">
        <v>25480425</v>
      </c>
    </row>
    <row r="10055" spans="1:8" x14ac:dyDescent="0.25">
      <c r="A10055" s="83" t="s">
        <v>14355</v>
      </c>
      <c r="B10055" s="83" t="str">
        <f>_xlfn.XLOOKUP(A:A,[1]FI_NAME!$A:$A,[1]FI_NAME!$B:$B)</f>
        <v>บริษัท ยูโอบี แคปปิตอล เซอร์วิสเซส จำกัด</v>
      </c>
      <c r="C10055" s="83" t="e">
        <f>_xlfn.XLOOKUP(B:B,'Swift Code&amp;Bank Name'!B:B,'Swift Code&amp;Bank Name'!C:C)</f>
        <v>#N/A</v>
      </c>
      <c r="D10055" s="83" t="s">
        <v>303</v>
      </c>
      <c r="E10055" s="83" t="s">
        <v>14359</v>
      </c>
      <c r="F10055" s="83" t="s">
        <v>3525</v>
      </c>
      <c r="G10055" s="83" t="str">
        <f t="shared" si="157"/>
        <v>0015  สาขาเซ็นทรัลมหาชัย  CENTRAL MAHACHAI BRANCH</v>
      </c>
      <c r="H10055" s="83">
        <v>25480616</v>
      </c>
    </row>
    <row r="10056" spans="1:8" x14ac:dyDescent="0.25">
      <c r="A10056" s="83" t="s">
        <v>14355</v>
      </c>
      <c r="B10056" s="83" t="str">
        <f>_xlfn.XLOOKUP(A:A,[1]FI_NAME!$A:$A,[1]FI_NAME!$B:$B)</f>
        <v>บริษัท ยูโอบี แคปปิตอล เซอร์วิสเซส จำกัด</v>
      </c>
      <c r="C10056" s="83" t="e">
        <f>_xlfn.XLOOKUP(B:B,'Swift Code&amp;Bank Name'!B:B,'Swift Code&amp;Bank Name'!C:C)</f>
        <v>#N/A</v>
      </c>
      <c r="D10056" s="83" t="s">
        <v>2390</v>
      </c>
      <c r="E10056" s="83" t="s">
        <v>8052</v>
      </c>
      <c r="F10056" s="83" t="s">
        <v>8053</v>
      </c>
      <c r="G10056" s="83" t="str">
        <f t="shared" si="157"/>
        <v>0017  สาขาอเวนิว รัชโยธิน  AVENUE RATCHAYOTHIN BRANCH</v>
      </c>
      <c r="H10056" s="83">
        <v>25480711</v>
      </c>
    </row>
    <row r="10057" spans="1:8" x14ac:dyDescent="0.25">
      <c r="A10057" s="83" t="s">
        <v>14355</v>
      </c>
      <c r="B10057" s="83" t="str">
        <f>_xlfn.XLOOKUP(A:A,[1]FI_NAME!$A:$A,[1]FI_NAME!$B:$B)</f>
        <v>บริษัท ยูโอบี แคปปิตอล เซอร์วิสเซส จำกัด</v>
      </c>
      <c r="C10057" s="83" t="e">
        <f>_xlfn.XLOOKUP(B:B,'Swift Code&amp;Bank Name'!B:B,'Swift Code&amp;Bank Name'!C:C)</f>
        <v>#N/A</v>
      </c>
      <c r="D10057" s="83" t="s">
        <v>2391</v>
      </c>
      <c r="E10057" s="83" t="s">
        <v>14360</v>
      </c>
      <c r="F10057" s="83" t="s">
        <v>1885</v>
      </c>
      <c r="G10057" s="83" t="str">
        <f t="shared" si="157"/>
        <v>0018  สาขาเอสพลานาด  ESPLANADE BRANCH</v>
      </c>
      <c r="H10057" s="83">
        <v>25480719</v>
      </c>
    </row>
    <row r="10058" spans="1:8" x14ac:dyDescent="0.25">
      <c r="A10058" s="83" t="s">
        <v>14355</v>
      </c>
      <c r="B10058" s="83" t="str">
        <f>_xlfn.XLOOKUP(A:A,[1]FI_NAME!$A:$A,[1]FI_NAME!$B:$B)</f>
        <v>บริษัท ยูโอบี แคปปิตอล เซอร์วิสเซส จำกัด</v>
      </c>
      <c r="C10058" s="83" t="e">
        <f>_xlfn.XLOOKUP(B:B,'Swift Code&amp;Bank Name'!B:B,'Swift Code&amp;Bank Name'!C:C)</f>
        <v>#N/A</v>
      </c>
      <c r="D10058" s="83" t="s">
        <v>2394</v>
      </c>
      <c r="E10058" s="83" t="s">
        <v>2043</v>
      </c>
      <c r="F10058" s="83" t="s">
        <v>14361</v>
      </c>
      <c r="G10058" s="83" t="str">
        <f t="shared" si="157"/>
        <v>0019  สาขาเซ็นทรัล พระราม 3  CENTRAL PLAZA RAMA III BRANCH</v>
      </c>
      <c r="H10058" s="83">
        <v>25480815</v>
      </c>
    </row>
    <row r="10059" spans="1:8" x14ac:dyDescent="0.25">
      <c r="A10059" s="83" t="s">
        <v>14355</v>
      </c>
      <c r="B10059" s="83" t="str">
        <f>_xlfn.XLOOKUP(A:A,[1]FI_NAME!$A:$A,[1]FI_NAME!$B:$B)</f>
        <v>บริษัท ยูโอบี แคปปิตอล เซอร์วิสเซส จำกัด</v>
      </c>
      <c r="C10059" s="83" t="e">
        <f>_xlfn.XLOOKUP(B:B,'Swift Code&amp;Bank Name'!B:B,'Swift Code&amp;Bank Name'!C:C)</f>
        <v>#N/A</v>
      </c>
      <c r="D10059" s="83" t="s">
        <v>306</v>
      </c>
      <c r="E10059" s="83" t="s">
        <v>9738</v>
      </c>
      <c r="F10059" s="83" t="s">
        <v>878</v>
      </c>
      <c r="G10059" s="83" t="str">
        <f t="shared" si="157"/>
        <v>0021  สระบุรี  SARABURI BRANCH</v>
      </c>
      <c r="H10059" s="83">
        <v>25480825</v>
      </c>
    </row>
    <row r="10060" spans="1:8" x14ac:dyDescent="0.25">
      <c r="A10060" s="83" t="s">
        <v>14355</v>
      </c>
      <c r="B10060" s="83" t="str">
        <f>_xlfn.XLOOKUP(A:A,[1]FI_NAME!$A:$A,[1]FI_NAME!$B:$B)</f>
        <v>บริษัท ยูโอบี แคปปิตอล เซอร์วิสเซส จำกัด</v>
      </c>
      <c r="C10060" s="83" t="e">
        <f>_xlfn.XLOOKUP(B:B,'Swift Code&amp;Bank Name'!B:B,'Swift Code&amp;Bank Name'!C:C)</f>
        <v>#N/A</v>
      </c>
      <c r="D10060" s="83" t="s">
        <v>2404</v>
      </c>
      <c r="E10060" s="83" t="s">
        <v>9739</v>
      </c>
      <c r="F10060" s="83" t="s">
        <v>13190</v>
      </c>
      <c r="G10060" s="83" t="str">
        <f t="shared" si="157"/>
        <v>0025  นครปฐม  NAKHONPATHOM</v>
      </c>
      <c r="H10060" s="83">
        <v>25481118</v>
      </c>
    </row>
    <row r="10061" spans="1:8" x14ac:dyDescent="0.25">
      <c r="A10061" s="83" t="s">
        <v>14355</v>
      </c>
      <c r="B10061" s="83" t="str">
        <f>_xlfn.XLOOKUP(A:A,[1]FI_NAME!$A:$A,[1]FI_NAME!$B:$B)</f>
        <v>บริษัท ยูโอบี แคปปิตอล เซอร์วิสเซส จำกัด</v>
      </c>
      <c r="C10061" s="83" t="e">
        <f>_xlfn.XLOOKUP(B:B,'Swift Code&amp;Bank Name'!B:B,'Swift Code&amp;Bank Name'!C:C)</f>
        <v>#N/A</v>
      </c>
      <c r="D10061" s="83" t="s">
        <v>2405</v>
      </c>
      <c r="E10061" s="83" t="s">
        <v>5811</v>
      </c>
      <c r="F10061" s="83" t="s">
        <v>14362</v>
      </c>
      <c r="G10061" s="83" t="str">
        <f t="shared" si="157"/>
        <v>0026  สาขาบิ๊กซี พระราม 2  BIG C RAMA 2</v>
      </c>
      <c r="H10061" s="83">
        <v>25481121</v>
      </c>
    </row>
    <row r="10062" spans="1:8" x14ac:dyDescent="0.25">
      <c r="A10062" s="83" t="s">
        <v>14355</v>
      </c>
      <c r="B10062" s="83" t="str">
        <f>_xlfn.XLOOKUP(A:A,[1]FI_NAME!$A:$A,[1]FI_NAME!$B:$B)</f>
        <v>บริษัท ยูโอบี แคปปิตอล เซอร์วิสเซส จำกัด</v>
      </c>
      <c r="C10062" s="83" t="e">
        <f>_xlfn.XLOOKUP(B:B,'Swift Code&amp;Bank Name'!B:B,'Swift Code&amp;Bank Name'!C:C)</f>
        <v>#N/A</v>
      </c>
      <c r="D10062" s="83" t="s">
        <v>2418</v>
      </c>
      <c r="E10062" s="83" t="s">
        <v>5351</v>
      </c>
      <c r="F10062" s="83" t="s">
        <v>14363</v>
      </c>
      <c r="G10062" s="83" t="str">
        <f t="shared" si="157"/>
        <v>0032  สาขาฟิวเจอร์พาร์ค รังสิต  FUTUREPARK RANGSIT BRANCH</v>
      </c>
      <c r="H10062" s="83">
        <v>25490228</v>
      </c>
    </row>
    <row r="10063" spans="1:8" x14ac:dyDescent="0.25">
      <c r="A10063" s="83" t="s">
        <v>14355</v>
      </c>
      <c r="B10063" s="83" t="str">
        <f>_xlfn.XLOOKUP(A:A,[1]FI_NAME!$A:$A,[1]FI_NAME!$B:$B)</f>
        <v>บริษัท ยูโอบี แคปปิตอล เซอร์วิสเซส จำกัด</v>
      </c>
      <c r="C10063" s="83" t="e">
        <f>_xlfn.XLOOKUP(B:B,'Swift Code&amp;Bank Name'!B:B,'Swift Code&amp;Bank Name'!C:C)</f>
        <v>#N/A</v>
      </c>
      <c r="D10063" s="83" t="s">
        <v>2421</v>
      </c>
      <c r="E10063" s="83" t="s">
        <v>14364</v>
      </c>
      <c r="F10063" s="83" t="s">
        <v>14365</v>
      </c>
      <c r="G10063" s="83" t="str">
        <f t="shared" si="157"/>
        <v>0034  สาขา คริสตัล พาร์ค  CRYSTAL PARK BRANCH</v>
      </c>
      <c r="H10063" s="83">
        <v>25490228</v>
      </c>
    </row>
    <row r="10064" spans="1:8" x14ac:dyDescent="0.25">
      <c r="A10064" s="83" t="s">
        <v>14355</v>
      </c>
      <c r="B10064" s="83" t="str">
        <f>_xlfn.XLOOKUP(A:A,[1]FI_NAME!$A:$A,[1]FI_NAME!$B:$B)</f>
        <v>บริษัท ยูโอบี แคปปิตอล เซอร์วิสเซส จำกัด</v>
      </c>
      <c r="C10064" s="83" t="e">
        <f>_xlfn.XLOOKUP(B:B,'Swift Code&amp;Bank Name'!B:B,'Swift Code&amp;Bank Name'!C:C)</f>
        <v>#N/A</v>
      </c>
      <c r="D10064" s="83" t="s">
        <v>3666</v>
      </c>
      <c r="E10064" s="83" t="s">
        <v>3756</v>
      </c>
      <c r="F10064" s="83" t="s">
        <v>12640</v>
      </c>
      <c r="G10064" s="83" t="str">
        <f t="shared" si="157"/>
        <v>0037  สาขาแจ้งวัฒนะ  CHAENGWATTANA</v>
      </c>
      <c r="H10064" s="83">
        <v>25490323</v>
      </c>
    </row>
    <row r="10065" spans="1:8" x14ac:dyDescent="0.25">
      <c r="A10065" s="83" t="s">
        <v>14355</v>
      </c>
      <c r="B10065" s="83" t="str">
        <f>_xlfn.XLOOKUP(A:A,[1]FI_NAME!$A:$A,[1]FI_NAME!$B:$B)</f>
        <v>บริษัท ยูโอบี แคปปิตอล เซอร์วิสเซส จำกัด</v>
      </c>
      <c r="C10065" s="83" t="e">
        <f>_xlfn.XLOOKUP(B:B,'Swift Code&amp;Bank Name'!B:B,'Swift Code&amp;Bank Name'!C:C)</f>
        <v>#N/A</v>
      </c>
      <c r="D10065" s="83" t="s">
        <v>3670</v>
      </c>
      <c r="E10065" s="83" t="s">
        <v>2037</v>
      </c>
      <c r="F10065" s="83" t="s">
        <v>2038</v>
      </c>
      <c r="G10065" s="83" t="str">
        <f t="shared" si="157"/>
        <v>0039  สาขาพาราไดซ์ พาร์ค  PARADISE PARK BRANCH</v>
      </c>
      <c r="H10065" s="83">
        <v>25490522</v>
      </c>
    </row>
    <row r="10066" spans="1:8" x14ac:dyDescent="0.25">
      <c r="A10066" s="83" t="s">
        <v>14355</v>
      </c>
      <c r="B10066" s="83" t="str">
        <f>_xlfn.XLOOKUP(A:A,[1]FI_NAME!$A:$A,[1]FI_NAME!$B:$B)</f>
        <v>บริษัท ยูโอบี แคปปิตอล เซอร์วิสเซส จำกัด</v>
      </c>
      <c r="C10066" s="83" t="e">
        <f>_xlfn.XLOOKUP(B:B,'Swift Code&amp;Bank Name'!B:B,'Swift Code&amp;Bank Name'!C:C)</f>
        <v>#N/A</v>
      </c>
      <c r="D10066" s="83" t="s">
        <v>2430</v>
      </c>
      <c r="E10066" s="83" t="s">
        <v>903</v>
      </c>
      <c r="F10066" s="83" t="s">
        <v>12678</v>
      </c>
      <c r="G10066" s="83" t="str">
        <f t="shared" si="157"/>
        <v>0040  สาขาศรีราชา  SRIRACHA</v>
      </c>
      <c r="H10066" s="83">
        <v>25490529</v>
      </c>
    </row>
    <row r="10067" spans="1:8" x14ac:dyDescent="0.25">
      <c r="A10067" s="83" t="s">
        <v>14355</v>
      </c>
      <c r="B10067" s="83" t="str">
        <f>_xlfn.XLOOKUP(A:A,[1]FI_NAME!$A:$A,[1]FI_NAME!$B:$B)</f>
        <v>บริษัท ยูโอบี แคปปิตอล เซอร์วิสเซส จำกัด</v>
      </c>
      <c r="C10067" s="83" t="e">
        <f>_xlfn.XLOOKUP(B:B,'Swift Code&amp;Bank Name'!B:B,'Swift Code&amp;Bank Name'!C:C)</f>
        <v>#N/A</v>
      </c>
      <c r="D10067" s="83" t="s">
        <v>2431</v>
      </c>
      <c r="E10067" s="83" t="s">
        <v>921</v>
      </c>
      <c r="F10067" s="83" t="s">
        <v>12661</v>
      </c>
      <c r="G10067" s="83" t="str">
        <f t="shared" si="157"/>
        <v>0041  สาขานครราชสีมา  NAKHONRATCHASIMA</v>
      </c>
      <c r="H10067" s="83">
        <v>25490529</v>
      </c>
    </row>
    <row r="10068" spans="1:8" x14ac:dyDescent="0.25">
      <c r="A10068" s="83" t="s">
        <v>14355</v>
      </c>
      <c r="B10068" s="83" t="str">
        <f>_xlfn.XLOOKUP(A:A,[1]FI_NAME!$A:$A,[1]FI_NAME!$B:$B)</f>
        <v>บริษัท ยูโอบี แคปปิตอล เซอร์วิสเซส จำกัด</v>
      </c>
      <c r="C10068" s="83" t="e">
        <f>_xlfn.XLOOKUP(B:B,'Swift Code&amp;Bank Name'!B:B,'Swift Code&amp;Bank Name'!C:C)</f>
        <v>#N/A</v>
      </c>
      <c r="D10068" s="83" t="s">
        <v>2436</v>
      </c>
      <c r="E10068" s="83" t="s">
        <v>9593</v>
      </c>
      <c r="F10068" s="83" t="s">
        <v>14366</v>
      </c>
      <c r="G10068" s="83" t="str">
        <f t="shared" si="157"/>
        <v>0043  เชียงใหม่  CHIANGMAI</v>
      </c>
      <c r="H10068" s="83">
        <v>25490707</v>
      </c>
    </row>
    <row r="10069" spans="1:8" x14ac:dyDescent="0.25">
      <c r="A10069" s="83" t="s">
        <v>14355</v>
      </c>
      <c r="B10069" s="83" t="str">
        <f>_xlfn.XLOOKUP(A:A,[1]FI_NAME!$A:$A,[1]FI_NAME!$B:$B)</f>
        <v>บริษัท ยูโอบี แคปปิตอล เซอร์วิสเซส จำกัด</v>
      </c>
      <c r="C10069" s="83" t="e">
        <f>_xlfn.XLOOKUP(B:B,'Swift Code&amp;Bank Name'!B:B,'Swift Code&amp;Bank Name'!C:C)</f>
        <v>#N/A</v>
      </c>
      <c r="D10069" s="83" t="s">
        <v>321</v>
      </c>
      <c r="E10069" s="83" t="s">
        <v>9594</v>
      </c>
      <c r="F10069" s="83" t="s">
        <v>14367</v>
      </c>
      <c r="G10069" s="83" t="str">
        <f t="shared" si="157"/>
        <v>0045  ขอนแก่น  KLONKAEN</v>
      </c>
      <c r="H10069" s="83">
        <v>25490720</v>
      </c>
    </row>
    <row r="10070" spans="1:8" x14ac:dyDescent="0.25">
      <c r="A10070" s="83" t="s">
        <v>14355</v>
      </c>
      <c r="B10070" s="83" t="str">
        <f>_xlfn.XLOOKUP(A:A,[1]FI_NAME!$A:$A,[1]FI_NAME!$B:$B)</f>
        <v>บริษัท ยูโอบี แคปปิตอล เซอร์วิสเซส จำกัด</v>
      </c>
      <c r="C10070" s="83" t="e">
        <f>_xlfn.XLOOKUP(B:B,'Swift Code&amp;Bank Name'!B:B,'Swift Code&amp;Bank Name'!C:C)</f>
        <v>#N/A</v>
      </c>
      <c r="D10070" s="83" t="s">
        <v>2442</v>
      </c>
      <c r="E10070" s="83" t="s">
        <v>9751</v>
      </c>
      <c r="F10070" s="83" t="s">
        <v>12714</v>
      </c>
      <c r="G10070" s="83" t="str">
        <f t="shared" si="157"/>
        <v>0046  สีลม  SILOM</v>
      </c>
      <c r="H10070" s="83">
        <v>25490809</v>
      </c>
    </row>
    <row r="10071" spans="1:8" x14ac:dyDescent="0.25">
      <c r="A10071" s="83" t="s">
        <v>14355</v>
      </c>
      <c r="B10071" s="83" t="str">
        <f>_xlfn.XLOOKUP(A:A,[1]FI_NAME!$A:$A,[1]FI_NAME!$B:$B)</f>
        <v>บริษัท ยูโอบี แคปปิตอล เซอร์วิสเซส จำกัด</v>
      </c>
      <c r="C10071" s="83" t="e">
        <f>_xlfn.XLOOKUP(B:B,'Swift Code&amp;Bank Name'!B:B,'Swift Code&amp;Bank Name'!C:C)</f>
        <v>#N/A</v>
      </c>
      <c r="D10071" s="83" t="s">
        <v>2446</v>
      </c>
      <c r="E10071" s="83" t="s">
        <v>9727</v>
      </c>
      <c r="F10071" s="83" t="s">
        <v>8266</v>
      </c>
      <c r="G10071" s="83" t="str">
        <f t="shared" si="157"/>
        <v>0048  ระยอง  RAYONG</v>
      </c>
      <c r="H10071" s="83">
        <v>25491025</v>
      </c>
    </row>
    <row r="10072" spans="1:8" x14ac:dyDescent="0.25">
      <c r="A10072" s="83" t="s">
        <v>14355</v>
      </c>
      <c r="B10072" s="83" t="str">
        <f>_xlfn.XLOOKUP(A:A,[1]FI_NAME!$A:$A,[1]FI_NAME!$B:$B)</f>
        <v>บริษัท ยูโอบี แคปปิตอล เซอร์วิสเซส จำกัด</v>
      </c>
      <c r="C10072" s="83" t="e">
        <f>_xlfn.XLOOKUP(B:B,'Swift Code&amp;Bank Name'!B:B,'Swift Code&amp;Bank Name'!C:C)</f>
        <v>#N/A</v>
      </c>
      <c r="D10072" s="83" t="s">
        <v>2449</v>
      </c>
      <c r="E10072" s="83" t="s">
        <v>14368</v>
      </c>
      <c r="F10072" s="83" t="s">
        <v>2065</v>
      </c>
      <c r="G10072" s="83" t="str">
        <f t="shared" si="157"/>
        <v>0049  สาขาเซ็นทรัลพระรามเก้า  CENTRAL RAMA 9 BRANCH</v>
      </c>
      <c r="H10072" s="83">
        <v>25510901</v>
      </c>
    </row>
    <row r="10073" spans="1:8" x14ac:dyDescent="0.25">
      <c r="A10073" s="83" t="s">
        <v>14355</v>
      </c>
      <c r="B10073" s="83" t="str">
        <f>_xlfn.XLOOKUP(A:A,[1]FI_NAME!$A:$A,[1]FI_NAME!$B:$B)</f>
        <v>บริษัท ยูโอบี แคปปิตอล เซอร์วิสเซส จำกัด</v>
      </c>
      <c r="C10073" s="83" t="e">
        <f>_xlfn.XLOOKUP(B:B,'Swift Code&amp;Bank Name'!B:B,'Swift Code&amp;Bank Name'!C:C)</f>
        <v>#N/A</v>
      </c>
      <c r="D10073" s="83" t="s">
        <v>2452</v>
      </c>
      <c r="E10073" s="83" t="s">
        <v>14290</v>
      </c>
      <c r="F10073" s="83" t="s">
        <v>14369</v>
      </c>
      <c r="G10073" s="83" t="str">
        <f t="shared" si="157"/>
        <v>0050  เดอะมอลล์ ท่าพระ  THE MALL THA PRA</v>
      </c>
      <c r="H10073" s="83">
        <v>25511021</v>
      </c>
    </row>
    <row r="10074" spans="1:8" x14ac:dyDescent="0.25">
      <c r="A10074" s="83" t="s">
        <v>14355</v>
      </c>
      <c r="B10074" s="83" t="str">
        <f>_xlfn.XLOOKUP(A:A,[1]FI_NAME!$A:$A,[1]FI_NAME!$B:$B)</f>
        <v>บริษัท ยูโอบี แคปปิตอล เซอร์วิสเซส จำกัด</v>
      </c>
      <c r="C10074" s="83" t="e">
        <f>_xlfn.XLOOKUP(B:B,'Swift Code&amp;Bank Name'!B:B,'Swift Code&amp;Bank Name'!C:C)</f>
        <v>#N/A</v>
      </c>
      <c r="D10074" s="83" t="s">
        <v>327</v>
      </c>
      <c r="E10074" s="83" t="s">
        <v>787</v>
      </c>
      <c r="F10074" s="83" t="s">
        <v>12586</v>
      </c>
      <c r="G10074" s="83" t="str">
        <f t="shared" si="157"/>
        <v>0051  สาขาเดอะมอลล์ บางแค  THE MALL BANGKAE</v>
      </c>
      <c r="H10074" s="83">
        <v>25520227</v>
      </c>
    </row>
    <row r="10075" spans="1:8" x14ac:dyDescent="0.25">
      <c r="A10075" s="83" t="s">
        <v>14355</v>
      </c>
      <c r="B10075" s="83" t="str">
        <f>_xlfn.XLOOKUP(A:A,[1]FI_NAME!$A:$A,[1]FI_NAME!$B:$B)</f>
        <v>บริษัท ยูโอบี แคปปิตอล เซอร์วิสเซส จำกัด</v>
      </c>
      <c r="C10075" s="83" t="e">
        <f>_xlfn.XLOOKUP(B:B,'Swift Code&amp;Bank Name'!B:B,'Swift Code&amp;Bank Name'!C:C)</f>
        <v>#N/A</v>
      </c>
      <c r="D10075" s="83" t="s">
        <v>2457</v>
      </c>
      <c r="E10075" s="83" t="s">
        <v>775</v>
      </c>
      <c r="F10075" s="83" t="s">
        <v>5779</v>
      </c>
      <c r="G10075" s="83" t="str">
        <f t="shared" si="157"/>
        <v>0052  สาขาเดอะมอลล์ บางกะปิ  THE MALL BANGKAPI BRANCH</v>
      </c>
      <c r="H10075" s="83">
        <v>25520511</v>
      </c>
    </row>
    <row r="10076" spans="1:8" x14ac:dyDescent="0.25">
      <c r="A10076" s="83" t="s">
        <v>14355</v>
      </c>
      <c r="B10076" s="83" t="str">
        <f>_xlfn.XLOOKUP(A:A,[1]FI_NAME!$A:$A,[1]FI_NAME!$B:$B)</f>
        <v>บริษัท ยูโอบี แคปปิตอล เซอร์วิสเซส จำกัด</v>
      </c>
      <c r="C10076" s="83" t="e">
        <f>_xlfn.XLOOKUP(B:B,'Swift Code&amp;Bank Name'!B:B,'Swift Code&amp;Bank Name'!C:C)</f>
        <v>#N/A</v>
      </c>
      <c r="D10076" s="83" t="s">
        <v>2460</v>
      </c>
      <c r="E10076" s="83" t="s">
        <v>385</v>
      </c>
      <c r="F10076" s="83" t="s">
        <v>4139</v>
      </c>
      <c r="G10076" s="83" t="str">
        <f t="shared" si="157"/>
        <v>0053  สาขาเดอะมอลล์ งามวงศ์วาน  THE MALL NGAMWONGWAN BRANCH</v>
      </c>
      <c r="H10076" s="83">
        <v>25520513</v>
      </c>
    </row>
    <row r="10077" spans="1:8" x14ac:dyDescent="0.25">
      <c r="A10077" s="83" t="s">
        <v>14355</v>
      </c>
      <c r="B10077" s="83" t="str">
        <f>_xlfn.XLOOKUP(A:A,[1]FI_NAME!$A:$A,[1]FI_NAME!$B:$B)</f>
        <v>บริษัท ยูโอบี แคปปิตอล เซอร์วิสเซส จำกัด</v>
      </c>
      <c r="C10077" s="83" t="e">
        <f>_xlfn.XLOOKUP(B:B,'Swift Code&amp;Bank Name'!B:B,'Swift Code&amp;Bank Name'!C:C)</f>
        <v>#N/A</v>
      </c>
      <c r="D10077" s="83" t="s">
        <v>330</v>
      </c>
      <c r="E10077" s="83" t="s">
        <v>1857</v>
      </c>
      <c r="F10077" s="83" t="s">
        <v>14370</v>
      </c>
      <c r="G10077" s="83" t="str">
        <f t="shared" si="157"/>
        <v>0054  สาขาสยามพารากอน  SIAM PARAGON</v>
      </c>
      <c r="H10077" s="83">
        <v>25530201</v>
      </c>
    </row>
    <row r="10078" spans="1:8" x14ac:dyDescent="0.25">
      <c r="A10078" s="83" t="s">
        <v>14355</v>
      </c>
      <c r="B10078" s="83" t="str">
        <f>_xlfn.XLOOKUP(A:A,[1]FI_NAME!$A:$A,[1]FI_NAME!$B:$B)</f>
        <v>บริษัท ยูโอบี แคปปิตอล เซอร์วิสเซส จำกัด</v>
      </c>
      <c r="C10078" s="83" t="e">
        <f>_xlfn.XLOOKUP(B:B,'Swift Code&amp;Bank Name'!B:B,'Swift Code&amp;Bank Name'!C:C)</f>
        <v>#N/A</v>
      </c>
      <c r="D10078" s="83" t="s">
        <v>339</v>
      </c>
      <c r="E10078" s="83" t="s">
        <v>918</v>
      </c>
      <c r="F10078" s="83" t="s">
        <v>14371</v>
      </c>
      <c r="G10078" s="83" t="str">
        <f t="shared" si="157"/>
        <v>0057  สาขาอุดรธานี  UDONTHANEE BRANCH</v>
      </c>
      <c r="H10078" s="83">
        <v>25550125</v>
      </c>
    </row>
    <row r="10079" spans="1:8" x14ac:dyDescent="0.25">
      <c r="A10079" s="83" t="s">
        <v>14355</v>
      </c>
      <c r="B10079" s="83" t="str">
        <f>_xlfn.XLOOKUP(A:A,[1]FI_NAME!$A:$A,[1]FI_NAME!$B:$B)</f>
        <v>บริษัท ยูโอบี แคปปิตอล เซอร์วิสเซส จำกัด</v>
      </c>
      <c r="C10079" s="83" t="e">
        <f>_xlfn.XLOOKUP(B:B,'Swift Code&amp;Bank Name'!B:B,'Swift Code&amp;Bank Name'!C:C)</f>
        <v>#N/A</v>
      </c>
      <c r="D10079" s="83" t="s">
        <v>345</v>
      </c>
      <c r="E10079" s="83" t="s">
        <v>4937</v>
      </c>
      <c r="F10079" s="83" t="s">
        <v>4938</v>
      </c>
      <c r="G10079" s="83" t="str">
        <f t="shared" si="157"/>
        <v>0059  สาขาเมกา บางนา  MEGA BANGNA BRANCH</v>
      </c>
      <c r="H10079" s="83">
        <v>25550503</v>
      </c>
    </row>
    <row r="10080" spans="1:8" x14ac:dyDescent="0.25">
      <c r="A10080" s="83" t="s">
        <v>14355</v>
      </c>
      <c r="B10080" s="83" t="str">
        <f>_xlfn.XLOOKUP(A:A,[1]FI_NAME!$A:$A,[1]FI_NAME!$B:$B)</f>
        <v>บริษัท ยูโอบี แคปปิตอล เซอร์วิสเซส จำกัด</v>
      </c>
      <c r="C10080" s="83" t="e">
        <f>_xlfn.XLOOKUP(B:B,'Swift Code&amp;Bank Name'!B:B,'Swift Code&amp;Bank Name'!C:C)</f>
        <v>#N/A</v>
      </c>
      <c r="D10080" s="83" t="s">
        <v>348</v>
      </c>
      <c r="E10080" s="83" t="s">
        <v>2669</v>
      </c>
      <c r="F10080" s="83" t="s">
        <v>14372</v>
      </c>
      <c r="G10080" s="83" t="str">
        <f t="shared" si="157"/>
        <v>0060  สาขาเซ็นทรัล พิษณุโลก  CENTRAL PHITSANULOK</v>
      </c>
      <c r="H10080" s="83">
        <v>25601115</v>
      </c>
    </row>
    <row r="10081" spans="1:8" x14ac:dyDescent="0.25">
      <c r="A10081" s="83" t="s">
        <v>14355</v>
      </c>
      <c r="B10081" s="83" t="str">
        <f>_xlfn.XLOOKUP(A:A,[1]FI_NAME!$A:$A,[1]FI_NAME!$B:$B)</f>
        <v>บริษัท ยูโอบี แคปปิตอล เซอร์วิสเซส จำกัด</v>
      </c>
      <c r="C10081" s="83" t="e">
        <f>_xlfn.XLOOKUP(B:B,'Swift Code&amp;Bank Name'!B:B,'Swift Code&amp;Bank Name'!C:C)</f>
        <v>#N/A</v>
      </c>
      <c r="D10081" s="83" t="s">
        <v>351</v>
      </c>
      <c r="E10081" s="83" t="s">
        <v>954</v>
      </c>
      <c r="F10081" s="83" t="s">
        <v>8197</v>
      </c>
      <c r="G10081" s="83" t="str">
        <f t="shared" si="157"/>
        <v>0061  สาขาสุราษฎร์ธานี  SURATTHANI BRANCH</v>
      </c>
      <c r="H10081" s="83">
        <v>25610515</v>
      </c>
    </row>
    <row r="10082" spans="1:8" x14ac:dyDescent="0.25">
      <c r="A10082" s="83" t="s">
        <v>14355</v>
      </c>
      <c r="B10082" s="83" t="str">
        <f>_xlfn.XLOOKUP(A:A,[1]FI_NAME!$A:$A,[1]FI_NAME!$B:$B)</f>
        <v>บริษัท ยูโอบี แคปปิตอล เซอร์วิสเซส จำกัด</v>
      </c>
      <c r="C10082" s="83" t="e">
        <f>_xlfn.XLOOKUP(B:B,'Swift Code&amp;Bank Name'!B:B,'Swift Code&amp;Bank Name'!C:C)</f>
        <v>#N/A</v>
      </c>
      <c r="D10082" s="83" t="s">
        <v>354</v>
      </c>
      <c r="E10082" s="83" t="s">
        <v>835</v>
      </c>
      <c r="F10082" s="83" t="s">
        <v>836</v>
      </c>
      <c r="G10082" s="83" t="str">
        <f t="shared" si="157"/>
        <v>0062  สาขาอุบลราชธานี  UBON RATCHATHANI BRANCH</v>
      </c>
      <c r="H10082" s="83">
        <v>25610816</v>
      </c>
    </row>
    <row r="10083" spans="1:8" x14ac:dyDescent="0.25">
      <c r="A10083" s="83" t="s">
        <v>14355</v>
      </c>
      <c r="B10083" s="83" t="str">
        <f>_xlfn.XLOOKUP(A:A,[1]FI_NAME!$A:$A,[1]FI_NAME!$B:$B)</f>
        <v>บริษัท ยูโอบี แคปปิตอล เซอร์วิสเซส จำกัด</v>
      </c>
      <c r="C10083" s="83" t="e">
        <f>_xlfn.XLOOKUP(B:B,'Swift Code&amp;Bank Name'!B:B,'Swift Code&amp;Bank Name'!C:C)</f>
        <v>#N/A</v>
      </c>
      <c r="D10083" s="83" t="s">
        <v>357</v>
      </c>
      <c r="E10083" s="83" t="s">
        <v>3097</v>
      </c>
      <c r="F10083" s="83" t="s">
        <v>3098</v>
      </c>
      <c r="G10083" s="83" t="str">
        <f t="shared" si="157"/>
        <v>0063  สาขาเซ็นทรัล ชลบุรี  CENTRAL CHONBURI BRANCH</v>
      </c>
      <c r="H10083" s="83">
        <v>25620104</v>
      </c>
    </row>
    <row r="10084" spans="1:8" x14ac:dyDescent="0.25">
      <c r="A10084" s="83" t="s">
        <v>14355</v>
      </c>
      <c r="B10084" s="83" t="str">
        <f>_xlfn.XLOOKUP(A:A,[1]FI_NAME!$A:$A,[1]FI_NAME!$B:$B)</f>
        <v>บริษัท ยูโอบี แคปปิตอล เซอร์วิสเซส จำกัด</v>
      </c>
      <c r="C10084" s="83" t="e">
        <f>_xlfn.XLOOKUP(B:B,'Swift Code&amp;Bank Name'!B:B,'Swift Code&amp;Bank Name'!C:C)</f>
        <v>#N/A</v>
      </c>
      <c r="D10084" s="83" t="s">
        <v>360</v>
      </c>
      <c r="E10084" s="83" t="s">
        <v>948</v>
      </c>
      <c r="F10084" s="83" t="s">
        <v>14373</v>
      </c>
      <c r="G10084" s="83" t="str">
        <f t="shared" si="157"/>
        <v>0064  สาขานครศรีธรรมราช  NAKHONSRITHAMMARAT</v>
      </c>
      <c r="H10084" s="83">
        <v>25620430</v>
      </c>
    </row>
    <row r="10085" spans="1:8" x14ac:dyDescent="0.25">
      <c r="A10085" s="83" t="s">
        <v>14355</v>
      </c>
      <c r="B10085" s="83" t="str">
        <f>_xlfn.XLOOKUP(A:A,[1]FI_NAME!$A:$A,[1]FI_NAME!$B:$B)</f>
        <v>บริษัท ยูโอบี แคปปิตอล เซอร์วิสเซส จำกัด</v>
      </c>
      <c r="C10085" s="83" t="e">
        <f>_xlfn.XLOOKUP(B:B,'Swift Code&amp;Bank Name'!B:B,'Swift Code&amp;Bank Name'!C:C)</f>
        <v>#N/A</v>
      </c>
      <c r="D10085" s="83" t="s">
        <v>2469</v>
      </c>
      <c r="E10085" s="83" t="s">
        <v>844</v>
      </c>
      <c r="F10085" s="83" t="s">
        <v>8156</v>
      </c>
      <c r="G10085" s="83" t="str">
        <f t="shared" si="157"/>
        <v>0065  สาขาหาดใหญ่  HATYAI BRANCH</v>
      </c>
      <c r="H10085" s="83">
        <v>25620620</v>
      </c>
    </row>
    <row r="10086" spans="1:8" x14ac:dyDescent="0.25">
      <c r="A10086" s="83" t="s">
        <v>14355</v>
      </c>
      <c r="B10086" s="83" t="str">
        <f>_xlfn.XLOOKUP(A:A,[1]FI_NAME!$A:$A,[1]FI_NAME!$B:$B)</f>
        <v>บริษัท ยูโอบี แคปปิตอล เซอร์วิสเซส จำกัด</v>
      </c>
      <c r="C10086" s="83" t="e">
        <f>_xlfn.XLOOKUP(B:B,'Swift Code&amp;Bank Name'!B:B,'Swift Code&amp;Bank Name'!C:C)</f>
        <v>#N/A</v>
      </c>
      <c r="D10086" s="83" t="s">
        <v>2470</v>
      </c>
      <c r="E10086" s="83" t="s">
        <v>859</v>
      </c>
      <c r="F10086" s="83" t="s">
        <v>860</v>
      </c>
      <c r="G10086" s="83" t="str">
        <f t="shared" si="157"/>
        <v>0066  สาขาภูเก็ต  PHUKET BRANCH</v>
      </c>
      <c r="H10086" s="83">
        <v>25620801</v>
      </c>
    </row>
    <row r="10087" spans="1:8" x14ac:dyDescent="0.25">
      <c r="A10087" s="83" t="s">
        <v>14355</v>
      </c>
      <c r="B10087" s="83" t="str">
        <f>_xlfn.XLOOKUP(A:A,[1]FI_NAME!$A:$A,[1]FI_NAME!$B:$B)</f>
        <v>บริษัท ยูโอบี แคปปิตอล เซอร์วิสเซส จำกัด</v>
      </c>
      <c r="C10087" s="83" t="e">
        <f>_xlfn.XLOOKUP(B:B,'Swift Code&amp;Bank Name'!B:B,'Swift Code&amp;Bank Name'!C:C)</f>
        <v>#N/A</v>
      </c>
      <c r="D10087" s="83" t="s">
        <v>2473</v>
      </c>
      <c r="E10087" s="83" t="s">
        <v>957</v>
      </c>
      <c r="F10087" s="83" t="s">
        <v>958</v>
      </c>
      <c r="G10087" s="83" t="str">
        <f t="shared" si="157"/>
        <v>0067  สาขาบุรีรัมย์  BURIRAM BRANCH</v>
      </c>
      <c r="H10087" s="83">
        <v>25620815</v>
      </c>
    </row>
    <row r="10088" spans="1:8" x14ac:dyDescent="0.25">
      <c r="A10088" s="83" t="s">
        <v>14355</v>
      </c>
      <c r="B10088" s="83" t="str">
        <f>_xlfn.XLOOKUP(A:A,[1]FI_NAME!$A:$A,[1]FI_NAME!$B:$B)</f>
        <v>บริษัท ยูโอบี แคปปิตอล เซอร์วิสเซส จำกัด</v>
      </c>
      <c r="C10088" s="83" t="e">
        <f>_xlfn.XLOOKUP(B:B,'Swift Code&amp;Bank Name'!B:B,'Swift Code&amp;Bank Name'!C:C)</f>
        <v>#N/A</v>
      </c>
      <c r="D10088" s="83" t="s">
        <v>2476</v>
      </c>
      <c r="E10088" s="83" t="s">
        <v>909</v>
      </c>
      <c r="F10088" s="83" t="s">
        <v>10827</v>
      </c>
      <c r="G10088" s="83" t="str">
        <f t="shared" si="157"/>
        <v>0068  สาขานครสวรรค์  NAKORNSAWAN BRANCH</v>
      </c>
      <c r="H10088" s="83">
        <v>25621126</v>
      </c>
    </row>
    <row r="10089" spans="1:8" x14ac:dyDescent="0.25">
      <c r="A10089" s="83" t="s">
        <v>14374</v>
      </c>
      <c r="B10089" s="83" t="str">
        <f>_xlfn.XLOOKUP(A:A,[1]FI_NAME!$A:$A,[1]FI_NAME!$B:$B)</f>
        <v>บริษัท เอสจีเอฟ แคปปิตอล จำกัด (มหาชน)</v>
      </c>
      <c r="C10089" s="83" t="e">
        <f>_xlfn.XLOOKUP(B:B,'Swift Code&amp;Bank Name'!B:B,'Swift Code&amp;Bank Name'!C:C)</f>
        <v>#N/A</v>
      </c>
      <c r="D10089" s="83" t="s">
        <v>294</v>
      </c>
      <c r="E10089" s="83" t="s">
        <v>5217</v>
      </c>
      <c r="F10089" s="83" t="s">
        <v>404</v>
      </c>
      <c r="G10089" s="83" t="str">
        <f t="shared" si="157"/>
        <v>0001  สำนักงานใหญ่  HEAD OFFICE</v>
      </c>
      <c r="H10089" s="83">
        <v>25361229</v>
      </c>
    </row>
    <row r="10090" spans="1:8" x14ac:dyDescent="0.25">
      <c r="A10090" s="83" t="s">
        <v>14374</v>
      </c>
      <c r="B10090" s="83" t="str">
        <f>_xlfn.XLOOKUP(A:A,[1]FI_NAME!$A:$A,[1]FI_NAME!$B:$B)</f>
        <v>บริษัท เอสจีเอฟ แคปปิตอล จำกัด (มหาชน)</v>
      </c>
      <c r="C10090" s="83" t="e">
        <f>_xlfn.XLOOKUP(B:B,'Swift Code&amp;Bank Name'!B:B,'Swift Code&amp;Bank Name'!C:C)</f>
        <v>#N/A</v>
      </c>
      <c r="D10090" s="83" t="s">
        <v>2365</v>
      </c>
      <c r="E10090" s="83" t="s">
        <v>4167</v>
      </c>
      <c r="F10090" s="83" t="s">
        <v>14375</v>
      </c>
      <c r="G10090" s="83" t="str">
        <f t="shared" si="157"/>
        <v>0002  สาขาเชียงใหม่  CHEINGMAI</v>
      </c>
      <c r="H10090" s="83">
        <v>25361229</v>
      </c>
    </row>
    <row r="10091" spans="1:8" x14ac:dyDescent="0.25">
      <c r="A10091" s="83" t="s">
        <v>14374</v>
      </c>
      <c r="B10091" s="83" t="str">
        <f>_xlfn.XLOOKUP(A:A,[1]FI_NAME!$A:$A,[1]FI_NAME!$B:$B)</f>
        <v>บริษัท เอสจีเอฟ แคปปิตอล จำกัด (มหาชน)</v>
      </c>
      <c r="C10091" s="83" t="e">
        <f>_xlfn.XLOOKUP(B:B,'Swift Code&amp;Bank Name'!B:B,'Swift Code&amp;Bank Name'!C:C)</f>
        <v>#N/A</v>
      </c>
      <c r="D10091" s="83" t="s">
        <v>2366</v>
      </c>
      <c r="E10091" s="83" t="s">
        <v>921</v>
      </c>
      <c r="F10091" s="83" t="s">
        <v>14376</v>
      </c>
      <c r="G10091" s="83" t="str">
        <f t="shared" si="157"/>
        <v>0003  สาขานครราชสีมา  NAKHONRATSIMA</v>
      </c>
      <c r="H10091" s="83">
        <v>25361229</v>
      </c>
    </row>
    <row r="10092" spans="1:8" x14ac:dyDescent="0.25">
      <c r="A10092" s="83" t="s">
        <v>14377</v>
      </c>
      <c r="B10092" s="83" t="str">
        <f>_xlfn.XLOOKUP(A:A,[1]FI_NAME!$A:$A,[1]FI_NAME!$B:$B)</f>
        <v>บริษัท โตโยต้า ลีสซิ่ง (ประเทศไทย) จำกัด</v>
      </c>
      <c r="C10092" s="83" t="e">
        <f>_xlfn.XLOOKUP(B:B,'Swift Code&amp;Bank Name'!B:B,'Swift Code&amp;Bank Name'!C:C)</f>
        <v>#N/A</v>
      </c>
      <c r="D10092" s="83" t="s">
        <v>294</v>
      </c>
      <c r="E10092" s="83" t="s">
        <v>5217</v>
      </c>
      <c r="F10092" s="83" t="s">
        <v>14378</v>
      </c>
      <c r="G10092" s="83" t="str">
        <f t="shared" si="157"/>
        <v>0001  สำนักงานใหญ่  TOYOTA LEASING (THAILAND) CO., LTD.</v>
      </c>
      <c r="H10092" s="83">
        <v>25481021</v>
      </c>
    </row>
    <row r="10093" spans="1:8" x14ac:dyDescent="0.25">
      <c r="A10093" s="83" t="s">
        <v>14379</v>
      </c>
      <c r="B10093" s="83" t="e">
        <f>_xlfn.XLOOKUP(A:A,[1]FI_NAME!$A:$A,[1]FI_NAME!$B:$B)</f>
        <v>#N/A</v>
      </c>
      <c r="C10093" s="83" t="e">
        <f>_xlfn.XLOOKUP(B:B,'Swift Code&amp;Bank Name'!B:B,'Swift Code&amp;Bank Name'!C:C)</f>
        <v>#N/A</v>
      </c>
      <c r="D10093" s="83" t="s">
        <v>294</v>
      </c>
      <c r="E10093" s="83" t="s">
        <v>5217</v>
      </c>
      <c r="F10093" s="83" t="s">
        <v>404</v>
      </c>
      <c r="G10093" s="83" t="str">
        <f t="shared" si="157"/>
        <v>0001  สำนักงานใหญ่  HEAD OFFICE</v>
      </c>
      <c r="H10093" s="83">
        <v>25481021</v>
      </c>
    </row>
    <row r="10094" spans="1:8" x14ac:dyDescent="0.25">
      <c r="A10094" s="83" t="s">
        <v>14380</v>
      </c>
      <c r="B10094" s="83" t="str">
        <f>_xlfn.XLOOKUP(A:A,[1]FI_NAME!$A:$A,[1]FI_NAME!$B:$B)</f>
        <v>บริษัท เอเซียเสริมกิจลีสซิ่ง จำกัด (มหาชน)</v>
      </c>
      <c r="C10094" s="83" t="e">
        <f>_xlfn.XLOOKUP(B:B,'Swift Code&amp;Bank Name'!B:B,'Swift Code&amp;Bank Name'!C:C)</f>
        <v>#N/A</v>
      </c>
      <c r="D10094" s="83" t="s">
        <v>294</v>
      </c>
      <c r="E10094" s="83" t="s">
        <v>5217</v>
      </c>
      <c r="F10094" s="83" t="s">
        <v>404</v>
      </c>
      <c r="G10094" s="83" t="str">
        <f t="shared" si="157"/>
        <v>0001  สำนักงานใหญ่  HEAD OFFICE</v>
      </c>
      <c r="H10094" s="83">
        <v>25481021</v>
      </c>
    </row>
    <row r="10095" spans="1:8" x14ac:dyDescent="0.25">
      <c r="A10095" s="83" t="s">
        <v>14380</v>
      </c>
      <c r="B10095" s="83" t="str">
        <f>_xlfn.XLOOKUP(A:A,[1]FI_NAME!$A:$A,[1]FI_NAME!$B:$B)</f>
        <v>บริษัท เอเซียเสริมกิจลีสซิ่ง จำกัด (มหาชน)</v>
      </c>
      <c r="C10095" s="83" t="e">
        <f>_xlfn.XLOOKUP(B:B,'Swift Code&amp;Bank Name'!B:B,'Swift Code&amp;Bank Name'!C:C)</f>
        <v>#N/A</v>
      </c>
      <c r="D10095" s="83" t="s">
        <v>2365</v>
      </c>
      <c r="E10095" s="83" t="s">
        <v>897</v>
      </c>
      <c r="F10095" s="83" t="s">
        <v>898</v>
      </c>
      <c r="G10095" s="83" t="str">
        <f t="shared" si="157"/>
        <v>0002  สาขาระยอง  RAYONG BRANCH</v>
      </c>
      <c r="H10095" s="83">
        <v>25481021</v>
      </c>
    </row>
    <row r="10096" spans="1:8" x14ac:dyDescent="0.25">
      <c r="A10096" s="83" t="s">
        <v>14380</v>
      </c>
      <c r="B10096" s="83" t="str">
        <f>_xlfn.XLOOKUP(A:A,[1]FI_NAME!$A:$A,[1]FI_NAME!$B:$B)</f>
        <v>บริษัท เอเซียเสริมกิจลีสซิ่ง จำกัด (มหาชน)</v>
      </c>
      <c r="C10096" s="83" t="e">
        <f>_xlfn.XLOOKUP(B:B,'Swift Code&amp;Bank Name'!B:B,'Swift Code&amp;Bank Name'!C:C)</f>
        <v>#N/A</v>
      </c>
      <c r="D10096" s="83" t="s">
        <v>2366</v>
      </c>
      <c r="E10096" s="83" t="s">
        <v>990</v>
      </c>
      <c r="F10096" s="83" t="s">
        <v>14381</v>
      </c>
      <c r="G10096" s="83" t="str">
        <f t="shared" si="157"/>
        <v>0003  สาขาสมุทรสาคร  SAMUTSAKORN BRANCH</v>
      </c>
      <c r="H10096" s="83">
        <v>25481021</v>
      </c>
    </row>
    <row r="10097" spans="1:8" x14ac:dyDescent="0.25">
      <c r="A10097" s="83" t="s">
        <v>14382</v>
      </c>
      <c r="B10097" s="83" t="e">
        <f>_xlfn.XLOOKUP(A:A,[1]FI_NAME!$A:$A,[1]FI_NAME!$B:$B)</f>
        <v>#N/A</v>
      </c>
      <c r="C10097" s="83" t="e">
        <f>_xlfn.XLOOKUP(B:B,'Swift Code&amp;Bank Name'!B:B,'Swift Code&amp;Bank Name'!C:C)</f>
        <v>#N/A</v>
      </c>
      <c r="D10097" s="83" t="s">
        <v>294</v>
      </c>
      <c r="E10097" s="83" t="s">
        <v>5217</v>
      </c>
      <c r="F10097" s="83" t="s">
        <v>404</v>
      </c>
      <c r="G10097" s="83" t="str">
        <f t="shared" si="157"/>
        <v>0001  สำนักงานใหญ่  HEAD OFFICE</v>
      </c>
      <c r="H10097" s="83">
        <v>25120101</v>
      </c>
    </row>
    <row r="10098" spans="1:8" x14ac:dyDescent="0.25">
      <c r="A10098" s="83" t="s">
        <v>14383</v>
      </c>
      <c r="B10098" s="83" t="str">
        <f>_xlfn.XLOOKUP(A:A,[1]FI_NAME!$A:$A,[1]FI_NAME!$B:$B)</f>
        <v>บริษัท เครดีโว่ (ไทยแลนด์) จำกัด</v>
      </c>
      <c r="C10098" s="83" t="e">
        <f>_xlfn.XLOOKUP(B:B,'Swift Code&amp;Bank Name'!B:B,'Swift Code&amp;Bank Name'!C:C)</f>
        <v>#N/A</v>
      </c>
      <c r="D10098" s="83" t="s">
        <v>294</v>
      </c>
      <c r="E10098" s="83" t="s">
        <v>5217</v>
      </c>
      <c r="F10098" s="83" t="s">
        <v>404</v>
      </c>
      <c r="G10098" s="83" t="str">
        <f t="shared" si="157"/>
        <v>0001  สำนักงานใหญ่  HEAD OFFICE</v>
      </c>
      <c r="H10098" s="83">
        <v>25440119</v>
      </c>
    </row>
    <row r="10099" spans="1:8" x14ac:dyDescent="0.25">
      <c r="A10099" s="83" t="s">
        <v>14384</v>
      </c>
      <c r="B10099" s="83" t="str">
        <f>_xlfn.XLOOKUP(A:A,[1]FI_NAME!$A:$A,[1]FI_NAME!$B:$B)</f>
        <v>บริษัท อยุธยา แคปปิตอล ออโต้ ลีส  จำกัด (มหาชน)</v>
      </c>
      <c r="C10099" s="83" t="e">
        <f>_xlfn.XLOOKUP(B:B,'Swift Code&amp;Bank Name'!B:B,'Swift Code&amp;Bank Name'!C:C)</f>
        <v>#N/A</v>
      </c>
      <c r="D10099" s="83" t="s">
        <v>294</v>
      </c>
      <c r="E10099" s="83" t="s">
        <v>5217</v>
      </c>
      <c r="F10099" s="83" t="s">
        <v>404</v>
      </c>
      <c r="G10099" s="83" t="str">
        <f t="shared" si="157"/>
        <v>0001  สำนักงานใหญ่  HEAD OFFICE</v>
      </c>
      <c r="H10099" s="83">
        <v>25481021</v>
      </c>
    </row>
    <row r="10100" spans="1:8" x14ac:dyDescent="0.25">
      <c r="A10100" s="83" t="s">
        <v>14384</v>
      </c>
      <c r="B10100" s="83" t="str">
        <f>_xlfn.XLOOKUP(A:A,[1]FI_NAME!$A:$A,[1]FI_NAME!$B:$B)</f>
        <v>บริษัท อยุธยา แคปปิตอล ออโต้ ลีส  จำกัด (มหาชน)</v>
      </c>
      <c r="C10100" s="83" t="e">
        <f>_xlfn.XLOOKUP(B:B,'Swift Code&amp;Bank Name'!B:B,'Swift Code&amp;Bank Name'!C:C)</f>
        <v>#N/A</v>
      </c>
      <c r="D10100" s="83" t="s">
        <v>306</v>
      </c>
      <c r="E10100" s="83" t="s">
        <v>9594</v>
      </c>
      <c r="F10100" s="83" t="s">
        <v>12717</v>
      </c>
      <c r="G10100" s="83" t="str">
        <f t="shared" si="157"/>
        <v>0021  ขอนแก่น  KHONKEAN</v>
      </c>
      <c r="H10100" s="83">
        <v>25481021</v>
      </c>
    </row>
    <row r="10101" spans="1:8" x14ac:dyDescent="0.25">
      <c r="A10101" s="83" t="s">
        <v>14384</v>
      </c>
      <c r="B10101" s="83" t="str">
        <f>_xlfn.XLOOKUP(A:A,[1]FI_NAME!$A:$A,[1]FI_NAME!$B:$B)</f>
        <v>บริษัท อยุธยา แคปปิตอล ออโต้ ลีส  จำกัด (มหาชน)</v>
      </c>
      <c r="C10101" s="83" t="e">
        <f>_xlfn.XLOOKUP(B:B,'Swift Code&amp;Bank Name'!B:B,'Swift Code&amp;Bank Name'!C:C)</f>
        <v>#N/A</v>
      </c>
      <c r="D10101" s="83" t="s">
        <v>309</v>
      </c>
      <c r="E10101" s="83" t="s">
        <v>11847</v>
      </c>
      <c r="F10101" s="83" t="s">
        <v>14185</v>
      </c>
      <c r="G10101" s="83" t="str">
        <f t="shared" si="157"/>
        <v>0022  โคราช  NAKORNRATCHASIMA</v>
      </c>
      <c r="H10101" s="83">
        <v>25481021</v>
      </c>
    </row>
    <row r="10102" spans="1:8" x14ac:dyDescent="0.25">
      <c r="A10102" s="83" t="s">
        <v>14384</v>
      </c>
      <c r="B10102" s="83" t="str">
        <f>_xlfn.XLOOKUP(A:A,[1]FI_NAME!$A:$A,[1]FI_NAME!$B:$B)</f>
        <v>บริษัท อยุธยา แคปปิตอล ออโต้ ลีส  จำกัด (มหาชน)</v>
      </c>
      <c r="C10102" s="83" t="e">
        <f>_xlfn.XLOOKUP(B:B,'Swift Code&amp;Bank Name'!B:B,'Swift Code&amp;Bank Name'!C:C)</f>
        <v>#N/A</v>
      </c>
      <c r="D10102" s="83" t="s">
        <v>3647</v>
      </c>
      <c r="E10102" s="83" t="s">
        <v>14385</v>
      </c>
      <c r="F10102" s="83" t="s">
        <v>12651</v>
      </c>
      <c r="G10102" s="83" t="str">
        <f t="shared" si="157"/>
        <v>0023  อุดร  UDONTHANI</v>
      </c>
      <c r="H10102" s="83">
        <v>25481021</v>
      </c>
    </row>
    <row r="10103" spans="1:8" x14ac:dyDescent="0.25">
      <c r="A10103" s="83" t="s">
        <v>14384</v>
      </c>
      <c r="B10103" s="83" t="str">
        <f>_xlfn.XLOOKUP(A:A,[1]FI_NAME!$A:$A,[1]FI_NAME!$B:$B)</f>
        <v>บริษัท อยุธยา แคปปิตอล ออโต้ ลีส  จำกัด (มหาชน)</v>
      </c>
      <c r="C10103" s="83" t="e">
        <f>_xlfn.XLOOKUP(B:B,'Swift Code&amp;Bank Name'!B:B,'Swift Code&amp;Bank Name'!C:C)</f>
        <v>#N/A</v>
      </c>
      <c r="D10103" s="83" t="s">
        <v>2401</v>
      </c>
      <c r="E10103" s="83" t="s">
        <v>14386</v>
      </c>
      <c r="F10103" s="83" t="s">
        <v>14387</v>
      </c>
      <c r="G10103" s="83" t="str">
        <f t="shared" si="157"/>
        <v>0024  อุบล  UBUNRAJTHANI</v>
      </c>
      <c r="H10103" s="83">
        <v>25481021</v>
      </c>
    </row>
    <row r="10104" spans="1:8" x14ac:dyDescent="0.25">
      <c r="A10104" s="83" t="s">
        <v>14384</v>
      </c>
      <c r="B10104" s="83" t="str">
        <f>_xlfn.XLOOKUP(A:A,[1]FI_NAME!$A:$A,[1]FI_NAME!$B:$B)</f>
        <v>บริษัท อยุธยา แคปปิตอล ออโต้ ลีส  จำกัด (มหาชน)</v>
      </c>
      <c r="C10104" s="83" t="e">
        <f>_xlfn.XLOOKUP(B:B,'Swift Code&amp;Bank Name'!B:B,'Swift Code&amp;Bank Name'!C:C)</f>
        <v>#N/A</v>
      </c>
      <c r="D10104" s="83" t="s">
        <v>2404</v>
      </c>
      <c r="E10104" s="83" t="s">
        <v>11892</v>
      </c>
      <c r="F10104" s="83" t="s">
        <v>14388</v>
      </c>
      <c r="G10104" s="83" t="str">
        <f t="shared" si="157"/>
        <v>0025  ร้อยเอ็ด  LOI-ET</v>
      </c>
      <c r="H10104" s="83">
        <v>25481021</v>
      </c>
    </row>
    <row r="10105" spans="1:8" x14ac:dyDescent="0.25">
      <c r="A10105" s="83" t="s">
        <v>14384</v>
      </c>
      <c r="B10105" s="83" t="str">
        <f>_xlfn.XLOOKUP(A:A,[1]FI_NAME!$A:$A,[1]FI_NAME!$B:$B)</f>
        <v>บริษัท อยุธยา แคปปิตอล ออโต้ ลีส  จำกัด (มหาชน)</v>
      </c>
      <c r="C10105" s="83" t="e">
        <f>_xlfn.XLOOKUP(B:B,'Swift Code&amp;Bank Name'!B:B,'Swift Code&amp;Bank Name'!C:C)</f>
        <v>#N/A</v>
      </c>
      <c r="D10105" s="83" t="s">
        <v>2405</v>
      </c>
      <c r="E10105" s="83" t="s">
        <v>11861</v>
      </c>
      <c r="F10105" s="83" t="s">
        <v>14389</v>
      </c>
      <c r="G10105" s="83" t="str">
        <f t="shared" si="157"/>
        <v>0026  สกลนคร  SAKONNAKORN</v>
      </c>
      <c r="H10105" s="83">
        <v>25481021</v>
      </c>
    </row>
    <row r="10106" spans="1:8" x14ac:dyDescent="0.25">
      <c r="A10106" s="83" t="s">
        <v>14384</v>
      </c>
      <c r="B10106" s="83" t="str">
        <f>_xlfn.XLOOKUP(A:A,[1]FI_NAME!$A:$A,[1]FI_NAME!$B:$B)</f>
        <v>บริษัท อยุธยา แคปปิตอล ออโต้ ลีส  จำกัด (มหาชน)</v>
      </c>
      <c r="C10106" s="83" t="e">
        <f>_xlfn.XLOOKUP(B:B,'Swift Code&amp;Bank Name'!B:B,'Swift Code&amp;Bank Name'!C:C)</f>
        <v>#N/A</v>
      </c>
      <c r="D10106" s="83" t="s">
        <v>2406</v>
      </c>
      <c r="E10106" s="83" t="s">
        <v>10739</v>
      </c>
      <c r="F10106" s="83" t="s">
        <v>14390</v>
      </c>
      <c r="G10106" s="83" t="str">
        <f t="shared" si="157"/>
        <v>0027  ศรีสะเกษ  SRISAKHET</v>
      </c>
      <c r="H10106" s="83">
        <v>25490123</v>
      </c>
    </row>
    <row r="10107" spans="1:8" x14ac:dyDescent="0.25">
      <c r="A10107" s="83" t="s">
        <v>14384</v>
      </c>
      <c r="B10107" s="83" t="str">
        <f>_xlfn.XLOOKUP(A:A,[1]FI_NAME!$A:$A,[1]FI_NAME!$B:$B)</f>
        <v>บริษัท อยุธยา แคปปิตอล ออโต้ ลีส  จำกัด (มหาชน)</v>
      </c>
      <c r="C10107" s="83" t="e">
        <f>_xlfn.XLOOKUP(B:B,'Swift Code&amp;Bank Name'!B:B,'Swift Code&amp;Bank Name'!C:C)</f>
        <v>#N/A</v>
      </c>
      <c r="D10107" s="83" t="s">
        <v>2409</v>
      </c>
      <c r="E10107" s="83" t="s">
        <v>9744</v>
      </c>
      <c r="F10107" s="83" t="s">
        <v>8279</v>
      </c>
      <c r="G10107" s="83" t="str">
        <f t="shared" si="157"/>
        <v>0028  สุรินทร์  SURIN</v>
      </c>
      <c r="H10107" s="83">
        <v>25490123</v>
      </c>
    </row>
    <row r="10108" spans="1:8" x14ac:dyDescent="0.25">
      <c r="A10108" s="83" t="s">
        <v>14384</v>
      </c>
      <c r="B10108" s="83" t="str">
        <f>_xlfn.XLOOKUP(A:A,[1]FI_NAME!$A:$A,[1]FI_NAME!$B:$B)</f>
        <v>บริษัท อยุธยา แคปปิตอล ออโต้ ลีส  จำกัด (มหาชน)</v>
      </c>
      <c r="C10108" s="83" t="e">
        <f>_xlfn.XLOOKUP(B:B,'Swift Code&amp;Bank Name'!B:B,'Swift Code&amp;Bank Name'!C:C)</f>
        <v>#N/A</v>
      </c>
      <c r="D10108" s="83" t="s">
        <v>2417</v>
      </c>
      <c r="E10108" s="83" t="s">
        <v>9579</v>
      </c>
      <c r="F10108" s="83" t="s">
        <v>12763</v>
      </c>
      <c r="G10108" s="83" t="str">
        <f t="shared" si="157"/>
        <v>0031  หาดใหญ่  HADYAI</v>
      </c>
      <c r="H10108" s="83">
        <v>25481021</v>
      </c>
    </row>
    <row r="10109" spans="1:8" x14ac:dyDescent="0.25">
      <c r="A10109" s="83" t="s">
        <v>14384</v>
      </c>
      <c r="B10109" s="83" t="str">
        <f>_xlfn.XLOOKUP(A:A,[1]FI_NAME!$A:$A,[1]FI_NAME!$B:$B)</f>
        <v>บริษัท อยุธยา แคปปิตอล ออโต้ ลีส  จำกัด (มหาชน)</v>
      </c>
      <c r="C10109" s="83" t="e">
        <f>_xlfn.XLOOKUP(B:B,'Swift Code&amp;Bank Name'!B:B,'Swift Code&amp;Bank Name'!C:C)</f>
        <v>#N/A</v>
      </c>
      <c r="D10109" s="83" t="s">
        <v>2418</v>
      </c>
      <c r="E10109" s="83" t="s">
        <v>14391</v>
      </c>
      <c r="F10109" s="83" t="s">
        <v>14392</v>
      </c>
      <c r="G10109" s="83" t="str">
        <f t="shared" si="157"/>
        <v>0032  สุราษฎร์  SURATHANI</v>
      </c>
      <c r="H10109" s="83">
        <v>25481021</v>
      </c>
    </row>
    <row r="10110" spans="1:8" x14ac:dyDescent="0.25">
      <c r="A10110" s="83" t="s">
        <v>14384</v>
      </c>
      <c r="B10110" s="83" t="str">
        <f>_xlfn.XLOOKUP(A:A,[1]FI_NAME!$A:$A,[1]FI_NAME!$B:$B)</f>
        <v>บริษัท อยุธยา แคปปิตอล ออโต้ ลีส  จำกัด (มหาชน)</v>
      </c>
      <c r="C10110" s="83" t="e">
        <f>_xlfn.XLOOKUP(B:B,'Swift Code&amp;Bank Name'!B:B,'Swift Code&amp;Bank Name'!C:C)</f>
        <v>#N/A</v>
      </c>
      <c r="D10110" s="83" t="s">
        <v>312</v>
      </c>
      <c r="E10110" s="83" t="s">
        <v>9746</v>
      </c>
      <c r="F10110" s="83" t="s">
        <v>8310</v>
      </c>
      <c r="G10110" s="83" t="str">
        <f t="shared" si="157"/>
        <v>0033  ตรัง  TRANG</v>
      </c>
      <c r="H10110" s="83">
        <v>25481021</v>
      </c>
    </row>
    <row r="10111" spans="1:8" x14ac:dyDescent="0.25">
      <c r="A10111" s="83" t="s">
        <v>14384</v>
      </c>
      <c r="B10111" s="83" t="str">
        <f>_xlfn.XLOOKUP(A:A,[1]FI_NAME!$A:$A,[1]FI_NAME!$B:$B)</f>
        <v>บริษัท อยุธยา แคปปิตอล ออโต้ ลีส  จำกัด (มหาชน)</v>
      </c>
      <c r="C10111" s="83" t="e">
        <f>_xlfn.XLOOKUP(B:B,'Swift Code&amp;Bank Name'!B:B,'Swift Code&amp;Bank Name'!C:C)</f>
        <v>#N/A</v>
      </c>
      <c r="D10111" s="83" t="s">
        <v>2421</v>
      </c>
      <c r="E10111" s="83" t="s">
        <v>9734</v>
      </c>
      <c r="F10111" s="83" t="s">
        <v>13169</v>
      </c>
      <c r="G10111" s="83" t="str">
        <f t="shared" si="157"/>
        <v>0034  ภูเก็ต  PHUKET</v>
      </c>
      <c r="H10111" s="83">
        <v>25481021</v>
      </c>
    </row>
    <row r="10112" spans="1:8" x14ac:dyDescent="0.25">
      <c r="A10112" s="83" t="s">
        <v>14384</v>
      </c>
      <c r="B10112" s="83" t="str">
        <f>_xlfn.XLOOKUP(A:A,[1]FI_NAME!$A:$A,[1]FI_NAME!$B:$B)</f>
        <v>บริษัท อยุธยา แคปปิตอล ออโต้ ลีส  จำกัด (มหาชน)</v>
      </c>
      <c r="C10112" s="83" t="e">
        <f>_xlfn.XLOOKUP(B:B,'Swift Code&amp;Bank Name'!B:B,'Swift Code&amp;Bank Name'!C:C)</f>
        <v>#N/A</v>
      </c>
      <c r="D10112" s="83" t="s">
        <v>2423</v>
      </c>
      <c r="E10112" s="83" t="s">
        <v>948</v>
      </c>
      <c r="F10112" s="83" t="s">
        <v>14393</v>
      </c>
      <c r="G10112" s="83" t="str">
        <f t="shared" si="157"/>
        <v>0035  สาขานครศรีธรรมราช  NAKORNSRITHAMMARAJ</v>
      </c>
      <c r="H10112" s="83">
        <v>25481021</v>
      </c>
    </row>
    <row r="10113" spans="1:8" x14ac:dyDescent="0.25">
      <c r="A10113" s="83" t="s">
        <v>14384</v>
      </c>
      <c r="B10113" s="83" t="str">
        <f>_xlfn.XLOOKUP(A:A,[1]FI_NAME!$A:$A,[1]FI_NAME!$B:$B)</f>
        <v>บริษัท อยุธยา แคปปิตอล ออโต้ ลีส  จำกัด (มหาชน)</v>
      </c>
      <c r="C10113" s="83" t="e">
        <f>_xlfn.XLOOKUP(B:B,'Swift Code&amp;Bank Name'!B:B,'Swift Code&amp;Bank Name'!C:C)</f>
        <v>#N/A</v>
      </c>
      <c r="D10113" s="83" t="s">
        <v>3666</v>
      </c>
      <c r="E10113" s="83" t="s">
        <v>972</v>
      </c>
      <c r="F10113" s="83" t="s">
        <v>14123</v>
      </c>
      <c r="G10113" s="83" t="str">
        <f t="shared" si="157"/>
        <v>0037  สาขาชุมพร  CHUMPORN</v>
      </c>
      <c r="H10113" s="83">
        <v>25490123</v>
      </c>
    </row>
    <row r="10114" spans="1:8" x14ac:dyDescent="0.25">
      <c r="A10114" s="83" t="s">
        <v>14384</v>
      </c>
      <c r="B10114" s="83" t="str">
        <f>_xlfn.XLOOKUP(A:A,[1]FI_NAME!$A:$A,[1]FI_NAME!$B:$B)</f>
        <v>บริษัท อยุธยา แคปปิตอล ออโต้ ลีส  จำกัด (มหาชน)</v>
      </c>
      <c r="C10114" s="83" t="e">
        <f>_xlfn.XLOOKUP(B:B,'Swift Code&amp;Bank Name'!B:B,'Swift Code&amp;Bank Name'!C:C)</f>
        <v>#N/A</v>
      </c>
      <c r="D10114" s="83" t="s">
        <v>2431</v>
      </c>
      <c r="E10114" s="83" t="s">
        <v>9725</v>
      </c>
      <c r="F10114" s="83" t="s">
        <v>12653</v>
      </c>
      <c r="G10114" s="83" t="str">
        <f t="shared" si="157"/>
        <v>0041  ชลบุรี  CHONBURI</v>
      </c>
      <c r="H10114" s="83">
        <v>25481021</v>
      </c>
    </row>
    <row r="10115" spans="1:8" x14ac:dyDescent="0.25">
      <c r="A10115" s="83" t="s">
        <v>14384</v>
      </c>
      <c r="B10115" s="83" t="str">
        <f>_xlfn.XLOOKUP(A:A,[1]FI_NAME!$A:$A,[1]FI_NAME!$B:$B)</f>
        <v>บริษัท อยุธยา แคปปิตอล ออโต้ ลีส  จำกัด (มหาชน)</v>
      </c>
      <c r="C10115" s="83" t="e">
        <f>_xlfn.XLOOKUP(B:B,'Swift Code&amp;Bank Name'!B:B,'Swift Code&amp;Bank Name'!C:C)</f>
        <v>#N/A</v>
      </c>
      <c r="D10115" s="83" t="s">
        <v>315</v>
      </c>
      <c r="E10115" s="83" t="s">
        <v>9739</v>
      </c>
      <c r="F10115" s="83" t="s">
        <v>14394</v>
      </c>
      <c r="G10115" s="83" t="str">
        <f t="shared" si="157"/>
        <v>0042  นครปฐม  NAKORNPHATOM</v>
      </c>
      <c r="H10115" s="83">
        <v>25481021</v>
      </c>
    </row>
    <row r="10116" spans="1:8" x14ac:dyDescent="0.25">
      <c r="A10116" s="83" t="s">
        <v>14384</v>
      </c>
      <c r="B10116" s="83" t="str">
        <f>_xlfn.XLOOKUP(A:A,[1]FI_NAME!$A:$A,[1]FI_NAME!$B:$B)</f>
        <v>บริษัท อยุธยา แคปปิตอล ออโต้ ลีส  จำกัด (มหาชน)</v>
      </c>
      <c r="C10116" s="83" t="e">
        <f>_xlfn.XLOOKUP(B:B,'Swift Code&amp;Bank Name'!B:B,'Swift Code&amp;Bank Name'!C:C)</f>
        <v>#N/A</v>
      </c>
      <c r="D10116" s="83" t="s">
        <v>2436</v>
      </c>
      <c r="E10116" s="83" t="s">
        <v>9727</v>
      </c>
      <c r="F10116" s="83" t="s">
        <v>8266</v>
      </c>
      <c r="G10116" s="83" t="str">
        <f t="shared" ref="G10116:G10179" si="158">CONCATENATE(D10116,"  ",E10116,"  ",F10116)</f>
        <v>0043  ระยอง  RAYONG</v>
      </c>
      <c r="H10116" s="83">
        <v>25481021</v>
      </c>
    </row>
    <row r="10117" spans="1:8" x14ac:dyDescent="0.25">
      <c r="A10117" s="83" t="s">
        <v>14384</v>
      </c>
      <c r="B10117" s="83" t="str">
        <f>_xlfn.XLOOKUP(A:A,[1]FI_NAME!$A:$A,[1]FI_NAME!$B:$B)</f>
        <v>บริษัท อยุธยา แคปปิตอล ออโต้ ลีส  จำกัด (มหาชน)</v>
      </c>
      <c r="C10117" s="83" t="e">
        <f>_xlfn.XLOOKUP(B:B,'Swift Code&amp;Bank Name'!B:B,'Swift Code&amp;Bank Name'!C:C)</f>
        <v>#N/A</v>
      </c>
      <c r="D10117" s="83" t="s">
        <v>318</v>
      </c>
      <c r="E10117" s="83" t="s">
        <v>14395</v>
      </c>
      <c r="F10117" s="83" t="s">
        <v>14396</v>
      </c>
      <c r="G10117" s="83" t="str">
        <f t="shared" si="158"/>
        <v>0044  ปราณบุรี  PRANBURI</v>
      </c>
      <c r="H10117" s="83">
        <v>25490123</v>
      </c>
    </row>
    <row r="10118" spans="1:8" x14ac:dyDescent="0.25">
      <c r="A10118" s="83" t="s">
        <v>14384</v>
      </c>
      <c r="B10118" s="83" t="str">
        <f>_xlfn.XLOOKUP(A:A,[1]FI_NAME!$A:$A,[1]FI_NAME!$B:$B)</f>
        <v>บริษัท อยุธยา แคปปิตอล ออโต้ ลีส  จำกัด (มหาชน)</v>
      </c>
      <c r="C10118" s="83" t="e">
        <f>_xlfn.XLOOKUP(B:B,'Swift Code&amp;Bank Name'!B:B,'Swift Code&amp;Bank Name'!C:C)</f>
        <v>#N/A</v>
      </c>
      <c r="D10118" s="83" t="s">
        <v>321</v>
      </c>
      <c r="E10118" s="83" t="s">
        <v>11915</v>
      </c>
      <c r="F10118" s="83" t="s">
        <v>14397</v>
      </c>
      <c r="G10118" s="83" t="str">
        <f t="shared" si="158"/>
        <v>0045  ปราจีนบุรี  PRAJINBURI</v>
      </c>
      <c r="H10118" s="83">
        <v>25490123</v>
      </c>
    </row>
    <row r="10119" spans="1:8" x14ac:dyDescent="0.25">
      <c r="A10119" s="83" t="s">
        <v>14384</v>
      </c>
      <c r="B10119" s="83" t="str">
        <f>_xlfn.XLOOKUP(A:A,[1]FI_NAME!$A:$A,[1]FI_NAME!$B:$B)</f>
        <v>บริษัท อยุธยา แคปปิตอล ออโต้ ลีส  จำกัด (มหาชน)</v>
      </c>
      <c r="C10119" s="83" t="e">
        <f>_xlfn.XLOOKUP(B:B,'Swift Code&amp;Bank Name'!B:B,'Swift Code&amp;Bank Name'!C:C)</f>
        <v>#N/A</v>
      </c>
      <c r="D10119" s="83" t="s">
        <v>327</v>
      </c>
      <c r="E10119" s="83" t="s">
        <v>9593</v>
      </c>
      <c r="F10119" s="83" t="s">
        <v>14398</v>
      </c>
      <c r="G10119" s="83" t="str">
        <f t="shared" si="158"/>
        <v>0051  เชียงใหม่  CHAINGMAI</v>
      </c>
      <c r="H10119" s="83">
        <v>25481021</v>
      </c>
    </row>
    <row r="10120" spans="1:8" x14ac:dyDescent="0.25">
      <c r="A10120" s="83" t="s">
        <v>14384</v>
      </c>
      <c r="B10120" s="83" t="str">
        <f>_xlfn.XLOOKUP(A:A,[1]FI_NAME!$A:$A,[1]FI_NAME!$B:$B)</f>
        <v>บริษัท อยุธยา แคปปิตอล ออโต้ ลีส  จำกัด (มหาชน)</v>
      </c>
      <c r="C10120" s="83" t="e">
        <f>_xlfn.XLOOKUP(B:B,'Swift Code&amp;Bank Name'!B:B,'Swift Code&amp;Bank Name'!C:C)</f>
        <v>#N/A</v>
      </c>
      <c r="D10120" s="83" t="s">
        <v>2457</v>
      </c>
      <c r="E10120" s="83" t="s">
        <v>9724</v>
      </c>
      <c r="F10120" s="83" t="s">
        <v>12649</v>
      </c>
      <c r="G10120" s="83" t="str">
        <f t="shared" si="158"/>
        <v>0052  พิษณุโลก  PITSANULOK</v>
      </c>
      <c r="H10120" s="83">
        <v>25481021</v>
      </c>
    </row>
    <row r="10121" spans="1:8" x14ac:dyDescent="0.25">
      <c r="A10121" s="83" t="s">
        <v>14384</v>
      </c>
      <c r="B10121" s="83" t="str">
        <f>_xlfn.XLOOKUP(A:A,[1]FI_NAME!$A:$A,[1]FI_NAME!$B:$B)</f>
        <v>บริษัท อยุธยา แคปปิตอล ออโต้ ลีส  จำกัด (มหาชน)</v>
      </c>
      <c r="C10121" s="83" t="e">
        <f>_xlfn.XLOOKUP(B:B,'Swift Code&amp;Bank Name'!B:B,'Swift Code&amp;Bank Name'!C:C)</f>
        <v>#N/A</v>
      </c>
      <c r="D10121" s="83" t="s">
        <v>2460</v>
      </c>
      <c r="E10121" s="83" t="s">
        <v>9730</v>
      </c>
      <c r="F10121" s="83" t="s">
        <v>14399</v>
      </c>
      <c r="G10121" s="83" t="str">
        <f t="shared" si="158"/>
        <v>0053  นครสวรรค์  NAKORNSAWAN</v>
      </c>
      <c r="H10121" s="83">
        <v>25481021</v>
      </c>
    </row>
    <row r="10122" spans="1:8" x14ac:dyDescent="0.25">
      <c r="A10122" s="83" t="s">
        <v>14384</v>
      </c>
      <c r="B10122" s="83" t="str">
        <f>_xlfn.XLOOKUP(A:A,[1]FI_NAME!$A:$A,[1]FI_NAME!$B:$B)</f>
        <v>บริษัท อยุธยา แคปปิตอล ออโต้ ลีส  จำกัด (มหาชน)</v>
      </c>
      <c r="C10122" s="83" t="e">
        <f>_xlfn.XLOOKUP(B:B,'Swift Code&amp;Bank Name'!B:B,'Swift Code&amp;Bank Name'!C:C)</f>
        <v>#N/A</v>
      </c>
      <c r="D10122" s="83" t="s">
        <v>330</v>
      </c>
      <c r="E10122" s="83" t="s">
        <v>9742</v>
      </c>
      <c r="F10122" s="83" t="s">
        <v>14400</v>
      </c>
      <c r="G10122" s="83" t="str">
        <f t="shared" si="158"/>
        <v>0054  ลำปาง  LUMPANG</v>
      </c>
      <c r="H10122" s="83">
        <v>25481021</v>
      </c>
    </row>
    <row r="10123" spans="1:8" x14ac:dyDescent="0.25">
      <c r="A10123" s="83" t="s">
        <v>14384</v>
      </c>
      <c r="B10123" s="83" t="str">
        <f>_xlfn.XLOOKUP(A:A,[1]FI_NAME!$A:$A,[1]FI_NAME!$B:$B)</f>
        <v>บริษัท อยุธยา แคปปิตอล ออโต้ ลีส  จำกัด (มหาชน)</v>
      </c>
      <c r="C10123" s="83" t="e">
        <f>_xlfn.XLOOKUP(B:B,'Swift Code&amp;Bank Name'!B:B,'Swift Code&amp;Bank Name'!C:C)</f>
        <v>#N/A</v>
      </c>
      <c r="D10123" s="83" t="s">
        <v>333</v>
      </c>
      <c r="E10123" s="83" t="s">
        <v>9733</v>
      </c>
      <c r="F10123" s="83" t="s">
        <v>14401</v>
      </c>
      <c r="G10123" s="83" t="str">
        <f t="shared" si="158"/>
        <v>0055  เชียงราย  CHAINGRAI</v>
      </c>
      <c r="H10123" s="83">
        <v>25490123</v>
      </c>
    </row>
    <row r="10124" spans="1:8" x14ac:dyDescent="0.25">
      <c r="A10124" s="83" t="s">
        <v>14384</v>
      </c>
      <c r="B10124" s="83" t="str">
        <f>_xlfn.XLOOKUP(A:A,[1]FI_NAME!$A:$A,[1]FI_NAME!$B:$B)</f>
        <v>บริษัท อยุธยา แคปปิตอล ออโต้ ลีส  จำกัด (มหาชน)</v>
      </c>
      <c r="C10124" s="83" t="e">
        <f>_xlfn.XLOOKUP(B:B,'Swift Code&amp;Bank Name'!B:B,'Swift Code&amp;Bank Name'!C:C)</f>
        <v>#N/A</v>
      </c>
      <c r="D10124" s="83" t="s">
        <v>336</v>
      </c>
      <c r="E10124" s="83" t="s">
        <v>11714</v>
      </c>
      <c r="F10124" s="83" t="s">
        <v>14402</v>
      </c>
      <c r="G10124" s="83" t="str">
        <f t="shared" si="158"/>
        <v>0056  กำแพงเพชร  KHUMPAENGPHET</v>
      </c>
      <c r="H10124" s="83">
        <v>25490123</v>
      </c>
    </row>
    <row r="10125" spans="1:8" x14ac:dyDescent="0.25">
      <c r="A10125" s="83" t="s">
        <v>14384</v>
      </c>
      <c r="B10125" s="83" t="str">
        <f>_xlfn.XLOOKUP(A:A,[1]FI_NAME!$A:$A,[1]FI_NAME!$B:$B)</f>
        <v>บริษัท อยุธยา แคปปิตอล ออโต้ ลีส  จำกัด (มหาชน)</v>
      </c>
      <c r="C10125" s="83" t="e">
        <f>_xlfn.XLOOKUP(B:B,'Swift Code&amp;Bank Name'!B:B,'Swift Code&amp;Bank Name'!C:C)</f>
        <v>#N/A</v>
      </c>
      <c r="D10125" s="83" t="s">
        <v>339</v>
      </c>
      <c r="E10125" s="83" t="s">
        <v>12770</v>
      </c>
      <c r="F10125" s="83" t="s">
        <v>14403</v>
      </c>
      <c r="G10125" s="83" t="str">
        <f t="shared" si="158"/>
        <v>0057  เพชรบูรณ์  PETCHABOON</v>
      </c>
      <c r="H10125" s="83">
        <v>25490315</v>
      </c>
    </row>
    <row r="10126" spans="1:8" x14ac:dyDescent="0.25">
      <c r="A10126" s="83" t="s">
        <v>14384</v>
      </c>
      <c r="B10126" s="83" t="str">
        <f>_xlfn.XLOOKUP(A:A,[1]FI_NAME!$A:$A,[1]FI_NAME!$B:$B)</f>
        <v>บริษัท อยุธยา แคปปิตอล ออโต้ ลีส  จำกัด (มหาชน)</v>
      </c>
      <c r="C10126" s="83" t="e">
        <f>_xlfn.XLOOKUP(B:B,'Swift Code&amp;Bank Name'!B:B,'Swift Code&amp;Bank Name'!C:C)</f>
        <v>#N/A</v>
      </c>
      <c r="D10126" s="83" t="s">
        <v>381</v>
      </c>
      <c r="E10126" s="83" t="s">
        <v>9738</v>
      </c>
      <c r="F10126" s="83" t="s">
        <v>8260</v>
      </c>
      <c r="G10126" s="83" t="str">
        <f t="shared" si="158"/>
        <v>0083  สระบุรี  SARABURI</v>
      </c>
      <c r="H10126" s="83">
        <v>25481021</v>
      </c>
    </row>
    <row r="10127" spans="1:8" x14ac:dyDescent="0.25">
      <c r="A10127" s="83" t="s">
        <v>14384</v>
      </c>
      <c r="B10127" s="83" t="str">
        <f>_xlfn.XLOOKUP(A:A,[1]FI_NAME!$A:$A,[1]FI_NAME!$B:$B)</f>
        <v>บริษัท อยุธยา แคปปิตอล ออโต้ ลีส  จำกัด (มหาชน)</v>
      </c>
      <c r="C10127" s="83" t="e">
        <f>_xlfn.XLOOKUP(B:B,'Swift Code&amp;Bank Name'!B:B,'Swift Code&amp;Bank Name'!C:C)</f>
        <v>#N/A</v>
      </c>
      <c r="D10127" s="83" t="s">
        <v>2503</v>
      </c>
      <c r="E10127" s="83" t="s">
        <v>14404</v>
      </c>
      <c r="F10127" s="83" t="s">
        <v>13508</v>
      </c>
      <c r="G10127" s="83" t="str">
        <f t="shared" si="158"/>
        <v>0084  อยูธยา  AYUTTAYA</v>
      </c>
      <c r="H10127" s="83">
        <v>25481021</v>
      </c>
    </row>
    <row r="10128" spans="1:8" x14ac:dyDescent="0.25">
      <c r="A10128" s="83" t="s">
        <v>14405</v>
      </c>
      <c r="B10128" s="83" t="str">
        <f>_xlfn.XLOOKUP(A:A,[1]FI_NAME!$A:$A,[1]FI_NAME!$B:$B)</f>
        <v>บริษัท ศักดิ์สยามลิสซิ่ง  จำกัด (มหาชน)</v>
      </c>
      <c r="C10128" s="83" t="e">
        <f>_xlfn.XLOOKUP(B:B,'Swift Code&amp;Bank Name'!B:B,'Swift Code&amp;Bank Name'!C:C)</f>
        <v>#N/A</v>
      </c>
      <c r="D10128" s="83" t="s">
        <v>294</v>
      </c>
      <c r="E10128" s="83" t="s">
        <v>5217</v>
      </c>
      <c r="F10128" s="83" t="s">
        <v>404</v>
      </c>
      <c r="G10128" s="83" t="str">
        <f t="shared" si="158"/>
        <v>0001  สำนักงานใหญ่  HEAD OFFICE</v>
      </c>
      <c r="H10128" s="83">
        <v>25380109</v>
      </c>
    </row>
    <row r="10129" spans="1:8" x14ac:dyDescent="0.25">
      <c r="A10129" s="83" t="s">
        <v>14405</v>
      </c>
      <c r="B10129" s="83" t="str">
        <f>_xlfn.XLOOKUP(A:A,[1]FI_NAME!$A:$A,[1]FI_NAME!$B:$B)</f>
        <v>บริษัท ศักดิ์สยามลิสซิ่ง  จำกัด (มหาชน)</v>
      </c>
      <c r="C10129" s="83" t="e">
        <f>_xlfn.XLOOKUP(B:B,'Swift Code&amp;Bank Name'!B:B,'Swift Code&amp;Bank Name'!C:C)</f>
        <v>#N/A</v>
      </c>
      <c r="D10129" s="83" t="s">
        <v>2365</v>
      </c>
      <c r="E10129" s="83" t="s">
        <v>9298</v>
      </c>
      <c r="F10129" s="83" t="s">
        <v>14406</v>
      </c>
      <c r="G10129" s="83" t="str">
        <f t="shared" si="158"/>
        <v>0002  สาขาวังสีสูบ  WANGSISOOB</v>
      </c>
      <c r="H10129" s="83">
        <v>25460421</v>
      </c>
    </row>
    <row r="10130" spans="1:8" x14ac:dyDescent="0.25">
      <c r="A10130" s="83" t="s">
        <v>14405</v>
      </c>
      <c r="B10130" s="83" t="str">
        <f>_xlfn.XLOOKUP(A:A,[1]FI_NAME!$A:$A,[1]FI_NAME!$B:$B)</f>
        <v>บริษัท ศักดิ์สยามลิสซิ่ง  จำกัด (มหาชน)</v>
      </c>
      <c r="C10130" s="83" t="e">
        <f>_xlfn.XLOOKUP(B:B,'Swift Code&amp;Bank Name'!B:B,'Swift Code&amp;Bank Name'!C:C)</f>
        <v>#N/A</v>
      </c>
      <c r="D10130" s="83" t="s">
        <v>2366</v>
      </c>
      <c r="E10130" s="83" t="s">
        <v>7254</v>
      </c>
      <c r="F10130" s="83" t="s">
        <v>14407</v>
      </c>
      <c r="G10130" s="83" t="str">
        <f t="shared" si="158"/>
        <v>0003  สาขาลับแล  LUB LAE</v>
      </c>
      <c r="H10130" s="83">
        <v>25420607</v>
      </c>
    </row>
    <row r="10131" spans="1:8" x14ac:dyDescent="0.25">
      <c r="A10131" s="83" t="s">
        <v>14405</v>
      </c>
      <c r="B10131" s="83" t="str">
        <f>_xlfn.XLOOKUP(A:A,[1]FI_NAME!$A:$A,[1]FI_NAME!$B:$B)</f>
        <v>บริษัท ศักดิ์สยามลิสซิ่ง  จำกัด (มหาชน)</v>
      </c>
      <c r="C10131" s="83" t="e">
        <f>_xlfn.XLOOKUP(B:B,'Swift Code&amp;Bank Name'!B:B,'Swift Code&amp;Bank Name'!C:C)</f>
        <v>#N/A</v>
      </c>
      <c r="D10131" s="83" t="s">
        <v>3617</v>
      </c>
      <c r="E10131" s="83" t="s">
        <v>14408</v>
      </c>
      <c r="F10131" s="83" t="s">
        <v>14409</v>
      </c>
      <c r="G10131" s="83" t="str">
        <f t="shared" si="158"/>
        <v>0004  สาขาทุ่งยั้ง  TUNGYANG</v>
      </c>
      <c r="H10131" s="83">
        <v>25460421</v>
      </c>
    </row>
    <row r="10132" spans="1:8" x14ac:dyDescent="0.25">
      <c r="A10132" s="83" t="s">
        <v>14405</v>
      </c>
      <c r="B10132" s="83" t="str">
        <f>_xlfn.XLOOKUP(A:A,[1]FI_NAME!$A:$A,[1]FI_NAME!$B:$B)</f>
        <v>บริษัท ศักดิ์สยามลิสซิ่ง  จำกัด (มหาชน)</v>
      </c>
      <c r="C10132" s="83" t="e">
        <f>_xlfn.XLOOKUP(B:B,'Swift Code&amp;Bank Name'!B:B,'Swift Code&amp;Bank Name'!C:C)</f>
        <v>#N/A</v>
      </c>
      <c r="D10132" s="83" t="s">
        <v>2369</v>
      </c>
      <c r="E10132" s="83" t="s">
        <v>4190</v>
      </c>
      <c r="F10132" s="83" t="s">
        <v>14410</v>
      </c>
      <c r="G10132" s="83" t="str">
        <f t="shared" si="158"/>
        <v>0005  สาขาน้ำปาด  NAMPAD</v>
      </c>
      <c r="H10132" s="83">
        <v>25420119</v>
      </c>
    </row>
    <row r="10133" spans="1:8" x14ac:dyDescent="0.25">
      <c r="A10133" s="83" t="s">
        <v>14405</v>
      </c>
      <c r="B10133" s="83" t="str">
        <f>_xlfn.XLOOKUP(A:A,[1]FI_NAME!$A:$A,[1]FI_NAME!$B:$B)</f>
        <v>บริษัท ศักดิ์สยามลิสซิ่ง  จำกัด (มหาชน)</v>
      </c>
      <c r="C10133" s="83" t="e">
        <f>_xlfn.XLOOKUP(B:B,'Swift Code&amp;Bank Name'!B:B,'Swift Code&amp;Bank Name'!C:C)</f>
        <v>#N/A</v>
      </c>
      <c r="D10133" s="83" t="s">
        <v>3622</v>
      </c>
      <c r="E10133" s="83" t="s">
        <v>7985</v>
      </c>
      <c r="F10133" s="83" t="s">
        <v>14411</v>
      </c>
      <c r="G10133" s="83" t="str">
        <f t="shared" si="158"/>
        <v>0006  สาขาทองแสนขัน  THONGSAENKHAN</v>
      </c>
      <c r="H10133" s="83">
        <v>25420607</v>
      </c>
    </row>
    <row r="10134" spans="1:8" x14ac:dyDescent="0.25">
      <c r="A10134" s="83" t="s">
        <v>14405</v>
      </c>
      <c r="B10134" s="83" t="str">
        <f>_xlfn.XLOOKUP(A:A,[1]FI_NAME!$A:$A,[1]FI_NAME!$B:$B)</f>
        <v>บริษัท ศักดิ์สยามลิสซิ่ง  จำกัด (มหาชน)</v>
      </c>
      <c r="C10134" s="83" t="e">
        <f>_xlfn.XLOOKUP(B:B,'Swift Code&amp;Bank Name'!B:B,'Swift Code&amp;Bank Name'!C:C)</f>
        <v>#N/A</v>
      </c>
      <c r="D10134" s="83" t="s">
        <v>2372</v>
      </c>
      <c r="E10134" s="83" t="s">
        <v>4145</v>
      </c>
      <c r="F10134" s="83" t="s">
        <v>14412</v>
      </c>
      <c r="G10134" s="83" t="str">
        <f t="shared" si="158"/>
        <v>0007  สาขาแม่เมาะ  MAE MOH</v>
      </c>
      <c r="H10134" s="83">
        <v>25450524</v>
      </c>
    </row>
    <row r="10135" spans="1:8" x14ac:dyDescent="0.25">
      <c r="A10135" s="83" t="s">
        <v>14405</v>
      </c>
      <c r="B10135" s="83" t="str">
        <f>_xlfn.XLOOKUP(A:A,[1]FI_NAME!$A:$A,[1]FI_NAME!$B:$B)</f>
        <v>บริษัท ศักดิ์สยามลิสซิ่ง  จำกัด (มหาชน)</v>
      </c>
      <c r="C10135" s="83" t="e">
        <f>_xlfn.XLOOKUP(B:B,'Swift Code&amp;Bank Name'!B:B,'Swift Code&amp;Bank Name'!C:C)</f>
        <v>#N/A</v>
      </c>
      <c r="D10135" s="83" t="s">
        <v>2375</v>
      </c>
      <c r="E10135" s="83" t="s">
        <v>829</v>
      </c>
      <c r="F10135" s="83" t="s">
        <v>8282</v>
      </c>
      <c r="G10135" s="83" t="str">
        <f t="shared" si="158"/>
        <v>0008  สาขาลำปาง  LAMPANG</v>
      </c>
      <c r="H10135" s="83">
        <v>25381024</v>
      </c>
    </row>
    <row r="10136" spans="1:8" x14ac:dyDescent="0.25">
      <c r="A10136" s="83" t="s">
        <v>14405</v>
      </c>
      <c r="B10136" s="83" t="str">
        <f>_xlfn.XLOOKUP(A:A,[1]FI_NAME!$A:$A,[1]FI_NAME!$B:$B)</f>
        <v>บริษัท ศักดิ์สยามลิสซิ่ง  จำกัด (มหาชน)</v>
      </c>
      <c r="C10136" s="83" t="e">
        <f>_xlfn.XLOOKUP(B:B,'Swift Code&amp;Bank Name'!B:B,'Swift Code&amp;Bank Name'!C:C)</f>
        <v>#N/A</v>
      </c>
      <c r="D10136" s="83" t="s">
        <v>2377</v>
      </c>
      <c r="E10136" s="83" t="s">
        <v>1077</v>
      </c>
      <c r="F10136" s="83" t="s">
        <v>8309</v>
      </c>
      <c r="G10136" s="83" t="str">
        <f t="shared" si="158"/>
        <v>0009  สาขาน่าน  NAN</v>
      </c>
      <c r="H10136" s="83">
        <v>25391218</v>
      </c>
    </row>
    <row r="10137" spans="1:8" x14ac:dyDescent="0.25">
      <c r="A10137" s="83" t="s">
        <v>14405</v>
      </c>
      <c r="B10137" s="83" t="str">
        <f>_xlfn.XLOOKUP(A:A,[1]FI_NAME!$A:$A,[1]FI_NAME!$B:$B)</f>
        <v>บริษัท ศักดิ์สยามลิสซิ่ง  จำกัด (มหาชน)</v>
      </c>
      <c r="C10137" s="83" t="e">
        <f>_xlfn.XLOOKUP(B:B,'Swift Code&amp;Bank Name'!B:B,'Swift Code&amp;Bank Name'!C:C)</f>
        <v>#N/A</v>
      </c>
      <c r="D10137" s="83" t="s">
        <v>2380</v>
      </c>
      <c r="E10137" s="83" t="s">
        <v>4755</v>
      </c>
      <c r="F10137" s="83" t="s">
        <v>14413</v>
      </c>
      <c r="G10137" s="83" t="str">
        <f t="shared" si="158"/>
        <v>0010  สาขาเวียงสา  WIENGSA</v>
      </c>
      <c r="H10137" s="83">
        <v>25440903</v>
      </c>
    </row>
    <row r="10138" spans="1:8" x14ac:dyDescent="0.25">
      <c r="A10138" s="83" t="s">
        <v>14405</v>
      </c>
      <c r="B10138" s="83" t="str">
        <f>_xlfn.XLOOKUP(A:A,[1]FI_NAME!$A:$A,[1]FI_NAME!$B:$B)</f>
        <v>บริษัท ศักดิ์สยามลิสซิ่ง  จำกัด (มหาชน)</v>
      </c>
      <c r="C10138" s="83" t="e">
        <f>_xlfn.XLOOKUP(B:B,'Swift Code&amp;Bank Name'!B:B,'Swift Code&amp;Bank Name'!C:C)</f>
        <v>#N/A</v>
      </c>
      <c r="D10138" s="83" t="s">
        <v>2383</v>
      </c>
      <c r="E10138" s="83" t="s">
        <v>2700</v>
      </c>
      <c r="F10138" s="83" t="s">
        <v>8452</v>
      </c>
      <c r="G10138" s="83" t="str">
        <f t="shared" si="158"/>
        <v>0011  สาขาปัว  PUA</v>
      </c>
      <c r="H10138" s="83">
        <v>25420119</v>
      </c>
    </row>
    <row r="10139" spans="1:8" x14ac:dyDescent="0.25">
      <c r="A10139" s="83" t="s">
        <v>14405</v>
      </c>
      <c r="B10139" s="83" t="str">
        <f>_xlfn.XLOOKUP(A:A,[1]FI_NAME!$A:$A,[1]FI_NAME!$B:$B)</f>
        <v>บริษัท ศักดิ์สยามลิสซิ่ง  จำกัด (มหาชน)</v>
      </c>
      <c r="C10139" s="83" t="e">
        <f>_xlfn.XLOOKUP(B:B,'Swift Code&amp;Bank Name'!B:B,'Swift Code&amp;Bank Name'!C:C)</f>
        <v>#N/A</v>
      </c>
      <c r="D10139" s="83" t="s">
        <v>2384</v>
      </c>
      <c r="E10139" s="83" t="s">
        <v>7395</v>
      </c>
      <c r="F10139" s="83" t="s">
        <v>14414</v>
      </c>
      <c r="G10139" s="83" t="str">
        <f t="shared" si="158"/>
        <v>0012  สาขาท่าวังผา  THAWANGPHA</v>
      </c>
      <c r="H10139" s="83">
        <v>25450524</v>
      </c>
    </row>
    <row r="10140" spans="1:8" x14ac:dyDescent="0.25">
      <c r="A10140" s="83" t="s">
        <v>14405</v>
      </c>
      <c r="B10140" s="83" t="str">
        <f>_xlfn.XLOOKUP(A:A,[1]FI_NAME!$A:$A,[1]FI_NAME!$B:$B)</f>
        <v>บริษัท ศักดิ์สยามลิสซิ่ง  จำกัด (มหาชน)</v>
      </c>
      <c r="C10140" s="83" t="e">
        <f>_xlfn.XLOOKUP(B:B,'Swift Code&amp;Bank Name'!B:B,'Swift Code&amp;Bank Name'!C:C)</f>
        <v>#N/A</v>
      </c>
      <c r="D10140" s="83" t="s">
        <v>297</v>
      </c>
      <c r="E10140" s="83" t="s">
        <v>1044</v>
      </c>
      <c r="F10140" s="83" t="s">
        <v>14415</v>
      </c>
      <c r="G10140" s="83" t="str">
        <f t="shared" si="158"/>
        <v>0013  สาขาสวรรคโลก  SAWANKALOK</v>
      </c>
      <c r="H10140" s="83">
        <v>25391125</v>
      </c>
    </row>
    <row r="10141" spans="1:8" x14ac:dyDescent="0.25">
      <c r="A10141" s="83" t="s">
        <v>14405</v>
      </c>
      <c r="B10141" s="83" t="str">
        <f>_xlfn.XLOOKUP(A:A,[1]FI_NAME!$A:$A,[1]FI_NAME!$B:$B)</f>
        <v>บริษัท ศักดิ์สยามลิสซิ่ง  จำกัด (มหาชน)</v>
      </c>
      <c r="C10141" s="83" t="e">
        <f>_xlfn.XLOOKUP(B:B,'Swift Code&amp;Bank Name'!B:B,'Swift Code&amp;Bank Name'!C:C)</f>
        <v>#N/A</v>
      </c>
      <c r="D10141" s="83" t="s">
        <v>300</v>
      </c>
      <c r="E10141" s="83" t="s">
        <v>14416</v>
      </c>
      <c r="F10141" s="83" t="s">
        <v>14417</v>
      </c>
      <c r="G10141" s="83" t="str">
        <f t="shared" si="158"/>
        <v>0014  สาขาหาดเสี้ยว  HADSIAW</v>
      </c>
      <c r="H10141" s="83">
        <v>25420119</v>
      </c>
    </row>
    <row r="10142" spans="1:8" x14ac:dyDescent="0.25">
      <c r="A10142" s="83" t="s">
        <v>14405</v>
      </c>
      <c r="B10142" s="83" t="str">
        <f>_xlfn.XLOOKUP(A:A,[1]FI_NAME!$A:$A,[1]FI_NAME!$B:$B)</f>
        <v>บริษัท ศักดิ์สยามลิสซิ่ง  จำกัด (มหาชน)</v>
      </c>
      <c r="C10142" s="83" t="e">
        <f>_xlfn.XLOOKUP(B:B,'Swift Code&amp;Bank Name'!B:B,'Swift Code&amp;Bank Name'!C:C)</f>
        <v>#N/A</v>
      </c>
      <c r="D10142" s="83" t="s">
        <v>303</v>
      </c>
      <c r="E10142" s="83" t="s">
        <v>4254</v>
      </c>
      <c r="F10142" s="83" t="s">
        <v>14418</v>
      </c>
      <c r="G10142" s="83" t="str">
        <f t="shared" si="158"/>
        <v>0015  สาขาศรีสำโรง  SRISAMRONG</v>
      </c>
      <c r="H10142" s="83">
        <v>25420119</v>
      </c>
    </row>
    <row r="10143" spans="1:8" x14ac:dyDescent="0.25">
      <c r="A10143" s="83" t="s">
        <v>14405</v>
      </c>
      <c r="B10143" s="83" t="str">
        <f>_xlfn.XLOOKUP(A:A,[1]FI_NAME!$A:$A,[1]FI_NAME!$B:$B)</f>
        <v>บริษัท ศักดิ์สยามลิสซิ่ง  จำกัด (มหาชน)</v>
      </c>
      <c r="C10143" s="83" t="e">
        <f>_xlfn.XLOOKUP(B:B,'Swift Code&amp;Bank Name'!B:B,'Swift Code&amp;Bank Name'!C:C)</f>
        <v>#N/A</v>
      </c>
      <c r="D10143" s="83" t="s">
        <v>2387</v>
      </c>
      <c r="E10143" s="83" t="s">
        <v>4163</v>
      </c>
      <c r="F10143" s="83" t="s">
        <v>14419</v>
      </c>
      <c r="G10143" s="83" t="str">
        <f t="shared" si="158"/>
        <v>0016  สาขาพิชัย  PICHAI</v>
      </c>
      <c r="H10143" s="83">
        <v>25420119</v>
      </c>
    </row>
    <row r="10144" spans="1:8" x14ac:dyDescent="0.25">
      <c r="A10144" s="83" t="s">
        <v>14405</v>
      </c>
      <c r="B10144" s="83" t="str">
        <f>_xlfn.XLOOKUP(A:A,[1]FI_NAME!$A:$A,[1]FI_NAME!$B:$B)</f>
        <v>บริษัท ศักดิ์สยามลิสซิ่ง  จำกัด (มหาชน)</v>
      </c>
      <c r="C10144" s="83" t="e">
        <f>_xlfn.XLOOKUP(B:B,'Swift Code&amp;Bank Name'!B:B,'Swift Code&amp;Bank Name'!C:C)</f>
        <v>#N/A</v>
      </c>
      <c r="D10144" s="83" t="s">
        <v>2390</v>
      </c>
      <c r="E10144" s="83" t="s">
        <v>856</v>
      </c>
      <c r="F10144" s="83" t="s">
        <v>8280</v>
      </c>
      <c r="G10144" s="83" t="str">
        <f t="shared" si="158"/>
        <v>0017  สาขาพิษณุโลก  PHITSANULOK</v>
      </c>
      <c r="H10144" s="83">
        <v>25410102</v>
      </c>
    </row>
    <row r="10145" spans="1:8" x14ac:dyDescent="0.25">
      <c r="A10145" s="83" t="s">
        <v>14405</v>
      </c>
      <c r="B10145" s="83" t="str">
        <f>_xlfn.XLOOKUP(A:A,[1]FI_NAME!$A:$A,[1]FI_NAME!$B:$B)</f>
        <v>บริษัท ศักดิ์สยามลิสซิ่ง  จำกัด (มหาชน)</v>
      </c>
      <c r="C10145" s="83" t="e">
        <f>_xlfn.XLOOKUP(B:B,'Swift Code&amp;Bank Name'!B:B,'Swift Code&amp;Bank Name'!C:C)</f>
        <v>#N/A</v>
      </c>
      <c r="D10145" s="83" t="s">
        <v>2391</v>
      </c>
      <c r="E10145" s="83" t="s">
        <v>1155</v>
      </c>
      <c r="F10145" s="83" t="s">
        <v>8255</v>
      </c>
      <c r="G10145" s="83" t="str">
        <f t="shared" si="158"/>
        <v>0018  สาขาเพชรบูรณ์  PHETCHABUN</v>
      </c>
      <c r="H10145" s="83">
        <v>25410102</v>
      </c>
    </row>
    <row r="10146" spans="1:8" x14ac:dyDescent="0.25">
      <c r="A10146" s="83" t="s">
        <v>14405</v>
      </c>
      <c r="B10146" s="83" t="str">
        <f>_xlfn.XLOOKUP(A:A,[1]FI_NAME!$A:$A,[1]FI_NAME!$B:$B)</f>
        <v>บริษัท ศักดิ์สยามลิสซิ่ง  จำกัด (มหาชน)</v>
      </c>
      <c r="C10146" s="83" t="e">
        <f>_xlfn.XLOOKUP(B:B,'Swift Code&amp;Bank Name'!B:B,'Swift Code&amp;Bank Name'!C:C)</f>
        <v>#N/A</v>
      </c>
      <c r="D10146" s="83" t="s">
        <v>2394</v>
      </c>
      <c r="E10146" s="83" t="s">
        <v>1041</v>
      </c>
      <c r="F10146" s="83" t="s">
        <v>14420</v>
      </c>
      <c r="G10146" s="83" t="str">
        <f t="shared" si="158"/>
        <v>0019  สาขาหล่มสัก  LOMSAK</v>
      </c>
      <c r="H10146" s="83">
        <v>25430203</v>
      </c>
    </row>
    <row r="10147" spans="1:8" x14ac:dyDescent="0.25">
      <c r="A10147" s="83" t="s">
        <v>14405</v>
      </c>
      <c r="B10147" s="83" t="str">
        <f>_xlfn.XLOOKUP(A:A,[1]FI_NAME!$A:$A,[1]FI_NAME!$B:$B)</f>
        <v>บริษัท ศักดิ์สยามลิสซิ่ง  จำกัด (มหาชน)</v>
      </c>
      <c r="C10147" s="83" t="e">
        <f>_xlfn.XLOOKUP(B:B,'Swift Code&amp;Bank Name'!B:B,'Swift Code&amp;Bank Name'!C:C)</f>
        <v>#N/A</v>
      </c>
      <c r="D10147" s="83" t="s">
        <v>3643</v>
      </c>
      <c r="E10147" s="83" t="s">
        <v>7242</v>
      </c>
      <c r="F10147" s="83" t="s">
        <v>14421</v>
      </c>
      <c r="G10147" s="83" t="str">
        <f t="shared" si="158"/>
        <v>0020  สาขาหล่มเก่า  LOMKAO</v>
      </c>
      <c r="H10147" s="83">
        <v>25460421</v>
      </c>
    </row>
    <row r="10148" spans="1:8" x14ac:dyDescent="0.25">
      <c r="A10148" s="83" t="s">
        <v>14405</v>
      </c>
      <c r="B10148" s="83" t="str">
        <f>_xlfn.XLOOKUP(A:A,[1]FI_NAME!$A:$A,[1]FI_NAME!$B:$B)</f>
        <v>บริษัท ศักดิ์สยามลิสซิ่ง  จำกัด (มหาชน)</v>
      </c>
      <c r="C10148" s="83" t="e">
        <f>_xlfn.XLOOKUP(B:B,'Swift Code&amp;Bank Name'!B:B,'Swift Code&amp;Bank Name'!C:C)</f>
        <v>#N/A</v>
      </c>
      <c r="D10148" s="83" t="s">
        <v>306</v>
      </c>
      <c r="E10148" s="83" t="s">
        <v>4110</v>
      </c>
      <c r="F10148" s="83" t="s">
        <v>14422</v>
      </c>
      <c r="G10148" s="83" t="str">
        <f t="shared" si="158"/>
        <v>0021  สาขาบึงสามพัน  BUNGSAMPHAN</v>
      </c>
      <c r="H10148" s="83">
        <v>25420119</v>
      </c>
    </row>
    <row r="10149" spans="1:8" x14ac:dyDescent="0.25">
      <c r="A10149" s="83" t="s">
        <v>14405</v>
      </c>
      <c r="B10149" s="83" t="str">
        <f>_xlfn.XLOOKUP(A:A,[1]FI_NAME!$A:$A,[1]FI_NAME!$B:$B)</f>
        <v>บริษัท ศักดิ์สยามลิสซิ่ง  จำกัด (มหาชน)</v>
      </c>
      <c r="C10149" s="83" t="e">
        <f>_xlfn.XLOOKUP(B:B,'Swift Code&amp;Bank Name'!B:B,'Swift Code&amp;Bank Name'!C:C)</f>
        <v>#N/A</v>
      </c>
      <c r="D10149" s="83" t="s">
        <v>309</v>
      </c>
      <c r="E10149" s="83" t="s">
        <v>4279</v>
      </c>
      <c r="F10149" s="83" t="s">
        <v>14423</v>
      </c>
      <c r="G10149" s="83" t="str">
        <f t="shared" si="158"/>
        <v>0022  สาขาวิเชียรบุรี  WICHIENBURI</v>
      </c>
      <c r="H10149" s="83">
        <v>25431101</v>
      </c>
    </row>
    <row r="10150" spans="1:8" x14ac:dyDescent="0.25">
      <c r="A10150" s="83" t="s">
        <v>14405</v>
      </c>
      <c r="B10150" s="83" t="str">
        <f>_xlfn.XLOOKUP(A:A,[1]FI_NAME!$A:$A,[1]FI_NAME!$B:$B)</f>
        <v>บริษัท ศักดิ์สยามลิสซิ่ง  จำกัด (มหาชน)</v>
      </c>
      <c r="C10150" s="83" t="e">
        <f>_xlfn.XLOOKUP(B:B,'Swift Code&amp;Bank Name'!B:B,'Swift Code&amp;Bank Name'!C:C)</f>
        <v>#N/A</v>
      </c>
      <c r="D10150" s="83" t="s">
        <v>3647</v>
      </c>
      <c r="E10150" s="83" t="s">
        <v>7659</v>
      </c>
      <c r="F10150" s="83" t="s">
        <v>9012</v>
      </c>
      <c r="G10150" s="83" t="str">
        <f t="shared" si="158"/>
        <v>0023  สาขาท่าปลา  THAPLA</v>
      </c>
      <c r="H10150" s="83">
        <v>25450121</v>
      </c>
    </row>
    <row r="10151" spans="1:8" x14ac:dyDescent="0.25">
      <c r="A10151" s="83" t="s">
        <v>14405</v>
      </c>
      <c r="B10151" s="83" t="str">
        <f>_xlfn.XLOOKUP(A:A,[1]FI_NAME!$A:$A,[1]FI_NAME!$B:$B)</f>
        <v>บริษัท ศักดิ์สยามลิสซิ่ง  จำกัด (มหาชน)</v>
      </c>
      <c r="C10151" s="83" t="e">
        <f>_xlfn.XLOOKUP(B:B,'Swift Code&amp;Bank Name'!B:B,'Swift Code&amp;Bank Name'!C:C)</f>
        <v>#N/A</v>
      </c>
      <c r="D10151" s="83" t="s">
        <v>2401</v>
      </c>
      <c r="E10151" s="83" t="s">
        <v>14424</v>
      </c>
      <c r="F10151" s="83" t="s">
        <v>11850</v>
      </c>
      <c r="G10151" s="83" t="str">
        <f t="shared" si="158"/>
        <v>0024  สาขาบ้านเกาะ  BAN KO</v>
      </c>
      <c r="H10151" s="83">
        <v>25460421</v>
      </c>
    </row>
    <row r="10152" spans="1:8" x14ac:dyDescent="0.25">
      <c r="A10152" s="83" t="s">
        <v>14405</v>
      </c>
      <c r="B10152" s="83" t="str">
        <f>_xlfn.XLOOKUP(A:A,[1]FI_NAME!$A:$A,[1]FI_NAME!$B:$B)</f>
        <v>บริษัท ศักดิ์สยามลิสซิ่ง  จำกัด (มหาชน)</v>
      </c>
      <c r="C10152" s="83" t="e">
        <f>_xlfn.XLOOKUP(B:B,'Swift Code&amp;Bank Name'!B:B,'Swift Code&amp;Bank Name'!C:C)</f>
        <v>#N/A</v>
      </c>
      <c r="D10152" s="83" t="s">
        <v>2404</v>
      </c>
      <c r="E10152" s="83" t="s">
        <v>14425</v>
      </c>
      <c r="F10152" s="83" t="s">
        <v>14426</v>
      </c>
      <c r="G10152" s="83" t="str">
        <f t="shared" si="158"/>
        <v>0025  สาขาหมอนไม้  MONMAI</v>
      </c>
      <c r="H10152" s="83">
        <v>25470906</v>
      </c>
    </row>
    <row r="10153" spans="1:8" x14ac:dyDescent="0.25">
      <c r="A10153" s="83" t="s">
        <v>14405</v>
      </c>
      <c r="B10153" s="83" t="str">
        <f>_xlfn.XLOOKUP(A:A,[1]FI_NAME!$A:$A,[1]FI_NAME!$B:$B)</f>
        <v>บริษัท ศักดิ์สยามลิสซิ่ง  จำกัด (มหาชน)</v>
      </c>
      <c r="C10153" s="83" t="e">
        <f>_xlfn.XLOOKUP(B:B,'Swift Code&amp;Bank Name'!B:B,'Swift Code&amp;Bank Name'!C:C)</f>
        <v>#N/A</v>
      </c>
      <c r="D10153" s="83" t="s">
        <v>2405</v>
      </c>
      <c r="E10153" s="83" t="s">
        <v>14427</v>
      </c>
      <c r="F10153" s="83" t="s">
        <v>14428</v>
      </c>
      <c r="G10153" s="83" t="str">
        <f t="shared" si="158"/>
        <v>0026  สาขาหัวดง  HUADONG</v>
      </c>
      <c r="H10153" s="83">
        <v>25460707</v>
      </c>
    </row>
    <row r="10154" spans="1:8" x14ac:dyDescent="0.25">
      <c r="A10154" s="83" t="s">
        <v>14405</v>
      </c>
      <c r="B10154" s="83" t="str">
        <f>_xlfn.XLOOKUP(A:A,[1]FI_NAME!$A:$A,[1]FI_NAME!$B:$B)</f>
        <v>บริษัท ศักดิ์สยามลิสซิ่ง  จำกัด (มหาชน)</v>
      </c>
      <c r="C10154" s="83" t="e">
        <f>_xlfn.XLOOKUP(B:B,'Swift Code&amp;Bank Name'!B:B,'Swift Code&amp;Bank Name'!C:C)</f>
        <v>#N/A</v>
      </c>
      <c r="D10154" s="83" t="s">
        <v>2406</v>
      </c>
      <c r="E10154" s="83" t="s">
        <v>14429</v>
      </c>
      <c r="F10154" s="83" t="s">
        <v>14430</v>
      </c>
      <c r="G10154" s="83" t="str">
        <f t="shared" si="158"/>
        <v>0027  สาขาฝายหลวง  FAILUANG</v>
      </c>
      <c r="H10154" s="83">
        <v>25471006</v>
      </c>
    </row>
    <row r="10155" spans="1:8" x14ac:dyDescent="0.25">
      <c r="A10155" s="83" t="s">
        <v>14405</v>
      </c>
      <c r="B10155" s="83" t="str">
        <f>_xlfn.XLOOKUP(A:A,[1]FI_NAME!$A:$A,[1]FI_NAME!$B:$B)</f>
        <v>บริษัท ศักดิ์สยามลิสซิ่ง  จำกัด (มหาชน)</v>
      </c>
      <c r="C10155" s="83" t="e">
        <f>_xlfn.XLOOKUP(B:B,'Swift Code&amp;Bank Name'!B:B,'Swift Code&amp;Bank Name'!C:C)</f>
        <v>#N/A</v>
      </c>
      <c r="D10155" s="83" t="s">
        <v>2409</v>
      </c>
      <c r="E10155" s="83" t="s">
        <v>7991</v>
      </c>
      <c r="F10155" s="83" t="s">
        <v>14431</v>
      </c>
      <c r="G10155" s="83" t="str">
        <f t="shared" si="158"/>
        <v>0028  สาขาฟากท่า  FAKTHA</v>
      </c>
      <c r="H10155" s="83">
        <v>25480316</v>
      </c>
    </row>
    <row r="10156" spans="1:8" x14ac:dyDescent="0.25">
      <c r="A10156" s="83" t="s">
        <v>14405</v>
      </c>
      <c r="B10156" s="83" t="str">
        <f>_xlfn.XLOOKUP(A:A,[1]FI_NAME!$A:$A,[1]FI_NAME!$B:$B)</f>
        <v>บริษัท ศักดิ์สยามลิสซิ่ง  จำกัด (มหาชน)</v>
      </c>
      <c r="C10156" s="83" t="e">
        <f>_xlfn.XLOOKUP(B:B,'Swift Code&amp;Bank Name'!B:B,'Swift Code&amp;Bank Name'!C:C)</f>
        <v>#N/A</v>
      </c>
      <c r="D10156" s="83" t="s">
        <v>2411</v>
      </c>
      <c r="E10156" s="83" t="s">
        <v>1245</v>
      </c>
      <c r="F10156" s="83" t="s">
        <v>8594</v>
      </c>
      <c r="G10156" s="83" t="str">
        <f t="shared" si="158"/>
        <v>0029  สาขาเถิน  THOEN</v>
      </c>
      <c r="H10156" s="83">
        <v>25430522</v>
      </c>
    </row>
    <row r="10157" spans="1:8" x14ac:dyDescent="0.25">
      <c r="A10157" s="83" t="s">
        <v>14405</v>
      </c>
      <c r="B10157" s="83" t="str">
        <f>_xlfn.XLOOKUP(A:A,[1]FI_NAME!$A:$A,[1]FI_NAME!$B:$B)</f>
        <v>บริษัท ศักดิ์สยามลิสซิ่ง  จำกัด (มหาชน)</v>
      </c>
      <c r="C10157" s="83" t="e">
        <f>_xlfn.XLOOKUP(B:B,'Swift Code&amp;Bank Name'!B:B,'Swift Code&amp;Bank Name'!C:C)</f>
        <v>#N/A</v>
      </c>
      <c r="D10157" s="83" t="s">
        <v>2414</v>
      </c>
      <c r="E10157" s="83" t="s">
        <v>7249</v>
      </c>
      <c r="F10157" s="83" t="s">
        <v>14432</v>
      </c>
      <c r="G10157" s="83" t="str">
        <f t="shared" si="158"/>
        <v>0030  สาขาห้างฉัตร  HANGCHAT</v>
      </c>
      <c r="H10157" s="83">
        <v>25451014</v>
      </c>
    </row>
    <row r="10158" spans="1:8" x14ac:dyDescent="0.25">
      <c r="A10158" s="83" t="s">
        <v>14405</v>
      </c>
      <c r="B10158" s="83" t="str">
        <f>_xlfn.XLOOKUP(A:A,[1]FI_NAME!$A:$A,[1]FI_NAME!$B:$B)</f>
        <v>บริษัท ศักดิ์สยามลิสซิ่ง  จำกัด (มหาชน)</v>
      </c>
      <c r="C10158" s="83" t="e">
        <f>_xlfn.XLOOKUP(B:B,'Swift Code&amp;Bank Name'!B:B,'Swift Code&amp;Bank Name'!C:C)</f>
        <v>#N/A</v>
      </c>
      <c r="D10158" s="83" t="s">
        <v>2417</v>
      </c>
      <c r="E10158" s="83" t="s">
        <v>7354</v>
      </c>
      <c r="F10158" s="83" t="s">
        <v>14433</v>
      </c>
      <c r="G10158" s="83" t="str">
        <f t="shared" si="158"/>
        <v>0031  สาขานาน้อย  NANOI</v>
      </c>
      <c r="H10158" s="83">
        <v>25450121</v>
      </c>
    </row>
    <row r="10159" spans="1:8" x14ac:dyDescent="0.25">
      <c r="A10159" s="83" t="s">
        <v>14405</v>
      </c>
      <c r="B10159" s="83" t="str">
        <f>_xlfn.XLOOKUP(A:A,[1]FI_NAME!$A:$A,[1]FI_NAME!$B:$B)</f>
        <v>บริษัท ศักดิ์สยามลิสซิ่ง  จำกัด (มหาชน)</v>
      </c>
      <c r="C10159" s="83" t="e">
        <f>_xlfn.XLOOKUP(B:B,'Swift Code&amp;Bank Name'!B:B,'Swift Code&amp;Bank Name'!C:C)</f>
        <v>#N/A</v>
      </c>
      <c r="D10159" s="83" t="s">
        <v>2418</v>
      </c>
      <c r="E10159" s="83" t="s">
        <v>8921</v>
      </c>
      <c r="F10159" s="83" t="s">
        <v>14434</v>
      </c>
      <c r="G10159" s="83" t="str">
        <f t="shared" si="158"/>
        <v>0032  สาขาภูเพียง  PHUPIENG</v>
      </c>
      <c r="H10159" s="83">
        <v>25460707</v>
      </c>
    </row>
    <row r="10160" spans="1:8" x14ac:dyDescent="0.25">
      <c r="A10160" s="83" t="s">
        <v>14405</v>
      </c>
      <c r="B10160" s="83" t="str">
        <f>_xlfn.XLOOKUP(A:A,[1]FI_NAME!$A:$A,[1]FI_NAME!$B:$B)</f>
        <v>บริษัท ศักดิ์สยามลิสซิ่ง  จำกัด (มหาชน)</v>
      </c>
      <c r="C10160" s="83" t="e">
        <f>_xlfn.XLOOKUP(B:B,'Swift Code&amp;Bank Name'!B:B,'Swift Code&amp;Bank Name'!C:C)</f>
        <v>#N/A</v>
      </c>
      <c r="D10160" s="83" t="s">
        <v>312</v>
      </c>
      <c r="E10160" s="83" t="s">
        <v>14435</v>
      </c>
      <c r="F10160" s="83" t="s">
        <v>14436</v>
      </c>
      <c r="G10160" s="83" t="str">
        <f t="shared" si="158"/>
        <v>0033  สาขาดู่เหนือ  BANDONMUN</v>
      </c>
      <c r="H10160" s="83">
        <v>25480815</v>
      </c>
    </row>
    <row r="10161" spans="1:8" x14ac:dyDescent="0.25">
      <c r="A10161" s="83" t="s">
        <v>14405</v>
      </c>
      <c r="B10161" s="83" t="str">
        <f>_xlfn.XLOOKUP(A:A,[1]FI_NAME!$A:$A,[1]FI_NAME!$B:$B)</f>
        <v>บริษัท ศักดิ์สยามลิสซิ่ง  จำกัด (มหาชน)</v>
      </c>
      <c r="C10161" s="83" t="e">
        <f>_xlfn.XLOOKUP(B:B,'Swift Code&amp;Bank Name'!B:B,'Swift Code&amp;Bank Name'!C:C)</f>
        <v>#N/A</v>
      </c>
      <c r="D10161" s="83" t="s">
        <v>2421</v>
      </c>
      <c r="E10161" s="83" t="s">
        <v>7755</v>
      </c>
      <c r="F10161" s="83" t="s">
        <v>8742</v>
      </c>
      <c r="G10161" s="83" t="str">
        <f t="shared" si="158"/>
        <v>0034  สาขาเชียงกลาง  CHIANG KLANG</v>
      </c>
      <c r="H10161" s="83">
        <v>25460707</v>
      </c>
    </row>
    <row r="10162" spans="1:8" x14ac:dyDescent="0.25">
      <c r="A10162" s="83" t="s">
        <v>14405</v>
      </c>
      <c r="B10162" s="83" t="str">
        <f>_xlfn.XLOOKUP(A:A,[1]FI_NAME!$A:$A,[1]FI_NAME!$B:$B)</f>
        <v>บริษัท ศักดิ์สยามลิสซิ่ง  จำกัด (มหาชน)</v>
      </c>
      <c r="C10162" s="83" t="e">
        <f>_xlfn.XLOOKUP(B:B,'Swift Code&amp;Bank Name'!B:B,'Swift Code&amp;Bank Name'!C:C)</f>
        <v>#N/A</v>
      </c>
      <c r="D10162" s="83" t="s">
        <v>2423</v>
      </c>
      <c r="E10162" s="83" t="s">
        <v>12143</v>
      </c>
      <c r="F10162" s="83" t="s">
        <v>14437</v>
      </c>
      <c r="G10162" s="83" t="str">
        <f t="shared" si="158"/>
        <v>0035  สาขาบ้านปรางค์  BANPRANG</v>
      </c>
      <c r="H10162" s="83">
        <v>25480801</v>
      </c>
    </row>
    <row r="10163" spans="1:8" x14ac:dyDescent="0.25">
      <c r="A10163" s="83" t="s">
        <v>14405</v>
      </c>
      <c r="B10163" s="83" t="str">
        <f>_xlfn.XLOOKUP(A:A,[1]FI_NAME!$A:$A,[1]FI_NAME!$B:$B)</f>
        <v>บริษัท ศักดิ์สยามลิสซิ่ง  จำกัด (มหาชน)</v>
      </c>
      <c r="C10163" s="83" t="e">
        <f>_xlfn.XLOOKUP(B:B,'Swift Code&amp;Bank Name'!B:B,'Swift Code&amp;Bank Name'!C:C)</f>
        <v>#N/A</v>
      </c>
      <c r="D10163" s="83" t="s">
        <v>2426</v>
      </c>
      <c r="E10163" s="83" t="s">
        <v>14438</v>
      </c>
      <c r="F10163" s="83" t="s">
        <v>14439</v>
      </c>
      <c r="G10163" s="83" t="str">
        <f t="shared" si="158"/>
        <v>0036  สาขาบ้านแก่ง  BANKAENG</v>
      </c>
      <c r="H10163" s="83">
        <v>25420607</v>
      </c>
    </row>
    <row r="10164" spans="1:8" x14ac:dyDescent="0.25">
      <c r="A10164" s="83" t="s">
        <v>14405</v>
      </c>
      <c r="B10164" s="83" t="str">
        <f>_xlfn.XLOOKUP(A:A,[1]FI_NAME!$A:$A,[1]FI_NAME!$B:$B)</f>
        <v>บริษัท ศักดิ์สยามลิสซิ่ง  จำกัด (มหาชน)</v>
      </c>
      <c r="C10164" s="83" t="e">
        <f>_xlfn.XLOOKUP(B:B,'Swift Code&amp;Bank Name'!B:B,'Swift Code&amp;Bank Name'!C:C)</f>
        <v>#N/A</v>
      </c>
      <c r="D10164" s="83" t="s">
        <v>3666</v>
      </c>
      <c r="E10164" s="83" t="s">
        <v>8926</v>
      </c>
      <c r="F10164" s="83" t="s">
        <v>14440</v>
      </c>
      <c r="G10164" s="83" t="str">
        <f t="shared" si="158"/>
        <v>0037  สาขาพญาแมน  PHAYAMAN</v>
      </c>
      <c r="H10164" s="83">
        <v>25480307</v>
      </c>
    </row>
    <row r="10165" spans="1:8" x14ac:dyDescent="0.25">
      <c r="A10165" s="83" t="s">
        <v>14405</v>
      </c>
      <c r="B10165" s="83" t="str">
        <f>_xlfn.XLOOKUP(A:A,[1]FI_NAME!$A:$A,[1]FI_NAME!$B:$B)</f>
        <v>บริษัท ศักดิ์สยามลิสซิ่ง  จำกัด (มหาชน)</v>
      </c>
      <c r="C10165" s="83" t="e">
        <f>_xlfn.XLOOKUP(B:B,'Swift Code&amp;Bank Name'!B:B,'Swift Code&amp;Bank Name'!C:C)</f>
        <v>#N/A</v>
      </c>
      <c r="D10165" s="83" t="s">
        <v>2427</v>
      </c>
      <c r="E10165" s="83" t="s">
        <v>4262</v>
      </c>
      <c r="F10165" s="83" t="s">
        <v>14441</v>
      </c>
      <c r="G10165" s="83" t="str">
        <f t="shared" si="158"/>
        <v>0038  สาขาศรีนคร  SRINAKHON</v>
      </c>
      <c r="H10165" s="83">
        <v>25480704</v>
      </c>
    </row>
    <row r="10166" spans="1:8" x14ac:dyDescent="0.25">
      <c r="A10166" s="83" t="s">
        <v>14405</v>
      </c>
      <c r="B10166" s="83" t="str">
        <f>_xlfn.XLOOKUP(A:A,[1]FI_NAME!$A:$A,[1]FI_NAME!$B:$B)</f>
        <v>บริษัท ศักดิ์สยามลิสซิ่ง  จำกัด (มหาชน)</v>
      </c>
      <c r="C10166" s="83" t="e">
        <f>_xlfn.XLOOKUP(B:B,'Swift Code&amp;Bank Name'!B:B,'Swift Code&amp;Bank Name'!C:C)</f>
        <v>#N/A</v>
      </c>
      <c r="D10166" s="83" t="s">
        <v>3670</v>
      </c>
      <c r="E10166" s="83" t="s">
        <v>7231</v>
      </c>
      <c r="F10166" s="83" t="s">
        <v>14442</v>
      </c>
      <c r="G10166" s="83" t="str">
        <f t="shared" si="158"/>
        <v>0039  สาขาทุ่งเสลี่ยม  TUNG SALIAM</v>
      </c>
      <c r="H10166" s="83">
        <v>25450121</v>
      </c>
    </row>
    <row r="10167" spans="1:8" x14ac:dyDescent="0.25">
      <c r="A10167" s="83" t="s">
        <v>14405</v>
      </c>
      <c r="B10167" s="83" t="str">
        <f>_xlfn.XLOOKUP(A:A,[1]FI_NAME!$A:$A,[1]FI_NAME!$B:$B)</f>
        <v>บริษัท ศักดิ์สยามลิสซิ่ง  จำกัด (มหาชน)</v>
      </c>
      <c r="C10167" s="83" t="e">
        <f>_xlfn.XLOOKUP(B:B,'Swift Code&amp;Bank Name'!B:B,'Swift Code&amp;Bank Name'!C:C)</f>
        <v>#N/A</v>
      </c>
      <c r="D10167" s="83" t="s">
        <v>2430</v>
      </c>
      <c r="E10167" s="83" t="s">
        <v>4281</v>
      </c>
      <c r="F10167" s="83" t="s">
        <v>14443</v>
      </c>
      <c r="G10167" s="83" t="str">
        <f t="shared" si="158"/>
        <v>0040  สาขานครไทย  NAKHONTHAI</v>
      </c>
      <c r="H10167" s="83">
        <v>25431113</v>
      </c>
    </row>
    <row r="10168" spans="1:8" x14ac:dyDescent="0.25">
      <c r="A10168" s="83" t="s">
        <v>14405</v>
      </c>
      <c r="B10168" s="83" t="str">
        <f>_xlfn.XLOOKUP(A:A,[1]FI_NAME!$A:$A,[1]FI_NAME!$B:$B)</f>
        <v>บริษัท ศักดิ์สยามลิสซิ่ง  จำกัด (มหาชน)</v>
      </c>
      <c r="C10168" s="83" t="e">
        <f>_xlfn.XLOOKUP(B:B,'Swift Code&amp;Bank Name'!B:B,'Swift Code&amp;Bank Name'!C:C)</f>
        <v>#N/A</v>
      </c>
      <c r="D10168" s="83" t="s">
        <v>2431</v>
      </c>
      <c r="E10168" s="83" t="s">
        <v>7657</v>
      </c>
      <c r="F10168" s="83" t="s">
        <v>14444</v>
      </c>
      <c r="G10168" s="83" t="str">
        <f t="shared" si="158"/>
        <v>0041  สาขาวัดโบสถ์  WATBOT</v>
      </c>
      <c r="H10168" s="83">
        <v>25460707</v>
      </c>
    </row>
    <row r="10169" spans="1:8" x14ac:dyDescent="0.25">
      <c r="A10169" s="83" t="s">
        <v>14405</v>
      </c>
      <c r="B10169" s="83" t="str">
        <f>_xlfn.XLOOKUP(A:A,[1]FI_NAME!$A:$A,[1]FI_NAME!$B:$B)</f>
        <v>บริษัท ศักดิ์สยามลิสซิ่ง  จำกัด (มหาชน)</v>
      </c>
      <c r="C10169" s="83" t="e">
        <f>_xlfn.XLOOKUP(B:B,'Swift Code&amp;Bank Name'!B:B,'Swift Code&amp;Bank Name'!C:C)</f>
        <v>#N/A</v>
      </c>
      <c r="D10169" s="83" t="s">
        <v>315</v>
      </c>
      <c r="E10169" s="83" t="s">
        <v>8716</v>
      </c>
      <c r="F10169" s="83" t="s">
        <v>14445</v>
      </c>
      <c r="G10169" s="83" t="str">
        <f t="shared" si="158"/>
        <v>0042  สาขาท่าพล  THAPOL</v>
      </c>
      <c r="H10169" s="83">
        <v>25450524</v>
      </c>
    </row>
    <row r="10170" spans="1:8" x14ac:dyDescent="0.25">
      <c r="A10170" s="83" t="s">
        <v>14405</v>
      </c>
      <c r="B10170" s="83" t="str">
        <f>_xlfn.XLOOKUP(A:A,[1]FI_NAME!$A:$A,[1]FI_NAME!$B:$B)</f>
        <v>บริษัท ศักดิ์สยามลิสซิ่ง  จำกัด (มหาชน)</v>
      </c>
      <c r="C10170" s="83" t="e">
        <f>_xlfn.XLOOKUP(B:B,'Swift Code&amp;Bank Name'!B:B,'Swift Code&amp;Bank Name'!C:C)</f>
        <v>#N/A</v>
      </c>
      <c r="D10170" s="83" t="s">
        <v>2436</v>
      </c>
      <c r="E10170" s="83" t="s">
        <v>14446</v>
      </c>
      <c r="F10170" s="83" t="s">
        <v>14447</v>
      </c>
      <c r="G10170" s="83" t="str">
        <f t="shared" si="158"/>
        <v>0043  สาขาพ่อขุนผาเมือง  PHOKHUN PHAMUANG</v>
      </c>
      <c r="H10170" s="83">
        <v>25480411</v>
      </c>
    </row>
    <row r="10171" spans="1:8" x14ac:dyDescent="0.25">
      <c r="A10171" s="83" t="s">
        <v>14405</v>
      </c>
      <c r="B10171" s="83" t="str">
        <f>_xlfn.XLOOKUP(A:A,[1]FI_NAME!$A:$A,[1]FI_NAME!$B:$B)</f>
        <v>บริษัท ศักดิ์สยามลิสซิ่ง  จำกัด (มหาชน)</v>
      </c>
      <c r="C10171" s="83" t="e">
        <f>_xlfn.XLOOKUP(B:B,'Swift Code&amp;Bank Name'!B:B,'Swift Code&amp;Bank Name'!C:C)</f>
        <v>#N/A</v>
      </c>
      <c r="D10171" s="83" t="s">
        <v>318</v>
      </c>
      <c r="E10171" s="83" t="s">
        <v>8906</v>
      </c>
      <c r="F10171" s="83" t="s">
        <v>14448</v>
      </c>
      <c r="G10171" s="83" t="str">
        <f t="shared" si="158"/>
        <v>0044  สาขาวังชมภู  WANGCHOMPOO</v>
      </c>
      <c r="H10171" s="83">
        <v>25480606</v>
      </c>
    </row>
    <row r="10172" spans="1:8" x14ac:dyDescent="0.25">
      <c r="A10172" s="83" t="s">
        <v>14405</v>
      </c>
      <c r="B10172" s="83" t="str">
        <f>_xlfn.XLOOKUP(A:A,[1]FI_NAME!$A:$A,[1]FI_NAME!$B:$B)</f>
        <v>บริษัท ศักดิ์สยามลิสซิ่ง  จำกัด (มหาชน)</v>
      </c>
      <c r="C10172" s="83" t="e">
        <f>_xlfn.XLOOKUP(B:B,'Swift Code&amp;Bank Name'!B:B,'Swift Code&amp;Bank Name'!C:C)</f>
        <v>#N/A</v>
      </c>
      <c r="D10172" s="83" t="s">
        <v>321</v>
      </c>
      <c r="E10172" s="83" t="s">
        <v>1239</v>
      </c>
      <c r="F10172" s="83" t="s">
        <v>14449</v>
      </c>
      <c r="G10172" s="83" t="str">
        <f t="shared" si="158"/>
        <v>0045  สาขาศรีเทพ  SRITHEP</v>
      </c>
      <c r="H10172" s="83">
        <v>25460421</v>
      </c>
    </row>
    <row r="10173" spans="1:8" x14ac:dyDescent="0.25">
      <c r="A10173" s="83" t="s">
        <v>14405</v>
      </c>
      <c r="B10173" s="83" t="str">
        <f>_xlfn.XLOOKUP(A:A,[1]FI_NAME!$A:$A,[1]FI_NAME!$B:$B)</f>
        <v>บริษัท ศักดิ์สยามลิสซิ่ง  จำกัด (มหาชน)</v>
      </c>
      <c r="C10173" s="83" t="e">
        <f>_xlfn.XLOOKUP(B:B,'Swift Code&amp;Bank Name'!B:B,'Swift Code&amp;Bank Name'!C:C)</f>
        <v>#N/A</v>
      </c>
      <c r="D10173" s="83" t="s">
        <v>2442</v>
      </c>
      <c r="E10173" s="83" t="s">
        <v>8364</v>
      </c>
      <c r="F10173" s="83" t="s">
        <v>14450</v>
      </c>
      <c r="G10173" s="83" t="str">
        <f t="shared" si="158"/>
        <v>0046  สาขาพุเตย  PHUTOEY</v>
      </c>
      <c r="H10173" s="83">
        <v>25460421</v>
      </c>
    </row>
    <row r="10174" spans="1:8" x14ac:dyDescent="0.25">
      <c r="A10174" s="83" t="s">
        <v>14405</v>
      </c>
      <c r="B10174" s="83" t="str">
        <f>_xlfn.XLOOKUP(A:A,[1]FI_NAME!$A:$A,[1]FI_NAME!$B:$B)</f>
        <v>บริษัท ศักดิ์สยามลิสซิ่ง  จำกัด (มหาชน)</v>
      </c>
      <c r="C10174" s="83" t="e">
        <f>_xlfn.XLOOKUP(B:B,'Swift Code&amp;Bank Name'!B:B,'Swift Code&amp;Bank Name'!C:C)</f>
        <v>#N/A</v>
      </c>
      <c r="D10174" s="83" t="s">
        <v>324</v>
      </c>
      <c r="E10174" s="83" t="s">
        <v>14451</v>
      </c>
      <c r="F10174" s="83" t="s">
        <v>14452</v>
      </c>
      <c r="G10174" s="83" t="str">
        <f t="shared" si="158"/>
        <v>0047  สาขาสี่แยกโรงพยาบาล  HOSPITAL INTERSECTION</v>
      </c>
      <c r="H10174" s="83">
        <v>25490215</v>
      </c>
    </row>
    <row r="10175" spans="1:8" x14ac:dyDescent="0.25">
      <c r="A10175" s="83" t="s">
        <v>14405</v>
      </c>
      <c r="B10175" s="83" t="str">
        <f>_xlfn.XLOOKUP(A:A,[1]FI_NAME!$A:$A,[1]FI_NAME!$B:$B)</f>
        <v>บริษัท ศักดิ์สยามลิสซิ่ง  จำกัด (มหาชน)</v>
      </c>
      <c r="C10175" s="83" t="e">
        <f>_xlfn.XLOOKUP(B:B,'Swift Code&amp;Bank Name'!B:B,'Swift Code&amp;Bank Name'!C:C)</f>
        <v>#N/A</v>
      </c>
      <c r="D10175" s="83" t="s">
        <v>2446</v>
      </c>
      <c r="E10175" s="83" t="s">
        <v>14453</v>
      </c>
      <c r="F10175" s="83" t="s">
        <v>14454</v>
      </c>
      <c r="G10175" s="83" t="str">
        <f t="shared" si="158"/>
        <v>0048  สาขาหนองอ้อ  NONG-O</v>
      </c>
      <c r="H10175" s="83">
        <v>25490215</v>
      </c>
    </row>
    <row r="10176" spans="1:8" x14ac:dyDescent="0.25">
      <c r="A10176" s="83" t="s">
        <v>14405</v>
      </c>
      <c r="B10176" s="83" t="str">
        <f>_xlfn.XLOOKUP(A:A,[1]FI_NAME!$A:$A,[1]FI_NAME!$B:$B)</f>
        <v>บริษัท ศักดิ์สยามลิสซิ่ง  จำกัด (มหาชน)</v>
      </c>
      <c r="C10176" s="83" t="e">
        <f>_xlfn.XLOOKUP(B:B,'Swift Code&amp;Bank Name'!B:B,'Swift Code&amp;Bank Name'!C:C)</f>
        <v>#N/A</v>
      </c>
      <c r="D10176" s="83" t="s">
        <v>2449</v>
      </c>
      <c r="E10176" s="83" t="s">
        <v>14455</v>
      </c>
      <c r="F10176" s="83" t="s">
        <v>14456</v>
      </c>
      <c r="G10176" s="83" t="str">
        <f t="shared" si="158"/>
        <v>0049  สาขาคลองตาล  KLONGTAN</v>
      </c>
      <c r="H10176" s="83">
        <v>25490215</v>
      </c>
    </row>
    <row r="10177" spans="1:8" x14ac:dyDescent="0.25">
      <c r="A10177" s="83" t="s">
        <v>14405</v>
      </c>
      <c r="B10177" s="83" t="str">
        <f>_xlfn.XLOOKUP(A:A,[1]FI_NAME!$A:$A,[1]FI_NAME!$B:$B)</f>
        <v>บริษัท ศักดิ์สยามลิสซิ่ง  จำกัด (มหาชน)</v>
      </c>
      <c r="C10177" s="83" t="e">
        <f>_xlfn.XLOOKUP(B:B,'Swift Code&amp;Bank Name'!B:B,'Swift Code&amp;Bank Name'!C:C)</f>
        <v>#N/A</v>
      </c>
      <c r="D10177" s="83" t="s">
        <v>2452</v>
      </c>
      <c r="E10177" s="83" t="s">
        <v>9126</v>
      </c>
      <c r="F10177" s="83" t="s">
        <v>14457</v>
      </c>
      <c r="G10177" s="83" t="str">
        <f t="shared" si="158"/>
        <v>0050  สาขาบ้านโคก  BAN KOK</v>
      </c>
      <c r="H10177" s="83">
        <v>25490216</v>
      </c>
    </row>
    <row r="10178" spans="1:8" x14ac:dyDescent="0.25">
      <c r="A10178" s="83" t="s">
        <v>14405</v>
      </c>
      <c r="B10178" s="83" t="str">
        <f>_xlfn.XLOOKUP(A:A,[1]FI_NAME!$A:$A,[1]FI_NAME!$B:$B)</f>
        <v>บริษัท ศักดิ์สยามลิสซิ่ง  จำกัด (มหาชน)</v>
      </c>
      <c r="C10178" s="83" t="e">
        <f>_xlfn.XLOOKUP(B:B,'Swift Code&amp;Bank Name'!B:B,'Swift Code&amp;Bank Name'!C:C)</f>
        <v>#N/A</v>
      </c>
      <c r="D10178" s="83" t="s">
        <v>327</v>
      </c>
      <c r="E10178" s="83" t="s">
        <v>3876</v>
      </c>
      <c r="F10178" s="83" t="s">
        <v>9300</v>
      </c>
      <c r="G10178" s="83" t="str">
        <f t="shared" si="158"/>
        <v>0051  สาขาปากน้ำ  PAK NAM</v>
      </c>
      <c r="H10178" s="83">
        <v>25490216</v>
      </c>
    </row>
    <row r="10179" spans="1:8" x14ac:dyDescent="0.25">
      <c r="A10179" s="83" t="s">
        <v>14405</v>
      </c>
      <c r="B10179" s="83" t="str">
        <f>_xlfn.XLOOKUP(A:A,[1]FI_NAME!$A:$A,[1]FI_NAME!$B:$B)</f>
        <v>บริษัท ศักดิ์สยามลิสซิ่ง  จำกัด (มหาชน)</v>
      </c>
      <c r="C10179" s="83" t="e">
        <f>_xlfn.XLOOKUP(B:B,'Swift Code&amp;Bank Name'!B:B,'Swift Code&amp;Bank Name'!C:C)</f>
        <v>#N/A</v>
      </c>
      <c r="D10179" s="83" t="s">
        <v>2457</v>
      </c>
      <c r="E10179" s="83" t="s">
        <v>14458</v>
      </c>
      <c r="F10179" s="83" t="s">
        <v>14459</v>
      </c>
      <c r="G10179" s="83" t="str">
        <f t="shared" si="158"/>
        <v>0052  สาขาแซดเดิ้ล  ZAD DERN</v>
      </c>
      <c r="H10179" s="83">
        <v>25490508</v>
      </c>
    </row>
    <row r="10180" spans="1:8" x14ac:dyDescent="0.25">
      <c r="A10180" s="83" t="s">
        <v>14405</v>
      </c>
      <c r="B10180" s="83" t="str">
        <f>_xlfn.XLOOKUP(A:A,[1]FI_NAME!$A:$A,[1]FI_NAME!$B:$B)</f>
        <v>บริษัท ศักดิ์สยามลิสซิ่ง  จำกัด (มหาชน)</v>
      </c>
      <c r="C10180" s="83" t="e">
        <f>_xlfn.XLOOKUP(B:B,'Swift Code&amp;Bank Name'!B:B,'Swift Code&amp;Bank Name'!C:C)</f>
        <v>#N/A</v>
      </c>
      <c r="D10180" s="83" t="s">
        <v>2460</v>
      </c>
      <c r="E10180" s="83" t="s">
        <v>14460</v>
      </c>
      <c r="F10180" s="83" t="s">
        <v>14461</v>
      </c>
      <c r="G10180" s="83" t="str">
        <f t="shared" ref="G10180:G10243" si="159">CONCATENATE(D10180,"  ",E10180,"  ",F10180)</f>
        <v>0053  นาเฉลียง  NACHALEANG</v>
      </c>
      <c r="H10180" s="83">
        <v>25500306</v>
      </c>
    </row>
    <row r="10181" spans="1:8" x14ac:dyDescent="0.25">
      <c r="A10181" s="83" t="s">
        <v>14405</v>
      </c>
      <c r="B10181" s="83" t="str">
        <f>_xlfn.XLOOKUP(A:A,[1]FI_NAME!$A:$A,[1]FI_NAME!$B:$B)</f>
        <v>บริษัท ศักดิ์สยามลิสซิ่ง  จำกัด (มหาชน)</v>
      </c>
      <c r="C10181" s="83" t="e">
        <f>_xlfn.XLOOKUP(B:B,'Swift Code&amp;Bank Name'!B:B,'Swift Code&amp;Bank Name'!C:C)</f>
        <v>#N/A</v>
      </c>
      <c r="D10181" s="83" t="s">
        <v>330</v>
      </c>
      <c r="E10181" s="83" t="s">
        <v>2614</v>
      </c>
      <c r="F10181" s="83" t="s">
        <v>14462</v>
      </c>
      <c r="G10181" s="83" t="str">
        <f t="shared" si="159"/>
        <v>0054  สาขาหนองตม  NONG-TOM</v>
      </c>
      <c r="H10181" s="83">
        <v>25500402</v>
      </c>
    </row>
    <row r="10182" spans="1:8" x14ac:dyDescent="0.25">
      <c r="A10182" s="83" t="s">
        <v>14405</v>
      </c>
      <c r="B10182" s="83" t="str">
        <f>_xlfn.XLOOKUP(A:A,[1]FI_NAME!$A:$A,[1]FI_NAME!$B:$B)</f>
        <v>บริษัท ศักดิ์สยามลิสซิ่ง  จำกัด (มหาชน)</v>
      </c>
      <c r="C10182" s="83" t="e">
        <f>_xlfn.XLOOKUP(B:B,'Swift Code&amp;Bank Name'!B:B,'Swift Code&amp;Bank Name'!C:C)</f>
        <v>#N/A</v>
      </c>
      <c r="D10182" s="83" t="s">
        <v>333</v>
      </c>
      <c r="E10182" s="83" t="s">
        <v>9147</v>
      </c>
      <c r="F10182" s="83" t="s">
        <v>9148</v>
      </c>
      <c r="G10182" s="83" t="str">
        <f t="shared" si="159"/>
        <v>0055  สาขาท่าชัย  THACHAI</v>
      </c>
      <c r="H10182" s="83">
        <v>25500815</v>
      </c>
    </row>
    <row r="10183" spans="1:8" x14ac:dyDescent="0.25">
      <c r="A10183" s="83" t="s">
        <v>14405</v>
      </c>
      <c r="B10183" s="83" t="str">
        <f>_xlfn.XLOOKUP(A:A,[1]FI_NAME!$A:$A,[1]FI_NAME!$B:$B)</f>
        <v>บริษัท ศักดิ์สยามลิสซิ่ง  จำกัด (มหาชน)</v>
      </c>
      <c r="C10183" s="83" t="e">
        <f>_xlfn.XLOOKUP(B:B,'Swift Code&amp;Bank Name'!B:B,'Swift Code&amp;Bank Name'!C:C)</f>
        <v>#N/A</v>
      </c>
      <c r="D10183" s="83" t="s">
        <v>336</v>
      </c>
      <c r="E10183" s="83" t="s">
        <v>14463</v>
      </c>
      <c r="F10183" s="83" t="s">
        <v>14464</v>
      </c>
      <c r="G10183" s="83" t="str">
        <f t="shared" si="159"/>
        <v>0056  สาขาท่าสัก  THA-SAK</v>
      </c>
      <c r="H10183" s="83">
        <v>25501001</v>
      </c>
    </row>
    <row r="10184" spans="1:8" x14ac:dyDescent="0.25">
      <c r="A10184" s="83" t="s">
        <v>14405</v>
      </c>
      <c r="B10184" s="83" t="str">
        <f>_xlfn.XLOOKUP(A:A,[1]FI_NAME!$A:$A,[1]FI_NAME!$B:$B)</f>
        <v>บริษัท ศักดิ์สยามลิสซิ่ง  จำกัด (มหาชน)</v>
      </c>
      <c r="C10184" s="83" t="e">
        <f>_xlfn.XLOOKUP(B:B,'Swift Code&amp;Bank Name'!B:B,'Swift Code&amp;Bank Name'!C:C)</f>
        <v>#N/A</v>
      </c>
      <c r="D10184" s="83" t="s">
        <v>339</v>
      </c>
      <c r="E10184" s="83" t="s">
        <v>9393</v>
      </c>
      <c r="F10184" s="83" t="s">
        <v>14465</v>
      </c>
      <c r="G10184" s="83" t="str">
        <f t="shared" si="159"/>
        <v>0057  สาขาบ้านติ้ว  BAN-SOK</v>
      </c>
      <c r="H10184" s="83">
        <v>25501001</v>
      </c>
    </row>
    <row r="10185" spans="1:8" x14ac:dyDescent="0.25">
      <c r="A10185" s="83" t="s">
        <v>14405</v>
      </c>
      <c r="B10185" s="83" t="str">
        <f>_xlfn.XLOOKUP(A:A,[1]FI_NAME!$A:$A,[1]FI_NAME!$B:$B)</f>
        <v>บริษัท ศักดิ์สยามลิสซิ่ง  จำกัด (มหาชน)</v>
      </c>
      <c r="C10185" s="83" t="e">
        <f>_xlfn.XLOOKUP(B:B,'Swift Code&amp;Bank Name'!B:B,'Swift Code&amp;Bank Name'!C:C)</f>
        <v>#N/A</v>
      </c>
      <c r="D10185" s="83" t="s">
        <v>342</v>
      </c>
      <c r="E10185" s="83" t="s">
        <v>9284</v>
      </c>
      <c r="F10185" s="83" t="s">
        <v>14466</v>
      </c>
      <c r="G10185" s="83" t="str">
        <f t="shared" si="159"/>
        <v>0058  สาขาบ้านกลาง  BAN-KANG</v>
      </c>
      <c r="H10185" s="83">
        <v>25501008</v>
      </c>
    </row>
    <row r="10186" spans="1:8" x14ac:dyDescent="0.25">
      <c r="A10186" s="83" t="s">
        <v>14405</v>
      </c>
      <c r="B10186" s="83" t="str">
        <f>_xlfn.XLOOKUP(A:A,[1]FI_NAME!$A:$A,[1]FI_NAME!$B:$B)</f>
        <v>บริษัท ศักดิ์สยามลิสซิ่ง  จำกัด (มหาชน)</v>
      </c>
      <c r="C10186" s="83" t="e">
        <f>_xlfn.XLOOKUP(B:B,'Swift Code&amp;Bank Name'!B:B,'Swift Code&amp;Bank Name'!C:C)</f>
        <v>#N/A</v>
      </c>
      <c r="D10186" s="83" t="s">
        <v>345</v>
      </c>
      <c r="E10186" s="83" t="s">
        <v>14467</v>
      </c>
      <c r="F10186" s="83" t="s">
        <v>14468</v>
      </c>
      <c r="G10186" s="83" t="str">
        <f t="shared" si="159"/>
        <v>0059  สาขาบ้านหม้อ  BAN-MOR</v>
      </c>
      <c r="H10186" s="83">
        <v>25501203</v>
      </c>
    </row>
    <row r="10187" spans="1:8" x14ac:dyDescent="0.25">
      <c r="A10187" s="83" t="s">
        <v>14405</v>
      </c>
      <c r="B10187" s="83" t="str">
        <f>_xlfn.XLOOKUP(A:A,[1]FI_NAME!$A:$A,[1]FI_NAME!$B:$B)</f>
        <v>บริษัท ศักดิ์สยามลิสซิ่ง  จำกัด (มหาชน)</v>
      </c>
      <c r="C10187" s="83" t="e">
        <f>_xlfn.XLOOKUP(B:B,'Swift Code&amp;Bank Name'!B:B,'Swift Code&amp;Bank Name'!C:C)</f>
        <v>#N/A</v>
      </c>
      <c r="D10187" s="83" t="s">
        <v>348</v>
      </c>
      <c r="E10187" s="83" t="s">
        <v>14469</v>
      </c>
      <c r="F10187" s="83" t="s">
        <v>14470</v>
      </c>
      <c r="G10187" s="83" t="str">
        <f t="shared" si="159"/>
        <v>0060  สาขาสี่แยกสารจิตร  SARAJIT</v>
      </c>
      <c r="H10187" s="83">
        <v>25501203</v>
      </c>
    </row>
    <row r="10188" spans="1:8" x14ac:dyDescent="0.25">
      <c r="A10188" s="83" t="s">
        <v>14405</v>
      </c>
      <c r="B10188" s="83" t="str">
        <f>_xlfn.XLOOKUP(A:A,[1]FI_NAME!$A:$A,[1]FI_NAME!$B:$B)</f>
        <v>บริษัท ศักดิ์สยามลิสซิ่ง  จำกัด (มหาชน)</v>
      </c>
      <c r="C10188" s="83" t="e">
        <f>_xlfn.XLOOKUP(B:B,'Swift Code&amp;Bank Name'!B:B,'Swift Code&amp;Bank Name'!C:C)</f>
        <v>#N/A</v>
      </c>
      <c r="D10188" s="83" t="s">
        <v>351</v>
      </c>
      <c r="E10188" s="83" t="s">
        <v>4264</v>
      </c>
      <c r="F10188" s="83" t="s">
        <v>14471</v>
      </c>
      <c r="G10188" s="83" t="str">
        <f t="shared" si="159"/>
        <v>0061  สาขาชนแดน  CHON-DAN</v>
      </c>
      <c r="H10188" s="83">
        <v>25501203</v>
      </c>
    </row>
    <row r="10189" spans="1:8" x14ac:dyDescent="0.25">
      <c r="A10189" s="83" t="s">
        <v>14405</v>
      </c>
      <c r="B10189" s="83" t="str">
        <f>_xlfn.XLOOKUP(A:A,[1]FI_NAME!$A:$A,[1]FI_NAME!$B:$B)</f>
        <v>บริษัท ศักดิ์สยามลิสซิ่ง  จำกัด (มหาชน)</v>
      </c>
      <c r="C10189" s="83" t="e">
        <f>_xlfn.XLOOKUP(B:B,'Swift Code&amp;Bank Name'!B:B,'Swift Code&amp;Bank Name'!C:C)</f>
        <v>#N/A</v>
      </c>
      <c r="D10189" s="83" t="s">
        <v>354</v>
      </c>
      <c r="E10189" s="83" t="s">
        <v>8003</v>
      </c>
      <c r="F10189" s="83" t="s">
        <v>9435</v>
      </c>
      <c r="G10189" s="83" t="str">
        <f t="shared" si="159"/>
        <v>0062  สาขาทุ่งช้าง  THUNG CHANG</v>
      </c>
      <c r="H10189" s="83">
        <v>25501203</v>
      </c>
    </row>
    <row r="10190" spans="1:8" x14ac:dyDescent="0.25">
      <c r="A10190" s="83" t="s">
        <v>14405</v>
      </c>
      <c r="B10190" s="83" t="str">
        <f>_xlfn.XLOOKUP(A:A,[1]FI_NAME!$A:$A,[1]FI_NAME!$B:$B)</f>
        <v>บริษัท ศักดิ์สยามลิสซิ่ง  จำกัด (มหาชน)</v>
      </c>
      <c r="C10190" s="83" t="e">
        <f>_xlfn.XLOOKUP(B:B,'Swift Code&amp;Bank Name'!B:B,'Swift Code&amp;Bank Name'!C:C)</f>
        <v>#N/A</v>
      </c>
      <c r="D10190" s="83" t="s">
        <v>357</v>
      </c>
      <c r="E10190" s="83" t="s">
        <v>14472</v>
      </c>
      <c r="F10190" s="83" t="s">
        <v>14473</v>
      </c>
      <c r="G10190" s="83" t="str">
        <f t="shared" si="159"/>
        <v>0063  สาขาแคมป์สน  CAMP-SON</v>
      </c>
      <c r="H10190" s="83">
        <v>25501217</v>
      </c>
    </row>
    <row r="10191" spans="1:8" x14ac:dyDescent="0.25">
      <c r="A10191" s="83" t="s">
        <v>14405</v>
      </c>
      <c r="B10191" s="83" t="str">
        <f>_xlfn.XLOOKUP(A:A,[1]FI_NAME!$A:$A,[1]FI_NAME!$B:$B)</f>
        <v>บริษัท ศักดิ์สยามลิสซิ่ง  จำกัด (มหาชน)</v>
      </c>
      <c r="C10191" s="83" t="e">
        <f>_xlfn.XLOOKUP(B:B,'Swift Code&amp;Bank Name'!B:B,'Swift Code&amp;Bank Name'!C:C)</f>
        <v>#N/A</v>
      </c>
      <c r="D10191" s="83" t="s">
        <v>360</v>
      </c>
      <c r="E10191" s="83" t="s">
        <v>9431</v>
      </c>
      <c r="F10191" s="83" t="s">
        <v>14474</v>
      </c>
      <c r="G10191" s="83" t="str">
        <f t="shared" si="159"/>
        <v>0064  สาขาท่าข้าม  THA-KHAM</v>
      </c>
      <c r="H10191" s="83">
        <v>25501225</v>
      </c>
    </row>
    <row r="10192" spans="1:8" x14ac:dyDescent="0.25">
      <c r="A10192" s="83" t="s">
        <v>14405</v>
      </c>
      <c r="B10192" s="83" t="str">
        <f>_xlfn.XLOOKUP(A:A,[1]FI_NAME!$A:$A,[1]FI_NAME!$B:$B)</f>
        <v>บริษัท ศักดิ์สยามลิสซิ่ง  จำกัด (มหาชน)</v>
      </c>
      <c r="C10192" s="83" t="e">
        <f>_xlfn.XLOOKUP(B:B,'Swift Code&amp;Bank Name'!B:B,'Swift Code&amp;Bank Name'!C:C)</f>
        <v>#N/A</v>
      </c>
      <c r="D10192" s="83" t="s">
        <v>2469</v>
      </c>
      <c r="E10192" s="83" t="s">
        <v>14475</v>
      </c>
      <c r="F10192" s="83" t="s">
        <v>14476</v>
      </c>
      <c r="G10192" s="83" t="str">
        <f t="shared" si="159"/>
        <v>0065  สาขาคุ้งตะเภา  KUNG-TA-PHO</v>
      </c>
      <c r="H10192" s="83">
        <v>25510107</v>
      </c>
    </row>
    <row r="10193" spans="1:8" x14ac:dyDescent="0.25">
      <c r="A10193" s="83" t="s">
        <v>14405</v>
      </c>
      <c r="B10193" s="83" t="str">
        <f>_xlfn.XLOOKUP(A:A,[1]FI_NAME!$A:$A,[1]FI_NAME!$B:$B)</f>
        <v>บริษัท ศักดิ์สยามลิสซิ่ง  จำกัด (มหาชน)</v>
      </c>
      <c r="C10193" s="83" t="e">
        <f>_xlfn.XLOOKUP(B:B,'Swift Code&amp;Bank Name'!B:B,'Swift Code&amp;Bank Name'!C:C)</f>
        <v>#N/A</v>
      </c>
      <c r="D10193" s="83" t="s">
        <v>2470</v>
      </c>
      <c r="E10193" s="83" t="s">
        <v>4180</v>
      </c>
      <c r="F10193" s="83" t="s">
        <v>14477</v>
      </c>
      <c r="G10193" s="83" t="str">
        <f t="shared" si="159"/>
        <v>0066  สาขาแม่ทะ  MEE-THA</v>
      </c>
      <c r="H10193" s="83">
        <v>25510107</v>
      </c>
    </row>
    <row r="10194" spans="1:8" x14ac:dyDescent="0.25">
      <c r="A10194" s="83" t="s">
        <v>14405</v>
      </c>
      <c r="B10194" s="83" t="str">
        <f>_xlfn.XLOOKUP(A:A,[1]FI_NAME!$A:$A,[1]FI_NAME!$B:$B)</f>
        <v>บริษัท ศักดิ์สยามลิสซิ่ง  จำกัด (มหาชน)</v>
      </c>
      <c r="C10194" s="83" t="e">
        <f>_xlfn.XLOOKUP(B:B,'Swift Code&amp;Bank Name'!B:B,'Swift Code&amp;Bank Name'!C:C)</f>
        <v>#N/A</v>
      </c>
      <c r="D10194" s="83" t="s">
        <v>2473</v>
      </c>
      <c r="E10194" s="83" t="s">
        <v>1392</v>
      </c>
      <c r="F10194" s="83" t="s">
        <v>14478</v>
      </c>
      <c r="G10194" s="83" t="str">
        <f t="shared" si="159"/>
        <v>0067  สาขาเกาะคา  KHO-KHA</v>
      </c>
      <c r="H10194" s="83">
        <v>25510107</v>
      </c>
    </row>
    <row r="10195" spans="1:8" x14ac:dyDescent="0.25">
      <c r="A10195" s="83" t="s">
        <v>14405</v>
      </c>
      <c r="B10195" s="83" t="str">
        <f>_xlfn.XLOOKUP(A:A,[1]FI_NAME!$A:$A,[1]FI_NAME!$B:$B)</f>
        <v>บริษัท ศักดิ์สยามลิสซิ่ง  จำกัด (มหาชน)</v>
      </c>
      <c r="C10195" s="83" t="e">
        <f>_xlfn.XLOOKUP(B:B,'Swift Code&amp;Bank Name'!B:B,'Swift Code&amp;Bank Name'!C:C)</f>
        <v>#N/A</v>
      </c>
      <c r="D10195" s="83" t="s">
        <v>2476</v>
      </c>
      <c r="E10195" s="83" t="s">
        <v>8869</v>
      </c>
      <c r="F10195" s="83" t="s">
        <v>14479</v>
      </c>
      <c r="G10195" s="83" t="str">
        <f t="shared" si="159"/>
        <v>0068  สาขาสบปราบ  SOP-PHAB</v>
      </c>
      <c r="H10195" s="83">
        <v>25510107</v>
      </c>
    </row>
    <row r="10196" spans="1:8" x14ac:dyDescent="0.25">
      <c r="A10196" s="83" t="s">
        <v>14405</v>
      </c>
      <c r="B10196" s="83" t="str">
        <f>_xlfn.XLOOKUP(A:A,[1]FI_NAME!$A:$A,[1]FI_NAME!$B:$B)</f>
        <v>บริษัท ศักดิ์สยามลิสซิ่ง  จำกัด (มหาชน)</v>
      </c>
      <c r="C10196" s="83" t="e">
        <f>_xlfn.XLOOKUP(B:B,'Swift Code&amp;Bank Name'!B:B,'Swift Code&amp;Bank Name'!C:C)</f>
        <v>#N/A</v>
      </c>
      <c r="D10196" s="83" t="s">
        <v>5279</v>
      </c>
      <c r="E10196" s="83" t="s">
        <v>9227</v>
      </c>
      <c r="F10196" s="83" t="s">
        <v>14480</v>
      </c>
      <c r="G10196" s="83" t="str">
        <f t="shared" si="159"/>
        <v>0069  สาขาท่าหลวง  THA-LUANG</v>
      </c>
      <c r="H10196" s="83">
        <v>25510107</v>
      </c>
    </row>
    <row r="10197" spans="1:8" x14ac:dyDescent="0.25">
      <c r="A10197" s="83" t="s">
        <v>14405</v>
      </c>
      <c r="B10197" s="83" t="str">
        <f>_xlfn.XLOOKUP(A:A,[1]FI_NAME!$A:$A,[1]FI_NAME!$B:$B)</f>
        <v>บริษัท ศักดิ์สยามลิสซิ่ง  จำกัด (มหาชน)</v>
      </c>
      <c r="C10197" s="83" t="e">
        <f>_xlfn.XLOOKUP(B:B,'Swift Code&amp;Bank Name'!B:B,'Swift Code&amp;Bank Name'!C:C)</f>
        <v>#N/A</v>
      </c>
      <c r="D10197" s="83" t="s">
        <v>2479</v>
      </c>
      <c r="E10197" s="83" t="s">
        <v>9422</v>
      </c>
      <c r="F10197" s="83" t="s">
        <v>14481</v>
      </c>
      <c r="G10197" s="83" t="str">
        <f t="shared" si="159"/>
        <v>0070  สาขานาหมื่น  NA-MEAN</v>
      </c>
      <c r="H10197" s="83">
        <v>25510107</v>
      </c>
    </row>
    <row r="10198" spans="1:8" x14ac:dyDescent="0.25">
      <c r="A10198" s="83" t="s">
        <v>14405</v>
      </c>
      <c r="B10198" s="83" t="str">
        <f>_xlfn.XLOOKUP(A:A,[1]FI_NAME!$A:$A,[1]FI_NAME!$B:$B)</f>
        <v>บริษัท ศักดิ์สยามลิสซิ่ง  จำกัด (มหาชน)</v>
      </c>
      <c r="C10198" s="83" t="e">
        <f>_xlfn.XLOOKUP(B:B,'Swift Code&amp;Bank Name'!B:B,'Swift Code&amp;Bank Name'!C:C)</f>
        <v>#N/A</v>
      </c>
      <c r="D10198" s="83" t="s">
        <v>366</v>
      </c>
      <c r="E10198" s="83" t="s">
        <v>12337</v>
      </c>
      <c r="F10198" s="83" t="s">
        <v>14482</v>
      </c>
      <c r="G10198" s="83" t="str">
        <f t="shared" si="159"/>
        <v>0072  สาขาศิลาเพชร  SILAPHET</v>
      </c>
      <c r="H10198" s="83">
        <v>25510107</v>
      </c>
    </row>
    <row r="10199" spans="1:8" x14ac:dyDescent="0.25">
      <c r="A10199" s="83" t="s">
        <v>14405</v>
      </c>
      <c r="B10199" s="83" t="str">
        <f>_xlfn.XLOOKUP(A:A,[1]FI_NAME!$A:$A,[1]FI_NAME!$B:$B)</f>
        <v>บริษัท ศักดิ์สยามลิสซิ่ง  จำกัด (มหาชน)</v>
      </c>
      <c r="C10199" s="83" t="e">
        <f>_xlfn.XLOOKUP(B:B,'Swift Code&amp;Bank Name'!B:B,'Swift Code&amp;Bank Name'!C:C)</f>
        <v>#N/A</v>
      </c>
      <c r="D10199" s="83" t="s">
        <v>369</v>
      </c>
      <c r="E10199" s="83" t="s">
        <v>9540</v>
      </c>
      <c r="F10199" s="83" t="s">
        <v>14483</v>
      </c>
      <c r="G10199" s="83" t="str">
        <f t="shared" si="159"/>
        <v>0073  สาขาวังกะพี้  WANGKAPEE</v>
      </c>
      <c r="H10199" s="83">
        <v>25510204</v>
      </c>
    </row>
    <row r="10200" spans="1:8" x14ac:dyDescent="0.25">
      <c r="A10200" s="83" t="s">
        <v>14405</v>
      </c>
      <c r="B10200" s="83" t="str">
        <f>_xlfn.XLOOKUP(A:A,[1]FI_NAME!$A:$A,[1]FI_NAME!$B:$B)</f>
        <v>บริษัท ศักดิ์สยามลิสซิ่ง  จำกัด (มหาชน)</v>
      </c>
      <c r="C10200" s="83" t="e">
        <f>_xlfn.XLOOKUP(B:B,'Swift Code&amp;Bank Name'!B:B,'Swift Code&amp;Bank Name'!C:C)</f>
        <v>#N/A</v>
      </c>
      <c r="D10200" s="83" t="s">
        <v>2482</v>
      </c>
      <c r="E10200" s="83" t="s">
        <v>14484</v>
      </c>
      <c r="F10200" s="83" t="s">
        <v>14485</v>
      </c>
      <c r="G10200" s="83" t="str">
        <f t="shared" si="159"/>
        <v>0074  สาขาต้นยาง  TON-YANG</v>
      </c>
      <c r="H10200" s="83">
        <v>25510303</v>
      </c>
    </row>
    <row r="10201" spans="1:8" x14ac:dyDescent="0.25">
      <c r="A10201" s="83" t="s">
        <v>14405</v>
      </c>
      <c r="B10201" s="83" t="str">
        <f>_xlfn.XLOOKUP(A:A,[1]FI_NAME!$A:$A,[1]FI_NAME!$B:$B)</f>
        <v>บริษัท ศักดิ์สยามลิสซิ่ง  จำกัด (มหาชน)</v>
      </c>
      <c r="C10201" s="83" t="e">
        <f>_xlfn.XLOOKUP(B:B,'Swift Code&amp;Bank Name'!B:B,'Swift Code&amp;Bank Name'!C:C)</f>
        <v>#N/A</v>
      </c>
      <c r="D10201" s="83" t="s">
        <v>372</v>
      </c>
      <c r="E10201" s="83" t="s">
        <v>14486</v>
      </c>
      <c r="F10201" s="83" t="s">
        <v>14487</v>
      </c>
      <c r="G10201" s="83" t="str">
        <f t="shared" si="159"/>
        <v>0075  สาขาวังแดง  WANG-DANG</v>
      </c>
      <c r="H10201" s="83">
        <v>25510310</v>
      </c>
    </row>
    <row r="10202" spans="1:8" x14ac:dyDescent="0.25">
      <c r="A10202" s="83" t="s">
        <v>14405</v>
      </c>
      <c r="B10202" s="83" t="str">
        <f>_xlfn.XLOOKUP(A:A,[1]FI_NAME!$A:$A,[1]FI_NAME!$B:$B)</f>
        <v>บริษัท ศักดิ์สยามลิสซิ่ง  จำกัด (มหาชน)</v>
      </c>
      <c r="C10202" s="83" t="e">
        <f>_xlfn.XLOOKUP(B:B,'Swift Code&amp;Bank Name'!B:B,'Swift Code&amp;Bank Name'!C:C)</f>
        <v>#N/A</v>
      </c>
      <c r="D10202" s="83" t="s">
        <v>2487</v>
      </c>
      <c r="E10202" s="83" t="s">
        <v>14488</v>
      </c>
      <c r="F10202" s="83" t="s">
        <v>1852</v>
      </c>
      <c r="G10202" s="83" t="str">
        <f t="shared" si="159"/>
        <v xml:space="preserve">0076  สาขาคลองโพธิ์   </v>
      </c>
      <c r="H10202" s="83">
        <v>25510310</v>
      </c>
    </row>
    <row r="10203" spans="1:8" x14ac:dyDescent="0.25">
      <c r="A10203" s="83" t="s">
        <v>14405</v>
      </c>
      <c r="B10203" s="83" t="str">
        <f>_xlfn.XLOOKUP(A:A,[1]FI_NAME!$A:$A,[1]FI_NAME!$B:$B)</f>
        <v>บริษัท ศักดิ์สยามลิสซิ่ง  จำกัด (มหาชน)</v>
      </c>
      <c r="C10203" s="83" t="e">
        <f>_xlfn.XLOOKUP(B:B,'Swift Code&amp;Bank Name'!B:B,'Swift Code&amp;Bank Name'!C:C)</f>
        <v>#N/A</v>
      </c>
      <c r="D10203" s="83" t="s">
        <v>2489</v>
      </c>
      <c r="E10203" s="83" t="s">
        <v>8953</v>
      </c>
      <c r="F10203" s="83" t="s">
        <v>14489</v>
      </c>
      <c r="G10203" s="83" t="str">
        <f t="shared" si="159"/>
        <v>0077  สาขากกกะทอน  KOK-KA-THON</v>
      </c>
      <c r="H10203" s="83">
        <v>25510317</v>
      </c>
    </row>
    <row r="10204" spans="1:8" x14ac:dyDescent="0.25">
      <c r="A10204" s="83" t="s">
        <v>14405</v>
      </c>
      <c r="B10204" s="83" t="str">
        <f>_xlfn.XLOOKUP(A:A,[1]FI_NAME!$A:$A,[1]FI_NAME!$B:$B)</f>
        <v>บริษัท ศักดิ์สยามลิสซิ่ง  จำกัด (มหาชน)</v>
      </c>
      <c r="C10204" s="83" t="e">
        <f>_xlfn.XLOOKUP(B:B,'Swift Code&amp;Bank Name'!B:B,'Swift Code&amp;Bank Name'!C:C)</f>
        <v>#N/A</v>
      </c>
      <c r="D10204" s="83" t="s">
        <v>375</v>
      </c>
      <c r="E10204" s="83" t="s">
        <v>7507</v>
      </c>
      <c r="F10204" s="83" t="s">
        <v>14490</v>
      </c>
      <c r="G10204" s="83" t="str">
        <f t="shared" si="159"/>
        <v>0078  สาขาชาติตระการ  CHART-TA-KHAN</v>
      </c>
      <c r="H10204" s="83">
        <v>25510505</v>
      </c>
    </row>
    <row r="10205" spans="1:8" x14ac:dyDescent="0.25">
      <c r="A10205" s="83" t="s">
        <v>14405</v>
      </c>
      <c r="B10205" s="83" t="str">
        <f>_xlfn.XLOOKUP(A:A,[1]FI_NAME!$A:$A,[1]FI_NAME!$B:$B)</f>
        <v>บริษัท ศักดิ์สยามลิสซิ่ง  จำกัด (มหาชน)</v>
      </c>
      <c r="C10205" s="83" t="e">
        <f>_xlfn.XLOOKUP(B:B,'Swift Code&amp;Bank Name'!B:B,'Swift Code&amp;Bank Name'!C:C)</f>
        <v>#N/A</v>
      </c>
      <c r="D10205" s="83" t="s">
        <v>2492</v>
      </c>
      <c r="E10205" s="83" t="s">
        <v>7524</v>
      </c>
      <c r="F10205" s="83" t="s">
        <v>14491</v>
      </c>
      <c r="G10205" s="83" t="str">
        <f t="shared" si="159"/>
        <v>0079  สาขาแม่จริม  MAE-CHA-RIM BRANCH</v>
      </c>
      <c r="H10205" s="83">
        <v>25511001</v>
      </c>
    </row>
    <row r="10206" spans="1:8" x14ac:dyDescent="0.25">
      <c r="A10206" s="83" t="s">
        <v>14405</v>
      </c>
      <c r="B10206" s="83" t="str">
        <f>_xlfn.XLOOKUP(A:A,[1]FI_NAME!$A:$A,[1]FI_NAME!$B:$B)</f>
        <v>บริษัท ศักดิ์สยามลิสซิ่ง  จำกัด (มหาชน)</v>
      </c>
      <c r="C10206" s="83" t="e">
        <f>_xlfn.XLOOKUP(B:B,'Swift Code&amp;Bank Name'!B:B,'Swift Code&amp;Bank Name'!C:C)</f>
        <v>#N/A</v>
      </c>
      <c r="D10206" s="83" t="s">
        <v>378</v>
      </c>
      <c r="E10206" s="83" t="s">
        <v>8871</v>
      </c>
      <c r="F10206" s="83" t="s">
        <v>10867</v>
      </c>
      <c r="G10206" s="83" t="str">
        <f t="shared" si="159"/>
        <v>0080  สาขาสันติสุข  SANTISUK BRANCH</v>
      </c>
      <c r="H10206" s="83">
        <v>25511001</v>
      </c>
    </row>
    <row r="10207" spans="1:8" x14ac:dyDescent="0.25">
      <c r="A10207" s="83" t="s">
        <v>14405</v>
      </c>
      <c r="B10207" s="83" t="str">
        <f>_xlfn.XLOOKUP(A:A,[1]FI_NAME!$A:$A,[1]FI_NAME!$B:$B)</f>
        <v>บริษัท ศักดิ์สยามลิสซิ่ง  จำกัด (มหาชน)</v>
      </c>
      <c r="C10207" s="83" t="e">
        <f>_xlfn.XLOOKUP(B:B,'Swift Code&amp;Bank Name'!B:B,'Swift Code&amp;Bank Name'!C:C)</f>
        <v>#N/A</v>
      </c>
      <c r="D10207" s="83" t="s">
        <v>381</v>
      </c>
      <c r="E10207" s="83" t="s">
        <v>14492</v>
      </c>
      <c r="F10207" s="83" t="s">
        <v>14493</v>
      </c>
      <c r="G10207" s="83" t="str">
        <f t="shared" si="159"/>
        <v>0083  สาขาสะเดียง  SA-DEING</v>
      </c>
      <c r="H10207" s="83">
        <v>25520302</v>
      </c>
    </row>
    <row r="10208" spans="1:8" x14ac:dyDescent="0.25">
      <c r="A10208" s="83" t="s">
        <v>14405</v>
      </c>
      <c r="B10208" s="83" t="str">
        <f>_xlfn.XLOOKUP(A:A,[1]FI_NAME!$A:$A,[1]FI_NAME!$B:$B)</f>
        <v>บริษัท ศักดิ์สยามลิสซิ่ง  จำกัด (มหาชน)</v>
      </c>
      <c r="C10208" s="83" t="e">
        <f>_xlfn.XLOOKUP(B:B,'Swift Code&amp;Bank Name'!B:B,'Swift Code&amp;Bank Name'!C:C)</f>
        <v>#N/A</v>
      </c>
      <c r="D10208" s="83" t="s">
        <v>2503</v>
      </c>
      <c r="E10208" s="83" t="s">
        <v>7966</v>
      </c>
      <c r="F10208" s="83" t="s">
        <v>14494</v>
      </c>
      <c r="G10208" s="83" t="str">
        <f t="shared" si="159"/>
        <v>0084  สาขาวังโป่ง  WANG-PHONG</v>
      </c>
      <c r="H10208" s="83">
        <v>25520316</v>
      </c>
    </row>
    <row r="10209" spans="1:8" x14ac:dyDescent="0.25">
      <c r="A10209" s="83" t="s">
        <v>14405</v>
      </c>
      <c r="B10209" s="83" t="str">
        <f>_xlfn.XLOOKUP(A:A,[1]FI_NAME!$A:$A,[1]FI_NAME!$B:$B)</f>
        <v>บริษัท ศักดิ์สยามลิสซิ่ง  จำกัด (มหาชน)</v>
      </c>
      <c r="C10209" s="83" t="e">
        <f>_xlfn.XLOOKUP(B:B,'Swift Code&amp;Bank Name'!B:B,'Swift Code&amp;Bank Name'!C:C)</f>
        <v>#N/A</v>
      </c>
      <c r="D10209" s="83" t="s">
        <v>2504</v>
      </c>
      <c r="E10209" s="83" t="s">
        <v>11769</v>
      </c>
      <c r="F10209" s="83" t="s">
        <v>14495</v>
      </c>
      <c r="G10209" s="83" t="str">
        <f t="shared" si="159"/>
        <v>0085  เขาค้อ  KHAO-KO</v>
      </c>
      <c r="H10209" s="83">
        <v>25520407</v>
      </c>
    </row>
    <row r="10210" spans="1:8" x14ac:dyDescent="0.25">
      <c r="A10210" s="83" t="s">
        <v>14405</v>
      </c>
      <c r="B10210" s="83" t="str">
        <f>_xlfn.XLOOKUP(A:A,[1]FI_NAME!$A:$A,[1]FI_NAME!$B:$B)</f>
        <v>บริษัท ศักดิ์สยามลิสซิ่ง  จำกัด (มหาชน)</v>
      </c>
      <c r="C10210" s="83" t="e">
        <f>_xlfn.XLOOKUP(B:B,'Swift Code&amp;Bank Name'!B:B,'Swift Code&amp;Bank Name'!C:C)</f>
        <v>#N/A</v>
      </c>
      <c r="D10210" s="83" t="s">
        <v>3741</v>
      </c>
      <c r="E10210" s="83" t="s">
        <v>1059</v>
      </c>
      <c r="F10210" s="83" t="s">
        <v>14496</v>
      </c>
      <c r="G10210" s="83" t="str">
        <f t="shared" si="159"/>
        <v>0086  สาขาปากช่อง  PAK-CHONG</v>
      </c>
      <c r="H10210" s="83">
        <v>25530121</v>
      </c>
    </row>
    <row r="10211" spans="1:8" x14ac:dyDescent="0.25">
      <c r="A10211" s="83" t="s">
        <v>14405</v>
      </c>
      <c r="B10211" s="83" t="str">
        <f>_xlfn.XLOOKUP(A:A,[1]FI_NAME!$A:$A,[1]FI_NAME!$B:$B)</f>
        <v>บริษัท ศักดิ์สยามลิสซิ่ง  จำกัด (มหาชน)</v>
      </c>
      <c r="C10211" s="83" t="e">
        <f>_xlfn.XLOOKUP(B:B,'Swift Code&amp;Bank Name'!B:B,'Swift Code&amp;Bank Name'!C:C)</f>
        <v>#N/A</v>
      </c>
      <c r="D10211" s="83" t="s">
        <v>2507</v>
      </c>
      <c r="E10211" s="83" t="s">
        <v>7655</v>
      </c>
      <c r="F10211" s="83" t="s">
        <v>14497</v>
      </c>
      <c r="G10211" s="83" t="str">
        <f t="shared" si="159"/>
        <v>0087  สาขาคีรีมาศ  KEE-REE-MAD</v>
      </c>
      <c r="H10211" s="83">
        <v>25530510</v>
      </c>
    </row>
    <row r="10212" spans="1:8" x14ac:dyDescent="0.25">
      <c r="A10212" s="83" t="s">
        <v>14405</v>
      </c>
      <c r="B10212" s="83" t="str">
        <f>_xlfn.XLOOKUP(A:A,[1]FI_NAME!$A:$A,[1]FI_NAME!$B:$B)</f>
        <v>บริษัท ศักดิ์สยามลิสซิ่ง  จำกัด (มหาชน)</v>
      </c>
      <c r="C10212" s="83" t="e">
        <f>_xlfn.XLOOKUP(B:B,'Swift Code&amp;Bank Name'!B:B,'Swift Code&amp;Bank Name'!C:C)</f>
        <v>#N/A</v>
      </c>
      <c r="D10212" s="83" t="s">
        <v>384</v>
      </c>
      <c r="E10212" s="83" t="s">
        <v>7736</v>
      </c>
      <c r="F10212" s="83" t="s">
        <v>14498</v>
      </c>
      <c r="G10212" s="83" t="str">
        <f t="shared" si="159"/>
        <v>0088  สาขาบ้านด่านลานหอย  BAN-DAN-LAN-HOI</v>
      </c>
      <c r="H10212" s="83">
        <v>25530510</v>
      </c>
    </row>
    <row r="10213" spans="1:8" x14ac:dyDescent="0.25">
      <c r="A10213" s="83" t="s">
        <v>14405</v>
      </c>
      <c r="B10213" s="83" t="str">
        <f>_xlfn.XLOOKUP(A:A,[1]FI_NAME!$A:$A,[1]FI_NAME!$B:$B)</f>
        <v>บริษัท ศักดิ์สยามลิสซิ่ง  จำกัด (มหาชน)</v>
      </c>
      <c r="C10213" s="83" t="e">
        <f>_xlfn.XLOOKUP(B:B,'Swift Code&amp;Bank Name'!B:B,'Swift Code&amp;Bank Name'!C:C)</f>
        <v>#N/A</v>
      </c>
      <c r="D10213" s="83" t="s">
        <v>387</v>
      </c>
      <c r="E10213" s="83" t="s">
        <v>14499</v>
      </c>
      <c r="F10213" s="83" t="s">
        <v>14500</v>
      </c>
      <c r="G10213" s="83" t="str">
        <f t="shared" si="159"/>
        <v>0089  สาขากงไกรลาส  KONG-KAI-LAD</v>
      </c>
      <c r="H10213" s="83">
        <v>25540314</v>
      </c>
    </row>
    <row r="10214" spans="1:8" x14ac:dyDescent="0.25">
      <c r="A10214" s="83" t="s">
        <v>14405</v>
      </c>
      <c r="B10214" s="83" t="str">
        <f>_xlfn.XLOOKUP(A:A,[1]FI_NAME!$A:$A,[1]FI_NAME!$B:$B)</f>
        <v>บริษัท ศักดิ์สยามลิสซิ่ง  จำกัด (มหาชน)</v>
      </c>
      <c r="C10214" s="83" t="e">
        <f>_xlfn.XLOOKUP(B:B,'Swift Code&amp;Bank Name'!B:B,'Swift Code&amp;Bank Name'!C:C)</f>
        <v>#N/A</v>
      </c>
      <c r="D10214" s="83" t="s">
        <v>390</v>
      </c>
      <c r="E10214" s="83" t="s">
        <v>4296</v>
      </c>
      <c r="F10214" s="83" t="s">
        <v>14501</v>
      </c>
      <c r="G10214" s="83" t="str">
        <f t="shared" si="159"/>
        <v>0090  สาขาพรหมพิราม  PHOM-PI-RAM</v>
      </c>
      <c r="H10214" s="83">
        <v>25540314</v>
      </c>
    </row>
    <row r="10215" spans="1:8" x14ac:dyDescent="0.25">
      <c r="A10215" s="83" t="s">
        <v>14405</v>
      </c>
      <c r="B10215" s="83" t="str">
        <f>_xlfn.XLOOKUP(A:A,[1]FI_NAME!$A:$A,[1]FI_NAME!$B:$B)</f>
        <v>บริษัท ศักดิ์สยามลิสซิ่ง  จำกัด (มหาชน)</v>
      </c>
      <c r="C10215" s="83" t="e">
        <f>_xlfn.XLOOKUP(B:B,'Swift Code&amp;Bank Name'!B:B,'Swift Code&amp;Bank Name'!C:C)</f>
        <v>#N/A</v>
      </c>
      <c r="D10215" s="83" t="s">
        <v>393</v>
      </c>
      <c r="E10215" s="83" t="s">
        <v>2620</v>
      </c>
      <c r="F10215" s="83" t="s">
        <v>14502</v>
      </c>
      <c r="G10215" s="83" t="str">
        <f t="shared" si="159"/>
        <v>0091  สาขาทับคล้อ  THUB-CHO BRANCH</v>
      </c>
      <c r="H10215" s="83">
        <v>25540503</v>
      </c>
    </row>
    <row r="10216" spans="1:8" x14ac:dyDescent="0.25">
      <c r="A10216" s="83" t="s">
        <v>14405</v>
      </c>
      <c r="B10216" s="83" t="str">
        <f>_xlfn.XLOOKUP(A:A,[1]FI_NAME!$A:$A,[1]FI_NAME!$B:$B)</f>
        <v>บริษัท ศักดิ์สยามลิสซิ่ง  จำกัด (มหาชน)</v>
      </c>
      <c r="C10216" s="83" t="e">
        <f>_xlfn.XLOOKUP(B:B,'Swift Code&amp;Bank Name'!B:B,'Swift Code&amp;Bank Name'!C:C)</f>
        <v>#N/A</v>
      </c>
      <c r="D10216" s="83" t="s">
        <v>3748</v>
      </c>
      <c r="E10216" s="83" t="s">
        <v>9347</v>
      </c>
      <c r="F10216" s="83" t="s">
        <v>14503</v>
      </c>
      <c r="G10216" s="83" t="str">
        <f t="shared" si="159"/>
        <v>0092  สาขาโคกเจริญ  KOK-CHA-ROEN BRANCH</v>
      </c>
      <c r="H10216" s="83">
        <v>25540503</v>
      </c>
    </row>
    <row r="10217" spans="1:8" x14ac:dyDescent="0.25">
      <c r="A10217" s="83" t="s">
        <v>14405</v>
      </c>
      <c r="B10217" s="83" t="str">
        <f>_xlfn.XLOOKUP(A:A,[1]FI_NAME!$A:$A,[1]FI_NAME!$B:$B)</f>
        <v>บริษัท ศักดิ์สยามลิสซิ่ง  จำกัด (มหาชน)</v>
      </c>
      <c r="C10217" s="83" t="e">
        <f>_xlfn.XLOOKUP(B:B,'Swift Code&amp;Bank Name'!B:B,'Swift Code&amp;Bank Name'!C:C)</f>
        <v>#N/A</v>
      </c>
      <c r="D10217" s="83" t="s">
        <v>396</v>
      </c>
      <c r="E10217" s="83" t="s">
        <v>4975</v>
      </c>
      <c r="F10217" s="83" t="s">
        <v>14504</v>
      </c>
      <c r="G10217" s="83" t="str">
        <f t="shared" si="159"/>
        <v>0093  สาขาเทิง  THENG BRANCH</v>
      </c>
      <c r="H10217" s="83">
        <v>25540509</v>
      </c>
    </row>
    <row r="10218" spans="1:8" x14ac:dyDescent="0.25">
      <c r="A10218" s="83" t="s">
        <v>14405</v>
      </c>
      <c r="B10218" s="83" t="str">
        <f>_xlfn.XLOOKUP(A:A,[1]FI_NAME!$A:$A,[1]FI_NAME!$B:$B)</f>
        <v>บริษัท ศักดิ์สยามลิสซิ่ง  จำกัด (มหาชน)</v>
      </c>
      <c r="C10218" s="83" t="e">
        <f>_xlfn.XLOOKUP(B:B,'Swift Code&amp;Bank Name'!B:B,'Swift Code&amp;Bank Name'!C:C)</f>
        <v>#N/A</v>
      </c>
      <c r="D10218" s="83" t="s">
        <v>2517</v>
      </c>
      <c r="E10218" s="83" t="s">
        <v>8621</v>
      </c>
      <c r="F10218" s="83" t="s">
        <v>14505</v>
      </c>
      <c r="G10218" s="83" t="str">
        <f t="shared" si="159"/>
        <v>0094  สาขาพญาเม็งราย  PHA-YA-MENG-RAI</v>
      </c>
      <c r="H10218" s="83">
        <v>25540509</v>
      </c>
    </row>
    <row r="10219" spans="1:8" x14ac:dyDescent="0.25">
      <c r="A10219" s="83" t="s">
        <v>14405</v>
      </c>
      <c r="B10219" s="83" t="str">
        <f>_xlfn.XLOOKUP(A:A,[1]FI_NAME!$A:$A,[1]FI_NAME!$B:$B)</f>
        <v>บริษัท ศักดิ์สยามลิสซิ่ง  จำกัด (มหาชน)</v>
      </c>
      <c r="C10219" s="83" t="e">
        <f>_xlfn.XLOOKUP(B:B,'Swift Code&amp;Bank Name'!B:B,'Swift Code&amp;Bank Name'!C:C)</f>
        <v>#N/A</v>
      </c>
      <c r="D10219" s="83" t="s">
        <v>3753</v>
      </c>
      <c r="E10219" s="83" t="s">
        <v>1341</v>
      </c>
      <c r="F10219" s="83" t="s">
        <v>14506</v>
      </c>
      <c r="G10219" s="83" t="str">
        <f t="shared" si="159"/>
        <v>0095  สาขาเชียงคำ  CHAING-KUM</v>
      </c>
      <c r="H10219" s="83">
        <v>25540509</v>
      </c>
    </row>
    <row r="10220" spans="1:8" x14ac:dyDescent="0.25">
      <c r="A10220" s="83" t="s">
        <v>14405</v>
      </c>
      <c r="B10220" s="83" t="str">
        <f>_xlfn.XLOOKUP(A:A,[1]FI_NAME!$A:$A,[1]FI_NAME!$B:$B)</f>
        <v>บริษัท ศักดิ์สยามลิสซิ่ง  จำกัด (มหาชน)</v>
      </c>
      <c r="C10220" s="83" t="e">
        <f>_xlfn.XLOOKUP(B:B,'Swift Code&amp;Bank Name'!B:B,'Swift Code&amp;Bank Name'!C:C)</f>
        <v>#N/A</v>
      </c>
      <c r="D10220" s="83" t="s">
        <v>399</v>
      </c>
      <c r="E10220" s="83" t="s">
        <v>7588</v>
      </c>
      <c r="F10220" s="83" t="s">
        <v>1852</v>
      </c>
      <c r="G10220" s="83" t="str">
        <f t="shared" si="159"/>
        <v xml:space="preserve">0096  สาขาบ้านไร่   </v>
      </c>
      <c r="H10220" s="83">
        <v>25540601</v>
      </c>
    </row>
    <row r="10221" spans="1:8" x14ac:dyDescent="0.25">
      <c r="A10221" s="83" t="s">
        <v>14405</v>
      </c>
      <c r="B10221" s="83" t="str">
        <f>_xlfn.XLOOKUP(A:A,[1]FI_NAME!$A:$A,[1]FI_NAME!$B:$B)</f>
        <v>บริษัท ศักดิ์สยามลิสซิ่ง  จำกัด (มหาชน)</v>
      </c>
      <c r="C10221" s="83" t="e">
        <f>_xlfn.XLOOKUP(B:B,'Swift Code&amp;Bank Name'!B:B,'Swift Code&amp;Bank Name'!C:C)</f>
        <v>#N/A</v>
      </c>
      <c r="D10221" s="83" t="s">
        <v>2520</v>
      </c>
      <c r="E10221" s="83" t="s">
        <v>14507</v>
      </c>
      <c r="F10221" s="83" t="s">
        <v>14508</v>
      </c>
      <c r="G10221" s="83" t="str">
        <f t="shared" si="159"/>
        <v>0098  สาขาอำเภอบ้านโคก  AUM-PHU-BAN-KOK BRANCH</v>
      </c>
      <c r="H10221" s="83">
        <v>25540912</v>
      </c>
    </row>
    <row r="10222" spans="1:8" x14ac:dyDescent="0.25">
      <c r="A10222" s="83" t="s">
        <v>14405</v>
      </c>
      <c r="B10222" s="83" t="str">
        <f>_xlfn.XLOOKUP(A:A,[1]FI_NAME!$A:$A,[1]FI_NAME!$B:$B)</f>
        <v>บริษัท ศักดิ์สยามลิสซิ่ง  จำกัด (มหาชน)</v>
      </c>
      <c r="C10222" s="83" t="e">
        <f>_xlfn.XLOOKUP(B:B,'Swift Code&amp;Bank Name'!B:B,'Swift Code&amp;Bank Name'!C:C)</f>
        <v>#N/A</v>
      </c>
      <c r="D10222" s="83" t="s">
        <v>2523</v>
      </c>
      <c r="E10222" s="83" t="s">
        <v>14509</v>
      </c>
      <c r="F10222" s="83" t="s">
        <v>14510</v>
      </c>
      <c r="G10222" s="83" t="str">
        <f t="shared" si="159"/>
        <v>0099  สาขาบึงหลัก  BUEN-LUG</v>
      </c>
      <c r="H10222" s="83">
        <v>25550119</v>
      </c>
    </row>
    <row r="10223" spans="1:8" x14ac:dyDescent="0.25">
      <c r="A10223" s="83" t="s">
        <v>14405</v>
      </c>
      <c r="B10223" s="83" t="str">
        <f>_xlfn.XLOOKUP(A:A,[1]FI_NAME!$A:$A,[1]FI_NAME!$B:$B)</f>
        <v>บริษัท ศักดิ์สยามลิสซิ่ง  จำกัด (มหาชน)</v>
      </c>
      <c r="C10223" s="83" t="e">
        <f>_xlfn.XLOOKUP(B:B,'Swift Code&amp;Bank Name'!B:B,'Swift Code&amp;Bank Name'!C:C)</f>
        <v>#N/A</v>
      </c>
      <c r="D10223" s="83" t="s">
        <v>2526</v>
      </c>
      <c r="E10223" s="83" t="s">
        <v>14511</v>
      </c>
      <c r="F10223" s="83" t="s">
        <v>14512</v>
      </c>
      <c r="G10223" s="83" t="str">
        <f t="shared" si="159"/>
        <v>0100  สาขาท่าค้ำ  THA-CUM BRANCH</v>
      </c>
      <c r="H10223" s="83">
        <v>25550213</v>
      </c>
    </row>
    <row r="10224" spans="1:8" x14ac:dyDescent="0.25">
      <c r="A10224" s="83" t="s">
        <v>14405</v>
      </c>
      <c r="B10224" s="83" t="str">
        <f>_xlfn.XLOOKUP(A:A,[1]FI_NAME!$A:$A,[1]FI_NAME!$B:$B)</f>
        <v>บริษัท ศักดิ์สยามลิสซิ่ง  จำกัด (มหาชน)</v>
      </c>
      <c r="C10224" s="83" t="e">
        <f>_xlfn.XLOOKUP(B:B,'Swift Code&amp;Bank Name'!B:B,'Swift Code&amp;Bank Name'!C:C)</f>
        <v>#N/A</v>
      </c>
      <c r="D10224" s="83" t="s">
        <v>402</v>
      </c>
      <c r="E10224" s="83" t="s">
        <v>4171</v>
      </c>
      <c r="F10224" s="83" t="s">
        <v>4172</v>
      </c>
      <c r="G10224" s="83" t="str">
        <f t="shared" si="159"/>
        <v>0101  สาขาปง  PONG BRANCH</v>
      </c>
      <c r="H10224" s="83">
        <v>25550213</v>
      </c>
    </row>
    <row r="10225" spans="1:8" x14ac:dyDescent="0.25">
      <c r="A10225" s="83" t="s">
        <v>14405</v>
      </c>
      <c r="B10225" s="83" t="str">
        <f>_xlfn.XLOOKUP(A:A,[1]FI_NAME!$A:$A,[1]FI_NAME!$B:$B)</f>
        <v>บริษัท ศักดิ์สยามลิสซิ่ง  จำกัด (มหาชน)</v>
      </c>
      <c r="C10225" s="83" t="e">
        <f>_xlfn.XLOOKUP(B:B,'Swift Code&amp;Bank Name'!B:B,'Swift Code&amp;Bank Name'!C:C)</f>
        <v>#N/A</v>
      </c>
      <c r="D10225" s="83" t="s">
        <v>405</v>
      </c>
      <c r="E10225" s="83" t="s">
        <v>9202</v>
      </c>
      <c r="F10225" s="83" t="s">
        <v>14513</v>
      </c>
      <c r="G10225" s="83" t="str">
        <f t="shared" si="159"/>
        <v>0102  สาขาแม่สิน  MAE-SIN BRANCH</v>
      </c>
      <c r="H10225" s="83">
        <v>25550312</v>
      </c>
    </row>
    <row r="10226" spans="1:8" x14ac:dyDescent="0.25">
      <c r="A10226" s="83" t="s">
        <v>14405</v>
      </c>
      <c r="B10226" s="83" t="str">
        <f>_xlfn.XLOOKUP(A:A,[1]FI_NAME!$A:$A,[1]FI_NAME!$B:$B)</f>
        <v>บริษัท ศักดิ์สยามลิสซิ่ง  จำกัด (มหาชน)</v>
      </c>
      <c r="C10226" s="83" t="e">
        <f>_xlfn.XLOOKUP(B:B,'Swift Code&amp;Bank Name'!B:B,'Swift Code&amp;Bank Name'!C:C)</f>
        <v>#N/A</v>
      </c>
      <c r="D10226" s="83" t="s">
        <v>408</v>
      </c>
      <c r="E10226" s="83" t="s">
        <v>978</v>
      </c>
      <c r="F10226" s="83" t="s">
        <v>14514</v>
      </c>
      <c r="G10226" s="83" t="str">
        <f t="shared" si="159"/>
        <v>0103  สาขาแพร่  PHARE BRANCH</v>
      </c>
      <c r="H10226" s="83">
        <v>25550502</v>
      </c>
    </row>
    <row r="10227" spans="1:8" x14ac:dyDescent="0.25">
      <c r="A10227" s="83" t="s">
        <v>14405</v>
      </c>
      <c r="B10227" s="83" t="str">
        <f>_xlfn.XLOOKUP(A:A,[1]FI_NAME!$A:$A,[1]FI_NAME!$B:$B)</f>
        <v>บริษัท ศักดิ์สยามลิสซิ่ง  จำกัด (มหาชน)</v>
      </c>
      <c r="C10227" s="83" t="e">
        <f>_xlfn.XLOOKUP(B:B,'Swift Code&amp;Bank Name'!B:B,'Swift Code&amp;Bank Name'!C:C)</f>
        <v>#N/A</v>
      </c>
      <c r="D10227" s="83" t="s">
        <v>411</v>
      </c>
      <c r="E10227" s="83" t="s">
        <v>7257</v>
      </c>
      <c r="F10227" s="83" t="s">
        <v>14515</v>
      </c>
      <c r="G10227" s="83" t="str">
        <f t="shared" si="159"/>
        <v>0104  สาขาเด่นชัย  DEN-CHAI BRANCH</v>
      </c>
      <c r="H10227" s="83">
        <v>25550502</v>
      </c>
    </row>
    <row r="10228" spans="1:8" x14ac:dyDescent="0.25">
      <c r="A10228" s="83" t="s">
        <v>14405</v>
      </c>
      <c r="B10228" s="83" t="str">
        <f>_xlfn.XLOOKUP(A:A,[1]FI_NAME!$A:$A,[1]FI_NAME!$B:$B)</f>
        <v>บริษัท ศักดิ์สยามลิสซิ่ง  จำกัด (มหาชน)</v>
      </c>
      <c r="C10228" s="83" t="e">
        <f>_xlfn.XLOOKUP(B:B,'Swift Code&amp;Bank Name'!B:B,'Swift Code&amp;Bank Name'!C:C)</f>
        <v>#N/A</v>
      </c>
      <c r="D10228" s="83" t="s">
        <v>414</v>
      </c>
      <c r="E10228" s="83" t="s">
        <v>8902</v>
      </c>
      <c r="F10228" s="83" t="s">
        <v>14516</v>
      </c>
      <c r="G10228" s="83" t="str">
        <f t="shared" si="159"/>
        <v>0105  สาขาหนองม่วงไข่  NONG-MOUNG-KHAI BRANCH</v>
      </c>
      <c r="H10228" s="83">
        <v>25551015</v>
      </c>
    </row>
    <row r="10229" spans="1:8" x14ac:dyDescent="0.25">
      <c r="A10229" s="83" t="s">
        <v>14405</v>
      </c>
      <c r="B10229" s="83" t="str">
        <f>_xlfn.XLOOKUP(A:A,[1]FI_NAME!$A:$A,[1]FI_NAME!$B:$B)</f>
        <v>บริษัท ศักดิ์สยามลิสซิ่ง  จำกัด (มหาชน)</v>
      </c>
      <c r="C10229" s="83" t="e">
        <f>_xlfn.XLOOKUP(B:B,'Swift Code&amp;Bank Name'!B:B,'Swift Code&amp;Bank Name'!C:C)</f>
        <v>#N/A</v>
      </c>
      <c r="D10229" s="83" t="s">
        <v>417</v>
      </c>
      <c r="E10229" s="83" t="s">
        <v>7976</v>
      </c>
      <c r="F10229" s="83" t="s">
        <v>14517</v>
      </c>
      <c r="G10229" s="83" t="str">
        <f t="shared" si="159"/>
        <v>0106  สาขาวังชิ้น  WUNG-CHIN BRANCH</v>
      </c>
      <c r="H10229" s="83">
        <v>25551015</v>
      </c>
    </row>
    <row r="10230" spans="1:8" x14ac:dyDescent="0.25">
      <c r="A10230" s="83" t="s">
        <v>14405</v>
      </c>
      <c r="B10230" s="83" t="str">
        <f>_xlfn.XLOOKUP(A:A,[1]FI_NAME!$A:$A,[1]FI_NAME!$B:$B)</f>
        <v>บริษัท ศักดิ์สยามลิสซิ่ง  จำกัด (มหาชน)</v>
      </c>
      <c r="C10230" s="83" t="e">
        <f>_xlfn.XLOOKUP(B:B,'Swift Code&amp;Bank Name'!B:B,'Swift Code&amp;Bank Name'!C:C)</f>
        <v>#N/A</v>
      </c>
      <c r="D10230" s="83" t="s">
        <v>2533</v>
      </c>
      <c r="E10230" s="83" t="s">
        <v>9420</v>
      </c>
      <c r="F10230" s="83" t="s">
        <v>14518</v>
      </c>
      <c r="G10230" s="83" t="str">
        <f t="shared" si="159"/>
        <v>0107  สาขาท่าแดง  THA-DANG BRANCH</v>
      </c>
      <c r="H10230" s="83">
        <v>25560121</v>
      </c>
    </row>
    <row r="10231" spans="1:8" x14ac:dyDescent="0.25">
      <c r="A10231" s="83" t="s">
        <v>14405</v>
      </c>
      <c r="B10231" s="83" t="str">
        <f>_xlfn.XLOOKUP(A:A,[1]FI_NAME!$A:$A,[1]FI_NAME!$B:$B)</f>
        <v>บริษัท ศักดิ์สยามลิสซิ่ง  จำกัด (มหาชน)</v>
      </c>
      <c r="C10231" s="83" t="e">
        <f>_xlfn.XLOOKUP(B:B,'Swift Code&amp;Bank Name'!B:B,'Swift Code&amp;Bank Name'!C:C)</f>
        <v>#N/A</v>
      </c>
      <c r="D10231" s="83" t="s">
        <v>420</v>
      </c>
      <c r="E10231" s="83" t="s">
        <v>2681</v>
      </c>
      <c r="F10231" s="83" t="s">
        <v>14519</v>
      </c>
      <c r="G10231" s="83" t="str">
        <f t="shared" si="159"/>
        <v>0108  สาขาจุน  JUN BRANCH</v>
      </c>
      <c r="H10231" s="83">
        <v>25560121</v>
      </c>
    </row>
    <row r="10232" spans="1:8" x14ac:dyDescent="0.25">
      <c r="A10232" s="83" t="s">
        <v>14405</v>
      </c>
      <c r="B10232" s="83" t="str">
        <f>_xlfn.XLOOKUP(A:A,[1]FI_NAME!$A:$A,[1]FI_NAME!$B:$B)</f>
        <v>บริษัท ศักดิ์สยามลิสซิ่ง  จำกัด (มหาชน)</v>
      </c>
      <c r="C10232" s="83" t="e">
        <f>_xlfn.XLOOKUP(B:B,'Swift Code&amp;Bank Name'!B:B,'Swift Code&amp;Bank Name'!C:C)</f>
        <v>#N/A</v>
      </c>
      <c r="D10232" s="83" t="s">
        <v>423</v>
      </c>
      <c r="E10232" s="83" t="s">
        <v>8873</v>
      </c>
      <c r="F10232" s="83" t="s">
        <v>14520</v>
      </c>
      <c r="G10232" s="83" t="str">
        <f t="shared" si="159"/>
        <v>0109  สาขาเชียงม่วน  CHEANGMON BRANCH</v>
      </c>
      <c r="H10232" s="83">
        <v>25560121</v>
      </c>
    </row>
    <row r="10233" spans="1:8" x14ac:dyDescent="0.25">
      <c r="A10233" s="83" t="s">
        <v>14405</v>
      </c>
      <c r="B10233" s="83" t="str">
        <f>_xlfn.XLOOKUP(A:A,[1]FI_NAME!$A:$A,[1]FI_NAME!$B:$B)</f>
        <v>บริษัท ศักดิ์สยามลิสซิ่ง  จำกัด (มหาชน)</v>
      </c>
      <c r="C10233" s="83" t="e">
        <f>_xlfn.XLOOKUP(B:B,'Swift Code&amp;Bank Name'!B:B,'Swift Code&amp;Bank Name'!C:C)</f>
        <v>#N/A</v>
      </c>
      <c r="D10233" s="83" t="s">
        <v>426</v>
      </c>
      <c r="E10233" s="83" t="s">
        <v>14521</v>
      </c>
      <c r="F10233" s="83" t="s">
        <v>14522</v>
      </c>
      <c r="G10233" s="83" t="str">
        <f t="shared" si="159"/>
        <v>0110  สาขาท่าล้อ  THA-LO BRANCH</v>
      </c>
      <c r="H10233" s="83">
        <v>25560121</v>
      </c>
    </row>
    <row r="10234" spans="1:8" x14ac:dyDescent="0.25">
      <c r="A10234" s="83" t="s">
        <v>14405</v>
      </c>
      <c r="B10234" s="83" t="str">
        <f>_xlfn.XLOOKUP(A:A,[1]FI_NAME!$A:$A,[1]FI_NAME!$B:$B)</f>
        <v>บริษัท ศักดิ์สยามลิสซิ่ง  จำกัด (มหาชน)</v>
      </c>
      <c r="C10234" s="83" t="e">
        <f>_xlfn.XLOOKUP(B:B,'Swift Code&amp;Bank Name'!B:B,'Swift Code&amp;Bank Name'!C:C)</f>
        <v>#N/A</v>
      </c>
      <c r="D10234" s="83" t="s">
        <v>429</v>
      </c>
      <c r="E10234" s="83" t="s">
        <v>14523</v>
      </c>
      <c r="F10234" s="83" t="s">
        <v>14524</v>
      </c>
      <c r="G10234" s="83" t="str">
        <f t="shared" si="159"/>
        <v>0111  สาขาน้ำร้อน  NAM-RON BRANCH</v>
      </c>
      <c r="H10234" s="83">
        <v>25560121</v>
      </c>
    </row>
    <row r="10235" spans="1:8" x14ac:dyDescent="0.25">
      <c r="A10235" s="83" t="s">
        <v>14405</v>
      </c>
      <c r="B10235" s="83" t="str">
        <f>_xlfn.XLOOKUP(A:A,[1]FI_NAME!$A:$A,[1]FI_NAME!$B:$B)</f>
        <v>บริษัท ศักดิ์สยามลิสซิ่ง  จำกัด (มหาชน)</v>
      </c>
      <c r="C10235" s="83" t="e">
        <f>_xlfn.XLOOKUP(B:B,'Swift Code&amp;Bank Name'!B:B,'Swift Code&amp;Bank Name'!C:C)</f>
        <v>#N/A</v>
      </c>
      <c r="D10235" s="83" t="s">
        <v>432</v>
      </c>
      <c r="E10235" s="83" t="s">
        <v>7629</v>
      </c>
      <c r="F10235" s="83" t="s">
        <v>14525</v>
      </c>
      <c r="G10235" s="83" t="str">
        <f t="shared" si="159"/>
        <v>0112  สาขาภูเรือ  PHOO-RUA BRANCH</v>
      </c>
      <c r="H10235" s="83">
        <v>25560121</v>
      </c>
    </row>
    <row r="10236" spans="1:8" x14ac:dyDescent="0.25">
      <c r="A10236" s="83" t="s">
        <v>14405</v>
      </c>
      <c r="B10236" s="83" t="str">
        <f>_xlfn.XLOOKUP(A:A,[1]FI_NAME!$A:$A,[1]FI_NAME!$B:$B)</f>
        <v>บริษัท ศักดิ์สยามลิสซิ่ง  จำกัด (มหาชน)</v>
      </c>
      <c r="C10236" s="83" t="e">
        <f>_xlfn.XLOOKUP(B:B,'Swift Code&amp;Bank Name'!B:B,'Swift Code&amp;Bank Name'!C:C)</f>
        <v>#N/A</v>
      </c>
      <c r="D10236" s="83" t="s">
        <v>435</v>
      </c>
      <c r="E10236" s="83" t="s">
        <v>7259</v>
      </c>
      <c r="F10236" s="83" t="s">
        <v>7260</v>
      </c>
      <c r="G10236" s="83" t="str">
        <f t="shared" si="159"/>
        <v>0113  สาขาสอง  SONG BRANCH</v>
      </c>
      <c r="H10236" s="83">
        <v>25560201</v>
      </c>
    </row>
    <row r="10237" spans="1:8" x14ac:dyDescent="0.25">
      <c r="A10237" s="83" t="s">
        <v>14405</v>
      </c>
      <c r="B10237" s="83" t="str">
        <f>_xlfn.XLOOKUP(A:A,[1]FI_NAME!$A:$A,[1]FI_NAME!$B:$B)</f>
        <v>บริษัท ศักดิ์สยามลิสซิ่ง  จำกัด (มหาชน)</v>
      </c>
      <c r="C10237" s="83" t="e">
        <f>_xlfn.XLOOKUP(B:B,'Swift Code&amp;Bank Name'!B:B,'Swift Code&amp;Bank Name'!C:C)</f>
        <v>#N/A</v>
      </c>
      <c r="D10237" s="83" t="s">
        <v>438</v>
      </c>
      <c r="E10237" s="83" t="s">
        <v>8996</v>
      </c>
      <c r="F10237" s="83" t="s">
        <v>14526</v>
      </c>
      <c r="G10237" s="83" t="str">
        <f t="shared" si="159"/>
        <v>0114  สาขาวังพิกุล  WONGPHIKUN BRANCH</v>
      </c>
      <c r="H10237" s="83">
        <v>25560204</v>
      </c>
    </row>
    <row r="10238" spans="1:8" x14ac:dyDescent="0.25">
      <c r="A10238" s="83" t="s">
        <v>14405</v>
      </c>
      <c r="B10238" s="83" t="str">
        <f>_xlfn.XLOOKUP(A:A,[1]FI_NAME!$A:$A,[1]FI_NAME!$B:$B)</f>
        <v>บริษัท ศักดิ์สยามลิสซิ่ง  จำกัด (มหาชน)</v>
      </c>
      <c r="C10238" s="83" t="e">
        <f>_xlfn.XLOOKUP(B:B,'Swift Code&amp;Bank Name'!B:B,'Swift Code&amp;Bank Name'!C:C)</f>
        <v>#N/A</v>
      </c>
      <c r="D10238" s="83" t="s">
        <v>441</v>
      </c>
      <c r="E10238" s="83" t="s">
        <v>7798</v>
      </c>
      <c r="F10238" s="83" t="s">
        <v>7799</v>
      </c>
      <c r="G10238" s="83" t="str">
        <f t="shared" si="159"/>
        <v>0115  สาขาเนินมะปราง  NOEN MAPRANG BRANCH</v>
      </c>
      <c r="H10238" s="83">
        <v>25560304</v>
      </c>
    </row>
    <row r="10239" spans="1:8" x14ac:dyDescent="0.25">
      <c r="A10239" s="83" t="s">
        <v>14405</v>
      </c>
      <c r="B10239" s="83" t="str">
        <f>_xlfn.XLOOKUP(A:A,[1]FI_NAME!$A:$A,[1]FI_NAME!$B:$B)</f>
        <v>บริษัท ศักดิ์สยามลิสซิ่ง  จำกัด (มหาชน)</v>
      </c>
      <c r="C10239" s="83" t="e">
        <f>_xlfn.XLOOKUP(B:B,'Swift Code&amp;Bank Name'!B:B,'Swift Code&amp;Bank Name'!C:C)</f>
        <v>#N/A</v>
      </c>
      <c r="D10239" s="83" t="s">
        <v>444</v>
      </c>
      <c r="E10239" s="83" t="s">
        <v>14527</v>
      </c>
      <c r="F10239" s="83" t="s">
        <v>14528</v>
      </c>
      <c r="G10239" s="83" t="str">
        <f t="shared" si="159"/>
        <v>0116  สาขาบุ่งน้ำเต้า  BUNG NAMTOA BRANCH</v>
      </c>
      <c r="H10239" s="83">
        <v>25560304</v>
      </c>
    </row>
    <row r="10240" spans="1:8" x14ac:dyDescent="0.25">
      <c r="A10240" s="83" t="s">
        <v>14405</v>
      </c>
      <c r="B10240" s="83" t="str">
        <f>_xlfn.XLOOKUP(A:A,[1]FI_NAME!$A:$A,[1]FI_NAME!$B:$B)</f>
        <v>บริษัท ศักดิ์สยามลิสซิ่ง  จำกัด (มหาชน)</v>
      </c>
      <c r="C10240" s="83" t="e">
        <f>_xlfn.XLOOKUP(B:B,'Swift Code&amp;Bank Name'!B:B,'Swift Code&amp;Bank Name'!C:C)</f>
        <v>#N/A</v>
      </c>
      <c r="D10240" s="83" t="s">
        <v>447</v>
      </c>
      <c r="E10240" s="83" t="s">
        <v>14529</v>
      </c>
      <c r="F10240" s="83" t="s">
        <v>14530</v>
      </c>
      <c r="G10240" s="83" t="str">
        <f t="shared" si="159"/>
        <v>0117  สาขาน้ำริด  NUM-RID BRANCH</v>
      </c>
      <c r="H10240" s="83">
        <v>25560401</v>
      </c>
    </row>
    <row r="10241" spans="1:8" x14ac:dyDescent="0.25">
      <c r="A10241" s="83" t="s">
        <v>14405</v>
      </c>
      <c r="B10241" s="83" t="str">
        <f>_xlfn.XLOOKUP(A:A,[1]FI_NAME!$A:$A,[1]FI_NAME!$B:$B)</f>
        <v>บริษัท ศักดิ์สยามลิสซิ่ง  จำกัด (มหาชน)</v>
      </c>
      <c r="C10241" s="83" t="e">
        <f>_xlfn.XLOOKUP(B:B,'Swift Code&amp;Bank Name'!B:B,'Swift Code&amp;Bank Name'!C:C)</f>
        <v>#N/A</v>
      </c>
      <c r="D10241" s="83" t="s">
        <v>450</v>
      </c>
      <c r="E10241" s="83" t="s">
        <v>4155</v>
      </c>
      <c r="F10241" s="83" t="s">
        <v>4156</v>
      </c>
      <c r="G10241" s="83" t="str">
        <f t="shared" si="159"/>
        <v>0118  สาขาลอง  LONG BRANCH</v>
      </c>
      <c r="H10241" s="83">
        <v>25560402</v>
      </c>
    </row>
    <row r="10242" spans="1:8" x14ac:dyDescent="0.25">
      <c r="A10242" s="83" t="s">
        <v>14405</v>
      </c>
      <c r="B10242" s="83" t="str">
        <f>_xlfn.XLOOKUP(A:A,[1]FI_NAME!$A:$A,[1]FI_NAME!$B:$B)</f>
        <v>บริษัท ศักดิ์สยามลิสซิ่ง  จำกัด (มหาชน)</v>
      </c>
      <c r="C10242" s="83" t="e">
        <f>_xlfn.XLOOKUP(B:B,'Swift Code&amp;Bank Name'!B:B,'Swift Code&amp;Bank Name'!C:C)</f>
        <v>#N/A</v>
      </c>
      <c r="D10242" s="83" t="s">
        <v>453</v>
      </c>
      <c r="E10242" s="83" t="s">
        <v>8368</v>
      </c>
      <c r="F10242" s="83" t="s">
        <v>14531</v>
      </c>
      <c r="G10242" s="83" t="str">
        <f t="shared" si="159"/>
        <v>0119  สาขาเสริมงาม  SEARM-NGAM BRANCH</v>
      </c>
      <c r="H10242" s="83">
        <v>25560409</v>
      </c>
    </row>
    <row r="10243" spans="1:8" x14ac:dyDescent="0.25">
      <c r="A10243" s="83" t="s">
        <v>14405</v>
      </c>
      <c r="B10243" s="83" t="str">
        <f>_xlfn.XLOOKUP(A:A,[1]FI_NAME!$A:$A,[1]FI_NAME!$B:$B)</f>
        <v>บริษัท ศักดิ์สยามลิสซิ่ง  จำกัด (มหาชน)</v>
      </c>
      <c r="C10243" s="83" t="e">
        <f>_xlfn.XLOOKUP(B:B,'Swift Code&amp;Bank Name'!B:B,'Swift Code&amp;Bank Name'!C:C)</f>
        <v>#N/A</v>
      </c>
      <c r="D10243" s="83" t="s">
        <v>456</v>
      </c>
      <c r="E10243" s="83" t="s">
        <v>14532</v>
      </c>
      <c r="F10243" s="83" t="s">
        <v>14533</v>
      </c>
      <c r="G10243" s="83" t="str">
        <f t="shared" si="159"/>
        <v>0120  สาขาดอนไฟ  DON-PHI BRANCH</v>
      </c>
      <c r="H10243" s="83">
        <v>25560409</v>
      </c>
    </row>
    <row r="10244" spans="1:8" x14ac:dyDescent="0.25">
      <c r="A10244" s="83" t="s">
        <v>14405</v>
      </c>
      <c r="B10244" s="83" t="str">
        <f>_xlfn.XLOOKUP(A:A,[1]FI_NAME!$A:$A,[1]FI_NAME!$B:$B)</f>
        <v>บริษัท ศักดิ์สยามลิสซิ่ง  จำกัด (มหาชน)</v>
      </c>
      <c r="C10244" s="83" t="e">
        <f>_xlfn.XLOOKUP(B:B,'Swift Code&amp;Bank Name'!B:B,'Swift Code&amp;Bank Name'!C:C)</f>
        <v>#N/A</v>
      </c>
      <c r="D10244" s="83" t="s">
        <v>459</v>
      </c>
      <c r="E10244" s="83" t="s">
        <v>12241</v>
      </c>
      <c r="F10244" s="83" t="s">
        <v>14534</v>
      </c>
      <c r="G10244" s="83" t="str">
        <f t="shared" ref="G10244:G10307" si="160">CONCATENATE(D10244,"  ",E10244,"  ",F10244)</f>
        <v>0121  สาขาแม่ปุง  MAE-PHUNG BRANCH</v>
      </c>
      <c r="H10244" s="83">
        <v>25560409</v>
      </c>
    </row>
    <row r="10245" spans="1:8" x14ac:dyDescent="0.25">
      <c r="A10245" s="83" t="s">
        <v>14405</v>
      </c>
      <c r="B10245" s="83" t="str">
        <f>_xlfn.XLOOKUP(A:A,[1]FI_NAME!$A:$A,[1]FI_NAME!$B:$B)</f>
        <v>บริษัท ศักดิ์สยามลิสซิ่ง  จำกัด (มหาชน)</v>
      </c>
      <c r="C10245" s="83" t="e">
        <f>_xlfn.XLOOKUP(B:B,'Swift Code&amp;Bank Name'!B:B,'Swift Code&amp;Bank Name'!C:C)</f>
        <v>#N/A</v>
      </c>
      <c r="D10245" s="83" t="s">
        <v>462</v>
      </c>
      <c r="E10245" s="83" t="s">
        <v>14535</v>
      </c>
      <c r="F10245" s="83" t="s">
        <v>14536</v>
      </c>
      <c r="G10245" s="83" t="str">
        <f t="shared" si="160"/>
        <v>0122  สาขาน้ำอ่าง  NUM-AONG BRANCH</v>
      </c>
      <c r="H10245" s="83">
        <v>25560502</v>
      </c>
    </row>
    <row r="10246" spans="1:8" x14ac:dyDescent="0.25">
      <c r="A10246" s="83" t="s">
        <v>14405</v>
      </c>
      <c r="B10246" s="83" t="str">
        <f>_xlfn.XLOOKUP(A:A,[1]FI_NAME!$A:$A,[1]FI_NAME!$B:$B)</f>
        <v>บริษัท ศักดิ์สยามลิสซิ่ง  จำกัด (มหาชน)</v>
      </c>
      <c r="C10246" s="83" t="e">
        <f>_xlfn.XLOOKUP(B:B,'Swift Code&amp;Bank Name'!B:B,'Swift Code&amp;Bank Name'!C:C)</f>
        <v>#N/A</v>
      </c>
      <c r="D10246" s="83" t="s">
        <v>465</v>
      </c>
      <c r="E10246" s="83" t="s">
        <v>8595</v>
      </c>
      <c r="F10246" s="83" t="s">
        <v>14537</v>
      </c>
      <c r="G10246" s="83" t="str">
        <f t="shared" si="160"/>
        <v>0123  สาขาไทรงาม  SAI-NGAM BRANCH</v>
      </c>
      <c r="H10246" s="83">
        <v>25560502</v>
      </c>
    </row>
    <row r="10247" spans="1:8" x14ac:dyDescent="0.25">
      <c r="A10247" s="83" t="s">
        <v>14405</v>
      </c>
      <c r="B10247" s="83" t="str">
        <f>_xlfn.XLOOKUP(A:A,[1]FI_NAME!$A:$A,[1]FI_NAME!$B:$B)</f>
        <v>บริษัท ศักดิ์สยามลิสซิ่ง  จำกัด (มหาชน)</v>
      </c>
      <c r="C10247" s="83" t="e">
        <f>_xlfn.XLOOKUP(B:B,'Swift Code&amp;Bank Name'!B:B,'Swift Code&amp;Bank Name'!C:C)</f>
        <v>#N/A</v>
      </c>
      <c r="D10247" s="83" t="s">
        <v>468</v>
      </c>
      <c r="E10247" s="83" t="s">
        <v>4090</v>
      </c>
      <c r="F10247" s="83" t="s">
        <v>14538</v>
      </c>
      <c r="G10247" s="83" t="str">
        <f t="shared" si="160"/>
        <v>0124  สาขาด่านซ้าย  DAN-SAI BRANCH</v>
      </c>
      <c r="H10247" s="83">
        <v>25560502</v>
      </c>
    </row>
    <row r="10248" spans="1:8" x14ac:dyDescent="0.25">
      <c r="A10248" s="83" t="s">
        <v>14405</v>
      </c>
      <c r="B10248" s="83" t="str">
        <f>_xlfn.XLOOKUP(A:A,[1]FI_NAME!$A:$A,[1]FI_NAME!$B:$B)</f>
        <v>บริษัท ศักดิ์สยามลิสซิ่ง  จำกัด (มหาชน)</v>
      </c>
      <c r="C10248" s="83" t="e">
        <f>_xlfn.XLOOKUP(B:B,'Swift Code&amp;Bank Name'!B:B,'Swift Code&amp;Bank Name'!C:C)</f>
        <v>#N/A</v>
      </c>
      <c r="D10248" s="83" t="s">
        <v>471</v>
      </c>
      <c r="E10248" s="83" t="s">
        <v>14539</v>
      </c>
      <c r="F10248" s="83" t="s">
        <v>14540</v>
      </c>
      <c r="G10248" s="83" t="str">
        <f t="shared" si="160"/>
        <v>0125  สาขานาทุ่ง  NA-THUNG BRANCH</v>
      </c>
      <c r="H10248" s="83">
        <v>25560603</v>
      </c>
    </row>
    <row r="10249" spans="1:8" x14ac:dyDescent="0.25">
      <c r="A10249" s="83" t="s">
        <v>14405</v>
      </c>
      <c r="B10249" s="83" t="str">
        <f>_xlfn.XLOOKUP(A:A,[1]FI_NAME!$A:$A,[1]FI_NAME!$B:$B)</f>
        <v>บริษัท ศักดิ์สยามลิสซิ่ง  จำกัด (มหาชน)</v>
      </c>
      <c r="C10249" s="83" t="e">
        <f>_xlfn.XLOOKUP(B:B,'Swift Code&amp;Bank Name'!B:B,'Swift Code&amp;Bank Name'!C:C)</f>
        <v>#N/A</v>
      </c>
      <c r="D10249" s="83" t="s">
        <v>474</v>
      </c>
      <c r="E10249" s="83" t="s">
        <v>12340</v>
      </c>
      <c r="F10249" s="83" t="s">
        <v>14541</v>
      </c>
      <c r="G10249" s="83" t="str">
        <f t="shared" si="160"/>
        <v>0126  สาขาร่องฟอง  RONG-FONG BRANCH</v>
      </c>
      <c r="H10249" s="83">
        <v>25560701</v>
      </c>
    </row>
    <row r="10250" spans="1:8" x14ac:dyDescent="0.25">
      <c r="A10250" s="83" t="s">
        <v>14405</v>
      </c>
      <c r="B10250" s="83" t="str">
        <f>_xlfn.XLOOKUP(A:A,[1]FI_NAME!$A:$A,[1]FI_NAME!$B:$B)</f>
        <v>บริษัท ศักดิ์สยามลิสซิ่ง  จำกัด (มหาชน)</v>
      </c>
      <c r="C10250" s="83" t="e">
        <f>_xlfn.XLOOKUP(B:B,'Swift Code&amp;Bank Name'!B:B,'Swift Code&amp;Bank Name'!C:C)</f>
        <v>#N/A</v>
      </c>
      <c r="D10250" s="83" t="s">
        <v>477</v>
      </c>
      <c r="E10250" s="83" t="s">
        <v>14542</v>
      </c>
      <c r="F10250" s="83" t="s">
        <v>14543</v>
      </c>
      <c r="G10250" s="83" t="str">
        <f t="shared" si="160"/>
        <v>0127  สาขาโคกงาม  KOK-NGAM BRANCH</v>
      </c>
      <c r="H10250" s="83">
        <v>25560701</v>
      </c>
    </row>
    <row r="10251" spans="1:8" x14ac:dyDescent="0.25">
      <c r="A10251" s="83" t="s">
        <v>14405</v>
      </c>
      <c r="B10251" s="83" t="str">
        <f>_xlfn.XLOOKUP(A:A,[1]FI_NAME!$A:$A,[1]FI_NAME!$B:$B)</f>
        <v>บริษัท ศักดิ์สยามลิสซิ่ง  จำกัด (มหาชน)</v>
      </c>
      <c r="C10251" s="83" t="e">
        <f>_xlfn.XLOOKUP(B:B,'Swift Code&amp;Bank Name'!B:B,'Swift Code&amp;Bank Name'!C:C)</f>
        <v>#N/A</v>
      </c>
      <c r="D10251" s="83" t="s">
        <v>480</v>
      </c>
      <c r="E10251" s="83" t="s">
        <v>2756</v>
      </c>
      <c r="F10251" s="83" t="s">
        <v>1852</v>
      </c>
      <c r="G10251" s="83" t="str">
        <f t="shared" si="160"/>
        <v xml:space="preserve">0128  สาขาป่าแดด   </v>
      </c>
      <c r="H10251" s="83">
        <v>25560909</v>
      </c>
    </row>
    <row r="10252" spans="1:8" x14ac:dyDescent="0.25">
      <c r="A10252" s="83" t="s">
        <v>14405</v>
      </c>
      <c r="B10252" s="83" t="str">
        <f>_xlfn.XLOOKUP(A:A,[1]FI_NAME!$A:$A,[1]FI_NAME!$B:$B)</f>
        <v>บริษัท ศักดิ์สยามลิสซิ่ง  จำกัด (มหาชน)</v>
      </c>
      <c r="C10252" s="83" t="e">
        <f>_xlfn.XLOOKUP(B:B,'Swift Code&amp;Bank Name'!B:B,'Swift Code&amp;Bank Name'!C:C)</f>
        <v>#N/A</v>
      </c>
      <c r="D10252" s="83" t="s">
        <v>483</v>
      </c>
      <c r="E10252" s="83" t="s">
        <v>4289</v>
      </c>
      <c r="F10252" s="83" t="s">
        <v>7720</v>
      </c>
      <c r="G10252" s="83" t="str">
        <f t="shared" si="160"/>
        <v>0129  สาขาลานกระบือ  LAN KRABUE BRANCH</v>
      </c>
      <c r="H10252" s="83">
        <v>25561104</v>
      </c>
    </row>
    <row r="10253" spans="1:8" x14ac:dyDescent="0.25">
      <c r="A10253" s="83" t="s">
        <v>14405</v>
      </c>
      <c r="B10253" s="83" t="str">
        <f>_xlfn.XLOOKUP(A:A,[1]FI_NAME!$A:$A,[1]FI_NAME!$B:$B)</f>
        <v>บริษัท ศักดิ์สยามลิสซิ่ง  จำกัด (มหาชน)</v>
      </c>
      <c r="C10253" s="83" t="e">
        <f>_xlfn.XLOOKUP(B:B,'Swift Code&amp;Bank Name'!B:B,'Swift Code&amp;Bank Name'!C:C)</f>
        <v>#N/A</v>
      </c>
      <c r="D10253" s="83" t="s">
        <v>486</v>
      </c>
      <c r="E10253" s="83" t="s">
        <v>5105</v>
      </c>
      <c r="F10253" s="83" t="s">
        <v>7239</v>
      </c>
      <c r="G10253" s="83" t="str">
        <f t="shared" si="160"/>
        <v>0130  สาขาพรานกระต่าย  PHRAN KRATAI BRANCH</v>
      </c>
      <c r="H10253" s="83">
        <v>25570203</v>
      </c>
    </row>
    <row r="10254" spans="1:8" x14ac:dyDescent="0.25">
      <c r="A10254" s="83" t="s">
        <v>14405</v>
      </c>
      <c r="B10254" s="83" t="str">
        <f>_xlfn.XLOOKUP(A:A,[1]FI_NAME!$A:$A,[1]FI_NAME!$B:$B)</f>
        <v>บริษัท ศักดิ์สยามลิสซิ่ง  จำกัด (มหาชน)</v>
      </c>
      <c r="C10254" s="83" t="e">
        <f>_xlfn.XLOOKUP(B:B,'Swift Code&amp;Bank Name'!B:B,'Swift Code&amp;Bank Name'!C:C)</f>
        <v>#N/A</v>
      </c>
      <c r="D10254" s="83" t="s">
        <v>489</v>
      </c>
      <c r="E10254" s="83" t="s">
        <v>7710</v>
      </c>
      <c r="F10254" s="83" t="s">
        <v>7711</v>
      </c>
      <c r="G10254" s="83" t="str">
        <f t="shared" si="160"/>
        <v>0131  สาขาท่าลี่  THA LI BRANCH</v>
      </c>
      <c r="H10254" s="83">
        <v>25570203</v>
      </c>
    </row>
    <row r="10255" spans="1:8" x14ac:dyDescent="0.25">
      <c r="A10255" s="83" t="s">
        <v>14405</v>
      </c>
      <c r="B10255" s="83" t="str">
        <f>_xlfn.XLOOKUP(A:A,[1]FI_NAME!$A:$A,[1]FI_NAME!$B:$B)</f>
        <v>บริษัท ศักดิ์สยามลิสซิ่ง  จำกัด (มหาชน)</v>
      </c>
      <c r="C10255" s="83" t="e">
        <f>_xlfn.XLOOKUP(B:B,'Swift Code&amp;Bank Name'!B:B,'Swift Code&amp;Bank Name'!C:C)</f>
        <v>#N/A</v>
      </c>
      <c r="D10255" s="83" t="s">
        <v>495</v>
      </c>
      <c r="E10255" s="83" t="s">
        <v>14544</v>
      </c>
      <c r="F10255" s="83" t="s">
        <v>14545</v>
      </c>
      <c r="G10255" s="83" t="str">
        <f t="shared" si="160"/>
        <v>0133  สาขาเนินเพิ่ม  NOEN PHOEM BRANCH</v>
      </c>
      <c r="H10255" s="83">
        <v>25570303</v>
      </c>
    </row>
    <row r="10256" spans="1:8" x14ac:dyDescent="0.25">
      <c r="A10256" s="83" t="s">
        <v>14405</v>
      </c>
      <c r="B10256" s="83" t="str">
        <f>_xlfn.XLOOKUP(A:A,[1]FI_NAME!$A:$A,[1]FI_NAME!$B:$B)</f>
        <v>บริษัท ศักดิ์สยามลิสซิ่ง  จำกัด (มหาชน)</v>
      </c>
      <c r="C10256" s="83" t="e">
        <f>_xlfn.XLOOKUP(B:B,'Swift Code&amp;Bank Name'!B:B,'Swift Code&amp;Bank Name'!C:C)</f>
        <v>#N/A</v>
      </c>
      <c r="D10256" s="83" t="s">
        <v>498</v>
      </c>
      <c r="E10256" s="83" t="s">
        <v>14546</v>
      </c>
      <c r="F10256" s="83" t="s">
        <v>14547</v>
      </c>
      <c r="G10256" s="83" t="str">
        <f t="shared" si="160"/>
        <v>0134  สาขาวังซอง  WANG SONG BRANCH</v>
      </c>
      <c r="H10256" s="83">
        <v>25570303</v>
      </c>
    </row>
    <row r="10257" spans="1:8" x14ac:dyDescent="0.25">
      <c r="A10257" s="83" t="s">
        <v>14405</v>
      </c>
      <c r="B10257" s="83" t="str">
        <f>_xlfn.XLOOKUP(A:A,[1]FI_NAME!$A:$A,[1]FI_NAME!$B:$B)</f>
        <v>บริษัท ศักดิ์สยามลิสซิ่ง  จำกัด (มหาชน)</v>
      </c>
      <c r="C10257" s="83" t="e">
        <f>_xlfn.XLOOKUP(B:B,'Swift Code&amp;Bank Name'!B:B,'Swift Code&amp;Bank Name'!C:C)</f>
        <v>#N/A</v>
      </c>
      <c r="D10257" s="83" t="s">
        <v>501</v>
      </c>
      <c r="E10257" s="83" t="s">
        <v>2600</v>
      </c>
      <c r="F10257" s="83" t="s">
        <v>14548</v>
      </c>
      <c r="G10257" s="83" t="str">
        <f t="shared" si="160"/>
        <v>0135  สาขาดงขุย  DONG-KHOI BRANCH</v>
      </c>
      <c r="H10257" s="83">
        <v>25570401</v>
      </c>
    </row>
    <row r="10258" spans="1:8" x14ac:dyDescent="0.25">
      <c r="A10258" s="83" t="s">
        <v>14405</v>
      </c>
      <c r="B10258" s="83" t="str">
        <f>_xlfn.XLOOKUP(A:A,[1]FI_NAME!$A:$A,[1]FI_NAME!$B:$B)</f>
        <v>บริษัท ศักดิ์สยามลิสซิ่ง  จำกัด (มหาชน)</v>
      </c>
      <c r="C10258" s="83" t="e">
        <f>_xlfn.XLOOKUP(B:B,'Swift Code&amp;Bank Name'!B:B,'Swift Code&amp;Bank Name'!C:C)</f>
        <v>#N/A</v>
      </c>
      <c r="D10258" s="83" t="s">
        <v>504</v>
      </c>
      <c r="E10258" s="83" t="s">
        <v>14549</v>
      </c>
      <c r="F10258" s="83" t="s">
        <v>14550</v>
      </c>
      <c r="G10258" s="83" t="str">
        <f t="shared" si="160"/>
        <v>0136  สาขาวัดป่า  WAT-PHA BRANCH</v>
      </c>
      <c r="H10258" s="83">
        <v>25570408</v>
      </c>
    </row>
    <row r="10259" spans="1:8" x14ac:dyDescent="0.25">
      <c r="A10259" s="83" t="s">
        <v>14405</v>
      </c>
      <c r="B10259" s="83" t="str">
        <f>_xlfn.XLOOKUP(A:A,[1]FI_NAME!$A:$A,[1]FI_NAME!$B:$B)</f>
        <v>บริษัท ศักดิ์สยามลิสซิ่ง  จำกัด (มหาชน)</v>
      </c>
      <c r="C10259" s="83" t="e">
        <f>_xlfn.XLOOKUP(B:B,'Swift Code&amp;Bank Name'!B:B,'Swift Code&amp;Bank Name'!C:C)</f>
        <v>#N/A</v>
      </c>
      <c r="D10259" s="83" t="s">
        <v>507</v>
      </c>
      <c r="E10259" s="83" t="s">
        <v>14551</v>
      </c>
      <c r="F10259" s="83" t="s">
        <v>14552</v>
      </c>
      <c r="G10259" s="83" t="str">
        <f t="shared" si="160"/>
        <v>0137  สาขาเขาแก้ว  KHO-KAEW BRANCH</v>
      </c>
      <c r="H10259" s="83">
        <v>25570804</v>
      </c>
    </row>
    <row r="10260" spans="1:8" x14ac:dyDescent="0.25">
      <c r="A10260" s="83" t="s">
        <v>14405</v>
      </c>
      <c r="B10260" s="83" t="str">
        <f>_xlfn.XLOOKUP(A:A,[1]FI_NAME!$A:$A,[1]FI_NAME!$B:$B)</f>
        <v>บริษัท ศักดิ์สยามลิสซิ่ง  จำกัด (มหาชน)</v>
      </c>
      <c r="C10260" s="83" t="e">
        <f>_xlfn.XLOOKUP(B:B,'Swift Code&amp;Bank Name'!B:B,'Swift Code&amp;Bank Name'!C:C)</f>
        <v>#N/A</v>
      </c>
      <c r="D10260" s="83" t="s">
        <v>510</v>
      </c>
      <c r="E10260" s="83" t="s">
        <v>14553</v>
      </c>
      <c r="F10260" s="83" t="s">
        <v>14554</v>
      </c>
      <c r="G10260" s="83" t="str">
        <f t="shared" si="160"/>
        <v>0138  สาขาซับบอน  SUB-BON BRANCH</v>
      </c>
      <c r="H10260" s="83">
        <v>25570901</v>
      </c>
    </row>
    <row r="10261" spans="1:8" x14ac:dyDescent="0.25">
      <c r="A10261" s="83" t="s">
        <v>14405</v>
      </c>
      <c r="B10261" s="83" t="str">
        <f>_xlfn.XLOOKUP(A:A,[1]FI_NAME!$A:$A,[1]FI_NAME!$B:$B)</f>
        <v>บริษัท ศักดิ์สยามลิสซิ่ง  จำกัด (มหาชน)</v>
      </c>
      <c r="C10261" s="83" t="e">
        <f>_xlfn.XLOOKUP(B:B,'Swift Code&amp;Bank Name'!B:B,'Swift Code&amp;Bank Name'!C:C)</f>
        <v>#N/A</v>
      </c>
      <c r="D10261" s="83" t="s">
        <v>513</v>
      </c>
      <c r="E10261" s="83" t="s">
        <v>14555</v>
      </c>
      <c r="F10261" s="83" t="s">
        <v>14556</v>
      </c>
      <c r="G10261" s="83" t="str">
        <f t="shared" si="160"/>
        <v>0139  สาขาทุ่งสมอ  THUNG-SA-MOR BRANCH</v>
      </c>
      <c r="H10261" s="83">
        <v>25570901</v>
      </c>
    </row>
    <row r="10262" spans="1:8" x14ac:dyDescent="0.25">
      <c r="A10262" s="83" t="s">
        <v>14405</v>
      </c>
      <c r="B10262" s="83" t="str">
        <f>_xlfn.XLOOKUP(A:A,[1]FI_NAME!$A:$A,[1]FI_NAME!$B:$B)</f>
        <v>บริษัท ศักดิ์สยามลิสซิ่ง  จำกัด (มหาชน)</v>
      </c>
      <c r="C10262" s="83" t="e">
        <f>_xlfn.XLOOKUP(B:B,'Swift Code&amp;Bank Name'!B:B,'Swift Code&amp;Bank Name'!C:C)</f>
        <v>#N/A</v>
      </c>
      <c r="D10262" s="83" t="s">
        <v>516</v>
      </c>
      <c r="E10262" s="83" t="s">
        <v>4804</v>
      </c>
      <c r="F10262" s="83" t="s">
        <v>14557</v>
      </c>
      <c r="G10262" s="83" t="str">
        <f t="shared" si="160"/>
        <v>0140  สาขาสูงเม่น  SUNG-MEN BRANCH</v>
      </c>
      <c r="H10262" s="83">
        <v>25570901</v>
      </c>
    </row>
    <row r="10263" spans="1:8" x14ac:dyDescent="0.25">
      <c r="A10263" s="83" t="s">
        <v>14405</v>
      </c>
      <c r="B10263" s="83" t="str">
        <f>_xlfn.XLOOKUP(A:A,[1]FI_NAME!$A:$A,[1]FI_NAME!$B:$B)</f>
        <v>บริษัท ศักดิ์สยามลิสซิ่ง  จำกัด (มหาชน)</v>
      </c>
      <c r="C10263" s="83" t="e">
        <f>_xlfn.XLOOKUP(B:B,'Swift Code&amp;Bank Name'!B:B,'Swift Code&amp;Bank Name'!C:C)</f>
        <v>#N/A</v>
      </c>
      <c r="D10263" s="83" t="s">
        <v>519</v>
      </c>
      <c r="E10263" s="83" t="s">
        <v>8821</v>
      </c>
      <c r="F10263" s="83" t="s">
        <v>14558</v>
      </c>
      <c r="G10263" s="83" t="str">
        <f t="shared" si="160"/>
        <v>0141  สาขาบึงสามัคคี  BEUNG-SA-MAK-KEE BRANCH</v>
      </c>
      <c r="H10263" s="83">
        <v>25571001</v>
      </c>
    </row>
    <row r="10264" spans="1:8" x14ac:dyDescent="0.25">
      <c r="A10264" s="83" t="s">
        <v>14405</v>
      </c>
      <c r="B10264" s="83" t="str">
        <f>_xlfn.XLOOKUP(A:A,[1]FI_NAME!$A:$A,[1]FI_NAME!$B:$B)</f>
        <v>บริษัท ศักดิ์สยามลิสซิ่ง  จำกัด (มหาชน)</v>
      </c>
      <c r="C10264" s="83" t="e">
        <f>_xlfn.XLOOKUP(B:B,'Swift Code&amp;Bank Name'!B:B,'Swift Code&amp;Bank Name'!C:C)</f>
        <v>#N/A</v>
      </c>
      <c r="D10264" s="83" t="s">
        <v>522</v>
      </c>
      <c r="E10264" s="83" t="s">
        <v>14559</v>
      </c>
      <c r="F10264" s="83" t="s">
        <v>14560</v>
      </c>
      <c r="G10264" s="83" t="str">
        <f t="shared" si="160"/>
        <v>0142  สาขาบึงนาจาน  BEUNG-NA-JAN BRANCH</v>
      </c>
      <c r="H10264" s="83">
        <v>25571103</v>
      </c>
    </row>
    <row r="10265" spans="1:8" x14ac:dyDescent="0.25">
      <c r="A10265" s="83" t="s">
        <v>14405</v>
      </c>
      <c r="B10265" s="83" t="str">
        <f>_xlfn.XLOOKUP(A:A,[1]FI_NAME!$A:$A,[1]FI_NAME!$B:$B)</f>
        <v>บริษัท ศักดิ์สยามลิสซิ่ง  จำกัด (มหาชน)</v>
      </c>
      <c r="C10265" s="83" t="e">
        <f>_xlfn.XLOOKUP(B:B,'Swift Code&amp;Bank Name'!B:B,'Swift Code&amp;Bank Name'!C:C)</f>
        <v>#N/A</v>
      </c>
      <c r="D10265" s="83" t="s">
        <v>2551</v>
      </c>
      <c r="E10265" s="83" t="s">
        <v>8988</v>
      </c>
      <c r="F10265" s="83" t="s">
        <v>14561</v>
      </c>
      <c r="G10265" s="83" t="str">
        <f t="shared" si="160"/>
        <v>0143  สาขาเมืองปาน  MUEANG-PAN BRANCH</v>
      </c>
      <c r="H10265" s="83">
        <v>25571215</v>
      </c>
    </row>
    <row r="10266" spans="1:8" x14ac:dyDescent="0.25">
      <c r="A10266" s="83" t="s">
        <v>14405</v>
      </c>
      <c r="B10266" s="83" t="str">
        <f>_xlfn.XLOOKUP(A:A,[1]FI_NAME!$A:$A,[1]FI_NAME!$B:$B)</f>
        <v>บริษัท ศักดิ์สยามลิสซิ่ง  จำกัด (มหาชน)</v>
      </c>
      <c r="C10266" s="83" t="e">
        <f>_xlfn.XLOOKUP(B:B,'Swift Code&amp;Bank Name'!B:B,'Swift Code&amp;Bank Name'!C:C)</f>
        <v>#N/A</v>
      </c>
      <c r="D10266" s="83" t="s">
        <v>525</v>
      </c>
      <c r="E10266" s="83" t="s">
        <v>14562</v>
      </c>
      <c r="F10266" s="83" t="s">
        <v>14563</v>
      </c>
      <c r="G10266" s="83" t="str">
        <f t="shared" si="160"/>
        <v>0144  สาขาหนองตูม  NONG-TOOM BRANCH</v>
      </c>
      <c r="H10266" s="83">
        <v>25580105</v>
      </c>
    </row>
    <row r="10267" spans="1:8" x14ac:dyDescent="0.25">
      <c r="A10267" s="83" t="s">
        <v>14405</v>
      </c>
      <c r="B10267" s="83" t="str">
        <f>_xlfn.XLOOKUP(A:A,[1]FI_NAME!$A:$A,[1]FI_NAME!$B:$B)</f>
        <v>บริษัท ศักดิ์สยามลิสซิ่ง  จำกัด (มหาชน)</v>
      </c>
      <c r="C10267" s="83" t="e">
        <f>_xlfn.XLOOKUP(B:B,'Swift Code&amp;Bank Name'!B:B,'Swift Code&amp;Bank Name'!C:C)</f>
        <v>#N/A</v>
      </c>
      <c r="D10267" s="83" t="s">
        <v>528</v>
      </c>
      <c r="E10267" s="83" t="s">
        <v>12339</v>
      </c>
      <c r="F10267" s="83" t="s">
        <v>14564</v>
      </c>
      <c r="G10267" s="83" t="str">
        <f t="shared" si="160"/>
        <v>0145  สาขาบ้านหลวง  BAN-LUANG BRANCH</v>
      </c>
      <c r="H10267" s="83">
        <v>25580112</v>
      </c>
    </row>
    <row r="10268" spans="1:8" x14ac:dyDescent="0.25">
      <c r="A10268" s="83" t="s">
        <v>14405</v>
      </c>
      <c r="B10268" s="83" t="str">
        <f>_xlfn.XLOOKUP(A:A,[1]FI_NAME!$A:$A,[1]FI_NAME!$B:$B)</f>
        <v>บริษัท ศักดิ์สยามลิสซิ่ง  จำกัด (มหาชน)</v>
      </c>
      <c r="C10268" s="83" t="e">
        <f>_xlfn.XLOOKUP(B:B,'Swift Code&amp;Bank Name'!B:B,'Swift Code&amp;Bank Name'!C:C)</f>
        <v>#N/A</v>
      </c>
      <c r="D10268" s="83" t="s">
        <v>531</v>
      </c>
      <c r="E10268" s="83" t="s">
        <v>2728</v>
      </c>
      <c r="F10268" s="83" t="s">
        <v>14565</v>
      </c>
      <c r="G10268" s="83" t="str">
        <f t="shared" si="160"/>
        <v>0146  สาขาลี้  LEE BRANCH</v>
      </c>
      <c r="H10268" s="83">
        <v>25580112</v>
      </c>
    </row>
    <row r="10269" spans="1:8" x14ac:dyDescent="0.25">
      <c r="A10269" s="83" t="s">
        <v>14405</v>
      </c>
      <c r="B10269" s="83" t="str">
        <f>_xlfn.XLOOKUP(A:A,[1]FI_NAME!$A:$A,[1]FI_NAME!$B:$B)</f>
        <v>บริษัท ศักดิ์สยามลิสซิ่ง  จำกัด (มหาชน)</v>
      </c>
      <c r="C10269" s="83" t="e">
        <f>_xlfn.XLOOKUP(B:B,'Swift Code&amp;Bank Name'!B:B,'Swift Code&amp;Bank Name'!C:C)</f>
        <v>#N/A</v>
      </c>
      <c r="D10269" s="83" t="s">
        <v>534</v>
      </c>
      <c r="E10269" s="83" t="s">
        <v>4184</v>
      </c>
      <c r="F10269" s="83" t="s">
        <v>14566</v>
      </c>
      <c r="G10269" s="83" t="str">
        <f t="shared" si="160"/>
        <v>0147  สาขาวังเหนือ  WANG-NUEA BRANCH</v>
      </c>
      <c r="H10269" s="83">
        <v>25580209</v>
      </c>
    </row>
    <row r="10270" spans="1:8" x14ac:dyDescent="0.25">
      <c r="A10270" s="83" t="s">
        <v>14405</v>
      </c>
      <c r="B10270" s="83" t="str">
        <f>_xlfn.XLOOKUP(A:A,[1]FI_NAME!$A:$A,[1]FI_NAME!$B:$B)</f>
        <v>บริษัท ศักดิ์สยามลิสซิ่ง  จำกัด (มหาชน)</v>
      </c>
      <c r="C10270" s="83" t="e">
        <f>_xlfn.XLOOKUP(B:B,'Swift Code&amp;Bank Name'!B:B,'Swift Code&amp;Bank Name'!C:C)</f>
        <v>#N/A</v>
      </c>
      <c r="D10270" s="83" t="s">
        <v>537</v>
      </c>
      <c r="E10270" s="83" t="s">
        <v>7832</v>
      </c>
      <c r="F10270" s="83" t="s">
        <v>14567</v>
      </c>
      <c r="G10270" s="83" t="str">
        <f t="shared" si="160"/>
        <v>0148  สาขาเวียงเชียงรุ้ง  WIANG-CHIANG-RUNG BRANCH</v>
      </c>
      <c r="H10270" s="83">
        <v>25580209</v>
      </c>
    </row>
    <row r="10271" spans="1:8" x14ac:dyDescent="0.25">
      <c r="A10271" s="83" t="s">
        <v>14405</v>
      </c>
      <c r="B10271" s="83" t="str">
        <f>_xlfn.XLOOKUP(A:A,[1]FI_NAME!$A:$A,[1]FI_NAME!$B:$B)</f>
        <v>บริษัท ศักดิ์สยามลิสซิ่ง  จำกัด (มหาชน)</v>
      </c>
      <c r="C10271" s="83" t="e">
        <f>_xlfn.XLOOKUP(B:B,'Swift Code&amp;Bank Name'!B:B,'Swift Code&amp;Bank Name'!C:C)</f>
        <v>#N/A</v>
      </c>
      <c r="D10271" s="83" t="s">
        <v>540</v>
      </c>
      <c r="E10271" s="83" t="s">
        <v>14568</v>
      </c>
      <c r="F10271" s="83" t="s">
        <v>14569</v>
      </c>
      <c r="G10271" s="83" t="str">
        <f t="shared" si="160"/>
        <v>0149  สาขาไผ่ล้อม  PHAI LOM BRANCH</v>
      </c>
      <c r="H10271" s="83">
        <v>25580209</v>
      </c>
    </row>
    <row r="10272" spans="1:8" x14ac:dyDescent="0.25">
      <c r="A10272" s="83" t="s">
        <v>14405</v>
      </c>
      <c r="B10272" s="83" t="str">
        <f>_xlfn.XLOOKUP(A:A,[1]FI_NAME!$A:$A,[1]FI_NAME!$B:$B)</f>
        <v>บริษัท ศักดิ์สยามลิสซิ่ง  จำกัด (มหาชน)</v>
      </c>
      <c r="C10272" s="83" t="e">
        <f>_xlfn.XLOOKUP(B:B,'Swift Code&amp;Bank Name'!B:B,'Swift Code&amp;Bank Name'!C:C)</f>
        <v>#N/A</v>
      </c>
      <c r="D10272" s="83" t="s">
        <v>543</v>
      </c>
      <c r="E10272" s="83" t="s">
        <v>1293</v>
      </c>
      <c r="F10272" s="83" t="s">
        <v>14570</v>
      </c>
      <c r="G10272" s="83" t="str">
        <f t="shared" si="160"/>
        <v>0150  สาขาวังสะพุง  WANG SA PUNG BRANCH</v>
      </c>
      <c r="H10272" s="83">
        <v>25580209</v>
      </c>
    </row>
    <row r="10273" spans="1:8" x14ac:dyDescent="0.25">
      <c r="A10273" s="83" t="s">
        <v>14405</v>
      </c>
      <c r="B10273" s="83" t="str">
        <f>_xlfn.XLOOKUP(A:A,[1]FI_NAME!$A:$A,[1]FI_NAME!$B:$B)</f>
        <v>บริษัท ศักดิ์สยามลิสซิ่ง  จำกัด (มหาชน)</v>
      </c>
      <c r="C10273" s="83" t="e">
        <f>_xlfn.XLOOKUP(B:B,'Swift Code&amp;Bank Name'!B:B,'Swift Code&amp;Bank Name'!C:C)</f>
        <v>#N/A</v>
      </c>
      <c r="D10273" s="83" t="s">
        <v>546</v>
      </c>
      <c r="E10273" s="83" t="s">
        <v>14571</v>
      </c>
      <c r="F10273" s="83" t="s">
        <v>14572</v>
      </c>
      <c r="G10273" s="83" t="str">
        <f t="shared" si="160"/>
        <v>0151  สาขาหน้าโรงพยาบาลวังสะพุง  OPPOSITE WANG SA PUNG HOSPITAL BRANCH</v>
      </c>
      <c r="H10273" s="83">
        <v>25580209</v>
      </c>
    </row>
    <row r="10274" spans="1:8" x14ac:dyDescent="0.25">
      <c r="A10274" s="83" t="s">
        <v>14405</v>
      </c>
      <c r="B10274" s="83" t="str">
        <f>_xlfn.XLOOKUP(A:A,[1]FI_NAME!$A:$A,[1]FI_NAME!$B:$B)</f>
        <v>บริษัท ศักดิ์สยามลิสซิ่ง  จำกัด (มหาชน)</v>
      </c>
      <c r="C10274" s="83" t="e">
        <f>_xlfn.XLOOKUP(B:B,'Swift Code&amp;Bank Name'!B:B,'Swift Code&amp;Bank Name'!C:C)</f>
        <v>#N/A</v>
      </c>
      <c r="D10274" s="83" t="s">
        <v>549</v>
      </c>
      <c r="E10274" s="83" t="s">
        <v>8825</v>
      </c>
      <c r="F10274" s="83" t="s">
        <v>14573</v>
      </c>
      <c r="G10274" s="83" t="str">
        <f t="shared" si="160"/>
        <v>0152  สาขาเอราวัณ  ERAWAN BRANCH</v>
      </c>
      <c r="H10274" s="83">
        <v>25580302</v>
      </c>
    </row>
    <row r="10275" spans="1:8" x14ac:dyDescent="0.25">
      <c r="A10275" s="83" t="s">
        <v>14405</v>
      </c>
      <c r="B10275" s="83" t="str">
        <f>_xlfn.XLOOKUP(A:A,[1]FI_NAME!$A:$A,[1]FI_NAME!$B:$B)</f>
        <v>บริษัท ศักดิ์สยามลิสซิ่ง  จำกัด (มหาชน)</v>
      </c>
      <c r="C10275" s="83" t="e">
        <f>_xlfn.XLOOKUP(B:B,'Swift Code&amp;Bank Name'!B:B,'Swift Code&amp;Bank Name'!C:C)</f>
        <v>#N/A</v>
      </c>
      <c r="D10275" s="83" t="s">
        <v>552</v>
      </c>
      <c r="E10275" s="83" t="s">
        <v>9067</v>
      </c>
      <c r="F10275" s="83" t="s">
        <v>14574</v>
      </c>
      <c r="G10275" s="83" t="str">
        <f t="shared" si="160"/>
        <v>0153  สาขาผาขาว  PHA-KHAO BRANCH</v>
      </c>
      <c r="H10275" s="83">
        <v>25580302</v>
      </c>
    </row>
    <row r="10276" spans="1:8" x14ac:dyDescent="0.25">
      <c r="A10276" s="83" t="s">
        <v>14405</v>
      </c>
      <c r="B10276" s="83" t="str">
        <f>_xlfn.XLOOKUP(A:A,[1]FI_NAME!$A:$A,[1]FI_NAME!$B:$B)</f>
        <v>บริษัท ศักดิ์สยามลิสซิ่ง  จำกัด (มหาชน)</v>
      </c>
      <c r="C10276" s="83" t="e">
        <f>_xlfn.XLOOKUP(B:B,'Swift Code&amp;Bank Name'!B:B,'Swift Code&amp;Bank Name'!C:C)</f>
        <v>#N/A</v>
      </c>
      <c r="D10276" s="83" t="s">
        <v>555</v>
      </c>
      <c r="E10276" s="83" t="s">
        <v>9161</v>
      </c>
      <c r="F10276" s="83" t="s">
        <v>14575</v>
      </c>
      <c r="G10276" s="83" t="str">
        <f t="shared" si="160"/>
        <v>0154  สาขาภูหลวง  PHU-LUANG BRANCH</v>
      </c>
      <c r="H10276" s="83">
        <v>25580302</v>
      </c>
    </row>
    <row r="10277" spans="1:8" x14ac:dyDescent="0.25">
      <c r="A10277" s="83" t="s">
        <v>14405</v>
      </c>
      <c r="B10277" s="83" t="str">
        <f>_xlfn.XLOOKUP(A:A,[1]FI_NAME!$A:$A,[1]FI_NAME!$B:$B)</f>
        <v>บริษัท ศักดิ์สยามลิสซิ่ง  จำกัด (มหาชน)</v>
      </c>
      <c r="C10277" s="83" t="e">
        <f>_xlfn.XLOOKUP(B:B,'Swift Code&amp;Bank Name'!B:B,'Swift Code&amp;Bank Name'!C:C)</f>
        <v>#N/A</v>
      </c>
      <c r="D10277" s="83" t="s">
        <v>558</v>
      </c>
      <c r="E10277" s="83" t="s">
        <v>7261</v>
      </c>
      <c r="F10277" s="83" t="s">
        <v>14576</v>
      </c>
      <c r="G10277" s="83" t="str">
        <f t="shared" si="160"/>
        <v>0155  สาขาร้องกวาง  RONG-KWANG BRANCH</v>
      </c>
      <c r="H10277" s="83">
        <v>25580309</v>
      </c>
    </row>
    <row r="10278" spans="1:8" x14ac:dyDescent="0.25">
      <c r="A10278" s="83" t="s">
        <v>14405</v>
      </c>
      <c r="B10278" s="83" t="str">
        <f>_xlfn.XLOOKUP(A:A,[1]FI_NAME!$A:$A,[1]FI_NAME!$B:$B)</f>
        <v>บริษัท ศักดิ์สยามลิสซิ่ง  จำกัด (มหาชน)</v>
      </c>
      <c r="C10278" s="83" t="e">
        <f>_xlfn.XLOOKUP(B:B,'Swift Code&amp;Bank Name'!B:B,'Swift Code&amp;Bank Name'!C:C)</f>
        <v>#N/A</v>
      </c>
      <c r="D10278" s="83" t="s">
        <v>561</v>
      </c>
      <c r="E10278" s="83" t="s">
        <v>14577</v>
      </c>
      <c r="F10278" s="83" t="s">
        <v>14578</v>
      </c>
      <c r="G10278" s="83" t="str">
        <f t="shared" si="160"/>
        <v>0156  สาขานายาง  NA-YANG BRANCH</v>
      </c>
      <c r="H10278" s="83">
        <v>25580401</v>
      </c>
    </row>
    <row r="10279" spans="1:8" x14ac:dyDescent="0.25">
      <c r="A10279" s="83" t="s">
        <v>14405</v>
      </c>
      <c r="B10279" s="83" t="str">
        <f>_xlfn.XLOOKUP(A:A,[1]FI_NAME!$A:$A,[1]FI_NAME!$B:$B)</f>
        <v>บริษัท ศักดิ์สยามลิสซิ่ง  จำกัด (มหาชน)</v>
      </c>
      <c r="C10279" s="83" t="e">
        <f>_xlfn.XLOOKUP(B:B,'Swift Code&amp;Bank Name'!B:B,'Swift Code&amp;Bank Name'!C:C)</f>
        <v>#N/A</v>
      </c>
      <c r="D10279" s="83" t="s">
        <v>2557</v>
      </c>
      <c r="E10279" s="83" t="s">
        <v>4274</v>
      </c>
      <c r="F10279" s="83" t="s">
        <v>14579</v>
      </c>
      <c r="G10279" s="83" t="str">
        <f t="shared" si="160"/>
        <v>0157  สาขาสลกบาตร  SALOK-BAT BRANCH</v>
      </c>
      <c r="H10279" s="83">
        <v>25580401</v>
      </c>
    </row>
    <row r="10280" spans="1:8" x14ac:dyDescent="0.25">
      <c r="A10280" s="83" t="s">
        <v>14405</v>
      </c>
      <c r="B10280" s="83" t="str">
        <f>_xlfn.XLOOKUP(A:A,[1]FI_NAME!$A:$A,[1]FI_NAME!$B:$B)</f>
        <v>บริษัท ศักดิ์สยามลิสซิ่ง  จำกัด (มหาชน)</v>
      </c>
      <c r="C10280" s="83" t="e">
        <f>_xlfn.XLOOKUP(B:B,'Swift Code&amp;Bank Name'!B:B,'Swift Code&amp;Bank Name'!C:C)</f>
        <v>#N/A</v>
      </c>
      <c r="D10280" s="83" t="s">
        <v>564</v>
      </c>
      <c r="E10280" s="83" t="s">
        <v>7594</v>
      </c>
      <c r="F10280" s="83" t="s">
        <v>14580</v>
      </c>
      <c r="G10280" s="83" t="str">
        <f t="shared" si="160"/>
        <v>0158  สาขาภูกระดึง  PHU-KRADUENG BRANCH</v>
      </c>
      <c r="H10280" s="83">
        <v>25580401</v>
      </c>
    </row>
    <row r="10281" spans="1:8" x14ac:dyDescent="0.25">
      <c r="A10281" s="83" t="s">
        <v>14405</v>
      </c>
      <c r="B10281" s="83" t="str">
        <f>_xlfn.XLOOKUP(A:A,[1]FI_NAME!$A:$A,[1]FI_NAME!$B:$B)</f>
        <v>บริษัท ศักดิ์สยามลิสซิ่ง  จำกัด (มหาชน)</v>
      </c>
      <c r="C10281" s="83" t="e">
        <f>_xlfn.XLOOKUP(B:B,'Swift Code&amp;Bank Name'!B:B,'Swift Code&amp;Bank Name'!C:C)</f>
        <v>#N/A</v>
      </c>
      <c r="D10281" s="83" t="s">
        <v>567</v>
      </c>
      <c r="E10281" s="83" t="s">
        <v>8879</v>
      </c>
      <c r="F10281" s="83" t="s">
        <v>14581</v>
      </c>
      <c r="G10281" s="83" t="str">
        <f t="shared" si="160"/>
        <v>0159  สาขาดงเจริญ  DONG CHAROEN BRANCH</v>
      </c>
      <c r="H10281" s="83">
        <v>25580504</v>
      </c>
    </row>
    <row r="10282" spans="1:8" x14ac:dyDescent="0.25">
      <c r="A10282" s="83" t="s">
        <v>14405</v>
      </c>
      <c r="B10282" s="83" t="str">
        <f>_xlfn.XLOOKUP(A:A,[1]FI_NAME!$A:$A,[1]FI_NAME!$B:$B)</f>
        <v>บริษัท ศักดิ์สยามลิสซิ่ง  จำกัด (มหาชน)</v>
      </c>
      <c r="C10282" s="83" t="e">
        <f>_xlfn.XLOOKUP(B:B,'Swift Code&amp;Bank Name'!B:B,'Swift Code&amp;Bank Name'!C:C)</f>
        <v>#N/A</v>
      </c>
      <c r="D10282" s="83" t="s">
        <v>570</v>
      </c>
      <c r="E10282" s="83" t="s">
        <v>7251</v>
      </c>
      <c r="F10282" s="83" t="s">
        <v>7252</v>
      </c>
      <c r="G10282" s="83" t="str">
        <f t="shared" si="160"/>
        <v>0160  สาขาแจ้ห่ม  CHAE HOM BRANCH</v>
      </c>
      <c r="H10282" s="83">
        <v>25580511</v>
      </c>
    </row>
    <row r="10283" spans="1:8" x14ac:dyDescent="0.25">
      <c r="A10283" s="83" t="s">
        <v>14405</v>
      </c>
      <c r="B10283" s="83" t="str">
        <f>_xlfn.XLOOKUP(A:A,[1]FI_NAME!$A:$A,[1]FI_NAME!$B:$B)</f>
        <v>บริษัท ศักดิ์สยามลิสซิ่ง  จำกัด (มหาชน)</v>
      </c>
      <c r="C10283" s="83" t="e">
        <f>_xlfn.XLOOKUP(B:B,'Swift Code&amp;Bank Name'!B:B,'Swift Code&amp;Bank Name'!C:C)</f>
        <v>#N/A</v>
      </c>
      <c r="D10283" s="83" t="s">
        <v>573</v>
      </c>
      <c r="E10283" s="83" t="s">
        <v>12129</v>
      </c>
      <c r="F10283" s="83" t="s">
        <v>14582</v>
      </c>
      <c r="G10283" s="83" t="str">
        <f t="shared" si="160"/>
        <v>0161  สาขาช่อแฮ  CHO HAE BRANCH</v>
      </c>
      <c r="H10283" s="83">
        <v>25580511</v>
      </c>
    </row>
    <row r="10284" spans="1:8" x14ac:dyDescent="0.25">
      <c r="A10284" s="83" t="s">
        <v>14405</v>
      </c>
      <c r="B10284" s="83" t="str">
        <f>_xlfn.XLOOKUP(A:A,[1]FI_NAME!$A:$A,[1]FI_NAME!$B:$B)</f>
        <v>บริษัท ศักดิ์สยามลิสซิ่ง  จำกัด (มหาชน)</v>
      </c>
      <c r="C10284" s="83" t="e">
        <f>_xlfn.XLOOKUP(B:B,'Swift Code&amp;Bank Name'!B:B,'Swift Code&amp;Bank Name'!C:C)</f>
        <v>#N/A</v>
      </c>
      <c r="D10284" s="83" t="s">
        <v>576</v>
      </c>
      <c r="E10284" s="83" t="s">
        <v>14583</v>
      </c>
      <c r="F10284" s="83" t="s">
        <v>14584</v>
      </c>
      <c r="G10284" s="83" t="str">
        <f t="shared" si="160"/>
        <v>0162  สาขาแม่หล่าย  MAI LA IBRANCH</v>
      </c>
      <c r="H10284" s="83">
        <v>25580511</v>
      </c>
    </row>
    <row r="10285" spans="1:8" x14ac:dyDescent="0.25">
      <c r="A10285" s="83" t="s">
        <v>14405</v>
      </c>
      <c r="B10285" s="83" t="str">
        <f>_xlfn.XLOOKUP(A:A,[1]FI_NAME!$A:$A,[1]FI_NAME!$B:$B)</f>
        <v>บริษัท ศักดิ์สยามลิสซิ่ง  จำกัด (มหาชน)</v>
      </c>
      <c r="C10285" s="83" t="e">
        <f>_xlfn.XLOOKUP(B:B,'Swift Code&amp;Bank Name'!B:B,'Swift Code&amp;Bank Name'!C:C)</f>
        <v>#N/A</v>
      </c>
      <c r="D10285" s="83" t="s">
        <v>579</v>
      </c>
      <c r="E10285" s="83" t="s">
        <v>7528</v>
      </c>
      <c r="F10285" s="83" t="s">
        <v>14585</v>
      </c>
      <c r="G10285" s="83" t="str">
        <f t="shared" si="160"/>
        <v>0163  สาขาหนองหญ้าปล้อง  NONG YA PHOHG BRANCH</v>
      </c>
      <c r="H10285" s="83">
        <v>25580511</v>
      </c>
    </row>
    <row r="10286" spans="1:8" x14ac:dyDescent="0.25">
      <c r="A10286" s="83" t="s">
        <v>14405</v>
      </c>
      <c r="B10286" s="83" t="str">
        <f>_xlfn.XLOOKUP(A:A,[1]FI_NAME!$A:$A,[1]FI_NAME!$B:$B)</f>
        <v>บริษัท ศักดิ์สยามลิสซิ่ง  จำกัด (มหาชน)</v>
      </c>
      <c r="C10286" s="83" t="e">
        <f>_xlfn.XLOOKUP(B:B,'Swift Code&amp;Bank Name'!B:B,'Swift Code&amp;Bank Name'!C:C)</f>
        <v>#N/A</v>
      </c>
      <c r="D10286" s="83" t="s">
        <v>582</v>
      </c>
      <c r="E10286" s="83" t="s">
        <v>14586</v>
      </c>
      <c r="F10286" s="83" t="s">
        <v>14587</v>
      </c>
      <c r="G10286" s="83" t="str">
        <f t="shared" si="160"/>
        <v>0164  สาขาดอนทอง  DON TONG BRANCH</v>
      </c>
      <c r="H10286" s="83">
        <v>25580511</v>
      </c>
    </row>
    <row r="10287" spans="1:8" x14ac:dyDescent="0.25">
      <c r="A10287" s="83" t="s">
        <v>14405</v>
      </c>
      <c r="B10287" s="83" t="str">
        <f>_xlfn.XLOOKUP(A:A,[1]FI_NAME!$A:$A,[1]FI_NAME!$B:$B)</f>
        <v>บริษัท ศักดิ์สยามลิสซิ่ง  จำกัด (มหาชน)</v>
      </c>
      <c r="C10287" s="83" t="e">
        <f>_xlfn.XLOOKUP(B:B,'Swift Code&amp;Bank Name'!B:B,'Swift Code&amp;Bank Name'!C:C)</f>
        <v>#N/A</v>
      </c>
      <c r="D10287" s="83" t="s">
        <v>585</v>
      </c>
      <c r="E10287" s="83" t="s">
        <v>14588</v>
      </c>
      <c r="F10287" s="83" t="s">
        <v>14589</v>
      </c>
      <c r="G10287" s="83" t="str">
        <f t="shared" si="160"/>
        <v>0165  สาขาปากฝาง  PAK FANG BRANCH</v>
      </c>
      <c r="H10287" s="83">
        <v>25580511</v>
      </c>
    </row>
    <row r="10288" spans="1:8" x14ac:dyDescent="0.25">
      <c r="A10288" s="83" t="s">
        <v>14405</v>
      </c>
      <c r="B10288" s="83" t="str">
        <f>_xlfn.XLOOKUP(A:A,[1]FI_NAME!$A:$A,[1]FI_NAME!$B:$B)</f>
        <v>บริษัท ศักดิ์สยามลิสซิ่ง  จำกัด (มหาชน)</v>
      </c>
      <c r="C10288" s="83" t="e">
        <f>_xlfn.XLOOKUP(B:B,'Swift Code&amp;Bank Name'!B:B,'Swift Code&amp;Bank Name'!C:C)</f>
        <v>#N/A</v>
      </c>
      <c r="D10288" s="83" t="s">
        <v>588</v>
      </c>
      <c r="E10288" s="83" t="s">
        <v>14590</v>
      </c>
      <c r="F10288" s="83" t="s">
        <v>14591</v>
      </c>
      <c r="G10288" s="83" t="str">
        <f t="shared" si="160"/>
        <v>0166  สาขาด่านแม่คำมัน  DAN-MEA-KAM-MAN BRANCH</v>
      </c>
      <c r="H10288" s="83">
        <v>25580602</v>
      </c>
    </row>
    <row r="10289" spans="1:8" x14ac:dyDescent="0.25">
      <c r="A10289" s="83" t="s">
        <v>14405</v>
      </c>
      <c r="B10289" s="83" t="str">
        <f>_xlfn.XLOOKUP(A:A,[1]FI_NAME!$A:$A,[1]FI_NAME!$B:$B)</f>
        <v>บริษัท ศักดิ์สยามลิสซิ่ง  จำกัด (มหาชน)</v>
      </c>
      <c r="C10289" s="83" t="e">
        <f>_xlfn.XLOOKUP(B:B,'Swift Code&amp;Bank Name'!B:B,'Swift Code&amp;Bank Name'!C:C)</f>
        <v>#N/A</v>
      </c>
      <c r="D10289" s="83" t="s">
        <v>591</v>
      </c>
      <c r="E10289" s="83" t="s">
        <v>14592</v>
      </c>
      <c r="F10289" s="83" t="s">
        <v>14593</v>
      </c>
      <c r="G10289" s="83" t="str">
        <f t="shared" si="160"/>
        <v>0167  สาขาน้ำพี้  NAM-PEE</v>
      </c>
      <c r="H10289" s="83">
        <v>25580602</v>
      </c>
    </row>
    <row r="10290" spans="1:8" x14ac:dyDescent="0.25">
      <c r="A10290" s="83" t="s">
        <v>14405</v>
      </c>
      <c r="B10290" s="83" t="str">
        <f>_xlfn.XLOOKUP(A:A,[1]FI_NAME!$A:$A,[1]FI_NAME!$B:$B)</f>
        <v>บริษัท ศักดิ์สยามลิสซิ่ง  จำกัด (มหาชน)</v>
      </c>
      <c r="C10290" s="83" t="e">
        <f>_xlfn.XLOOKUP(B:B,'Swift Code&amp;Bank Name'!B:B,'Swift Code&amp;Bank Name'!C:C)</f>
        <v>#N/A</v>
      </c>
      <c r="D10290" s="83" t="s">
        <v>594</v>
      </c>
      <c r="E10290" s="83" t="s">
        <v>9386</v>
      </c>
      <c r="F10290" s="83" t="s">
        <v>14594</v>
      </c>
      <c r="G10290" s="83" t="str">
        <f t="shared" si="160"/>
        <v>0168  สาขาคลองพิไกร  KLONG-PHI-KRAI-</v>
      </c>
      <c r="H10290" s="83">
        <v>25580602</v>
      </c>
    </row>
    <row r="10291" spans="1:8" x14ac:dyDescent="0.25">
      <c r="A10291" s="83" t="s">
        <v>14405</v>
      </c>
      <c r="B10291" s="83" t="str">
        <f>_xlfn.XLOOKUP(A:A,[1]FI_NAME!$A:$A,[1]FI_NAME!$B:$B)</f>
        <v>บริษัท ศักดิ์สยามลิสซิ่ง  จำกัด (มหาชน)</v>
      </c>
      <c r="C10291" s="83" t="e">
        <f>_xlfn.XLOOKUP(B:B,'Swift Code&amp;Bank Name'!B:B,'Swift Code&amp;Bank Name'!C:C)</f>
        <v>#N/A</v>
      </c>
      <c r="D10291" s="83" t="s">
        <v>597</v>
      </c>
      <c r="E10291" s="83" t="s">
        <v>14595</v>
      </c>
      <c r="F10291" s="83" t="s">
        <v>14596</v>
      </c>
      <c r="G10291" s="83" t="str">
        <f t="shared" si="160"/>
        <v>0169  สาขาหน้าสนามบินน่าน  AIRPORT NAN</v>
      </c>
      <c r="H10291" s="83">
        <v>25580615</v>
      </c>
    </row>
    <row r="10292" spans="1:8" x14ac:dyDescent="0.25">
      <c r="A10292" s="83" t="s">
        <v>14405</v>
      </c>
      <c r="B10292" s="83" t="str">
        <f>_xlfn.XLOOKUP(A:A,[1]FI_NAME!$A:$A,[1]FI_NAME!$B:$B)</f>
        <v>บริษัท ศักดิ์สยามลิสซิ่ง  จำกัด (มหาชน)</v>
      </c>
      <c r="C10292" s="83" t="e">
        <f>_xlfn.XLOOKUP(B:B,'Swift Code&amp;Bank Name'!B:B,'Swift Code&amp;Bank Name'!C:C)</f>
        <v>#N/A</v>
      </c>
      <c r="D10292" s="83" t="s">
        <v>600</v>
      </c>
      <c r="E10292" s="83" t="s">
        <v>9374</v>
      </c>
      <c r="F10292" s="83" t="s">
        <v>14597</v>
      </c>
      <c r="G10292" s="83" t="str">
        <f t="shared" si="160"/>
        <v>0170  สาขาดอนไชย  DON-CHAI</v>
      </c>
      <c r="H10292" s="83">
        <v>25580615</v>
      </c>
    </row>
    <row r="10293" spans="1:8" x14ac:dyDescent="0.25">
      <c r="A10293" s="83" t="s">
        <v>14405</v>
      </c>
      <c r="B10293" s="83" t="str">
        <f>_xlfn.XLOOKUP(A:A,[1]FI_NAME!$A:$A,[1]FI_NAME!$B:$B)</f>
        <v>บริษัท ศักดิ์สยามลิสซิ่ง  จำกัด (มหาชน)</v>
      </c>
      <c r="C10293" s="83" t="e">
        <f>_xlfn.XLOOKUP(B:B,'Swift Code&amp;Bank Name'!B:B,'Swift Code&amp;Bank Name'!C:C)</f>
        <v>#N/A</v>
      </c>
      <c r="D10293" s="83" t="s">
        <v>603</v>
      </c>
      <c r="E10293" s="83" t="s">
        <v>14598</v>
      </c>
      <c r="F10293" s="83" t="s">
        <v>14599</v>
      </c>
      <c r="G10293" s="83" t="str">
        <f t="shared" si="160"/>
        <v>0171  สาขาม่วงตึ๊ด  MUANG-TUET</v>
      </c>
      <c r="H10293" s="83">
        <v>25580701</v>
      </c>
    </row>
    <row r="10294" spans="1:8" x14ac:dyDescent="0.25">
      <c r="A10294" s="83" t="s">
        <v>14405</v>
      </c>
      <c r="B10294" s="83" t="str">
        <f>_xlfn.XLOOKUP(A:A,[1]FI_NAME!$A:$A,[1]FI_NAME!$B:$B)</f>
        <v>บริษัท ศักดิ์สยามลิสซิ่ง  จำกัด (มหาชน)</v>
      </c>
      <c r="C10294" s="83" t="e">
        <f>_xlfn.XLOOKUP(B:B,'Swift Code&amp;Bank Name'!B:B,'Swift Code&amp;Bank Name'!C:C)</f>
        <v>#N/A</v>
      </c>
      <c r="D10294" s="83" t="s">
        <v>606</v>
      </c>
      <c r="E10294" s="83" t="s">
        <v>14600</v>
      </c>
      <c r="F10294" s="83" t="s">
        <v>11730</v>
      </c>
      <c r="G10294" s="83" t="str">
        <f t="shared" si="160"/>
        <v>0172  สาขาวรลักษบุรี  KHANU WORALAKSABURI</v>
      </c>
      <c r="H10294" s="83">
        <v>25580803</v>
      </c>
    </row>
    <row r="10295" spans="1:8" x14ac:dyDescent="0.25">
      <c r="A10295" s="83" t="s">
        <v>14405</v>
      </c>
      <c r="B10295" s="83" t="str">
        <f>_xlfn.XLOOKUP(A:A,[1]FI_NAME!$A:$A,[1]FI_NAME!$B:$B)</f>
        <v>บริษัท ศักดิ์สยามลิสซิ่ง  จำกัด (มหาชน)</v>
      </c>
      <c r="C10295" s="83" t="e">
        <f>_xlfn.XLOOKUP(B:B,'Swift Code&amp;Bank Name'!B:B,'Swift Code&amp;Bank Name'!C:C)</f>
        <v>#N/A</v>
      </c>
      <c r="D10295" s="83" t="s">
        <v>609</v>
      </c>
      <c r="E10295" s="83" t="s">
        <v>14601</v>
      </c>
      <c r="F10295" s="83" t="s">
        <v>14602</v>
      </c>
      <c r="G10295" s="83" t="str">
        <f t="shared" si="160"/>
        <v>0173  สาขาเข็กน้อย  KHEK NOI</v>
      </c>
      <c r="H10295" s="83">
        <v>25580901</v>
      </c>
    </row>
    <row r="10296" spans="1:8" x14ac:dyDescent="0.25">
      <c r="A10296" s="83" t="s">
        <v>14405</v>
      </c>
      <c r="B10296" s="83" t="str">
        <f>_xlfn.XLOOKUP(A:A,[1]FI_NAME!$A:$A,[1]FI_NAME!$B:$B)</f>
        <v>บริษัท ศักดิ์สยามลิสซิ่ง  จำกัด (มหาชน)</v>
      </c>
      <c r="C10296" s="83" t="e">
        <f>_xlfn.XLOOKUP(B:B,'Swift Code&amp;Bank Name'!B:B,'Swift Code&amp;Bank Name'!C:C)</f>
        <v>#N/A</v>
      </c>
      <c r="D10296" s="83" t="s">
        <v>612</v>
      </c>
      <c r="E10296" s="83" t="s">
        <v>14603</v>
      </c>
      <c r="F10296" s="83" t="s">
        <v>14604</v>
      </c>
      <c r="G10296" s="83" t="str">
        <f t="shared" si="160"/>
        <v>0174  สาขาสี่แยกวัดธรรมาธิปไตย  THAMA THIPATHI</v>
      </c>
      <c r="H10296" s="83">
        <v>25590111</v>
      </c>
    </row>
    <row r="10297" spans="1:8" x14ac:dyDescent="0.25">
      <c r="A10297" s="83" t="s">
        <v>14405</v>
      </c>
      <c r="B10297" s="83" t="str">
        <f>_xlfn.XLOOKUP(A:A,[1]FI_NAME!$A:$A,[1]FI_NAME!$B:$B)</f>
        <v>บริษัท ศักดิ์สยามลิสซิ่ง  จำกัด (มหาชน)</v>
      </c>
      <c r="C10297" s="83" t="e">
        <f>_xlfn.XLOOKUP(B:B,'Swift Code&amp;Bank Name'!B:B,'Swift Code&amp;Bank Name'!C:C)</f>
        <v>#N/A</v>
      </c>
      <c r="D10297" s="83" t="s">
        <v>615</v>
      </c>
      <c r="E10297" s="83" t="s">
        <v>9520</v>
      </c>
      <c r="F10297" s="83" t="s">
        <v>14605</v>
      </c>
      <c r="G10297" s="83" t="str">
        <f t="shared" si="160"/>
        <v>0175  สาขาทุ่งน้าว  THANGNAO</v>
      </c>
      <c r="H10297" s="83">
        <v>25590111</v>
      </c>
    </row>
    <row r="10298" spans="1:8" x14ac:dyDescent="0.25">
      <c r="A10298" s="83" t="s">
        <v>14405</v>
      </c>
      <c r="B10298" s="83" t="str">
        <f>_xlfn.XLOOKUP(A:A,[1]FI_NAME!$A:$A,[1]FI_NAME!$B:$B)</f>
        <v>บริษัท ศักดิ์สยามลิสซิ่ง  จำกัด (มหาชน)</v>
      </c>
      <c r="C10298" s="83" t="e">
        <f>_xlfn.XLOOKUP(B:B,'Swift Code&amp;Bank Name'!B:B,'Swift Code&amp;Bank Name'!C:C)</f>
        <v>#N/A</v>
      </c>
      <c r="D10298" s="83" t="s">
        <v>618</v>
      </c>
      <c r="E10298" s="83" t="s">
        <v>9008</v>
      </c>
      <c r="F10298" s="83" t="s">
        <v>14606</v>
      </c>
      <c r="G10298" s="83" t="str">
        <f t="shared" si="160"/>
        <v>0176  สาขาแม่ตืน  MAE TUEN</v>
      </c>
      <c r="H10298" s="83">
        <v>25590111</v>
      </c>
    </row>
    <row r="10299" spans="1:8" x14ac:dyDescent="0.25">
      <c r="A10299" s="83" t="s">
        <v>14405</v>
      </c>
      <c r="B10299" s="83" t="str">
        <f>_xlfn.XLOOKUP(A:A,[1]FI_NAME!$A:$A,[1]FI_NAME!$B:$B)</f>
        <v>บริษัท ศักดิ์สยามลิสซิ่ง  จำกัด (มหาชน)</v>
      </c>
      <c r="C10299" s="83" t="e">
        <f>_xlfn.XLOOKUP(B:B,'Swift Code&amp;Bank Name'!B:B,'Swift Code&amp;Bank Name'!C:C)</f>
        <v>#N/A</v>
      </c>
      <c r="D10299" s="83" t="s">
        <v>621</v>
      </c>
      <c r="E10299" s="83" t="s">
        <v>4157</v>
      </c>
      <c r="F10299" s="83" t="s">
        <v>8550</v>
      </c>
      <c r="G10299" s="83" t="str">
        <f t="shared" si="160"/>
        <v>0177  สาขาบ้านโฮ่ง  BAN HONG</v>
      </c>
      <c r="H10299" s="83">
        <v>25590111</v>
      </c>
    </row>
    <row r="10300" spans="1:8" x14ac:dyDescent="0.25">
      <c r="A10300" s="83" t="s">
        <v>14405</v>
      </c>
      <c r="B10300" s="83" t="str">
        <f>_xlfn.XLOOKUP(A:A,[1]FI_NAME!$A:$A,[1]FI_NAME!$B:$B)</f>
        <v>บริษัท ศักดิ์สยามลิสซิ่ง  จำกัด (มหาชน)</v>
      </c>
      <c r="C10300" s="83" t="e">
        <f>_xlfn.XLOOKUP(B:B,'Swift Code&amp;Bank Name'!B:B,'Swift Code&amp;Bank Name'!C:C)</f>
        <v>#N/A</v>
      </c>
      <c r="D10300" s="83" t="s">
        <v>624</v>
      </c>
      <c r="E10300" s="83" t="s">
        <v>9143</v>
      </c>
      <c r="F10300" s="83" t="s">
        <v>14607</v>
      </c>
      <c r="G10300" s="83" t="str">
        <f t="shared" si="160"/>
        <v>0178  สาขาบ้านใหม่  BAN MAI</v>
      </c>
      <c r="H10300" s="83">
        <v>25590111</v>
      </c>
    </row>
    <row r="10301" spans="1:8" x14ac:dyDescent="0.25">
      <c r="A10301" s="83" t="s">
        <v>14405</v>
      </c>
      <c r="B10301" s="83" t="str">
        <f>_xlfn.XLOOKUP(A:A,[1]FI_NAME!$A:$A,[1]FI_NAME!$B:$B)</f>
        <v>บริษัท ศักดิ์สยามลิสซิ่ง  จำกัด (มหาชน)</v>
      </c>
      <c r="C10301" s="83" t="e">
        <f>_xlfn.XLOOKUP(B:B,'Swift Code&amp;Bank Name'!B:B,'Swift Code&amp;Bank Name'!C:C)</f>
        <v>#N/A</v>
      </c>
      <c r="D10301" s="83" t="s">
        <v>627</v>
      </c>
      <c r="E10301" s="83" t="s">
        <v>12246</v>
      </c>
      <c r="F10301" s="83" t="s">
        <v>14608</v>
      </c>
      <c r="G10301" s="83" t="str">
        <f t="shared" si="160"/>
        <v>0179  สาขาเชียงบาน  CHANG BAN</v>
      </c>
      <c r="H10301" s="83">
        <v>25590111</v>
      </c>
    </row>
    <row r="10302" spans="1:8" x14ac:dyDescent="0.25">
      <c r="A10302" s="83" t="s">
        <v>14405</v>
      </c>
      <c r="B10302" s="83" t="str">
        <f>_xlfn.XLOOKUP(A:A,[1]FI_NAME!$A:$A,[1]FI_NAME!$B:$B)</f>
        <v>บริษัท ศักดิ์สยามลิสซิ่ง  จำกัด (มหาชน)</v>
      </c>
      <c r="C10302" s="83" t="e">
        <f>_xlfn.XLOOKUP(B:B,'Swift Code&amp;Bank Name'!B:B,'Swift Code&amp;Bank Name'!C:C)</f>
        <v>#N/A</v>
      </c>
      <c r="D10302" s="83" t="s">
        <v>630</v>
      </c>
      <c r="E10302" s="83" t="s">
        <v>7982</v>
      </c>
      <c r="F10302" s="83" t="s">
        <v>14609</v>
      </c>
      <c r="G10302" s="83" t="str">
        <f t="shared" si="160"/>
        <v>0180  สาขาคลองลาน  KLONGLAN</v>
      </c>
      <c r="H10302" s="83">
        <v>25590111</v>
      </c>
    </row>
    <row r="10303" spans="1:8" x14ac:dyDescent="0.25">
      <c r="A10303" s="83" t="s">
        <v>14405</v>
      </c>
      <c r="B10303" s="83" t="str">
        <f>_xlfn.XLOOKUP(A:A,[1]FI_NAME!$A:$A,[1]FI_NAME!$B:$B)</f>
        <v>บริษัท ศักดิ์สยามลิสซิ่ง  จำกัด (มหาชน)</v>
      </c>
      <c r="C10303" s="83" t="e">
        <f>_xlfn.XLOOKUP(B:B,'Swift Code&amp;Bank Name'!B:B,'Swift Code&amp;Bank Name'!C:C)</f>
        <v>#N/A</v>
      </c>
      <c r="D10303" s="83" t="s">
        <v>633</v>
      </c>
      <c r="E10303" s="83" t="s">
        <v>8912</v>
      </c>
      <c r="F10303" s="83" t="s">
        <v>14610</v>
      </c>
      <c r="G10303" s="83" t="str">
        <f t="shared" si="160"/>
        <v>0181  สาขาทรายทองวัฒนา  SAI TONG WAT TA NA</v>
      </c>
      <c r="H10303" s="83">
        <v>25590111</v>
      </c>
    </row>
    <row r="10304" spans="1:8" x14ac:dyDescent="0.25">
      <c r="A10304" s="83" t="s">
        <v>14405</v>
      </c>
      <c r="B10304" s="83" t="str">
        <f>_xlfn.XLOOKUP(A:A,[1]FI_NAME!$A:$A,[1]FI_NAME!$B:$B)</f>
        <v>บริษัท ศักดิ์สยามลิสซิ่ง  จำกัด (มหาชน)</v>
      </c>
      <c r="C10304" s="83" t="e">
        <f>_xlfn.XLOOKUP(B:B,'Swift Code&amp;Bank Name'!B:B,'Swift Code&amp;Bank Name'!C:C)</f>
        <v>#N/A</v>
      </c>
      <c r="D10304" s="83" t="s">
        <v>636</v>
      </c>
      <c r="E10304" s="83" t="s">
        <v>14611</v>
      </c>
      <c r="F10304" s="83" t="s">
        <v>14612</v>
      </c>
      <c r="G10304" s="83" t="str">
        <f t="shared" si="160"/>
        <v>0182  สาขาโค้งวิไล  KHONG WILAI</v>
      </c>
      <c r="H10304" s="83">
        <v>25590111</v>
      </c>
    </row>
    <row r="10305" spans="1:8" x14ac:dyDescent="0.25">
      <c r="A10305" s="83" t="s">
        <v>14405</v>
      </c>
      <c r="B10305" s="83" t="str">
        <f>_xlfn.XLOOKUP(A:A,[1]FI_NAME!$A:$A,[1]FI_NAME!$B:$B)</f>
        <v>บริษัท ศักดิ์สยามลิสซิ่ง  จำกัด (มหาชน)</v>
      </c>
      <c r="C10305" s="83" t="e">
        <f>_xlfn.XLOOKUP(B:B,'Swift Code&amp;Bank Name'!B:B,'Swift Code&amp;Bank Name'!C:C)</f>
        <v>#N/A</v>
      </c>
      <c r="D10305" s="83" t="s">
        <v>639</v>
      </c>
      <c r="E10305" s="83" t="s">
        <v>8817</v>
      </c>
      <c r="F10305" s="83" t="s">
        <v>14613</v>
      </c>
      <c r="G10305" s="83" t="str">
        <f t="shared" si="160"/>
        <v>0183  สาขาปางศิลาทอง  BPAANG SI LA TONG</v>
      </c>
      <c r="H10305" s="83">
        <v>25590111</v>
      </c>
    </row>
    <row r="10306" spans="1:8" x14ac:dyDescent="0.25">
      <c r="A10306" s="83" t="s">
        <v>14405</v>
      </c>
      <c r="B10306" s="83" t="str">
        <f>_xlfn.XLOOKUP(A:A,[1]FI_NAME!$A:$A,[1]FI_NAME!$B:$B)</f>
        <v>บริษัท ศักดิ์สยามลิสซิ่ง  จำกัด (มหาชน)</v>
      </c>
      <c r="C10306" s="83" t="e">
        <f>_xlfn.XLOOKUP(B:B,'Swift Code&amp;Bank Name'!B:B,'Swift Code&amp;Bank Name'!C:C)</f>
        <v>#N/A</v>
      </c>
      <c r="D10306" s="83" t="s">
        <v>642</v>
      </c>
      <c r="E10306" s="83" t="s">
        <v>1700</v>
      </c>
      <c r="F10306" s="83" t="s">
        <v>14614</v>
      </c>
      <c r="G10306" s="83" t="str">
        <f t="shared" si="160"/>
        <v>0184  สาขาท่ามะเขือ  THA MAKHUEA</v>
      </c>
      <c r="H10306" s="83">
        <v>25590111</v>
      </c>
    </row>
    <row r="10307" spans="1:8" x14ac:dyDescent="0.25">
      <c r="A10307" s="83" t="s">
        <v>14405</v>
      </c>
      <c r="B10307" s="83" t="str">
        <f>_xlfn.XLOOKUP(A:A,[1]FI_NAME!$A:$A,[1]FI_NAME!$B:$B)</f>
        <v>บริษัท ศักดิ์สยามลิสซิ่ง  จำกัด (มหาชน)</v>
      </c>
      <c r="C10307" s="83" t="e">
        <f>_xlfn.XLOOKUP(B:B,'Swift Code&amp;Bank Name'!B:B,'Swift Code&amp;Bank Name'!C:C)</f>
        <v>#N/A</v>
      </c>
      <c r="D10307" s="83" t="s">
        <v>645</v>
      </c>
      <c r="E10307" s="83" t="s">
        <v>1140</v>
      </c>
      <c r="F10307" s="83" t="s">
        <v>14615</v>
      </c>
      <c r="G10307" s="83" t="str">
        <f t="shared" si="160"/>
        <v>0185  สาขาวังทอง  WANG TONG</v>
      </c>
      <c r="H10307" s="83">
        <v>25590111</v>
      </c>
    </row>
    <row r="10308" spans="1:8" x14ac:dyDescent="0.25">
      <c r="A10308" s="83" t="s">
        <v>14405</v>
      </c>
      <c r="B10308" s="83" t="str">
        <f>_xlfn.XLOOKUP(A:A,[1]FI_NAME!$A:$A,[1]FI_NAME!$B:$B)</f>
        <v>บริษัท ศักดิ์สยามลิสซิ่ง  จำกัด (มหาชน)</v>
      </c>
      <c r="C10308" s="83" t="e">
        <f>_xlfn.XLOOKUP(B:B,'Swift Code&amp;Bank Name'!B:B,'Swift Code&amp;Bank Name'!C:C)</f>
        <v>#N/A</v>
      </c>
      <c r="D10308" s="83" t="s">
        <v>648</v>
      </c>
      <c r="E10308" s="83" t="s">
        <v>14616</v>
      </c>
      <c r="F10308" s="83" t="s">
        <v>14617</v>
      </c>
      <c r="G10308" s="83" t="str">
        <f t="shared" ref="G10308:G10371" si="161">CONCATENATE(D10308,"  ",E10308,"  ",F10308)</f>
        <v>0186  สาขาเพชรละคร  PHET LA KORN</v>
      </c>
      <c r="H10308" s="83">
        <v>25590111</v>
      </c>
    </row>
    <row r="10309" spans="1:8" x14ac:dyDescent="0.25">
      <c r="A10309" s="83" t="s">
        <v>14405</v>
      </c>
      <c r="B10309" s="83" t="str">
        <f>_xlfn.XLOOKUP(A:A,[1]FI_NAME!$A:$A,[1]FI_NAME!$B:$B)</f>
        <v>บริษัท ศักดิ์สยามลิสซิ่ง  จำกัด (มหาชน)</v>
      </c>
      <c r="C10309" s="83" t="e">
        <f>_xlfn.XLOOKUP(B:B,'Swift Code&amp;Bank Name'!B:B,'Swift Code&amp;Bank Name'!C:C)</f>
        <v>#N/A</v>
      </c>
      <c r="D10309" s="83" t="s">
        <v>651</v>
      </c>
      <c r="E10309" s="83" t="s">
        <v>14618</v>
      </c>
      <c r="F10309" s="83" t="s">
        <v>14619</v>
      </c>
      <c r="G10309" s="83" t="str">
        <f t="shared" si="161"/>
        <v>0187  สาขาหนองมะค่า  NONG MA KA</v>
      </c>
      <c r="H10309" s="83">
        <v>25590111</v>
      </c>
    </row>
    <row r="10310" spans="1:8" x14ac:dyDescent="0.25">
      <c r="A10310" s="83" t="s">
        <v>14405</v>
      </c>
      <c r="B10310" s="83" t="str">
        <f>_xlfn.XLOOKUP(A:A,[1]FI_NAME!$A:$A,[1]FI_NAME!$B:$B)</f>
        <v>บริษัท ศักดิ์สยามลิสซิ่ง  จำกัด (มหาชน)</v>
      </c>
      <c r="C10310" s="83" t="e">
        <f>_xlfn.XLOOKUP(B:B,'Swift Code&amp;Bank Name'!B:B,'Swift Code&amp;Bank Name'!C:C)</f>
        <v>#N/A</v>
      </c>
      <c r="D10310" s="83" t="s">
        <v>2580</v>
      </c>
      <c r="E10310" s="83" t="s">
        <v>1104</v>
      </c>
      <c r="F10310" s="83" t="s">
        <v>14620</v>
      </c>
      <c r="G10310" s="83" t="str">
        <f t="shared" si="161"/>
        <v>0188  สาขาชุมแพ  CHUM PAE</v>
      </c>
      <c r="H10310" s="83">
        <v>25590111</v>
      </c>
    </row>
    <row r="10311" spans="1:8" x14ac:dyDescent="0.25">
      <c r="A10311" s="83" t="s">
        <v>14405</v>
      </c>
      <c r="B10311" s="83" t="str">
        <f>_xlfn.XLOOKUP(A:A,[1]FI_NAME!$A:$A,[1]FI_NAME!$B:$B)</f>
        <v>บริษัท ศักดิ์สยามลิสซิ่ง  จำกัด (มหาชน)</v>
      </c>
      <c r="C10311" s="83" t="e">
        <f>_xlfn.XLOOKUP(B:B,'Swift Code&amp;Bank Name'!B:B,'Swift Code&amp;Bank Name'!C:C)</f>
        <v>#N/A</v>
      </c>
      <c r="D10311" s="83" t="s">
        <v>654</v>
      </c>
      <c r="E10311" s="83" t="s">
        <v>8772</v>
      </c>
      <c r="F10311" s="83" t="s">
        <v>8773</v>
      </c>
      <c r="G10311" s="83" t="str">
        <f t="shared" si="161"/>
        <v>0189  สาขาคอนสาร  KHON SAN</v>
      </c>
      <c r="H10311" s="83">
        <v>25590111</v>
      </c>
    </row>
    <row r="10312" spans="1:8" x14ac:dyDescent="0.25">
      <c r="A10312" s="83" t="s">
        <v>14405</v>
      </c>
      <c r="B10312" s="83" t="str">
        <f>_xlfn.XLOOKUP(A:A,[1]FI_NAME!$A:$A,[1]FI_NAME!$B:$B)</f>
        <v>บริษัท ศักดิ์สยามลิสซิ่ง  จำกัด (มหาชน)</v>
      </c>
      <c r="C10312" s="83" t="e">
        <f>_xlfn.XLOOKUP(B:B,'Swift Code&amp;Bank Name'!B:B,'Swift Code&amp;Bank Name'!C:C)</f>
        <v>#N/A</v>
      </c>
      <c r="D10312" s="83" t="s">
        <v>657</v>
      </c>
      <c r="E10312" s="83" t="s">
        <v>7866</v>
      </c>
      <c r="F10312" s="83" t="s">
        <v>14621</v>
      </c>
      <c r="G10312" s="83" t="str">
        <f t="shared" si="161"/>
        <v>0190  สาขาสีชมพู  SI CHOMPHU</v>
      </c>
      <c r="H10312" s="83">
        <v>25590111</v>
      </c>
    </row>
    <row r="10313" spans="1:8" x14ac:dyDescent="0.25">
      <c r="A10313" s="83" t="s">
        <v>14405</v>
      </c>
      <c r="B10313" s="83" t="str">
        <f>_xlfn.XLOOKUP(A:A,[1]FI_NAME!$A:$A,[1]FI_NAME!$B:$B)</f>
        <v>บริษัท ศักดิ์สยามลิสซิ่ง  จำกัด (มหาชน)</v>
      </c>
      <c r="C10313" s="83" t="e">
        <f>_xlfn.XLOOKUP(B:B,'Swift Code&amp;Bank Name'!B:B,'Swift Code&amp;Bank Name'!C:C)</f>
        <v>#N/A</v>
      </c>
      <c r="D10313" s="83" t="s">
        <v>660</v>
      </c>
      <c r="E10313" s="83" t="s">
        <v>2694</v>
      </c>
      <c r="F10313" s="83" t="s">
        <v>10738</v>
      </c>
      <c r="G10313" s="83" t="str">
        <f t="shared" si="161"/>
        <v>0191  สาขาศรีบุญเรือง  SI BUN RUEANG</v>
      </c>
      <c r="H10313" s="83">
        <v>25590111</v>
      </c>
    </row>
    <row r="10314" spans="1:8" x14ac:dyDescent="0.25">
      <c r="A10314" s="83" t="s">
        <v>14405</v>
      </c>
      <c r="B10314" s="83" t="str">
        <f>_xlfn.XLOOKUP(A:A,[1]FI_NAME!$A:$A,[1]FI_NAME!$B:$B)</f>
        <v>บริษัท ศักดิ์สยามลิสซิ่ง  จำกัด (มหาชน)</v>
      </c>
      <c r="C10314" s="83" t="e">
        <f>_xlfn.XLOOKUP(B:B,'Swift Code&amp;Bank Name'!B:B,'Swift Code&amp;Bank Name'!C:C)</f>
        <v>#N/A</v>
      </c>
      <c r="D10314" s="83" t="s">
        <v>663</v>
      </c>
      <c r="E10314" s="83" t="s">
        <v>14622</v>
      </c>
      <c r="F10314" s="83" t="s">
        <v>14623</v>
      </c>
      <c r="G10314" s="83" t="str">
        <f t="shared" si="161"/>
        <v>0192  สาขาป่าซ่าง  PASANG</v>
      </c>
      <c r="H10314" s="83">
        <v>25590201</v>
      </c>
    </row>
    <row r="10315" spans="1:8" x14ac:dyDescent="0.25">
      <c r="A10315" s="83" t="s">
        <v>14405</v>
      </c>
      <c r="B10315" s="83" t="str">
        <f>_xlfn.XLOOKUP(A:A,[1]FI_NAME!$A:$A,[1]FI_NAME!$B:$B)</f>
        <v>บริษัท ศักดิ์สยามลิสซิ่ง  จำกัด (มหาชน)</v>
      </c>
      <c r="C10315" s="83" t="e">
        <f>_xlfn.XLOOKUP(B:B,'Swift Code&amp;Bank Name'!B:B,'Swift Code&amp;Bank Name'!C:C)</f>
        <v>#N/A</v>
      </c>
      <c r="D10315" s="83" t="s">
        <v>666</v>
      </c>
      <c r="E10315" s="83" t="s">
        <v>12234</v>
      </c>
      <c r="F10315" s="83" t="s">
        <v>14624</v>
      </c>
      <c r="G10315" s="83" t="str">
        <f t="shared" si="161"/>
        <v>0193  สาขาบ้านต้า  BANTA</v>
      </c>
      <c r="H10315" s="83">
        <v>25590201</v>
      </c>
    </row>
    <row r="10316" spans="1:8" x14ac:dyDescent="0.25">
      <c r="A10316" s="83" t="s">
        <v>14405</v>
      </c>
      <c r="B10316" s="83" t="str">
        <f>_xlfn.XLOOKUP(A:A,[1]FI_NAME!$A:$A,[1]FI_NAME!$B:$B)</f>
        <v>บริษัท ศักดิ์สยามลิสซิ่ง  จำกัด (มหาชน)</v>
      </c>
      <c r="C10316" s="83" t="e">
        <f>_xlfn.XLOOKUP(B:B,'Swift Code&amp;Bank Name'!B:B,'Swift Code&amp;Bank Name'!C:C)</f>
        <v>#N/A</v>
      </c>
      <c r="D10316" s="83" t="s">
        <v>669</v>
      </c>
      <c r="E10316" s="83" t="s">
        <v>7686</v>
      </c>
      <c r="F10316" s="83" t="s">
        <v>11859</v>
      </c>
      <c r="G10316" s="83" t="str">
        <f t="shared" si="161"/>
        <v>0194  สาขาไพศาลี  PHAISALI</v>
      </c>
      <c r="H10316" s="83">
        <v>25590201</v>
      </c>
    </row>
    <row r="10317" spans="1:8" x14ac:dyDescent="0.25">
      <c r="A10317" s="83" t="s">
        <v>14405</v>
      </c>
      <c r="B10317" s="83" t="str">
        <f>_xlfn.XLOOKUP(A:A,[1]FI_NAME!$A:$A,[1]FI_NAME!$B:$B)</f>
        <v>บริษัท ศักดิ์สยามลิสซิ่ง  จำกัด (มหาชน)</v>
      </c>
      <c r="C10317" s="83" t="e">
        <f>_xlfn.XLOOKUP(B:B,'Swift Code&amp;Bank Name'!B:B,'Swift Code&amp;Bank Name'!C:C)</f>
        <v>#N/A</v>
      </c>
      <c r="D10317" s="83" t="s">
        <v>672</v>
      </c>
      <c r="E10317" s="83" t="s">
        <v>4299</v>
      </c>
      <c r="F10317" s="83" t="s">
        <v>14625</v>
      </c>
      <c r="G10317" s="83" t="str">
        <f t="shared" si="161"/>
        <v>0195  สาขาหนองไผ่  NONGPHAI</v>
      </c>
      <c r="H10317" s="83">
        <v>25590201</v>
      </c>
    </row>
    <row r="10318" spans="1:8" x14ac:dyDescent="0.25">
      <c r="A10318" s="83" t="s">
        <v>14405</v>
      </c>
      <c r="B10318" s="83" t="str">
        <f>_xlfn.XLOOKUP(A:A,[1]FI_NAME!$A:$A,[1]FI_NAME!$B:$B)</f>
        <v>บริษัท ศักดิ์สยามลิสซิ่ง  จำกัด (มหาชน)</v>
      </c>
      <c r="C10318" s="83" t="e">
        <f>_xlfn.XLOOKUP(B:B,'Swift Code&amp;Bank Name'!B:B,'Swift Code&amp;Bank Name'!C:C)</f>
        <v>#N/A</v>
      </c>
      <c r="D10318" s="83" t="s">
        <v>675</v>
      </c>
      <c r="E10318" s="83" t="s">
        <v>7505</v>
      </c>
      <c r="F10318" s="83" t="s">
        <v>14626</v>
      </c>
      <c r="G10318" s="83" t="str">
        <f t="shared" si="161"/>
        <v>0196  สาขาภูผาม่าน  PHUPHAMAN</v>
      </c>
      <c r="H10318" s="83">
        <v>25590201</v>
      </c>
    </row>
    <row r="10319" spans="1:8" x14ac:dyDescent="0.25">
      <c r="A10319" s="83" t="s">
        <v>14405</v>
      </c>
      <c r="B10319" s="83" t="str">
        <f>_xlfn.XLOOKUP(A:A,[1]FI_NAME!$A:$A,[1]FI_NAME!$B:$B)</f>
        <v>บริษัท ศักดิ์สยามลิสซิ่ง  จำกัด (มหาชน)</v>
      </c>
      <c r="C10319" s="83" t="e">
        <f>_xlfn.XLOOKUP(B:B,'Swift Code&amp;Bank Name'!B:B,'Swift Code&amp;Bank Name'!C:C)</f>
        <v>#N/A</v>
      </c>
      <c r="D10319" s="83" t="s">
        <v>678</v>
      </c>
      <c r="E10319" s="83" t="s">
        <v>14627</v>
      </c>
      <c r="F10319" s="83" t="s">
        <v>14628</v>
      </c>
      <c r="G10319" s="83" t="str">
        <f t="shared" si="161"/>
        <v>0197  สาขาบ้านมหาโพธิ์  BAN MAHA PHO</v>
      </c>
      <c r="H10319" s="83">
        <v>25590301</v>
      </c>
    </row>
    <row r="10320" spans="1:8" x14ac:dyDescent="0.25">
      <c r="A10320" s="83" t="s">
        <v>14405</v>
      </c>
      <c r="B10320" s="83" t="str">
        <f>_xlfn.XLOOKUP(A:A,[1]FI_NAME!$A:$A,[1]FI_NAME!$B:$B)</f>
        <v>บริษัท ศักดิ์สยามลิสซิ่ง  จำกัด (มหาชน)</v>
      </c>
      <c r="C10320" s="83" t="e">
        <f>_xlfn.XLOOKUP(B:B,'Swift Code&amp;Bank Name'!B:B,'Swift Code&amp;Bank Name'!C:C)</f>
        <v>#N/A</v>
      </c>
      <c r="D10320" s="83" t="s">
        <v>681</v>
      </c>
      <c r="E10320" s="83" t="s">
        <v>14629</v>
      </c>
      <c r="F10320" s="83" t="s">
        <v>14630</v>
      </c>
      <c r="G10320" s="83" t="str">
        <f t="shared" si="161"/>
        <v>0198  สาขาบ้านเวียง  BAN WIANG</v>
      </c>
      <c r="H10320" s="83">
        <v>25590301</v>
      </c>
    </row>
    <row r="10321" spans="1:8" x14ac:dyDescent="0.25">
      <c r="A10321" s="83" t="s">
        <v>14405</v>
      </c>
      <c r="B10321" s="83" t="str">
        <f>_xlfn.XLOOKUP(A:A,[1]FI_NAME!$A:$A,[1]FI_NAME!$B:$B)</f>
        <v>บริษัท ศักดิ์สยามลิสซิ่ง  จำกัด (มหาชน)</v>
      </c>
      <c r="C10321" s="83" t="e">
        <f>_xlfn.XLOOKUP(B:B,'Swift Code&amp;Bank Name'!B:B,'Swift Code&amp;Bank Name'!C:C)</f>
        <v>#N/A</v>
      </c>
      <c r="D10321" s="83" t="s">
        <v>684</v>
      </c>
      <c r="E10321" s="83" t="s">
        <v>14631</v>
      </c>
      <c r="F10321" s="83" t="s">
        <v>14632</v>
      </c>
      <c r="G10321" s="83" t="str">
        <f t="shared" si="161"/>
        <v>0199  สาขาเกษตรไทย  KASET THAI</v>
      </c>
      <c r="H10321" s="83">
        <v>25590301</v>
      </c>
    </row>
    <row r="10322" spans="1:8" x14ac:dyDescent="0.25">
      <c r="A10322" s="83" t="s">
        <v>14405</v>
      </c>
      <c r="B10322" s="83" t="str">
        <f>_xlfn.XLOOKUP(A:A,[1]FI_NAME!$A:$A,[1]FI_NAME!$B:$B)</f>
        <v>บริษัท ศักดิ์สยามลิสซิ่ง  จำกัด (มหาชน)</v>
      </c>
      <c r="C10322" s="83" t="e">
        <f>_xlfn.XLOOKUP(B:B,'Swift Code&amp;Bank Name'!B:B,'Swift Code&amp;Bank Name'!C:C)</f>
        <v>#N/A</v>
      </c>
      <c r="D10322" s="83" t="s">
        <v>687</v>
      </c>
      <c r="E10322" s="83" t="s">
        <v>14633</v>
      </c>
      <c r="F10322" s="83" t="s">
        <v>14634</v>
      </c>
      <c r="G10322" s="83" t="str">
        <f t="shared" si="161"/>
        <v>0200  สาขาปากกาง  PAK KANG</v>
      </c>
      <c r="H10322" s="83">
        <v>25600109</v>
      </c>
    </row>
    <row r="10323" spans="1:8" x14ac:dyDescent="0.25">
      <c r="A10323" s="83" t="s">
        <v>14405</v>
      </c>
      <c r="B10323" s="83" t="str">
        <f>_xlfn.XLOOKUP(A:A,[1]FI_NAME!$A:$A,[1]FI_NAME!$B:$B)</f>
        <v>บริษัท ศักดิ์สยามลิสซิ่ง  จำกัด (มหาชน)</v>
      </c>
      <c r="C10323" s="83" t="e">
        <f>_xlfn.XLOOKUP(B:B,'Swift Code&amp;Bank Name'!B:B,'Swift Code&amp;Bank Name'!C:C)</f>
        <v>#N/A</v>
      </c>
      <c r="D10323" s="83" t="s">
        <v>2590</v>
      </c>
      <c r="E10323" s="83" t="s">
        <v>12262</v>
      </c>
      <c r="F10323" s="83" t="s">
        <v>14635</v>
      </c>
      <c r="G10323" s="83" t="str">
        <f t="shared" si="161"/>
        <v>0201  สาขาน้ำชำ  NAM CHAM</v>
      </c>
      <c r="H10323" s="83">
        <v>25600109</v>
      </c>
    </row>
    <row r="10324" spans="1:8" x14ac:dyDescent="0.25">
      <c r="A10324" s="83" t="s">
        <v>14405</v>
      </c>
      <c r="B10324" s="83" t="str">
        <f>_xlfn.XLOOKUP(A:A,[1]FI_NAME!$A:$A,[1]FI_NAME!$B:$B)</f>
        <v>บริษัท ศักดิ์สยามลิสซิ่ง  จำกัด (มหาชน)</v>
      </c>
      <c r="C10324" s="83" t="e">
        <f>_xlfn.XLOOKUP(B:B,'Swift Code&amp;Bank Name'!B:B,'Swift Code&amp;Bank Name'!C:C)</f>
        <v>#N/A</v>
      </c>
      <c r="D10324" s="83" t="s">
        <v>690</v>
      </c>
      <c r="E10324" s="83" t="s">
        <v>14636</v>
      </c>
      <c r="F10324" s="83" t="s">
        <v>14637</v>
      </c>
      <c r="G10324" s="83" t="str">
        <f t="shared" si="161"/>
        <v>0202  สาขาทุ่งกวาว  THUNG KWAO</v>
      </c>
      <c r="H10324" s="83">
        <v>25600109</v>
      </c>
    </row>
    <row r="10325" spans="1:8" x14ac:dyDescent="0.25">
      <c r="A10325" s="83" t="s">
        <v>14405</v>
      </c>
      <c r="B10325" s="83" t="str">
        <f>_xlfn.XLOOKUP(A:A,[1]FI_NAME!$A:$A,[1]FI_NAME!$B:$B)</f>
        <v>บริษัท ศักดิ์สยามลิสซิ่ง  จำกัด (มหาชน)</v>
      </c>
      <c r="C10325" s="83" t="e">
        <f>_xlfn.XLOOKUP(B:B,'Swift Code&amp;Bank Name'!B:B,'Swift Code&amp;Bank Name'!C:C)</f>
        <v>#N/A</v>
      </c>
      <c r="D10325" s="83" t="s">
        <v>693</v>
      </c>
      <c r="E10325" s="83" t="s">
        <v>12161</v>
      </c>
      <c r="F10325" s="83" t="s">
        <v>14638</v>
      </c>
      <c r="G10325" s="83" t="str">
        <f t="shared" si="161"/>
        <v>0203  สาขาร้องเข็ม  RONG  KHEM</v>
      </c>
      <c r="H10325" s="83">
        <v>25600109</v>
      </c>
    </row>
    <row r="10326" spans="1:8" x14ac:dyDescent="0.25">
      <c r="A10326" s="83" t="s">
        <v>14405</v>
      </c>
      <c r="B10326" s="83" t="str">
        <f>_xlfn.XLOOKUP(A:A,[1]FI_NAME!$A:$A,[1]FI_NAME!$B:$B)</f>
        <v>บริษัท ศักดิ์สยามลิสซิ่ง  จำกัด (มหาชน)</v>
      </c>
      <c r="C10326" s="83" t="e">
        <f>_xlfn.XLOOKUP(B:B,'Swift Code&amp;Bank Name'!B:B,'Swift Code&amp;Bank Name'!C:C)</f>
        <v>#N/A</v>
      </c>
      <c r="D10326" s="83" t="s">
        <v>696</v>
      </c>
      <c r="E10326" s="83" t="s">
        <v>12096</v>
      </c>
      <c r="F10326" s="83" t="s">
        <v>14639</v>
      </c>
      <c r="G10326" s="83" t="str">
        <f t="shared" si="161"/>
        <v>0204  สาขาปางค่า  PANG KHA</v>
      </c>
      <c r="H10326" s="83">
        <v>25600109</v>
      </c>
    </row>
    <row r="10327" spans="1:8" x14ac:dyDescent="0.25">
      <c r="A10327" s="83" t="s">
        <v>14405</v>
      </c>
      <c r="B10327" s="83" t="str">
        <f>_xlfn.XLOOKUP(A:A,[1]FI_NAME!$A:$A,[1]FI_NAME!$B:$B)</f>
        <v>บริษัท ศักดิ์สยามลิสซิ่ง  จำกัด (มหาชน)</v>
      </c>
      <c r="C10327" s="83" t="e">
        <f>_xlfn.XLOOKUP(B:B,'Swift Code&amp;Bank Name'!B:B,'Swift Code&amp;Bank Name'!C:C)</f>
        <v>#N/A</v>
      </c>
      <c r="D10327" s="83" t="s">
        <v>699</v>
      </c>
      <c r="E10327" s="83" t="s">
        <v>2706</v>
      </c>
      <c r="F10327" s="83" t="s">
        <v>11644</v>
      </c>
      <c r="G10327" s="83" t="str">
        <f t="shared" si="161"/>
        <v>0205  สาขาเชียงของ  CHIANG KHONG</v>
      </c>
      <c r="H10327" s="83">
        <v>25600109</v>
      </c>
    </row>
    <row r="10328" spans="1:8" x14ac:dyDescent="0.25">
      <c r="A10328" s="83" t="s">
        <v>14405</v>
      </c>
      <c r="B10328" s="83" t="str">
        <f>_xlfn.XLOOKUP(A:A,[1]FI_NAME!$A:$A,[1]FI_NAME!$B:$B)</f>
        <v>บริษัท ศักดิ์สยามลิสซิ่ง  จำกัด (มหาชน)</v>
      </c>
      <c r="C10328" s="83" t="e">
        <f>_xlfn.XLOOKUP(B:B,'Swift Code&amp;Bank Name'!B:B,'Swift Code&amp;Bank Name'!C:C)</f>
        <v>#N/A</v>
      </c>
      <c r="D10328" s="83" t="s">
        <v>702</v>
      </c>
      <c r="E10328" s="83" t="s">
        <v>8646</v>
      </c>
      <c r="F10328" s="83" t="s">
        <v>8647</v>
      </c>
      <c r="G10328" s="83" t="str">
        <f t="shared" si="161"/>
        <v>0206  สาขาเวียงชัย  WIANG CHAI</v>
      </c>
      <c r="H10328" s="83">
        <v>25600109</v>
      </c>
    </row>
    <row r="10329" spans="1:8" x14ac:dyDescent="0.25">
      <c r="A10329" s="83" t="s">
        <v>14405</v>
      </c>
      <c r="B10329" s="83" t="str">
        <f>_xlfn.XLOOKUP(A:A,[1]FI_NAME!$A:$A,[1]FI_NAME!$B:$B)</f>
        <v>บริษัท ศักดิ์สยามลิสซิ่ง  จำกัด (มหาชน)</v>
      </c>
      <c r="C10329" s="83" t="e">
        <f>_xlfn.XLOOKUP(B:B,'Swift Code&amp;Bank Name'!B:B,'Swift Code&amp;Bank Name'!C:C)</f>
        <v>#N/A</v>
      </c>
      <c r="D10329" s="83" t="s">
        <v>705</v>
      </c>
      <c r="E10329" s="83" t="s">
        <v>9241</v>
      </c>
      <c r="F10329" s="83" t="s">
        <v>14640</v>
      </c>
      <c r="G10329" s="83" t="str">
        <f t="shared" si="161"/>
        <v>0207  สาขาห้วยสัก  HUAI  SAK</v>
      </c>
      <c r="H10329" s="83">
        <v>25600109</v>
      </c>
    </row>
    <row r="10330" spans="1:8" x14ac:dyDescent="0.25">
      <c r="A10330" s="83" t="s">
        <v>14405</v>
      </c>
      <c r="B10330" s="83" t="str">
        <f>_xlfn.XLOOKUP(A:A,[1]FI_NAME!$A:$A,[1]FI_NAME!$B:$B)</f>
        <v>บริษัท ศักดิ์สยามลิสซิ่ง  จำกัด (มหาชน)</v>
      </c>
      <c r="C10330" s="83" t="e">
        <f>_xlfn.XLOOKUP(B:B,'Swift Code&amp;Bank Name'!B:B,'Swift Code&amp;Bank Name'!C:C)</f>
        <v>#N/A</v>
      </c>
      <c r="D10330" s="83" t="s">
        <v>708</v>
      </c>
      <c r="E10330" s="83" t="s">
        <v>996</v>
      </c>
      <c r="F10330" s="83" t="s">
        <v>8441</v>
      </c>
      <c r="G10330" s="83" t="str">
        <f t="shared" si="161"/>
        <v>0208  สาขาตาคลี  TAKHLI</v>
      </c>
      <c r="H10330" s="83">
        <v>25600109</v>
      </c>
    </row>
    <row r="10331" spans="1:8" x14ac:dyDescent="0.25">
      <c r="A10331" s="83" t="s">
        <v>14405</v>
      </c>
      <c r="B10331" s="83" t="str">
        <f>_xlfn.XLOOKUP(A:A,[1]FI_NAME!$A:$A,[1]FI_NAME!$B:$B)</f>
        <v>บริษัท ศักดิ์สยามลิสซิ่ง  จำกัด (มหาชน)</v>
      </c>
      <c r="C10331" s="83" t="e">
        <f>_xlfn.XLOOKUP(B:B,'Swift Code&amp;Bank Name'!B:B,'Swift Code&amp;Bank Name'!C:C)</f>
        <v>#N/A</v>
      </c>
      <c r="D10331" s="83" t="s">
        <v>711</v>
      </c>
      <c r="E10331" s="83" t="s">
        <v>14641</v>
      </c>
      <c r="F10331" s="83" t="s">
        <v>14642</v>
      </c>
      <c r="G10331" s="83" t="str">
        <f t="shared" si="161"/>
        <v>0209  สาขาหางน้ำสาคร  HANG NAM SAKON</v>
      </c>
      <c r="H10331" s="83">
        <v>25600109</v>
      </c>
    </row>
    <row r="10332" spans="1:8" x14ac:dyDescent="0.25">
      <c r="A10332" s="83" t="s">
        <v>14405</v>
      </c>
      <c r="B10332" s="83" t="str">
        <f>_xlfn.XLOOKUP(A:A,[1]FI_NAME!$A:$A,[1]FI_NAME!$B:$B)</f>
        <v>บริษัท ศักดิ์สยามลิสซิ่ง  จำกัด (มหาชน)</v>
      </c>
      <c r="C10332" s="83" t="e">
        <f>_xlfn.XLOOKUP(B:B,'Swift Code&amp;Bank Name'!B:B,'Swift Code&amp;Bank Name'!C:C)</f>
        <v>#N/A</v>
      </c>
      <c r="D10332" s="83" t="s">
        <v>714</v>
      </c>
      <c r="E10332" s="83" t="s">
        <v>2558</v>
      </c>
      <c r="F10332" s="83" t="s">
        <v>8377</v>
      </c>
      <c r="G10332" s="83" t="str">
        <f t="shared" si="161"/>
        <v>0210  สาขาท่าตะโก  THA TAKO</v>
      </c>
      <c r="H10332" s="83">
        <v>25600109</v>
      </c>
    </row>
    <row r="10333" spans="1:8" x14ac:dyDescent="0.25">
      <c r="A10333" s="83" t="s">
        <v>14405</v>
      </c>
      <c r="B10333" s="83" t="str">
        <f>_xlfn.XLOOKUP(A:A,[1]FI_NAME!$A:$A,[1]FI_NAME!$B:$B)</f>
        <v>บริษัท ศักดิ์สยามลิสซิ่ง  จำกัด (มหาชน)</v>
      </c>
      <c r="C10333" s="83" t="e">
        <f>_xlfn.XLOOKUP(B:B,'Swift Code&amp;Bank Name'!B:B,'Swift Code&amp;Bank Name'!C:C)</f>
        <v>#N/A</v>
      </c>
      <c r="D10333" s="83" t="s">
        <v>717</v>
      </c>
      <c r="E10333" s="83" t="s">
        <v>1197</v>
      </c>
      <c r="F10333" s="83" t="s">
        <v>8270</v>
      </c>
      <c r="G10333" s="83" t="str">
        <f t="shared" si="161"/>
        <v>0211  สาขาชัยนาท  CHAI NAT</v>
      </c>
      <c r="H10333" s="83">
        <v>25600109</v>
      </c>
    </row>
    <row r="10334" spans="1:8" x14ac:dyDescent="0.25">
      <c r="A10334" s="83" t="s">
        <v>14405</v>
      </c>
      <c r="B10334" s="83" t="str">
        <f>_xlfn.XLOOKUP(A:A,[1]FI_NAME!$A:$A,[1]FI_NAME!$B:$B)</f>
        <v>บริษัท ศักดิ์สยามลิสซิ่ง  จำกัด (มหาชน)</v>
      </c>
      <c r="C10334" s="83" t="e">
        <f>_xlfn.XLOOKUP(B:B,'Swift Code&amp;Bank Name'!B:B,'Swift Code&amp;Bank Name'!C:C)</f>
        <v>#N/A</v>
      </c>
      <c r="D10334" s="83" t="s">
        <v>720</v>
      </c>
      <c r="E10334" s="83" t="s">
        <v>4267</v>
      </c>
      <c r="F10334" s="83" t="s">
        <v>8367</v>
      </c>
      <c r="G10334" s="83" t="str">
        <f t="shared" si="161"/>
        <v>0212  สาขาบางระกำ  BANG RAKAM</v>
      </c>
      <c r="H10334" s="83">
        <v>25600109</v>
      </c>
    </row>
    <row r="10335" spans="1:8" x14ac:dyDescent="0.25">
      <c r="A10335" s="83" t="s">
        <v>14405</v>
      </c>
      <c r="B10335" s="83" t="str">
        <f>_xlfn.XLOOKUP(A:A,[1]FI_NAME!$A:$A,[1]FI_NAME!$B:$B)</f>
        <v>บริษัท ศักดิ์สยามลิสซิ่ง  จำกัด (มหาชน)</v>
      </c>
      <c r="C10335" s="83" t="e">
        <f>_xlfn.XLOOKUP(B:B,'Swift Code&amp;Bank Name'!B:B,'Swift Code&amp;Bank Name'!C:C)</f>
        <v>#N/A</v>
      </c>
      <c r="D10335" s="83" t="s">
        <v>723</v>
      </c>
      <c r="E10335" s="83" t="s">
        <v>7751</v>
      </c>
      <c r="F10335" s="83" t="s">
        <v>14643</v>
      </c>
      <c r="G10335" s="83" t="str">
        <f t="shared" si="161"/>
        <v>0213  สาขาทรัพย์ไพรวัลย์  SAP PHAIWAN</v>
      </c>
      <c r="H10335" s="83">
        <v>25600109</v>
      </c>
    </row>
    <row r="10336" spans="1:8" x14ac:dyDescent="0.25">
      <c r="A10336" s="83" t="s">
        <v>14405</v>
      </c>
      <c r="B10336" s="83" t="str">
        <f>_xlfn.XLOOKUP(A:A,[1]FI_NAME!$A:$A,[1]FI_NAME!$B:$B)</f>
        <v>บริษัท ศักดิ์สยามลิสซิ่ง  จำกัด (มหาชน)</v>
      </c>
      <c r="C10336" s="83" t="e">
        <f>_xlfn.XLOOKUP(B:B,'Swift Code&amp;Bank Name'!B:B,'Swift Code&amp;Bank Name'!C:C)</f>
        <v>#N/A</v>
      </c>
      <c r="D10336" s="83" t="s">
        <v>726</v>
      </c>
      <c r="E10336" s="83" t="s">
        <v>1679</v>
      </c>
      <c r="F10336" s="83" t="s">
        <v>14644</v>
      </c>
      <c r="G10336" s="83" t="str">
        <f t="shared" si="161"/>
        <v>0214  สาขาหนองบัว  NONG  BUA</v>
      </c>
      <c r="H10336" s="83">
        <v>25600109</v>
      </c>
    </row>
    <row r="10337" spans="1:8" x14ac:dyDescent="0.25">
      <c r="A10337" s="83" t="s">
        <v>14405</v>
      </c>
      <c r="B10337" s="83" t="str">
        <f>_xlfn.XLOOKUP(A:A,[1]FI_NAME!$A:$A,[1]FI_NAME!$B:$B)</f>
        <v>บริษัท ศักดิ์สยามลิสซิ่ง  จำกัด (มหาชน)</v>
      </c>
      <c r="C10337" s="83" t="e">
        <f>_xlfn.XLOOKUP(B:B,'Swift Code&amp;Bank Name'!B:B,'Swift Code&amp;Bank Name'!C:C)</f>
        <v>#N/A</v>
      </c>
      <c r="D10337" s="83" t="s">
        <v>729</v>
      </c>
      <c r="E10337" s="83" t="s">
        <v>4294</v>
      </c>
      <c r="F10337" s="83" t="s">
        <v>11765</v>
      </c>
      <c r="G10337" s="83" t="str">
        <f t="shared" si="161"/>
        <v>0215  สาขาสากเหล็ก  SAK LEK</v>
      </c>
      <c r="H10337" s="83">
        <v>25600109</v>
      </c>
    </row>
    <row r="10338" spans="1:8" x14ac:dyDescent="0.25">
      <c r="A10338" s="83" t="s">
        <v>14405</v>
      </c>
      <c r="B10338" s="83" t="str">
        <f>_xlfn.XLOOKUP(A:A,[1]FI_NAME!$A:$A,[1]FI_NAME!$B:$B)</f>
        <v>บริษัท ศักดิ์สยามลิสซิ่ง  จำกัด (มหาชน)</v>
      </c>
      <c r="C10338" s="83" t="e">
        <f>_xlfn.XLOOKUP(B:B,'Swift Code&amp;Bank Name'!B:B,'Swift Code&amp;Bank Name'!C:C)</f>
        <v>#N/A</v>
      </c>
      <c r="D10338" s="83" t="s">
        <v>732</v>
      </c>
      <c r="E10338" s="83" t="s">
        <v>8610</v>
      </c>
      <c r="F10338" s="83" t="s">
        <v>8611</v>
      </c>
      <c r="G10338" s="83" t="str">
        <f t="shared" si="161"/>
        <v>0216  สาขาวังทรายพูน  WANG SAI PHUN</v>
      </c>
      <c r="H10338" s="83">
        <v>25600109</v>
      </c>
    </row>
    <row r="10339" spans="1:8" x14ac:dyDescent="0.25">
      <c r="A10339" s="83" t="s">
        <v>14405</v>
      </c>
      <c r="B10339" s="83" t="str">
        <f>_xlfn.XLOOKUP(A:A,[1]FI_NAME!$A:$A,[1]FI_NAME!$B:$B)</f>
        <v>บริษัท ศักดิ์สยามลิสซิ่ง  จำกัด (มหาชน)</v>
      </c>
      <c r="C10339" s="83" t="e">
        <f>_xlfn.XLOOKUP(B:B,'Swift Code&amp;Bank Name'!B:B,'Swift Code&amp;Bank Name'!C:C)</f>
        <v>#N/A</v>
      </c>
      <c r="D10339" s="83" t="s">
        <v>735</v>
      </c>
      <c r="E10339" s="83" t="s">
        <v>2573</v>
      </c>
      <c r="F10339" s="83" t="s">
        <v>8703</v>
      </c>
      <c r="G10339" s="83" t="str">
        <f t="shared" si="161"/>
        <v>0217  สาขาหนองม่วง  NONG MUANG</v>
      </c>
      <c r="H10339" s="83">
        <v>25600109</v>
      </c>
    </row>
    <row r="10340" spans="1:8" x14ac:dyDescent="0.25">
      <c r="A10340" s="83" t="s">
        <v>14405</v>
      </c>
      <c r="B10340" s="83" t="str">
        <f>_xlfn.XLOOKUP(A:A,[1]FI_NAME!$A:$A,[1]FI_NAME!$B:$B)</f>
        <v>บริษัท ศักดิ์สยามลิสซิ่ง  จำกัด (มหาชน)</v>
      </c>
      <c r="C10340" s="83" t="e">
        <f>_xlfn.XLOOKUP(B:B,'Swift Code&amp;Bank Name'!B:B,'Swift Code&amp;Bank Name'!C:C)</f>
        <v>#N/A</v>
      </c>
      <c r="D10340" s="83" t="s">
        <v>2606</v>
      </c>
      <c r="E10340" s="83" t="s">
        <v>2616</v>
      </c>
      <c r="F10340" s="83" t="s">
        <v>11895</v>
      </c>
      <c r="G10340" s="83" t="str">
        <f t="shared" si="161"/>
        <v>0218  สาขาภูเขียว  PHU KHIAO</v>
      </c>
      <c r="H10340" s="83">
        <v>25600109</v>
      </c>
    </row>
    <row r="10341" spans="1:8" x14ac:dyDescent="0.25">
      <c r="A10341" s="83" t="s">
        <v>14405</v>
      </c>
      <c r="B10341" s="83" t="str">
        <f>_xlfn.XLOOKUP(A:A,[1]FI_NAME!$A:$A,[1]FI_NAME!$B:$B)</f>
        <v>บริษัท ศักดิ์สยามลิสซิ่ง  จำกัด (มหาชน)</v>
      </c>
      <c r="C10341" s="83" t="e">
        <f>_xlfn.XLOOKUP(B:B,'Swift Code&amp;Bank Name'!B:B,'Swift Code&amp;Bank Name'!C:C)</f>
        <v>#N/A</v>
      </c>
      <c r="D10341" s="83" t="s">
        <v>738</v>
      </c>
      <c r="E10341" s="83" t="s">
        <v>4080</v>
      </c>
      <c r="F10341" s="83" t="s">
        <v>14645</v>
      </c>
      <c r="G10341" s="83" t="str">
        <f t="shared" si="161"/>
        <v>0219  สาขาหนองเรือ  NONG RUEA</v>
      </c>
      <c r="H10341" s="83">
        <v>25600109</v>
      </c>
    </row>
    <row r="10342" spans="1:8" x14ac:dyDescent="0.25">
      <c r="A10342" s="83" t="s">
        <v>14405</v>
      </c>
      <c r="B10342" s="83" t="str">
        <f>_xlfn.XLOOKUP(A:A,[1]FI_NAME!$A:$A,[1]FI_NAME!$B:$B)</f>
        <v>บริษัท ศักดิ์สยามลิสซิ่ง  จำกัด (มหาชน)</v>
      </c>
      <c r="C10342" s="83" t="e">
        <f>_xlfn.XLOOKUP(B:B,'Swift Code&amp;Bank Name'!B:B,'Swift Code&amp;Bank Name'!C:C)</f>
        <v>#N/A</v>
      </c>
      <c r="D10342" s="83" t="s">
        <v>741</v>
      </c>
      <c r="E10342" s="83" t="s">
        <v>5047</v>
      </c>
      <c r="F10342" s="83" t="s">
        <v>8578</v>
      </c>
      <c r="G10342" s="83" t="str">
        <f t="shared" si="161"/>
        <v>0220  สาขาภูเวียง  PHU WIANG</v>
      </c>
      <c r="H10342" s="83">
        <v>25600109</v>
      </c>
    </row>
    <row r="10343" spans="1:8" x14ac:dyDescent="0.25">
      <c r="A10343" s="83" t="s">
        <v>14405</v>
      </c>
      <c r="B10343" s="83" t="str">
        <f>_xlfn.XLOOKUP(A:A,[1]FI_NAME!$A:$A,[1]FI_NAME!$B:$B)</f>
        <v>บริษัท ศักดิ์สยามลิสซิ่ง  จำกัด (มหาชน)</v>
      </c>
      <c r="C10343" s="83" t="e">
        <f>_xlfn.XLOOKUP(B:B,'Swift Code&amp;Bank Name'!B:B,'Swift Code&amp;Bank Name'!C:C)</f>
        <v>#N/A</v>
      </c>
      <c r="D10343" s="83" t="s">
        <v>744</v>
      </c>
      <c r="E10343" s="83" t="s">
        <v>1673</v>
      </c>
      <c r="F10343" s="83" t="s">
        <v>8686</v>
      </c>
      <c r="G10343" s="83" t="str">
        <f t="shared" si="161"/>
        <v>0221  สาขากระนวน  KRANUAN</v>
      </c>
      <c r="H10343" s="83">
        <v>25600109</v>
      </c>
    </row>
    <row r="10344" spans="1:8" x14ac:dyDescent="0.25">
      <c r="A10344" s="83" t="s">
        <v>14405</v>
      </c>
      <c r="B10344" s="83" t="str">
        <f>_xlfn.XLOOKUP(A:A,[1]FI_NAME!$A:$A,[1]FI_NAME!$B:$B)</f>
        <v>บริษัท ศักดิ์สยามลิสซิ่ง  จำกัด (มหาชน)</v>
      </c>
      <c r="C10344" s="83" t="e">
        <f>_xlfn.XLOOKUP(B:B,'Swift Code&amp;Bank Name'!B:B,'Swift Code&amp;Bank Name'!C:C)</f>
        <v>#N/A</v>
      </c>
      <c r="D10344" s="83" t="s">
        <v>747</v>
      </c>
      <c r="E10344" s="83" t="s">
        <v>14646</v>
      </c>
      <c r="F10344" s="83" t="s">
        <v>14647</v>
      </c>
      <c r="G10344" s="83" t="str">
        <f t="shared" si="161"/>
        <v>0222  สาขาหนองกุง  NONG  KUNG</v>
      </c>
      <c r="H10344" s="83">
        <v>25600109</v>
      </c>
    </row>
    <row r="10345" spans="1:8" x14ac:dyDescent="0.25">
      <c r="A10345" s="83" t="s">
        <v>14405</v>
      </c>
      <c r="B10345" s="83" t="str">
        <f>_xlfn.XLOOKUP(A:A,[1]FI_NAME!$A:$A,[1]FI_NAME!$B:$B)</f>
        <v>บริษัท ศักดิ์สยามลิสซิ่ง  จำกัด (มหาชน)</v>
      </c>
      <c r="C10345" s="83" t="e">
        <f>_xlfn.XLOOKUP(B:B,'Swift Code&amp;Bank Name'!B:B,'Swift Code&amp;Bank Name'!C:C)</f>
        <v>#N/A</v>
      </c>
      <c r="D10345" s="83" t="s">
        <v>2609</v>
      </c>
      <c r="E10345" s="83" t="s">
        <v>8752</v>
      </c>
      <c r="F10345" s="83" t="s">
        <v>8753</v>
      </c>
      <c r="G10345" s="83" t="str">
        <f t="shared" si="161"/>
        <v>0223  สาขาห้วยเม็ก  HUAI MEK</v>
      </c>
      <c r="H10345" s="83">
        <v>25600109</v>
      </c>
    </row>
    <row r="10346" spans="1:8" x14ac:dyDescent="0.25">
      <c r="A10346" s="83" t="s">
        <v>14405</v>
      </c>
      <c r="B10346" s="83" t="str">
        <f>_xlfn.XLOOKUP(A:A,[1]FI_NAME!$A:$A,[1]FI_NAME!$B:$B)</f>
        <v>บริษัท ศักดิ์สยามลิสซิ่ง  จำกัด (มหาชน)</v>
      </c>
      <c r="C10346" s="83" t="e">
        <f>_xlfn.XLOOKUP(B:B,'Swift Code&amp;Bank Name'!B:B,'Swift Code&amp;Bank Name'!C:C)</f>
        <v>#N/A</v>
      </c>
      <c r="D10346" s="83" t="s">
        <v>2610</v>
      </c>
      <c r="E10346" s="83" t="s">
        <v>9452</v>
      </c>
      <c r="F10346" s="83" t="s">
        <v>9453</v>
      </c>
      <c r="G10346" s="83" t="str">
        <f t="shared" si="161"/>
        <v>0224  สาขาชื่นชม  CHUEN CHOM</v>
      </c>
      <c r="H10346" s="83">
        <v>25600109</v>
      </c>
    </row>
    <row r="10347" spans="1:8" x14ac:dyDescent="0.25">
      <c r="A10347" s="83" t="s">
        <v>14405</v>
      </c>
      <c r="B10347" s="83" t="str">
        <f>_xlfn.XLOOKUP(A:A,[1]FI_NAME!$A:$A,[1]FI_NAME!$B:$B)</f>
        <v>บริษัท ศักดิ์สยามลิสซิ่ง  จำกัด (มหาชน)</v>
      </c>
      <c r="C10347" s="83" t="e">
        <f>_xlfn.XLOOKUP(B:B,'Swift Code&amp;Bank Name'!B:B,'Swift Code&amp;Bank Name'!C:C)</f>
        <v>#N/A</v>
      </c>
      <c r="D10347" s="83" t="s">
        <v>750</v>
      </c>
      <c r="E10347" s="83" t="s">
        <v>9220</v>
      </c>
      <c r="F10347" s="83" t="s">
        <v>9221</v>
      </c>
      <c r="G10347" s="83" t="str">
        <f t="shared" si="161"/>
        <v>0225  สาขาซำสูง  SAM SUNG</v>
      </c>
      <c r="H10347" s="83">
        <v>25600109</v>
      </c>
    </row>
    <row r="10348" spans="1:8" x14ac:dyDescent="0.25">
      <c r="A10348" s="83" t="s">
        <v>14405</v>
      </c>
      <c r="B10348" s="83" t="str">
        <f>_xlfn.XLOOKUP(A:A,[1]FI_NAME!$A:$A,[1]FI_NAME!$B:$B)</f>
        <v>บริษัท ศักดิ์สยามลิสซิ่ง  จำกัด (มหาชน)</v>
      </c>
      <c r="C10348" s="83" t="e">
        <f>_xlfn.XLOOKUP(B:B,'Swift Code&amp;Bank Name'!B:B,'Swift Code&amp;Bank Name'!C:C)</f>
        <v>#N/A</v>
      </c>
      <c r="D10348" s="83" t="s">
        <v>2611</v>
      </c>
      <c r="E10348" s="83" t="s">
        <v>12313</v>
      </c>
      <c r="F10348" s="83" t="s">
        <v>14648</v>
      </c>
      <c r="G10348" s="83" t="str">
        <f t="shared" si="161"/>
        <v>0226  สาขาล้อมแรด  LOM RAET</v>
      </c>
      <c r="H10348" s="83">
        <v>25600109</v>
      </c>
    </row>
    <row r="10349" spans="1:8" x14ac:dyDescent="0.25">
      <c r="A10349" s="83" t="s">
        <v>14405</v>
      </c>
      <c r="B10349" s="83" t="str">
        <f>_xlfn.XLOOKUP(A:A,[1]FI_NAME!$A:$A,[1]FI_NAME!$B:$B)</f>
        <v>บริษัท ศักดิ์สยามลิสซิ่ง  จำกัด (มหาชน)</v>
      </c>
      <c r="C10349" s="83" t="e">
        <f>_xlfn.XLOOKUP(B:B,'Swift Code&amp;Bank Name'!B:B,'Swift Code&amp;Bank Name'!C:C)</f>
        <v>#N/A</v>
      </c>
      <c r="D10349" s="83" t="s">
        <v>753</v>
      </c>
      <c r="E10349" s="83" t="s">
        <v>12282</v>
      </c>
      <c r="F10349" s="83" t="s">
        <v>14649</v>
      </c>
      <c r="G10349" s="83" t="str">
        <f t="shared" si="161"/>
        <v>0227  สาขาพระธาตุห้าดวง  PHRATHAT HADUANG</v>
      </c>
      <c r="H10349" s="83">
        <v>25600109</v>
      </c>
    </row>
    <row r="10350" spans="1:8" x14ac:dyDescent="0.25">
      <c r="A10350" s="83" t="s">
        <v>14405</v>
      </c>
      <c r="B10350" s="83" t="str">
        <f>_xlfn.XLOOKUP(A:A,[1]FI_NAME!$A:$A,[1]FI_NAME!$B:$B)</f>
        <v>บริษัท ศักดิ์สยามลิสซิ่ง  จำกัด (มหาชน)</v>
      </c>
      <c r="C10350" s="83" t="e">
        <f>_xlfn.XLOOKUP(B:B,'Swift Code&amp;Bank Name'!B:B,'Swift Code&amp;Bank Name'!C:C)</f>
        <v>#N/A</v>
      </c>
      <c r="D10350" s="83" t="s">
        <v>756</v>
      </c>
      <c r="E10350" s="83" t="s">
        <v>1233</v>
      </c>
      <c r="F10350" s="83" t="s">
        <v>8334</v>
      </c>
      <c r="G10350" s="83" t="str">
        <f t="shared" si="161"/>
        <v>0228  สาขาจอมทอง  CHOM THONG</v>
      </c>
      <c r="H10350" s="83">
        <v>25600109</v>
      </c>
    </row>
    <row r="10351" spans="1:8" x14ac:dyDescent="0.25">
      <c r="A10351" s="83" t="s">
        <v>14405</v>
      </c>
      <c r="B10351" s="83" t="str">
        <f>_xlfn.XLOOKUP(A:A,[1]FI_NAME!$A:$A,[1]FI_NAME!$B:$B)</f>
        <v>บริษัท ศักดิ์สยามลิสซิ่ง  จำกัด (มหาชน)</v>
      </c>
      <c r="C10351" s="83" t="e">
        <f>_xlfn.XLOOKUP(B:B,'Swift Code&amp;Bank Name'!B:B,'Swift Code&amp;Bank Name'!C:C)</f>
        <v>#N/A</v>
      </c>
      <c r="D10351" s="83" t="s">
        <v>759</v>
      </c>
      <c r="E10351" s="83" t="s">
        <v>7532</v>
      </c>
      <c r="F10351" s="83" t="s">
        <v>14650</v>
      </c>
      <c r="G10351" s="83" t="str">
        <f t="shared" si="161"/>
        <v>0229  สาขาดอยเต่า  DOI TAO</v>
      </c>
      <c r="H10351" s="83">
        <v>25600109</v>
      </c>
    </row>
    <row r="10352" spans="1:8" x14ac:dyDescent="0.25">
      <c r="A10352" s="83" t="s">
        <v>14405</v>
      </c>
      <c r="B10352" s="83" t="str">
        <f>_xlfn.XLOOKUP(A:A,[1]FI_NAME!$A:$A,[1]FI_NAME!$B:$B)</f>
        <v>บริษัท ศักดิ์สยามลิสซิ่ง  จำกัด (มหาชน)</v>
      </c>
      <c r="C10352" s="83" t="e">
        <f>_xlfn.XLOOKUP(B:B,'Swift Code&amp;Bank Name'!B:B,'Swift Code&amp;Bank Name'!C:C)</f>
        <v>#N/A</v>
      </c>
      <c r="D10352" s="83" t="s">
        <v>762</v>
      </c>
      <c r="E10352" s="83" t="s">
        <v>8696</v>
      </c>
      <c r="F10352" s="83" t="s">
        <v>14651</v>
      </c>
      <c r="G10352" s="83" t="str">
        <f t="shared" si="161"/>
        <v>0230  สาขาเวียงหนองล่อง  WIANG NONG LONG</v>
      </c>
      <c r="H10352" s="83">
        <v>25600109</v>
      </c>
    </row>
    <row r="10353" spans="1:8" x14ac:dyDescent="0.25">
      <c r="A10353" s="83" t="s">
        <v>14405</v>
      </c>
      <c r="B10353" s="83" t="str">
        <f>_xlfn.XLOOKUP(A:A,[1]FI_NAME!$A:$A,[1]FI_NAME!$B:$B)</f>
        <v>บริษัท ศักดิ์สยามลิสซิ่ง  จำกัด (มหาชน)</v>
      </c>
      <c r="C10353" s="83" t="e">
        <f>_xlfn.XLOOKUP(B:B,'Swift Code&amp;Bank Name'!B:B,'Swift Code&amp;Bank Name'!C:C)</f>
        <v>#N/A</v>
      </c>
      <c r="D10353" s="83" t="s">
        <v>765</v>
      </c>
      <c r="E10353" s="83" t="s">
        <v>4194</v>
      </c>
      <c r="F10353" s="83" t="s">
        <v>11637</v>
      </c>
      <c r="G10353" s="83" t="str">
        <f t="shared" si="161"/>
        <v>0231  สาขาดอกคำใต้  DOK KHAMTAI</v>
      </c>
      <c r="H10353" s="83">
        <v>25600206</v>
      </c>
    </row>
    <row r="10354" spans="1:8" x14ac:dyDescent="0.25">
      <c r="A10354" s="83" t="s">
        <v>14405</v>
      </c>
      <c r="B10354" s="83" t="str">
        <f>_xlfn.XLOOKUP(A:A,[1]FI_NAME!$A:$A,[1]FI_NAME!$B:$B)</f>
        <v>บริษัท ศักดิ์สยามลิสซิ่ง  จำกัด (มหาชน)</v>
      </c>
      <c r="C10354" s="83" t="e">
        <f>_xlfn.XLOOKUP(B:B,'Swift Code&amp;Bank Name'!B:B,'Swift Code&amp;Bank Name'!C:C)</f>
        <v>#N/A</v>
      </c>
      <c r="D10354" s="83" t="s">
        <v>768</v>
      </c>
      <c r="E10354" s="83" t="s">
        <v>12289</v>
      </c>
      <c r="F10354" s="83" t="s">
        <v>14652</v>
      </c>
      <c r="G10354" s="83" t="str">
        <f t="shared" si="161"/>
        <v>0232  สาขาเจริญเมือง  CHAROEN  MUEANG</v>
      </c>
      <c r="H10354" s="83">
        <v>25600206</v>
      </c>
    </row>
    <row r="10355" spans="1:8" x14ac:dyDescent="0.25">
      <c r="A10355" s="83" t="s">
        <v>14405</v>
      </c>
      <c r="B10355" s="83" t="str">
        <f>_xlfn.XLOOKUP(A:A,[1]FI_NAME!$A:$A,[1]FI_NAME!$B:$B)</f>
        <v>บริษัท ศักดิ์สยามลิสซิ่ง  จำกัด (มหาชน)</v>
      </c>
      <c r="C10355" s="83" t="e">
        <f>_xlfn.XLOOKUP(B:B,'Swift Code&amp;Bank Name'!B:B,'Swift Code&amp;Bank Name'!C:C)</f>
        <v>#N/A</v>
      </c>
      <c r="D10355" s="83" t="s">
        <v>771</v>
      </c>
      <c r="E10355" s="83" t="s">
        <v>7247</v>
      </c>
      <c r="F10355" s="83" t="s">
        <v>8509</v>
      </c>
      <c r="G10355" s="83" t="str">
        <f t="shared" si="161"/>
        <v>0233  สาขางาว  NGAO</v>
      </c>
      <c r="H10355" s="83">
        <v>25600206</v>
      </c>
    </row>
    <row r="10356" spans="1:8" x14ac:dyDescent="0.25">
      <c r="A10356" s="83" t="s">
        <v>14405</v>
      </c>
      <c r="B10356" s="83" t="str">
        <f>_xlfn.XLOOKUP(A:A,[1]FI_NAME!$A:$A,[1]FI_NAME!$B:$B)</f>
        <v>บริษัท ศักดิ์สยามลิสซิ่ง  จำกัด (มหาชน)</v>
      </c>
      <c r="C10356" s="83" t="e">
        <f>_xlfn.XLOOKUP(B:B,'Swift Code&amp;Bank Name'!B:B,'Swift Code&amp;Bank Name'!C:C)</f>
        <v>#N/A</v>
      </c>
      <c r="D10356" s="83" t="s">
        <v>774</v>
      </c>
      <c r="E10356" s="83" t="s">
        <v>993</v>
      </c>
      <c r="F10356" s="83" t="s">
        <v>8289</v>
      </c>
      <c r="G10356" s="83" t="str">
        <f t="shared" si="161"/>
        <v>0234  สาขากำแพงเพชร  KAMPHAENG PHET</v>
      </c>
      <c r="H10356" s="83">
        <v>25600206</v>
      </c>
    </row>
    <row r="10357" spans="1:8" x14ac:dyDescent="0.25">
      <c r="A10357" s="83" t="s">
        <v>14405</v>
      </c>
      <c r="B10357" s="83" t="str">
        <f>_xlfn.XLOOKUP(A:A,[1]FI_NAME!$A:$A,[1]FI_NAME!$B:$B)</f>
        <v>บริษัท ศักดิ์สยามลิสซิ่ง  จำกัด (มหาชน)</v>
      </c>
      <c r="C10357" s="83" t="e">
        <f>_xlfn.XLOOKUP(B:B,'Swift Code&amp;Bank Name'!B:B,'Swift Code&amp;Bank Name'!C:C)</f>
        <v>#N/A</v>
      </c>
      <c r="D10357" s="83" t="s">
        <v>777</v>
      </c>
      <c r="E10357" s="83" t="s">
        <v>14653</v>
      </c>
      <c r="F10357" s="83" t="s">
        <v>14654</v>
      </c>
      <c r="G10357" s="83" t="str">
        <f t="shared" si="161"/>
        <v>0235  สาขาคลองน้ำไหล  KHLONG NAM LAI</v>
      </c>
      <c r="H10357" s="83">
        <v>25600206</v>
      </c>
    </row>
    <row r="10358" spans="1:8" x14ac:dyDescent="0.25">
      <c r="A10358" s="83" t="s">
        <v>14405</v>
      </c>
      <c r="B10358" s="83" t="str">
        <f>_xlfn.XLOOKUP(A:A,[1]FI_NAME!$A:$A,[1]FI_NAME!$B:$B)</f>
        <v>บริษัท ศักดิ์สยามลิสซิ่ง  จำกัด (มหาชน)</v>
      </c>
      <c r="C10358" s="83" t="e">
        <f>_xlfn.XLOOKUP(B:B,'Swift Code&amp;Bank Name'!B:B,'Swift Code&amp;Bank Name'!C:C)</f>
        <v>#N/A</v>
      </c>
      <c r="D10358" s="83" t="s">
        <v>780</v>
      </c>
      <c r="E10358" s="83" t="s">
        <v>7682</v>
      </c>
      <c r="F10358" s="83" t="s">
        <v>14655</v>
      </c>
      <c r="G10358" s="83" t="str">
        <f t="shared" si="161"/>
        <v>0236  สาขาหนองปลิง  NONG  PLING</v>
      </c>
      <c r="H10358" s="83">
        <v>25600206</v>
      </c>
    </row>
    <row r="10359" spans="1:8" x14ac:dyDescent="0.25">
      <c r="A10359" s="83" t="s">
        <v>14405</v>
      </c>
      <c r="B10359" s="83" t="str">
        <f>_xlfn.XLOOKUP(A:A,[1]FI_NAME!$A:$A,[1]FI_NAME!$B:$B)</f>
        <v>บริษัท ศักดิ์สยามลิสซิ่ง  จำกัด (มหาชน)</v>
      </c>
      <c r="C10359" s="83" t="e">
        <f>_xlfn.XLOOKUP(B:B,'Swift Code&amp;Bank Name'!B:B,'Swift Code&amp;Bank Name'!C:C)</f>
        <v>#N/A</v>
      </c>
      <c r="D10359" s="83" t="s">
        <v>783</v>
      </c>
      <c r="E10359" s="83" t="s">
        <v>4283</v>
      </c>
      <c r="F10359" s="83" t="s">
        <v>8580</v>
      </c>
      <c r="G10359" s="83" t="str">
        <f t="shared" si="161"/>
        <v>0237  สาขาบรรพตพิสัย  BANPHOT PHISAI</v>
      </c>
      <c r="H10359" s="83">
        <v>25600206</v>
      </c>
    </row>
    <row r="10360" spans="1:8" x14ac:dyDescent="0.25">
      <c r="A10360" s="83" t="s">
        <v>14405</v>
      </c>
      <c r="B10360" s="83" t="str">
        <f>_xlfn.XLOOKUP(A:A,[1]FI_NAME!$A:$A,[1]FI_NAME!$B:$B)</f>
        <v>บริษัท ศักดิ์สยามลิสซิ่ง  จำกัด (มหาชน)</v>
      </c>
      <c r="C10360" s="83" t="e">
        <f>_xlfn.XLOOKUP(B:B,'Swift Code&amp;Bank Name'!B:B,'Swift Code&amp;Bank Name'!C:C)</f>
        <v>#N/A</v>
      </c>
      <c r="D10360" s="83" t="s">
        <v>786</v>
      </c>
      <c r="E10360" s="83" t="s">
        <v>8891</v>
      </c>
      <c r="F10360" s="83" t="s">
        <v>14656</v>
      </c>
      <c r="G10360" s="83" t="str">
        <f t="shared" si="161"/>
        <v>0238  สาขาเก้าเลี้ยว  KAO LIAO</v>
      </c>
      <c r="H10360" s="83">
        <v>25600206</v>
      </c>
    </row>
    <row r="10361" spans="1:8" x14ac:dyDescent="0.25">
      <c r="A10361" s="83" t="s">
        <v>14405</v>
      </c>
      <c r="B10361" s="83" t="str">
        <f>_xlfn.XLOOKUP(A:A,[1]FI_NAME!$A:$A,[1]FI_NAME!$B:$B)</f>
        <v>บริษัท ศักดิ์สยามลิสซิ่ง  จำกัด (มหาชน)</v>
      </c>
      <c r="C10361" s="83" t="e">
        <f>_xlfn.XLOOKUP(B:B,'Swift Code&amp;Bank Name'!B:B,'Swift Code&amp;Bank Name'!C:C)</f>
        <v>#N/A</v>
      </c>
      <c r="D10361" s="83" t="s">
        <v>789</v>
      </c>
      <c r="E10361" s="83" t="s">
        <v>14657</v>
      </c>
      <c r="F10361" s="83" t="s">
        <v>14658</v>
      </c>
      <c r="G10361" s="83" t="str">
        <f t="shared" si="161"/>
        <v>0239  สาขาส้มเสี้ยว  SOM SIAO</v>
      </c>
      <c r="H10361" s="83">
        <v>25600206</v>
      </c>
    </row>
    <row r="10362" spans="1:8" x14ac:dyDescent="0.25">
      <c r="A10362" s="83" t="s">
        <v>14405</v>
      </c>
      <c r="B10362" s="83" t="str">
        <f>_xlfn.XLOOKUP(A:A,[1]FI_NAME!$A:$A,[1]FI_NAME!$B:$B)</f>
        <v>บริษัท ศักดิ์สยามลิสซิ่ง  จำกัด (มหาชน)</v>
      </c>
      <c r="C10362" s="83" t="e">
        <f>_xlfn.XLOOKUP(B:B,'Swift Code&amp;Bank Name'!B:B,'Swift Code&amp;Bank Name'!C:C)</f>
        <v>#N/A</v>
      </c>
      <c r="D10362" s="83" t="s">
        <v>792</v>
      </c>
      <c r="E10362" s="83" t="s">
        <v>14659</v>
      </c>
      <c r="F10362" s="83" t="s">
        <v>14660</v>
      </c>
      <c r="G10362" s="83" t="str">
        <f t="shared" si="161"/>
        <v>0240  สาขาบ้านกร่าง  BAN KRANG</v>
      </c>
      <c r="H10362" s="83">
        <v>25600206</v>
      </c>
    </row>
    <row r="10363" spans="1:8" x14ac:dyDescent="0.25">
      <c r="A10363" s="83" t="s">
        <v>14405</v>
      </c>
      <c r="B10363" s="83" t="str">
        <f>_xlfn.XLOOKUP(A:A,[1]FI_NAME!$A:$A,[1]FI_NAME!$B:$B)</f>
        <v>บริษัท ศักดิ์สยามลิสซิ่ง  จำกัด (มหาชน)</v>
      </c>
      <c r="C10363" s="83" t="e">
        <f>_xlfn.XLOOKUP(B:B,'Swift Code&amp;Bank Name'!B:B,'Swift Code&amp;Bank Name'!C:C)</f>
        <v>#N/A</v>
      </c>
      <c r="D10363" s="83" t="s">
        <v>795</v>
      </c>
      <c r="E10363" s="83" t="s">
        <v>9500</v>
      </c>
      <c r="F10363" s="83" t="s">
        <v>9501</v>
      </c>
      <c r="G10363" s="83" t="str">
        <f t="shared" si="161"/>
        <v>0241  สาขาภักดีชุมพล  PHAKDI CHUMPHON</v>
      </c>
      <c r="H10363" s="83">
        <v>25600206</v>
      </c>
    </row>
    <row r="10364" spans="1:8" x14ac:dyDescent="0.25">
      <c r="A10364" s="83" t="s">
        <v>14405</v>
      </c>
      <c r="B10364" s="83" t="str">
        <f>_xlfn.XLOOKUP(A:A,[1]FI_NAME!$A:$A,[1]FI_NAME!$B:$B)</f>
        <v>บริษัท ศักดิ์สยามลิสซิ่ง  จำกัด (มหาชน)</v>
      </c>
      <c r="C10364" s="83" t="e">
        <f>_xlfn.XLOOKUP(B:B,'Swift Code&amp;Bank Name'!B:B,'Swift Code&amp;Bank Name'!C:C)</f>
        <v>#N/A</v>
      </c>
      <c r="D10364" s="83" t="s">
        <v>798</v>
      </c>
      <c r="E10364" s="83" t="s">
        <v>1173</v>
      </c>
      <c r="F10364" s="83" t="s">
        <v>8445</v>
      </c>
      <c r="G10364" s="83" t="str">
        <f t="shared" si="161"/>
        <v>0242  สาขาบางมูลนาก  BANG MUN NAK</v>
      </c>
      <c r="H10364" s="83">
        <v>25600206</v>
      </c>
    </row>
    <row r="10365" spans="1:8" x14ac:dyDescent="0.25">
      <c r="A10365" s="83" t="s">
        <v>14405</v>
      </c>
      <c r="B10365" s="83" t="str">
        <f>_xlfn.XLOOKUP(A:A,[1]FI_NAME!$A:$A,[1]FI_NAME!$B:$B)</f>
        <v>บริษัท ศักดิ์สยามลิสซิ่ง  จำกัด (มหาชน)</v>
      </c>
      <c r="C10365" s="83" t="e">
        <f>_xlfn.XLOOKUP(B:B,'Swift Code&amp;Bank Name'!B:B,'Swift Code&amp;Bank Name'!C:C)</f>
        <v>#N/A</v>
      </c>
      <c r="D10365" s="83" t="s">
        <v>801</v>
      </c>
      <c r="E10365" s="83" t="s">
        <v>4826</v>
      </c>
      <c r="F10365" s="83" t="s">
        <v>8425</v>
      </c>
      <c r="G10365" s="83" t="str">
        <f t="shared" si="161"/>
        <v>0243  สาขาน้ำพอง  NAM PHONG</v>
      </c>
      <c r="H10365" s="83">
        <v>25600206</v>
      </c>
    </row>
    <row r="10366" spans="1:8" x14ac:dyDescent="0.25">
      <c r="A10366" s="83" t="s">
        <v>14405</v>
      </c>
      <c r="B10366" s="83" t="str">
        <f>_xlfn.XLOOKUP(A:A,[1]FI_NAME!$A:$A,[1]FI_NAME!$B:$B)</f>
        <v>บริษัท ศักดิ์สยามลิสซิ่ง  จำกัด (มหาชน)</v>
      </c>
      <c r="C10366" s="83" t="e">
        <f>_xlfn.XLOOKUP(B:B,'Swift Code&amp;Bank Name'!B:B,'Swift Code&amp;Bank Name'!C:C)</f>
        <v>#N/A</v>
      </c>
      <c r="D10366" s="83" t="s">
        <v>804</v>
      </c>
      <c r="E10366" s="83" t="s">
        <v>4092</v>
      </c>
      <c r="F10366" s="83" t="s">
        <v>9243</v>
      </c>
      <c r="G10366" s="83" t="str">
        <f t="shared" si="161"/>
        <v>0244  สาขาอุบลรัตน์  UBOLRATANA</v>
      </c>
      <c r="H10366" s="83">
        <v>25600206</v>
      </c>
    </row>
    <row r="10367" spans="1:8" x14ac:dyDescent="0.25">
      <c r="A10367" s="83" t="s">
        <v>14405</v>
      </c>
      <c r="B10367" s="83" t="str">
        <f>_xlfn.XLOOKUP(A:A,[1]FI_NAME!$A:$A,[1]FI_NAME!$B:$B)</f>
        <v>บริษัท ศักดิ์สยามลิสซิ่ง  จำกัด (มหาชน)</v>
      </c>
      <c r="C10367" s="83" t="e">
        <f>_xlfn.XLOOKUP(B:B,'Swift Code&amp;Bank Name'!B:B,'Swift Code&amp;Bank Name'!C:C)</f>
        <v>#N/A</v>
      </c>
      <c r="D10367" s="83" t="s">
        <v>807</v>
      </c>
      <c r="E10367" s="83" t="s">
        <v>8078</v>
      </c>
      <c r="F10367" s="83" t="s">
        <v>8708</v>
      </c>
      <c r="G10367" s="83" t="str">
        <f t="shared" si="161"/>
        <v>0245  สาขาแม่ใจ  MAE CHAI</v>
      </c>
      <c r="H10367" s="83">
        <v>25600703</v>
      </c>
    </row>
    <row r="10368" spans="1:8" x14ac:dyDescent="0.25">
      <c r="A10368" s="83" t="s">
        <v>14405</v>
      </c>
      <c r="B10368" s="83" t="str">
        <f>_xlfn.XLOOKUP(A:A,[1]FI_NAME!$A:$A,[1]FI_NAME!$B:$B)</f>
        <v>บริษัท ศักดิ์สยามลิสซิ่ง  จำกัด (มหาชน)</v>
      </c>
      <c r="C10368" s="83" t="e">
        <f>_xlfn.XLOOKUP(B:B,'Swift Code&amp;Bank Name'!B:B,'Swift Code&amp;Bank Name'!C:C)</f>
        <v>#N/A</v>
      </c>
      <c r="D10368" s="83" t="s">
        <v>2630</v>
      </c>
      <c r="E10368" s="83" t="s">
        <v>8991</v>
      </c>
      <c r="F10368" s="83" t="s">
        <v>14661</v>
      </c>
      <c r="G10368" s="83" t="str">
        <f t="shared" si="161"/>
        <v>0246  สาขาแม่ลาว  MAE LAO</v>
      </c>
      <c r="H10368" s="83">
        <v>25600703</v>
      </c>
    </row>
    <row r="10369" spans="1:8" x14ac:dyDescent="0.25">
      <c r="A10369" s="83" t="s">
        <v>14405</v>
      </c>
      <c r="B10369" s="83" t="str">
        <f>_xlfn.XLOOKUP(A:A,[1]FI_NAME!$A:$A,[1]FI_NAME!$B:$B)</f>
        <v>บริษัท ศักดิ์สยามลิสซิ่ง  จำกัด (มหาชน)</v>
      </c>
      <c r="C10369" s="83" t="e">
        <f>_xlfn.XLOOKUP(B:B,'Swift Code&amp;Bank Name'!B:B,'Swift Code&amp;Bank Name'!C:C)</f>
        <v>#N/A</v>
      </c>
      <c r="D10369" s="83" t="s">
        <v>810</v>
      </c>
      <c r="E10369" s="83" t="s">
        <v>8726</v>
      </c>
      <c r="F10369" s="83" t="s">
        <v>14662</v>
      </c>
      <c r="G10369" s="83" t="str">
        <f t="shared" si="161"/>
        <v>0247  สาขาภูซาง  PHU  SANG</v>
      </c>
      <c r="H10369" s="83">
        <v>25600703</v>
      </c>
    </row>
    <row r="10370" spans="1:8" x14ac:dyDescent="0.25">
      <c r="A10370" s="83" t="s">
        <v>14405</v>
      </c>
      <c r="B10370" s="83" t="str">
        <f>_xlfn.XLOOKUP(A:A,[1]FI_NAME!$A:$A,[1]FI_NAME!$B:$B)</f>
        <v>บริษัท ศักดิ์สยามลิสซิ่ง  จำกัด (มหาชน)</v>
      </c>
      <c r="C10370" s="83" t="e">
        <f>_xlfn.XLOOKUP(B:B,'Swift Code&amp;Bank Name'!B:B,'Swift Code&amp;Bank Name'!C:C)</f>
        <v>#N/A</v>
      </c>
      <c r="D10370" s="83" t="s">
        <v>813</v>
      </c>
      <c r="E10370" s="83" t="s">
        <v>8798</v>
      </c>
      <c r="F10370" s="83" t="s">
        <v>8799</v>
      </c>
      <c r="G10370" s="83" t="str">
        <f t="shared" si="161"/>
        <v>0248  สาขาเวียงแก่น  WIANG KAEN</v>
      </c>
      <c r="H10370" s="83">
        <v>25600703</v>
      </c>
    </row>
    <row r="10371" spans="1:8" x14ac:dyDescent="0.25">
      <c r="A10371" s="83" t="s">
        <v>14405</v>
      </c>
      <c r="B10371" s="83" t="str">
        <f>_xlfn.XLOOKUP(A:A,[1]FI_NAME!$A:$A,[1]FI_NAME!$B:$B)</f>
        <v>บริษัท ศักดิ์สยามลิสซิ่ง  จำกัด (มหาชน)</v>
      </c>
      <c r="C10371" s="83" t="e">
        <f>_xlfn.XLOOKUP(B:B,'Swift Code&amp;Bank Name'!B:B,'Swift Code&amp;Bank Name'!C:C)</f>
        <v>#N/A</v>
      </c>
      <c r="D10371" s="83" t="s">
        <v>816</v>
      </c>
      <c r="E10371" s="83" t="s">
        <v>1227</v>
      </c>
      <c r="F10371" s="83" t="s">
        <v>11799</v>
      </c>
      <c r="G10371" s="83" t="str">
        <f t="shared" si="161"/>
        <v>0249  สาขาลาดยาว  LAT YAO</v>
      </c>
      <c r="H10371" s="83">
        <v>25600801</v>
      </c>
    </row>
    <row r="10372" spans="1:8" x14ac:dyDescent="0.25">
      <c r="A10372" s="83" t="s">
        <v>14405</v>
      </c>
      <c r="B10372" s="83" t="str">
        <f>_xlfn.XLOOKUP(A:A,[1]FI_NAME!$A:$A,[1]FI_NAME!$B:$B)</f>
        <v>บริษัท ศักดิ์สยามลิสซิ่ง  จำกัด (มหาชน)</v>
      </c>
      <c r="C10372" s="83" t="e">
        <f>_xlfn.XLOOKUP(B:B,'Swift Code&amp;Bank Name'!B:B,'Swift Code&amp;Bank Name'!C:C)</f>
        <v>#N/A</v>
      </c>
      <c r="D10372" s="83" t="s">
        <v>2633</v>
      </c>
      <c r="E10372" s="83" t="s">
        <v>7859</v>
      </c>
      <c r="F10372" s="83" t="s">
        <v>14663</v>
      </c>
      <c r="G10372" s="83" t="str">
        <f t="shared" ref="G10372:G10435" si="162">CONCATENATE(D10372,"  ",E10372,"  ",F10372)</f>
        <v>0250  สาขาหนองเบน  NONG BEN</v>
      </c>
      <c r="H10372" s="83">
        <v>25600801</v>
      </c>
    </row>
    <row r="10373" spans="1:8" x14ac:dyDescent="0.25">
      <c r="A10373" s="83" t="s">
        <v>14405</v>
      </c>
      <c r="B10373" s="83" t="str">
        <f>_xlfn.XLOOKUP(A:A,[1]FI_NAME!$A:$A,[1]FI_NAME!$B:$B)</f>
        <v>บริษัท ศักดิ์สยามลิสซิ่ง  จำกัด (มหาชน)</v>
      </c>
      <c r="C10373" s="83" t="e">
        <f>_xlfn.XLOOKUP(B:B,'Swift Code&amp;Bank Name'!B:B,'Swift Code&amp;Bank Name'!C:C)</f>
        <v>#N/A</v>
      </c>
      <c r="D10373" s="83" t="s">
        <v>819</v>
      </c>
      <c r="E10373" s="83" t="s">
        <v>7970</v>
      </c>
      <c r="F10373" s="83" t="s">
        <v>14664</v>
      </c>
      <c r="G10373" s="83" t="str">
        <f t="shared" si="162"/>
        <v>0251  สาขาชุมตาบง  CHUM TA BONG</v>
      </c>
      <c r="H10373" s="83">
        <v>25600801</v>
      </c>
    </row>
    <row r="10374" spans="1:8" x14ac:dyDescent="0.25">
      <c r="A10374" s="83" t="s">
        <v>14405</v>
      </c>
      <c r="B10374" s="83" t="str">
        <f>_xlfn.XLOOKUP(A:A,[1]FI_NAME!$A:$A,[1]FI_NAME!$B:$B)</f>
        <v>บริษัท ศักดิ์สยามลิสซิ่ง  จำกัด (มหาชน)</v>
      </c>
      <c r="C10374" s="83" t="e">
        <f>_xlfn.XLOOKUP(B:B,'Swift Code&amp;Bank Name'!B:B,'Swift Code&amp;Bank Name'!C:C)</f>
        <v>#N/A</v>
      </c>
      <c r="D10374" s="83" t="s">
        <v>822</v>
      </c>
      <c r="E10374" s="83" t="s">
        <v>1056</v>
      </c>
      <c r="F10374" s="83" t="s">
        <v>8302</v>
      </c>
      <c r="G10374" s="83" t="str">
        <f t="shared" si="162"/>
        <v>0252  สาขาอุทัยธานี  UTHAI THANI</v>
      </c>
      <c r="H10374" s="83">
        <v>25600801</v>
      </c>
    </row>
    <row r="10375" spans="1:8" x14ac:dyDescent="0.25">
      <c r="A10375" s="83" t="s">
        <v>14405</v>
      </c>
      <c r="B10375" s="83" t="str">
        <f>_xlfn.XLOOKUP(A:A,[1]FI_NAME!$A:$A,[1]FI_NAME!$B:$B)</f>
        <v>บริษัท ศักดิ์สยามลิสซิ่ง  จำกัด (มหาชน)</v>
      </c>
      <c r="C10375" s="83" t="e">
        <f>_xlfn.XLOOKUP(B:B,'Swift Code&amp;Bank Name'!B:B,'Swift Code&amp;Bank Name'!C:C)</f>
        <v>#N/A</v>
      </c>
      <c r="D10375" s="83" t="s">
        <v>825</v>
      </c>
      <c r="E10375" s="83" t="s">
        <v>14665</v>
      </c>
      <c r="F10375" s="83" t="s">
        <v>14666</v>
      </c>
      <c r="G10375" s="83" t="str">
        <f t="shared" si="162"/>
        <v>0253  สาขาโคกหม้อ  KHOK  MO</v>
      </c>
      <c r="H10375" s="83">
        <v>25600801</v>
      </c>
    </row>
    <row r="10376" spans="1:8" x14ac:dyDescent="0.25">
      <c r="A10376" s="83" t="s">
        <v>14405</v>
      </c>
      <c r="B10376" s="83" t="str">
        <f>_xlfn.XLOOKUP(A:A,[1]FI_NAME!$A:$A,[1]FI_NAME!$B:$B)</f>
        <v>บริษัท ศักดิ์สยามลิสซิ่ง  จำกัด (มหาชน)</v>
      </c>
      <c r="C10376" s="83" t="e">
        <f>_xlfn.XLOOKUP(B:B,'Swift Code&amp;Bank Name'!B:B,'Swift Code&amp;Bank Name'!C:C)</f>
        <v>#N/A</v>
      </c>
      <c r="D10376" s="83" t="s">
        <v>828</v>
      </c>
      <c r="E10376" s="83" t="s">
        <v>1236</v>
      </c>
      <c r="F10376" s="83" t="s">
        <v>8625</v>
      </c>
      <c r="G10376" s="83" t="str">
        <f t="shared" si="162"/>
        <v>0254  สาขาหนองฉาง  NONG CHANG</v>
      </c>
      <c r="H10376" s="83">
        <v>25600801</v>
      </c>
    </row>
    <row r="10377" spans="1:8" x14ac:dyDescent="0.25">
      <c r="A10377" s="83" t="s">
        <v>14405</v>
      </c>
      <c r="B10377" s="83" t="str">
        <f>_xlfn.XLOOKUP(A:A,[1]FI_NAME!$A:$A,[1]FI_NAME!$B:$B)</f>
        <v>บริษัท ศักดิ์สยามลิสซิ่ง  จำกัด (มหาชน)</v>
      </c>
      <c r="C10377" s="83" t="e">
        <f>_xlfn.XLOOKUP(B:B,'Swift Code&amp;Bank Name'!B:B,'Swift Code&amp;Bank Name'!C:C)</f>
        <v>#N/A</v>
      </c>
      <c r="D10377" s="83" t="s">
        <v>831</v>
      </c>
      <c r="E10377" s="83" t="s">
        <v>9473</v>
      </c>
      <c r="F10377" s="83" t="s">
        <v>9474</v>
      </c>
      <c r="G10377" s="83" t="str">
        <f t="shared" si="162"/>
        <v>0255  สาขาหนองตางู  NONG TA NGU</v>
      </c>
      <c r="H10377" s="83">
        <v>25600801</v>
      </c>
    </row>
    <row r="10378" spans="1:8" x14ac:dyDescent="0.25">
      <c r="A10378" s="83" t="s">
        <v>14405</v>
      </c>
      <c r="B10378" s="83" t="str">
        <f>_xlfn.XLOOKUP(A:A,[1]FI_NAME!$A:$A,[1]FI_NAME!$B:$B)</f>
        <v>บริษัท ศักดิ์สยามลิสซิ่ง  จำกัด (มหาชน)</v>
      </c>
      <c r="C10378" s="83" t="e">
        <f>_xlfn.XLOOKUP(B:B,'Swift Code&amp;Bank Name'!B:B,'Swift Code&amp;Bank Name'!C:C)</f>
        <v>#N/A</v>
      </c>
      <c r="D10378" s="83" t="s">
        <v>834</v>
      </c>
      <c r="E10378" s="83" t="s">
        <v>4243</v>
      </c>
      <c r="F10378" s="83" t="s">
        <v>8732</v>
      </c>
      <c r="G10378" s="83" t="str">
        <f t="shared" si="162"/>
        <v>0256  สาขาชุมแสง  CHUM SAENG</v>
      </c>
      <c r="H10378" s="83">
        <v>25600801</v>
      </c>
    </row>
    <row r="10379" spans="1:8" x14ac:dyDescent="0.25">
      <c r="A10379" s="83" t="s">
        <v>14405</v>
      </c>
      <c r="B10379" s="83" t="str">
        <f>_xlfn.XLOOKUP(A:A,[1]FI_NAME!$A:$A,[1]FI_NAME!$B:$B)</f>
        <v>บริษัท ศักดิ์สยามลิสซิ่ง  จำกัด (มหาชน)</v>
      </c>
      <c r="C10379" s="83" t="e">
        <f>_xlfn.XLOOKUP(B:B,'Swift Code&amp;Bank Name'!B:B,'Swift Code&amp;Bank Name'!C:C)</f>
        <v>#N/A</v>
      </c>
      <c r="D10379" s="83" t="s">
        <v>837</v>
      </c>
      <c r="E10379" s="83" t="s">
        <v>9498</v>
      </c>
      <c r="F10379" s="83" t="s">
        <v>9499</v>
      </c>
      <c r="G10379" s="83" t="str">
        <f t="shared" si="162"/>
        <v>0257  สาขาดอยหลวง  DOI LUANG</v>
      </c>
      <c r="H10379" s="83">
        <v>25600807</v>
      </c>
    </row>
    <row r="10380" spans="1:8" x14ac:dyDescent="0.25">
      <c r="A10380" s="83" t="s">
        <v>14405</v>
      </c>
      <c r="B10380" s="83" t="str">
        <f>_xlfn.XLOOKUP(A:A,[1]FI_NAME!$A:$A,[1]FI_NAME!$B:$B)</f>
        <v>บริษัท ศักดิ์สยามลิสซิ่ง  จำกัด (มหาชน)</v>
      </c>
      <c r="C10380" s="83" t="e">
        <f>_xlfn.XLOOKUP(B:B,'Swift Code&amp;Bank Name'!B:B,'Swift Code&amp;Bank Name'!C:C)</f>
        <v>#N/A</v>
      </c>
      <c r="D10380" s="83" t="s">
        <v>840</v>
      </c>
      <c r="E10380" s="83" t="s">
        <v>12216</v>
      </c>
      <c r="F10380" s="83" t="s">
        <v>14667</v>
      </c>
      <c r="G10380" s="83" t="str">
        <f t="shared" si="162"/>
        <v>0258  สาขาดงเจน  DONG CHEN</v>
      </c>
      <c r="H10380" s="83">
        <v>25600807</v>
      </c>
    </row>
    <row r="10381" spans="1:8" x14ac:dyDescent="0.25">
      <c r="A10381" s="83" t="s">
        <v>14405</v>
      </c>
      <c r="B10381" s="83" t="str">
        <f>_xlfn.XLOOKUP(A:A,[1]FI_NAME!$A:$A,[1]FI_NAME!$B:$B)</f>
        <v>บริษัท ศักดิ์สยามลิสซิ่ง  จำกัด (มหาชน)</v>
      </c>
      <c r="C10381" s="83" t="e">
        <f>_xlfn.XLOOKUP(B:B,'Swift Code&amp;Bank Name'!B:B,'Swift Code&amp;Bank Name'!C:C)</f>
        <v>#N/A</v>
      </c>
      <c r="D10381" s="83" t="s">
        <v>843</v>
      </c>
      <c r="E10381" s="83" t="s">
        <v>12254</v>
      </c>
      <c r="F10381" s="83" t="s">
        <v>14668</v>
      </c>
      <c r="G10381" s="83" t="str">
        <f t="shared" si="162"/>
        <v>0259  สาขาแม่ต๋ำ  MAE  TAM</v>
      </c>
      <c r="H10381" s="83">
        <v>25600807</v>
      </c>
    </row>
    <row r="10382" spans="1:8" x14ac:dyDescent="0.25">
      <c r="A10382" s="83" t="s">
        <v>14405</v>
      </c>
      <c r="B10382" s="83" t="str">
        <f>_xlfn.XLOOKUP(A:A,[1]FI_NAME!$A:$A,[1]FI_NAME!$B:$B)</f>
        <v>บริษัท ศักดิ์สยามลิสซิ่ง  จำกัด (มหาชน)</v>
      </c>
      <c r="C10382" s="83" t="e">
        <f>_xlfn.XLOOKUP(B:B,'Swift Code&amp;Bank Name'!B:B,'Swift Code&amp;Bank Name'!C:C)</f>
        <v>#N/A</v>
      </c>
      <c r="D10382" s="83" t="s">
        <v>846</v>
      </c>
      <c r="E10382" s="83" t="s">
        <v>14669</v>
      </c>
      <c r="F10382" s="83" t="s">
        <v>14670</v>
      </c>
      <c r="G10382" s="83" t="str">
        <f t="shared" si="162"/>
        <v>0260  สาขาบ้านปล้อง  BAN PLONG</v>
      </c>
      <c r="H10382" s="83">
        <v>25600807</v>
      </c>
    </row>
    <row r="10383" spans="1:8" x14ac:dyDescent="0.25">
      <c r="A10383" s="83" t="s">
        <v>14405</v>
      </c>
      <c r="B10383" s="83" t="str">
        <f>_xlfn.XLOOKUP(A:A,[1]FI_NAME!$A:$A,[1]FI_NAME!$B:$B)</f>
        <v>บริษัท ศักดิ์สยามลิสซิ่ง  จำกัด (มหาชน)</v>
      </c>
      <c r="C10383" s="83" t="e">
        <f>_xlfn.XLOOKUP(B:B,'Swift Code&amp;Bank Name'!B:B,'Swift Code&amp;Bank Name'!C:C)</f>
        <v>#N/A</v>
      </c>
      <c r="D10383" s="83" t="s">
        <v>849</v>
      </c>
      <c r="E10383" s="83" t="s">
        <v>1230</v>
      </c>
      <c r="F10383" s="83" t="s">
        <v>8472</v>
      </c>
      <c r="G10383" s="83" t="str">
        <f t="shared" si="162"/>
        <v>0261  สาขาแม่จัน  MAE CHAN</v>
      </c>
      <c r="H10383" s="83">
        <v>25601204</v>
      </c>
    </row>
    <row r="10384" spans="1:8" x14ac:dyDescent="0.25">
      <c r="A10384" s="83" t="s">
        <v>14405</v>
      </c>
      <c r="B10384" s="83" t="str">
        <f>_xlfn.XLOOKUP(A:A,[1]FI_NAME!$A:$A,[1]FI_NAME!$B:$B)</f>
        <v>บริษัท ศักดิ์สยามลิสซิ่ง  จำกัด (มหาชน)</v>
      </c>
      <c r="C10384" s="83" t="e">
        <f>_xlfn.XLOOKUP(B:B,'Swift Code&amp;Bank Name'!B:B,'Swift Code&amp;Bank Name'!C:C)</f>
        <v>#N/A</v>
      </c>
      <c r="D10384" s="83" t="s">
        <v>852</v>
      </c>
      <c r="E10384" s="83" t="s">
        <v>9261</v>
      </c>
      <c r="F10384" s="83" t="s">
        <v>9262</v>
      </c>
      <c r="G10384" s="83" t="str">
        <f t="shared" si="162"/>
        <v>0262  สาขาจันจว้า  CHAN CHAWA</v>
      </c>
      <c r="H10384" s="83">
        <v>25601204</v>
      </c>
    </row>
    <row r="10385" spans="1:8" x14ac:dyDescent="0.25">
      <c r="A10385" s="83" t="s">
        <v>14405</v>
      </c>
      <c r="B10385" s="83" t="str">
        <f>_xlfn.XLOOKUP(A:A,[1]FI_NAME!$A:$A,[1]FI_NAME!$B:$B)</f>
        <v>บริษัท ศักดิ์สยามลิสซิ่ง  จำกัด (มหาชน)</v>
      </c>
      <c r="C10385" s="83" t="e">
        <f>_xlfn.XLOOKUP(B:B,'Swift Code&amp;Bank Name'!B:B,'Swift Code&amp;Bank Name'!C:C)</f>
        <v>#N/A</v>
      </c>
      <c r="D10385" s="83" t="s">
        <v>855</v>
      </c>
      <c r="E10385" s="83" t="s">
        <v>4200</v>
      </c>
      <c r="F10385" s="83" t="s">
        <v>8535</v>
      </c>
      <c r="G10385" s="83" t="str">
        <f t="shared" si="162"/>
        <v>0263  สาขาเชียงแสน  CHIANG SAEN</v>
      </c>
      <c r="H10385" s="83">
        <v>25601204</v>
      </c>
    </row>
    <row r="10386" spans="1:8" x14ac:dyDescent="0.25">
      <c r="A10386" s="83" t="s">
        <v>14405</v>
      </c>
      <c r="B10386" s="83" t="str">
        <f>_xlfn.XLOOKUP(A:A,[1]FI_NAME!$A:$A,[1]FI_NAME!$B:$B)</f>
        <v>บริษัท ศักดิ์สยามลิสซิ่ง  จำกัด (มหาชน)</v>
      </c>
      <c r="C10386" s="83" t="e">
        <f>_xlfn.XLOOKUP(B:B,'Swift Code&amp;Bank Name'!B:B,'Swift Code&amp;Bank Name'!C:C)</f>
        <v>#N/A</v>
      </c>
      <c r="D10386" s="83" t="s">
        <v>858</v>
      </c>
      <c r="E10386" s="83" t="s">
        <v>1242</v>
      </c>
      <c r="F10386" s="83" t="s">
        <v>8601</v>
      </c>
      <c r="G10386" s="83" t="str">
        <f t="shared" si="162"/>
        <v>0264  สาขาแม่สาย  MAE SAI</v>
      </c>
      <c r="H10386" s="83">
        <v>25601204</v>
      </c>
    </row>
    <row r="10387" spans="1:8" x14ac:dyDescent="0.25">
      <c r="A10387" s="83" t="s">
        <v>14405</v>
      </c>
      <c r="B10387" s="83" t="str">
        <f>_xlfn.XLOOKUP(A:A,[1]FI_NAME!$A:$A,[1]FI_NAME!$B:$B)</f>
        <v>บริษัท ศักดิ์สยามลิสซิ่ง  จำกัด (มหาชน)</v>
      </c>
      <c r="C10387" s="83" t="e">
        <f>_xlfn.XLOOKUP(B:B,'Swift Code&amp;Bank Name'!B:B,'Swift Code&amp;Bank Name'!C:C)</f>
        <v>#N/A</v>
      </c>
      <c r="D10387" s="83" t="s">
        <v>861</v>
      </c>
      <c r="E10387" s="83" t="s">
        <v>14671</v>
      </c>
      <c r="F10387" s="83" t="s">
        <v>14672</v>
      </c>
      <c r="G10387" s="83" t="str">
        <f t="shared" si="162"/>
        <v>0265  สาขาดอยตุง  DOI TUNG</v>
      </c>
      <c r="H10387" s="83">
        <v>25601204</v>
      </c>
    </row>
    <row r="10388" spans="1:8" x14ac:dyDescent="0.25">
      <c r="A10388" s="83" t="s">
        <v>14405</v>
      </c>
      <c r="B10388" s="83" t="str">
        <f>_xlfn.XLOOKUP(A:A,[1]FI_NAME!$A:$A,[1]FI_NAME!$B:$B)</f>
        <v>บริษัท ศักดิ์สยามลิสซิ่ง  จำกัด (มหาชน)</v>
      </c>
      <c r="C10388" s="83" t="e">
        <f>_xlfn.XLOOKUP(B:B,'Swift Code&amp;Bank Name'!B:B,'Swift Code&amp;Bank Name'!C:C)</f>
        <v>#N/A</v>
      </c>
      <c r="D10388" s="83" t="s">
        <v>864</v>
      </c>
      <c r="E10388" s="83" t="s">
        <v>14673</v>
      </c>
      <c r="F10388" s="83" t="s">
        <v>14674</v>
      </c>
      <c r="G10388" s="83" t="str">
        <f t="shared" si="162"/>
        <v>0266  สาขาแยกท่าตอน  YAEK THA TON</v>
      </c>
      <c r="H10388" s="83">
        <v>25601204</v>
      </c>
    </row>
    <row r="10389" spans="1:8" x14ac:dyDescent="0.25">
      <c r="A10389" s="83" t="s">
        <v>14405</v>
      </c>
      <c r="B10389" s="83" t="str">
        <f>_xlfn.XLOOKUP(A:A,[1]FI_NAME!$A:$A,[1]FI_NAME!$B:$B)</f>
        <v>บริษัท ศักดิ์สยามลิสซิ่ง  จำกัด (มหาชน)</v>
      </c>
      <c r="C10389" s="83" t="e">
        <f>_xlfn.XLOOKUP(B:B,'Swift Code&amp;Bank Name'!B:B,'Swift Code&amp;Bank Name'!C:C)</f>
        <v>#N/A</v>
      </c>
      <c r="D10389" s="83" t="s">
        <v>867</v>
      </c>
      <c r="E10389" s="83" t="s">
        <v>14675</v>
      </c>
      <c r="F10389" s="83" t="s">
        <v>14676</v>
      </c>
      <c r="G10389" s="83" t="str">
        <f t="shared" si="162"/>
        <v>0267  สาขาบ้านใหม่พิษณุโลก  BAN MAI PHITSANULOK</v>
      </c>
      <c r="H10389" s="83">
        <v>25601204</v>
      </c>
    </row>
    <row r="10390" spans="1:8" x14ac:dyDescent="0.25">
      <c r="A10390" s="83" t="s">
        <v>14405</v>
      </c>
      <c r="B10390" s="83" t="str">
        <f>_xlfn.XLOOKUP(A:A,[1]FI_NAME!$A:$A,[1]FI_NAME!$B:$B)</f>
        <v>บริษัท ศักดิ์สยามลิสซิ่ง  จำกัด (มหาชน)</v>
      </c>
      <c r="C10390" s="83" t="e">
        <f>_xlfn.XLOOKUP(B:B,'Swift Code&amp;Bank Name'!B:B,'Swift Code&amp;Bank Name'!C:C)</f>
        <v>#N/A</v>
      </c>
      <c r="D10390" s="83" t="s">
        <v>870</v>
      </c>
      <c r="E10390" s="83" t="s">
        <v>14677</v>
      </c>
      <c r="F10390" s="83" t="s">
        <v>14678</v>
      </c>
      <c r="G10390" s="83" t="str">
        <f t="shared" si="162"/>
        <v>0268  สาขาปลักแรด  PLAK RAET</v>
      </c>
      <c r="H10390" s="83">
        <v>25601204</v>
      </c>
    </row>
    <row r="10391" spans="1:8" x14ac:dyDescent="0.25">
      <c r="A10391" s="83" t="s">
        <v>14405</v>
      </c>
      <c r="B10391" s="83" t="str">
        <f>_xlfn.XLOOKUP(A:A,[1]FI_NAME!$A:$A,[1]FI_NAME!$B:$B)</f>
        <v>บริษัท ศักดิ์สยามลิสซิ่ง  จำกัด (มหาชน)</v>
      </c>
      <c r="C10391" s="83" t="e">
        <f>_xlfn.XLOOKUP(B:B,'Swift Code&amp;Bank Name'!B:B,'Swift Code&amp;Bank Name'!C:C)</f>
        <v>#N/A</v>
      </c>
      <c r="D10391" s="83" t="s">
        <v>873</v>
      </c>
      <c r="E10391" s="83" t="s">
        <v>1407</v>
      </c>
      <c r="F10391" s="83" t="s">
        <v>8541</v>
      </c>
      <c r="G10391" s="83" t="str">
        <f t="shared" si="162"/>
        <v>0269  สาขามัญจาคีรี  MANCHA KHIRI</v>
      </c>
      <c r="H10391" s="83">
        <v>25601204</v>
      </c>
    </row>
    <row r="10392" spans="1:8" x14ac:dyDescent="0.25">
      <c r="A10392" s="83" t="s">
        <v>14405</v>
      </c>
      <c r="B10392" s="83" t="str">
        <f>_xlfn.XLOOKUP(A:A,[1]FI_NAME!$A:$A,[1]FI_NAME!$B:$B)</f>
        <v>บริษัท ศักดิ์สยามลิสซิ่ง  จำกัด (มหาชน)</v>
      </c>
      <c r="C10392" s="83" t="e">
        <f>_xlfn.XLOOKUP(B:B,'Swift Code&amp;Bank Name'!B:B,'Swift Code&amp;Bank Name'!C:C)</f>
        <v>#N/A</v>
      </c>
      <c r="D10392" s="83" t="s">
        <v>876</v>
      </c>
      <c r="E10392" s="83" t="s">
        <v>7734</v>
      </c>
      <c r="F10392" s="83" t="s">
        <v>8803</v>
      </c>
      <c r="G10392" s="83" t="str">
        <f t="shared" si="162"/>
        <v>0270  สาขาบ้านม่วง  BAN MUANG</v>
      </c>
      <c r="H10392" s="83">
        <v>25601204</v>
      </c>
    </row>
    <row r="10393" spans="1:8" x14ac:dyDescent="0.25">
      <c r="A10393" s="83" t="s">
        <v>14405</v>
      </c>
      <c r="B10393" s="83" t="str">
        <f>_xlfn.XLOOKUP(A:A,[1]FI_NAME!$A:$A,[1]FI_NAME!$B:$B)</f>
        <v>บริษัท ศักดิ์สยามลิสซิ่ง  จำกัด (มหาชน)</v>
      </c>
      <c r="C10393" s="83" t="e">
        <f>_xlfn.XLOOKUP(B:B,'Swift Code&amp;Bank Name'!B:B,'Swift Code&amp;Bank Name'!C:C)</f>
        <v>#N/A</v>
      </c>
      <c r="D10393" s="83" t="s">
        <v>879</v>
      </c>
      <c r="E10393" s="83" t="s">
        <v>8712</v>
      </c>
      <c r="F10393" s="83" t="s">
        <v>11873</v>
      </c>
      <c r="G10393" s="83" t="str">
        <f t="shared" si="162"/>
        <v>0271  สาขาชนบท  CHONNABOT</v>
      </c>
      <c r="H10393" s="83">
        <v>25601204</v>
      </c>
    </row>
    <row r="10394" spans="1:8" x14ac:dyDescent="0.25">
      <c r="A10394" s="83" t="s">
        <v>14405</v>
      </c>
      <c r="B10394" s="83" t="str">
        <f>_xlfn.XLOOKUP(A:A,[1]FI_NAME!$A:$A,[1]FI_NAME!$B:$B)</f>
        <v>บริษัท ศักดิ์สยามลิสซิ่ง  จำกัด (มหาชน)</v>
      </c>
      <c r="C10394" s="83" t="e">
        <f>_xlfn.XLOOKUP(B:B,'Swift Code&amp;Bank Name'!B:B,'Swift Code&amp;Bank Name'!C:C)</f>
        <v>#N/A</v>
      </c>
      <c r="D10394" s="83" t="s">
        <v>882</v>
      </c>
      <c r="E10394" s="83" t="s">
        <v>847</v>
      </c>
      <c r="F10394" s="83" t="s">
        <v>8259</v>
      </c>
      <c r="G10394" s="83" t="str">
        <f t="shared" si="162"/>
        <v>0272  สาขาขอนแก่น  KHON KAEN</v>
      </c>
      <c r="H10394" s="83">
        <v>25601204</v>
      </c>
    </row>
    <row r="10395" spans="1:8" x14ac:dyDescent="0.25">
      <c r="A10395" s="83" t="s">
        <v>14405</v>
      </c>
      <c r="B10395" s="83" t="str">
        <f>_xlfn.XLOOKUP(A:A,[1]FI_NAME!$A:$A,[1]FI_NAME!$B:$B)</f>
        <v>บริษัท ศักดิ์สยามลิสซิ่ง  จำกัด (มหาชน)</v>
      </c>
      <c r="C10395" s="83" t="e">
        <f>_xlfn.XLOOKUP(B:B,'Swift Code&amp;Bank Name'!B:B,'Swift Code&amp;Bank Name'!C:C)</f>
        <v>#N/A</v>
      </c>
      <c r="D10395" s="83" t="s">
        <v>885</v>
      </c>
      <c r="E10395" s="83" t="s">
        <v>7868</v>
      </c>
      <c r="F10395" s="83" t="s">
        <v>14679</v>
      </c>
      <c r="G10395" s="83" t="str">
        <f t="shared" si="162"/>
        <v>0273  สาขาเขาสวนกวาง  KHAO SUAN KWANG</v>
      </c>
      <c r="H10395" s="83">
        <v>25601204</v>
      </c>
    </row>
    <row r="10396" spans="1:8" x14ac:dyDescent="0.25">
      <c r="A10396" s="83" t="s">
        <v>14405</v>
      </c>
      <c r="B10396" s="83" t="str">
        <f>_xlfn.XLOOKUP(A:A,[1]FI_NAME!$A:$A,[1]FI_NAME!$B:$B)</f>
        <v>บริษัท ศักดิ์สยามลิสซิ่ง  จำกัด (มหาชน)</v>
      </c>
      <c r="C10396" s="83" t="e">
        <f>_xlfn.XLOOKUP(B:B,'Swift Code&amp;Bank Name'!B:B,'Swift Code&amp;Bank Name'!C:C)</f>
        <v>#N/A</v>
      </c>
      <c r="D10396" s="83" t="s">
        <v>104</v>
      </c>
      <c r="E10396" s="83" t="s">
        <v>14680</v>
      </c>
      <c r="F10396" s="83" t="s">
        <v>14681</v>
      </c>
      <c r="G10396" s="83" t="str">
        <f t="shared" si="162"/>
        <v>0274  สาขาโคกสี  KHOK SI</v>
      </c>
      <c r="H10396" s="83">
        <v>25601204</v>
      </c>
    </row>
    <row r="10397" spans="1:8" x14ac:dyDescent="0.25">
      <c r="A10397" s="83" t="s">
        <v>14405</v>
      </c>
      <c r="B10397" s="83" t="str">
        <f>_xlfn.XLOOKUP(A:A,[1]FI_NAME!$A:$A,[1]FI_NAME!$B:$B)</f>
        <v>บริษัท ศักดิ์สยามลิสซิ่ง  จำกัด (มหาชน)</v>
      </c>
      <c r="C10397" s="83" t="e">
        <f>_xlfn.XLOOKUP(B:B,'Swift Code&amp;Bank Name'!B:B,'Swift Code&amp;Bank Name'!C:C)</f>
        <v>#N/A</v>
      </c>
      <c r="D10397" s="83" t="s">
        <v>890</v>
      </c>
      <c r="E10397" s="83" t="s">
        <v>7275</v>
      </c>
      <c r="F10397" s="83" t="s">
        <v>11867</v>
      </c>
      <c r="G10397" s="83" t="str">
        <f t="shared" si="162"/>
        <v>0275  สาขาพล  PHON</v>
      </c>
      <c r="H10397" s="83">
        <v>25601204</v>
      </c>
    </row>
    <row r="10398" spans="1:8" x14ac:dyDescent="0.25">
      <c r="A10398" s="83" t="s">
        <v>14405</v>
      </c>
      <c r="B10398" s="83" t="str">
        <f>_xlfn.XLOOKUP(A:A,[1]FI_NAME!$A:$A,[1]FI_NAME!$B:$B)</f>
        <v>บริษัท ศักดิ์สยามลิสซิ่ง  จำกัด (มหาชน)</v>
      </c>
      <c r="C10398" s="83" t="e">
        <f>_xlfn.XLOOKUP(B:B,'Swift Code&amp;Bank Name'!B:B,'Swift Code&amp;Bank Name'!C:C)</f>
        <v>#N/A</v>
      </c>
      <c r="D10398" s="83" t="s">
        <v>893</v>
      </c>
      <c r="E10398" s="83" t="s">
        <v>5044</v>
      </c>
      <c r="F10398" s="83" t="s">
        <v>8338</v>
      </c>
      <c r="G10398" s="83" t="str">
        <f t="shared" si="162"/>
        <v>0276  สาขาหนองสองห้อง  NONG SONG HONG</v>
      </c>
      <c r="H10398" s="83">
        <v>25601204</v>
      </c>
    </row>
    <row r="10399" spans="1:8" x14ac:dyDescent="0.25">
      <c r="A10399" s="83" t="s">
        <v>14405</v>
      </c>
      <c r="B10399" s="83" t="str">
        <f>_xlfn.XLOOKUP(A:A,[1]FI_NAME!$A:$A,[1]FI_NAME!$B:$B)</f>
        <v>บริษัท ศักดิ์สยามลิสซิ่ง  จำกัด (มหาชน)</v>
      </c>
      <c r="C10399" s="83" t="e">
        <f>_xlfn.XLOOKUP(B:B,'Swift Code&amp;Bank Name'!B:B,'Swift Code&amp;Bank Name'!C:C)</f>
        <v>#N/A</v>
      </c>
      <c r="D10399" s="83" t="s">
        <v>896</v>
      </c>
      <c r="E10399" s="83" t="s">
        <v>9222</v>
      </c>
      <c r="F10399" s="83" t="s">
        <v>9223</v>
      </c>
      <c r="G10399" s="83" t="str">
        <f t="shared" si="162"/>
        <v>0277  สาขาโนนศิลา  NON SILA</v>
      </c>
      <c r="H10399" s="83">
        <v>25601204</v>
      </c>
    </row>
    <row r="10400" spans="1:8" x14ac:dyDescent="0.25">
      <c r="A10400" s="83" t="s">
        <v>14405</v>
      </c>
      <c r="B10400" s="83" t="str">
        <f>_xlfn.XLOOKUP(A:A,[1]FI_NAME!$A:$A,[1]FI_NAME!$B:$B)</f>
        <v>บริษัท ศักดิ์สยามลิสซิ่ง  จำกัด (มหาชน)</v>
      </c>
      <c r="C10400" s="83" t="e">
        <f>_xlfn.XLOOKUP(B:B,'Swift Code&amp;Bank Name'!B:B,'Swift Code&amp;Bank Name'!C:C)</f>
        <v>#N/A</v>
      </c>
      <c r="D10400" s="83" t="s">
        <v>899</v>
      </c>
      <c r="E10400" s="83" t="s">
        <v>1167</v>
      </c>
      <c r="F10400" s="83" t="s">
        <v>8337</v>
      </c>
      <c r="G10400" s="83" t="str">
        <f t="shared" si="162"/>
        <v>0278  สาขาบ้านไผ่  BAN PHAI</v>
      </c>
      <c r="H10400" s="83">
        <v>25601204</v>
      </c>
    </row>
    <row r="10401" spans="1:8" x14ac:dyDescent="0.25">
      <c r="A10401" s="83" t="s">
        <v>14405</v>
      </c>
      <c r="B10401" s="83" t="str">
        <f>_xlfn.XLOOKUP(A:A,[1]FI_NAME!$A:$A,[1]FI_NAME!$B:$B)</f>
        <v>บริษัท ศักดิ์สยามลิสซิ่ง  จำกัด (มหาชน)</v>
      </c>
      <c r="C10401" s="83" t="e">
        <f>_xlfn.XLOOKUP(B:B,'Swift Code&amp;Bank Name'!B:B,'Swift Code&amp;Bank Name'!C:C)</f>
        <v>#N/A</v>
      </c>
      <c r="D10401" s="83" t="s">
        <v>902</v>
      </c>
      <c r="E10401" s="83" t="s">
        <v>853</v>
      </c>
      <c r="F10401" s="83" t="s">
        <v>8354</v>
      </c>
      <c r="G10401" s="83" t="str">
        <f t="shared" si="162"/>
        <v>0279  สาขาเชียงราย  CHIANG RAI</v>
      </c>
      <c r="H10401" s="83">
        <v>25610108</v>
      </c>
    </row>
    <row r="10402" spans="1:8" x14ac:dyDescent="0.25">
      <c r="A10402" s="83" t="s">
        <v>14405</v>
      </c>
      <c r="B10402" s="83" t="str">
        <f>_xlfn.XLOOKUP(A:A,[1]FI_NAME!$A:$A,[1]FI_NAME!$B:$B)</f>
        <v>บริษัท ศักดิ์สยามลิสซิ่ง  จำกัด (มหาชน)</v>
      </c>
      <c r="C10402" s="83" t="e">
        <f>_xlfn.XLOOKUP(B:B,'Swift Code&amp;Bank Name'!B:B,'Swift Code&amp;Bank Name'!C:C)</f>
        <v>#N/A</v>
      </c>
      <c r="D10402" s="83" t="s">
        <v>905</v>
      </c>
      <c r="E10402" s="83" t="s">
        <v>14682</v>
      </c>
      <c r="F10402" s="83" t="s">
        <v>14683</v>
      </c>
      <c r="G10402" s="83" t="str">
        <f t="shared" si="162"/>
        <v>0280  สาขาหัวฝาย  HUA FAI</v>
      </c>
      <c r="H10402" s="83">
        <v>25610108</v>
      </c>
    </row>
    <row r="10403" spans="1:8" x14ac:dyDescent="0.25">
      <c r="A10403" s="83" t="s">
        <v>14405</v>
      </c>
      <c r="B10403" s="83" t="str">
        <f>_xlfn.XLOOKUP(A:A,[1]FI_NAME!$A:$A,[1]FI_NAME!$B:$B)</f>
        <v>บริษัท ศักดิ์สยามลิสซิ่ง  จำกัด (มหาชน)</v>
      </c>
      <c r="C10403" s="83" t="e">
        <f>_xlfn.XLOOKUP(B:B,'Swift Code&amp;Bank Name'!B:B,'Swift Code&amp;Bank Name'!C:C)</f>
        <v>#N/A</v>
      </c>
      <c r="D10403" s="83" t="s">
        <v>908</v>
      </c>
      <c r="E10403" s="83" t="s">
        <v>14684</v>
      </c>
      <c r="F10403" s="83" t="s">
        <v>1852</v>
      </c>
      <c r="G10403" s="83" t="str">
        <f t="shared" si="162"/>
        <v xml:space="preserve">0281  เมืองงิม   </v>
      </c>
      <c r="H10403" s="83">
        <v>25610108</v>
      </c>
    </row>
    <row r="10404" spans="1:8" x14ac:dyDescent="0.25">
      <c r="A10404" s="83" t="s">
        <v>14405</v>
      </c>
      <c r="B10404" s="83" t="str">
        <f>_xlfn.XLOOKUP(A:A,[1]FI_NAME!$A:$A,[1]FI_NAME!$B:$B)</f>
        <v>บริษัท ศักดิ์สยามลิสซิ่ง  จำกัด (มหาชน)</v>
      </c>
      <c r="C10404" s="83" t="e">
        <f>_xlfn.XLOOKUP(B:B,'Swift Code&amp;Bank Name'!B:B,'Swift Code&amp;Bank Name'!C:C)</f>
        <v>#N/A</v>
      </c>
      <c r="D10404" s="83" t="s">
        <v>911</v>
      </c>
      <c r="E10404" s="83" t="s">
        <v>12360</v>
      </c>
      <c r="F10404" s="83" t="s">
        <v>11941</v>
      </c>
      <c r="G10404" s="83" t="str">
        <f t="shared" si="162"/>
        <v>0282  สาขาบ้านเด่น  BAN DEN</v>
      </c>
      <c r="H10404" s="83">
        <v>25610108</v>
      </c>
    </row>
    <row r="10405" spans="1:8" x14ac:dyDescent="0.25">
      <c r="A10405" s="83" t="s">
        <v>14405</v>
      </c>
      <c r="B10405" s="83" t="str">
        <f>_xlfn.XLOOKUP(A:A,[1]FI_NAME!$A:$A,[1]FI_NAME!$B:$B)</f>
        <v>บริษัท ศักดิ์สยามลิสซิ่ง  จำกัด (มหาชน)</v>
      </c>
      <c r="C10405" s="83" t="e">
        <f>_xlfn.XLOOKUP(B:B,'Swift Code&amp;Bank Name'!B:B,'Swift Code&amp;Bank Name'!C:C)</f>
        <v>#N/A</v>
      </c>
      <c r="D10405" s="83" t="s">
        <v>914</v>
      </c>
      <c r="E10405" s="83" t="s">
        <v>14685</v>
      </c>
      <c r="F10405" s="83" t="s">
        <v>14686</v>
      </c>
      <c r="G10405" s="83" t="str">
        <f t="shared" si="162"/>
        <v>0283  สาขาป่ายางมน  PA YANG  MON</v>
      </c>
      <c r="H10405" s="83">
        <v>25610108</v>
      </c>
    </row>
    <row r="10406" spans="1:8" x14ac:dyDescent="0.25">
      <c r="A10406" s="83" t="s">
        <v>14405</v>
      </c>
      <c r="B10406" s="83" t="str">
        <f>_xlfn.XLOOKUP(A:A,[1]FI_NAME!$A:$A,[1]FI_NAME!$B:$B)</f>
        <v>บริษัท ศักดิ์สยามลิสซิ่ง  จำกัด (มหาชน)</v>
      </c>
      <c r="C10406" s="83" t="e">
        <f>_xlfn.XLOOKUP(B:B,'Swift Code&amp;Bank Name'!B:B,'Swift Code&amp;Bank Name'!C:C)</f>
        <v>#N/A</v>
      </c>
      <c r="D10406" s="83" t="s">
        <v>917</v>
      </c>
      <c r="E10406" s="83" t="s">
        <v>1068</v>
      </c>
      <c r="F10406" s="83" t="s">
        <v>8300</v>
      </c>
      <c r="G10406" s="83" t="str">
        <f t="shared" si="162"/>
        <v>0284  สาขาลำพูน  LAMPHUN</v>
      </c>
      <c r="H10406" s="83">
        <v>25610108</v>
      </c>
    </row>
    <row r="10407" spans="1:8" x14ac:dyDescent="0.25">
      <c r="A10407" s="83" t="s">
        <v>14405</v>
      </c>
      <c r="B10407" s="83" t="str">
        <f>_xlfn.XLOOKUP(A:A,[1]FI_NAME!$A:$A,[1]FI_NAME!$B:$B)</f>
        <v>บริษัท ศักดิ์สยามลิสซิ่ง  จำกัด (มหาชน)</v>
      </c>
      <c r="C10407" s="83" t="e">
        <f>_xlfn.XLOOKUP(B:B,'Swift Code&amp;Bank Name'!B:B,'Swift Code&amp;Bank Name'!C:C)</f>
        <v>#N/A</v>
      </c>
      <c r="D10407" s="83" t="s">
        <v>920</v>
      </c>
      <c r="E10407" s="83" t="s">
        <v>14687</v>
      </c>
      <c r="F10407" s="83" t="s">
        <v>11755</v>
      </c>
      <c r="G10407" s="83" t="str">
        <f t="shared" si="162"/>
        <v>0285  สาขากาดอินทร  KAD INTHON</v>
      </c>
      <c r="H10407" s="83">
        <v>25610108</v>
      </c>
    </row>
    <row r="10408" spans="1:8" x14ac:dyDescent="0.25">
      <c r="A10408" s="83" t="s">
        <v>14405</v>
      </c>
      <c r="B10408" s="83" t="str">
        <f>_xlfn.XLOOKUP(A:A,[1]FI_NAME!$A:$A,[1]FI_NAME!$B:$B)</f>
        <v>บริษัท ศักดิ์สยามลิสซิ่ง  จำกัด (มหาชน)</v>
      </c>
      <c r="C10408" s="83" t="e">
        <f>_xlfn.XLOOKUP(B:B,'Swift Code&amp;Bank Name'!B:B,'Swift Code&amp;Bank Name'!C:C)</f>
        <v>#N/A</v>
      </c>
      <c r="D10408" s="83" t="s">
        <v>923</v>
      </c>
      <c r="E10408" s="83" t="s">
        <v>12147</v>
      </c>
      <c r="F10408" s="83" t="s">
        <v>11787</v>
      </c>
      <c r="G10408" s="83" t="str">
        <f t="shared" si="162"/>
        <v>0286  สาขาทากาศ  THA KAT</v>
      </c>
      <c r="H10408" s="83">
        <v>25610108</v>
      </c>
    </row>
    <row r="10409" spans="1:8" x14ac:dyDescent="0.25">
      <c r="A10409" s="83" t="s">
        <v>14405</v>
      </c>
      <c r="B10409" s="83" t="str">
        <f>_xlfn.XLOOKUP(A:A,[1]FI_NAME!$A:$A,[1]FI_NAME!$B:$B)</f>
        <v>บริษัท ศักดิ์สยามลิสซิ่ง  จำกัด (มหาชน)</v>
      </c>
      <c r="C10409" s="83" t="e">
        <f>_xlfn.XLOOKUP(B:B,'Swift Code&amp;Bank Name'!B:B,'Swift Code&amp;Bank Name'!C:C)</f>
        <v>#N/A</v>
      </c>
      <c r="D10409" s="83" t="s">
        <v>926</v>
      </c>
      <c r="E10409" s="83" t="s">
        <v>8639</v>
      </c>
      <c r="F10409" s="83" t="s">
        <v>8640</v>
      </c>
      <c r="G10409" s="83" t="str">
        <f t="shared" si="162"/>
        <v>0287  สาขาบ้านธิ  BAN THI</v>
      </c>
      <c r="H10409" s="83">
        <v>25610108</v>
      </c>
    </row>
    <row r="10410" spans="1:8" x14ac:dyDescent="0.25">
      <c r="A10410" s="83" t="s">
        <v>14405</v>
      </c>
      <c r="B10410" s="83" t="str">
        <f>_xlfn.XLOOKUP(A:A,[1]FI_NAME!$A:$A,[1]FI_NAME!$B:$B)</f>
        <v>บริษัท ศักดิ์สยามลิสซิ่ง  จำกัด (มหาชน)</v>
      </c>
      <c r="C10410" s="83" t="e">
        <f>_xlfn.XLOOKUP(B:B,'Swift Code&amp;Bank Name'!B:B,'Swift Code&amp;Bank Name'!C:C)</f>
        <v>#N/A</v>
      </c>
      <c r="D10410" s="83" t="s">
        <v>929</v>
      </c>
      <c r="E10410" s="83" t="s">
        <v>1158</v>
      </c>
      <c r="F10410" s="83" t="s">
        <v>8349</v>
      </c>
      <c r="G10410" s="83" t="str">
        <f t="shared" si="162"/>
        <v>0288  สาขาสันป่าตอง  SAN PA TONG</v>
      </c>
      <c r="H10410" s="83">
        <v>25610108</v>
      </c>
    </row>
    <row r="10411" spans="1:8" x14ac:dyDescent="0.25">
      <c r="A10411" s="83" t="s">
        <v>14405</v>
      </c>
      <c r="B10411" s="83" t="str">
        <f>_xlfn.XLOOKUP(A:A,[1]FI_NAME!$A:$A,[1]FI_NAME!$B:$B)</f>
        <v>บริษัท ศักดิ์สยามลิสซิ่ง  จำกัด (มหาชน)</v>
      </c>
      <c r="C10411" s="83" t="e">
        <f>_xlfn.XLOOKUP(B:B,'Swift Code&amp;Bank Name'!B:B,'Swift Code&amp;Bank Name'!C:C)</f>
        <v>#N/A</v>
      </c>
      <c r="D10411" s="83" t="s">
        <v>932</v>
      </c>
      <c r="E10411" s="83" t="s">
        <v>8020</v>
      </c>
      <c r="F10411" s="83" t="s">
        <v>11672</v>
      </c>
      <c r="G10411" s="83" t="str">
        <f t="shared" si="162"/>
        <v>0289  สาขาแม่วาง  MAE WANG</v>
      </c>
      <c r="H10411" s="83">
        <v>25610108</v>
      </c>
    </row>
    <row r="10412" spans="1:8" x14ac:dyDescent="0.25">
      <c r="A10412" s="83" t="s">
        <v>14405</v>
      </c>
      <c r="B10412" s="83" t="str">
        <f>_xlfn.XLOOKUP(A:A,[1]FI_NAME!$A:$A,[1]FI_NAME!$B:$B)</f>
        <v>บริษัท ศักดิ์สยามลิสซิ่ง  จำกัด (มหาชน)</v>
      </c>
      <c r="C10412" s="83" t="e">
        <f>_xlfn.XLOOKUP(B:B,'Swift Code&amp;Bank Name'!B:B,'Swift Code&amp;Bank Name'!C:C)</f>
        <v>#N/A</v>
      </c>
      <c r="D10412" s="83" t="s">
        <v>935</v>
      </c>
      <c r="E10412" s="83" t="s">
        <v>5057</v>
      </c>
      <c r="F10412" s="83" t="s">
        <v>8602</v>
      </c>
      <c r="G10412" s="83" t="str">
        <f t="shared" si="162"/>
        <v>0290  สาขาฮอด  HOT</v>
      </c>
      <c r="H10412" s="83">
        <v>25610108</v>
      </c>
    </row>
    <row r="10413" spans="1:8" x14ac:dyDescent="0.25">
      <c r="A10413" s="83" t="s">
        <v>14405</v>
      </c>
      <c r="B10413" s="83" t="str">
        <f>_xlfn.XLOOKUP(A:A,[1]FI_NAME!$A:$A,[1]FI_NAME!$B:$B)</f>
        <v>บริษัท ศักดิ์สยามลิสซิ่ง  จำกัด (มหาชน)</v>
      </c>
      <c r="C10413" s="83" t="e">
        <f>_xlfn.XLOOKUP(B:B,'Swift Code&amp;Bank Name'!B:B,'Swift Code&amp;Bank Name'!C:C)</f>
        <v>#N/A</v>
      </c>
      <c r="D10413" s="83" t="s">
        <v>938</v>
      </c>
      <c r="E10413" s="83" t="s">
        <v>12325</v>
      </c>
      <c r="F10413" s="83" t="s">
        <v>14688</v>
      </c>
      <c r="G10413" s="83" t="str">
        <f t="shared" si="162"/>
        <v>0291  สาขาแม่พริก  MAE  PHRIK</v>
      </c>
      <c r="H10413" s="83">
        <v>25610108</v>
      </c>
    </row>
    <row r="10414" spans="1:8" x14ac:dyDescent="0.25">
      <c r="A10414" s="83" t="s">
        <v>14405</v>
      </c>
      <c r="B10414" s="83" t="str">
        <f>_xlfn.XLOOKUP(A:A,[1]FI_NAME!$A:$A,[1]FI_NAME!$B:$B)</f>
        <v>บริษัท ศักดิ์สยามลิสซิ่ง  จำกัด (มหาชน)</v>
      </c>
      <c r="C10414" s="83" t="e">
        <f>_xlfn.XLOOKUP(B:B,'Swift Code&amp;Bank Name'!B:B,'Swift Code&amp;Bank Name'!C:C)</f>
        <v>#N/A</v>
      </c>
      <c r="D10414" s="83" t="s">
        <v>941</v>
      </c>
      <c r="E10414" s="83" t="s">
        <v>12296</v>
      </c>
      <c r="F10414" s="83" t="s">
        <v>14689</v>
      </c>
      <c r="G10414" s="83" t="str">
        <f t="shared" si="162"/>
        <v>0292  สาขาทุ่งหัวช้าง  THUNG HUA CHANG</v>
      </c>
      <c r="H10414" s="83">
        <v>25610108</v>
      </c>
    </row>
    <row r="10415" spans="1:8" x14ac:dyDescent="0.25">
      <c r="A10415" s="83" t="s">
        <v>14405</v>
      </c>
      <c r="B10415" s="83" t="str">
        <f>_xlfn.XLOOKUP(A:A,[1]FI_NAME!$A:$A,[1]FI_NAME!$B:$B)</f>
        <v>บริษัท ศักดิ์สยามลิสซิ่ง  จำกัด (มหาชน)</v>
      </c>
      <c r="C10415" s="83" t="e">
        <f>_xlfn.XLOOKUP(B:B,'Swift Code&amp;Bank Name'!B:B,'Swift Code&amp;Bank Name'!C:C)</f>
        <v>#N/A</v>
      </c>
      <c r="D10415" s="83" t="s">
        <v>944</v>
      </c>
      <c r="E10415" s="83" t="s">
        <v>1143</v>
      </c>
      <c r="F10415" s="83" t="s">
        <v>8353</v>
      </c>
      <c r="G10415" s="83" t="str">
        <f t="shared" si="162"/>
        <v>0293  สาขาพาน  PHAN</v>
      </c>
      <c r="H10415" s="83">
        <v>25610108</v>
      </c>
    </row>
    <row r="10416" spans="1:8" x14ac:dyDescent="0.25">
      <c r="A10416" s="83" t="s">
        <v>14405</v>
      </c>
      <c r="B10416" s="83" t="str">
        <f>_xlfn.XLOOKUP(A:A,[1]FI_NAME!$A:$A,[1]FI_NAME!$B:$B)</f>
        <v>บริษัท ศักดิ์สยามลิสซิ่ง  จำกัด (มหาชน)</v>
      </c>
      <c r="C10416" s="83" t="e">
        <f>_xlfn.XLOOKUP(B:B,'Swift Code&amp;Bank Name'!B:B,'Swift Code&amp;Bank Name'!C:C)</f>
        <v>#N/A</v>
      </c>
      <c r="D10416" s="83" t="s">
        <v>947</v>
      </c>
      <c r="E10416" s="83" t="s">
        <v>12184</v>
      </c>
      <c r="F10416" s="83" t="s">
        <v>14690</v>
      </c>
      <c r="G10416" s="83" t="str">
        <f t="shared" si="162"/>
        <v>0294  สาขาเหมืองง่า  MUEANG NGA</v>
      </c>
      <c r="H10416" s="83">
        <v>25610108</v>
      </c>
    </row>
    <row r="10417" spans="1:8" x14ac:dyDescent="0.25">
      <c r="A10417" s="83" t="s">
        <v>14405</v>
      </c>
      <c r="B10417" s="83" t="str">
        <f>_xlfn.XLOOKUP(A:A,[1]FI_NAME!$A:$A,[1]FI_NAME!$B:$B)</f>
        <v>บริษัท ศักดิ์สยามลิสซิ่ง  จำกัด (มหาชน)</v>
      </c>
      <c r="C10417" s="83" t="e">
        <f>_xlfn.XLOOKUP(B:B,'Swift Code&amp;Bank Name'!B:B,'Swift Code&amp;Bank Name'!C:C)</f>
        <v>#N/A</v>
      </c>
      <c r="D10417" s="83" t="s">
        <v>950</v>
      </c>
      <c r="E10417" s="83" t="s">
        <v>1260</v>
      </c>
      <c r="F10417" s="83" t="s">
        <v>11828</v>
      </c>
      <c r="G10417" s="83" t="str">
        <f t="shared" si="162"/>
        <v>0295  สาขาหนองบัวลำภู  NONG BUA LAM PHU</v>
      </c>
      <c r="H10417" s="83">
        <v>25610108</v>
      </c>
    </row>
    <row r="10418" spans="1:8" x14ac:dyDescent="0.25">
      <c r="A10418" s="83" t="s">
        <v>14405</v>
      </c>
      <c r="B10418" s="83" t="str">
        <f>_xlfn.XLOOKUP(A:A,[1]FI_NAME!$A:$A,[1]FI_NAME!$B:$B)</f>
        <v>บริษัท ศักดิ์สยามลิสซิ่ง  จำกัด (มหาชน)</v>
      </c>
      <c r="C10418" s="83" t="e">
        <f>_xlfn.XLOOKUP(B:B,'Swift Code&amp;Bank Name'!B:B,'Swift Code&amp;Bank Name'!C:C)</f>
        <v>#N/A</v>
      </c>
      <c r="D10418" s="83" t="s">
        <v>953</v>
      </c>
      <c r="E10418" s="83" t="s">
        <v>7332</v>
      </c>
      <c r="F10418" s="83" t="s">
        <v>14691</v>
      </c>
      <c r="G10418" s="83" t="str">
        <f t="shared" si="162"/>
        <v>0296  สาขาโนนสัง  NON SANG</v>
      </c>
      <c r="H10418" s="83">
        <v>25610108</v>
      </c>
    </row>
    <row r="10419" spans="1:8" x14ac:dyDescent="0.25">
      <c r="A10419" s="83" t="s">
        <v>14405</v>
      </c>
      <c r="B10419" s="83" t="str">
        <f>_xlfn.XLOOKUP(A:A,[1]FI_NAME!$A:$A,[1]FI_NAME!$B:$B)</f>
        <v>บริษัท ศักดิ์สยามลิสซิ่ง  จำกัด (มหาชน)</v>
      </c>
      <c r="C10419" s="83" t="e">
        <f>_xlfn.XLOOKUP(B:B,'Swift Code&amp;Bank Name'!B:B,'Swift Code&amp;Bank Name'!C:C)</f>
        <v>#N/A</v>
      </c>
      <c r="D10419" s="83" t="s">
        <v>956</v>
      </c>
      <c r="E10419" s="83" t="s">
        <v>4752</v>
      </c>
      <c r="F10419" s="83" t="s">
        <v>14692</v>
      </c>
      <c r="G10419" s="83" t="str">
        <f t="shared" si="162"/>
        <v>0297  สาขานากลาง  NA  KLANG</v>
      </c>
      <c r="H10419" s="83">
        <v>25610108</v>
      </c>
    </row>
    <row r="10420" spans="1:8" x14ac:dyDescent="0.25">
      <c r="A10420" s="83" t="s">
        <v>14405</v>
      </c>
      <c r="B10420" s="83" t="str">
        <f>_xlfn.XLOOKUP(A:A,[1]FI_NAME!$A:$A,[1]FI_NAME!$B:$B)</f>
        <v>บริษัท ศักดิ์สยามลิสซิ่ง  จำกัด (มหาชน)</v>
      </c>
      <c r="C10420" s="83" t="e">
        <f>_xlfn.XLOOKUP(B:B,'Swift Code&amp;Bank Name'!B:B,'Swift Code&amp;Bank Name'!C:C)</f>
        <v>#N/A</v>
      </c>
      <c r="D10420" s="83" t="s">
        <v>959</v>
      </c>
      <c r="E10420" s="83" t="s">
        <v>1428</v>
      </c>
      <c r="F10420" s="83" t="s">
        <v>8507</v>
      </c>
      <c r="G10420" s="83" t="str">
        <f t="shared" si="162"/>
        <v>0298  สาขาหนองหาน  NONG HAN</v>
      </c>
      <c r="H10420" s="83">
        <v>25610108</v>
      </c>
    </row>
    <row r="10421" spans="1:8" x14ac:dyDescent="0.25">
      <c r="A10421" s="83" t="s">
        <v>14405</v>
      </c>
      <c r="B10421" s="83" t="str">
        <f>_xlfn.XLOOKUP(A:A,[1]FI_NAME!$A:$A,[1]FI_NAME!$B:$B)</f>
        <v>บริษัท ศักดิ์สยามลิสซิ่ง  จำกัด (มหาชน)</v>
      </c>
      <c r="C10421" s="83" t="e">
        <f>_xlfn.XLOOKUP(B:B,'Swift Code&amp;Bank Name'!B:B,'Swift Code&amp;Bank Name'!C:C)</f>
        <v>#N/A</v>
      </c>
      <c r="D10421" s="83" t="s">
        <v>962</v>
      </c>
      <c r="E10421" s="83" t="s">
        <v>1164</v>
      </c>
      <c r="F10421" s="83" t="s">
        <v>8341</v>
      </c>
      <c r="G10421" s="83" t="str">
        <f t="shared" si="162"/>
        <v>0299  สาขากุมภวาปี  KUMPHAWAPI</v>
      </c>
      <c r="H10421" s="83">
        <v>25610108</v>
      </c>
    </row>
    <row r="10422" spans="1:8" x14ac:dyDescent="0.25">
      <c r="A10422" s="83" t="s">
        <v>14405</v>
      </c>
      <c r="B10422" s="83" t="str">
        <f>_xlfn.XLOOKUP(A:A,[1]FI_NAME!$A:$A,[1]FI_NAME!$B:$B)</f>
        <v>บริษัท ศักดิ์สยามลิสซิ่ง  จำกัด (มหาชน)</v>
      </c>
      <c r="C10422" s="83" t="e">
        <f>_xlfn.XLOOKUP(B:B,'Swift Code&amp;Bank Name'!B:B,'Swift Code&amp;Bank Name'!C:C)</f>
        <v>#N/A</v>
      </c>
      <c r="D10422" s="83" t="s">
        <v>965</v>
      </c>
      <c r="E10422" s="83" t="s">
        <v>9026</v>
      </c>
      <c r="F10422" s="83" t="s">
        <v>9027</v>
      </c>
      <c r="G10422" s="83" t="str">
        <f t="shared" si="162"/>
        <v>0300  สาขาไชยวาน  CHAI WAN</v>
      </c>
      <c r="H10422" s="83">
        <v>25610108</v>
      </c>
    </row>
    <row r="10423" spans="1:8" x14ac:dyDescent="0.25">
      <c r="A10423" s="83" t="s">
        <v>14405</v>
      </c>
      <c r="B10423" s="83" t="str">
        <f>_xlfn.XLOOKUP(A:A,[1]FI_NAME!$A:$A,[1]FI_NAME!$B:$B)</f>
        <v>บริษัท ศักดิ์สยามลิสซิ่ง  จำกัด (มหาชน)</v>
      </c>
      <c r="C10423" s="83" t="e">
        <f>_xlfn.XLOOKUP(B:B,'Swift Code&amp;Bank Name'!B:B,'Swift Code&amp;Bank Name'!C:C)</f>
        <v>#N/A</v>
      </c>
      <c r="D10423" s="83" t="s">
        <v>968</v>
      </c>
      <c r="E10423" s="83" t="s">
        <v>14693</v>
      </c>
      <c r="F10423" s="83" t="s">
        <v>14694</v>
      </c>
      <c r="G10423" s="83" t="str">
        <f t="shared" si="162"/>
        <v>0301  สาขาพิบูลย์รักษ์  PHIBUN RAK</v>
      </c>
      <c r="H10423" s="83">
        <v>25610108</v>
      </c>
    </row>
    <row r="10424" spans="1:8" x14ac:dyDescent="0.25">
      <c r="A10424" s="83" t="s">
        <v>14405</v>
      </c>
      <c r="B10424" s="83" t="str">
        <f>_xlfn.XLOOKUP(A:A,[1]FI_NAME!$A:$A,[1]FI_NAME!$B:$B)</f>
        <v>บริษัท ศักดิ์สยามลิสซิ่ง  จำกัด (มหาชน)</v>
      </c>
      <c r="C10424" s="83" t="e">
        <f>_xlfn.XLOOKUP(B:B,'Swift Code&amp;Bank Name'!B:B,'Swift Code&amp;Bank Name'!C:C)</f>
        <v>#N/A</v>
      </c>
      <c r="D10424" s="83" t="s">
        <v>971</v>
      </c>
      <c r="E10424" s="83" t="s">
        <v>9030</v>
      </c>
      <c r="F10424" s="83" t="s">
        <v>14695</v>
      </c>
      <c r="G10424" s="83" t="str">
        <f t="shared" si="162"/>
        <v>0302  สาขาพันดอน  PHAN  DON</v>
      </c>
      <c r="H10424" s="83">
        <v>25610108</v>
      </c>
    </row>
    <row r="10425" spans="1:8" x14ac:dyDescent="0.25">
      <c r="A10425" s="83" t="s">
        <v>14405</v>
      </c>
      <c r="B10425" s="83" t="str">
        <f>_xlfn.XLOOKUP(A:A,[1]FI_NAME!$A:$A,[1]FI_NAME!$B:$B)</f>
        <v>บริษัท ศักดิ์สยามลิสซิ่ง  จำกัด (มหาชน)</v>
      </c>
      <c r="C10425" s="83" t="e">
        <f>_xlfn.XLOOKUP(B:B,'Swift Code&amp;Bank Name'!B:B,'Swift Code&amp;Bank Name'!C:C)</f>
        <v>#N/A</v>
      </c>
      <c r="D10425" s="83" t="s">
        <v>974</v>
      </c>
      <c r="E10425" s="83" t="s">
        <v>1284</v>
      </c>
      <c r="F10425" s="83" t="s">
        <v>11902</v>
      </c>
      <c r="G10425" s="83" t="str">
        <f t="shared" si="162"/>
        <v>0303  สาขาสว่างแดนดิน  SAWANG DAEN DIN</v>
      </c>
      <c r="H10425" s="83">
        <v>25610108</v>
      </c>
    </row>
    <row r="10426" spans="1:8" x14ac:dyDescent="0.25">
      <c r="A10426" s="83" t="s">
        <v>14405</v>
      </c>
      <c r="B10426" s="83" t="str">
        <f>_xlfn.XLOOKUP(A:A,[1]FI_NAME!$A:$A,[1]FI_NAME!$B:$B)</f>
        <v>บริษัท ศักดิ์สยามลิสซิ่ง  จำกัด (มหาชน)</v>
      </c>
      <c r="C10426" s="83" t="e">
        <f>_xlfn.XLOOKUP(B:B,'Swift Code&amp;Bank Name'!B:B,'Swift Code&amp;Bank Name'!C:C)</f>
        <v>#N/A</v>
      </c>
      <c r="D10426" s="83" t="s">
        <v>977</v>
      </c>
      <c r="E10426" s="83" t="s">
        <v>1275</v>
      </c>
      <c r="F10426" s="83" t="s">
        <v>10636</v>
      </c>
      <c r="G10426" s="83" t="str">
        <f t="shared" si="162"/>
        <v>0304  สาขาพังโคน  PHANG KHON</v>
      </c>
      <c r="H10426" s="83">
        <v>25610108</v>
      </c>
    </row>
    <row r="10427" spans="1:8" x14ac:dyDescent="0.25">
      <c r="A10427" s="83" t="s">
        <v>14405</v>
      </c>
      <c r="B10427" s="83" t="str">
        <f>_xlfn.XLOOKUP(A:A,[1]FI_NAME!$A:$A,[1]FI_NAME!$B:$B)</f>
        <v>บริษัท ศักดิ์สยามลิสซิ่ง  จำกัด (มหาชน)</v>
      </c>
      <c r="C10427" s="83" t="e">
        <f>_xlfn.XLOOKUP(B:B,'Swift Code&amp;Bank Name'!B:B,'Swift Code&amp;Bank Name'!C:C)</f>
        <v>#N/A</v>
      </c>
      <c r="D10427" s="83" t="s">
        <v>980</v>
      </c>
      <c r="E10427" s="83" t="s">
        <v>1638</v>
      </c>
      <c r="F10427" s="83" t="s">
        <v>14696</v>
      </c>
      <c r="G10427" s="83" t="str">
        <f t="shared" si="162"/>
        <v>0305  สาขาวาริชภูมิ  WARITCHAPHUM</v>
      </c>
      <c r="H10427" s="83">
        <v>25610108</v>
      </c>
    </row>
    <row r="10428" spans="1:8" x14ac:dyDescent="0.25">
      <c r="A10428" s="83" t="s">
        <v>14405</v>
      </c>
      <c r="B10428" s="83" t="str">
        <f>_xlfn.XLOOKUP(A:A,[1]FI_NAME!$A:$A,[1]FI_NAME!$B:$B)</f>
        <v>บริษัท ศักดิ์สยามลิสซิ่ง  จำกัด (มหาชน)</v>
      </c>
      <c r="C10428" s="83" t="e">
        <f>_xlfn.XLOOKUP(B:B,'Swift Code&amp;Bank Name'!B:B,'Swift Code&amp;Bank Name'!C:C)</f>
        <v>#N/A</v>
      </c>
      <c r="D10428" s="83" t="s">
        <v>983</v>
      </c>
      <c r="E10428" s="83" t="s">
        <v>1014</v>
      </c>
      <c r="F10428" s="83" t="s">
        <v>8290</v>
      </c>
      <c r="G10428" s="83" t="str">
        <f t="shared" si="162"/>
        <v>0306  สาขาสกลนคร  SAKON NAKHON</v>
      </c>
      <c r="H10428" s="83">
        <v>25610108</v>
      </c>
    </row>
    <row r="10429" spans="1:8" x14ac:dyDescent="0.25">
      <c r="A10429" s="83" t="s">
        <v>14405</v>
      </c>
      <c r="B10429" s="83" t="str">
        <f>_xlfn.XLOOKUP(A:A,[1]FI_NAME!$A:$A,[1]FI_NAME!$B:$B)</f>
        <v>บริษัท ศักดิ์สยามลิสซิ่ง  จำกัด (มหาชน)</v>
      </c>
      <c r="C10429" s="83" t="e">
        <f>_xlfn.XLOOKUP(B:B,'Swift Code&amp;Bank Name'!B:B,'Swift Code&amp;Bank Name'!C:C)</f>
        <v>#N/A</v>
      </c>
      <c r="D10429" s="83" t="s">
        <v>986</v>
      </c>
      <c r="E10429" s="83" t="s">
        <v>14697</v>
      </c>
      <c r="F10429" s="83" t="s">
        <v>14698</v>
      </c>
      <c r="G10429" s="83" t="str">
        <f t="shared" si="162"/>
        <v>0307  สาขาสามแยกนาอ้อย  SAM YAEK NA OI</v>
      </c>
      <c r="H10429" s="83">
        <v>25610108</v>
      </c>
    </row>
    <row r="10430" spans="1:8" x14ac:dyDescent="0.25">
      <c r="A10430" s="83" t="s">
        <v>14405</v>
      </c>
      <c r="B10430" s="83" t="str">
        <f>_xlfn.XLOOKUP(A:A,[1]FI_NAME!$A:$A,[1]FI_NAME!$B:$B)</f>
        <v>บริษัท ศักดิ์สยามลิสซิ่ง  จำกัด (มหาชน)</v>
      </c>
      <c r="C10430" s="83" t="e">
        <f>_xlfn.XLOOKUP(B:B,'Swift Code&amp;Bank Name'!B:B,'Swift Code&amp;Bank Name'!C:C)</f>
        <v>#N/A</v>
      </c>
      <c r="D10430" s="83" t="s">
        <v>989</v>
      </c>
      <c r="E10430" s="83" t="s">
        <v>14699</v>
      </c>
      <c r="F10430" s="83" t="s">
        <v>14700</v>
      </c>
      <c r="G10430" s="83" t="str">
        <f t="shared" si="162"/>
        <v>0308  สาขาเชียงเครือ  CHIANG KHRUEA</v>
      </c>
      <c r="H10430" s="83">
        <v>25610108</v>
      </c>
    </row>
    <row r="10431" spans="1:8" x14ac:dyDescent="0.25">
      <c r="A10431" s="83" t="s">
        <v>14405</v>
      </c>
      <c r="B10431" s="83" t="str">
        <f>_xlfn.XLOOKUP(A:A,[1]FI_NAME!$A:$A,[1]FI_NAME!$B:$B)</f>
        <v>บริษัท ศักดิ์สยามลิสซิ่ง  จำกัด (มหาชน)</v>
      </c>
      <c r="C10431" s="83" t="e">
        <f>_xlfn.XLOOKUP(B:B,'Swift Code&amp;Bank Name'!B:B,'Swift Code&amp;Bank Name'!C:C)</f>
        <v>#N/A</v>
      </c>
      <c r="D10431" s="83" t="s">
        <v>992</v>
      </c>
      <c r="E10431" s="83" t="s">
        <v>8401</v>
      </c>
      <c r="F10431" s="83" t="s">
        <v>8402</v>
      </c>
      <c r="G10431" s="83" t="str">
        <f t="shared" si="162"/>
        <v>0309  สาขาพรรณานิคม  PHANNA NIKHOM</v>
      </c>
      <c r="H10431" s="83">
        <v>25610108</v>
      </c>
    </row>
    <row r="10432" spans="1:8" x14ac:dyDescent="0.25">
      <c r="A10432" s="83" t="s">
        <v>14405</v>
      </c>
      <c r="B10432" s="83" t="str">
        <f>_xlfn.XLOOKUP(A:A,[1]FI_NAME!$A:$A,[1]FI_NAME!$B:$B)</f>
        <v>บริษัท ศักดิ์สยามลิสซิ่ง  จำกัด (มหาชน)</v>
      </c>
      <c r="C10432" s="83" t="e">
        <f>_xlfn.XLOOKUP(B:B,'Swift Code&amp;Bank Name'!B:B,'Swift Code&amp;Bank Name'!C:C)</f>
        <v>#N/A</v>
      </c>
      <c r="D10432" s="83" t="s">
        <v>995</v>
      </c>
      <c r="E10432" s="83" t="s">
        <v>4356</v>
      </c>
      <c r="F10432" s="83" t="s">
        <v>14701</v>
      </c>
      <c r="G10432" s="83" t="str">
        <f t="shared" si="162"/>
        <v>0310  สาขาด่านช้าง  DAN  CHANG</v>
      </c>
      <c r="H10432" s="83">
        <v>25610108</v>
      </c>
    </row>
    <row r="10433" spans="1:8" x14ac:dyDescent="0.25">
      <c r="A10433" s="83" t="s">
        <v>14405</v>
      </c>
      <c r="B10433" s="83" t="str">
        <f>_xlfn.XLOOKUP(A:A,[1]FI_NAME!$A:$A,[1]FI_NAME!$B:$B)</f>
        <v>บริษัท ศักดิ์สยามลิสซิ่ง  จำกัด (มหาชน)</v>
      </c>
      <c r="C10433" s="83" t="e">
        <f>_xlfn.XLOOKUP(B:B,'Swift Code&amp;Bank Name'!B:B,'Swift Code&amp;Bank Name'!C:C)</f>
        <v>#N/A</v>
      </c>
      <c r="D10433" s="83" t="s">
        <v>998</v>
      </c>
      <c r="E10433" s="83" t="s">
        <v>7319</v>
      </c>
      <c r="F10433" s="83" t="s">
        <v>14702</v>
      </c>
      <c r="G10433" s="83" t="str">
        <f t="shared" si="162"/>
        <v>0311  สาขาท่าช้าง  THA  CHANG</v>
      </c>
      <c r="H10433" s="83">
        <v>25610108</v>
      </c>
    </row>
    <row r="10434" spans="1:8" x14ac:dyDescent="0.25">
      <c r="A10434" s="83" t="s">
        <v>14405</v>
      </c>
      <c r="B10434" s="83" t="str">
        <f>_xlfn.XLOOKUP(A:A,[1]FI_NAME!$A:$A,[1]FI_NAME!$B:$B)</f>
        <v>บริษัท ศักดิ์สยามลิสซิ่ง  จำกัด (มหาชน)</v>
      </c>
      <c r="C10434" s="83" t="e">
        <f>_xlfn.XLOOKUP(B:B,'Swift Code&amp;Bank Name'!B:B,'Swift Code&amp;Bank Name'!C:C)</f>
        <v>#N/A</v>
      </c>
      <c r="D10434" s="83" t="s">
        <v>1001</v>
      </c>
      <c r="E10434" s="83" t="s">
        <v>1299</v>
      </c>
      <c r="F10434" s="83" t="s">
        <v>8324</v>
      </c>
      <c r="G10434" s="83" t="str">
        <f t="shared" si="162"/>
        <v>0312  สาขาสามชุก  SAM CHUK</v>
      </c>
      <c r="H10434" s="83">
        <v>25610108</v>
      </c>
    </row>
    <row r="10435" spans="1:8" x14ac:dyDescent="0.25">
      <c r="A10435" s="83" t="s">
        <v>14405</v>
      </c>
      <c r="B10435" s="83" t="str">
        <f>_xlfn.XLOOKUP(A:A,[1]FI_NAME!$A:$A,[1]FI_NAME!$B:$B)</f>
        <v>บริษัท ศักดิ์สยามลิสซิ่ง  จำกัด (มหาชน)</v>
      </c>
      <c r="C10435" s="83" t="e">
        <f>_xlfn.XLOOKUP(B:B,'Swift Code&amp;Bank Name'!B:B,'Swift Code&amp;Bank Name'!C:C)</f>
        <v>#N/A</v>
      </c>
      <c r="D10435" s="83" t="s">
        <v>1004</v>
      </c>
      <c r="E10435" s="83" t="s">
        <v>7617</v>
      </c>
      <c r="F10435" s="83" t="s">
        <v>8776</v>
      </c>
      <c r="G10435" s="83" t="str">
        <f t="shared" si="162"/>
        <v>0313  สาขาหนองหญ้าไซ  NONG YA SAI</v>
      </c>
      <c r="H10435" s="83">
        <v>25610108</v>
      </c>
    </row>
    <row r="10436" spans="1:8" x14ac:dyDescent="0.25">
      <c r="A10436" s="83" t="s">
        <v>14405</v>
      </c>
      <c r="B10436" s="83" t="str">
        <f>_xlfn.XLOOKUP(A:A,[1]FI_NAME!$A:$A,[1]FI_NAME!$B:$B)</f>
        <v>บริษัท ศักดิ์สยามลิสซิ่ง  จำกัด (มหาชน)</v>
      </c>
      <c r="C10436" s="83" t="e">
        <f>_xlfn.XLOOKUP(B:B,'Swift Code&amp;Bank Name'!B:B,'Swift Code&amp;Bank Name'!C:C)</f>
        <v>#N/A</v>
      </c>
      <c r="D10436" s="83" t="s">
        <v>1007</v>
      </c>
      <c r="E10436" s="83" t="s">
        <v>1215</v>
      </c>
      <c r="F10436" s="83" t="s">
        <v>8440</v>
      </c>
      <c r="G10436" s="83" t="str">
        <f t="shared" ref="G10436:G10499" si="163">CONCATENATE(D10436,"  ",E10436,"  ",F10436)</f>
        <v>0314  สาขาอู่ทอง  U THONG</v>
      </c>
      <c r="H10436" s="83">
        <v>25610108</v>
      </c>
    </row>
    <row r="10437" spans="1:8" x14ac:dyDescent="0.25">
      <c r="A10437" s="83" t="s">
        <v>14405</v>
      </c>
      <c r="B10437" s="83" t="str">
        <f>_xlfn.XLOOKUP(A:A,[1]FI_NAME!$A:$A,[1]FI_NAME!$B:$B)</f>
        <v>บริษัท ศักดิ์สยามลิสซิ่ง  จำกัด (มหาชน)</v>
      </c>
      <c r="C10437" s="83" t="e">
        <f>_xlfn.XLOOKUP(B:B,'Swift Code&amp;Bank Name'!B:B,'Swift Code&amp;Bank Name'!C:C)</f>
        <v>#N/A</v>
      </c>
      <c r="D10437" s="83" t="s">
        <v>1010</v>
      </c>
      <c r="E10437" s="83" t="s">
        <v>11533</v>
      </c>
      <c r="F10437" s="83" t="s">
        <v>14703</v>
      </c>
      <c r="G10437" s="83" t="str">
        <f t="shared" si="163"/>
        <v>0315  สาขาท่าเสด็จ  THA SADET</v>
      </c>
      <c r="H10437" s="83">
        <v>25610108</v>
      </c>
    </row>
    <row r="10438" spans="1:8" x14ac:dyDescent="0.25">
      <c r="A10438" s="83" t="s">
        <v>14405</v>
      </c>
      <c r="B10438" s="83" t="str">
        <f>_xlfn.XLOOKUP(A:A,[1]FI_NAME!$A:$A,[1]FI_NAME!$B:$B)</f>
        <v>บริษัท ศักดิ์สยามลิสซิ่ง  จำกัด (มหาชน)</v>
      </c>
      <c r="C10438" s="83" t="e">
        <f>_xlfn.XLOOKUP(B:B,'Swift Code&amp;Bank Name'!B:B,'Swift Code&amp;Bank Name'!C:C)</f>
        <v>#N/A</v>
      </c>
      <c r="D10438" s="83" t="s">
        <v>1013</v>
      </c>
      <c r="E10438" s="83" t="s">
        <v>4376</v>
      </c>
      <c r="F10438" s="83" t="s">
        <v>14704</v>
      </c>
      <c r="G10438" s="83" t="str">
        <f t="shared" si="163"/>
        <v>0316  สาขาดอนเจดีย์  DON  CHEDI</v>
      </c>
      <c r="H10438" s="83">
        <v>25610108</v>
      </c>
    </row>
    <row r="10439" spans="1:8" x14ac:dyDescent="0.25">
      <c r="A10439" s="83" t="s">
        <v>14405</v>
      </c>
      <c r="B10439" s="83" t="str">
        <f>_xlfn.XLOOKUP(A:A,[1]FI_NAME!$A:$A,[1]FI_NAME!$B:$B)</f>
        <v>บริษัท ศักดิ์สยามลิสซิ่ง  จำกัด (มหาชน)</v>
      </c>
      <c r="C10439" s="83" t="e">
        <f>_xlfn.XLOOKUP(B:B,'Swift Code&amp;Bank Name'!B:B,'Swift Code&amp;Bank Name'!C:C)</f>
        <v>#N/A</v>
      </c>
      <c r="D10439" s="83" t="s">
        <v>1016</v>
      </c>
      <c r="E10439" s="83" t="s">
        <v>3780</v>
      </c>
      <c r="F10439" s="83" t="s">
        <v>14705</v>
      </c>
      <c r="G10439" s="83" t="str">
        <f t="shared" si="163"/>
        <v>0317  สาขาโพธิ์ทอง  PHO  THONG</v>
      </c>
      <c r="H10439" s="83">
        <v>25610108</v>
      </c>
    </row>
    <row r="10440" spans="1:8" x14ac:dyDescent="0.25">
      <c r="A10440" s="83" t="s">
        <v>14405</v>
      </c>
      <c r="B10440" s="83" t="str">
        <f>_xlfn.XLOOKUP(A:A,[1]FI_NAME!$A:$A,[1]FI_NAME!$B:$B)</f>
        <v>บริษัท ศักดิ์สยามลิสซิ่ง  จำกัด (มหาชน)</v>
      </c>
      <c r="C10440" s="83" t="e">
        <f>_xlfn.XLOOKUP(B:B,'Swift Code&amp;Bank Name'!B:B,'Swift Code&amp;Bank Name'!C:C)</f>
        <v>#N/A</v>
      </c>
      <c r="D10440" s="83" t="s">
        <v>1019</v>
      </c>
      <c r="E10440" s="83" t="s">
        <v>1161</v>
      </c>
      <c r="F10440" s="83" t="s">
        <v>8473</v>
      </c>
      <c r="G10440" s="83" t="str">
        <f t="shared" si="163"/>
        <v>0318  สาขาวิเศษชัยชาญ  WISET CHAI CHAN</v>
      </c>
      <c r="H10440" s="83">
        <v>25610108</v>
      </c>
    </row>
    <row r="10441" spans="1:8" x14ac:dyDescent="0.25">
      <c r="A10441" s="83" t="s">
        <v>14405</v>
      </c>
      <c r="B10441" s="83" t="str">
        <f>_xlfn.XLOOKUP(A:A,[1]FI_NAME!$A:$A,[1]FI_NAME!$B:$B)</f>
        <v>บริษัท ศักดิ์สยามลิสซิ่ง  จำกัด (มหาชน)</v>
      </c>
      <c r="C10441" s="83" t="e">
        <f>_xlfn.XLOOKUP(B:B,'Swift Code&amp;Bank Name'!B:B,'Swift Code&amp;Bank Name'!C:C)</f>
        <v>#N/A</v>
      </c>
      <c r="D10441" s="83" t="s">
        <v>1022</v>
      </c>
      <c r="E10441" s="83" t="s">
        <v>8483</v>
      </c>
      <c r="F10441" s="83" t="s">
        <v>14706</v>
      </c>
      <c r="G10441" s="83" t="str">
        <f t="shared" si="163"/>
        <v>0319  สาขาแสวงหา  SAWAENG HA</v>
      </c>
      <c r="H10441" s="83">
        <v>25610108</v>
      </c>
    </row>
    <row r="10442" spans="1:8" x14ac:dyDescent="0.25">
      <c r="A10442" s="83" t="s">
        <v>14405</v>
      </c>
      <c r="B10442" s="83" t="str">
        <f>_xlfn.XLOOKUP(A:A,[1]FI_NAME!$A:$A,[1]FI_NAME!$B:$B)</f>
        <v>บริษัท ศักดิ์สยามลิสซิ่ง  จำกัด (มหาชน)</v>
      </c>
      <c r="C10442" s="83" t="e">
        <f>_xlfn.XLOOKUP(B:B,'Swift Code&amp;Bank Name'!B:B,'Swift Code&amp;Bank Name'!C:C)</f>
        <v>#N/A</v>
      </c>
      <c r="D10442" s="83" t="s">
        <v>1025</v>
      </c>
      <c r="E10442" s="83" t="s">
        <v>7218</v>
      </c>
      <c r="F10442" s="83" t="s">
        <v>8790</v>
      </c>
      <c r="G10442" s="83" t="str">
        <f t="shared" si="163"/>
        <v>0320  สาขาบางระจัน  BANG RACHAN</v>
      </c>
      <c r="H10442" s="83">
        <v>25610108</v>
      </c>
    </row>
    <row r="10443" spans="1:8" x14ac:dyDescent="0.25">
      <c r="A10443" s="83" t="s">
        <v>14405</v>
      </c>
      <c r="B10443" s="83" t="str">
        <f>_xlfn.XLOOKUP(A:A,[1]FI_NAME!$A:$A,[1]FI_NAME!$B:$B)</f>
        <v>บริษัท ศักดิ์สยามลิสซิ่ง  จำกัด (มหาชน)</v>
      </c>
      <c r="C10443" s="83" t="e">
        <f>_xlfn.XLOOKUP(B:B,'Swift Code&amp;Bank Name'!B:B,'Swift Code&amp;Bank Name'!C:C)</f>
        <v>#N/A</v>
      </c>
      <c r="D10443" s="83" t="s">
        <v>1028</v>
      </c>
      <c r="E10443" s="83" t="s">
        <v>9257</v>
      </c>
      <c r="F10443" s="83" t="s">
        <v>9258</v>
      </c>
      <c r="G10443" s="83" t="str">
        <f t="shared" si="163"/>
        <v>0321  สาขาค่ายบางระจัน  KHAI BANG RACHAN</v>
      </c>
      <c r="H10443" s="83">
        <v>25610108</v>
      </c>
    </row>
    <row r="10444" spans="1:8" x14ac:dyDescent="0.25">
      <c r="A10444" s="83" t="s">
        <v>14405</v>
      </c>
      <c r="B10444" s="83" t="str">
        <f>_xlfn.XLOOKUP(A:A,[1]FI_NAME!$A:$A,[1]FI_NAME!$B:$B)</f>
        <v>บริษัท ศักดิ์สยามลิสซิ่ง  จำกัด (มหาชน)</v>
      </c>
      <c r="C10444" s="83" t="e">
        <f>_xlfn.XLOOKUP(B:B,'Swift Code&amp;Bank Name'!B:B,'Swift Code&amp;Bank Name'!C:C)</f>
        <v>#N/A</v>
      </c>
      <c r="D10444" s="83" t="s">
        <v>1031</v>
      </c>
      <c r="E10444" s="83" t="s">
        <v>1008</v>
      </c>
      <c r="F10444" s="83" t="s">
        <v>8323</v>
      </c>
      <c r="G10444" s="83" t="str">
        <f t="shared" si="163"/>
        <v>0322  สาขาสิงห์บุรี  SING BURI</v>
      </c>
      <c r="H10444" s="83">
        <v>25610108</v>
      </c>
    </row>
    <row r="10445" spans="1:8" x14ac:dyDescent="0.25">
      <c r="A10445" s="83" t="s">
        <v>14405</v>
      </c>
      <c r="B10445" s="83" t="str">
        <f>_xlfn.XLOOKUP(A:A,[1]FI_NAME!$A:$A,[1]FI_NAME!$B:$B)</f>
        <v>บริษัท ศักดิ์สยามลิสซิ่ง  จำกัด (มหาชน)</v>
      </c>
      <c r="C10445" s="83" t="e">
        <f>_xlfn.XLOOKUP(B:B,'Swift Code&amp;Bank Name'!B:B,'Swift Code&amp;Bank Name'!C:C)</f>
        <v>#N/A</v>
      </c>
      <c r="D10445" s="83" t="s">
        <v>1034</v>
      </c>
      <c r="E10445" s="83" t="s">
        <v>975</v>
      </c>
      <c r="F10445" s="83" t="s">
        <v>8411</v>
      </c>
      <c r="G10445" s="83" t="str">
        <f t="shared" si="163"/>
        <v>0323  สาขาตาก  TAK</v>
      </c>
      <c r="H10445" s="83">
        <v>25610108</v>
      </c>
    </row>
    <row r="10446" spans="1:8" x14ac:dyDescent="0.25">
      <c r="A10446" s="83" t="s">
        <v>14405</v>
      </c>
      <c r="B10446" s="83" t="str">
        <f>_xlfn.XLOOKUP(A:A,[1]FI_NAME!$A:$A,[1]FI_NAME!$B:$B)</f>
        <v>บริษัท ศักดิ์สยามลิสซิ่ง  จำกัด (มหาชน)</v>
      </c>
      <c r="C10446" s="83" t="e">
        <f>_xlfn.XLOOKUP(B:B,'Swift Code&amp;Bank Name'!B:B,'Swift Code&amp;Bank Name'!C:C)</f>
        <v>#N/A</v>
      </c>
      <c r="D10446" s="83" t="s">
        <v>1037</v>
      </c>
      <c r="E10446" s="83" t="s">
        <v>7746</v>
      </c>
      <c r="F10446" s="83" t="s">
        <v>9355</v>
      </c>
      <c r="G10446" s="83" t="str">
        <f t="shared" si="163"/>
        <v>0324  สาขาบ้านตาก  BAN TAK</v>
      </c>
      <c r="H10446" s="83">
        <v>25610108</v>
      </c>
    </row>
    <row r="10447" spans="1:8" x14ac:dyDescent="0.25">
      <c r="A10447" s="83" t="s">
        <v>14405</v>
      </c>
      <c r="B10447" s="83" t="str">
        <f>_xlfn.XLOOKUP(A:A,[1]FI_NAME!$A:$A,[1]FI_NAME!$B:$B)</f>
        <v>บริษัท ศักดิ์สยามลิสซิ่ง  จำกัด (มหาชน)</v>
      </c>
      <c r="C10447" s="83" t="e">
        <f>_xlfn.XLOOKUP(B:B,'Swift Code&amp;Bank Name'!B:B,'Swift Code&amp;Bank Name'!C:C)</f>
        <v>#N/A</v>
      </c>
      <c r="D10447" s="83" t="s">
        <v>1040</v>
      </c>
      <c r="E10447" s="83" t="s">
        <v>9216</v>
      </c>
      <c r="F10447" s="83" t="s">
        <v>9217</v>
      </c>
      <c r="G10447" s="83" t="str">
        <f t="shared" si="163"/>
        <v>0325  สาขาวังเจ้า  WANG CHAO</v>
      </c>
      <c r="H10447" s="83">
        <v>25610108</v>
      </c>
    </row>
    <row r="10448" spans="1:8" x14ac:dyDescent="0.25">
      <c r="A10448" s="83" t="s">
        <v>14405</v>
      </c>
      <c r="B10448" s="83" t="str">
        <f>_xlfn.XLOOKUP(A:A,[1]FI_NAME!$A:$A,[1]FI_NAME!$B:$B)</f>
        <v>บริษัท ศักดิ์สยามลิสซิ่ง  จำกัด (มหาชน)</v>
      </c>
      <c r="C10448" s="83" t="e">
        <f>_xlfn.XLOOKUP(B:B,'Swift Code&amp;Bank Name'!B:B,'Swift Code&amp;Bank Name'!C:C)</f>
        <v>#N/A</v>
      </c>
      <c r="D10448" s="83" t="s">
        <v>1043</v>
      </c>
      <c r="E10448" s="83" t="s">
        <v>4270</v>
      </c>
      <c r="F10448" s="83" t="s">
        <v>8476</v>
      </c>
      <c r="G10448" s="83" t="str">
        <f t="shared" si="163"/>
        <v>0326  สาขาโพทะเล  PHO THALE</v>
      </c>
      <c r="H10448" s="83">
        <v>25610108</v>
      </c>
    </row>
    <row r="10449" spans="1:8" x14ac:dyDescent="0.25">
      <c r="A10449" s="83" t="s">
        <v>14405</v>
      </c>
      <c r="B10449" s="83" t="str">
        <f>_xlfn.XLOOKUP(A:A,[1]FI_NAME!$A:$A,[1]FI_NAME!$B:$B)</f>
        <v>บริษัท ศักดิ์สยามลิสซิ่ง  จำกัด (มหาชน)</v>
      </c>
      <c r="C10449" s="83" t="e">
        <f>_xlfn.XLOOKUP(B:B,'Swift Code&amp;Bank Name'!B:B,'Swift Code&amp;Bank Name'!C:C)</f>
        <v>#N/A</v>
      </c>
      <c r="D10449" s="83" t="s">
        <v>1046</v>
      </c>
      <c r="E10449" s="83" t="s">
        <v>930</v>
      </c>
      <c r="F10449" s="83" t="s">
        <v>8312</v>
      </c>
      <c r="G10449" s="83" t="str">
        <f t="shared" si="163"/>
        <v>0327  สาขาตะพานหิน  TAPHAN HIN</v>
      </c>
      <c r="H10449" s="83">
        <v>25610108</v>
      </c>
    </row>
    <row r="10450" spans="1:8" x14ac:dyDescent="0.25">
      <c r="A10450" s="83" t="s">
        <v>14405</v>
      </c>
      <c r="B10450" s="83" t="str">
        <f>_xlfn.XLOOKUP(A:A,[1]FI_NAME!$A:$A,[1]FI_NAME!$B:$B)</f>
        <v>บริษัท ศักดิ์สยามลิสซิ่ง  จำกัด (มหาชน)</v>
      </c>
      <c r="C10450" s="83" t="e">
        <f>_xlfn.XLOOKUP(B:B,'Swift Code&amp;Bank Name'!B:B,'Swift Code&amp;Bank Name'!C:C)</f>
        <v>#N/A</v>
      </c>
      <c r="D10450" s="83" t="s">
        <v>1049</v>
      </c>
      <c r="E10450" s="83" t="s">
        <v>1482</v>
      </c>
      <c r="F10450" s="83" t="s">
        <v>8720</v>
      </c>
      <c r="G10450" s="83" t="str">
        <f t="shared" si="163"/>
        <v>0328  สาขาหนองบัวแดง  NONG BUA DAENG</v>
      </c>
      <c r="H10450" s="83">
        <v>25610108</v>
      </c>
    </row>
    <row r="10451" spans="1:8" x14ac:dyDescent="0.25">
      <c r="A10451" s="83" t="s">
        <v>14405</v>
      </c>
      <c r="B10451" s="83" t="str">
        <f>_xlfn.XLOOKUP(A:A,[1]FI_NAME!$A:$A,[1]FI_NAME!$B:$B)</f>
        <v>บริษัท ศักดิ์สยามลิสซิ่ง  จำกัด (มหาชน)</v>
      </c>
      <c r="C10451" s="83" t="e">
        <f>_xlfn.XLOOKUP(B:B,'Swift Code&amp;Bank Name'!B:B,'Swift Code&amp;Bank Name'!C:C)</f>
        <v>#N/A</v>
      </c>
      <c r="D10451" s="83" t="s">
        <v>1052</v>
      </c>
      <c r="E10451" s="83" t="s">
        <v>7362</v>
      </c>
      <c r="F10451" s="83" t="s">
        <v>8636</v>
      </c>
      <c r="G10451" s="83" t="str">
        <f t="shared" si="163"/>
        <v>0329  สาขาเกษตรสมบูรณ์  KASET SOMBUN</v>
      </c>
      <c r="H10451" s="83">
        <v>25610108</v>
      </c>
    </row>
    <row r="10452" spans="1:8" x14ac:dyDescent="0.25">
      <c r="A10452" s="83" t="s">
        <v>14405</v>
      </c>
      <c r="B10452" s="83" t="str">
        <f>_xlfn.XLOOKUP(A:A,[1]FI_NAME!$A:$A,[1]FI_NAME!$B:$B)</f>
        <v>บริษัท ศักดิ์สยามลิสซิ่ง  จำกัด (มหาชน)</v>
      </c>
      <c r="C10452" s="83" t="e">
        <f>_xlfn.XLOOKUP(B:B,'Swift Code&amp;Bank Name'!B:B,'Swift Code&amp;Bank Name'!C:C)</f>
        <v>#N/A</v>
      </c>
      <c r="D10452" s="83" t="s">
        <v>1055</v>
      </c>
      <c r="E10452" s="83" t="s">
        <v>8040</v>
      </c>
      <c r="F10452" s="83" t="s">
        <v>8635</v>
      </c>
      <c r="G10452" s="83" t="str">
        <f t="shared" si="163"/>
        <v>0330  สาขาบ้านเขว้า  BAN KHWAO</v>
      </c>
      <c r="H10452" s="83">
        <v>25610108</v>
      </c>
    </row>
    <row r="10453" spans="1:8" x14ac:dyDescent="0.25">
      <c r="A10453" s="83" t="s">
        <v>14405</v>
      </c>
      <c r="B10453" s="83" t="str">
        <f>_xlfn.XLOOKUP(A:A,[1]FI_NAME!$A:$A,[1]FI_NAME!$B:$B)</f>
        <v>บริษัท ศักดิ์สยามลิสซิ่ง  จำกัด (มหาชน)</v>
      </c>
      <c r="C10453" s="83" t="e">
        <f>_xlfn.XLOOKUP(B:B,'Swift Code&amp;Bank Name'!B:B,'Swift Code&amp;Bank Name'!C:C)</f>
        <v>#N/A</v>
      </c>
      <c r="D10453" s="83" t="s">
        <v>1058</v>
      </c>
      <c r="E10453" s="83" t="s">
        <v>933</v>
      </c>
      <c r="F10453" s="83" t="s">
        <v>8269</v>
      </c>
      <c r="G10453" s="83" t="str">
        <f t="shared" si="163"/>
        <v>0331  สาขาลพบุรี  LOP BURI</v>
      </c>
      <c r="H10453" s="83">
        <v>25610108</v>
      </c>
    </row>
    <row r="10454" spans="1:8" x14ac:dyDescent="0.25">
      <c r="A10454" s="83" t="s">
        <v>14405</v>
      </c>
      <c r="B10454" s="83" t="str">
        <f>_xlfn.XLOOKUP(A:A,[1]FI_NAME!$A:$A,[1]FI_NAME!$B:$B)</f>
        <v>บริษัท ศักดิ์สยามลิสซิ่ง  จำกัด (มหาชน)</v>
      </c>
      <c r="C10454" s="83" t="e">
        <f>_xlfn.XLOOKUP(B:B,'Swift Code&amp;Bank Name'!B:B,'Swift Code&amp;Bank Name'!C:C)</f>
        <v>#N/A</v>
      </c>
      <c r="D10454" s="83" t="s">
        <v>1061</v>
      </c>
      <c r="E10454" s="83" t="s">
        <v>1101</v>
      </c>
      <c r="F10454" s="83" t="s">
        <v>14707</v>
      </c>
      <c r="G10454" s="83" t="str">
        <f t="shared" si="163"/>
        <v>0332  สาขาลำนารายณ์  LAM  NARAI</v>
      </c>
      <c r="H10454" s="83">
        <v>25610108</v>
      </c>
    </row>
    <row r="10455" spans="1:8" x14ac:dyDescent="0.25">
      <c r="A10455" s="83" t="s">
        <v>14405</v>
      </c>
      <c r="B10455" s="83" t="str">
        <f>_xlfn.XLOOKUP(A:A,[1]FI_NAME!$A:$A,[1]FI_NAME!$B:$B)</f>
        <v>บริษัท ศักดิ์สยามลิสซิ่ง  จำกัด (มหาชน)</v>
      </c>
      <c r="C10455" s="83" t="e">
        <f>_xlfn.XLOOKUP(B:B,'Swift Code&amp;Bank Name'!B:B,'Swift Code&amp;Bank Name'!C:C)</f>
        <v>#N/A</v>
      </c>
      <c r="D10455" s="83" t="s">
        <v>1064</v>
      </c>
      <c r="E10455" s="83" t="s">
        <v>3428</v>
      </c>
      <c r="F10455" s="83" t="s">
        <v>11797</v>
      </c>
      <c r="G10455" s="83" t="str">
        <f t="shared" si="163"/>
        <v>0333  สาขาพัฒนานิคม  PHATTHANA NIKHOM</v>
      </c>
      <c r="H10455" s="83">
        <v>25610108</v>
      </c>
    </row>
    <row r="10456" spans="1:8" x14ac:dyDescent="0.25">
      <c r="A10456" s="83" t="s">
        <v>14405</v>
      </c>
      <c r="B10456" s="83" t="str">
        <f>_xlfn.XLOOKUP(A:A,[1]FI_NAME!$A:$A,[1]FI_NAME!$B:$B)</f>
        <v>บริษัท ศักดิ์สยามลิสซิ่ง  จำกัด (มหาชน)</v>
      </c>
      <c r="C10456" s="83" t="e">
        <f>_xlfn.XLOOKUP(B:B,'Swift Code&amp;Bank Name'!B:B,'Swift Code&amp;Bank Name'!C:C)</f>
        <v>#N/A</v>
      </c>
      <c r="D10456" s="83" t="s">
        <v>1067</v>
      </c>
      <c r="E10456" s="83" t="s">
        <v>2712</v>
      </c>
      <c r="F10456" s="83" t="s">
        <v>8444</v>
      </c>
      <c r="G10456" s="83" t="str">
        <f t="shared" si="163"/>
        <v>0334  สาขาบ้านหมี่  BAN MI</v>
      </c>
      <c r="H10456" s="83">
        <v>25610108</v>
      </c>
    </row>
    <row r="10457" spans="1:8" x14ac:dyDescent="0.25">
      <c r="A10457" s="83" t="s">
        <v>14405</v>
      </c>
      <c r="B10457" s="83" t="str">
        <f>_xlfn.XLOOKUP(A:A,[1]FI_NAME!$A:$A,[1]FI_NAME!$B:$B)</f>
        <v>บริษัท ศักดิ์สยามลิสซิ่ง  จำกัด (มหาชน)</v>
      </c>
      <c r="C10457" s="83" t="e">
        <f>_xlfn.XLOOKUP(B:B,'Swift Code&amp;Bank Name'!B:B,'Swift Code&amp;Bank Name'!C:C)</f>
        <v>#N/A</v>
      </c>
      <c r="D10457" s="83" t="s">
        <v>1070</v>
      </c>
      <c r="E10457" s="83" t="s">
        <v>14708</v>
      </c>
      <c r="F10457" s="83" t="s">
        <v>14709</v>
      </c>
      <c r="G10457" s="83" t="str">
        <f t="shared" si="163"/>
        <v>0335  สาขาภูดิน  PHU DIN</v>
      </c>
      <c r="H10457" s="83">
        <v>25610108</v>
      </c>
    </row>
    <row r="10458" spans="1:8" x14ac:dyDescent="0.25">
      <c r="A10458" s="83" t="s">
        <v>14405</v>
      </c>
      <c r="B10458" s="83" t="str">
        <f>_xlfn.XLOOKUP(A:A,[1]FI_NAME!$A:$A,[1]FI_NAME!$B:$B)</f>
        <v>บริษัท ศักดิ์สยามลิสซิ่ง  จำกัด (มหาชน)</v>
      </c>
      <c r="C10458" s="83" t="e">
        <f>_xlfn.XLOOKUP(B:B,'Swift Code&amp;Bank Name'!B:B,'Swift Code&amp;Bank Name'!C:C)</f>
        <v>#N/A</v>
      </c>
      <c r="D10458" s="83" t="s">
        <v>1073</v>
      </c>
      <c r="E10458" s="83" t="s">
        <v>14710</v>
      </c>
      <c r="F10458" s="83" t="s">
        <v>14711</v>
      </c>
      <c r="G10458" s="83" t="str">
        <f t="shared" si="163"/>
        <v>0336  สาขาโคกสูงสัมพันธ์  KHOK SUNG SAMPAN</v>
      </c>
      <c r="H10458" s="83">
        <v>25610108</v>
      </c>
    </row>
    <row r="10459" spans="1:8" x14ac:dyDescent="0.25">
      <c r="A10459" s="83" t="s">
        <v>14405</v>
      </c>
      <c r="B10459" s="83" t="str">
        <f>_xlfn.XLOOKUP(A:A,[1]FI_NAME!$A:$A,[1]FI_NAME!$B:$B)</f>
        <v>บริษัท ศักดิ์สยามลิสซิ่ง  จำกัด (มหาชน)</v>
      </c>
      <c r="C10459" s="83" t="e">
        <f>_xlfn.XLOOKUP(B:B,'Swift Code&amp;Bank Name'!B:B,'Swift Code&amp;Bank Name'!C:C)</f>
        <v>#N/A</v>
      </c>
      <c r="D10459" s="83" t="s">
        <v>1076</v>
      </c>
      <c r="E10459" s="83" t="s">
        <v>4107</v>
      </c>
      <c r="F10459" s="83" t="s">
        <v>8468</v>
      </c>
      <c r="G10459" s="83" t="str">
        <f t="shared" si="163"/>
        <v>0337  สาขาหนองกุงศรี  NONG KUNG SI</v>
      </c>
      <c r="H10459" s="83">
        <v>25610108</v>
      </c>
    </row>
    <row r="10460" spans="1:8" x14ac:dyDescent="0.25">
      <c r="A10460" s="83" t="s">
        <v>14405</v>
      </c>
      <c r="B10460" s="83" t="str">
        <f>_xlfn.XLOOKUP(A:A,[1]FI_NAME!$A:$A,[1]FI_NAME!$B:$B)</f>
        <v>บริษัท ศักดิ์สยามลิสซิ่ง  จำกัด (มหาชน)</v>
      </c>
      <c r="C10460" s="83" t="e">
        <f>_xlfn.XLOOKUP(B:B,'Swift Code&amp;Bank Name'!B:B,'Swift Code&amp;Bank Name'!C:C)</f>
        <v>#N/A</v>
      </c>
      <c r="D10460" s="83" t="s">
        <v>1079</v>
      </c>
      <c r="E10460" s="83" t="s">
        <v>7759</v>
      </c>
      <c r="F10460" s="83" t="s">
        <v>14712</v>
      </c>
      <c r="G10460" s="83" t="str">
        <f t="shared" si="163"/>
        <v>0338  สาขาท่าคันโท  THA KHANTHO</v>
      </c>
      <c r="H10460" s="83">
        <v>25610108</v>
      </c>
    </row>
    <row r="10461" spans="1:8" x14ac:dyDescent="0.25">
      <c r="A10461" s="83" t="s">
        <v>14405</v>
      </c>
      <c r="B10461" s="83" t="str">
        <f>_xlfn.XLOOKUP(A:A,[1]FI_NAME!$A:$A,[1]FI_NAME!$B:$B)</f>
        <v>บริษัท ศักดิ์สยามลิสซิ่ง  จำกัด (มหาชน)</v>
      </c>
      <c r="C10461" s="83" t="e">
        <f>_xlfn.XLOOKUP(B:B,'Swift Code&amp;Bank Name'!B:B,'Swift Code&amp;Bank Name'!C:C)</f>
        <v>#N/A</v>
      </c>
      <c r="D10461" s="83" t="s">
        <v>1082</v>
      </c>
      <c r="E10461" s="83" t="s">
        <v>14713</v>
      </c>
      <c r="F10461" s="83" t="s">
        <v>14714</v>
      </c>
      <c r="G10461" s="83" t="str">
        <f t="shared" si="163"/>
        <v>0339  สาขาคำใหญ่  KHAM YAI</v>
      </c>
      <c r="H10461" s="83">
        <v>25610108</v>
      </c>
    </row>
    <row r="10462" spans="1:8" x14ac:dyDescent="0.25">
      <c r="A10462" s="83" t="s">
        <v>14405</v>
      </c>
      <c r="B10462" s="83" t="str">
        <f>_xlfn.XLOOKUP(A:A,[1]FI_NAME!$A:$A,[1]FI_NAME!$B:$B)</f>
        <v>บริษัท ศักดิ์สยามลิสซิ่ง  จำกัด (มหาชน)</v>
      </c>
      <c r="C10462" s="83" t="e">
        <f>_xlfn.XLOOKUP(B:B,'Swift Code&amp;Bank Name'!B:B,'Swift Code&amp;Bank Name'!C:C)</f>
        <v>#N/A</v>
      </c>
      <c r="D10462" s="83" t="s">
        <v>1085</v>
      </c>
      <c r="E10462" s="83" t="s">
        <v>14715</v>
      </c>
      <c r="F10462" s="83" t="s">
        <v>14716</v>
      </c>
      <c r="G10462" s="83" t="str">
        <f t="shared" si="163"/>
        <v>0340  สาขาหนองโน  NONG  NO</v>
      </c>
      <c r="H10462" s="83">
        <v>25610108</v>
      </c>
    </row>
    <row r="10463" spans="1:8" x14ac:dyDescent="0.25">
      <c r="A10463" s="83" t="s">
        <v>14405</v>
      </c>
      <c r="B10463" s="83" t="str">
        <f>_xlfn.XLOOKUP(A:A,[1]FI_NAME!$A:$A,[1]FI_NAME!$B:$B)</f>
        <v>บริษัท ศักดิ์สยามลิสซิ่ง  จำกัด (มหาชน)</v>
      </c>
      <c r="C10463" s="83" t="e">
        <f>_xlfn.XLOOKUP(B:B,'Swift Code&amp;Bank Name'!B:B,'Swift Code&amp;Bank Name'!C:C)</f>
        <v>#N/A</v>
      </c>
      <c r="D10463" s="83" t="s">
        <v>1088</v>
      </c>
      <c r="E10463" s="83" t="s">
        <v>14717</v>
      </c>
      <c r="F10463" s="83" t="s">
        <v>14718</v>
      </c>
      <c r="G10463" s="83" t="str">
        <f t="shared" si="163"/>
        <v>0341  สาขาห้วยยางดง  HUAI YANG DONG</v>
      </c>
      <c r="H10463" s="83">
        <v>25610108</v>
      </c>
    </row>
    <row r="10464" spans="1:8" x14ac:dyDescent="0.25">
      <c r="A10464" s="83" t="s">
        <v>14405</v>
      </c>
      <c r="B10464" s="83" t="str">
        <f>_xlfn.XLOOKUP(A:A,[1]FI_NAME!$A:$A,[1]FI_NAME!$B:$B)</f>
        <v>บริษัท ศักดิ์สยามลิสซิ่ง  จำกัด (มหาชน)</v>
      </c>
      <c r="C10464" s="83" t="e">
        <f>_xlfn.XLOOKUP(B:B,'Swift Code&amp;Bank Name'!B:B,'Swift Code&amp;Bank Name'!C:C)</f>
        <v>#N/A</v>
      </c>
      <c r="D10464" s="83" t="s">
        <v>1091</v>
      </c>
      <c r="E10464" s="83" t="s">
        <v>14719</v>
      </c>
      <c r="F10464" s="83" t="s">
        <v>14720</v>
      </c>
      <c r="G10464" s="83" t="str">
        <f t="shared" si="163"/>
        <v>0342  สาขาศรีกระนวน  SI KRANUAN</v>
      </c>
      <c r="H10464" s="83">
        <v>25610108</v>
      </c>
    </row>
    <row r="10465" spans="1:8" x14ac:dyDescent="0.25">
      <c r="A10465" s="83" t="s">
        <v>14405</v>
      </c>
      <c r="B10465" s="83" t="str">
        <f>_xlfn.XLOOKUP(A:A,[1]FI_NAME!$A:$A,[1]FI_NAME!$B:$B)</f>
        <v>บริษัท ศักดิ์สยามลิสซิ่ง  จำกัด (มหาชน)</v>
      </c>
      <c r="C10465" s="83" t="e">
        <f>_xlfn.XLOOKUP(B:B,'Swift Code&amp;Bank Name'!B:B,'Swift Code&amp;Bank Name'!C:C)</f>
        <v>#N/A</v>
      </c>
      <c r="D10465" s="83" t="s">
        <v>1094</v>
      </c>
      <c r="E10465" s="83" t="s">
        <v>9204</v>
      </c>
      <c r="F10465" s="83" t="s">
        <v>9205</v>
      </c>
      <c r="G10465" s="83" t="str">
        <f t="shared" si="163"/>
        <v>0343  สาขาพระยืน  PHRA YUEN</v>
      </c>
      <c r="H10465" s="83">
        <v>25610108</v>
      </c>
    </row>
    <row r="10466" spans="1:8" x14ac:dyDescent="0.25">
      <c r="A10466" s="83" t="s">
        <v>14405</v>
      </c>
      <c r="B10466" s="83" t="str">
        <f>_xlfn.XLOOKUP(A:A,[1]FI_NAME!$A:$A,[1]FI_NAME!$B:$B)</f>
        <v>บริษัท ศักดิ์สยามลิสซิ่ง  จำกัด (มหาชน)</v>
      </c>
      <c r="C10466" s="83" t="e">
        <f>_xlfn.XLOOKUP(B:B,'Swift Code&amp;Bank Name'!B:B,'Swift Code&amp;Bank Name'!C:C)</f>
        <v>#N/A</v>
      </c>
      <c r="D10466" s="83" t="s">
        <v>1097</v>
      </c>
      <c r="E10466" s="83" t="s">
        <v>9198</v>
      </c>
      <c r="F10466" s="83" t="s">
        <v>14721</v>
      </c>
      <c r="G10466" s="83" t="str">
        <f t="shared" si="163"/>
        <v>0344  สาขาแวงใหญ่  WAENG YAI</v>
      </c>
      <c r="H10466" s="83">
        <v>25610108</v>
      </c>
    </row>
    <row r="10467" spans="1:8" x14ac:dyDescent="0.25">
      <c r="A10467" s="83" t="s">
        <v>14405</v>
      </c>
      <c r="B10467" s="83" t="str">
        <f>_xlfn.XLOOKUP(A:A,[1]FI_NAME!$A:$A,[1]FI_NAME!$B:$B)</f>
        <v>บริษัท ศักดิ์สยามลิสซิ่ง  จำกัด (มหาชน)</v>
      </c>
      <c r="C10467" s="83" t="e">
        <f>_xlfn.XLOOKUP(B:B,'Swift Code&amp;Bank Name'!B:B,'Swift Code&amp;Bank Name'!C:C)</f>
        <v>#N/A</v>
      </c>
      <c r="D10467" s="83" t="s">
        <v>1100</v>
      </c>
      <c r="E10467" s="83" t="s">
        <v>14722</v>
      </c>
      <c r="F10467" s="83" t="s">
        <v>14723</v>
      </c>
      <c r="G10467" s="83" t="str">
        <f t="shared" si="163"/>
        <v>0345  สาขาหนองนกเขียน  NONG  NOK  KHIAN</v>
      </c>
      <c r="H10467" s="83">
        <v>25610108</v>
      </c>
    </row>
    <row r="10468" spans="1:8" x14ac:dyDescent="0.25">
      <c r="A10468" s="83" t="s">
        <v>14405</v>
      </c>
      <c r="B10468" s="83" t="str">
        <f>_xlfn.XLOOKUP(A:A,[1]FI_NAME!$A:$A,[1]FI_NAME!$B:$B)</f>
        <v>บริษัท ศักดิ์สยามลิสซิ่ง  จำกัด (มหาชน)</v>
      </c>
      <c r="C10468" s="83" t="e">
        <f>_xlfn.XLOOKUP(B:B,'Swift Code&amp;Bank Name'!B:B,'Swift Code&amp;Bank Name'!C:C)</f>
        <v>#N/A</v>
      </c>
      <c r="D10468" s="83" t="s">
        <v>1103</v>
      </c>
      <c r="E10468" s="83" t="s">
        <v>9515</v>
      </c>
      <c r="F10468" s="83" t="s">
        <v>14724</v>
      </c>
      <c r="G10468" s="83" t="str">
        <f t="shared" si="163"/>
        <v>0346  สาขาหนองเม็ก  NONG  MEK</v>
      </c>
      <c r="H10468" s="83">
        <v>25610108</v>
      </c>
    </row>
    <row r="10469" spans="1:8" x14ac:dyDescent="0.25">
      <c r="A10469" s="83" t="s">
        <v>14405</v>
      </c>
      <c r="B10469" s="83" t="str">
        <f>_xlfn.XLOOKUP(A:A,[1]FI_NAME!$A:$A,[1]FI_NAME!$B:$B)</f>
        <v>บริษัท ศักดิ์สยามลิสซิ่ง  จำกัด (มหาชน)</v>
      </c>
      <c r="C10469" s="83" t="e">
        <f>_xlfn.XLOOKUP(B:B,'Swift Code&amp;Bank Name'!B:B,'Swift Code&amp;Bank Name'!C:C)</f>
        <v>#N/A</v>
      </c>
      <c r="D10469" s="83" t="s">
        <v>1106</v>
      </c>
      <c r="E10469" s="83" t="s">
        <v>14725</v>
      </c>
      <c r="F10469" s="83" t="s">
        <v>14726</v>
      </c>
      <c r="G10469" s="83" t="str">
        <f t="shared" si="163"/>
        <v>0347  สาขาบ้านเกิ้ง  BAN KOENG</v>
      </c>
      <c r="H10469" s="83">
        <v>25610108</v>
      </c>
    </row>
    <row r="10470" spans="1:8" x14ac:dyDescent="0.25">
      <c r="A10470" s="83" t="s">
        <v>14405</v>
      </c>
      <c r="B10470" s="83" t="str">
        <f>_xlfn.XLOOKUP(A:A,[1]FI_NAME!$A:$A,[1]FI_NAME!$B:$B)</f>
        <v>บริษัท ศักดิ์สยามลิสซิ่ง  จำกัด (มหาชน)</v>
      </c>
      <c r="C10470" s="83" t="e">
        <f>_xlfn.XLOOKUP(B:B,'Swift Code&amp;Bank Name'!B:B,'Swift Code&amp;Bank Name'!C:C)</f>
        <v>#N/A</v>
      </c>
      <c r="D10470" s="83" t="s">
        <v>1109</v>
      </c>
      <c r="E10470" s="83" t="s">
        <v>9314</v>
      </c>
      <c r="F10470" s="83" t="s">
        <v>9315</v>
      </c>
      <c r="G10470" s="83" t="str">
        <f t="shared" si="163"/>
        <v>0348  สาขาเปือยน้อย  PUEAI NOI</v>
      </c>
      <c r="H10470" s="83">
        <v>25610108</v>
      </c>
    </row>
    <row r="10471" spans="1:8" x14ac:dyDescent="0.25">
      <c r="A10471" s="83" t="s">
        <v>14405</v>
      </c>
      <c r="B10471" s="83" t="str">
        <f>_xlfn.XLOOKUP(A:A,[1]FI_NAME!$A:$A,[1]FI_NAME!$B:$B)</f>
        <v>บริษัท ศักดิ์สยามลิสซิ่ง  จำกัด (มหาชน)</v>
      </c>
      <c r="C10471" s="83" t="e">
        <f>_xlfn.XLOOKUP(B:B,'Swift Code&amp;Bank Name'!B:B,'Swift Code&amp;Bank Name'!C:C)</f>
        <v>#N/A</v>
      </c>
      <c r="D10471" s="83" t="s">
        <v>1112</v>
      </c>
      <c r="E10471" s="83" t="s">
        <v>14727</v>
      </c>
      <c r="F10471" s="83" t="s">
        <v>14728</v>
      </c>
      <c r="G10471" s="83" t="str">
        <f t="shared" si="163"/>
        <v>0349  สาขาเวียงเก่า  WIANG KAO</v>
      </c>
      <c r="H10471" s="83">
        <v>25610108</v>
      </c>
    </row>
    <row r="10472" spans="1:8" x14ac:dyDescent="0.25">
      <c r="A10472" s="83" t="s">
        <v>14405</v>
      </c>
      <c r="B10472" s="83" t="str">
        <f>_xlfn.XLOOKUP(A:A,[1]FI_NAME!$A:$A,[1]FI_NAME!$B:$B)</f>
        <v>บริษัท ศักดิ์สยามลิสซิ่ง  จำกัด (มหาชน)</v>
      </c>
      <c r="C10472" s="83" t="e">
        <f>_xlfn.XLOOKUP(B:B,'Swift Code&amp;Bank Name'!B:B,'Swift Code&amp;Bank Name'!C:C)</f>
        <v>#N/A</v>
      </c>
      <c r="D10472" s="83" t="s">
        <v>1115</v>
      </c>
      <c r="E10472" s="83" t="s">
        <v>9482</v>
      </c>
      <c r="F10472" s="83" t="s">
        <v>9483</v>
      </c>
      <c r="G10472" s="83" t="str">
        <f t="shared" si="163"/>
        <v>0350  สาขาดอนโมง  DON MONG</v>
      </c>
      <c r="H10472" s="83">
        <v>25610108</v>
      </c>
    </row>
    <row r="10473" spans="1:8" x14ac:dyDescent="0.25">
      <c r="A10473" s="83" t="s">
        <v>14405</v>
      </c>
      <c r="B10473" s="83" t="str">
        <f>_xlfn.XLOOKUP(A:A,[1]FI_NAME!$A:$A,[1]FI_NAME!$B:$B)</f>
        <v>บริษัท ศักดิ์สยามลิสซิ่ง  จำกัด (มหาชน)</v>
      </c>
      <c r="C10473" s="83" t="e">
        <f>_xlfn.XLOOKUP(B:B,'Swift Code&amp;Bank Name'!B:B,'Swift Code&amp;Bank Name'!C:C)</f>
        <v>#N/A</v>
      </c>
      <c r="D10473" s="83" t="s">
        <v>1118</v>
      </c>
      <c r="E10473" s="83" t="s">
        <v>9484</v>
      </c>
      <c r="F10473" s="83" t="s">
        <v>9485</v>
      </c>
      <c r="G10473" s="83" t="str">
        <f t="shared" si="163"/>
        <v>0351  สาขาหนองนาคำ  NONG NA KHAM</v>
      </c>
      <c r="H10473" s="83">
        <v>25610108</v>
      </c>
    </row>
    <row r="10474" spans="1:8" x14ac:dyDescent="0.25">
      <c r="A10474" s="83" t="s">
        <v>14405</v>
      </c>
      <c r="B10474" s="83" t="str">
        <f>_xlfn.XLOOKUP(A:A,[1]FI_NAME!$A:$A,[1]FI_NAME!$B:$B)</f>
        <v>บริษัท ศักดิ์สยามลิสซิ่ง  จำกัด (มหาชน)</v>
      </c>
      <c r="C10474" s="83" t="e">
        <f>_xlfn.XLOOKUP(B:B,'Swift Code&amp;Bank Name'!B:B,'Swift Code&amp;Bank Name'!C:C)</f>
        <v>#N/A</v>
      </c>
      <c r="D10474" s="83" t="s">
        <v>1121</v>
      </c>
      <c r="E10474" s="83" t="s">
        <v>1703</v>
      </c>
      <c r="F10474" s="83" t="s">
        <v>14729</v>
      </c>
      <c r="G10474" s="83" t="str">
        <f t="shared" si="163"/>
        <v>0352  สาขาแม่ขะจาน  MAE KHACHAN</v>
      </c>
      <c r="H10474" s="83">
        <v>25610205</v>
      </c>
    </row>
    <row r="10475" spans="1:8" x14ac:dyDescent="0.25">
      <c r="A10475" s="83" t="s">
        <v>14405</v>
      </c>
      <c r="B10475" s="83" t="str">
        <f>_xlfn.XLOOKUP(A:A,[1]FI_NAME!$A:$A,[1]FI_NAME!$B:$B)</f>
        <v>บริษัท ศักดิ์สยามลิสซิ่ง  จำกัด (มหาชน)</v>
      </c>
      <c r="C10475" s="83" t="e">
        <f>_xlfn.XLOOKUP(B:B,'Swift Code&amp;Bank Name'!B:B,'Swift Code&amp;Bank Name'!C:C)</f>
        <v>#N/A</v>
      </c>
      <c r="D10475" s="83" t="s">
        <v>1124</v>
      </c>
      <c r="E10475" s="83" t="s">
        <v>3484</v>
      </c>
      <c r="F10475" s="83" t="s">
        <v>8648</v>
      </c>
      <c r="G10475" s="83" t="str">
        <f t="shared" si="163"/>
        <v>0353  สาขาเวียงป่าเป้า  WIANG PA PAO</v>
      </c>
      <c r="H10475" s="83">
        <v>25610205</v>
      </c>
    </row>
    <row r="10476" spans="1:8" x14ac:dyDescent="0.25">
      <c r="A10476" s="83" t="s">
        <v>14405</v>
      </c>
      <c r="B10476" s="83" t="str">
        <f>_xlfn.XLOOKUP(A:A,[1]FI_NAME!$A:$A,[1]FI_NAME!$B:$B)</f>
        <v>บริษัท ศักดิ์สยามลิสซิ่ง  จำกัด (มหาชน)</v>
      </c>
      <c r="C10476" s="83" t="e">
        <f>_xlfn.XLOOKUP(B:B,'Swift Code&amp;Bank Name'!B:B,'Swift Code&amp;Bank Name'!C:C)</f>
        <v>#N/A</v>
      </c>
      <c r="D10476" s="83" t="s">
        <v>1127</v>
      </c>
      <c r="E10476" s="83" t="s">
        <v>1515</v>
      </c>
      <c r="F10476" s="83" t="s">
        <v>8451</v>
      </c>
      <c r="G10476" s="83" t="str">
        <f t="shared" si="163"/>
        <v>0354  สาขาแม่สรวย  MAE SUAI</v>
      </c>
      <c r="H10476" s="83">
        <v>25610205</v>
      </c>
    </row>
    <row r="10477" spans="1:8" x14ac:dyDescent="0.25">
      <c r="A10477" s="83" t="s">
        <v>14405</v>
      </c>
      <c r="B10477" s="83" t="str">
        <f>_xlfn.XLOOKUP(A:A,[1]FI_NAME!$A:$A,[1]FI_NAME!$B:$B)</f>
        <v>บริษัท ศักดิ์สยามลิสซิ่ง  จำกัด (มหาชน)</v>
      </c>
      <c r="C10477" s="83" t="e">
        <f>_xlfn.XLOOKUP(B:B,'Swift Code&amp;Bank Name'!B:B,'Swift Code&amp;Bank Name'!C:C)</f>
        <v>#N/A</v>
      </c>
      <c r="D10477" s="83" t="s">
        <v>5416</v>
      </c>
      <c r="E10477" s="83" t="s">
        <v>14730</v>
      </c>
      <c r="F10477" s="83" t="s">
        <v>14731</v>
      </c>
      <c r="G10477" s="83" t="str">
        <f t="shared" si="163"/>
        <v>0355  สาขาบ้านหนองบัว  BAN NONG BUA</v>
      </c>
      <c r="H10477" s="83">
        <v>25610205</v>
      </c>
    </row>
    <row r="10478" spans="1:8" x14ac:dyDescent="0.25">
      <c r="A10478" s="83" t="s">
        <v>14405</v>
      </c>
      <c r="B10478" s="83" t="str">
        <f>_xlfn.XLOOKUP(A:A,[1]FI_NAME!$A:$A,[1]FI_NAME!$B:$B)</f>
        <v>บริษัท ศักดิ์สยามลิสซิ่ง  จำกัด (มหาชน)</v>
      </c>
      <c r="C10478" s="83" t="e">
        <f>_xlfn.XLOOKUP(B:B,'Swift Code&amp;Bank Name'!B:B,'Swift Code&amp;Bank Name'!C:C)</f>
        <v>#N/A</v>
      </c>
      <c r="D10478" s="83" t="s">
        <v>1130</v>
      </c>
      <c r="E10478" s="83" t="s">
        <v>9342</v>
      </c>
      <c r="F10478" s="83" t="s">
        <v>9343</v>
      </c>
      <c r="G10478" s="83" t="str">
        <f t="shared" si="163"/>
        <v>0356  สาขาเจดีย์หลวง  CHEDI LUANG</v>
      </c>
      <c r="H10478" s="83">
        <v>25610205</v>
      </c>
    </row>
    <row r="10479" spans="1:8" x14ac:dyDescent="0.25">
      <c r="A10479" s="83" t="s">
        <v>14405</v>
      </c>
      <c r="B10479" s="83" t="str">
        <f>_xlfn.XLOOKUP(A:A,[1]FI_NAME!$A:$A,[1]FI_NAME!$B:$B)</f>
        <v>บริษัท ศักดิ์สยามลิสซิ่ง  จำกัด (มหาชน)</v>
      </c>
      <c r="C10479" s="83" t="e">
        <f>_xlfn.XLOOKUP(B:B,'Swift Code&amp;Bank Name'!B:B,'Swift Code&amp;Bank Name'!C:C)</f>
        <v>#N/A</v>
      </c>
      <c r="D10479" s="83" t="s">
        <v>4000</v>
      </c>
      <c r="E10479" s="83" t="s">
        <v>14732</v>
      </c>
      <c r="F10479" s="83" t="s">
        <v>14733</v>
      </c>
      <c r="G10479" s="83" t="str">
        <f t="shared" si="163"/>
        <v>0357  สาขาดอนสลี  DON SALI</v>
      </c>
      <c r="H10479" s="83">
        <v>25610205</v>
      </c>
    </row>
    <row r="10480" spans="1:8" x14ac:dyDescent="0.25">
      <c r="A10480" s="83" t="s">
        <v>14405</v>
      </c>
      <c r="B10480" s="83" t="str">
        <f>_xlfn.XLOOKUP(A:A,[1]FI_NAME!$A:$A,[1]FI_NAME!$B:$B)</f>
        <v>บริษัท ศักดิ์สยามลิสซิ่ง  จำกัด (มหาชน)</v>
      </c>
      <c r="C10480" s="83" t="e">
        <f>_xlfn.XLOOKUP(B:B,'Swift Code&amp;Bank Name'!B:B,'Swift Code&amp;Bank Name'!C:C)</f>
        <v>#N/A</v>
      </c>
      <c r="D10480" s="83" t="s">
        <v>1133</v>
      </c>
      <c r="E10480" s="83" t="s">
        <v>14734</v>
      </c>
      <c r="F10480" s="83" t="s">
        <v>14735</v>
      </c>
      <c r="G10480" s="83" t="str">
        <f t="shared" si="163"/>
        <v>0358  สาขาฝายกวาง  FAI KWANG</v>
      </c>
      <c r="H10480" s="83">
        <v>25610205</v>
      </c>
    </row>
    <row r="10481" spans="1:8" x14ac:dyDescent="0.25">
      <c r="A10481" s="83" t="s">
        <v>14405</v>
      </c>
      <c r="B10481" s="83" t="str">
        <f>_xlfn.XLOOKUP(A:A,[1]FI_NAME!$A:$A,[1]FI_NAME!$B:$B)</f>
        <v>บริษัท ศักดิ์สยามลิสซิ่ง  จำกัด (มหาชน)</v>
      </c>
      <c r="C10481" s="83" t="e">
        <f>_xlfn.XLOOKUP(B:B,'Swift Code&amp;Bank Name'!B:B,'Swift Code&amp;Bank Name'!C:C)</f>
        <v>#N/A</v>
      </c>
      <c r="D10481" s="83" t="s">
        <v>1136</v>
      </c>
      <c r="E10481" s="83" t="s">
        <v>7783</v>
      </c>
      <c r="F10481" s="83" t="s">
        <v>14736</v>
      </c>
      <c r="G10481" s="83" t="str">
        <f t="shared" si="163"/>
        <v>0359  สาขาสุวรรณคูหา  SUWANNAKHUHA</v>
      </c>
      <c r="H10481" s="83">
        <v>25610205</v>
      </c>
    </row>
    <row r="10482" spans="1:8" x14ac:dyDescent="0.25">
      <c r="A10482" s="83" t="s">
        <v>14405</v>
      </c>
      <c r="B10482" s="83" t="str">
        <f>_xlfn.XLOOKUP(A:A,[1]FI_NAME!$A:$A,[1]FI_NAME!$B:$B)</f>
        <v>บริษัท ศักดิ์สยามลิสซิ่ง  จำกัด (มหาชน)</v>
      </c>
      <c r="C10482" s="83" t="e">
        <f>_xlfn.XLOOKUP(B:B,'Swift Code&amp;Bank Name'!B:B,'Swift Code&amp;Bank Name'!C:C)</f>
        <v>#N/A</v>
      </c>
      <c r="D10482" s="83" t="s">
        <v>1139</v>
      </c>
      <c r="E10482" s="83" t="s">
        <v>12250</v>
      </c>
      <c r="F10482" s="83" t="s">
        <v>14737</v>
      </c>
      <c r="G10482" s="83" t="str">
        <f t="shared" si="163"/>
        <v>0360  สาขาบ้านปิน  BAN PIN</v>
      </c>
      <c r="H10482" s="83">
        <v>25610305</v>
      </c>
    </row>
    <row r="10483" spans="1:8" x14ac:dyDescent="0.25">
      <c r="A10483" s="83" t="s">
        <v>14405</v>
      </c>
      <c r="B10483" s="83" t="str">
        <f>_xlfn.XLOOKUP(A:A,[1]FI_NAME!$A:$A,[1]FI_NAME!$B:$B)</f>
        <v>บริษัท ศักดิ์สยามลิสซิ่ง  จำกัด (มหาชน)</v>
      </c>
      <c r="C10483" s="83" t="e">
        <f>_xlfn.XLOOKUP(B:B,'Swift Code&amp;Bank Name'!B:B,'Swift Code&amp;Bank Name'!C:C)</f>
        <v>#N/A</v>
      </c>
      <c r="D10483" s="83" t="s">
        <v>1142</v>
      </c>
      <c r="E10483" s="83" t="s">
        <v>9245</v>
      </c>
      <c r="F10483" s="83" t="s">
        <v>9246</v>
      </c>
      <c r="G10483" s="83" t="str">
        <f t="shared" si="163"/>
        <v>0361  สาขาส่องดาว  SONG DAO</v>
      </c>
      <c r="H10483" s="83">
        <v>25610305</v>
      </c>
    </row>
    <row r="10484" spans="1:8" x14ac:dyDescent="0.25">
      <c r="A10484" s="83" t="s">
        <v>14405</v>
      </c>
      <c r="B10484" s="83" t="str">
        <f>_xlfn.XLOOKUP(A:A,[1]FI_NAME!$A:$A,[1]FI_NAME!$B:$B)</f>
        <v>บริษัท ศักดิ์สยามลิสซิ่ง  จำกัด (มหาชน)</v>
      </c>
      <c r="C10484" s="83" t="e">
        <f>_xlfn.XLOOKUP(B:B,'Swift Code&amp;Bank Name'!B:B,'Swift Code&amp;Bank Name'!C:C)</f>
        <v>#N/A</v>
      </c>
      <c r="D10484" s="83" t="s">
        <v>1145</v>
      </c>
      <c r="E10484" s="83" t="s">
        <v>8098</v>
      </c>
      <c r="F10484" s="83" t="s">
        <v>14738</v>
      </c>
      <c r="G10484" s="83" t="str">
        <f t="shared" si="163"/>
        <v>0362  สาขานาวัง  NA WANG</v>
      </c>
      <c r="H10484" s="83">
        <v>25610305</v>
      </c>
    </row>
    <row r="10485" spans="1:8" x14ac:dyDescent="0.25">
      <c r="A10485" s="83" t="s">
        <v>14405</v>
      </c>
      <c r="B10485" s="83" t="str">
        <f>_xlfn.XLOOKUP(A:A,[1]FI_NAME!$A:$A,[1]FI_NAME!$B:$B)</f>
        <v>บริษัท ศักดิ์สยามลิสซิ่ง  จำกัด (มหาชน)</v>
      </c>
      <c r="C10485" s="83" t="e">
        <f>_xlfn.XLOOKUP(B:B,'Swift Code&amp;Bank Name'!B:B,'Swift Code&amp;Bank Name'!C:C)</f>
        <v>#N/A</v>
      </c>
      <c r="D10485" s="83" t="s">
        <v>1148</v>
      </c>
      <c r="E10485" s="83" t="s">
        <v>14739</v>
      </c>
      <c r="F10485" s="83" t="s">
        <v>14740</v>
      </c>
      <c r="G10485" s="83" t="str">
        <f t="shared" si="163"/>
        <v>0363  สาขาปลายราง  PLAI RANG</v>
      </c>
      <c r="H10485" s="83">
        <v>25610305</v>
      </c>
    </row>
    <row r="10486" spans="1:8" x14ac:dyDescent="0.25">
      <c r="A10486" s="83" t="s">
        <v>14405</v>
      </c>
      <c r="B10486" s="83" t="str">
        <f>_xlfn.XLOOKUP(A:A,[1]FI_NAME!$A:$A,[1]FI_NAME!$B:$B)</f>
        <v>บริษัท ศักดิ์สยามลิสซิ่ง  จำกัด (มหาชน)</v>
      </c>
      <c r="C10486" s="83" t="e">
        <f>_xlfn.XLOOKUP(B:B,'Swift Code&amp;Bank Name'!B:B,'Swift Code&amp;Bank Name'!C:C)</f>
        <v>#N/A</v>
      </c>
      <c r="D10486" s="83" t="s">
        <v>1151</v>
      </c>
      <c r="E10486" s="83" t="s">
        <v>909</v>
      </c>
      <c r="F10486" s="83" t="s">
        <v>8271</v>
      </c>
      <c r="G10486" s="83" t="str">
        <f t="shared" si="163"/>
        <v>0364  สาขานครสวรรค์  NAKHON SAWAN</v>
      </c>
      <c r="H10486" s="83">
        <v>25610305</v>
      </c>
    </row>
    <row r="10487" spans="1:8" x14ac:dyDescent="0.25">
      <c r="A10487" s="83" t="s">
        <v>14405</v>
      </c>
      <c r="B10487" s="83" t="str">
        <f>_xlfn.XLOOKUP(A:A,[1]FI_NAME!$A:$A,[1]FI_NAME!$B:$B)</f>
        <v>บริษัท ศักดิ์สยามลิสซิ่ง  จำกัด (มหาชน)</v>
      </c>
      <c r="C10487" s="83" t="e">
        <f>_xlfn.XLOOKUP(B:B,'Swift Code&amp;Bank Name'!B:B,'Swift Code&amp;Bank Name'!C:C)</f>
        <v>#N/A</v>
      </c>
      <c r="D10487" s="83" t="s">
        <v>5876</v>
      </c>
      <c r="E10487" s="83" t="s">
        <v>7432</v>
      </c>
      <c r="F10487" s="83" t="s">
        <v>8895</v>
      </c>
      <c r="G10487" s="83" t="str">
        <f t="shared" si="163"/>
        <v>0365  สาขาโกรกพระ  KROK PHRA</v>
      </c>
      <c r="H10487" s="83">
        <v>25610305</v>
      </c>
    </row>
    <row r="10488" spans="1:8" x14ac:dyDescent="0.25">
      <c r="A10488" s="83" t="s">
        <v>14405</v>
      </c>
      <c r="B10488" s="83" t="str">
        <f>_xlfn.XLOOKUP(A:A,[1]FI_NAME!$A:$A,[1]FI_NAME!$B:$B)</f>
        <v>บริษัท ศักดิ์สยามลิสซิ่ง  จำกัด (มหาชน)</v>
      </c>
      <c r="C10488" s="83" t="e">
        <f>_xlfn.XLOOKUP(B:B,'Swift Code&amp;Bank Name'!B:B,'Swift Code&amp;Bank Name'!C:C)</f>
        <v>#N/A</v>
      </c>
      <c r="D10488" s="83" t="s">
        <v>1154</v>
      </c>
      <c r="E10488" s="83" t="s">
        <v>14741</v>
      </c>
      <c r="F10488" s="83" t="s">
        <v>14742</v>
      </c>
      <c r="G10488" s="83" t="str">
        <f t="shared" si="163"/>
        <v>0366  สาขาเทพนคร  THEP  NOKHON</v>
      </c>
      <c r="H10488" s="83">
        <v>25610305</v>
      </c>
    </row>
    <row r="10489" spans="1:8" x14ac:dyDescent="0.25">
      <c r="A10489" s="83" t="s">
        <v>14405</v>
      </c>
      <c r="B10489" s="83" t="str">
        <f>_xlfn.XLOOKUP(A:A,[1]FI_NAME!$A:$A,[1]FI_NAME!$B:$B)</f>
        <v>บริษัท ศักดิ์สยามลิสซิ่ง  จำกัด (มหาชน)</v>
      </c>
      <c r="C10489" s="83" t="e">
        <f>_xlfn.XLOOKUP(B:B,'Swift Code&amp;Bank Name'!B:B,'Swift Code&amp;Bank Name'!C:C)</f>
        <v>#N/A</v>
      </c>
      <c r="D10489" s="83" t="s">
        <v>1157</v>
      </c>
      <c r="E10489" s="83" t="s">
        <v>1605</v>
      </c>
      <c r="F10489" s="83" t="s">
        <v>14743</v>
      </c>
      <c r="G10489" s="83" t="str">
        <f t="shared" si="163"/>
        <v>0367  สาขานครชุม  NAKHON  CHUM</v>
      </c>
      <c r="H10489" s="83">
        <v>25610305</v>
      </c>
    </row>
    <row r="10490" spans="1:8" x14ac:dyDescent="0.25">
      <c r="A10490" s="83" t="s">
        <v>14405</v>
      </c>
      <c r="B10490" s="83" t="str">
        <f>_xlfn.XLOOKUP(A:A,[1]FI_NAME!$A:$A,[1]FI_NAME!$B:$B)</f>
        <v>บริษัท ศักดิ์สยามลิสซิ่ง  จำกัด (มหาชน)</v>
      </c>
      <c r="C10490" s="83" t="e">
        <f>_xlfn.XLOOKUP(B:B,'Swift Code&amp;Bank Name'!B:B,'Swift Code&amp;Bank Name'!C:C)</f>
        <v>#N/A</v>
      </c>
      <c r="D10490" s="83" t="s">
        <v>1160</v>
      </c>
      <c r="E10490" s="83" t="s">
        <v>2569</v>
      </c>
      <c r="F10490" s="83" t="s">
        <v>8412</v>
      </c>
      <c r="G10490" s="83" t="str">
        <f t="shared" si="163"/>
        <v>0368  สาขาหันคา  HANKHA</v>
      </c>
      <c r="H10490" s="83">
        <v>25610305</v>
      </c>
    </row>
    <row r="10491" spans="1:8" x14ac:dyDescent="0.25">
      <c r="A10491" s="83" t="s">
        <v>14405</v>
      </c>
      <c r="B10491" s="83" t="str">
        <f>_xlfn.XLOOKUP(A:A,[1]FI_NAME!$A:$A,[1]FI_NAME!$B:$B)</f>
        <v>บริษัท ศักดิ์สยามลิสซิ่ง  จำกัด (มหาชน)</v>
      </c>
      <c r="C10491" s="83" t="e">
        <f>_xlfn.XLOOKUP(B:B,'Swift Code&amp;Bank Name'!B:B,'Swift Code&amp;Bank Name'!C:C)</f>
        <v>#N/A</v>
      </c>
      <c r="D10491" s="83" t="s">
        <v>1163</v>
      </c>
      <c r="E10491" s="83" t="s">
        <v>2578</v>
      </c>
      <c r="F10491" s="83" t="s">
        <v>8449</v>
      </c>
      <c r="G10491" s="83" t="str">
        <f t="shared" si="163"/>
        <v>0369  สาขาสรรคบุรี  SANKHABURI</v>
      </c>
      <c r="H10491" s="83">
        <v>25610305</v>
      </c>
    </row>
    <row r="10492" spans="1:8" x14ac:dyDescent="0.25">
      <c r="A10492" s="83" t="s">
        <v>14405</v>
      </c>
      <c r="B10492" s="83" t="str">
        <f>_xlfn.XLOOKUP(A:A,[1]FI_NAME!$A:$A,[1]FI_NAME!$B:$B)</f>
        <v>บริษัท ศักดิ์สยามลิสซิ่ง  จำกัด (มหาชน)</v>
      </c>
      <c r="C10492" s="83" t="e">
        <f>_xlfn.XLOOKUP(B:B,'Swift Code&amp;Bank Name'!B:B,'Swift Code&amp;Bank Name'!C:C)</f>
        <v>#N/A</v>
      </c>
      <c r="D10492" s="83" t="s">
        <v>1166</v>
      </c>
      <c r="E10492" s="83" t="s">
        <v>7412</v>
      </c>
      <c r="F10492" s="83" t="s">
        <v>8384</v>
      </c>
      <c r="G10492" s="83" t="str">
        <f t="shared" si="163"/>
        <v>0370  สาขาสามง่าม  SAM NGAM</v>
      </c>
      <c r="H10492" s="83">
        <v>25610305</v>
      </c>
    </row>
    <row r="10493" spans="1:8" x14ac:dyDescent="0.25">
      <c r="A10493" s="83" t="s">
        <v>14405</v>
      </c>
      <c r="B10493" s="83" t="str">
        <f>_xlfn.XLOOKUP(A:A,[1]FI_NAME!$A:$A,[1]FI_NAME!$B:$B)</f>
        <v>บริษัท ศักดิ์สยามลิสซิ่ง  จำกัด (มหาชน)</v>
      </c>
      <c r="C10493" s="83" t="e">
        <f>_xlfn.XLOOKUP(B:B,'Swift Code&amp;Bank Name'!B:B,'Swift Code&amp;Bank Name'!C:C)</f>
        <v>#N/A</v>
      </c>
      <c r="D10493" s="83" t="s">
        <v>1169</v>
      </c>
      <c r="E10493" s="83" t="s">
        <v>9382</v>
      </c>
      <c r="F10493" s="83" t="s">
        <v>9383</v>
      </c>
      <c r="G10493" s="83" t="str">
        <f t="shared" si="163"/>
        <v>0371  สาขาไผ่ท่าโพ  PHAI THA PHO</v>
      </c>
      <c r="H10493" s="83">
        <v>25610305</v>
      </c>
    </row>
    <row r="10494" spans="1:8" x14ac:dyDescent="0.25">
      <c r="A10494" s="83" t="s">
        <v>14405</v>
      </c>
      <c r="B10494" s="83" t="str">
        <f>_xlfn.XLOOKUP(A:A,[1]FI_NAME!$A:$A,[1]FI_NAME!$B:$B)</f>
        <v>บริษัท ศักดิ์สยามลิสซิ่ง  จำกัด (มหาชน)</v>
      </c>
      <c r="C10494" s="83" t="e">
        <f>_xlfn.XLOOKUP(B:B,'Swift Code&amp;Bank Name'!B:B,'Swift Code&amp;Bank Name'!C:C)</f>
        <v>#N/A</v>
      </c>
      <c r="D10494" s="83" t="s">
        <v>1172</v>
      </c>
      <c r="E10494" s="83" t="s">
        <v>8943</v>
      </c>
      <c r="F10494" s="83" t="s">
        <v>14744</v>
      </c>
      <c r="G10494" s="83" t="str">
        <f t="shared" si="163"/>
        <v>0372  สาขาบึงนาราง  BUENG NA RANG</v>
      </c>
      <c r="H10494" s="83">
        <v>25610305</v>
      </c>
    </row>
    <row r="10495" spans="1:8" x14ac:dyDescent="0.25">
      <c r="A10495" s="83" t="s">
        <v>14405</v>
      </c>
      <c r="B10495" s="83" t="str">
        <f>_xlfn.XLOOKUP(A:A,[1]FI_NAME!$A:$A,[1]FI_NAME!$B:$B)</f>
        <v>บริษัท ศักดิ์สยามลิสซิ่ง  จำกัด (มหาชน)</v>
      </c>
      <c r="C10495" s="83" t="e">
        <f>_xlfn.XLOOKUP(B:B,'Swift Code&amp;Bank Name'!B:B,'Swift Code&amp;Bank Name'!C:C)</f>
        <v>#N/A</v>
      </c>
      <c r="D10495" s="83" t="s">
        <v>1175</v>
      </c>
      <c r="E10495" s="83" t="s">
        <v>9139</v>
      </c>
      <c r="F10495" s="83" t="s">
        <v>14745</v>
      </c>
      <c r="G10495" s="83" t="str">
        <f t="shared" si="163"/>
        <v>0373  สาขาวชิรบารมี  WACHIRABARAMI</v>
      </c>
      <c r="H10495" s="83">
        <v>25610305</v>
      </c>
    </row>
    <row r="10496" spans="1:8" x14ac:dyDescent="0.25">
      <c r="A10496" s="83" t="s">
        <v>14405</v>
      </c>
      <c r="B10496" s="83" t="str">
        <f>_xlfn.XLOOKUP(A:A,[1]FI_NAME!$A:$A,[1]FI_NAME!$B:$B)</f>
        <v>บริษัท ศักดิ์สยามลิสซิ่ง  จำกัด (มหาชน)</v>
      </c>
      <c r="C10496" s="83" t="e">
        <f>_xlfn.XLOOKUP(B:B,'Swift Code&amp;Bank Name'!B:B,'Swift Code&amp;Bank Name'!C:C)</f>
        <v>#N/A</v>
      </c>
      <c r="D10496" s="83" t="s">
        <v>1178</v>
      </c>
      <c r="E10496" s="83" t="s">
        <v>8812</v>
      </c>
      <c r="F10496" s="83" t="s">
        <v>14746</v>
      </c>
      <c r="G10496" s="83" t="str">
        <f t="shared" si="163"/>
        <v>0374  สาขาบ้านฝาง  BAN  FANG</v>
      </c>
      <c r="H10496" s="83">
        <v>25610305</v>
      </c>
    </row>
    <row r="10497" spans="1:8" x14ac:dyDescent="0.25">
      <c r="A10497" s="83" t="s">
        <v>14405</v>
      </c>
      <c r="B10497" s="83" t="str">
        <f>_xlfn.XLOOKUP(A:A,[1]FI_NAME!$A:$A,[1]FI_NAME!$B:$B)</f>
        <v>บริษัท ศักดิ์สยามลิสซิ่ง  จำกัด (มหาชน)</v>
      </c>
      <c r="C10497" s="83" t="e">
        <f>_xlfn.XLOOKUP(B:B,'Swift Code&amp;Bank Name'!B:B,'Swift Code&amp;Bank Name'!C:C)</f>
        <v>#N/A</v>
      </c>
      <c r="D10497" s="83" t="s">
        <v>4017</v>
      </c>
      <c r="E10497" s="83" t="s">
        <v>9303</v>
      </c>
      <c r="F10497" s="83" t="s">
        <v>9304</v>
      </c>
      <c r="G10497" s="83" t="str">
        <f t="shared" si="163"/>
        <v>0375  สาขาโคกโพธิ์ไชย  KHOK PHO CHAI</v>
      </c>
      <c r="H10497" s="83">
        <v>25610305</v>
      </c>
    </row>
    <row r="10498" spans="1:8" x14ac:dyDescent="0.25">
      <c r="A10498" s="83" t="s">
        <v>14405</v>
      </c>
      <c r="B10498" s="83" t="str">
        <f>_xlfn.XLOOKUP(A:A,[1]FI_NAME!$A:$A,[1]FI_NAME!$B:$B)</f>
        <v>บริษัท ศักดิ์สยามลิสซิ่ง  จำกัด (มหาชน)</v>
      </c>
      <c r="C10498" s="83" t="e">
        <f>_xlfn.XLOOKUP(B:B,'Swift Code&amp;Bank Name'!B:B,'Swift Code&amp;Bank Name'!C:C)</f>
        <v>#N/A</v>
      </c>
      <c r="D10498" s="83" t="s">
        <v>1181</v>
      </c>
      <c r="E10498" s="83" t="s">
        <v>8586</v>
      </c>
      <c r="F10498" s="83" t="s">
        <v>8587</v>
      </c>
      <c r="G10498" s="83" t="str">
        <f t="shared" si="163"/>
        <v>0376  สาขาทัพทัน  THAP THAN</v>
      </c>
      <c r="H10498" s="83">
        <v>25610402</v>
      </c>
    </row>
    <row r="10499" spans="1:8" x14ac:dyDescent="0.25">
      <c r="A10499" s="83" t="s">
        <v>14405</v>
      </c>
      <c r="B10499" s="83" t="str">
        <f>_xlfn.XLOOKUP(A:A,[1]FI_NAME!$A:$A,[1]FI_NAME!$B:$B)</f>
        <v>บริษัท ศักดิ์สยามลิสซิ่ง  จำกัด (มหาชน)</v>
      </c>
      <c r="C10499" s="83" t="e">
        <f>_xlfn.XLOOKUP(B:B,'Swift Code&amp;Bank Name'!B:B,'Swift Code&amp;Bank Name'!C:C)</f>
        <v>#N/A</v>
      </c>
      <c r="D10499" s="83" t="s">
        <v>1184</v>
      </c>
      <c r="E10499" s="83" t="s">
        <v>8762</v>
      </c>
      <c r="F10499" s="83" t="s">
        <v>8763</v>
      </c>
      <c r="G10499" s="83" t="str">
        <f t="shared" si="163"/>
        <v>0377  สาขาสว่างอารมณ์  SAWANG AROM</v>
      </c>
      <c r="H10499" s="83">
        <v>25610402</v>
      </c>
    </row>
    <row r="10500" spans="1:8" x14ac:dyDescent="0.25">
      <c r="A10500" s="83" t="s">
        <v>14405</v>
      </c>
      <c r="B10500" s="83" t="str">
        <f>_xlfn.XLOOKUP(A:A,[1]FI_NAME!$A:$A,[1]FI_NAME!$B:$B)</f>
        <v>บริษัท ศักดิ์สยามลิสซิ่ง  จำกัด (มหาชน)</v>
      </c>
      <c r="C10500" s="83" t="e">
        <f>_xlfn.XLOOKUP(B:B,'Swift Code&amp;Bank Name'!B:B,'Swift Code&amp;Bank Name'!C:C)</f>
        <v>#N/A</v>
      </c>
      <c r="D10500" s="83" t="s">
        <v>1187</v>
      </c>
      <c r="E10500" s="83" t="s">
        <v>9475</v>
      </c>
      <c r="F10500" s="83" t="s">
        <v>9476</v>
      </c>
      <c r="G10500" s="83" t="str">
        <f t="shared" ref="G10500:G10563" si="164">CONCATENATE(D10500,"  ",E10500,"  ",F10500)</f>
        <v>0378  สาขาศาลเจ้าไก่ต่อ  SANCHAO KAI TO</v>
      </c>
      <c r="H10500" s="83">
        <v>25610402</v>
      </c>
    </row>
    <row r="10501" spans="1:8" x14ac:dyDescent="0.25">
      <c r="A10501" s="83" t="s">
        <v>14405</v>
      </c>
      <c r="B10501" s="83" t="str">
        <f>_xlfn.XLOOKUP(A:A,[1]FI_NAME!$A:$A,[1]FI_NAME!$B:$B)</f>
        <v>บริษัท ศักดิ์สยามลิสซิ่ง  จำกัด (มหาชน)</v>
      </c>
      <c r="C10501" s="83" t="e">
        <f>_xlfn.XLOOKUP(B:B,'Swift Code&amp;Bank Name'!B:B,'Swift Code&amp;Bank Name'!C:C)</f>
        <v>#N/A</v>
      </c>
      <c r="D10501" s="83" t="s">
        <v>1190</v>
      </c>
      <c r="E10501" s="83" t="s">
        <v>14747</v>
      </c>
      <c r="F10501" s="83" t="s">
        <v>14748</v>
      </c>
      <c r="G10501" s="83" t="str">
        <f t="shared" si="164"/>
        <v>0379  ห้วยรากไม้  HUAI RAK MAI</v>
      </c>
      <c r="H10501" s="83">
        <v>25611105</v>
      </c>
    </row>
    <row r="10502" spans="1:8" x14ac:dyDescent="0.25">
      <c r="A10502" s="83" t="s">
        <v>14405</v>
      </c>
      <c r="B10502" s="83" t="str">
        <f>_xlfn.XLOOKUP(A:A,[1]FI_NAME!$A:$A,[1]FI_NAME!$B:$B)</f>
        <v>บริษัท ศักดิ์สยามลิสซิ่ง  จำกัด (มหาชน)</v>
      </c>
      <c r="C10502" s="83" t="e">
        <f>_xlfn.XLOOKUP(B:B,'Swift Code&amp;Bank Name'!B:B,'Swift Code&amp;Bank Name'!C:C)</f>
        <v>#N/A</v>
      </c>
      <c r="D10502" s="83" t="s">
        <v>1193</v>
      </c>
      <c r="E10502" s="83" t="s">
        <v>11008</v>
      </c>
      <c r="F10502" s="83" t="s">
        <v>8749</v>
      </c>
      <c r="G10502" s="83" t="str">
        <f t="shared" si="164"/>
        <v>0380  วังม่วง  WANG MUANG</v>
      </c>
      <c r="H10502" s="83">
        <v>25620402</v>
      </c>
    </row>
    <row r="10503" spans="1:8" x14ac:dyDescent="0.25">
      <c r="A10503" s="83" t="s">
        <v>14405</v>
      </c>
      <c r="B10503" s="83" t="str">
        <f>_xlfn.XLOOKUP(A:A,[1]FI_NAME!$A:$A,[1]FI_NAME!$B:$B)</f>
        <v>บริษัท ศักดิ์สยามลิสซิ่ง  จำกัด (มหาชน)</v>
      </c>
      <c r="C10503" s="83" t="e">
        <f>_xlfn.XLOOKUP(B:B,'Swift Code&amp;Bank Name'!B:B,'Swift Code&amp;Bank Name'!C:C)</f>
        <v>#N/A</v>
      </c>
      <c r="D10503" s="83" t="s">
        <v>4028</v>
      </c>
      <c r="E10503" s="83" t="s">
        <v>14749</v>
      </c>
      <c r="F10503" s="83" t="s">
        <v>9213</v>
      </c>
      <c r="G10503" s="83" t="str">
        <f t="shared" si="164"/>
        <v>0381  ทุ่งรวงทอง  THUNG RUANG THONG</v>
      </c>
      <c r="H10503" s="83">
        <v>25620402</v>
      </c>
    </row>
    <row r="10504" spans="1:8" x14ac:dyDescent="0.25">
      <c r="A10504" s="83" t="s">
        <v>14405</v>
      </c>
      <c r="B10504" s="83" t="str">
        <f>_xlfn.XLOOKUP(A:A,[1]FI_NAME!$A:$A,[1]FI_NAME!$B:$B)</f>
        <v>บริษัท ศักดิ์สยามลิสซิ่ง  จำกัด (มหาชน)</v>
      </c>
      <c r="C10504" s="83" t="e">
        <f>_xlfn.XLOOKUP(B:B,'Swift Code&amp;Bank Name'!B:B,'Swift Code&amp;Bank Name'!C:C)</f>
        <v>#N/A</v>
      </c>
      <c r="D10504" s="83" t="s">
        <v>1196</v>
      </c>
      <c r="E10504" s="83" t="s">
        <v>12065</v>
      </c>
      <c r="F10504" s="83" t="s">
        <v>12066</v>
      </c>
      <c r="G10504" s="83" t="str">
        <f t="shared" si="164"/>
        <v>0382  ปางมะค่า  PANG MAKHA</v>
      </c>
      <c r="H10504" s="83">
        <v>25620402</v>
      </c>
    </row>
    <row r="10505" spans="1:8" x14ac:dyDescent="0.25">
      <c r="A10505" s="83" t="s">
        <v>14405</v>
      </c>
      <c r="B10505" s="83" t="str">
        <f>_xlfn.XLOOKUP(A:A,[1]FI_NAME!$A:$A,[1]FI_NAME!$B:$B)</f>
        <v>บริษัท ศักดิ์สยามลิสซิ่ง  จำกัด (มหาชน)</v>
      </c>
      <c r="C10505" s="83" t="e">
        <f>_xlfn.XLOOKUP(B:B,'Swift Code&amp;Bank Name'!B:B,'Swift Code&amp;Bank Name'!C:C)</f>
        <v>#N/A</v>
      </c>
      <c r="D10505" s="83" t="s">
        <v>1199</v>
      </c>
      <c r="E10505" s="83" t="s">
        <v>14750</v>
      </c>
      <c r="F10505" s="83" t="s">
        <v>14751</v>
      </c>
      <c r="G10505" s="83" t="str">
        <f t="shared" si="164"/>
        <v>0383  มอสมบูรณ์  MO SOMBUN</v>
      </c>
      <c r="H10505" s="83">
        <v>25620402</v>
      </c>
    </row>
    <row r="10506" spans="1:8" x14ac:dyDescent="0.25">
      <c r="A10506" s="83" t="s">
        <v>14405</v>
      </c>
      <c r="B10506" s="83" t="str">
        <f>_xlfn.XLOOKUP(A:A,[1]FI_NAME!$A:$A,[1]FI_NAME!$B:$B)</f>
        <v>บริษัท ศักดิ์สยามลิสซิ่ง  จำกัด (มหาชน)</v>
      </c>
      <c r="C10506" s="83" t="e">
        <f>_xlfn.XLOOKUP(B:B,'Swift Code&amp;Bank Name'!B:B,'Swift Code&amp;Bank Name'!C:C)</f>
        <v>#N/A</v>
      </c>
      <c r="D10506" s="83" t="s">
        <v>1202</v>
      </c>
      <c r="E10506" s="83" t="s">
        <v>14752</v>
      </c>
      <c r="F10506" s="83" t="s">
        <v>8855</v>
      </c>
      <c r="G10506" s="83" t="str">
        <f t="shared" si="164"/>
        <v>0384  สามเงา  SAM NGAO</v>
      </c>
      <c r="H10506" s="83">
        <v>25620402</v>
      </c>
    </row>
    <row r="10507" spans="1:8" x14ac:dyDescent="0.25">
      <c r="A10507" s="83" t="s">
        <v>14405</v>
      </c>
      <c r="B10507" s="83" t="str">
        <f>_xlfn.XLOOKUP(A:A,[1]FI_NAME!$A:$A,[1]FI_NAME!$B:$B)</f>
        <v>บริษัท ศักดิ์สยามลิสซิ่ง  จำกัด (มหาชน)</v>
      </c>
      <c r="C10507" s="83" t="e">
        <f>_xlfn.XLOOKUP(B:B,'Swift Code&amp;Bank Name'!B:B,'Swift Code&amp;Bank Name'!C:C)</f>
        <v>#N/A</v>
      </c>
      <c r="D10507" s="83" t="s">
        <v>1205</v>
      </c>
      <c r="E10507" s="83" t="s">
        <v>14753</v>
      </c>
      <c r="F10507" s="83" t="s">
        <v>14754</v>
      </c>
      <c r="G10507" s="83" t="str">
        <f t="shared" si="164"/>
        <v>0385  บ้านไร่อุทัยธานี  BAN RAI UTHAI THANI</v>
      </c>
      <c r="H10507" s="83">
        <v>25620402</v>
      </c>
    </row>
    <row r="10508" spans="1:8" x14ac:dyDescent="0.25">
      <c r="A10508" s="83" t="s">
        <v>14405</v>
      </c>
      <c r="B10508" s="83" t="str">
        <f>_xlfn.XLOOKUP(A:A,[1]FI_NAME!$A:$A,[1]FI_NAME!$B:$B)</f>
        <v>บริษัท ศักดิ์สยามลิสซิ่ง  จำกัด (มหาชน)</v>
      </c>
      <c r="C10508" s="83" t="e">
        <f>_xlfn.XLOOKUP(B:B,'Swift Code&amp;Bank Name'!B:B,'Swift Code&amp;Bank Name'!C:C)</f>
        <v>#N/A</v>
      </c>
      <c r="D10508" s="83" t="s">
        <v>1208</v>
      </c>
      <c r="E10508" s="83" t="s">
        <v>14755</v>
      </c>
      <c r="F10508" s="83" t="s">
        <v>14756</v>
      </c>
      <c r="G10508" s="83" t="str">
        <f t="shared" si="164"/>
        <v>0386  ทุ่งนา  THUNG NA</v>
      </c>
      <c r="H10508" s="83">
        <v>25620402</v>
      </c>
    </row>
    <row r="10509" spans="1:8" x14ac:dyDescent="0.25">
      <c r="A10509" s="83" t="s">
        <v>14405</v>
      </c>
      <c r="B10509" s="83" t="str">
        <f>_xlfn.XLOOKUP(A:A,[1]FI_NAME!$A:$A,[1]FI_NAME!$B:$B)</f>
        <v>บริษัท ศักดิ์สยามลิสซิ่ง  จำกัด (มหาชน)</v>
      </c>
      <c r="C10509" s="83" t="e">
        <f>_xlfn.XLOOKUP(B:B,'Swift Code&amp;Bank Name'!B:B,'Swift Code&amp;Bank Name'!C:C)</f>
        <v>#N/A</v>
      </c>
      <c r="D10509" s="83" t="s">
        <v>1211</v>
      </c>
      <c r="E10509" s="83" t="s">
        <v>14757</v>
      </c>
      <c r="F10509" s="83" t="s">
        <v>14758</v>
      </c>
      <c r="G10509" s="83" t="str">
        <f t="shared" si="164"/>
        <v>0387  เมืองการุ้ง  MUANG KA RUNG</v>
      </c>
      <c r="H10509" s="83">
        <v>25620402</v>
      </c>
    </row>
    <row r="10510" spans="1:8" x14ac:dyDescent="0.25">
      <c r="A10510" s="83" t="s">
        <v>14405</v>
      </c>
      <c r="B10510" s="83" t="str">
        <f>_xlfn.XLOOKUP(A:A,[1]FI_NAME!$A:$A,[1]FI_NAME!$B:$B)</f>
        <v>บริษัท ศักดิ์สยามลิสซิ่ง  จำกัด (มหาชน)</v>
      </c>
      <c r="C10510" s="83" t="e">
        <f>_xlfn.XLOOKUP(B:B,'Swift Code&amp;Bank Name'!B:B,'Swift Code&amp;Bank Name'!C:C)</f>
        <v>#N/A</v>
      </c>
      <c r="D10510" s="83" t="s">
        <v>1214</v>
      </c>
      <c r="E10510" s="83" t="s">
        <v>11727</v>
      </c>
      <c r="F10510" s="83" t="s">
        <v>8420</v>
      </c>
      <c r="G10510" s="83" t="str">
        <f t="shared" si="164"/>
        <v>0388  ลานสัก  LAN SAK</v>
      </c>
      <c r="H10510" s="83">
        <v>25620402</v>
      </c>
    </row>
    <row r="10511" spans="1:8" x14ac:dyDescent="0.25">
      <c r="A10511" s="83" t="s">
        <v>14405</v>
      </c>
      <c r="B10511" s="83" t="str">
        <f>_xlfn.XLOOKUP(A:A,[1]FI_NAME!$A:$A,[1]FI_NAME!$B:$B)</f>
        <v>บริษัท ศักดิ์สยามลิสซิ่ง  จำกัด (มหาชน)</v>
      </c>
      <c r="C10511" s="83" t="e">
        <f>_xlfn.XLOOKUP(B:B,'Swift Code&amp;Bank Name'!B:B,'Swift Code&amp;Bank Name'!C:C)</f>
        <v>#N/A</v>
      </c>
      <c r="D10511" s="83" t="s">
        <v>1217</v>
      </c>
      <c r="E10511" s="83" t="s">
        <v>11174</v>
      </c>
      <c r="F10511" s="83" t="s">
        <v>8399</v>
      </c>
      <c r="G10511" s="83" t="str">
        <f t="shared" si="164"/>
        <v>0389  สองพี่น้อง  SONG PHI NONG</v>
      </c>
      <c r="H10511" s="83">
        <v>25620402</v>
      </c>
    </row>
    <row r="10512" spans="1:8" x14ac:dyDescent="0.25">
      <c r="A10512" s="83" t="s">
        <v>14405</v>
      </c>
      <c r="B10512" s="83" t="str">
        <f>_xlfn.XLOOKUP(A:A,[1]FI_NAME!$A:$A,[1]FI_NAME!$B:$B)</f>
        <v>บริษัท ศักดิ์สยามลิสซิ่ง  จำกัด (มหาชน)</v>
      </c>
      <c r="C10512" s="83" t="e">
        <f>_xlfn.XLOOKUP(B:B,'Swift Code&amp;Bank Name'!B:B,'Swift Code&amp;Bank Name'!C:C)</f>
        <v>#N/A</v>
      </c>
      <c r="D10512" s="83" t="s">
        <v>1220</v>
      </c>
      <c r="E10512" s="83" t="s">
        <v>14759</v>
      </c>
      <c r="F10512" s="83" t="s">
        <v>8930</v>
      </c>
      <c r="G10512" s="83" t="str">
        <f t="shared" si="164"/>
        <v>0390  ทุ่งคอก  THUNG KHOK</v>
      </c>
      <c r="H10512" s="83">
        <v>25620402</v>
      </c>
    </row>
    <row r="10513" spans="1:8" x14ac:dyDescent="0.25">
      <c r="A10513" s="83" t="s">
        <v>14405</v>
      </c>
      <c r="B10513" s="83" t="str">
        <f>_xlfn.XLOOKUP(A:A,[1]FI_NAME!$A:$A,[1]FI_NAME!$B:$B)</f>
        <v>บริษัท ศักดิ์สยามลิสซิ่ง  จำกัด (มหาชน)</v>
      </c>
      <c r="C10513" s="83" t="e">
        <f>_xlfn.XLOOKUP(B:B,'Swift Code&amp;Bank Name'!B:B,'Swift Code&amp;Bank Name'!C:C)</f>
        <v>#N/A</v>
      </c>
      <c r="D10513" s="83" t="s">
        <v>1223</v>
      </c>
      <c r="E10513" s="83" t="s">
        <v>14760</v>
      </c>
      <c r="F10513" s="83" t="s">
        <v>8437</v>
      </c>
      <c r="G10513" s="83" t="str">
        <f t="shared" si="164"/>
        <v>0391  พนมทวน  PHANOM THUAN</v>
      </c>
      <c r="H10513" s="83">
        <v>25620402</v>
      </c>
    </row>
    <row r="10514" spans="1:8" x14ac:dyDescent="0.25">
      <c r="A10514" s="83" t="s">
        <v>14405</v>
      </c>
      <c r="B10514" s="83" t="str">
        <f>_xlfn.XLOOKUP(A:A,[1]FI_NAME!$A:$A,[1]FI_NAME!$B:$B)</f>
        <v>บริษัท ศักดิ์สยามลิสซิ่ง  จำกัด (มหาชน)</v>
      </c>
      <c r="C10514" s="83" t="e">
        <f>_xlfn.XLOOKUP(B:B,'Swift Code&amp;Bank Name'!B:B,'Swift Code&amp;Bank Name'!C:C)</f>
        <v>#N/A</v>
      </c>
      <c r="D10514" s="83" t="s">
        <v>1226</v>
      </c>
      <c r="E10514" s="83" t="s">
        <v>14761</v>
      </c>
      <c r="F10514" s="83" t="s">
        <v>14762</v>
      </c>
      <c r="G10514" s="83" t="str">
        <f t="shared" si="164"/>
        <v>0392  ดอนคา  DON KHA</v>
      </c>
      <c r="H10514" s="83">
        <v>25620402</v>
      </c>
    </row>
    <row r="10515" spans="1:8" x14ac:dyDescent="0.25">
      <c r="A10515" s="83" t="s">
        <v>14405</v>
      </c>
      <c r="B10515" s="83" t="str">
        <f>_xlfn.XLOOKUP(A:A,[1]FI_NAME!$A:$A,[1]FI_NAME!$B:$B)</f>
        <v>บริษัท ศักดิ์สยามลิสซิ่ง  จำกัด (มหาชน)</v>
      </c>
      <c r="C10515" s="83" t="e">
        <f>_xlfn.XLOOKUP(B:B,'Swift Code&amp;Bank Name'!B:B,'Swift Code&amp;Bank Name'!C:C)</f>
        <v>#N/A</v>
      </c>
      <c r="D10515" s="83" t="s">
        <v>2772</v>
      </c>
      <c r="E10515" s="83" t="s">
        <v>14763</v>
      </c>
      <c r="F10515" s="83" t="s">
        <v>14764</v>
      </c>
      <c r="G10515" s="83" t="str">
        <f t="shared" si="164"/>
        <v>0393  ป่าโมก  PA MOK</v>
      </c>
      <c r="H10515" s="83">
        <v>25620402</v>
      </c>
    </row>
    <row r="10516" spans="1:8" x14ac:dyDescent="0.25">
      <c r="A10516" s="83" t="s">
        <v>14405</v>
      </c>
      <c r="B10516" s="83" t="str">
        <f>_xlfn.XLOOKUP(A:A,[1]FI_NAME!$A:$A,[1]FI_NAME!$B:$B)</f>
        <v>บริษัท ศักดิ์สยามลิสซิ่ง  จำกัด (มหาชน)</v>
      </c>
      <c r="C10516" s="83" t="e">
        <f>_xlfn.XLOOKUP(B:B,'Swift Code&amp;Bank Name'!B:B,'Swift Code&amp;Bank Name'!C:C)</f>
        <v>#N/A</v>
      </c>
      <c r="D10516" s="83" t="s">
        <v>1229</v>
      </c>
      <c r="E10516" s="83" t="s">
        <v>14765</v>
      </c>
      <c r="F10516" s="83" t="s">
        <v>14766</v>
      </c>
      <c r="G10516" s="83" t="str">
        <f t="shared" si="164"/>
        <v>0394  นางลือ  NANG LUE</v>
      </c>
      <c r="H10516" s="83">
        <v>25620402</v>
      </c>
    </row>
    <row r="10517" spans="1:8" x14ac:dyDescent="0.25">
      <c r="A10517" s="83" t="s">
        <v>14405</v>
      </c>
      <c r="B10517" s="83" t="str">
        <f>_xlfn.XLOOKUP(A:A,[1]FI_NAME!$A:$A,[1]FI_NAME!$B:$B)</f>
        <v>บริษัท ศักดิ์สยามลิสซิ่ง  จำกัด (มหาชน)</v>
      </c>
      <c r="C10517" s="83" t="e">
        <f>_xlfn.XLOOKUP(B:B,'Swift Code&amp;Bank Name'!B:B,'Swift Code&amp;Bank Name'!C:C)</f>
        <v>#N/A</v>
      </c>
      <c r="D10517" s="83" t="s">
        <v>1232</v>
      </c>
      <c r="E10517" s="83" t="s">
        <v>14767</v>
      </c>
      <c r="F10517" s="83" t="s">
        <v>9370</v>
      </c>
      <c r="G10517" s="83" t="str">
        <f t="shared" si="164"/>
        <v>0395  หนองมะโมง  NONG MAMONG</v>
      </c>
      <c r="H10517" s="83">
        <v>25620402</v>
      </c>
    </row>
    <row r="10518" spans="1:8" x14ac:dyDescent="0.25">
      <c r="A10518" s="83" t="s">
        <v>14405</v>
      </c>
      <c r="B10518" s="83" t="str">
        <f>_xlfn.XLOOKUP(A:A,[1]FI_NAME!$A:$A,[1]FI_NAME!$B:$B)</f>
        <v>บริษัท ศักดิ์สยามลิสซิ่ง  จำกัด (มหาชน)</v>
      </c>
      <c r="C10518" s="83" t="e">
        <f>_xlfn.XLOOKUP(B:B,'Swift Code&amp;Bank Name'!B:B,'Swift Code&amp;Bank Name'!C:C)</f>
        <v>#N/A</v>
      </c>
      <c r="D10518" s="83" t="s">
        <v>1235</v>
      </c>
      <c r="E10518" s="83" t="s">
        <v>14768</v>
      </c>
      <c r="F10518" s="83" t="s">
        <v>9142</v>
      </c>
      <c r="G10518" s="83" t="str">
        <f t="shared" si="164"/>
        <v>0396  ฆะมัง  KHAMANG</v>
      </c>
      <c r="H10518" s="83">
        <v>25620402</v>
      </c>
    </row>
    <row r="10519" spans="1:8" x14ac:dyDescent="0.25">
      <c r="A10519" s="83" t="s">
        <v>14405</v>
      </c>
      <c r="B10519" s="83" t="str">
        <f>_xlfn.XLOOKUP(A:A,[1]FI_NAME!$A:$A,[1]FI_NAME!$B:$B)</f>
        <v>บริษัท ศักดิ์สยามลิสซิ่ง  จำกัด (มหาชน)</v>
      </c>
      <c r="C10519" s="83" t="e">
        <f>_xlfn.XLOOKUP(B:B,'Swift Code&amp;Bank Name'!B:B,'Swift Code&amp;Bank Name'!C:C)</f>
        <v>#N/A</v>
      </c>
      <c r="D10519" s="83" t="s">
        <v>1238</v>
      </c>
      <c r="E10519" s="83" t="s">
        <v>14769</v>
      </c>
      <c r="F10519" s="83" t="s">
        <v>8925</v>
      </c>
      <c r="G10519" s="83" t="str">
        <f t="shared" si="164"/>
        <v>0397  หนองกุลา  NONG KULA</v>
      </c>
      <c r="H10519" s="83">
        <v>25620402</v>
      </c>
    </row>
    <row r="10520" spans="1:8" x14ac:dyDescent="0.25">
      <c r="A10520" s="83" t="s">
        <v>14405</v>
      </c>
      <c r="B10520" s="83" t="str">
        <f>_xlfn.XLOOKUP(A:A,[1]FI_NAME!$A:$A,[1]FI_NAME!$B:$B)</f>
        <v>บริษัท ศักดิ์สยามลิสซิ่ง  จำกัด (มหาชน)</v>
      </c>
      <c r="C10520" s="83" t="e">
        <f>_xlfn.XLOOKUP(B:B,'Swift Code&amp;Bank Name'!B:B,'Swift Code&amp;Bank Name'!C:C)</f>
        <v>#N/A</v>
      </c>
      <c r="D10520" s="83" t="s">
        <v>1241</v>
      </c>
      <c r="E10520" s="83" t="s">
        <v>14770</v>
      </c>
      <c r="F10520" s="83" t="s">
        <v>14771</v>
      </c>
      <c r="G10520" s="83" t="str">
        <f t="shared" si="164"/>
        <v>0398  คลองคะเชนทร์  KHLONG KHACHEN</v>
      </c>
      <c r="H10520" s="83">
        <v>25620402</v>
      </c>
    </row>
    <row r="10521" spans="1:8" x14ac:dyDescent="0.25">
      <c r="A10521" s="83" t="s">
        <v>14405</v>
      </c>
      <c r="B10521" s="83" t="str">
        <f>_xlfn.XLOOKUP(A:A,[1]FI_NAME!$A:$A,[1]FI_NAME!$B:$B)</f>
        <v>บริษัท ศักดิ์สยามลิสซิ่ง  จำกัด (มหาชน)</v>
      </c>
      <c r="C10521" s="83" t="e">
        <f>_xlfn.XLOOKUP(B:B,'Swift Code&amp;Bank Name'!B:B,'Swift Code&amp;Bank Name'!C:C)</f>
        <v>#N/A</v>
      </c>
      <c r="D10521" s="83" t="s">
        <v>1244</v>
      </c>
      <c r="E10521" s="83" t="s">
        <v>14772</v>
      </c>
      <c r="F10521" s="83" t="s">
        <v>14773</v>
      </c>
      <c r="G10521" s="83" t="str">
        <f t="shared" si="164"/>
        <v>0399  บ้านแยง  BAN YAENG</v>
      </c>
      <c r="H10521" s="83">
        <v>25620402</v>
      </c>
    </row>
    <row r="10522" spans="1:8" x14ac:dyDescent="0.25">
      <c r="A10522" s="83" t="s">
        <v>14405</v>
      </c>
      <c r="B10522" s="83" t="str">
        <f>_xlfn.XLOOKUP(A:A,[1]FI_NAME!$A:$A,[1]FI_NAME!$B:$B)</f>
        <v>บริษัท ศักดิ์สยามลิสซิ่ง  จำกัด (มหาชน)</v>
      </c>
      <c r="C10522" s="83" t="e">
        <f>_xlfn.XLOOKUP(B:B,'Swift Code&amp;Bank Name'!B:B,'Swift Code&amp;Bank Name'!C:C)</f>
        <v>#N/A</v>
      </c>
      <c r="D10522" s="83" t="s">
        <v>1247</v>
      </c>
      <c r="E10522" s="83" t="s">
        <v>14774</v>
      </c>
      <c r="F10522" s="83" t="s">
        <v>14775</v>
      </c>
      <c r="G10522" s="83" t="str">
        <f t="shared" si="164"/>
        <v>0400  ศรีมงคล  SI MONGKHON</v>
      </c>
      <c r="H10522" s="83">
        <v>25620402</v>
      </c>
    </row>
    <row r="10523" spans="1:8" x14ac:dyDescent="0.25">
      <c r="A10523" s="83" t="s">
        <v>14405</v>
      </c>
      <c r="B10523" s="83" t="str">
        <f>_xlfn.XLOOKUP(A:A,[1]FI_NAME!$A:$A,[1]FI_NAME!$B:$B)</f>
        <v>บริษัท ศักดิ์สยามลิสซิ่ง  จำกัด (มหาชน)</v>
      </c>
      <c r="C10523" s="83" t="e">
        <f>_xlfn.XLOOKUP(B:B,'Swift Code&amp;Bank Name'!B:B,'Swift Code&amp;Bank Name'!C:C)</f>
        <v>#N/A</v>
      </c>
      <c r="D10523" s="83" t="s">
        <v>1250</v>
      </c>
      <c r="E10523" s="83" t="s">
        <v>11632</v>
      </c>
      <c r="F10523" s="83" t="s">
        <v>8446</v>
      </c>
      <c r="G10523" s="83" t="str">
        <f t="shared" si="164"/>
        <v>0401  แม่แตง  MAE TAENG</v>
      </c>
      <c r="H10523" s="83">
        <v>25620502</v>
      </c>
    </row>
    <row r="10524" spans="1:8" x14ac:dyDescent="0.25">
      <c r="A10524" s="83" t="s">
        <v>14405</v>
      </c>
      <c r="B10524" s="83" t="str">
        <f>_xlfn.XLOOKUP(A:A,[1]FI_NAME!$A:$A,[1]FI_NAME!$B:$B)</f>
        <v>บริษัท ศักดิ์สยามลิสซิ่ง  จำกัด (มหาชน)</v>
      </c>
      <c r="C10524" s="83" t="e">
        <f>_xlfn.XLOOKUP(B:B,'Swift Code&amp;Bank Name'!B:B,'Swift Code&amp;Bank Name'!C:C)</f>
        <v>#N/A</v>
      </c>
      <c r="D10524" s="83" t="s">
        <v>2781</v>
      </c>
      <c r="E10524" s="83" t="s">
        <v>11750</v>
      </c>
      <c r="F10524" s="83" t="s">
        <v>8761</v>
      </c>
      <c r="G10524" s="83" t="str">
        <f t="shared" si="164"/>
        <v>0402  แม่ริม  MAE RIM</v>
      </c>
      <c r="H10524" s="83">
        <v>25620502</v>
      </c>
    </row>
    <row r="10525" spans="1:8" x14ac:dyDescent="0.25">
      <c r="A10525" s="83" t="s">
        <v>14405</v>
      </c>
      <c r="B10525" s="83" t="str">
        <f>_xlfn.XLOOKUP(A:A,[1]FI_NAME!$A:$A,[1]FI_NAME!$B:$B)</f>
        <v>บริษัท ศักดิ์สยามลิสซิ่ง  จำกัด (มหาชน)</v>
      </c>
      <c r="C10525" s="83" t="e">
        <f>_xlfn.XLOOKUP(B:B,'Swift Code&amp;Bank Name'!B:B,'Swift Code&amp;Bank Name'!C:C)</f>
        <v>#N/A</v>
      </c>
      <c r="D10525" s="83" t="s">
        <v>1253</v>
      </c>
      <c r="E10525" s="83" t="s">
        <v>14776</v>
      </c>
      <c r="F10525" s="83" t="s">
        <v>14777</v>
      </c>
      <c r="G10525" s="83" t="str">
        <f t="shared" si="164"/>
        <v>0403  ป่าเหมือด  PA MUEAT</v>
      </c>
      <c r="H10525" s="83">
        <v>25620502</v>
      </c>
    </row>
    <row r="10526" spans="1:8" x14ac:dyDescent="0.25">
      <c r="A10526" s="83" t="s">
        <v>14405</v>
      </c>
      <c r="B10526" s="83" t="str">
        <f>_xlfn.XLOOKUP(A:A,[1]FI_NAME!$A:$A,[1]FI_NAME!$B:$B)</f>
        <v>บริษัท ศักดิ์สยามลิสซิ่ง  จำกัด (มหาชน)</v>
      </c>
      <c r="C10526" s="83" t="e">
        <f>_xlfn.XLOOKUP(B:B,'Swift Code&amp;Bank Name'!B:B,'Swift Code&amp;Bank Name'!C:C)</f>
        <v>#N/A</v>
      </c>
      <c r="D10526" s="83" t="s">
        <v>1256</v>
      </c>
      <c r="E10526" s="83" t="s">
        <v>14778</v>
      </c>
      <c r="F10526" s="83" t="s">
        <v>8375</v>
      </c>
      <c r="G10526" s="83" t="str">
        <f t="shared" si="164"/>
        <v>0404  สันกำแพง  SAN KAMPHAENG</v>
      </c>
      <c r="H10526" s="83">
        <v>25620502</v>
      </c>
    </row>
    <row r="10527" spans="1:8" x14ac:dyDescent="0.25">
      <c r="A10527" s="83" t="s">
        <v>14405</v>
      </c>
      <c r="B10527" s="83" t="str">
        <f>_xlfn.XLOOKUP(A:A,[1]FI_NAME!$A:$A,[1]FI_NAME!$B:$B)</f>
        <v>บริษัท ศักดิ์สยามลิสซิ่ง  จำกัด (มหาชน)</v>
      </c>
      <c r="C10527" s="83" t="e">
        <f>_xlfn.XLOOKUP(B:B,'Swift Code&amp;Bank Name'!B:B,'Swift Code&amp;Bank Name'!C:C)</f>
        <v>#N/A</v>
      </c>
      <c r="D10527" s="83" t="s">
        <v>1259</v>
      </c>
      <c r="E10527" s="83" t="s">
        <v>14779</v>
      </c>
      <c r="F10527" s="83" t="s">
        <v>14780</v>
      </c>
      <c r="G10527" s="83" t="str">
        <f t="shared" si="164"/>
        <v>0405  แม่คือ  MAE KHUE</v>
      </c>
      <c r="H10527" s="83">
        <v>25620502</v>
      </c>
    </row>
    <row r="10528" spans="1:8" x14ac:dyDescent="0.25">
      <c r="A10528" s="83" t="s">
        <v>14405</v>
      </c>
      <c r="B10528" s="83" t="str">
        <f>_xlfn.XLOOKUP(A:A,[1]FI_NAME!$A:$A,[1]FI_NAME!$B:$B)</f>
        <v>บริษัท ศักดิ์สยามลิสซิ่ง  จำกัด (มหาชน)</v>
      </c>
      <c r="C10528" s="83" t="e">
        <f>_xlfn.XLOOKUP(B:B,'Swift Code&amp;Bank Name'!B:B,'Swift Code&amp;Bank Name'!C:C)</f>
        <v>#N/A</v>
      </c>
      <c r="D10528" s="83" t="s">
        <v>1262</v>
      </c>
      <c r="E10528" s="83" t="s">
        <v>11588</v>
      </c>
      <c r="F10528" s="83" t="s">
        <v>8820</v>
      </c>
      <c r="G10528" s="83" t="str">
        <f t="shared" si="164"/>
        <v>0406  เชียงดาว  CHIANG DAO</v>
      </c>
      <c r="H10528" s="83">
        <v>25620502</v>
      </c>
    </row>
    <row r="10529" spans="1:8" x14ac:dyDescent="0.25">
      <c r="A10529" s="83" t="s">
        <v>14405</v>
      </c>
      <c r="B10529" s="83" t="str">
        <f>_xlfn.XLOOKUP(A:A,[1]FI_NAME!$A:$A,[1]FI_NAME!$B:$B)</f>
        <v>บริษัท ศักดิ์สยามลิสซิ่ง  จำกัด (มหาชน)</v>
      </c>
      <c r="C10529" s="83" t="e">
        <f>_xlfn.XLOOKUP(B:B,'Swift Code&amp;Bank Name'!B:B,'Swift Code&amp;Bank Name'!C:C)</f>
        <v>#N/A</v>
      </c>
      <c r="D10529" s="83" t="s">
        <v>1265</v>
      </c>
      <c r="E10529" s="83" t="s">
        <v>14781</v>
      </c>
      <c r="F10529" s="83" t="s">
        <v>14782</v>
      </c>
      <c r="G10529" s="83" t="str">
        <f t="shared" si="164"/>
        <v>0407  สองแคว  SONG KHWAE</v>
      </c>
      <c r="H10529" s="83">
        <v>25620502</v>
      </c>
    </row>
    <row r="10530" spans="1:8" x14ac:dyDescent="0.25">
      <c r="A10530" s="83" t="s">
        <v>14405</v>
      </c>
      <c r="B10530" s="83" t="str">
        <f>_xlfn.XLOOKUP(A:A,[1]FI_NAME!$A:$A,[1]FI_NAME!$B:$B)</f>
        <v>บริษัท ศักดิ์สยามลิสซิ่ง  จำกัด (มหาชน)</v>
      </c>
      <c r="C10530" s="83" t="e">
        <f>_xlfn.XLOOKUP(B:B,'Swift Code&amp;Bank Name'!B:B,'Swift Code&amp;Bank Name'!C:C)</f>
        <v>#N/A</v>
      </c>
      <c r="D10530" s="83" t="s">
        <v>1268</v>
      </c>
      <c r="E10530" s="83" t="s">
        <v>11827</v>
      </c>
      <c r="F10530" s="83" t="s">
        <v>8691</v>
      </c>
      <c r="G10530" s="83" t="str">
        <f t="shared" si="164"/>
        <v>0408  เพ็ญ  PHEN</v>
      </c>
      <c r="H10530" s="83">
        <v>25620502</v>
      </c>
    </row>
    <row r="10531" spans="1:8" x14ac:dyDescent="0.25">
      <c r="A10531" s="83" t="s">
        <v>14405</v>
      </c>
      <c r="B10531" s="83" t="str">
        <f>_xlfn.XLOOKUP(A:A,[1]FI_NAME!$A:$A,[1]FI_NAME!$B:$B)</f>
        <v>บริษัท ศักดิ์สยามลิสซิ่ง  จำกัด (มหาชน)</v>
      </c>
      <c r="C10531" s="83" t="e">
        <f>_xlfn.XLOOKUP(B:B,'Swift Code&amp;Bank Name'!B:B,'Swift Code&amp;Bank Name'!C:C)</f>
        <v>#N/A</v>
      </c>
      <c r="D10531" s="83" t="s">
        <v>1271</v>
      </c>
      <c r="E10531" s="83" t="s">
        <v>11883</v>
      </c>
      <c r="F10531" s="83" t="s">
        <v>8548</v>
      </c>
      <c r="G10531" s="83" t="str">
        <f t="shared" si="164"/>
        <v>0409  บ้านดุง  BAN DUNG</v>
      </c>
      <c r="H10531" s="83">
        <v>25620502</v>
      </c>
    </row>
    <row r="10532" spans="1:8" x14ac:dyDescent="0.25">
      <c r="A10532" s="83" t="s">
        <v>14405</v>
      </c>
      <c r="B10532" s="83" t="str">
        <f>_xlfn.XLOOKUP(A:A,[1]FI_NAME!$A:$A,[1]FI_NAME!$B:$B)</f>
        <v>บริษัท ศักดิ์สยามลิสซิ่ง  จำกัด (มหาชน)</v>
      </c>
      <c r="C10532" s="83" t="e">
        <f>_xlfn.XLOOKUP(B:B,'Swift Code&amp;Bank Name'!B:B,'Swift Code&amp;Bank Name'!C:C)</f>
        <v>#N/A</v>
      </c>
      <c r="D10532" s="83" t="s">
        <v>1274</v>
      </c>
      <c r="E10532" s="83" t="s">
        <v>14783</v>
      </c>
      <c r="F10532" s="83" t="s">
        <v>14784</v>
      </c>
      <c r="G10532" s="83" t="str">
        <f t="shared" si="164"/>
        <v>0410  สามพร้าว  SAM PHRAO</v>
      </c>
      <c r="H10532" s="83">
        <v>25620502</v>
      </c>
    </row>
    <row r="10533" spans="1:8" x14ac:dyDescent="0.25">
      <c r="A10533" s="83" t="s">
        <v>14405</v>
      </c>
      <c r="B10533" s="83" t="str">
        <f>_xlfn.XLOOKUP(A:A,[1]FI_NAME!$A:$A,[1]FI_NAME!$B:$B)</f>
        <v>บริษัท ศักดิ์สยามลิสซิ่ง  จำกัด (มหาชน)</v>
      </c>
      <c r="C10533" s="83" t="e">
        <f>_xlfn.XLOOKUP(B:B,'Swift Code&amp;Bank Name'!B:B,'Swift Code&amp;Bank Name'!C:C)</f>
        <v>#N/A</v>
      </c>
      <c r="D10533" s="83" t="s">
        <v>1277</v>
      </c>
      <c r="E10533" s="83" t="s">
        <v>14785</v>
      </c>
      <c r="F10533" s="83" t="s">
        <v>8454</v>
      </c>
      <c r="G10533" s="83" t="str">
        <f t="shared" si="164"/>
        <v>0411  ศรีธาตุ  SI THAT</v>
      </c>
      <c r="H10533" s="83">
        <v>25620502</v>
      </c>
    </row>
    <row r="10534" spans="1:8" x14ac:dyDescent="0.25">
      <c r="A10534" s="83" t="s">
        <v>14405</v>
      </c>
      <c r="B10534" s="83" t="str">
        <f>_xlfn.XLOOKUP(A:A,[1]FI_NAME!$A:$A,[1]FI_NAME!$B:$B)</f>
        <v>บริษัท ศักดิ์สยามลิสซิ่ง  จำกัด (มหาชน)</v>
      </c>
      <c r="C10534" s="83" t="e">
        <f>_xlfn.XLOOKUP(B:B,'Swift Code&amp;Bank Name'!B:B,'Swift Code&amp;Bank Name'!C:C)</f>
        <v>#N/A</v>
      </c>
      <c r="D10534" s="83" t="s">
        <v>1280</v>
      </c>
      <c r="E10534" s="83" t="s">
        <v>10653</v>
      </c>
      <c r="F10534" s="83" t="s">
        <v>10654</v>
      </c>
      <c r="G10534" s="83" t="str">
        <f t="shared" si="164"/>
        <v>0412  วังสามหมอ  WANG SAM MO</v>
      </c>
      <c r="H10534" s="83">
        <v>25620502</v>
      </c>
    </row>
    <row r="10535" spans="1:8" x14ac:dyDescent="0.25">
      <c r="A10535" s="83" t="s">
        <v>14405</v>
      </c>
      <c r="B10535" s="83" t="str">
        <f>_xlfn.XLOOKUP(A:A,[1]FI_NAME!$A:$A,[1]FI_NAME!$B:$B)</f>
        <v>บริษัท ศักดิ์สยามลิสซิ่ง  จำกัด (มหาชน)</v>
      </c>
      <c r="C10535" s="83" t="e">
        <f>_xlfn.XLOOKUP(B:B,'Swift Code&amp;Bank Name'!B:B,'Swift Code&amp;Bank Name'!C:C)</f>
        <v>#N/A</v>
      </c>
      <c r="D10535" s="83" t="s">
        <v>1283</v>
      </c>
      <c r="E10535" s="83" t="s">
        <v>14786</v>
      </c>
      <c r="F10535" s="83" t="s">
        <v>8847</v>
      </c>
      <c r="G10535" s="83" t="str">
        <f t="shared" si="164"/>
        <v>0413  นาแก  NA KAE</v>
      </c>
      <c r="H10535" s="83">
        <v>25620502</v>
      </c>
    </row>
    <row r="10536" spans="1:8" x14ac:dyDescent="0.25">
      <c r="A10536" s="83" t="s">
        <v>14405</v>
      </c>
      <c r="B10536" s="83" t="str">
        <f>_xlfn.XLOOKUP(A:A,[1]FI_NAME!$A:$A,[1]FI_NAME!$B:$B)</f>
        <v>บริษัท ศักดิ์สยามลิสซิ่ง  จำกัด (มหาชน)</v>
      </c>
      <c r="C10536" s="83" t="e">
        <f>_xlfn.XLOOKUP(B:B,'Swift Code&amp;Bank Name'!B:B,'Swift Code&amp;Bank Name'!C:C)</f>
        <v>#N/A</v>
      </c>
      <c r="D10536" s="83" t="s">
        <v>1286</v>
      </c>
      <c r="E10536" s="83" t="s">
        <v>10628</v>
      </c>
      <c r="F10536" s="83" t="s">
        <v>8504</v>
      </c>
      <c r="G10536" s="83" t="str">
        <f t="shared" si="164"/>
        <v>0414  ธาตุพนม  THAT PHANOM</v>
      </c>
      <c r="H10536" s="83">
        <v>25620502</v>
      </c>
    </row>
    <row r="10537" spans="1:8" x14ac:dyDescent="0.25">
      <c r="A10537" s="83" t="s">
        <v>14405</v>
      </c>
      <c r="B10537" s="83" t="str">
        <f>_xlfn.XLOOKUP(A:A,[1]FI_NAME!$A:$A,[1]FI_NAME!$B:$B)</f>
        <v>บริษัท ศักดิ์สยามลิสซิ่ง  จำกัด (มหาชน)</v>
      </c>
      <c r="C10537" s="83" t="e">
        <f>_xlfn.XLOOKUP(B:B,'Swift Code&amp;Bank Name'!B:B,'Swift Code&amp;Bank Name'!C:C)</f>
        <v>#N/A</v>
      </c>
      <c r="D10537" s="83" t="s">
        <v>1289</v>
      </c>
      <c r="E10537" s="83" t="s">
        <v>10634</v>
      </c>
      <c r="F10537" s="83" t="s">
        <v>9025</v>
      </c>
      <c r="G10537" s="83" t="str">
        <f t="shared" si="164"/>
        <v>0415  เรณูนคร  RENU NAKHON</v>
      </c>
      <c r="H10537" s="83">
        <v>25620502</v>
      </c>
    </row>
    <row r="10538" spans="1:8" x14ac:dyDescent="0.25">
      <c r="A10538" s="83" t="s">
        <v>14405</v>
      </c>
      <c r="B10538" s="83" t="str">
        <f>_xlfn.XLOOKUP(A:A,[1]FI_NAME!$A:$A,[1]FI_NAME!$B:$B)</f>
        <v>บริษัท ศักดิ์สยามลิสซิ่ง  จำกัด (มหาชน)</v>
      </c>
      <c r="C10538" s="83" t="e">
        <f>_xlfn.XLOOKUP(B:B,'Swift Code&amp;Bank Name'!B:B,'Swift Code&amp;Bank Name'!C:C)</f>
        <v>#N/A</v>
      </c>
      <c r="D10538" s="83" t="s">
        <v>1292</v>
      </c>
      <c r="E10538" s="83" t="s">
        <v>14787</v>
      </c>
      <c r="F10538" s="83" t="s">
        <v>14788</v>
      </c>
      <c r="G10538" s="83" t="str">
        <f t="shared" si="164"/>
        <v>0416  บ้านง่อน  BAN NGON</v>
      </c>
      <c r="H10538" s="83">
        <v>25620502</v>
      </c>
    </row>
    <row r="10539" spans="1:8" x14ac:dyDescent="0.25">
      <c r="A10539" s="83" t="s">
        <v>14405</v>
      </c>
      <c r="B10539" s="83" t="str">
        <f>_xlfn.XLOOKUP(A:A,[1]FI_NAME!$A:$A,[1]FI_NAME!$B:$B)</f>
        <v>บริษัท ศักดิ์สยามลิสซิ่ง  จำกัด (มหาชน)</v>
      </c>
      <c r="C10539" s="83" t="e">
        <f>_xlfn.XLOOKUP(B:B,'Swift Code&amp;Bank Name'!B:B,'Swift Code&amp;Bank Name'!C:C)</f>
        <v>#N/A</v>
      </c>
      <c r="D10539" s="83" t="s">
        <v>1295</v>
      </c>
      <c r="E10539" s="83" t="s">
        <v>10637</v>
      </c>
      <c r="F10539" s="83" t="s">
        <v>10638</v>
      </c>
      <c r="G10539" s="83" t="str">
        <f t="shared" si="164"/>
        <v>0417  โคกศรีสุพรรณ  KHOK SI SUPHAN</v>
      </c>
      <c r="H10539" s="83">
        <v>25620502</v>
      </c>
    </row>
    <row r="10540" spans="1:8" x14ac:dyDescent="0.25">
      <c r="A10540" s="83" t="s">
        <v>14405</v>
      </c>
      <c r="B10540" s="83" t="str">
        <f>_xlfn.XLOOKUP(A:A,[1]FI_NAME!$A:$A,[1]FI_NAME!$B:$B)</f>
        <v>บริษัท ศักดิ์สยามลิสซิ่ง  จำกัด (มหาชน)</v>
      </c>
      <c r="C10540" s="83" t="e">
        <f>_xlfn.XLOOKUP(B:B,'Swift Code&amp;Bank Name'!B:B,'Swift Code&amp;Bank Name'!C:C)</f>
        <v>#N/A</v>
      </c>
      <c r="D10540" s="83" t="s">
        <v>1298</v>
      </c>
      <c r="E10540" s="83" t="s">
        <v>14789</v>
      </c>
      <c r="F10540" s="83" t="s">
        <v>8709</v>
      </c>
      <c r="G10540" s="83" t="str">
        <f t="shared" si="164"/>
        <v>0418  ตากฟ้า  TAK FA</v>
      </c>
      <c r="H10540" s="83">
        <v>25620502</v>
      </c>
    </row>
    <row r="10541" spans="1:8" x14ac:dyDescent="0.25">
      <c r="A10541" s="83" t="s">
        <v>14405</v>
      </c>
      <c r="B10541" s="83" t="str">
        <f>_xlfn.XLOOKUP(A:A,[1]FI_NAME!$A:$A,[1]FI_NAME!$B:$B)</f>
        <v>บริษัท ศักดิ์สยามลิสซิ่ง  จำกัด (มหาชน)</v>
      </c>
      <c r="C10541" s="83" t="e">
        <f>_xlfn.XLOOKUP(B:B,'Swift Code&amp;Bank Name'!B:B,'Swift Code&amp;Bank Name'!C:C)</f>
        <v>#N/A</v>
      </c>
      <c r="D10541" s="83" t="s">
        <v>1301</v>
      </c>
      <c r="E10541" s="83" t="s">
        <v>14790</v>
      </c>
      <c r="F10541" s="83" t="s">
        <v>14791</v>
      </c>
      <c r="G10541" s="83" t="str">
        <f t="shared" si="164"/>
        <v>0419  หนองปลิงนครสวรรค์  NONG PLING NAKHON SAWAN</v>
      </c>
      <c r="H10541" s="83">
        <v>25620502</v>
      </c>
    </row>
    <row r="10542" spans="1:8" x14ac:dyDescent="0.25">
      <c r="A10542" s="83" t="s">
        <v>14405</v>
      </c>
      <c r="B10542" s="83" t="str">
        <f>_xlfn.XLOOKUP(A:A,[1]FI_NAME!$A:$A,[1]FI_NAME!$B:$B)</f>
        <v>บริษัท ศักดิ์สยามลิสซิ่ง  จำกัด (มหาชน)</v>
      </c>
      <c r="C10542" s="83" t="e">
        <f>_xlfn.XLOOKUP(B:B,'Swift Code&amp;Bank Name'!B:B,'Swift Code&amp;Bank Name'!C:C)</f>
        <v>#N/A</v>
      </c>
      <c r="D10542" s="83" t="s">
        <v>1304</v>
      </c>
      <c r="E10542" s="83" t="s">
        <v>14792</v>
      </c>
      <c r="F10542" s="83" t="s">
        <v>14793</v>
      </c>
      <c r="G10542" s="83" t="str">
        <f t="shared" si="164"/>
        <v>0420  คณฑี  KHONTHI</v>
      </c>
      <c r="H10542" s="83">
        <v>25620502</v>
      </c>
    </row>
    <row r="10543" spans="1:8" x14ac:dyDescent="0.25">
      <c r="A10543" s="83" t="s">
        <v>14405</v>
      </c>
      <c r="B10543" s="83" t="str">
        <f>_xlfn.XLOOKUP(A:A,[1]FI_NAME!$A:$A,[1]FI_NAME!$B:$B)</f>
        <v>บริษัท ศักดิ์สยามลิสซิ่ง  จำกัด (มหาชน)</v>
      </c>
      <c r="C10543" s="83" t="e">
        <f>_xlfn.XLOOKUP(B:B,'Swift Code&amp;Bank Name'!B:B,'Swift Code&amp;Bank Name'!C:C)</f>
        <v>#N/A</v>
      </c>
      <c r="D10543" s="83" t="s">
        <v>1307</v>
      </c>
      <c r="E10543" s="83" t="s">
        <v>14794</v>
      </c>
      <c r="F10543" s="83" t="s">
        <v>14795</v>
      </c>
      <c r="G10543" s="83" t="str">
        <f t="shared" si="164"/>
        <v>0421  บ่อกรุ  BO KRU</v>
      </c>
      <c r="H10543" s="83">
        <v>25620502</v>
      </c>
    </row>
    <row r="10544" spans="1:8" x14ac:dyDescent="0.25">
      <c r="A10544" s="83" t="s">
        <v>14405</v>
      </c>
      <c r="B10544" s="83" t="str">
        <f>_xlfn.XLOOKUP(A:A,[1]FI_NAME!$A:$A,[1]FI_NAME!$B:$B)</f>
        <v>บริษัท ศักดิ์สยามลิสซิ่ง  จำกัด (มหาชน)</v>
      </c>
      <c r="C10544" s="83" t="e">
        <f>_xlfn.XLOOKUP(B:B,'Swift Code&amp;Bank Name'!B:B,'Swift Code&amp;Bank Name'!C:C)</f>
        <v>#N/A</v>
      </c>
      <c r="D10544" s="83" t="s">
        <v>1310</v>
      </c>
      <c r="E10544" s="83" t="s">
        <v>14796</v>
      </c>
      <c r="F10544" s="83" t="s">
        <v>9402</v>
      </c>
      <c r="G10544" s="83" t="str">
        <f t="shared" si="164"/>
        <v>0422  หนองฝ้าย  NONG FAI</v>
      </c>
      <c r="H10544" s="83">
        <v>25620502</v>
      </c>
    </row>
    <row r="10545" spans="1:8" x14ac:dyDescent="0.25">
      <c r="A10545" s="83" t="s">
        <v>14405</v>
      </c>
      <c r="B10545" s="83" t="str">
        <f>_xlfn.XLOOKUP(A:A,[1]FI_NAME!$A:$A,[1]FI_NAME!$B:$B)</f>
        <v>บริษัท ศักดิ์สยามลิสซิ่ง  จำกัด (มหาชน)</v>
      </c>
      <c r="C10545" s="83" t="e">
        <f>_xlfn.XLOOKUP(B:B,'Swift Code&amp;Bank Name'!B:B,'Swift Code&amp;Bank Name'!C:C)</f>
        <v>#N/A</v>
      </c>
      <c r="D10545" s="83" t="s">
        <v>1313</v>
      </c>
      <c r="E10545" s="83" t="s">
        <v>14797</v>
      </c>
      <c r="F10545" s="83" t="s">
        <v>14798</v>
      </c>
      <c r="G10545" s="83" t="str">
        <f t="shared" si="164"/>
        <v>0423  ทองเอน  THONG EN</v>
      </c>
      <c r="H10545" s="83">
        <v>25620502</v>
      </c>
    </row>
    <row r="10546" spans="1:8" x14ac:dyDescent="0.25">
      <c r="A10546" s="83" t="s">
        <v>14405</v>
      </c>
      <c r="B10546" s="83" t="str">
        <f>_xlfn.XLOOKUP(A:A,[1]FI_NAME!$A:$A,[1]FI_NAME!$B:$B)</f>
        <v>บริษัท ศักดิ์สยามลิสซิ่ง  จำกัด (มหาชน)</v>
      </c>
      <c r="C10546" s="83" t="e">
        <f>_xlfn.XLOOKUP(B:B,'Swift Code&amp;Bank Name'!B:B,'Swift Code&amp;Bank Name'!C:C)</f>
        <v>#N/A</v>
      </c>
      <c r="D10546" s="83" t="s">
        <v>1316</v>
      </c>
      <c r="E10546" s="83" t="s">
        <v>14799</v>
      </c>
      <c r="F10546" s="83" t="s">
        <v>8702</v>
      </c>
      <c r="G10546" s="83" t="str">
        <f t="shared" si="164"/>
        <v>0424  บางกระทุ่ม  BANG KRATHUM</v>
      </c>
      <c r="H10546" s="83">
        <v>25620502</v>
      </c>
    </row>
    <row r="10547" spans="1:8" x14ac:dyDescent="0.25">
      <c r="A10547" s="83" t="s">
        <v>14405</v>
      </c>
      <c r="B10547" s="83" t="str">
        <f>_xlfn.XLOOKUP(A:A,[1]FI_NAME!$A:$A,[1]FI_NAME!$B:$B)</f>
        <v>บริษัท ศักดิ์สยามลิสซิ่ง  จำกัด (มหาชน)</v>
      </c>
      <c r="C10547" s="83" t="e">
        <f>_xlfn.XLOOKUP(B:B,'Swift Code&amp;Bank Name'!B:B,'Swift Code&amp;Bank Name'!C:C)</f>
        <v>#N/A</v>
      </c>
      <c r="D10547" s="83" t="s">
        <v>1319</v>
      </c>
      <c r="E10547" s="83" t="s">
        <v>14800</v>
      </c>
      <c r="F10547" s="83" t="s">
        <v>14801</v>
      </c>
      <c r="G10547" s="83" t="str">
        <f t="shared" si="164"/>
        <v>0425  ตะพานหิน 2  TAPHAN HIN 2</v>
      </c>
      <c r="H10547" s="83">
        <v>25620502</v>
      </c>
    </row>
    <row r="10548" spans="1:8" x14ac:dyDescent="0.25">
      <c r="A10548" s="83" t="s">
        <v>14405</v>
      </c>
      <c r="B10548" s="83" t="str">
        <f>_xlfn.XLOOKUP(A:A,[1]FI_NAME!$A:$A,[1]FI_NAME!$B:$B)</f>
        <v>บริษัท ศักดิ์สยามลิสซิ่ง  จำกัด (มหาชน)</v>
      </c>
      <c r="C10548" s="83" t="e">
        <f>_xlfn.XLOOKUP(B:B,'Swift Code&amp;Bank Name'!B:B,'Swift Code&amp;Bank Name'!C:C)</f>
        <v>#N/A</v>
      </c>
      <c r="D10548" s="83" t="s">
        <v>1322</v>
      </c>
      <c r="E10548" s="83" t="s">
        <v>14802</v>
      </c>
      <c r="F10548" s="83" t="s">
        <v>14803</v>
      </c>
      <c r="G10548" s="83" t="str">
        <f t="shared" si="164"/>
        <v>0426  ท่าโขลง  THA KHLONG</v>
      </c>
      <c r="H10548" s="83">
        <v>25620502</v>
      </c>
    </row>
    <row r="10549" spans="1:8" x14ac:dyDescent="0.25">
      <c r="A10549" s="83" t="s">
        <v>14405</v>
      </c>
      <c r="B10549" s="83" t="str">
        <f>_xlfn.XLOOKUP(A:A,[1]FI_NAME!$A:$A,[1]FI_NAME!$B:$B)</f>
        <v>บริษัท ศักดิ์สยามลิสซิ่ง  จำกัด (มหาชน)</v>
      </c>
      <c r="C10549" s="83" t="e">
        <f>_xlfn.XLOOKUP(B:B,'Swift Code&amp;Bank Name'!B:B,'Swift Code&amp;Bank Name'!C:C)</f>
        <v>#N/A</v>
      </c>
      <c r="D10549" s="83" t="s">
        <v>1325</v>
      </c>
      <c r="E10549" s="83" t="s">
        <v>11796</v>
      </c>
      <c r="F10549" s="83" t="s">
        <v>8342</v>
      </c>
      <c r="G10549" s="83" t="str">
        <f t="shared" si="164"/>
        <v>0427  โคกสำโรง  KHOK SAMRONG</v>
      </c>
      <c r="H10549" s="83">
        <v>25620502</v>
      </c>
    </row>
    <row r="10550" spans="1:8" x14ac:dyDescent="0.25">
      <c r="A10550" s="83" t="s">
        <v>14405</v>
      </c>
      <c r="B10550" s="83" t="str">
        <f>_xlfn.XLOOKUP(A:A,[1]FI_NAME!$A:$A,[1]FI_NAME!$B:$B)</f>
        <v>บริษัท ศักดิ์สยามลิสซิ่ง  จำกัด (มหาชน)</v>
      </c>
      <c r="C10550" s="83" t="e">
        <f>_xlfn.XLOOKUP(B:B,'Swift Code&amp;Bank Name'!B:B,'Swift Code&amp;Bank Name'!C:C)</f>
        <v>#N/A</v>
      </c>
      <c r="D10550" s="83" t="s">
        <v>1328</v>
      </c>
      <c r="E10550" s="83" t="s">
        <v>14804</v>
      </c>
      <c r="F10550" s="83" t="s">
        <v>14805</v>
      </c>
      <c r="G10550" s="83" t="str">
        <f t="shared" si="164"/>
        <v>0428  หนองรี  NONG RI</v>
      </c>
      <c r="H10550" s="83">
        <v>25620502</v>
      </c>
    </row>
    <row r="10551" spans="1:8" x14ac:dyDescent="0.25">
      <c r="A10551" s="83" t="s">
        <v>14405</v>
      </c>
      <c r="B10551" s="83" t="str">
        <f>_xlfn.XLOOKUP(A:A,[1]FI_NAME!$A:$A,[1]FI_NAME!$B:$B)</f>
        <v>บริษัท ศักดิ์สยามลิสซิ่ง  จำกัด (มหาชน)</v>
      </c>
      <c r="C10551" s="83" t="e">
        <f>_xlfn.XLOOKUP(B:B,'Swift Code&amp;Bank Name'!B:B,'Swift Code&amp;Bank Name'!C:C)</f>
        <v>#N/A</v>
      </c>
      <c r="D10551" s="83" t="s">
        <v>1331</v>
      </c>
      <c r="E10551" s="83" t="s">
        <v>14806</v>
      </c>
      <c r="F10551" s="83" t="s">
        <v>14807</v>
      </c>
      <c r="G10551" s="83" t="str">
        <f t="shared" si="164"/>
        <v>0429  วังม่วงสระบุรี  WANG MUANG SARABURI</v>
      </c>
      <c r="H10551" s="83">
        <v>25620502</v>
      </c>
    </row>
    <row r="10552" spans="1:8" x14ac:dyDescent="0.25">
      <c r="A10552" s="83" t="s">
        <v>14405</v>
      </c>
      <c r="B10552" s="83" t="str">
        <f>_xlfn.XLOOKUP(A:A,[1]FI_NAME!$A:$A,[1]FI_NAME!$B:$B)</f>
        <v>บริษัท ศักดิ์สยามลิสซิ่ง  จำกัด (มหาชน)</v>
      </c>
      <c r="C10552" s="83" t="e">
        <f>_xlfn.XLOOKUP(B:B,'Swift Code&amp;Bank Name'!B:B,'Swift Code&amp;Bank Name'!C:C)</f>
        <v>#N/A</v>
      </c>
      <c r="D10552" s="83" t="s">
        <v>1334</v>
      </c>
      <c r="E10552" s="83" t="s">
        <v>14808</v>
      </c>
      <c r="F10552" s="83" t="s">
        <v>14809</v>
      </c>
      <c r="G10552" s="83" t="str">
        <f t="shared" si="164"/>
        <v>0430  ท่าหลวงลพบุรี  THA LUANG LOP BURI</v>
      </c>
      <c r="H10552" s="83">
        <v>25620502</v>
      </c>
    </row>
    <row r="10553" spans="1:8" x14ac:dyDescent="0.25">
      <c r="A10553" s="83" t="s">
        <v>14405</v>
      </c>
      <c r="B10553" s="83" t="str">
        <f>_xlfn.XLOOKUP(A:A,[1]FI_NAME!$A:$A,[1]FI_NAME!$B:$B)</f>
        <v>บริษัท ศักดิ์สยามลิสซิ่ง  จำกัด (มหาชน)</v>
      </c>
      <c r="C10553" s="83" t="e">
        <f>_xlfn.XLOOKUP(B:B,'Swift Code&amp;Bank Name'!B:B,'Swift Code&amp;Bank Name'!C:C)</f>
        <v>#N/A</v>
      </c>
      <c r="D10553" s="83" t="s">
        <v>1337</v>
      </c>
      <c r="E10553" s="83" t="s">
        <v>14810</v>
      </c>
      <c r="F10553" s="83" t="s">
        <v>14811</v>
      </c>
      <c r="G10553" s="83" t="str">
        <f t="shared" si="164"/>
        <v>0431  งิม  NGIM</v>
      </c>
      <c r="H10553" s="83">
        <v>25620603</v>
      </c>
    </row>
    <row r="10554" spans="1:8" x14ac:dyDescent="0.25">
      <c r="A10554" s="83" t="s">
        <v>14405</v>
      </c>
      <c r="B10554" s="83" t="str">
        <f>_xlfn.XLOOKUP(A:A,[1]FI_NAME!$A:$A,[1]FI_NAME!$B:$B)</f>
        <v>บริษัท ศักดิ์สยามลิสซิ่ง  จำกัด (มหาชน)</v>
      </c>
      <c r="C10554" s="83" t="e">
        <f>_xlfn.XLOOKUP(B:B,'Swift Code&amp;Bank Name'!B:B,'Swift Code&amp;Bank Name'!C:C)</f>
        <v>#N/A</v>
      </c>
      <c r="D10554" s="83" t="s">
        <v>4087</v>
      </c>
      <c r="E10554" s="83" t="s">
        <v>11614</v>
      </c>
      <c r="F10554" s="83" t="s">
        <v>11615</v>
      </c>
      <c r="G10554" s="83" t="str">
        <f t="shared" si="164"/>
        <v>0432  ไชยปราการ  CHAI PRAKAN</v>
      </c>
      <c r="H10554" s="83">
        <v>25620603</v>
      </c>
    </row>
    <row r="10555" spans="1:8" x14ac:dyDescent="0.25">
      <c r="A10555" s="83" t="s">
        <v>14405</v>
      </c>
      <c r="B10555" s="83" t="str">
        <f>_xlfn.XLOOKUP(A:A,[1]FI_NAME!$A:$A,[1]FI_NAME!$B:$B)</f>
        <v>บริษัท ศักดิ์สยามลิสซิ่ง  จำกัด (มหาชน)</v>
      </c>
      <c r="C10555" s="83" t="e">
        <f>_xlfn.XLOOKUP(B:B,'Swift Code&amp;Bank Name'!B:B,'Swift Code&amp;Bank Name'!C:C)</f>
        <v>#N/A</v>
      </c>
      <c r="D10555" s="83" t="s">
        <v>1340</v>
      </c>
      <c r="E10555" s="83" t="s">
        <v>11612</v>
      </c>
      <c r="F10555" s="83" t="s">
        <v>11613</v>
      </c>
      <c r="G10555" s="83" t="str">
        <f t="shared" si="164"/>
        <v>0433  แม่อาย  MAE AI</v>
      </c>
      <c r="H10555" s="83">
        <v>25620603</v>
      </c>
    </row>
    <row r="10556" spans="1:8" x14ac:dyDescent="0.25">
      <c r="A10556" s="83" t="s">
        <v>14405</v>
      </c>
      <c r="B10556" s="83" t="str">
        <f>_xlfn.XLOOKUP(A:A,[1]FI_NAME!$A:$A,[1]FI_NAME!$B:$B)</f>
        <v>บริษัท ศักดิ์สยามลิสซิ่ง  จำกัด (มหาชน)</v>
      </c>
      <c r="C10556" s="83" t="e">
        <f>_xlfn.XLOOKUP(B:B,'Swift Code&amp;Bank Name'!B:B,'Swift Code&amp;Bank Name'!C:C)</f>
        <v>#N/A</v>
      </c>
      <c r="D10556" s="83" t="s">
        <v>2807</v>
      </c>
      <c r="E10556" s="83" t="s">
        <v>14812</v>
      </c>
      <c r="F10556" s="83" t="s">
        <v>14813</v>
      </c>
      <c r="G10556" s="83" t="str">
        <f t="shared" si="164"/>
        <v>0434  หนองยาว  NONG  YAO</v>
      </c>
      <c r="H10556" s="83">
        <v>25620603</v>
      </c>
    </row>
    <row r="10557" spans="1:8" x14ac:dyDescent="0.25">
      <c r="A10557" s="83" t="s">
        <v>14405</v>
      </c>
      <c r="B10557" s="83" t="str">
        <f>_xlfn.XLOOKUP(A:A,[1]FI_NAME!$A:$A,[1]FI_NAME!$B:$B)</f>
        <v>บริษัท ศักดิ์สยามลิสซิ่ง  จำกัด (มหาชน)</v>
      </c>
      <c r="C10557" s="83" t="e">
        <f>_xlfn.XLOOKUP(B:B,'Swift Code&amp;Bank Name'!B:B,'Swift Code&amp;Bank Name'!C:C)</f>
        <v>#N/A</v>
      </c>
      <c r="D10557" s="83" t="s">
        <v>1343</v>
      </c>
      <c r="E10557" s="83" t="s">
        <v>11611</v>
      </c>
      <c r="F10557" s="83" t="s">
        <v>8316</v>
      </c>
      <c r="G10557" s="83" t="str">
        <f t="shared" si="164"/>
        <v>0435  ฝาง  FANG</v>
      </c>
      <c r="H10557" s="83">
        <v>25620603</v>
      </c>
    </row>
    <row r="10558" spans="1:8" x14ac:dyDescent="0.25">
      <c r="A10558" s="83" t="s">
        <v>14405</v>
      </c>
      <c r="B10558" s="83" t="str">
        <f>_xlfn.XLOOKUP(A:A,[1]FI_NAME!$A:$A,[1]FI_NAME!$B:$B)</f>
        <v>บริษัท ศักดิ์สยามลิสซิ่ง  จำกัด (มหาชน)</v>
      </c>
      <c r="C10558" s="83" t="e">
        <f>_xlfn.XLOOKUP(B:B,'Swift Code&amp;Bank Name'!B:B,'Swift Code&amp;Bank Name'!C:C)</f>
        <v>#N/A</v>
      </c>
      <c r="D10558" s="83" t="s">
        <v>1346</v>
      </c>
      <c r="E10558" s="83" t="s">
        <v>14814</v>
      </c>
      <c r="F10558" s="83" t="s">
        <v>14815</v>
      </c>
      <c r="G10558" s="83" t="str">
        <f t="shared" si="164"/>
        <v>0436  ปากสิงห์  PAK SING</v>
      </c>
      <c r="H10558" s="83">
        <v>25620603</v>
      </c>
    </row>
    <row r="10559" spans="1:8" x14ac:dyDescent="0.25">
      <c r="A10559" s="83" t="s">
        <v>14405</v>
      </c>
      <c r="B10559" s="83" t="str">
        <f>_xlfn.XLOOKUP(A:A,[1]FI_NAME!$A:$A,[1]FI_NAME!$B:$B)</f>
        <v>บริษัท ศักดิ์สยามลิสซิ่ง  จำกัด (มหาชน)</v>
      </c>
      <c r="C10559" s="83" t="e">
        <f>_xlfn.XLOOKUP(B:B,'Swift Code&amp;Bank Name'!B:B,'Swift Code&amp;Bank Name'!C:C)</f>
        <v>#N/A</v>
      </c>
      <c r="D10559" s="83" t="s">
        <v>1349</v>
      </c>
      <c r="E10559" s="83" t="s">
        <v>9731</v>
      </c>
      <c r="F10559" s="83" t="s">
        <v>8258</v>
      </c>
      <c r="G10559" s="83" t="str">
        <f t="shared" si="164"/>
        <v>0437  อุดรธานี  UDON THANI</v>
      </c>
      <c r="H10559" s="83">
        <v>25620603</v>
      </c>
    </row>
    <row r="10560" spans="1:8" x14ac:dyDescent="0.25">
      <c r="A10560" s="83" t="s">
        <v>14405</v>
      </c>
      <c r="B10560" s="83" t="str">
        <f>_xlfn.XLOOKUP(A:A,[1]FI_NAME!$A:$A,[1]FI_NAME!$B:$B)</f>
        <v>บริษัท ศักดิ์สยามลิสซิ่ง  จำกัด (มหาชน)</v>
      </c>
      <c r="C10560" s="83" t="e">
        <f>_xlfn.XLOOKUP(B:B,'Swift Code&amp;Bank Name'!B:B,'Swift Code&amp;Bank Name'!C:C)</f>
        <v>#N/A</v>
      </c>
      <c r="D10560" s="83" t="s">
        <v>1352</v>
      </c>
      <c r="E10560" s="83" t="s">
        <v>9573</v>
      </c>
      <c r="F10560" s="83" t="s">
        <v>11877</v>
      </c>
      <c r="G10560" s="83" t="str">
        <f t="shared" si="164"/>
        <v>0438  กุดจับ  KUT CHAP</v>
      </c>
      <c r="H10560" s="83">
        <v>25620603</v>
      </c>
    </row>
    <row r="10561" spans="1:8" x14ac:dyDescent="0.25">
      <c r="A10561" s="83" t="s">
        <v>14405</v>
      </c>
      <c r="B10561" s="83" t="str">
        <f>_xlfn.XLOOKUP(A:A,[1]FI_NAME!$A:$A,[1]FI_NAME!$B:$B)</f>
        <v>บริษัท ศักดิ์สยามลิสซิ่ง  จำกัด (มหาชน)</v>
      </c>
      <c r="C10561" s="83" t="e">
        <f>_xlfn.XLOOKUP(B:B,'Swift Code&amp;Bank Name'!B:B,'Swift Code&amp;Bank Name'!C:C)</f>
        <v>#N/A</v>
      </c>
      <c r="D10561" s="83" t="s">
        <v>1355</v>
      </c>
      <c r="E10561" s="83" t="s">
        <v>11878</v>
      </c>
      <c r="F10561" s="83" t="s">
        <v>8628</v>
      </c>
      <c r="G10561" s="83" t="str">
        <f t="shared" si="164"/>
        <v>0439  หนองวัวซอ  NONG WUA SO</v>
      </c>
      <c r="H10561" s="83">
        <v>25620603</v>
      </c>
    </row>
    <row r="10562" spans="1:8" x14ac:dyDescent="0.25">
      <c r="A10562" s="83" t="s">
        <v>14405</v>
      </c>
      <c r="B10562" s="83" t="str">
        <f>_xlfn.XLOOKUP(A:A,[1]FI_NAME!$A:$A,[1]FI_NAME!$B:$B)</f>
        <v>บริษัท ศักดิ์สยามลิสซิ่ง  จำกัด (มหาชน)</v>
      </c>
      <c r="C10562" s="83" t="e">
        <f>_xlfn.XLOOKUP(B:B,'Swift Code&amp;Bank Name'!B:B,'Swift Code&amp;Bank Name'!C:C)</f>
        <v>#N/A</v>
      </c>
      <c r="D10562" s="83" t="s">
        <v>1358</v>
      </c>
      <c r="E10562" s="83" t="s">
        <v>14816</v>
      </c>
      <c r="F10562" s="83" t="s">
        <v>9457</v>
      </c>
      <c r="G10562" s="83" t="str">
        <f t="shared" si="164"/>
        <v>0440  กุดดินจี่  KUT DIN CHI</v>
      </c>
      <c r="H10562" s="83">
        <v>25620603</v>
      </c>
    </row>
    <row r="10563" spans="1:8" x14ac:dyDescent="0.25">
      <c r="A10563" s="83" t="s">
        <v>14405</v>
      </c>
      <c r="B10563" s="83" t="str">
        <f>_xlfn.XLOOKUP(A:A,[1]FI_NAME!$A:$A,[1]FI_NAME!$B:$B)</f>
        <v>บริษัท ศักดิ์สยามลิสซิ่ง  จำกัด (มหาชน)</v>
      </c>
      <c r="C10563" s="83" t="e">
        <f>_xlfn.XLOOKUP(B:B,'Swift Code&amp;Bank Name'!B:B,'Swift Code&amp;Bank Name'!C:C)</f>
        <v>#N/A</v>
      </c>
      <c r="D10563" s="83" t="s">
        <v>1361</v>
      </c>
      <c r="E10563" s="83" t="s">
        <v>14817</v>
      </c>
      <c r="F10563" s="83" t="s">
        <v>14818</v>
      </c>
      <c r="G10563" s="83" t="str">
        <f t="shared" si="164"/>
        <v>0441  ท้ายดง  THAI DONG</v>
      </c>
      <c r="H10563" s="83">
        <v>25620603</v>
      </c>
    </row>
    <row r="10564" spans="1:8" x14ac:dyDescent="0.25">
      <c r="A10564" s="83" t="s">
        <v>14405</v>
      </c>
      <c r="B10564" s="83" t="str">
        <f>_xlfn.XLOOKUP(A:A,[1]FI_NAME!$A:$A,[1]FI_NAME!$B:$B)</f>
        <v>บริษัท ศักดิ์สยามลิสซิ่ง  จำกัด (มหาชน)</v>
      </c>
      <c r="C10564" s="83" t="e">
        <f>_xlfn.XLOOKUP(B:B,'Swift Code&amp;Bank Name'!B:B,'Swift Code&amp;Bank Name'!C:C)</f>
        <v>#N/A</v>
      </c>
      <c r="D10564" s="83" t="s">
        <v>1364</v>
      </c>
      <c r="E10564" s="83" t="s">
        <v>14819</v>
      </c>
      <c r="F10564" s="83" t="s">
        <v>14820</v>
      </c>
      <c r="G10564" s="83" t="str">
        <f t="shared" ref="G10564:G10627" si="165">CONCATENATE(D10564,"  ",E10564,"  ",F10564)</f>
        <v>0442  โคกปรง  KHOK  PRONG</v>
      </c>
      <c r="H10564" s="83">
        <v>25620603</v>
      </c>
    </row>
    <row r="10565" spans="1:8" x14ac:dyDescent="0.25">
      <c r="A10565" s="83" t="s">
        <v>14405</v>
      </c>
      <c r="B10565" s="83" t="str">
        <f>_xlfn.XLOOKUP(A:A,[1]FI_NAME!$A:$A,[1]FI_NAME!$B:$B)</f>
        <v>บริษัท ศักดิ์สยามลิสซิ่ง  จำกัด (มหาชน)</v>
      </c>
      <c r="C10565" s="83" t="e">
        <f>_xlfn.XLOOKUP(B:B,'Swift Code&amp;Bank Name'!B:B,'Swift Code&amp;Bank Name'!C:C)</f>
        <v>#N/A</v>
      </c>
      <c r="D10565" s="83" t="s">
        <v>1367</v>
      </c>
      <c r="E10565" s="83" t="s">
        <v>10982</v>
      </c>
      <c r="F10565" s="83" t="s">
        <v>9339</v>
      </c>
      <c r="G10565" s="83" t="str">
        <f t="shared" si="165"/>
        <v>0443  เสาไห้  SAO HAI</v>
      </c>
      <c r="H10565" s="83">
        <v>25620603</v>
      </c>
    </row>
    <row r="10566" spans="1:8" x14ac:dyDescent="0.25">
      <c r="A10566" s="83" t="s">
        <v>14405</v>
      </c>
      <c r="B10566" s="83" t="str">
        <f>_xlfn.XLOOKUP(A:A,[1]FI_NAME!$A:$A,[1]FI_NAME!$B:$B)</f>
        <v>บริษัท ศักดิ์สยามลิสซิ่ง  จำกัด (มหาชน)</v>
      </c>
      <c r="C10566" s="83" t="e">
        <f>_xlfn.XLOOKUP(B:B,'Swift Code&amp;Bank Name'!B:B,'Swift Code&amp;Bank Name'!C:C)</f>
        <v>#N/A</v>
      </c>
      <c r="D10566" s="83" t="s">
        <v>4104</v>
      </c>
      <c r="E10566" s="83" t="s">
        <v>10991</v>
      </c>
      <c r="F10566" s="83" t="s">
        <v>8348</v>
      </c>
      <c r="G10566" s="83" t="str">
        <f t="shared" si="165"/>
        <v>0444  มวกเหล็ก  MUAK LEK</v>
      </c>
      <c r="H10566" s="83">
        <v>25620603</v>
      </c>
    </row>
    <row r="10567" spans="1:8" x14ac:dyDescent="0.25">
      <c r="A10567" s="83" t="s">
        <v>14405</v>
      </c>
      <c r="B10567" s="83" t="str">
        <f>_xlfn.XLOOKUP(A:A,[1]FI_NAME!$A:$A,[1]FI_NAME!$B:$B)</f>
        <v>บริษัท ศักดิ์สยามลิสซิ่ง  จำกัด (มหาชน)</v>
      </c>
      <c r="C10567" s="83" t="e">
        <f>_xlfn.XLOOKUP(B:B,'Swift Code&amp;Bank Name'!B:B,'Swift Code&amp;Bank Name'!C:C)</f>
        <v>#N/A</v>
      </c>
      <c r="D10567" s="83" t="s">
        <v>1370</v>
      </c>
      <c r="E10567" s="83" t="s">
        <v>14821</v>
      </c>
      <c r="F10567" s="83" t="s">
        <v>9219</v>
      </c>
      <c r="G10567" s="83" t="str">
        <f t="shared" si="165"/>
        <v>0445  หนองแซง  NONG SAENG</v>
      </c>
      <c r="H10567" s="83">
        <v>25620603</v>
      </c>
    </row>
    <row r="10568" spans="1:8" x14ac:dyDescent="0.25">
      <c r="A10568" s="83" t="s">
        <v>14405</v>
      </c>
      <c r="B10568" s="83" t="str">
        <f>_xlfn.XLOOKUP(A:A,[1]FI_NAME!$A:$A,[1]FI_NAME!$B:$B)</f>
        <v>บริษัท ศักดิ์สยามลิสซิ่ง  จำกัด (มหาชน)</v>
      </c>
      <c r="C10568" s="83" t="e">
        <f>_xlfn.XLOOKUP(B:B,'Swift Code&amp;Bank Name'!B:B,'Swift Code&amp;Bank Name'!C:C)</f>
        <v>#N/A</v>
      </c>
      <c r="D10568" s="83" t="s">
        <v>1373</v>
      </c>
      <c r="E10568" s="83" t="s">
        <v>10965</v>
      </c>
      <c r="F10568" s="83" t="s">
        <v>8567</v>
      </c>
      <c r="G10568" s="83" t="str">
        <f t="shared" si="165"/>
        <v>0446  บ้านหมอ  BAN MO</v>
      </c>
      <c r="H10568" s="83">
        <v>25620603</v>
      </c>
    </row>
    <row r="10569" spans="1:8" x14ac:dyDescent="0.25">
      <c r="A10569" s="83" t="s">
        <v>14405</v>
      </c>
      <c r="B10569" s="83" t="str">
        <f>_xlfn.XLOOKUP(A:A,[1]FI_NAME!$A:$A,[1]FI_NAME!$B:$B)</f>
        <v>บริษัท ศักดิ์สยามลิสซิ่ง  จำกัด (มหาชน)</v>
      </c>
      <c r="C10569" s="83" t="e">
        <f>_xlfn.XLOOKUP(B:B,'Swift Code&amp;Bank Name'!B:B,'Swift Code&amp;Bank Name'!C:C)</f>
        <v>#N/A</v>
      </c>
      <c r="D10569" s="83" t="s">
        <v>2818</v>
      </c>
      <c r="E10569" s="83" t="s">
        <v>14822</v>
      </c>
      <c r="F10569" s="83" t="s">
        <v>9495</v>
      </c>
      <c r="G10569" s="83" t="str">
        <f t="shared" si="165"/>
        <v>0447  ดงสุวรรณ  DONG SUWAN</v>
      </c>
      <c r="H10569" s="83">
        <v>25620701</v>
      </c>
    </row>
    <row r="10570" spans="1:8" x14ac:dyDescent="0.25">
      <c r="A10570" s="83" t="s">
        <v>14405</v>
      </c>
      <c r="B10570" s="83" t="str">
        <f>_xlfn.XLOOKUP(A:A,[1]FI_NAME!$A:$A,[1]FI_NAME!$B:$B)</f>
        <v>บริษัท ศักดิ์สยามลิสซิ่ง  จำกัด (มหาชน)</v>
      </c>
      <c r="C10570" s="83" t="e">
        <f>_xlfn.XLOOKUP(B:B,'Swift Code&amp;Bank Name'!B:B,'Swift Code&amp;Bank Name'!C:C)</f>
        <v>#N/A</v>
      </c>
      <c r="D10570" s="83" t="s">
        <v>1376</v>
      </c>
      <c r="E10570" s="83" t="s">
        <v>14823</v>
      </c>
      <c r="F10570" s="83" t="s">
        <v>14824</v>
      </c>
      <c r="G10570" s="83" t="str">
        <f t="shared" si="165"/>
        <v>0448  นครเจดีย์  NAKHON CHEDI</v>
      </c>
      <c r="H10570" s="83">
        <v>25630106</v>
      </c>
    </row>
    <row r="10571" spans="1:8" x14ac:dyDescent="0.25">
      <c r="A10571" s="83" t="s">
        <v>14405</v>
      </c>
      <c r="B10571" s="83" t="str">
        <f>_xlfn.XLOOKUP(A:A,[1]FI_NAME!$A:$A,[1]FI_NAME!$B:$B)</f>
        <v>บริษัท ศักดิ์สยามลิสซิ่ง  จำกัด (มหาชน)</v>
      </c>
      <c r="C10571" s="83" t="e">
        <f>_xlfn.XLOOKUP(B:B,'Swift Code&amp;Bank Name'!B:B,'Swift Code&amp;Bank Name'!C:C)</f>
        <v>#N/A</v>
      </c>
      <c r="D10571" s="83" t="s">
        <v>1379</v>
      </c>
      <c r="E10571" s="83" t="s">
        <v>11975</v>
      </c>
      <c r="F10571" s="83" t="s">
        <v>11976</v>
      </c>
      <c r="G10571" s="83" t="str">
        <f t="shared" si="165"/>
        <v>0449  ป่าไผ่  PA PHAI</v>
      </c>
      <c r="H10571" s="83">
        <v>25630106</v>
      </c>
    </row>
    <row r="10572" spans="1:8" x14ac:dyDescent="0.25">
      <c r="A10572" s="83" t="s">
        <v>14405</v>
      </c>
      <c r="B10572" s="83" t="str">
        <f>_xlfn.XLOOKUP(A:A,[1]FI_NAME!$A:$A,[1]FI_NAME!$B:$B)</f>
        <v>บริษัท ศักดิ์สยามลิสซิ่ง  จำกัด (มหาชน)</v>
      </c>
      <c r="C10572" s="83" t="e">
        <f>_xlfn.XLOOKUP(B:B,'Swift Code&amp;Bank Name'!B:B,'Swift Code&amp;Bank Name'!C:C)</f>
        <v>#N/A</v>
      </c>
      <c r="D10572" s="83" t="s">
        <v>2823</v>
      </c>
      <c r="E10572" s="83" t="s">
        <v>14825</v>
      </c>
      <c r="F10572" s="83" t="s">
        <v>14826</v>
      </c>
      <c r="G10572" s="83" t="str">
        <f t="shared" si="165"/>
        <v>0450  เวียงพางคำ  WIANG PHANG KHAM</v>
      </c>
      <c r="H10572" s="83">
        <v>25630106</v>
      </c>
    </row>
    <row r="10573" spans="1:8" x14ac:dyDescent="0.25">
      <c r="A10573" s="83" t="s">
        <v>14405</v>
      </c>
      <c r="B10573" s="83" t="str">
        <f>_xlfn.XLOOKUP(A:A,[1]FI_NAME!$A:$A,[1]FI_NAME!$B:$B)</f>
        <v>บริษัท ศักดิ์สยามลิสซิ่ง  จำกัด (มหาชน)</v>
      </c>
      <c r="C10573" s="83" t="e">
        <f>_xlfn.XLOOKUP(B:B,'Swift Code&amp;Bank Name'!B:B,'Swift Code&amp;Bank Name'!C:C)</f>
        <v>#N/A</v>
      </c>
      <c r="D10573" s="83" t="s">
        <v>2826</v>
      </c>
      <c r="E10573" s="83" t="s">
        <v>11626</v>
      </c>
      <c r="F10573" s="83" t="s">
        <v>8490</v>
      </c>
      <c r="G10573" s="83" t="str">
        <f t="shared" si="165"/>
        <v>0451  พร้าว  PHRAO</v>
      </c>
      <c r="H10573" s="83">
        <v>25630106</v>
      </c>
    </row>
    <row r="10574" spans="1:8" x14ac:dyDescent="0.25">
      <c r="A10574" s="83" t="s">
        <v>14405</v>
      </c>
      <c r="B10574" s="83" t="str">
        <f>_xlfn.XLOOKUP(A:A,[1]FI_NAME!$A:$A,[1]FI_NAME!$B:$B)</f>
        <v>บริษัท ศักดิ์สยามลิสซิ่ง  จำกัด (มหาชน)</v>
      </c>
      <c r="C10574" s="83" t="e">
        <f>_xlfn.XLOOKUP(B:B,'Swift Code&amp;Bank Name'!B:B,'Swift Code&amp;Bank Name'!C:C)</f>
        <v>#N/A</v>
      </c>
      <c r="D10574" s="83" t="s">
        <v>2827</v>
      </c>
      <c r="E10574" s="83" t="s">
        <v>11981</v>
      </c>
      <c r="F10574" s="83" t="s">
        <v>11982</v>
      </c>
      <c r="G10574" s="83" t="str">
        <f t="shared" si="165"/>
        <v>0452  สันปูเลย  SAN PU LOEI</v>
      </c>
      <c r="H10574" s="83">
        <v>25630106</v>
      </c>
    </row>
    <row r="10575" spans="1:8" x14ac:dyDescent="0.25">
      <c r="A10575" s="83" t="s">
        <v>14405</v>
      </c>
      <c r="B10575" s="83" t="str">
        <f>_xlfn.XLOOKUP(A:A,[1]FI_NAME!$A:$A,[1]FI_NAME!$B:$B)</f>
        <v>บริษัท ศักดิ์สยามลิสซิ่ง  จำกัด (มหาชน)</v>
      </c>
      <c r="C10575" s="83" t="e">
        <f>_xlfn.XLOOKUP(B:B,'Swift Code&amp;Bank Name'!B:B,'Swift Code&amp;Bank Name'!C:C)</f>
        <v>#N/A</v>
      </c>
      <c r="D10575" s="83" t="s">
        <v>1382</v>
      </c>
      <c r="E10575" s="83" t="s">
        <v>14827</v>
      </c>
      <c r="F10575" s="83" t="s">
        <v>14828</v>
      </c>
      <c r="G10575" s="83" t="str">
        <f t="shared" si="165"/>
        <v>0453  ย่อยสันกำแพง  YOI SAN KAMPHAENG</v>
      </c>
      <c r="H10575" s="83">
        <v>25630106</v>
      </c>
    </row>
    <row r="10576" spans="1:8" x14ac:dyDescent="0.25">
      <c r="A10576" s="83" t="s">
        <v>14405</v>
      </c>
      <c r="B10576" s="83" t="str">
        <f>_xlfn.XLOOKUP(A:A,[1]FI_NAME!$A:$A,[1]FI_NAME!$B:$B)</f>
        <v>บริษัท ศักดิ์สยามลิสซิ่ง  จำกัด (มหาชน)</v>
      </c>
      <c r="C10576" s="83" t="e">
        <f>_xlfn.XLOOKUP(B:B,'Swift Code&amp;Bank Name'!B:B,'Swift Code&amp;Bank Name'!C:C)</f>
        <v>#N/A</v>
      </c>
      <c r="D10576" s="83" t="s">
        <v>2829</v>
      </c>
      <c r="E10576" s="83" t="s">
        <v>14829</v>
      </c>
      <c r="F10576" s="83" t="s">
        <v>14830</v>
      </c>
      <c r="G10576" s="83" t="str">
        <f t="shared" si="165"/>
        <v>0454  แสนตอ  SAEN TO</v>
      </c>
      <c r="H10576" s="83">
        <v>25630106</v>
      </c>
    </row>
    <row r="10577" spans="1:8" x14ac:dyDescent="0.25">
      <c r="A10577" s="83" t="s">
        <v>14405</v>
      </c>
      <c r="B10577" s="83" t="str">
        <f>_xlfn.XLOOKUP(A:A,[1]FI_NAME!$A:$A,[1]FI_NAME!$B:$B)</f>
        <v>บริษัท ศักดิ์สยามลิสซิ่ง  จำกัด (มหาชน)</v>
      </c>
      <c r="C10577" s="83" t="e">
        <f>_xlfn.XLOOKUP(B:B,'Swift Code&amp;Bank Name'!B:B,'Swift Code&amp;Bank Name'!C:C)</f>
        <v>#N/A</v>
      </c>
      <c r="D10577" s="83" t="s">
        <v>1385</v>
      </c>
      <c r="E10577" s="83" t="s">
        <v>14831</v>
      </c>
      <c r="F10577" s="83" t="s">
        <v>9385</v>
      </c>
      <c r="G10577" s="83" t="str">
        <f t="shared" si="165"/>
        <v>0455  บ้านต๋อม  BAN TOM</v>
      </c>
      <c r="H10577" s="83">
        <v>25630106</v>
      </c>
    </row>
    <row r="10578" spans="1:8" x14ac:dyDescent="0.25">
      <c r="A10578" s="83" t="s">
        <v>14405</v>
      </c>
      <c r="B10578" s="83" t="str">
        <f>_xlfn.XLOOKUP(A:A,[1]FI_NAME!$A:$A,[1]FI_NAME!$B:$B)</f>
        <v>บริษัท ศักดิ์สยามลิสซิ่ง  จำกัด (มหาชน)</v>
      </c>
      <c r="C10578" s="83" t="e">
        <f>_xlfn.XLOOKUP(B:B,'Swift Code&amp;Bank Name'!B:B,'Swift Code&amp;Bank Name'!C:C)</f>
        <v>#N/A</v>
      </c>
      <c r="D10578" s="83" t="s">
        <v>1388</v>
      </c>
      <c r="E10578" s="83" t="s">
        <v>14832</v>
      </c>
      <c r="F10578" s="83" t="s">
        <v>14833</v>
      </c>
      <c r="G10578" s="83" t="str">
        <f t="shared" si="165"/>
        <v>0456  น้ำล้อม  NAM LOM</v>
      </c>
      <c r="H10578" s="83">
        <v>25630106</v>
      </c>
    </row>
    <row r="10579" spans="1:8" x14ac:dyDescent="0.25">
      <c r="A10579" s="83" t="s">
        <v>14405</v>
      </c>
      <c r="B10579" s="83" t="str">
        <f>_xlfn.XLOOKUP(A:A,[1]FI_NAME!$A:$A,[1]FI_NAME!$B:$B)</f>
        <v>บริษัท ศักดิ์สยามลิสซิ่ง  จำกัด (มหาชน)</v>
      </c>
      <c r="C10579" s="83" t="e">
        <f>_xlfn.XLOOKUP(B:B,'Swift Code&amp;Bank Name'!B:B,'Swift Code&amp;Bank Name'!C:C)</f>
        <v>#N/A</v>
      </c>
      <c r="D10579" s="83" t="s">
        <v>1391</v>
      </c>
      <c r="E10579" s="83" t="s">
        <v>14834</v>
      </c>
      <c r="F10579" s="83" t="s">
        <v>14835</v>
      </c>
      <c r="G10579" s="83" t="str">
        <f t="shared" si="165"/>
        <v>0457  สบบง  SOP BONG</v>
      </c>
      <c r="H10579" s="83">
        <v>25630106</v>
      </c>
    </row>
    <row r="10580" spans="1:8" x14ac:dyDescent="0.25">
      <c r="A10580" s="83" t="s">
        <v>14405</v>
      </c>
      <c r="B10580" s="83" t="str">
        <f>_xlfn.XLOOKUP(A:A,[1]FI_NAME!$A:$A,[1]FI_NAME!$B:$B)</f>
        <v>บริษัท ศักดิ์สยามลิสซิ่ง  จำกัด (มหาชน)</v>
      </c>
      <c r="C10580" s="83" t="e">
        <f>_xlfn.XLOOKUP(B:B,'Swift Code&amp;Bank Name'!B:B,'Swift Code&amp;Bank Name'!C:C)</f>
        <v>#N/A</v>
      </c>
      <c r="D10580" s="83" t="s">
        <v>1394</v>
      </c>
      <c r="E10580" s="83" t="s">
        <v>11606</v>
      </c>
      <c r="F10580" s="83" t="s">
        <v>11607</v>
      </c>
      <c r="G10580" s="83" t="str">
        <f t="shared" si="165"/>
        <v>0458  บ้านดู่  BAN DU</v>
      </c>
      <c r="H10580" s="83">
        <v>25630106</v>
      </c>
    </row>
    <row r="10581" spans="1:8" x14ac:dyDescent="0.25">
      <c r="A10581" s="83" t="s">
        <v>14405</v>
      </c>
      <c r="B10581" s="83" t="str">
        <f>_xlfn.XLOOKUP(A:A,[1]FI_NAME!$A:$A,[1]FI_NAME!$B:$B)</f>
        <v>บริษัท ศักดิ์สยามลิสซิ่ง  จำกัด (มหาชน)</v>
      </c>
      <c r="C10581" s="83" t="e">
        <f>_xlfn.XLOOKUP(B:B,'Swift Code&amp;Bank Name'!B:B,'Swift Code&amp;Bank Name'!C:C)</f>
        <v>#N/A</v>
      </c>
      <c r="D10581" s="83" t="s">
        <v>1397</v>
      </c>
      <c r="E10581" s="83" t="s">
        <v>14836</v>
      </c>
      <c r="F10581" s="83" t="s">
        <v>14837</v>
      </c>
      <c r="G10581" s="83" t="str">
        <f t="shared" si="165"/>
        <v>0459  ร่องกาศ  RONG KAT</v>
      </c>
      <c r="H10581" s="83">
        <v>25630106</v>
      </c>
    </row>
    <row r="10582" spans="1:8" x14ac:dyDescent="0.25">
      <c r="A10582" s="83" t="s">
        <v>14405</v>
      </c>
      <c r="B10582" s="83" t="str">
        <f>_xlfn.XLOOKUP(A:A,[1]FI_NAME!$A:$A,[1]FI_NAME!$B:$B)</f>
        <v>บริษัท ศักดิ์สยามลิสซิ่ง  จำกัด (มหาชน)</v>
      </c>
      <c r="C10582" s="83" t="e">
        <f>_xlfn.XLOOKUP(B:B,'Swift Code&amp;Bank Name'!B:B,'Swift Code&amp;Bank Name'!C:C)</f>
        <v>#N/A</v>
      </c>
      <c r="D10582" s="83" t="s">
        <v>2833</v>
      </c>
      <c r="E10582" s="83" t="s">
        <v>14838</v>
      </c>
      <c r="F10582" s="83" t="s">
        <v>14839</v>
      </c>
      <c r="G10582" s="83" t="str">
        <f t="shared" si="165"/>
        <v>0460  ท่าขวัญ  THA KHWAN</v>
      </c>
      <c r="H10582" s="83">
        <v>25630106</v>
      </c>
    </row>
    <row r="10583" spans="1:8" x14ac:dyDescent="0.25">
      <c r="A10583" s="83" t="s">
        <v>14405</v>
      </c>
      <c r="B10583" s="83" t="str">
        <f>_xlfn.XLOOKUP(A:A,[1]FI_NAME!$A:$A,[1]FI_NAME!$B:$B)</f>
        <v>บริษัท ศักดิ์สยามลิสซิ่ง  จำกัด (มหาชน)</v>
      </c>
      <c r="C10583" s="83" t="e">
        <f>_xlfn.XLOOKUP(B:B,'Swift Code&amp;Bank Name'!B:B,'Swift Code&amp;Bank Name'!C:C)</f>
        <v>#N/A</v>
      </c>
      <c r="D10583" s="83" t="s">
        <v>1400</v>
      </c>
      <c r="E10583" s="83" t="s">
        <v>14840</v>
      </c>
      <c r="F10583" s="83" t="s">
        <v>14841</v>
      </c>
      <c r="G10583" s="83" t="str">
        <f t="shared" si="165"/>
        <v>0461  ป่าแดง  PA DAENG</v>
      </c>
      <c r="H10583" s="83">
        <v>25630106</v>
      </c>
    </row>
    <row r="10584" spans="1:8" x14ac:dyDescent="0.25">
      <c r="A10584" s="83" t="s">
        <v>14405</v>
      </c>
      <c r="B10584" s="83" t="str">
        <f>_xlfn.XLOOKUP(A:A,[1]FI_NAME!$A:$A,[1]FI_NAME!$B:$B)</f>
        <v>บริษัท ศักดิ์สยามลิสซิ่ง  จำกัด (มหาชน)</v>
      </c>
      <c r="C10584" s="83" t="e">
        <f>_xlfn.XLOOKUP(B:B,'Swift Code&amp;Bank Name'!B:B,'Swift Code&amp;Bank Name'!C:C)</f>
        <v>#N/A</v>
      </c>
      <c r="D10584" s="83" t="s">
        <v>1403</v>
      </c>
      <c r="E10584" s="83" t="s">
        <v>10679</v>
      </c>
      <c r="F10584" s="83" t="s">
        <v>10680</v>
      </c>
      <c r="G10584" s="83" t="str">
        <f t="shared" si="165"/>
        <v>0462  บ้านผือ  BAN PHUE</v>
      </c>
      <c r="H10584" s="83">
        <v>25630106</v>
      </c>
    </row>
    <row r="10585" spans="1:8" x14ac:dyDescent="0.25">
      <c r="A10585" s="83" t="s">
        <v>14405</v>
      </c>
      <c r="B10585" s="83" t="str">
        <f>_xlfn.XLOOKUP(A:A,[1]FI_NAME!$A:$A,[1]FI_NAME!$B:$B)</f>
        <v>บริษัท ศักดิ์สยามลิสซิ่ง  จำกัด (มหาชน)</v>
      </c>
      <c r="C10585" s="83" t="e">
        <f>_xlfn.XLOOKUP(B:B,'Swift Code&amp;Bank Name'!B:B,'Swift Code&amp;Bank Name'!C:C)</f>
        <v>#N/A</v>
      </c>
      <c r="D10585" s="83" t="s">
        <v>1406</v>
      </c>
      <c r="E10585" s="83" t="s">
        <v>14842</v>
      </c>
      <c r="F10585" s="83" t="s">
        <v>9219</v>
      </c>
      <c r="G10585" s="83" t="str">
        <f t="shared" si="165"/>
        <v>0463  หนองแสง  NONG SAENG</v>
      </c>
      <c r="H10585" s="83">
        <v>25630106</v>
      </c>
    </row>
    <row r="10586" spans="1:8" x14ac:dyDescent="0.25">
      <c r="A10586" s="83" t="s">
        <v>14405</v>
      </c>
      <c r="B10586" s="83" t="str">
        <f>_xlfn.XLOOKUP(A:A,[1]FI_NAME!$A:$A,[1]FI_NAME!$B:$B)</f>
        <v>บริษัท ศักดิ์สยามลิสซิ่ง  จำกัด (มหาชน)</v>
      </c>
      <c r="C10586" s="83" t="e">
        <f>_xlfn.XLOOKUP(B:B,'Swift Code&amp;Bank Name'!B:B,'Swift Code&amp;Bank Name'!C:C)</f>
        <v>#N/A</v>
      </c>
      <c r="D10586" s="83" t="s">
        <v>1409</v>
      </c>
      <c r="E10586" s="83" t="s">
        <v>14843</v>
      </c>
      <c r="F10586" s="83" t="s">
        <v>14844</v>
      </c>
      <c r="G10586" s="83" t="str">
        <f t="shared" si="165"/>
        <v>0464  หนองภัยศูนย์  NONG PHAI SUN</v>
      </c>
      <c r="H10586" s="83">
        <v>25630106</v>
      </c>
    </row>
    <row r="10587" spans="1:8" x14ac:dyDescent="0.25">
      <c r="A10587" s="83" t="s">
        <v>14405</v>
      </c>
      <c r="B10587" s="83" t="str">
        <f>_xlfn.XLOOKUP(A:A,[1]FI_NAME!$A:$A,[1]FI_NAME!$B:$B)</f>
        <v>บริษัท ศักดิ์สยามลิสซิ่ง  จำกัด (มหาชน)</v>
      </c>
      <c r="C10587" s="83" t="e">
        <f>_xlfn.XLOOKUP(B:B,'Swift Code&amp;Bank Name'!B:B,'Swift Code&amp;Bank Name'!C:C)</f>
        <v>#N/A</v>
      </c>
      <c r="D10587" s="83" t="s">
        <v>1412</v>
      </c>
      <c r="E10587" s="83" t="s">
        <v>14845</v>
      </c>
      <c r="F10587" s="83" t="s">
        <v>14846</v>
      </c>
      <c r="G10587" s="83" t="str">
        <f t="shared" si="165"/>
        <v>0465  สี่แยกหนองเม็ก  SI YAEK NONG MEK</v>
      </c>
      <c r="H10587" s="83">
        <v>25630106</v>
      </c>
    </row>
    <row r="10588" spans="1:8" x14ac:dyDescent="0.25">
      <c r="A10588" s="83" t="s">
        <v>14405</v>
      </c>
      <c r="B10588" s="83" t="str">
        <f>_xlfn.XLOOKUP(A:A,[1]FI_NAME!$A:$A,[1]FI_NAME!$B:$B)</f>
        <v>บริษัท ศักดิ์สยามลิสซิ่ง  จำกัด (มหาชน)</v>
      </c>
      <c r="C10588" s="83" t="e">
        <f>_xlfn.XLOOKUP(B:B,'Swift Code&amp;Bank Name'!B:B,'Swift Code&amp;Bank Name'!C:C)</f>
        <v>#N/A</v>
      </c>
      <c r="D10588" s="83" t="s">
        <v>1415</v>
      </c>
      <c r="E10588" s="83" t="s">
        <v>10651</v>
      </c>
      <c r="F10588" s="83" t="s">
        <v>10652</v>
      </c>
      <c r="G10588" s="83" t="str">
        <f t="shared" si="165"/>
        <v>0466  เจริญศิลป์  CHAROEN SIN</v>
      </c>
      <c r="H10588" s="83">
        <v>25630106</v>
      </c>
    </row>
    <row r="10589" spans="1:8" x14ac:dyDescent="0.25">
      <c r="A10589" s="83" t="s">
        <v>14405</v>
      </c>
      <c r="B10589" s="83" t="str">
        <f>_xlfn.XLOOKUP(A:A,[1]FI_NAME!$A:$A,[1]FI_NAME!$B:$B)</f>
        <v>บริษัท ศักดิ์สยามลิสซิ่ง  จำกัด (มหาชน)</v>
      </c>
      <c r="C10589" s="83" t="e">
        <f>_xlfn.XLOOKUP(B:B,'Swift Code&amp;Bank Name'!B:B,'Swift Code&amp;Bank Name'!C:C)</f>
        <v>#N/A</v>
      </c>
      <c r="D10589" s="83" t="s">
        <v>1418</v>
      </c>
      <c r="E10589" s="83" t="s">
        <v>11699</v>
      </c>
      <c r="F10589" s="83" t="s">
        <v>8502</v>
      </c>
      <c r="G10589" s="83" t="str">
        <f t="shared" si="165"/>
        <v>0467  แม่สอด  MAE SOT</v>
      </c>
      <c r="H10589" s="83">
        <v>25630106</v>
      </c>
    </row>
    <row r="10590" spans="1:8" x14ac:dyDescent="0.25">
      <c r="A10590" s="83" t="s">
        <v>14405</v>
      </c>
      <c r="B10590" s="83" t="str">
        <f>_xlfn.XLOOKUP(A:A,[1]FI_NAME!$A:$A,[1]FI_NAME!$B:$B)</f>
        <v>บริษัท ศักดิ์สยามลิสซิ่ง  จำกัด (มหาชน)</v>
      </c>
      <c r="C10590" s="83" t="e">
        <f>_xlfn.XLOOKUP(B:B,'Swift Code&amp;Bank Name'!B:B,'Swift Code&amp;Bank Name'!C:C)</f>
        <v>#N/A</v>
      </c>
      <c r="D10590" s="83" t="s">
        <v>2842</v>
      </c>
      <c r="E10590" s="83" t="s">
        <v>14847</v>
      </c>
      <c r="F10590" s="83" t="s">
        <v>14848</v>
      </c>
      <c r="G10590" s="83" t="str">
        <f t="shared" si="165"/>
        <v>0468  แม่กุ  MAE KU</v>
      </c>
      <c r="H10590" s="83">
        <v>25630106</v>
      </c>
    </row>
    <row r="10591" spans="1:8" x14ac:dyDescent="0.25">
      <c r="A10591" s="83" t="s">
        <v>14405</v>
      </c>
      <c r="B10591" s="83" t="str">
        <f>_xlfn.XLOOKUP(A:A,[1]FI_NAME!$A:$A,[1]FI_NAME!$B:$B)</f>
        <v>บริษัท ศักดิ์สยามลิสซิ่ง  จำกัด (มหาชน)</v>
      </c>
      <c r="C10591" s="83" t="e">
        <f>_xlfn.XLOOKUP(B:B,'Swift Code&amp;Bank Name'!B:B,'Swift Code&amp;Bank Name'!C:C)</f>
        <v>#N/A</v>
      </c>
      <c r="D10591" s="83" t="s">
        <v>1421</v>
      </c>
      <c r="E10591" s="83" t="s">
        <v>14849</v>
      </c>
      <c r="F10591" s="83" t="s">
        <v>14850</v>
      </c>
      <c r="G10591" s="83" t="str">
        <f t="shared" si="165"/>
        <v>0469  แม่กื้ดหลวง  MAE KUET LUANG</v>
      </c>
      <c r="H10591" s="83">
        <v>25630106</v>
      </c>
    </row>
    <row r="10592" spans="1:8" x14ac:dyDescent="0.25">
      <c r="A10592" s="83" t="s">
        <v>14405</v>
      </c>
      <c r="B10592" s="83" t="str">
        <f>_xlfn.XLOOKUP(A:A,[1]FI_NAME!$A:$A,[1]FI_NAME!$B:$B)</f>
        <v>บริษัท ศักดิ์สยามลิสซิ่ง  จำกัด (มหาชน)</v>
      </c>
      <c r="C10592" s="83" t="e">
        <f>_xlfn.XLOOKUP(B:B,'Swift Code&amp;Bank Name'!B:B,'Swift Code&amp;Bank Name'!C:C)</f>
        <v>#N/A</v>
      </c>
      <c r="D10592" s="83" t="s">
        <v>2845</v>
      </c>
      <c r="E10592" s="83" t="s">
        <v>14851</v>
      </c>
      <c r="F10592" s="83" t="s">
        <v>9153</v>
      </c>
      <c r="G10592" s="83" t="str">
        <f t="shared" si="165"/>
        <v>0470  โค้งไผ่  KHONG PHAI</v>
      </c>
      <c r="H10592" s="83">
        <v>25630106</v>
      </c>
    </row>
    <row r="10593" spans="1:8" x14ac:dyDescent="0.25">
      <c r="A10593" s="83" t="s">
        <v>14405</v>
      </c>
      <c r="B10593" s="83" t="str">
        <f>_xlfn.XLOOKUP(A:A,[1]FI_NAME!$A:$A,[1]FI_NAME!$B:$B)</f>
        <v>บริษัท ศักดิ์สยามลิสซิ่ง  จำกัด (มหาชน)</v>
      </c>
      <c r="C10593" s="83" t="e">
        <f>_xlfn.XLOOKUP(B:B,'Swift Code&amp;Bank Name'!B:B,'Swift Code&amp;Bank Name'!C:C)</f>
        <v>#N/A</v>
      </c>
      <c r="D10593" s="83" t="s">
        <v>1424</v>
      </c>
      <c r="E10593" s="83" t="s">
        <v>11947</v>
      </c>
      <c r="F10593" s="83" t="s">
        <v>11948</v>
      </c>
      <c r="G10593" s="83" t="str">
        <f t="shared" si="165"/>
        <v>0471  คลองแม่ลาย  KHLONG MAE LAI</v>
      </c>
      <c r="H10593" s="83">
        <v>25630106</v>
      </c>
    </row>
    <row r="10594" spans="1:8" x14ac:dyDescent="0.25">
      <c r="A10594" s="83" t="s">
        <v>14405</v>
      </c>
      <c r="B10594" s="83" t="str">
        <f>_xlfn.XLOOKUP(A:A,[1]FI_NAME!$A:$A,[1]FI_NAME!$B:$B)</f>
        <v>บริษัท ศักดิ์สยามลิสซิ่ง  จำกัด (มหาชน)</v>
      </c>
      <c r="C10594" s="83" t="e">
        <f>_xlfn.XLOOKUP(B:B,'Swift Code&amp;Bank Name'!B:B,'Swift Code&amp;Bank Name'!C:C)</f>
        <v>#N/A</v>
      </c>
      <c r="D10594" s="83" t="s">
        <v>2849</v>
      </c>
      <c r="E10594" s="83" t="s">
        <v>14852</v>
      </c>
      <c r="F10594" s="83" t="s">
        <v>14853</v>
      </c>
      <c r="G10594" s="83" t="str">
        <f t="shared" si="165"/>
        <v>0472  แม่เปิน  MAE POEN</v>
      </c>
      <c r="H10594" s="83">
        <v>25630106</v>
      </c>
    </row>
    <row r="10595" spans="1:8" x14ac:dyDescent="0.25">
      <c r="A10595" s="83" t="s">
        <v>14405</v>
      </c>
      <c r="B10595" s="83" t="str">
        <f>_xlfn.XLOOKUP(A:A,[1]FI_NAME!$A:$A,[1]FI_NAME!$B:$B)</f>
        <v>บริษัท ศักดิ์สยามลิสซิ่ง  จำกัด (มหาชน)</v>
      </c>
      <c r="C10595" s="83" t="e">
        <f>_xlfn.XLOOKUP(B:B,'Swift Code&amp;Bank Name'!B:B,'Swift Code&amp;Bank Name'!C:C)</f>
        <v>#N/A</v>
      </c>
      <c r="D10595" s="83" t="s">
        <v>1427</v>
      </c>
      <c r="E10595" s="83" t="s">
        <v>14854</v>
      </c>
      <c r="F10595" s="83" t="s">
        <v>8999</v>
      </c>
      <c r="G10595" s="83" t="str">
        <f t="shared" si="165"/>
        <v>0473  ช่องแค  CHONG KHAE</v>
      </c>
      <c r="H10595" s="83">
        <v>25630106</v>
      </c>
    </row>
    <row r="10596" spans="1:8" x14ac:dyDescent="0.25">
      <c r="A10596" s="83" t="s">
        <v>14405</v>
      </c>
      <c r="B10596" s="83" t="str">
        <f>_xlfn.XLOOKUP(A:A,[1]FI_NAME!$A:$A,[1]FI_NAME!$B:$B)</f>
        <v>บริษัท ศักดิ์สยามลิสซิ่ง  จำกัด (มหาชน)</v>
      </c>
      <c r="C10596" s="83" t="e">
        <f>_xlfn.XLOOKUP(B:B,'Swift Code&amp;Bank Name'!B:B,'Swift Code&amp;Bank Name'!C:C)</f>
        <v>#N/A</v>
      </c>
      <c r="D10596" s="83" t="s">
        <v>1430</v>
      </c>
      <c r="E10596" s="83" t="s">
        <v>14855</v>
      </c>
      <c r="F10596" s="83" t="s">
        <v>14856</v>
      </c>
      <c r="G10596" s="83" t="str">
        <f t="shared" si="165"/>
        <v>0474  ห้วยคต  HUAI KHOT</v>
      </c>
      <c r="H10596" s="83">
        <v>25630106</v>
      </c>
    </row>
    <row r="10597" spans="1:8" x14ac:dyDescent="0.25">
      <c r="A10597" s="83" t="s">
        <v>14405</v>
      </c>
      <c r="B10597" s="83" t="str">
        <f>_xlfn.XLOOKUP(A:A,[1]FI_NAME!$A:$A,[1]FI_NAME!$B:$B)</f>
        <v>บริษัท ศักดิ์สยามลิสซิ่ง  จำกัด (มหาชน)</v>
      </c>
      <c r="C10597" s="83" t="e">
        <f>_xlfn.XLOOKUP(B:B,'Swift Code&amp;Bank Name'!B:B,'Swift Code&amp;Bank Name'!C:C)</f>
        <v>#N/A</v>
      </c>
      <c r="D10597" s="83" t="s">
        <v>1433</v>
      </c>
      <c r="E10597" s="83" t="s">
        <v>14857</v>
      </c>
      <c r="F10597" s="83" t="s">
        <v>14858</v>
      </c>
      <c r="G10597" s="83" t="str">
        <f t="shared" si="165"/>
        <v>0475  ทับผึ้ง  THAP PHUENG</v>
      </c>
      <c r="H10597" s="83">
        <v>25630106</v>
      </c>
    </row>
    <row r="10598" spans="1:8" x14ac:dyDescent="0.25">
      <c r="A10598" s="83" t="s">
        <v>14405</v>
      </c>
      <c r="B10598" s="83" t="str">
        <f>_xlfn.XLOOKUP(A:A,[1]FI_NAME!$A:$A,[1]FI_NAME!$B:$B)</f>
        <v>บริษัท ศักดิ์สยามลิสซิ่ง  จำกัด (มหาชน)</v>
      </c>
      <c r="C10598" s="83" t="e">
        <f>_xlfn.XLOOKUP(B:B,'Swift Code&amp;Bank Name'!B:B,'Swift Code&amp;Bank Name'!C:C)</f>
        <v>#N/A</v>
      </c>
      <c r="D10598" s="83" t="s">
        <v>1436</v>
      </c>
      <c r="E10598" s="83" t="s">
        <v>14859</v>
      </c>
      <c r="F10598" s="83" t="s">
        <v>14860</v>
      </c>
      <c r="G10598" s="83" t="str">
        <f t="shared" si="165"/>
        <v>0476  กระชงค์  KRACHONG</v>
      </c>
      <c r="H10598" s="83">
        <v>25630106</v>
      </c>
    </row>
    <row r="10599" spans="1:8" x14ac:dyDescent="0.25">
      <c r="A10599" s="83" t="s">
        <v>14405</v>
      </c>
      <c r="B10599" s="83" t="str">
        <f>_xlfn.XLOOKUP(A:A,[1]FI_NAME!$A:$A,[1]FI_NAME!$B:$B)</f>
        <v>บริษัท ศักดิ์สยามลิสซิ่ง  จำกัด (มหาชน)</v>
      </c>
      <c r="C10599" s="83" t="e">
        <f>_xlfn.XLOOKUP(B:B,'Swift Code&amp;Bank Name'!B:B,'Swift Code&amp;Bank Name'!C:C)</f>
        <v>#N/A</v>
      </c>
      <c r="D10599" s="83" t="s">
        <v>1439</v>
      </c>
      <c r="E10599" s="83" t="s">
        <v>14861</v>
      </c>
      <c r="F10599" s="83" t="s">
        <v>14862</v>
      </c>
      <c r="G10599" s="83" t="str">
        <f t="shared" si="165"/>
        <v>0477  เมืองเก่าสุโขทัย  MUEANG KAO SUKHOTHAI</v>
      </c>
      <c r="H10599" s="83">
        <v>25630106</v>
      </c>
    </row>
    <row r="10600" spans="1:8" x14ac:dyDescent="0.25">
      <c r="A10600" s="83" t="s">
        <v>14405</v>
      </c>
      <c r="B10600" s="83" t="str">
        <f>_xlfn.XLOOKUP(A:A,[1]FI_NAME!$A:$A,[1]FI_NAME!$B:$B)</f>
        <v>บริษัท ศักดิ์สยามลิสซิ่ง  จำกัด (มหาชน)</v>
      </c>
      <c r="C10600" s="83" t="e">
        <f>_xlfn.XLOOKUP(B:B,'Swift Code&amp;Bank Name'!B:B,'Swift Code&amp;Bank Name'!C:C)</f>
        <v>#N/A</v>
      </c>
      <c r="D10600" s="83" t="s">
        <v>1442</v>
      </c>
      <c r="E10600" s="83" t="s">
        <v>14863</v>
      </c>
      <c r="F10600" s="83" t="s">
        <v>14864</v>
      </c>
      <c r="G10600" s="83" t="str">
        <f t="shared" si="165"/>
        <v>0478  ท่างาม  THA NGAM</v>
      </c>
      <c r="H10600" s="83">
        <v>25630106</v>
      </c>
    </row>
    <row r="10601" spans="1:8" x14ac:dyDescent="0.25">
      <c r="A10601" s="83" t="s">
        <v>14405</v>
      </c>
      <c r="B10601" s="83" t="str">
        <f>_xlfn.XLOOKUP(A:A,[1]FI_NAME!$A:$A,[1]FI_NAME!$B:$B)</f>
        <v>บริษัท ศักดิ์สยามลิสซิ่ง  จำกัด (มหาชน)</v>
      </c>
      <c r="C10601" s="83" t="e">
        <f>_xlfn.XLOOKUP(B:B,'Swift Code&amp;Bank Name'!B:B,'Swift Code&amp;Bank Name'!C:C)</f>
        <v>#N/A</v>
      </c>
      <c r="D10601" s="83" t="s">
        <v>1445</v>
      </c>
      <c r="E10601" s="83" t="s">
        <v>14865</v>
      </c>
      <c r="F10601" s="83" t="s">
        <v>14866</v>
      </c>
      <c r="G10601" s="83" t="str">
        <f t="shared" si="165"/>
        <v>0479  มะขามสูง  MAKHAM SUNG</v>
      </c>
      <c r="H10601" s="83">
        <v>25630106</v>
      </c>
    </row>
    <row r="10602" spans="1:8" x14ac:dyDescent="0.25">
      <c r="A10602" s="83" t="s">
        <v>14405</v>
      </c>
      <c r="B10602" s="83" t="str">
        <f>_xlfn.XLOOKUP(A:A,[1]FI_NAME!$A:$A,[1]FI_NAME!$B:$B)</f>
        <v>บริษัท ศักดิ์สยามลิสซิ่ง  จำกัด (มหาชน)</v>
      </c>
      <c r="C10602" s="83" t="e">
        <f>_xlfn.XLOOKUP(B:B,'Swift Code&amp;Bank Name'!B:B,'Swift Code&amp;Bank Name'!C:C)</f>
        <v>#N/A</v>
      </c>
      <c r="D10602" s="83" t="s">
        <v>1448</v>
      </c>
      <c r="E10602" s="83" t="s">
        <v>14867</v>
      </c>
      <c r="F10602" s="83" t="s">
        <v>14868</v>
      </c>
      <c r="G10602" s="83" t="str">
        <f t="shared" si="165"/>
        <v>0480  บางลาย  BANG LAI</v>
      </c>
      <c r="H10602" s="83">
        <v>25630106</v>
      </c>
    </row>
    <row r="10603" spans="1:8" x14ac:dyDescent="0.25">
      <c r="A10603" s="83" t="s">
        <v>14405</v>
      </c>
      <c r="B10603" s="83" t="str">
        <f>_xlfn.XLOOKUP(A:A,[1]FI_NAME!$A:$A,[1]FI_NAME!$B:$B)</f>
        <v>บริษัท ศักดิ์สยามลิสซิ่ง  จำกัด (มหาชน)</v>
      </c>
      <c r="C10603" s="83" t="e">
        <f>_xlfn.XLOOKUP(B:B,'Swift Code&amp;Bank Name'!B:B,'Swift Code&amp;Bank Name'!C:C)</f>
        <v>#N/A</v>
      </c>
      <c r="D10603" s="83" t="s">
        <v>2861</v>
      </c>
      <c r="E10603" s="83" t="s">
        <v>11264</v>
      </c>
      <c r="F10603" s="83" t="s">
        <v>14869</v>
      </c>
      <c r="G10603" s="83" t="str">
        <f t="shared" si="165"/>
        <v>0481  หนองโสน  NONG SANO</v>
      </c>
      <c r="H10603" s="83">
        <v>25630106</v>
      </c>
    </row>
    <row r="10604" spans="1:8" x14ac:dyDescent="0.25">
      <c r="A10604" s="83" t="s">
        <v>14405</v>
      </c>
      <c r="B10604" s="83" t="str">
        <f>_xlfn.XLOOKUP(A:A,[1]FI_NAME!$A:$A,[1]FI_NAME!$B:$B)</f>
        <v>บริษัท ศักดิ์สยามลิสซิ่ง  จำกัด (มหาชน)</v>
      </c>
      <c r="C10604" s="83" t="e">
        <f>_xlfn.XLOOKUP(B:B,'Swift Code&amp;Bank Name'!B:B,'Swift Code&amp;Bank Name'!C:C)</f>
        <v>#N/A</v>
      </c>
      <c r="D10604" s="83" t="s">
        <v>1451</v>
      </c>
      <c r="E10604" s="83" t="s">
        <v>14870</v>
      </c>
      <c r="F10604" s="83" t="s">
        <v>14871</v>
      </c>
      <c r="G10604" s="83" t="str">
        <f t="shared" si="165"/>
        <v>0482  วัดตายม  WAT TA YOM</v>
      </c>
      <c r="H10604" s="83">
        <v>25630106</v>
      </c>
    </row>
    <row r="10605" spans="1:8" x14ac:dyDescent="0.25">
      <c r="A10605" s="83" t="s">
        <v>14405</v>
      </c>
      <c r="B10605" s="83" t="str">
        <f>_xlfn.XLOOKUP(A:A,[1]FI_NAME!$A:$A,[1]FI_NAME!$B:$B)</f>
        <v>บริษัท ศักดิ์สยามลิสซิ่ง  จำกัด (มหาชน)</v>
      </c>
      <c r="C10605" s="83" t="e">
        <f>_xlfn.XLOOKUP(B:B,'Swift Code&amp;Bank Name'!B:B,'Swift Code&amp;Bank Name'!C:C)</f>
        <v>#N/A</v>
      </c>
      <c r="D10605" s="83" t="s">
        <v>1454</v>
      </c>
      <c r="E10605" s="83" t="s">
        <v>11876</v>
      </c>
      <c r="F10605" s="83" t="s">
        <v>8285</v>
      </c>
      <c r="G10605" s="83" t="str">
        <f t="shared" si="165"/>
        <v>0483  กาฬสินธุ์  KALASIN</v>
      </c>
      <c r="H10605" s="83">
        <v>25630106</v>
      </c>
    </row>
    <row r="10606" spans="1:8" x14ac:dyDescent="0.25">
      <c r="A10606" s="83" t="s">
        <v>14405</v>
      </c>
      <c r="B10606" s="83" t="str">
        <f>_xlfn.XLOOKUP(A:A,[1]FI_NAME!$A:$A,[1]FI_NAME!$B:$B)</f>
        <v>บริษัท ศักดิ์สยามลิสซิ่ง  จำกัด (มหาชน)</v>
      </c>
      <c r="C10606" s="83" t="e">
        <f>_xlfn.XLOOKUP(B:B,'Swift Code&amp;Bank Name'!B:B,'Swift Code&amp;Bank Name'!C:C)</f>
        <v>#N/A</v>
      </c>
      <c r="D10606" s="83" t="s">
        <v>1457</v>
      </c>
      <c r="E10606" s="83" t="s">
        <v>14872</v>
      </c>
      <c r="F10606" s="83" t="s">
        <v>9263</v>
      </c>
      <c r="G10606" s="83" t="str">
        <f t="shared" si="165"/>
        <v>0484  สหัสขันธ์  SAHATSAKHAN</v>
      </c>
      <c r="H10606" s="83">
        <v>25630106</v>
      </c>
    </row>
    <row r="10607" spans="1:8" x14ac:dyDescent="0.25">
      <c r="A10607" s="83" t="s">
        <v>14405</v>
      </c>
      <c r="B10607" s="83" t="str">
        <f>_xlfn.XLOOKUP(A:A,[1]FI_NAME!$A:$A,[1]FI_NAME!$B:$B)</f>
        <v>บริษัท ศักดิ์สยามลิสซิ่ง  จำกัด (มหาชน)</v>
      </c>
      <c r="C10607" s="83" t="e">
        <f>_xlfn.XLOOKUP(B:B,'Swift Code&amp;Bank Name'!B:B,'Swift Code&amp;Bank Name'!C:C)</f>
        <v>#N/A</v>
      </c>
      <c r="D10607" s="83" t="s">
        <v>1460</v>
      </c>
      <c r="E10607" s="83" t="s">
        <v>10658</v>
      </c>
      <c r="F10607" s="83" t="s">
        <v>8547</v>
      </c>
      <c r="G10607" s="83" t="str">
        <f t="shared" si="165"/>
        <v>0485  ยางตลาด  YANG TALAT</v>
      </c>
      <c r="H10607" s="83">
        <v>25630106</v>
      </c>
    </row>
    <row r="10608" spans="1:8" x14ac:dyDescent="0.25">
      <c r="A10608" s="83" t="s">
        <v>14405</v>
      </c>
      <c r="B10608" s="83" t="str">
        <f>_xlfn.XLOOKUP(A:A,[1]FI_NAME!$A:$A,[1]FI_NAME!$B:$B)</f>
        <v>บริษัท ศักดิ์สยามลิสซิ่ง  จำกัด (มหาชน)</v>
      </c>
      <c r="C10608" s="83" t="e">
        <f>_xlfn.XLOOKUP(B:B,'Swift Code&amp;Bank Name'!B:B,'Swift Code&amp;Bank Name'!C:C)</f>
        <v>#N/A</v>
      </c>
      <c r="D10608" s="83" t="s">
        <v>1463</v>
      </c>
      <c r="E10608" s="83" t="s">
        <v>14873</v>
      </c>
      <c r="F10608" s="83" t="s">
        <v>14874</v>
      </c>
      <c r="G10608" s="83" t="str">
        <f t="shared" si="165"/>
        <v>0486  นาจารย์  NA CHAN</v>
      </c>
      <c r="H10608" s="83">
        <v>25630106</v>
      </c>
    </row>
    <row r="10609" spans="1:8" x14ac:dyDescent="0.25">
      <c r="A10609" s="83" t="s">
        <v>14405</v>
      </c>
      <c r="B10609" s="83" t="str">
        <f>_xlfn.XLOOKUP(A:A,[1]FI_NAME!$A:$A,[1]FI_NAME!$B:$B)</f>
        <v>บริษัท ศักดิ์สยามลิสซิ่ง  จำกัด (มหาชน)</v>
      </c>
      <c r="C10609" s="83" t="e">
        <f>_xlfn.XLOOKUP(B:B,'Swift Code&amp;Bank Name'!B:B,'Swift Code&amp;Bank Name'!C:C)</f>
        <v>#N/A</v>
      </c>
      <c r="D10609" s="83" t="s">
        <v>1466</v>
      </c>
      <c r="E10609" s="83" t="s">
        <v>11892</v>
      </c>
      <c r="F10609" s="83" t="s">
        <v>8275</v>
      </c>
      <c r="G10609" s="83" t="str">
        <f t="shared" si="165"/>
        <v>0487  ร้อยเอ็ด  ROI ET</v>
      </c>
      <c r="H10609" s="83">
        <v>25630106</v>
      </c>
    </row>
    <row r="10610" spans="1:8" x14ac:dyDescent="0.25">
      <c r="A10610" s="83" t="s">
        <v>14405</v>
      </c>
      <c r="B10610" s="83" t="str">
        <f>_xlfn.XLOOKUP(A:A,[1]FI_NAME!$A:$A,[1]FI_NAME!$B:$B)</f>
        <v>บริษัท ศักดิ์สยามลิสซิ่ง  จำกัด (มหาชน)</v>
      </c>
      <c r="C10610" s="83" t="e">
        <f>_xlfn.XLOOKUP(B:B,'Swift Code&amp;Bank Name'!B:B,'Swift Code&amp;Bank Name'!C:C)</f>
        <v>#N/A</v>
      </c>
      <c r="D10610" s="83" t="s">
        <v>4134</v>
      </c>
      <c r="E10610" s="83" t="s">
        <v>11906</v>
      </c>
      <c r="F10610" s="83" t="s">
        <v>8620</v>
      </c>
      <c r="G10610" s="83" t="str">
        <f t="shared" si="165"/>
        <v>0488  เสลภูมิ  SELAPHUM</v>
      </c>
      <c r="H10610" s="83">
        <v>25630106</v>
      </c>
    </row>
    <row r="10611" spans="1:8" x14ac:dyDescent="0.25">
      <c r="A10611" s="83" t="s">
        <v>14405</v>
      </c>
      <c r="B10611" s="83" t="str">
        <f>_xlfn.XLOOKUP(A:A,[1]FI_NAME!$A:$A,[1]FI_NAME!$B:$B)</f>
        <v>บริษัท ศักดิ์สยามลิสซิ่ง  จำกัด (มหาชน)</v>
      </c>
      <c r="C10611" s="83" t="e">
        <f>_xlfn.XLOOKUP(B:B,'Swift Code&amp;Bank Name'!B:B,'Swift Code&amp;Bank Name'!C:C)</f>
        <v>#N/A</v>
      </c>
      <c r="D10611" s="83" t="s">
        <v>1469</v>
      </c>
      <c r="E10611" s="83" t="s">
        <v>14875</v>
      </c>
      <c r="F10611" s="83" t="s">
        <v>14876</v>
      </c>
      <c r="G10611" s="83" t="str">
        <f t="shared" si="165"/>
        <v>0489  จังหาร  CHANGHAN</v>
      </c>
      <c r="H10611" s="83">
        <v>25630106</v>
      </c>
    </row>
    <row r="10612" spans="1:8" x14ac:dyDescent="0.25">
      <c r="A10612" s="83" t="s">
        <v>14405</v>
      </c>
      <c r="B10612" s="83" t="str">
        <f>_xlfn.XLOOKUP(A:A,[1]FI_NAME!$A:$A,[1]FI_NAME!$B:$B)</f>
        <v>บริษัท ศักดิ์สยามลิสซิ่ง  จำกัด (มหาชน)</v>
      </c>
      <c r="C10612" s="83" t="e">
        <f>_xlfn.XLOOKUP(B:B,'Swift Code&amp;Bank Name'!B:B,'Swift Code&amp;Bank Name'!C:C)</f>
        <v>#N/A</v>
      </c>
      <c r="D10612" s="83" t="s">
        <v>2871</v>
      </c>
      <c r="E10612" s="83" t="s">
        <v>11893</v>
      </c>
      <c r="F10612" s="83" t="s">
        <v>8304</v>
      </c>
      <c r="G10612" s="83" t="str">
        <f t="shared" si="165"/>
        <v>0490  ยโสธร  YASOTHON</v>
      </c>
      <c r="H10612" s="83">
        <v>25630106</v>
      </c>
    </row>
    <row r="10613" spans="1:8" x14ac:dyDescent="0.25">
      <c r="A10613" s="83" t="s">
        <v>14405</v>
      </c>
      <c r="B10613" s="83" t="str">
        <f>_xlfn.XLOOKUP(A:A,[1]FI_NAME!$A:$A,[1]FI_NAME!$B:$B)</f>
        <v>บริษัท ศักดิ์สยามลิสซิ่ง  จำกัด (มหาชน)</v>
      </c>
      <c r="C10613" s="83" t="e">
        <f>_xlfn.XLOOKUP(B:B,'Swift Code&amp;Bank Name'!B:B,'Swift Code&amp;Bank Name'!C:C)</f>
        <v>#N/A</v>
      </c>
      <c r="D10613" s="83" t="s">
        <v>1472</v>
      </c>
      <c r="E10613" s="83" t="s">
        <v>14877</v>
      </c>
      <c r="F10613" s="83" t="s">
        <v>9451</v>
      </c>
      <c r="G10613" s="83" t="str">
        <f t="shared" si="165"/>
        <v>0491  ทรายมูล  SAI MUN</v>
      </c>
      <c r="H10613" s="83">
        <v>25630106</v>
      </c>
    </row>
    <row r="10614" spans="1:8" x14ac:dyDescent="0.25">
      <c r="A10614" s="83" t="s">
        <v>14405</v>
      </c>
      <c r="B10614" s="83" t="str">
        <f>_xlfn.XLOOKUP(A:A,[1]FI_NAME!$A:$A,[1]FI_NAME!$B:$B)</f>
        <v>บริษัท ศักดิ์สยามลิสซิ่ง  จำกัด (มหาชน)</v>
      </c>
      <c r="C10614" s="83" t="e">
        <f>_xlfn.XLOOKUP(B:B,'Swift Code&amp;Bank Name'!B:B,'Swift Code&amp;Bank Name'!C:C)</f>
        <v>#N/A</v>
      </c>
      <c r="D10614" s="83" t="s">
        <v>5449</v>
      </c>
      <c r="E10614" s="83" t="s">
        <v>14878</v>
      </c>
      <c r="F10614" s="83" t="s">
        <v>14879</v>
      </c>
      <c r="G10614" s="83" t="str">
        <f t="shared" si="165"/>
        <v>0492  คำเขื่อนแก้ว  KHAM KHUEAN KAEO</v>
      </c>
      <c r="H10614" s="83">
        <v>25630106</v>
      </c>
    </row>
    <row r="10615" spans="1:8" x14ac:dyDescent="0.25">
      <c r="A10615" s="83" t="s">
        <v>14405</v>
      </c>
      <c r="B10615" s="83" t="str">
        <f>_xlfn.XLOOKUP(A:A,[1]FI_NAME!$A:$A,[1]FI_NAME!$B:$B)</f>
        <v>บริษัท ศักดิ์สยามลิสซิ่ง  จำกัด (มหาชน)</v>
      </c>
      <c r="C10615" s="83" t="e">
        <f>_xlfn.XLOOKUP(B:B,'Swift Code&amp;Bank Name'!B:B,'Swift Code&amp;Bank Name'!C:C)</f>
        <v>#N/A</v>
      </c>
      <c r="D10615" s="83" t="s">
        <v>1475</v>
      </c>
      <c r="E10615" s="83" t="s">
        <v>14880</v>
      </c>
      <c r="F10615" s="83" t="s">
        <v>14881</v>
      </c>
      <c r="G10615" s="83" t="str">
        <f t="shared" si="165"/>
        <v>0493  ป่าติ้ว  PA TIO</v>
      </c>
      <c r="H10615" s="83">
        <v>25630106</v>
      </c>
    </row>
    <row r="10616" spans="1:8" x14ac:dyDescent="0.25">
      <c r="A10616" s="83" t="s">
        <v>14405</v>
      </c>
      <c r="B10616" s="83" t="str">
        <f>_xlfn.XLOOKUP(A:A,[1]FI_NAME!$A:$A,[1]FI_NAME!$B:$B)</f>
        <v>บริษัท ศักดิ์สยามลิสซิ่ง  จำกัด (มหาชน)</v>
      </c>
      <c r="C10616" s="83" t="e">
        <f>_xlfn.XLOOKUP(B:B,'Swift Code&amp;Bank Name'!B:B,'Swift Code&amp;Bank Name'!C:C)</f>
        <v>#N/A</v>
      </c>
      <c r="D10616" s="83" t="s">
        <v>1478</v>
      </c>
      <c r="E10616" s="83" t="s">
        <v>10748</v>
      </c>
      <c r="F10616" s="83" t="s">
        <v>8371</v>
      </c>
      <c r="G10616" s="83" t="str">
        <f t="shared" si="165"/>
        <v>0494  บัวใหญ่  BUA YAI</v>
      </c>
      <c r="H10616" s="83">
        <v>25630106</v>
      </c>
    </row>
    <row r="10617" spans="1:8" x14ac:dyDescent="0.25">
      <c r="A10617" s="83" t="s">
        <v>14405</v>
      </c>
      <c r="B10617" s="83" t="str">
        <f>_xlfn.XLOOKUP(A:A,[1]FI_NAME!$A:$A,[1]FI_NAME!$B:$B)</f>
        <v>บริษัท ศักดิ์สยามลิสซิ่ง  จำกัด (มหาชน)</v>
      </c>
      <c r="C10617" s="83" t="e">
        <f>_xlfn.XLOOKUP(B:B,'Swift Code&amp;Bank Name'!B:B,'Swift Code&amp;Bank Name'!C:C)</f>
        <v>#N/A</v>
      </c>
      <c r="D10617" s="83" t="s">
        <v>1481</v>
      </c>
      <c r="E10617" s="83" t="s">
        <v>11207</v>
      </c>
      <c r="F10617" s="83" t="s">
        <v>14882</v>
      </c>
      <c r="G10617" s="83" t="str">
        <f t="shared" si="165"/>
        <v>0495  แก้งสนามนาง  KAENG SANAM NANG</v>
      </c>
      <c r="H10617" s="83">
        <v>25630106</v>
      </c>
    </row>
    <row r="10618" spans="1:8" x14ac:dyDescent="0.25">
      <c r="A10618" s="83" t="s">
        <v>14405</v>
      </c>
      <c r="B10618" s="83" t="str">
        <f>_xlfn.XLOOKUP(A:A,[1]FI_NAME!$A:$A,[1]FI_NAME!$B:$B)</f>
        <v>บริษัท ศักดิ์สยามลิสซิ่ง  จำกัด (มหาชน)</v>
      </c>
      <c r="C10618" s="83" t="e">
        <f>_xlfn.XLOOKUP(B:B,'Swift Code&amp;Bank Name'!B:B,'Swift Code&amp;Bank Name'!C:C)</f>
        <v>#N/A</v>
      </c>
      <c r="D10618" s="83" t="s">
        <v>1484</v>
      </c>
      <c r="E10618" s="83" t="s">
        <v>14883</v>
      </c>
      <c r="F10618" s="83" t="s">
        <v>9248</v>
      </c>
      <c r="G10618" s="83" t="str">
        <f t="shared" si="165"/>
        <v>0496  สีดา  SIDA</v>
      </c>
      <c r="H10618" s="83">
        <v>25630106</v>
      </c>
    </row>
    <row r="10619" spans="1:8" x14ac:dyDescent="0.25">
      <c r="A10619" s="83" t="s">
        <v>14405</v>
      </c>
      <c r="B10619" s="83" t="str">
        <f>_xlfn.XLOOKUP(A:A,[1]FI_NAME!$A:$A,[1]FI_NAME!$B:$B)</f>
        <v>บริษัท ศักดิ์สยามลิสซิ่ง  จำกัด (มหาชน)</v>
      </c>
      <c r="C10619" s="83" t="e">
        <f>_xlfn.XLOOKUP(B:B,'Swift Code&amp;Bank Name'!B:B,'Swift Code&amp;Bank Name'!C:C)</f>
        <v>#N/A</v>
      </c>
      <c r="D10619" s="83" t="s">
        <v>1487</v>
      </c>
      <c r="E10619" s="83" t="s">
        <v>14884</v>
      </c>
      <c r="F10619" s="83" t="s">
        <v>14885</v>
      </c>
      <c r="G10619" s="83" t="str">
        <f t="shared" si="165"/>
        <v>0497  บัวลาย  BUA LAI</v>
      </c>
      <c r="H10619" s="83">
        <v>25630106</v>
      </c>
    </row>
    <row r="10620" spans="1:8" x14ac:dyDescent="0.25">
      <c r="A10620" s="83" t="s">
        <v>14405</v>
      </c>
      <c r="B10620" s="83" t="str">
        <f>_xlfn.XLOOKUP(A:A,[1]FI_NAME!$A:$A,[1]FI_NAME!$B:$B)</f>
        <v>บริษัท ศักดิ์สยามลิสซิ่ง  จำกัด (มหาชน)</v>
      </c>
      <c r="C10620" s="83" t="e">
        <f>_xlfn.XLOOKUP(B:B,'Swift Code&amp;Bank Name'!B:B,'Swift Code&amp;Bank Name'!C:C)</f>
        <v>#N/A</v>
      </c>
      <c r="D10620" s="83" t="s">
        <v>1490</v>
      </c>
      <c r="E10620" s="83" t="s">
        <v>11879</v>
      </c>
      <c r="F10620" s="83" t="s">
        <v>8293</v>
      </c>
      <c r="G10620" s="83" t="str">
        <f t="shared" si="165"/>
        <v>0498  บุรีรัมย์  BURI RAM</v>
      </c>
      <c r="H10620" s="83">
        <v>25630106</v>
      </c>
    </row>
    <row r="10621" spans="1:8" x14ac:dyDescent="0.25">
      <c r="A10621" s="83" t="s">
        <v>14405</v>
      </c>
      <c r="B10621" s="83" t="str">
        <f>_xlfn.XLOOKUP(A:A,[1]FI_NAME!$A:$A,[1]FI_NAME!$B:$B)</f>
        <v>บริษัท ศักดิ์สยามลิสซิ่ง  จำกัด (มหาชน)</v>
      </c>
      <c r="C10621" s="83" t="e">
        <f>_xlfn.XLOOKUP(B:B,'Swift Code&amp;Bank Name'!B:B,'Swift Code&amp;Bank Name'!C:C)</f>
        <v>#N/A</v>
      </c>
      <c r="D10621" s="83" t="s">
        <v>1493</v>
      </c>
      <c r="E10621" s="83" t="s">
        <v>10745</v>
      </c>
      <c r="F10621" s="83" t="s">
        <v>10746</v>
      </c>
      <c r="G10621" s="83" t="str">
        <f t="shared" si="165"/>
        <v>0499  คูเมือง  KHU MUEANG</v>
      </c>
      <c r="H10621" s="83">
        <v>25630106</v>
      </c>
    </row>
    <row r="10622" spans="1:8" x14ac:dyDescent="0.25">
      <c r="A10622" s="83" t="s">
        <v>14405</v>
      </c>
      <c r="B10622" s="83" t="str">
        <f>_xlfn.XLOOKUP(A:A,[1]FI_NAME!$A:$A,[1]FI_NAME!$B:$B)</f>
        <v>บริษัท ศักดิ์สยามลิสซิ่ง  จำกัด (มหาชน)</v>
      </c>
      <c r="C10622" s="83" t="e">
        <f>_xlfn.XLOOKUP(B:B,'Swift Code&amp;Bank Name'!B:B,'Swift Code&amp;Bank Name'!C:C)</f>
        <v>#N/A</v>
      </c>
      <c r="D10622" s="83" t="s">
        <v>1496</v>
      </c>
      <c r="E10622" s="83" t="s">
        <v>14886</v>
      </c>
      <c r="F10622" s="83" t="s">
        <v>14887</v>
      </c>
      <c r="G10622" s="83" t="str">
        <f t="shared" si="165"/>
        <v>0500  นาโพธิ์  NA PHO</v>
      </c>
      <c r="H10622" s="83">
        <v>25630106</v>
      </c>
    </row>
    <row r="10623" spans="1:8" x14ac:dyDescent="0.25">
      <c r="A10623" s="83" t="s">
        <v>14405</v>
      </c>
      <c r="B10623" s="83" t="str">
        <f>_xlfn.XLOOKUP(A:A,[1]FI_NAME!$A:$A,[1]FI_NAME!$B:$B)</f>
        <v>บริษัท ศักดิ์สยามลิสซิ่ง  จำกัด (มหาชน)</v>
      </c>
      <c r="C10623" s="83" t="e">
        <f>_xlfn.XLOOKUP(B:B,'Swift Code&amp;Bank Name'!B:B,'Swift Code&amp;Bank Name'!C:C)</f>
        <v>#N/A</v>
      </c>
      <c r="D10623" s="83" t="s">
        <v>4147</v>
      </c>
      <c r="E10623" s="83" t="s">
        <v>11257</v>
      </c>
      <c r="F10623" s="83" t="s">
        <v>14888</v>
      </c>
      <c r="G10623" s="83" t="str">
        <f t="shared" si="165"/>
        <v>0501  พุทไธสง  PHUTTHAISONG</v>
      </c>
      <c r="H10623" s="83">
        <v>25630106</v>
      </c>
    </row>
    <row r="10624" spans="1:8" x14ac:dyDescent="0.25">
      <c r="A10624" s="83" t="s">
        <v>14405</v>
      </c>
      <c r="B10624" s="83" t="str">
        <f>_xlfn.XLOOKUP(A:A,[1]FI_NAME!$A:$A,[1]FI_NAME!$B:$B)</f>
        <v>บริษัท ศักดิ์สยามลิสซิ่ง  จำกัด (มหาชน)</v>
      </c>
      <c r="C10624" s="83" t="e">
        <f>_xlfn.XLOOKUP(B:B,'Swift Code&amp;Bank Name'!B:B,'Swift Code&amp;Bank Name'!C:C)</f>
        <v>#N/A</v>
      </c>
      <c r="D10624" s="83" t="s">
        <v>1499</v>
      </c>
      <c r="E10624" s="83" t="s">
        <v>11869</v>
      </c>
      <c r="F10624" s="83" t="s">
        <v>8299</v>
      </c>
      <c r="G10624" s="83" t="str">
        <f t="shared" si="165"/>
        <v>0502  มหาสารคาม  MAHA SARAKHAM</v>
      </c>
      <c r="H10624" s="83">
        <v>25630106</v>
      </c>
    </row>
    <row r="10625" spans="1:8" x14ac:dyDescent="0.25">
      <c r="A10625" s="83" t="s">
        <v>14405</v>
      </c>
      <c r="B10625" s="83" t="str">
        <f>_xlfn.XLOOKUP(A:A,[1]FI_NAME!$A:$A,[1]FI_NAME!$B:$B)</f>
        <v>บริษัท ศักดิ์สยามลิสซิ่ง  จำกัด (มหาชน)</v>
      </c>
      <c r="C10625" s="83" t="e">
        <f>_xlfn.XLOOKUP(B:B,'Swift Code&amp;Bank Name'!B:B,'Swift Code&amp;Bank Name'!C:C)</f>
        <v>#N/A</v>
      </c>
      <c r="D10625" s="83" t="s">
        <v>1502</v>
      </c>
      <c r="E10625" s="83" t="s">
        <v>11166</v>
      </c>
      <c r="F10625" s="83" t="s">
        <v>11868</v>
      </c>
      <c r="G10625" s="83" t="str">
        <f t="shared" si="165"/>
        <v>0503  บรบือ  BORABUE</v>
      </c>
      <c r="H10625" s="83">
        <v>25630106</v>
      </c>
    </row>
    <row r="10626" spans="1:8" x14ac:dyDescent="0.25">
      <c r="A10626" s="83" t="s">
        <v>14405</v>
      </c>
      <c r="B10626" s="83" t="str">
        <f>_xlfn.XLOOKUP(A:A,[1]FI_NAME!$A:$A,[1]FI_NAME!$B:$B)</f>
        <v>บริษัท ศักดิ์สยามลิสซิ่ง  จำกัด (มหาชน)</v>
      </c>
      <c r="C10626" s="83" t="e">
        <f>_xlfn.XLOOKUP(B:B,'Swift Code&amp;Bank Name'!B:B,'Swift Code&amp;Bank Name'!C:C)</f>
        <v>#N/A</v>
      </c>
      <c r="D10626" s="83" t="s">
        <v>1505</v>
      </c>
      <c r="E10626" s="83" t="s">
        <v>11448</v>
      </c>
      <c r="F10626" s="83" t="s">
        <v>11882</v>
      </c>
      <c r="G10626" s="83" t="str">
        <f t="shared" si="165"/>
        <v>0504  เชียงยืน  CHIANG YUEN</v>
      </c>
      <c r="H10626" s="83">
        <v>25630106</v>
      </c>
    </row>
    <row r="10627" spans="1:8" x14ac:dyDescent="0.25">
      <c r="A10627" s="83" t="s">
        <v>14405</v>
      </c>
      <c r="B10627" s="83" t="str">
        <f>_xlfn.XLOOKUP(A:A,[1]FI_NAME!$A:$A,[1]FI_NAME!$B:$B)</f>
        <v>บริษัท ศักดิ์สยามลิสซิ่ง  จำกัด (มหาชน)</v>
      </c>
      <c r="C10627" s="83" t="e">
        <f>_xlfn.XLOOKUP(B:B,'Swift Code&amp;Bank Name'!B:B,'Swift Code&amp;Bank Name'!C:C)</f>
        <v>#N/A</v>
      </c>
      <c r="D10627" s="83" t="s">
        <v>2881</v>
      </c>
      <c r="E10627" s="83" t="s">
        <v>11437</v>
      </c>
      <c r="F10627" s="83" t="s">
        <v>8544</v>
      </c>
      <c r="G10627" s="83" t="str">
        <f t="shared" si="165"/>
        <v>0505  โกสุมพิสัย  KOSUM PHISAI</v>
      </c>
      <c r="H10627" s="83">
        <v>25630106</v>
      </c>
    </row>
    <row r="10628" spans="1:8" x14ac:dyDescent="0.25">
      <c r="A10628" s="83" t="s">
        <v>14405</v>
      </c>
      <c r="B10628" s="83" t="str">
        <f>_xlfn.XLOOKUP(A:A,[1]FI_NAME!$A:$A,[1]FI_NAME!$B:$B)</f>
        <v>บริษัท ศักดิ์สยามลิสซิ่ง  จำกัด (มหาชน)</v>
      </c>
      <c r="C10628" s="83" t="e">
        <f>_xlfn.XLOOKUP(B:B,'Swift Code&amp;Bank Name'!B:B,'Swift Code&amp;Bank Name'!C:C)</f>
        <v>#N/A</v>
      </c>
      <c r="D10628" s="83" t="s">
        <v>2883</v>
      </c>
      <c r="E10628" s="83" t="s">
        <v>14889</v>
      </c>
      <c r="F10628" s="83" t="s">
        <v>14890</v>
      </c>
      <c r="G10628" s="83" t="str">
        <f t="shared" ref="G10628:G10691" si="166">CONCATENATE(D10628,"  ",E10628,"  ",F10628)</f>
        <v>0506  สมศักดิ์พัฒนา  SOMSAK PHATTHANA</v>
      </c>
      <c r="H10628" s="83">
        <v>25630106</v>
      </c>
    </row>
    <row r="10629" spans="1:8" x14ac:dyDescent="0.25">
      <c r="A10629" s="83" t="s">
        <v>14405</v>
      </c>
      <c r="B10629" s="83" t="str">
        <f>_xlfn.XLOOKUP(A:A,[1]FI_NAME!$A:$A,[1]FI_NAME!$B:$B)</f>
        <v>บริษัท ศักดิ์สยามลิสซิ่ง  จำกัด (มหาชน)</v>
      </c>
      <c r="C10629" s="83" t="e">
        <f>_xlfn.XLOOKUP(B:B,'Swift Code&amp;Bank Name'!B:B,'Swift Code&amp;Bank Name'!C:C)</f>
        <v>#N/A</v>
      </c>
      <c r="D10629" s="83" t="s">
        <v>1508</v>
      </c>
      <c r="E10629" s="83" t="s">
        <v>10683</v>
      </c>
      <c r="F10629" s="83" t="s">
        <v>8719</v>
      </c>
      <c r="G10629" s="83" t="str">
        <f t="shared" si="166"/>
        <v>0507  หนองหิน  NONG HIN</v>
      </c>
      <c r="H10629" s="83">
        <v>25630106</v>
      </c>
    </row>
    <row r="10630" spans="1:8" x14ac:dyDescent="0.25">
      <c r="A10630" s="83" t="s">
        <v>14405</v>
      </c>
      <c r="B10630" s="83" t="str">
        <f>_xlfn.XLOOKUP(A:A,[1]FI_NAME!$A:$A,[1]FI_NAME!$B:$B)</f>
        <v>บริษัท ศักดิ์สยามลิสซิ่ง  จำกัด (มหาชน)</v>
      </c>
      <c r="C10630" s="83" t="e">
        <f>_xlfn.XLOOKUP(B:B,'Swift Code&amp;Bank Name'!B:B,'Swift Code&amp;Bank Name'!C:C)</f>
        <v>#N/A</v>
      </c>
      <c r="D10630" s="83" t="s">
        <v>2888</v>
      </c>
      <c r="E10630" s="83" t="s">
        <v>11756</v>
      </c>
      <c r="F10630" s="83" t="s">
        <v>14891</v>
      </c>
      <c r="G10630" s="83" t="str">
        <f t="shared" si="166"/>
        <v>0508  เจดีย์แม่ครัว  CHEDI MAE KHRUA</v>
      </c>
      <c r="H10630" s="83">
        <v>25630106</v>
      </c>
    </row>
    <row r="10631" spans="1:8" x14ac:dyDescent="0.25">
      <c r="A10631" s="83" t="s">
        <v>14405</v>
      </c>
      <c r="B10631" s="83" t="str">
        <f>_xlfn.XLOOKUP(A:A,[1]FI_NAME!$A:$A,[1]FI_NAME!$B:$B)</f>
        <v>บริษัท ศักดิ์สยามลิสซิ่ง  จำกัด (มหาชน)</v>
      </c>
      <c r="C10631" s="83" t="e">
        <f>_xlfn.XLOOKUP(B:B,'Swift Code&amp;Bank Name'!B:B,'Swift Code&amp;Bank Name'!C:C)</f>
        <v>#N/A</v>
      </c>
      <c r="D10631" s="83" t="s">
        <v>1511</v>
      </c>
      <c r="E10631" s="83" t="s">
        <v>14892</v>
      </c>
      <c r="F10631" s="83" t="s">
        <v>14893</v>
      </c>
      <c r="G10631" s="83" t="str">
        <f t="shared" si="166"/>
        <v>0509  ทุ่งเขาหลวง  THUNG KHAO LUANG</v>
      </c>
      <c r="H10631" s="83">
        <v>25630106</v>
      </c>
    </row>
    <row r="10632" spans="1:8" x14ac:dyDescent="0.25">
      <c r="A10632" s="83" t="s">
        <v>14405</v>
      </c>
      <c r="B10632" s="83" t="str">
        <f>_xlfn.XLOOKUP(A:A,[1]FI_NAME!$A:$A,[1]FI_NAME!$B:$B)</f>
        <v>บริษัท ศักดิ์สยามลิสซิ่ง  จำกัด (มหาชน)</v>
      </c>
      <c r="C10632" s="83" t="e">
        <f>_xlfn.XLOOKUP(B:B,'Swift Code&amp;Bank Name'!B:B,'Swift Code&amp;Bank Name'!C:C)</f>
        <v>#N/A</v>
      </c>
      <c r="D10632" s="83" t="s">
        <v>4154</v>
      </c>
      <c r="E10632" s="83" t="s">
        <v>11662</v>
      </c>
      <c r="F10632" s="83" t="s">
        <v>8819</v>
      </c>
      <c r="G10632" s="83" t="str">
        <f t="shared" si="166"/>
        <v>0510  แม่สะเรียง  MAE SARIANG</v>
      </c>
      <c r="H10632" s="83">
        <v>25630203</v>
      </c>
    </row>
    <row r="10633" spans="1:8" x14ac:dyDescent="0.25">
      <c r="A10633" s="83" t="s">
        <v>14405</v>
      </c>
      <c r="B10633" s="83" t="str">
        <f>_xlfn.XLOOKUP(A:A,[1]FI_NAME!$A:$A,[1]FI_NAME!$B:$B)</f>
        <v>บริษัท ศักดิ์สยามลิสซิ่ง  จำกัด (มหาชน)</v>
      </c>
      <c r="C10633" s="83" t="e">
        <f>_xlfn.XLOOKUP(B:B,'Swift Code&amp;Bank Name'!B:B,'Swift Code&amp;Bank Name'!C:C)</f>
        <v>#N/A</v>
      </c>
      <c r="D10633" s="83" t="s">
        <v>1514</v>
      </c>
      <c r="E10633" s="83" t="s">
        <v>14894</v>
      </c>
      <c r="F10633" s="83" t="s">
        <v>14895</v>
      </c>
      <c r="G10633" s="83" t="str">
        <f t="shared" si="166"/>
        <v>0511  นาคาว  NA KHAO</v>
      </c>
      <c r="H10633" s="83">
        <v>25630203</v>
      </c>
    </row>
    <row r="10634" spans="1:8" x14ac:dyDescent="0.25">
      <c r="A10634" s="83" t="s">
        <v>14405</v>
      </c>
      <c r="B10634" s="83" t="str">
        <f>_xlfn.XLOOKUP(A:A,[1]FI_NAME!$A:$A,[1]FI_NAME!$B:$B)</f>
        <v>บริษัท ศักดิ์สยามลิสซิ่ง  จำกัด (มหาชน)</v>
      </c>
      <c r="C10634" s="83" t="e">
        <f>_xlfn.XLOOKUP(B:B,'Swift Code&amp;Bank Name'!B:B,'Swift Code&amp;Bank Name'!C:C)</f>
        <v>#N/A</v>
      </c>
      <c r="D10634" s="83" t="s">
        <v>2893</v>
      </c>
      <c r="E10634" s="83" t="s">
        <v>14896</v>
      </c>
      <c r="F10634" s="83" t="s">
        <v>14897</v>
      </c>
      <c r="G10634" s="83" t="str">
        <f t="shared" si="166"/>
        <v>0512  สระยายโสม  SA YAI SOM</v>
      </c>
      <c r="H10634" s="83">
        <v>25630203</v>
      </c>
    </row>
    <row r="10635" spans="1:8" x14ac:dyDescent="0.25">
      <c r="A10635" s="83" t="s">
        <v>14405</v>
      </c>
      <c r="B10635" s="83" t="str">
        <f>_xlfn.XLOOKUP(A:A,[1]FI_NAME!$A:$A,[1]FI_NAME!$B:$B)</f>
        <v>บริษัท ศักดิ์สยามลิสซิ่ง  จำกัด (มหาชน)</v>
      </c>
      <c r="C10635" s="83" t="e">
        <f>_xlfn.XLOOKUP(B:B,'Swift Code&amp;Bank Name'!B:B,'Swift Code&amp;Bank Name'!C:C)</f>
        <v>#N/A</v>
      </c>
      <c r="D10635" s="83" t="s">
        <v>1517</v>
      </c>
      <c r="E10635" s="83" t="s">
        <v>11807</v>
      </c>
      <c r="F10635" s="83" t="s">
        <v>8608</v>
      </c>
      <c r="G10635" s="83" t="str">
        <f t="shared" si="166"/>
        <v>0513  เลาขวัญ  LAO KHWAN</v>
      </c>
      <c r="H10635" s="83">
        <v>25630203</v>
      </c>
    </row>
    <row r="10636" spans="1:8" x14ac:dyDescent="0.25">
      <c r="A10636" s="83" t="s">
        <v>14405</v>
      </c>
      <c r="B10636" s="83" t="str">
        <f>_xlfn.XLOOKUP(A:A,[1]FI_NAME!$A:$A,[1]FI_NAME!$B:$B)</f>
        <v>บริษัท ศักดิ์สยามลิสซิ่ง  จำกัด (มหาชน)</v>
      </c>
      <c r="C10636" s="83" t="e">
        <f>_xlfn.XLOOKUP(B:B,'Swift Code&amp;Bank Name'!B:B,'Swift Code&amp;Bank Name'!C:C)</f>
        <v>#N/A</v>
      </c>
      <c r="D10636" s="83" t="s">
        <v>1520</v>
      </c>
      <c r="E10636" s="83" t="s">
        <v>14898</v>
      </c>
      <c r="F10636" s="83" t="s">
        <v>14899</v>
      </c>
      <c r="G10636" s="83" t="str">
        <f t="shared" si="166"/>
        <v>0514  บ้านตึก  BAN TUEK</v>
      </c>
      <c r="H10636" s="83">
        <v>25630203</v>
      </c>
    </row>
    <row r="10637" spans="1:8" x14ac:dyDescent="0.25">
      <c r="A10637" s="83" t="s">
        <v>14405</v>
      </c>
      <c r="B10637" s="83" t="str">
        <f>_xlfn.XLOOKUP(A:A,[1]FI_NAME!$A:$A,[1]FI_NAME!$B:$B)</f>
        <v>บริษัท ศักดิ์สยามลิสซิ่ง  จำกัด (มหาชน)</v>
      </c>
      <c r="C10637" s="83" t="e">
        <f>_xlfn.XLOOKUP(B:B,'Swift Code&amp;Bank Name'!B:B,'Swift Code&amp;Bank Name'!C:C)</f>
        <v>#N/A</v>
      </c>
      <c r="D10637" s="83" t="s">
        <v>2896</v>
      </c>
      <c r="E10637" s="83" t="s">
        <v>12043</v>
      </c>
      <c r="F10637" s="83" t="s">
        <v>14900</v>
      </c>
      <c r="G10637" s="83" t="str">
        <f t="shared" si="166"/>
        <v>0515  คำปิง  KHAM PING</v>
      </c>
      <c r="H10637" s="83">
        <v>25630203</v>
      </c>
    </row>
    <row r="10638" spans="1:8" x14ac:dyDescent="0.25">
      <c r="A10638" s="83" t="s">
        <v>14405</v>
      </c>
      <c r="B10638" s="83" t="str">
        <f>_xlfn.XLOOKUP(A:A,[1]FI_NAME!$A:$A,[1]FI_NAME!$B:$B)</f>
        <v>บริษัท ศักดิ์สยามลิสซิ่ง  จำกัด (มหาชน)</v>
      </c>
      <c r="C10638" s="83" t="e">
        <f>_xlfn.XLOOKUP(B:B,'Swift Code&amp;Bank Name'!B:B,'Swift Code&amp;Bank Name'!C:C)</f>
        <v>#N/A</v>
      </c>
      <c r="D10638" s="83" t="s">
        <v>4160</v>
      </c>
      <c r="E10638" s="83" t="s">
        <v>10760</v>
      </c>
      <c r="F10638" s="83" t="s">
        <v>8370</v>
      </c>
      <c r="G10638" s="83" t="str">
        <f t="shared" si="166"/>
        <v>0516  จัตุรัส  CHATTURAT</v>
      </c>
      <c r="H10638" s="83">
        <v>25630203</v>
      </c>
    </row>
    <row r="10639" spans="1:8" x14ac:dyDescent="0.25">
      <c r="A10639" s="83" t="s">
        <v>14405</v>
      </c>
      <c r="B10639" s="83" t="str">
        <f>_xlfn.XLOOKUP(A:A,[1]FI_NAME!$A:$A,[1]FI_NAME!$B:$B)</f>
        <v>บริษัท ศักดิ์สยามลิสซิ่ง  จำกัด (มหาชน)</v>
      </c>
      <c r="C10639" s="83" t="e">
        <f>_xlfn.XLOOKUP(B:B,'Swift Code&amp;Bank Name'!B:B,'Swift Code&amp;Bank Name'!C:C)</f>
        <v>#N/A</v>
      </c>
      <c r="D10639" s="83" t="s">
        <v>1523</v>
      </c>
      <c r="E10639" s="83" t="s">
        <v>14901</v>
      </c>
      <c r="F10639" s="83" t="s">
        <v>14902</v>
      </c>
      <c r="G10639" s="83" t="str">
        <f t="shared" si="166"/>
        <v>0517  ซับใหญ่  SAP YAI</v>
      </c>
      <c r="H10639" s="83">
        <v>25630203</v>
      </c>
    </row>
    <row r="10640" spans="1:8" x14ac:dyDescent="0.25">
      <c r="A10640" s="83" t="s">
        <v>14405</v>
      </c>
      <c r="B10640" s="83" t="str">
        <f>_xlfn.XLOOKUP(A:A,[1]FI_NAME!$A:$A,[1]FI_NAME!$B:$B)</f>
        <v>บริษัท ศักดิ์สยามลิสซิ่ง  จำกัด (มหาชน)</v>
      </c>
      <c r="C10640" s="83" t="e">
        <f>_xlfn.XLOOKUP(B:B,'Swift Code&amp;Bank Name'!B:B,'Swift Code&amp;Bank Name'!C:C)</f>
        <v>#N/A</v>
      </c>
      <c r="D10640" s="83" t="s">
        <v>1526</v>
      </c>
      <c r="E10640" s="83" t="s">
        <v>14903</v>
      </c>
      <c r="F10640" s="83" t="s">
        <v>8741</v>
      </c>
      <c r="G10640" s="83" t="str">
        <f t="shared" si="166"/>
        <v>0518  หนองบัวระเหว  NONG BUA RAWE</v>
      </c>
      <c r="H10640" s="83">
        <v>25630203</v>
      </c>
    </row>
    <row r="10641" spans="1:8" x14ac:dyDescent="0.25">
      <c r="A10641" s="83" t="s">
        <v>14405</v>
      </c>
      <c r="B10641" s="83" t="str">
        <f>_xlfn.XLOOKUP(A:A,[1]FI_NAME!$A:$A,[1]FI_NAME!$B:$B)</f>
        <v>บริษัท ศักดิ์สยามลิสซิ่ง  จำกัด (มหาชน)</v>
      </c>
      <c r="C10641" s="83" t="e">
        <f>_xlfn.XLOOKUP(B:B,'Swift Code&amp;Bank Name'!B:B,'Swift Code&amp;Bank Name'!C:C)</f>
        <v>#N/A</v>
      </c>
      <c r="D10641" s="83" t="s">
        <v>1529</v>
      </c>
      <c r="E10641" s="83" t="s">
        <v>14904</v>
      </c>
      <c r="F10641" s="83" t="s">
        <v>14905</v>
      </c>
      <c r="G10641" s="83" t="str">
        <f t="shared" si="166"/>
        <v>0519  เทพสถิต  THEP SATHIT</v>
      </c>
      <c r="H10641" s="83">
        <v>25630203</v>
      </c>
    </row>
    <row r="10642" spans="1:8" x14ac:dyDescent="0.25">
      <c r="A10642" s="83" t="s">
        <v>14405</v>
      </c>
      <c r="B10642" s="83" t="str">
        <f>_xlfn.XLOOKUP(A:A,[1]FI_NAME!$A:$A,[1]FI_NAME!$B:$B)</f>
        <v>บริษัท ศักดิ์สยามลิสซิ่ง  จำกัด (มหาชน)</v>
      </c>
      <c r="C10642" s="83" t="e">
        <f>_xlfn.XLOOKUP(B:B,'Swift Code&amp;Bank Name'!B:B,'Swift Code&amp;Bank Name'!C:C)</f>
        <v>#N/A</v>
      </c>
      <c r="D10642" s="83" t="s">
        <v>1532</v>
      </c>
      <c r="E10642" s="83" t="s">
        <v>14906</v>
      </c>
      <c r="F10642" s="83" t="s">
        <v>14907</v>
      </c>
      <c r="G10642" s="83" t="str">
        <f t="shared" si="166"/>
        <v>0520  สี่แยกบ้านใหม่  SI YAEK BAN MAI</v>
      </c>
      <c r="H10642" s="83">
        <v>25630302</v>
      </c>
    </row>
    <row r="10643" spans="1:8" x14ac:dyDescent="0.25">
      <c r="A10643" s="83" t="s">
        <v>14405</v>
      </c>
      <c r="B10643" s="83" t="str">
        <f>_xlfn.XLOOKUP(A:A,[1]FI_NAME!$A:$A,[1]FI_NAME!$B:$B)</f>
        <v>บริษัท ศักดิ์สยามลิสซิ่ง  จำกัด (มหาชน)</v>
      </c>
      <c r="C10643" s="83" t="e">
        <f>_xlfn.XLOOKUP(B:B,'Swift Code&amp;Bank Name'!B:B,'Swift Code&amp;Bank Name'!C:C)</f>
        <v>#N/A</v>
      </c>
      <c r="D10643" s="83" t="s">
        <v>1535</v>
      </c>
      <c r="E10643" s="83" t="s">
        <v>14908</v>
      </c>
      <c r="F10643" s="83" t="s">
        <v>14909</v>
      </c>
      <c r="G10643" s="83" t="str">
        <f t="shared" si="166"/>
        <v>0521  หนองบัวโคก  NONG BUA KHOK</v>
      </c>
      <c r="H10643" s="83">
        <v>25630302</v>
      </c>
    </row>
    <row r="10644" spans="1:8" x14ac:dyDescent="0.25">
      <c r="A10644" s="83" t="s">
        <v>14405</v>
      </c>
      <c r="B10644" s="83" t="str">
        <f>_xlfn.XLOOKUP(A:A,[1]FI_NAME!$A:$A,[1]FI_NAME!$B:$B)</f>
        <v>บริษัท ศักดิ์สยามลิสซิ่ง  จำกัด (มหาชน)</v>
      </c>
      <c r="C10644" s="83" t="e">
        <f>_xlfn.XLOOKUP(B:B,'Swift Code&amp;Bank Name'!B:B,'Swift Code&amp;Bank Name'!C:C)</f>
        <v>#N/A</v>
      </c>
      <c r="D10644" s="83" t="s">
        <v>1538</v>
      </c>
      <c r="E10644" s="83" t="s">
        <v>14910</v>
      </c>
      <c r="F10644" s="83" t="s">
        <v>8479</v>
      </c>
      <c r="G10644" s="83" t="str">
        <f t="shared" si="166"/>
        <v>0522  บ้านนา  BAN NA</v>
      </c>
      <c r="H10644" s="83">
        <v>25630302</v>
      </c>
    </row>
    <row r="10645" spans="1:8" x14ac:dyDescent="0.25">
      <c r="A10645" s="83" t="s">
        <v>14405</v>
      </c>
      <c r="B10645" s="83" t="str">
        <f>_xlfn.XLOOKUP(A:A,[1]FI_NAME!$A:$A,[1]FI_NAME!$B:$B)</f>
        <v>บริษัท ศักดิ์สยามลิสซิ่ง  จำกัด (มหาชน)</v>
      </c>
      <c r="C10645" s="83" t="e">
        <f>_xlfn.XLOOKUP(B:B,'Swift Code&amp;Bank Name'!B:B,'Swift Code&amp;Bank Name'!C:C)</f>
        <v>#N/A</v>
      </c>
      <c r="D10645" s="83" t="s">
        <v>4170</v>
      </c>
      <c r="E10645" s="83" t="s">
        <v>11874</v>
      </c>
      <c r="F10645" s="83" t="s">
        <v>11875</v>
      </c>
      <c r="G10645" s="83" t="str">
        <f t="shared" si="166"/>
        <v>0523  นครนายก  NAKHON NAYOK</v>
      </c>
      <c r="H10645" s="83">
        <v>25630302</v>
      </c>
    </row>
    <row r="10646" spans="1:8" x14ac:dyDescent="0.25">
      <c r="A10646" s="83" t="s">
        <v>14405</v>
      </c>
      <c r="B10646" s="83" t="str">
        <f>_xlfn.XLOOKUP(A:A,[1]FI_NAME!$A:$A,[1]FI_NAME!$B:$B)</f>
        <v>บริษัท ศักดิ์สยามลิสซิ่ง  จำกัด (มหาชน)</v>
      </c>
      <c r="C10646" s="83" t="e">
        <f>_xlfn.XLOOKUP(B:B,'Swift Code&amp;Bank Name'!B:B,'Swift Code&amp;Bank Name'!C:C)</f>
        <v>#N/A</v>
      </c>
      <c r="D10646" s="83" t="s">
        <v>1541</v>
      </c>
      <c r="E10646" s="83" t="s">
        <v>10955</v>
      </c>
      <c r="F10646" s="83" t="s">
        <v>8660</v>
      </c>
      <c r="G10646" s="83" t="str">
        <f t="shared" si="166"/>
        <v>0524  วิหารแดง  WIHAN DAENG</v>
      </c>
      <c r="H10646" s="83">
        <v>25630302</v>
      </c>
    </row>
    <row r="10647" spans="1:8" x14ac:dyDescent="0.25">
      <c r="A10647" s="83" t="s">
        <v>14405</v>
      </c>
      <c r="B10647" s="83" t="str">
        <f>_xlfn.XLOOKUP(A:A,[1]FI_NAME!$A:$A,[1]FI_NAME!$B:$B)</f>
        <v>บริษัท ศักดิ์สยามลิสซิ่ง  จำกัด (มหาชน)</v>
      </c>
      <c r="C10647" s="83" t="e">
        <f>_xlfn.XLOOKUP(B:B,'Swift Code&amp;Bank Name'!B:B,'Swift Code&amp;Bank Name'!C:C)</f>
        <v>#N/A</v>
      </c>
      <c r="D10647" s="83" t="s">
        <v>4174</v>
      </c>
      <c r="E10647" s="83" t="s">
        <v>10978</v>
      </c>
      <c r="F10647" s="83" t="s">
        <v>8455</v>
      </c>
      <c r="G10647" s="83" t="str">
        <f t="shared" si="166"/>
        <v>0525  แก่งคอย  KAENG KHOI</v>
      </c>
      <c r="H10647" s="83">
        <v>25630302</v>
      </c>
    </row>
    <row r="10648" spans="1:8" x14ac:dyDescent="0.25">
      <c r="A10648" s="83" t="s">
        <v>14911</v>
      </c>
      <c r="B10648" s="83" t="e">
        <f>_xlfn.XLOOKUP(A:A,[1]FI_NAME!$A:$A,[1]FI_NAME!$B:$B)</f>
        <v>#N/A</v>
      </c>
      <c r="C10648" s="83" t="e">
        <f>_xlfn.XLOOKUP(B:B,'Swift Code&amp;Bank Name'!B:B,'Swift Code&amp;Bank Name'!C:C)</f>
        <v>#N/A</v>
      </c>
      <c r="D10648" s="83" t="s">
        <v>294</v>
      </c>
      <c r="E10648" s="83" t="s">
        <v>5217</v>
      </c>
      <c r="F10648" s="83" t="s">
        <v>404</v>
      </c>
      <c r="G10648" s="83" t="str">
        <f t="shared" si="166"/>
        <v>0001  สำนักงานใหญ่  HEAD OFFICE</v>
      </c>
      <c r="H10648" s="83">
        <v>25481021</v>
      </c>
    </row>
    <row r="10649" spans="1:8" x14ac:dyDescent="0.25">
      <c r="A10649" s="83" t="s">
        <v>14912</v>
      </c>
      <c r="B10649" s="83" t="str">
        <f>_xlfn.XLOOKUP(A:A,[1]FI_NAME!$A:$A,[1]FI_NAME!$B:$B)</f>
        <v>บริษัท สินมิตร จำกัด</v>
      </c>
      <c r="C10649" s="83" t="e">
        <f>_xlfn.XLOOKUP(B:B,'Swift Code&amp;Bank Name'!B:B,'Swift Code&amp;Bank Name'!C:C)</f>
        <v>#N/A</v>
      </c>
      <c r="D10649" s="83" t="s">
        <v>294</v>
      </c>
      <c r="E10649" s="83" t="s">
        <v>5217</v>
      </c>
      <c r="F10649" s="83" t="s">
        <v>404</v>
      </c>
      <c r="G10649" s="83" t="str">
        <f t="shared" si="166"/>
        <v>0001  สำนักงานใหญ่  HEAD OFFICE</v>
      </c>
      <c r="H10649" s="83">
        <v>25460102</v>
      </c>
    </row>
    <row r="10650" spans="1:8" x14ac:dyDescent="0.25">
      <c r="A10650" s="83" t="s">
        <v>14912</v>
      </c>
      <c r="B10650" s="83" t="str">
        <f>_xlfn.XLOOKUP(A:A,[1]FI_NAME!$A:$A,[1]FI_NAME!$B:$B)</f>
        <v>บริษัท สินมิตร จำกัด</v>
      </c>
      <c r="C10650" s="83" t="e">
        <f>_xlfn.XLOOKUP(B:B,'Swift Code&amp;Bank Name'!B:B,'Swift Code&amp;Bank Name'!C:C)</f>
        <v>#N/A</v>
      </c>
      <c r="D10650" s="83" t="s">
        <v>3617</v>
      </c>
      <c r="E10650" s="83" t="s">
        <v>847</v>
      </c>
      <c r="F10650" s="83" t="s">
        <v>12650</v>
      </c>
      <c r="G10650" s="83" t="str">
        <f t="shared" si="166"/>
        <v>0004  สาขาขอนแก่น  KHONKAEN</v>
      </c>
      <c r="H10650" s="83">
        <v>25460718</v>
      </c>
    </row>
    <row r="10651" spans="1:8" x14ac:dyDescent="0.25">
      <c r="A10651" s="83" t="s">
        <v>14912</v>
      </c>
      <c r="B10651" s="83" t="str">
        <f>_xlfn.XLOOKUP(A:A,[1]FI_NAME!$A:$A,[1]FI_NAME!$B:$B)</f>
        <v>บริษัท สินมิตร จำกัด</v>
      </c>
      <c r="C10651" s="83" t="e">
        <f>_xlfn.XLOOKUP(B:B,'Swift Code&amp;Bank Name'!B:B,'Swift Code&amp;Bank Name'!C:C)</f>
        <v>#N/A</v>
      </c>
      <c r="D10651" s="83" t="s">
        <v>2369</v>
      </c>
      <c r="E10651" s="83" t="s">
        <v>921</v>
      </c>
      <c r="F10651" s="83" t="s">
        <v>12661</v>
      </c>
      <c r="G10651" s="83" t="str">
        <f t="shared" si="166"/>
        <v>0005  สาขานครราชสีมา  NAKHONRATCHASIMA</v>
      </c>
      <c r="H10651" s="83">
        <v>25460901</v>
      </c>
    </row>
    <row r="10652" spans="1:8" x14ac:dyDescent="0.25">
      <c r="A10652" s="83" t="s">
        <v>14912</v>
      </c>
      <c r="B10652" s="83" t="str">
        <f>_xlfn.XLOOKUP(A:A,[1]FI_NAME!$A:$A,[1]FI_NAME!$B:$B)</f>
        <v>บริษัท สินมิตร จำกัด</v>
      </c>
      <c r="C10652" s="83" t="e">
        <f>_xlfn.XLOOKUP(B:B,'Swift Code&amp;Bank Name'!B:B,'Swift Code&amp;Bank Name'!C:C)</f>
        <v>#N/A</v>
      </c>
      <c r="D10652" s="83" t="s">
        <v>2380</v>
      </c>
      <c r="E10652" s="83" t="s">
        <v>918</v>
      </c>
      <c r="F10652" s="83" t="s">
        <v>12651</v>
      </c>
      <c r="G10652" s="83" t="str">
        <f t="shared" si="166"/>
        <v>0010  สาขาอุดรธานี  UDONTHANI</v>
      </c>
      <c r="H10652" s="83">
        <v>25480131</v>
      </c>
    </row>
    <row r="10653" spans="1:8" x14ac:dyDescent="0.25">
      <c r="A10653" s="83" t="s">
        <v>14912</v>
      </c>
      <c r="B10653" s="83" t="str">
        <f>_xlfn.XLOOKUP(A:A,[1]FI_NAME!$A:$A,[1]FI_NAME!$B:$B)</f>
        <v>บริษัท สินมิตร จำกัด</v>
      </c>
      <c r="C10653" s="83" t="e">
        <f>_xlfn.XLOOKUP(B:B,'Swift Code&amp;Bank Name'!B:B,'Swift Code&amp;Bank Name'!C:C)</f>
        <v>#N/A</v>
      </c>
      <c r="D10653" s="83" t="s">
        <v>2383</v>
      </c>
      <c r="E10653" s="83" t="s">
        <v>874</v>
      </c>
      <c r="F10653" s="83" t="s">
        <v>14913</v>
      </c>
      <c r="G10653" s="83" t="str">
        <f t="shared" si="166"/>
        <v>0011  สาขาร้อยเอ็ด  ROIET</v>
      </c>
      <c r="H10653" s="83">
        <v>25480307</v>
      </c>
    </row>
    <row r="10654" spans="1:8" x14ac:dyDescent="0.25">
      <c r="A10654" s="83" t="s">
        <v>14912</v>
      </c>
      <c r="B10654" s="83" t="str">
        <f>_xlfn.XLOOKUP(A:A,[1]FI_NAME!$A:$A,[1]FI_NAME!$B:$B)</f>
        <v>บริษัท สินมิตร จำกัด</v>
      </c>
      <c r="C10654" s="83" t="e">
        <f>_xlfn.XLOOKUP(B:B,'Swift Code&amp;Bank Name'!B:B,'Swift Code&amp;Bank Name'!C:C)</f>
        <v>#N/A</v>
      </c>
      <c r="D10654" s="83" t="s">
        <v>2384</v>
      </c>
      <c r="E10654" s="83" t="s">
        <v>835</v>
      </c>
      <c r="F10654" s="83" t="s">
        <v>14914</v>
      </c>
      <c r="G10654" s="83" t="str">
        <f t="shared" si="166"/>
        <v>0012  สาขาอุบลราชธานี  UBONRATCHATHANI</v>
      </c>
      <c r="H10654" s="83">
        <v>25480401</v>
      </c>
    </row>
    <row r="10655" spans="1:8" x14ac:dyDescent="0.25">
      <c r="A10655" s="83" t="s">
        <v>14912</v>
      </c>
      <c r="B10655" s="83" t="str">
        <f>_xlfn.XLOOKUP(A:A,[1]FI_NAME!$A:$A,[1]FI_NAME!$B:$B)</f>
        <v>บริษัท สินมิตร จำกัด</v>
      </c>
      <c r="C10655" s="83" t="e">
        <f>_xlfn.XLOOKUP(B:B,'Swift Code&amp;Bank Name'!B:B,'Swift Code&amp;Bank Name'!C:C)</f>
        <v>#N/A</v>
      </c>
      <c r="D10655" s="83" t="s">
        <v>297</v>
      </c>
      <c r="E10655" s="83" t="s">
        <v>1014</v>
      </c>
      <c r="F10655" s="83" t="s">
        <v>10801</v>
      </c>
      <c r="G10655" s="83" t="str">
        <f t="shared" si="166"/>
        <v>0013  สาขาสกลนคร  SAKONNAKHON</v>
      </c>
      <c r="H10655" s="83">
        <v>25480401</v>
      </c>
    </row>
    <row r="10656" spans="1:8" x14ac:dyDescent="0.25">
      <c r="A10656" s="83" t="s">
        <v>14912</v>
      </c>
      <c r="B10656" s="83" t="str">
        <f>_xlfn.XLOOKUP(A:A,[1]FI_NAME!$A:$A,[1]FI_NAME!$B:$B)</f>
        <v>บริษัท สินมิตร จำกัด</v>
      </c>
      <c r="C10656" s="83" t="e">
        <f>_xlfn.XLOOKUP(B:B,'Swift Code&amp;Bank Name'!B:B,'Swift Code&amp;Bank Name'!C:C)</f>
        <v>#N/A</v>
      </c>
      <c r="D10656" s="83" t="s">
        <v>300</v>
      </c>
      <c r="E10656" s="83" t="s">
        <v>969</v>
      </c>
      <c r="F10656" s="83" t="s">
        <v>8279</v>
      </c>
      <c r="G10656" s="83" t="str">
        <f t="shared" si="166"/>
        <v>0014  สาขาสุรินทร์  SURIN</v>
      </c>
      <c r="H10656" s="83">
        <v>25480401</v>
      </c>
    </row>
    <row r="10657" spans="1:8" x14ac:dyDescent="0.25">
      <c r="A10657" s="83" t="s">
        <v>14912</v>
      </c>
      <c r="B10657" s="83" t="str">
        <f>_xlfn.XLOOKUP(A:A,[1]FI_NAME!$A:$A,[1]FI_NAME!$B:$B)</f>
        <v>บริษัท สินมิตร จำกัด</v>
      </c>
      <c r="C10657" s="83" t="e">
        <f>_xlfn.XLOOKUP(B:B,'Swift Code&amp;Bank Name'!B:B,'Swift Code&amp;Bank Name'!C:C)</f>
        <v>#N/A</v>
      </c>
      <c r="D10657" s="83" t="s">
        <v>3643</v>
      </c>
      <c r="E10657" s="83" t="s">
        <v>966</v>
      </c>
      <c r="F10657" s="83" t="s">
        <v>8265</v>
      </c>
      <c r="G10657" s="83" t="str">
        <f t="shared" si="166"/>
        <v>0020  สาขาชัยภูมิ  CHAIYAPHUM</v>
      </c>
      <c r="H10657" s="83">
        <v>25480701</v>
      </c>
    </row>
    <row r="10658" spans="1:8" x14ac:dyDescent="0.25">
      <c r="A10658" s="83" t="s">
        <v>14912</v>
      </c>
      <c r="B10658" s="83" t="str">
        <f>_xlfn.XLOOKUP(A:A,[1]FI_NAME!$A:$A,[1]FI_NAME!$B:$B)</f>
        <v>บริษัท สินมิตร จำกัด</v>
      </c>
      <c r="C10658" s="83" t="e">
        <f>_xlfn.XLOOKUP(B:B,'Swift Code&amp;Bank Name'!B:B,'Swift Code&amp;Bank Name'!C:C)</f>
        <v>#N/A</v>
      </c>
      <c r="D10658" s="83" t="s">
        <v>306</v>
      </c>
      <c r="E10658" s="83" t="s">
        <v>909</v>
      </c>
      <c r="F10658" s="83" t="s">
        <v>14915</v>
      </c>
      <c r="G10658" s="83" t="str">
        <f t="shared" si="166"/>
        <v>0021  สาขานครสวรรค์  NAKHONSAWAN</v>
      </c>
      <c r="H10658" s="83">
        <v>25480801</v>
      </c>
    </row>
    <row r="10659" spans="1:8" x14ac:dyDescent="0.25">
      <c r="A10659" s="83" t="s">
        <v>14912</v>
      </c>
      <c r="B10659" s="83" t="str">
        <f>_xlfn.XLOOKUP(A:A,[1]FI_NAME!$A:$A,[1]FI_NAME!$B:$B)</f>
        <v>บริษัท สินมิตร จำกัด</v>
      </c>
      <c r="C10659" s="83" t="e">
        <f>_xlfn.XLOOKUP(B:B,'Swift Code&amp;Bank Name'!B:B,'Swift Code&amp;Bank Name'!C:C)</f>
        <v>#N/A</v>
      </c>
      <c r="D10659" s="83" t="s">
        <v>309</v>
      </c>
      <c r="E10659" s="83" t="s">
        <v>1065</v>
      </c>
      <c r="F10659" s="83" t="s">
        <v>14916</v>
      </c>
      <c r="G10659" s="83" t="str">
        <f t="shared" si="166"/>
        <v>0022  สาขาศรีสะเกษ  SRISAKET</v>
      </c>
      <c r="H10659" s="83">
        <v>25480801</v>
      </c>
    </row>
    <row r="10660" spans="1:8" x14ac:dyDescent="0.25">
      <c r="A10660" s="83" t="s">
        <v>14912</v>
      </c>
      <c r="B10660" s="83" t="str">
        <f>_xlfn.XLOOKUP(A:A,[1]FI_NAME!$A:$A,[1]FI_NAME!$B:$B)</f>
        <v>บริษัท สินมิตร จำกัด</v>
      </c>
      <c r="C10660" s="83" t="e">
        <f>_xlfn.XLOOKUP(B:B,'Swift Code&amp;Bank Name'!B:B,'Swift Code&amp;Bank Name'!C:C)</f>
        <v>#N/A</v>
      </c>
      <c r="D10660" s="83" t="s">
        <v>2406</v>
      </c>
      <c r="E10660" s="83" t="s">
        <v>984</v>
      </c>
      <c r="F10660" s="83" t="s">
        <v>14917</v>
      </c>
      <c r="G10660" s="83" t="str">
        <f t="shared" si="166"/>
        <v>0027  สาขานครพนม  NAKHONPHANOM</v>
      </c>
      <c r="H10660" s="83">
        <v>25481101</v>
      </c>
    </row>
    <row r="10661" spans="1:8" x14ac:dyDescent="0.25">
      <c r="A10661" s="83" t="s">
        <v>14912</v>
      </c>
      <c r="B10661" s="83" t="str">
        <f>_xlfn.XLOOKUP(A:A,[1]FI_NAME!$A:$A,[1]FI_NAME!$B:$B)</f>
        <v>บริษัท สินมิตร จำกัด</v>
      </c>
      <c r="C10661" s="83" t="e">
        <f>_xlfn.XLOOKUP(B:B,'Swift Code&amp;Bank Name'!B:B,'Swift Code&amp;Bank Name'!C:C)</f>
        <v>#N/A</v>
      </c>
      <c r="D10661" s="83" t="s">
        <v>2417</v>
      </c>
      <c r="E10661" s="83" t="s">
        <v>880</v>
      </c>
      <c r="F10661" s="83" t="s">
        <v>881</v>
      </c>
      <c r="G10661" s="83" t="str">
        <f t="shared" si="166"/>
        <v>0031  สาขายโสธร  YASOTHON BRANCH</v>
      </c>
      <c r="H10661" s="83">
        <v>25550409</v>
      </c>
    </row>
    <row r="10662" spans="1:8" x14ac:dyDescent="0.25">
      <c r="A10662" s="83" t="s">
        <v>14912</v>
      </c>
      <c r="B10662" s="83" t="str">
        <f>_xlfn.XLOOKUP(A:A,[1]FI_NAME!$A:$A,[1]FI_NAME!$B:$B)</f>
        <v>บริษัท สินมิตร จำกัด</v>
      </c>
      <c r="C10662" s="83" t="e">
        <f>_xlfn.XLOOKUP(B:B,'Swift Code&amp;Bank Name'!B:B,'Swift Code&amp;Bank Name'!C:C)</f>
        <v>#N/A</v>
      </c>
      <c r="D10662" s="83" t="s">
        <v>2418</v>
      </c>
      <c r="E10662" s="83" t="s">
        <v>957</v>
      </c>
      <c r="F10662" s="83" t="s">
        <v>2583</v>
      </c>
      <c r="G10662" s="83" t="str">
        <f t="shared" si="166"/>
        <v>0032  สาขาบุรีรัมย์  BURI RAM BRANCH</v>
      </c>
      <c r="H10662" s="83">
        <v>25560103</v>
      </c>
    </row>
    <row r="10663" spans="1:8" x14ac:dyDescent="0.25">
      <c r="A10663" s="83" t="s">
        <v>14912</v>
      </c>
      <c r="B10663" s="83" t="str">
        <f>_xlfn.XLOOKUP(A:A,[1]FI_NAME!$A:$A,[1]FI_NAME!$B:$B)</f>
        <v>บริษัท สินมิตร จำกัด</v>
      </c>
      <c r="C10663" s="83" t="e">
        <f>_xlfn.XLOOKUP(B:B,'Swift Code&amp;Bank Name'!B:B,'Swift Code&amp;Bank Name'!C:C)</f>
        <v>#N/A</v>
      </c>
      <c r="D10663" s="83" t="s">
        <v>312</v>
      </c>
      <c r="E10663" s="83" t="s">
        <v>1146</v>
      </c>
      <c r="F10663" s="83" t="s">
        <v>14918</v>
      </c>
      <c r="G10663" s="83" t="str">
        <f t="shared" si="166"/>
        <v>0033  สาขาอำนาจเจริญ  AMNATCHAROEN BRANCH</v>
      </c>
      <c r="H10663" s="83">
        <v>25580901</v>
      </c>
    </row>
    <row r="10664" spans="1:8" x14ac:dyDescent="0.25">
      <c r="A10664" s="83" t="s">
        <v>14919</v>
      </c>
      <c r="B10664" s="83" t="str">
        <f>_xlfn.XLOOKUP(A:A,[1]FI_NAME!$A:$A,[1]FI_NAME!$B:$B)</f>
        <v>บริษัท เมืองไทย แคปปิตอล จำกัด (มหาชน)</v>
      </c>
      <c r="C10664" s="83" t="e">
        <f>_xlfn.XLOOKUP(B:B,'Swift Code&amp;Bank Name'!B:B,'Swift Code&amp;Bank Name'!C:C)</f>
        <v>#N/A</v>
      </c>
      <c r="D10664" s="83" t="s">
        <v>294</v>
      </c>
      <c r="E10664" s="83" t="s">
        <v>5217</v>
      </c>
      <c r="F10664" s="83" t="s">
        <v>404</v>
      </c>
      <c r="G10664" s="83" t="str">
        <f t="shared" si="166"/>
        <v>0001  สำนักงานใหญ่  HEAD OFFICE</v>
      </c>
      <c r="H10664" s="83">
        <v>25491101</v>
      </c>
    </row>
    <row r="10665" spans="1:8" x14ac:dyDescent="0.25">
      <c r="A10665" s="83" t="s">
        <v>14919</v>
      </c>
      <c r="B10665" s="83" t="str">
        <f>_xlfn.XLOOKUP(A:A,[1]FI_NAME!$A:$A,[1]FI_NAME!$B:$B)</f>
        <v>บริษัท เมืองไทย แคปปิตอล จำกัด (มหาชน)</v>
      </c>
      <c r="C10665" s="83" t="e">
        <f>_xlfn.XLOOKUP(B:B,'Swift Code&amp;Bank Name'!B:B,'Swift Code&amp;Bank Name'!C:C)</f>
        <v>#N/A</v>
      </c>
      <c r="D10665" s="83" t="s">
        <v>2365</v>
      </c>
      <c r="E10665" s="83" t="s">
        <v>14920</v>
      </c>
      <c r="F10665" s="83" t="s">
        <v>14921</v>
      </c>
      <c r="G10665" s="83" t="str">
        <f t="shared" si="166"/>
        <v>0002  ถ.บรมไตรฯ พล.  BRAROMMATAI RD.</v>
      </c>
      <c r="H10665" s="83">
        <v>25491101</v>
      </c>
    </row>
    <row r="10666" spans="1:8" x14ac:dyDescent="0.25">
      <c r="A10666" s="83" t="s">
        <v>14919</v>
      </c>
      <c r="B10666" s="83" t="str">
        <f>_xlfn.XLOOKUP(A:A,[1]FI_NAME!$A:$A,[1]FI_NAME!$B:$B)</f>
        <v>บริษัท เมืองไทย แคปปิตอล จำกัด (มหาชน)</v>
      </c>
      <c r="C10666" s="83" t="e">
        <f>_xlfn.XLOOKUP(B:B,'Swift Code&amp;Bank Name'!B:B,'Swift Code&amp;Bank Name'!C:C)</f>
        <v>#N/A</v>
      </c>
      <c r="D10666" s="83" t="s">
        <v>2366</v>
      </c>
      <c r="E10666" s="83" t="s">
        <v>11710</v>
      </c>
      <c r="F10666" s="83" t="s">
        <v>8281</v>
      </c>
      <c r="G10666" s="83" t="str">
        <f t="shared" si="166"/>
        <v>0003  พิจิตร  PHICHIT</v>
      </c>
      <c r="H10666" s="83">
        <v>25491101</v>
      </c>
    </row>
    <row r="10667" spans="1:8" x14ac:dyDescent="0.25">
      <c r="A10667" s="83" t="s">
        <v>14919</v>
      </c>
      <c r="B10667" s="83" t="str">
        <f>_xlfn.XLOOKUP(A:A,[1]FI_NAME!$A:$A,[1]FI_NAME!$B:$B)</f>
        <v>บริษัท เมืองไทย แคปปิตอล จำกัด (มหาชน)</v>
      </c>
      <c r="C10667" s="83" t="e">
        <f>_xlfn.XLOOKUP(B:B,'Swift Code&amp;Bank Name'!B:B,'Swift Code&amp;Bank Name'!C:C)</f>
        <v>#N/A</v>
      </c>
      <c r="D10667" s="83" t="s">
        <v>3617</v>
      </c>
      <c r="E10667" s="83" t="s">
        <v>14922</v>
      </c>
      <c r="F10667" s="83" t="s">
        <v>14923</v>
      </c>
      <c r="G10667" s="83" t="str">
        <f t="shared" si="166"/>
        <v>0004  ถ.สวรรค์วิถี นว.  SAWANVITEE RD.</v>
      </c>
      <c r="H10667" s="83">
        <v>25491101</v>
      </c>
    </row>
    <row r="10668" spans="1:8" x14ac:dyDescent="0.25">
      <c r="A10668" s="83" t="s">
        <v>14919</v>
      </c>
      <c r="B10668" s="83" t="str">
        <f>_xlfn.XLOOKUP(A:A,[1]FI_NAME!$A:$A,[1]FI_NAME!$B:$B)</f>
        <v>บริษัท เมืองไทย แคปปิตอล จำกัด (มหาชน)</v>
      </c>
      <c r="C10668" s="83" t="e">
        <f>_xlfn.XLOOKUP(B:B,'Swift Code&amp;Bank Name'!B:B,'Swift Code&amp;Bank Name'!C:C)</f>
        <v>#N/A</v>
      </c>
      <c r="D10668" s="83" t="s">
        <v>2369</v>
      </c>
      <c r="E10668" s="83" t="s">
        <v>14924</v>
      </c>
      <c r="F10668" s="83" t="s">
        <v>8262</v>
      </c>
      <c r="G10668" s="83" t="str">
        <f t="shared" si="166"/>
        <v>0005  สุโขทัย  SUKHOTHAI</v>
      </c>
      <c r="H10668" s="83">
        <v>25491101</v>
      </c>
    </row>
    <row r="10669" spans="1:8" x14ac:dyDescent="0.25">
      <c r="A10669" s="83" t="s">
        <v>14919</v>
      </c>
      <c r="B10669" s="83" t="str">
        <f>_xlfn.XLOOKUP(A:A,[1]FI_NAME!$A:$A,[1]FI_NAME!$B:$B)</f>
        <v>บริษัท เมืองไทย แคปปิตอล จำกัด (มหาชน)</v>
      </c>
      <c r="C10669" s="83" t="e">
        <f>_xlfn.XLOOKUP(B:B,'Swift Code&amp;Bank Name'!B:B,'Swift Code&amp;Bank Name'!C:C)</f>
        <v>#N/A</v>
      </c>
      <c r="D10669" s="83" t="s">
        <v>3622</v>
      </c>
      <c r="E10669" s="83" t="s">
        <v>12770</v>
      </c>
      <c r="F10669" s="83" t="s">
        <v>14925</v>
      </c>
      <c r="G10669" s="83" t="str">
        <f t="shared" si="166"/>
        <v>0006  เพชรบูรณ์  PHETCHABOON</v>
      </c>
      <c r="H10669" s="83">
        <v>25491101</v>
      </c>
    </row>
    <row r="10670" spans="1:8" x14ac:dyDescent="0.25">
      <c r="A10670" s="83" t="s">
        <v>14919</v>
      </c>
      <c r="B10670" s="83" t="str">
        <f>_xlfn.XLOOKUP(A:A,[1]FI_NAME!$A:$A,[1]FI_NAME!$B:$B)</f>
        <v>บริษัท เมืองไทย แคปปิตอล จำกัด (มหาชน)</v>
      </c>
      <c r="C10670" s="83" t="e">
        <f>_xlfn.XLOOKUP(B:B,'Swift Code&amp;Bank Name'!B:B,'Swift Code&amp;Bank Name'!C:C)</f>
        <v>#N/A</v>
      </c>
      <c r="D10670" s="83" t="s">
        <v>2372</v>
      </c>
      <c r="E10670" s="83" t="s">
        <v>14926</v>
      </c>
      <c r="F10670" s="83" t="s">
        <v>14927</v>
      </c>
      <c r="G10670" s="83" t="str">
        <f t="shared" si="166"/>
        <v>0007  ถ.มิตรภาพ พล.  MITTRAPRAP</v>
      </c>
      <c r="H10670" s="83">
        <v>25491101</v>
      </c>
    </row>
    <row r="10671" spans="1:8" x14ac:dyDescent="0.25">
      <c r="A10671" s="83" t="s">
        <v>14919</v>
      </c>
      <c r="B10671" s="83" t="str">
        <f>_xlfn.XLOOKUP(A:A,[1]FI_NAME!$A:$A,[1]FI_NAME!$B:$B)</f>
        <v>บริษัท เมืองไทย แคปปิตอล จำกัด (มหาชน)</v>
      </c>
      <c r="C10671" s="83" t="e">
        <f>_xlfn.XLOOKUP(B:B,'Swift Code&amp;Bank Name'!B:B,'Swift Code&amp;Bank Name'!C:C)</f>
        <v>#N/A</v>
      </c>
      <c r="D10671" s="83" t="s">
        <v>2375</v>
      </c>
      <c r="E10671" s="83" t="s">
        <v>11790</v>
      </c>
      <c r="F10671" s="83" t="s">
        <v>14928</v>
      </c>
      <c r="G10671" s="83" t="str">
        <f t="shared" si="166"/>
        <v>0008  ลพบุรี  LOPBUREE</v>
      </c>
      <c r="H10671" s="83">
        <v>25491101</v>
      </c>
    </row>
    <row r="10672" spans="1:8" x14ac:dyDescent="0.25">
      <c r="A10672" s="83" t="s">
        <v>14919</v>
      </c>
      <c r="B10672" s="83" t="str">
        <f>_xlfn.XLOOKUP(A:A,[1]FI_NAME!$A:$A,[1]FI_NAME!$B:$B)</f>
        <v>บริษัท เมืองไทย แคปปิตอล จำกัด (มหาชน)</v>
      </c>
      <c r="C10672" s="83" t="e">
        <f>_xlfn.XLOOKUP(B:B,'Swift Code&amp;Bank Name'!B:B,'Swift Code&amp;Bank Name'!C:C)</f>
        <v>#N/A</v>
      </c>
      <c r="D10672" s="83" t="s">
        <v>2377</v>
      </c>
      <c r="E10672" s="83" t="s">
        <v>14929</v>
      </c>
      <c r="F10672" s="83" t="s">
        <v>14930</v>
      </c>
      <c r="G10672" s="83" t="str">
        <f t="shared" si="166"/>
        <v>0009  หนองตม  NGONGTOM</v>
      </c>
      <c r="H10672" s="83">
        <v>25491101</v>
      </c>
    </row>
    <row r="10673" spans="1:8" x14ac:dyDescent="0.25">
      <c r="A10673" s="83" t="s">
        <v>14919</v>
      </c>
      <c r="B10673" s="83" t="str">
        <f>_xlfn.XLOOKUP(A:A,[1]FI_NAME!$A:$A,[1]FI_NAME!$B:$B)</f>
        <v>บริษัท เมืองไทย แคปปิตอล จำกัด (มหาชน)</v>
      </c>
      <c r="C10673" s="83" t="e">
        <f>_xlfn.XLOOKUP(B:B,'Swift Code&amp;Bank Name'!B:B,'Swift Code&amp;Bank Name'!C:C)</f>
        <v>#N/A</v>
      </c>
      <c r="D10673" s="83" t="s">
        <v>2380</v>
      </c>
      <c r="E10673" s="83" t="s">
        <v>11800</v>
      </c>
      <c r="F10673" s="83" t="s">
        <v>14931</v>
      </c>
      <c r="G10673" s="83" t="str">
        <f t="shared" si="166"/>
        <v>0010  สิงห์บุรี  SINGBUREE</v>
      </c>
      <c r="H10673" s="83">
        <v>25491101</v>
      </c>
    </row>
    <row r="10674" spans="1:8" x14ac:dyDescent="0.25">
      <c r="A10674" s="83" t="s">
        <v>14919</v>
      </c>
      <c r="B10674" s="83" t="str">
        <f>_xlfn.XLOOKUP(A:A,[1]FI_NAME!$A:$A,[1]FI_NAME!$B:$B)</f>
        <v>บริษัท เมืองไทย แคปปิตอล จำกัด (มหาชน)</v>
      </c>
      <c r="C10674" s="83" t="e">
        <f>_xlfn.XLOOKUP(B:B,'Swift Code&amp;Bank Name'!B:B,'Swift Code&amp;Bank Name'!C:C)</f>
        <v>#N/A</v>
      </c>
      <c r="D10674" s="83" t="s">
        <v>2383</v>
      </c>
      <c r="E10674" s="83" t="s">
        <v>14932</v>
      </c>
      <c r="F10674" s="83" t="s">
        <v>14933</v>
      </c>
      <c r="G10674" s="83" t="str">
        <f t="shared" si="166"/>
        <v>0011  ซับสมอทอด  SUBSAMOOTOD</v>
      </c>
      <c r="H10674" s="83">
        <v>25491101</v>
      </c>
    </row>
    <row r="10675" spans="1:8" x14ac:dyDescent="0.25">
      <c r="A10675" s="83" t="s">
        <v>14919</v>
      </c>
      <c r="B10675" s="83" t="str">
        <f>_xlfn.XLOOKUP(A:A,[1]FI_NAME!$A:$A,[1]FI_NAME!$B:$B)</f>
        <v>บริษัท เมืองไทย แคปปิตอล จำกัด (มหาชน)</v>
      </c>
      <c r="C10675" s="83" t="e">
        <f>_xlfn.XLOOKUP(B:B,'Swift Code&amp;Bank Name'!B:B,'Swift Code&amp;Bank Name'!C:C)</f>
        <v>#N/A</v>
      </c>
      <c r="D10675" s="83" t="s">
        <v>2384</v>
      </c>
      <c r="E10675" s="83" t="s">
        <v>11774</v>
      </c>
      <c r="F10675" s="83" t="s">
        <v>14934</v>
      </c>
      <c r="G10675" s="83" t="str">
        <f t="shared" si="166"/>
        <v>0012  ตะพานหิน  TAPANHIN</v>
      </c>
      <c r="H10675" s="83">
        <v>25491101</v>
      </c>
    </row>
    <row r="10676" spans="1:8" x14ac:dyDescent="0.25">
      <c r="A10676" s="83" t="s">
        <v>14919</v>
      </c>
      <c r="B10676" s="83" t="str">
        <f>_xlfn.XLOOKUP(A:A,[1]FI_NAME!$A:$A,[1]FI_NAME!$B:$B)</f>
        <v>บริษัท เมืองไทย แคปปิตอล จำกัด (มหาชน)</v>
      </c>
      <c r="C10676" s="83" t="e">
        <f>_xlfn.XLOOKUP(B:B,'Swift Code&amp;Bank Name'!B:B,'Swift Code&amp;Bank Name'!C:C)</f>
        <v>#N/A</v>
      </c>
      <c r="D10676" s="83" t="s">
        <v>297</v>
      </c>
      <c r="E10676" s="83" t="s">
        <v>11718</v>
      </c>
      <c r="F10676" s="83" t="s">
        <v>14935</v>
      </c>
      <c r="G10676" s="83" t="str">
        <f t="shared" si="166"/>
        <v>0013  อุทัยธานี  U-THAITANEE</v>
      </c>
      <c r="H10676" s="83">
        <v>25491101</v>
      </c>
    </row>
    <row r="10677" spans="1:8" x14ac:dyDescent="0.25">
      <c r="A10677" s="83" t="s">
        <v>14919</v>
      </c>
      <c r="B10677" s="83" t="str">
        <f>_xlfn.XLOOKUP(A:A,[1]FI_NAME!$A:$A,[1]FI_NAME!$B:$B)</f>
        <v>บริษัท เมืองไทย แคปปิตอล จำกัด (มหาชน)</v>
      </c>
      <c r="C10677" s="83" t="e">
        <f>_xlfn.XLOOKUP(B:B,'Swift Code&amp;Bank Name'!B:B,'Swift Code&amp;Bank Name'!C:C)</f>
        <v>#N/A</v>
      </c>
      <c r="D10677" s="83" t="s">
        <v>300</v>
      </c>
      <c r="E10677" s="83" t="s">
        <v>14936</v>
      </c>
      <c r="F10677" s="83" t="s">
        <v>14937</v>
      </c>
      <c r="G10677" s="83" t="str">
        <f t="shared" si="166"/>
        <v>0014  ถ.สิงหวัฒน์ พล.  SINGHAVAT</v>
      </c>
      <c r="H10677" s="83">
        <v>25491101</v>
      </c>
    </row>
    <row r="10678" spans="1:8" x14ac:dyDescent="0.25">
      <c r="A10678" s="83" t="s">
        <v>14919</v>
      </c>
      <c r="B10678" s="83" t="str">
        <f>_xlfn.XLOOKUP(A:A,[1]FI_NAME!$A:$A,[1]FI_NAME!$B:$B)</f>
        <v>บริษัท เมืองไทย แคปปิตอล จำกัด (มหาชน)</v>
      </c>
      <c r="C10678" s="83" t="e">
        <f>_xlfn.XLOOKUP(B:B,'Swift Code&amp;Bank Name'!B:B,'Swift Code&amp;Bank Name'!C:C)</f>
        <v>#N/A</v>
      </c>
      <c r="D10678" s="83" t="s">
        <v>303</v>
      </c>
      <c r="E10678" s="83" t="s">
        <v>11665</v>
      </c>
      <c r="F10678" s="83" t="s">
        <v>14415</v>
      </c>
      <c r="G10678" s="83" t="str">
        <f t="shared" si="166"/>
        <v>0015  สวรรคโลก  SAWANKALOK</v>
      </c>
      <c r="H10678" s="83">
        <v>25491101</v>
      </c>
    </row>
    <row r="10679" spans="1:8" x14ac:dyDescent="0.25">
      <c r="A10679" s="83" t="s">
        <v>14919</v>
      </c>
      <c r="B10679" s="83" t="str">
        <f>_xlfn.XLOOKUP(A:A,[1]FI_NAME!$A:$A,[1]FI_NAME!$B:$B)</f>
        <v>บริษัท เมืองไทย แคปปิตอล จำกัด (มหาชน)</v>
      </c>
      <c r="C10679" s="83" t="e">
        <f>_xlfn.XLOOKUP(B:B,'Swift Code&amp;Bank Name'!B:B,'Swift Code&amp;Bank Name'!C:C)</f>
        <v>#N/A</v>
      </c>
      <c r="D10679" s="83" t="s">
        <v>2387</v>
      </c>
      <c r="E10679" s="83" t="s">
        <v>11726</v>
      </c>
      <c r="F10679" s="83" t="s">
        <v>14420</v>
      </c>
      <c r="G10679" s="83" t="str">
        <f t="shared" si="166"/>
        <v>0016  หล่มสัก  LOMSAK</v>
      </c>
      <c r="H10679" s="83">
        <v>25491101</v>
      </c>
    </row>
    <row r="10680" spans="1:8" x14ac:dyDescent="0.25">
      <c r="A10680" s="83" t="s">
        <v>14919</v>
      </c>
      <c r="B10680" s="83" t="str">
        <f>_xlfn.XLOOKUP(A:A,[1]FI_NAME!$A:$A,[1]FI_NAME!$B:$B)</f>
        <v>บริษัท เมืองไทย แคปปิตอล จำกัด (มหาชน)</v>
      </c>
      <c r="C10680" s="83" t="e">
        <f>_xlfn.XLOOKUP(B:B,'Swift Code&amp;Bank Name'!B:B,'Swift Code&amp;Bank Name'!C:C)</f>
        <v>#N/A</v>
      </c>
      <c r="D10680" s="83" t="s">
        <v>2390</v>
      </c>
      <c r="E10680" s="83" t="s">
        <v>11714</v>
      </c>
      <c r="F10680" s="83" t="s">
        <v>14938</v>
      </c>
      <c r="G10680" s="83" t="str">
        <f t="shared" si="166"/>
        <v>0017  กำแพงเพชร  KOMPHANGPHET</v>
      </c>
      <c r="H10680" s="83">
        <v>25491101</v>
      </c>
    </row>
    <row r="10681" spans="1:8" x14ac:dyDescent="0.25">
      <c r="A10681" s="83" t="s">
        <v>14919</v>
      </c>
      <c r="B10681" s="83" t="str">
        <f>_xlfn.XLOOKUP(A:A,[1]FI_NAME!$A:$A,[1]FI_NAME!$B:$B)</f>
        <v>บริษัท เมืองไทย แคปปิตอล จำกัด (มหาชน)</v>
      </c>
      <c r="C10681" s="83" t="e">
        <f>_xlfn.XLOOKUP(B:B,'Swift Code&amp;Bank Name'!B:B,'Swift Code&amp;Bank Name'!C:C)</f>
        <v>#N/A</v>
      </c>
      <c r="D10681" s="83" t="s">
        <v>2391</v>
      </c>
      <c r="E10681" s="83" t="s">
        <v>14939</v>
      </c>
      <c r="F10681" s="83" t="s">
        <v>14940</v>
      </c>
      <c r="G10681" s="83" t="str">
        <f t="shared" si="166"/>
        <v>0018  ถ.มาตุลี นว.  MATUREE RD.</v>
      </c>
      <c r="H10681" s="83">
        <v>25491101</v>
      </c>
    </row>
    <row r="10682" spans="1:8" x14ac:dyDescent="0.25">
      <c r="A10682" s="83" t="s">
        <v>14919</v>
      </c>
      <c r="B10682" s="83" t="str">
        <f>_xlfn.XLOOKUP(A:A,[1]FI_NAME!$A:$A,[1]FI_NAME!$B:$B)</f>
        <v>บริษัท เมืองไทย แคปปิตอล จำกัด (มหาชน)</v>
      </c>
      <c r="C10682" s="83" t="e">
        <f>_xlfn.XLOOKUP(B:B,'Swift Code&amp;Bank Name'!B:B,'Swift Code&amp;Bank Name'!C:C)</f>
        <v>#N/A</v>
      </c>
      <c r="D10682" s="83" t="s">
        <v>2394</v>
      </c>
      <c r="E10682" s="83" t="s">
        <v>11776</v>
      </c>
      <c r="F10682" s="83" t="s">
        <v>14941</v>
      </c>
      <c r="G10682" s="83" t="str">
        <f t="shared" si="166"/>
        <v>0019  บางมูลนาก  BANGMOONAK</v>
      </c>
      <c r="H10682" s="83">
        <v>25491101</v>
      </c>
    </row>
    <row r="10683" spans="1:8" x14ac:dyDescent="0.25">
      <c r="A10683" s="83" t="s">
        <v>14919</v>
      </c>
      <c r="B10683" s="83" t="str">
        <f>_xlfn.XLOOKUP(A:A,[1]FI_NAME!$A:$A,[1]FI_NAME!$B:$B)</f>
        <v>บริษัท เมืองไทย แคปปิตอล จำกัด (มหาชน)</v>
      </c>
      <c r="C10683" s="83" t="e">
        <f>_xlfn.XLOOKUP(B:B,'Swift Code&amp;Bank Name'!B:B,'Swift Code&amp;Bank Name'!C:C)</f>
        <v>#N/A</v>
      </c>
      <c r="D10683" s="83" t="s">
        <v>3643</v>
      </c>
      <c r="E10683" s="83" t="s">
        <v>14942</v>
      </c>
      <c r="F10683" s="83" t="s">
        <v>8411</v>
      </c>
      <c r="G10683" s="83" t="str">
        <f t="shared" si="166"/>
        <v>0020  ตาก  TAK</v>
      </c>
      <c r="H10683" s="83">
        <v>25491101</v>
      </c>
    </row>
    <row r="10684" spans="1:8" x14ac:dyDescent="0.25">
      <c r="A10684" s="83" t="s">
        <v>14919</v>
      </c>
      <c r="B10684" s="83" t="str">
        <f>_xlfn.XLOOKUP(A:A,[1]FI_NAME!$A:$A,[1]FI_NAME!$B:$B)</f>
        <v>บริษัท เมืองไทย แคปปิตอล จำกัด (มหาชน)</v>
      </c>
      <c r="C10684" s="83" t="e">
        <f>_xlfn.XLOOKUP(B:B,'Swift Code&amp;Bank Name'!B:B,'Swift Code&amp;Bank Name'!C:C)</f>
        <v>#N/A</v>
      </c>
      <c r="D10684" s="83" t="s">
        <v>306</v>
      </c>
      <c r="E10684" s="83" t="s">
        <v>11792</v>
      </c>
      <c r="F10684" s="83" t="s">
        <v>14943</v>
      </c>
      <c r="G10684" s="83" t="str">
        <f t="shared" si="166"/>
        <v>0021  ชัยนาท  CHAINAT</v>
      </c>
      <c r="H10684" s="83">
        <v>25491101</v>
      </c>
    </row>
    <row r="10685" spans="1:8" x14ac:dyDescent="0.25">
      <c r="A10685" s="83" t="s">
        <v>14919</v>
      </c>
      <c r="B10685" s="83" t="str">
        <f>_xlfn.XLOOKUP(A:A,[1]FI_NAME!$A:$A,[1]FI_NAME!$B:$B)</f>
        <v>บริษัท เมืองไทย แคปปิตอล จำกัด (มหาชน)</v>
      </c>
      <c r="C10685" s="83" t="e">
        <f>_xlfn.XLOOKUP(B:B,'Swift Code&amp;Bank Name'!B:B,'Swift Code&amp;Bank Name'!C:C)</f>
        <v>#N/A</v>
      </c>
      <c r="D10685" s="83" t="s">
        <v>309</v>
      </c>
      <c r="E10685" s="83" t="s">
        <v>11668</v>
      </c>
      <c r="F10685" s="83" t="s">
        <v>8301</v>
      </c>
      <c r="G10685" s="83" t="str">
        <f t="shared" si="166"/>
        <v>0022  อุตรดิตถ์  UTTARADIT</v>
      </c>
      <c r="H10685" s="83">
        <v>25491101</v>
      </c>
    </row>
    <row r="10686" spans="1:8" x14ac:dyDescent="0.25">
      <c r="A10686" s="83" t="s">
        <v>14919</v>
      </c>
      <c r="B10686" s="83" t="str">
        <f>_xlfn.XLOOKUP(A:A,[1]FI_NAME!$A:$A,[1]FI_NAME!$B:$B)</f>
        <v>บริษัท เมืองไทย แคปปิตอล จำกัด (มหาชน)</v>
      </c>
      <c r="C10686" s="83" t="e">
        <f>_xlfn.XLOOKUP(B:B,'Swift Code&amp;Bank Name'!B:B,'Swift Code&amp;Bank Name'!C:C)</f>
        <v>#N/A</v>
      </c>
      <c r="D10686" s="83" t="s">
        <v>3647</v>
      </c>
      <c r="E10686" s="83" t="s">
        <v>11949</v>
      </c>
      <c r="F10686" s="83" t="s">
        <v>14944</v>
      </c>
      <c r="G10686" s="83" t="str">
        <f t="shared" si="166"/>
        <v>0023  สามง่าม  SAMNGAM</v>
      </c>
      <c r="H10686" s="83">
        <v>25491101</v>
      </c>
    </row>
    <row r="10687" spans="1:8" x14ac:dyDescent="0.25">
      <c r="A10687" s="83" t="s">
        <v>14919</v>
      </c>
      <c r="B10687" s="83" t="str">
        <f>_xlfn.XLOOKUP(A:A,[1]FI_NAME!$A:$A,[1]FI_NAME!$B:$B)</f>
        <v>บริษัท เมืองไทย แคปปิตอล จำกัด (มหาชน)</v>
      </c>
      <c r="C10687" s="83" t="e">
        <f>_xlfn.XLOOKUP(B:B,'Swift Code&amp;Bank Name'!B:B,'Swift Code&amp;Bank Name'!C:C)</f>
        <v>#N/A</v>
      </c>
      <c r="D10687" s="83" t="s">
        <v>2401</v>
      </c>
      <c r="E10687" s="83" t="s">
        <v>11803</v>
      </c>
      <c r="F10687" s="83" t="s">
        <v>14945</v>
      </c>
      <c r="G10687" s="83" t="str">
        <f t="shared" si="166"/>
        <v>0024  อยุธยา  AYUDTHAYA</v>
      </c>
      <c r="H10687" s="83">
        <v>25491101</v>
      </c>
    </row>
    <row r="10688" spans="1:8" x14ac:dyDescent="0.25">
      <c r="A10688" s="83" t="s">
        <v>14919</v>
      </c>
      <c r="B10688" s="83" t="str">
        <f>_xlfn.XLOOKUP(A:A,[1]FI_NAME!$A:$A,[1]FI_NAME!$B:$B)</f>
        <v>บริษัท เมืองไทย แคปปิตอล จำกัด (มหาชน)</v>
      </c>
      <c r="C10688" s="83" t="e">
        <f>_xlfn.XLOOKUP(B:B,'Swift Code&amp;Bank Name'!B:B,'Swift Code&amp;Bank Name'!C:C)</f>
        <v>#N/A</v>
      </c>
      <c r="D10688" s="83" t="s">
        <v>2404</v>
      </c>
      <c r="E10688" s="83" t="s">
        <v>14946</v>
      </c>
      <c r="F10688" s="83" t="s">
        <v>14947</v>
      </c>
      <c r="G10688" s="83" t="str">
        <f t="shared" si="166"/>
        <v>0025  ท่ามะเขือ  THAMAKOE</v>
      </c>
      <c r="H10688" s="83">
        <v>25491101</v>
      </c>
    </row>
    <row r="10689" spans="1:8" x14ac:dyDescent="0.25">
      <c r="A10689" s="83" t="s">
        <v>14919</v>
      </c>
      <c r="B10689" s="83" t="str">
        <f>_xlfn.XLOOKUP(A:A,[1]FI_NAME!$A:$A,[1]FI_NAME!$B:$B)</f>
        <v>บริษัท เมืองไทย แคปปิตอล จำกัด (มหาชน)</v>
      </c>
      <c r="C10689" s="83" t="e">
        <f>_xlfn.XLOOKUP(B:B,'Swift Code&amp;Bank Name'!B:B,'Swift Code&amp;Bank Name'!C:C)</f>
        <v>#N/A</v>
      </c>
      <c r="D10689" s="83" t="s">
        <v>2405</v>
      </c>
      <c r="E10689" s="83" t="s">
        <v>11681</v>
      </c>
      <c r="F10689" s="83" t="s">
        <v>14948</v>
      </c>
      <c r="G10689" s="83" t="str">
        <f t="shared" si="166"/>
        <v>0026  บางระกำ  BANGRAKOM</v>
      </c>
      <c r="H10689" s="83">
        <v>25491101</v>
      </c>
    </row>
    <row r="10690" spans="1:8" x14ac:dyDescent="0.25">
      <c r="A10690" s="83" t="s">
        <v>14919</v>
      </c>
      <c r="B10690" s="83" t="str">
        <f>_xlfn.XLOOKUP(A:A,[1]FI_NAME!$A:$A,[1]FI_NAME!$B:$B)</f>
        <v>บริษัท เมืองไทย แคปปิตอล จำกัด (มหาชน)</v>
      </c>
      <c r="C10690" s="83" t="e">
        <f>_xlfn.XLOOKUP(B:B,'Swift Code&amp;Bank Name'!B:B,'Swift Code&amp;Bank Name'!C:C)</f>
        <v>#N/A</v>
      </c>
      <c r="D10690" s="83" t="s">
        <v>2406</v>
      </c>
      <c r="E10690" s="83" t="s">
        <v>11704</v>
      </c>
      <c r="F10690" s="83" t="s">
        <v>14949</v>
      </c>
      <c r="G10690" s="83" t="str">
        <f t="shared" si="166"/>
        <v>0027  วังทอง  WANGTHONG</v>
      </c>
      <c r="H10690" s="83">
        <v>25491101</v>
      </c>
    </row>
    <row r="10691" spans="1:8" x14ac:dyDescent="0.25">
      <c r="A10691" s="83" t="s">
        <v>14919</v>
      </c>
      <c r="B10691" s="83" t="str">
        <f>_xlfn.XLOOKUP(A:A,[1]FI_NAME!$A:$A,[1]FI_NAME!$B:$B)</f>
        <v>บริษัท เมืองไทย แคปปิตอล จำกัด (มหาชน)</v>
      </c>
      <c r="C10691" s="83" t="e">
        <f>_xlfn.XLOOKUP(B:B,'Swift Code&amp;Bank Name'!B:B,'Swift Code&amp;Bank Name'!C:C)</f>
        <v>#N/A</v>
      </c>
      <c r="D10691" s="83" t="s">
        <v>2409</v>
      </c>
      <c r="E10691" s="83" t="s">
        <v>14950</v>
      </c>
      <c r="F10691" s="83" t="s">
        <v>14951</v>
      </c>
      <c r="G10691" s="83" t="str">
        <f t="shared" si="166"/>
        <v>0028  ถนนเณรแก้ว สุพรรณบุรี  TANON NAEN KAEW SUPHAN BURI</v>
      </c>
      <c r="H10691" s="83">
        <v>25491101</v>
      </c>
    </row>
    <row r="10692" spans="1:8" x14ac:dyDescent="0.25">
      <c r="A10692" s="83" t="s">
        <v>14919</v>
      </c>
      <c r="B10692" s="83" t="str">
        <f>_xlfn.XLOOKUP(A:A,[1]FI_NAME!$A:$A,[1]FI_NAME!$B:$B)</f>
        <v>บริษัท เมืองไทย แคปปิตอล จำกัด (มหาชน)</v>
      </c>
      <c r="C10692" s="83" t="e">
        <f>_xlfn.XLOOKUP(B:B,'Swift Code&amp;Bank Name'!B:B,'Swift Code&amp;Bank Name'!C:C)</f>
        <v>#N/A</v>
      </c>
      <c r="D10692" s="83" t="s">
        <v>2411</v>
      </c>
      <c r="E10692" s="83" t="s">
        <v>14952</v>
      </c>
      <c r="F10692" s="83" t="s">
        <v>14953</v>
      </c>
      <c r="G10692" s="83" t="str">
        <f t="shared" ref="G10692:G10755" si="167">CONCATENATE(D10692,"  ",E10692,"  ",F10692)</f>
        <v>0029  ถ.เอกาทศรฐ  AKATODSAROD</v>
      </c>
      <c r="H10692" s="83">
        <v>25491101</v>
      </c>
    </row>
    <row r="10693" spans="1:8" x14ac:dyDescent="0.25">
      <c r="A10693" s="83" t="s">
        <v>14919</v>
      </c>
      <c r="B10693" s="83" t="str">
        <f>_xlfn.XLOOKUP(A:A,[1]FI_NAME!$A:$A,[1]FI_NAME!$B:$B)</f>
        <v>บริษัท เมืองไทย แคปปิตอล จำกัด (มหาชน)</v>
      </c>
      <c r="C10693" s="83" t="e">
        <f>_xlfn.XLOOKUP(B:B,'Swift Code&amp;Bank Name'!B:B,'Swift Code&amp;Bank Name'!C:C)</f>
        <v>#N/A</v>
      </c>
      <c r="D10693" s="83" t="s">
        <v>2414</v>
      </c>
      <c r="E10693" s="83" t="s">
        <v>11666</v>
      </c>
      <c r="F10693" s="83" t="s">
        <v>14954</v>
      </c>
      <c r="G10693" s="83" t="str">
        <f t="shared" si="167"/>
        <v>0030  ศรีสำโรง  SRISOMRONG</v>
      </c>
      <c r="H10693" s="83">
        <v>25491101</v>
      </c>
    </row>
    <row r="10694" spans="1:8" x14ac:dyDescent="0.25">
      <c r="A10694" s="83" t="s">
        <v>14919</v>
      </c>
      <c r="B10694" s="83" t="str">
        <f>_xlfn.XLOOKUP(A:A,[1]FI_NAME!$A:$A,[1]FI_NAME!$B:$B)</f>
        <v>บริษัท เมืองไทย แคปปิตอล จำกัด (มหาชน)</v>
      </c>
      <c r="C10694" s="83" t="e">
        <f>_xlfn.XLOOKUP(B:B,'Swift Code&amp;Bank Name'!B:B,'Swift Code&amp;Bank Name'!C:C)</f>
        <v>#N/A</v>
      </c>
      <c r="D10694" s="83" t="s">
        <v>2417</v>
      </c>
      <c r="E10694" s="83" t="s">
        <v>11864</v>
      </c>
      <c r="F10694" s="83" t="s">
        <v>14955</v>
      </c>
      <c r="G10694" s="83" t="str">
        <f t="shared" si="167"/>
        <v>0031  ตาคลี  TAKEE</v>
      </c>
      <c r="H10694" s="83">
        <v>25491101</v>
      </c>
    </row>
    <row r="10695" spans="1:8" x14ac:dyDescent="0.25">
      <c r="A10695" s="83" t="s">
        <v>14919</v>
      </c>
      <c r="B10695" s="83" t="str">
        <f>_xlfn.XLOOKUP(A:A,[1]FI_NAME!$A:$A,[1]FI_NAME!$B:$B)</f>
        <v>บริษัท เมืองไทย แคปปิตอล จำกัด (มหาชน)</v>
      </c>
      <c r="C10695" s="83" t="e">
        <f>_xlfn.XLOOKUP(B:B,'Swift Code&amp;Bank Name'!B:B,'Swift Code&amp;Bank Name'!C:C)</f>
        <v>#N/A</v>
      </c>
      <c r="D10695" s="83" t="s">
        <v>2418</v>
      </c>
      <c r="E10695" s="83" t="s">
        <v>10908</v>
      </c>
      <c r="F10695" s="83" t="s">
        <v>14956</v>
      </c>
      <c r="G10695" s="83" t="str">
        <f t="shared" si="167"/>
        <v>0032  เสนา  SANA</v>
      </c>
      <c r="H10695" s="83">
        <v>25491101</v>
      </c>
    </row>
    <row r="10696" spans="1:8" x14ac:dyDescent="0.25">
      <c r="A10696" s="83" t="s">
        <v>14919</v>
      </c>
      <c r="B10696" s="83" t="str">
        <f>_xlfn.XLOOKUP(A:A,[1]FI_NAME!$A:$A,[1]FI_NAME!$B:$B)</f>
        <v>บริษัท เมืองไทย แคปปิตอล จำกัด (มหาชน)</v>
      </c>
      <c r="C10696" s="83" t="e">
        <f>_xlfn.XLOOKUP(B:B,'Swift Code&amp;Bank Name'!B:B,'Swift Code&amp;Bank Name'!C:C)</f>
        <v>#N/A</v>
      </c>
      <c r="D10696" s="83" t="s">
        <v>312</v>
      </c>
      <c r="E10696" s="83" t="s">
        <v>11768</v>
      </c>
      <c r="F10696" s="83" t="s">
        <v>14957</v>
      </c>
      <c r="G10696" s="83" t="str">
        <f t="shared" si="167"/>
        <v>0033  ชนแดน  CHONDAN</v>
      </c>
      <c r="H10696" s="83">
        <v>25491101</v>
      </c>
    </row>
    <row r="10697" spans="1:8" x14ac:dyDescent="0.25">
      <c r="A10697" s="83" t="s">
        <v>14919</v>
      </c>
      <c r="B10697" s="83" t="str">
        <f>_xlfn.XLOOKUP(A:A,[1]FI_NAME!$A:$A,[1]FI_NAME!$B:$B)</f>
        <v>บริษัท เมืองไทย แคปปิตอล จำกัด (มหาชน)</v>
      </c>
      <c r="C10697" s="83" t="e">
        <f>_xlfn.XLOOKUP(B:B,'Swift Code&amp;Bank Name'!B:B,'Swift Code&amp;Bank Name'!C:C)</f>
        <v>#N/A</v>
      </c>
      <c r="D10697" s="83" t="s">
        <v>2421</v>
      </c>
      <c r="E10697" s="83" t="s">
        <v>11810</v>
      </c>
      <c r="F10697" s="83" t="s">
        <v>14958</v>
      </c>
      <c r="G10697" s="83" t="str">
        <f t="shared" si="167"/>
        <v>0034  อ่างทอง  ANGTHONG</v>
      </c>
      <c r="H10697" s="83">
        <v>25491101</v>
      </c>
    </row>
    <row r="10698" spans="1:8" x14ac:dyDescent="0.25">
      <c r="A10698" s="83" t="s">
        <v>14919</v>
      </c>
      <c r="B10698" s="83" t="str">
        <f>_xlfn.XLOOKUP(A:A,[1]FI_NAME!$A:$A,[1]FI_NAME!$B:$B)</f>
        <v>บริษัท เมืองไทย แคปปิตอล จำกัด (มหาชน)</v>
      </c>
      <c r="C10698" s="83" t="e">
        <f>_xlfn.XLOOKUP(B:B,'Swift Code&amp;Bank Name'!B:B,'Swift Code&amp;Bank Name'!C:C)</f>
        <v>#N/A</v>
      </c>
      <c r="D10698" s="83" t="s">
        <v>2423</v>
      </c>
      <c r="E10698" s="83" t="s">
        <v>11712</v>
      </c>
      <c r="F10698" s="83" t="s">
        <v>14959</v>
      </c>
      <c r="G10698" s="83" t="str">
        <f t="shared" si="167"/>
        <v>0035  พรานกระต่าย  PRANKATYE</v>
      </c>
      <c r="H10698" s="83">
        <v>25491101</v>
      </c>
    </row>
    <row r="10699" spans="1:8" x14ac:dyDescent="0.25">
      <c r="A10699" s="83" t="s">
        <v>14919</v>
      </c>
      <c r="B10699" s="83" t="str">
        <f>_xlfn.XLOOKUP(A:A,[1]FI_NAME!$A:$A,[1]FI_NAME!$B:$B)</f>
        <v>บริษัท เมืองไทย แคปปิตอล จำกัด (มหาชน)</v>
      </c>
      <c r="C10699" s="83" t="e">
        <f>_xlfn.XLOOKUP(B:B,'Swift Code&amp;Bank Name'!B:B,'Swift Code&amp;Bank Name'!C:C)</f>
        <v>#N/A</v>
      </c>
      <c r="D10699" s="83" t="s">
        <v>2426</v>
      </c>
      <c r="E10699" s="83" t="s">
        <v>9738</v>
      </c>
      <c r="F10699" s="83" t="s">
        <v>14960</v>
      </c>
      <c r="G10699" s="83" t="str">
        <f t="shared" si="167"/>
        <v>0036  สระบุรี  SARABUREE</v>
      </c>
      <c r="H10699" s="83">
        <v>25491101</v>
      </c>
    </row>
    <row r="10700" spans="1:8" x14ac:dyDescent="0.25">
      <c r="A10700" s="83" t="s">
        <v>14919</v>
      </c>
      <c r="B10700" s="83" t="str">
        <f>_xlfn.XLOOKUP(A:A,[1]FI_NAME!$A:$A,[1]FI_NAME!$B:$B)</f>
        <v>บริษัท เมืองไทย แคปปิตอล จำกัด (มหาชน)</v>
      </c>
      <c r="C10700" s="83" t="e">
        <f>_xlfn.XLOOKUP(B:B,'Swift Code&amp;Bank Name'!B:B,'Swift Code&amp;Bank Name'!C:C)</f>
        <v>#N/A</v>
      </c>
      <c r="D10700" s="83" t="s">
        <v>3666</v>
      </c>
      <c r="E10700" s="83" t="s">
        <v>14961</v>
      </c>
      <c r="F10700" s="83" t="s">
        <v>14962</v>
      </c>
      <c r="G10700" s="83" t="str">
        <f t="shared" si="167"/>
        <v>0037  ศรีนคร  SRINAKRON</v>
      </c>
      <c r="H10700" s="83">
        <v>25491101</v>
      </c>
    </row>
    <row r="10701" spans="1:8" x14ac:dyDescent="0.25">
      <c r="A10701" s="83" t="s">
        <v>14919</v>
      </c>
      <c r="B10701" s="83" t="str">
        <f>_xlfn.XLOOKUP(A:A,[1]FI_NAME!$A:$A,[1]FI_NAME!$B:$B)</f>
        <v>บริษัท เมืองไทย แคปปิตอล จำกัด (มหาชน)</v>
      </c>
      <c r="C10701" s="83" t="e">
        <f>_xlfn.XLOOKUP(B:B,'Swift Code&amp;Bank Name'!B:B,'Swift Code&amp;Bank Name'!C:C)</f>
        <v>#N/A</v>
      </c>
      <c r="D10701" s="83" t="s">
        <v>2427</v>
      </c>
      <c r="E10701" s="83" t="s">
        <v>11183</v>
      </c>
      <c r="F10701" s="83" t="s">
        <v>14963</v>
      </c>
      <c r="G10701" s="83" t="str">
        <f t="shared" si="167"/>
        <v>0038  สามชุก  SAMCHOOK</v>
      </c>
      <c r="H10701" s="83">
        <v>25491101</v>
      </c>
    </row>
    <row r="10702" spans="1:8" x14ac:dyDescent="0.25">
      <c r="A10702" s="83" t="s">
        <v>14919</v>
      </c>
      <c r="B10702" s="83" t="str">
        <f>_xlfn.XLOOKUP(A:A,[1]FI_NAME!$A:$A,[1]FI_NAME!$B:$B)</f>
        <v>บริษัท เมืองไทย แคปปิตอล จำกัด (มหาชน)</v>
      </c>
      <c r="C10702" s="83" t="e">
        <f>_xlfn.XLOOKUP(B:B,'Swift Code&amp;Bank Name'!B:B,'Swift Code&amp;Bank Name'!C:C)</f>
        <v>#N/A</v>
      </c>
      <c r="D10702" s="83" t="s">
        <v>3670</v>
      </c>
      <c r="E10702" s="83" t="s">
        <v>14964</v>
      </c>
      <c r="F10702" s="83" t="s">
        <v>14965</v>
      </c>
      <c r="G10702" s="83" t="str">
        <f t="shared" si="167"/>
        <v>0039  สี่แยกสนามบิน  SEYAKSANAMBIN</v>
      </c>
      <c r="H10702" s="83">
        <v>25491101</v>
      </c>
    </row>
    <row r="10703" spans="1:8" x14ac:dyDescent="0.25">
      <c r="A10703" s="83" t="s">
        <v>14919</v>
      </c>
      <c r="B10703" s="83" t="str">
        <f>_xlfn.XLOOKUP(A:A,[1]FI_NAME!$A:$A,[1]FI_NAME!$B:$B)</f>
        <v>บริษัท เมืองไทย แคปปิตอล จำกัด (มหาชน)</v>
      </c>
      <c r="C10703" s="83" t="e">
        <f>_xlfn.XLOOKUP(B:B,'Swift Code&amp;Bank Name'!B:B,'Swift Code&amp;Bank Name'!C:C)</f>
        <v>#N/A</v>
      </c>
      <c r="D10703" s="83" t="s">
        <v>2430</v>
      </c>
      <c r="E10703" s="83" t="s">
        <v>14966</v>
      </c>
      <c r="F10703" s="83" t="s">
        <v>14967</v>
      </c>
      <c r="G10703" s="83" t="str">
        <f t="shared" si="167"/>
        <v>0040  สันป่าข่อย  SANPHAKOI</v>
      </c>
      <c r="H10703" s="83">
        <v>25491101</v>
      </c>
    </row>
    <row r="10704" spans="1:8" x14ac:dyDescent="0.25">
      <c r="A10704" s="83" t="s">
        <v>14919</v>
      </c>
      <c r="B10704" s="83" t="str">
        <f>_xlfn.XLOOKUP(A:A,[1]FI_NAME!$A:$A,[1]FI_NAME!$B:$B)</f>
        <v>บริษัท เมืองไทย แคปปิตอล จำกัด (มหาชน)</v>
      </c>
      <c r="C10704" s="83" t="e">
        <f>_xlfn.XLOOKUP(B:B,'Swift Code&amp;Bank Name'!B:B,'Swift Code&amp;Bank Name'!C:C)</f>
        <v>#N/A</v>
      </c>
      <c r="D10704" s="83" t="s">
        <v>2431</v>
      </c>
      <c r="E10704" s="83" t="s">
        <v>14968</v>
      </c>
      <c r="F10704" s="83" t="s">
        <v>14969</v>
      </c>
      <c r="G10704" s="83" t="str">
        <f t="shared" si="167"/>
        <v>0041  ถนนช้างเผือก เชียงใหม่  THANON CHANGPOEK CHIANG MAI</v>
      </c>
      <c r="H10704" s="83">
        <v>25491101</v>
      </c>
    </row>
    <row r="10705" spans="1:8" x14ac:dyDescent="0.25">
      <c r="A10705" s="83" t="s">
        <v>14919</v>
      </c>
      <c r="B10705" s="83" t="str">
        <f>_xlfn.XLOOKUP(A:A,[1]FI_NAME!$A:$A,[1]FI_NAME!$B:$B)</f>
        <v>บริษัท เมืองไทย แคปปิตอล จำกัด (มหาชน)</v>
      </c>
      <c r="C10705" s="83" t="e">
        <f>_xlfn.XLOOKUP(B:B,'Swift Code&amp;Bank Name'!B:B,'Swift Code&amp;Bank Name'!C:C)</f>
        <v>#N/A</v>
      </c>
      <c r="D10705" s="83" t="s">
        <v>315</v>
      </c>
      <c r="E10705" s="83" t="s">
        <v>11723</v>
      </c>
      <c r="F10705" s="83" t="s">
        <v>14970</v>
      </c>
      <c r="G10705" s="83" t="str">
        <f t="shared" si="167"/>
        <v>0042  หนองไผ่  NONGPAI</v>
      </c>
      <c r="H10705" s="83">
        <v>25491101</v>
      </c>
    </row>
    <row r="10706" spans="1:8" x14ac:dyDescent="0.25">
      <c r="A10706" s="83" t="s">
        <v>14919</v>
      </c>
      <c r="B10706" s="83" t="str">
        <f>_xlfn.XLOOKUP(A:A,[1]FI_NAME!$A:$A,[1]FI_NAME!$B:$B)</f>
        <v>บริษัท เมืองไทย แคปปิตอล จำกัด (มหาชน)</v>
      </c>
      <c r="C10706" s="83" t="e">
        <f>_xlfn.XLOOKUP(B:B,'Swift Code&amp;Bank Name'!B:B,'Swift Code&amp;Bank Name'!C:C)</f>
        <v>#N/A</v>
      </c>
      <c r="D10706" s="83" t="s">
        <v>2436</v>
      </c>
      <c r="E10706" s="83" t="s">
        <v>9742</v>
      </c>
      <c r="F10706" s="83" t="s">
        <v>8282</v>
      </c>
      <c r="G10706" s="83" t="str">
        <f t="shared" si="167"/>
        <v>0043  ลำปาง  LAMPANG</v>
      </c>
      <c r="H10706" s="83">
        <v>25491101</v>
      </c>
    </row>
    <row r="10707" spans="1:8" x14ac:dyDescent="0.25">
      <c r="A10707" s="83" t="s">
        <v>14919</v>
      </c>
      <c r="B10707" s="83" t="str">
        <f>_xlfn.XLOOKUP(A:A,[1]FI_NAME!$A:$A,[1]FI_NAME!$B:$B)</f>
        <v>บริษัท เมืองไทย แคปปิตอล จำกัด (มหาชน)</v>
      </c>
      <c r="C10707" s="83" t="e">
        <f>_xlfn.XLOOKUP(B:B,'Swift Code&amp;Bank Name'!B:B,'Swift Code&amp;Bank Name'!C:C)</f>
        <v>#N/A</v>
      </c>
      <c r="D10707" s="83" t="s">
        <v>318</v>
      </c>
      <c r="E10707" s="83" t="s">
        <v>14971</v>
      </c>
      <c r="F10707" s="83" t="s">
        <v>14972</v>
      </c>
      <c r="G10707" s="83" t="str">
        <f t="shared" si="167"/>
        <v>0044  นิคมฯลำพูน  NIKOMLAMPOON</v>
      </c>
      <c r="H10707" s="83">
        <v>25491101</v>
      </c>
    </row>
    <row r="10708" spans="1:8" x14ac:dyDescent="0.25">
      <c r="A10708" s="83" t="s">
        <v>14919</v>
      </c>
      <c r="B10708" s="83" t="str">
        <f>_xlfn.XLOOKUP(A:A,[1]FI_NAME!$A:$A,[1]FI_NAME!$B:$B)</f>
        <v>บริษัท เมืองไทย แคปปิตอล จำกัด (มหาชน)</v>
      </c>
      <c r="C10708" s="83" t="e">
        <f>_xlfn.XLOOKUP(B:B,'Swift Code&amp;Bank Name'!B:B,'Swift Code&amp;Bank Name'!C:C)</f>
        <v>#N/A</v>
      </c>
      <c r="D10708" s="83" t="s">
        <v>321</v>
      </c>
      <c r="E10708" s="83" t="s">
        <v>11806</v>
      </c>
      <c r="F10708" s="83" t="s">
        <v>14973</v>
      </c>
      <c r="G10708" s="83" t="str">
        <f t="shared" si="167"/>
        <v>0045  อู่ทอง  U-THONG</v>
      </c>
      <c r="H10708" s="83">
        <v>25491101</v>
      </c>
    </row>
    <row r="10709" spans="1:8" x14ac:dyDescent="0.25">
      <c r="A10709" s="83" t="s">
        <v>14919</v>
      </c>
      <c r="B10709" s="83" t="str">
        <f>_xlfn.XLOOKUP(A:A,[1]FI_NAME!$A:$A,[1]FI_NAME!$B:$B)</f>
        <v>บริษัท เมืองไทย แคปปิตอล จำกัด (มหาชน)</v>
      </c>
      <c r="C10709" s="83" t="e">
        <f>_xlfn.XLOOKUP(B:B,'Swift Code&amp;Bank Name'!B:B,'Swift Code&amp;Bank Name'!C:C)</f>
        <v>#N/A</v>
      </c>
      <c r="D10709" s="83" t="s">
        <v>2442</v>
      </c>
      <c r="E10709" s="83" t="s">
        <v>11796</v>
      </c>
      <c r="F10709" s="83" t="s">
        <v>14974</v>
      </c>
      <c r="G10709" s="83" t="str">
        <f t="shared" si="167"/>
        <v>0046  โคกสำโรง  KONGSOMRONG</v>
      </c>
      <c r="H10709" s="83">
        <v>25491101</v>
      </c>
    </row>
    <row r="10710" spans="1:8" x14ac:dyDescent="0.25">
      <c r="A10710" s="83" t="s">
        <v>14919</v>
      </c>
      <c r="B10710" s="83" t="str">
        <f>_xlfn.XLOOKUP(A:A,[1]FI_NAME!$A:$A,[1]FI_NAME!$B:$B)</f>
        <v>บริษัท เมืองไทย แคปปิตอล จำกัด (มหาชน)</v>
      </c>
      <c r="C10710" s="83" t="e">
        <f>_xlfn.XLOOKUP(B:B,'Swift Code&amp;Bank Name'!B:B,'Swift Code&amp;Bank Name'!C:C)</f>
        <v>#N/A</v>
      </c>
      <c r="D10710" s="83" t="s">
        <v>324</v>
      </c>
      <c r="E10710" s="83" t="s">
        <v>11709</v>
      </c>
      <c r="F10710" s="83" t="s">
        <v>14975</v>
      </c>
      <c r="G10710" s="83" t="str">
        <f t="shared" si="167"/>
        <v>0047  กงไกรลาศ  KONGKAILAS</v>
      </c>
      <c r="H10710" s="83">
        <v>25491101</v>
      </c>
    </row>
    <row r="10711" spans="1:8" x14ac:dyDescent="0.25">
      <c r="A10711" s="83" t="s">
        <v>14919</v>
      </c>
      <c r="B10711" s="83" t="str">
        <f>_xlfn.XLOOKUP(A:A,[1]FI_NAME!$A:$A,[1]FI_NAME!$B:$B)</f>
        <v>บริษัท เมืองไทย แคปปิตอล จำกัด (มหาชน)</v>
      </c>
      <c r="C10711" s="83" t="e">
        <f>_xlfn.XLOOKUP(B:B,'Swift Code&amp;Bank Name'!B:B,'Swift Code&amp;Bank Name'!C:C)</f>
        <v>#N/A</v>
      </c>
      <c r="D10711" s="83" t="s">
        <v>2446</v>
      </c>
      <c r="E10711" s="83" t="s">
        <v>11729</v>
      </c>
      <c r="F10711" s="83" t="s">
        <v>14976</v>
      </c>
      <c r="G10711" s="83" t="str">
        <f t="shared" si="167"/>
        <v>0048  ขาณุวรลักษบุรี  KANUVARABUREE</v>
      </c>
      <c r="H10711" s="83">
        <v>25491101</v>
      </c>
    </row>
    <row r="10712" spans="1:8" x14ac:dyDescent="0.25">
      <c r="A10712" s="83" t="s">
        <v>14919</v>
      </c>
      <c r="B10712" s="83" t="str">
        <f>_xlfn.XLOOKUP(A:A,[1]FI_NAME!$A:$A,[1]FI_NAME!$B:$B)</f>
        <v>บริษัท เมืองไทย แคปปิตอล จำกัด (มหาชน)</v>
      </c>
      <c r="C10712" s="83" t="e">
        <f>_xlfn.XLOOKUP(B:B,'Swift Code&amp;Bank Name'!B:B,'Swift Code&amp;Bank Name'!C:C)</f>
        <v>#N/A</v>
      </c>
      <c r="D10712" s="83" t="s">
        <v>2449</v>
      </c>
      <c r="E10712" s="83" t="s">
        <v>14977</v>
      </c>
      <c r="F10712" s="83" t="s">
        <v>14978</v>
      </c>
      <c r="G10712" s="83" t="str">
        <f t="shared" si="167"/>
        <v>0049  ตลาดน้ำโท้ง  TALAT NAMTHONG</v>
      </c>
      <c r="H10712" s="83">
        <v>25491101</v>
      </c>
    </row>
    <row r="10713" spans="1:8" x14ac:dyDescent="0.25">
      <c r="A10713" s="83" t="s">
        <v>14919</v>
      </c>
      <c r="B10713" s="83" t="str">
        <f>_xlfn.XLOOKUP(A:A,[1]FI_NAME!$A:$A,[1]FI_NAME!$B:$B)</f>
        <v>บริษัท เมืองไทย แคปปิตอล จำกัด (มหาชน)</v>
      </c>
      <c r="C10713" s="83" t="e">
        <f>_xlfn.XLOOKUP(B:B,'Swift Code&amp;Bank Name'!B:B,'Swift Code&amp;Bank Name'!C:C)</f>
        <v>#N/A</v>
      </c>
      <c r="D10713" s="83" t="s">
        <v>2452</v>
      </c>
      <c r="E10713" s="83" t="s">
        <v>14979</v>
      </c>
      <c r="F10713" s="83" t="s">
        <v>14980</v>
      </c>
      <c r="G10713" s="83" t="str">
        <f t="shared" si="167"/>
        <v>0050  ตลาดสันป่าฝ้าย  TARADSANPAFRY</v>
      </c>
      <c r="H10713" s="83">
        <v>25491101</v>
      </c>
    </row>
    <row r="10714" spans="1:8" x14ac:dyDescent="0.25">
      <c r="A10714" s="83" t="s">
        <v>14919</v>
      </c>
      <c r="B10714" s="83" t="str">
        <f>_xlfn.XLOOKUP(A:A,[1]FI_NAME!$A:$A,[1]FI_NAME!$B:$B)</f>
        <v>บริษัท เมืองไทย แคปปิตอล จำกัด (มหาชน)</v>
      </c>
      <c r="C10714" s="83" t="e">
        <f>_xlfn.XLOOKUP(B:B,'Swift Code&amp;Bank Name'!B:B,'Swift Code&amp;Bank Name'!C:C)</f>
        <v>#N/A</v>
      </c>
      <c r="D10714" s="83" t="s">
        <v>327</v>
      </c>
      <c r="E10714" s="83" t="s">
        <v>11737</v>
      </c>
      <c r="F10714" s="83" t="s">
        <v>14981</v>
      </c>
      <c r="G10714" s="83" t="str">
        <f t="shared" si="167"/>
        <v>0051  สันป่าตอง  SANPATONG</v>
      </c>
      <c r="H10714" s="83">
        <v>25491101</v>
      </c>
    </row>
    <row r="10715" spans="1:8" x14ac:dyDescent="0.25">
      <c r="A10715" s="83" t="s">
        <v>14919</v>
      </c>
      <c r="B10715" s="83" t="str">
        <f>_xlfn.XLOOKUP(A:A,[1]FI_NAME!$A:$A,[1]FI_NAME!$B:$B)</f>
        <v>บริษัท เมืองไทย แคปปิตอล จำกัด (มหาชน)</v>
      </c>
      <c r="C10715" s="83" t="e">
        <f>_xlfn.XLOOKUP(B:B,'Swift Code&amp;Bank Name'!B:B,'Swift Code&amp;Bank Name'!C:C)</f>
        <v>#N/A</v>
      </c>
      <c r="D10715" s="83" t="s">
        <v>2457</v>
      </c>
      <c r="E10715" s="83" t="s">
        <v>11761</v>
      </c>
      <c r="F10715" s="83" t="s">
        <v>14982</v>
      </c>
      <c r="G10715" s="83" t="str">
        <f t="shared" si="167"/>
        <v>0052  หนองบัว  NONGBUE</v>
      </c>
      <c r="H10715" s="83">
        <v>25491101</v>
      </c>
    </row>
    <row r="10716" spans="1:8" x14ac:dyDescent="0.25">
      <c r="A10716" s="83" t="s">
        <v>14919</v>
      </c>
      <c r="B10716" s="83" t="str">
        <f>_xlfn.XLOOKUP(A:A,[1]FI_NAME!$A:$A,[1]FI_NAME!$B:$B)</f>
        <v>บริษัท เมืองไทย แคปปิตอล จำกัด (มหาชน)</v>
      </c>
      <c r="C10716" s="83" t="e">
        <f>_xlfn.XLOOKUP(B:B,'Swift Code&amp;Bank Name'!B:B,'Swift Code&amp;Bank Name'!C:C)</f>
        <v>#N/A</v>
      </c>
      <c r="D10716" s="83" t="s">
        <v>2460</v>
      </c>
      <c r="E10716" s="83" t="s">
        <v>11174</v>
      </c>
      <c r="F10716" s="83" t="s">
        <v>14983</v>
      </c>
      <c r="G10716" s="83" t="str">
        <f t="shared" si="167"/>
        <v>0053  สองพี่น้อง  SONGPEENONG</v>
      </c>
      <c r="H10716" s="83">
        <v>25491101</v>
      </c>
    </row>
    <row r="10717" spans="1:8" x14ac:dyDescent="0.25">
      <c r="A10717" s="83" t="s">
        <v>14919</v>
      </c>
      <c r="B10717" s="83" t="str">
        <f>_xlfn.XLOOKUP(A:A,[1]FI_NAME!$A:$A,[1]FI_NAME!$B:$B)</f>
        <v>บริษัท เมืองไทย แคปปิตอล จำกัด (มหาชน)</v>
      </c>
      <c r="C10717" s="83" t="e">
        <f>_xlfn.XLOOKUP(B:B,'Swift Code&amp;Bank Name'!B:B,'Swift Code&amp;Bank Name'!C:C)</f>
        <v>#N/A</v>
      </c>
      <c r="D10717" s="83" t="s">
        <v>330</v>
      </c>
      <c r="E10717" s="83" t="s">
        <v>11594</v>
      </c>
      <c r="F10717" s="83" t="s">
        <v>14984</v>
      </c>
      <c r="G10717" s="83" t="str">
        <f t="shared" si="167"/>
        <v>0054  แพร่  PREA</v>
      </c>
      <c r="H10717" s="83">
        <v>25491101</v>
      </c>
    </row>
    <row r="10718" spans="1:8" x14ac:dyDescent="0.25">
      <c r="A10718" s="83" t="s">
        <v>14919</v>
      </c>
      <c r="B10718" s="83" t="str">
        <f>_xlfn.XLOOKUP(A:A,[1]FI_NAME!$A:$A,[1]FI_NAME!$B:$B)</f>
        <v>บริษัท เมืองไทย แคปปิตอล จำกัด (มหาชน)</v>
      </c>
      <c r="C10718" s="83" t="e">
        <f>_xlfn.XLOOKUP(B:B,'Swift Code&amp;Bank Name'!B:B,'Swift Code&amp;Bank Name'!C:C)</f>
        <v>#N/A</v>
      </c>
      <c r="D10718" s="83" t="s">
        <v>333</v>
      </c>
      <c r="E10718" s="83" t="s">
        <v>11492</v>
      </c>
      <c r="F10718" s="83" t="s">
        <v>14985</v>
      </c>
      <c r="G10718" s="83" t="str">
        <f t="shared" si="167"/>
        <v>0055  ลำนารายณ์  LOMNARAI</v>
      </c>
      <c r="H10718" s="83">
        <v>25491101</v>
      </c>
    </row>
    <row r="10719" spans="1:8" x14ac:dyDescent="0.25">
      <c r="A10719" s="83" t="s">
        <v>14919</v>
      </c>
      <c r="B10719" s="83" t="str">
        <f>_xlfn.XLOOKUP(A:A,[1]FI_NAME!$A:$A,[1]FI_NAME!$B:$B)</f>
        <v>บริษัท เมืองไทย แคปปิตอล จำกัด (มหาชน)</v>
      </c>
      <c r="C10719" s="83" t="e">
        <f>_xlfn.XLOOKUP(B:B,'Swift Code&amp;Bank Name'!B:B,'Swift Code&amp;Bank Name'!C:C)</f>
        <v>#N/A</v>
      </c>
      <c r="D10719" s="83" t="s">
        <v>336</v>
      </c>
      <c r="E10719" s="83" t="s">
        <v>11623</v>
      </c>
      <c r="F10719" s="83" t="s">
        <v>14986</v>
      </c>
      <c r="G10719" s="83" t="str">
        <f t="shared" si="167"/>
        <v>0056  พะเยา  PAYOW</v>
      </c>
      <c r="H10719" s="83">
        <v>25491101</v>
      </c>
    </row>
    <row r="10720" spans="1:8" x14ac:dyDescent="0.25">
      <c r="A10720" s="83" t="s">
        <v>14919</v>
      </c>
      <c r="B10720" s="83" t="str">
        <f>_xlfn.XLOOKUP(A:A,[1]FI_NAME!$A:$A,[1]FI_NAME!$B:$B)</f>
        <v>บริษัท เมืองไทย แคปปิตอล จำกัด (มหาชน)</v>
      </c>
      <c r="C10720" s="83" t="e">
        <f>_xlfn.XLOOKUP(B:B,'Swift Code&amp;Bank Name'!B:B,'Swift Code&amp;Bank Name'!C:C)</f>
        <v>#N/A</v>
      </c>
      <c r="D10720" s="83" t="s">
        <v>339</v>
      </c>
      <c r="E10720" s="83" t="s">
        <v>11874</v>
      </c>
      <c r="F10720" s="83" t="s">
        <v>14987</v>
      </c>
      <c r="G10720" s="83" t="str">
        <f t="shared" si="167"/>
        <v>0057  นครนายก  NAKORNNAYOK</v>
      </c>
      <c r="H10720" s="83">
        <v>25491101</v>
      </c>
    </row>
    <row r="10721" spans="1:8" x14ac:dyDescent="0.25">
      <c r="A10721" s="83" t="s">
        <v>14919</v>
      </c>
      <c r="B10721" s="83" t="str">
        <f>_xlfn.XLOOKUP(A:A,[1]FI_NAME!$A:$A,[1]FI_NAME!$B:$B)</f>
        <v>บริษัท เมืองไทย แคปปิตอล จำกัด (มหาชน)</v>
      </c>
      <c r="C10721" s="83" t="e">
        <f>_xlfn.XLOOKUP(B:B,'Swift Code&amp;Bank Name'!B:B,'Swift Code&amp;Bank Name'!C:C)</f>
        <v>#N/A</v>
      </c>
      <c r="D10721" s="83" t="s">
        <v>342</v>
      </c>
      <c r="E10721" s="83" t="s">
        <v>11793</v>
      </c>
      <c r="F10721" s="83" t="s">
        <v>14988</v>
      </c>
      <c r="G10721" s="83" t="str">
        <f t="shared" si="167"/>
        <v>0058  หันคา  HANKA</v>
      </c>
      <c r="H10721" s="83">
        <v>25491101</v>
      </c>
    </row>
    <row r="10722" spans="1:8" x14ac:dyDescent="0.25">
      <c r="A10722" s="83" t="s">
        <v>14919</v>
      </c>
      <c r="B10722" s="83" t="str">
        <f>_xlfn.XLOOKUP(A:A,[1]FI_NAME!$A:$A,[1]FI_NAME!$B:$B)</f>
        <v>บริษัท เมืองไทย แคปปิตอล จำกัด (มหาชน)</v>
      </c>
      <c r="C10722" s="83" t="e">
        <f>_xlfn.XLOOKUP(B:B,'Swift Code&amp;Bank Name'!B:B,'Swift Code&amp;Bank Name'!C:C)</f>
        <v>#N/A</v>
      </c>
      <c r="D10722" s="83" t="s">
        <v>345</v>
      </c>
      <c r="E10722" s="83" t="s">
        <v>11798</v>
      </c>
      <c r="F10722" s="83" t="s">
        <v>14989</v>
      </c>
      <c r="G10722" s="83" t="str">
        <f t="shared" si="167"/>
        <v>0059  ลาดยาว  LADYOW</v>
      </c>
      <c r="H10722" s="83">
        <v>25491101</v>
      </c>
    </row>
    <row r="10723" spans="1:8" x14ac:dyDescent="0.25">
      <c r="A10723" s="83" t="s">
        <v>14919</v>
      </c>
      <c r="B10723" s="83" t="str">
        <f>_xlfn.XLOOKUP(A:A,[1]FI_NAME!$A:$A,[1]FI_NAME!$B:$B)</f>
        <v>บริษัท เมืองไทย แคปปิตอล จำกัด (มหาชน)</v>
      </c>
      <c r="C10723" s="83" t="e">
        <f>_xlfn.XLOOKUP(B:B,'Swift Code&amp;Bank Name'!B:B,'Swift Code&amp;Bank Name'!C:C)</f>
        <v>#N/A</v>
      </c>
      <c r="D10723" s="83" t="s">
        <v>348</v>
      </c>
      <c r="E10723" s="83" t="s">
        <v>14990</v>
      </c>
      <c r="F10723" s="83" t="s">
        <v>14991</v>
      </c>
      <c r="G10723" s="83" t="str">
        <f t="shared" si="167"/>
        <v>0060  ถนนราชดำริห์  TANON RATCHADAMRI</v>
      </c>
      <c r="H10723" s="83">
        <v>25491101</v>
      </c>
    </row>
    <row r="10724" spans="1:8" x14ac:dyDescent="0.25">
      <c r="A10724" s="83" t="s">
        <v>14919</v>
      </c>
      <c r="B10724" s="83" t="str">
        <f>_xlfn.XLOOKUP(A:A,[1]FI_NAME!$A:$A,[1]FI_NAME!$B:$B)</f>
        <v>บริษัท เมืองไทย แคปปิตอล จำกัด (มหาชน)</v>
      </c>
      <c r="C10724" s="83" t="e">
        <f>_xlfn.XLOOKUP(B:B,'Swift Code&amp;Bank Name'!B:B,'Swift Code&amp;Bank Name'!C:C)</f>
        <v>#N/A</v>
      </c>
      <c r="D10724" s="83" t="s">
        <v>351</v>
      </c>
      <c r="E10724" s="83" t="s">
        <v>11915</v>
      </c>
      <c r="F10724" s="83" t="s">
        <v>14992</v>
      </c>
      <c r="G10724" s="83" t="str">
        <f t="shared" si="167"/>
        <v>0061  ปราจีนบุรี  PRACHINBUREE</v>
      </c>
      <c r="H10724" s="83">
        <v>25491101</v>
      </c>
    </row>
    <row r="10725" spans="1:8" x14ac:dyDescent="0.25">
      <c r="A10725" s="83" t="s">
        <v>14919</v>
      </c>
      <c r="B10725" s="83" t="str">
        <f>_xlfn.XLOOKUP(A:A,[1]FI_NAME!$A:$A,[1]FI_NAME!$B:$B)</f>
        <v>บริษัท เมืองไทย แคปปิตอล จำกัด (มหาชน)</v>
      </c>
      <c r="C10725" s="83" t="e">
        <f>_xlfn.XLOOKUP(B:B,'Swift Code&amp;Bank Name'!B:B,'Swift Code&amp;Bank Name'!C:C)</f>
        <v>#N/A</v>
      </c>
      <c r="D10725" s="83" t="s">
        <v>354</v>
      </c>
      <c r="E10725" s="83" t="s">
        <v>10987</v>
      </c>
      <c r="F10725" s="83" t="s">
        <v>14993</v>
      </c>
      <c r="G10725" s="83" t="str">
        <f t="shared" si="167"/>
        <v>0062  พระพุทธบาท  PRAPUDTABAT</v>
      </c>
      <c r="H10725" s="83">
        <v>25491101</v>
      </c>
    </row>
    <row r="10726" spans="1:8" x14ac:dyDescent="0.25">
      <c r="A10726" s="83" t="s">
        <v>14919</v>
      </c>
      <c r="B10726" s="83" t="str">
        <f>_xlfn.XLOOKUP(A:A,[1]FI_NAME!$A:$A,[1]FI_NAME!$B:$B)</f>
        <v>บริษัท เมืองไทย แคปปิตอล จำกัด (มหาชน)</v>
      </c>
      <c r="C10726" s="83" t="e">
        <f>_xlfn.XLOOKUP(B:B,'Swift Code&amp;Bank Name'!B:B,'Swift Code&amp;Bank Name'!C:C)</f>
        <v>#N/A</v>
      </c>
      <c r="D10726" s="83" t="s">
        <v>357</v>
      </c>
      <c r="E10726" s="83" t="s">
        <v>9723</v>
      </c>
      <c r="F10726" s="83" t="s">
        <v>14994</v>
      </c>
      <c r="G10726" s="83" t="str">
        <f t="shared" si="167"/>
        <v>0063  ราชบุรี  RATBUREE</v>
      </c>
      <c r="H10726" s="83">
        <v>25491101</v>
      </c>
    </row>
    <row r="10727" spans="1:8" x14ac:dyDescent="0.25">
      <c r="A10727" s="83" t="s">
        <v>14919</v>
      </c>
      <c r="B10727" s="83" t="str">
        <f>_xlfn.XLOOKUP(A:A,[1]FI_NAME!$A:$A,[1]FI_NAME!$B:$B)</f>
        <v>บริษัท เมืองไทย แคปปิตอล จำกัด (มหาชน)</v>
      </c>
      <c r="C10727" s="83" t="e">
        <f>_xlfn.XLOOKUP(B:B,'Swift Code&amp;Bank Name'!B:B,'Swift Code&amp;Bank Name'!C:C)</f>
        <v>#N/A</v>
      </c>
      <c r="D10727" s="83" t="s">
        <v>360</v>
      </c>
      <c r="E10727" s="83" t="s">
        <v>11669</v>
      </c>
      <c r="F10727" s="83" t="s">
        <v>8326</v>
      </c>
      <c r="G10727" s="83" t="str">
        <f t="shared" si="167"/>
        <v>0064  พิชัย  PHICHAI</v>
      </c>
      <c r="H10727" s="83">
        <v>25491101</v>
      </c>
    </row>
    <row r="10728" spans="1:8" x14ac:dyDescent="0.25">
      <c r="A10728" s="83" t="s">
        <v>14919</v>
      </c>
      <c r="B10728" s="83" t="str">
        <f>_xlfn.XLOOKUP(A:A,[1]FI_NAME!$A:$A,[1]FI_NAME!$B:$B)</f>
        <v>บริษัท เมืองไทย แคปปิตอล จำกัด (มหาชน)</v>
      </c>
      <c r="C10728" s="83" t="e">
        <f>_xlfn.XLOOKUP(B:B,'Swift Code&amp;Bank Name'!B:B,'Swift Code&amp;Bank Name'!C:C)</f>
        <v>#N/A</v>
      </c>
      <c r="D10728" s="83" t="s">
        <v>2469</v>
      </c>
      <c r="E10728" s="83" t="s">
        <v>9741</v>
      </c>
      <c r="F10728" s="83" t="s">
        <v>14995</v>
      </c>
      <c r="G10728" s="83" t="str">
        <f t="shared" si="167"/>
        <v>0065  กาญจนบุรี  KRANJANABUREE</v>
      </c>
      <c r="H10728" s="83">
        <v>25491101</v>
      </c>
    </row>
    <row r="10729" spans="1:8" x14ac:dyDescent="0.25">
      <c r="A10729" s="83" t="s">
        <v>14919</v>
      </c>
      <c r="B10729" s="83" t="str">
        <f>_xlfn.XLOOKUP(A:A,[1]FI_NAME!$A:$A,[1]FI_NAME!$B:$B)</f>
        <v>บริษัท เมืองไทย แคปปิตอล จำกัด (มหาชน)</v>
      </c>
      <c r="C10729" s="83" t="e">
        <f>_xlfn.XLOOKUP(B:B,'Swift Code&amp;Bank Name'!B:B,'Swift Code&amp;Bank Name'!C:C)</f>
        <v>#N/A</v>
      </c>
      <c r="D10729" s="83" t="s">
        <v>2470</v>
      </c>
      <c r="E10729" s="83" t="s">
        <v>11711</v>
      </c>
      <c r="F10729" s="83" t="s">
        <v>14996</v>
      </c>
      <c r="G10729" s="83" t="str">
        <f t="shared" si="167"/>
        <v>0066  คลองขลุง  KONGKUNG</v>
      </c>
      <c r="H10729" s="83">
        <v>25491101</v>
      </c>
    </row>
    <row r="10730" spans="1:8" x14ac:dyDescent="0.25">
      <c r="A10730" s="83" t="s">
        <v>14919</v>
      </c>
      <c r="B10730" s="83" t="str">
        <f>_xlfn.XLOOKUP(A:A,[1]FI_NAME!$A:$A,[1]FI_NAME!$B:$B)</f>
        <v>บริษัท เมืองไทย แคปปิตอล จำกัด (มหาชน)</v>
      </c>
      <c r="C10730" s="83" t="e">
        <f>_xlfn.XLOOKUP(B:B,'Swift Code&amp;Bank Name'!B:B,'Swift Code&amp;Bank Name'!C:C)</f>
        <v>#N/A</v>
      </c>
      <c r="D10730" s="83" t="s">
        <v>2473</v>
      </c>
      <c r="E10730" s="83" t="s">
        <v>14997</v>
      </c>
      <c r="F10730" s="83" t="s">
        <v>14998</v>
      </c>
      <c r="G10730" s="83" t="str">
        <f t="shared" si="167"/>
        <v>0067  ถ.พระยาสัจจา  PRAYASADJA RD.</v>
      </c>
      <c r="H10730" s="83">
        <v>25491101</v>
      </c>
    </row>
    <row r="10731" spans="1:8" x14ac:dyDescent="0.25">
      <c r="A10731" s="83" t="s">
        <v>14919</v>
      </c>
      <c r="B10731" s="83" t="str">
        <f>_xlfn.XLOOKUP(A:A,[1]FI_NAME!$A:$A,[1]FI_NAME!$B:$B)</f>
        <v>บริษัท เมืองไทย แคปปิตอล จำกัด (มหาชน)</v>
      </c>
      <c r="C10731" s="83" t="e">
        <f>_xlfn.XLOOKUP(B:B,'Swift Code&amp;Bank Name'!B:B,'Swift Code&amp;Bank Name'!C:C)</f>
        <v>#N/A</v>
      </c>
      <c r="D10731" s="83" t="s">
        <v>2476</v>
      </c>
      <c r="E10731" s="83" t="s">
        <v>11851</v>
      </c>
      <c r="F10731" s="83" t="s">
        <v>14999</v>
      </c>
      <c r="G10731" s="83" t="str">
        <f t="shared" si="167"/>
        <v>0068  ด่านช้าง  DANCHANG</v>
      </c>
      <c r="H10731" s="83">
        <v>25491101</v>
      </c>
    </row>
    <row r="10732" spans="1:8" x14ac:dyDescent="0.25">
      <c r="A10732" s="83" t="s">
        <v>14919</v>
      </c>
      <c r="B10732" s="83" t="str">
        <f>_xlfn.XLOOKUP(A:A,[1]FI_NAME!$A:$A,[1]FI_NAME!$B:$B)</f>
        <v>บริษัท เมืองไทย แคปปิตอล จำกัด (มหาชน)</v>
      </c>
      <c r="C10732" s="83" t="e">
        <f>_xlfn.XLOOKUP(B:B,'Swift Code&amp;Bank Name'!B:B,'Swift Code&amp;Bank Name'!C:C)</f>
        <v>#N/A</v>
      </c>
      <c r="D10732" s="83" t="s">
        <v>5279</v>
      </c>
      <c r="E10732" s="83" t="s">
        <v>15000</v>
      </c>
      <c r="F10732" s="83" t="s">
        <v>15001</v>
      </c>
      <c r="G10732" s="83" t="str">
        <f t="shared" si="167"/>
        <v>0069  ตลาดหัวรอ  TARADHUERO</v>
      </c>
      <c r="H10732" s="83">
        <v>25491101</v>
      </c>
    </row>
    <row r="10733" spans="1:8" x14ac:dyDescent="0.25">
      <c r="A10733" s="83" t="s">
        <v>14919</v>
      </c>
      <c r="B10733" s="83" t="str">
        <f>_xlfn.XLOOKUP(A:A,[1]FI_NAME!$A:$A,[1]FI_NAME!$B:$B)</f>
        <v>บริษัท เมืองไทย แคปปิตอล จำกัด (มหาชน)</v>
      </c>
      <c r="C10733" s="83" t="e">
        <f>_xlfn.XLOOKUP(B:B,'Swift Code&amp;Bank Name'!B:B,'Swift Code&amp;Bank Name'!C:C)</f>
        <v>#N/A</v>
      </c>
      <c r="D10733" s="83" t="s">
        <v>2479</v>
      </c>
      <c r="E10733" s="83" t="s">
        <v>11499</v>
      </c>
      <c r="F10733" s="83" t="s">
        <v>15002</v>
      </c>
      <c r="G10733" s="83" t="str">
        <f t="shared" si="167"/>
        <v>0070  พนัสนิคม  PANADNIKOM</v>
      </c>
      <c r="H10733" s="83">
        <v>25491101</v>
      </c>
    </row>
    <row r="10734" spans="1:8" x14ac:dyDescent="0.25">
      <c r="A10734" s="83" t="s">
        <v>14919</v>
      </c>
      <c r="B10734" s="83" t="str">
        <f>_xlfn.XLOOKUP(A:A,[1]FI_NAME!$A:$A,[1]FI_NAME!$B:$B)</f>
        <v>บริษัท เมืองไทย แคปปิตอล จำกัด (มหาชน)</v>
      </c>
      <c r="C10734" s="83" t="e">
        <f>_xlfn.XLOOKUP(B:B,'Swift Code&amp;Bank Name'!B:B,'Swift Code&amp;Bank Name'!C:C)</f>
        <v>#N/A</v>
      </c>
      <c r="D10734" s="83" t="s">
        <v>363</v>
      </c>
      <c r="E10734" s="83" t="s">
        <v>11764</v>
      </c>
      <c r="F10734" s="83" t="s">
        <v>15003</v>
      </c>
      <c r="G10734" s="83" t="str">
        <f t="shared" si="167"/>
        <v>0071  สากเหล็ก  SAKLEG</v>
      </c>
      <c r="H10734" s="83">
        <v>25491101</v>
      </c>
    </row>
    <row r="10735" spans="1:8" x14ac:dyDescent="0.25">
      <c r="A10735" s="83" t="s">
        <v>14919</v>
      </c>
      <c r="B10735" s="83" t="str">
        <f>_xlfn.XLOOKUP(A:A,[1]FI_NAME!$A:$A,[1]FI_NAME!$B:$B)</f>
        <v>บริษัท เมืองไทย แคปปิตอล จำกัด (มหาชน)</v>
      </c>
      <c r="C10735" s="83" t="e">
        <f>_xlfn.XLOOKUP(B:B,'Swift Code&amp;Bank Name'!B:B,'Swift Code&amp;Bank Name'!C:C)</f>
        <v>#N/A</v>
      </c>
      <c r="D10735" s="83" t="s">
        <v>366</v>
      </c>
      <c r="E10735" s="83" t="s">
        <v>15004</v>
      </c>
      <c r="F10735" s="83" t="s">
        <v>15005</v>
      </c>
      <c r="G10735" s="83" t="str">
        <f t="shared" si="167"/>
        <v>0072  บางละมุง  BANGLAMUNG</v>
      </c>
      <c r="H10735" s="83">
        <v>25491101</v>
      </c>
    </row>
    <row r="10736" spans="1:8" x14ac:dyDescent="0.25">
      <c r="A10736" s="83" t="s">
        <v>14919</v>
      </c>
      <c r="B10736" s="83" t="str">
        <f>_xlfn.XLOOKUP(A:A,[1]FI_NAME!$A:$A,[1]FI_NAME!$B:$B)</f>
        <v>บริษัท เมืองไทย แคปปิตอล จำกัด (มหาชน)</v>
      </c>
      <c r="C10736" s="83" t="e">
        <f>_xlfn.XLOOKUP(B:B,'Swift Code&amp;Bank Name'!B:B,'Swift Code&amp;Bank Name'!C:C)</f>
        <v>#N/A</v>
      </c>
      <c r="D10736" s="83" t="s">
        <v>369</v>
      </c>
      <c r="E10736" s="83" t="s">
        <v>11819</v>
      </c>
      <c r="F10736" s="83" t="s">
        <v>15006</v>
      </c>
      <c r="G10736" s="83" t="str">
        <f t="shared" si="167"/>
        <v>0073  สรรคบุรี  SANKABUREE</v>
      </c>
      <c r="H10736" s="83">
        <v>25491101</v>
      </c>
    </row>
    <row r="10737" spans="1:8" x14ac:dyDescent="0.25">
      <c r="A10737" s="83" t="s">
        <v>14919</v>
      </c>
      <c r="B10737" s="83" t="str">
        <f>_xlfn.XLOOKUP(A:A,[1]FI_NAME!$A:$A,[1]FI_NAME!$B:$B)</f>
        <v>บริษัท เมืองไทย แคปปิตอล จำกัด (มหาชน)</v>
      </c>
      <c r="C10737" s="83" t="e">
        <f>_xlfn.XLOOKUP(B:B,'Swift Code&amp;Bank Name'!B:B,'Swift Code&amp;Bank Name'!C:C)</f>
        <v>#N/A</v>
      </c>
      <c r="D10737" s="83" t="s">
        <v>2482</v>
      </c>
      <c r="E10737" s="83" t="s">
        <v>11652</v>
      </c>
      <c r="F10737" s="83" t="s">
        <v>15007</v>
      </c>
      <c r="G10737" s="83" t="str">
        <f t="shared" si="167"/>
        <v>0074  ลับแล  LABLAA</v>
      </c>
      <c r="H10737" s="83">
        <v>25491101</v>
      </c>
    </row>
    <row r="10738" spans="1:8" x14ac:dyDescent="0.25">
      <c r="A10738" s="83" t="s">
        <v>14919</v>
      </c>
      <c r="B10738" s="83" t="str">
        <f>_xlfn.XLOOKUP(A:A,[1]FI_NAME!$A:$A,[1]FI_NAME!$B:$B)</f>
        <v>บริษัท เมืองไทย แคปปิตอล จำกัด (มหาชน)</v>
      </c>
      <c r="C10738" s="83" t="e">
        <f>_xlfn.XLOOKUP(B:B,'Swift Code&amp;Bank Name'!B:B,'Swift Code&amp;Bank Name'!C:C)</f>
        <v>#N/A</v>
      </c>
      <c r="D10738" s="83" t="s">
        <v>372</v>
      </c>
      <c r="E10738" s="83" t="s">
        <v>10732</v>
      </c>
      <c r="F10738" s="83" t="s">
        <v>10733</v>
      </c>
      <c r="G10738" s="83" t="str">
        <f t="shared" si="167"/>
        <v>0075  ปากช่อง  PAKCHONG</v>
      </c>
      <c r="H10738" s="83">
        <v>25491101</v>
      </c>
    </row>
    <row r="10739" spans="1:8" x14ac:dyDescent="0.25">
      <c r="A10739" s="83" t="s">
        <v>14919</v>
      </c>
      <c r="B10739" s="83" t="str">
        <f>_xlfn.XLOOKUP(A:A,[1]FI_NAME!$A:$A,[1]FI_NAME!$B:$B)</f>
        <v>บริษัท เมืองไทย แคปปิตอล จำกัด (มหาชน)</v>
      </c>
      <c r="C10739" s="83" t="e">
        <f>_xlfn.XLOOKUP(B:B,'Swift Code&amp;Bank Name'!B:B,'Swift Code&amp;Bank Name'!C:C)</f>
        <v>#N/A</v>
      </c>
      <c r="D10739" s="83" t="s">
        <v>2487</v>
      </c>
      <c r="E10739" s="83" t="s">
        <v>15008</v>
      </c>
      <c r="F10739" s="83" t="s">
        <v>15009</v>
      </c>
      <c r="G10739" s="83" t="str">
        <f t="shared" si="167"/>
        <v>0076  สาขาท่าคราวน้อย  THACROWNOI</v>
      </c>
      <c r="H10739" s="83">
        <v>25491101</v>
      </c>
    </row>
    <row r="10740" spans="1:8" x14ac:dyDescent="0.25">
      <c r="A10740" s="83" t="s">
        <v>14919</v>
      </c>
      <c r="B10740" s="83" t="str">
        <f>_xlfn.XLOOKUP(A:A,[1]FI_NAME!$A:$A,[1]FI_NAME!$B:$B)</f>
        <v>บริษัท เมืองไทย แคปปิตอล จำกัด (มหาชน)</v>
      </c>
      <c r="C10740" s="83" t="e">
        <f>_xlfn.XLOOKUP(B:B,'Swift Code&amp;Bank Name'!B:B,'Swift Code&amp;Bank Name'!C:C)</f>
        <v>#N/A</v>
      </c>
      <c r="D10740" s="83" t="s">
        <v>2489</v>
      </c>
      <c r="E10740" s="83" t="s">
        <v>10978</v>
      </c>
      <c r="F10740" s="83" t="s">
        <v>15010</v>
      </c>
      <c r="G10740" s="83" t="str">
        <f t="shared" si="167"/>
        <v>0077  แก่งคอย  KANGKOI</v>
      </c>
      <c r="H10740" s="83">
        <v>25491101</v>
      </c>
    </row>
    <row r="10741" spans="1:8" x14ac:dyDescent="0.25">
      <c r="A10741" s="83" t="s">
        <v>14919</v>
      </c>
      <c r="B10741" s="83" t="str">
        <f>_xlfn.XLOOKUP(A:A,[1]FI_NAME!$A:$A,[1]FI_NAME!$B:$B)</f>
        <v>บริษัท เมืองไทย แคปปิตอล จำกัด (มหาชน)</v>
      </c>
      <c r="C10741" s="83" t="e">
        <f>_xlfn.XLOOKUP(B:B,'Swift Code&amp;Bank Name'!B:B,'Swift Code&amp;Bank Name'!C:C)</f>
        <v>#N/A</v>
      </c>
      <c r="D10741" s="83" t="s">
        <v>375</v>
      </c>
      <c r="E10741" s="83" t="s">
        <v>11640</v>
      </c>
      <c r="F10741" s="83" t="s">
        <v>15011</v>
      </c>
      <c r="G10741" s="83" t="str">
        <f t="shared" si="167"/>
        <v>0078  เกาะคา  KONGKA</v>
      </c>
      <c r="H10741" s="83">
        <v>25491101</v>
      </c>
    </row>
    <row r="10742" spans="1:8" x14ac:dyDescent="0.25">
      <c r="A10742" s="83" t="s">
        <v>14919</v>
      </c>
      <c r="B10742" s="83" t="str">
        <f>_xlfn.XLOOKUP(A:A,[1]FI_NAME!$A:$A,[1]FI_NAME!$B:$B)</f>
        <v>บริษัท เมืองไทย แคปปิตอล จำกัด (มหาชน)</v>
      </c>
      <c r="C10742" s="83" t="e">
        <f>_xlfn.XLOOKUP(B:B,'Swift Code&amp;Bank Name'!B:B,'Swift Code&amp;Bank Name'!C:C)</f>
        <v>#N/A</v>
      </c>
      <c r="D10742" s="83" t="s">
        <v>2492</v>
      </c>
      <c r="E10742" s="83" t="s">
        <v>11822</v>
      </c>
      <c r="F10742" s="83" t="s">
        <v>15012</v>
      </c>
      <c r="G10742" s="83" t="str">
        <f t="shared" si="167"/>
        <v>0079  บ้านหมี่  BANMEE</v>
      </c>
      <c r="H10742" s="83">
        <v>25491101</v>
      </c>
    </row>
    <row r="10743" spans="1:8" x14ac:dyDescent="0.25">
      <c r="A10743" s="83" t="s">
        <v>14919</v>
      </c>
      <c r="B10743" s="83" t="str">
        <f>_xlfn.XLOOKUP(A:A,[1]FI_NAME!$A:$A,[1]FI_NAME!$B:$B)</f>
        <v>บริษัท เมืองไทย แคปปิตอล จำกัด (มหาชน)</v>
      </c>
      <c r="C10743" s="83" t="e">
        <f>_xlfn.XLOOKUP(B:B,'Swift Code&amp;Bank Name'!B:B,'Swift Code&amp;Bank Name'!C:C)</f>
        <v>#N/A</v>
      </c>
      <c r="D10743" s="83" t="s">
        <v>378</v>
      </c>
      <c r="E10743" s="83" t="s">
        <v>10910</v>
      </c>
      <c r="F10743" s="83" t="s">
        <v>15013</v>
      </c>
      <c r="G10743" s="83" t="str">
        <f t="shared" si="167"/>
        <v>0080  นครหลวง  NAKORNLUNG</v>
      </c>
      <c r="H10743" s="83">
        <v>25491101</v>
      </c>
    </row>
    <row r="10744" spans="1:8" x14ac:dyDescent="0.25">
      <c r="A10744" s="83" t="s">
        <v>14919</v>
      </c>
      <c r="B10744" s="83" t="str">
        <f>_xlfn.XLOOKUP(A:A,[1]FI_NAME!$A:$A,[1]FI_NAME!$B:$B)</f>
        <v>บริษัท เมืองไทย แคปปิตอล จำกัด (มหาชน)</v>
      </c>
      <c r="C10744" s="83" t="e">
        <f>_xlfn.XLOOKUP(B:B,'Swift Code&amp;Bank Name'!B:B,'Swift Code&amp;Bank Name'!C:C)</f>
        <v>#N/A</v>
      </c>
      <c r="D10744" s="83" t="s">
        <v>2497</v>
      </c>
      <c r="E10744" s="83" t="s">
        <v>10948</v>
      </c>
      <c r="F10744" s="83" t="s">
        <v>15014</v>
      </c>
      <c r="G10744" s="83" t="str">
        <f t="shared" si="167"/>
        <v>0081  หนองแค  NONGKEA</v>
      </c>
      <c r="H10744" s="83">
        <v>25491101</v>
      </c>
    </row>
    <row r="10745" spans="1:8" x14ac:dyDescent="0.25">
      <c r="A10745" s="83" t="s">
        <v>14919</v>
      </c>
      <c r="B10745" s="83" t="str">
        <f>_xlfn.XLOOKUP(A:A,[1]FI_NAME!$A:$A,[1]FI_NAME!$B:$B)</f>
        <v>บริษัท เมืองไทย แคปปิตอล จำกัด (มหาชน)</v>
      </c>
      <c r="C10745" s="83" t="e">
        <f>_xlfn.XLOOKUP(B:B,'Swift Code&amp;Bank Name'!B:B,'Swift Code&amp;Bank Name'!C:C)</f>
        <v>#N/A</v>
      </c>
      <c r="D10745" s="83" t="s">
        <v>2500</v>
      </c>
      <c r="E10745" s="83" t="s">
        <v>15015</v>
      </c>
      <c r="F10745" s="83" t="s">
        <v>15016</v>
      </c>
      <c r="G10745" s="83" t="str">
        <f t="shared" si="167"/>
        <v>0082  กบินทร์บุรี  KABINBUREE</v>
      </c>
      <c r="H10745" s="83">
        <v>25491101</v>
      </c>
    </row>
    <row r="10746" spans="1:8" x14ac:dyDescent="0.25">
      <c r="A10746" s="83" t="s">
        <v>14919</v>
      </c>
      <c r="B10746" s="83" t="str">
        <f>_xlfn.XLOOKUP(A:A,[1]FI_NAME!$A:$A,[1]FI_NAME!$B:$B)</f>
        <v>บริษัท เมืองไทย แคปปิตอล จำกัด (มหาชน)</v>
      </c>
      <c r="C10746" s="83" t="e">
        <f>_xlfn.XLOOKUP(B:B,'Swift Code&amp;Bank Name'!B:B,'Swift Code&amp;Bank Name'!C:C)</f>
        <v>#N/A</v>
      </c>
      <c r="D10746" s="83" t="s">
        <v>381</v>
      </c>
      <c r="E10746" s="83" t="s">
        <v>15017</v>
      </c>
      <c r="F10746" s="83" t="s">
        <v>15018</v>
      </c>
      <c r="G10746" s="83" t="str">
        <f t="shared" si="167"/>
        <v>0083  ท่าเรือ  TARUE</v>
      </c>
      <c r="H10746" s="83">
        <v>25491101</v>
      </c>
    </row>
    <row r="10747" spans="1:8" x14ac:dyDescent="0.25">
      <c r="A10747" s="83" t="s">
        <v>14919</v>
      </c>
      <c r="B10747" s="83" t="str">
        <f>_xlfn.XLOOKUP(A:A,[1]FI_NAME!$A:$A,[1]FI_NAME!$B:$B)</f>
        <v>บริษัท เมืองไทย แคปปิตอล จำกัด (มหาชน)</v>
      </c>
      <c r="C10747" s="83" t="e">
        <f>_xlfn.XLOOKUP(B:B,'Swift Code&amp;Bank Name'!B:B,'Swift Code&amp;Bank Name'!C:C)</f>
        <v>#N/A</v>
      </c>
      <c r="D10747" s="83" t="s">
        <v>2503</v>
      </c>
      <c r="E10747" s="83" t="s">
        <v>11852</v>
      </c>
      <c r="F10747" s="83" t="s">
        <v>15019</v>
      </c>
      <c r="G10747" s="83" t="str">
        <f t="shared" si="167"/>
        <v>0084  ท่าตะโก  TATAKO</v>
      </c>
      <c r="H10747" s="83">
        <v>25491101</v>
      </c>
    </row>
    <row r="10748" spans="1:8" x14ac:dyDescent="0.25">
      <c r="A10748" s="83" t="s">
        <v>14919</v>
      </c>
      <c r="B10748" s="83" t="str">
        <f>_xlfn.XLOOKUP(A:A,[1]FI_NAME!$A:$A,[1]FI_NAME!$B:$B)</f>
        <v>บริษัท เมืองไทย แคปปิตอล จำกัด (มหาชน)</v>
      </c>
      <c r="C10748" s="83" t="e">
        <f>_xlfn.XLOOKUP(B:B,'Swift Code&amp;Bank Name'!B:B,'Swift Code&amp;Bank Name'!C:C)</f>
        <v>#N/A</v>
      </c>
      <c r="D10748" s="83" t="s">
        <v>2504</v>
      </c>
      <c r="E10748" s="83" t="s">
        <v>13119</v>
      </c>
      <c r="F10748" s="83" t="s">
        <v>15020</v>
      </c>
      <c r="G10748" s="83" t="str">
        <f t="shared" si="167"/>
        <v>0085  สมุทรสงคราม  SAMUTSONGKAM</v>
      </c>
      <c r="H10748" s="83">
        <v>25491101</v>
      </c>
    </row>
    <row r="10749" spans="1:8" x14ac:dyDescent="0.25">
      <c r="A10749" s="83" t="s">
        <v>14919</v>
      </c>
      <c r="B10749" s="83" t="str">
        <f>_xlfn.XLOOKUP(A:A,[1]FI_NAME!$A:$A,[1]FI_NAME!$B:$B)</f>
        <v>บริษัท เมืองไทย แคปปิตอล จำกัด (มหาชน)</v>
      </c>
      <c r="C10749" s="83" t="e">
        <f>_xlfn.XLOOKUP(B:B,'Swift Code&amp;Bank Name'!B:B,'Swift Code&amp;Bank Name'!C:C)</f>
        <v>#N/A</v>
      </c>
      <c r="D10749" s="83" t="s">
        <v>3741</v>
      </c>
      <c r="E10749" s="83" t="s">
        <v>15021</v>
      </c>
      <c r="F10749" s="83" t="s">
        <v>15022</v>
      </c>
      <c r="G10749" s="83" t="str">
        <f t="shared" si="167"/>
        <v>0086  บางปะอิน  BANGPAIN</v>
      </c>
      <c r="H10749" s="83">
        <v>25491101</v>
      </c>
    </row>
    <row r="10750" spans="1:8" x14ac:dyDescent="0.25">
      <c r="A10750" s="83" t="s">
        <v>14919</v>
      </c>
      <c r="B10750" s="83" t="str">
        <f>_xlfn.XLOOKUP(A:A,[1]FI_NAME!$A:$A,[1]FI_NAME!$B:$B)</f>
        <v>บริษัท เมืองไทย แคปปิตอล จำกัด (มหาชน)</v>
      </c>
      <c r="C10750" s="83" t="e">
        <f>_xlfn.XLOOKUP(B:B,'Swift Code&amp;Bank Name'!B:B,'Swift Code&amp;Bank Name'!C:C)</f>
        <v>#N/A</v>
      </c>
      <c r="D10750" s="83" t="s">
        <v>2507</v>
      </c>
      <c r="E10750" s="83" t="s">
        <v>15023</v>
      </c>
      <c r="F10750" s="83" t="s">
        <v>15024</v>
      </c>
      <c r="G10750" s="83" t="str">
        <f t="shared" si="167"/>
        <v>0087  นาป่า  NAPA</v>
      </c>
      <c r="H10750" s="83">
        <v>25491101</v>
      </c>
    </row>
    <row r="10751" spans="1:8" x14ac:dyDescent="0.25">
      <c r="A10751" s="83" t="s">
        <v>14919</v>
      </c>
      <c r="B10751" s="83" t="str">
        <f>_xlfn.XLOOKUP(A:A,[1]FI_NAME!$A:$A,[1]FI_NAME!$B:$B)</f>
        <v>บริษัท เมืองไทย แคปปิตอล จำกัด (มหาชน)</v>
      </c>
      <c r="C10751" s="83" t="e">
        <f>_xlfn.XLOOKUP(B:B,'Swift Code&amp;Bank Name'!B:B,'Swift Code&amp;Bank Name'!C:C)</f>
        <v>#N/A</v>
      </c>
      <c r="D10751" s="83" t="s">
        <v>384</v>
      </c>
      <c r="E10751" s="83" t="s">
        <v>9736</v>
      </c>
      <c r="F10751" s="83" t="s">
        <v>15025</v>
      </c>
      <c r="G10751" s="83" t="str">
        <f t="shared" si="167"/>
        <v>0088  ฉะเชิงเทรา  CHACHARSOUR</v>
      </c>
      <c r="H10751" s="83">
        <v>25491101</v>
      </c>
    </row>
    <row r="10752" spans="1:8" x14ac:dyDescent="0.25">
      <c r="A10752" s="83" t="s">
        <v>14919</v>
      </c>
      <c r="B10752" s="83" t="str">
        <f>_xlfn.XLOOKUP(A:A,[1]FI_NAME!$A:$A,[1]FI_NAME!$B:$B)</f>
        <v>บริษัท เมืองไทย แคปปิตอล จำกัด (มหาชน)</v>
      </c>
      <c r="C10752" s="83" t="e">
        <f>_xlfn.XLOOKUP(B:B,'Swift Code&amp;Bank Name'!B:B,'Swift Code&amp;Bank Name'!C:C)</f>
        <v>#N/A</v>
      </c>
      <c r="D10752" s="83" t="s">
        <v>387</v>
      </c>
      <c r="E10752" s="83" t="s">
        <v>11775</v>
      </c>
      <c r="F10752" s="83" t="s">
        <v>15026</v>
      </c>
      <c r="G10752" s="83" t="str">
        <f t="shared" si="167"/>
        <v>0089  โพทะเล  PROTALAA</v>
      </c>
      <c r="H10752" s="83">
        <v>25491101</v>
      </c>
    </row>
    <row r="10753" spans="1:8" x14ac:dyDescent="0.25">
      <c r="A10753" s="83" t="s">
        <v>14919</v>
      </c>
      <c r="B10753" s="83" t="str">
        <f>_xlfn.XLOOKUP(A:A,[1]FI_NAME!$A:$A,[1]FI_NAME!$B:$B)</f>
        <v>บริษัท เมืองไทย แคปปิตอล จำกัด (มหาชน)</v>
      </c>
      <c r="C10753" s="83" t="e">
        <f>_xlfn.XLOOKUP(B:B,'Swift Code&amp;Bank Name'!B:B,'Swift Code&amp;Bank Name'!C:C)</f>
        <v>#N/A</v>
      </c>
      <c r="D10753" s="83" t="s">
        <v>390</v>
      </c>
      <c r="E10753" s="83" t="s">
        <v>14789</v>
      </c>
      <c r="F10753" s="83" t="s">
        <v>15027</v>
      </c>
      <c r="G10753" s="83" t="str">
        <f t="shared" si="167"/>
        <v>0090  ตากฟ้า  TAKFA</v>
      </c>
      <c r="H10753" s="83">
        <v>25491101</v>
      </c>
    </row>
    <row r="10754" spans="1:8" x14ac:dyDescent="0.25">
      <c r="A10754" s="83" t="s">
        <v>14919</v>
      </c>
      <c r="B10754" s="83" t="str">
        <f>_xlfn.XLOOKUP(A:A,[1]FI_NAME!$A:$A,[1]FI_NAME!$B:$B)</f>
        <v>บริษัท เมืองไทย แคปปิตอล จำกัด (มหาชน)</v>
      </c>
      <c r="C10754" s="83" t="e">
        <f>_xlfn.XLOOKUP(B:B,'Swift Code&amp;Bank Name'!B:B,'Swift Code&amp;Bank Name'!C:C)</f>
        <v>#N/A</v>
      </c>
      <c r="D10754" s="83" t="s">
        <v>393</v>
      </c>
      <c r="E10754" s="83" t="s">
        <v>11239</v>
      </c>
      <c r="F10754" s="83" t="s">
        <v>15028</v>
      </c>
      <c r="G10754" s="83" t="str">
        <f t="shared" si="167"/>
        <v>0091  วิเศษชัยชาญ  WISATCHAICHAN</v>
      </c>
      <c r="H10754" s="83">
        <v>25491101</v>
      </c>
    </row>
    <row r="10755" spans="1:8" x14ac:dyDescent="0.25">
      <c r="A10755" s="83" t="s">
        <v>14919</v>
      </c>
      <c r="B10755" s="83" t="str">
        <f>_xlfn.XLOOKUP(A:A,[1]FI_NAME!$A:$A,[1]FI_NAME!$B:$B)</f>
        <v>บริษัท เมืองไทย แคปปิตอล จำกัด (มหาชน)</v>
      </c>
      <c r="C10755" s="83" t="e">
        <f>_xlfn.XLOOKUP(B:B,'Swift Code&amp;Bank Name'!B:B,'Swift Code&amp;Bank Name'!C:C)</f>
        <v>#N/A</v>
      </c>
      <c r="D10755" s="83" t="s">
        <v>3748</v>
      </c>
      <c r="E10755" s="83" t="s">
        <v>15029</v>
      </c>
      <c r="F10755" s="83" t="s">
        <v>15030</v>
      </c>
      <c r="G10755" s="83" t="str">
        <f t="shared" si="167"/>
        <v>0092  คลองรั้ง  KONGRANK</v>
      </c>
      <c r="H10755" s="83">
        <v>25491101</v>
      </c>
    </row>
    <row r="10756" spans="1:8" x14ac:dyDescent="0.25">
      <c r="A10756" s="83" t="s">
        <v>14919</v>
      </c>
      <c r="B10756" s="83" t="str">
        <f>_xlfn.XLOOKUP(A:A,[1]FI_NAME!$A:$A,[1]FI_NAME!$B:$B)</f>
        <v>บริษัท เมืองไทย แคปปิตอล จำกัด (มหาชน)</v>
      </c>
      <c r="C10756" s="83" t="e">
        <f>_xlfn.XLOOKUP(B:B,'Swift Code&amp;Bank Name'!B:B,'Swift Code&amp;Bank Name'!C:C)</f>
        <v>#N/A</v>
      </c>
      <c r="D10756" s="83" t="s">
        <v>396</v>
      </c>
      <c r="E10756" s="83" t="s">
        <v>11840</v>
      </c>
      <c r="F10756" s="83" t="s">
        <v>15031</v>
      </c>
      <c r="G10756" s="83" t="str">
        <f t="shared" ref="G10756:G10819" si="168">CONCATENATE(D10756,"  ",E10756,"  ",F10756)</f>
        <v>0093  อินทร์บุรี  INBUREE</v>
      </c>
      <c r="H10756" s="83">
        <v>25491101</v>
      </c>
    </row>
    <row r="10757" spans="1:8" x14ac:dyDescent="0.25">
      <c r="A10757" s="83" t="s">
        <v>14919</v>
      </c>
      <c r="B10757" s="83" t="str">
        <f>_xlfn.XLOOKUP(A:A,[1]FI_NAME!$A:$A,[1]FI_NAME!$B:$B)</f>
        <v>บริษัท เมืองไทย แคปปิตอล จำกัด (มหาชน)</v>
      </c>
      <c r="C10757" s="83" t="e">
        <f>_xlfn.XLOOKUP(B:B,'Swift Code&amp;Bank Name'!B:B,'Swift Code&amp;Bank Name'!C:C)</f>
        <v>#N/A</v>
      </c>
      <c r="D10757" s="83" t="s">
        <v>2517</v>
      </c>
      <c r="E10757" s="83" t="s">
        <v>9727</v>
      </c>
      <c r="F10757" s="83" t="s">
        <v>8266</v>
      </c>
      <c r="G10757" s="83" t="str">
        <f t="shared" si="168"/>
        <v>0094  ระยอง  RAYONG</v>
      </c>
      <c r="H10757" s="83">
        <v>25491101</v>
      </c>
    </row>
    <row r="10758" spans="1:8" x14ac:dyDescent="0.25">
      <c r="A10758" s="83" t="s">
        <v>14919</v>
      </c>
      <c r="B10758" s="83" t="str">
        <f>_xlfn.XLOOKUP(A:A,[1]FI_NAME!$A:$A,[1]FI_NAME!$B:$B)</f>
        <v>บริษัท เมืองไทย แคปปิตอล จำกัด (มหาชน)</v>
      </c>
      <c r="C10758" s="83" t="e">
        <f>_xlfn.XLOOKUP(B:B,'Swift Code&amp;Bank Name'!B:B,'Swift Code&amp;Bank Name'!C:C)</f>
        <v>#N/A</v>
      </c>
      <c r="D10758" s="83" t="s">
        <v>3753</v>
      </c>
      <c r="E10758" s="83" t="s">
        <v>15032</v>
      </c>
      <c r="F10758" s="83" t="s">
        <v>15033</v>
      </c>
      <c r="G10758" s="83" t="str">
        <f t="shared" si="168"/>
        <v>0095  มาบตาพุด  MAPTAPUD</v>
      </c>
      <c r="H10758" s="83">
        <v>25491101</v>
      </c>
    </row>
    <row r="10759" spans="1:8" x14ac:dyDescent="0.25">
      <c r="A10759" s="83" t="s">
        <v>14919</v>
      </c>
      <c r="B10759" s="83" t="str">
        <f>_xlfn.XLOOKUP(A:A,[1]FI_NAME!$A:$A,[1]FI_NAME!$B:$B)</f>
        <v>บริษัท เมืองไทย แคปปิตอล จำกัด (มหาชน)</v>
      </c>
      <c r="C10759" s="83" t="e">
        <f>_xlfn.XLOOKUP(B:B,'Swift Code&amp;Bank Name'!B:B,'Swift Code&amp;Bank Name'!C:C)</f>
        <v>#N/A</v>
      </c>
      <c r="D10759" s="83" t="s">
        <v>399</v>
      </c>
      <c r="E10759" s="83" t="s">
        <v>11837</v>
      </c>
      <c r="F10759" s="83" t="s">
        <v>15034</v>
      </c>
      <c r="G10759" s="83" t="str">
        <f t="shared" si="168"/>
        <v>0096  นครชุม  NAKORNCHUM</v>
      </c>
      <c r="H10759" s="83">
        <v>25491201</v>
      </c>
    </row>
    <row r="10760" spans="1:8" x14ac:dyDescent="0.25">
      <c r="A10760" s="83" t="s">
        <v>14919</v>
      </c>
      <c r="B10760" s="83" t="str">
        <f>_xlfn.XLOOKUP(A:A,[1]FI_NAME!$A:$A,[1]FI_NAME!$B:$B)</f>
        <v>บริษัท เมืองไทย แคปปิตอล จำกัด (มหาชน)</v>
      </c>
      <c r="C10760" s="83" t="e">
        <f>_xlfn.XLOOKUP(B:B,'Swift Code&amp;Bank Name'!B:B,'Swift Code&amp;Bank Name'!C:C)</f>
        <v>#N/A</v>
      </c>
      <c r="D10760" s="83" t="s">
        <v>2518</v>
      </c>
      <c r="E10760" s="83" t="s">
        <v>11813</v>
      </c>
      <c r="F10760" s="83" t="s">
        <v>15035</v>
      </c>
      <c r="G10760" s="83" t="str">
        <f t="shared" si="168"/>
        <v>0097  วัดสิงห์  WATSING</v>
      </c>
      <c r="H10760" s="83">
        <v>25491201</v>
      </c>
    </row>
    <row r="10761" spans="1:8" x14ac:dyDescent="0.25">
      <c r="A10761" s="83" t="s">
        <v>14919</v>
      </c>
      <c r="B10761" s="83" t="str">
        <f>_xlfn.XLOOKUP(A:A,[1]FI_NAME!$A:$A,[1]FI_NAME!$B:$B)</f>
        <v>บริษัท เมืองไทย แคปปิตอล จำกัด (มหาชน)</v>
      </c>
      <c r="C10761" s="83" t="e">
        <f>_xlfn.XLOOKUP(B:B,'Swift Code&amp;Bank Name'!B:B,'Swift Code&amp;Bank Name'!C:C)</f>
        <v>#N/A</v>
      </c>
      <c r="D10761" s="83" t="s">
        <v>2520</v>
      </c>
      <c r="E10761" s="83" t="s">
        <v>12054</v>
      </c>
      <c r="F10761" s="83" t="s">
        <v>15036</v>
      </c>
      <c r="G10761" s="83" t="str">
        <f t="shared" si="168"/>
        <v>0098  หนองม่วง  NONGMUNG</v>
      </c>
      <c r="H10761" s="83">
        <v>25491201</v>
      </c>
    </row>
    <row r="10762" spans="1:8" x14ac:dyDescent="0.25">
      <c r="A10762" s="83" t="s">
        <v>14919</v>
      </c>
      <c r="B10762" s="83" t="str">
        <f>_xlfn.XLOOKUP(A:A,[1]FI_NAME!$A:$A,[1]FI_NAME!$B:$B)</f>
        <v>บริษัท เมืองไทย แคปปิตอล จำกัด (มหาชน)</v>
      </c>
      <c r="C10762" s="83" t="e">
        <f>_xlfn.XLOOKUP(B:B,'Swift Code&amp;Bank Name'!B:B,'Swift Code&amp;Bank Name'!C:C)</f>
        <v>#N/A</v>
      </c>
      <c r="D10762" s="83" t="s">
        <v>2523</v>
      </c>
      <c r="E10762" s="83" t="s">
        <v>11947</v>
      </c>
      <c r="F10762" s="83" t="s">
        <v>15037</v>
      </c>
      <c r="G10762" s="83" t="str">
        <f t="shared" si="168"/>
        <v>0099  คลองแม่ลาย  KONGMAELINE</v>
      </c>
      <c r="H10762" s="83">
        <v>25491201</v>
      </c>
    </row>
    <row r="10763" spans="1:8" x14ac:dyDescent="0.25">
      <c r="A10763" s="83" t="s">
        <v>14919</v>
      </c>
      <c r="B10763" s="83" t="str">
        <f>_xlfn.XLOOKUP(A:A,[1]FI_NAME!$A:$A,[1]FI_NAME!$B:$B)</f>
        <v>บริษัท เมืองไทย แคปปิตอล จำกัด (มหาชน)</v>
      </c>
      <c r="C10763" s="83" t="e">
        <f>_xlfn.XLOOKUP(B:B,'Swift Code&amp;Bank Name'!B:B,'Swift Code&amp;Bank Name'!C:C)</f>
        <v>#N/A</v>
      </c>
      <c r="D10763" s="83" t="s">
        <v>2526</v>
      </c>
      <c r="E10763" s="83" t="s">
        <v>304</v>
      </c>
      <c r="F10763" s="83" t="s">
        <v>15038</v>
      </c>
      <c r="G10763" s="83" t="str">
        <f t="shared" si="168"/>
        <v>0100  สาขาสวนอุตสาหกรรมโรจนะ  RODJANA</v>
      </c>
      <c r="H10763" s="83">
        <v>25500409</v>
      </c>
    </row>
    <row r="10764" spans="1:8" x14ac:dyDescent="0.25">
      <c r="A10764" s="83" t="s">
        <v>14919</v>
      </c>
      <c r="B10764" s="83" t="str">
        <f>_xlfn.XLOOKUP(A:A,[1]FI_NAME!$A:$A,[1]FI_NAME!$B:$B)</f>
        <v>บริษัท เมืองไทย แคปปิตอล จำกัด (มหาชน)</v>
      </c>
      <c r="C10764" s="83" t="e">
        <f>_xlfn.XLOOKUP(B:B,'Swift Code&amp;Bank Name'!B:B,'Swift Code&amp;Bank Name'!C:C)</f>
        <v>#N/A</v>
      </c>
      <c r="D10764" s="83" t="s">
        <v>402</v>
      </c>
      <c r="E10764" s="83" t="s">
        <v>1578</v>
      </c>
      <c r="F10764" s="83" t="s">
        <v>15039</v>
      </c>
      <c r="G10764" s="83" t="str">
        <f t="shared" si="168"/>
        <v>0101  สาขาสระแก้ว  SRAKEAW</v>
      </c>
      <c r="H10764" s="83">
        <v>25500417</v>
      </c>
    </row>
    <row r="10765" spans="1:8" x14ac:dyDescent="0.25">
      <c r="A10765" s="83" t="s">
        <v>14919</v>
      </c>
      <c r="B10765" s="83" t="str">
        <f>_xlfn.XLOOKUP(A:A,[1]FI_NAME!$A:$A,[1]FI_NAME!$B:$B)</f>
        <v>บริษัท เมืองไทย แคปปิตอล จำกัด (มหาชน)</v>
      </c>
      <c r="C10765" s="83" t="e">
        <f>_xlfn.XLOOKUP(B:B,'Swift Code&amp;Bank Name'!B:B,'Swift Code&amp;Bank Name'!C:C)</f>
        <v>#N/A</v>
      </c>
      <c r="D10765" s="83" t="s">
        <v>405</v>
      </c>
      <c r="E10765" s="83" t="s">
        <v>1257</v>
      </c>
      <c r="F10765" s="83" t="s">
        <v>15040</v>
      </c>
      <c r="G10765" s="83" t="str">
        <f t="shared" si="168"/>
        <v>0102  สาขาสีคิ้ว  SREKAEW</v>
      </c>
      <c r="H10765" s="83">
        <v>25500417</v>
      </c>
    </row>
    <row r="10766" spans="1:8" x14ac:dyDescent="0.25">
      <c r="A10766" s="83" t="s">
        <v>14919</v>
      </c>
      <c r="B10766" s="83" t="str">
        <f>_xlfn.XLOOKUP(A:A,[1]FI_NAME!$A:$A,[1]FI_NAME!$B:$B)</f>
        <v>บริษัท เมืองไทย แคปปิตอล จำกัด (มหาชน)</v>
      </c>
      <c r="C10766" s="83" t="e">
        <f>_xlfn.XLOOKUP(B:B,'Swift Code&amp;Bank Name'!B:B,'Swift Code&amp;Bank Name'!C:C)</f>
        <v>#N/A</v>
      </c>
      <c r="D10766" s="83" t="s">
        <v>408</v>
      </c>
      <c r="E10766" s="83" t="s">
        <v>15041</v>
      </c>
      <c r="F10766" s="83" t="s">
        <v>15042</v>
      </c>
      <c r="G10766" s="83" t="str">
        <f t="shared" si="168"/>
        <v>0103  บ้านโปร่ง (ราชบุรี)  BANPONG ( RATCHABURI)</v>
      </c>
      <c r="H10766" s="83">
        <v>25500417</v>
      </c>
    </row>
    <row r="10767" spans="1:8" x14ac:dyDescent="0.25">
      <c r="A10767" s="83" t="s">
        <v>14919</v>
      </c>
      <c r="B10767" s="83" t="str">
        <f>_xlfn.XLOOKUP(A:A,[1]FI_NAME!$A:$A,[1]FI_NAME!$B:$B)</f>
        <v>บริษัท เมืองไทย แคปปิตอล จำกัด (มหาชน)</v>
      </c>
      <c r="C10767" s="83" t="e">
        <f>_xlfn.XLOOKUP(B:B,'Swift Code&amp;Bank Name'!B:B,'Swift Code&amp;Bank Name'!C:C)</f>
        <v>#N/A</v>
      </c>
      <c r="D10767" s="83" t="s">
        <v>411</v>
      </c>
      <c r="E10767" s="83" t="s">
        <v>4804</v>
      </c>
      <c r="F10767" s="83" t="s">
        <v>15043</v>
      </c>
      <c r="G10767" s="83" t="str">
        <f t="shared" si="168"/>
        <v>0104  สาขาสูงเม่น  SUNGMEN</v>
      </c>
      <c r="H10767" s="83">
        <v>25500417</v>
      </c>
    </row>
    <row r="10768" spans="1:8" x14ac:dyDescent="0.25">
      <c r="A10768" s="83" t="s">
        <v>14919</v>
      </c>
      <c r="B10768" s="83" t="str">
        <f>_xlfn.XLOOKUP(A:A,[1]FI_NAME!$A:$A,[1]FI_NAME!$B:$B)</f>
        <v>บริษัท เมืองไทย แคปปิตอล จำกัด (มหาชน)</v>
      </c>
      <c r="C10768" s="83" t="e">
        <f>_xlfn.XLOOKUP(B:B,'Swift Code&amp;Bank Name'!B:B,'Swift Code&amp;Bank Name'!C:C)</f>
        <v>#N/A</v>
      </c>
      <c r="D10768" s="83" t="s">
        <v>414</v>
      </c>
      <c r="E10768" s="83" t="s">
        <v>9216</v>
      </c>
      <c r="F10768" s="83" t="s">
        <v>15044</v>
      </c>
      <c r="G10768" s="83" t="str">
        <f t="shared" si="168"/>
        <v>0105  สาขาวังเจ้า  WANGJOW</v>
      </c>
      <c r="H10768" s="83">
        <v>25500417</v>
      </c>
    </row>
    <row r="10769" spans="1:8" x14ac:dyDescent="0.25">
      <c r="A10769" s="83" t="s">
        <v>14919</v>
      </c>
      <c r="B10769" s="83" t="str">
        <f>_xlfn.XLOOKUP(A:A,[1]FI_NAME!$A:$A,[1]FI_NAME!$B:$B)</f>
        <v>บริษัท เมืองไทย แคปปิตอล จำกัด (มหาชน)</v>
      </c>
      <c r="C10769" s="83" t="e">
        <f>_xlfn.XLOOKUP(B:B,'Swift Code&amp;Bank Name'!B:B,'Swift Code&amp;Bank Name'!C:C)</f>
        <v>#N/A</v>
      </c>
      <c r="D10769" s="83" t="s">
        <v>417</v>
      </c>
      <c r="E10769" s="83" t="s">
        <v>2586</v>
      </c>
      <c r="F10769" s="83" t="s">
        <v>15045</v>
      </c>
      <c r="G10769" s="83" t="str">
        <f t="shared" si="168"/>
        <v>0106  สาขาเดิมบางนางบวช  DEMBANGNANGBOUD</v>
      </c>
      <c r="H10769" s="83">
        <v>25500417</v>
      </c>
    </row>
    <row r="10770" spans="1:8" x14ac:dyDescent="0.25">
      <c r="A10770" s="83" t="s">
        <v>14919</v>
      </c>
      <c r="B10770" s="83" t="str">
        <f>_xlfn.XLOOKUP(A:A,[1]FI_NAME!$A:$A,[1]FI_NAME!$B:$B)</f>
        <v>บริษัท เมืองไทย แคปปิตอล จำกัด (มหาชน)</v>
      </c>
      <c r="C10770" s="83" t="e">
        <f>_xlfn.XLOOKUP(B:B,'Swift Code&amp;Bank Name'!B:B,'Swift Code&amp;Bank Name'!C:C)</f>
        <v>#N/A</v>
      </c>
      <c r="D10770" s="83" t="s">
        <v>2533</v>
      </c>
      <c r="E10770" s="83" t="s">
        <v>7746</v>
      </c>
      <c r="F10770" s="83" t="s">
        <v>15046</v>
      </c>
      <c r="G10770" s="83" t="str">
        <f t="shared" si="168"/>
        <v>0107  สาขาบ้านตาก  BANTAK</v>
      </c>
      <c r="H10770" s="83">
        <v>25500417</v>
      </c>
    </row>
    <row r="10771" spans="1:8" x14ac:dyDescent="0.25">
      <c r="A10771" s="83" t="s">
        <v>14919</v>
      </c>
      <c r="B10771" s="83" t="str">
        <f>_xlfn.XLOOKUP(A:A,[1]FI_NAME!$A:$A,[1]FI_NAME!$B:$B)</f>
        <v>บริษัท เมืองไทย แคปปิตอล จำกัด (มหาชน)</v>
      </c>
      <c r="C10771" s="83" t="e">
        <f>_xlfn.XLOOKUP(B:B,'Swift Code&amp;Bank Name'!B:B,'Swift Code&amp;Bank Name'!C:C)</f>
        <v>#N/A</v>
      </c>
      <c r="D10771" s="83" t="s">
        <v>420</v>
      </c>
      <c r="E10771" s="83" t="s">
        <v>7564</v>
      </c>
      <c r="F10771" s="83" t="s">
        <v>15047</v>
      </c>
      <c r="G10771" s="83" t="str">
        <f t="shared" si="168"/>
        <v>0108  สาขาเนินพลับหวาน  NAUNPUBWAN</v>
      </c>
      <c r="H10771" s="83">
        <v>25500417</v>
      </c>
    </row>
    <row r="10772" spans="1:8" x14ac:dyDescent="0.25">
      <c r="A10772" s="83" t="s">
        <v>14919</v>
      </c>
      <c r="B10772" s="83" t="str">
        <f>_xlfn.XLOOKUP(A:A,[1]FI_NAME!$A:$A,[1]FI_NAME!$B:$B)</f>
        <v>บริษัท เมืองไทย แคปปิตอล จำกัด (มหาชน)</v>
      </c>
      <c r="C10772" s="83" t="e">
        <f>_xlfn.XLOOKUP(B:B,'Swift Code&amp;Bank Name'!B:B,'Swift Code&amp;Bank Name'!C:C)</f>
        <v>#N/A</v>
      </c>
      <c r="D10772" s="83" t="s">
        <v>423</v>
      </c>
      <c r="E10772" s="83" t="s">
        <v>7808</v>
      </c>
      <c r="F10772" s="83" t="s">
        <v>15048</v>
      </c>
      <c r="G10772" s="83" t="str">
        <f t="shared" si="168"/>
        <v>0109  สาขาบ่อวิน  BOOWIN</v>
      </c>
      <c r="H10772" s="83">
        <v>25500417</v>
      </c>
    </row>
    <row r="10773" spans="1:8" x14ac:dyDescent="0.25">
      <c r="A10773" s="83" t="s">
        <v>14919</v>
      </c>
      <c r="B10773" s="83" t="str">
        <f>_xlfn.XLOOKUP(A:A,[1]FI_NAME!$A:$A,[1]FI_NAME!$B:$B)</f>
        <v>บริษัท เมืองไทย แคปปิตอล จำกัด (มหาชน)</v>
      </c>
      <c r="C10773" s="83" t="e">
        <f>_xlfn.XLOOKUP(B:B,'Swift Code&amp;Bank Name'!B:B,'Swift Code&amp;Bank Name'!C:C)</f>
        <v>#N/A</v>
      </c>
      <c r="D10773" s="83" t="s">
        <v>426</v>
      </c>
      <c r="E10773" s="83" t="s">
        <v>3780</v>
      </c>
      <c r="F10773" s="83" t="s">
        <v>15049</v>
      </c>
      <c r="G10773" s="83" t="str">
        <f t="shared" si="168"/>
        <v>0110  สาขาโพธิ์ทอง  PROTONG</v>
      </c>
      <c r="H10773" s="83">
        <v>25500417</v>
      </c>
    </row>
    <row r="10774" spans="1:8" x14ac:dyDescent="0.25">
      <c r="A10774" s="83" t="s">
        <v>14919</v>
      </c>
      <c r="B10774" s="83" t="str">
        <f>_xlfn.XLOOKUP(A:A,[1]FI_NAME!$A:$A,[1]FI_NAME!$B:$B)</f>
        <v>บริษัท เมืองไทย แคปปิตอล จำกัด (มหาชน)</v>
      </c>
      <c r="C10774" s="83" t="e">
        <f>_xlfn.XLOOKUP(B:B,'Swift Code&amp;Bank Name'!B:B,'Swift Code&amp;Bank Name'!C:C)</f>
        <v>#N/A</v>
      </c>
      <c r="D10774" s="83" t="s">
        <v>429</v>
      </c>
      <c r="E10774" s="83" t="s">
        <v>11525</v>
      </c>
      <c r="F10774" s="83" t="s">
        <v>15050</v>
      </c>
      <c r="G10774" s="83" t="str">
        <f t="shared" si="168"/>
        <v>0111  สาขาพรหมมาสตร์  PROMMAS</v>
      </c>
      <c r="H10774" s="83">
        <v>25500417</v>
      </c>
    </row>
    <row r="10775" spans="1:8" x14ac:dyDescent="0.25">
      <c r="A10775" s="83" t="s">
        <v>14919</v>
      </c>
      <c r="B10775" s="83" t="str">
        <f>_xlfn.XLOOKUP(A:A,[1]FI_NAME!$A:$A,[1]FI_NAME!$B:$B)</f>
        <v>บริษัท เมืองไทย แคปปิตอล จำกัด (มหาชน)</v>
      </c>
      <c r="C10775" s="83" t="e">
        <f>_xlfn.XLOOKUP(B:B,'Swift Code&amp;Bank Name'!B:B,'Swift Code&amp;Bank Name'!C:C)</f>
        <v>#N/A</v>
      </c>
      <c r="D10775" s="83" t="s">
        <v>432</v>
      </c>
      <c r="E10775" s="83" t="s">
        <v>1338</v>
      </c>
      <c r="F10775" s="83" t="s">
        <v>15051</v>
      </c>
      <c r="G10775" s="83" t="str">
        <f t="shared" si="168"/>
        <v>0112  สาขาศรีสัชนาลัย  SRISADCHALAI</v>
      </c>
      <c r="H10775" s="83">
        <v>25500417</v>
      </c>
    </row>
    <row r="10776" spans="1:8" x14ac:dyDescent="0.25">
      <c r="A10776" s="83" t="s">
        <v>14919</v>
      </c>
      <c r="B10776" s="83" t="str">
        <f>_xlfn.XLOOKUP(A:A,[1]FI_NAME!$A:$A,[1]FI_NAME!$B:$B)</f>
        <v>บริษัท เมืองไทย แคปปิตอล จำกัด (มหาชน)</v>
      </c>
      <c r="C10776" s="83" t="e">
        <f>_xlfn.XLOOKUP(B:B,'Swift Code&amp;Bank Name'!B:B,'Swift Code&amp;Bank Name'!C:C)</f>
        <v>#N/A</v>
      </c>
      <c r="D10776" s="83" t="s">
        <v>435</v>
      </c>
      <c r="E10776" s="83" t="s">
        <v>4283</v>
      </c>
      <c r="F10776" s="83" t="s">
        <v>15052</v>
      </c>
      <c r="G10776" s="83" t="str">
        <f t="shared" si="168"/>
        <v>0113  สาขาบรรพตพิสัย  BANPODPISAI</v>
      </c>
      <c r="H10776" s="83">
        <v>25500417</v>
      </c>
    </row>
    <row r="10777" spans="1:8" x14ac:dyDescent="0.25">
      <c r="A10777" s="83" t="s">
        <v>14919</v>
      </c>
      <c r="B10777" s="83" t="str">
        <f>_xlfn.XLOOKUP(A:A,[1]FI_NAME!$A:$A,[1]FI_NAME!$B:$B)</f>
        <v>บริษัท เมืองไทย แคปปิตอล จำกัด (มหาชน)</v>
      </c>
      <c r="C10777" s="83" t="e">
        <f>_xlfn.XLOOKUP(B:B,'Swift Code&amp;Bank Name'!B:B,'Swift Code&amp;Bank Name'!C:C)</f>
        <v>#N/A</v>
      </c>
      <c r="D10777" s="83" t="s">
        <v>438</v>
      </c>
      <c r="E10777" s="83" t="s">
        <v>790</v>
      </c>
      <c r="F10777" s="83" t="s">
        <v>15053</v>
      </c>
      <c r="G10777" s="83" t="str">
        <f t="shared" si="168"/>
        <v>0114  สาขาอ้อมใหญ่  AOMYAI</v>
      </c>
      <c r="H10777" s="83">
        <v>25500417</v>
      </c>
    </row>
    <row r="10778" spans="1:8" x14ac:dyDescent="0.25">
      <c r="A10778" s="83" t="s">
        <v>14919</v>
      </c>
      <c r="B10778" s="83" t="str">
        <f>_xlfn.XLOOKUP(A:A,[1]FI_NAME!$A:$A,[1]FI_NAME!$B:$B)</f>
        <v>บริษัท เมืองไทย แคปปิตอล จำกัด (มหาชน)</v>
      </c>
      <c r="C10778" s="83" t="e">
        <f>_xlfn.XLOOKUP(B:B,'Swift Code&amp;Bank Name'!B:B,'Swift Code&amp;Bank Name'!C:C)</f>
        <v>#N/A</v>
      </c>
      <c r="D10778" s="83" t="s">
        <v>441</v>
      </c>
      <c r="E10778" s="83" t="s">
        <v>4274</v>
      </c>
      <c r="F10778" s="83" t="s">
        <v>15054</v>
      </c>
      <c r="G10778" s="83" t="str">
        <f t="shared" si="168"/>
        <v>0115  สาขาสลกบาตร  SALOKBAAD</v>
      </c>
      <c r="H10778" s="83">
        <v>25500417</v>
      </c>
    </row>
    <row r="10779" spans="1:8" x14ac:dyDescent="0.25">
      <c r="A10779" s="83" t="s">
        <v>14919</v>
      </c>
      <c r="B10779" s="83" t="str">
        <f>_xlfn.XLOOKUP(A:A,[1]FI_NAME!$A:$A,[1]FI_NAME!$B:$B)</f>
        <v>บริษัท เมืองไทย แคปปิตอล จำกัด (มหาชน)</v>
      </c>
      <c r="C10779" s="83" t="e">
        <f>_xlfn.XLOOKUP(B:B,'Swift Code&amp;Bank Name'!B:B,'Swift Code&amp;Bank Name'!C:C)</f>
        <v>#N/A</v>
      </c>
      <c r="D10779" s="83" t="s">
        <v>444</v>
      </c>
      <c r="E10779" s="83" t="s">
        <v>1137</v>
      </c>
      <c r="F10779" s="83" t="s">
        <v>15055</v>
      </c>
      <c r="G10779" s="83" t="str">
        <f t="shared" si="168"/>
        <v>0116  สาขากำแพงแสน  KAMPANKSAAN</v>
      </c>
      <c r="H10779" s="83">
        <v>25500417</v>
      </c>
    </row>
    <row r="10780" spans="1:8" x14ac:dyDescent="0.25">
      <c r="A10780" s="83" t="s">
        <v>14919</v>
      </c>
      <c r="B10780" s="83" t="str">
        <f>_xlfn.XLOOKUP(A:A,[1]FI_NAME!$A:$A,[1]FI_NAME!$B:$B)</f>
        <v>บริษัท เมืองไทย แคปปิตอล จำกัด (มหาชน)</v>
      </c>
      <c r="C10780" s="83" t="e">
        <f>_xlfn.XLOOKUP(B:B,'Swift Code&amp;Bank Name'!B:B,'Swift Code&amp;Bank Name'!C:C)</f>
        <v>#N/A</v>
      </c>
      <c r="D10780" s="83" t="s">
        <v>447</v>
      </c>
      <c r="E10780" s="83" t="s">
        <v>5996</v>
      </c>
      <c r="F10780" s="83" t="s">
        <v>15056</v>
      </c>
      <c r="G10780" s="83" t="str">
        <f t="shared" si="168"/>
        <v>0117  สาขาท่าเรือพระแท่น  TRAROAPRATAN</v>
      </c>
      <c r="H10780" s="83">
        <v>25500917</v>
      </c>
    </row>
    <row r="10781" spans="1:8" x14ac:dyDescent="0.25">
      <c r="A10781" s="83" t="s">
        <v>14919</v>
      </c>
      <c r="B10781" s="83" t="str">
        <f>_xlfn.XLOOKUP(A:A,[1]FI_NAME!$A:$A,[1]FI_NAME!$B:$B)</f>
        <v>บริษัท เมืองไทย แคปปิตอล จำกัด (มหาชน)</v>
      </c>
      <c r="C10781" s="83" t="e">
        <f>_xlfn.XLOOKUP(B:B,'Swift Code&amp;Bank Name'!B:B,'Swift Code&amp;Bank Name'!C:C)</f>
        <v>#N/A</v>
      </c>
      <c r="D10781" s="83" t="s">
        <v>450</v>
      </c>
      <c r="E10781" s="83" t="s">
        <v>4352</v>
      </c>
      <c r="F10781" s="83" t="s">
        <v>15057</v>
      </c>
      <c r="G10781" s="83" t="str">
        <f t="shared" si="168"/>
        <v>0118  สาขาท่าม่วง  TRAMOUNG</v>
      </c>
      <c r="H10781" s="83">
        <v>25500917</v>
      </c>
    </row>
    <row r="10782" spans="1:8" x14ac:dyDescent="0.25">
      <c r="A10782" s="83" t="s">
        <v>14919</v>
      </c>
      <c r="B10782" s="83" t="str">
        <f>_xlfn.XLOOKUP(A:A,[1]FI_NAME!$A:$A,[1]FI_NAME!$B:$B)</f>
        <v>บริษัท เมืองไทย แคปปิตอล จำกัด (มหาชน)</v>
      </c>
      <c r="C10782" s="83" t="e">
        <f>_xlfn.XLOOKUP(B:B,'Swift Code&amp;Bank Name'!B:B,'Swift Code&amp;Bank Name'!C:C)</f>
        <v>#N/A</v>
      </c>
      <c r="D10782" s="83" t="s">
        <v>453</v>
      </c>
      <c r="E10782" s="83" t="s">
        <v>1413</v>
      </c>
      <c r="F10782" s="83" t="s">
        <v>15058</v>
      </c>
      <c r="G10782" s="83" t="str">
        <f t="shared" si="168"/>
        <v>0119  สาขาพานทอง  PANTONG</v>
      </c>
      <c r="H10782" s="83">
        <v>25500917</v>
      </c>
    </row>
    <row r="10783" spans="1:8" x14ac:dyDescent="0.25">
      <c r="A10783" s="83" t="s">
        <v>14919</v>
      </c>
      <c r="B10783" s="83" t="str">
        <f>_xlfn.XLOOKUP(A:A,[1]FI_NAME!$A:$A,[1]FI_NAME!$B:$B)</f>
        <v>บริษัท เมืองไทย แคปปิตอล จำกัด (มหาชน)</v>
      </c>
      <c r="C10783" s="83" t="e">
        <f>_xlfn.XLOOKUP(B:B,'Swift Code&amp;Bank Name'!B:B,'Swift Code&amp;Bank Name'!C:C)</f>
        <v>#N/A</v>
      </c>
      <c r="D10783" s="83" t="s">
        <v>456</v>
      </c>
      <c r="E10783" s="83" t="s">
        <v>900</v>
      </c>
      <c r="F10783" s="83" t="s">
        <v>15059</v>
      </c>
      <c r="G10783" s="83" t="str">
        <f t="shared" si="168"/>
        <v>0120  สาขาเพชรบุรี  PETCHABURI</v>
      </c>
      <c r="H10783" s="83">
        <v>25500917</v>
      </c>
    </row>
    <row r="10784" spans="1:8" x14ac:dyDescent="0.25">
      <c r="A10784" s="83" t="s">
        <v>14919</v>
      </c>
      <c r="B10784" s="83" t="str">
        <f>_xlfn.XLOOKUP(A:A,[1]FI_NAME!$A:$A,[1]FI_NAME!$B:$B)</f>
        <v>บริษัท เมืองไทย แคปปิตอล จำกัด (มหาชน)</v>
      </c>
      <c r="C10784" s="83" t="e">
        <f>_xlfn.XLOOKUP(B:B,'Swift Code&amp;Bank Name'!B:B,'Swift Code&amp;Bank Name'!C:C)</f>
        <v>#N/A</v>
      </c>
      <c r="D10784" s="83" t="s">
        <v>459</v>
      </c>
      <c r="E10784" s="83" t="s">
        <v>7588</v>
      </c>
      <c r="F10784" s="83" t="s">
        <v>15060</v>
      </c>
      <c r="G10784" s="83" t="str">
        <f t="shared" si="168"/>
        <v>0121  สาขาบ้านไร่  BAANRAI</v>
      </c>
      <c r="H10784" s="83">
        <v>25500917</v>
      </c>
    </row>
    <row r="10785" spans="1:8" x14ac:dyDescent="0.25">
      <c r="A10785" s="83" t="s">
        <v>14919</v>
      </c>
      <c r="B10785" s="83" t="str">
        <f>_xlfn.XLOOKUP(A:A,[1]FI_NAME!$A:$A,[1]FI_NAME!$B:$B)</f>
        <v>บริษัท เมืองไทย แคปปิตอล จำกัด (มหาชน)</v>
      </c>
      <c r="C10785" s="83" t="e">
        <f>_xlfn.XLOOKUP(B:B,'Swift Code&amp;Bank Name'!B:B,'Swift Code&amp;Bank Name'!C:C)</f>
        <v>#N/A</v>
      </c>
      <c r="D10785" s="83" t="s">
        <v>462</v>
      </c>
      <c r="E10785" s="83" t="s">
        <v>3428</v>
      </c>
      <c r="F10785" s="83" t="s">
        <v>15061</v>
      </c>
      <c r="G10785" s="83" t="str">
        <f t="shared" si="168"/>
        <v>0122  สาขาพัฒนานิคม  PATTANANICOM</v>
      </c>
      <c r="H10785" s="83">
        <v>25500917</v>
      </c>
    </row>
    <row r="10786" spans="1:8" x14ac:dyDescent="0.25">
      <c r="A10786" s="83" t="s">
        <v>14919</v>
      </c>
      <c r="B10786" s="83" t="str">
        <f>_xlfn.XLOOKUP(A:A,[1]FI_NAME!$A:$A,[1]FI_NAME!$B:$B)</f>
        <v>บริษัท เมืองไทย แคปปิตอล จำกัด (มหาชน)</v>
      </c>
      <c r="C10786" s="83" t="e">
        <f>_xlfn.XLOOKUP(B:B,'Swift Code&amp;Bank Name'!B:B,'Swift Code&amp;Bank Name'!C:C)</f>
        <v>#N/A</v>
      </c>
      <c r="D10786" s="83" t="s">
        <v>465</v>
      </c>
      <c r="E10786" s="83" t="s">
        <v>8015</v>
      </c>
      <c r="F10786" s="83" t="s">
        <v>15062</v>
      </c>
      <c r="G10786" s="83" t="str">
        <f t="shared" si="168"/>
        <v>0123  สาขาเกาะโพธิ์  KOAPRO</v>
      </c>
      <c r="H10786" s="83">
        <v>25500917</v>
      </c>
    </row>
    <row r="10787" spans="1:8" x14ac:dyDescent="0.25">
      <c r="A10787" s="83" t="s">
        <v>14919</v>
      </c>
      <c r="B10787" s="83" t="str">
        <f>_xlfn.XLOOKUP(A:A,[1]FI_NAME!$A:$A,[1]FI_NAME!$B:$B)</f>
        <v>บริษัท เมืองไทย แคปปิตอล จำกัด (มหาชน)</v>
      </c>
      <c r="C10787" s="83" t="e">
        <f>_xlfn.XLOOKUP(B:B,'Swift Code&amp;Bank Name'!B:B,'Swift Code&amp;Bank Name'!C:C)</f>
        <v>#N/A</v>
      </c>
      <c r="D10787" s="83" t="s">
        <v>468</v>
      </c>
      <c r="E10787" s="83" t="s">
        <v>15063</v>
      </c>
      <c r="F10787" s="83" t="s">
        <v>15064</v>
      </c>
      <c r="G10787" s="83" t="str">
        <f t="shared" si="168"/>
        <v>0124  สาขานิคมฯเครือสหพัฒน์  NICOMCEASAHAPAT</v>
      </c>
      <c r="H10787" s="83">
        <v>25500917</v>
      </c>
    </row>
    <row r="10788" spans="1:8" x14ac:dyDescent="0.25">
      <c r="A10788" s="83" t="s">
        <v>14919</v>
      </c>
      <c r="B10788" s="83" t="str">
        <f>_xlfn.XLOOKUP(A:A,[1]FI_NAME!$A:$A,[1]FI_NAME!$B:$B)</f>
        <v>บริษัท เมืองไทย แคปปิตอล จำกัด (มหาชน)</v>
      </c>
      <c r="C10788" s="83" t="e">
        <f>_xlfn.XLOOKUP(B:B,'Swift Code&amp;Bank Name'!B:B,'Swift Code&amp;Bank Name'!C:C)</f>
        <v>#N/A</v>
      </c>
      <c r="D10788" s="83" t="s">
        <v>471</v>
      </c>
      <c r="E10788" s="83" t="s">
        <v>7686</v>
      </c>
      <c r="F10788" s="83" t="s">
        <v>15065</v>
      </c>
      <c r="G10788" s="83" t="str">
        <f t="shared" si="168"/>
        <v>0125  สาขาไพศาลี  PISAREE</v>
      </c>
      <c r="H10788" s="83">
        <v>25500917</v>
      </c>
    </row>
    <row r="10789" spans="1:8" x14ac:dyDescent="0.25">
      <c r="A10789" s="83" t="s">
        <v>14919</v>
      </c>
      <c r="B10789" s="83" t="str">
        <f>_xlfn.XLOOKUP(A:A,[1]FI_NAME!$A:$A,[1]FI_NAME!$B:$B)</f>
        <v>บริษัท เมืองไทย แคปปิตอล จำกัด (มหาชน)</v>
      </c>
      <c r="C10789" s="83" t="e">
        <f>_xlfn.XLOOKUP(B:B,'Swift Code&amp;Bank Name'!B:B,'Swift Code&amp;Bank Name'!C:C)</f>
        <v>#N/A</v>
      </c>
      <c r="D10789" s="83" t="s">
        <v>474</v>
      </c>
      <c r="E10789" s="83" t="s">
        <v>1116</v>
      </c>
      <c r="F10789" s="83" t="s">
        <v>15066</v>
      </c>
      <c r="G10789" s="83" t="str">
        <f t="shared" si="168"/>
        <v>0126  สาขาโพธาราม  PROTARAM</v>
      </c>
      <c r="H10789" s="83">
        <v>25500917</v>
      </c>
    </row>
    <row r="10790" spans="1:8" x14ac:dyDescent="0.25">
      <c r="A10790" s="83" t="s">
        <v>14919</v>
      </c>
      <c r="B10790" s="83" t="str">
        <f>_xlfn.XLOOKUP(A:A,[1]FI_NAME!$A:$A,[1]FI_NAME!$B:$B)</f>
        <v>บริษัท เมืองไทย แคปปิตอล จำกัด (มหาชน)</v>
      </c>
      <c r="C10790" s="83" t="e">
        <f>_xlfn.XLOOKUP(B:B,'Swift Code&amp;Bank Name'!B:B,'Swift Code&amp;Bank Name'!C:C)</f>
        <v>#N/A</v>
      </c>
      <c r="D10790" s="83" t="s">
        <v>477</v>
      </c>
      <c r="E10790" s="83" t="s">
        <v>15067</v>
      </c>
      <c r="F10790" s="83" t="s">
        <v>15068</v>
      </c>
      <c r="G10790" s="83" t="str">
        <f t="shared" si="168"/>
        <v>0127  เกาะลอย  KOH LOY</v>
      </c>
      <c r="H10790" s="83">
        <v>25500917</v>
      </c>
    </row>
    <row r="10791" spans="1:8" x14ac:dyDescent="0.25">
      <c r="A10791" s="83" t="s">
        <v>14919</v>
      </c>
      <c r="B10791" s="83" t="str">
        <f>_xlfn.XLOOKUP(A:A,[1]FI_NAME!$A:$A,[1]FI_NAME!$B:$B)</f>
        <v>บริษัท เมืองไทย แคปปิตอล จำกัด (มหาชน)</v>
      </c>
      <c r="C10791" s="83" t="e">
        <f>_xlfn.XLOOKUP(B:B,'Swift Code&amp;Bank Name'!B:B,'Swift Code&amp;Bank Name'!C:C)</f>
        <v>#N/A</v>
      </c>
      <c r="D10791" s="83" t="s">
        <v>480</v>
      </c>
      <c r="E10791" s="83" t="s">
        <v>15069</v>
      </c>
      <c r="F10791" s="83" t="s">
        <v>15070</v>
      </c>
      <c r="G10791" s="83" t="str">
        <f t="shared" si="168"/>
        <v>0128  สาขาหนองขาม  NONGKAM</v>
      </c>
      <c r="H10791" s="83">
        <v>25500917</v>
      </c>
    </row>
    <row r="10792" spans="1:8" x14ac:dyDescent="0.25">
      <c r="A10792" s="83" t="s">
        <v>14919</v>
      </c>
      <c r="B10792" s="83" t="str">
        <f>_xlfn.XLOOKUP(A:A,[1]FI_NAME!$A:$A,[1]FI_NAME!$B:$B)</f>
        <v>บริษัท เมืองไทย แคปปิตอล จำกัด (มหาชน)</v>
      </c>
      <c r="C10792" s="83" t="e">
        <f>_xlfn.XLOOKUP(B:B,'Swift Code&amp;Bank Name'!B:B,'Swift Code&amp;Bank Name'!C:C)</f>
        <v>#N/A</v>
      </c>
      <c r="D10792" s="83" t="s">
        <v>483</v>
      </c>
      <c r="E10792" s="83" t="s">
        <v>2620</v>
      </c>
      <c r="F10792" s="83" t="s">
        <v>15071</v>
      </c>
      <c r="G10792" s="83" t="str">
        <f t="shared" si="168"/>
        <v>0129  สาขาทับคล้อ  TABKAO</v>
      </c>
      <c r="H10792" s="83">
        <v>25500917</v>
      </c>
    </row>
    <row r="10793" spans="1:8" x14ac:dyDescent="0.25">
      <c r="A10793" s="83" t="s">
        <v>14919</v>
      </c>
      <c r="B10793" s="83" t="str">
        <f>_xlfn.XLOOKUP(A:A,[1]FI_NAME!$A:$A,[1]FI_NAME!$B:$B)</f>
        <v>บริษัท เมืองไทย แคปปิตอล จำกัด (มหาชน)</v>
      </c>
      <c r="C10793" s="83" t="e">
        <f>_xlfn.XLOOKUP(B:B,'Swift Code&amp;Bank Name'!B:B,'Swift Code&amp;Bank Name'!C:C)</f>
        <v>#N/A</v>
      </c>
      <c r="D10793" s="83" t="s">
        <v>486</v>
      </c>
      <c r="E10793" s="83" t="s">
        <v>15072</v>
      </c>
      <c r="F10793" s="83" t="s">
        <v>15073</v>
      </c>
      <c r="G10793" s="83" t="str">
        <f t="shared" si="168"/>
        <v>0130  สาขาพัทยาใต้ สาย 3  PATTAYATAI SAI 3</v>
      </c>
      <c r="H10793" s="83">
        <v>25500917</v>
      </c>
    </row>
    <row r="10794" spans="1:8" x14ac:dyDescent="0.25">
      <c r="A10794" s="83" t="s">
        <v>14919</v>
      </c>
      <c r="B10794" s="83" t="str">
        <f>_xlfn.XLOOKUP(A:A,[1]FI_NAME!$A:$A,[1]FI_NAME!$B:$B)</f>
        <v>บริษัท เมืองไทย แคปปิตอล จำกัด (มหาชน)</v>
      </c>
      <c r="C10794" s="83" t="e">
        <f>_xlfn.XLOOKUP(B:B,'Swift Code&amp;Bank Name'!B:B,'Swift Code&amp;Bank Name'!C:C)</f>
        <v>#N/A</v>
      </c>
      <c r="D10794" s="83" t="s">
        <v>489</v>
      </c>
      <c r="E10794" s="83" t="s">
        <v>1050</v>
      </c>
      <c r="F10794" s="83" t="s">
        <v>15074</v>
      </c>
      <c r="G10794" s="83" t="str">
        <f t="shared" si="168"/>
        <v>0131  สาขาแม่สอด  MAISOD</v>
      </c>
      <c r="H10794" s="83">
        <v>25500917</v>
      </c>
    </row>
    <row r="10795" spans="1:8" x14ac:dyDescent="0.25">
      <c r="A10795" s="83" t="s">
        <v>14919</v>
      </c>
      <c r="B10795" s="83" t="str">
        <f>_xlfn.XLOOKUP(A:A,[1]FI_NAME!$A:$A,[1]FI_NAME!$B:$B)</f>
        <v>บริษัท เมืองไทย แคปปิตอล จำกัด (มหาชน)</v>
      </c>
      <c r="C10795" s="83" t="e">
        <f>_xlfn.XLOOKUP(B:B,'Swift Code&amp;Bank Name'!B:B,'Swift Code&amp;Bank Name'!C:C)</f>
        <v>#N/A</v>
      </c>
      <c r="D10795" s="83" t="s">
        <v>492</v>
      </c>
      <c r="E10795" s="83" t="s">
        <v>11519</v>
      </c>
      <c r="F10795" s="83" t="s">
        <v>15075</v>
      </c>
      <c r="G10795" s="83" t="str">
        <f t="shared" si="168"/>
        <v>0132  สาขาบ่อพลับ  BOAPHAB</v>
      </c>
      <c r="H10795" s="83">
        <v>25510317</v>
      </c>
    </row>
    <row r="10796" spans="1:8" x14ac:dyDescent="0.25">
      <c r="A10796" s="83" t="s">
        <v>14919</v>
      </c>
      <c r="B10796" s="83" t="str">
        <f>_xlfn.XLOOKUP(A:A,[1]FI_NAME!$A:$A,[1]FI_NAME!$B:$B)</f>
        <v>บริษัท เมืองไทย แคปปิตอล จำกัด (มหาชน)</v>
      </c>
      <c r="C10796" s="83" t="e">
        <f>_xlfn.XLOOKUP(B:B,'Swift Code&amp;Bank Name'!B:B,'Swift Code&amp;Bank Name'!C:C)</f>
        <v>#N/A</v>
      </c>
      <c r="D10796" s="83" t="s">
        <v>495</v>
      </c>
      <c r="E10796" s="83" t="s">
        <v>7209</v>
      </c>
      <c r="F10796" s="83" t="s">
        <v>15076</v>
      </c>
      <c r="G10796" s="83" t="str">
        <f t="shared" si="168"/>
        <v>0133  สาขาพนมทวน  PANOMTORN</v>
      </c>
      <c r="H10796" s="83">
        <v>25510317</v>
      </c>
    </row>
    <row r="10797" spans="1:8" x14ac:dyDescent="0.25">
      <c r="A10797" s="83" t="s">
        <v>14919</v>
      </c>
      <c r="B10797" s="83" t="str">
        <f>_xlfn.XLOOKUP(A:A,[1]FI_NAME!$A:$A,[1]FI_NAME!$B:$B)</f>
        <v>บริษัท เมืองไทย แคปปิตอล จำกัด (มหาชน)</v>
      </c>
      <c r="C10797" s="83" t="e">
        <f>_xlfn.XLOOKUP(B:B,'Swift Code&amp;Bank Name'!B:B,'Swift Code&amp;Bank Name'!C:C)</f>
        <v>#N/A</v>
      </c>
      <c r="D10797" s="83" t="s">
        <v>498</v>
      </c>
      <c r="E10797" s="83" t="s">
        <v>936</v>
      </c>
      <c r="F10797" s="83" t="s">
        <v>15077</v>
      </c>
      <c r="G10797" s="83" t="str">
        <f t="shared" si="168"/>
        <v>0134  สาขาจันทบุรี  JANTABURI</v>
      </c>
      <c r="H10797" s="83">
        <v>25510317</v>
      </c>
    </row>
    <row r="10798" spans="1:8" x14ac:dyDescent="0.25">
      <c r="A10798" s="83" t="s">
        <v>14919</v>
      </c>
      <c r="B10798" s="83" t="str">
        <f>_xlfn.XLOOKUP(A:A,[1]FI_NAME!$A:$A,[1]FI_NAME!$B:$B)</f>
        <v>บริษัท เมืองไทย แคปปิตอล จำกัด (มหาชน)</v>
      </c>
      <c r="C10798" s="83" t="e">
        <f>_xlfn.XLOOKUP(B:B,'Swift Code&amp;Bank Name'!B:B,'Swift Code&amp;Bank Name'!C:C)</f>
        <v>#N/A</v>
      </c>
      <c r="D10798" s="83" t="s">
        <v>501</v>
      </c>
      <c r="E10798" s="83" t="s">
        <v>1026</v>
      </c>
      <c r="F10798" s="83" t="s">
        <v>15078</v>
      </c>
      <c r="G10798" s="83" t="str">
        <f t="shared" si="168"/>
        <v>0135  สาขาพนมสารคาม  PANOMSARACAM</v>
      </c>
      <c r="H10798" s="83">
        <v>25510317</v>
      </c>
    </row>
    <row r="10799" spans="1:8" x14ac:dyDescent="0.25">
      <c r="A10799" s="83" t="s">
        <v>14919</v>
      </c>
      <c r="B10799" s="83" t="str">
        <f>_xlfn.XLOOKUP(A:A,[1]FI_NAME!$A:$A,[1]FI_NAME!$B:$B)</f>
        <v>บริษัท เมืองไทย แคปปิตอล จำกัด (มหาชน)</v>
      </c>
      <c r="C10799" s="83" t="e">
        <f>_xlfn.XLOOKUP(B:B,'Swift Code&amp;Bank Name'!B:B,'Swift Code&amp;Bank Name'!C:C)</f>
        <v>#N/A</v>
      </c>
      <c r="D10799" s="83" t="s">
        <v>504</v>
      </c>
      <c r="E10799" s="83" t="s">
        <v>15079</v>
      </c>
      <c r="F10799" s="83" t="s">
        <v>15080</v>
      </c>
      <c r="G10799" s="83" t="str">
        <f t="shared" si="168"/>
        <v>0136  สาขาโพธิสาร  PROTHISAN BRANCH</v>
      </c>
      <c r="H10799" s="83">
        <v>25510317</v>
      </c>
    </row>
    <row r="10800" spans="1:8" x14ac:dyDescent="0.25">
      <c r="A10800" s="83" t="s">
        <v>14919</v>
      </c>
      <c r="B10800" s="83" t="str">
        <f>_xlfn.XLOOKUP(A:A,[1]FI_NAME!$A:$A,[1]FI_NAME!$B:$B)</f>
        <v>บริษัท เมืองไทย แคปปิตอล จำกัด (มหาชน)</v>
      </c>
      <c r="C10800" s="83" t="e">
        <f>_xlfn.XLOOKUP(B:B,'Swift Code&amp;Bank Name'!B:B,'Swift Code&amp;Bank Name'!C:C)</f>
        <v>#N/A</v>
      </c>
      <c r="D10800" s="83" t="s">
        <v>507</v>
      </c>
      <c r="E10800" s="83" t="s">
        <v>8716</v>
      </c>
      <c r="F10800" s="83" t="s">
        <v>15081</v>
      </c>
      <c r="G10800" s="83" t="str">
        <f t="shared" si="168"/>
        <v>0137  สาขาท่าพล  TAPOL</v>
      </c>
      <c r="H10800" s="83">
        <v>25510317</v>
      </c>
    </row>
    <row r="10801" spans="1:8" x14ac:dyDescent="0.25">
      <c r="A10801" s="83" t="s">
        <v>14919</v>
      </c>
      <c r="B10801" s="83" t="str">
        <f>_xlfn.XLOOKUP(A:A,[1]FI_NAME!$A:$A,[1]FI_NAME!$B:$B)</f>
        <v>บริษัท เมืองไทย แคปปิตอล จำกัด (มหาชน)</v>
      </c>
      <c r="C10801" s="83" t="e">
        <f>_xlfn.XLOOKUP(B:B,'Swift Code&amp;Bank Name'!B:B,'Swift Code&amp;Bank Name'!C:C)</f>
        <v>#N/A</v>
      </c>
      <c r="D10801" s="83" t="s">
        <v>510</v>
      </c>
      <c r="E10801" s="83" t="s">
        <v>1338</v>
      </c>
      <c r="F10801" s="83" t="s">
        <v>15082</v>
      </c>
      <c r="G10801" s="83" t="str">
        <f t="shared" si="168"/>
        <v>0138  สาขาศรีสัชนาลัย  SRISATCHANALAI</v>
      </c>
      <c r="H10801" s="83">
        <v>25510317</v>
      </c>
    </row>
    <row r="10802" spans="1:8" x14ac:dyDescent="0.25">
      <c r="A10802" s="83" t="s">
        <v>14919</v>
      </c>
      <c r="B10802" s="83" t="str">
        <f>_xlfn.XLOOKUP(A:A,[1]FI_NAME!$A:$A,[1]FI_NAME!$B:$B)</f>
        <v>บริษัท เมืองไทย แคปปิตอล จำกัด (มหาชน)</v>
      </c>
      <c r="C10802" s="83" t="e">
        <f>_xlfn.XLOOKUP(B:B,'Swift Code&amp;Bank Name'!B:B,'Swift Code&amp;Bank Name'!C:C)</f>
        <v>#N/A</v>
      </c>
      <c r="D10802" s="83" t="s">
        <v>513</v>
      </c>
      <c r="E10802" s="83" t="s">
        <v>3763</v>
      </c>
      <c r="F10802" s="83" t="s">
        <v>15083</v>
      </c>
      <c r="G10802" s="83" t="str">
        <f t="shared" si="168"/>
        <v>0139  สาขาภาชี  PHACHEE</v>
      </c>
      <c r="H10802" s="83">
        <v>25510317</v>
      </c>
    </row>
    <row r="10803" spans="1:8" x14ac:dyDescent="0.25">
      <c r="A10803" s="83" t="s">
        <v>14919</v>
      </c>
      <c r="B10803" s="83" t="str">
        <f>_xlfn.XLOOKUP(A:A,[1]FI_NAME!$A:$A,[1]FI_NAME!$B:$B)</f>
        <v>บริษัท เมืองไทย แคปปิตอล จำกัด (มหาชน)</v>
      </c>
      <c r="C10803" s="83" t="e">
        <f>_xlfn.XLOOKUP(B:B,'Swift Code&amp;Bank Name'!B:B,'Swift Code&amp;Bank Name'!C:C)</f>
        <v>#N/A</v>
      </c>
      <c r="D10803" s="83" t="s">
        <v>516</v>
      </c>
      <c r="E10803" s="83" t="s">
        <v>6738</v>
      </c>
      <c r="F10803" s="83" t="s">
        <v>15084</v>
      </c>
      <c r="G10803" s="83" t="str">
        <f t="shared" si="168"/>
        <v>0140  สาขาลาดบัวหลวง  LASBOALOURNG</v>
      </c>
      <c r="H10803" s="83">
        <v>25510317</v>
      </c>
    </row>
    <row r="10804" spans="1:8" x14ac:dyDescent="0.25">
      <c r="A10804" s="83" t="s">
        <v>14919</v>
      </c>
      <c r="B10804" s="83" t="str">
        <f>_xlfn.XLOOKUP(A:A,[1]FI_NAME!$A:$A,[1]FI_NAME!$B:$B)</f>
        <v>บริษัท เมืองไทย แคปปิตอล จำกัด (มหาชน)</v>
      </c>
      <c r="C10804" s="83" t="e">
        <f>_xlfn.XLOOKUP(B:B,'Swift Code&amp;Bank Name'!B:B,'Swift Code&amp;Bank Name'!C:C)</f>
        <v>#N/A</v>
      </c>
      <c r="D10804" s="83" t="s">
        <v>519</v>
      </c>
      <c r="E10804" s="83" t="s">
        <v>2276</v>
      </c>
      <c r="F10804" s="83" t="s">
        <v>15085</v>
      </c>
      <c r="G10804" s="83" t="str">
        <f t="shared" si="168"/>
        <v>0141  สาขาบ้านนา  BANNA</v>
      </c>
      <c r="H10804" s="83">
        <v>25510317</v>
      </c>
    </row>
    <row r="10805" spans="1:8" x14ac:dyDescent="0.25">
      <c r="A10805" s="83" t="s">
        <v>14919</v>
      </c>
      <c r="B10805" s="83" t="str">
        <f>_xlfn.XLOOKUP(A:A,[1]FI_NAME!$A:$A,[1]FI_NAME!$B:$B)</f>
        <v>บริษัท เมืองไทย แคปปิตอล จำกัด (มหาชน)</v>
      </c>
      <c r="C10805" s="83" t="e">
        <f>_xlfn.XLOOKUP(B:B,'Swift Code&amp;Bank Name'!B:B,'Swift Code&amp;Bank Name'!C:C)</f>
        <v>#N/A</v>
      </c>
      <c r="D10805" s="83" t="s">
        <v>522</v>
      </c>
      <c r="E10805" s="83" t="s">
        <v>4243</v>
      </c>
      <c r="F10805" s="83" t="s">
        <v>15086</v>
      </c>
      <c r="G10805" s="83" t="str">
        <f t="shared" si="168"/>
        <v>0142  สาขาชุมแสง  CHUMSANG</v>
      </c>
      <c r="H10805" s="83">
        <v>25510317</v>
      </c>
    </row>
    <row r="10806" spans="1:8" x14ac:dyDescent="0.25">
      <c r="A10806" s="83" t="s">
        <v>14919</v>
      </c>
      <c r="B10806" s="83" t="str">
        <f>_xlfn.XLOOKUP(A:A,[1]FI_NAME!$A:$A,[1]FI_NAME!$B:$B)</f>
        <v>บริษัท เมืองไทย แคปปิตอล จำกัด (มหาชน)</v>
      </c>
      <c r="C10806" s="83" t="e">
        <f>_xlfn.XLOOKUP(B:B,'Swift Code&amp;Bank Name'!B:B,'Swift Code&amp;Bank Name'!C:C)</f>
        <v>#N/A</v>
      </c>
      <c r="D10806" s="83" t="s">
        <v>2551</v>
      </c>
      <c r="E10806" s="83" t="s">
        <v>2659</v>
      </c>
      <c r="F10806" s="83" t="s">
        <v>15087</v>
      </c>
      <c r="G10806" s="83" t="str">
        <f t="shared" si="168"/>
        <v>0143  สาขาสารภี  SARAPEE</v>
      </c>
      <c r="H10806" s="83">
        <v>25510317</v>
      </c>
    </row>
    <row r="10807" spans="1:8" x14ac:dyDescent="0.25">
      <c r="A10807" s="83" t="s">
        <v>14919</v>
      </c>
      <c r="B10807" s="83" t="str">
        <f>_xlfn.XLOOKUP(A:A,[1]FI_NAME!$A:$A,[1]FI_NAME!$B:$B)</f>
        <v>บริษัท เมืองไทย แคปปิตอล จำกัด (มหาชน)</v>
      </c>
      <c r="C10807" s="83" t="e">
        <f>_xlfn.XLOOKUP(B:B,'Swift Code&amp;Bank Name'!B:B,'Swift Code&amp;Bank Name'!C:C)</f>
        <v>#N/A</v>
      </c>
      <c r="D10807" s="83" t="s">
        <v>525</v>
      </c>
      <c r="E10807" s="83" t="s">
        <v>8781</v>
      </c>
      <c r="F10807" s="83" t="s">
        <v>15088</v>
      </c>
      <c r="G10807" s="83" t="str">
        <f t="shared" si="168"/>
        <v>0144  สาขาสระโบสถ์  SAABOAT</v>
      </c>
      <c r="H10807" s="83">
        <v>25510317</v>
      </c>
    </row>
    <row r="10808" spans="1:8" x14ac:dyDescent="0.25">
      <c r="A10808" s="83" t="s">
        <v>14919</v>
      </c>
      <c r="B10808" s="83" t="str">
        <f>_xlfn.XLOOKUP(A:A,[1]FI_NAME!$A:$A,[1]FI_NAME!$B:$B)</f>
        <v>บริษัท เมืองไทย แคปปิตอล จำกัด (มหาชน)</v>
      </c>
      <c r="C10808" s="83" t="e">
        <f>_xlfn.XLOOKUP(B:B,'Swift Code&amp;Bank Name'!B:B,'Swift Code&amp;Bank Name'!C:C)</f>
        <v>#N/A</v>
      </c>
      <c r="D10808" s="83" t="s">
        <v>528</v>
      </c>
      <c r="E10808" s="83" t="s">
        <v>4384</v>
      </c>
      <c r="F10808" s="83" t="s">
        <v>15089</v>
      </c>
      <c r="G10808" s="83" t="str">
        <f t="shared" si="168"/>
        <v>0145  สาขาบ่อพลอย  BOOPLOY</v>
      </c>
      <c r="H10808" s="83">
        <v>25510317</v>
      </c>
    </row>
    <row r="10809" spans="1:8" x14ac:dyDescent="0.25">
      <c r="A10809" s="83" t="s">
        <v>14919</v>
      </c>
      <c r="B10809" s="83" t="str">
        <f>_xlfn.XLOOKUP(A:A,[1]FI_NAME!$A:$A,[1]FI_NAME!$B:$B)</f>
        <v>บริษัท เมืองไทย แคปปิตอล จำกัด (มหาชน)</v>
      </c>
      <c r="C10809" s="83" t="e">
        <f>_xlfn.XLOOKUP(B:B,'Swift Code&amp;Bank Name'!B:B,'Swift Code&amp;Bank Name'!C:C)</f>
        <v>#N/A</v>
      </c>
      <c r="D10809" s="83" t="s">
        <v>531</v>
      </c>
      <c r="E10809" s="83" t="s">
        <v>847</v>
      </c>
      <c r="F10809" s="83" t="s">
        <v>15090</v>
      </c>
      <c r="G10809" s="83" t="str">
        <f t="shared" si="168"/>
        <v>0146  สาขาขอนแก่น  KHONKAAN</v>
      </c>
      <c r="H10809" s="83">
        <v>25510317</v>
      </c>
    </row>
    <row r="10810" spans="1:8" x14ac:dyDescent="0.25">
      <c r="A10810" s="83" t="s">
        <v>14919</v>
      </c>
      <c r="B10810" s="83" t="str">
        <f>_xlfn.XLOOKUP(A:A,[1]FI_NAME!$A:$A,[1]FI_NAME!$B:$B)</f>
        <v>บริษัท เมืองไทย แคปปิตอล จำกัด (มหาชน)</v>
      </c>
      <c r="C10810" s="83" t="e">
        <f>_xlfn.XLOOKUP(B:B,'Swift Code&amp;Bank Name'!B:B,'Swift Code&amp;Bank Name'!C:C)</f>
        <v>#N/A</v>
      </c>
      <c r="D10810" s="83" t="s">
        <v>534</v>
      </c>
      <c r="E10810" s="83" t="s">
        <v>1062</v>
      </c>
      <c r="F10810" s="83" t="s">
        <v>15091</v>
      </c>
      <c r="G10810" s="83" t="str">
        <f t="shared" si="168"/>
        <v>0147  สาขาเลย  LEAY</v>
      </c>
      <c r="H10810" s="83">
        <v>25510317</v>
      </c>
    </row>
    <row r="10811" spans="1:8" x14ac:dyDescent="0.25">
      <c r="A10811" s="83" t="s">
        <v>14919</v>
      </c>
      <c r="B10811" s="83" t="str">
        <f>_xlfn.XLOOKUP(A:A,[1]FI_NAME!$A:$A,[1]FI_NAME!$B:$B)</f>
        <v>บริษัท เมืองไทย แคปปิตอล จำกัด (มหาชน)</v>
      </c>
      <c r="C10811" s="83" t="e">
        <f>_xlfn.XLOOKUP(B:B,'Swift Code&amp;Bank Name'!B:B,'Swift Code&amp;Bank Name'!C:C)</f>
        <v>#N/A</v>
      </c>
      <c r="D10811" s="83" t="s">
        <v>537</v>
      </c>
      <c r="E10811" s="83" t="s">
        <v>1104</v>
      </c>
      <c r="F10811" s="83" t="s">
        <v>15092</v>
      </c>
      <c r="G10811" s="83" t="str">
        <f t="shared" si="168"/>
        <v>0148  สาขาชุมแพ  CHUMPEAR</v>
      </c>
      <c r="H10811" s="83">
        <v>25511101</v>
      </c>
    </row>
    <row r="10812" spans="1:8" x14ac:dyDescent="0.25">
      <c r="A10812" s="83" t="s">
        <v>14919</v>
      </c>
      <c r="B10812" s="83" t="str">
        <f>_xlfn.XLOOKUP(A:A,[1]FI_NAME!$A:$A,[1]FI_NAME!$B:$B)</f>
        <v>บริษัท เมืองไทย แคปปิตอล จำกัด (มหาชน)</v>
      </c>
      <c r="C10812" s="83" t="e">
        <f>_xlfn.XLOOKUP(B:B,'Swift Code&amp;Bank Name'!B:B,'Swift Code&amp;Bank Name'!C:C)</f>
        <v>#N/A</v>
      </c>
      <c r="D10812" s="83" t="s">
        <v>540</v>
      </c>
      <c r="E10812" s="83" t="s">
        <v>1218</v>
      </c>
      <c r="F10812" s="83" t="s">
        <v>15093</v>
      </c>
      <c r="G10812" s="83" t="str">
        <f t="shared" si="168"/>
        <v>0149  สาขาศรีประจันต์  SRIPRAJAN</v>
      </c>
      <c r="H10812" s="83">
        <v>25511101</v>
      </c>
    </row>
    <row r="10813" spans="1:8" x14ac:dyDescent="0.25">
      <c r="A10813" s="83" t="s">
        <v>14919</v>
      </c>
      <c r="B10813" s="83" t="str">
        <f>_xlfn.XLOOKUP(A:A,[1]FI_NAME!$A:$A,[1]FI_NAME!$B:$B)</f>
        <v>บริษัท เมืองไทย แคปปิตอล จำกัด (มหาชน)</v>
      </c>
      <c r="C10813" s="83" t="e">
        <f>_xlfn.XLOOKUP(B:B,'Swift Code&amp;Bank Name'!B:B,'Swift Code&amp;Bank Name'!C:C)</f>
        <v>#N/A</v>
      </c>
      <c r="D10813" s="83" t="s">
        <v>543</v>
      </c>
      <c r="E10813" s="83" t="s">
        <v>3442</v>
      </c>
      <c r="F10813" s="83" t="s">
        <v>15094</v>
      </c>
      <c r="G10813" s="83" t="str">
        <f t="shared" si="168"/>
        <v>0150  สาขาวังม่วง  WANGMUANG</v>
      </c>
      <c r="H10813" s="83">
        <v>25511101</v>
      </c>
    </row>
    <row r="10814" spans="1:8" x14ac:dyDescent="0.25">
      <c r="A10814" s="83" t="s">
        <v>14919</v>
      </c>
      <c r="B10814" s="83" t="str">
        <f>_xlfn.XLOOKUP(A:A,[1]FI_NAME!$A:$A,[1]FI_NAME!$B:$B)</f>
        <v>บริษัท เมืองไทย แคปปิตอล จำกัด (มหาชน)</v>
      </c>
      <c r="C10814" s="83" t="e">
        <f>_xlfn.XLOOKUP(B:B,'Swift Code&amp;Bank Name'!B:B,'Swift Code&amp;Bank Name'!C:C)</f>
        <v>#N/A</v>
      </c>
      <c r="D10814" s="83" t="s">
        <v>546</v>
      </c>
      <c r="E10814" s="83" t="s">
        <v>1068</v>
      </c>
      <c r="F10814" s="83" t="s">
        <v>15095</v>
      </c>
      <c r="G10814" s="83" t="str">
        <f t="shared" si="168"/>
        <v>0151  สาขาลำพูน  LUMPOON</v>
      </c>
      <c r="H10814" s="83">
        <v>25511101</v>
      </c>
    </row>
    <row r="10815" spans="1:8" x14ac:dyDescent="0.25">
      <c r="A10815" s="83" t="s">
        <v>14919</v>
      </c>
      <c r="B10815" s="83" t="str">
        <f>_xlfn.XLOOKUP(A:A,[1]FI_NAME!$A:$A,[1]FI_NAME!$B:$B)</f>
        <v>บริษัท เมืองไทย แคปปิตอล จำกัด (มหาชน)</v>
      </c>
      <c r="C10815" s="83" t="e">
        <f>_xlfn.XLOOKUP(B:B,'Swift Code&amp;Bank Name'!B:B,'Swift Code&amp;Bank Name'!C:C)</f>
        <v>#N/A</v>
      </c>
      <c r="D10815" s="83" t="s">
        <v>549</v>
      </c>
      <c r="E10815" s="83" t="s">
        <v>1239</v>
      </c>
      <c r="F10815" s="83" t="s">
        <v>15096</v>
      </c>
      <c r="G10815" s="83" t="str">
        <f t="shared" si="168"/>
        <v>0152  สาขาศรีเทพ  SRITEP</v>
      </c>
      <c r="H10815" s="83">
        <v>25511101</v>
      </c>
    </row>
    <row r="10816" spans="1:8" x14ac:dyDescent="0.25">
      <c r="A10816" s="83" t="s">
        <v>14919</v>
      </c>
      <c r="B10816" s="83" t="str">
        <f>_xlfn.XLOOKUP(A:A,[1]FI_NAME!$A:$A,[1]FI_NAME!$B:$B)</f>
        <v>บริษัท เมืองไทย แคปปิตอล จำกัด (มหาชน)</v>
      </c>
      <c r="C10816" s="83" t="e">
        <f>_xlfn.XLOOKUP(B:B,'Swift Code&amp;Bank Name'!B:B,'Swift Code&amp;Bank Name'!C:C)</f>
        <v>#N/A</v>
      </c>
      <c r="D10816" s="83" t="s">
        <v>552</v>
      </c>
      <c r="E10816" s="83" t="s">
        <v>7500</v>
      </c>
      <c r="F10816" s="83" t="s">
        <v>15097</v>
      </c>
      <c r="G10816" s="83" t="str">
        <f t="shared" si="168"/>
        <v>0153  สาขาพบพระ  POBPRA</v>
      </c>
      <c r="H10816" s="83">
        <v>25511101</v>
      </c>
    </row>
    <row r="10817" spans="1:8" x14ac:dyDescent="0.25">
      <c r="A10817" s="83" t="s">
        <v>14919</v>
      </c>
      <c r="B10817" s="83" t="str">
        <f>_xlfn.XLOOKUP(A:A,[1]FI_NAME!$A:$A,[1]FI_NAME!$B:$B)</f>
        <v>บริษัท เมืองไทย แคปปิตอล จำกัด (มหาชน)</v>
      </c>
      <c r="C10817" s="83" t="e">
        <f>_xlfn.XLOOKUP(B:B,'Swift Code&amp;Bank Name'!B:B,'Swift Code&amp;Bank Name'!C:C)</f>
        <v>#N/A</v>
      </c>
      <c r="D10817" s="83" t="s">
        <v>555</v>
      </c>
      <c r="E10817" s="83" t="s">
        <v>3794</v>
      </c>
      <c r="F10817" s="83" t="s">
        <v>15098</v>
      </c>
      <c r="G10817" s="83" t="str">
        <f t="shared" si="168"/>
        <v>0154  สาขาเสาไห้  SAOHI</v>
      </c>
      <c r="H10817" s="83">
        <v>25511101</v>
      </c>
    </row>
    <row r="10818" spans="1:8" x14ac:dyDescent="0.25">
      <c r="A10818" s="83" t="s">
        <v>14919</v>
      </c>
      <c r="B10818" s="83" t="str">
        <f>_xlfn.XLOOKUP(A:A,[1]FI_NAME!$A:$A,[1]FI_NAME!$B:$B)</f>
        <v>บริษัท เมืองไทย แคปปิตอล จำกัด (มหาชน)</v>
      </c>
      <c r="C10818" s="83" t="e">
        <f>_xlfn.XLOOKUP(B:B,'Swift Code&amp;Bank Name'!B:B,'Swift Code&amp;Bank Name'!C:C)</f>
        <v>#N/A</v>
      </c>
      <c r="D10818" s="83" t="s">
        <v>558</v>
      </c>
      <c r="E10818" s="83" t="s">
        <v>1626</v>
      </c>
      <c r="F10818" s="83" t="s">
        <v>15099</v>
      </c>
      <c r="G10818" s="83" t="str">
        <f t="shared" si="168"/>
        <v>0155  สาขาด่านขุนทด  DAANKUNTOD</v>
      </c>
      <c r="H10818" s="83">
        <v>25511101</v>
      </c>
    </row>
    <row r="10819" spans="1:8" x14ac:dyDescent="0.25">
      <c r="A10819" s="83" t="s">
        <v>14919</v>
      </c>
      <c r="B10819" s="83" t="str">
        <f>_xlfn.XLOOKUP(A:A,[1]FI_NAME!$A:$A,[1]FI_NAME!$B:$B)</f>
        <v>บริษัท เมืองไทย แคปปิตอล จำกัด (มหาชน)</v>
      </c>
      <c r="C10819" s="83" t="e">
        <f>_xlfn.XLOOKUP(B:B,'Swift Code&amp;Bank Name'!B:B,'Swift Code&amp;Bank Name'!C:C)</f>
        <v>#N/A</v>
      </c>
      <c r="D10819" s="83" t="s">
        <v>561</v>
      </c>
      <c r="E10819" s="83" t="s">
        <v>1293</v>
      </c>
      <c r="F10819" s="83" t="s">
        <v>15100</v>
      </c>
      <c r="G10819" s="83" t="str">
        <f t="shared" si="168"/>
        <v>0156  สาขาวังสะพุง  WANGSAPUNG</v>
      </c>
      <c r="H10819" s="83">
        <v>25511101</v>
      </c>
    </row>
    <row r="10820" spans="1:8" x14ac:dyDescent="0.25">
      <c r="A10820" s="83" t="s">
        <v>14919</v>
      </c>
      <c r="B10820" s="83" t="str">
        <f>_xlfn.XLOOKUP(A:A,[1]FI_NAME!$A:$A,[1]FI_NAME!$B:$B)</f>
        <v>บริษัท เมืองไทย แคปปิตอล จำกัด (มหาชน)</v>
      </c>
      <c r="C10820" s="83" t="e">
        <f>_xlfn.XLOOKUP(B:B,'Swift Code&amp;Bank Name'!B:B,'Swift Code&amp;Bank Name'!C:C)</f>
        <v>#N/A</v>
      </c>
      <c r="D10820" s="83" t="s">
        <v>2557</v>
      </c>
      <c r="E10820" s="83" t="s">
        <v>4281</v>
      </c>
      <c r="F10820" s="83" t="s">
        <v>15101</v>
      </c>
      <c r="G10820" s="83" t="str">
        <f t="shared" ref="G10820:G10883" si="169">CONCATENATE(D10820,"  ",E10820,"  ",F10820)</f>
        <v>0157  สาขานครไทย  NACONTHAI</v>
      </c>
      <c r="H10820" s="83">
        <v>25511101</v>
      </c>
    </row>
    <row r="10821" spans="1:8" x14ac:dyDescent="0.25">
      <c r="A10821" s="83" t="s">
        <v>14919</v>
      </c>
      <c r="B10821" s="83" t="str">
        <f>_xlfn.XLOOKUP(A:A,[1]FI_NAME!$A:$A,[1]FI_NAME!$B:$B)</f>
        <v>บริษัท เมืองไทย แคปปิตอล จำกัด (มหาชน)</v>
      </c>
      <c r="C10821" s="83" t="e">
        <f>_xlfn.XLOOKUP(B:B,'Swift Code&amp;Bank Name'!B:B,'Swift Code&amp;Bank Name'!C:C)</f>
        <v>#N/A</v>
      </c>
      <c r="D10821" s="83" t="s">
        <v>564</v>
      </c>
      <c r="E10821" s="83" t="s">
        <v>11598</v>
      </c>
      <c r="F10821" s="83" t="s">
        <v>15102</v>
      </c>
      <c r="G10821" s="83" t="str">
        <f t="shared" si="169"/>
        <v>0158  สันทราย  SANSAI</v>
      </c>
      <c r="H10821" s="83">
        <v>25511101</v>
      </c>
    </row>
    <row r="10822" spans="1:8" x14ac:dyDescent="0.25">
      <c r="A10822" s="83" t="s">
        <v>14919</v>
      </c>
      <c r="B10822" s="83" t="str">
        <f>_xlfn.XLOOKUP(A:A,[1]FI_NAME!$A:$A,[1]FI_NAME!$B:$B)</f>
        <v>บริษัท เมืองไทย แคปปิตอล จำกัด (มหาชน)</v>
      </c>
      <c r="C10822" s="83" t="e">
        <f>_xlfn.XLOOKUP(B:B,'Swift Code&amp;Bank Name'!B:B,'Swift Code&amp;Bank Name'!C:C)</f>
        <v>#N/A</v>
      </c>
      <c r="D10822" s="83" t="s">
        <v>567</v>
      </c>
      <c r="E10822" s="83" t="s">
        <v>4090</v>
      </c>
      <c r="F10822" s="83" t="s">
        <v>15103</v>
      </c>
      <c r="G10822" s="83" t="str">
        <f t="shared" si="169"/>
        <v>0159  สาขาด่านซ้าย  DANSAI</v>
      </c>
      <c r="H10822" s="83">
        <v>25511101</v>
      </c>
    </row>
    <row r="10823" spans="1:8" x14ac:dyDescent="0.25">
      <c r="A10823" s="83" t="s">
        <v>14919</v>
      </c>
      <c r="B10823" s="83" t="str">
        <f>_xlfn.XLOOKUP(A:A,[1]FI_NAME!$A:$A,[1]FI_NAME!$B:$B)</f>
        <v>บริษัท เมืองไทย แคปปิตอล จำกัด (มหาชน)</v>
      </c>
      <c r="C10823" s="83" t="e">
        <f>_xlfn.XLOOKUP(B:B,'Swift Code&amp;Bank Name'!B:B,'Swift Code&amp;Bank Name'!C:C)</f>
        <v>#N/A</v>
      </c>
      <c r="D10823" s="83" t="s">
        <v>570</v>
      </c>
      <c r="E10823" s="83" t="s">
        <v>927</v>
      </c>
      <c r="F10823" s="83" t="s">
        <v>15104</v>
      </c>
      <c r="G10823" s="83" t="str">
        <f t="shared" si="169"/>
        <v>0160  สาขาบ้านแพ้ว  BANPEAW</v>
      </c>
      <c r="H10823" s="83">
        <v>25511101</v>
      </c>
    </row>
    <row r="10824" spans="1:8" x14ac:dyDescent="0.25">
      <c r="A10824" s="83" t="s">
        <v>14919</v>
      </c>
      <c r="B10824" s="83" t="str">
        <f>_xlfn.XLOOKUP(A:A,[1]FI_NAME!$A:$A,[1]FI_NAME!$B:$B)</f>
        <v>บริษัท เมืองไทย แคปปิตอล จำกัด (มหาชน)</v>
      </c>
      <c r="C10824" s="83" t="e">
        <f>_xlfn.XLOOKUP(B:B,'Swift Code&amp;Bank Name'!B:B,'Swift Code&amp;Bank Name'!C:C)</f>
        <v>#N/A</v>
      </c>
      <c r="D10824" s="83" t="s">
        <v>573</v>
      </c>
      <c r="E10824" s="83" t="s">
        <v>1167</v>
      </c>
      <c r="F10824" s="83" t="s">
        <v>15105</v>
      </c>
      <c r="G10824" s="83" t="str">
        <f t="shared" si="169"/>
        <v>0161  สาขาบ้านไผ่  BANPAI</v>
      </c>
      <c r="H10824" s="83">
        <v>25511101</v>
      </c>
    </row>
    <row r="10825" spans="1:8" x14ac:dyDescent="0.25">
      <c r="A10825" s="83" t="s">
        <v>14919</v>
      </c>
      <c r="B10825" s="83" t="str">
        <f>_xlfn.XLOOKUP(A:A,[1]FI_NAME!$A:$A,[1]FI_NAME!$B:$B)</f>
        <v>บริษัท เมืองไทย แคปปิตอล จำกัด (มหาชน)</v>
      </c>
      <c r="C10825" s="83" t="e">
        <f>_xlfn.XLOOKUP(B:B,'Swift Code&amp;Bank Name'!B:B,'Swift Code&amp;Bank Name'!C:C)</f>
        <v>#N/A</v>
      </c>
      <c r="D10825" s="83" t="s">
        <v>576</v>
      </c>
      <c r="E10825" s="83" t="s">
        <v>5834</v>
      </c>
      <c r="F10825" s="83" t="s">
        <v>15106</v>
      </c>
      <c r="G10825" s="83" t="str">
        <f t="shared" si="169"/>
        <v>0162  สาขาสามโคก  SAMKOK</v>
      </c>
      <c r="H10825" s="83">
        <v>25511101</v>
      </c>
    </row>
    <row r="10826" spans="1:8" x14ac:dyDescent="0.25">
      <c r="A10826" s="83" t="s">
        <v>14919</v>
      </c>
      <c r="B10826" s="83" t="str">
        <f>_xlfn.XLOOKUP(A:A,[1]FI_NAME!$A:$A,[1]FI_NAME!$B:$B)</f>
        <v>บริษัท เมืองไทย แคปปิตอล จำกัด (มหาชน)</v>
      </c>
      <c r="C10826" s="83" t="e">
        <f>_xlfn.XLOOKUP(B:B,'Swift Code&amp;Bank Name'!B:B,'Swift Code&amp;Bank Name'!C:C)</f>
        <v>#N/A</v>
      </c>
      <c r="D10826" s="83" t="s">
        <v>579</v>
      </c>
      <c r="E10826" s="83" t="s">
        <v>4826</v>
      </c>
      <c r="F10826" s="83" t="s">
        <v>15107</v>
      </c>
      <c r="G10826" s="83" t="str">
        <f t="shared" si="169"/>
        <v>0163  สาขาน้ำพอง  NUMPONG</v>
      </c>
      <c r="H10826" s="83">
        <v>25511101</v>
      </c>
    </row>
    <row r="10827" spans="1:8" x14ac:dyDescent="0.25">
      <c r="A10827" s="83" t="s">
        <v>14919</v>
      </c>
      <c r="B10827" s="83" t="str">
        <f>_xlfn.XLOOKUP(A:A,[1]FI_NAME!$A:$A,[1]FI_NAME!$B:$B)</f>
        <v>บริษัท เมืองไทย แคปปิตอล จำกัด (มหาชน)</v>
      </c>
      <c r="C10827" s="83" t="e">
        <f>_xlfn.XLOOKUP(B:B,'Swift Code&amp;Bank Name'!B:B,'Swift Code&amp;Bank Name'!C:C)</f>
        <v>#N/A</v>
      </c>
      <c r="D10827" s="83" t="s">
        <v>582</v>
      </c>
      <c r="E10827" s="83" t="s">
        <v>3488</v>
      </c>
      <c r="F10827" s="83" t="s">
        <v>15108</v>
      </c>
      <c r="G10827" s="83" t="str">
        <f t="shared" si="169"/>
        <v>0164  สาขาเทพสถิต  THEPSATID</v>
      </c>
      <c r="H10827" s="83">
        <v>25511101</v>
      </c>
    </row>
    <row r="10828" spans="1:8" x14ac:dyDescent="0.25">
      <c r="A10828" s="83" t="s">
        <v>14919</v>
      </c>
      <c r="B10828" s="83" t="str">
        <f>_xlfn.XLOOKUP(A:A,[1]FI_NAME!$A:$A,[1]FI_NAME!$B:$B)</f>
        <v>บริษัท เมืองไทย แคปปิตอล จำกัด (มหาชน)</v>
      </c>
      <c r="C10828" s="83" t="e">
        <f>_xlfn.XLOOKUP(B:B,'Swift Code&amp;Bank Name'!B:B,'Swift Code&amp;Bank Name'!C:C)</f>
        <v>#N/A</v>
      </c>
      <c r="D10828" s="83" t="s">
        <v>585</v>
      </c>
      <c r="E10828" s="83" t="s">
        <v>921</v>
      </c>
      <c r="F10828" s="83" t="s">
        <v>15109</v>
      </c>
      <c r="G10828" s="83" t="str">
        <f t="shared" si="169"/>
        <v>0165  สาขานครราชสีมา  NACONRATCHASRIMA</v>
      </c>
      <c r="H10828" s="83">
        <v>25511101</v>
      </c>
    </row>
    <row r="10829" spans="1:8" x14ac:dyDescent="0.25">
      <c r="A10829" s="83" t="s">
        <v>14919</v>
      </c>
      <c r="B10829" s="83" t="str">
        <f>_xlfn.XLOOKUP(A:A,[1]FI_NAME!$A:$A,[1]FI_NAME!$B:$B)</f>
        <v>บริษัท เมืองไทย แคปปิตอล จำกัด (มหาชน)</v>
      </c>
      <c r="C10829" s="83" t="e">
        <f>_xlfn.XLOOKUP(B:B,'Swift Code&amp;Bank Name'!B:B,'Swift Code&amp;Bank Name'!C:C)</f>
        <v>#N/A</v>
      </c>
      <c r="D10829" s="83" t="s">
        <v>588</v>
      </c>
      <c r="E10829" s="83" t="s">
        <v>4796</v>
      </c>
      <c r="F10829" s="83" t="s">
        <v>15110</v>
      </c>
      <c r="G10829" s="83" t="str">
        <f t="shared" si="169"/>
        <v>0166  สาขาบางแสน  BANSSAN</v>
      </c>
      <c r="H10829" s="83">
        <v>25511101</v>
      </c>
    </row>
    <row r="10830" spans="1:8" x14ac:dyDescent="0.25">
      <c r="A10830" s="83" t="s">
        <v>14919</v>
      </c>
      <c r="B10830" s="83" t="str">
        <f>_xlfn.XLOOKUP(A:A,[1]FI_NAME!$A:$A,[1]FI_NAME!$B:$B)</f>
        <v>บริษัท เมืองไทย แคปปิตอล จำกัด (มหาชน)</v>
      </c>
      <c r="C10830" s="83" t="e">
        <f>_xlfn.XLOOKUP(B:B,'Swift Code&amp;Bank Name'!B:B,'Swift Code&amp;Bank Name'!C:C)</f>
        <v>#N/A</v>
      </c>
      <c r="D10830" s="83" t="s">
        <v>591</v>
      </c>
      <c r="E10830" s="83" t="s">
        <v>2859</v>
      </c>
      <c r="F10830" s="83" t="s">
        <v>15111</v>
      </c>
      <c r="G10830" s="83" t="str">
        <f t="shared" si="169"/>
        <v>0167  สาขาลาดหลุมแก้ว  LADLUMKEAW</v>
      </c>
      <c r="H10830" s="83">
        <v>25511101</v>
      </c>
    </row>
    <row r="10831" spans="1:8" x14ac:dyDescent="0.25">
      <c r="A10831" s="83" t="s">
        <v>14919</v>
      </c>
      <c r="B10831" s="83" t="str">
        <f>_xlfn.XLOOKUP(A:A,[1]FI_NAME!$A:$A,[1]FI_NAME!$B:$B)</f>
        <v>บริษัท เมืองไทย แคปปิตอล จำกัด (มหาชน)</v>
      </c>
      <c r="C10831" s="83" t="e">
        <f>_xlfn.XLOOKUP(B:B,'Swift Code&amp;Bank Name'!B:B,'Swift Code&amp;Bank Name'!C:C)</f>
        <v>#N/A</v>
      </c>
      <c r="D10831" s="83" t="s">
        <v>594</v>
      </c>
      <c r="E10831" s="83" t="s">
        <v>8998</v>
      </c>
      <c r="F10831" s="83" t="s">
        <v>15112</v>
      </c>
      <c r="G10831" s="83" t="str">
        <f t="shared" si="169"/>
        <v>0168  สาขาช่องแค  CHONGKEA</v>
      </c>
      <c r="H10831" s="83">
        <v>25520501</v>
      </c>
    </row>
    <row r="10832" spans="1:8" x14ac:dyDescent="0.25">
      <c r="A10832" s="83" t="s">
        <v>14919</v>
      </c>
      <c r="B10832" s="83" t="str">
        <f>_xlfn.XLOOKUP(A:A,[1]FI_NAME!$A:$A,[1]FI_NAME!$B:$B)</f>
        <v>บริษัท เมืองไทย แคปปิตอล จำกัด (มหาชน)</v>
      </c>
      <c r="C10832" s="83" t="e">
        <f>_xlfn.XLOOKUP(B:B,'Swift Code&amp;Bank Name'!B:B,'Swift Code&amp;Bank Name'!C:C)</f>
        <v>#N/A</v>
      </c>
      <c r="D10832" s="83" t="s">
        <v>597</v>
      </c>
      <c r="E10832" s="83" t="s">
        <v>1260</v>
      </c>
      <c r="F10832" s="83" t="s">
        <v>15113</v>
      </c>
      <c r="G10832" s="83" t="str">
        <f t="shared" si="169"/>
        <v>0169  สาขาหนองบัวลำภู  NONGBOULAMPU</v>
      </c>
      <c r="H10832" s="83">
        <v>25520501</v>
      </c>
    </row>
    <row r="10833" spans="1:8" x14ac:dyDescent="0.25">
      <c r="A10833" s="83" t="s">
        <v>14919</v>
      </c>
      <c r="B10833" s="83" t="str">
        <f>_xlfn.XLOOKUP(A:A,[1]FI_NAME!$A:$A,[1]FI_NAME!$B:$B)</f>
        <v>บริษัท เมืองไทย แคปปิตอล จำกัด (มหาชน)</v>
      </c>
      <c r="C10833" s="83" t="e">
        <f>_xlfn.XLOOKUP(B:B,'Swift Code&amp;Bank Name'!B:B,'Swift Code&amp;Bank Name'!C:C)</f>
        <v>#N/A</v>
      </c>
      <c r="D10833" s="83" t="s">
        <v>600</v>
      </c>
      <c r="E10833" s="83" t="s">
        <v>918</v>
      </c>
      <c r="F10833" s="83" t="s">
        <v>15114</v>
      </c>
      <c r="G10833" s="83" t="str">
        <f t="shared" si="169"/>
        <v>0170  สาขาอุดรธานี  UDONTANEE</v>
      </c>
      <c r="H10833" s="83">
        <v>25520501</v>
      </c>
    </row>
    <row r="10834" spans="1:8" x14ac:dyDescent="0.25">
      <c r="A10834" s="83" t="s">
        <v>14919</v>
      </c>
      <c r="B10834" s="83" t="str">
        <f>_xlfn.XLOOKUP(A:A,[1]FI_NAME!$A:$A,[1]FI_NAME!$B:$B)</f>
        <v>บริษัท เมืองไทย แคปปิตอล จำกัด (มหาชน)</v>
      </c>
      <c r="C10834" s="83" t="e">
        <f>_xlfn.XLOOKUP(B:B,'Swift Code&amp;Bank Name'!B:B,'Swift Code&amp;Bank Name'!C:C)</f>
        <v>#N/A</v>
      </c>
      <c r="D10834" s="83" t="s">
        <v>603</v>
      </c>
      <c r="E10834" s="83" t="s">
        <v>15115</v>
      </c>
      <c r="F10834" s="83" t="s">
        <v>15116</v>
      </c>
      <c r="G10834" s="83" t="str">
        <f t="shared" si="169"/>
        <v>0171  สาขาทุ่งสนุ่น  TUNGSANUNN</v>
      </c>
      <c r="H10834" s="83">
        <v>25520501</v>
      </c>
    </row>
    <row r="10835" spans="1:8" x14ac:dyDescent="0.25">
      <c r="A10835" s="83" t="s">
        <v>14919</v>
      </c>
      <c r="B10835" s="83" t="str">
        <f>_xlfn.XLOOKUP(A:A,[1]FI_NAME!$A:$A,[1]FI_NAME!$B:$B)</f>
        <v>บริษัท เมืองไทย แคปปิตอล จำกัด (มหาชน)</v>
      </c>
      <c r="C10835" s="83" t="e">
        <f>_xlfn.XLOOKUP(B:B,'Swift Code&amp;Bank Name'!B:B,'Swift Code&amp;Bank Name'!C:C)</f>
        <v>#N/A</v>
      </c>
      <c r="D10835" s="83" t="s">
        <v>606</v>
      </c>
      <c r="E10835" s="83" t="s">
        <v>6596</v>
      </c>
      <c r="F10835" s="83" t="s">
        <v>15117</v>
      </c>
      <c r="G10835" s="83" t="str">
        <f t="shared" si="169"/>
        <v>0172  สาขาอมตะนคร  AMMATANAKORN</v>
      </c>
      <c r="H10835" s="83">
        <v>25520501</v>
      </c>
    </row>
    <row r="10836" spans="1:8" x14ac:dyDescent="0.25">
      <c r="A10836" s="83" t="s">
        <v>14919</v>
      </c>
      <c r="B10836" s="83" t="str">
        <f>_xlfn.XLOOKUP(A:A,[1]FI_NAME!$A:$A,[1]FI_NAME!$B:$B)</f>
        <v>บริษัท เมืองไทย แคปปิตอล จำกัด (มหาชน)</v>
      </c>
      <c r="C10836" s="83" t="e">
        <f>_xlfn.XLOOKUP(B:B,'Swift Code&amp;Bank Name'!B:B,'Swift Code&amp;Bank Name'!C:C)</f>
        <v>#N/A</v>
      </c>
      <c r="D10836" s="83" t="s">
        <v>609</v>
      </c>
      <c r="E10836" s="83" t="s">
        <v>3776</v>
      </c>
      <c r="F10836" s="83" t="s">
        <v>15118</v>
      </c>
      <c r="G10836" s="83" t="str">
        <f t="shared" si="169"/>
        <v>0173  สาขาป่าโมก  PAMONK</v>
      </c>
      <c r="H10836" s="83">
        <v>25520501</v>
      </c>
    </row>
    <row r="10837" spans="1:8" x14ac:dyDescent="0.25">
      <c r="A10837" s="83" t="s">
        <v>14919</v>
      </c>
      <c r="B10837" s="83" t="str">
        <f>_xlfn.XLOOKUP(A:A,[1]FI_NAME!$A:$A,[1]FI_NAME!$B:$B)</f>
        <v>บริษัท เมืองไทย แคปปิตอล จำกัด (มหาชน)</v>
      </c>
      <c r="C10837" s="83" t="e">
        <f>_xlfn.XLOOKUP(B:B,'Swift Code&amp;Bank Name'!B:B,'Swift Code&amp;Bank Name'!C:C)</f>
        <v>#N/A</v>
      </c>
      <c r="D10837" s="83" t="s">
        <v>612</v>
      </c>
      <c r="E10837" s="83" t="s">
        <v>4969</v>
      </c>
      <c r="F10837" s="83" t="s">
        <v>15119</v>
      </c>
      <c r="G10837" s="83" t="str">
        <f t="shared" si="169"/>
        <v>0174  สาขาแม่ระมาด  MAERAMAD</v>
      </c>
      <c r="H10837" s="83">
        <v>25520501</v>
      </c>
    </row>
    <row r="10838" spans="1:8" x14ac:dyDescent="0.25">
      <c r="A10838" s="83" t="s">
        <v>14919</v>
      </c>
      <c r="B10838" s="83" t="str">
        <f>_xlfn.XLOOKUP(A:A,[1]FI_NAME!$A:$A,[1]FI_NAME!$B:$B)</f>
        <v>บริษัท เมืองไทย แคปปิตอล จำกัด (มหาชน)</v>
      </c>
      <c r="C10838" s="83" t="e">
        <f>_xlfn.XLOOKUP(B:B,'Swift Code&amp;Bank Name'!B:B,'Swift Code&amp;Bank Name'!C:C)</f>
        <v>#N/A</v>
      </c>
      <c r="D10838" s="83" t="s">
        <v>615</v>
      </c>
      <c r="E10838" s="83" t="s">
        <v>625</v>
      </c>
      <c r="F10838" s="83" t="s">
        <v>15120</v>
      </c>
      <c r="G10838" s="83" t="str">
        <f t="shared" si="169"/>
        <v>0175  สาขาปทุมธานี  PATUMTANEE</v>
      </c>
      <c r="H10838" s="83">
        <v>25520501</v>
      </c>
    </row>
    <row r="10839" spans="1:8" x14ac:dyDescent="0.25">
      <c r="A10839" s="83" t="s">
        <v>14919</v>
      </c>
      <c r="B10839" s="83" t="str">
        <f>_xlfn.XLOOKUP(A:A,[1]FI_NAME!$A:$A,[1]FI_NAME!$B:$B)</f>
        <v>บริษัท เมืองไทย แคปปิตอล จำกัด (มหาชน)</v>
      </c>
      <c r="C10839" s="83" t="e">
        <f>_xlfn.XLOOKUP(B:B,'Swift Code&amp;Bank Name'!B:B,'Swift Code&amp;Bank Name'!C:C)</f>
        <v>#N/A</v>
      </c>
      <c r="D10839" s="83" t="s">
        <v>618</v>
      </c>
      <c r="E10839" s="83" t="s">
        <v>1500</v>
      </c>
      <c r="F10839" s="83" t="s">
        <v>15121</v>
      </c>
      <c r="G10839" s="83" t="str">
        <f t="shared" si="169"/>
        <v>0176  สาขาบางเลน  BANGLEN</v>
      </c>
      <c r="H10839" s="83">
        <v>25520601</v>
      </c>
    </row>
    <row r="10840" spans="1:8" x14ac:dyDescent="0.25">
      <c r="A10840" s="83" t="s">
        <v>14919</v>
      </c>
      <c r="B10840" s="83" t="str">
        <f>_xlfn.XLOOKUP(A:A,[1]FI_NAME!$A:$A,[1]FI_NAME!$B:$B)</f>
        <v>บริษัท เมืองไทย แคปปิตอล จำกัด (มหาชน)</v>
      </c>
      <c r="C10840" s="83" t="e">
        <f>_xlfn.XLOOKUP(B:B,'Swift Code&amp;Bank Name'!B:B,'Swift Code&amp;Bank Name'!C:C)</f>
        <v>#N/A</v>
      </c>
      <c r="D10840" s="83" t="s">
        <v>624</v>
      </c>
      <c r="E10840" s="83" t="s">
        <v>15122</v>
      </c>
      <c r="F10840" s="83" t="s">
        <v>15123</v>
      </c>
      <c r="G10840" s="83" t="str">
        <f t="shared" si="169"/>
        <v>0178  สาขาคำปิง  CHOMPING</v>
      </c>
      <c r="H10840" s="83">
        <v>25520701</v>
      </c>
    </row>
    <row r="10841" spans="1:8" x14ac:dyDescent="0.25">
      <c r="A10841" s="83" t="s">
        <v>14919</v>
      </c>
      <c r="B10841" s="83" t="str">
        <f>_xlfn.XLOOKUP(A:A,[1]FI_NAME!$A:$A,[1]FI_NAME!$B:$B)</f>
        <v>บริษัท เมืองไทย แคปปิตอล จำกัด (มหาชน)</v>
      </c>
      <c r="C10841" s="83" t="e">
        <f>_xlfn.XLOOKUP(B:B,'Swift Code&amp;Bank Name'!B:B,'Swift Code&amp;Bank Name'!C:C)</f>
        <v>#N/A</v>
      </c>
      <c r="D10841" s="83" t="s">
        <v>627</v>
      </c>
      <c r="E10841" s="83" t="s">
        <v>3494</v>
      </c>
      <c r="F10841" s="83" t="s">
        <v>15124</v>
      </c>
      <c r="G10841" s="83" t="str">
        <f t="shared" si="169"/>
        <v>0179  สาขามวกเหล็ก  MUCKLEK</v>
      </c>
      <c r="H10841" s="83">
        <v>25520701</v>
      </c>
    </row>
    <row r="10842" spans="1:8" x14ac:dyDescent="0.25">
      <c r="A10842" s="83" t="s">
        <v>14919</v>
      </c>
      <c r="B10842" s="83" t="str">
        <f>_xlfn.XLOOKUP(A:A,[1]FI_NAME!$A:$A,[1]FI_NAME!$B:$B)</f>
        <v>บริษัท เมืองไทย แคปปิตอล จำกัด (มหาชน)</v>
      </c>
      <c r="C10842" s="83" t="e">
        <f>_xlfn.XLOOKUP(B:B,'Swift Code&amp;Bank Name'!B:B,'Swift Code&amp;Bank Name'!C:C)</f>
        <v>#N/A</v>
      </c>
      <c r="D10842" s="83" t="s">
        <v>630</v>
      </c>
      <c r="E10842" s="83" t="s">
        <v>7657</v>
      </c>
      <c r="F10842" s="83" t="s">
        <v>15125</v>
      </c>
      <c r="G10842" s="83" t="str">
        <f t="shared" si="169"/>
        <v>0180  สาขาวัดโบสถ์  WATBOD</v>
      </c>
      <c r="H10842" s="83">
        <v>25490601</v>
      </c>
    </row>
    <row r="10843" spans="1:8" x14ac:dyDescent="0.25">
      <c r="A10843" s="83" t="s">
        <v>14919</v>
      </c>
      <c r="B10843" s="83" t="str">
        <f>_xlfn.XLOOKUP(A:A,[1]FI_NAME!$A:$A,[1]FI_NAME!$B:$B)</f>
        <v>บริษัท เมืองไทย แคปปิตอล จำกัด (มหาชน)</v>
      </c>
      <c r="C10843" s="83" t="e">
        <f>_xlfn.XLOOKUP(B:B,'Swift Code&amp;Bank Name'!B:B,'Swift Code&amp;Bank Name'!C:C)</f>
        <v>#N/A</v>
      </c>
      <c r="D10843" s="83" t="s">
        <v>633</v>
      </c>
      <c r="E10843" s="83" t="s">
        <v>7234</v>
      </c>
      <c r="F10843" s="83" t="s">
        <v>15126</v>
      </c>
      <c r="G10843" s="83" t="str">
        <f t="shared" si="169"/>
        <v>0181  สาขาบางกระทุ่ม  BANGKATUM</v>
      </c>
      <c r="H10843" s="83">
        <v>25500419</v>
      </c>
    </row>
    <row r="10844" spans="1:8" x14ac:dyDescent="0.25">
      <c r="A10844" s="83" t="s">
        <v>14919</v>
      </c>
      <c r="B10844" s="83" t="str">
        <f>_xlfn.XLOOKUP(A:A,[1]FI_NAME!$A:$A,[1]FI_NAME!$B:$B)</f>
        <v>บริษัท เมืองไทย แคปปิตอล จำกัด (มหาชน)</v>
      </c>
      <c r="C10844" s="83" t="e">
        <f>_xlfn.XLOOKUP(B:B,'Swift Code&amp;Bank Name'!B:B,'Swift Code&amp;Bank Name'!C:C)</f>
        <v>#N/A</v>
      </c>
      <c r="D10844" s="83" t="s">
        <v>636</v>
      </c>
      <c r="E10844" s="83" t="s">
        <v>4289</v>
      </c>
      <c r="F10844" s="83" t="s">
        <v>15127</v>
      </c>
      <c r="G10844" s="83" t="str">
        <f t="shared" si="169"/>
        <v>0182  สาขาลานกระบือ  LANKABER</v>
      </c>
      <c r="H10844" s="83">
        <v>25500903</v>
      </c>
    </row>
    <row r="10845" spans="1:8" x14ac:dyDescent="0.25">
      <c r="A10845" s="83" t="s">
        <v>14919</v>
      </c>
      <c r="B10845" s="83" t="str">
        <f>_xlfn.XLOOKUP(A:A,[1]FI_NAME!$A:$A,[1]FI_NAME!$B:$B)</f>
        <v>บริษัท เมืองไทย แคปปิตอล จำกัด (มหาชน)</v>
      </c>
      <c r="C10845" s="83" t="e">
        <f>_xlfn.XLOOKUP(B:B,'Swift Code&amp;Bank Name'!B:B,'Swift Code&amp;Bank Name'!C:C)</f>
        <v>#N/A</v>
      </c>
      <c r="D10845" s="83" t="s">
        <v>639</v>
      </c>
      <c r="E10845" s="83" t="s">
        <v>15128</v>
      </c>
      <c r="F10845" s="83" t="s">
        <v>15129</v>
      </c>
      <c r="G10845" s="83" t="str">
        <f t="shared" si="169"/>
        <v>0183  สาขาม.นเรศวร  MONARASUAN</v>
      </c>
      <c r="H10845" s="83">
        <v>25510525</v>
      </c>
    </row>
    <row r="10846" spans="1:8" x14ac:dyDescent="0.25">
      <c r="A10846" s="83" t="s">
        <v>14919</v>
      </c>
      <c r="B10846" s="83" t="str">
        <f>_xlfn.XLOOKUP(A:A,[1]FI_NAME!$A:$A,[1]FI_NAME!$B:$B)</f>
        <v>บริษัท เมืองไทย แคปปิตอล จำกัด (มหาชน)</v>
      </c>
      <c r="C10846" s="83" t="e">
        <f>_xlfn.XLOOKUP(B:B,'Swift Code&amp;Bank Name'!B:B,'Swift Code&amp;Bank Name'!C:C)</f>
        <v>#N/A</v>
      </c>
      <c r="D10846" s="83" t="s">
        <v>642</v>
      </c>
      <c r="E10846" s="83" t="s">
        <v>14659</v>
      </c>
      <c r="F10846" s="83" t="s">
        <v>15130</v>
      </c>
      <c r="G10846" s="83" t="str">
        <f t="shared" si="169"/>
        <v>0184  สาขาบ้านกร่าง  BANGKAR</v>
      </c>
      <c r="H10846" s="83">
        <v>25510426</v>
      </c>
    </row>
    <row r="10847" spans="1:8" x14ac:dyDescent="0.25">
      <c r="A10847" s="83" t="s">
        <v>14919</v>
      </c>
      <c r="B10847" s="83" t="str">
        <f>_xlfn.XLOOKUP(A:A,[1]FI_NAME!$A:$A,[1]FI_NAME!$B:$B)</f>
        <v>บริษัท เมืองไทย แคปปิตอล จำกัด (มหาชน)</v>
      </c>
      <c r="C10847" s="83" t="e">
        <f>_xlfn.XLOOKUP(B:B,'Swift Code&amp;Bank Name'!B:B,'Swift Code&amp;Bank Name'!C:C)</f>
        <v>#N/A</v>
      </c>
      <c r="D10847" s="83" t="s">
        <v>645</v>
      </c>
      <c r="E10847" s="83" t="s">
        <v>7751</v>
      </c>
      <c r="F10847" s="83" t="s">
        <v>15131</v>
      </c>
      <c r="G10847" s="83" t="str">
        <f t="shared" si="169"/>
        <v>0185  สาขาทรัพย์ไพรวัลย์  CHAPRIWAN</v>
      </c>
      <c r="H10847" s="83">
        <v>25510701</v>
      </c>
    </row>
    <row r="10848" spans="1:8" x14ac:dyDescent="0.25">
      <c r="A10848" s="83" t="s">
        <v>14919</v>
      </c>
      <c r="B10848" s="83" t="str">
        <f>_xlfn.XLOOKUP(A:A,[1]FI_NAME!$A:$A,[1]FI_NAME!$B:$B)</f>
        <v>บริษัท เมืองไทย แคปปิตอล จำกัด (มหาชน)</v>
      </c>
      <c r="C10848" s="83" t="e">
        <f>_xlfn.XLOOKUP(B:B,'Swift Code&amp;Bank Name'!B:B,'Swift Code&amp;Bank Name'!C:C)</f>
        <v>#N/A</v>
      </c>
      <c r="D10848" s="83" t="s">
        <v>648</v>
      </c>
      <c r="E10848" s="83" t="s">
        <v>15132</v>
      </c>
      <c r="F10848" s="83" t="s">
        <v>15133</v>
      </c>
      <c r="G10848" s="83" t="str">
        <f t="shared" si="169"/>
        <v>0186  เนินมะปราง  NERNMAPANG</v>
      </c>
      <c r="H10848" s="83">
        <v>25500301</v>
      </c>
    </row>
    <row r="10849" spans="1:8" x14ac:dyDescent="0.25">
      <c r="A10849" s="83" t="s">
        <v>14919</v>
      </c>
      <c r="B10849" s="83" t="str">
        <f>_xlfn.XLOOKUP(A:A,[1]FI_NAME!$A:$A,[1]FI_NAME!$B:$B)</f>
        <v>บริษัท เมืองไทย แคปปิตอล จำกัด (มหาชน)</v>
      </c>
      <c r="C10849" s="83" t="e">
        <f>_xlfn.XLOOKUP(B:B,'Swift Code&amp;Bank Name'!B:B,'Swift Code&amp;Bank Name'!C:C)</f>
        <v>#N/A</v>
      </c>
      <c r="D10849" s="83" t="s">
        <v>651</v>
      </c>
      <c r="E10849" s="83" t="s">
        <v>8610</v>
      </c>
      <c r="F10849" s="83" t="s">
        <v>15134</v>
      </c>
      <c r="G10849" s="83" t="str">
        <f t="shared" si="169"/>
        <v>0187  สาขาวังทรายพูน  WANGCHAIPOON</v>
      </c>
      <c r="H10849" s="83">
        <v>25500801</v>
      </c>
    </row>
    <row r="10850" spans="1:8" x14ac:dyDescent="0.25">
      <c r="A10850" s="83" t="s">
        <v>14919</v>
      </c>
      <c r="B10850" s="83" t="str">
        <f>_xlfn.XLOOKUP(A:A,[1]FI_NAME!$A:$A,[1]FI_NAME!$B:$B)</f>
        <v>บริษัท เมืองไทย แคปปิตอล จำกัด (มหาชน)</v>
      </c>
      <c r="C10850" s="83" t="e">
        <f>_xlfn.XLOOKUP(B:B,'Swift Code&amp;Bank Name'!B:B,'Swift Code&amp;Bank Name'!C:C)</f>
        <v>#N/A</v>
      </c>
      <c r="D10850" s="83" t="s">
        <v>2580</v>
      </c>
      <c r="E10850" s="83" t="s">
        <v>8595</v>
      </c>
      <c r="F10850" s="83" t="s">
        <v>15135</v>
      </c>
      <c r="G10850" s="83" t="str">
        <f t="shared" si="169"/>
        <v>0188  สาขาไทรงาม  CHAINGGAM</v>
      </c>
      <c r="H10850" s="83">
        <v>25500903</v>
      </c>
    </row>
    <row r="10851" spans="1:8" x14ac:dyDescent="0.25">
      <c r="A10851" s="83" t="s">
        <v>14919</v>
      </c>
      <c r="B10851" s="83" t="str">
        <f>_xlfn.XLOOKUP(A:A,[1]FI_NAME!$A:$A,[1]FI_NAME!$B:$B)</f>
        <v>บริษัท เมืองไทย แคปปิตอล จำกัด (มหาชน)</v>
      </c>
      <c r="C10851" s="83" t="e">
        <f>_xlfn.XLOOKUP(B:B,'Swift Code&amp;Bank Name'!B:B,'Swift Code&amp;Bank Name'!C:C)</f>
        <v>#N/A</v>
      </c>
      <c r="D10851" s="83" t="s">
        <v>654</v>
      </c>
      <c r="E10851" s="83" t="s">
        <v>15136</v>
      </c>
      <c r="F10851" s="83" t="s">
        <v>15137</v>
      </c>
      <c r="G10851" s="83" t="str">
        <f t="shared" si="169"/>
        <v>0189  สาขาโพธิ์ไทรงาม  PROCHAINGAM</v>
      </c>
      <c r="H10851" s="83">
        <v>25510204</v>
      </c>
    </row>
    <row r="10852" spans="1:8" x14ac:dyDescent="0.25">
      <c r="A10852" s="83" t="s">
        <v>14919</v>
      </c>
      <c r="B10852" s="83" t="str">
        <f>_xlfn.XLOOKUP(A:A,[1]FI_NAME!$A:$A,[1]FI_NAME!$B:$B)</f>
        <v>บริษัท เมืองไทย แคปปิตอล จำกัด (มหาชน)</v>
      </c>
      <c r="C10852" s="83" t="e">
        <f>_xlfn.XLOOKUP(B:B,'Swift Code&amp;Bank Name'!B:B,'Swift Code&amp;Bank Name'!C:C)</f>
        <v>#N/A</v>
      </c>
      <c r="D10852" s="83" t="s">
        <v>657</v>
      </c>
      <c r="E10852" s="83" t="s">
        <v>15138</v>
      </c>
      <c r="F10852" s="83" t="s">
        <v>15139</v>
      </c>
      <c r="G10852" s="83" t="str">
        <f t="shared" si="169"/>
        <v>0190  สาขาสำนักขุนเณร  SAMNAKKUNANE</v>
      </c>
      <c r="H10852" s="83">
        <v>25510102</v>
      </c>
    </row>
    <row r="10853" spans="1:8" x14ac:dyDescent="0.25">
      <c r="A10853" s="83" t="s">
        <v>14919</v>
      </c>
      <c r="B10853" s="83" t="str">
        <f>_xlfn.XLOOKUP(A:A,[1]FI_NAME!$A:$A,[1]FI_NAME!$B:$B)</f>
        <v>บริษัท เมืองไทย แคปปิตอล จำกัด (มหาชน)</v>
      </c>
      <c r="C10853" s="83" t="e">
        <f>_xlfn.XLOOKUP(B:B,'Swift Code&amp;Bank Name'!B:B,'Swift Code&amp;Bank Name'!C:C)</f>
        <v>#N/A</v>
      </c>
      <c r="D10853" s="83" t="s">
        <v>660</v>
      </c>
      <c r="E10853" s="83" t="s">
        <v>15140</v>
      </c>
      <c r="F10853" s="83" t="s">
        <v>15141</v>
      </c>
      <c r="G10853" s="83" t="str">
        <f t="shared" si="169"/>
        <v>0191  สาขากำแพงดิน  KAMPANGDIN</v>
      </c>
      <c r="H10853" s="83">
        <v>25510102</v>
      </c>
    </row>
    <row r="10854" spans="1:8" x14ac:dyDescent="0.25">
      <c r="A10854" s="83" t="s">
        <v>14919</v>
      </c>
      <c r="B10854" s="83" t="str">
        <f>_xlfn.XLOOKUP(A:A,[1]FI_NAME!$A:$A,[1]FI_NAME!$B:$B)</f>
        <v>บริษัท เมืองไทย แคปปิตอล จำกัด (มหาชน)</v>
      </c>
      <c r="C10854" s="83" t="e">
        <f>_xlfn.XLOOKUP(B:B,'Swift Code&amp;Bank Name'!B:B,'Swift Code&amp;Bank Name'!C:C)</f>
        <v>#N/A</v>
      </c>
      <c r="D10854" s="83" t="s">
        <v>663</v>
      </c>
      <c r="E10854" s="83" t="s">
        <v>9382</v>
      </c>
      <c r="F10854" s="83" t="s">
        <v>15142</v>
      </c>
      <c r="G10854" s="83" t="str">
        <f t="shared" si="169"/>
        <v>0192  สาขาไผ่ท่าโพ  PHITRAPAO</v>
      </c>
      <c r="H10854" s="83">
        <v>25510204</v>
      </c>
    </row>
    <row r="10855" spans="1:8" x14ac:dyDescent="0.25">
      <c r="A10855" s="83" t="s">
        <v>14919</v>
      </c>
      <c r="B10855" s="83" t="str">
        <f>_xlfn.XLOOKUP(A:A,[1]FI_NAME!$A:$A,[1]FI_NAME!$B:$B)</f>
        <v>บริษัท เมืองไทย แคปปิตอล จำกัด (มหาชน)</v>
      </c>
      <c r="C10855" s="83" t="e">
        <f>_xlfn.XLOOKUP(B:B,'Swift Code&amp;Bank Name'!B:B,'Swift Code&amp;Bank Name'!C:C)</f>
        <v>#N/A</v>
      </c>
      <c r="D10855" s="83" t="s">
        <v>666</v>
      </c>
      <c r="E10855" s="83" t="s">
        <v>15143</v>
      </c>
      <c r="F10855" s="83" t="s">
        <v>15144</v>
      </c>
      <c r="G10855" s="83" t="str">
        <f t="shared" si="169"/>
        <v>0193  สาขาวังกรด  WANGKOD</v>
      </c>
      <c r="H10855" s="83">
        <v>25510701</v>
      </c>
    </row>
    <row r="10856" spans="1:8" x14ac:dyDescent="0.25">
      <c r="A10856" s="83" t="s">
        <v>14919</v>
      </c>
      <c r="B10856" s="83" t="str">
        <f>_xlfn.XLOOKUP(A:A,[1]FI_NAME!$A:$A,[1]FI_NAME!$B:$B)</f>
        <v>บริษัท เมืองไทย แคปปิตอล จำกัด (มหาชน)</v>
      </c>
      <c r="C10856" s="83" t="e">
        <f>_xlfn.XLOOKUP(B:B,'Swift Code&amp;Bank Name'!B:B,'Swift Code&amp;Bank Name'!C:C)</f>
        <v>#N/A</v>
      </c>
      <c r="D10856" s="83" t="s">
        <v>669</v>
      </c>
      <c r="E10856" s="83" t="s">
        <v>15145</v>
      </c>
      <c r="F10856" s="83" t="s">
        <v>15146</v>
      </c>
      <c r="G10856" s="83" t="str">
        <f t="shared" si="169"/>
        <v>0194  สาขาเขาทราย  KAOCHAI</v>
      </c>
      <c r="H10856" s="83">
        <v>25520105</v>
      </c>
    </row>
    <row r="10857" spans="1:8" x14ac:dyDescent="0.25">
      <c r="A10857" s="83" t="s">
        <v>14919</v>
      </c>
      <c r="B10857" s="83" t="str">
        <f>_xlfn.XLOOKUP(A:A,[1]FI_NAME!$A:$A,[1]FI_NAME!$B:$B)</f>
        <v>บริษัท เมืองไทย แคปปิตอล จำกัด (มหาชน)</v>
      </c>
      <c r="C10857" s="83" t="e">
        <f>_xlfn.XLOOKUP(B:B,'Swift Code&amp;Bank Name'!B:B,'Swift Code&amp;Bank Name'!C:C)</f>
        <v>#N/A</v>
      </c>
      <c r="D10857" s="83" t="s">
        <v>672</v>
      </c>
      <c r="E10857" s="83" t="s">
        <v>15147</v>
      </c>
      <c r="F10857" s="83" t="s">
        <v>15148</v>
      </c>
      <c r="G10857" s="83" t="str">
        <f t="shared" si="169"/>
        <v>0195  สาขาหนองโสน  NONGSANO</v>
      </c>
      <c r="H10857" s="83">
        <v>25520105</v>
      </c>
    </row>
    <row r="10858" spans="1:8" x14ac:dyDescent="0.25">
      <c r="A10858" s="83" t="s">
        <v>14919</v>
      </c>
      <c r="B10858" s="83" t="str">
        <f>_xlfn.XLOOKUP(A:A,[1]FI_NAME!$A:$A,[1]FI_NAME!$B:$B)</f>
        <v>บริษัท เมืองไทย แคปปิตอล จำกัด (มหาชน)</v>
      </c>
      <c r="C10858" s="83" t="e">
        <f>_xlfn.XLOOKUP(B:B,'Swift Code&amp;Bank Name'!B:B,'Swift Code&amp;Bank Name'!C:C)</f>
        <v>#N/A</v>
      </c>
      <c r="D10858" s="83" t="s">
        <v>675</v>
      </c>
      <c r="E10858" s="83" t="s">
        <v>15149</v>
      </c>
      <c r="F10858" s="83" t="s">
        <v>15150</v>
      </c>
      <c r="G10858" s="83" t="str">
        <f t="shared" si="169"/>
        <v>0196  สาขาเชิงสะพานรัฐราษฎร์รังสรรค์  CHENGSAPANRATRADRANGSAN</v>
      </c>
      <c r="H10858" s="83">
        <v>25520105</v>
      </c>
    </row>
    <row r="10859" spans="1:8" x14ac:dyDescent="0.25">
      <c r="A10859" s="83" t="s">
        <v>14919</v>
      </c>
      <c r="B10859" s="83" t="str">
        <f>_xlfn.XLOOKUP(A:A,[1]FI_NAME!$A:$A,[1]FI_NAME!$B:$B)</f>
        <v>บริษัท เมืองไทย แคปปิตอล จำกัด (มหาชน)</v>
      </c>
      <c r="C10859" s="83" t="e">
        <f>_xlfn.XLOOKUP(B:B,'Swift Code&amp;Bank Name'!B:B,'Swift Code&amp;Bank Name'!C:C)</f>
        <v>#N/A</v>
      </c>
      <c r="D10859" s="83" t="s">
        <v>678</v>
      </c>
      <c r="E10859" s="83" t="s">
        <v>7231</v>
      </c>
      <c r="F10859" s="83" t="s">
        <v>15151</v>
      </c>
      <c r="G10859" s="83" t="str">
        <f t="shared" si="169"/>
        <v>0197  สาขาทุ่งเสลี่ยม  TUNGSALEAM</v>
      </c>
      <c r="H10859" s="83">
        <v>25500903</v>
      </c>
    </row>
    <row r="10860" spans="1:8" x14ac:dyDescent="0.25">
      <c r="A10860" s="83" t="s">
        <v>14919</v>
      </c>
      <c r="B10860" s="83" t="str">
        <f>_xlfn.XLOOKUP(A:A,[1]FI_NAME!$A:$A,[1]FI_NAME!$B:$B)</f>
        <v>บริษัท เมืองไทย แคปปิตอล จำกัด (มหาชน)</v>
      </c>
      <c r="C10860" s="83" t="e">
        <f>_xlfn.XLOOKUP(B:B,'Swift Code&amp;Bank Name'!B:B,'Swift Code&amp;Bank Name'!C:C)</f>
        <v>#N/A</v>
      </c>
      <c r="D10860" s="83" t="s">
        <v>681</v>
      </c>
      <c r="E10860" s="83" t="s">
        <v>7655</v>
      </c>
      <c r="F10860" s="83" t="s">
        <v>15152</v>
      </c>
      <c r="G10860" s="83" t="str">
        <f t="shared" si="169"/>
        <v>0198  สาขาคีรีมาศ  KIRIMAST</v>
      </c>
      <c r="H10860" s="83">
        <v>25500903</v>
      </c>
    </row>
    <row r="10861" spans="1:8" x14ac:dyDescent="0.25">
      <c r="A10861" s="83" t="s">
        <v>14919</v>
      </c>
      <c r="B10861" s="83" t="str">
        <f>_xlfn.XLOOKUP(A:A,[1]FI_NAME!$A:$A,[1]FI_NAME!$B:$B)</f>
        <v>บริษัท เมืองไทย แคปปิตอล จำกัด (มหาชน)</v>
      </c>
      <c r="C10861" s="83" t="e">
        <f>_xlfn.XLOOKUP(B:B,'Swift Code&amp;Bank Name'!B:B,'Swift Code&amp;Bank Name'!C:C)</f>
        <v>#N/A</v>
      </c>
      <c r="D10861" s="83" t="s">
        <v>684</v>
      </c>
      <c r="E10861" s="83" t="s">
        <v>15153</v>
      </c>
      <c r="F10861" s="83" t="s">
        <v>15154</v>
      </c>
      <c r="G10861" s="83" t="str">
        <f t="shared" si="169"/>
        <v>0199  สาขาเมืองเก่า  MUANGKAO</v>
      </c>
      <c r="H10861" s="83">
        <v>25510121</v>
      </c>
    </row>
    <row r="10862" spans="1:8" x14ac:dyDescent="0.25">
      <c r="A10862" s="83" t="s">
        <v>14919</v>
      </c>
      <c r="B10862" s="83" t="str">
        <f>_xlfn.XLOOKUP(A:A,[1]FI_NAME!$A:$A,[1]FI_NAME!$B:$B)</f>
        <v>บริษัท เมืองไทย แคปปิตอล จำกัด (มหาชน)</v>
      </c>
      <c r="C10862" s="83" t="e">
        <f>_xlfn.XLOOKUP(B:B,'Swift Code&amp;Bank Name'!B:B,'Swift Code&amp;Bank Name'!C:C)</f>
        <v>#N/A</v>
      </c>
      <c r="D10862" s="83" t="s">
        <v>687</v>
      </c>
      <c r="E10862" s="83" t="s">
        <v>15155</v>
      </c>
      <c r="F10862" s="83" t="s">
        <v>15156</v>
      </c>
      <c r="G10862" s="83" t="str">
        <f t="shared" si="169"/>
        <v>0200  สาขาบ้านสวน  BANSUAN</v>
      </c>
      <c r="H10862" s="83">
        <v>25510303</v>
      </c>
    </row>
    <row r="10863" spans="1:8" x14ac:dyDescent="0.25">
      <c r="A10863" s="83" t="s">
        <v>14919</v>
      </c>
      <c r="B10863" s="83" t="str">
        <f>_xlfn.XLOOKUP(A:A,[1]FI_NAME!$A:$A,[1]FI_NAME!$B:$B)</f>
        <v>บริษัท เมืองไทย แคปปิตอล จำกัด (มหาชน)</v>
      </c>
      <c r="C10863" s="83" t="e">
        <f>_xlfn.XLOOKUP(B:B,'Swift Code&amp;Bank Name'!B:B,'Swift Code&amp;Bank Name'!C:C)</f>
        <v>#N/A</v>
      </c>
      <c r="D10863" s="83" t="s">
        <v>2590</v>
      </c>
      <c r="E10863" s="83" t="s">
        <v>14455</v>
      </c>
      <c r="F10863" s="83" t="s">
        <v>15157</v>
      </c>
      <c r="G10863" s="83" t="str">
        <f t="shared" si="169"/>
        <v>0201  สาขาคลองตาล  KONGTAN</v>
      </c>
      <c r="H10863" s="83">
        <v>25510404</v>
      </c>
    </row>
    <row r="10864" spans="1:8" x14ac:dyDescent="0.25">
      <c r="A10864" s="83" t="s">
        <v>14919</v>
      </c>
      <c r="B10864" s="83" t="str">
        <f>_xlfn.XLOOKUP(A:A,[1]FI_NAME!$A:$A,[1]FI_NAME!$B:$B)</f>
        <v>บริษัท เมืองไทย แคปปิตอล จำกัด (มหาชน)</v>
      </c>
      <c r="C10864" s="83" t="e">
        <f>_xlfn.XLOOKUP(B:B,'Swift Code&amp;Bank Name'!B:B,'Swift Code&amp;Bank Name'!C:C)</f>
        <v>#N/A</v>
      </c>
      <c r="D10864" s="83" t="s">
        <v>690</v>
      </c>
      <c r="E10864" s="83" t="s">
        <v>14488</v>
      </c>
      <c r="F10864" s="83" t="s">
        <v>15158</v>
      </c>
      <c r="G10864" s="83" t="str">
        <f t="shared" si="169"/>
        <v>0202  สาขาคลองโพธิ์  KONGPRO</v>
      </c>
      <c r="H10864" s="83">
        <v>25510602</v>
      </c>
    </row>
    <row r="10865" spans="1:8" x14ac:dyDescent="0.25">
      <c r="A10865" s="83" t="s">
        <v>14919</v>
      </c>
      <c r="B10865" s="83" t="str">
        <f>_xlfn.XLOOKUP(A:A,[1]FI_NAME!$A:$A,[1]FI_NAME!$B:$B)</f>
        <v>บริษัท เมืองไทย แคปปิตอล จำกัด (มหาชน)</v>
      </c>
      <c r="C10865" s="83" t="e">
        <f>_xlfn.XLOOKUP(B:B,'Swift Code&amp;Bank Name'!B:B,'Swift Code&amp;Bank Name'!C:C)</f>
        <v>#N/A</v>
      </c>
      <c r="D10865" s="83" t="s">
        <v>693</v>
      </c>
      <c r="E10865" s="83" t="s">
        <v>15159</v>
      </c>
      <c r="F10865" s="83" t="s">
        <v>14470</v>
      </c>
      <c r="G10865" s="83" t="str">
        <f t="shared" si="169"/>
        <v>0203  สาขาสารจิตร  SARAJIT</v>
      </c>
      <c r="H10865" s="83">
        <v>25510602</v>
      </c>
    </row>
    <row r="10866" spans="1:8" x14ac:dyDescent="0.25">
      <c r="A10866" s="83" t="s">
        <v>14919</v>
      </c>
      <c r="B10866" s="83" t="str">
        <f>_xlfn.XLOOKUP(A:A,[1]FI_NAME!$A:$A,[1]FI_NAME!$B:$B)</f>
        <v>บริษัท เมืองไทย แคปปิตอล จำกัด (มหาชน)</v>
      </c>
      <c r="C10866" s="83" t="e">
        <f>_xlfn.XLOOKUP(B:B,'Swift Code&amp;Bank Name'!B:B,'Swift Code&amp;Bank Name'!C:C)</f>
        <v>#N/A</v>
      </c>
      <c r="D10866" s="83" t="s">
        <v>696</v>
      </c>
      <c r="E10866" s="83" t="s">
        <v>5902</v>
      </c>
      <c r="F10866" s="83" t="s">
        <v>15160</v>
      </c>
      <c r="G10866" s="83" t="str">
        <f t="shared" si="169"/>
        <v>0204  สาขานาเฉลียง  NACHALENG</v>
      </c>
      <c r="H10866" s="83">
        <v>25500219</v>
      </c>
    </row>
    <row r="10867" spans="1:8" x14ac:dyDescent="0.25">
      <c r="A10867" s="83" t="s">
        <v>14919</v>
      </c>
      <c r="B10867" s="83" t="str">
        <f>_xlfn.XLOOKUP(A:A,[1]FI_NAME!$A:$A,[1]FI_NAME!$B:$B)</f>
        <v>บริษัท เมืองไทย แคปปิตอล จำกัด (มหาชน)</v>
      </c>
      <c r="C10867" s="83" t="e">
        <f>_xlfn.XLOOKUP(B:B,'Swift Code&amp;Bank Name'!B:B,'Swift Code&amp;Bank Name'!C:C)</f>
        <v>#N/A</v>
      </c>
      <c r="D10867" s="83" t="s">
        <v>699</v>
      </c>
      <c r="E10867" s="83" t="s">
        <v>2600</v>
      </c>
      <c r="F10867" s="83" t="s">
        <v>15161</v>
      </c>
      <c r="G10867" s="83" t="str">
        <f t="shared" si="169"/>
        <v>0205  สาขาดงขุย  DONGKUI</v>
      </c>
      <c r="H10867" s="83">
        <v>25500402</v>
      </c>
    </row>
    <row r="10868" spans="1:8" x14ac:dyDescent="0.25">
      <c r="A10868" s="83" t="s">
        <v>14919</v>
      </c>
      <c r="B10868" s="83" t="str">
        <f>_xlfn.XLOOKUP(A:A,[1]FI_NAME!$A:$A,[1]FI_NAME!$B:$B)</f>
        <v>บริษัท เมืองไทย แคปปิตอล จำกัด (มหาชน)</v>
      </c>
      <c r="C10868" s="83" t="e">
        <f>_xlfn.XLOOKUP(B:B,'Swift Code&amp;Bank Name'!B:B,'Swift Code&amp;Bank Name'!C:C)</f>
        <v>#N/A</v>
      </c>
      <c r="D10868" s="83" t="s">
        <v>702</v>
      </c>
      <c r="E10868" s="83" t="s">
        <v>7242</v>
      </c>
      <c r="F10868" s="83" t="s">
        <v>15162</v>
      </c>
      <c r="G10868" s="83" t="str">
        <f t="shared" si="169"/>
        <v>0206  สาขาหล่มเก่า  LOMKOA</v>
      </c>
      <c r="H10868" s="83">
        <v>25501015</v>
      </c>
    </row>
    <row r="10869" spans="1:8" x14ac:dyDescent="0.25">
      <c r="A10869" s="83" t="s">
        <v>14919</v>
      </c>
      <c r="B10869" s="83" t="str">
        <f>_xlfn.XLOOKUP(A:A,[1]FI_NAME!$A:$A,[1]FI_NAME!$B:$B)</f>
        <v>บริษัท เมืองไทย แคปปิตอล จำกัด (มหาชน)</v>
      </c>
      <c r="C10869" s="83" t="e">
        <f>_xlfn.XLOOKUP(B:B,'Swift Code&amp;Bank Name'!B:B,'Swift Code&amp;Bank Name'!C:C)</f>
        <v>#N/A</v>
      </c>
      <c r="D10869" s="83" t="s">
        <v>705</v>
      </c>
      <c r="E10869" s="83" t="s">
        <v>7966</v>
      </c>
      <c r="F10869" s="83" t="s">
        <v>15163</v>
      </c>
      <c r="G10869" s="83" t="str">
        <f t="shared" si="169"/>
        <v>0207  สาขาวังโป่ง  WANGPONG</v>
      </c>
      <c r="H10869" s="83">
        <v>25510401</v>
      </c>
    </row>
    <row r="10870" spans="1:8" x14ac:dyDescent="0.25">
      <c r="A10870" s="83" t="s">
        <v>14919</v>
      </c>
      <c r="B10870" s="83" t="str">
        <f>_xlfn.XLOOKUP(A:A,[1]FI_NAME!$A:$A,[1]FI_NAME!$B:$B)</f>
        <v>บริษัท เมืองไทย แคปปิตอล จำกัด (มหาชน)</v>
      </c>
      <c r="C10870" s="83" t="e">
        <f>_xlfn.XLOOKUP(B:B,'Swift Code&amp;Bank Name'!B:B,'Swift Code&amp;Bank Name'!C:C)</f>
        <v>#N/A</v>
      </c>
      <c r="D10870" s="83" t="s">
        <v>708</v>
      </c>
      <c r="E10870" s="83" t="s">
        <v>4279</v>
      </c>
      <c r="F10870" s="83" t="s">
        <v>15164</v>
      </c>
      <c r="G10870" s="83" t="str">
        <f t="shared" si="169"/>
        <v>0208  สาขาวิเชียรบุรี  WICHERNBURI</v>
      </c>
      <c r="H10870" s="83">
        <v>25510401</v>
      </c>
    </row>
    <row r="10871" spans="1:8" x14ac:dyDescent="0.25">
      <c r="A10871" s="83" t="s">
        <v>14919</v>
      </c>
      <c r="B10871" s="83" t="str">
        <f>_xlfn.XLOOKUP(A:A,[1]FI_NAME!$A:$A,[1]FI_NAME!$B:$B)</f>
        <v>บริษัท เมืองไทย แคปปิตอล จำกัด (มหาชน)</v>
      </c>
      <c r="C10871" s="83" t="e">
        <f>_xlfn.XLOOKUP(B:B,'Swift Code&amp;Bank Name'!B:B,'Swift Code&amp;Bank Name'!C:C)</f>
        <v>#N/A</v>
      </c>
      <c r="D10871" s="83" t="s">
        <v>711</v>
      </c>
      <c r="E10871" s="83" t="s">
        <v>9284</v>
      </c>
      <c r="F10871" s="83" t="s">
        <v>15165</v>
      </c>
      <c r="G10871" s="83" t="str">
        <f t="shared" si="169"/>
        <v>0209  สาขาบ้านกลาง  BANKHANG</v>
      </c>
      <c r="H10871" s="83">
        <v>25510602</v>
      </c>
    </row>
    <row r="10872" spans="1:8" x14ac:dyDescent="0.25">
      <c r="A10872" s="83" t="s">
        <v>14919</v>
      </c>
      <c r="B10872" s="83" t="str">
        <f>_xlfn.XLOOKUP(A:A,[1]FI_NAME!$A:$A,[1]FI_NAME!$B:$B)</f>
        <v>บริษัท เมืองไทย แคปปิตอล จำกัด (มหาชน)</v>
      </c>
      <c r="C10872" s="83" t="e">
        <f>_xlfn.XLOOKUP(B:B,'Swift Code&amp;Bank Name'!B:B,'Swift Code&amp;Bank Name'!C:C)</f>
        <v>#N/A</v>
      </c>
      <c r="D10872" s="83" t="s">
        <v>714</v>
      </c>
      <c r="E10872" s="83" t="s">
        <v>9393</v>
      </c>
      <c r="F10872" s="83" t="s">
        <v>15166</v>
      </c>
      <c r="G10872" s="83" t="str">
        <f t="shared" si="169"/>
        <v>0210  สาขาบ้านติ้ว  BANTUE</v>
      </c>
      <c r="H10872" s="83">
        <v>25510602</v>
      </c>
    </row>
    <row r="10873" spans="1:8" x14ac:dyDescent="0.25">
      <c r="A10873" s="83" t="s">
        <v>14919</v>
      </c>
      <c r="B10873" s="83" t="str">
        <f>_xlfn.XLOOKUP(A:A,[1]FI_NAME!$A:$A,[1]FI_NAME!$B:$B)</f>
        <v>บริษัท เมืองไทย แคปปิตอล จำกัด (มหาชน)</v>
      </c>
      <c r="C10873" s="83" t="e">
        <f>_xlfn.XLOOKUP(B:B,'Swift Code&amp;Bank Name'!B:B,'Swift Code&amp;Bank Name'!C:C)</f>
        <v>#N/A</v>
      </c>
      <c r="D10873" s="83" t="s">
        <v>717</v>
      </c>
      <c r="E10873" s="83" t="s">
        <v>15167</v>
      </c>
      <c r="F10873" s="83" t="s">
        <v>15168</v>
      </c>
      <c r="G10873" s="83" t="str">
        <f t="shared" si="169"/>
        <v>0211  สาขาห้วยไผ่  HUYPAI</v>
      </c>
      <c r="H10873" s="83">
        <v>25520202</v>
      </c>
    </row>
    <row r="10874" spans="1:8" x14ac:dyDescent="0.25">
      <c r="A10874" s="83" t="s">
        <v>14919</v>
      </c>
      <c r="B10874" s="83" t="str">
        <f>_xlfn.XLOOKUP(A:A,[1]FI_NAME!$A:$A,[1]FI_NAME!$B:$B)</f>
        <v>บริษัท เมืองไทย แคปปิตอล จำกัด (มหาชน)</v>
      </c>
      <c r="C10874" s="83" t="e">
        <f>_xlfn.XLOOKUP(B:B,'Swift Code&amp;Bank Name'!B:B,'Swift Code&amp;Bank Name'!C:C)</f>
        <v>#N/A</v>
      </c>
      <c r="D10874" s="83" t="s">
        <v>720</v>
      </c>
      <c r="E10874" s="83" t="s">
        <v>8906</v>
      </c>
      <c r="F10874" s="83" t="s">
        <v>15169</v>
      </c>
      <c r="G10874" s="83" t="str">
        <f t="shared" si="169"/>
        <v>0212  สาขาวังชมภู  WANGCHOMPU</v>
      </c>
      <c r="H10874" s="83">
        <v>25520803</v>
      </c>
    </row>
    <row r="10875" spans="1:8" x14ac:dyDescent="0.25">
      <c r="A10875" s="83" t="s">
        <v>14919</v>
      </c>
      <c r="B10875" s="83" t="str">
        <f>_xlfn.XLOOKUP(A:A,[1]FI_NAME!$A:$A,[1]FI_NAME!$B:$B)</f>
        <v>บริษัท เมืองไทย แคปปิตอล จำกัด (มหาชน)</v>
      </c>
      <c r="C10875" s="83" t="e">
        <f>_xlfn.XLOOKUP(B:B,'Swift Code&amp;Bank Name'!B:B,'Swift Code&amp;Bank Name'!C:C)</f>
        <v>#N/A</v>
      </c>
      <c r="D10875" s="83" t="s">
        <v>723</v>
      </c>
      <c r="E10875" s="83" t="s">
        <v>14408</v>
      </c>
      <c r="F10875" s="83" t="s">
        <v>14409</v>
      </c>
      <c r="G10875" s="83" t="str">
        <f t="shared" si="169"/>
        <v>0213  สาขาทุ่งยั้ง  TUNGYANG</v>
      </c>
      <c r="H10875" s="83">
        <v>25491101</v>
      </c>
    </row>
    <row r="10876" spans="1:8" x14ac:dyDescent="0.25">
      <c r="A10876" s="83" t="s">
        <v>14919</v>
      </c>
      <c r="B10876" s="83" t="str">
        <f>_xlfn.XLOOKUP(A:A,[1]FI_NAME!$A:$A,[1]FI_NAME!$B:$B)</f>
        <v>บริษัท เมืองไทย แคปปิตอล จำกัด (มหาชน)</v>
      </c>
      <c r="C10876" s="83" t="e">
        <f>_xlfn.XLOOKUP(B:B,'Swift Code&amp;Bank Name'!B:B,'Swift Code&amp;Bank Name'!C:C)</f>
        <v>#N/A</v>
      </c>
      <c r="D10876" s="83" t="s">
        <v>726</v>
      </c>
      <c r="E10876" s="83" t="s">
        <v>15170</v>
      </c>
      <c r="F10876" s="83" t="s">
        <v>15171</v>
      </c>
      <c r="G10876" s="83" t="str">
        <f t="shared" si="169"/>
        <v>0214  สาขาบ้านคุ้งวารี  BANKUGWAREE</v>
      </c>
      <c r="H10876" s="83">
        <v>25491101</v>
      </c>
    </row>
    <row r="10877" spans="1:8" x14ac:dyDescent="0.25">
      <c r="A10877" s="83" t="s">
        <v>14919</v>
      </c>
      <c r="B10877" s="83" t="str">
        <f>_xlfn.XLOOKUP(A:A,[1]FI_NAME!$A:$A,[1]FI_NAME!$B:$B)</f>
        <v>บริษัท เมืองไทย แคปปิตอล จำกัด (มหาชน)</v>
      </c>
      <c r="C10877" s="83" t="e">
        <f>_xlfn.XLOOKUP(B:B,'Swift Code&amp;Bank Name'!B:B,'Swift Code&amp;Bank Name'!C:C)</f>
        <v>#N/A</v>
      </c>
      <c r="D10877" s="83" t="s">
        <v>729</v>
      </c>
      <c r="E10877" s="83" t="s">
        <v>15172</v>
      </c>
      <c r="F10877" s="83" t="s">
        <v>15173</v>
      </c>
      <c r="G10877" s="83" t="str">
        <f t="shared" si="169"/>
        <v>0215  ชุมชนท่าเสา  CHUMCHON THASAO</v>
      </c>
      <c r="H10877" s="83">
        <v>25491101</v>
      </c>
    </row>
    <row r="10878" spans="1:8" x14ac:dyDescent="0.25">
      <c r="A10878" s="83" t="s">
        <v>14919</v>
      </c>
      <c r="B10878" s="83" t="str">
        <f>_xlfn.XLOOKUP(A:A,[1]FI_NAME!$A:$A,[1]FI_NAME!$B:$B)</f>
        <v>บริษัท เมืองไทย แคปปิตอล จำกัด (มหาชน)</v>
      </c>
      <c r="C10878" s="83" t="e">
        <f>_xlfn.XLOOKUP(B:B,'Swift Code&amp;Bank Name'!B:B,'Swift Code&amp;Bank Name'!C:C)</f>
        <v>#N/A</v>
      </c>
      <c r="D10878" s="83" t="s">
        <v>732</v>
      </c>
      <c r="E10878" s="83" t="s">
        <v>4296</v>
      </c>
      <c r="F10878" s="83" t="s">
        <v>15174</v>
      </c>
      <c r="G10878" s="83" t="str">
        <f t="shared" si="169"/>
        <v>0216  สาขาพรหมพิราม  PROMPIRAM</v>
      </c>
      <c r="H10878" s="83">
        <v>25491101</v>
      </c>
    </row>
    <row r="10879" spans="1:8" x14ac:dyDescent="0.25">
      <c r="A10879" s="83" t="s">
        <v>14919</v>
      </c>
      <c r="B10879" s="83" t="str">
        <f>_xlfn.XLOOKUP(A:A,[1]FI_NAME!$A:$A,[1]FI_NAME!$B:$B)</f>
        <v>บริษัท เมืองไทย แคปปิตอล จำกัด (มหาชน)</v>
      </c>
      <c r="C10879" s="83" t="e">
        <f>_xlfn.XLOOKUP(B:B,'Swift Code&amp;Bank Name'!B:B,'Swift Code&amp;Bank Name'!C:C)</f>
        <v>#N/A</v>
      </c>
      <c r="D10879" s="83" t="s">
        <v>735</v>
      </c>
      <c r="E10879" s="83" t="s">
        <v>14438</v>
      </c>
      <c r="F10879" s="83" t="s">
        <v>15175</v>
      </c>
      <c r="G10879" s="83" t="str">
        <f t="shared" si="169"/>
        <v>0217  สาขาบ้านแก่ง  BANKANG</v>
      </c>
      <c r="H10879" s="83">
        <v>25500806</v>
      </c>
    </row>
    <row r="10880" spans="1:8" x14ac:dyDescent="0.25">
      <c r="A10880" s="83" t="s">
        <v>14919</v>
      </c>
      <c r="B10880" s="83" t="str">
        <f>_xlfn.XLOOKUP(A:A,[1]FI_NAME!$A:$A,[1]FI_NAME!$B:$B)</f>
        <v>บริษัท เมืองไทย แคปปิตอล จำกัด (มหาชน)</v>
      </c>
      <c r="C10880" s="83" t="e">
        <f>_xlfn.XLOOKUP(B:B,'Swift Code&amp;Bank Name'!B:B,'Swift Code&amp;Bank Name'!C:C)</f>
        <v>#N/A</v>
      </c>
      <c r="D10880" s="83" t="s">
        <v>2606</v>
      </c>
      <c r="E10880" s="83" t="s">
        <v>7261</v>
      </c>
      <c r="F10880" s="83" t="s">
        <v>15176</v>
      </c>
      <c r="G10880" s="83" t="str">
        <f t="shared" si="169"/>
        <v>0218  สาขาร้องกวาง  RONGKWANG BRANCH</v>
      </c>
      <c r="H10880" s="83">
        <v>25500917</v>
      </c>
    </row>
    <row r="10881" spans="1:8" x14ac:dyDescent="0.25">
      <c r="A10881" s="83" t="s">
        <v>14919</v>
      </c>
      <c r="B10881" s="83" t="str">
        <f>_xlfn.XLOOKUP(A:A,[1]FI_NAME!$A:$A,[1]FI_NAME!$B:$B)</f>
        <v>บริษัท เมืองไทย แคปปิตอล จำกัด (มหาชน)</v>
      </c>
      <c r="C10881" s="83" t="e">
        <f>_xlfn.XLOOKUP(B:B,'Swift Code&amp;Bank Name'!B:B,'Swift Code&amp;Bank Name'!C:C)</f>
        <v>#N/A</v>
      </c>
      <c r="D10881" s="83" t="s">
        <v>738</v>
      </c>
      <c r="E10881" s="83" t="s">
        <v>8926</v>
      </c>
      <c r="F10881" s="83" t="s">
        <v>15177</v>
      </c>
      <c r="G10881" s="83" t="str">
        <f t="shared" si="169"/>
        <v>0219  สาขาพญาแมน  PAYAMAN</v>
      </c>
      <c r="H10881" s="83">
        <v>25510102</v>
      </c>
    </row>
    <row r="10882" spans="1:8" x14ac:dyDescent="0.25">
      <c r="A10882" s="83" t="s">
        <v>14919</v>
      </c>
      <c r="B10882" s="83" t="str">
        <f>_xlfn.XLOOKUP(A:A,[1]FI_NAME!$A:$A,[1]FI_NAME!$B:$B)</f>
        <v>บริษัท เมืองไทย แคปปิตอล จำกัด (มหาชน)</v>
      </c>
      <c r="C10882" s="83" t="e">
        <f>_xlfn.XLOOKUP(B:B,'Swift Code&amp;Bank Name'!B:B,'Swift Code&amp;Bank Name'!C:C)</f>
        <v>#N/A</v>
      </c>
      <c r="D10882" s="83" t="s">
        <v>741</v>
      </c>
      <c r="E10882" s="83" t="s">
        <v>11678</v>
      </c>
      <c r="F10882" s="83" t="s">
        <v>11679</v>
      </c>
      <c r="G10882" s="83" t="str">
        <f t="shared" si="169"/>
        <v>0220  ท่าปลา  THA PLA</v>
      </c>
      <c r="H10882" s="83">
        <v>25520105</v>
      </c>
    </row>
    <row r="10883" spans="1:8" x14ac:dyDescent="0.25">
      <c r="A10883" s="83" t="s">
        <v>14919</v>
      </c>
      <c r="B10883" s="83" t="str">
        <f>_xlfn.XLOOKUP(A:A,[1]FI_NAME!$A:$A,[1]FI_NAME!$B:$B)</f>
        <v>บริษัท เมืองไทย แคปปิตอล จำกัด (มหาชน)</v>
      </c>
      <c r="C10883" s="83" t="e">
        <f>_xlfn.XLOOKUP(B:B,'Swift Code&amp;Bank Name'!B:B,'Swift Code&amp;Bank Name'!C:C)</f>
        <v>#N/A</v>
      </c>
      <c r="D10883" s="83" t="s">
        <v>744</v>
      </c>
      <c r="E10883" s="83" t="s">
        <v>1233</v>
      </c>
      <c r="F10883" s="83" t="s">
        <v>15178</v>
      </c>
      <c r="G10883" s="83" t="str">
        <f t="shared" si="169"/>
        <v>0221  สาขาจอมทอง  JOMTHONG</v>
      </c>
      <c r="H10883" s="83">
        <v>25500601</v>
      </c>
    </row>
    <row r="10884" spans="1:8" x14ac:dyDescent="0.25">
      <c r="A10884" s="83" t="s">
        <v>14919</v>
      </c>
      <c r="B10884" s="83" t="str">
        <f>_xlfn.XLOOKUP(A:A,[1]FI_NAME!$A:$A,[1]FI_NAME!$B:$B)</f>
        <v>บริษัท เมืองไทย แคปปิตอล จำกัด (มหาชน)</v>
      </c>
      <c r="C10884" s="83" t="e">
        <f>_xlfn.XLOOKUP(B:B,'Swift Code&amp;Bank Name'!B:B,'Swift Code&amp;Bank Name'!C:C)</f>
        <v>#N/A</v>
      </c>
      <c r="D10884" s="83" t="s">
        <v>747</v>
      </c>
      <c r="E10884" s="83" t="s">
        <v>2612</v>
      </c>
      <c r="F10884" s="83" t="s">
        <v>14623</v>
      </c>
      <c r="G10884" s="83" t="str">
        <f t="shared" ref="G10884:G10947" si="170">CONCATENATE(D10884,"  ",E10884,"  ",F10884)</f>
        <v>0222  สาขาป่าซาง  PASANG</v>
      </c>
      <c r="H10884" s="83">
        <v>25510211</v>
      </c>
    </row>
    <row r="10885" spans="1:8" x14ac:dyDescent="0.25">
      <c r="A10885" s="83" t="s">
        <v>14919</v>
      </c>
      <c r="B10885" s="83" t="str">
        <f>_xlfn.XLOOKUP(A:A,[1]FI_NAME!$A:$A,[1]FI_NAME!$B:$B)</f>
        <v>บริษัท เมืองไทย แคปปิตอล จำกัด (มหาชน)</v>
      </c>
      <c r="C10885" s="83" t="e">
        <f>_xlfn.XLOOKUP(B:B,'Swift Code&amp;Bank Name'!B:B,'Swift Code&amp;Bank Name'!C:C)</f>
        <v>#N/A</v>
      </c>
      <c r="D10885" s="83" t="s">
        <v>2609</v>
      </c>
      <c r="E10885" s="83" t="s">
        <v>15179</v>
      </c>
      <c r="F10885" s="83" t="s">
        <v>15180</v>
      </c>
      <c r="G10885" s="83" t="str">
        <f t="shared" si="170"/>
        <v>0223  สาขาป่าเส้า  PA SAO</v>
      </c>
      <c r="H10885" s="83">
        <v>25510506</v>
      </c>
    </row>
    <row r="10886" spans="1:8" x14ac:dyDescent="0.25">
      <c r="A10886" s="83" t="s">
        <v>14919</v>
      </c>
      <c r="B10886" s="83" t="str">
        <f>_xlfn.XLOOKUP(A:A,[1]FI_NAME!$A:$A,[1]FI_NAME!$B:$B)</f>
        <v>บริษัท เมืองไทย แคปปิตอล จำกัด (มหาชน)</v>
      </c>
      <c r="C10886" s="83" t="e">
        <f>_xlfn.XLOOKUP(B:B,'Swift Code&amp;Bank Name'!B:B,'Swift Code&amp;Bank Name'!C:C)</f>
        <v>#N/A</v>
      </c>
      <c r="D10886" s="83" t="s">
        <v>2610</v>
      </c>
      <c r="E10886" s="83" t="s">
        <v>1398</v>
      </c>
      <c r="F10886" s="83" t="s">
        <v>12656</v>
      </c>
      <c r="G10886" s="83" t="str">
        <f t="shared" si="170"/>
        <v>0224  สาขาหางดง  HANGDONG</v>
      </c>
      <c r="H10886" s="83">
        <v>25520518</v>
      </c>
    </row>
    <row r="10887" spans="1:8" x14ac:dyDescent="0.25">
      <c r="A10887" s="83" t="s">
        <v>14919</v>
      </c>
      <c r="B10887" s="83" t="str">
        <f>_xlfn.XLOOKUP(A:A,[1]FI_NAME!$A:$A,[1]FI_NAME!$B:$B)</f>
        <v>บริษัท เมืองไทย แคปปิตอล จำกัด (มหาชน)</v>
      </c>
      <c r="C10887" s="83" t="e">
        <f>_xlfn.XLOOKUP(B:B,'Swift Code&amp;Bank Name'!B:B,'Swift Code&amp;Bank Name'!C:C)</f>
        <v>#N/A</v>
      </c>
      <c r="D10887" s="83" t="s">
        <v>750</v>
      </c>
      <c r="E10887" s="83" t="s">
        <v>15181</v>
      </c>
      <c r="F10887" s="83" t="s">
        <v>15182</v>
      </c>
      <c r="G10887" s="83" t="str">
        <f t="shared" si="170"/>
        <v>0225  สาขาบ้านแม่ปุง  BANMAEPUNG</v>
      </c>
      <c r="H10887" s="83">
        <v>25491101</v>
      </c>
    </row>
    <row r="10888" spans="1:8" x14ac:dyDescent="0.25">
      <c r="A10888" s="83" t="s">
        <v>14919</v>
      </c>
      <c r="B10888" s="83" t="str">
        <f>_xlfn.XLOOKUP(A:A,[1]FI_NAME!$A:$A,[1]FI_NAME!$B:$B)</f>
        <v>บริษัท เมืองไทย แคปปิตอล จำกัด (มหาชน)</v>
      </c>
      <c r="C10888" s="83" t="e">
        <f>_xlfn.XLOOKUP(B:B,'Swift Code&amp;Bank Name'!B:B,'Swift Code&amp;Bank Name'!C:C)</f>
        <v>#N/A</v>
      </c>
      <c r="D10888" s="83" t="s">
        <v>2611</v>
      </c>
      <c r="E10888" s="83" t="s">
        <v>4194</v>
      </c>
      <c r="F10888" s="83" t="s">
        <v>15183</v>
      </c>
      <c r="G10888" s="83" t="str">
        <f t="shared" si="170"/>
        <v>0226  สาขาดอกคำใต้  DOGKUMTAI</v>
      </c>
      <c r="H10888" s="83">
        <v>25500212</v>
      </c>
    </row>
    <row r="10889" spans="1:8" x14ac:dyDescent="0.25">
      <c r="A10889" s="83" t="s">
        <v>14919</v>
      </c>
      <c r="B10889" s="83" t="str">
        <f>_xlfn.XLOOKUP(A:A,[1]FI_NAME!$A:$A,[1]FI_NAME!$B:$B)</f>
        <v>บริษัท เมืองไทย แคปปิตอล จำกัด (มหาชน)</v>
      </c>
      <c r="C10889" s="83" t="e">
        <f>_xlfn.XLOOKUP(B:B,'Swift Code&amp;Bank Name'!B:B,'Swift Code&amp;Bank Name'!C:C)</f>
        <v>#N/A</v>
      </c>
      <c r="D10889" s="83" t="s">
        <v>753</v>
      </c>
      <c r="E10889" s="83" t="s">
        <v>7249</v>
      </c>
      <c r="F10889" s="83" t="s">
        <v>14432</v>
      </c>
      <c r="G10889" s="83" t="str">
        <f t="shared" si="170"/>
        <v>0227  สาขาห้างฉัตร  HANGCHAT</v>
      </c>
      <c r="H10889" s="83">
        <v>25500206</v>
      </c>
    </row>
    <row r="10890" spans="1:8" x14ac:dyDescent="0.25">
      <c r="A10890" s="83" t="s">
        <v>14919</v>
      </c>
      <c r="B10890" s="83" t="str">
        <f>_xlfn.XLOOKUP(A:A,[1]FI_NAME!$A:$A,[1]FI_NAME!$B:$B)</f>
        <v>บริษัท เมืองไทย แคปปิตอล จำกัด (มหาชน)</v>
      </c>
      <c r="C10890" s="83" t="e">
        <f>_xlfn.XLOOKUP(B:B,'Swift Code&amp;Bank Name'!B:B,'Swift Code&amp;Bank Name'!C:C)</f>
        <v>#N/A</v>
      </c>
      <c r="D10890" s="83" t="s">
        <v>756</v>
      </c>
      <c r="E10890" s="83" t="s">
        <v>8078</v>
      </c>
      <c r="F10890" s="83" t="s">
        <v>15184</v>
      </c>
      <c r="G10890" s="83" t="str">
        <f t="shared" si="170"/>
        <v>0228  สาขาแม่ใจ  MAEJAI</v>
      </c>
      <c r="H10890" s="83">
        <v>25500515</v>
      </c>
    </row>
    <row r="10891" spans="1:8" x14ac:dyDescent="0.25">
      <c r="A10891" s="83" t="s">
        <v>14919</v>
      </c>
      <c r="B10891" s="83" t="str">
        <f>_xlfn.XLOOKUP(A:A,[1]FI_NAME!$A:$A,[1]FI_NAME!$B:$B)</f>
        <v>บริษัท เมืองไทย แคปปิตอล จำกัด (มหาชน)</v>
      </c>
      <c r="C10891" s="83" t="e">
        <f>_xlfn.XLOOKUP(B:B,'Swift Code&amp;Bank Name'!B:B,'Swift Code&amp;Bank Name'!C:C)</f>
        <v>#N/A</v>
      </c>
      <c r="D10891" s="83" t="s">
        <v>762</v>
      </c>
      <c r="E10891" s="83" t="s">
        <v>7736</v>
      </c>
      <c r="F10891" s="83" t="s">
        <v>15185</v>
      </c>
      <c r="G10891" s="83" t="str">
        <f t="shared" si="170"/>
        <v>0230  สาขาบ้านด่านลานหอย  BANDANLANHOI</v>
      </c>
      <c r="H10891" s="83">
        <v>25501203</v>
      </c>
    </row>
    <row r="10892" spans="1:8" x14ac:dyDescent="0.25">
      <c r="A10892" s="83" t="s">
        <v>14919</v>
      </c>
      <c r="B10892" s="83" t="str">
        <f>_xlfn.XLOOKUP(A:A,[1]FI_NAME!$A:$A,[1]FI_NAME!$B:$B)</f>
        <v>บริษัท เมืองไทย แคปปิตอล จำกัด (มหาชน)</v>
      </c>
      <c r="C10892" s="83" t="e">
        <f>_xlfn.XLOOKUP(B:B,'Swift Code&amp;Bank Name'!B:B,'Swift Code&amp;Bank Name'!C:C)</f>
        <v>#N/A</v>
      </c>
      <c r="D10892" s="83" t="s">
        <v>765</v>
      </c>
      <c r="E10892" s="83" t="s">
        <v>1557</v>
      </c>
      <c r="F10892" s="83" t="s">
        <v>15186</v>
      </c>
      <c r="G10892" s="83" t="str">
        <f t="shared" si="170"/>
        <v>0231  สาขาบ่อสร้าง  BOSANG</v>
      </c>
      <c r="H10892" s="83">
        <v>25510505</v>
      </c>
    </row>
    <row r="10893" spans="1:8" x14ac:dyDescent="0.25">
      <c r="A10893" s="83" t="s">
        <v>14919</v>
      </c>
      <c r="B10893" s="83" t="str">
        <f>_xlfn.XLOOKUP(A:A,[1]FI_NAME!$A:$A,[1]FI_NAME!$B:$B)</f>
        <v>บริษัท เมืองไทย แคปปิตอล จำกัด (มหาชน)</v>
      </c>
      <c r="C10893" s="83" t="e">
        <f>_xlfn.XLOOKUP(B:B,'Swift Code&amp;Bank Name'!B:B,'Swift Code&amp;Bank Name'!C:C)</f>
        <v>#N/A</v>
      </c>
      <c r="D10893" s="83" t="s">
        <v>768</v>
      </c>
      <c r="E10893" s="83" t="s">
        <v>1134</v>
      </c>
      <c r="F10893" s="83" t="s">
        <v>15187</v>
      </c>
      <c r="G10893" s="83" t="str">
        <f t="shared" si="170"/>
        <v>0232  สาขาแม่ริม  MAERIM</v>
      </c>
      <c r="H10893" s="83">
        <v>25510723</v>
      </c>
    </row>
    <row r="10894" spans="1:8" x14ac:dyDescent="0.25">
      <c r="A10894" s="83" t="s">
        <v>14919</v>
      </c>
      <c r="B10894" s="83" t="str">
        <f>_xlfn.XLOOKUP(A:A,[1]FI_NAME!$A:$A,[1]FI_NAME!$B:$B)</f>
        <v>บริษัท เมืองไทย แคปปิตอล จำกัด (มหาชน)</v>
      </c>
      <c r="C10894" s="83" t="e">
        <f>_xlfn.XLOOKUP(B:B,'Swift Code&amp;Bank Name'!B:B,'Swift Code&amp;Bank Name'!C:C)</f>
        <v>#N/A</v>
      </c>
      <c r="D10894" s="83" t="s">
        <v>774</v>
      </c>
      <c r="E10894" s="83" t="s">
        <v>15188</v>
      </c>
      <c r="F10894" s="83" t="s">
        <v>15189</v>
      </c>
      <c r="G10894" s="83" t="str">
        <f t="shared" si="170"/>
        <v>0234  สขาพยุหะคีรี  PRAYUHAKIRI</v>
      </c>
      <c r="H10894" s="83">
        <v>25500917</v>
      </c>
    </row>
    <row r="10895" spans="1:8" x14ac:dyDescent="0.25">
      <c r="A10895" s="83" t="s">
        <v>14919</v>
      </c>
      <c r="B10895" s="83" t="str">
        <f>_xlfn.XLOOKUP(A:A,[1]FI_NAME!$A:$A,[1]FI_NAME!$B:$B)</f>
        <v>บริษัท เมืองไทย แคปปิตอล จำกัด (มหาชน)</v>
      </c>
      <c r="C10895" s="83" t="e">
        <f>_xlfn.XLOOKUP(B:B,'Swift Code&amp;Bank Name'!B:B,'Swift Code&amp;Bank Name'!C:C)</f>
        <v>#N/A</v>
      </c>
      <c r="D10895" s="83" t="s">
        <v>777</v>
      </c>
      <c r="E10895" s="83" t="s">
        <v>7859</v>
      </c>
      <c r="F10895" s="83" t="s">
        <v>15190</v>
      </c>
      <c r="G10895" s="83" t="str">
        <f t="shared" si="170"/>
        <v>0235  สาขาหนองเบน  NONGBANE</v>
      </c>
      <c r="H10895" s="83">
        <v>25500917</v>
      </c>
    </row>
    <row r="10896" spans="1:8" x14ac:dyDescent="0.25">
      <c r="A10896" s="83" t="s">
        <v>14919</v>
      </c>
      <c r="B10896" s="83" t="str">
        <f>_xlfn.XLOOKUP(A:A,[1]FI_NAME!$A:$A,[1]FI_NAME!$B:$B)</f>
        <v>บริษัท เมืองไทย แคปปิตอล จำกัด (มหาชน)</v>
      </c>
      <c r="C10896" s="83" t="e">
        <f>_xlfn.XLOOKUP(B:B,'Swift Code&amp;Bank Name'!B:B,'Swift Code&amp;Bank Name'!C:C)</f>
        <v>#N/A</v>
      </c>
      <c r="D10896" s="83" t="s">
        <v>780</v>
      </c>
      <c r="E10896" s="83" t="s">
        <v>8891</v>
      </c>
      <c r="F10896" s="83" t="s">
        <v>15191</v>
      </c>
      <c r="G10896" s="83" t="str">
        <f t="shared" si="170"/>
        <v>0236  สาขาเก้าเลี้ยว  KAOLAEW</v>
      </c>
      <c r="H10896" s="83">
        <v>25501015</v>
      </c>
    </row>
    <row r="10897" spans="1:8" x14ac:dyDescent="0.25">
      <c r="A10897" s="83" t="s">
        <v>14919</v>
      </c>
      <c r="B10897" s="83" t="str">
        <f>_xlfn.XLOOKUP(A:A,[1]FI_NAME!$A:$A,[1]FI_NAME!$B:$B)</f>
        <v>บริษัท เมืองไทย แคปปิตอล จำกัด (มหาชน)</v>
      </c>
      <c r="C10897" s="83" t="e">
        <f>_xlfn.XLOOKUP(B:B,'Swift Code&amp;Bank Name'!B:B,'Swift Code&amp;Bank Name'!C:C)</f>
        <v>#N/A</v>
      </c>
      <c r="D10897" s="83" t="s">
        <v>783</v>
      </c>
      <c r="E10897" s="83" t="s">
        <v>8762</v>
      </c>
      <c r="F10897" s="83" t="s">
        <v>15192</v>
      </c>
      <c r="G10897" s="83" t="str">
        <f t="shared" si="170"/>
        <v>0237  สาขาสว่างอารมณ์  SAWANGAROM</v>
      </c>
      <c r="H10897" s="83">
        <v>25501112</v>
      </c>
    </row>
    <row r="10898" spans="1:8" x14ac:dyDescent="0.25">
      <c r="A10898" s="83" t="s">
        <v>14919</v>
      </c>
      <c r="B10898" s="83" t="str">
        <f>_xlfn.XLOOKUP(A:A,[1]FI_NAME!$A:$A,[1]FI_NAME!$B:$B)</f>
        <v>บริษัท เมืองไทย แคปปิตอล จำกัด (มหาชน)</v>
      </c>
      <c r="C10898" s="83" t="e">
        <f>_xlfn.XLOOKUP(B:B,'Swift Code&amp;Bank Name'!B:B,'Swift Code&amp;Bank Name'!C:C)</f>
        <v>#N/A</v>
      </c>
      <c r="D10898" s="83" t="s">
        <v>786</v>
      </c>
      <c r="E10898" s="83" t="s">
        <v>7432</v>
      </c>
      <c r="F10898" s="83" t="s">
        <v>15193</v>
      </c>
      <c r="G10898" s="83" t="str">
        <f t="shared" si="170"/>
        <v>0238  สาขาโกรกพระ  KONGPAR</v>
      </c>
      <c r="H10898" s="83">
        <v>25510303</v>
      </c>
    </row>
    <row r="10899" spans="1:8" x14ac:dyDescent="0.25">
      <c r="A10899" s="83" t="s">
        <v>14919</v>
      </c>
      <c r="B10899" s="83" t="str">
        <f>_xlfn.XLOOKUP(A:A,[1]FI_NAME!$A:$A,[1]FI_NAME!$B:$B)</f>
        <v>บริษัท เมืองไทย แคปปิตอล จำกัด (มหาชน)</v>
      </c>
      <c r="C10899" s="83" t="e">
        <f>_xlfn.XLOOKUP(B:B,'Swift Code&amp;Bank Name'!B:B,'Swift Code&amp;Bank Name'!C:C)</f>
        <v>#N/A</v>
      </c>
      <c r="D10899" s="83" t="s">
        <v>789</v>
      </c>
      <c r="E10899" s="83" t="s">
        <v>15194</v>
      </c>
      <c r="F10899" s="83" t="s">
        <v>15195</v>
      </c>
      <c r="G10899" s="83" t="str">
        <f t="shared" si="170"/>
        <v>0239  สาขาท่าโขลง  TAAKON</v>
      </c>
      <c r="H10899" s="83">
        <v>25501001</v>
      </c>
    </row>
    <row r="10900" spans="1:8" x14ac:dyDescent="0.25">
      <c r="A10900" s="83" t="s">
        <v>14919</v>
      </c>
      <c r="B10900" s="83" t="str">
        <f>_xlfn.XLOOKUP(A:A,[1]FI_NAME!$A:$A,[1]FI_NAME!$B:$B)</f>
        <v>บริษัท เมืองไทย แคปปิตอล จำกัด (มหาชน)</v>
      </c>
      <c r="C10900" s="83" t="e">
        <f>_xlfn.XLOOKUP(B:B,'Swift Code&amp;Bank Name'!B:B,'Swift Code&amp;Bank Name'!C:C)</f>
        <v>#N/A</v>
      </c>
      <c r="D10900" s="83" t="s">
        <v>792</v>
      </c>
      <c r="E10900" s="83" t="s">
        <v>3796</v>
      </c>
      <c r="F10900" s="83" t="s">
        <v>15196</v>
      </c>
      <c r="G10900" s="83" t="str">
        <f t="shared" si="170"/>
        <v>0240  สาขาหน้าพระลาน  NAPALAN</v>
      </c>
      <c r="H10900" s="83">
        <v>25510401</v>
      </c>
    </row>
    <row r="10901" spans="1:8" x14ac:dyDescent="0.25">
      <c r="A10901" s="83" t="s">
        <v>14919</v>
      </c>
      <c r="B10901" s="83" t="str">
        <f>_xlfn.XLOOKUP(A:A,[1]FI_NAME!$A:$A,[1]FI_NAME!$B:$B)</f>
        <v>บริษัท เมืองไทย แคปปิตอล จำกัด (มหาชน)</v>
      </c>
      <c r="C10901" s="83" t="e">
        <f>_xlfn.XLOOKUP(B:B,'Swift Code&amp;Bank Name'!B:B,'Swift Code&amp;Bank Name'!C:C)</f>
        <v>#N/A</v>
      </c>
      <c r="D10901" s="83" t="s">
        <v>795</v>
      </c>
      <c r="E10901" s="83" t="s">
        <v>14653</v>
      </c>
      <c r="F10901" s="83" t="s">
        <v>15197</v>
      </c>
      <c r="G10901" s="83" t="str">
        <f t="shared" si="170"/>
        <v>0241  สาขาคลองน้ำไหล  KONGNAMLAI</v>
      </c>
      <c r="H10901" s="83">
        <v>25500915</v>
      </c>
    </row>
    <row r="10902" spans="1:8" x14ac:dyDescent="0.25">
      <c r="A10902" s="83" t="s">
        <v>14919</v>
      </c>
      <c r="B10902" s="83" t="str">
        <f>_xlfn.XLOOKUP(A:A,[1]FI_NAME!$A:$A,[1]FI_NAME!$B:$B)</f>
        <v>บริษัท เมืองไทย แคปปิตอล จำกัด (มหาชน)</v>
      </c>
      <c r="C10902" s="83" t="e">
        <f>_xlfn.XLOOKUP(B:B,'Swift Code&amp;Bank Name'!B:B,'Swift Code&amp;Bank Name'!C:C)</f>
        <v>#N/A</v>
      </c>
      <c r="D10902" s="83" t="s">
        <v>798</v>
      </c>
      <c r="E10902" s="83" t="s">
        <v>8817</v>
      </c>
      <c r="F10902" s="83" t="s">
        <v>15198</v>
      </c>
      <c r="G10902" s="83" t="str">
        <f t="shared" si="170"/>
        <v>0242  สาขาปางศิลาทอง  PANGSILATONG</v>
      </c>
      <c r="H10902" s="83">
        <v>25500915</v>
      </c>
    </row>
    <row r="10903" spans="1:8" x14ac:dyDescent="0.25">
      <c r="A10903" s="83" t="s">
        <v>14919</v>
      </c>
      <c r="B10903" s="83" t="str">
        <f>_xlfn.XLOOKUP(A:A,[1]FI_NAME!$A:$A,[1]FI_NAME!$B:$B)</f>
        <v>บริษัท เมืองไทย แคปปิตอล จำกัด (มหาชน)</v>
      </c>
      <c r="C10903" s="83" t="e">
        <f>_xlfn.XLOOKUP(B:B,'Swift Code&amp;Bank Name'!B:B,'Swift Code&amp;Bank Name'!C:C)</f>
        <v>#N/A</v>
      </c>
      <c r="D10903" s="83" t="s">
        <v>801</v>
      </c>
      <c r="E10903" s="83" t="s">
        <v>8912</v>
      </c>
      <c r="F10903" s="83" t="s">
        <v>15199</v>
      </c>
      <c r="G10903" s="83" t="str">
        <f t="shared" si="170"/>
        <v>0243  สาขาทรายทองวัฒนา  SAITONGWATANA</v>
      </c>
      <c r="H10903" s="83">
        <v>25500915</v>
      </c>
    </row>
    <row r="10904" spans="1:8" x14ac:dyDescent="0.25">
      <c r="A10904" s="83" t="s">
        <v>14919</v>
      </c>
      <c r="B10904" s="83" t="str">
        <f>_xlfn.XLOOKUP(A:A,[1]FI_NAME!$A:$A,[1]FI_NAME!$B:$B)</f>
        <v>บริษัท เมืองไทย แคปปิตอล จำกัด (มหาชน)</v>
      </c>
      <c r="C10904" s="83" t="e">
        <f>_xlfn.XLOOKUP(B:B,'Swift Code&amp;Bank Name'!B:B,'Swift Code&amp;Bank Name'!C:C)</f>
        <v>#N/A</v>
      </c>
      <c r="D10904" s="83" t="s">
        <v>804</v>
      </c>
      <c r="E10904" s="83" t="s">
        <v>15200</v>
      </c>
      <c r="F10904" s="83" t="s">
        <v>15201</v>
      </c>
      <c r="G10904" s="83" t="str">
        <f t="shared" si="170"/>
        <v>0244  สาขาสี่แยกไหสี่หู  SEEYAKHAISIHU</v>
      </c>
      <c r="H10904" s="83">
        <v>25491101</v>
      </c>
    </row>
    <row r="10905" spans="1:8" x14ac:dyDescent="0.25">
      <c r="A10905" s="83" t="s">
        <v>14919</v>
      </c>
      <c r="B10905" s="83" t="str">
        <f>_xlfn.XLOOKUP(A:A,[1]FI_NAME!$A:$A,[1]FI_NAME!$B:$B)</f>
        <v>บริษัท เมืองไทย แคปปิตอล จำกัด (มหาชน)</v>
      </c>
      <c r="C10905" s="83" t="e">
        <f>_xlfn.XLOOKUP(B:B,'Swift Code&amp;Bank Name'!B:B,'Swift Code&amp;Bank Name'!C:C)</f>
        <v>#N/A</v>
      </c>
      <c r="D10905" s="83" t="s">
        <v>807</v>
      </c>
      <c r="E10905" s="83" t="s">
        <v>3760</v>
      </c>
      <c r="F10905" s="83" t="s">
        <v>15202</v>
      </c>
      <c r="G10905" s="83" t="str">
        <f t="shared" si="170"/>
        <v>0245  สาขาผักไห่  PAKHAI</v>
      </c>
      <c r="H10905" s="83">
        <v>25500903</v>
      </c>
    </row>
    <row r="10906" spans="1:8" x14ac:dyDescent="0.25">
      <c r="A10906" s="83" t="s">
        <v>14919</v>
      </c>
      <c r="B10906" s="83" t="str">
        <f>_xlfn.XLOOKUP(A:A,[1]FI_NAME!$A:$A,[1]FI_NAME!$B:$B)</f>
        <v>บริษัท เมืองไทย แคปปิตอล จำกัด (มหาชน)</v>
      </c>
      <c r="C10906" s="83" t="e">
        <f>_xlfn.XLOOKUP(B:B,'Swift Code&amp;Bank Name'!B:B,'Swift Code&amp;Bank Name'!C:C)</f>
        <v>#N/A</v>
      </c>
      <c r="D10906" s="83" t="s">
        <v>2630</v>
      </c>
      <c r="E10906" s="83" t="s">
        <v>15203</v>
      </c>
      <c r="F10906" s="83" t="s">
        <v>15204</v>
      </c>
      <c r="G10906" s="83" t="str">
        <f t="shared" si="170"/>
        <v>0246  สาขาสี่แยกเจ้าปลุก  SEEYAKCHAOPUK</v>
      </c>
      <c r="H10906" s="83">
        <v>25520105</v>
      </c>
    </row>
    <row r="10907" spans="1:8" x14ac:dyDescent="0.25">
      <c r="A10907" s="83" t="s">
        <v>14919</v>
      </c>
      <c r="B10907" s="83" t="str">
        <f>_xlfn.XLOOKUP(A:A,[1]FI_NAME!$A:$A,[1]FI_NAME!$B:$B)</f>
        <v>บริษัท เมืองไทย แคปปิตอล จำกัด (มหาชน)</v>
      </c>
      <c r="C10907" s="83" t="e">
        <f>_xlfn.XLOOKUP(B:B,'Swift Code&amp;Bank Name'!B:B,'Swift Code&amp;Bank Name'!C:C)</f>
        <v>#N/A</v>
      </c>
      <c r="D10907" s="83" t="s">
        <v>810</v>
      </c>
      <c r="E10907" s="83" t="s">
        <v>8483</v>
      </c>
      <c r="F10907" s="83" t="s">
        <v>15205</v>
      </c>
      <c r="G10907" s="83" t="str">
        <f t="shared" si="170"/>
        <v>0247  สาขาแสวงหา  SAVANGHA</v>
      </c>
      <c r="H10907" s="83">
        <v>25510505</v>
      </c>
    </row>
    <row r="10908" spans="1:8" x14ac:dyDescent="0.25">
      <c r="A10908" s="83" t="s">
        <v>14919</v>
      </c>
      <c r="B10908" s="83" t="str">
        <f>_xlfn.XLOOKUP(A:A,[1]FI_NAME!$A:$A,[1]FI_NAME!$B:$B)</f>
        <v>บริษัท เมืองไทย แคปปิตอล จำกัด (มหาชน)</v>
      </c>
      <c r="C10908" s="83" t="e">
        <f>_xlfn.XLOOKUP(B:B,'Swift Code&amp;Bank Name'!B:B,'Swift Code&amp;Bank Name'!C:C)</f>
        <v>#N/A</v>
      </c>
      <c r="D10908" s="83" t="s">
        <v>813</v>
      </c>
      <c r="E10908" s="83" t="s">
        <v>11546</v>
      </c>
      <c r="F10908" s="83" t="s">
        <v>15206</v>
      </c>
      <c r="G10908" s="83" t="str">
        <f t="shared" si="170"/>
        <v>0248  สาขาสามโก้  SAMKAO</v>
      </c>
      <c r="H10908" s="83">
        <v>25510505</v>
      </c>
    </row>
    <row r="10909" spans="1:8" x14ac:dyDescent="0.25">
      <c r="A10909" s="83" t="s">
        <v>14919</v>
      </c>
      <c r="B10909" s="83" t="str">
        <f>_xlfn.XLOOKUP(A:A,[1]FI_NAME!$A:$A,[1]FI_NAME!$B:$B)</f>
        <v>บริษัท เมืองไทย แคปปิตอล จำกัด (มหาชน)</v>
      </c>
      <c r="C10909" s="83" t="e">
        <f>_xlfn.XLOOKUP(B:B,'Swift Code&amp;Bank Name'!B:B,'Swift Code&amp;Bank Name'!C:C)</f>
        <v>#N/A</v>
      </c>
      <c r="D10909" s="83" t="s">
        <v>816</v>
      </c>
      <c r="E10909" s="83" t="s">
        <v>9431</v>
      </c>
      <c r="F10909" s="83" t="s">
        <v>15207</v>
      </c>
      <c r="G10909" s="83" t="str">
        <f t="shared" si="170"/>
        <v>0249  สาขาท่าข้าม  TAKAM</v>
      </c>
      <c r="H10909" s="83">
        <v>25520320</v>
      </c>
    </row>
    <row r="10910" spans="1:8" x14ac:dyDescent="0.25">
      <c r="A10910" s="83" t="s">
        <v>14919</v>
      </c>
      <c r="B10910" s="83" t="str">
        <f>_xlfn.XLOOKUP(A:A,[1]FI_NAME!$A:$A,[1]FI_NAME!$B:$B)</f>
        <v>บริษัท เมืองไทย แคปปิตอล จำกัด (มหาชน)</v>
      </c>
      <c r="C10910" s="83" t="e">
        <f>_xlfn.XLOOKUP(B:B,'Swift Code&amp;Bank Name'!B:B,'Swift Code&amp;Bank Name'!C:C)</f>
        <v>#N/A</v>
      </c>
      <c r="D10910" s="83" t="s">
        <v>2633</v>
      </c>
      <c r="E10910" s="83" t="s">
        <v>7200</v>
      </c>
      <c r="F10910" s="83" t="s">
        <v>15208</v>
      </c>
      <c r="G10910" s="83" t="str">
        <f t="shared" si="170"/>
        <v>0250  สาขาบางปลาม้า  BANGPAMA</v>
      </c>
      <c r="H10910" s="83">
        <v>25500926</v>
      </c>
    </row>
    <row r="10911" spans="1:8" x14ac:dyDescent="0.25">
      <c r="A10911" s="83" t="s">
        <v>14919</v>
      </c>
      <c r="B10911" s="83" t="str">
        <f>_xlfn.XLOOKUP(A:A,[1]FI_NAME!$A:$A,[1]FI_NAME!$B:$B)</f>
        <v>บริษัท เมืองไทย แคปปิตอล จำกัด (มหาชน)</v>
      </c>
      <c r="C10911" s="83" t="e">
        <f>_xlfn.XLOOKUP(B:B,'Swift Code&amp;Bank Name'!B:B,'Swift Code&amp;Bank Name'!C:C)</f>
        <v>#N/A</v>
      </c>
      <c r="D10911" s="83" t="s">
        <v>819</v>
      </c>
      <c r="E10911" s="83" t="s">
        <v>15209</v>
      </c>
      <c r="F10911" s="83" t="s">
        <v>15210</v>
      </c>
      <c r="G10911" s="83" t="str">
        <f t="shared" si="170"/>
        <v>0251  สาขาดอนพุด  DONPUD</v>
      </c>
      <c r="H10911" s="83">
        <v>25510425</v>
      </c>
    </row>
    <row r="10912" spans="1:8" x14ac:dyDescent="0.25">
      <c r="A10912" s="83" t="s">
        <v>14919</v>
      </c>
      <c r="B10912" s="83" t="str">
        <f>_xlfn.XLOOKUP(A:A,[1]FI_NAME!$A:$A,[1]FI_NAME!$B:$B)</f>
        <v>บริษัท เมืองไทย แคปปิตอล จำกัด (มหาชน)</v>
      </c>
      <c r="C10912" s="83" t="e">
        <f>_xlfn.XLOOKUP(B:B,'Swift Code&amp;Bank Name'!B:B,'Swift Code&amp;Bank Name'!C:C)</f>
        <v>#N/A</v>
      </c>
      <c r="D10912" s="83" t="s">
        <v>822</v>
      </c>
      <c r="E10912" s="83" t="s">
        <v>15211</v>
      </c>
      <c r="F10912" s="83" t="s">
        <v>15212</v>
      </c>
      <c r="G10912" s="83" t="str">
        <f t="shared" si="170"/>
        <v>0252  สาขาบ้านโคกอุดม  BANKOK U-DOM</v>
      </c>
      <c r="H10912" s="83">
        <v>25500903</v>
      </c>
    </row>
    <row r="10913" spans="1:8" x14ac:dyDescent="0.25">
      <c r="A10913" s="83" t="s">
        <v>14919</v>
      </c>
      <c r="B10913" s="83" t="str">
        <f>_xlfn.XLOOKUP(A:A,[1]FI_NAME!$A:$A,[1]FI_NAME!$B:$B)</f>
        <v>บริษัท เมืองไทย แคปปิตอล จำกัด (มหาชน)</v>
      </c>
      <c r="C10913" s="83" t="e">
        <f>_xlfn.XLOOKUP(B:B,'Swift Code&amp;Bank Name'!B:B,'Swift Code&amp;Bank Name'!C:C)</f>
        <v>#N/A</v>
      </c>
      <c r="D10913" s="83" t="s">
        <v>825</v>
      </c>
      <c r="E10913" s="83" t="s">
        <v>7220</v>
      </c>
      <c r="F10913" s="83" t="s">
        <v>15213</v>
      </c>
      <c r="G10913" s="83" t="str">
        <f t="shared" si="170"/>
        <v>0253  สาขาประจันตคาม  PRAJANTAKAM</v>
      </c>
      <c r="H10913" s="83">
        <v>25500903</v>
      </c>
    </row>
    <row r="10914" spans="1:8" x14ac:dyDescent="0.25">
      <c r="A10914" s="83" t="s">
        <v>14919</v>
      </c>
      <c r="B10914" s="83" t="str">
        <f>_xlfn.XLOOKUP(A:A,[1]FI_NAME!$A:$A,[1]FI_NAME!$B:$B)</f>
        <v>บริษัท เมืองไทย แคปปิตอล จำกัด (มหาชน)</v>
      </c>
      <c r="C10914" s="83" t="e">
        <f>_xlfn.XLOOKUP(B:B,'Swift Code&amp;Bank Name'!B:B,'Swift Code&amp;Bank Name'!C:C)</f>
        <v>#N/A</v>
      </c>
      <c r="D10914" s="83" t="s">
        <v>828</v>
      </c>
      <c r="E10914" s="83" t="s">
        <v>15214</v>
      </c>
      <c r="F10914" s="83" t="s">
        <v>15215</v>
      </c>
      <c r="G10914" s="83" t="str">
        <f t="shared" si="170"/>
        <v>0254  สาขาท่าประชุม  TAPACHUM</v>
      </c>
      <c r="H10914" s="83">
        <v>25510204</v>
      </c>
    </row>
    <row r="10915" spans="1:8" x14ac:dyDescent="0.25">
      <c r="A10915" s="83" t="s">
        <v>14919</v>
      </c>
      <c r="B10915" s="83" t="str">
        <f>_xlfn.XLOOKUP(A:A,[1]FI_NAME!$A:$A,[1]FI_NAME!$B:$B)</f>
        <v>บริษัท เมืองไทย แคปปิตอล จำกัด (มหาชน)</v>
      </c>
      <c r="C10915" s="83" t="e">
        <f>_xlfn.XLOOKUP(B:B,'Swift Code&amp;Bank Name'!B:B,'Swift Code&amp;Bank Name'!C:C)</f>
        <v>#N/A</v>
      </c>
      <c r="D10915" s="83" t="s">
        <v>831</v>
      </c>
      <c r="E10915" s="83" t="s">
        <v>2649</v>
      </c>
      <c r="F10915" s="83" t="s">
        <v>15216</v>
      </c>
      <c r="G10915" s="83" t="str">
        <f t="shared" si="170"/>
        <v>0255  สาขาวังน้ำเย็น  WANGNAMYEN</v>
      </c>
      <c r="H10915" s="83">
        <v>25510204</v>
      </c>
    </row>
    <row r="10916" spans="1:8" x14ac:dyDescent="0.25">
      <c r="A10916" s="83" t="s">
        <v>14919</v>
      </c>
      <c r="B10916" s="83" t="str">
        <f>_xlfn.XLOOKUP(A:A,[1]FI_NAME!$A:$A,[1]FI_NAME!$B:$B)</f>
        <v>บริษัท เมืองไทย แคปปิตอล จำกัด (มหาชน)</v>
      </c>
      <c r="C10916" s="83" t="e">
        <f>_xlfn.XLOOKUP(B:B,'Swift Code&amp;Bank Name'!B:B,'Swift Code&amp;Bank Name'!C:C)</f>
        <v>#N/A</v>
      </c>
      <c r="D10916" s="83" t="s">
        <v>834</v>
      </c>
      <c r="E10916" s="83" t="s">
        <v>15217</v>
      </c>
      <c r="F10916" s="83" t="s">
        <v>15218</v>
      </c>
      <c r="G10916" s="83" t="str">
        <f t="shared" si="170"/>
        <v>0256  สาขาสี่แยกวงเวียนนเรศวร  SEEYAKWONGWEANARASUAN</v>
      </c>
      <c r="H10916" s="83">
        <v>25520401</v>
      </c>
    </row>
    <row r="10917" spans="1:8" x14ac:dyDescent="0.25">
      <c r="A10917" s="83" t="s">
        <v>14919</v>
      </c>
      <c r="B10917" s="83" t="str">
        <f>_xlfn.XLOOKUP(A:A,[1]FI_NAME!$A:$A,[1]FI_NAME!$B:$B)</f>
        <v>บริษัท เมืองไทย แคปปิตอล จำกัด (มหาชน)</v>
      </c>
      <c r="C10917" s="83" t="e">
        <f>_xlfn.XLOOKUP(B:B,'Swift Code&amp;Bank Name'!B:B,'Swift Code&amp;Bank Name'!C:C)</f>
        <v>#N/A</v>
      </c>
      <c r="D10917" s="83" t="s">
        <v>837</v>
      </c>
      <c r="E10917" s="83" t="s">
        <v>8996</v>
      </c>
      <c r="F10917" s="83" t="s">
        <v>15219</v>
      </c>
      <c r="G10917" s="83" t="str">
        <f t="shared" si="170"/>
        <v>0257  สาขาวังพิกุล  WANGPIKUL</v>
      </c>
      <c r="H10917" s="83">
        <v>25510121</v>
      </c>
    </row>
    <row r="10918" spans="1:8" x14ac:dyDescent="0.25">
      <c r="A10918" s="83" t="s">
        <v>14919</v>
      </c>
      <c r="B10918" s="83" t="str">
        <f>_xlfn.XLOOKUP(A:A,[1]FI_NAME!$A:$A,[1]FI_NAME!$B:$B)</f>
        <v>บริษัท เมืองไทย แคปปิตอล จำกัด (มหาชน)</v>
      </c>
      <c r="C10918" s="83" t="e">
        <f>_xlfn.XLOOKUP(B:B,'Swift Code&amp;Bank Name'!B:B,'Swift Code&amp;Bank Name'!C:C)</f>
        <v>#N/A</v>
      </c>
      <c r="D10918" s="83" t="s">
        <v>840</v>
      </c>
      <c r="E10918" s="83" t="s">
        <v>15220</v>
      </c>
      <c r="F10918" s="83" t="s">
        <v>15221</v>
      </c>
      <c r="G10918" s="83" t="str">
        <f t="shared" si="170"/>
        <v>0258  สาขาวังงิ้ว  WANGNGUE</v>
      </c>
      <c r="H10918" s="83">
        <v>25510320</v>
      </c>
    </row>
    <row r="10919" spans="1:8" x14ac:dyDescent="0.25">
      <c r="A10919" s="83" t="s">
        <v>14919</v>
      </c>
      <c r="B10919" s="83" t="str">
        <f>_xlfn.XLOOKUP(A:A,[1]FI_NAME!$A:$A,[1]FI_NAME!$B:$B)</f>
        <v>บริษัท เมืองไทย แคปปิตอล จำกัด (มหาชน)</v>
      </c>
      <c r="C10919" s="83" t="e">
        <f>_xlfn.XLOOKUP(B:B,'Swift Code&amp;Bank Name'!B:B,'Swift Code&amp;Bank Name'!C:C)</f>
        <v>#N/A</v>
      </c>
      <c r="D10919" s="83" t="s">
        <v>843</v>
      </c>
      <c r="E10919" s="83" t="s">
        <v>9347</v>
      </c>
      <c r="F10919" s="83" t="s">
        <v>15222</v>
      </c>
      <c r="G10919" s="83" t="str">
        <f t="shared" si="170"/>
        <v>0259  สาขาโคกเจริญ  KONGJAREAN</v>
      </c>
      <c r="H10919" s="83">
        <v>25510715</v>
      </c>
    </row>
    <row r="10920" spans="1:8" x14ac:dyDescent="0.25">
      <c r="A10920" s="83" t="s">
        <v>14919</v>
      </c>
      <c r="B10920" s="83" t="str">
        <f>_xlfn.XLOOKUP(A:A,[1]FI_NAME!$A:$A,[1]FI_NAME!$B:$B)</f>
        <v>บริษัท เมืองไทย แคปปิตอล จำกัด (มหาชน)</v>
      </c>
      <c r="C10920" s="83" t="e">
        <f>_xlfn.XLOOKUP(B:B,'Swift Code&amp;Bank Name'!B:B,'Swift Code&amp;Bank Name'!C:C)</f>
        <v>#N/A</v>
      </c>
      <c r="D10920" s="83" t="s">
        <v>846</v>
      </c>
      <c r="E10920" s="83" t="s">
        <v>14641</v>
      </c>
      <c r="F10920" s="83" t="s">
        <v>15223</v>
      </c>
      <c r="G10920" s="83" t="str">
        <f t="shared" si="170"/>
        <v>0260  สาขาหางน้ำสาคร  HANGNAMSAKORN</v>
      </c>
      <c r="H10920" s="83">
        <v>25491101</v>
      </c>
    </row>
    <row r="10921" spans="1:8" x14ac:dyDescent="0.25">
      <c r="A10921" s="83" t="s">
        <v>14919</v>
      </c>
      <c r="B10921" s="83" t="str">
        <f>_xlfn.XLOOKUP(A:A,[1]FI_NAME!$A:$A,[1]FI_NAME!$B:$B)</f>
        <v>บริษัท เมืองไทย แคปปิตอล จำกัด (มหาชน)</v>
      </c>
      <c r="C10921" s="83" t="e">
        <f>_xlfn.XLOOKUP(B:B,'Swift Code&amp;Bank Name'!B:B,'Swift Code&amp;Bank Name'!C:C)</f>
        <v>#N/A</v>
      </c>
      <c r="D10921" s="83" t="s">
        <v>849</v>
      </c>
      <c r="E10921" s="83" t="s">
        <v>8586</v>
      </c>
      <c r="F10921" s="83" t="s">
        <v>15224</v>
      </c>
      <c r="G10921" s="83" t="str">
        <f t="shared" si="170"/>
        <v>0261  สาขาทัพทัน  TAPTAN</v>
      </c>
      <c r="H10921" s="83">
        <v>25501001</v>
      </c>
    </row>
    <row r="10922" spans="1:8" x14ac:dyDescent="0.25">
      <c r="A10922" s="83" t="s">
        <v>14919</v>
      </c>
      <c r="B10922" s="83" t="str">
        <f>_xlfn.XLOOKUP(A:A,[1]FI_NAME!$A:$A,[1]FI_NAME!$B:$B)</f>
        <v>บริษัท เมืองไทย แคปปิตอล จำกัด (มหาชน)</v>
      </c>
      <c r="C10922" s="83" t="e">
        <f>_xlfn.XLOOKUP(B:B,'Swift Code&amp;Bank Name'!B:B,'Swift Code&amp;Bank Name'!C:C)</f>
        <v>#N/A</v>
      </c>
      <c r="D10922" s="83" t="s">
        <v>852</v>
      </c>
      <c r="E10922" s="83" t="s">
        <v>7399</v>
      </c>
      <c r="F10922" s="83" t="s">
        <v>15225</v>
      </c>
      <c r="G10922" s="83" t="str">
        <f t="shared" si="170"/>
        <v>0262  สาขาสรรพยา  SAAPAYA</v>
      </c>
      <c r="H10922" s="83">
        <v>25510616</v>
      </c>
    </row>
    <row r="10923" spans="1:8" x14ac:dyDescent="0.25">
      <c r="A10923" s="83" t="s">
        <v>14919</v>
      </c>
      <c r="B10923" s="83" t="str">
        <f>_xlfn.XLOOKUP(A:A,[1]FI_NAME!$A:$A,[1]FI_NAME!$B:$B)</f>
        <v>บริษัท เมืองไทย แคปปิตอล จำกัด (มหาชน)</v>
      </c>
      <c r="C10923" s="83" t="e">
        <f>_xlfn.XLOOKUP(B:B,'Swift Code&amp;Bank Name'!B:B,'Swift Code&amp;Bank Name'!C:C)</f>
        <v>#N/A</v>
      </c>
      <c r="D10923" s="83" t="s">
        <v>855</v>
      </c>
      <c r="E10923" s="83" t="s">
        <v>7240</v>
      </c>
      <c r="F10923" s="83" t="s">
        <v>9346</v>
      </c>
      <c r="G10923" s="83" t="str">
        <f t="shared" si="170"/>
        <v>0263  สาขามโนรมย์  MANOROM</v>
      </c>
      <c r="H10923" s="83">
        <v>25510620</v>
      </c>
    </row>
    <row r="10924" spans="1:8" x14ac:dyDescent="0.25">
      <c r="A10924" s="83" t="s">
        <v>14919</v>
      </c>
      <c r="B10924" s="83" t="str">
        <f>_xlfn.XLOOKUP(A:A,[1]FI_NAME!$A:$A,[1]FI_NAME!$B:$B)</f>
        <v>บริษัท เมืองไทย แคปปิตอล จำกัด (มหาชน)</v>
      </c>
      <c r="C10924" s="83" t="e">
        <f>_xlfn.XLOOKUP(B:B,'Swift Code&amp;Bank Name'!B:B,'Swift Code&amp;Bank Name'!C:C)</f>
        <v>#N/A</v>
      </c>
      <c r="D10924" s="83" t="s">
        <v>858</v>
      </c>
      <c r="E10924" s="83" t="s">
        <v>1236</v>
      </c>
      <c r="F10924" s="83" t="s">
        <v>15226</v>
      </c>
      <c r="G10924" s="83" t="str">
        <f t="shared" si="170"/>
        <v>0264  สาขาหนองฉาง  NONGCHANG</v>
      </c>
      <c r="H10924" s="83">
        <v>25510702</v>
      </c>
    </row>
    <row r="10925" spans="1:8" x14ac:dyDescent="0.25">
      <c r="A10925" s="83" t="s">
        <v>14919</v>
      </c>
      <c r="B10925" s="83" t="str">
        <f>_xlfn.XLOOKUP(A:A,[1]FI_NAME!$A:$A,[1]FI_NAME!$B:$B)</f>
        <v>บริษัท เมืองไทย แคปปิตอล จำกัด (มหาชน)</v>
      </c>
      <c r="C10925" s="83" t="e">
        <f>_xlfn.XLOOKUP(B:B,'Swift Code&amp;Bank Name'!B:B,'Swift Code&amp;Bank Name'!C:C)</f>
        <v>#N/A</v>
      </c>
      <c r="D10925" s="83" t="s">
        <v>861</v>
      </c>
      <c r="E10925" s="83" t="s">
        <v>8364</v>
      </c>
      <c r="F10925" s="83" t="s">
        <v>15227</v>
      </c>
      <c r="G10925" s="83" t="str">
        <f t="shared" si="170"/>
        <v>0265  สาขาพุเตย  PUUTUE</v>
      </c>
      <c r="H10925" s="83">
        <v>25510820</v>
      </c>
    </row>
    <row r="10926" spans="1:8" x14ac:dyDescent="0.25">
      <c r="A10926" s="83" t="s">
        <v>14919</v>
      </c>
      <c r="B10926" s="83" t="str">
        <f>_xlfn.XLOOKUP(A:A,[1]FI_NAME!$A:$A,[1]FI_NAME!$B:$B)</f>
        <v>บริษัท เมืองไทย แคปปิตอล จำกัด (มหาชน)</v>
      </c>
      <c r="C10926" s="83" t="e">
        <f>_xlfn.XLOOKUP(B:B,'Swift Code&amp;Bank Name'!B:B,'Swift Code&amp;Bank Name'!C:C)</f>
        <v>#N/A</v>
      </c>
      <c r="D10926" s="83" t="s">
        <v>864</v>
      </c>
      <c r="E10926" s="83" t="s">
        <v>7192</v>
      </c>
      <c r="F10926" s="83" t="s">
        <v>15228</v>
      </c>
      <c r="G10926" s="83" t="str">
        <f t="shared" si="170"/>
        <v>0266  สาขาบางปะหัน  BANGPAHUN</v>
      </c>
      <c r="H10926" s="83">
        <v>25501001</v>
      </c>
    </row>
    <row r="10927" spans="1:8" x14ac:dyDescent="0.25">
      <c r="A10927" s="83" t="s">
        <v>14919</v>
      </c>
      <c r="B10927" s="83" t="str">
        <f>_xlfn.XLOOKUP(A:A,[1]FI_NAME!$A:$A,[1]FI_NAME!$B:$B)</f>
        <v>บริษัท เมืองไทย แคปปิตอล จำกัด (มหาชน)</v>
      </c>
      <c r="C10927" s="83" t="e">
        <f>_xlfn.XLOOKUP(B:B,'Swift Code&amp;Bank Name'!B:B,'Swift Code&amp;Bank Name'!C:C)</f>
        <v>#N/A</v>
      </c>
      <c r="D10927" s="83" t="s">
        <v>867</v>
      </c>
      <c r="E10927" s="83" t="s">
        <v>9564</v>
      </c>
      <c r="F10927" s="83" t="s">
        <v>15229</v>
      </c>
      <c r="G10927" s="83" t="str">
        <f t="shared" si="170"/>
        <v>0267  สาขาบางบาล  BANGBAN</v>
      </c>
      <c r="H10927" s="83">
        <v>25501001</v>
      </c>
    </row>
    <row r="10928" spans="1:8" x14ac:dyDescent="0.25">
      <c r="A10928" s="83" t="s">
        <v>14919</v>
      </c>
      <c r="B10928" s="83" t="str">
        <f>_xlfn.XLOOKUP(A:A,[1]FI_NAME!$A:$A,[1]FI_NAME!$B:$B)</f>
        <v>บริษัท เมืองไทย แคปปิตอล จำกัด (มหาชน)</v>
      </c>
      <c r="C10928" s="83" t="e">
        <f>_xlfn.XLOOKUP(B:B,'Swift Code&amp;Bank Name'!B:B,'Swift Code&amp;Bank Name'!C:C)</f>
        <v>#N/A</v>
      </c>
      <c r="D10928" s="83" t="s">
        <v>870</v>
      </c>
      <c r="E10928" s="83" t="s">
        <v>7190</v>
      </c>
      <c r="F10928" s="83" t="s">
        <v>15230</v>
      </c>
      <c r="G10928" s="83" t="str">
        <f t="shared" si="170"/>
        <v>0268  สาขาอุทัย  U-TAI</v>
      </c>
      <c r="H10928" s="83">
        <v>25501105</v>
      </c>
    </row>
    <row r="10929" spans="1:8" x14ac:dyDescent="0.25">
      <c r="A10929" s="83" t="s">
        <v>14919</v>
      </c>
      <c r="B10929" s="83" t="str">
        <f>_xlfn.XLOOKUP(A:A,[1]FI_NAME!$A:$A,[1]FI_NAME!$B:$B)</f>
        <v>บริษัท เมืองไทย แคปปิตอล จำกัด (มหาชน)</v>
      </c>
      <c r="C10929" s="83" t="e">
        <f>_xlfn.XLOOKUP(B:B,'Swift Code&amp;Bank Name'!B:B,'Swift Code&amp;Bank Name'!C:C)</f>
        <v>#N/A</v>
      </c>
      <c r="D10929" s="83" t="s">
        <v>873</v>
      </c>
      <c r="E10929" s="83" t="s">
        <v>11516</v>
      </c>
      <c r="F10929" s="83" t="s">
        <v>15231</v>
      </c>
      <c r="G10929" s="83" t="str">
        <f t="shared" si="170"/>
        <v>0269  สาขาสามแยกกระจับ  SAMYAKKAJAB</v>
      </c>
      <c r="H10929" s="83">
        <v>25501116</v>
      </c>
    </row>
    <row r="10930" spans="1:8" x14ac:dyDescent="0.25">
      <c r="A10930" s="83" t="s">
        <v>14919</v>
      </c>
      <c r="B10930" s="83" t="str">
        <f>_xlfn.XLOOKUP(A:A,[1]FI_NAME!$A:$A,[1]FI_NAME!$B:$B)</f>
        <v>บริษัท เมืองไทย แคปปิตอล จำกัด (มหาชน)</v>
      </c>
      <c r="C10930" s="83" t="e">
        <f>_xlfn.XLOOKUP(B:B,'Swift Code&amp;Bank Name'!B:B,'Swift Code&amp;Bank Name'!C:C)</f>
        <v>#N/A</v>
      </c>
      <c r="D10930" s="83" t="s">
        <v>876</v>
      </c>
      <c r="E10930" s="83" t="s">
        <v>7818</v>
      </c>
      <c r="F10930" s="83" t="s">
        <v>15232</v>
      </c>
      <c r="G10930" s="83" t="str">
        <f t="shared" si="170"/>
        <v>0270  สาขาบางทราย  BANGSAI</v>
      </c>
      <c r="H10930" s="83">
        <v>25500917</v>
      </c>
    </row>
    <row r="10931" spans="1:8" x14ac:dyDescent="0.25">
      <c r="A10931" s="83" t="s">
        <v>14919</v>
      </c>
      <c r="B10931" s="83" t="str">
        <f>_xlfn.XLOOKUP(A:A,[1]FI_NAME!$A:$A,[1]FI_NAME!$B:$B)</f>
        <v>บริษัท เมืองไทย แคปปิตอล จำกัด (มหาชน)</v>
      </c>
      <c r="C10931" s="83" t="e">
        <f>_xlfn.XLOOKUP(B:B,'Swift Code&amp;Bank Name'!B:B,'Swift Code&amp;Bank Name'!C:C)</f>
        <v>#N/A</v>
      </c>
      <c r="D10931" s="83" t="s">
        <v>879</v>
      </c>
      <c r="E10931" s="83" t="s">
        <v>15233</v>
      </c>
      <c r="F10931" s="83" t="s">
        <v>15234</v>
      </c>
      <c r="G10931" s="83" t="str">
        <f t="shared" si="170"/>
        <v>0271  สาขาเขาตาโล  KAOTARO</v>
      </c>
      <c r="H10931" s="83">
        <v>25520325</v>
      </c>
    </row>
    <row r="10932" spans="1:8" x14ac:dyDescent="0.25">
      <c r="A10932" s="83" t="s">
        <v>14919</v>
      </c>
      <c r="B10932" s="83" t="str">
        <f>_xlfn.XLOOKUP(A:A,[1]FI_NAME!$A:$A,[1]FI_NAME!$B:$B)</f>
        <v>บริษัท เมืองไทย แคปปิตอล จำกัด (มหาชน)</v>
      </c>
      <c r="C10932" s="83" t="e">
        <f>_xlfn.XLOOKUP(B:B,'Swift Code&amp;Bank Name'!B:B,'Swift Code&amp;Bank Name'!C:C)</f>
        <v>#N/A</v>
      </c>
      <c r="D10932" s="83" t="s">
        <v>882</v>
      </c>
      <c r="E10932" s="83" t="s">
        <v>355</v>
      </c>
      <c r="F10932" s="83" t="s">
        <v>15235</v>
      </c>
      <c r="G10932" s="83" t="str">
        <f t="shared" si="170"/>
        <v>0272  สาขานครชัยศรี  NAKORNCHAISRI</v>
      </c>
      <c r="H10932" s="83">
        <v>25510123</v>
      </c>
    </row>
    <row r="10933" spans="1:8" x14ac:dyDescent="0.25">
      <c r="A10933" s="83" t="s">
        <v>14919</v>
      </c>
      <c r="B10933" s="83" t="str">
        <f>_xlfn.XLOOKUP(A:A,[1]FI_NAME!$A:$A,[1]FI_NAME!$B:$B)</f>
        <v>บริษัท เมืองไทย แคปปิตอล จำกัด (มหาชน)</v>
      </c>
      <c r="C10933" s="83" t="e">
        <f>_xlfn.XLOOKUP(B:B,'Swift Code&amp;Bank Name'!B:B,'Swift Code&amp;Bank Name'!C:C)</f>
        <v>#N/A</v>
      </c>
      <c r="D10933" s="83" t="s">
        <v>885</v>
      </c>
      <c r="E10933" s="83" t="s">
        <v>11514</v>
      </c>
      <c r="F10933" s="83" t="s">
        <v>15236</v>
      </c>
      <c r="G10933" s="83" t="str">
        <f t="shared" si="170"/>
        <v>0273  สาขาหนองขาว  NONGKOW</v>
      </c>
      <c r="H10933" s="83">
        <v>25520401</v>
      </c>
    </row>
    <row r="10934" spans="1:8" x14ac:dyDescent="0.25">
      <c r="A10934" s="83" t="s">
        <v>14919</v>
      </c>
      <c r="B10934" s="83" t="str">
        <f>_xlfn.XLOOKUP(A:A,[1]FI_NAME!$A:$A,[1]FI_NAME!$B:$B)</f>
        <v>บริษัท เมืองไทย แคปปิตอล จำกัด (มหาชน)</v>
      </c>
      <c r="C10934" s="83" t="e">
        <f>_xlfn.XLOOKUP(B:B,'Swift Code&amp;Bank Name'!B:B,'Swift Code&amp;Bank Name'!C:C)</f>
        <v>#N/A</v>
      </c>
      <c r="D10934" s="83" t="s">
        <v>104</v>
      </c>
      <c r="E10934" s="83" t="s">
        <v>15237</v>
      </c>
      <c r="F10934" s="83" t="s">
        <v>15238</v>
      </c>
      <c r="G10934" s="83" t="str">
        <f t="shared" si="170"/>
        <v>0274  สาขาบ้านบ่อ  BANBOE</v>
      </c>
      <c r="H10934" s="83">
        <v>25520401</v>
      </c>
    </row>
    <row r="10935" spans="1:8" x14ac:dyDescent="0.25">
      <c r="A10935" s="83" t="s">
        <v>14919</v>
      </c>
      <c r="B10935" s="83" t="str">
        <f>_xlfn.XLOOKUP(A:A,[1]FI_NAME!$A:$A,[1]FI_NAME!$B:$B)</f>
        <v>บริษัท เมืองไทย แคปปิตอล จำกัด (มหาชน)</v>
      </c>
      <c r="C10935" s="83" t="e">
        <f>_xlfn.XLOOKUP(B:B,'Swift Code&amp;Bank Name'!B:B,'Swift Code&amp;Bank Name'!C:C)</f>
        <v>#N/A</v>
      </c>
      <c r="D10935" s="83" t="s">
        <v>890</v>
      </c>
      <c r="E10935" s="83" t="s">
        <v>2661</v>
      </c>
      <c r="F10935" s="83" t="s">
        <v>15239</v>
      </c>
      <c r="G10935" s="83" t="str">
        <f t="shared" si="170"/>
        <v>0275  สาขาบ่อทอง  BOETHONG</v>
      </c>
      <c r="H10935" s="83">
        <v>25510303</v>
      </c>
    </row>
    <row r="10936" spans="1:8" x14ac:dyDescent="0.25">
      <c r="A10936" s="83" t="s">
        <v>14919</v>
      </c>
      <c r="B10936" s="83" t="str">
        <f>_xlfn.XLOOKUP(A:A,[1]FI_NAME!$A:$A,[1]FI_NAME!$B:$B)</f>
        <v>บริษัท เมืองไทย แคปปิตอล จำกัด (มหาชน)</v>
      </c>
      <c r="C10936" s="83" t="e">
        <f>_xlfn.XLOOKUP(B:B,'Swift Code&amp;Bank Name'!B:B,'Swift Code&amp;Bank Name'!C:C)</f>
        <v>#N/A</v>
      </c>
      <c r="D10936" s="83" t="s">
        <v>893</v>
      </c>
      <c r="E10936" s="83" t="s">
        <v>1125</v>
      </c>
      <c r="F10936" s="83" t="s">
        <v>15240</v>
      </c>
      <c r="G10936" s="83" t="str">
        <f t="shared" si="170"/>
        <v>0276  สาขาบ้านบึง  BANBUNG</v>
      </c>
      <c r="H10936" s="83">
        <v>25500816</v>
      </c>
    </row>
    <row r="10937" spans="1:8" x14ac:dyDescent="0.25">
      <c r="A10937" s="83" t="s">
        <v>14919</v>
      </c>
      <c r="B10937" s="83" t="str">
        <f>_xlfn.XLOOKUP(A:A,[1]FI_NAME!$A:$A,[1]FI_NAME!$B:$B)</f>
        <v>บริษัท เมืองไทย แคปปิตอล จำกัด (มหาชน)</v>
      </c>
      <c r="C10937" s="83" t="e">
        <f>_xlfn.XLOOKUP(B:B,'Swift Code&amp;Bank Name'!B:B,'Swift Code&amp;Bank Name'!C:C)</f>
        <v>#N/A</v>
      </c>
      <c r="D10937" s="83" t="s">
        <v>896</v>
      </c>
      <c r="E10937" s="83" t="s">
        <v>8718</v>
      </c>
      <c r="F10937" s="83" t="s">
        <v>10684</v>
      </c>
      <c r="G10937" s="83" t="str">
        <f t="shared" si="170"/>
        <v>0277  สาขาหนองหิน  NONGHIN</v>
      </c>
      <c r="H10937" s="83">
        <v>25521116</v>
      </c>
    </row>
    <row r="10938" spans="1:8" x14ac:dyDescent="0.25">
      <c r="A10938" s="83" t="s">
        <v>14919</v>
      </c>
      <c r="B10938" s="83" t="str">
        <f>_xlfn.XLOOKUP(A:A,[1]FI_NAME!$A:$A,[1]FI_NAME!$B:$B)</f>
        <v>บริษัท เมืองไทย แคปปิตอล จำกัด (มหาชน)</v>
      </c>
      <c r="C10938" s="83" t="e">
        <f>_xlfn.XLOOKUP(B:B,'Swift Code&amp;Bank Name'!B:B,'Swift Code&amp;Bank Name'!C:C)</f>
        <v>#N/A</v>
      </c>
      <c r="D10938" s="83" t="s">
        <v>899</v>
      </c>
      <c r="E10938" s="83" t="s">
        <v>1503</v>
      </c>
      <c r="F10938" s="83" t="s">
        <v>15241</v>
      </c>
      <c r="G10938" s="83" t="str">
        <f t="shared" si="170"/>
        <v>0278  สาขาปักธงชัย  PAKTONGCHAI BRANCH</v>
      </c>
      <c r="H10938" s="83">
        <v>25530222</v>
      </c>
    </row>
    <row r="10939" spans="1:8" x14ac:dyDescent="0.25">
      <c r="A10939" s="83" t="s">
        <v>14919</v>
      </c>
      <c r="B10939" s="83" t="str">
        <f>_xlfn.XLOOKUP(A:A,[1]FI_NAME!$A:$A,[1]FI_NAME!$B:$B)</f>
        <v>บริษัท เมืองไทย แคปปิตอล จำกัด (มหาชน)</v>
      </c>
      <c r="C10939" s="83" t="e">
        <f>_xlfn.XLOOKUP(B:B,'Swift Code&amp;Bank Name'!B:B,'Swift Code&amp;Bank Name'!C:C)</f>
        <v>#N/A</v>
      </c>
      <c r="D10939" s="83" t="s">
        <v>902</v>
      </c>
      <c r="E10939" s="83" t="s">
        <v>9227</v>
      </c>
      <c r="F10939" s="83" t="s">
        <v>15242</v>
      </c>
      <c r="G10939" s="83" t="str">
        <f t="shared" si="170"/>
        <v>0279  สาขาท่าหลวง  TALUANG BRANCH</v>
      </c>
      <c r="H10939" s="83">
        <v>25530222</v>
      </c>
    </row>
    <row r="10940" spans="1:8" x14ac:dyDescent="0.25">
      <c r="A10940" s="83" t="s">
        <v>14919</v>
      </c>
      <c r="B10940" s="83" t="str">
        <f>_xlfn.XLOOKUP(A:A,[1]FI_NAME!$A:$A,[1]FI_NAME!$B:$B)</f>
        <v>บริษัท เมืองไทย แคปปิตอล จำกัด (มหาชน)</v>
      </c>
      <c r="C10940" s="83" t="e">
        <f>_xlfn.XLOOKUP(B:B,'Swift Code&amp;Bank Name'!B:B,'Swift Code&amp;Bank Name'!C:C)</f>
        <v>#N/A</v>
      </c>
      <c r="D10940" s="83" t="s">
        <v>905</v>
      </c>
      <c r="E10940" s="83" t="s">
        <v>1311</v>
      </c>
      <c r="F10940" s="83" t="s">
        <v>15243</v>
      </c>
      <c r="G10940" s="83" t="str">
        <f t="shared" si="170"/>
        <v>0280  สาขาดำเนินสะดวก  DUMNEANSADUG BRANCH</v>
      </c>
      <c r="H10940" s="83">
        <v>25530222</v>
      </c>
    </row>
    <row r="10941" spans="1:8" x14ac:dyDescent="0.25">
      <c r="A10941" s="83" t="s">
        <v>14919</v>
      </c>
      <c r="B10941" s="83" t="str">
        <f>_xlfn.XLOOKUP(A:A,[1]FI_NAME!$A:$A,[1]FI_NAME!$B:$B)</f>
        <v>บริษัท เมืองไทย แคปปิตอล จำกัด (มหาชน)</v>
      </c>
      <c r="C10941" s="83" t="e">
        <f>_xlfn.XLOOKUP(B:B,'Swift Code&amp;Bank Name'!B:B,'Swift Code&amp;Bank Name'!C:C)</f>
        <v>#N/A</v>
      </c>
      <c r="D10941" s="83" t="s">
        <v>908</v>
      </c>
      <c r="E10941" s="83" t="s">
        <v>15244</v>
      </c>
      <c r="F10941" s="83" t="s">
        <v>15245</v>
      </c>
      <c r="G10941" s="83" t="str">
        <f t="shared" si="170"/>
        <v>0281  สาขาถนนบันไดอิฐ  PETCHABURI BRANCH</v>
      </c>
      <c r="H10941" s="83">
        <v>25530222</v>
      </c>
    </row>
    <row r="10942" spans="1:8" x14ac:dyDescent="0.25">
      <c r="A10942" s="83" t="s">
        <v>14919</v>
      </c>
      <c r="B10942" s="83" t="str">
        <f>_xlfn.XLOOKUP(A:A,[1]FI_NAME!$A:$A,[1]FI_NAME!$B:$B)</f>
        <v>บริษัท เมืองไทย แคปปิตอล จำกัด (มหาชน)</v>
      </c>
      <c r="C10942" s="83" t="e">
        <f>_xlfn.XLOOKUP(B:B,'Swift Code&amp;Bank Name'!B:B,'Swift Code&amp;Bank Name'!C:C)</f>
        <v>#N/A</v>
      </c>
      <c r="D10942" s="83" t="s">
        <v>911</v>
      </c>
      <c r="E10942" s="83" t="s">
        <v>8073</v>
      </c>
      <c r="F10942" s="83" t="s">
        <v>8074</v>
      </c>
      <c r="G10942" s="83" t="str">
        <f t="shared" si="170"/>
        <v>0282  สาขาบ้านลาด  BANLAD BRANCH</v>
      </c>
      <c r="H10942" s="83">
        <v>25530222</v>
      </c>
    </row>
    <row r="10943" spans="1:8" x14ac:dyDescent="0.25">
      <c r="A10943" s="83" t="s">
        <v>14919</v>
      </c>
      <c r="B10943" s="83" t="str">
        <f>_xlfn.XLOOKUP(A:A,[1]FI_NAME!$A:$A,[1]FI_NAME!$B:$B)</f>
        <v>บริษัท เมืองไทย แคปปิตอล จำกัด (มหาชน)</v>
      </c>
      <c r="C10943" s="83" t="e">
        <f>_xlfn.XLOOKUP(B:B,'Swift Code&amp;Bank Name'!B:B,'Swift Code&amp;Bank Name'!C:C)</f>
        <v>#N/A</v>
      </c>
      <c r="D10943" s="83" t="s">
        <v>914</v>
      </c>
      <c r="E10943" s="83" t="s">
        <v>1676</v>
      </c>
      <c r="F10943" s="83" t="s">
        <v>15246</v>
      </c>
      <c r="G10943" s="83" t="str">
        <f t="shared" si="170"/>
        <v>0283  สาขาแม่โจ้  MEAJOE BRANCH</v>
      </c>
      <c r="H10943" s="83">
        <v>25530222</v>
      </c>
    </row>
    <row r="10944" spans="1:8" x14ac:dyDescent="0.25">
      <c r="A10944" s="83" t="s">
        <v>14919</v>
      </c>
      <c r="B10944" s="83" t="str">
        <f>_xlfn.XLOOKUP(A:A,[1]FI_NAME!$A:$A,[1]FI_NAME!$B:$B)</f>
        <v>บริษัท เมืองไทย แคปปิตอล จำกัด (มหาชน)</v>
      </c>
      <c r="C10944" s="83" t="e">
        <f>_xlfn.XLOOKUP(B:B,'Swift Code&amp;Bank Name'!B:B,'Swift Code&amp;Bank Name'!C:C)</f>
        <v>#N/A</v>
      </c>
      <c r="D10944" s="83" t="s">
        <v>917</v>
      </c>
      <c r="E10944" s="83" t="s">
        <v>9386</v>
      </c>
      <c r="F10944" s="83" t="s">
        <v>15247</v>
      </c>
      <c r="G10944" s="83" t="str">
        <f t="shared" si="170"/>
        <v>0284  สาขาคลองพิไกร  KLONGPIKRAI BRANCH</v>
      </c>
      <c r="H10944" s="83">
        <v>25530222</v>
      </c>
    </row>
    <row r="10945" spans="1:8" x14ac:dyDescent="0.25">
      <c r="A10945" s="83" t="s">
        <v>14919</v>
      </c>
      <c r="B10945" s="83" t="str">
        <f>_xlfn.XLOOKUP(A:A,[1]FI_NAME!$A:$A,[1]FI_NAME!$B:$B)</f>
        <v>บริษัท เมืองไทย แคปปิตอล จำกัด (มหาชน)</v>
      </c>
      <c r="C10945" s="83" t="e">
        <f>_xlfn.XLOOKUP(B:B,'Swift Code&amp;Bank Name'!B:B,'Swift Code&amp;Bank Name'!C:C)</f>
        <v>#N/A</v>
      </c>
      <c r="D10945" s="83" t="s">
        <v>920</v>
      </c>
      <c r="E10945" s="83" t="s">
        <v>15248</v>
      </c>
      <c r="F10945" s="83" t="s">
        <v>15249</v>
      </c>
      <c r="G10945" s="83" t="str">
        <f t="shared" si="170"/>
        <v>0285  เทวาภิบาล 1  TAWAPIBAN 1</v>
      </c>
      <c r="H10945" s="83">
        <v>25530325</v>
      </c>
    </row>
    <row r="10946" spans="1:8" x14ac:dyDescent="0.25">
      <c r="A10946" s="83" t="s">
        <v>14919</v>
      </c>
      <c r="B10946" s="83" t="str">
        <f>_xlfn.XLOOKUP(A:A,[1]FI_NAME!$A:$A,[1]FI_NAME!$B:$B)</f>
        <v>บริษัท เมืองไทย แคปปิตอล จำกัด (มหาชน)</v>
      </c>
      <c r="C10946" s="83" t="e">
        <f>_xlfn.XLOOKUP(B:B,'Swift Code&amp;Bank Name'!B:B,'Swift Code&amp;Bank Name'!C:C)</f>
        <v>#N/A</v>
      </c>
      <c r="D10946" s="83" t="s">
        <v>923</v>
      </c>
      <c r="E10946" s="83" t="s">
        <v>969</v>
      </c>
      <c r="F10946" s="83" t="s">
        <v>8279</v>
      </c>
      <c r="G10946" s="83" t="str">
        <f t="shared" si="170"/>
        <v>0286  สาขาสุรินทร์  SURIN</v>
      </c>
      <c r="H10946" s="83">
        <v>25530325</v>
      </c>
    </row>
    <row r="10947" spans="1:8" x14ac:dyDescent="0.25">
      <c r="A10947" s="83" t="s">
        <v>14919</v>
      </c>
      <c r="B10947" s="83" t="str">
        <f>_xlfn.XLOOKUP(A:A,[1]FI_NAME!$A:$A,[1]FI_NAME!$B:$B)</f>
        <v>บริษัท เมืองไทย แคปปิตอล จำกัด (มหาชน)</v>
      </c>
      <c r="C10947" s="83" t="e">
        <f>_xlfn.XLOOKUP(B:B,'Swift Code&amp;Bank Name'!B:B,'Swift Code&amp;Bank Name'!C:C)</f>
        <v>#N/A</v>
      </c>
      <c r="D10947" s="83" t="s">
        <v>926</v>
      </c>
      <c r="E10947" s="83" t="s">
        <v>2800</v>
      </c>
      <c r="F10947" s="83" t="s">
        <v>15250</v>
      </c>
      <c r="G10947" s="83" t="str">
        <f t="shared" si="170"/>
        <v>0287  สาขาวัฒนานคร  WATTANANAKORN</v>
      </c>
      <c r="H10947" s="83">
        <v>25530325</v>
      </c>
    </row>
    <row r="10948" spans="1:8" x14ac:dyDescent="0.25">
      <c r="A10948" s="83" t="s">
        <v>14919</v>
      </c>
      <c r="B10948" s="83" t="str">
        <f>_xlfn.XLOOKUP(A:A,[1]FI_NAME!$A:$A,[1]FI_NAME!$B:$B)</f>
        <v>บริษัท เมืองไทย แคปปิตอล จำกัด (มหาชน)</v>
      </c>
      <c r="C10948" s="83" t="e">
        <f>_xlfn.XLOOKUP(B:B,'Swift Code&amp;Bank Name'!B:B,'Swift Code&amp;Bank Name'!C:C)</f>
        <v>#N/A</v>
      </c>
      <c r="D10948" s="83" t="s">
        <v>929</v>
      </c>
      <c r="E10948" s="83" t="s">
        <v>1128</v>
      </c>
      <c r="F10948" s="83" t="s">
        <v>15251</v>
      </c>
      <c r="G10948" s="83" t="str">
        <f t="shared" ref="G10948:G11011" si="171">CONCATENATE(D10948,"  ",E10948,"  ",F10948)</f>
        <v>0288  สาขาหัวหิน  HOE-HIN</v>
      </c>
      <c r="H10948" s="83">
        <v>25530325</v>
      </c>
    </row>
    <row r="10949" spans="1:8" x14ac:dyDescent="0.25">
      <c r="A10949" s="83" t="s">
        <v>14919</v>
      </c>
      <c r="B10949" s="83" t="str">
        <f>_xlfn.XLOOKUP(A:A,[1]FI_NAME!$A:$A,[1]FI_NAME!$B:$B)</f>
        <v>บริษัท เมืองไทย แคปปิตอล จำกัด (มหาชน)</v>
      </c>
      <c r="C10949" s="83" t="e">
        <f>_xlfn.XLOOKUP(B:B,'Swift Code&amp;Bank Name'!B:B,'Swift Code&amp;Bank Name'!C:C)</f>
        <v>#N/A</v>
      </c>
      <c r="D10949" s="83" t="s">
        <v>932</v>
      </c>
      <c r="E10949" s="83" t="s">
        <v>1038</v>
      </c>
      <c r="F10949" s="83" t="s">
        <v>15252</v>
      </c>
      <c r="G10949" s="83" t="str">
        <f t="shared" si="171"/>
        <v>0289  สาขาท่ายาง  TAYANG</v>
      </c>
      <c r="H10949" s="83">
        <v>25530325</v>
      </c>
    </row>
    <row r="10950" spans="1:8" x14ac:dyDescent="0.25">
      <c r="A10950" s="83" t="s">
        <v>14919</v>
      </c>
      <c r="B10950" s="83" t="str">
        <f>_xlfn.XLOOKUP(A:A,[1]FI_NAME!$A:$A,[1]FI_NAME!$B:$B)</f>
        <v>บริษัท เมืองไทย แคปปิตอล จำกัด (มหาชน)</v>
      </c>
      <c r="C10950" s="83" t="e">
        <f>_xlfn.XLOOKUP(B:B,'Swift Code&amp;Bank Name'!B:B,'Swift Code&amp;Bank Name'!C:C)</f>
        <v>#N/A</v>
      </c>
      <c r="D10950" s="83" t="s">
        <v>935</v>
      </c>
      <c r="E10950" s="83" t="s">
        <v>957</v>
      </c>
      <c r="F10950" s="83" t="s">
        <v>15253</v>
      </c>
      <c r="G10950" s="83" t="str">
        <f t="shared" si="171"/>
        <v>0290  สาขาบุรีรัมย์  BIREERUN</v>
      </c>
      <c r="H10950" s="83">
        <v>25530325</v>
      </c>
    </row>
    <row r="10951" spans="1:8" x14ac:dyDescent="0.25">
      <c r="A10951" s="83" t="s">
        <v>14919</v>
      </c>
      <c r="B10951" s="83" t="str">
        <f>_xlfn.XLOOKUP(A:A,[1]FI_NAME!$A:$A,[1]FI_NAME!$B:$B)</f>
        <v>บริษัท เมืองไทย แคปปิตอล จำกัด (มหาชน)</v>
      </c>
      <c r="C10951" s="83" t="e">
        <f>_xlfn.XLOOKUP(B:B,'Swift Code&amp;Bank Name'!B:B,'Swift Code&amp;Bank Name'!C:C)</f>
        <v>#N/A</v>
      </c>
      <c r="D10951" s="83" t="s">
        <v>938</v>
      </c>
      <c r="E10951" s="83" t="s">
        <v>9475</v>
      </c>
      <c r="F10951" s="83" t="s">
        <v>15254</v>
      </c>
      <c r="G10951" s="83" t="str">
        <f t="shared" si="171"/>
        <v>0291  สาขาศาลเจ้าไก่ต่อ  SANJOAKAITOW</v>
      </c>
      <c r="H10951" s="83">
        <v>25530325</v>
      </c>
    </row>
    <row r="10952" spans="1:8" x14ac:dyDescent="0.25">
      <c r="A10952" s="83" t="s">
        <v>14919</v>
      </c>
      <c r="B10952" s="83" t="str">
        <f>_xlfn.XLOOKUP(A:A,[1]FI_NAME!$A:$A,[1]FI_NAME!$B:$B)</f>
        <v>บริษัท เมืองไทย แคปปิตอล จำกัด (มหาชน)</v>
      </c>
      <c r="C10952" s="83" t="e">
        <f>_xlfn.XLOOKUP(B:B,'Swift Code&amp;Bank Name'!B:B,'Swift Code&amp;Bank Name'!C:C)</f>
        <v>#N/A</v>
      </c>
      <c r="D10952" s="83" t="s">
        <v>941</v>
      </c>
      <c r="E10952" s="83" t="s">
        <v>1053</v>
      </c>
      <c r="F10952" s="83" t="s">
        <v>15255</v>
      </c>
      <c r="G10952" s="83" t="str">
        <f t="shared" si="171"/>
        <v>0292  สาขาแกลง  KANG</v>
      </c>
      <c r="H10952" s="83">
        <v>25530325</v>
      </c>
    </row>
    <row r="10953" spans="1:8" x14ac:dyDescent="0.25">
      <c r="A10953" s="83" t="s">
        <v>14919</v>
      </c>
      <c r="B10953" s="83" t="str">
        <f>_xlfn.XLOOKUP(A:A,[1]FI_NAME!$A:$A,[1]FI_NAME!$B:$B)</f>
        <v>บริษัท เมืองไทย แคปปิตอล จำกัด (มหาชน)</v>
      </c>
      <c r="C10953" s="83" t="e">
        <f>_xlfn.XLOOKUP(B:B,'Swift Code&amp;Bank Name'!B:B,'Swift Code&amp;Bank Name'!C:C)</f>
        <v>#N/A</v>
      </c>
      <c r="D10953" s="83" t="s">
        <v>944</v>
      </c>
      <c r="E10953" s="83" t="s">
        <v>1590</v>
      </c>
      <c r="F10953" s="83" t="s">
        <v>15256</v>
      </c>
      <c r="G10953" s="83" t="str">
        <f t="shared" si="171"/>
        <v>0293  สาขาวัดเพลง  WATPANG</v>
      </c>
      <c r="H10953" s="83">
        <v>25530325</v>
      </c>
    </row>
    <row r="10954" spans="1:8" x14ac:dyDescent="0.25">
      <c r="A10954" s="83" t="s">
        <v>14919</v>
      </c>
      <c r="B10954" s="83" t="str">
        <f>_xlfn.XLOOKUP(A:A,[1]FI_NAME!$A:$A,[1]FI_NAME!$B:$B)</f>
        <v>บริษัท เมืองไทย แคปปิตอล จำกัด (มหาชน)</v>
      </c>
      <c r="C10954" s="83" t="e">
        <f>_xlfn.XLOOKUP(B:B,'Swift Code&amp;Bank Name'!B:B,'Swift Code&amp;Bank Name'!C:C)</f>
        <v>#N/A</v>
      </c>
      <c r="D10954" s="83" t="s">
        <v>947</v>
      </c>
      <c r="E10954" s="83" t="s">
        <v>15257</v>
      </c>
      <c r="F10954" s="83" t="s">
        <v>15258</v>
      </c>
      <c r="G10954" s="83" t="str">
        <f t="shared" si="171"/>
        <v>0294  สาขาหนองเสือ  NONGSUER</v>
      </c>
      <c r="H10954" s="83">
        <v>25530325</v>
      </c>
    </row>
    <row r="10955" spans="1:8" x14ac:dyDescent="0.25">
      <c r="A10955" s="83" t="s">
        <v>14919</v>
      </c>
      <c r="B10955" s="83" t="str">
        <f>_xlfn.XLOOKUP(A:A,[1]FI_NAME!$A:$A,[1]FI_NAME!$B:$B)</f>
        <v>บริษัท เมืองไทย แคปปิตอล จำกัด (มหาชน)</v>
      </c>
      <c r="C10955" s="83" t="e">
        <f>_xlfn.XLOOKUP(B:B,'Swift Code&amp;Bank Name'!B:B,'Swift Code&amp;Bank Name'!C:C)</f>
        <v>#N/A</v>
      </c>
      <c r="D10955" s="83" t="s">
        <v>950</v>
      </c>
      <c r="E10955" s="83" t="s">
        <v>7898</v>
      </c>
      <c r="F10955" s="83" t="s">
        <v>15259</v>
      </c>
      <c r="G10955" s="83" t="str">
        <f t="shared" si="171"/>
        <v>0295  สาขากลางดง  KANGDONG</v>
      </c>
      <c r="H10955" s="83">
        <v>25530325</v>
      </c>
    </row>
    <row r="10956" spans="1:8" x14ac:dyDescent="0.25">
      <c r="A10956" s="83" t="s">
        <v>14919</v>
      </c>
      <c r="B10956" s="83" t="str">
        <f>_xlfn.XLOOKUP(A:A,[1]FI_NAME!$A:$A,[1]FI_NAME!$B:$B)</f>
        <v>บริษัท เมืองไทย แคปปิตอล จำกัด (มหาชน)</v>
      </c>
      <c r="C10956" s="83" t="e">
        <f>_xlfn.XLOOKUP(B:B,'Swift Code&amp;Bank Name'!B:B,'Swift Code&amp;Bank Name'!C:C)</f>
        <v>#N/A</v>
      </c>
      <c r="D10956" s="83" t="s">
        <v>953</v>
      </c>
      <c r="E10956" s="83" t="s">
        <v>4157</v>
      </c>
      <c r="F10956" s="83" t="s">
        <v>15260</v>
      </c>
      <c r="G10956" s="83" t="str">
        <f t="shared" si="171"/>
        <v>0296  สาขาบ้านโฮ่ง  BAN-HOJ</v>
      </c>
      <c r="H10956" s="83">
        <v>25530504</v>
      </c>
    </row>
    <row r="10957" spans="1:8" x14ac:dyDescent="0.25">
      <c r="A10957" s="83" t="s">
        <v>14919</v>
      </c>
      <c r="B10957" s="83" t="str">
        <f>_xlfn.XLOOKUP(A:A,[1]FI_NAME!$A:$A,[1]FI_NAME!$B:$B)</f>
        <v>บริษัท เมืองไทย แคปปิตอล จำกัด (มหาชน)</v>
      </c>
      <c r="C10957" s="83" t="e">
        <f>_xlfn.XLOOKUP(B:B,'Swift Code&amp;Bank Name'!B:B,'Swift Code&amp;Bank Name'!C:C)</f>
        <v>#N/A</v>
      </c>
      <c r="D10957" s="83" t="s">
        <v>956</v>
      </c>
      <c r="E10957" s="83" t="s">
        <v>4752</v>
      </c>
      <c r="F10957" s="83" t="s">
        <v>15261</v>
      </c>
      <c r="G10957" s="83" t="str">
        <f t="shared" si="171"/>
        <v>0297  สาขานากลาง  NAKANG</v>
      </c>
      <c r="H10957" s="83">
        <v>25530504</v>
      </c>
    </row>
    <row r="10958" spans="1:8" x14ac:dyDescent="0.25">
      <c r="A10958" s="83" t="s">
        <v>14919</v>
      </c>
      <c r="B10958" s="83" t="str">
        <f>_xlfn.XLOOKUP(A:A,[1]FI_NAME!$A:$A,[1]FI_NAME!$B:$B)</f>
        <v>บริษัท เมืองไทย แคปปิตอล จำกัด (มหาชน)</v>
      </c>
      <c r="C10958" s="83" t="e">
        <f>_xlfn.XLOOKUP(B:B,'Swift Code&amp;Bank Name'!B:B,'Swift Code&amp;Bank Name'!C:C)</f>
        <v>#N/A</v>
      </c>
      <c r="D10958" s="83" t="s">
        <v>959</v>
      </c>
      <c r="E10958" s="83" t="s">
        <v>14665</v>
      </c>
      <c r="F10958" s="83" t="s">
        <v>15262</v>
      </c>
      <c r="G10958" s="83" t="str">
        <f t="shared" si="171"/>
        <v>0298  สาขาโคกหม้อ  KOA-MOA</v>
      </c>
      <c r="H10958" s="83">
        <v>25530504</v>
      </c>
    </row>
    <row r="10959" spans="1:8" x14ac:dyDescent="0.25">
      <c r="A10959" s="83" t="s">
        <v>14919</v>
      </c>
      <c r="B10959" s="83" t="str">
        <f>_xlfn.XLOOKUP(A:A,[1]FI_NAME!$A:$A,[1]FI_NAME!$B:$B)</f>
        <v>บริษัท เมืองไทย แคปปิตอล จำกัด (มหาชน)</v>
      </c>
      <c r="C10959" s="83" t="e">
        <f>_xlfn.XLOOKUP(B:B,'Swift Code&amp;Bank Name'!B:B,'Swift Code&amp;Bank Name'!C:C)</f>
        <v>#N/A</v>
      </c>
      <c r="D10959" s="83" t="s">
        <v>962</v>
      </c>
      <c r="E10959" s="83" t="s">
        <v>853</v>
      </c>
      <c r="F10959" s="83" t="s">
        <v>15263</v>
      </c>
      <c r="G10959" s="83" t="str">
        <f t="shared" si="171"/>
        <v>0299  สาขาเชียงราย  CHIANG-RAI</v>
      </c>
      <c r="H10959" s="83">
        <v>25530504</v>
      </c>
    </row>
    <row r="10960" spans="1:8" x14ac:dyDescent="0.25">
      <c r="A10960" s="83" t="s">
        <v>14919</v>
      </c>
      <c r="B10960" s="83" t="str">
        <f>_xlfn.XLOOKUP(A:A,[1]FI_NAME!$A:$A,[1]FI_NAME!$B:$B)</f>
        <v>บริษัท เมืองไทย แคปปิตอล จำกัด (มหาชน)</v>
      </c>
      <c r="C10960" s="83" t="e">
        <f>_xlfn.XLOOKUP(B:B,'Swift Code&amp;Bank Name'!B:B,'Swift Code&amp;Bank Name'!C:C)</f>
        <v>#N/A</v>
      </c>
      <c r="D10960" s="83" t="s">
        <v>965</v>
      </c>
      <c r="E10960" s="83" t="s">
        <v>1143</v>
      </c>
      <c r="F10960" s="83" t="s">
        <v>15264</v>
      </c>
      <c r="G10960" s="83" t="str">
        <f t="shared" si="171"/>
        <v>0300  สาขาพาน  PANWAY</v>
      </c>
      <c r="H10960" s="83">
        <v>25530504</v>
      </c>
    </row>
    <row r="10961" spans="1:8" x14ac:dyDescent="0.25">
      <c r="A10961" s="83" t="s">
        <v>14919</v>
      </c>
      <c r="B10961" s="83" t="str">
        <f>_xlfn.XLOOKUP(A:A,[1]FI_NAME!$A:$A,[1]FI_NAME!$B:$B)</f>
        <v>บริษัท เมืองไทย แคปปิตอล จำกัด (มหาชน)</v>
      </c>
      <c r="C10961" s="83" t="e">
        <f>_xlfn.XLOOKUP(B:B,'Swift Code&amp;Bank Name'!B:B,'Swift Code&amp;Bank Name'!C:C)</f>
        <v>#N/A</v>
      </c>
      <c r="D10961" s="83" t="s">
        <v>968</v>
      </c>
      <c r="E10961" s="83" t="s">
        <v>15265</v>
      </c>
      <c r="F10961" s="83" t="s">
        <v>15264</v>
      </c>
      <c r="G10961" s="83" t="str">
        <f t="shared" si="171"/>
        <v>0301  สาขาแพนเวย์  PANWAY</v>
      </c>
      <c r="H10961" s="83">
        <v>25530504</v>
      </c>
    </row>
    <row r="10962" spans="1:8" x14ac:dyDescent="0.25">
      <c r="A10962" s="83" t="s">
        <v>14919</v>
      </c>
      <c r="B10962" s="83" t="str">
        <f>_xlfn.XLOOKUP(A:A,[1]FI_NAME!$A:$A,[1]FI_NAME!$B:$B)</f>
        <v>บริษัท เมืองไทย แคปปิตอล จำกัด (มหาชน)</v>
      </c>
      <c r="C10962" s="83" t="e">
        <f>_xlfn.XLOOKUP(B:B,'Swift Code&amp;Bank Name'!B:B,'Swift Code&amp;Bank Name'!C:C)</f>
        <v>#N/A</v>
      </c>
      <c r="D10962" s="83" t="s">
        <v>971</v>
      </c>
      <c r="E10962" s="83" t="s">
        <v>1263</v>
      </c>
      <c r="F10962" s="83" t="s">
        <v>15266</v>
      </c>
      <c r="G10962" s="83" t="str">
        <f t="shared" si="171"/>
        <v>0302  สาขาศีขรภูมิ  SRIKHONPUM</v>
      </c>
      <c r="H10962" s="83">
        <v>25530601</v>
      </c>
    </row>
    <row r="10963" spans="1:8" x14ac:dyDescent="0.25">
      <c r="A10963" s="83" t="s">
        <v>14919</v>
      </c>
      <c r="B10963" s="83" t="str">
        <f>_xlfn.XLOOKUP(A:A,[1]FI_NAME!$A:$A,[1]FI_NAME!$B:$B)</f>
        <v>บริษัท เมืองไทย แคปปิตอล จำกัด (มหาชน)</v>
      </c>
      <c r="C10963" s="83" t="e">
        <f>_xlfn.XLOOKUP(B:B,'Swift Code&amp;Bank Name'!B:B,'Swift Code&amp;Bank Name'!C:C)</f>
        <v>#N/A</v>
      </c>
      <c r="D10963" s="83" t="s">
        <v>974</v>
      </c>
      <c r="E10963" s="83" t="s">
        <v>7985</v>
      </c>
      <c r="F10963" s="83" t="s">
        <v>15267</v>
      </c>
      <c r="G10963" s="83" t="str">
        <f t="shared" si="171"/>
        <v>0303  สาขาทองแสนขัน  THONGSANKHAN</v>
      </c>
      <c r="H10963" s="83">
        <v>25530701</v>
      </c>
    </row>
    <row r="10964" spans="1:8" x14ac:dyDescent="0.25">
      <c r="A10964" s="83" t="s">
        <v>14919</v>
      </c>
      <c r="B10964" s="83" t="str">
        <f>_xlfn.XLOOKUP(A:A,[1]FI_NAME!$A:$A,[1]FI_NAME!$B:$B)</f>
        <v>บริษัท เมืองไทย แคปปิตอล จำกัด (มหาชน)</v>
      </c>
      <c r="C10964" s="83" t="e">
        <f>_xlfn.XLOOKUP(B:B,'Swift Code&amp;Bank Name'!B:B,'Swift Code&amp;Bank Name'!C:C)</f>
        <v>#N/A</v>
      </c>
      <c r="D10964" s="83" t="s">
        <v>977</v>
      </c>
      <c r="E10964" s="83" t="s">
        <v>8854</v>
      </c>
      <c r="F10964" s="83" t="s">
        <v>15268</v>
      </c>
      <c r="G10964" s="83" t="str">
        <f t="shared" si="171"/>
        <v>0304  สาขาสามเงา  SAM-NGAO</v>
      </c>
      <c r="H10964" s="83">
        <v>25530701</v>
      </c>
    </row>
    <row r="10965" spans="1:8" x14ac:dyDescent="0.25">
      <c r="A10965" s="83" t="s">
        <v>14919</v>
      </c>
      <c r="B10965" s="83" t="str">
        <f>_xlfn.XLOOKUP(A:A,[1]FI_NAME!$A:$A,[1]FI_NAME!$B:$B)</f>
        <v>บริษัท เมืองไทย แคปปิตอล จำกัด (มหาชน)</v>
      </c>
      <c r="C10965" s="83" t="e">
        <f>_xlfn.XLOOKUP(B:B,'Swift Code&amp;Bank Name'!B:B,'Swift Code&amp;Bank Name'!C:C)</f>
        <v>#N/A</v>
      </c>
      <c r="D10965" s="83" t="s">
        <v>980</v>
      </c>
      <c r="E10965" s="83" t="s">
        <v>7507</v>
      </c>
      <c r="F10965" s="83" t="s">
        <v>15269</v>
      </c>
      <c r="G10965" s="83" t="str">
        <f t="shared" si="171"/>
        <v>0305  สาขาชาติตระการ  CHATTAKARN</v>
      </c>
      <c r="H10965" s="83">
        <v>25530701</v>
      </c>
    </row>
    <row r="10966" spans="1:8" x14ac:dyDescent="0.25">
      <c r="A10966" s="83" t="s">
        <v>14919</v>
      </c>
      <c r="B10966" s="83" t="str">
        <f>_xlfn.XLOOKUP(A:A,[1]FI_NAME!$A:$A,[1]FI_NAME!$B:$B)</f>
        <v>บริษัท เมืองไทย แคปปิตอล จำกัด (มหาชน)</v>
      </c>
      <c r="C10966" s="83" t="e">
        <f>_xlfn.XLOOKUP(B:B,'Swift Code&amp;Bank Name'!B:B,'Swift Code&amp;Bank Name'!C:C)</f>
        <v>#N/A</v>
      </c>
      <c r="D10966" s="83" t="s">
        <v>983</v>
      </c>
      <c r="E10966" s="83" t="s">
        <v>9459</v>
      </c>
      <c r="F10966" s="83" t="s">
        <v>15270</v>
      </c>
      <c r="G10966" s="83" t="str">
        <f t="shared" si="171"/>
        <v>0306  สาขาสี่แยกอินโดจีน  SIYAKINDOJIN</v>
      </c>
      <c r="H10966" s="83">
        <v>25530701</v>
      </c>
    </row>
    <row r="10967" spans="1:8" x14ac:dyDescent="0.25">
      <c r="A10967" s="83" t="s">
        <v>14919</v>
      </c>
      <c r="B10967" s="83" t="str">
        <f>_xlfn.XLOOKUP(A:A,[1]FI_NAME!$A:$A,[1]FI_NAME!$B:$B)</f>
        <v>บริษัท เมืองไทย แคปปิตอล จำกัด (มหาชน)</v>
      </c>
      <c r="C10967" s="83" t="e">
        <f>_xlfn.XLOOKUP(B:B,'Swift Code&amp;Bank Name'!B:B,'Swift Code&amp;Bank Name'!C:C)</f>
        <v>#N/A</v>
      </c>
      <c r="D10967" s="83" t="s">
        <v>986</v>
      </c>
      <c r="E10967" s="83" t="s">
        <v>15271</v>
      </c>
      <c r="F10967" s="83" t="s">
        <v>15272</v>
      </c>
      <c r="G10967" s="83" t="str">
        <f t="shared" si="171"/>
        <v>0307  บ้านใหม่-บางทราย  BAANMAI-BANGSAI</v>
      </c>
      <c r="H10967" s="83">
        <v>25530701</v>
      </c>
    </row>
    <row r="10968" spans="1:8" x14ac:dyDescent="0.25">
      <c r="A10968" s="83" t="s">
        <v>14919</v>
      </c>
      <c r="B10968" s="83" t="str">
        <f>_xlfn.XLOOKUP(A:A,[1]FI_NAME!$A:$A,[1]FI_NAME!$B:$B)</f>
        <v>บริษัท เมืองไทย แคปปิตอล จำกัด (มหาชน)</v>
      </c>
      <c r="C10968" s="83" t="e">
        <f>_xlfn.XLOOKUP(B:B,'Swift Code&amp;Bank Name'!B:B,'Swift Code&amp;Bank Name'!C:C)</f>
        <v>#N/A</v>
      </c>
      <c r="D10968" s="83" t="s">
        <v>989</v>
      </c>
      <c r="E10968" s="83" t="s">
        <v>14611</v>
      </c>
      <c r="F10968" s="83" t="s">
        <v>15273</v>
      </c>
      <c r="G10968" s="83" t="str">
        <f t="shared" si="171"/>
        <v>0308  สาขาโค้งวิไล  KONGWILAI</v>
      </c>
      <c r="H10968" s="83">
        <v>25530701</v>
      </c>
    </row>
    <row r="10969" spans="1:8" x14ac:dyDescent="0.25">
      <c r="A10969" s="83" t="s">
        <v>14919</v>
      </c>
      <c r="B10969" s="83" t="str">
        <f>_xlfn.XLOOKUP(A:A,[1]FI_NAME!$A:$A,[1]FI_NAME!$B:$B)</f>
        <v>บริษัท เมืองไทย แคปปิตอล จำกัด (มหาชน)</v>
      </c>
      <c r="C10969" s="83" t="e">
        <f>_xlfn.XLOOKUP(B:B,'Swift Code&amp;Bank Name'!B:B,'Swift Code&amp;Bank Name'!C:C)</f>
        <v>#N/A</v>
      </c>
      <c r="D10969" s="83" t="s">
        <v>992</v>
      </c>
      <c r="E10969" s="83" t="s">
        <v>9473</v>
      </c>
      <c r="F10969" s="83" t="s">
        <v>15274</v>
      </c>
      <c r="G10969" s="83" t="str">
        <f t="shared" si="171"/>
        <v>0309  สาขาหนองตางู  NONGTANGU</v>
      </c>
      <c r="H10969" s="83">
        <v>25530802</v>
      </c>
    </row>
    <row r="10970" spans="1:8" x14ac:dyDescent="0.25">
      <c r="A10970" s="83" t="s">
        <v>14919</v>
      </c>
      <c r="B10970" s="83" t="str">
        <f>_xlfn.XLOOKUP(A:A,[1]FI_NAME!$A:$A,[1]FI_NAME!$B:$B)</f>
        <v>บริษัท เมืองไทย แคปปิตอล จำกัด (มหาชน)</v>
      </c>
      <c r="C10970" s="83" t="e">
        <f>_xlfn.XLOOKUP(B:B,'Swift Code&amp;Bank Name'!B:B,'Swift Code&amp;Bank Name'!C:C)</f>
        <v>#N/A</v>
      </c>
      <c r="D10970" s="83" t="s">
        <v>995</v>
      </c>
      <c r="E10970" s="83" t="s">
        <v>7629</v>
      </c>
      <c r="F10970" s="83" t="s">
        <v>15275</v>
      </c>
      <c r="G10970" s="83" t="str">
        <f t="shared" si="171"/>
        <v>0310  สาขาภูเรือ  PHURUA</v>
      </c>
      <c r="H10970" s="83">
        <v>25530802</v>
      </c>
    </row>
    <row r="10971" spans="1:8" x14ac:dyDescent="0.25">
      <c r="A10971" s="83" t="s">
        <v>14919</v>
      </c>
      <c r="B10971" s="83" t="str">
        <f>_xlfn.XLOOKUP(A:A,[1]FI_NAME!$A:$A,[1]FI_NAME!$B:$B)</f>
        <v>บริษัท เมืองไทย แคปปิตอล จำกัด (มหาชน)</v>
      </c>
      <c r="C10971" s="83" t="e">
        <f>_xlfn.XLOOKUP(B:B,'Swift Code&amp;Bank Name'!B:B,'Swift Code&amp;Bank Name'!C:C)</f>
        <v>#N/A</v>
      </c>
      <c r="D10971" s="83" t="s">
        <v>998</v>
      </c>
      <c r="E10971" s="83" t="s">
        <v>4165</v>
      </c>
      <c r="F10971" s="83" t="s">
        <v>15276</v>
      </c>
      <c r="G10971" s="83" t="str">
        <f t="shared" si="171"/>
        <v>0311  สาขาสันกำแพง  SANKAMPANG BRANCH</v>
      </c>
      <c r="H10971" s="83">
        <v>25531001</v>
      </c>
    </row>
    <row r="10972" spans="1:8" x14ac:dyDescent="0.25">
      <c r="A10972" s="83" t="s">
        <v>14919</v>
      </c>
      <c r="B10972" s="83" t="str">
        <f>_xlfn.XLOOKUP(A:A,[1]FI_NAME!$A:$A,[1]FI_NAME!$B:$B)</f>
        <v>บริษัท เมืองไทย แคปปิตอล จำกัด (มหาชน)</v>
      </c>
      <c r="C10972" s="83" t="e">
        <f>_xlfn.XLOOKUP(B:B,'Swift Code&amp;Bank Name'!B:B,'Swift Code&amp;Bank Name'!C:C)</f>
        <v>#N/A</v>
      </c>
      <c r="D10972" s="83" t="s">
        <v>1001</v>
      </c>
      <c r="E10972" s="83" t="s">
        <v>9126</v>
      </c>
      <c r="F10972" s="83" t="s">
        <v>15277</v>
      </c>
      <c r="G10972" s="83" t="str">
        <f t="shared" si="171"/>
        <v>0312  สาขาบ้านโคก  BAANKOK BRANCH</v>
      </c>
      <c r="H10972" s="83">
        <v>25531001</v>
      </c>
    </row>
    <row r="10973" spans="1:8" x14ac:dyDescent="0.25">
      <c r="A10973" s="83" t="s">
        <v>14919</v>
      </c>
      <c r="B10973" s="83" t="str">
        <f>_xlfn.XLOOKUP(A:A,[1]FI_NAME!$A:$A,[1]FI_NAME!$B:$B)</f>
        <v>บริษัท เมืองไทย แคปปิตอล จำกัด (มหาชน)</v>
      </c>
      <c r="C10973" s="83" t="e">
        <f>_xlfn.XLOOKUP(B:B,'Swift Code&amp;Bank Name'!B:B,'Swift Code&amp;Bank Name'!C:C)</f>
        <v>#N/A</v>
      </c>
      <c r="D10973" s="83" t="s">
        <v>1004</v>
      </c>
      <c r="E10973" s="83" t="s">
        <v>15278</v>
      </c>
      <c r="F10973" s="83" t="s">
        <v>15279</v>
      </c>
      <c r="G10973" s="83" t="str">
        <f t="shared" si="171"/>
        <v>0313  สาขาสี่แยกตลาดปากน้ำ  SIYAEKTALATPAKNAM BRANCH</v>
      </c>
      <c r="H10973" s="83">
        <v>25531018</v>
      </c>
    </row>
    <row r="10974" spans="1:8" x14ac:dyDescent="0.25">
      <c r="A10974" s="83" t="s">
        <v>14919</v>
      </c>
      <c r="B10974" s="83" t="str">
        <f>_xlfn.XLOOKUP(A:A,[1]FI_NAME!$A:$A,[1]FI_NAME!$B:$B)</f>
        <v>บริษัท เมืองไทย แคปปิตอล จำกัด (มหาชน)</v>
      </c>
      <c r="C10974" s="83" t="e">
        <f>_xlfn.XLOOKUP(B:B,'Swift Code&amp;Bank Name'!B:B,'Swift Code&amp;Bank Name'!C:C)</f>
        <v>#N/A</v>
      </c>
      <c r="D10974" s="83" t="s">
        <v>1007</v>
      </c>
      <c r="E10974" s="83" t="s">
        <v>15280</v>
      </c>
      <c r="F10974" s="83" t="s">
        <v>15281</v>
      </c>
      <c r="G10974" s="83" t="str">
        <f t="shared" si="171"/>
        <v>0314  สาขาตลาดต้นพยอม  TARATTONPAYOM BRANCH</v>
      </c>
      <c r="H10974" s="83">
        <v>25531108</v>
      </c>
    </row>
    <row r="10975" spans="1:8" x14ac:dyDescent="0.25">
      <c r="A10975" s="83" t="s">
        <v>14919</v>
      </c>
      <c r="B10975" s="83" t="str">
        <f>_xlfn.XLOOKUP(A:A,[1]FI_NAME!$A:$A,[1]FI_NAME!$B:$B)</f>
        <v>บริษัท เมืองไทย แคปปิตอล จำกัด (มหาชน)</v>
      </c>
      <c r="C10975" s="83" t="e">
        <f>_xlfn.XLOOKUP(B:B,'Swift Code&amp;Bank Name'!B:B,'Swift Code&amp;Bank Name'!C:C)</f>
        <v>#N/A</v>
      </c>
      <c r="D10975" s="83" t="s">
        <v>1010</v>
      </c>
      <c r="E10975" s="83" t="s">
        <v>1314</v>
      </c>
      <c r="F10975" s="83" t="s">
        <v>15282</v>
      </c>
      <c r="G10975" s="83" t="str">
        <f t="shared" si="171"/>
        <v>0315  สาขาถนนช้างคลาน  TANONCHANGKLAN BRANCH</v>
      </c>
      <c r="H10975" s="83">
        <v>25531108</v>
      </c>
    </row>
    <row r="10976" spans="1:8" x14ac:dyDescent="0.25">
      <c r="A10976" s="83" t="s">
        <v>14919</v>
      </c>
      <c r="B10976" s="83" t="str">
        <f>_xlfn.XLOOKUP(A:A,[1]FI_NAME!$A:$A,[1]FI_NAME!$B:$B)</f>
        <v>บริษัท เมืองไทย แคปปิตอล จำกัด (มหาชน)</v>
      </c>
      <c r="C10976" s="83" t="e">
        <f>_xlfn.XLOOKUP(B:B,'Swift Code&amp;Bank Name'!B:B,'Swift Code&amp;Bank Name'!C:C)</f>
        <v>#N/A</v>
      </c>
      <c r="D10976" s="83" t="s">
        <v>1013</v>
      </c>
      <c r="E10976" s="83" t="s">
        <v>15283</v>
      </c>
      <c r="F10976" s="83" t="s">
        <v>15284</v>
      </c>
      <c r="G10976" s="83" t="str">
        <f t="shared" si="171"/>
        <v>0316  สาขาถนนเจริญสุข  TANONCHAROENMUANG</v>
      </c>
      <c r="H10976" s="83">
        <v>25531213</v>
      </c>
    </row>
    <row r="10977" spans="1:8" x14ac:dyDescent="0.25">
      <c r="A10977" s="83" t="s">
        <v>14919</v>
      </c>
      <c r="B10977" s="83" t="str">
        <f>_xlfn.XLOOKUP(A:A,[1]FI_NAME!$A:$A,[1]FI_NAME!$B:$B)</f>
        <v>บริษัท เมืองไทย แคปปิตอล จำกัด (มหาชน)</v>
      </c>
      <c r="C10977" s="83" t="e">
        <f>_xlfn.XLOOKUP(B:B,'Swift Code&amp;Bank Name'!B:B,'Swift Code&amp;Bank Name'!C:C)</f>
        <v>#N/A</v>
      </c>
      <c r="D10977" s="83" t="s">
        <v>1016</v>
      </c>
      <c r="E10977" s="83" t="s">
        <v>2694</v>
      </c>
      <c r="F10977" s="83" t="s">
        <v>15285</v>
      </c>
      <c r="G10977" s="83" t="str">
        <f t="shared" si="171"/>
        <v>0317  สาขาศรีบุญเรือง  SRIBOONRUANG</v>
      </c>
      <c r="H10977" s="83">
        <v>25531215</v>
      </c>
    </row>
    <row r="10978" spans="1:8" x14ac:dyDescent="0.25">
      <c r="A10978" s="83" t="s">
        <v>14919</v>
      </c>
      <c r="B10978" s="83" t="str">
        <f>_xlfn.XLOOKUP(A:A,[1]FI_NAME!$A:$A,[1]FI_NAME!$B:$B)</f>
        <v>บริษัท เมืองไทย แคปปิตอล จำกัด (มหาชน)</v>
      </c>
      <c r="C10978" s="83" t="e">
        <f>_xlfn.XLOOKUP(B:B,'Swift Code&amp;Bank Name'!B:B,'Swift Code&amp;Bank Name'!C:C)</f>
        <v>#N/A</v>
      </c>
      <c r="D10978" s="83" t="s">
        <v>1019</v>
      </c>
      <c r="E10978" s="83" t="s">
        <v>15286</v>
      </c>
      <c r="F10978" s="83" t="s">
        <v>15287</v>
      </c>
      <c r="G10978" s="83" t="str">
        <f t="shared" si="171"/>
        <v>0318  สาขาวงเวียนต้นโพธิ์  WONGWAENTONPOW BRANCH</v>
      </c>
      <c r="H10978" s="83">
        <v>25531222</v>
      </c>
    </row>
    <row r="10979" spans="1:8" x14ac:dyDescent="0.25">
      <c r="A10979" s="83" t="s">
        <v>14919</v>
      </c>
      <c r="B10979" s="83" t="str">
        <f>_xlfn.XLOOKUP(A:A,[1]FI_NAME!$A:$A,[1]FI_NAME!$B:$B)</f>
        <v>บริษัท เมืองไทย แคปปิตอล จำกัด (มหาชน)</v>
      </c>
      <c r="C10979" s="83" t="e">
        <f>_xlfn.XLOOKUP(B:B,'Swift Code&amp;Bank Name'!B:B,'Swift Code&amp;Bank Name'!C:C)</f>
        <v>#N/A</v>
      </c>
      <c r="D10979" s="83" t="s">
        <v>1022</v>
      </c>
      <c r="E10979" s="83" t="s">
        <v>1673</v>
      </c>
      <c r="F10979" s="83" t="s">
        <v>15288</v>
      </c>
      <c r="G10979" s="83" t="str">
        <f t="shared" si="171"/>
        <v>0319  สาขากระนวน  KHANUAN BRANCH</v>
      </c>
      <c r="H10979" s="83">
        <v>25540115</v>
      </c>
    </row>
    <row r="10980" spans="1:8" x14ac:dyDescent="0.25">
      <c r="A10980" s="83" t="s">
        <v>14919</v>
      </c>
      <c r="B10980" s="83" t="str">
        <f>_xlfn.XLOOKUP(A:A,[1]FI_NAME!$A:$A,[1]FI_NAME!$B:$B)</f>
        <v>บริษัท เมืองไทย แคปปิตอล จำกัด (มหาชน)</v>
      </c>
      <c r="C10980" s="83" t="e">
        <f>_xlfn.XLOOKUP(B:B,'Swift Code&amp;Bank Name'!B:B,'Swift Code&amp;Bank Name'!C:C)</f>
        <v>#N/A</v>
      </c>
      <c r="D10980" s="83" t="s">
        <v>1025</v>
      </c>
      <c r="E10980" s="83" t="s">
        <v>7213</v>
      </c>
      <c r="F10980" s="83" t="s">
        <v>15289</v>
      </c>
      <c r="G10980" s="83" t="str">
        <f t="shared" si="171"/>
        <v>0320  สาขาบ้านหมอ  BANMOR BRANCH</v>
      </c>
      <c r="H10980" s="83">
        <v>25540201</v>
      </c>
    </row>
    <row r="10981" spans="1:8" x14ac:dyDescent="0.25">
      <c r="A10981" s="83" t="s">
        <v>14919</v>
      </c>
      <c r="B10981" s="83" t="str">
        <f>_xlfn.XLOOKUP(A:A,[1]FI_NAME!$A:$A,[1]FI_NAME!$B:$B)</f>
        <v>บริษัท เมืองไทย แคปปิตอล จำกัด (มหาชน)</v>
      </c>
      <c r="C10981" s="83" t="e">
        <f>_xlfn.XLOOKUP(B:B,'Swift Code&amp;Bank Name'!B:B,'Swift Code&amp;Bank Name'!C:C)</f>
        <v>#N/A</v>
      </c>
      <c r="D10981" s="83" t="s">
        <v>1028</v>
      </c>
      <c r="E10981" s="83" t="s">
        <v>15290</v>
      </c>
      <c r="F10981" s="83" t="s">
        <v>15291</v>
      </c>
      <c r="G10981" s="83" t="str">
        <f t="shared" si="171"/>
        <v>0321  สาขาหนองรี  NONGREE BRANCH</v>
      </c>
      <c r="H10981" s="83">
        <v>25540214</v>
      </c>
    </row>
    <row r="10982" spans="1:8" x14ac:dyDescent="0.25">
      <c r="A10982" s="83" t="s">
        <v>14919</v>
      </c>
      <c r="B10982" s="83" t="str">
        <f>_xlfn.XLOOKUP(A:A,[1]FI_NAME!$A:$A,[1]FI_NAME!$B:$B)</f>
        <v>บริษัท เมืองไทย แคปปิตอล จำกัด (มหาชน)</v>
      </c>
      <c r="C10982" s="83" t="e">
        <f>_xlfn.XLOOKUP(B:B,'Swift Code&amp;Bank Name'!B:B,'Swift Code&amp;Bank Name'!C:C)</f>
        <v>#N/A</v>
      </c>
      <c r="D10982" s="83" t="s">
        <v>1031</v>
      </c>
      <c r="E10982" s="83" t="s">
        <v>1341</v>
      </c>
      <c r="F10982" s="83" t="s">
        <v>15292</v>
      </c>
      <c r="G10982" s="83" t="str">
        <f t="shared" si="171"/>
        <v>0322  สาขาเชียงคำ  CHIANGCOM</v>
      </c>
      <c r="H10982" s="83">
        <v>25540307</v>
      </c>
    </row>
    <row r="10983" spans="1:8" x14ac:dyDescent="0.25">
      <c r="A10983" s="83" t="s">
        <v>14919</v>
      </c>
      <c r="B10983" s="83" t="str">
        <f>_xlfn.XLOOKUP(A:A,[1]FI_NAME!$A:$A,[1]FI_NAME!$B:$B)</f>
        <v>บริษัท เมืองไทย แคปปิตอล จำกัด (มหาชน)</v>
      </c>
      <c r="C10983" s="83" t="e">
        <f>_xlfn.XLOOKUP(B:B,'Swift Code&amp;Bank Name'!B:B,'Swift Code&amp;Bank Name'!C:C)</f>
        <v>#N/A</v>
      </c>
      <c r="D10983" s="83" t="s">
        <v>1034</v>
      </c>
      <c r="E10983" s="83" t="s">
        <v>1709</v>
      </c>
      <c r="F10983" s="83" t="s">
        <v>15293</v>
      </c>
      <c r="G10983" s="83" t="str">
        <f t="shared" si="171"/>
        <v>0323  สาขาบ้านโพธิ์  BANPRO BRANCH</v>
      </c>
      <c r="H10983" s="83">
        <v>25540301</v>
      </c>
    </row>
    <row r="10984" spans="1:8" x14ac:dyDescent="0.25">
      <c r="A10984" s="83" t="s">
        <v>14919</v>
      </c>
      <c r="B10984" s="83" t="str">
        <f>_xlfn.XLOOKUP(A:A,[1]FI_NAME!$A:$A,[1]FI_NAME!$B:$B)</f>
        <v>บริษัท เมืองไทย แคปปิตอล จำกัด (มหาชน)</v>
      </c>
      <c r="C10984" s="83" t="e">
        <f>_xlfn.XLOOKUP(B:B,'Swift Code&amp;Bank Name'!B:B,'Swift Code&amp;Bank Name'!C:C)</f>
        <v>#N/A</v>
      </c>
      <c r="D10984" s="83" t="s">
        <v>1037</v>
      </c>
      <c r="E10984" s="83" t="s">
        <v>15294</v>
      </c>
      <c r="F10984" s="83" t="s">
        <v>15295</v>
      </c>
      <c r="G10984" s="83" t="str">
        <f t="shared" si="171"/>
        <v>0324  สาขาวังแขม  WANGKHAM BRANCH</v>
      </c>
      <c r="H10984" s="83">
        <v>25540301</v>
      </c>
    </row>
    <row r="10985" spans="1:8" x14ac:dyDescent="0.25">
      <c r="A10985" s="83" t="s">
        <v>14919</v>
      </c>
      <c r="B10985" s="83" t="str">
        <f>_xlfn.XLOOKUP(A:A,[1]FI_NAME!$A:$A,[1]FI_NAME!$B:$B)</f>
        <v>บริษัท เมืองไทย แคปปิตอล จำกัด (มหาชน)</v>
      </c>
      <c r="C10985" s="83" t="e">
        <f>_xlfn.XLOOKUP(B:B,'Swift Code&amp;Bank Name'!B:B,'Swift Code&amp;Bank Name'!C:C)</f>
        <v>#N/A</v>
      </c>
      <c r="D10985" s="83" t="s">
        <v>1040</v>
      </c>
      <c r="E10985" s="83" t="s">
        <v>1164</v>
      </c>
      <c r="F10985" s="83" t="s">
        <v>15296</v>
      </c>
      <c r="G10985" s="83" t="str">
        <f t="shared" si="171"/>
        <v>0325  สาขากุมภวาปี  KUMPAWAPI BRANCH</v>
      </c>
      <c r="H10985" s="83">
        <v>25540301</v>
      </c>
    </row>
    <row r="10986" spans="1:8" x14ac:dyDescent="0.25">
      <c r="A10986" s="83" t="s">
        <v>14919</v>
      </c>
      <c r="B10986" s="83" t="str">
        <f>_xlfn.XLOOKUP(A:A,[1]FI_NAME!$A:$A,[1]FI_NAME!$B:$B)</f>
        <v>บริษัท เมืองไทย แคปปิตอล จำกัด (มหาชน)</v>
      </c>
      <c r="C10986" s="83" t="e">
        <f>_xlfn.XLOOKUP(B:B,'Swift Code&amp;Bank Name'!B:B,'Swift Code&amp;Bank Name'!C:C)</f>
        <v>#N/A</v>
      </c>
      <c r="D10986" s="83" t="s">
        <v>1043</v>
      </c>
      <c r="E10986" s="83" t="s">
        <v>8836</v>
      </c>
      <c r="F10986" s="83" t="s">
        <v>15297</v>
      </c>
      <c r="G10986" s="83" t="str">
        <f t="shared" si="171"/>
        <v>0326  สาขาแปลงยาว  PLAENGYAO BRANCH</v>
      </c>
      <c r="H10986" s="83">
        <v>25540301</v>
      </c>
    </row>
    <row r="10987" spans="1:8" x14ac:dyDescent="0.25">
      <c r="A10987" s="83" t="s">
        <v>14919</v>
      </c>
      <c r="B10987" s="83" t="str">
        <f>_xlfn.XLOOKUP(A:A,[1]FI_NAME!$A:$A,[1]FI_NAME!$B:$B)</f>
        <v>บริษัท เมืองไทย แคปปิตอล จำกัด (มหาชน)</v>
      </c>
      <c r="C10987" s="83" t="e">
        <f>_xlfn.XLOOKUP(B:B,'Swift Code&amp;Bank Name'!B:B,'Swift Code&amp;Bank Name'!C:C)</f>
        <v>#N/A</v>
      </c>
      <c r="D10987" s="83" t="s">
        <v>1046</v>
      </c>
      <c r="E10987" s="83" t="s">
        <v>1302</v>
      </c>
      <c r="F10987" s="83" t="s">
        <v>6655</v>
      </c>
      <c r="G10987" s="83" t="str">
        <f t="shared" si="171"/>
        <v>0327  สาขาปราณบุรี  PRANBURI BRANCH</v>
      </c>
      <c r="H10987" s="83">
        <v>25540301</v>
      </c>
    </row>
    <row r="10988" spans="1:8" x14ac:dyDescent="0.25">
      <c r="A10988" s="83" t="s">
        <v>14919</v>
      </c>
      <c r="B10988" s="83" t="str">
        <f>_xlfn.XLOOKUP(A:A,[1]FI_NAME!$A:$A,[1]FI_NAME!$B:$B)</f>
        <v>บริษัท เมืองไทย แคปปิตอล จำกัด (มหาชน)</v>
      </c>
      <c r="C10988" s="83" t="e">
        <f>_xlfn.XLOOKUP(B:B,'Swift Code&amp;Bank Name'!B:B,'Swift Code&amp;Bank Name'!C:C)</f>
        <v>#N/A</v>
      </c>
      <c r="D10988" s="83" t="s">
        <v>1049</v>
      </c>
      <c r="E10988" s="83" t="s">
        <v>1011</v>
      </c>
      <c r="F10988" s="83" t="s">
        <v>15298</v>
      </c>
      <c r="G10988" s="83" t="str">
        <f t="shared" si="171"/>
        <v>0328  สาขากาฬสินธุ์  DALASIN BRANCH</v>
      </c>
      <c r="H10988" s="83">
        <v>25540301</v>
      </c>
    </row>
    <row r="10989" spans="1:8" x14ac:dyDescent="0.25">
      <c r="A10989" s="83" t="s">
        <v>14919</v>
      </c>
      <c r="B10989" s="83" t="str">
        <f>_xlfn.XLOOKUP(A:A,[1]FI_NAME!$A:$A,[1]FI_NAME!$B:$B)</f>
        <v>บริษัท เมืองไทย แคปปิตอล จำกัด (มหาชน)</v>
      </c>
      <c r="C10989" s="83" t="e">
        <f>_xlfn.XLOOKUP(B:B,'Swift Code&amp;Bank Name'!B:B,'Swift Code&amp;Bank Name'!C:C)</f>
        <v>#N/A</v>
      </c>
      <c r="D10989" s="83" t="s">
        <v>1052</v>
      </c>
      <c r="E10989" s="83" t="s">
        <v>2857</v>
      </c>
      <c r="F10989" s="83" t="s">
        <v>15299</v>
      </c>
      <c r="G10989" s="83" t="str">
        <f t="shared" si="171"/>
        <v>0329  สาขาบางวัว  BANG-WUA BRANCH</v>
      </c>
      <c r="H10989" s="83">
        <v>25540321</v>
      </c>
    </row>
    <row r="10990" spans="1:8" x14ac:dyDescent="0.25">
      <c r="A10990" s="83" t="s">
        <v>14919</v>
      </c>
      <c r="B10990" s="83" t="str">
        <f>_xlfn.XLOOKUP(A:A,[1]FI_NAME!$A:$A,[1]FI_NAME!$B:$B)</f>
        <v>บริษัท เมืองไทย แคปปิตอล จำกัด (มหาชน)</v>
      </c>
      <c r="C10990" s="83" t="e">
        <f>_xlfn.XLOOKUP(B:B,'Swift Code&amp;Bank Name'!B:B,'Swift Code&amp;Bank Name'!C:C)</f>
        <v>#N/A</v>
      </c>
      <c r="D10990" s="83" t="s">
        <v>1055</v>
      </c>
      <c r="E10990" s="83" t="s">
        <v>4376</v>
      </c>
      <c r="F10990" s="83" t="s">
        <v>15300</v>
      </c>
      <c r="G10990" s="83" t="str">
        <f t="shared" si="171"/>
        <v>0330  สาขาดอนเจดีย์  DONCHEDI BRANCH</v>
      </c>
      <c r="H10990" s="83">
        <v>25540401</v>
      </c>
    </row>
    <row r="10991" spans="1:8" x14ac:dyDescent="0.25">
      <c r="A10991" s="83" t="s">
        <v>14919</v>
      </c>
      <c r="B10991" s="83" t="str">
        <f>_xlfn.XLOOKUP(A:A,[1]FI_NAME!$A:$A,[1]FI_NAME!$B:$B)</f>
        <v>บริษัท เมืองไทย แคปปิตอล จำกัด (มหาชน)</v>
      </c>
      <c r="C10991" s="83" t="e">
        <f>_xlfn.XLOOKUP(B:B,'Swift Code&amp;Bank Name'!B:B,'Swift Code&amp;Bank Name'!C:C)</f>
        <v>#N/A</v>
      </c>
      <c r="D10991" s="83" t="s">
        <v>1058</v>
      </c>
      <c r="E10991" s="83" t="s">
        <v>15301</v>
      </c>
      <c r="F10991" s="83" t="s">
        <v>15302</v>
      </c>
      <c r="G10991" s="83" t="str">
        <f t="shared" si="171"/>
        <v>0331  สาขาเนินหิน  NOENHIN</v>
      </c>
      <c r="H10991" s="83">
        <v>25540401</v>
      </c>
    </row>
    <row r="10992" spans="1:8" x14ac:dyDescent="0.25">
      <c r="A10992" s="83" t="s">
        <v>14919</v>
      </c>
      <c r="B10992" s="83" t="str">
        <f>_xlfn.XLOOKUP(A:A,[1]FI_NAME!$A:$A,[1]FI_NAME!$B:$B)</f>
        <v>บริษัท เมืองไทย แคปปิตอล จำกัด (มหาชน)</v>
      </c>
      <c r="C10992" s="83" t="e">
        <f>_xlfn.XLOOKUP(B:B,'Swift Code&amp;Bank Name'!B:B,'Swift Code&amp;Bank Name'!C:C)</f>
        <v>#N/A</v>
      </c>
      <c r="D10992" s="83" t="s">
        <v>1061</v>
      </c>
      <c r="E10992" s="83" t="s">
        <v>15303</v>
      </c>
      <c r="F10992" s="83" t="s">
        <v>15304</v>
      </c>
      <c r="G10992" s="83" t="str">
        <f t="shared" si="171"/>
        <v>0332  สาขาถนนนครสวรรค์ มหาสารคาม  TANON NAKHON SAWAN MAHASARAKHAM BRANCH</v>
      </c>
      <c r="H10992" s="83">
        <v>25540401</v>
      </c>
    </row>
    <row r="10993" spans="1:8" x14ac:dyDescent="0.25">
      <c r="A10993" s="83" t="s">
        <v>14919</v>
      </c>
      <c r="B10993" s="83" t="str">
        <f>_xlfn.XLOOKUP(A:A,[1]FI_NAME!$A:$A,[1]FI_NAME!$B:$B)</f>
        <v>บริษัท เมืองไทย แคปปิตอล จำกัด (มหาชน)</v>
      </c>
      <c r="C10993" s="83" t="e">
        <f>_xlfn.XLOOKUP(B:B,'Swift Code&amp;Bank Name'!B:B,'Swift Code&amp;Bank Name'!C:C)</f>
        <v>#N/A</v>
      </c>
      <c r="D10993" s="83" t="s">
        <v>1064</v>
      </c>
      <c r="E10993" s="83" t="s">
        <v>7982</v>
      </c>
      <c r="F10993" s="83" t="s">
        <v>15305</v>
      </c>
      <c r="G10993" s="83" t="str">
        <f t="shared" si="171"/>
        <v>0333  สาขาคลองลาน  KHLONGLAN BRANCH</v>
      </c>
      <c r="H10993" s="83">
        <v>25540503</v>
      </c>
    </row>
    <row r="10994" spans="1:8" x14ac:dyDescent="0.25">
      <c r="A10994" s="83" t="s">
        <v>14919</v>
      </c>
      <c r="B10994" s="83" t="str">
        <f>_xlfn.XLOOKUP(A:A,[1]FI_NAME!$A:$A,[1]FI_NAME!$B:$B)</f>
        <v>บริษัท เมืองไทย แคปปิตอล จำกัด (มหาชน)</v>
      </c>
      <c r="C10994" s="83" t="e">
        <f>_xlfn.XLOOKUP(B:B,'Swift Code&amp;Bank Name'!B:B,'Swift Code&amp;Bank Name'!C:C)</f>
        <v>#N/A</v>
      </c>
      <c r="D10994" s="83" t="s">
        <v>1067</v>
      </c>
      <c r="E10994" s="83" t="s">
        <v>7365</v>
      </c>
      <c r="F10994" s="83" t="s">
        <v>15306</v>
      </c>
      <c r="G10994" s="83" t="str">
        <f t="shared" si="171"/>
        <v>0334  สาขาหนองหอย  NONGHOI</v>
      </c>
      <c r="H10994" s="83">
        <v>25540701</v>
      </c>
    </row>
    <row r="10995" spans="1:8" x14ac:dyDescent="0.25">
      <c r="A10995" s="83" t="s">
        <v>14919</v>
      </c>
      <c r="B10995" s="83" t="str">
        <f>_xlfn.XLOOKUP(A:A,[1]FI_NAME!$A:$A,[1]FI_NAME!$B:$B)</f>
        <v>บริษัท เมืองไทย แคปปิตอล จำกัด (มหาชน)</v>
      </c>
      <c r="C10995" s="83" t="e">
        <f>_xlfn.XLOOKUP(B:B,'Swift Code&amp;Bank Name'!B:B,'Swift Code&amp;Bank Name'!C:C)</f>
        <v>#N/A</v>
      </c>
      <c r="D10995" s="83" t="s">
        <v>1070</v>
      </c>
      <c r="E10995" s="83" t="s">
        <v>4799</v>
      </c>
      <c r="F10995" s="83" t="s">
        <v>15307</v>
      </c>
      <c r="G10995" s="83" t="str">
        <f t="shared" si="171"/>
        <v>0335  สาขาปลวกแดง  PUAKDAENG</v>
      </c>
      <c r="H10995" s="83">
        <v>25540704</v>
      </c>
    </row>
    <row r="10996" spans="1:8" x14ac:dyDescent="0.25">
      <c r="A10996" s="83" t="s">
        <v>14919</v>
      </c>
      <c r="B10996" s="83" t="str">
        <f>_xlfn.XLOOKUP(A:A,[1]FI_NAME!$A:$A,[1]FI_NAME!$B:$B)</f>
        <v>บริษัท เมืองไทย แคปปิตอล จำกัด (มหาชน)</v>
      </c>
      <c r="C10996" s="83" t="e">
        <f>_xlfn.XLOOKUP(B:B,'Swift Code&amp;Bank Name'!B:B,'Swift Code&amp;Bank Name'!C:C)</f>
        <v>#N/A</v>
      </c>
      <c r="D10996" s="83" t="s">
        <v>1073</v>
      </c>
      <c r="E10996" s="83" t="s">
        <v>7682</v>
      </c>
      <c r="F10996" s="83" t="s">
        <v>15308</v>
      </c>
      <c r="G10996" s="83" t="str">
        <f t="shared" si="171"/>
        <v>0336  สาขาหนองปลิง  NONGPRING</v>
      </c>
      <c r="H10996" s="83">
        <v>25540613</v>
      </c>
    </row>
    <row r="10997" spans="1:8" x14ac:dyDescent="0.25">
      <c r="A10997" s="83" t="s">
        <v>14919</v>
      </c>
      <c r="B10997" s="83" t="str">
        <f>_xlfn.XLOOKUP(A:A,[1]FI_NAME!$A:$A,[1]FI_NAME!$B:$B)</f>
        <v>บริษัท เมืองไทย แคปปิตอล จำกัด (มหาชน)</v>
      </c>
      <c r="C10997" s="83" t="e">
        <f>_xlfn.XLOOKUP(B:B,'Swift Code&amp;Bank Name'!B:B,'Swift Code&amp;Bank Name'!C:C)</f>
        <v>#N/A</v>
      </c>
      <c r="D10997" s="83" t="s">
        <v>1076</v>
      </c>
      <c r="E10997" s="83" t="s">
        <v>15309</v>
      </c>
      <c r="F10997" s="83" t="s">
        <v>15310</v>
      </c>
      <c r="G10997" s="83" t="str">
        <f t="shared" si="171"/>
        <v>0337  สาขาสามแยกมอเกอ  SAMYAEKMORKER BRANCH</v>
      </c>
      <c r="H10997" s="83">
        <v>25540613</v>
      </c>
    </row>
    <row r="10998" spans="1:8" x14ac:dyDescent="0.25">
      <c r="A10998" s="83" t="s">
        <v>14919</v>
      </c>
      <c r="B10998" s="83" t="str">
        <f>_xlfn.XLOOKUP(A:A,[1]FI_NAME!$A:$A,[1]FI_NAME!$B:$B)</f>
        <v>บริษัท เมืองไทย แคปปิตอล จำกัด (มหาชน)</v>
      </c>
      <c r="C10998" s="83" t="e">
        <f>_xlfn.XLOOKUP(B:B,'Swift Code&amp;Bank Name'!B:B,'Swift Code&amp;Bank Name'!C:C)</f>
        <v>#N/A</v>
      </c>
      <c r="D10998" s="83" t="s">
        <v>1079</v>
      </c>
      <c r="E10998" s="83" t="s">
        <v>15311</v>
      </c>
      <c r="F10998" s="83" t="s">
        <v>15312</v>
      </c>
      <c r="G10998" s="83" t="str">
        <f t="shared" si="171"/>
        <v>0338  สาขาอำเภอพัฒนานิคม  AMPHOEPHATTHANANIKHOM BRANCH</v>
      </c>
      <c r="H10998" s="83">
        <v>25540701</v>
      </c>
    </row>
    <row r="10999" spans="1:8" x14ac:dyDescent="0.25">
      <c r="A10999" s="83" t="s">
        <v>14919</v>
      </c>
      <c r="B10999" s="83" t="str">
        <f>_xlfn.XLOOKUP(A:A,[1]FI_NAME!$A:$A,[1]FI_NAME!$B:$B)</f>
        <v>บริษัท เมืองไทย แคปปิตอล จำกัด (มหาชน)</v>
      </c>
      <c r="C10999" s="83" t="e">
        <f>_xlfn.XLOOKUP(B:B,'Swift Code&amp;Bank Name'!B:B,'Swift Code&amp;Bank Name'!C:C)</f>
        <v>#N/A</v>
      </c>
      <c r="D10999" s="83" t="s">
        <v>1082</v>
      </c>
      <c r="E10999" s="83" t="s">
        <v>1152</v>
      </c>
      <c r="F10999" s="83" t="s">
        <v>15313</v>
      </c>
      <c r="G10999" s="83" t="str">
        <f t="shared" si="171"/>
        <v>0339  สาขาจอมบึง  CHOMBUNG</v>
      </c>
      <c r="H10999" s="83">
        <v>25540801</v>
      </c>
    </row>
    <row r="11000" spans="1:8" x14ac:dyDescent="0.25">
      <c r="A11000" s="83" t="s">
        <v>14919</v>
      </c>
      <c r="B11000" s="83" t="str">
        <f>_xlfn.XLOOKUP(A:A,[1]FI_NAME!$A:$A,[1]FI_NAME!$B:$B)</f>
        <v>บริษัท เมืองไทย แคปปิตอล จำกัด (มหาชน)</v>
      </c>
      <c r="C11000" s="83" t="e">
        <f>_xlfn.XLOOKUP(B:B,'Swift Code&amp;Bank Name'!B:B,'Swift Code&amp;Bank Name'!C:C)</f>
        <v>#N/A</v>
      </c>
      <c r="D11000" s="83" t="s">
        <v>1085</v>
      </c>
      <c r="E11000" s="83" t="s">
        <v>1404</v>
      </c>
      <c r="F11000" s="83" t="s">
        <v>15314</v>
      </c>
      <c r="G11000" s="83" t="str">
        <f t="shared" si="171"/>
        <v>0340  สาขาปราสาท  PRASATH</v>
      </c>
      <c r="H11000" s="83">
        <v>25540801</v>
      </c>
    </row>
    <row r="11001" spans="1:8" x14ac:dyDescent="0.25">
      <c r="A11001" s="83" t="s">
        <v>14919</v>
      </c>
      <c r="B11001" s="83" t="str">
        <f>_xlfn.XLOOKUP(A:A,[1]FI_NAME!$A:$A,[1]FI_NAME!$B:$B)</f>
        <v>บริษัท เมืองไทย แคปปิตอล จำกัด (มหาชน)</v>
      </c>
      <c r="C11001" s="83" t="e">
        <f>_xlfn.XLOOKUP(B:B,'Swift Code&amp;Bank Name'!B:B,'Swift Code&amp;Bank Name'!C:C)</f>
        <v>#N/A</v>
      </c>
      <c r="D11001" s="83" t="s">
        <v>1088</v>
      </c>
      <c r="E11001" s="83" t="s">
        <v>7617</v>
      </c>
      <c r="F11001" s="83" t="s">
        <v>15315</v>
      </c>
      <c r="G11001" s="83" t="str">
        <f t="shared" si="171"/>
        <v>0341  สาขาหนองหญ้าไซ  NONGYASAI BRANCH</v>
      </c>
      <c r="H11001" s="83">
        <v>25540901</v>
      </c>
    </row>
    <row r="11002" spans="1:8" x14ac:dyDescent="0.25">
      <c r="A11002" s="83" t="s">
        <v>14919</v>
      </c>
      <c r="B11002" s="83" t="str">
        <f>_xlfn.XLOOKUP(A:A,[1]FI_NAME!$A:$A,[1]FI_NAME!$B:$B)</f>
        <v>บริษัท เมืองไทย แคปปิตอล จำกัด (มหาชน)</v>
      </c>
      <c r="C11002" s="83" t="e">
        <f>_xlfn.XLOOKUP(B:B,'Swift Code&amp;Bank Name'!B:B,'Swift Code&amp;Bank Name'!C:C)</f>
        <v>#N/A</v>
      </c>
      <c r="D11002" s="83" t="s">
        <v>1091</v>
      </c>
      <c r="E11002" s="83" t="s">
        <v>1416</v>
      </c>
      <c r="F11002" s="83" t="s">
        <v>15316</v>
      </c>
      <c r="G11002" s="83" t="str">
        <f t="shared" si="171"/>
        <v>0342  สาขาดอนตูม  DONTOOM BRANCH</v>
      </c>
      <c r="H11002" s="83">
        <v>25540901</v>
      </c>
    </row>
    <row r="11003" spans="1:8" x14ac:dyDescent="0.25">
      <c r="A11003" s="83" t="s">
        <v>14919</v>
      </c>
      <c r="B11003" s="83" t="str">
        <f>_xlfn.XLOOKUP(A:A,[1]FI_NAME!$A:$A,[1]FI_NAME!$B:$B)</f>
        <v>บริษัท เมืองไทย แคปปิตอล จำกัด (มหาชน)</v>
      </c>
      <c r="C11003" s="83" t="e">
        <f>_xlfn.XLOOKUP(B:B,'Swift Code&amp;Bank Name'!B:B,'Swift Code&amp;Bank Name'!C:C)</f>
        <v>#N/A</v>
      </c>
      <c r="D11003" s="83" t="s">
        <v>1094</v>
      </c>
      <c r="E11003" s="83" t="s">
        <v>589</v>
      </c>
      <c r="F11003" s="83" t="s">
        <v>15317</v>
      </c>
      <c r="G11003" s="83" t="str">
        <f t="shared" si="171"/>
        <v>0343  สาขาสามพราน  SAMPHRAN BRANCH</v>
      </c>
      <c r="H11003" s="83">
        <v>25541001</v>
      </c>
    </row>
    <row r="11004" spans="1:8" x14ac:dyDescent="0.25">
      <c r="A11004" s="83" t="s">
        <v>14919</v>
      </c>
      <c r="B11004" s="83" t="str">
        <f>_xlfn.XLOOKUP(A:A,[1]FI_NAME!$A:$A,[1]FI_NAME!$B:$B)</f>
        <v>บริษัท เมืองไทย แคปปิตอล จำกัด (มหาชน)</v>
      </c>
      <c r="C11004" s="83" t="e">
        <f>_xlfn.XLOOKUP(B:B,'Swift Code&amp;Bank Name'!B:B,'Swift Code&amp;Bank Name'!C:C)</f>
        <v>#N/A</v>
      </c>
      <c r="D11004" s="83" t="s">
        <v>1097</v>
      </c>
      <c r="E11004" s="83" t="s">
        <v>7202</v>
      </c>
      <c r="F11004" s="83" t="s">
        <v>15318</v>
      </c>
      <c r="G11004" s="83" t="str">
        <f t="shared" si="171"/>
        <v>0344  สาขาบ้านแหลม  BANNLAEM</v>
      </c>
      <c r="H11004" s="83">
        <v>25540901</v>
      </c>
    </row>
    <row r="11005" spans="1:8" x14ac:dyDescent="0.25">
      <c r="A11005" s="83" t="s">
        <v>14919</v>
      </c>
      <c r="B11005" s="83" t="str">
        <f>_xlfn.XLOOKUP(A:A,[1]FI_NAME!$A:$A,[1]FI_NAME!$B:$B)</f>
        <v>บริษัท เมืองไทย แคปปิตอล จำกัด (มหาชน)</v>
      </c>
      <c r="C11005" s="83" t="e">
        <f>_xlfn.XLOOKUP(B:B,'Swift Code&amp;Bank Name'!B:B,'Swift Code&amp;Bank Name'!C:C)</f>
        <v>#N/A</v>
      </c>
      <c r="D11005" s="83" t="s">
        <v>1100</v>
      </c>
      <c r="E11005" s="83" t="s">
        <v>14427</v>
      </c>
      <c r="F11005" s="83" t="s">
        <v>15319</v>
      </c>
      <c r="G11005" s="83" t="str">
        <f t="shared" si="171"/>
        <v>0345  สาขาหัวดง  HUA DONG</v>
      </c>
      <c r="H11005" s="83">
        <v>25540915</v>
      </c>
    </row>
    <row r="11006" spans="1:8" x14ac:dyDescent="0.25">
      <c r="A11006" s="83" t="s">
        <v>14919</v>
      </c>
      <c r="B11006" s="83" t="str">
        <f>_xlfn.XLOOKUP(A:A,[1]FI_NAME!$A:$A,[1]FI_NAME!$B:$B)</f>
        <v>บริษัท เมืองไทย แคปปิตอล จำกัด (มหาชน)</v>
      </c>
      <c r="C11006" s="83" t="e">
        <f>_xlfn.XLOOKUP(B:B,'Swift Code&amp;Bank Name'!B:B,'Swift Code&amp;Bank Name'!C:C)</f>
        <v>#N/A</v>
      </c>
      <c r="D11006" s="83" t="s">
        <v>1103</v>
      </c>
      <c r="E11006" s="83" t="s">
        <v>15320</v>
      </c>
      <c r="F11006" s="83" t="s">
        <v>15321</v>
      </c>
      <c r="G11006" s="83" t="str">
        <f t="shared" si="171"/>
        <v>0346  สาขากาะรากเสียด  KO RAK SIAT</v>
      </c>
      <c r="H11006" s="83">
        <v>25540915</v>
      </c>
    </row>
    <row r="11007" spans="1:8" x14ac:dyDescent="0.25">
      <c r="A11007" s="83" t="s">
        <v>14919</v>
      </c>
      <c r="B11007" s="83" t="str">
        <f>_xlfn.XLOOKUP(A:A,[1]FI_NAME!$A:$A,[1]FI_NAME!$B:$B)</f>
        <v>บริษัท เมืองไทย แคปปิตอล จำกัด (มหาชน)</v>
      </c>
      <c r="C11007" s="83" t="e">
        <f>_xlfn.XLOOKUP(B:B,'Swift Code&amp;Bank Name'!B:B,'Swift Code&amp;Bank Name'!C:C)</f>
        <v>#N/A</v>
      </c>
      <c r="D11007" s="83" t="s">
        <v>1106</v>
      </c>
      <c r="E11007" s="83" t="s">
        <v>15322</v>
      </c>
      <c r="F11007" s="83" t="s">
        <v>15323</v>
      </c>
      <c r="G11007" s="83" t="str">
        <f t="shared" si="171"/>
        <v>0347  ถนนเทศบาล 1 สุรินทร์  THANON THESABAN 1 SURIN</v>
      </c>
      <c r="H11007" s="83">
        <v>25541001</v>
      </c>
    </row>
    <row r="11008" spans="1:8" x14ac:dyDescent="0.25">
      <c r="A11008" s="83" t="s">
        <v>14919</v>
      </c>
      <c r="B11008" s="83" t="str">
        <f>_xlfn.XLOOKUP(A:A,[1]FI_NAME!$A:$A,[1]FI_NAME!$B:$B)</f>
        <v>บริษัท เมืองไทย แคปปิตอล จำกัด (มหาชน)</v>
      </c>
      <c r="C11008" s="83" t="e">
        <f>_xlfn.XLOOKUP(B:B,'Swift Code&amp;Bank Name'!B:B,'Swift Code&amp;Bank Name'!C:C)</f>
        <v>#N/A</v>
      </c>
      <c r="D11008" s="83" t="s">
        <v>1109</v>
      </c>
      <c r="E11008" s="83" t="s">
        <v>14677</v>
      </c>
      <c r="F11008" s="83" t="s">
        <v>15324</v>
      </c>
      <c r="G11008" s="83" t="str">
        <f t="shared" si="171"/>
        <v>0348  สาขาปลักแรด  PLAK RAET BRANCH</v>
      </c>
      <c r="H11008" s="83">
        <v>25541001</v>
      </c>
    </row>
    <row r="11009" spans="1:8" x14ac:dyDescent="0.25">
      <c r="A11009" s="83" t="s">
        <v>14919</v>
      </c>
      <c r="B11009" s="83" t="str">
        <f>_xlfn.XLOOKUP(A:A,[1]FI_NAME!$A:$A,[1]FI_NAME!$B:$B)</f>
        <v>บริษัท เมืองไทย แคปปิตอล จำกัด (มหาชน)</v>
      </c>
      <c r="C11009" s="83" t="e">
        <f>_xlfn.XLOOKUP(B:B,'Swift Code&amp;Bank Name'!B:B,'Swift Code&amp;Bank Name'!C:C)</f>
        <v>#N/A</v>
      </c>
      <c r="D11009" s="83" t="s">
        <v>1112</v>
      </c>
      <c r="E11009" s="83" t="s">
        <v>15325</v>
      </c>
      <c r="F11009" s="83" t="s">
        <v>15326</v>
      </c>
      <c r="G11009" s="83" t="str">
        <f t="shared" si="171"/>
        <v>0349  สาขาสี่แยกแม่กุ  SEEYAEK MAEKU BRANCH</v>
      </c>
      <c r="H11009" s="83">
        <v>25541201</v>
      </c>
    </row>
    <row r="11010" spans="1:8" x14ac:dyDescent="0.25">
      <c r="A11010" s="83" t="s">
        <v>14919</v>
      </c>
      <c r="B11010" s="83" t="str">
        <f>_xlfn.XLOOKUP(A:A,[1]FI_NAME!$A:$A,[1]FI_NAME!$B:$B)</f>
        <v>บริษัท เมืองไทย แคปปิตอล จำกัด (มหาชน)</v>
      </c>
      <c r="C11010" s="83" t="e">
        <f>_xlfn.XLOOKUP(B:B,'Swift Code&amp;Bank Name'!B:B,'Swift Code&amp;Bank Name'!C:C)</f>
        <v>#N/A</v>
      </c>
      <c r="D11010" s="83" t="s">
        <v>1115</v>
      </c>
      <c r="E11010" s="83" t="s">
        <v>15327</v>
      </c>
      <c r="F11010" s="83" t="s">
        <v>15328</v>
      </c>
      <c r="G11010" s="83" t="str">
        <f t="shared" si="171"/>
        <v>0350  สาขาบ้านโภชน์  BAANPOHT BRANCH</v>
      </c>
      <c r="H11010" s="83">
        <v>25550101</v>
      </c>
    </row>
    <row r="11011" spans="1:8" x14ac:dyDescent="0.25">
      <c r="A11011" s="83" t="s">
        <v>14919</v>
      </c>
      <c r="B11011" s="83" t="str">
        <f>_xlfn.XLOOKUP(A:A,[1]FI_NAME!$A:$A,[1]FI_NAME!$B:$B)</f>
        <v>บริษัท เมืองไทย แคปปิตอล จำกัด (มหาชน)</v>
      </c>
      <c r="C11011" s="83" t="e">
        <f>_xlfn.XLOOKUP(B:B,'Swift Code&amp;Bank Name'!B:B,'Swift Code&amp;Bank Name'!C:C)</f>
        <v>#N/A</v>
      </c>
      <c r="D11011" s="83" t="s">
        <v>1118</v>
      </c>
      <c r="E11011" s="83" t="s">
        <v>15329</v>
      </c>
      <c r="F11011" s="83" t="s">
        <v>15330</v>
      </c>
      <c r="G11011" s="83" t="str">
        <f t="shared" si="171"/>
        <v>0351  สาขาวัดป่าเลไลยก์  WAT PA LELAI BRANCH</v>
      </c>
      <c r="H11011" s="83">
        <v>25550301</v>
      </c>
    </row>
    <row r="11012" spans="1:8" x14ac:dyDescent="0.25">
      <c r="A11012" s="83" t="s">
        <v>14919</v>
      </c>
      <c r="B11012" s="83" t="str">
        <f>_xlfn.XLOOKUP(A:A,[1]FI_NAME!$A:$A,[1]FI_NAME!$B:$B)</f>
        <v>บริษัท เมืองไทย แคปปิตอล จำกัด (มหาชน)</v>
      </c>
      <c r="C11012" s="83" t="e">
        <f>_xlfn.XLOOKUP(B:B,'Swift Code&amp;Bank Name'!B:B,'Swift Code&amp;Bank Name'!C:C)</f>
        <v>#N/A</v>
      </c>
      <c r="D11012" s="83" t="s">
        <v>1121</v>
      </c>
      <c r="E11012" s="83" t="s">
        <v>11507</v>
      </c>
      <c r="F11012" s="83" t="s">
        <v>15331</v>
      </c>
      <c r="G11012" s="83" t="str">
        <f t="shared" ref="G11012:G11075" si="172">CONCATENATE(D11012,"  ",E11012,"  ",F11012)</f>
        <v>0352  สาขาตลาดเขต  TALADKHET BRANCH</v>
      </c>
      <c r="H11012" s="83">
        <v>25550501</v>
      </c>
    </row>
    <row r="11013" spans="1:8" x14ac:dyDescent="0.25">
      <c r="A11013" s="83" t="s">
        <v>14919</v>
      </c>
      <c r="B11013" s="83" t="str">
        <f>_xlfn.XLOOKUP(A:A,[1]FI_NAME!$A:$A,[1]FI_NAME!$B:$B)</f>
        <v>บริษัท เมืองไทย แคปปิตอล จำกัด (มหาชน)</v>
      </c>
      <c r="C11013" s="83" t="e">
        <f>_xlfn.XLOOKUP(B:B,'Swift Code&amp;Bank Name'!B:B,'Swift Code&amp;Bank Name'!C:C)</f>
        <v>#N/A</v>
      </c>
      <c r="D11013" s="83" t="s">
        <v>1124</v>
      </c>
      <c r="E11013" s="83" t="s">
        <v>15332</v>
      </c>
      <c r="F11013" s="83" t="s">
        <v>15333</v>
      </c>
      <c r="G11013" s="83" t="str">
        <f t="shared" si="172"/>
        <v>0353  สาขาถนนทหาร  TANONTAHAAN BRANCH</v>
      </c>
      <c r="H11013" s="83">
        <v>25550605</v>
      </c>
    </row>
    <row r="11014" spans="1:8" x14ac:dyDescent="0.25">
      <c r="A11014" s="83" t="s">
        <v>14919</v>
      </c>
      <c r="B11014" s="83" t="str">
        <f>_xlfn.XLOOKUP(A:A,[1]FI_NAME!$A:$A,[1]FI_NAME!$B:$B)</f>
        <v>บริษัท เมืองไทย แคปปิตอล จำกัด (มหาชน)</v>
      </c>
      <c r="C11014" s="83" t="e">
        <f>_xlfn.XLOOKUP(B:B,'Swift Code&amp;Bank Name'!B:B,'Swift Code&amp;Bank Name'!C:C)</f>
        <v>#N/A</v>
      </c>
      <c r="D11014" s="83" t="s">
        <v>1127</v>
      </c>
      <c r="E11014" s="83" t="s">
        <v>15334</v>
      </c>
      <c r="F11014" s="83" t="s">
        <v>15335</v>
      </c>
      <c r="G11014" s="83" t="str">
        <f t="shared" si="172"/>
        <v>0354  สาขาหัวดงพิจิตร  HUADONGPHICHIT BRANCH</v>
      </c>
      <c r="H11014" s="83">
        <v>25550601</v>
      </c>
    </row>
    <row r="11015" spans="1:8" x14ac:dyDescent="0.25">
      <c r="A11015" s="83" t="s">
        <v>14919</v>
      </c>
      <c r="B11015" s="83" t="str">
        <f>_xlfn.XLOOKUP(A:A,[1]FI_NAME!$A:$A,[1]FI_NAME!$B:$B)</f>
        <v>บริษัท เมืองไทย แคปปิตอล จำกัด (มหาชน)</v>
      </c>
      <c r="C11015" s="83" t="e">
        <f>_xlfn.XLOOKUP(B:B,'Swift Code&amp;Bank Name'!B:B,'Swift Code&amp;Bank Name'!C:C)</f>
        <v>#N/A</v>
      </c>
      <c r="D11015" s="83" t="s">
        <v>5416</v>
      </c>
      <c r="E11015" s="83" t="s">
        <v>15336</v>
      </c>
      <c r="F11015" s="83" t="s">
        <v>15337</v>
      </c>
      <c r="G11015" s="83" t="str">
        <f t="shared" si="172"/>
        <v>0355  สาขาอำเภอบ้านไร่  AMPHOEBAANRAI BRANCH</v>
      </c>
      <c r="H11015" s="83">
        <v>25550601</v>
      </c>
    </row>
    <row r="11016" spans="1:8" x14ac:dyDescent="0.25">
      <c r="A11016" s="83" t="s">
        <v>14919</v>
      </c>
      <c r="B11016" s="83" t="str">
        <f>_xlfn.XLOOKUP(A:A,[1]FI_NAME!$A:$A,[1]FI_NAME!$B:$B)</f>
        <v>บริษัท เมืองไทย แคปปิตอล จำกัด (มหาชน)</v>
      </c>
      <c r="C11016" s="83" t="e">
        <f>_xlfn.XLOOKUP(B:B,'Swift Code&amp;Bank Name'!B:B,'Swift Code&amp;Bank Name'!C:C)</f>
        <v>#N/A</v>
      </c>
      <c r="D11016" s="83" t="s">
        <v>1130</v>
      </c>
      <c r="E11016" s="83" t="s">
        <v>15338</v>
      </c>
      <c r="F11016" s="83" t="s">
        <v>15339</v>
      </c>
      <c r="G11016" s="83" t="str">
        <f t="shared" si="172"/>
        <v>0356  สาขาตลาดหนองฝ้าย  TARADNONGFAI BRANCH</v>
      </c>
      <c r="H11016" s="83">
        <v>25550601</v>
      </c>
    </row>
    <row r="11017" spans="1:8" x14ac:dyDescent="0.25">
      <c r="A11017" s="83" t="s">
        <v>14919</v>
      </c>
      <c r="B11017" s="83" t="str">
        <f>_xlfn.XLOOKUP(A:A,[1]FI_NAME!$A:$A,[1]FI_NAME!$B:$B)</f>
        <v>บริษัท เมืองไทย แคปปิตอล จำกัด (มหาชน)</v>
      </c>
      <c r="C11017" s="83" t="e">
        <f>_xlfn.XLOOKUP(B:B,'Swift Code&amp;Bank Name'!B:B,'Swift Code&amp;Bank Name'!C:C)</f>
        <v>#N/A</v>
      </c>
      <c r="D11017" s="83" t="s">
        <v>4000</v>
      </c>
      <c r="E11017" s="83" t="s">
        <v>9154</v>
      </c>
      <c r="F11017" s="83" t="s">
        <v>15340</v>
      </c>
      <c r="G11017" s="83" t="str">
        <f t="shared" si="172"/>
        <v>0357  สาขาบ้านธาตุ  BANTHAT BRANCH</v>
      </c>
      <c r="H11017" s="83">
        <v>25550702</v>
      </c>
    </row>
    <row r="11018" spans="1:8" x14ac:dyDescent="0.25">
      <c r="A11018" s="83" t="s">
        <v>14919</v>
      </c>
      <c r="B11018" s="83" t="str">
        <f>_xlfn.XLOOKUP(A:A,[1]FI_NAME!$A:$A,[1]FI_NAME!$B:$B)</f>
        <v>บริษัท เมืองไทย แคปปิตอล จำกัด (มหาชน)</v>
      </c>
      <c r="C11018" s="83" t="e">
        <f>_xlfn.XLOOKUP(B:B,'Swift Code&amp;Bank Name'!B:B,'Swift Code&amp;Bank Name'!C:C)</f>
        <v>#N/A</v>
      </c>
      <c r="D11018" s="83" t="s">
        <v>1133</v>
      </c>
      <c r="E11018" s="83" t="s">
        <v>963</v>
      </c>
      <c r="F11018" s="83" t="s">
        <v>8203</v>
      </c>
      <c r="G11018" s="83" t="str">
        <f t="shared" si="172"/>
        <v>0358  สาขาหนองคาย  NONGKHAI BRANCH</v>
      </c>
      <c r="H11018" s="83">
        <v>25550702</v>
      </c>
    </row>
    <row r="11019" spans="1:8" x14ac:dyDescent="0.25">
      <c r="A11019" s="83" t="s">
        <v>14919</v>
      </c>
      <c r="B11019" s="83" t="str">
        <f>_xlfn.XLOOKUP(A:A,[1]FI_NAME!$A:$A,[1]FI_NAME!$B:$B)</f>
        <v>บริษัท เมืองไทย แคปปิตอล จำกัด (มหาชน)</v>
      </c>
      <c r="C11019" s="83" t="e">
        <f>_xlfn.XLOOKUP(B:B,'Swift Code&amp;Bank Name'!B:B,'Swift Code&amp;Bank Name'!C:C)</f>
        <v>#N/A</v>
      </c>
      <c r="D11019" s="83" t="s">
        <v>1136</v>
      </c>
      <c r="E11019" s="83" t="s">
        <v>4064</v>
      </c>
      <c r="F11019" s="83" t="s">
        <v>7279</v>
      </c>
      <c r="G11019" s="83" t="str">
        <f t="shared" si="172"/>
        <v>0359  สาขาสุวรรณภูมิ  SUVARNABHUMI BRANCH</v>
      </c>
      <c r="H11019" s="83">
        <v>25550702</v>
      </c>
    </row>
    <row r="11020" spans="1:8" x14ac:dyDescent="0.25">
      <c r="A11020" s="83" t="s">
        <v>14919</v>
      </c>
      <c r="B11020" s="83" t="str">
        <f>_xlfn.XLOOKUP(A:A,[1]FI_NAME!$A:$A,[1]FI_NAME!$B:$B)</f>
        <v>บริษัท เมืองไทย แคปปิตอล จำกัด (มหาชน)</v>
      </c>
      <c r="C11020" s="83" t="e">
        <f>_xlfn.XLOOKUP(B:B,'Swift Code&amp;Bank Name'!B:B,'Swift Code&amp;Bank Name'!C:C)</f>
        <v>#N/A</v>
      </c>
      <c r="D11020" s="83" t="s">
        <v>1139</v>
      </c>
      <c r="E11020" s="83" t="s">
        <v>9229</v>
      </c>
      <c r="F11020" s="83" t="s">
        <v>15341</v>
      </c>
      <c r="G11020" s="83" t="str">
        <f t="shared" si="172"/>
        <v>0360  สาขาหนองปรือ  NONGPRUE BRANCH</v>
      </c>
      <c r="H11020" s="83">
        <v>25550702</v>
      </c>
    </row>
    <row r="11021" spans="1:8" x14ac:dyDescent="0.25">
      <c r="A11021" s="83" t="s">
        <v>14919</v>
      </c>
      <c r="B11021" s="83" t="str">
        <f>_xlfn.XLOOKUP(A:A,[1]FI_NAME!$A:$A,[1]FI_NAME!$B:$B)</f>
        <v>บริษัท เมืองไทย แคปปิตอล จำกัด (มหาชน)</v>
      </c>
      <c r="C11021" s="83" t="e">
        <f>_xlfn.XLOOKUP(B:B,'Swift Code&amp;Bank Name'!B:B,'Swift Code&amp;Bank Name'!C:C)</f>
        <v>#N/A</v>
      </c>
      <c r="D11021" s="83" t="s">
        <v>1142</v>
      </c>
      <c r="E11021" s="83" t="s">
        <v>6707</v>
      </c>
      <c r="F11021" s="83" t="s">
        <v>15342</v>
      </c>
      <c r="G11021" s="83" t="str">
        <f t="shared" si="172"/>
        <v>0361  สาขาโนนสูง  NONSUNG BRANCH</v>
      </c>
      <c r="H11021" s="83">
        <v>25550702</v>
      </c>
    </row>
    <row r="11022" spans="1:8" x14ac:dyDescent="0.25">
      <c r="A11022" s="83" t="s">
        <v>14919</v>
      </c>
      <c r="B11022" s="83" t="str">
        <f>_xlfn.XLOOKUP(A:A,[1]FI_NAME!$A:$A,[1]FI_NAME!$B:$B)</f>
        <v>บริษัท เมืองไทย แคปปิตอล จำกัด (มหาชน)</v>
      </c>
      <c r="C11022" s="83" t="e">
        <f>_xlfn.XLOOKUP(B:B,'Swift Code&amp;Bank Name'!B:B,'Swift Code&amp;Bank Name'!C:C)</f>
        <v>#N/A</v>
      </c>
      <c r="D11022" s="83" t="s">
        <v>1145</v>
      </c>
      <c r="E11022" s="83" t="s">
        <v>1667</v>
      </c>
      <c r="F11022" s="83" t="s">
        <v>15343</v>
      </c>
      <c r="G11022" s="83" t="str">
        <f t="shared" si="172"/>
        <v>0362  สาขาจอหอ  CHOHO BRANCH</v>
      </c>
      <c r="H11022" s="83">
        <v>25550702</v>
      </c>
    </row>
    <row r="11023" spans="1:8" x14ac:dyDescent="0.25">
      <c r="A11023" s="83" t="s">
        <v>14919</v>
      </c>
      <c r="B11023" s="83" t="str">
        <f>_xlfn.XLOOKUP(A:A,[1]FI_NAME!$A:$A,[1]FI_NAME!$B:$B)</f>
        <v>บริษัท เมืองไทย แคปปิตอล จำกัด (มหาชน)</v>
      </c>
      <c r="C11023" s="83" t="e">
        <f>_xlfn.XLOOKUP(B:B,'Swift Code&amp;Bank Name'!B:B,'Swift Code&amp;Bank Name'!C:C)</f>
        <v>#N/A</v>
      </c>
      <c r="D11023" s="83" t="s">
        <v>1148</v>
      </c>
      <c r="E11023" s="83" t="s">
        <v>7970</v>
      </c>
      <c r="F11023" s="83" t="s">
        <v>15344</v>
      </c>
      <c r="G11023" s="83" t="str">
        <f t="shared" si="172"/>
        <v>0363  สาขาชุมตาบง  CHUMTABONG BRANCH</v>
      </c>
      <c r="H11023" s="83">
        <v>25550702</v>
      </c>
    </row>
    <row r="11024" spans="1:8" x14ac:dyDescent="0.25">
      <c r="A11024" s="83" t="s">
        <v>14919</v>
      </c>
      <c r="B11024" s="83" t="str">
        <f>_xlfn.XLOOKUP(A:A,[1]FI_NAME!$A:$A,[1]FI_NAME!$B:$B)</f>
        <v>บริษัท เมืองไทย แคปปิตอล จำกัด (มหาชน)</v>
      </c>
      <c r="C11024" s="83" t="e">
        <f>_xlfn.XLOOKUP(B:B,'Swift Code&amp;Bank Name'!B:B,'Swift Code&amp;Bank Name'!C:C)</f>
        <v>#N/A</v>
      </c>
      <c r="D11024" s="83" t="s">
        <v>1151</v>
      </c>
      <c r="E11024" s="83" t="s">
        <v>5167</v>
      </c>
      <c r="F11024" s="83" t="s">
        <v>15345</v>
      </c>
      <c r="G11024" s="83" t="str">
        <f t="shared" si="172"/>
        <v>0364  สาขาโรงโป๊ะ  RONG POH BRANCH</v>
      </c>
      <c r="H11024" s="83">
        <v>25550801</v>
      </c>
    </row>
    <row r="11025" spans="1:8" x14ac:dyDescent="0.25">
      <c r="A11025" s="83" t="s">
        <v>14919</v>
      </c>
      <c r="B11025" s="83" t="str">
        <f>_xlfn.XLOOKUP(A:A,[1]FI_NAME!$A:$A,[1]FI_NAME!$B:$B)</f>
        <v>บริษัท เมืองไทย แคปปิตอล จำกัด (มหาชน)</v>
      </c>
      <c r="C11025" s="83" t="e">
        <f>_xlfn.XLOOKUP(B:B,'Swift Code&amp;Bank Name'!B:B,'Swift Code&amp;Bank Name'!C:C)</f>
        <v>#N/A</v>
      </c>
      <c r="D11025" s="83" t="s">
        <v>5876</v>
      </c>
      <c r="E11025" s="83" t="s">
        <v>9456</v>
      </c>
      <c r="F11025" s="83" t="s">
        <v>15346</v>
      </c>
      <c r="G11025" s="83" t="str">
        <f t="shared" si="172"/>
        <v>0365  สาขากุดดินจี่  KUT DIN CHI BRANCH</v>
      </c>
      <c r="H11025" s="83">
        <v>25550801</v>
      </c>
    </row>
    <row r="11026" spans="1:8" x14ac:dyDescent="0.25">
      <c r="A11026" s="83" t="s">
        <v>14919</v>
      </c>
      <c r="B11026" s="83" t="str">
        <f>_xlfn.XLOOKUP(A:A,[1]FI_NAME!$A:$A,[1]FI_NAME!$B:$B)</f>
        <v>บริษัท เมืองไทย แคปปิตอล จำกัด (มหาชน)</v>
      </c>
      <c r="C11026" s="83" t="e">
        <f>_xlfn.XLOOKUP(B:B,'Swift Code&amp;Bank Name'!B:B,'Swift Code&amp;Bank Name'!C:C)</f>
        <v>#N/A</v>
      </c>
      <c r="D11026" s="83" t="s">
        <v>1154</v>
      </c>
      <c r="E11026" s="83" t="s">
        <v>1065</v>
      </c>
      <c r="F11026" s="83" t="s">
        <v>1066</v>
      </c>
      <c r="G11026" s="83" t="str">
        <f t="shared" si="172"/>
        <v>0366  สาขาศรีสะเกษ  SI SA KET BRANCH</v>
      </c>
      <c r="H11026" s="83">
        <v>25550901</v>
      </c>
    </row>
    <row r="11027" spans="1:8" x14ac:dyDescent="0.25">
      <c r="A11027" s="83" t="s">
        <v>14919</v>
      </c>
      <c r="B11027" s="83" t="str">
        <f>_xlfn.XLOOKUP(A:A,[1]FI_NAME!$A:$A,[1]FI_NAME!$B:$B)</f>
        <v>บริษัท เมืองไทย แคปปิตอล จำกัด (มหาชน)</v>
      </c>
      <c r="C11027" s="83" t="e">
        <f>_xlfn.XLOOKUP(B:B,'Swift Code&amp;Bank Name'!B:B,'Swift Code&amp;Bank Name'!C:C)</f>
        <v>#N/A</v>
      </c>
      <c r="D11027" s="83" t="s">
        <v>1157</v>
      </c>
      <c r="E11027" s="83" t="s">
        <v>15347</v>
      </c>
      <c r="F11027" s="83" t="s">
        <v>15348</v>
      </c>
      <c r="G11027" s="83" t="str">
        <f t="shared" si="172"/>
        <v>0367  ถนนชยางกูร  TANON CHAYANGGUN</v>
      </c>
      <c r="H11027" s="83">
        <v>25550901</v>
      </c>
    </row>
    <row r="11028" spans="1:8" x14ac:dyDescent="0.25">
      <c r="A11028" s="83" t="s">
        <v>14919</v>
      </c>
      <c r="B11028" s="83" t="str">
        <f>_xlfn.XLOOKUP(A:A,[1]FI_NAME!$A:$A,[1]FI_NAME!$B:$B)</f>
        <v>บริษัท เมืองไทย แคปปิตอล จำกัด (มหาชน)</v>
      </c>
      <c r="C11028" s="83" t="e">
        <f>_xlfn.XLOOKUP(B:B,'Swift Code&amp;Bank Name'!B:B,'Swift Code&amp;Bank Name'!C:C)</f>
        <v>#N/A</v>
      </c>
      <c r="D11028" s="83" t="s">
        <v>1160</v>
      </c>
      <c r="E11028" s="83" t="s">
        <v>1014</v>
      </c>
      <c r="F11028" s="83" t="s">
        <v>1015</v>
      </c>
      <c r="G11028" s="83" t="str">
        <f t="shared" si="172"/>
        <v>0368  สาขาสกลนคร  SAKON NAKHON BRANCH</v>
      </c>
      <c r="H11028" s="83">
        <v>25550901</v>
      </c>
    </row>
    <row r="11029" spans="1:8" x14ac:dyDescent="0.25">
      <c r="A11029" s="83" t="s">
        <v>14919</v>
      </c>
      <c r="B11029" s="83" t="str">
        <f>_xlfn.XLOOKUP(A:A,[1]FI_NAME!$A:$A,[1]FI_NAME!$B:$B)</f>
        <v>บริษัท เมืองไทย แคปปิตอล จำกัด (มหาชน)</v>
      </c>
      <c r="C11029" s="83" t="e">
        <f>_xlfn.XLOOKUP(B:B,'Swift Code&amp;Bank Name'!B:B,'Swift Code&amp;Bank Name'!C:C)</f>
        <v>#N/A</v>
      </c>
      <c r="D11029" s="83" t="s">
        <v>1163</v>
      </c>
      <c r="E11029" s="83" t="s">
        <v>3484</v>
      </c>
      <c r="F11029" s="83" t="s">
        <v>3485</v>
      </c>
      <c r="G11029" s="83" t="str">
        <f t="shared" si="172"/>
        <v>0369  สาขาเวียงป่าเป้า  WIANG PA PAO BRANCH</v>
      </c>
      <c r="H11029" s="83">
        <v>25550901</v>
      </c>
    </row>
    <row r="11030" spans="1:8" x14ac:dyDescent="0.25">
      <c r="A11030" s="83" t="s">
        <v>14919</v>
      </c>
      <c r="B11030" s="83" t="str">
        <f>_xlfn.XLOOKUP(A:A,[1]FI_NAME!$A:$A,[1]FI_NAME!$B:$B)</f>
        <v>บริษัท เมืองไทย แคปปิตอล จำกัด (มหาชน)</v>
      </c>
      <c r="C11030" s="83" t="e">
        <f>_xlfn.XLOOKUP(B:B,'Swift Code&amp;Bank Name'!B:B,'Swift Code&amp;Bank Name'!C:C)</f>
        <v>#N/A</v>
      </c>
      <c r="D11030" s="83" t="s">
        <v>1166</v>
      </c>
      <c r="E11030" s="83" t="s">
        <v>1703</v>
      </c>
      <c r="F11030" s="83" t="s">
        <v>15349</v>
      </c>
      <c r="G11030" s="83" t="str">
        <f t="shared" si="172"/>
        <v>0370  สาขาแม่ขะจาน  MAE KHA JAN BRANCH</v>
      </c>
      <c r="H11030" s="83">
        <v>25550901</v>
      </c>
    </row>
    <row r="11031" spans="1:8" x14ac:dyDescent="0.25">
      <c r="A11031" s="83" t="s">
        <v>14919</v>
      </c>
      <c r="B11031" s="83" t="str">
        <f>_xlfn.XLOOKUP(A:A,[1]FI_NAME!$A:$A,[1]FI_NAME!$B:$B)</f>
        <v>บริษัท เมืองไทย แคปปิตอล จำกัด (มหาชน)</v>
      </c>
      <c r="C11031" s="83" t="e">
        <f>_xlfn.XLOOKUP(B:B,'Swift Code&amp;Bank Name'!B:B,'Swift Code&amp;Bank Name'!C:C)</f>
        <v>#N/A</v>
      </c>
      <c r="D11031" s="83" t="s">
        <v>1169</v>
      </c>
      <c r="E11031" s="83" t="s">
        <v>3900</v>
      </c>
      <c r="F11031" s="83" t="s">
        <v>8025</v>
      </c>
      <c r="G11031" s="83" t="str">
        <f t="shared" si="172"/>
        <v>0371  สาขาสนามชัยเขต  SANAM CHAI KHET BRANCH</v>
      </c>
      <c r="H11031" s="83">
        <v>25550905</v>
      </c>
    </row>
    <row r="11032" spans="1:8" x14ac:dyDescent="0.25">
      <c r="A11032" s="83" t="s">
        <v>14919</v>
      </c>
      <c r="B11032" s="83" t="str">
        <f>_xlfn.XLOOKUP(A:A,[1]FI_NAME!$A:$A,[1]FI_NAME!$B:$B)</f>
        <v>บริษัท เมืองไทย แคปปิตอล จำกัด (มหาชน)</v>
      </c>
      <c r="C11032" s="83" t="e">
        <f>_xlfn.XLOOKUP(B:B,'Swift Code&amp;Bank Name'!B:B,'Swift Code&amp;Bank Name'!C:C)</f>
        <v>#N/A</v>
      </c>
      <c r="D11032" s="83" t="s">
        <v>1172</v>
      </c>
      <c r="E11032" s="83" t="s">
        <v>7388</v>
      </c>
      <c r="F11032" s="83" t="s">
        <v>7389</v>
      </c>
      <c r="G11032" s="83" t="str">
        <f t="shared" si="172"/>
        <v>0372  สาขาลานสัก  LAN SAK BRANCH</v>
      </c>
      <c r="H11032" s="83">
        <v>25550905</v>
      </c>
    </row>
    <row r="11033" spans="1:8" x14ac:dyDescent="0.25">
      <c r="A11033" s="83" t="s">
        <v>14919</v>
      </c>
      <c r="B11033" s="83" t="str">
        <f>_xlfn.XLOOKUP(A:A,[1]FI_NAME!$A:$A,[1]FI_NAME!$B:$B)</f>
        <v>บริษัท เมืองไทย แคปปิตอล จำกัด (มหาชน)</v>
      </c>
      <c r="C11033" s="83" t="e">
        <f>_xlfn.XLOOKUP(B:B,'Swift Code&amp;Bank Name'!B:B,'Swift Code&amp;Bank Name'!C:C)</f>
        <v>#N/A</v>
      </c>
      <c r="D11033" s="83" t="s">
        <v>1175</v>
      </c>
      <c r="E11033" s="83" t="s">
        <v>15350</v>
      </c>
      <c r="F11033" s="83" t="s">
        <v>15351</v>
      </c>
      <c r="G11033" s="83" t="str">
        <f t="shared" si="172"/>
        <v>0373  สาขาตลาดศรีภาชนะ  TARAD SI PA CHA NA</v>
      </c>
      <c r="H11033" s="83">
        <v>25550905</v>
      </c>
    </row>
    <row r="11034" spans="1:8" x14ac:dyDescent="0.25">
      <c r="A11034" s="83" t="s">
        <v>14919</v>
      </c>
      <c r="B11034" s="83" t="str">
        <f>_xlfn.XLOOKUP(A:A,[1]FI_NAME!$A:$A,[1]FI_NAME!$B:$B)</f>
        <v>บริษัท เมืองไทย แคปปิตอล จำกัด (มหาชน)</v>
      </c>
      <c r="C11034" s="83" t="e">
        <f>_xlfn.XLOOKUP(B:B,'Swift Code&amp;Bank Name'!B:B,'Swift Code&amp;Bank Name'!C:C)</f>
        <v>#N/A</v>
      </c>
      <c r="D11034" s="83" t="s">
        <v>1178</v>
      </c>
      <c r="E11034" s="83" t="s">
        <v>8805</v>
      </c>
      <c r="F11034" s="83" t="s">
        <v>15352</v>
      </c>
      <c r="G11034" s="83" t="str">
        <f t="shared" si="172"/>
        <v>0374  สาขาเขาฉกรรจ์  KHAO CHAKAN BRANCH</v>
      </c>
      <c r="H11034" s="83">
        <v>25550905</v>
      </c>
    </row>
    <row r="11035" spans="1:8" x14ac:dyDescent="0.25">
      <c r="A11035" s="83" t="s">
        <v>14919</v>
      </c>
      <c r="B11035" s="83" t="str">
        <f>_xlfn.XLOOKUP(A:A,[1]FI_NAME!$A:$A,[1]FI_NAME!$B:$B)</f>
        <v>บริษัท เมืองไทย แคปปิตอล จำกัด (มหาชน)</v>
      </c>
      <c r="C11035" s="83" t="e">
        <f>_xlfn.XLOOKUP(B:B,'Swift Code&amp;Bank Name'!B:B,'Swift Code&amp;Bank Name'!C:C)</f>
        <v>#N/A</v>
      </c>
      <c r="D11035" s="83" t="s">
        <v>4017</v>
      </c>
      <c r="E11035" s="83" t="s">
        <v>4080</v>
      </c>
      <c r="F11035" s="83" t="s">
        <v>7981</v>
      </c>
      <c r="G11035" s="83" t="str">
        <f t="shared" si="172"/>
        <v>0375  สาขาหนองเรือ  NONG RUEA BRANCH</v>
      </c>
      <c r="H11035" s="83">
        <v>25550903</v>
      </c>
    </row>
    <row r="11036" spans="1:8" x14ac:dyDescent="0.25">
      <c r="A11036" s="83" t="s">
        <v>14919</v>
      </c>
      <c r="B11036" s="83" t="str">
        <f>_xlfn.XLOOKUP(A:A,[1]FI_NAME!$A:$A,[1]FI_NAME!$B:$B)</f>
        <v>บริษัท เมืองไทย แคปปิตอล จำกัด (มหาชน)</v>
      </c>
      <c r="C11036" s="83" t="e">
        <f>_xlfn.XLOOKUP(B:B,'Swift Code&amp;Bank Name'!B:B,'Swift Code&amp;Bank Name'!C:C)</f>
        <v>#N/A</v>
      </c>
      <c r="D11036" s="83" t="s">
        <v>1181</v>
      </c>
      <c r="E11036" s="83" t="s">
        <v>8974</v>
      </c>
      <c r="F11036" s="83" t="s">
        <v>15353</v>
      </c>
      <c r="G11036" s="83" t="str">
        <f t="shared" si="172"/>
        <v>0376  สาขาเมืองการุ้ง  MUEANG KA RUNG</v>
      </c>
      <c r="H11036" s="83">
        <v>25550919</v>
      </c>
    </row>
    <row r="11037" spans="1:8" x14ac:dyDescent="0.25">
      <c r="A11037" s="83" t="s">
        <v>14919</v>
      </c>
      <c r="B11037" s="83" t="str">
        <f>_xlfn.XLOOKUP(A:A,[1]FI_NAME!$A:$A,[1]FI_NAME!$B:$B)</f>
        <v>บริษัท เมืองไทย แคปปิตอล จำกัด (มหาชน)</v>
      </c>
      <c r="C11037" s="83" t="e">
        <f>_xlfn.XLOOKUP(B:B,'Swift Code&amp;Bank Name'!B:B,'Swift Code&amp;Bank Name'!C:C)</f>
        <v>#N/A</v>
      </c>
      <c r="D11037" s="83" t="s">
        <v>1184</v>
      </c>
      <c r="E11037" s="83" t="s">
        <v>15354</v>
      </c>
      <c r="F11037" s="83" t="s">
        <v>11152</v>
      </c>
      <c r="G11037" s="83" t="str">
        <f t="shared" si="172"/>
        <v>0377  สาขาหนองสาหร่าย  NONG SARAI BRANCH</v>
      </c>
      <c r="H11037" s="83">
        <v>25550919</v>
      </c>
    </row>
    <row r="11038" spans="1:8" x14ac:dyDescent="0.25">
      <c r="A11038" s="83" t="s">
        <v>14919</v>
      </c>
      <c r="B11038" s="83" t="str">
        <f>_xlfn.XLOOKUP(A:A,[1]FI_NAME!$A:$A,[1]FI_NAME!$B:$B)</f>
        <v>บริษัท เมืองไทย แคปปิตอล จำกัด (มหาชน)</v>
      </c>
      <c r="C11038" s="83" t="e">
        <f>_xlfn.XLOOKUP(B:B,'Swift Code&amp;Bank Name'!B:B,'Swift Code&amp;Bank Name'!C:C)</f>
        <v>#N/A</v>
      </c>
      <c r="D11038" s="83" t="s">
        <v>1187</v>
      </c>
      <c r="E11038" s="83" t="s">
        <v>15355</v>
      </c>
      <c r="F11038" s="83" t="s">
        <v>15356</v>
      </c>
      <c r="G11038" s="83" t="str">
        <f t="shared" si="172"/>
        <v>0378  สาขาบางลาย  BANG LAI BRANCH</v>
      </c>
      <c r="H11038" s="83">
        <v>25550919</v>
      </c>
    </row>
    <row r="11039" spans="1:8" x14ac:dyDescent="0.25">
      <c r="A11039" s="83" t="s">
        <v>14919</v>
      </c>
      <c r="B11039" s="83" t="str">
        <f>_xlfn.XLOOKUP(A:A,[1]FI_NAME!$A:$A,[1]FI_NAME!$B:$B)</f>
        <v>บริษัท เมืองไทย แคปปิตอล จำกัด (มหาชน)</v>
      </c>
      <c r="C11039" s="83" t="e">
        <f>_xlfn.XLOOKUP(B:B,'Swift Code&amp;Bank Name'!B:B,'Swift Code&amp;Bank Name'!C:C)</f>
        <v>#N/A</v>
      </c>
      <c r="D11039" s="83" t="s">
        <v>1190</v>
      </c>
      <c r="E11039" s="83" t="s">
        <v>15357</v>
      </c>
      <c r="F11039" s="83" t="s">
        <v>15358</v>
      </c>
      <c r="G11039" s="83" t="str">
        <f t="shared" si="172"/>
        <v>0379  สาขาปางมะค่า  PANG MA KHA</v>
      </c>
      <c r="H11039" s="83">
        <v>25550919</v>
      </c>
    </row>
    <row r="11040" spans="1:8" x14ac:dyDescent="0.25">
      <c r="A11040" s="83" t="s">
        <v>14919</v>
      </c>
      <c r="B11040" s="83" t="str">
        <f>_xlfn.XLOOKUP(A:A,[1]FI_NAME!$A:$A,[1]FI_NAME!$B:$B)</f>
        <v>บริษัท เมืองไทย แคปปิตอล จำกัด (มหาชน)</v>
      </c>
      <c r="C11040" s="83" t="e">
        <f>_xlfn.XLOOKUP(B:B,'Swift Code&amp;Bank Name'!B:B,'Swift Code&amp;Bank Name'!C:C)</f>
        <v>#N/A</v>
      </c>
      <c r="D11040" s="83" t="s">
        <v>1193</v>
      </c>
      <c r="E11040" s="83" t="s">
        <v>15359</v>
      </c>
      <c r="F11040" s="83" t="s">
        <v>15360</v>
      </c>
      <c r="G11040" s="83" t="str">
        <f t="shared" si="172"/>
        <v>0380  สาขาดาวเสด็จ  DAO SA DET BRANCH</v>
      </c>
      <c r="H11040" s="83">
        <v>25551001</v>
      </c>
    </row>
    <row r="11041" spans="1:8" x14ac:dyDescent="0.25">
      <c r="A11041" s="83" t="s">
        <v>14919</v>
      </c>
      <c r="B11041" s="83" t="str">
        <f>_xlfn.XLOOKUP(A:A,[1]FI_NAME!$A:$A,[1]FI_NAME!$B:$B)</f>
        <v>บริษัท เมืองไทย แคปปิตอล จำกัด (มหาชน)</v>
      </c>
      <c r="C11041" s="83" t="e">
        <f>_xlfn.XLOOKUP(B:B,'Swift Code&amp;Bank Name'!B:B,'Swift Code&amp;Bank Name'!C:C)</f>
        <v>#N/A</v>
      </c>
      <c r="D11041" s="83" t="s">
        <v>4028</v>
      </c>
      <c r="E11041" s="83" t="s">
        <v>15361</v>
      </c>
      <c r="F11041" s="83" t="s">
        <v>15362</v>
      </c>
      <c r="G11041" s="83" t="str">
        <f t="shared" si="172"/>
        <v>0381  สาขาสี่แยกโคกปีบ  SEEYAK KHOK PIP BRANCH</v>
      </c>
      <c r="H11041" s="83">
        <v>25551001</v>
      </c>
    </row>
    <row r="11042" spans="1:8" x14ac:dyDescent="0.25">
      <c r="A11042" s="83" t="s">
        <v>14919</v>
      </c>
      <c r="B11042" s="83" t="str">
        <f>_xlfn.XLOOKUP(A:A,[1]FI_NAME!$A:$A,[1]FI_NAME!$B:$B)</f>
        <v>บริษัท เมืองไทย แคปปิตอล จำกัด (มหาชน)</v>
      </c>
      <c r="C11042" s="83" t="e">
        <f>_xlfn.XLOOKUP(B:B,'Swift Code&amp;Bank Name'!B:B,'Swift Code&amp;Bank Name'!C:C)</f>
        <v>#N/A</v>
      </c>
      <c r="D11042" s="83" t="s">
        <v>1196</v>
      </c>
      <c r="E11042" s="83" t="s">
        <v>1682</v>
      </c>
      <c r="F11042" s="83" t="s">
        <v>15363</v>
      </c>
      <c r="G11042" s="83" t="str">
        <f t="shared" si="172"/>
        <v>0382  สาขานิคมพัฒนา  NIKHOMPATTANA BRANCH</v>
      </c>
      <c r="H11042" s="83">
        <v>25551001</v>
      </c>
    </row>
    <row r="11043" spans="1:8" x14ac:dyDescent="0.25">
      <c r="A11043" s="83" t="s">
        <v>14919</v>
      </c>
      <c r="B11043" s="83" t="str">
        <f>_xlfn.XLOOKUP(A:A,[1]FI_NAME!$A:$A,[1]FI_NAME!$B:$B)</f>
        <v>บริษัท เมืองไทย แคปปิตอล จำกัด (มหาชน)</v>
      </c>
      <c r="C11043" s="83" t="e">
        <f>_xlfn.XLOOKUP(B:B,'Swift Code&amp;Bank Name'!B:B,'Swift Code&amp;Bank Name'!C:C)</f>
        <v>#N/A</v>
      </c>
      <c r="D11043" s="83" t="s">
        <v>1199</v>
      </c>
      <c r="E11043" s="83" t="s">
        <v>5522</v>
      </c>
      <c r="F11043" s="83" t="s">
        <v>5523</v>
      </c>
      <c r="G11043" s="83" t="str">
        <f t="shared" si="172"/>
        <v>0383  สาขาวังสมบูรณ์  WANG SOMBUN BRANCH</v>
      </c>
      <c r="H11043" s="83">
        <v>25551001</v>
      </c>
    </row>
    <row r="11044" spans="1:8" x14ac:dyDescent="0.25">
      <c r="A11044" s="83" t="s">
        <v>14919</v>
      </c>
      <c r="B11044" s="83" t="str">
        <f>_xlfn.XLOOKUP(A:A,[1]FI_NAME!$A:$A,[1]FI_NAME!$B:$B)</f>
        <v>บริษัท เมืองไทย แคปปิตอล จำกัด (มหาชน)</v>
      </c>
      <c r="C11044" s="83" t="e">
        <f>_xlfn.XLOOKUP(B:B,'Swift Code&amp;Bank Name'!B:B,'Swift Code&amp;Bank Name'!C:C)</f>
        <v>#N/A</v>
      </c>
      <c r="D11044" s="83" t="s">
        <v>1202</v>
      </c>
      <c r="E11044" s="83" t="s">
        <v>15364</v>
      </c>
      <c r="F11044" s="83" t="s">
        <v>15365</v>
      </c>
      <c r="G11044" s="83" t="str">
        <f t="shared" si="172"/>
        <v>0384  สาขาโค้งพระจันทร์  KONGPRAJAN BRANCH</v>
      </c>
      <c r="H11044" s="83">
        <v>25551001</v>
      </c>
    </row>
    <row r="11045" spans="1:8" x14ac:dyDescent="0.25">
      <c r="A11045" s="83" t="s">
        <v>14919</v>
      </c>
      <c r="B11045" s="83" t="str">
        <f>_xlfn.XLOOKUP(A:A,[1]FI_NAME!$A:$A,[1]FI_NAME!$B:$B)</f>
        <v>บริษัท เมืองไทย แคปปิตอล จำกัด (มหาชน)</v>
      </c>
      <c r="C11045" s="83" t="e">
        <f>_xlfn.XLOOKUP(B:B,'Swift Code&amp;Bank Name'!B:B,'Swift Code&amp;Bank Name'!C:C)</f>
        <v>#N/A</v>
      </c>
      <c r="D11045" s="83" t="s">
        <v>1205</v>
      </c>
      <c r="E11045" s="83" t="s">
        <v>11521</v>
      </c>
      <c r="F11045" s="83" t="s">
        <v>15366</v>
      </c>
      <c r="G11045" s="83" t="str">
        <f t="shared" si="172"/>
        <v>0385  สาขาหนองพลับ  NONGPLUP BRANCH</v>
      </c>
      <c r="H11045" s="83">
        <v>25551001</v>
      </c>
    </row>
    <row r="11046" spans="1:8" x14ac:dyDescent="0.25">
      <c r="A11046" s="83" t="s">
        <v>14919</v>
      </c>
      <c r="B11046" s="83" t="str">
        <f>_xlfn.XLOOKUP(A:A,[1]FI_NAME!$A:$A,[1]FI_NAME!$B:$B)</f>
        <v>บริษัท เมืองไทย แคปปิตอล จำกัด (มหาชน)</v>
      </c>
      <c r="C11046" s="83" t="e">
        <f>_xlfn.XLOOKUP(B:B,'Swift Code&amp;Bank Name'!B:B,'Swift Code&amp;Bank Name'!C:C)</f>
        <v>#N/A</v>
      </c>
      <c r="D11046" s="83" t="s">
        <v>1208</v>
      </c>
      <c r="E11046" s="83" t="s">
        <v>15367</v>
      </c>
      <c r="F11046" s="83" t="s">
        <v>15368</v>
      </c>
      <c r="G11046" s="83" t="str">
        <f t="shared" si="172"/>
        <v>0386  สาขาท่าข้าม (ฉะเชิงเทรา)  TAKAM (CHACHERSOUR) BRANCH</v>
      </c>
      <c r="H11046" s="83">
        <v>25551001</v>
      </c>
    </row>
    <row r="11047" spans="1:8" x14ac:dyDescent="0.25">
      <c r="A11047" s="83" t="s">
        <v>14919</v>
      </c>
      <c r="B11047" s="83" t="str">
        <f>_xlfn.XLOOKUP(A:A,[1]FI_NAME!$A:$A,[1]FI_NAME!$B:$B)</f>
        <v>บริษัท เมืองไทย แคปปิตอล จำกัด (มหาชน)</v>
      </c>
      <c r="C11047" s="83" t="e">
        <f>_xlfn.XLOOKUP(B:B,'Swift Code&amp;Bank Name'!B:B,'Swift Code&amp;Bank Name'!C:C)</f>
        <v>#N/A</v>
      </c>
      <c r="D11047" s="83" t="s">
        <v>1211</v>
      </c>
      <c r="E11047" s="83" t="s">
        <v>15369</v>
      </c>
      <c r="F11047" s="83" t="s">
        <v>15370</v>
      </c>
      <c r="G11047" s="83" t="str">
        <f t="shared" si="172"/>
        <v>0387  สาขาปากดง  PAKDONG BRANCH</v>
      </c>
      <c r="H11047" s="83">
        <v>25551001</v>
      </c>
    </row>
    <row r="11048" spans="1:8" x14ac:dyDescent="0.25">
      <c r="A11048" s="83" t="s">
        <v>14919</v>
      </c>
      <c r="B11048" s="83" t="str">
        <f>_xlfn.XLOOKUP(A:A,[1]FI_NAME!$A:$A,[1]FI_NAME!$B:$B)</f>
        <v>บริษัท เมืองไทย แคปปิตอล จำกัด (มหาชน)</v>
      </c>
      <c r="C11048" s="83" t="e">
        <f>_xlfn.XLOOKUP(B:B,'Swift Code&amp;Bank Name'!B:B,'Swift Code&amp;Bank Name'!C:C)</f>
        <v>#N/A</v>
      </c>
      <c r="D11048" s="83" t="s">
        <v>1214</v>
      </c>
      <c r="E11048" s="83" t="s">
        <v>4080</v>
      </c>
      <c r="F11048" s="83" t="s">
        <v>7981</v>
      </c>
      <c r="G11048" s="83" t="str">
        <f t="shared" si="172"/>
        <v>0388  สาขาหนองเรือ  NONG RUEA BRANCH</v>
      </c>
      <c r="H11048" s="83">
        <v>25550925</v>
      </c>
    </row>
    <row r="11049" spans="1:8" x14ac:dyDescent="0.25">
      <c r="A11049" s="83" t="s">
        <v>14919</v>
      </c>
      <c r="B11049" s="83" t="str">
        <f>_xlfn.XLOOKUP(A:A,[1]FI_NAME!$A:$A,[1]FI_NAME!$B:$B)</f>
        <v>บริษัท เมืองไทย แคปปิตอล จำกัด (มหาชน)</v>
      </c>
      <c r="C11049" s="83" t="e">
        <f>_xlfn.XLOOKUP(B:B,'Swift Code&amp;Bank Name'!B:B,'Swift Code&amp;Bank Name'!C:C)</f>
        <v>#N/A</v>
      </c>
      <c r="D11049" s="83" t="s">
        <v>1217</v>
      </c>
      <c r="E11049" s="83" t="s">
        <v>15371</v>
      </c>
      <c r="F11049" s="83" t="s">
        <v>15372</v>
      </c>
      <c r="G11049" s="83" t="str">
        <f t="shared" si="172"/>
        <v>0389  สาขาหน้าศูนย์สร้างทางหล่มสัก  NA SOON SANGTANG LOM SAK</v>
      </c>
      <c r="H11049" s="83">
        <v>25551101</v>
      </c>
    </row>
    <row r="11050" spans="1:8" x14ac:dyDescent="0.25">
      <c r="A11050" s="83" t="s">
        <v>14919</v>
      </c>
      <c r="B11050" s="83" t="str">
        <f>_xlfn.XLOOKUP(A:A,[1]FI_NAME!$A:$A,[1]FI_NAME!$B:$B)</f>
        <v>บริษัท เมืองไทย แคปปิตอล จำกัด (มหาชน)</v>
      </c>
      <c r="C11050" s="83" t="e">
        <f>_xlfn.XLOOKUP(B:B,'Swift Code&amp;Bank Name'!B:B,'Swift Code&amp;Bank Name'!C:C)</f>
        <v>#N/A</v>
      </c>
      <c r="D11050" s="83" t="s">
        <v>1220</v>
      </c>
      <c r="E11050" s="83" t="s">
        <v>1488</v>
      </c>
      <c r="F11050" s="83" t="s">
        <v>1489</v>
      </c>
      <c r="G11050" s="83" t="str">
        <f t="shared" si="172"/>
        <v>0390  สาขาบ้านฉาง  BAN CHANG BRANCH</v>
      </c>
      <c r="H11050" s="83">
        <v>25551101</v>
      </c>
    </row>
    <row r="11051" spans="1:8" x14ac:dyDescent="0.25">
      <c r="A11051" s="83" t="s">
        <v>14919</v>
      </c>
      <c r="B11051" s="83" t="str">
        <f>_xlfn.XLOOKUP(A:A,[1]FI_NAME!$A:$A,[1]FI_NAME!$B:$B)</f>
        <v>บริษัท เมืองไทย แคปปิตอล จำกัด (มหาชน)</v>
      </c>
      <c r="C11051" s="83" t="e">
        <f>_xlfn.XLOOKUP(B:B,'Swift Code&amp;Bank Name'!B:B,'Swift Code&amp;Bank Name'!C:C)</f>
        <v>#N/A</v>
      </c>
      <c r="D11051" s="83" t="s">
        <v>1223</v>
      </c>
      <c r="E11051" s="83" t="s">
        <v>7588</v>
      </c>
      <c r="F11051" s="83" t="s">
        <v>15373</v>
      </c>
      <c r="G11051" s="83" t="str">
        <f t="shared" si="172"/>
        <v>0391  สาขาบ้านไร่  BAANRAI BRANCH</v>
      </c>
      <c r="H11051" s="83">
        <v>25550501</v>
      </c>
    </row>
    <row r="11052" spans="1:8" x14ac:dyDescent="0.25">
      <c r="A11052" s="83" t="s">
        <v>14919</v>
      </c>
      <c r="B11052" s="83" t="str">
        <f>_xlfn.XLOOKUP(A:A,[1]FI_NAME!$A:$A,[1]FI_NAME!$B:$B)</f>
        <v>บริษัท เมืองไทย แคปปิตอล จำกัด (มหาชน)</v>
      </c>
      <c r="C11052" s="83" t="e">
        <f>_xlfn.XLOOKUP(B:B,'Swift Code&amp;Bank Name'!B:B,'Swift Code&amp;Bank Name'!C:C)</f>
        <v>#N/A</v>
      </c>
      <c r="D11052" s="83" t="s">
        <v>1226</v>
      </c>
      <c r="E11052" s="83" t="s">
        <v>15359</v>
      </c>
      <c r="F11052" s="83" t="s">
        <v>15360</v>
      </c>
      <c r="G11052" s="83" t="str">
        <f t="shared" si="172"/>
        <v>0392  สาขาดาวเสด็จ  DAO SA DET BRANCH</v>
      </c>
      <c r="H11052" s="83">
        <v>25551201</v>
      </c>
    </row>
    <row r="11053" spans="1:8" x14ac:dyDescent="0.25">
      <c r="A11053" s="83" t="s">
        <v>14919</v>
      </c>
      <c r="B11053" s="83" t="str">
        <f>_xlfn.XLOOKUP(A:A,[1]FI_NAME!$A:$A,[1]FI_NAME!$B:$B)</f>
        <v>บริษัท เมืองไทย แคปปิตอล จำกัด (มหาชน)</v>
      </c>
      <c r="C11053" s="83" t="e">
        <f>_xlfn.XLOOKUP(B:B,'Swift Code&amp;Bank Name'!B:B,'Swift Code&amp;Bank Name'!C:C)</f>
        <v>#N/A</v>
      </c>
      <c r="D11053" s="83" t="s">
        <v>2772</v>
      </c>
      <c r="E11053" s="83" t="s">
        <v>1587</v>
      </c>
      <c r="F11053" s="83" t="s">
        <v>2546</v>
      </c>
      <c r="G11053" s="83" t="str">
        <f t="shared" si="172"/>
        <v>0393  สาขาอรัญประเทศ  ARANYAPRATHET BRANCH</v>
      </c>
      <c r="H11053" s="83">
        <v>25551201</v>
      </c>
    </row>
    <row r="11054" spans="1:8" x14ac:dyDescent="0.25">
      <c r="A11054" s="83" t="s">
        <v>14919</v>
      </c>
      <c r="B11054" s="83" t="str">
        <f>_xlfn.XLOOKUP(A:A,[1]FI_NAME!$A:$A,[1]FI_NAME!$B:$B)</f>
        <v>บริษัท เมืองไทย แคปปิตอล จำกัด (มหาชน)</v>
      </c>
      <c r="C11054" s="83" t="e">
        <f>_xlfn.XLOOKUP(B:B,'Swift Code&amp;Bank Name'!B:B,'Swift Code&amp;Bank Name'!C:C)</f>
        <v>#N/A</v>
      </c>
      <c r="D11054" s="83" t="s">
        <v>1229</v>
      </c>
      <c r="E11054" s="83" t="s">
        <v>3807</v>
      </c>
      <c r="F11054" s="83" t="s">
        <v>10993</v>
      </c>
      <c r="G11054" s="83" t="str">
        <f t="shared" si="172"/>
        <v>0394  สาขาหินกอง  HIN KONG BRANCH</v>
      </c>
      <c r="H11054" s="83">
        <v>25551201</v>
      </c>
    </row>
    <row r="11055" spans="1:8" x14ac:dyDescent="0.25">
      <c r="A11055" s="83" t="s">
        <v>14919</v>
      </c>
      <c r="B11055" s="83" t="str">
        <f>_xlfn.XLOOKUP(A:A,[1]FI_NAME!$A:$A,[1]FI_NAME!$B:$B)</f>
        <v>บริษัท เมืองไทย แคปปิตอล จำกัด (มหาชน)</v>
      </c>
      <c r="C11055" s="83" t="e">
        <f>_xlfn.XLOOKUP(B:B,'Swift Code&amp;Bank Name'!B:B,'Swift Code&amp;Bank Name'!C:C)</f>
        <v>#N/A</v>
      </c>
      <c r="D11055" s="83" t="s">
        <v>1232</v>
      </c>
      <c r="E11055" s="83" t="s">
        <v>4347</v>
      </c>
      <c r="F11055" s="83" t="s">
        <v>7198</v>
      </c>
      <c r="G11055" s="83" t="str">
        <f t="shared" si="172"/>
        <v>0395  สาขาปากท่อ  PAK THO BRANCH</v>
      </c>
      <c r="H11055" s="83">
        <v>25560101</v>
      </c>
    </row>
    <row r="11056" spans="1:8" x14ac:dyDescent="0.25">
      <c r="A11056" s="83" t="s">
        <v>14919</v>
      </c>
      <c r="B11056" s="83" t="str">
        <f>_xlfn.XLOOKUP(A:A,[1]FI_NAME!$A:$A,[1]FI_NAME!$B:$B)</f>
        <v>บริษัท เมืองไทย แคปปิตอล จำกัด (มหาชน)</v>
      </c>
      <c r="C11056" s="83" t="e">
        <f>_xlfn.XLOOKUP(B:B,'Swift Code&amp;Bank Name'!B:B,'Swift Code&amp;Bank Name'!C:C)</f>
        <v>#N/A</v>
      </c>
      <c r="D11056" s="83" t="s">
        <v>1235</v>
      </c>
      <c r="E11056" s="83" t="s">
        <v>2571</v>
      </c>
      <c r="F11056" s="83" t="s">
        <v>2572</v>
      </c>
      <c r="G11056" s="83" t="str">
        <f t="shared" si="172"/>
        <v>0396  สาขาคลองหลวง  KHLONG LUANG BRANCH</v>
      </c>
      <c r="H11056" s="83">
        <v>25560101</v>
      </c>
    </row>
    <row r="11057" spans="1:8" x14ac:dyDescent="0.25">
      <c r="A11057" s="83" t="s">
        <v>14919</v>
      </c>
      <c r="B11057" s="83" t="str">
        <f>_xlfn.XLOOKUP(A:A,[1]FI_NAME!$A:$A,[1]FI_NAME!$B:$B)</f>
        <v>บริษัท เมืองไทย แคปปิตอล จำกัด (มหาชน)</v>
      </c>
      <c r="C11057" s="83" t="e">
        <f>_xlfn.XLOOKUP(B:B,'Swift Code&amp;Bank Name'!B:B,'Swift Code&amp;Bank Name'!C:C)</f>
        <v>#N/A</v>
      </c>
      <c r="D11057" s="83" t="s">
        <v>1238</v>
      </c>
      <c r="E11057" s="83" t="s">
        <v>1518</v>
      </c>
      <c r="F11057" s="83" t="s">
        <v>1519</v>
      </c>
      <c r="G11057" s="83" t="str">
        <f t="shared" si="172"/>
        <v>0397  สาขาสวนแตง  SUAN TAENG BRANCH</v>
      </c>
      <c r="H11057" s="83">
        <v>25560101</v>
      </c>
    </row>
    <row r="11058" spans="1:8" x14ac:dyDescent="0.25">
      <c r="A11058" s="83" t="s">
        <v>14919</v>
      </c>
      <c r="B11058" s="83" t="str">
        <f>_xlfn.XLOOKUP(A:A,[1]FI_NAME!$A:$A,[1]FI_NAME!$B:$B)</f>
        <v>บริษัท เมืองไทย แคปปิตอล จำกัด (มหาชน)</v>
      </c>
      <c r="C11058" s="83" t="e">
        <f>_xlfn.XLOOKUP(B:B,'Swift Code&amp;Bank Name'!B:B,'Swift Code&amp;Bank Name'!C:C)</f>
        <v>#N/A</v>
      </c>
      <c r="D11058" s="83" t="s">
        <v>1241</v>
      </c>
      <c r="E11058" s="83" t="s">
        <v>1428</v>
      </c>
      <c r="F11058" s="83" t="s">
        <v>1429</v>
      </c>
      <c r="G11058" s="83" t="str">
        <f t="shared" si="172"/>
        <v>0398  สาขาหนองหาน  NONG HAN BRANCH</v>
      </c>
      <c r="H11058" s="83">
        <v>25560101</v>
      </c>
    </row>
    <row r="11059" spans="1:8" x14ac:dyDescent="0.25">
      <c r="A11059" s="83" t="s">
        <v>14919</v>
      </c>
      <c r="B11059" s="83" t="str">
        <f>_xlfn.XLOOKUP(A:A,[1]FI_NAME!$A:$A,[1]FI_NAME!$B:$B)</f>
        <v>บริษัท เมืองไทย แคปปิตอล จำกัด (มหาชน)</v>
      </c>
      <c r="C11059" s="83" t="e">
        <f>_xlfn.XLOOKUP(B:B,'Swift Code&amp;Bank Name'!B:B,'Swift Code&amp;Bank Name'!C:C)</f>
        <v>#N/A</v>
      </c>
      <c r="D11059" s="83" t="s">
        <v>1244</v>
      </c>
      <c r="E11059" s="83" t="s">
        <v>2689</v>
      </c>
      <c r="F11059" s="83" t="s">
        <v>15374</v>
      </c>
      <c r="G11059" s="83" t="str">
        <f t="shared" si="172"/>
        <v>0399  สาขาสังขะ  SANGKHA</v>
      </c>
      <c r="H11059" s="83">
        <v>25560208</v>
      </c>
    </row>
    <row r="11060" spans="1:8" x14ac:dyDescent="0.25">
      <c r="A11060" s="83" t="s">
        <v>14919</v>
      </c>
      <c r="B11060" s="83" t="str">
        <f>_xlfn.XLOOKUP(A:A,[1]FI_NAME!$A:$A,[1]FI_NAME!$B:$B)</f>
        <v>บริษัท เมืองไทย แคปปิตอล จำกัด (มหาชน)</v>
      </c>
      <c r="C11060" s="83" t="e">
        <f>_xlfn.XLOOKUP(B:B,'Swift Code&amp;Bank Name'!B:B,'Swift Code&amp;Bank Name'!C:C)</f>
        <v>#N/A</v>
      </c>
      <c r="D11060" s="83" t="s">
        <v>1247</v>
      </c>
      <c r="E11060" s="83" t="s">
        <v>1077</v>
      </c>
      <c r="F11060" s="83" t="s">
        <v>1078</v>
      </c>
      <c r="G11060" s="83" t="str">
        <f t="shared" si="172"/>
        <v>0400  สาขาน่าน  NAN BRANCH</v>
      </c>
      <c r="H11060" s="83">
        <v>25560301</v>
      </c>
    </row>
    <row r="11061" spans="1:8" x14ac:dyDescent="0.25">
      <c r="A11061" s="83" t="s">
        <v>14919</v>
      </c>
      <c r="B11061" s="83" t="str">
        <f>_xlfn.XLOOKUP(A:A,[1]FI_NAME!$A:$A,[1]FI_NAME!$B:$B)</f>
        <v>บริษัท เมืองไทย แคปปิตอล จำกัด (มหาชน)</v>
      </c>
      <c r="C11061" s="83" t="e">
        <f>_xlfn.XLOOKUP(B:B,'Swift Code&amp;Bank Name'!B:B,'Swift Code&amp;Bank Name'!C:C)</f>
        <v>#N/A</v>
      </c>
      <c r="D11061" s="83" t="s">
        <v>1250</v>
      </c>
      <c r="E11061" s="83" t="s">
        <v>3473</v>
      </c>
      <c r="F11061" s="83" t="s">
        <v>3474</v>
      </c>
      <c r="G11061" s="83" t="str">
        <f t="shared" si="172"/>
        <v>0401  สาขาท่าตูม  THA TUM BRANCH</v>
      </c>
      <c r="H11061" s="83">
        <v>25560301</v>
      </c>
    </row>
    <row r="11062" spans="1:8" x14ac:dyDescent="0.25">
      <c r="A11062" s="83" t="s">
        <v>14919</v>
      </c>
      <c r="B11062" s="83" t="str">
        <f>_xlfn.XLOOKUP(A:A,[1]FI_NAME!$A:$A,[1]FI_NAME!$B:$B)</f>
        <v>บริษัท เมืองไทย แคปปิตอล จำกัด (มหาชน)</v>
      </c>
      <c r="C11062" s="83" t="e">
        <f>_xlfn.XLOOKUP(B:B,'Swift Code&amp;Bank Name'!B:B,'Swift Code&amp;Bank Name'!C:C)</f>
        <v>#N/A</v>
      </c>
      <c r="D11062" s="83" t="s">
        <v>2781</v>
      </c>
      <c r="E11062" s="83" t="s">
        <v>9369</v>
      </c>
      <c r="F11062" s="83" t="s">
        <v>15375</v>
      </c>
      <c r="G11062" s="83" t="str">
        <f t="shared" si="172"/>
        <v>0402  สาขาหนองมะโมง  NONG MANONG BRANCH</v>
      </c>
      <c r="H11062" s="83">
        <v>25560301</v>
      </c>
    </row>
    <row r="11063" spans="1:8" x14ac:dyDescent="0.25">
      <c r="A11063" s="83" t="s">
        <v>14919</v>
      </c>
      <c r="B11063" s="83" t="str">
        <f>_xlfn.XLOOKUP(A:A,[1]FI_NAME!$A:$A,[1]FI_NAME!$B:$B)</f>
        <v>บริษัท เมืองไทย แคปปิตอล จำกัด (มหาชน)</v>
      </c>
      <c r="C11063" s="83" t="e">
        <f>_xlfn.XLOOKUP(B:B,'Swift Code&amp;Bank Name'!B:B,'Swift Code&amp;Bank Name'!C:C)</f>
        <v>#N/A</v>
      </c>
      <c r="D11063" s="83" t="s">
        <v>1253</v>
      </c>
      <c r="E11063" s="83" t="s">
        <v>15376</v>
      </c>
      <c r="F11063" s="83" t="s">
        <v>15377</v>
      </c>
      <c r="G11063" s="83" t="str">
        <f t="shared" si="172"/>
        <v>0403  หนองรี (กาญจนบุรี )  NONG RI (KANCHANABURI)</v>
      </c>
      <c r="H11063" s="83">
        <v>25560301</v>
      </c>
    </row>
    <row r="11064" spans="1:8" x14ac:dyDescent="0.25">
      <c r="A11064" s="83" t="s">
        <v>14919</v>
      </c>
      <c r="B11064" s="83" t="str">
        <f>_xlfn.XLOOKUP(A:A,[1]FI_NAME!$A:$A,[1]FI_NAME!$B:$B)</f>
        <v>บริษัท เมืองไทย แคปปิตอล จำกัด (มหาชน)</v>
      </c>
      <c r="C11064" s="83" t="e">
        <f>_xlfn.XLOOKUP(B:B,'Swift Code&amp;Bank Name'!B:B,'Swift Code&amp;Bank Name'!C:C)</f>
        <v>#N/A</v>
      </c>
      <c r="D11064" s="83" t="s">
        <v>1256</v>
      </c>
      <c r="E11064" s="83" t="s">
        <v>15378</v>
      </c>
      <c r="F11064" s="83" t="s">
        <v>15379</v>
      </c>
      <c r="G11064" s="83" t="str">
        <f t="shared" si="172"/>
        <v>0404  สาขาสะพานนวลฉวี  SA PAN NUAN CHAWEE BRANCH</v>
      </c>
      <c r="H11064" s="83">
        <v>25560301</v>
      </c>
    </row>
    <row r="11065" spans="1:8" x14ac:dyDescent="0.25">
      <c r="A11065" s="83" t="s">
        <v>14919</v>
      </c>
      <c r="B11065" s="83" t="str">
        <f>_xlfn.XLOOKUP(A:A,[1]FI_NAME!$A:$A,[1]FI_NAME!$B:$B)</f>
        <v>บริษัท เมืองไทย แคปปิตอล จำกัด (มหาชน)</v>
      </c>
      <c r="C11065" s="83" t="e">
        <f>_xlfn.XLOOKUP(B:B,'Swift Code&amp;Bank Name'!B:B,'Swift Code&amp;Bank Name'!C:C)</f>
        <v>#N/A</v>
      </c>
      <c r="D11065" s="83" t="s">
        <v>1259</v>
      </c>
      <c r="E11065" s="83" t="s">
        <v>15380</v>
      </c>
      <c r="F11065" s="83" t="s">
        <v>2727</v>
      </c>
      <c r="G11065" s="83" t="str">
        <f t="shared" si="172"/>
        <v>0405  ตลาดชะอำ  CHA-AM BRANCH</v>
      </c>
      <c r="H11065" s="83">
        <v>25560301</v>
      </c>
    </row>
    <row r="11066" spans="1:8" x14ac:dyDescent="0.25">
      <c r="A11066" s="83" t="s">
        <v>14919</v>
      </c>
      <c r="B11066" s="83" t="str">
        <f>_xlfn.XLOOKUP(A:A,[1]FI_NAME!$A:$A,[1]FI_NAME!$B:$B)</f>
        <v>บริษัท เมืองไทย แคปปิตอล จำกัด (มหาชน)</v>
      </c>
      <c r="C11066" s="83" t="e">
        <f>_xlfn.XLOOKUP(B:B,'Swift Code&amp;Bank Name'!B:B,'Swift Code&amp;Bank Name'!C:C)</f>
        <v>#N/A</v>
      </c>
      <c r="D11066" s="83" t="s">
        <v>1262</v>
      </c>
      <c r="E11066" s="83" t="s">
        <v>11535</v>
      </c>
      <c r="F11066" s="83" t="s">
        <v>15381</v>
      </c>
      <c r="G11066" s="83" t="str">
        <f t="shared" si="172"/>
        <v>0406  สาขาสระกระโจม  SARA KRACHOM BRANCH</v>
      </c>
      <c r="H11066" s="83">
        <v>25560401</v>
      </c>
    </row>
    <row r="11067" spans="1:8" x14ac:dyDescent="0.25">
      <c r="A11067" s="83" t="s">
        <v>14919</v>
      </c>
      <c r="B11067" s="83" t="str">
        <f>_xlfn.XLOOKUP(A:A,[1]FI_NAME!$A:$A,[1]FI_NAME!$B:$B)</f>
        <v>บริษัท เมืองไทย แคปปิตอล จำกัด (มหาชน)</v>
      </c>
      <c r="C11067" s="83" t="e">
        <f>_xlfn.XLOOKUP(B:B,'Swift Code&amp;Bank Name'!B:B,'Swift Code&amp;Bank Name'!C:C)</f>
        <v>#N/A</v>
      </c>
      <c r="D11067" s="83" t="s">
        <v>1265</v>
      </c>
      <c r="E11067" s="83" t="s">
        <v>4082</v>
      </c>
      <c r="F11067" s="83" t="s">
        <v>4083</v>
      </c>
      <c r="G11067" s="83" t="str">
        <f t="shared" si="172"/>
        <v>0407  สาขาเสลภูมิ  SELAPHUM BRANCH</v>
      </c>
      <c r="H11067" s="83">
        <v>25560401</v>
      </c>
    </row>
    <row r="11068" spans="1:8" x14ac:dyDescent="0.25">
      <c r="A11068" s="83" t="s">
        <v>14919</v>
      </c>
      <c r="B11068" s="83" t="str">
        <f>_xlfn.XLOOKUP(A:A,[1]FI_NAME!$A:$A,[1]FI_NAME!$B:$B)</f>
        <v>บริษัท เมืองไทย แคปปิตอล จำกัด (มหาชน)</v>
      </c>
      <c r="C11068" s="83" t="e">
        <f>_xlfn.XLOOKUP(B:B,'Swift Code&amp;Bank Name'!B:B,'Swift Code&amp;Bank Name'!C:C)</f>
        <v>#N/A</v>
      </c>
      <c r="D11068" s="83" t="s">
        <v>1268</v>
      </c>
      <c r="E11068" s="83" t="s">
        <v>15382</v>
      </c>
      <c r="F11068" s="83" t="s">
        <v>15383</v>
      </c>
      <c r="G11068" s="83" t="str">
        <f t="shared" si="172"/>
        <v>0408  สาขาสี่แยกบ้านไร่  SIYAKBAANRAI BRANCH</v>
      </c>
      <c r="H11068" s="83">
        <v>25560401</v>
      </c>
    </row>
    <row r="11069" spans="1:8" x14ac:dyDescent="0.25">
      <c r="A11069" s="83" t="s">
        <v>14919</v>
      </c>
      <c r="B11069" s="83" t="str">
        <f>_xlfn.XLOOKUP(A:A,[1]FI_NAME!$A:$A,[1]FI_NAME!$B:$B)</f>
        <v>บริษัท เมืองไทย แคปปิตอล จำกัด (มหาชน)</v>
      </c>
      <c r="C11069" s="83" t="e">
        <f>_xlfn.XLOOKUP(B:B,'Swift Code&amp;Bank Name'!B:B,'Swift Code&amp;Bank Name'!C:C)</f>
        <v>#N/A</v>
      </c>
      <c r="D11069" s="83" t="s">
        <v>1271</v>
      </c>
      <c r="E11069" s="83" t="s">
        <v>2762</v>
      </c>
      <c r="F11069" s="83" t="s">
        <v>2763</v>
      </c>
      <c r="G11069" s="83" t="str">
        <f t="shared" si="172"/>
        <v>0409  สาขาประโคนชัย  PRAKHON CHAI BRANCH</v>
      </c>
      <c r="H11069" s="83">
        <v>25560401</v>
      </c>
    </row>
    <row r="11070" spans="1:8" x14ac:dyDescent="0.25">
      <c r="A11070" s="83" t="s">
        <v>14919</v>
      </c>
      <c r="B11070" s="83" t="str">
        <f>_xlfn.XLOOKUP(A:A,[1]FI_NAME!$A:$A,[1]FI_NAME!$B:$B)</f>
        <v>บริษัท เมืองไทย แคปปิตอล จำกัด (มหาชน)</v>
      </c>
      <c r="C11070" s="83" t="e">
        <f>_xlfn.XLOOKUP(B:B,'Swift Code&amp;Bank Name'!B:B,'Swift Code&amp;Bank Name'!C:C)</f>
        <v>#N/A</v>
      </c>
      <c r="D11070" s="83" t="s">
        <v>1274</v>
      </c>
      <c r="E11070" s="83" t="s">
        <v>1269</v>
      </c>
      <c r="F11070" s="83" t="s">
        <v>7274</v>
      </c>
      <c r="G11070" s="83" t="str">
        <f t="shared" si="172"/>
        <v>0410  สาขาสตึก  SATUEK BRANCH</v>
      </c>
      <c r="H11070" s="83">
        <v>25560401</v>
      </c>
    </row>
    <row r="11071" spans="1:8" x14ac:dyDescent="0.25">
      <c r="A11071" s="83" t="s">
        <v>14919</v>
      </c>
      <c r="B11071" s="83" t="str">
        <f>_xlfn.XLOOKUP(A:A,[1]FI_NAME!$A:$A,[1]FI_NAME!$B:$B)</f>
        <v>บริษัท เมืองไทย แคปปิตอล จำกัด (มหาชน)</v>
      </c>
      <c r="C11071" s="83" t="e">
        <f>_xlfn.XLOOKUP(B:B,'Swift Code&amp;Bank Name'!B:B,'Swift Code&amp;Bank Name'!C:C)</f>
        <v>#N/A</v>
      </c>
      <c r="D11071" s="83" t="s">
        <v>1277</v>
      </c>
      <c r="E11071" s="83" t="s">
        <v>1146</v>
      </c>
      <c r="F11071" s="83" t="s">
        <v>15384</v>
      </c>
      <c r="G11071" s="83" t="str">
        <f t="shared" si="172"/>
        <v>0411  สาขาอำนาจเจริญ  AMNAT JAROEN BRANCH</v>
      </c>
      <c r="H11071" s="83">
        <v>25560401</v>
      </c>
    </row>
    <row r="11072" spans="1:8" x14ac:dyDescent="0.25">
      <c r="A11072" s="83" t="s">
        <v>14919</v>
      </c>
      <c r="B11072" s="83" t="str">
        <f>_xlfn.XLOOKUP(A:A,[1]FI_NAME!$A:$A,[1]FI_NAME!$B:$B)</f>
        <v>บริษัท เมืองไทย แคปปิตอล จำกัด (มหาชน)</v>
      </c>
      <c r="C11072" s="83" t="e">
        <f>_xlfn.XLOOKUP(B:B,'Swift Code&amp;Bank Name'!B:B,'Swift Code&amp;Bank Name'!C:C)</f>
        <v>#N/A</v>
      </c>
      <c r="D11072" s="83" t="s">
        <v>1280</v>
      </c>
      <c r="E11072" s="83" t="s">
        <v>1275</v>
      </c>
      <c r="F11072" s="83" t="s">
        <v>1276</v>
      </c>
      <c r="G11072" s="83" t="str">
        <f t="shared" si="172"/>
        <v>0412  สาขาพังโคน  PHANG KHON BRANCH</v>
      </c>
      <c r="H11072" s="83">
        <v>25560401</v>
      </c>
    </row>
    <row r="11073" spans="1:8" x14ac:dyDescent="0.25">
      <c r="A11073" s="83" t="s">
        <v>14919</v>
      </c>
      <c r="B11073" s="83" t="str">
        <f>_xlfn.XLOOKUP(A:A,[1]FI_NAME!$A:$A,[1]FI_NAME!$B:$B)</f>
        <v>บริษัท เมืองไทย แคปปิตอล จำกัด (มหาชน)</v>
      </c>
      <c r="C11073" s="83" t="e">
        <f>_xlfn.XLOOKUP(B:B,'Swift Code&amp;Bank Name'!B:B,'Swift Code&amp;Bank Name'!C:C)</f>
        <v>#N/A</v>
      </c>
      <c r="D11073" s="83" t="s">
        <v>1283</v>
      </c>
      <c r="E11073" s="83" t="s">
        <v>5081</v>
      </c>
      <c r="F11073" s="83" t="s">
        <v>5082</v>
      </c>
      <c r="G11073" s="83" t="str">
        <f t="shared" si="172"/>
        <v>0413  สาขายางตลาด  YANG TALAT BRANCH</v>
      </c>
      <c r="H11073" s="83">
        <v>25560401</v>
      </c>
    </row>
    <row r="11074" spans="1:8" x14ac:dyDescent="0.25">
      <c r="A11074" s="83" t="s">
        <v>14919</v>
      </c>
      <c r="B11074" s="83" t="str">
        <f>_xlfn.XLOOKUP(A:A,[1]FI_NAME!$A:$A,[1]FI_NAME!$B:$B)</f>
        <v>บริษัท เมืองไทย แคปปิตอล จำกัด (มหาชน)</v>
      </c>
      <c r="C11074" s="83" t="e">
        <f>_xlfn.XLOOKUP(B:B,'Swift Code&amp;Bank Name'!B:B,'Swift Code&amp;Bank Name'!C:C)</f>
        <v>#N/A</v>
      </c>
      <c r="D11074" s="83" t="s">
        <v>1286</v>
      </c>
      <c r="E11074" s="83" t="s">
        <v>838</v>
      </c>
      <c r="F11074" s="83" t="s">
        <v>839</v>
      </c>
      <c r="G11074" s="83" t="str">
        <f t="shared" si="172"/>
        <v>0414  สาขาวารินชำราบ  WARIN CHAMRAP BRANCH</v>
      </c>
      <c r="H11074" s="83">
        <v>25560501</v>
      </c>
    </row>
    <row r="11075" spans="1:8" x14ac:dyDescent="0.25">
      <c r="A11075" s="83" t="s">
        <v>14919</v>
      </c>
      <c r="B11075" s="83" t="str">
        <f>_xlfn.XLOOKUP(A:A,[1]FI_NAME!$A:$A,[1]FI_NAME!$B:$B)</f>
        <v>บริษัท เมืองไทย แคปปิตอล จำกัด (มหาชน)</v>
      </c>
      <c r="C11075" s="83" t="e">
        <f>_xlfn.XLOOKUP(B:B,'Swift Code&amp;Bank Name'!B:B,'Swift Code&amp;Bank Name'!C:C)</f>
        <v>#N/A</v>
      </c>
      <c r="D11075" s="83" t="s">
        <v>1289</v>
      </c>
      <c r="E11075" s="83" t="s">
        <v>2663</v>
      </c>
      <c r="F11075" s="83" t="s">
        <v>2664</v>
      </c>
      <c r="G11075" s="83" t="str">
        <f t="shared" si="172"/>
        <v>0415  สาขาสอยดาว  SOI DAO BRANCH</v>
      </c>
      <c r="H11075" s="83">
        <v>25560601</v>
      </c>
    </row>
    <row r="11076" spans="1:8" x14ac:dyDescent="0.25">
      <c r="A11076" s="83" t="s">
        <v>14919</v>
      </c>
      <c r="B11076" s="83" t="str">
        <f>_xlfn.XLOOKUP(A:A,[1]FI_NAME!$A:$A,[1]FI_NAME!$B:$B)</f>
        <v>บริษัท เมืองไทย แคปปิตอล จำกัด (มหาชน)</v>
      </c>
      <c r="C11076" s="83" t="e">
        <f>_xlfn.XLOOKUP(B:B,'Swift Code&amp;Bank Name'!B:B,'Swift Code&amp;Bank Name'!C:C)</f>
        <v>#N/A</v>
      </c>
      <c r="D11076" s="83" t="s">
        <v>1292</v>
      </c>
      <c r="E11076" s="83" t="s">
        <v>1359</v>
      </c>
      <c r="F11076" s="83" t="s">
        <v>10788</v>
      </c>
      <c r="G11076" s="83" t="str">
        <f t="shared" ref="G11076:G11139" si="173">CONCATENATE(D11076,"  ",E11076,"  ",F11076)</f>
        <v>0416  สาขานายายอาม  NAYAIAM BRANCH</v>
      </c>
      <c r="H11076" s="83">
        <v>25560601</v>
      </c>
    </row>
    <row r="11077" spans="1:8" x14ac:dyDescent="0.25">
      <c r="A11077" s="83" t="s">
        <v>14919</v>
      </c>
      <c r="B11077" s="83" t="str">
        <f>_xlfn.XLOOKUP(A:A,[1]FI_NAME!$A:$A,[1]FI_NAME!$B:$B)</f>
        <v>บริษัท เมืองไทย แคปปิตอล จำกัด (มหาชน)</v>
      </c>
      <c r="C11077" s="83" t="e">
        <f>_xlfn.XLOOKUP(B:B,'Swift Code&amp;Bank Name'!B:B,'Swift Code&amp;Bank Name'!C:C)</f>
        <v>#N/A</v>
      </c>
      <c r="D11077" s="83" t="s">
        <v>1295</v>
      </c>
      <c r="E11077" s="83" t="s">
        <v>966</v>
      </c>
      <c r="F11077" s="83" t="s">
        <v>967</v>
      </c>
      <c r="G11077" s="83" t="str">
        <f t="shared" si="173"/>
        <v>0417  สาขาชัยภูมิ  CHAIYAPHUM BRANCH</v>
      </c>
      <c r="H11077" s="83">
        <v>25560601</v>
      </c>
    </row>
    <row r="11078" spans="1:8" x14ac:dyDescent="0.25">
      <c r="A11078" s="83" t="s">
        <v>14919</v>
      </c>
      <c r="B11078" s="83" t="str">
        <f>_xlfn.XLOOKUP(A:A,[1]FI_NAME!$A:$A,[1]FI_NAME!$B:$B)</f>
        <v>บริษัท เมืองไทย แคปปิตอล จำกัด (มหาชน)</v>
      </c>
      <c r="C11078" s="83" t="e">
        <f>_xlfn.XLOOKUP(B:B,'Swift Code&amp;Bank Name'!B:B,'Swift Code&amp;Bank Name'!C:C)</f>
        <v>#N/A</v>
      </c>
      <c r="D11078" s="83" t="s">
        <v>1298</v>
      </c>
      <c r="E11078" s="83" t="s">
        <v>8953</v>
      </c>
      <c r="F11078" s="83" t="s">
        <v>15385</v>
      </c>
      <c r="G11078" s="83" t="str">
        <f t="shared" si="173"/>
        <v>0418  สาขากกกะทอน  KOK KA TON BRANCH</v>
      </c>
      <c r="H11078" s="83">
        <v>25560601</v>
      </c>
    </row>
    <row r="11079" spans="1:8" x14ac:dyDescent="0.25">
      <c r="A11079" s="83" t="s">
        <v>14919</v>
      </c>
      <c r="B11079" s="83" t="str">
        <f>_xlfn.XLOOKUP(A:A,[1]FI_NAME!$A:$A,[1]FI_NAME!$B:$B)</f>
        <v>บริษัท เมืองไทย แคปปิตอล จำกัด (มหาชน)</v>
      </c>
      <c r="C11079" s="83" t="e">
        <f>_xlfn.XLOOKUP(B:B,'Swift Code&amp;Bank Name'!B:B,'Swift Code&amp;Bank Name'!C:C)</f>
        <v>#N/A</v>
      </c>
      <c r="D11079" s="83" t="s">
        <v>1301</v>
      </c>
      <c r="E11079" s="83" t="s">
        <v>7257</v>
      </c>
      <c r="F11079" s="83" t="s">
        <v>7258</v>
      </c>
      <c r="G11079" s="83" t="str">
        <f t="shared" si="173"/>
        <v>0419  สาขาเด่นชัย  DEN CHAI BRANCH</v>
      </c>
      <c r="H11079" s="83">
        <v>25560701</v>
      </c>
    </row>
    <row r="11080" spans="1:8" x14ac:dyDescent="0.25">
      <c r="A11080" s="83" t="s">
        <v>14919</v>
      </c>
      <c r="B11080" s="83" t="str">
        <f>_xlfn.XLOOKUP(A:A,[1]FI_NAME!$A:$A,[1]FI_NAME!$B:$B)</f>
        <v>บริษัท เมืองไทย แคปปิตอล จำกัด (มหาชน)</v>
      </c>
      <c r="C11080" s="83" t="e">
        <f>_xlfn.XLOOKUP(B:B,'Swift Code&amp;Bank Name'!B:B,'Swift Code&amp;Bank Name'!C:C)</f>
        <v>#N/A</v>
      </c>
      <c r="D11080" s="83" t="s">
        <v>1304</v>
      </c>
      <c r="E11080" s="83" t="s">
        <v>15386</v>
      </c>
      <c r="F11080" s="83" t="s">
        <v>1852</v>
      </c>
      <c r="G11080" s="83" t="str">
        <f t="shared" si="173"/>
        <v xml:space="preserve">0420  สาขาถนนประเวสไพรวัน   </v>
      </c>
      <c r="H11080" s="83">
        <v>25560801</v>
      </c>
    </row>
    <row r="11081" spans="1:8" x14ac:dyDescent="0.25">
      <c r="A11081" s="83" t="s">
        <v>14919</v>
      </c>
      <c r="B11081" s="83" t="str">
        <f>_xlfn.XLOOKUP(A:A,[1]FI_NAME!$A:$A,[1]FI_NAME!$B:$B)</f>
        <v>บริษัท เมืองไทย แคปปิตอล จำกัด (มหาชน)</v>
      </c>
      <c r="C11081" s="83" t="e">
        <f>_xlfn.XLOOKUP(B:B,'Swift Code&amp;Bank Name'!B:B,'Swift Code&amp;Bank Name'!C:C)</f>
        <v>#N/A</v>
      </c>
      <c r="D11081" s="83" t="s">
        <v>1307</v>
      </c>
      <c r="E11081" s="83" t="s">
        <v>7942</v>
      </c>
      <c r="F11081" s="83" t="s">
        <v>15387</v>
      </c>
      <c r="G11081" s="83" t="str">
        <f t="shared" si="173"/>
        <v>0421  สาขาทุ่งคอก  TUNG KOK BRANCH</v>
      </c>
      <c r="H11081" s="83">
        <v>25561001</v>
      </c>
    </row>
    <row r="11082" spans="1:8" x14ac:dyDescent="0.25">
      <c r="A11082" s="83" t="s">
        <v>14919</v>
      </c>
      <c r="B11082" s="83" t="str">
        <f>_xlfn.XLOOKUP(A:A,[1]FI_NAME!$A:$A,[1]FI_NAME!$B:$B)</f>
        <v>บริษัท เมืองไทย แคปปิตอล จำกัด (มหาชน)</v>
      </c>
      <c r="C11082" s="83" t="e">
        <f>_xlfn.XLOOKUP(B:B,'Swift Code&amp;Bank Name'!B:B,'Swift Code&amp;Bank Name'!C:C)</f>
        <v>#N/A</v>
      </c>
      <c r="D11082" s="83" t="s">
        <v>1310</v>
      </c>
      <c r="E11082" s="83" t="s">
        <v>835</v>
      </c>
      <c r="F11082" s="83" t="s">
        <v>836</v>
      </c>
      <c r="G11082" s="83" t="str">
        <f t="shared" si="173"/>
        <v>0422  สาขาอุบลราชธานี  UBON RATCHATHANI BRANCH</v>
      </c>
      <c r="H11082" s="83">
        <v>25561101</v>
      </c>
    </row>
    <row r="11083" spans="1:8" x14ac:dyDescent="0.25">
      <c r="A11083" s="83" t="s">
        <v>14919</v>
      </c>
      <c r="B11083" s="83" t="str">
        <f>_xlfn.XLOOKUP(A:A,[1]FI_NAME!$A:$A,[1]FI_NAME!$B:$B)</f>
        <v>บริษัท เมืองไทย แคปปิตอล จำกัด (มหาชน)</v>
      </c>
      <c r="C11083" s="83" t="e">
        <f>_xlfn.XLOOKUP(B:B,'Swift Code&amp;Bank Name'!B:B,'Swift Code&amp;Bank Name'!C:C)</f>
        <v>#N/A</v>
      </c>
      <c r="D11083" s="83" t="s">
        <v>1313</v>
      </c>
      <c r="E11083" s="83" t="s">
        <v>15388</v>
      </c>
      <c r="F11083" s="83" t="s">
        <v>15389</v>
      </c>
      <c r="G11083" s="83" t="str">
        <f t="shared" si="173"/>
        <v>0423  สาขาราชรถ (พิจิตร)  RADROD PHICHIT BRANCH</v>
      </c>
      <c r="H11083" s="83">
        <v>25570102</v>
      </c>
    </row>
    <row r="11084" spans="1:8" x14ac:dyDescent="0.25">
      <c r="A11084" s="83" t="s">
        <v>14919</v>
      </c>
      <c r="B11084" s="83" t="str">
        <f>_xlfn.XLOOKUP(A:A,[1]FI_NAME!$A:$A,[1]FI_NAME!$B:$B)</f>
        <v>บริษัท เมืองไทย แคปปิตอล จำกัด (มหาชน)</v>
      </c>
      <c r="C11084" s="83" t="e">
        <f>_xlfn.XLOOKUP(B:B,'Swift Code&amp;Bank Name'!B:B,'Swift Code&amp;Bank Name'!C:C)</f>
        <v>#N/A</v>
      </c>
      <c r="D11084" s="83" t="s">
        <v>1316</v>
      </c>
      <c r="E11084" s="83" t="s">
        <v>15390</v>
      </c>
      <c r="F11084" s="83" t="s">
        <v>15391</v>
      </c>
      <c r="G11084" s="83" t="str">
        <f t="shared" si="173"/>
        <v>0424  สาขาสวรรค์อนันต์  SAWAN ANAN BRANCH</v>
      </c>
      <c r="H11084" s="83">
        <v>25570102</v>
      </c>
    </row>
    <row r="11085" spans="1:8" x14ac:dyDescent="0.25">
      <c r="A11085" s="83" t="s">
        <v>14919</v>
      </c>
      <c r="B11085" s="83" t="str">
        <f>_xlfn.XLOOKUP(A:A,[1]FI_NAME!$A:$A,[1]FI_NAME!$B:$B)</f>
        <v>บริษัท เมืองไทย แคปปิตอล จำกัด (มหาชน)</v>
      </c>
      <c r="C11085" s="83" t="e">
        <f>_xlfn.XLOOKUP(B:B,'Swift Code&amp;Bank Name'!B:B,'Swift Code&amp;Bank Name'!C:C)</f>
        <v>#N/A</v>
      </c>
      <c r="D11085" s="83" t="s">
        <v>1319</v>
      </c>
      <c r="E11085" s="83" t="s">
        <v>4350</v>
      </c>
      <c r="F11085" s="83" t="s">
        <v>15392</v>
      </c>
      <c r="G11085" s="83" t="str">
        <f t="shared" si="173"/>
        <v>0425  สาขากุยบุรี  KUYABURI BRANCH</v>
      </c>
      <c r="H11085" s="83">
        <v>25570102</v>
      </c>
    </row>
    <row r="11086" spans="1:8" x14ac:dyDescent="0.25">
      <c r="A11086" s="83" t="s">
        <v>14919</v>
      </c>
      <c r="B11086" s="83" t="str">
        <f>_xlfn.XLOOKUP(A:A,[1]FI_NAME!$A:$A,[1]FI_NAME!$B:$B)</f>
        <v>บริษัท เมืองไทย แคปปิตอล จำกัด (มหาชน)</v>
      </c>
      <c r="C11086" s="83" t="e">
        <f>_xlfn.XLOOKUP(B:B,'Swift Code&amp;Bank Name'!B:B,'Swift Code&amp;Bank Name'!C:C)</f>
        <v>#N/A</v>
      </c>
      <c r="D11086" s="83" t="s">
        <v>1322</v>
      </c>
      <c r="E11086" s="83" t="s">
        <v>912</v>
      </c>
      <c r="F11086" s="83" t="s">
        <v>913</v>
      </c>
      <c r="G11086" s="83" t="str">
        <f t="shared" si="173"/>
        <v>0426  สาขาทับสะแก  THAP SAKAE BRANCH</v>
      </c>
      <c r="H11086" s="83">
        <v>25570102</v>
      </c>
    </row>
    <row r="11087" spans="1:8" x14ac:dyDescent="0.25">
      <c r="A11087" s="83" t="s">
        <v>14919</v>
      </c>
      <c r="B11087" s="83" t="str">
        <f>_xlfn.XLOOKUP(A:A,[1]FI_NAME!$A:$A,[1]FI_NAME!$B:$B)</f>
        <v>บริษัท เมืองไทย แคปปิตอล จำกัด (มหาชน)</v>
      </c>
      <c r="C11087" s="83" t="e">
        <f>_xlfn.XLOOKUP(B:B,'Swift Code&amp;Bank Name'!B:B,'Swift Code&amp;Bank Name'!C:C)</f>
        <v>#N/A</v>
      </c>
      <c r="D11087" s="83" t="s">
        <v>1325</v>
      </c>
      <c r="E11087" s="83" t="s">
        <v>697</v>
      </c>
      <c r="F11087" s="83" t="s">
        <v>698</v>
      </c>
      <c r="G11087" s="83" t="str">
        <f t="shared" si="173"/>
        <v>0427  สาขากระทุ่มแบน  KRATHUM BAEN BRANCH</v>
      </c>
      <c r="H11087" s="83">
        <v>25570102</v>
      </c>
    </row>
    <row r="11088" spans="1:8" x14ac:dyDescent="0.25">
      <c r="A11088" s="83" t="s">
        <v>14919</v>
      </c>
      <c r="B11088" s="83" t="str">
        <f>_xlfn.XLOOKUP(A:A,[1]FI_NAME!$A:$A,[1]FI_NAME!$B:$B)</f>
        <v>บริษัท เมืองไทย แคปปิตอล จำกัด (มหาชน)</v>
      </c>
      <c r="C11088" s="83" t="e">
        <f>_xlfn.XLOOKUP(B:B,'Swift Code&amp;Bank Name'!B:B,'Swift Code&amp;Bank Name'!C:C)</f>
        <v>#N/A</v>
      </c>
      <c r="D11088" s="83" t="s">
        <v>1328</v>
      </c>
      <c r="E11088" s="83" t="s">
        <v>4991</v>
      </c>
      <c r="F11088" s="83" t="s">
        <v>7290</v>
      </c>
      <c r="G11088" s="83" t="str">
        <f t="shared" si="173"/>
        <v>0428  สาขาเชียงคาน  CHIANG KHAN BRANCH</v>
      </c>
      <c r="H11088" s="83">
        <v>25570201</v>
      </c>
    </row>
    <row r="11089" spans="1:8" x14ac:dyDescent="0.25">
      <c r="A11089" s="83" t="s">
        <v>14919</v>
      </c>
      <c r="B11089" s="83" t="str">
        <f>_xlfn.XLOOKUP(A:A,[1]FI_NAME!$A:$A,[1]FI_NAME!$B:$B)</f>
        <v>บริษัท เมืองไทย แคปปิตอล จำกัด (มหาชน)</v>
      </c>
      <c r="C11089" s="83" t="e">
        <f>_xlfn.XLOOKUP(B:B,'Swift Code&amp;Bank Name'!B:B,'Swift Code&amp;Bank Name'!C:C)</f>
        <v>#N/A</v>
      </c>
      <c r="D11089" s="83" t="s">
        <v>1331</v>
      </c>
      <c r="E11089" s="83" t="s">
        <v>4070</v>
      </c>
      <c r="F11089" s="83" t="s">
        <v>7289</v>
      </c>
      <c r="G11089" s="83" t="str">
        <f t="shared" si="173"/>
        <v>0429  สาขานาแก  NA KAE BRANCH</v>
      </c>
      <c r="H11089" s="83">
        <v>25570301</v>
      </c>
    </row>
    <row r="11090" spans="1:8" x14ac:dyDescent="0.25">
      <c r="A11090" s="83" t="s">
        <v>14919</v>
      </c>
      <c r="B11090" s="83" t="str">
        <f>_xlfn.XLOOKUP(A:A,[1]FI_NAME!$A:$A,[1]FI_NAME!$B:$B)</f>
        <v>บริษัท เมืองไทย แคปปิตอล จำกัด (มหาชน)</v>
      </c>
      <c r="C11090" s="83" t="e">
        <f>_xlfn.XLOOKUP(B:B,'Swift Code&amp;Bank Name'!B:B,'Swift Code&amp;Bank Name'!C:C)</f>
        <v>#N/A</v>
      </c>
      <c r="D11090" s="83" t="s">
        <v>1334</v>
      </c>
      <c r="E11090" s="83" t="s">
        <v>15393</v>
      </c>
      <c r="F11090" s="83" t="s">
        <v>15394</v>
      </c>
      <c r="G11090" s="83" t="str">
        <f t="shared" si="173"/>
        <v>0430  สาขาสะพานดำ  SA PAN DHOM BRANCH</v>
      </c>
      <c r="H11090" s="83">
        <v>25570301</v>
      </c>
    </row>
    <row r="11091" spans="1:8" x14ac:dyDescent="0.25">
      <c r="A11091" s="83" t="s">
        <v>14919</v>
      </c>
      <c r="B11091" s="83" t="str">
        <f>_xlfn.XLOOKUP(A:A,[1]FI_NAME!$A:$A,[1]FI_NAME!$B:$B)</f>
        <v>บริษัท เมืองไทย แคปปิตอล จำกัด (มหาชน)</v>
      </c>
      <c r="C11091" s="83" t="e">
        <f>_xlfn.XLOOKUP(B:B,'Swift Code&amp;Bank Name'!B:B,'Swift Code&amp;Bank Name'!C:C)</f>
        <v>#N/A</v>
      </c>
      <c r="D11091" s="83" t="s">
        <v>1337</v>
      </c>
      <c r="E11091" s="83" t="s">
        <v>15395</v>
      </c>
      <c r="F11091" s="83" t="s">
        <v>15396</v>
      </c>
      <c r="G11091" s="83" t="str">
        <f t="shared" si="173"/>
        <v>0431  สาขาทุ่งนา  TUNGNA BRANCH</v>
      </c>
      <c r="H11091" s="83">
        <v>25570301</v>
      </c>
    </row>
    <row r="11092" spans="1:8" x14ac:dyDescent="0.25">
      <c r="A11092" s="83" t="s">
        <v>14919</v>
      </c>
      <c r="B11092" s="83" t="str">
        <f>_xlfn.XLOOKUP(A:A,[1]FI_NAME!$A:$A,[1]FI_NAME!$B:$B)</f>
        <v>บริษัท เมืองไทย แคปปิตอล จำกัด (มหาชน)</v>
      </c>
      <c r="C11092" s="83" t="e">
        <f>_xlfn.XLOOKUP(B:B,'Swift Code&amp;Bank Name'!B:B,'Swift Code&amp;Bank Name'!C:C)</f>
        <v>#N/A</v>
      </c>
      <c r="D11092" s="83" t="s">
        <v>4087</v>
      </c>
      <c r="E11092" s="83" t="s">
        <v>8646</v>
      </c>
      <c r="F11092" s="83" t="s">
        <v>15397</v>
      </c>
      <c r="G11092" s="83" t="str">
        <f t="shared" si="173"/>
        <v>0432  สาขาเวียงชัย  WIANG CHAI BRANCH</v>
      </c>
      <c r="H11092" s="83">
        <v>25570301</v>
      </c>
    </row>
    <row r="11093" spans="1:8" x14ac:dyDescent="0.25">
      <c r="A11093" s="83" t="s">
        <v>14919</v>
      </c>
      <c r="B11093" s="83" t="str">
        <f>_xlfn.XLOOKUP(A:A,[1]FI_NAME!$A:$A,[1]FI_NAME!$B:$B)</f>
        <v>บริษัท เมืองไทย แคปปิตอล จำกัด (มหาชน)</v>
      </c>
      <c r="C11093" s="83" t="e">
        <f>_xlfn.XLOOKUP(B:B,'Swift Code&amp;Bank Name'!B:B,'Swift Code&amp;Bank Name'!C:C)</f>
        <v>#N/A</v>
      </c>
      <c r="D11093" s="83" t="s">
        <v>1340</v>
      </c>
      <c r="E11093" s="83" t="s">
        <v>1194</v>
      </c>
      <c r="F11093" s="83" t="s">
        <v>1195</v>
      </c>
      <c r="G11093" s="83" t="str">
        <f t="shared" si="173"/>
        <v>0433  สาขาขลุง  KHLUNG BRANCH</v>
      </c>
      <c r="H11093" s="83">
        <v>25570301</v>
      </c>
    </row>
    <row r="11094" spans="1:8" x14ac:dyDescent="0.25">
      <c r="A11094" s="83" t="s">
        <v>14919</v>
      </c>
      <c r="B11094" s="83" t="str">
        <f>_xlfn.XLOOKUP(A:A,[1]FI_NAME!$A:$A,[1]FI_NAME!$B:$B)</f>
        <v>บริษัท เมืองไทย แคปปิตอล จำกัด (มหาชน)</v>
      </c>
      <c r="C11094" s="83" t="e">
        <f>_xlfn.XLOOKUP(B:B,'Swift Code&amp;Bank Name'!B:B,'Swift Code&amp;Bank Name'!C:C)</f>
        <v>#N/A</v>
      </c>
      <c r="D11094" s="83" t="s">
        <v>2807</v>
      </c>
      <c r="E11094" s="83" t="s">
        <v>15398</v>
      </c>
      <c r="F11094" s="83" t="s">
        <v>15399</v>
      </c>
      <c r="G11094" s="83" t="str">
        <f t="shared" si="173"/>
        <v>0434  สาขาตลาดสี่ขวาพัฒนา  TARATSEEKHUAPHATTHANA BRANCH</v>
      </c>
      <c r="H11094" s="83">
        <v>25570301</v>
      </c>
    </row>
    <row r="11095" spans="1:8" x14ac:dyDescent="0.25">
      <c r="A11095" s="83" t="s">
        <v>14919</v>
      </c>
      <c r="B11095" s="83" t="str">
        <f>_xlfn.XLOOKUP(A:A,[1]FI_NAME!$A:$A,[1]FI_NAME!$B:$B)</f>
        <v>บริษัท เมืองไทย แคปปิตอล จำกัด (มหาชน)</v>
      </c>
      <c r="C11095" s="83" t="e">
        <f>_xlfn.XLOOKUP(B:B,'Swift Code&amp;Bank Name'!B:B,'Swift Code&amp;Bank Name'!C:C)</f>
        <v>#N/A</v>
      </c>
      <c r="D11095" s="83" t="s">
        <v>1343</v>
      </c>
      <c r="E11095" s="83" t="s">
        <v>15400</v>
      </c>
      <c r="F11095" s="83" t="s">
        <v>15401</v>
      </c>
      <c r="G11095" s="83" t="str">
        <f t="shared" si="173"/>
        <v>0435  สาขาถนนเทศา  TANON THESA BRANCH</v>
      </c>
      <c r="H11095" s="83">
        <v>25570301</v>
      </c>
    </row>
    <row r="11096" spans="1:8" x14ac:dyDescent="0.25">
      <c r="A11096" s="83" t="s">
        <v>14919</v>
      </c>
      <c r="B11096" s="83" t="str">
        <f>_xlfn.XLOOKUP(A:A,[1]FI_NAME!$A:$A,[1]FI_NAME!$B:$B)</f>
        <v>บริษัท เมืองไทย แคปปิตอล จำกัด (มหาชน)</v>
      </c>
      <c r="C11096" s="83" t="e">
        <f>_xlfn.XLOOKUP(B:B,'Swift Code&amp;Bank Name'!B:B,'Swift Code&amp;Bank Name'!C:C)</f>
        <v>#N/A</v>
      </c>
      <c r="D11096" s="83" t="s">
        <v>1346</v>
      </c>
      <c r="E11096" s="83" t="s">
        <v>15402</v>
      </c>
      <c r="F11096" s="83" t="s">
        <v>15403</v>
      </c>
      <c r="G11096" s="83" t="str">
        <f t="shared" si="173"/>
        <v>0436  สาขาวัดเทียนตัด  WATTEANTAT BRANCH</v>
      </c>
      <c r="H11096" s="83">
        <v>25570301</v>
      </c>
    </row>
    <row r="11097" spans="1:8" x14ac:dyDescent="0.25">
      <c r="A11097" s="83" t="s">
        <v>14919</v>
      </c>
      <c r="B11097" s="83" t="str">
        <f>_xlfn.XLOOKUP(A:A,[1]FI_NAME!$A:$A,[1]FI_NAME!$B:$B)</f>
        <v>บริษัท เมืองไทย แคปปิตอล จำกัด (มหาชน)</v>
      </c>
      <c r="C11097" s="83" t="e">
        <f>_xlfn.XLOOKUP(B:B,'Swift Code&amp;Bank Name'!B:B,'Swift Code&amp;Bank Name'!C:C)</f>
        <v>#N/A</v>
      </c>
      <c r="D11097" s="83" t="s">
        <v>1349</v>
      </c>
      <c r="E11097" s="83" t="s">
        <v>7430</v>
      </c>
      <c r="F11097" s="83" t="s">
        <v>7431</v>
      </c>
      <c r="G11097" s="83" t="str">
        <f t="shared" si="173"/>
        <v>0437  สาขากมลาไสย  KAMALASAI BRANCH</v>
      </c>
      <c r="H11097" s="83">
        <v>25570401</v>
      </c>
    </row>
    <row r="11098" spans="1:8" x14ac:dyDescent="0.25">
      <c r="A11098" s="83" t="s">
        <v>14919</v>
      </c>
      <c r="B11098" s="83" t="str">
        <f>_xlfn.XLOOKUP(A:A,[1]FI_NAME!$A:$A,[1]FI_NAME!$B:$B)</f>
        <v>บริษัท เมืองไทย แคปปิตอล จำกัด (มหาชน)</v>
      </c>
      <c r="C11098" s="83" t="e">
        <f>_xlfn.XLOOKUP(B:B,'Swift Code&amp;Bank Name'!B:B,'Swift Code&amp;Bank Name'!C:C)</f>
        <v>#N/A</v>
      </c>
      <c r="D11098" s="83" t="s">
        <v>1352</v>
      </c>
      <c r="E11098" s="83" t="s">
        <v>4059</v>
      </c>
      <c r="F11098" s="83" t="s">
        <v>5894</v>
      </c>
      <c r="G11098" s="83" t="str">
        <f t="shared" si="173"/>
        <v>0438  สาขาโกสุมพิสัย  KOSUM PHISAI BRANCH</v>
      </c>
      <c r="H11098" s="83">
        <v>25570401</v>
      </c>
    </row>
    <row r="11099" spans="1:8" x14ac:dyDescent="0.25">
      <c r="A11099" s="83" t="s">
        <v>14919</v>
      </c>
      <c r="B11099" s="83" t="str">
        <f>_xlfn.XLOOKUP(A:A,[1]FI_NAME!$A:$A,[1]FI_NAME!$B:$B)</f>
        <v>บริษัท เมืองไทย แคปปิตอล จำกัด (มหาชน)</v>
      </c>
      <c r="C11099" s="83" t="e">
        <f>_xlfn.XLOOKUP(B:B,'Swift Code&amp;Bank Name'!B:B,'Swift Code&amp;Bank Name'!C:C)</f>
        <v>#N/A</v>
      </c>
      <c r="D11099" s="83" t="s">
        <v>1355</v>
      </c>
      <c r="E11099" s="83" t="s">
        <v>15404</v>
      </c>
      <c r="F11099" s="83" t="s">
        <v>15405</v>
      </c>
      <c r="G11099" s="83" t="str">
        <f t="shared" si="173"/>
        <v>0439  สามแยกโคกวัด บุรีรัมย์  SAMYAEK KHOK WAT BURIRAM</v>
      </c>
      <c r="H11099" s="83">
        <v>25570401</v>
      </c>
    </row>
    <row r="11100" spans="1:8" x14ac:dyDescent="0.25">
      <c r="A11100" s="83" t="s">
        <v>14919</v>
      </c>
      <c r="B11100" s="83" t="str">
        <f>_xlfn.XLOOKUP(A:A,[1]FI_NAME!$A:$A,[1]FI_NAME!$B:$B)</f>
        <v>บริษัท เมืองไทย แคปปิตอล จำกัด (มหาชน)</v>
      </c>
      <c r="C11100" s="83" t="e">
        <f>_xlfn.XLOOKUP(B:B,'Swift Code&amp;Bank Name'!B:B,'Swift Code&amp;Bank Name'!C:C)</f>
        <v>#N/A</v>
      </c>
      <c r="D11100" s="83" t="s">
        <v>1358</v>
      </c>
      <c r="E11100" s="83" t="s">
        <v>2602</v>
      </c>
      <c r="F11100" s="83" t="s">
        <v>2603</v>
      </c>
      <c r="G11100" s="83" t="str">
        <f t="shared" si="173"/>
        <v>0440  สาขาครบุรี  KHON BURI BRANCH</v>
      </c>
      <c r="H11100" s="83">
        <v>25570401</v>
      </c>
    </row>
    <row r="11101" spans="1:8" x14ac:dyDescent="0.25">
      <c r="A11101" s="83" t="s">
        <v>14919</v>
      </c>
      <c r="B11101" s="83" t="str">
        <f>_xlfn.XLOOKUP(A:A,[1]FI_NAME!$A:$A,[1]FI_NAME!$B:$B)</f>
        <v>บริษัท เมืองไทย แคปปิตอล จำกัด (มหาชน)</v>
      </c>
      <c r="C11101" s="83" t="e">
        <f>_xlfn.XLOOKUP(B:B,'Swift Code&amp;Bank Name'!B:B,'Swift Code&amp;Bank Name'!C:C)</f>
        <v>#N/A</v>
      </c>
      <c r="D11101" s="83" t="s">
        <v>1361</v>
      </c>
      <c r="E11101" s="83" t="s">
        <v>7259</v>
      </c>
      <c r="F11101" s="83" t="s">
        <v>7260</v>
      </c>
      <c r="G11101" s="83" t="str">
        <f t="shared" si="173"/>
        <v>0441  สาขาสอง  SONG BRANCH</v>
      </c>
      <c r="H11101" s="83">
        <v>25570401</v>
      </c>
    </row>
    <row r="11102" spans="1:8" x14ac:dyDescent="0.25">
      <c r="A11102" s="83" t="s">
        <v>14919</v>
      </c>
      <c r="B11102" s="83" t="str">
        <f>_xlfn.XLOOKUP(A:A,[1]FI_NAME!$A:$A,[1]FI_NAME!$B:$B)</f>
        <v>บริษัท เมืองไทย แคปปิตอล จำกัด (มหาชน)</v>
      </c>
      <c r="C11102" s="83" t="e">
        <f>_xlfn.XLOOKUP(B:B,'Swift Code&amp;Bank Name'!B:B,'Swift Code&amp;Bank Name'!C:C)</f>
        <v>#N/A</v>
      </c>
      <c r="D11102" s="83" t="s">
        <v>1364</v>
      </c>
      <c r="E11102" s="83" t="s">
        <v>2700</v>
      </c>
      <c r="F11102" s="83" t="s">
        <v>2701</v>
      </c>
      <c r="G11102" s="83" t="str">
        <f t="shared" si="173"/>
        <v>0442  สาขาปัว  PUA BRANCH</v>
      </c>
      <c r="H11102" s="83">
        <v>25570401</v>
      </c>
    </row>
    <row r="11103" spans="1:8" x14ac:dyDescent="0.25">
      <c r="A11103" s="83" t="s">
        <v>14919</v>
      </c>
      <c r="B11103" s="83" t="str">
        <f>_xlfn.XLOOKUP(A:A,[1]FI_NAME!$A:$A,[1]FI_NAME!$B:$B)</f>
        <v>บริษัท เมืองไทย แคปปิตอล จำกัด (มหาชน)</v>
      </c>
      <c r="C11103" s="83" t="e">
        <f>_xlfn.XLOOKUP(B:B,'Swift Code&amp;Bank Name'!B:B,'Swift Code&amp;Bank Name'!C:C)</f>
        <v>#N/A</v>
      </c>
      <c r="D11103" s="83" t="s">
        <v>1367</v>
      </c>
      <c r="E11103" s="83" t="s">
        <v>15406</v>
      </c>
      <c r="F11103" s="83" t="s">
        <v>15407</v>
      </c>
      <c r="G11103" s="83" t="str">
        <f t="shared" si="173"/>
        <v>0443  สาขาเหมืองหม้อ  MUEANG MO BRANCH</v>
      </c>
      <c r="H11103" s="83">
        <v>25570401</v>
      </c>
    </row>
    <row r="11104" spans="1:8" x14ac:dyDescent="0.25">
      <c r="A11104" s="83" t="s">
        <v>14919</v>
      </c>
      <c r="B11104" s="83" t="str">
        <f>_xlfn.XLOOKUP(A:A,[1]FI_NAME!$A:$A,[1]FI_NAME!$B:$B)</f>
        <v>บริษัท เมืองไทย แคปปิตอล จำกัด (มหาชน)</v>
      </c>
      <c r="C11104" s="83" t="e">
        <f>_xlfn.XLOOKUP(B:B,'Swift Code&amp;Bank Name'!B:B,'Swift Code&amp;Bank Name'!C:C)</f>
        <v>#N/A</v>
      </c>
      <c r="D11104" s="83" t="s">
        <v>4104</v>
      </c>
      <c r="E11104" s="83" t="s">
        <v>3424</v>
      </c>
      <c r="F11104" s="83" t="s">
        <v>3425</v>
      </c>
      <c r="G11104" s="83" t="str">
        <f t="shared" si="173"/>
        <v>0444  สาขาบ้านดู่  BAN DU BRANCH</v>
      </c>
      <c r="H11104" s="83">
        <v>25570401</v>
      </c>
    </row>
    <row r="11105" spans="1:8" x14ac:dyDescent="0.25">
      <c r="A11105" s="83" t="s">
        <v>14919</v>
      </c>
      <c r="B11105" s="83" t="str">
        <f>_xlfn.XLOOKUP(A:A,[1]FI_NAME!$A:$A,[1]FI_NAME!$B:$B)</f>
        <v>บริษัท เมืองไทย แคปปิตอล จำกัด (มหาชน)</v>
      </c>
      <c r="C11105" s="83" t="e">
        <f>_xlfn.XLOOKUP(B:B,'Swift Code&amp;Bank Name'!B:B,'Swift Code&amp;Bank Name'!C:C)</f>
        <v>#N/A</v>
      </c>
      <c r="D11105" s="83" t="s">
        <v>1370</v>
      </c>
      <c r="E11105" s="83" t="s">
        <v>15408</v>
      </c>
      <c r="F11105" s="83" t="s">
        <v>15409</v>
      </c>
      <c r="G11105" s="83" t="str">
        <f t="shared" si="173"/>
        <v>0445  สาขาแม่ต้าน  MAE TAN BRANCH</v>
      </c>
      <c r="H11105" s="83">
        <v>25570401</v>
      </c>
    </row>
    <row r="11106" spans="1:8" x14ac:dyDescent="0.25">
      <c r="A11106" s="83" t="s">
        <v>14919</v>
      </c>
      <c r="B11106" s="83" t="str">
        <f>_xlfn.XLOOKUP(A:A,[1]FI_NAME!$A:$A,[1]FI_NAME!$B:$B)</f>
        <v>บริษัท เมืองไทย แคปปิตอล จำกัด (มหาชน)</v>
      </c>
      <c r="C11106" s="83" t="e">
        <f>_xlfn.XLOOKUP(B:B,'Swift Code&amp;Bank Name'!B:B,'Swift Code&amp;Bank Name'!C:C)</f>
        <v>#N/A</v>
      </c>
      <c r="D11106" s="83" t="s">
        <v>1373</v>
      </c>
      <c r="E11106" s="83" t="s">
        <v>15410</v>
      </c>
      <c r="F11106" s="83" t="s">
        <v>15411</v>
      </c>
      <c r="G11106" s="83" t="str">
        <f t="shared" si="173"/>
        <v>0446  ถนนสุขุมวิท  TANON SUKHUMVIT</v>
      </c>
      <c r="H11106" s="83">
        <v>25570401</v>
      </c>
    </row>
    <row r="11107" spans="1:8" x14ac:dyDescent="0.25">
      <c r="A11107" s="83" t="s">
        <v>14919</v>
      </c>
      <c r="B11107" s="83" t="str">
        <f>_xlfn.XLOOKUP(A:A,[1]FI_NAME!$A:$A,[1]FI_NAME!$B:$B)</f>
        <v>บริษัท เมืองไทย แคปปิตอล จำกัด (มหาชน)</v>
      </c>
      <c r="C11107" s="83" t="e">
        <f>_xlfn.XLOOKUP(B:B,'Swift Code&amp;Bank Name'!B:B,'Swift Code&amp;Bank Name'!C:C)</f>
        <v>#N/A</v>
      </c>
      <c r="D11107" s="83" t="s">
        <v>2818</v>
      </c>
      <c r="E11107" s="83" t="s">
        <v>15412</v>
      </c>
      <c r="F11107" s="83" t="s">
        <v>15413</v>
      </c>
      <c r="G11107" s="83" t="str">
        <f t="shared" si="173"/>
        <v>0447  สาขาสี่แยกบ่อทอง  SEEYAKBOETHONG BRANCH</v>
      </c>
      <c r="H11107" s="83">
        <v>25570501</v>
      </c>
    </row>
    <row r="11108" spans="1:8" x14ac:dyDescent="0.25">
      <c r="A11108" s="83" t="s">
        <v>14919</v>
      </c>
      <c r="B11108" s="83" t="str">
        <f>_xlfn.XLOOKUP(A:A,[1]FI_NAME!$A:$A,[1]FI_NAME!$B:$B)</f>
        <v>บริษัท เมืองไทย แคปปิตอล จำกัด (มหาชน)</v>
      </c>
      <c r="C11108" s="83" t="e">
        <f>_xlfn.XLOOKUP(B:B,'Swift Code&amp;Bank Name'!B:B,'Swift Code&amp;Bank Name'!C:C)</f>
        <v>#N/A</v>
      </c>
      <c r="D11108" s="83" t="s">
        <v>1376</v>
      </c>
      <c r="E11108" s="83" t="s">
        <v>7670</v>
      </c>
      <c r="F11108" s="83" t="s">
        <v>15414</v>
      </c>
      <c r="G11108" s="83" t="str">
        <f t="shared" si="173"/>
        <v>0448  สาขานาหว้า  NA WA BRANCH</v>
      </c>
      <c r="H11108" s="83">
        <v>25570501</v>
      </c>
    </row>
    <row r="11109" spans="1:8" x14ac:dyDescent="0.25">
      <c r="A11109" s="83" t="s">
        <v>14919</v>
      </c>
      <c r="B11109" s="83" t="str">
        <f>_xlfn.XLOOKUP(A:A,[1]FI_NAME!$A:$A,[1]FI_NAME!$B:$B)</f>
        <v>บริษัท เมืองไทย แคปปิตอล จำกัด (มหาชน)</v>
      </c>
      <c r="C11109" s="83" t="e">
        <f>_xlfn.XLOOKUP(B:B,'Swift Code&amp;Bank Name'!B:B,'Swift Code&amp;Bank Name'!C:C)</f>
        <v>#N/A</v>
      </c>
      <c r="D11109" s="83" t="s">
        <v>1379</v>
      </c>
      <c r="E11109" s="83" t="s">
        <v>4105</v>
      </c>
      <c r="F11109" s="83" t="s">
        <v>7984</v>
      </c>
      <c r="G11109" s="83" t="str">
        <f t="shared" si="173"/>
        <v>0449  สาขาอากาศอำนวย  AKAT AMNUAI BRANCH</v>
      </c>
      <c r="H11109" s="83">
        <v>25570501</v>
      </c>
    </row>
    <row r="11110" spans="1:8" x14ac:dyDescent="0.25">
      <c r="A11110" s="83" t="s">
        <v>14919</v>
      </c>
      <c r="B11110" s="83" t="str">
        <f>_xlfn.XLOOKUP(A:A,[1]FI_NAME!$A:$A,[1]FI_NAME!$B:$B)</f>
        <v>บริษัท เมืองไทย แคปปิตอล จำกัด (มหาชน)</v>
      </c>
      <c r="C11110" s="83" t="e">
        <f>_xlfn.XLOOKUP(B:B,'Swift Code&amp;Bank Name'!B:B,'Swift Code&amp;Bank Name'!C:C)</f>
        <v>#N/A</v>
      </c>
      <c r="D11110" s="83" t="s">
        <v>2823</v>
      </c>
      <c r="E11110" s="83" t="s">
        <v>3421</v>
      </c>
      <c r="F11110" s="83" t="s">
        <v>3422</v>
      </c>
      <c r="G11110" s="83" t="str">
        <f t="shared" si="173"/>
        <v>0450  สาขาวานรนิวาส  WANON NIWAT BRANCH</v>
      </c>
      <c r="H11110" s="83">
        <v>25570501</v>
      </c>
    </row>
    <row r="11111" spans="1:8" x14ac:dyDescent="0.25">
      <c r="A11111" s="83" t="s">
        <v>14919</v>
      </c>
      <c r="B11111" s="83" t="str">
        <f>_xlfn.XLOOKUP(A:A,[1]FI_NAME!$A:$A,[1]FI_NAME!$B:$B)</f>
        <v>บริษัท เมืองไทย แคปปิตอล จำกัด (มหาชน)</v>
      </c>
      <c r="C11111" s="83" t="e">
        <f>_xlfn.XLOOKUP(B:B,'Swift Code&amp;Bank Name'!B:B,'Swift Code&amp;Bank Name'!C:C)</f>
        <v>#N/A</v>
      </c>
      <c r="D11111" s="83" t="s">
        <v>2826</v>
      </c>
      <c r="E11111" s="83" t="s">
        <v>2773</v>
      </c>
      <c r="F11111" s="83" t="s">
        <v>2774</v>
      </c>
      <c r="G11111" s="83" t="str">
        <f t="shared" si="173"/>
        <v>0451  สาขาองครักษ์  ONGKHARAK BRANCH</v>
      </c>
      <c r="H11111" s="83">
        <v>25570501</v>
      </c>
    </row>
    <row r="11112" spans="1:8" x14ac:dyDescent="0.25">
      <c r="A11112" s="83" t="s">
        <v>14919</v>
      </c>
      <c r="B11112" s="83" t="str">
        <f>_xlfn.XLOOKUP(A:A,[1]FI_NAME!$A:$A,[1]FI_NAME!$B:$B)</f>
        <v>บริษัท เมืองไทย แคปปิตอล จำกัด (มหาชน)</v>
      </c>
      <c r="C11112" s="83" t="e">
        <f>_xlfn.XLOOKUP(B:B,'Swift Code&amp;Bank Name'!B:B,'Swift Code&amp;Bank Name'!C:C)</f>
        <v>#N/A</v>
      </c>
      <c r="D11112" s="83" t="s">
        <v>2827</v>
      </c>
      <c r="E11112" s="83" t="s">
        <v>382</v>
      </c>
      <c r="F11112" s="83" t="s">
        <v>15415</v>
      </c>
      <c r="G11112" s="83" t="str">
        <f t="shared" si="173"/>
        <v>0452  สาขานวนคร  NAVA NAKHON BRANCH</v>
      </c>
      <c r="H11112" s="83">
        <v>25570501</v>
      </c>
    </row>
    <row r="11113" spans="1:8" x14ac:dyDescent="0.25">
      <c r="A11113" s="83" t="s">
        <v>14919</v>
      </c>
      <c r="B11113" s="83" t="str">
        <f>_xlfn.XLOOKUP(A:A,[1]FI_NAME!$A:$A,[1]FI_NAME!$B:$B)</f>
        <v>บริษัท เมืองไทย แคปปิตอล จำกัด (มหาชน)</v>
      </c>
      <c r="C11113" s="83" t="e">
        <f>_xlfn.XLOOKUP(B:B,'Swift Code&amp;Bank Name'!B:B,'Swift Code&amp;Bank Name'!C:C)</f>
        <v>#N/A</v>
      </c>
      <c r="D11113" s="83" t="s">
        <v>1382</v>
      </c>
      <c r="E11113" s="83" t="s">
        <v>1029</v>
      </c>
      <c r="F11113" s="83" t="s">
        <v>1030</v>
      </c>
      <c r="G11113" s="83" t="str">
        <f t="shared" si="173"/>
        <v>0453  สาขาประจวบคีรีขันธ์  PRACHUAP KHIRI KHAN BRANCH</v>
      </c>
      <c r="H11113" s="83">
        <v>25570501</v>
      </c>
    </row>
    <row r="11114" spans="1:8" x14ac:dyDescent="0.25">
      <c r="A11114" s="83" t="s">
        <v>14919</v>
      </c>
      <c r="B11114" s="83" t="str">
        <f>_xlfn.XLOOKUP(A:A,[1]FI_NAME!$A:$A,[1]FI_NAME!$B:$B)</f>
        <v>บริษัท เมืองไทย แคปปิตอล จำกัด (มหาชน)</v>
      </c>
      <c r="C11114" s="83" t="e">
        <f>_xlfn.XLOOKUP(B:B,'Swift Code&amp;Bank Name'!B:B,'Swift Code&amp;Bank Name'!C:C)</f>
        <v>#N/A</v>
      </c>
      <c r="D11114" s="83" t="s">
        <v>2829</v>
      </c>
      <c r="E11114" s="83" t="s">
        <v>15416</v>
      </c>
      <c r="F11114" s="83" t="s">
        <v>15417</v>
      </c>
      <c r="G11114" s="83" t="str">
        <f t="shared" si="173"/>
        <v>0454  สาขาห้วยคต  HUAI KHOT BRANCH</v>
      </c>
      <c r="H11114" s="83">
        <v>25570501</v>
      </c>
    </row>
    <row r="11115" spans="1:8" x14ac:dyDescent="0.25">
      <c r="A11115" s="83" t="s">
        <v>14919</v>
      </c>
      <c r="B11115" s="83" t="str">
        <f>_xlfn.XLOOKUP(A:A,[1]FI_NAME!$A:$A,[1]FI_NAME!$B:$B)</f>
        <v>บริษัท เมืองไทย แคปปิตอล จำกัด (มหาชน)</v>
      </c>
      <c r="C11115" s="83" t="e">
        <f>_xlfn.XLOOKUP(B:B,'Swift Code&amp;Bank Name'!B:B,'Swift Code&amp;Bank Name'!C:C)</f>
        <v>#N/A</v>
      </c>
      <c r="D11115" s="83" t="s">
        <v>1385</v>
      </c>
      <c r="E11115" s="83" t="s">
        <v>8968</v>
      </c>
      <c r="F11115" s="83" t="s">
        <v>15418</v>
      </c>
      <c r="G11115" s="83" t="str">
        <f t="shared" si="173"/>
        <v>0455  สาขาสำโรงทาบ  SAMRONG THAP BRANCH</v>
      </c>
      <c r="H11115" s="83">
        <v>25570501</v>
      </c>
    </row>
    <row r="11116" spans="1:8" x14ac:dyDescent="0.25">
      <c r="A11116" s="83" t="s">
        <v>14919</v>
      </c>
      <c r="B11116" s="83" t="str">
        <f>_xlfn.XLOOKUP(A:A,[1]FI_NAME!$A:$A,[1]FI_NAME!$B:$B)</f>
        <v>บริษัท เมืองไทย แคปปิตอล จำกัด (มหาชน)</v>
      </c>
      <c r="C11116" s="83" t="e">
        <f>_xlfn.XLOOKUP(B:B,'Swift Code&amp;Bank Name'!B:B,'Swift Code&amp;Bank Name'!C:C)</f>
        <v>#N/A</v>
      </c>
      <c r="D11116" s="83" t="s">
        <v>1388</v>
      </c>
      <c r="E11116" s="83" t="s">
        <v>15419</v>
      </c>
      <c r="F11116" s="83" t="s">
        <v>15420</v>
      </c>
      <c r="G11116" s="83" t="str">
        <f t="shared" si="173"/>
        <v>0456  สาขาท่าบัว  THA BUA BRANCH</v>
      </c>
      <c r="H11116" s="83">
        <v>25570501</v>
      </c>
    </row>
    <row r="11117" spans="1:8" x14ac:dyDescent="0.25">
      <c r="A11117" s="83" t="s">
        <v>14919</v>
      </c>
      <c r="B11117" s="83" t="str">
        <f>_xlfn.XLOOKUP(A:A,[1]FI_NAME!$A:$A,[1]FI_NAME!$B:$B)</f>
        <v>บริษัท เมืองไทย แคปปิตอล จำกัด (มหาชน)</v>
      </c>
      <c r="C11117" s="83" t="e">
        <f>_xlfn.XLOOKUP(B:B,'Swift Code&amp;Bank Name'!B:B,'Swift Code&amp;Bank Name'!C:C)</f>
        <v>#N/A</v>
      </c>
      <c r="D11117" s="83" t="s">
        <v>1391</v>
      </c>
      <c r="E11117" s="83" t="s">
        <v>11547</v>
      </c>
      <c r="F11117" s="83" t="s">
        <v>11077</v>
      </c>
      <c r="G11117" s="83" t="str">
        <f t="shared" si="173"/>
        <v>0457  สาขาท่าลาน  THA LAN BRANCH</v>
      </c>
      <c r="H11117" s="83">
        <v>25570501</v>
      </c>
    </row>
    <row r="11118" spans="1:8" x14ac:dyDescent="0.25">
      <c r="A11118" s="83" t="s">
        <v>14919</v>
      </c>
      <c r="B11118" s="83" t="str">
        <f>_xlfn.XLOOKUP(A:A,[1]FI_NAME!$A:$A,[1]FI_NAME!$B:$B)</f>
        <v>บริษัท เมืองไทย แคปปิตอล จำกัด (มหาชน)</v>
      </c>
      <c r="C11118" s="83" t="e">
        <f>_xlfn.XLOOKUP(B:B,'Swift Code&amp;Bank Name'!B:B,'Swift Code&amp;Bank Name'!C:C)</f>
        <v>#N/A</v>
      </c>
      <c r="D11118" s="83" t="s">
        <v>1394</v>
      </c>
      <c r="E11118" s="83" t="s">
        <v>15421</v>
      </c>
      <c r="F11118" s="83" t="s">
        <v>15422</v>
      </c>
      <c r="G11118" s="83" t="str">
        <f t="shared" si="173"/>
        <v>0458  สาขาคลองบุษบงใต้  KONG BUTSABONGTAI</v>
      </c>
      <c r="H11118" s="83">
        <v>25570501</v>
      </c>
    </row>
    <row r="11119" spans="1:8" x14ac:dyDescent="0.25">
      <c r="A11119" s="83" t="s">
        <v>14919</v>
      </c>
      <c r="B11119" s="83" t="str">
        <f>_xlfn.XLOOKUP(A:A,[1]FI_NAME!$A:$A,[1]FI_NAME!$B:$B)</f>
        <v>บริษัท เมืองไทย แคปปิตอล จำกัด (มหาชน)</v>
      </c>
      <c r="C11119" s="83" t="e">
        <f>_xlfn.XLOOKUP(B:B,'Swift Code&amp;Bank Name'!B:B,'Swift Code&amp;Bank Name'!C:C)</f>
        <v>#N/A</v>
      </c>
      <c r="D11119" s="83" t="s">
        <v>1397</v>
      </c>
      <c r="E11119" s="83" t="s">
        <v>12211</v>
      </c>
      <c r="F11119" s="83" t="s">
        <v>15423</v>
      </c>
      <c r="G11119" s="83" t="str">
        <f t="shared" si="173"/>
        <v>0459  สาขาเด่นห้า  DENHA BRANCH</v>
      </c>
      <c r="H11119" s="83">
        <v>25570601</v>
      </c>
    </row>
    <row r="11120" spans="1:8" x14ac:dyDescent="0.25">
      <c r="A11120" s="83" t="s">
        <v>14919</v>
      </c>
      <c r="B11120" s="83" t="str">
        <f>_xlfn.XLOOKUP(A:A,[1]FI_NAME!$A:$A,[1]FI_NAME!$B:$B)</f>
        <v>บริษัท เมืองไทย แคปปิตอล จำกัด (มหาชน)</v>
      </c>
      <c r="C11120" s="83" t="e">
        <f>_xlfn.XLOOKUP(B:B,'Swift Code&amp;Bank Name'!B:B,'Swift Code&amp;Bank Name'!C:C)</f>
        <v>#N/A</v>
      </c>
      <c r="D11120" s="83" t="s">
        <v>2833</v>
      </c>
      <c r="E11120" s="83" t="s">
        <v>15424</v>
      </c>
      <c r="F11120" s="83" t="s">
        <v>15425</v>
      </c>
      <c r="G11120" s="83" t="str">
        <f t="shared" si="173"/>
        <v>0460  สาขาคณฑี  KHANATHI BRANCH</v>
      </c>
      <c r="H11120" s="83">
        <v>25570601</v>
      </c>
    </row>
    <row r="11121" spans="1:8" x14ac:dyDescent="0.25">
      <c r="A11121" s="83" t="s">
        <v>14919</v>
      </c>
      <c r="B11121" s="83" t="str">
        <f>_xlfn.XLOOKUP(A:A,[1]FI_NAME!$A:$A,[1]FI_NAME!$B:$B)</f>
        <v>บริษัท เมืองไทย แคปปิตอล จำกัด (มหาชน)</v>
      </c>
      <c r="C11121" s="83" t="e">
        <f>_xlfn.XLOOKUP(B:B,'Swift Code&amp;Bank Name'!B:B,'Swift Code&amp;Bank Name'!C:C)</f>
        <v>#N/A</v>
      </c>
      <c r="D11121" s="83" t="s">
        <v>1400</v>
      </c>
      <c r="E11121" s="83" t="s">
        <v>9152</v>
      </c>
      <c r="F11121" s="83" t="s">
        <v>15426</v>
      </c>
      <c r="G11121" s="83" t="str">
        <f t="shared" si="173"/>
        <v>0461  สาขาโค้งไผ่  KHONG PHAI BRANCH</v>
      </c>
      <c r="H11121" s="83">
        <v>25570601</v>
      </c>
    </row>
    <row r="11122" spans="1:8" x14ac:dyDescent="0.25">
      <c r="A11122" s="83" t="s">
        <v>14919</v>
      </c>
      <c r="B11122" s="83" t="str">
        <f>_xlfn.XLOOKUP(A:A,[1]FI_NAME!$A:$A,[1]FI_NAME!$B:$B)</f>
        <v>บริษัท เมืองไทย แคปปิตอล จำกัด (มหาชน)</v>
      </c>
      <c r="C11122" s="83" t="e">
        <f>_xlfn.XLOOKUP(B:B,'Swift Code&amp;Bank Name'!B:B,'Swift Code&amp;Bank Name'!C:C)</f>
        <v>#N/A</v>
      </c>
      <c r="D11122" s="83" t="s">
        <v>1403</v>
      </c>
      <c r="E11122" s="83" t="s">
        <v>15427</v>
      </c>
      <c r="F11122" s="83" t="s">
        <v>4067</v>
      </c>
      <c r="G11122" s="83" t="str">
        <f t="shared" si="173"/>
        <v>0462  สาขากิฉินารายณ์  KUCHINARAI BRANCH</v>
      </c>
      <c r="H11122" s="83">
        <v>25570701</v>
      </c>
    </row>
    <row r="11123" spans="1:8" x14ac:dyDescent="0.25">
      <c r="A11123" s="83" t="s">
        <v>14919</v>
      </c>
      <c r="B11123" s="83" t="str">
        <f>_xlfn.XLOOKUP(A:A,[1]FI_NAME!$A:$A,[1]FI_NAME!$B:$B)</f>
        <v>บริษัท เมืองไทย แคปปิตอล จำกัด (มหาชน)</v>
      </c>
      <c r="C11123" s="83" t="e">
        <f>_xlfn.XLOOKUP(B:B,'Swift Code&amp;Bank Name'!B:B,'Swift Code&amp;Bank Name'!C:C)</f>
        <v>#N/A</v>
      </c>
      <c r="D11123" s="83" t="s">
        <v>1406</v>
      </c>
      <c r="E11123" s="83" t="s">
        <v>4107</v>
      </c>
      <c r="F11123" s="83" t="s">
        <v>8468</v>
      </c>
      <c r="G11123" s="83" t="str">
        <f t="shared" si="173"/>
        <v>0463  สาขาหนองกุงศรี  NONG KUNG SI</v>
      </c>
      <c r="H11123" s="83">
        <v>25570701</v>
      </c>
    </row>
    <row r="11124" spans="1:8" x14ac:dyDescent="0.25">
      <c r="A11124" s="83" t="s">
        <v>14919</v>
      </c>
      <c r="B11124" s="83" t="str">
        <f>_xlfn.XLOOKUP(A:A,[1]FI_NAME!$A:$A,[1]FI_NAME!$B:$B)</f>
        <v>บริษัท เมืองไทย แคปปิตอล จำกัด (มหาชน)</v>
      </c>
      <c r="C11124" s="83" t="e">
        <f>_xlfn.XLOOKUP(B:B,'Swift Code&amp;Bank Name'!B:B,'Swift Code&amp;Bank Name'!C:C)</f>
        <v>#N/A</v>
      </c>
      <c r="D11124" s="83" t="s">
        <v>1409</v>
      </c>
      <c r="E11124" s="83" t="s">
        <v>2575</v>
      </c>
      <c r="F11124" s="83" t="s">
        <v>15428</v>
      </c>
      <c r="G11124" s="83" t="str">
        <f t="shared" si="173"/>
        <v>0464  สาขาบางบ่อ  BANGBO</v>
      </c>
      <c r="H11124" s="83">
        <v>25570801</v>
      </c>
    </row>
    <row r="11125" spans="1:8" x14ac:dyDescent="0.25">
      <c r="A11125" s="83" t="s">
        <v>14919</v>
      </c>
      <c r="B11125" s="83" t="str">
        <f>_xlfn.XLOOKUP(A:A,[1]FI_NAME!$A:$A,[1]FI_NAME!$B:$B)</f>
        <v>บริษัท เมืองไทย แคปปิตอล จำกัด (มหาชน)</v>
      </c>
      <c r="C11125" s="83" t="e">
        <f>_xlfn.XLOOKUP(B:B,'Swift Code&amp;Bank Name'!B:B,'Swift Code&amp;Bank Name'!C:C)</f>
        <v>#N/A</v>
      </c>
      <c r="D11125" s="83" t="s">
        <v>1412</v>
      </c>
      <c r="E11125" s="83" t="s">
        <v>15429</v>
      </c>
      <c r="F11125" s="83" t="s">
        <v>14773</v>
      </c>
      <c r="G11125" s="83" t="str">
        <f t="shared" si="173"/>
        <v>0465  สาขาบ้านแยง  BAN YAENG</v>
      </c>
      <c r="H11125" s="83">
        <v>25570801</v>
      </c>
    </row>
    <row r="11126" spans="1:8" x14ac:dyDescent="0.25">
      <c r="A11126" s="83" t="s">
        <v>14919</v>
      </c>
      <c r="B11126" s="83" t="str">
        <f>_xlfn.XLOOKUP(A:A,[1]FI_NAME!$A:$A,[1]FI_NAME!$B:$B)</f>
        <v>บริษัท เมืองไทย แคปปิตอล จำกัด (มหาชน)</v>
      </c>
      <c r="C11126" s="83" t="e">
        <f>_xlfn.XLOOKUP(B:B,'Swift Code&amp;Bank Name'!B:B,'Swift Code&amp;Bank Name'!C:C)</f>
        <v>#N/A</v>
      </c>
      <c r="D11126" s="83" t="s">
        <v>1415</v>
      </c>
      <c r="E11126" s="83" t="s">
        <v>15430</v>
      </c>
      <c r="F11126" s="83" t="s">
        <v>15431</v>
      </c>
      <c r="G11126" s="83" t="str">
        <f t="shared" si="173"/>
        <v>0466  สาขาหนองหลวง  NONG LUANG</v>
      </c>
      <c r="H11126" s="83">
        <v>25570801</v>
      </c>
    </row>
    <row r="11127" spans="1:8" x14ac:dyDescent="0.25">
      <c r="A11127" s="83" t="s">
        <v>14919</v>
      </c>
      <c r="B11127" s="83" t="str">
        <f>_xlfn.XLOOKUP(A:A,[1]FI_NAME!$A:$A,[1]FI_NAME!$B:$B)</f>
        <v>บริษัท เมืองไทย แคปปิตอล จำกัด (มหาชน)</v>
      </c>
      <c r="C11127" s="83" t="e">
        <f>_xlfn.XLOOKUP(B:B,'Swift Code&amp;Bank Name'!B:B,'Swift Code&amp;Bank Name'!C:C)</f>
        <v>#N/A</v>
      </c>
      <c r="D11127" s="83" t="s">
        <v>1418</v>
      </c>
      <c r="E11127" s="83" t="s">
        <v>15432</v>
      </c>
      <c r="F11127" s="83" t="s">
        <v>15433</v>
      </c>
      <c r="G11127" s="83" t="str">
        <f t="shared" si="173"/>
        <v>0467  สาขาศาลาช่องฟ้า  SALACHONGFA BRANCH</v>
      </c>
      <c r="H11127" s="83">
        <v>25570804</v>
      </c>
    </row>
    <row r="11128" spans="1:8" x14ac:dyDescent="0.25">
      <c r="A11128" s="83" t="s">
        <v>14919</v>
      </c>
      <c r="B11128" s="83" t="str">
        <f>_xlfn.XLOOKUP(A:A,[1]FI_NAME!$A:$A,[1]FI_NAME!$B:$B)</f>
        <v>บริษัท เมืองไทย แคปปิตอล จำกัด (มหาชน)</v>
      </c>
      <c r="C11128" s="83" t="e">
        <f>_xlfn.XLOOKUP(B:B,'Swift Code&amp;Bank Name'!B:B,'Swift Code&amp;Bank Name'!C:C)</f>
        <v>#N/A</v>
      </c>
      <c r="D11128" s="83" t="s">
        <v>2842</v>
      </c>
      <c r="E11128" s="83" t="s">
        <v>4755</v>
      </c>
      <c r="F11128" s="83" t="s">
        <v>15434</v>
      </c>
      <c r="G11128" s="83" t="str">
        <f t="shared" si="173"/>
        <v>0468  สาขาเวียงสา  WIANG SAA BRANCH</v>
      </c>
      <c r="H11128" s="83">
        <v>25570805</v>
      </c>
    </row>
    <row r="11129" spans="1:8" x14ac:dyDescent="0.25">
      <c r="A11129" s="83" t="s">
        <v>14919</v>
      </c>
      <c r="B11129" s="83" t="str">
        <f>_xlfn.XLOOKUP(A:A,[1]FI_NAME!$A:$A,[1]FI_NAME!$B:$B)</f>
        <v>บริษัท เมืองไทย แคปปิตอล จำกัด (มหาชน)</v>
      </c>
      <c r="C11129" s="83" t="e">
        <f>_xlfn.XLOOKUP(B:B,'Swift Code&amp;Bank Name'!B:B,'Swift Code&amp;Bank Name'!C:C)</f>
        <v>#N/A</v>
      </c>
      <c r="D11129" s="83" t="s">
        <v>1421</v>
      </c>
      <c r="E11129" s="83" t="s">
        <v>15435</v>
      </c>
      <c r="F11129" s="83" t="s">
        <v>15436</v>
      </c>
      <c r="G11129" s="83" t="str">
        <f t="shared" si="173"/>
        <v>0469  สาขาบึงบ้าน  BUNGBAN BRANCH</v>
      </c>
      <c r="H11129" s="83">
        <v>25570805</v>
      </c>
    </row>
    <row r="11130" spans="1:8" x14ac:dyDescent="0.25">
      <c r="A11130" s="83" t="s">
        <v>14919</v>
      </c>
      <c r="B11130" s="83" t="str">
        <f>_xlfn.XLOOKUP(A:A,[1]FI_NAME!$A:$A,[1]FI_NAME!$B:$B)</f>
        <v>บริษัท เมืองไทย แคปปิตอล จำกัด (มหาชน)</v>
      </c>
      <c r="C11130" s="83" t="e">
        <f>_xlfn.XLOOKUP(B:B,'Swift Code&amp;Bank Name'!B:B,'Swift Code&amp;Bank Name'!C:C)</f>
        <v>#N/A</v>
      </c>
      <c r="D11130" s="83" t="s">
        <v>2845</v>
      </c>
      <c r="E11130" s="83" t="s">
        <v>15437</v>
      </c>
      <c r="F11130" s="83" t="s">
        <v>15438</v>
      </c>
      <c r="G11130" s="83" t="str">
        <f t="shared" si="173"/>
        <v>0470  สาขาทับกฤช  TABGIT BRANCH</v>
      </c>
      <c r="H11130" s="83">
        <v>25570901</v>
      </c>
    </row>
    <row r="11131" spans="1:8" x14ac:dyDescent="0.25">
      <c r="A11131" s="83" t="s">
        <v>14919</v>
      </c>
      <c r="B11131" s="83" t="str">
        <f>_xlfn.XLOOKUP(A:A,[1]FI_NAME!$A:$A,[1]FI_NAME!$B:$B)</f>
        <v>บริษัท เมืองไทย แคปปิตอล จำกัด (มหาชน)</v>
      </c>
      <c r="C11131" s="83" t="e">
        <f>_xlfn.XLOOKUP(B:B,'Swift Code&amp;Bank Name'!B:B,'Swift Code&amp;Bank Name'!C:C)</f>
        <v>#N/A</v>
      </c>
      <c r="D11131" s="83" t="s">
        <v>1424</v>
      </c>
      <c r="E11131" s="83" t="s">
        <v>15439</v>
      </c>
      <c r="F11131" s="83" t="s">
        <v>15440</v>
      </c>
      <c r="G11131" s="83" t="str">
        <f t="shared" si="173"/>
        <v>0471  สาขาโพไร่หวาน  PHO RAI WAN BRANCH</v>
      </c>
      <c r="H11131" s="83">
        <v>25571001</v>
      </c>
    </row>
    <row r="11132" spans="1:8" x14ac:dyDescent="0.25">
      <c r="A11132" s="83" t="s">
        <v>14919</v>
      </c>
      <c r="B11132" s="83" t="str">
        <f>_xlfn.XLOOKUP(A:A,[1]FI_NAME!$A:$A,[1]FI_NAME!$B:$B)</f>
        <v>บริษัท เมืองไทย แคปปิตอล จำกัด (มหาชน)</v>
      </c>
      <c r="C11132" s="83" t="e">
        <f>_xlfn.XLOOKUP(B:B,'Swift Code&amp;Bank Name'!B:B,'Swift Code&amp;Bank Name'!C:C)</f>
        <v>#N/A</v>
      </c>
      <c r="D11132" s="83" t="s">
        <v>2849</v>
      </c>
      <c r="E11132" s="83" t="s">
        <v>15441</v>
      </c>
      <c r="F11132" s="83" t="s">
        <v>15442</v>
      </c>
      <c r="G11132" s="83" t="str">
        <f t="shared" si="173"/>
        <v>0472  สาขาไชโย  CHAIYO BRANCH</v>
      </c>
      <c r="H11132" s="83">
        <v>25571001</v>
      </c>
    </row>
    <row r="11133" spans="1:8" x14ac:dyDescent="0.25">
      <c r="A11133" s="83" t="s">
        <v>14919</v>
      </c>
      <c r="B11133" s="83" t="str">
        <f>_xlfn.XLOOKUP(A:A,[1]FI_NAME!$A:$A,[1]FI_NAME!$B:$B)</f>
        <v>บริษัท เมืองไทย แคปปิตอล จำกัด (มหาชน)</v>
      </c>
      <c r="C11133" s="83" t="e">
        <f>_xlfn.XLOOKUP(B:B,'Swift Code&amp;Bank Name'!B:B,'Swift Code&amp;Bank Name'!C:C)</f>
        <v>#N/A</v>
      </c>
      <c r="D11133" s="83" t="s">
        <v>1427</v>
      </c>
      <c r="E11133" s="83" t="s">
        <v>15443</v>
      </c>
      <c r="F11133" s="83" t="s">
        <v>15444</v>
      </c>
      <c r="G11133" s="83" t="str">
        <f t="shared" si="173"/>
        <v>0473  สาขาคลองมะเดื่อ  KHLONG MADUEA BRANCH</v>
      </c>
      <c r="H11133" s="83">
        <v>25571001</v>
      </c>
    </row>
    <row r="11134" spans="1:8" x14ac:dyDescent="0.25">
      <c r="A11134" s="83" t="s">
        <v>14919</v>
      </c>
      <c r="B11134" s="83" t="str">
        <f>_xlfn.XLOOKUP(A:A,[1]FI_NAME!$A:$A,[1]FI_NAME!$B:$B)</f>
        <v>บริษัท เมืองไทย แคปปิตอล จำกัด (มหาชน)</v>
      </c>
      <c r="C11134" s="83" t="e">
        <f>_xlfn.XLOOKUP(B:B,'Swift Code&amp;Bank Name'!B:B,'Swift Code&amp;Bank Name'!C:C)</f>
        <v>#N/A</v>
      </c>
      <c r="D11134" s="83" t="s">
        <v>1430</v>
      </c>
      <c r="E11134" s="83" t="s">
        <v>7251</v>
      </c>
      <c r="F11134" s="83" t="s">
        <v>15445</v>
      </c>
      <c r="G11134" s="83" t="str">
        <f t="shared" si="173"/>
        <v>0474  สาขาแจ้ห่ม  CHAEHOM BRANCH</v>
      </c>
      <c r="H11134" s="83">
        <v>25571101</v>
      </c>
    </row>
    <row r="11135" spans="1:8" x14ac:dyDescent="0.25">
      <c r="A11135" s="83" t="s">
        <v>14919</v>
      </c>
      <c r="B11135" s="83" t="str">
        <f>_xlfn.XLOOKUP(A:A,[1]FI_NAME!$A:$A,[1]FI_NAME!$B:$B)</f>
        <v>บริษัท เมืองไทย แคปปิตอล จำกัด (มหาชน)</v>
      </c>
      <c r="C11135" s="83" t="e">
        <f>_xlfn.XLOOKUP(B:B,'Swift Code&amp;Bank Name'!B:B,'Swift Code&amp;Bank Name'!C:C)</f>
        <v>#N/A</v>
      </c>
      <c r="D11135" s="83" t="s">
        <v>1433</v>
      </c>
      <c r="E11135" s="83" t="s">
        <v>4180</v>
      </c>
      <c r="F11135" s="83" t="s">
        <v>7434</v>
      </c>
      <c r="G11135" s="83" t="str">
        <f t="shared" si="173"/>
        <v>0475  สาขาแม่ทะ  MAE THA BRANCH</v>
      </c>
      <c r="H11135" s="83">
        <v>25571101</v>
      </c>
    </row>
    <row r="11136" spans="1:8" x14ac:dyDescent="0.25">
      <c r="A11136" s="83" t="s">
        <v>14919</v>
      </c>
      <c r="B11136" s="83" t="str">
        <f>_xlfn.XLOOKUP(A:A,[1]FI_NAME!$A:$A,[1]FI_NAME!$B:$B)</f>
        <v>บริษัท เมืองไทย แคปปิตอล จำกัด (มหาชน)</v>
      </c>
      <c r="C11136" s="83" t="e">
        <f>_xlfn.XLOOKUP(B:B,'Swift Code&amp;Bank Name'!B:B,'Swift Code&amp;Bank Name'!C:C)</f>
        <v>#N/A</v>
      </c>
      <c r="D11136" s="83" t="s">
        <v>1436</v>
      </c>
      <c r="E11136" s="83" t="s">
        <v>15446</v>
      </c>
      <c r="F11136" s="83" t="s">
        <v>15447</v>
      </c>
      <c r="G11136" s="83" t="str">
        <f t="shared" si="173"/>
        <v>0476  สาขาสวนนก  SUANNOK BRANCH</v>
      </c>
      <c r="H11136" s="83">
        <v>25571001</v>
      </c>
    </row>
    <row r="11137" spans="1:8" x14ac:dyDescent="0.25">
      <c r="A11137" s="83" t="s">
        <v>14919</v>
      </c>
      <c r="B11137" s="83" t="str">
        <f>_xlfn.XLOOKUP(A:A,[1]FI_NAME!$A:$A,[1]FI_NAME!$B:$B)</f>
        <v>บริษัท เมืองไทย แคปปิตอล จำกัด (มหาชน)</v>
      </c>
      <c r="C11137" s="83" t="e">
        <f>_xlfn.XLOOKUP(B:B,'Swift Code&amp;Bank Name'!B:B,'Swift Code&amp;Bank Name'!C:C)</f>
        <v>#N/A</v>
      </c>
      <c r="D11137" s="83" t="s">
        <v>1439</v>
      </c>
      <c r="E11137" s="83" t="s">
        <v>9266</v>
      </c>
      <c r="F11137" s="83" t="s">
        <v>15448</v>
      </c>
      <c r="G11137" s="83" t="str">
        <f t="shared" si="173"/>
        <v>0477  สาขาโคกตูม  KOKTUM BRANCH</v>
      </c>
      <c r="H11137" s="83">
        <v>25571101</v>
      </c>
    </row>
    <row r="11138" spans="1:8" x14ac:dyDescent="0.25">
      <c r="A11138" s="83" t="s">
        <v>14919</v>
      </c>
      <c r="B11138" s="83" t="str">
        <f>_xlfn.XLOOKUP(A:A,[1]FI_NAME!$A:$A,[1]FI_NAME!$B:$B)</f>
        <v>บริษัท เมืองไทย แคปปิตอล จำกัด (มหาชน)</v>
      </c>
      <c r="C11138" s="83" t="e">
        <f>_xlfn.XLOOKUP(B:B,'Swift Code&amp;Bank Name'!B:B,'Swift Code&amp;Bank Name'!C:C)</f>
        <v>#N/A</v>
      </c>
      <c r="D11138" s="83" t="s">
        <v>1442</v>
      </c>
      <c r="E11138" s="83" t="s">
        <v>610</v>
      </c>
      <c r="F11138" s="83" t="s">
        <v>15449</v>
      </c>
      <c r="G11138" s="83" t="str">
        <f t="shared" si="173"/>
        <v>0478  สาขาประตูน้ำพระอินทร์  PRATONUMPRAIN BRANCH</v>
      </c>
      <c r="H11138" s="83">
        <v>25571101</v>
      </c>
    </row>
    <row r="11139" spans="1:8" x14ac:dyDescent="0.25">
      <c r="A11139" s="83" t="s">
        <v>14919</v>
      </c>
      <c r="B11139" s="83" t="str">
        <f>_xlfn.XLOOKUP(A:A,[1]FI_NAME!$A:$A,[1]FI_NAME!$B:$B)</f>
        <v>บริษัท เมืองไทย แคปปิตอล จำกัด (มหาชน)</v>
      </c>
      <c r="C11139" s="83" t="e">
        <f>_xlfn.XLOOKUP(B:B,'Swift Code&amp;Bank Name'!B:B,'Swift Code&amp;Bank Name'!C:C)</f>
        <v>#N/A</v>
      </c>
      <c r="D11139" s="83" t="s">
        <v>1445</v>
      </c>
      <c r="E11139" s="83" t="s">
        <v>15450</v>
      </c>
      <c r="F11139" s="83" t="s">
        <v>15451</v>
      </c>
      <c r="G11139" s="83" t="str">
        <f t="shared" si="173"/>
        <v>0479  บ้านไร่ (เพชรบูรณ์)  BAANRAI (PHETCHABUN)</v>
      </c>
      <c r="H11139" s="83">
        <v>25571101</v>
      </c>
    </row>
    <row r="11140" spans="1:8" x14ac:dyDescent="0.25">
      <c r="A11140" s="83" t="s">
        <v>14919</v>
      </c>
      <c r="B11140" s="83" t="str">
        <f>_xlfn.XLOOKUP(A:A,[1]FI_NAME!$A:$A,[1]FI_NAME!$B:$B)</f>
        <v>บริษัท เมืองไทย แคปปิตอล จำกัด (มหาชน)</v>
      </c>
      <c r="C11140" s="83" t="e">
        <f>_xlfn.XLOOKUP(B:B,'Swift Code&amp;Bank Name'!B:B,'Swift Code&amp;Bank Name'!C:C)</f>
        <v>#N/A</v>
      </c>
      <c r="D11140" s="83" t="s">
        <v>1448</v>
      </c>
      <c r="E11140" s="83" t="s">
        <v>8825</v>
      </c>
      <c r="F11140" s="83" t="s">
        <v>14573</v>
      </c>
      <c r="G11140" s="83" t="str">
        <f t="shared" ref="G11140:G11203" si="174">CONCATENATE(D11140,"  ",E11140,"  ",F11140)</f>
        <v>0480  สาขาเอราวัณ  ERAWAN BRANCH</v>
      </c>
      <c r="H11140" s="83">
        <v>25571101</v>
      </c>
    </row>
    <row r="11141" spans="1:8" x14ac:dyDescent="0.25">
      <c r="A11141" s="83" t="s">
        <v>14919</v>
      </c>
      <c r="B11141" s="83" t="str">
        <f>_xlfn.XLOOKUP(A:A,[1]FI_NAME!$A:$A,[1]FI_NAME!$B:$B)</f>
        <v>บริษัท เมืองไทย แคปปิตอล จำกัด (มหาชน)</v>
      </c>
      <c r="C11141" s="83" t="e">
        <f>_xlfn.XLOOKUP(B:B,'Swift Code&amp;Bank Name'!B:B,'Swift Code&amp;Bank Name'!C:C)</f>
        <v>#N/A</v>
      </c>
      <c r="D11141" s="83" t="s">
        <v>2861</v>
      </c>
      <c r="E11141" s="83" t="s">
        <v>8964</v>
      </c>
      <c r="F11141" s="83" t="s">
        <v>15452</v>
      </c>
      <c r="G11141" s="83" t="str">
        <f t="shared" si="174"/>
        <v>0481  สาขานาด้วง  NA DUANG BRANCH</v>
      </c>
      <c r="H11141" s="83">
        <v>25571101</v>
      </c>
    </row>
    <row r="11142" spans="1:8" x14ac:dyDescent="0.25">
      <c r="A11142" s="83" t="s">
        <v>14919</v>
      </c>
      <c r="B11142" s="83" t="str">
        <f>_xlfn.XLOOKUP(A:A,[1]FI_NAME!$A:$A,[1]FI_NAME!$B:$B)</f>
        <v>บริษัท เมืองไทย แคปปิตอล จำกัด (มหาชน)</v>
      </c>
      <c r="C11142" s="83" t="e">
        <f>_xlfn.XLOOKUP(B:B,'Swift Code&amp;Bank Name'!B:B,'Swift Code&amp;Bank Name'!C:C)</f>
        <v>#N/A</v>
      </c>
      <c r="D11142" s="83" t="s">
        <v>1451</v>
      </c>
      <c r="E11142" s="83" t="s">
        <v>14542</v>
      </c>
      <c r="F11142" s="83" t="s">
        <v>15453</v>
      </c>
      <c r="G11142" s="83" t="str">
        <f t="shared" si="174"/>
        <v>0482  สาขาโคกงาม  KHOK NGAM BRANCH</v>
      </c>
      <c r="H11142" s="83">
        <v>25571101</v>
      </c>
    </row>
    <row r="11143" spans="1:8" x14ac:dyDescent="0.25">
      <c r="A11143" s="83" t="s">
        <v>14919</v>
      </c>
      <c r="B11143" s="83" t="str">
        <f>_xlfn.XLOOKUP(A:A,[1]FI_NAME!$A:$A,[1]FI_NAME!$B:$B)</f>
        <v>บริษัท เมืองไทย แคปปิตอล จำกัด (มหาชน)</v>
      </c>
      <c r="C11143" s="83" t="e">
        <f>_xlfn.XLOOKUP(B:B,'Swift Code&amp;Bank Name'!B:B,'Swift Code&amp;Bank Name'!C:C)</f>
        <v>#N/A</v>
      </c>
      <c r="D11143" s="83" t="s">
        <v>1454</v>
      </c>
      <c r="E11143" s="83" t="s">
        <v>15454</v>
      </c>
      <c r="F11143" s="83" t="s">
        <v>15455</v>
      </c>
      <c r="G11143" s="83" t="str">
        <f t="shared" si="174"/>
        <v>0483  ถนนมะลิวัลย์  TANON MALIWAN</v>
      </c>
      <c r="H11143" s="83">
        <v>25571101</v>
      </c>
    </row>
    <row r="11144" spans="1:8" x14ac:dyDescent="0.25">
      <c r="A11144" s="83" t="s">
        <v>14919</v>
      </c>
      <c r="B11144" s="83" t="str">
        <f>_xlfn.XLOOKUP(A:A,[1]FI_NAME!$A:$A,[1]FI_NAME!$B:$B)</f>
        <v>บริษัท เมืองไทย แคปปิตอล จำกัด (มหาชน)</v>
      </c>
      <c r="C11144" s="83" t="e">
        <f>_xlfn.XLOOKUP(B:B,'Swift Code&amp;Bank Name'!B:B,'Swift Code&amp;Bank Name'!C:C)</f>
        <v>#N/A</v>
      </c>
      <c r="D11144" s="83" t="s">
        <v>1457</v>
      </c>
      <c r="E11144" s="83" t="s">
        <v>3965</v>
      </c>
      <c r="F11144" s="83" t="s">
        <v>15456</v>
      </c>
      <c r="G11144" s="83" t="str">
        <f t="shared" si="174"/>
        <v>0484  สาขาจอมพระ  CHOM PHRA BRANCH</v>
      </c>
      <c r="H11144" s="83">
        <v>25571101</v>
      </c>
    </row>
    <row r="11145" spans="1:8" x14ac:dyDescent="0.25">
      <c r="A11145" s="83" t="s">
        <v>14919</v>
      </c>
      <c r="B11145" s="83" t="str">
        <f>_xlfn.XLOOKUP(A:A,[1]FI_NAME!$A:$A,[1]FI_NAME!$B:$B)</f>
        <v>บริษัท เมืองไทย แคปปิตอล จำกัด (มหาชน)</v>
      </c>
      <c r="C11145" s="83" t="e">
        <f>_xlfn.XLOOKUP(B:B,'Swift Code&amp;Bank Name'!B:B,'Swift Code&amp;Bank Name'!C:C)</f>
        <v>#N/A</v>
      </c>
      <c r="D11145" s="83" t="s">
        <v>1460</v>
      </c>
      <c r="E11145" s="83" t="s">
        <v>2675</v>
      </c>
      <c r="F11145" s="83" t="s">
        <v>2676</v>
      </c>
      <c r="G11145" s="83" t="str">
        <f t="shared" si="174"/>
        <v>0485  สาขาท่าบ่อ  THA BO BRANCH</v>
      </c>
      <c r="H11145" s="83">
        <v>25571101</v>
      </c>
    </row>
    <row r="11146" spans="1:8" x14ac:dyDescent="0.25">
      <c r="A11146" s="83" t="s">
        <v>14919</v>
      </c>
      <c r="B11146" s="83" t="str">
        <f>_xlfn.XLOOKUP(A:A,[1]FI_NAME!$A:$A,[1]FI_NAME!$B:$B)</f>
        <v>บริษัท เมืองไทย แคปปิตอล จำกัด (มหาชน)</v>
      </c>
      <c r="C11146" s="83" t="e">
        <f>_xlfn.XLOOKUP(B:B,'Swift Code&amp;Bank Name'!B:B,'Swift Code&amp;Bank Name'!C:C)</f>
        <v>#N/A</v>
      </c>
      <c r="D11146" s="83" t="s">
        <v>1463</v>
      </c>
      <c r="E11146" s="83" t="s">
        <v>880</v>
      </c>
      <c r="F11146" s="83" t="s">
        <v>881</v>
      </c>
      <c r="G11146" s="83" t="str">
        <f t="shared" si="174"/>
        <v>0486  สาขายโสธร  YASOTHON BRANCH</v>
      </c>
      <c r="H11146" s="83">
        <v>25571101</v>
      </c>
    </row>
    <row r="11147" spans="1:8" x14ac:dyDescent="0.25">
      <c r="A11147" s="83" t="s">
        <v>14919</v>
      </c>
      <c r="B11147" s="83" t="str">
        <f>_xlfn.XLOOKUP(A:A,[1]FI_NAME!$A:$A,[1]FI_NAME!$B:$B)</f>
        <v>บริษัท เมืองไทย แคปปิตอล จำกัด (มหาชน)</v>
      </c>
      <c r="C11147" s="83" t="e">
        <f>_xlfn.XLOOKUP(B:B,'Swift Code&amp;Bank Name'!B:B,'Swift Code&amp;Bank Name'!C:C)</f>
        <v>#N/A</v>
      </c>
      <c r="D11147" s="83" t="s">
        <v>1466</v>
      </c>
      <c r="E11147" s="83" t="s">
        <v>3521</v>
      </c>
      <c r="F11147" s="83" t="s">
        <v>15457</v>
      </c>
      <c r="G11147" s="83" t="str">
        <f t="shared" si="174"/>
        <v>0487  สาขาโพนทอง  THON THONG BRANCH</v>
      </c>
      <c r="H11147" s="83">
        <v>25571101</v>
      </c>
    </row>
    <row r="11148" spans="1:8" x14ac:dyDescent="0.25">
      <c r="A11148" s="83" t="s">
        <v>14919</v>
      </c>
      <c r="B11148" s="83" t="str">
        <f>_xlfn.XLOOKUP(A:A,[1]FI_NAME!$A:$A,[1]FI_NAME!$B:$B)</f>
        <v>บริษัท เมืองไทย แคปปิตอล จำกัด (มหาชน)</v>
      </c>
      <c r="C11148" s="83" t="e">
        <f>_xlfn.XLOOKUP(B:B,'Swift Code&amp;Bank Name'!B:B,'Swift Code&amp;Bank Name'!C:C)</f>
        <v>#N/A</v>
      </c>
      <c r="D11148" s="83" t="s">
        <v>4134</v>
      </c>
      <c r="E11148" s="83" t="s">
        <v>9500</v>
      </c>
      <c r="F11148" s="83" t="s">
        <v>15458</v>
      </c>
      <c r="G11148" s="83" t="str">
        <f t="shared" si="174"/>
        <v>0488  สาขาภักดีชุมพล  PHAKDI COUMPHON BRANCH</v>
      </c>
      <c r="H11148" s="83">
        <v>25571101</v>
      </c>
    </row>
    <row r="11149" spans="1:8" x14ac:dyDescent="0.25">
      <c r="A11149" s="83" t="s">
        <v>14919</v>
      </c>
      <c r="B11149" s="83" t="str">
        <f>_xlfn.XLOOKUP(A:A,[1]FI_NAME!$A:$A,[1]FI_NAME!$B:$B)</f>
        <v>บริษัท เมืองไทย แคปปิตอล จำกัด (มหาชน)</v>
      </c>
      <c r="C11149" s="83" t="e">
        <f>_xlfn.XLOOKUP(B:B,'Swift Code&amp;Bank Name'!B:B,'Swift Code&amp;Bank Name'!C:C)</f>
        <v>#N/A</v>
      </c>
      <c r="D11149" s="83" t="s">
        <v>1469</v>
      </c>
      <c r="E11149" s="83" t="s">
        <v>15459</v>
      </c>
      <c r="F11149" s="83" t="s">
        <v>15460</v>
      </c>
      <c r="G11149" s="83" t="str">
        <f t="shared" si="174"/>
        <v>0489  สาขาศรีมงคล  SI MONGKHON BRANCH</v>
      </c>
      <c r="H11149" s="83">
        <v>25571101</v>
      </c>
    </row>
    <row r="11150" spans="1:8" x14ac:dyDescent="0.25">
      <c r="A11150" s="83" t="s">
        <v>14919</v>
      </c>
      <c r="B11150" s="83" t="str">
        <f>_xlfn.XLOOKUP(A:A,[1]FI_NAME!$A:$A,[1]FI_NAME!$B:$B)</f>
        <v>บริษัท เมืองไทย แคปปิตอล จำกัด (มหาชน)</v>
      </c>
      <c r="C11150" s="83" t="e">
        <f>_xlfn.XLOOKUP(B:B,'Swift Code&amp;Bank Name'!B:B,'Swift Code&amp;Bank Name'!C:C)</f>
        <v>#N/A</v>
      </c>
      <c r="D11150" s="83" t="s">
        <v>2871</v>
      </c>
      <c r="E11150" s="83" t="s">
        <v>14553</v>
      </c>
      <c r="F11150" s="83" t="s">
        <v>15461</v>
      </c>
      <c r="G11150" s="83" t="str">
        <f t="shared" si="174"/>
        <v>0490  สาขาซับบอน  SUBBON BRANCH</v>
      </c>
      <c r="H11150" s="83">
        <v>25571110</v>
      </c>
    </row>
    <row r="11151" spans="1:8" x14ac:dyDescent="0.25">
      <c r="A11151" s="83" t="s">
        <v>14919</v>
      </c>
      <c r="B11151" s="83" t="str">
        <f>_xlfn.XLOOKUP(A:A,[1]FI_NAME!$A:$A,[1]FI_NAME!$B:$B)</f>
        <v>บริษัท เมืองไทย แคปปิตอล จำกัด (มหาชน)</v>
      </c>
      <c r="C11151" s="83" t="e">
        <f>_xlfn.XLOOKUP(B:B,'Swift Code&amp;Bank Name'!B:B,'Swift Code&amp;Bank Name'!C:C)</f>
        <v>#N/A</v>
      </c>
      <c r="D11151" s="83" t="s">
        <v>1472</v>
      </c>
      <c r="E11151" s="83" t="s">
        <v>1266</v>
      </c>
      <c r="F11151" s="83" t="s">
        <v>7273</v>
      </c>
      <c r="G11151" s="83" t="str">
        <f t="shared" si="174"/>
        <v>0491  สาขาลำปลายมาศ  LAM PLAI MAT BRANCH</v>
      </c>
      <c r="H11151" s="83">
        <v>25571101</v>
      </c>
    </row>
    <row r="11152" spans="1:8" x14ac:dyDescent="0.25">
      <c r="A11152" s="83" t="s">
        <v>14919</v>
      </c>
      <c r="B11152" s="83" t="str">
        <f>_xlfn.XLOOKUP(A:A,[1]FI_NAME!$A:$A,[1]FI_NAME!$B:$B)</f>
        <v>บริษัท เมืองไทย แคปปิตอล จำกัด (มหาชน)</v>
      </c>
      <c r="C11152" s="83" t="e">
        <f>_xlfn.XLOOKUP(B:B,'Swift Code&amp;Bank Name'!B:B,'Swift Code&amp;Bank Name'!C:C)</f>
        <v>#N/A</v>
      </c>
      <c r="D11152" s="83" t="s">
        <v>5449</v>
      </c>
      <c r="E11152" s="83" t="s">
        <v>1287</v>
      </c>
      <c r="F11152" s="83" t="s">
        <v>1288</v>
      </c>
      <c r="G11152" s="83" t="str">
        <f t="shared" si="174"/>
        <v>0492  สาขานางรอง  NANG RONG BRANCH</v>
      </c>
      <c r="H11152" s="83">
        <v>25571101</v>
      </c>
    </row>
    <row r="11153" spans="1:8" x14ac:dyDescent="0.25">
      <c r="A11153" s="83" t="s">
        <v>14919</v>
      </c>
      <c r="B11153" s="83" t="str">
        <f>_xlfn.XLOOKUP(A:A,[1]FI_NAME!$A:$A,[1]FI_NAME!$B:$B)</f>
        <v>บริษัท เมืองไทย แคปปิตอล จำกัด (มหาชน)</v>
      </c>
      <c r="C11153" s="83" t="e">
        <f>_xlfn.XLOOKUP(B:B,'Swift Code&amp;Bank Name'!B:B,'Swift Code&amp;Bank Name'!C:C)</f>
        <v>#N/A</v>
      </c>
      <c r="D11153" s="83" t="s">
        <v>1475</v>
      </c>
      <c r="E11153" s="83" t="s">
        <v>3941</v>
      </c>
      <c r="F11153" s="83" t="s">
        <v>12081</v>
      </c>
      <c r="G11153" s="83" t="str">
        <f t="shared" si="174"/>
        <v>0493  สาขาคูเมือง  KHU MUEANG BRANCH</v>
      </c>
      <c r="H11153" s="83">
        <v>25571101</v>
      </c>
    </row>
    <row r="11154" spans="1:8" x14ac:dyDescent="0.25">
      <c r="A11154" s="83" t="s">
        <v>14919</v>
      </c>
      <c r="B11154" s="83" t="str">
        <f>_xlfn.XLOOKUP(A:A,[1]FI_NAME!$A:$A,[1]FI_NAME!$B:$B)</f>
        <v>บริษัท เมืองไทย แคปปิตอล จำกัด (มหาชน)</v>
      </c>
      <c r="C11154" s="83" t="e">
        <f>_xlfn.XLOOKUP(B:B,'Swift Code&amp;Bank Name'!B:B,'Swift Code&amp;Bank Name'!C:C)</f>
        <v>#N/A</v>
      </c>
      <c r="D11154" s="83" t="s">
        <v>1478</v>
      </c>
      <c r="E11154" s="83" t="s">
        <v>15462</v>
      </c>
      <c r="F11154" s="83" t="s">
        <v>15463</v>
      </c>
      <c r="G11154" s="83" t="str">
        <f t="shared" si="174"/>
        <v>0494  สาขานาส่วง  NA SUANG BRANCH</v>
      </c>
      <c r="H11154" s="83">
        <v>25571101</v>
      </c>
    </row>
    <row r="11155" spans="1:8" x14ac:dyDescent="0.25">
      <c r="A11155" s="83" t="s">
        <v>14919</v>
      </c>
      <c r="B11155" s="83" t="str">
        <f>_xlfn.XLOOKUP(A:A,[1]FI_NAME!$A:$A,[1]FI_NAME!$B:$B)</f>
        <v>บริษัท เมืองไทย แคปปิตอล จำกัด (มหาชน)</v>
      </c>
      <c r="C11155" s="83" t="e">
        <f>_xlfn.XLOOKUP(B:B,'Swift Code&amp;Bank Name'!B:B,'Swift Code&amp;Bank Name'!C:C)</f>
        <v>#N/A</v>
      </c>
      <c r="D11155" s="83" t="s">
        <v>1481</v>
      </c>
      <c r="E11155" s="83" t="s">
        <v>15464</v>
      </c>
      <c r="F11155" s="83" t="s">
        <v>15465</v>
      </c>
      <c r="G11155" s="83" t="str">
        <f t="shared" si="174"/>
        <v>0495  สาขาสกล-กาฬสินธุ์  SAKON KALASIN BRANCH</v>
      </c>
      <c r="H11155" s="83">
        <v>25571101</v>
      </c>
    </row>
    <row r="11156" spans="1:8" x14ac:dyDescent="0.25">
      <c r="A11156" s="83" t="s">
        <v>14919</v>
      </c>
      <c r="B11156" s="83" t="str">
        <f>_xlfn.XLOOKUP(A:A,[1]FI_NAME!$A:$A,[1]FI_NAME!$B:$B)</f>
        <v>บริษัท เมืองไทย แคปปิตอล จำกัด (มหาชน)</v>
      </c>
      <c r="C11156" s="83" t="e">
        <f>_xlfn.XLOOKUP(B:B,'Swift Code&amp;Bank Name'!B:B,'Swift Code&amp;Bank Name'!C:C)</f>
        <v>#N/A</v>
      </c>
      <c r="D11156" s="83" t="s">
        <v>1484</v>
      </c>
      <c r="E11156" s="83" t="s">
        <v>7840</v>
      </c>
      <c r="F11156" s="83" t="s">
        <v>7841</v>
      </c>
      <c r="G11156" s="83" t="str">
        <f t="shared" si="174"/>
        <v>0496  สาขาสหัสขันธ์  SAHATSAKHAN BRANCH</v>
      </c>
      <c r="H11156" s="83">
        <v>25571101</v>
      </c>
    </row>
    <row r="11157" spans="1:8" x14ac:dyDescent="0.25">
      <c r="A11157" s="83" t="s">
        <v>14919</v>
      </c>
      <c r="B11157" s="83" t="str">
        <f>_xlfn.XLOOKUP(A:A,[1]FI_NAME!$A:$A,[1]FI_NAME!$B:$B)</f>
        <v>บริษัท เมืองไทย แคปปิตอล จำกัด (มหาชน)</v>
      </c>
      <c r="C11157" s="83" t="e">
        <f>_xlfn.XLOOKUP(B:B,'Swift Code&amp;Bank Name'!B:B,'Swift Code&amp;Bank Name'!C:C)</f>
        <v>#N/A</v>
      </c>
      <c r="D11157" s="83" t="s">
        <v>1487</v>
      </c>
      <c r="E11157" s="83" t="s">
        <v>8728</v>
      </c>
      <c r="F11157" s="83" t="s">
        <v>15466</v>
      </c>
      <c r="G11157" s="83" t="str">
        <f t="shared" si="174"/>
        <v>0497  สาขาโพธิ์ประทับช้าง  PHO PRATHAP CHANG BRANCH</v>
      </c>
      <c r="H11157" s="83">
        <v>25571201</v>
      </c>
    </row>
    <row r="11158" spans="1:8" x14ac:dyDescent="0.25">
      <c r="A11158" s="83" t="s">
        <v>14919</v>
      </c>
      <c r="B11158" s="83" t="str">
        <f>_xlfn.XLOOKUP(A:A,[1]FI_NAME!$A:$A,[1]FI_NAME!$B:$B)</f>
        <v>บริษัท เมืองไทย แคปปิตอล จำกัด (มหาชน)</v>
      </c>
      <c r="C11158" s="83" t="e">
        <f>_xlfn.XLOOKUP(B:B,'Swift Code&amp;Bank Name'!B:B,'Swift Code&amp;Bank Name'!C:C)</f>
        <v>#N/A</v>
      </c>
      <c r="D11158" s="83" t="s">
        <v>1490</v>
      </c>
      <c r="E11158" s="83" t="s">
        <v>2228</v>
      </c>
      <c r="F11158" s="83" t="s">
        <v>15467</v>
      </c>
      <c r="G11158" s="83" t="str">
        <f t="shared" si="174"/>
        <v>0498  สาขาถนนเจษฎาบดินทร์  TANONJETSADABADIN BRANCH</v>
      </c>
      <c r="H11158" s="83">
        <v>25571201</v>
      </c>
    </row>
    <row r="11159" spans="1:8" x14ac:dyDescent="0.25">
      <c r="A11159" s="83" t="s">
        <v>14919</v>
      </c>
      <c r="B11159" s="83" t="str">
        <f>_xlfn.XLOOKUP(A:A,[1]FI_NAME!$A:$A,[1]FI_NAME!$B:$B)</f>
        <v>บริษัท เมืองไทย แคปปิตอล จำกัด (มหาชน)</v>
      </c>
      <c r="C11159" s="83" t="e">
        <f>_xlfn.XLOOKUP(B:B,'Swift Code&amp;Bank Name'!B:B,'Swift Code&amp;Bank Name'!C:C)</f>
        <v>#N/A</v>
      </c>
      <c r="D11159" s="83" t="s">
        <v>1493</v>
      </c>
      <c r="E11159" s="83" t="s">
        <v>15468</v>
      </c>
      <c r="F11159" s="83" t="s">
        <v>15469</v>
      </c>
      <c r="G11159" s="83" t="str">
        <f t="shared" si="174"/>
        <v>0499  สาขาวัดตายม  WAT TA YOM BRANCH</v>
      </c>
      <c r="H11159" s="83">
        <v>25571201</v>
      </c>
    </row>
    <row r="11160" spans="1:8" x14ac:dyDescent="0.25">
      <c r="A11160" s="83" t="s">
        <v>14919</v>
      </c>
      <c r="B11160" s="83" t="str">
        <f>_xlfn.XLOOKUP(A:A,[1]FI_NAME!$A:$A,[1]FI_NAME!$B:$B)</f>
        <v>บริษัท เมืองไทย แคปปิตอล จำกัด (มหาชน)</v>
      </c>
      <c r="C11160" s="83" t="e">
        <f>_xlfn.XLOOKUP(B:B,'Swift Code&amp;Bank Name'!B:B,'Swift Code&amp;Bank Name'!C:C)</f>
        <v>#N/A</v>
      </c>
      <c r="D11160" s="83" t="s">
        <v>1496</v>
      </c>
      <c r="E11160" s="83" t="s">
        <v>15470</v>
      </c>
      <c r="F11160" s="83" t="s">
        <v>15471</v>
      </c>
      <c r="G11160" s="83" t="str">
        <f t="shared" si="174"/>
        <v>0500  สาขาถนนยันตรกิจโกศล  TANONYANTARAKITKOSON BRANCH</v>
      </c>
      <c r="H11160" s="83">
        <v>25571201</v>
      </c>
    </row>
    <row r="11161" spans="1:8" x14ac:dyDescent="0.25">
      <c r="A11161" s="83" t="s">
        <v>14919</v>
      </c>
      <c r="B11161" s="83" t="str">
        <f>_xlfn.XLOOKUP(A:A,[1]FI_NAME!$A:$A,[1]FI_NAME!$B:$B)</f>
        <v>บริษัท เมืองไทย แคปปิตอล จำกัด (มหาชน)</v>
      </c>
      <c r="C11161" s="83" t="e">
        <f>_xlfn.XLOOKUP(B:B,'Swift Code&amp;Bank Name'!B:B,'Swift Code&amp;Bank Name'!C:C)</f>
        <v>#N/A</v>
      </c>
      <c r="D11161" s="83" t="s">
        <v>4147</v>
      </c>
      <c r="E11161" s="83" t="s">
        <v>2679</v>
      </c>
      <c r="F11161" s="83" t="s">
        <v>15472</v>
      </c>
      <c r="G11161" s="83" t="str">
        <f t="shared" si="174"/>
        <v>0501  สาขาท่าศาลา  TASALA BRANCH</v>
      </c>
      <c r="H11161" s="83">
        <v>25571201</v>
      </c>
    </row>
    <row r="11162" spans="1:8" x14ac:dyDescent="0.25">
      <c r="A11162" s="83" t="s">
        <v>14919</v>
      </c>
      <c r="B11162" s="83" t="str">
        <f>_xlfn.XLOOKUP(A:A,[1]FI_NAME!$A:$A,[1]FI_NAME!$B:$B)</f>
        <v>บริษัท เมืองไทย แคปปิตอล จำกัด (มหาชน)</v>
      </c>
      <c r="C11162" s="83" t="e">
        <f>_xlfn.XLOOKUP(B:B,'Swift Code&amp;Bank Name'!B:B,'Swift Code&amp;Bank Name'!C:C)</f>
        <v>#N/A</v>
      </c>
      <c r="D11162" s="83" t="s">
        <v>1499</v>
      </c>
      <c r="E11162" s="83" t="s">
        <v>15473</v>
      </c>
      <c r="F11162" s="83" t="s">
        <v>15474</v>
      </c>
      <c r="G11162" s="83" t="str">
        <f t="shared" si="174"/>
        <v>0502  สาขาสี่เหลี่ยมมิตรกมล  SEEYAKMITKAMON BRANCH</v>
      </c>
      <c r="H11162" s="83">
        <v>25571201</v>
      </c>
    </row>
    <row r="11163" spans="1:8" x14ac:dyDescent="0.25">
      <c r="A11163" s="83" t="s">
        <v>14919</v>
      </c>
      <c r="B11163" s="83" t="str">
        <f>_xlfn.XLOOKUP(A:A,[1]FI_NAME!$A:$A,[1]FI_NAME!$B:$B)</f>
        <v>บริษัท เมืองไทย แคปปิตอล จำกัด (มหาชน)</v>
      </c>
      <c r="C11163" s="83" t="e">
        <f>_xlfn.XLOOKUP(B:B,'Swift Code&amp;Bank Name'!B:B,'Swift Code&amp;Bank Name'!C:C)</f>
        <v>#N/A</v>
      </c>
      <c r="D11163" s="83" t="s">
        <v>1502</v>
      </c>
      <c r="E11163" s="83" t="s">
        <v>15475</v>
      </c>
      <c r="F11163" s="83" t="s">
        <v>15476</v>
      </c>
      <c r="G11163" s="83" t="str">
        <f t="shared" si="174"/>
        <v>0503  สาขาหนองชาก  NONG CHAK BRANCH</v>
      </c>
      <c r="H11163" s="83">
        <v>25571201</v>
      </c>
    </row>
    <row r="11164" spans="1:8" x14ac:dyDescent="0.25">
      <c r="A11164" s="83" t="s">
        <v>14919</v>
      </c>
      <c r="B11164" s="83" t="str">
        <f>_xlfn.XLOOKUP(A:A,[1]FI_NAME!$A:$A,[1]FI_NAME!$B:$B)</f>
        <v>บริษัท เมืองไทย แคปปิตอล จำกัด (มหาชน)</v>
      </c>
      <c r="C11164" s="83" t="e">
        <f>_xlfn.XLOOKUP(B:B,'Swift Code&amp;Bank Name'!B:B,'Swift Code&amp;Bank Name'!C:C)</f>
        <v>#N/A</v>
      </c>
      <c r="D11164" s="83" t="s">
        <v>1505</v>
      </c>
      <c r="E11164" s="83" t="s">
        <v>15477</v>
      </c>
      <c r="F11164" s="83" t="s">
        <v>15478</v>
      </c>
      <c r="G11164" s="83" t="str">
        <f t="shared" si="174"/>
        <v>0504  สาขาสวนเสือ  SUANSEA BRANCH</v>
      </c>
      <c r="H11164" s="83">
        <v>25571201</v>
      </c>
    </row>
    <row r="11165" spans="1:8" x14ac:dyDescent="0.25">
      <c r="A11165" s="83" t="s">
        <v>14919</v>
      </c>
      <c r="B11165" s="83" t="str">
        <f>_xlfn.XLOOKUP(A:A,[1]FI_NAME!$A:$A,[1]FI_NAME!$B:$B)</f>
        <v>บริษัท เมืองไทย แคปปิตอล จำกัด (มหาชน)</v>
      </c>
      <c r="C11165" s="83" t="e">
        <f>_xlfn.XLOOKUP(B:B,'Swift Code&amp;Bank Name'!B:B,'Swift Code&amp;Bank Name'!C:C)</f>
        <v>#N/A</v>
      </c>
      <c r="D11165" s="83" t="s">
        <v>2881</v>
      </c>
      <c r="E11165" s="83" t="s">
        <v>15479</v>
      </c>
      <c r="F11165" s="83" t="s">
        <v>15480</v>
      </c>
      <c r="G11165" s="83" t="str">
        <f t="shared" si="174"/>
        <v>0505  สาขาตลาดสะพานสี่  TALAT SA PAN SRI BRANCH</v>
      </c>
      <c r="H11165" s="83">
        <v>25571201</v>
      </c>
    </row>
    <row r="11166" spans="1:8" x14ac:dyDescent="0.25">
      <c r="A11166" s="83" t="s">
        <v>14919</v>
      </c>
      <c r="B11166" s="83" t="str">
        <f>_xlfn.XLOOKUP(A:A,[1]FI_NAME!$A:$A,[1]FI_NAME!$B:$B)</f>
        <v>บริษัท เมืองไทย แคปปิตอล จำกัด (มหาชน)</v>
      </c>
      <c r="C11166" s="83" t="e">
        <f>_xlfn.XLOOKUP(B:B,'Swift Code&amp;Bank Name'!B:B,'Swift Code&amp;Bank Name'!C:C)</f>
        <v>#N/A</v>
      </c>
      <c r="D11166" s="83" t="s">
        <v>2883</v>
      </c>
      <c r="E11166" s="83" t="s">
        <v>8893</v>
      </c>
      <c r="F11166" s="83" t="s">
        <v>15481</v>
      </c>
      <c r="G11166" s="83" t="str">
        <f t="shared" si="174"/>
        <v>0506  สาขาคลองหาด  KHLONG HAT BRANCH</v>
      </c>
      <c r="H11166" s="83">
        <v>25571201</v>
      </c>
    </row>
    <row r="11167" spans="1:8" x14ac:dyDescent="0.25">
      <c r="A11167" s="83" t="s">
        <v>14919</v>
      </c>
      <c r="B11167" s="83" t="str">
        <f>_xlfn.XLOOKUP(A:A,[1]FI_NAME!$A:$A,[1]FI_NAME!$B:$B)</f>
        <v>บริษัท เมืองไทย แคปปิตอล จำกัด (มหาชน)</v>
      </c>
      <c r="C11167" s="83" t="e">
        <f>_xlfn.XLOOKUP(B:B,'Swift Code&amp;Bank Name'!B:B,'Swift Code&amp;Bank Name'!C:C)</f>
        <v>#N/A</v>
      </c>
      <c r="D11167" s="83" t="s">
        <v>1508</v>
      </c>
      <c r="E11167" s="83" t="s">
        <v>15482</v>
      </c>
      <c r="F11167" s="83" t="s">
        <v>15483</v>
      </c>
      <c r="G11167" s="83" t="str">
        <f t="shared" si="174"/>
        <v>0507  สาขาท่าเกษม  THA KE SOM BRANCH</v>
      </c>
      <c r="H11167" s="83">
        <v>25571201</v>
      </c>
    </row>
    <row r="11168" spans="1:8" x14ac:dyDescent="0.25">
      <c r="A11168" s="83" t="s">
        <v>14919</v>
      </c>
      <c r="B11168" s="83" t="str">
        <f>_xlfn.XLOOKUP(A:A,[1]FI_NAME!$A:$A,[1]FI_NAME!$B:$B)</f>
        <v>บริษัท เมืองไทย แคปปิตอล จำกัด (มหาชน)</v>
      </c>
      <c r="C11168" s="83" t="e">
        <f>_xlfn.XLOOKUP(B:B,'Swift Code&amp;Bank Name'!B:B,'Swift Code&amp;Bank Name'!C:C)</f>
        <v>#N/A</v>
      </c>
      <c r="D11168" s="83" t="s">
        <v>2888</v>
      </c>
      <c r="E11168" s="83" t="s">
        <v>7453</v>
      </c>
      <c r="F11168" s="83" t="s">
        <v>7454</v>
      </c>
      <c r="G11168" s="83" t="str">
        <f t="shared" si="174"/>
        <v>0508  สาขาวิหารแดง  WIHAN DAENG BRANCH</v>
      </c>
      <c r="H11168" s="83">
        <v>25571201</v>
      </c>
    </row>
    <row r="11169" spans="1:8" x14ac:dyDescent="0.25">
      <c r="A11169" s="83" t="s">
        <v>14919</v>
      </c>
      <c r="B11169" s="83" t="str">
        <f>_xlfn.XLOOKUP(A:A,[1]FI_NAME!$A:$A,[1]FI_NAME!$B:$B)</f>
        <v>บริษัท เมืองไทย แคปปิตอล จำกัด (มหาชน)</v>
      </c>
      <c r="C11169" s="83" t="e">
        <f>_xlfn.XLOOKUP(B:B,'Swift Code&amp;Bank Name'!B:B,'Swift Code&amp;Bank Name'!C:C)</f>
        <v>#N/A</v>
      </c>
      <c r="D11169" s="83" t="s">
        <v>1511</v>
      </c>
      <c r="E11169" s="83" t="s">
        <v>7795</v>
      </c>
      <c r="F11169" s="83" t="s">
        <v>7796</v>
      </c>
      <c r="G11169" s="83" t="str">
        <f t="shared" si="174"/>
        <v>0509  สาขาแก่งกระจาน  KAENG KRACHAN BRANCH</v>
      </c>
      <c r="H11169" s="83">
        <v>25571201</v>
      </c>
    </row>
    <row r="11170" spans="1:8" x14ac:dyDescent="0.25">
      <c r="A11170" s="83" t="s">
        <v>14919</v>
      </c>
      <c r="B11170" s="83" t="str">
        <f>_xlfn.XLOOKUP(A:A,[1]FI_NAME!$A:$A,[1]FI_NAME!$B:$B)</f>
        <v>บริษัท เมืองไทย แคปปิตอล จำกัด (มหาชน)</v>
      </c>
      <c r="C11170" s="83" t="e">
        <f>_xlfn.XLOOKUP(B:B,'Swift Code&amp;Bank Name'!B:B,'Swift Code&amp;Bank Name'!C:C)</f>
        <v>#N/A</v>
      </c>
      <c r="D11170" s="83" t="s">
        <v>4154</v>
      </c>
      <c r="E11170" s="83" t="s">
        <v>15484</v>
      </c>
      <c r="F11170" s="83" t="s">
        <v>15485</v>
      </c>
      <c r="G11170" s="83" t="str">
        <f t="shared" si="174"/>
        <v>0510  บึงพลาญชัย  BUNG PALAAN CHAI</v>
      </c>
      <c r="H11170" s="83">
        <v>25571201</v>
      </c>
    </row>
    <row r="11171" spans="1:8" x14ac:dyDescent="0.25">
      <c r="A11171" s="83" t="s">
        <v>14919</v>
      </c>
      <c r="B11171" s="83" t="str">
        <f>_xlfn.XLOOKUP(A:A,[1]FI_NAME!$A:$A,[1]FI_NAME!$B:$B)</f>
        <v>บริษัท เมืองไทย แคปปิตอล จำกัด (มหาชน)</v>
      </c>
      <c r="C11171" s="83" t="e">
        <f>_xlfn.XLOOKUP(B:B,'Swift Code&amp;Bank Name'!B:B,'Swift Code&amp;Bank Name'!C:C)</f>
        <v>#N/A</v>
      </c>
      <c r="D11171" s="83" t="s">
        <v>1514</v>
      </c>
      <c r="E11171" s="83" t="s">
        <v>15486</v>
      </c>
      <c r="F11171" s="83" t="s">
        <v>15487</v>
      </c>
      <c r="G11171" s="83" t="str">
        <f t="shared" si="174"/>
        <v>0511  สาขาถนนสุระ 2  TANONSURA BRANCH</v>
      </c>
      <c r="H11171" s="83">
        <v>25571201</v>
      </c>
    </row>
    <row r="11172" spans="1:8" x14ac:dyDescent="0.25">
      <c r="A11172" s="83" t="s">
        <v>14919</v>
      </c>
      <c r="B11172" s="83" t="str">
        <f>_xlfn.XLOOKUP(A:A,[1]FI_NAME!$A:$A,[1]FI_NAME!$B:$B)</f>
        <v>บริษัท เมืองไทย แคปปิตอล จำกัด (มหาชน)</v>
      </c>
      <c r="C11172" s="83" t="e">
        <f>_xlfn.XLOOKUP(B:B,'Swift Code&amp;Bank Name'!B:B,'Swift Code&amp;Bank Name'!C:C)</f>
        <v>#N/A</v>
      </c>
      <c r="D11172" s="83" t="s">
        <v>2893</v>
      </c>
      <c r="E11172" s="83" t="s">
        <v>15488</v>
      </c>
      <c r="F11172" s="83" t="s">
        <v>15489</v>
      </c>
      <c r="G11172" s="83" t="str">
        <f t="shared" si="174"/>
        <v>0512  สาขาตลาดนิคม  TARADMIKOM BRANCH</v>
      </c>
      <c r="H11172" s="83">
        <v>25580101</v>
      </c>
    </row>
    <row r="11173" spans="1:8" x14ac:dyDescent="0.25">
      <c r="A11173" s="83" t="s">
        <v>14919</v>
      </c>
      <c r="B11173" s="83" t="str">
        <f>_xlfn.XLOOKUP(A:A,[1]FI_NAME!$A:$A,[1]FI_NAME!$B:$B)</f>
        <v>บริษัท เมืองไทย แคปปิตอล จำกัด (มหาชน)</v>
      </c>
      <c r="C11173" s="83" t="e">
        <f>_xlfn.XLOOKUP(B:B,'Swift Code&amp;Bank Name'!B:B,'Swift Code&amp;Bank Name'!C:C)</f>
        <v>#N/A</v>
      </c>
      <c r="D11173" s="83" t="s">
        <v>1517</v>
      </c>
      <c r="E11173" s="83" t="s">
        <v>11523</v>
      </c>
      <c r="F11173" s="83" t="s">
        <v>15490</v>
      </c>
      <c r="G11173" s="83" t="str">
        <f t="shared" si="174"/>
        <v>0513  สาขาหนองขาหยั่ง  NONG KHA YLANG BRANCH</v>
      </c>
      <c r="H11173" s="83">
        <v>25580101</v>
      </c>
    </row>
    <row r="11174" spans="1:8" x14ac:dyDescent="0.25">
      <c r="A11174" s="83" t="s">
        <v>14919</v>
      </c>
      <c r="B11174" s="83" t="str">
        <f>_xlfn.XLOOKUP(A:A,[1]FI_NAME!$A:$A,[1]FI_NAME!$B:$B)</f>
        <v>บริษัท เมืองไทย แคปปิตอล จำกัด (มหาชน)</v>
      </c>
      <c r="C11174" s="83" t="e">
        <f>_xlfn.XLOOKUP(B:B,'Swift Code&amp;Bank Name'!B:B,'Swift Code&amp;Bank Name'!C:C)</f>
        <v>#N/A</v>
      </c>
      <c r="D11174" s="83" t="s">
        <v>1520</v>
      </c>
      <c r="E11174" s="83" t="s">
        <v>15491</v>
      </c>
      <c r="F11174" s="83" t="s">
        <v>15492</v>
      </c>
      <c r="G11174" s="83" t="str">
        <f t="shared" si="174"/>
        <v>0514  สาขา ม.ราชภัฏนครปฐม  MORADPAT NOKOMPATOM BRANCH</v>
      </c>
      <c r="H11174" s="83">
        <v>25580101</v>
      </c>
    </row>
    <row r="11175" spans="1:8" x14ac:dyDescent="0.25">
      <c r="A11175" s="83" t="s">
        <v>14919</v>
      </c>
      <c r="B11175" s="83" t="str">
        <f>_xlfn.XLOOKUP(A:A,[1]FI_NAME!$A:$A,[1]FI_NAME!$B:$B)</f>
        <v>บริษัท เมืองไทย แคปปิตอล จำกัด (มหาชน)</v>
      </c>
      <c r="C11175" s="83" t="e">
        <f>_xlfn.XLOOKUP(B:B,'Swift Code&amp;Bank Name'!B:B,'Swift Code&amp;Bank Name'!C:C)</f>
        <v>#N/A</v>
      </c>
      <c r="D11175" s="83" t="s">
        <v>2896</v>
      </c>
      <c r="E11175" s="83" t="s">
        <v>15493</v>
      </c>
      <c r="F11175" s="83" t="s">
        <v>15494</v>
      </c>
      <c r="G11175" s="83" t="str">
        <f t="shared" si="174"/>
        <v>0515  สาขาปากน้ำปราณบุรี  PARK NAM PRAN BURI BRANCH</v>
      </c>
      <c r="H11175" s="83">
        <v>25571210</v>
      </c>
    </row>
    <row r="11176" spans="1:8" x14ac:dyDescent="0.25">
      <c r="A11176" s="83" t="s">
        <v>14919</v>
      </c>
      <c r="B11176" s="83" t="str">
        <f>_xlfn.XLOOKUP(A:A,[1]FI_NAME!$A:$A,[1]FI_NAME!$B:$B)</f>
        <v>บริษัท เมืองไทย แคปปิตอล จำกัด (มหาชน)</v>
      </c>
      <c r="C11176" s="83" t="e">
        <f>_xlfn.XLOOKUP(B:B,'Swift Code&amp;Bank Name'!B:B,'Swift Code&amp;Bank Name'!C:C)</f>
        <v>#N/A</v>
      </c>
      <c r="D11176" s="83" t="s">
        <v>4160</v>
      </c>
      <c r="E11176" s="83" t="s">
        <v>15495</v>
      </c>
      <c r="F11176" s="83" t="s">
        <v>15496</v>
      </c>
      <c r="G11176" s="83" t="str">
        <f t="shared" si="174"/>
        <v>0516  สาขาถนนพิษณุโลก-บึงพระ  TANON PHITSANULOK-BUENG PHRA</v>
      </c>
      <c r="H11176" s="83">
        <v>25580105</v>
      </c>
    </row>
    <row r="11177" spans="1:8" x14ac:dyDescent="0.25">
      <c r="A11177" s="83" t="s">
        <v>14919</v>
      </c>
      <c r="B11177" s="83" t="str">
        <f>_xlfn.XLOOKUP(A:A,[1]FI_NAME!$A:$A,[1]FI_NAME!$B:$B)</f>
        <v>บริษัท เมืองไทย แคปปิตอล จำกัด (มหาชน)</v>
      </c>
      <c r="C11177" s="83" t="e">
        <f>_xlfn.XLOOKUP(B:B,'Swift Code&amp;Bank Name'!B:B,'Swift Code&amp;Bank Name'!C:C)</f>
        <v>#N/A</v>
      </c>
      <c r="D11177" s="83" t="s">
        <v>1523</v>
      </c>
      <c r="E11177" s="83" t="s">
        <v>15497</v>
      </c>
      <c r="F11177" s="83" t="s">
        <v>15498</v>
      </c>
      <c r="G11177" s="83" t="str">
        <f t="shared" si="174"/>
        <v>0517  สาขาบึงสีไฟ  BUNGSEFAI</v>
      </c>
      <c r="H11177" s="83">
        <v>25580105</v>
      </c>
    </row>
    <row r="11178" spans="1:8" x14ac:dyDescent="0.25">
      <c r="A11178" s="83" t="s">
        <v>14919</v>
      </c>
      <c r="B11178" s="83" t="str">
        <f>_xlfn.XLOOKUP(A:A,[1]FI_NAME!$A:$A,[1]FI_NAME!$B:$B)</f>
        <v>บริษัท เมืองไทย แคปปิตอล จำกัด (มหาชน)</v>
      </c>
      <c r="C11178" s="83" t="e">
        <f>_xlfn.XLOOKUP(B:B,'Swift Code&amp;Bank Name'!B:B,'Swift Code&amp;Bank Name'!C:C)</f>
        <v>#N/A</v>
      </c>
      <c r="D11178" s="83" t="s">
        <v>1526</v>
      </c>
      <c r="E11178" s="83" t="s">
        <v>9139</v>
      </c>
      <c r="F11178" s="83" t="s">
        <v>14745</v>
      </c>
      <c r="G11178" s="83" t="str">
        <f t="shared" si="174"/>
        <v>0518  สาขาวชิรบารมี  WACHIRABARAMI</v>
      </c>
      <c r="H11178" s="83">
        <v>25580105</v>
      </c>
    </row>
    <row r="11179" spans="1:8" x14ac:dyDescent="0.25">
      <c r="A11179" s="83" t="s">
        <v>14919</v>
      </c>
      <c r="B11179" s="83" t="str">
        <f>_xlfn.XLOOKUP(A:A,[1]FI_NAME!$A:$A,[1]FI_NAME!$B:$B)</f>
        <v>บริษัท เมืองไทย แคปปิตอล จำกัด (มหาชน)</v>
      </c>
      <c r="C11179" s="83" t="e">
        <f>_xlfn.XLOOKUP(B:B,'Swift Code&amp;Bank Name'!B:B,'Swift Code&amp;Bank Name'!C:C)</f>
        <v>#N/A</v>
      </c>
      <c r="D11179" s="83" t="s">
        <v>1529</v>
      </c>
      <c r="E11179" s="83" t="s">
        <v>15499</v>
      </c>
      <c r="F11179" s="83" t="s">
        <v>15500</v>
      </c>
      <c r="G11179" s="83" t="str">
        <f t="shared" si="174"/>
        <v>0519  สาขาหมู่บ้านดรีมแลนด์  MOOBANDREAMLAND</v>
      </c>
      <c r="H11179" s="83">
        <v>25580105</v>
      </c>
    </row>
    <row r="11180" spans="1:8" x14ac:dyDescent="0.25">
      <c r="A11180" s="83" t="s">
        <v>14919</v>
      </c>
      <c r="B11180" s="83" t="str">
        <f>_xlfn.XLOOKUP(A:A,[1]FI_NAME!$A:$A,[1]FI_NAME!$B:$B)</f>
        <v>บริษัท เมืองไทย แคปปิตอล จำกัด (มหาชน)</v>
      </c>
      <c r="C11180" s="83" t="e">
        <f>_xlfn.XLOOKUP(B:B,'Swift Code&amp;Bank Name'!B:B,'Swift Code&amp;Bank Name'!C:C)</f>
        <v>#N/A</v>
      </c>
      <c r="D11180" s="83" t="s">
        <v>1532</v>
      </c>
      <c r="E11180" s="83" t="s">
        <v>15501</v>
      </c>
      <c r="F11180" s="83" t="s">
        <v>15502</v>
      </c>
      <c r="G11180" s="83" t="str">
        <f t="shared" si="174"/>
        <v>0520  สาขาเขาชนกัน  KHAO CHON KAN</v>
      </c>
      <c r="H11180" s="83">
        <v>25580105</v>
      </c>
    </row>
    <row r="11181" spans="1:8" x14ac:dyDescent="0.25">
      <c r="A11181" s="83" t="s">
        <v>14919</v>
      </c>
      <c r="B11181" s="83" t="str">
        <f>_xlfn.XLOOKUP(A:A,[1]FI_NAME!$A:$A,[1]FI_NAME!$B:$B)</f>
        <v>บริษัท เมืองไทย แคปปิตอล จำกัด (มหาชน)</v>
      </c>
      <c r="C11181" s="83" t="e">
        <f>_xlfn.XLOOKUP(B:B,'Swift Code&amp;Bank Name'!B:B,'Swift Code&amp;Bank Name'!C:C)</f>
        <v>#N/A</v>
      </c>
      <c r="D11181" s="83" t="s">
        <v>1535</v>
      </c>
      <c r="E11181" s="83" t="s">
        <v>1572</v>
      </c>
      <c r="F11181" s="83" t="s">
        <v>15503</v>
      </c>
      <c r="G11181" s="83" t="str">
        <f t="shared" si="174"/>
        <v>0521  สาขาห้าแยกพ่อขุนเม็งราย  HAYAKPORKUNMENGRAI</v>
      </c>
      <c r="H11181" s="83">
        <v>25580105</v>
      </c>
    </row>
    <row r="11182" spans="1:8" x14ac:dyDescent="0.25">
      <c r="A11182" s="83" t="s">
        <v>14919</v>
      </c>
      <c r="B11182" s="83" t="str">
        <f>_xlfn.XLOOKUP(A:A,[1]FI_NAME!$A:$A,[1]FI_NAME!$B:$B)</f>
        <v>บริษัท เมืองไทย แคปปิตอล จำกัด (มหาชน)</v>
      </c>
      <c r="C11182" s="83" t="e">
        <f>_xlfn.XLOOKUP(B:B,'Swift Code&amp;Bank Name'!B:B,'Swift Code&amp;Bank Name'!C:C)</f>
        <v>#N/A</v>
      </c>
      <c r="D11182" s="83" t="s">
        <v>1538</v>
      </c>
      <c r="E11182" s="83" t="s">
        <v>15504</v>
      </c>
      <c r="F11182" s="83" t="s">
        <v>15505</v>
      </c>
      <c r="G11182" s="83" t="str">
        <f t="shared" si="174"/>
        <v>0522  สาขาแม่กื๊ดหลวง  MAEKUETLUANG</v>
      </c>
      <c r="H11182" s="83">
        <v>25580105</v>
      </c>
    </row>
    <row r="11183" spans="1:8" x14ac:dyDescent="0.25">
      <c r="A11183" s="83" t="s">
        <v>14919</v>
      </c>
      <c r="B11183" s="83" t="str">
        <f>_xlfn.XLOOKUP(A:A,[1]FI_NAME!$A:$A,[1]FI_NAME!$B:$B)</f>
        <v>บริษัท เมืองไทย แคปปิตอล จำกัด (มหาชน)</v>
      </c>
      <c r="C11183" s="83" t="e">
        <f>_xlfn.XLOOKUP(B:B,'Swift Code&amp;Bank Name'!B:B,'Swift Code&amp;Bank Name'!C:C)</f>
        <v>#N/A</v>
      </c>
      <c r="D11183" s="83" t="s">
        <v>4170</v>
      </c>
      <c r="E11183" s="83" t="s">
        <v>15506</v>
      </c>
      <c r="F11183" s="83" t="s">
        <v>15507</v>
      </c>
      <c r="G11183" s="83" t="str">
        <f t="shared" si="174"/>
        <v>0523  สาขาคีรีราษฎร์  KHIRI RAT</v>
      </c>
      <c r="H11183" s="83">
        <v>25580105</v>
      </c>
    </row>
    <row r="11184" spans="1:8" x14ac:dyDescent="0.25">
      <c r="A11184" s="83" t="s">
        <v>14919</v>
      </c>
      <c r="B11184" s="83" t="str">
        <f>_xlfn.XLOOKUP(A:A,[1]FI_NAME!$A:$A,[1]FI_NAME!$B:$B)</f>
        <v>บริษัท เมืองไทย แคปปิตอล จำกัด (มหาชน)</v>
      </c>
      <c r="C11184" s="83" t="e">
        <f>_xlfn.XLOOKUP(B:B,'Swift Code&amp;Bank Name'!B:B,'Swift Code&amp;Bank Name'!C:C)</f>
        <v>#N/A</v>
      </c>
      <c r="D11184" s="83" t="s">
        <v>1541</v>
      </c>
      <c r="E11184" s="83" t="s">
        <v>15508</v>
      </c>
      <c r="F11184" s="83" t="s">
        <v>15509</v>
      </c>
      <c r="G11184" s="83" t="str">
        <f t="shared" si="174"/>
        <v>0524  สาขน้ำโท้ง  NUMTONG</v>
      </c>
      <c r="H11184" s="83">
        <v>25580105</v>
      </c>
    </row>
    <row r="11185" spans="1:8" x14ac:dyDescent="0.25">
      <c r="A11185" s="83" t="s">
        <v>14919</v>
      </c>
      <c r="B11185" s="83" t="str">
        <f>_xlfn.XLOOKUP(A:A,[1]FI_NAME!$A:$A,[1]FI_NAME!$B:$B)</f>
        <v>บริษัท เมืองไทย แคปปิตอล จำกัด (มหาชน)</v>
      </c>
      <c r="C11185" s="83" t="e">
        <f>_xlfn.XLOOKUP(B:B,'Swift Code&amp;Bank Name'!B:B,'Swift Code&amp;Bank Name'!C:C)</f>
        <v>#N/A</v>
      </c>
      <c r="D11185" s="83" t="s">
        <v>4174</v>
      </c>
      <c r="E11185" s="83" t="s">
        <v>15510</v>
      </c>
      <c r="F11185" s="83" t="s">
        <v>15511</v>
      </c>
      <c r="G11185" s="83" t="str">
        <f t="shared" si="174"/>
        <v>0525  สาขาวังตะเคียน  WANGTAKEAN</v>
      </c>
      <c r="H11185" s="83">
        <v>25580105</v>
      </c>
    </row>
    <row r="11186" spans="1:8" x14ac:dyDescent="0.25">
      <c r="A11186" s="83" t="s">
        <v>14919</v>
      </c>
      <c r="B11186" s="83" t="str">
        <f>_xlfn.XLOOKUP(A:A,[1]FI_NAME!$A:$A,[1]FI_NAME!$B:$B)</f>
        <v>บริษัท เมืองไทย แคปปิตอล จำกัด (มหาชน)</v>
      </c>
      <c r="C11186" s="83" t="e">
        <f>_xlfn.XLOOKUP(B:B,'Swift Code&amp;Bank Name'!B:B,'Swift Code&amp;Bank Name'!C:C)</f>
        <v>#N/A</v>
      </c>
      <c r="D11186" s="83" t="s">
        <v>1544</v>
      </c>
      <c r="E11186" s="83" t="s">
        <v>1464</v>
      </c>
      <c r="F11186" s="83" t="s">
        <v>8699</v>
      </c>
      <c r="G11186" s="83" t="str">
        <f t="shared" si="174"/>
        <v>0526  สาขาดอยสะเก็ด  DOI SAKET</v>
      </c>
      <c r="H11186" s="83">
        <v>25580105</v>
      </c>
    </row>
    <row r="11187" spans="1:8" x14ac:dyDescent="0.25">
      <c r="A11187" s="83" t="s">
        <v>14919</v>
      </c>
      <c r="B11187" s="83" t="str">
        <f>_xlfn.XLOOKUP(A:A,[1]FI_NAME!$A:$A,[1]FI_NAME!$B:$B)</f>
        <v>บริษัท เมืองไทย แคปปิตอล จำกัด (มหาชน)</v>
      </c>
      <c r="C11187" s="83" t="e">
        <f>_xlfn.XLOOKUP(B:B,'Swift Code&amp;Bank Name'!B:B,'Swift Code&amp;Bank Name'!C:C)</f>
        <v>#N/A</v>
      </c>
      <c r="D11187" s="83" t="s">
        <v>1547</v>
      </c>
      <c r="E11187" s="83" t="s">
        <v>15512</v>
      </c>
      <c r="F11187" s="83" t="s">
        <v>15513</v>
      </c>
      <c r="G11187" s="83" t="str">
        <f t="shared" si="174"/>
        <v>0527  สาขานิคมโรจนะประตูA-ย่อยอุทัย  NICOMRODJANAPRATO A-YOI U-THAI</v>
      </c>
      <c r="H11187" s="83">
        <v>25580105</v>
      </c>
    </row>
    <row r="11188" spans="1:8" x14ac:dyDescent="0.25">
      <c r="A11188" s="83" t="s">
        <v>14919</v>
      </c>
      <c r="B11188" s="83" t="str">
        <f>_xlfn.XLOOKUP(A:A,[1]FI_NAME!$A:$A,[1]FI_NAME!$B:$B)</f>
        <v>บริษัท เมืองไทย แคปปิตอล จำกัด (มหาชน)</v>
      </c>
      <c r="C11188" s="83" t="e">
        <f>_xlfn.XLOOKUP(B:B,'Swift Code&amp;Bank Name'!B:B,'Swift Code&amp;Bank Name'!C:C)</f>
        <v>#N/A</v>
      </c>
      <c r="D11188" s="83" t="s">
        <v>1550</v>
      </c>
      <c r="E11188" s="83" t="s">
        <v>15514</v>
      </c>
      <c r="F11188" s="83" t="s">
        <v>15515</v>
      </c>
      <c r="G11188" s="83" t="str">
        <f t="shared" si="174"/>
        <v>0528  สาขาบ้านสวน ซอย 9  BAN SUAN SOI 9</v>
      </c>
      <c r="H11188" s="83">
        <v>25580105</v>
      </c>
    </row>
    <row r="11189" spans="1:8" x14ac:dyDescent="0.25">
      <c r="A11189" s="83" t="s">
        <v>14919</v>
      </c>
      <c r="B11189" s="83" t="str">
        <f>_xlfn.XLOOKUP(A:A,[1]FI_NAME!$A:$A,[1]FI_NAME!$B:$B)</f>
        <v>บริษัท เมืองไทย แคปปิตอล จำกัด (มหาชน)</v>
      </c>
      <c r="C11189" s="83" t="e">
        <f>_xlfn.XLOOKUP(B:B,'Swift Code&amp;Bank Name'!B:B,'Swift Code&amp;Bank Name'!C:C)</f>
        <v>#N/A</v>
      </c>
      <c r="D11189" s="83" t="s">
        <v>2915</v>
      </c>
      <c r="E11189" s="83" t="s">
        <v>15516</v>
      </c>
      <c r="F11189" s="83" t="s">
        <v>15517</v>
      </c>
      <c r="G11189" s="83" t="str">
        <f t="shared" si="174"/>
        <v>0529  สาขาหนองตำลึง  NONG TAMLUENG</v>
      </c>
      <c r="H11189" s="83">
        <v>25580105</v>
      </c>
    </row>
    <row r="11190" spans="1:8" x14ac:dyDescent="0.25">
      <c r="A11190" s="83" t="s">
        <v>14919</v>
      </c>
      <c r="B11190" s="83" t="str">
        <f>_xlfn.XLOOKUP(A:A,[1]FI_NAME!$A:$A,[1]FI_NAME!$B:$B)</f>
        <v>บริษัท เมืองไทย แคปปิตอล จำกัด (มหาชน)</v>
      </c>
      <c r="C11190" s="83" t="e">
        <f>_xlfn.XLOOKUP(B:B,'Swift Code&amp;Bank Name'!B:B,'Swift Code&amp;Bank Name'!C:C)</f>
        <v>#N/A</v>
      </c>
      <c r="D11190" s="83" t="s">
        <v>1553</v>
      </c>
      <c r="E11190" s="83" t="s">
        <v>15518</v>
      </c>
      <c r="F11190" s="83" t="s">
        <v>15519</v>
      </c>
      <c r="G11190" s="83" t="str">
        <f t="shared" si="174"/>
        <v>0530  สาขาอ่างศิลา  ANG SILA</v>
      </c>
      <c r="H11190" s="83">
        <v>25580105</v>
      </c>
    </row>
    <row r="11191" spans="1:8" x14ac:dyDescent="0.25">
      <c r="A11191" s="83" t="s">
        <v>14919</v>
      </c>
      <c r="B11191" s="83" t="str">
        <f>_xlfn.XLOOKUP(A:A,[1]FI_NAME!$A:$A,[1]FI_NAME!$B:$B)</f>
        <v>บริษัท เมืองไทย แคปปิตอล จำกัด (มหาชน)</v>
      </c>
      <c r="C11191" s="83" t="e">
        <f>_xlfn.XLOOKUP(B:B,'Swift Code&amp;Bank Name'!B:B,'Swift Code&amp;Bank Name'!C:C)</f>
        <v>#N/A</v>
      </c>
      <c r="D11191" s="83" t="s">
        <v>2919</v>
      </c>
      <c r="E11191" s="83" t="s">
        <v>15520</v>
      </c>
      <c r="F11191" s="83" t="s">
        <v>15521</v>
      </c>
      <c r="G11191" s="83" t="str">
        <f t="shared" si="174"/>
        <v>0531  สาขาซากค้อ  SAKKOR</v>
      </c>
      <c r="H11191" s="83">
        <v>25580105</v>
      </c>
    </row>
    <row r="11192" spans="1:8" x14ac:dyDescent="0.25">
      <c r="A11192" s="83" t="s">
        <v>14919</v>
      </c>
      <c r="B11192" s="83" t="str">
        <f>_xlfn.XLOOKUP(A:A,[1]FI_NAME!$A:$A,[1]FI_NAME!$B:$B)</f>
        <v>บริษัท เมืองไทย แคปปิตอล จำกัด (มหาชน)</v>
      </c>
      <c r="C11192" s="83" t="e">
        <f>_xlfn.XLOOKUP(B:B,'Swift Code&amp;Bank Name'!B:B,'Swift Code&amp;Bank Name'!C:C)</f>
        <v>#N/A</v>
      </c>
      <c r="D11192" s="83" t="s">
        <v>1556</v>
      </c>
      <c r="E11192" s="83" t="s">
        <v>15522</v>
      </c>
      <c r="F11192" s="83" t="s">
        <v>15523</v>
      </c>
      <c r="G11192" s="83" t="str">
        <f t="shared" si="174"/>
        <v>0532  สาขาตลาดวรกิจ  TARATVORAKIT</v>
      </c>
      <c r="H11192" s="83">
        <v>25580105</v>
      </c>
    </row>
    <row r="11193" spans="1:8" x14ac:dyDescent="0.25">
      <c r="A11193" s="83" t="s">
        <v>14919</v>
      </c>
      <c r="B11193" s="83" t="str">
        <f>_xlfn.XLOOKUP(A:A,[1]FI_NAME!$A:$A,[1]FI_NAME!$B:$B)</f>
        <v>บริษัท เมืองไทย แคปปิตอล จำกัด (มหาชน)</v>
      </c>
      <c r="C11193" s="83" t="e">
        <f>_xlfn.XLOOKUP(B:B,'Swift Code&amp;Bank Name'!B:B,'Swift Code&amp;Bank Name'!C:C)</f>
        <v>#N/A</v>
      </c>
      <c r="D11193" s="83" t="s">
        <v>1559</v>
      </c>
      <c r="E11193" s="83" t="s">
        <v>1491</v>
      </c>
      <c r="F11193" s="83" t="s">
        <v>15524</v>
      </c>
      <c r="G11193" s="83" t="str">
        <f t="shared" si="174"/>
        <v>0533  สาขาบ้านเพ  BANPHE</v>
      </c>
      <c r="H11193" s="83">
        <v>25580105</v>
      </c>
    </row>
    <row r="11194" spans="1:8" x14ac:dyDescent="0.25">
      <c r="A11194" s="83" t="s">
        <v>14919</v>
      </c>
      <c r="B11194" s="83" t="str">
        <f>_xlfn.XLOOKUP(A:A,[1]FI_NAME!$A:$A,[1]FI_NAME!$B:$B)</f>
        <v>บริษัท เมืองไทย แคปปิตอล จำกัด (มหาชน)</v>
      </c>
      <c r="C11194" s="83" t="e">
        <f>_xlfn.XLOOKUP(B:B,'Swift Code&amp;Bank Name'!B:B,'Swift Code&amp;Bank Name'!C:C)</f>
        <v>#N/A</v>
      </c>
      <c r="D11194" s="83" t="s">
        <v>1562</v>
      </c>
      <c r="E11194" s="83" t="s">
        <v>736</v>
      </c>
      <c r="F11194" s="83" t="s">
        <v>8881</v>
      </c>
      <c r="G11194" s="83" t="str">
        <f t="shared" si="174"/>
        <v>0534  สาขาหนองจอก  NONG CHOK</v>
      </c>
      <c r="H11194" s="83">
        <v>25580105</v>
      </c>
    </row>
    <row r="11195" spans="1:8" x14ac:dyDescent="0.25">
      <c r="A11195" s="83" t="s">
        <v>14919</v>
      </c>
      <c r="B11195" s="83" t="str">
        <f>_xlfn.XLOOKUP(A:A,[1]FI_NAME!$A:$A,[1]FI_NAME!$B:$B)</f>
        <v>บริษัท เมืองไทย แคปปิตอล จำกัด (มหาชน)</v>
      </c>
      <c r="C11195" s="83" t="e">
        <f>_xlfn.XLOOKUP(B:B,'Swift Code&amp;Bank Name'!B:B,'Swift Code&amp;Bank Name'!C:C)</f>
        <v>#N/A</v>
      </c>
      <c r="D11195" s="83" t="s">
        <v>1565</v>
      </c>
      <c r="E11195" s="83" t="s">
        <v>2142</v>
      </c>
      <c r="F11195" s="83" t="s">
        <v>15525</v>
      </c>
      <c r="G11195" s="83" t="str">
        <f t="shared" si="174"/>
        <v>0535  สาขาสุวินทวงศ์  SUWINTHAWONG</v>
      </c>
      <c r="H11195" s="83">
        <v>25580105</v>
      </c>
    </row>
    <row r="11196" spans="1:8" x14ac:dyDescent="0.25">
      <c r="A11196" s="83" t="s">
        <v>14919</v>
      </c>
      <c r="B11196" s="83" t="str">
        <f>_xlfn.XLOOKUP(A:A,[1]FI_NAME!$A:$A,[1]FI_NAME!$B:$B)</f>
        <v>บริษัท เมืองไทย แคปปิตอล จำกัด (มหาชน)</v>
      </c>
      <c r="C11196" s="83" t="e">
        <f>_xlfn.XLOOKUP(B:B,'Swift Code&amp;Bank Name'!B:B,'Swift Code&amp;Bank Name'!C:C)</f>
        <v>#N/A</v>
      </c>
      <c r="D11196" s="83" t="s">
        <v>1568</v>
      </c>
      <c r="E11196" s="83" t="s">
        <v>15526</v>
      </c>
      <c r="F11196" s="83" t="s">
        <v>15527</v>
      </c>
      <c r="G11196" s="83" t="str">
        <f t="shared" si="174"/>
        <v>0536  สาขาสมเด็จเจริญ  SOM DET CHAROEN</v>
      </c>
      <c r="H11196" s="83">
        <v>25580105</v>
      </c>
    </row>
    <row r="11197" spans="1:8" x14ac:dyDescent="0.25">
      <c r="A11197" s="83" t="s">
        <v>14919</v>
      </c>
      <c r="B11197" s="83" t="str">
        <f>_xlfn.XLOOKUP(A:A,[1]FI_NAME!$A:$A,[1]FI_NAME!$B:$B)</f>
        <v>บริษัท เมืองไทย แคปปิตอล จำกัด (มหาชน)</v>
      </c>
      <c r="C11197" s="83" t="e">
        <f>_xlfn.XLOOKUP(B:B,'Swift Code&amp;Bank Name'!B:B,'Swift Code&amp;Bank Name'!C:C)</f>
        <v>#N/A</v>
      </c>
      <c r="D11197" s="83" t="s">
        <v>1571</v>
      </c>
      <c r="E11197" s="83" t="s">
        <v>8607</v>
      </c>
      <c r="F11197" s="83" t="s">
        <v>8608</v>
      </c>
      <c r="G11197" s="83" t="str">
        <f t="shared" si="174"/>
        <v>0537  สาขาเลาขวัญ  LAO KHWAN</v>
      </c>
      <c r="H11197" s="83">
        <v>25580105</v>
      </c>
    </row>
    <row r="11198" spans="1:8" x14ac:dyDescent="0.25">
      <c r="A11198" s="83" t="s">
        <v>14919</v>
      </c>
      <c r="B11198" s="83" t="str">
        <f>_xlfn.XLOOKUP(A:A,[1]FI_NAME!$A:$A,[1]FI_NAME!$B:$B)</f>
        <v>บริษัท เมืองไทย แคปปิตอล จำกัด (มหาชน)</v>
      </c>
      <c r="C11198" s="83" t="e">
        <f>_xlfn.XLOOKUP(B:B,'Swift Code&amp;Bank Name'!B:B,'Swift Code&amp;Bank Name'!C:C)</f>
        <v>#N/A</v>
      </c>
      <c r="D11198" s="83" t="s">
        <v>1574</v>
      </c>
      <c r="E11198" s="83" t="s">
        <v>5600</v>
      </c>
      <c r="F11198" s="83" t="s">
        <v>8390</v>
      </c>
      <c r="G11198" s="83" t="str">
        <f t="shared" si="174"/>
        <v>0538  สาขาห้วยสะท้อน  HUAI SA TON</v>
      </c>
      <c r="H11198" s="83">
        <v>25580105</v>
      </c>
    </row>
    <row r="11199" spans="1:8" x14ac:dyDescent="0.25">
      <c r="A11199" s="83" t="s">
        <v>14919</v>
      </c>
      <c r="B11199" s="83" t="str">
        <f>_xlfn.XLOOKUP(A:A,[1]FI_NAME!$A:$A,[1]FI_NAME!$B:$B)</f>
        <v>บริษัท เมืองไทย แคปปิตอล จำกัด (มหาชน)</v>
      </c>
      <c r="C11199" s="83" t="e">
        <f>_xlfn.XLOOKUP(B:B,'Swift Code&amp;Bank Name'!B:B,'Swift Code&amp;Bank Name'!C:C)</f>
        <v>#N/A</v>
      </c>
      <c r="D11199" s="83" t="s">
        <v>1577</v>
      </c>
      <c r="E11199" s="83" t="s">
        <v>3911</v>
      </c>
      <c r="F11199" s="83" t="s">
        <v>15528</v>
      </c>
      <c r="G11199" s="83" t="str">
        <f t="shared" si="174"/>
        <v>0539  สาขาแสนตุ้ง  SAEN TUNG</v>
      </c>
      <c r="H11199" s="83">
        <v>25580105</v>
      </c>
    </row>
    <row r="11200" spans="1:8" x14ac:dyDescent="0.25">
      <c r="A11200" s="83" t="s">
        <v>14919</v>
      </c>
      <c r="B11200" s="83" t="str">
        <f>_xlfn.XLOOKUP(A:A,[1]FI_NAME!$A:$A,[1]FI_NAME!$B:$B)</f>
        <v>บริษัท เมืองไทย แคปปิตอล จำกัด (มหาชน)</v>
      </c>
      <c r="C11200" s="83" t="e">
        <f>_xlfn.XLOOKUP(B:B,'Swift Code&amp;Bank Name'!B:B,'Swift Code&amp;Bank Name'!C:C)</f>
        <v>#N/A</v>
      </c>
      <c r="D11200" s="83" t="s">
        <v>1580</v>
      </c>
      <c r="E11200" s="83" t="s">
        <v>15529</v>
      </c>
      <c r="F11200" s="83" t="s">
        <v>15530</v>
      </c>
      <c r="G11200" s="83" t="str">
        <f t="shared" si="174"/>
        <v>0540  สาขานิคมเอสไอแอล  NICOM SIL</v>
      </c>
      <c r="H11200" s="83">
        <v>25580105</v>
      </c>
    </row>
    <row r="11201" spans="1:8" x14ac:dyDescent="0.25">
      <c r="A11201" s="83" t="s">
        <v>14919</v>
      </c>
      <c r="B11201" s="83" t="str">
        <f>_xlfn.XLOOKUP(A:A,[1]FI_NAME!$A:$A,[1]FI_NAME!$B:$B)</f>
        <v>บริษัท เมืองไทย แคปปิตอล จำกัด (มหาชน)</v>
      </c>
      <c r="C11201" s="83" t="e">
        <f>_xlfn.XLOOKUP(B:B,'Swift Code&amp;Bank Name'!B:B,'Swift Code&amp;Bank Name'!C:C)</f>
        <v>#N/A</v>
      </c>
      <c r="D11201" s="83" t="s">
        <v>1583</v>
      </c>
      <c r="E11201" s="83" t="s">
        <v>15531</v>
      </c>
      <c r="F11201" s="83" t="s">
        <v>15532</v>
      </c>
      <c r="G11201" s="83" t="str">
        <f t="shared" si="174"/>
        <v>0541  สาขาชัณสูตร  CHANNASUT</v>
      </c>
      <c r="H11201" s="83">
        <v>25580105</v>
      </c>
    </row>
    <row r="11202" spans="1:8" x14ac:dyDescent="0.25">
      <c r="A11202" s="83" t="s">
        <v>14919</v>
      </c>
      <c r="B11202" s="83" t="str">
        <f>_xlfn.XLOOKUP(A:A,[1]FI_NAME!$A:$A,[1]FI_NAME!$B:$B)</f>
        <v>บริษัท เมืองไทย แคปปิตอล จำกัด (มหาชน)</v>
      </c>
      <c r="C11202" s="83" t="e">
        <f>_xlfn.XLOOKUP(B:B,'Swift Code&amp;Bank Name'!B:B,'Swift Code&amp;Bank Name'!C:C)</f>
        <v>#N/A</v>
      </c>
      <c r="D11202" s="83" t="s">
        <v>1586</v>
      </c>
      <c r="E11202" s="83" t="s">
        <v>15533</v>
      </c>
      <c r="F11202" s="83" t="s">
        <v>15534</v>
      </c>
      <c r="G11202" s="83" t="str">
        <f t="shared" si="174"/>
        <v>0542  สาขานายางกลัก  NA YANG KLAK</v>
      </c>
      <c r="H11202" s="83">
        <v>25580105</v>
      </c>
    </row>
    <row r="11203" spans="1:8" x14ac:dyDescent="0.25">
      <c r="A11203" s="83" t="s">
        <v>14919</v>
      </c>
      <c r="B11203" s="83" t="str">
        <f>_xlfn.XLOOKUP(A:A,[1]FI_NAME!$A:$A,[1]FI_NAME!$B:$B)</f>
        <v>บริษัท เมืองไทย แคปปิตอล จำกัด (มหาชน)</v>
      </c>
      <c r="C11203" s="83" t="e">
        <f>_xlfn.XLOOKUP(B:B,'Swift Code&amp;Bank Name'!B:B,'Swift Code&amp;Bank Name'!C:C)</f>
        <v>#N/A</v>
      </c>
      <c r="D11203" s="83" t="s">
        <v>7470</v>
      </c>
      <c r="E11203" s="83" t="s">
        <v>12263</v>
      </c>
      <c r="F11203" s="83" t="s">
        <v>15535</v>
      </c>
      <c r="G11203" s="83" t="str">
        <f t="shared" si="174"/>
        <v>0543  สาขาท่าเสา  TASOUE</v>
      </c>
      <c r="H11203" s="83">
        <v>25580105</v>
      </c>
    </row>
    <row r="11204" spans="1:8" x14ac:dyDescent="0.25">
      <c r="A11204" s="83" t="s">
        <v>14919</v>
      </c>
      <c r="B11204" s="83" t="str">
        <f>_xlfn.XLOOKUP(A:A,[1]FI_NAME!$A:$A,[1]FI_NAME!$B:$B)</f>
        <v>บริษัท เมืองไทย แคปปิตอล จำกัด (มหาชน)</v>
      </c>
      <c r="C11204" s="83" t="e">
        <f>_xlfn.XLOOKUP(B:B,'Swift Code&amp;Bank Name'!B:B,'Swift Code&amp;Bank Name'!C:C)</f>
        <v>#N/A</v>
      </c>
      <c r="D11204" s="83" t="s">
        <v>2931</v>
      </c>
      <c r="E11204" s="83" t="s">
        <v>15536</v>
      </c>
      <c r="F11204" s="83" t="s">
        <v>15537</v>
      </c>
      <c r="G11204" s="83" t="str">
        <f t="shared" ref="G11204:G11267" si="175">CONCATENATE(D11204,"  ",E11204,"  ",F11204)</f>
        <v>0544  สาขาน้ำซึม  NAMCUEM</v>
      </c>
      <c r="H11204" s="83">
        <v>25580105</v>
      </c>
    </row>
    <row r="11205" spans="1:8" x14ac:dyDescent="0.25">
      <c r="A11205" s="83" t="s">
        <v>14919</v>
      </c>
      <c r="B11205" s="83" t="str">
        <f>_xlfn.XLOOKUP(A:A,[1]FI_NAME!$A:$A,[1]FI_NAME!$B:$B)</f>
        <v>บริษัท เมืองไทย แคปปิตอล จำกัด (มหาชน)</v>
      </c>
      <c r="C11205" s="83" t="e">
        <f>_xlfn.XLOOKUP(B:B,'Swift Code&amp;Bank Name'!B:B,'Swift Code&amp;Bank Name'!C:C)</f>
        <v>#N/A</v>
      </c>
      <c r="D11205" s="83" t="s">
        <v>4196</v>
      </c>
      <c r="E11205" s="83" t="s">
        <v>15538</v>
      </c>
      <c r="F11205" s="83" t="s">
        <v>15539</v>
      </c>
      <c r="G11205" s="83" t="str">
        <f t="shared" si="175"/>
        <v>0545  สาขาถนนธนาลัย  TANONTANALAI</v>
      </c>
      <c r="H11205" s="83">
        <v>25580105</v>
      </c>
    </row>
    <row r="11206" spans="1:8" x14ac:dyDescent="0.25">
      <c r="A11206" s="83" t="s">
        <v>14919</v>
      </c>
      <c r="B11206" s="83" t="str">
        <f>_xlfn.XLOOKUP(A:A,[1]FI_NAME!$A:$A,[1]FI_NAME!$B:$B)</f>
        <v>บริษัท เมืองไทย แคปปิตอล จำกัด (มหาชน)</v>
      </c>
      <c r="C11206" s="83" t="e">
        <f>_xlfn.XLOOKUP(B:B,'Swift Code&amp;Bank Name'!B:B,'Swift Code&amp;Bank Name'!C:C)</f>
        <v>#N/A</v>
      </c>
      <c r="D11206" s="83" t="s">
        <v>4199</v>
      </c>
      <c r="E11206" s="83" t="s">
        <v>15540</v>
      </c>
      <c r="F11206" s="83" t="s">
        <v>15541</v>
      </c>
      <c r="G11206" s="83" t="str">
        <f t="shared" si="175"/>
        <v>0546  สาขาคลองมะขามเรียง-ใหญ่  KONGMAKHAMRUENG</v>
      </c>
      <c r="H11206" s="83">
        <v>25580105</v>
      </c>
    </row>
    <row r="11207" spans="1:8" x14ac:dyDescent="0.25">
      <c r="A11207" s="83" t="s">
        <v>14919</v>
      </c>
      <c r="B11207" s="83" t="str">
        <f>_xlfn.XLOOKUP(A:A,[1]FI_NAME!$A:$A,[1]FI_NAME!$B:$B)</f>
        <v>บริษัท เมืองไทย แคปปิตอล จำกัด (มหาชน)</v>
      </c>
      <c r="C11207" s="83" t="e">
        <f>_xlfn.XLOOKUP(B:B,'Swift Code&amp;Bank Name'!B:B,'Swift Code&amp;Bank Name'!C:C)</f>
        <v>#N/A</v>
      </c>
      <c r="D11207" s="83" t="s">
        <v>1589</v>
      </c>
      <c r="E11207" s="83" t="s">
        <v>15542</v>
      </c>
      <c r="F11207" s="83" t="s">
        <v>15543</v>
      </c>
      <c r="G11207" s="83" t="str">
        <f t="shared" si="175"/>
        <v>0547  สาขาหัวทุ่งพัฒนา  HUATUNGPHATTHANA</v>
      </c>
      <c r="H11207" s="83">
        <v>25580105</v>
      </c>
    </row>
    <row r="11208" spans="1:8" x14ac:dyDescent="0.25">
      <c r="A11208" s="83" t="s">
        <v>14919</v>
      </c>
      <c r="B11208" s="83" t="str">
        <f>_xlfn.XLOOKUP(A:A,[1]FI_NAME!$A:$A,[1]FI_NAME!$B:$B)</f>
        <v>บริษัท เมืองไทย แคปปิตอล จำกัด (มหาชน)</v>
      </c>
      <c r="C11208" s="83" t="e">
        <f>_xlfn.XLOOKUP(B:B,'Swift Code&amp;Bank Name'!B:B,'Swift Code&amp;Bank Name'!C:C)</f>
        <v>#N/A</v>
      </c>
      <c r="D11208" s="83" t="s">
        <v>2936</v>
      </c>
      <c r="E11208" s="83" t="s">
        <v>15544</v>
      </c>
      <c r="F11208" s="83" t="s">
        <v>15545</v>
      </c>
      <c r="G11208" s="83" t="str">
        <f t="shared" si="175"/>
        <v>0548  สาขาตลาดบ่อนไก่  TALADBONKAI</v>
      </c>
      <c r="H11208" s="83">
        <v>25580105</v>
      </c>
    </row>
    <row r="11209" spans="1:8" x14ac:dyDescent="0.25">
      <c r="A11209" s="83" t="s">
        <v>14919</v>
      </c>
      <c r="B11209" s="83" t="str">
        <f>_xlfn.XLOOKUP(A:A,[1]FI_NAME!$A:$A,[1]FI_NAME!$B:$B)</f>
        <v>บริษัท เมืองไทย แคปปิตอล จำกัด (มหาชน)</v>
      </c>
      <c r="C11209" s="83" t="e">
        <f>_xlfn.XLOOKUP(B:B,'Swift Code&amp;Bank Name'!B:B,'Swift Code&amp;Bank Name'!C:C)</f>
        <v>#N/A</v>
      </c>
      <c r="D11209" s="83" t="s">
        <v>1592</v>
      </c>
      <c r="E11209" s="83" t="s">
        <v>15546</v>
      </c>
      <c r="F11209" s="83" t="s">
        <v>15547</v>
      </c>
      <c r="G11209" s="83" t="str">
        <f t="shared" si="175"/>
        <v>0549  สาขาสี่แยกไทยแอโรว์  SEEYAKTHAIAIRROW</v>
      </c>
      <c r="H11209" s="83">
        <v>25580107</v>
      </c>
    </row>
    <row r="11210" spans="1:8" x14ac:dyDescent="0.25">
      <c r="A11210" s="83" t="s">
        <v>14919</v>
      </c>
      <c r="B11210" s="83" t="str">
        <f>_xlfn.XLOOKUP(A:A,[1]FI_NAME!$A:$A,[1]FI_NAME!$B:$B)</f>
        <v>บริษัท เมืองไทย แคปปิตอล จำกัด (มหาชน)</v>
      </c>
      <c r="C11210" s="83" t="e">
        <f>_xlfn.XLOOKUP(B:B,'Swift Code&amp;Bank Name'!B:B,'Swift Code&amp;Bank Name'!C:C)</f>
        <v>#N/A</v>
      </c>
      <c r="D11210" s="83" t="s">
        <v>1595</v>
      </c>
      <c r="E11210" s="83" t="s">
        <v>4190</v>
      </c>
      <c r="F11210" s="83" t="s">
        <v>8427</v>
      </c>
      <c r="G11210" s="83" t="str">
        <f t="shared" si="175"/>
        <v>0550  สาขาน้ำปาด  NAM PAT</v>
      </c>
      <c r="H11210" s="83">
        <v>25580107</v>
      </c>
    </row>
    <row r="11211" spans="1:8" x14ac:dyDescent="0.25">
      <c r="A11211" s="83" t="s">
        <v>14919</v>
      </c>
      <c r="B11211" s="83" t="str">
        <f>_xlfn.XLOOKUP(A:A,[1]FI_NAME!$A:$A,[1]FI_NAME!$B:$B)</f>
        <v>บริษัท เมืองไทย แคปปิตอล จำกัด (มหาชน)</v>
      </c>
      <c r="C11211" s="83" t="e">
        <f>_xlfn.XLOOKUP(B:B,'Swift Code&amp;Bank Name'!B:B,'Swift Code&amp;Bank Name'!C:C)</f>
        <v>#N/A</v>
      </c>
      <c r="D11211" s="83" t="s">
        <v>1598</v>
      </c>
      <c r="E11211" s="83" t="s">
        <v>15548</v>
      </c>
      <c r="F11211" s="83" t="s">
        <v>15549</v>
      </c>
      <c r="G11211" s="83" t="str">
        <f t="shared" si="175"/>
        <v>0551  สาขาหมู่บ้านกรุงศรีซิตี้  MOOBAN  KRUNGSRI CITY</v>
      </c>
      <c r="H11211" s="83">
        <v>25580107</v>
      </c>
    </row>
    <row r="11212" spans="1:8" x14ac:dyDescent="0.25">
      <c r="A11212" s="83" t="s">
        <v>14919</v>
      </c>
      <c r="B11212" s="83" t="str">
        <f>_xlfn.XLOOKUP(A:A,[1]FI_NAME!$A:$A,[1]FI_NAME!$B:$B)</f>
        <v>บริษัท เมืองไทย แคปปิตอล จำกัด (มหาชน)</v>
      </c>
      <c r="C11212" s="83" t="e">
        <f>_xlfn.XLOOKUP(B:B,'Swift Code&amp;Bank Name'!B:B,'Swift Code&amp;Bank Name'!C:C)</f>
        <v>#N/A</v>
      </c>
      <c r="D11212" s="83" t="s">
        <v>2939</v>
      </c>
      <c r="E11212" s="83" t="s">
        <v>15550</v>
      </c>
      <c r="F11212" s="83" t="s">
        <v>15551</v>
      </c>
      <c r="G11212" s="83" t="str">
        <f t="shared" si="175"/>
        <v>0552  สาขาท่าขุนราม  THA KHUN RAM</v>
      </c>
      <c r="H11212" s="83">
        <v>25580107</v>
      </c>
    </row>
    <row r="11213" spans="1:8" x14ac:dyDescent="0.25">
      <c r="A11213" s="83" t="s">
        <v>14919</v>
      </c>
      <c r="B11213" s="83" t="str">
        <f>_xlfn.XLOOKUP(A:A,[1]FI_NAME!$A:$A,[1]FI_NAME!$B:$B)</f>
        <v>บริษัท เมืองไทย แคปปิตอล จำกัด (มหาชน)</v>
      </c>
      <c r="C11213" s="83" t="e">
        <f>_xlfn.XLOOKUP(B:B,'Swift Code&amp;Bank Name'!B:B,'Swift Code&amp;Bank Name'!C:C)</f>
        <v>#N/A</v>
      </c>
      <c r="D11213" s="83" t="s">
        <v>4210</v>
      </c>
      <c r="E11213" s="83" t="s">
        <v>15552</v>
      </c>
      <c r="F11213" s="83" t="s">
        <v>15553</v>
      </c>
      <c r="G11213" s="83" t="str">
        <f t="shared" si="175"/>
        <v>0553  โนนสัง (กันทรารมย์)  NON SANG (KANTHARAROM)</v>
      </c>
      <c r="H11213" s="83">
        <v>25580107</v>
      </c>
    </row>
    <row r="11214" spans="1:8" x14ac:dyDescent="0.25">
      <c r="A11214" s="83" t="s">
        <v>14919</v>
      </c>
      <c r="B11214" s="83" t="str">
        <f>_xlfn.XLOOKUP(A:A,[1]FI_NAME!$A:$A,[1]FI_NAME!$B:$B)</f>
        <v>บริษัท เมืองไทย แคปปิตอล จำกัด (มหาชน)</v>
      </c>
      <c r="C11214" s="83" t="e">
        <f>_xlfn.XLOOKUP(B:B,'Swift Code&amp;Bank Name'!B:B,'Swift Code&amp;Bank Name'!C:C)</f>
        <v>#N/A</v>
      </c>
      <c r="D11214" s="83" t="s">
        <v>1601</v>
      </c>
      <c r="E11214" s="83" t="s">
        <v>1602</v>
      </c>
      <c r="F11214" s="83" t="s">
        <v>15554</v>
      </c>
      <c r="G11214" s="83" t="str">
        <f t="shared" si="175"/>
        <v>0554  สาขาหนองโพ  NONG PHO</v>
      </c>
      <c r="H11214" s="83">
        <v>25580107</v>
      </c>
    </row>
    <row r="11215" spans="1:8" x14ac:dyDescent="0.25">
      <c r="A11215" s="83" t="s">
        <v>14919</v>
      </c>
      <c r="B11215" s="83" t="str">
        <f>_xlfn.XLOOKUP(A:A,[1]FI_NAME!$A:$A,[1]FI_NAME!$B:$B)</f>
        <v>บริษัท เมืองไทย แคปปิตอล จำกัด (มหาชน)</v>
      </c>
      <c r="C11215" s="83" t="e">
        <f>_xlfn.XLOOKUP(B:B,'Swift Code&amp;Bank Name'!B:B,'Swift Code&amp;Bank Name'!C:C)</f>
        <v>#N/A</v>
      </c>
      <c r="D11215" s="83" t="s">
        <v>2943</v>
      </c>
      <c r="E11215" s="83" t="s">
        <v>15555</v>
      </c>
      <c r="F11215" s="83" t="s">
        <v>15556</v>
      </c>
      <c r="G11215" s="83" t="str">
        <f t="shared" si="175"/>
        <v>0555  สาขาท่าพุทรา  THA PHUTSA</v>
      </c>
      <c r="H11215" s="83">
        <v>25580107</v>
      </c>
    </row>
    <row r="11216" spans="1:8" x14ac:dyDescent="0.25">
      <c r="A11216" s="83" t="s">
        <v>14919</v>
      </c>
      <c r="B11216" s="83" t="str">
        <f>_xlfn.XLOOKUP(A:A,[1]FI_NAME!$A:$A,[1]FI_NAME!$B:$B)</f>
        <v>บริษัท เมืองไทย แคปปิตอล จำกัด (มหาชน)</v>
      </c>
      <c r="C11216" s="83" t="e">
        <f>_xlfn.XLOOKUP(B:B,'Swift Code&amp;Bank Name'!B:B,'Swift Code&amp;Bank Name'!C:C)</f>
        <v>#N/A</v>
      </c>
      <c r="D11216" s="83" t="s">
        <v>2945</v>
      </c>
      <c r="E11216" s="83" t="s">
        <v>14562</v>
      </c>
      <c r="F11216" s="83" t="s">
        <v>11785</v>
      </c>
      <c r="G11216" s="83" t="str">
        <f t="shared" si="175"/>
        <v>0556  สาขาหนองตูม  NONG TUM</v>
      </c>
      <c r="H11216" s="83">
        <v>25580107</v>
      </c>
    </row>
    <row r="11217" spans="1:8" x14ac:dyDescent="0.25">
      <c r="A11217" s="83" t="s">
        <v>14919</v>
      </c>
      <c r="B11217" s="83" t="str">
        <f>_xlfn.XLOOKUP(A:A,[1]FI_NAME!$A:$A,[1]FI_NAME!$B:$B)</f>
        <v>บริษัท เมืองไทย แคปปิตอล จำกัด (มหาชน)</v>
      </c>
      <c r="C11217" s="83" t="e">
        <f>_xlfn.XLOOKUP(B:B,'Swift Code&amp;Bank Name'!B:B,'Swift Code&amp;Bank Name'!C:C)</f>
        <v>#N/A</v>
      </c>
      <c r="D11217" s="83" t="s">
        <v>1604</v>
      </c>
      <c r="E11217" s="83" t="s">
        <v>15557</v>
      </c>
      <c r="F11217" s="83" t="s">
        <v>15558</v>
      </c>
      <c r="G11217" s="83" t="str">
        <f t="shared" si="175"/>
        <v>0557  สาขาสระยายโฉม  SAAYAICHOM</v>
      </c>
      <c r="H11217" s="83">
        <v>25580107</v>
      </c>
    </row>
    <row r="11218" spans="1:8" x14ac:dyDescent="0.25">
      <c r="A11218" s="83" t="s">
        <v>14919</v>
      </c>
      <c r="B11218" s="83" t="str">
        <f>_xlfn.XLOOKUP(A:A,[1]FI_NAME!$A:$A,[1]FI_NAME!$B:$B)</f>
        <v>บริษัท เมืองไทย แคปปิตอล จำกัด (มหาชน)</v>
      </c>
      <c r="C11218" s="83" t="e">
        <f>_xlfn.XLOOKUP(B:B,'Swift Code&amp;Bank Name'!B:B,'Swift Code&amp;Bank Name'!C:C)</f>
        <v>#N/A</v>
      </c>
      <c r="D11218" s="83" t="s">
        <v>1607</v>
      </c>
      <c r="E11218" s="83" t="s">
        <v>9318</v>
      </c>
      <c r="F11218" s="83" t="s">
        <v>9319</v>
      </c>
      <c r="G11218" s="83" t="str">
        <f t="shared" si="175"/>
        <v>0558  สาขาเนินขาม  NOEN KHAM</v>
      </c>
      <c r="H11218" s="83">
        <v>25580107</v>
      </c>
    </row>
    <row r="11219" spans="1:8" x14ac:dyDescent="0.25">
      <c r="A11219" s="83" t="s">
        <v>14919</v>
      </c>
      <c r="B11219" s="83" t="str">
        <f>_xlfn.XLOOKUP(A:A,[1]FI_NAME!$A:$A,[1]FI_NAME!$B:$B)</f>
        <v>บริษัท เมืองไทย แคปปิตอล จำกัด (มหาชน)</v>
      </c>
      <c r="C11219" s="83" t="e">
        <f>_xlfn.XLOOKUP(B:B,'Swift Code&amp;Bank Name'!B:B,'Swift Code&amp;Bank Name'!C:C)</f>
        <v>#N/A</v>
      </c>
      <c r="D11219" s="83" t="s">
        <v>1610</v>
      </c>
      <c r="E11219" s="83" t="s">
        <v>11504</v>
      </c>
      <c r="F11219" s="83" t="s">
        <v>15559</v>
      </c>
      <c r="G11219" s="83" t="str">
        <f t="shared" si="175"/>
        <v>0559  สาขาหนองตากยา  NONG TAK YA</v>
      </c>
      <c r="H11219" s="83">
        <v>25580128</v>
      </c>
    </row>
    <row r="11220" spans="1:8" x14ac:dyDescent="0.25">
      <c r="A11220" s="83" t="s">
        <v>14919</v>
      </c>
      <c r="B11220" s="83" t="str">
        <f>_xlfn.XLOOKUP(A:A,[1]FI_NAME!$A:$A,[1]FI_NAME!$B:$B)</f>
        <v>บริษัท เมืองไทย แคปปิตอล จำกัด (มหาชน)</v>
      </c>
      <c r="C11220" s="83" t="e">
        <f>_xlfn.XLOOKUP(B:B,'Swift Code&amp;Bank Name'!B:B,'Swift Code&amp;Bank Name'!C:C)</f>
        <v>#N/A</v>
      </c>
      <c r="D11220" s="83" t="s">
        <v>1613</v>
      </c>
      <c r="E11220" s="83" t="s">
        <v>1335</v>
      </c>
      <c r="F11220" s="83" t="s">
        <v>8370</v>
      </c>
      <c r="G11220" s="83" t="str">
        <f t="shared" si="175"/>
        <v>0560  สาขาจัตุรัส  CHATTURAT</v>
      </c>
      <c r="H11220" s="83">
        <v>25580128</v>
      </c>
    </row>
    <row r="11221" spans="1:8" x14ac:dyDescent="0.25">
      <c r="A11221" s="83" t="s">
        <v>14919</v>
      </c>
      <c r="B11221" s="83" t="str">
        <f>_xlfn.XLOOKUP(A:A,[1]FI_NAME!$A:$A,[1]FI_NAME!$B:$B)</f>
        <v>บริษัท เมืองไทย แคปปิตอล จำกัด (มหาชน)</v>
      </c>
      <c r="C11221" s="83" t="e">
        <f>_xlfn.XLOOKUP(B:B,'Swift Code&amp;Bank Name'!B:B,'Swift Code&amp;Bank Name'!C:C)</f>
        <v>#N/A</v>
      </c>
      <c r="D11221" s="83" t="s">
        <v>1616</v>
      </c>
      <c r="E11221" s="83" t="s">
        <v>592</v>
      </c>
      <c r="F11221" s="83" t="s">
        <v>15560</v>
      </c>
      <c r="G11221" s="83" t="str">
        <f t="shared" si="175"/>
        <v>0561  สาขาอ้อมน้อย  OM NOI</v>
      </c>
      <c r="H11221" s="83">
        <v>25580128</v>
      </c>
    </row>
    <row r="11222" spans="1:8" x14ac:dyDescent="0.25">
      <c r="A11222" s="83" t="s">
        <v>14919</v>
      </c>
      <c r="B11222" s="83" t="str">
        <f>_xlfn.XLOOKUP(A:A,[1]FI_NAME!$A:$A,[1]FI_NAME!$B:$B)</f>
        <v>บริษัท เมืองไทย แคปปิตอล จำกัด (มหาชน)</v>
      </c>
      <c r="C11222" s="83" t="e">
        <f>_xlfn.XLOOKUP(B:B,'Swift Code&amp;Bank Name'!B:B,'Swift Code&amp;Bank Name'!C:C)</f>
        <v>#N/A</v>
      </c>
      <c r="D11222" s="83" t="s">
        <v>1619</v>
      </c>
      <c r="E11222" s="83" t="s">
        <v>8924</v>
      </c>
      <c r="F11222" s="83" t="s">
        <v>8925</v>
      </c>
      <c r="G11222" s="83" t="str">
        <f t="shared" si="175"/>
        <v>0562  สาขาหนองกุลา  NONG KULA</v>
      </c>
      <c r="H11222" s="83">
        <v>25580128</v>
      </c>
    </row>
    <row r="11223" spans="1:8" x14ac:dyDescent="0.25">
      <c r="A11223" s="83" t="s">
        <v>14919</v>
      </c>
      <c r="B11223" s="83" t="str">
        <f>_xlfn.XLOOKUP(A:A,[1]FI_NAME!$A:$A,[1]FI_NAME!$B:$B)</f>
        <v>บริษัท เมืองไทย แคปปิตอล จำกัด (มหาชน)</v>
      </c>
      <c r="C11223" s="83" t="e">
        <f>_xlfn.XLOOKUP(B:B,'Swift Code&amp;Bank Name'!B:B,'Swift Code&amp;Bank Name'!C:C)</f>
        <v>#N/A</v>
      </c>
      <c r="D11223" s="83" t="s">
        <v>1622</v>
      </c>
      <c r="E11223" s="83" t="s">
        <v>559</v>
      </c>
      <c r="F11223" s="83" t="s">
        <v>15561</v>
      </c>
      <c r="G11223" s="83" t="str">
        <f t="shared" si="175"/>
        <v>0563  สาขาสมุทรปราการ  SAMUT PRAKARN</v>
      </c>
      <c r="H11223" s="83">
        <v>25580202</v>
      </c>
    </row>
    <row r="11224" spans="1:8" x14ac:dyDescent="0.25">
      <c r="A11224" s="83" t="s">
        <v>14919</v>
      </c>
      <c r="B11224" s="83" t="str">
        <f>_xlfn.XLOOKUP(A:A,[1]FI_NAME!$A:$A,[1]FI_NAME!$B:$B)</f>
        <v>บริษัท เมืองไทย แคปปิตอล จำกัด (มหาชน)</v>
      </c>
      <c r="C11224" s="83" t="e">
        <f>_xlfn.XLOOKUP(B:B,'Swift Code&amp;Bank Name'!B:B,'Swift Code&amp;Bank Name'!C:C)</f>
        <v>#N/A</v>
      </c>
      <c r="D11224" s="83" t="s">
        <v>1625</v>
      </c>
      <c r="E11224" s="83" t="s">
        <v>8001</v>
      </c>
      <c r="F11224" s="83" t="s">
        <v>9477</v>
      </c>
      <c r="G11224" s="83" t="str">
        <f t="shared" si="175"/>
        <v>0564  สาขาด่านมะขามเตี้ย  DAN MAKHAM TIA</v>
      </c>
      <c r="H11224" s="83">
        <v>25580202</v>
      </c>
    </row>
    <row r="11225" spans="1:8" x14ac:dyDescent="0.25">
      <c r="A11225" s="83" t="s">
        <v>14919</v>
      </c>
      <c r="B11225" s="83" t="str">
        <f>_xlfn.XLOOKUP(A:A,[1]FI_NAME!$A:$A,[1]FI_NAME!$B:$B)</f>
        <v>บริษัท เมืองไทย แคปปิตอล จำกัด (มหาชน)</v>
      </c>
      <c r="C11225" s="83" t="e">
        <f>_xlfn.XLOOKUP(B:B,'Swift Code&amp;Bank Name'!B:B,'Swift Code&amp;Bank Name'!C:C)</f>
        <v>#N/A</v>
      </c>
      <c r="D11225" s="83" t="s">
        <v>2956</v>
      </c>
      <c r="E11225" s="83" t="s">
        <v>8712</v>
      </c>
      <c r="F11225" s="83" t="s">
        <v>11873</v>
      </c>
      <c r="G11225" s="83" t="str">
        <f t="shared" si="175"/>
        <v>0565  สาขาชนบท  CHONNABOT</v>
      </c>
      <c r="H11225" s="83">
        <v>25580202</v>
      </c>
    </row>
    <row r="11226" spans="1:8" x14ac:dyDescent="0.25">
      <c r="A11226" s="83" t="s">
        <v>14919</v>
      </c>
      <c r="B11226" s="83" t="str">
        <f>_xlfn.XLOOKUP(A:A,[1]FI_NAME!$A:$A,[1]FI_NAME!$B:$B)</f>
        <v>บริษัท เมืองไทย แคปปิตอล จำกัด (มหาชน)</v>
      </c>
      <c r="C11226" s="83" t="e">
        <f>_xlfn.XLOOKUP(B:B,'Swift Code&amp;Bank Name'!B:B,'Swift Code&amp;Bank Name'!C:C)</f>
        <v>#N/A</v>
      </c>
      <c r="D11226" s="83" t="s">
        <v>1628</v>
      </c>
      <c r="E11226" s="83" t="s">
        <v>3786</v>
      </c>
      <c r="F11226" s="83" t="s">
        <v>15562</v>
      </c>
      <c r="G11226" s="83" t="str">
        <f t="shared" si="175"/>
        <v>0566  สาขาตลาดสี่มุมเมือง  TALATSIMUMMUEANG</v>
      </c>
      <c r="H11226" s="83">
        <v>25580202</v>
      </c>
    </row>
    <row r="11227" spans="1:8" x14ac:dyDescent="0.25">
      <c r="A11227" s="83" t="s">
        <v>14919</v>
      </c>
      <c r="B11227" s="83" t="str">
        <f>_xlfn.XLOOKUP(A:A,[1]FI_NAME!$A:$A,[1]FI_NAME!$B:$B)</f>
        <v>บริษัท เมืองไทย แคปปิตอล จำกัด (มหาชน)</v>
      </c>
      <c r="C11227" s="83" t="e">
        <f>_xlfn.XLOOKUP(B:B,'Swift Code&amp;Bank Name'!B:B,'Swift Code&amp;Bank Name'!C:C)</f>
        <v>#N/A</v>
      </c>
      <c r="D11227" s="83" t="s">
        <v>1631</v>
      </c>
      <c r="E11227" s="83" t="s">
        <v>1089</v>
      </c>
      <c r="F11227" s="83" t="s">
        <v>10809</v>
      </c>
      <c r="G11227" s="83" t="str">
        <f t="shared" si="175"/>
        <v>0567  สาขาสัตหีบ  SATTAHIP</v>
      </c>
      <c r="H11227" s="83">
        <v>25580202</v>
      </c>
    </row>
    <row r="11228" spans="1:8" x14ac:dyDescent="0.25">
      <c r="A11228" s="83" t="s">
        <v>14919</v>
      </c>
      <c r="B11228" s="83" t="str">
        <f>_xlfn.XLOOKUP(A:A,[1]FI_NAME!$A:$A,[1]FI_NAME!$B:$B)</f>
        <v>บริษัท เมืองไทย แคปปิตอล จำกัด (มหาชน)</v>
      </c>
      <c r="C11228" s="83" t="e">
        <f>_xlfn.XLOOKUP(B:B,'Swift Code&amp;Bank Name'!B:B,'Swift Code&amp;Bank Name'!C:C)</f>
        <v>#N/A</v>
      </c>
      <c r="D11228" s="83" t="s">
        <v>2960</v>
      </c>
      <c r="E11228" s="83" t="s">
        <v>11544</v>
      </c>
      <c r="F11228" s="83" t="s">
        <v>15563</v>
      </c>
      <c r="G11228" s="83" t="str">
        <f t="shared" si="175"/>
        <v>0568  สาขาตลาดเสาธง  TALATSOUETONG</v>
      </c>
      <c r="H11228" s="83">
        <v>25580202</v>
      </c>
    </row>
    <row r="11229" spans="1:8" x14ac:dyDescent="0.25">
      <c r="A11229" s="83" t="s">
        <v>14919</v>
      </c>
      <c r="B11229" s="83" t="str">
        <f>_xlfn.XLOOKUP(A:A,[1]FI_NAME!$A:$A,[1]FI_NAME!$B:$B)</f>
        <v>บริษัท เมืองไทย แคปปิตอล จำกัด (มหาชน)</v>
      </c>
      <c r="C11229" s="83" t="e">
        <f>_xlfn.XLOOKUP(B:B,'Swift Code&amp;Bank Name'!B:B,'Swift Code&amp;Bank Name'!C:C)</f>
        <v>#N/A</v>
      </c>
      <c r="D11229" s="83" t="s">
        <v>1634</v>
      </c>
      <c r="E11229" s="83" t="s">
        <v>3914</v>
      </c>
      <c r="F11229" s="83" t="s">
        <v>8549</v>
      </c>
      <c r="G11229" s="83" t="str">
        <f t="shared" si="175"/>
        <v>0569  สาขาวังจันทร์  WANG CHAN</v>
      </c>
      <c r="H11229" s="83">
        <v>25580202</v>
      </c>
    </row>
    <row r="11230" spans="1:8" x14ac:dyDescent="0.25">
      <c r="A11230" s="83" t="s">
        <v>14919</v>
      </c>
      <c r="B11230" s="83" t="str">
        <f>_xlfn.XLOOKUP(A:A,[1]FI_NAME!$A:$A,[1]FI_NAME!$B:$B)</f>
        <v>บริษัท เมืองไทย แคปปิตอล จำกัด (มหาชน)</v>
      </c>
      <c r="C11230" s="83" t="e">
        <f>_xlfn.XLOOKUP(B:B,'Swift Code&amp;Bank Name'!B:B,'Swift Code&amp;Bank Name'!C:C)</f>
        <v>#N/A</v>
      </c>
      <c r="D11230" s="83" t="s">
        <v>5908</v>
      </c>
      <c r="E11230" s="83" t="s">
        <v>8627</v>
      </c>
      <c r="F11230" s="83" t="s">
        <v>8628</v>
      </c>
      <c r="G11230" s="83" t="str">
        <f t="shared" si="175"/>
        <v>0570  สาขาหนองวัวซอ  NONG WUA SO</v>
      </c>
      <c r="H11230" s="83">
        <v>25580202</v>
      </c>
    </row>
    <row r="11231" spans="1:8" x14ac:dyDescent="0.25">
      <c r="A11231" s="83" t="s">
        <v>14919</v>
      </c>
      <c r="B11231" s="83" t="str">
        <f>_xlfn.XLOOKUP(A:A,[1]FI_NAME!$A:$A,[1]FI_NAME!$B:$B)</f>
        <v>บริษัท เมืองไทย แคปปิตอล จำกัด (มหาชน)</v>
      </c>
      <c r="C11231" s="83" t="e">
        <f>_xlfn.XLOOKUP(B:B,'Swift Code&amp;Bank Name'!B:B,'Swift Code&amp;Bank Name'!C:C)</f>
        <v>#N/A</v>
      </c>
      <c r="D11231" s="83" t="s">
        <v>1637</v>
      </c>
      <c r="E11231" s="83" t="s">
        <v>7866</v>
      </c>
      <c r="F11231" s="83" t="s">
        <v>14621</v>
      </c>
      <c r="G11231" s="83" t="str">
        <f t="shared" si="175"/>
        <v>0571  สาขาสีชมพู  SI CHOMPHU</v>
      </c>
      <c r="H11231" s="83">
        <v>25580202</v>
      </c>
    </row>
    <row r="11232" spans="1:8" x14ac:dyDescent="0.25">
      <c r="A11232" s="83" t="s">
        <v>14919</v>
      </c>
      <c r="B11232" s="83" t="str">
        <f>_xlfn.XLOOKUP(A:A,[1]FI_NAME!$A:$A,[1]FI_NAME!$B:$B)</f>
        <v>บริษัท เมืองไทย แคปปิตอล จำกัด (มหาชน)</v>
      </c>
      <c r="C11232" s="83" t="e">
        <f>_xlfn.XLOOKUP(B:B,'Swift Code&amp;Bank Name'!B:B,'Swift Code&amp;Bank Name'!C:C)</f>
        <v>#N/A</v>
      </c>
      <c r="D11232" s="83" t="s">
        <v>2967</v>
      </c>
      <c r="E11232" s="83" t="s">
        <v>7498</v>
      </c>
      <c r="F11232" s="83" t="s">
        <v>15564</v>
      </c>
      <c r="G11232" s="83" t="str">
        <f t="shared" si="175"/>
        <v>0572  สาขาบางแพ  BANG PHAE</v>
      </c>
      <c r="H11232" s="83">
        <v>25580202</v>
      </c>
    </row>
    <row r="11233" spans="1:8" x14ac:dyDescent="0.25">
      <c r="A11233" s="83" t="s">
        <v>14919</v>
      </c>
      <c r="B11233" s="83" t="str">
        <f>_xlfn.XLOOKUP(A:A,[1]FI_NAME!$A:$A,[1]FI_NAME!$B:$B)</f>
        <v>บริษัท เมืองไทย แคปปิตอล จำกัด (มหาชน)</v>
      </c>
      <c r="C11233" s="83" t="e">
        <f>_xlfn.XLOOKUP(B:B,'Swift Code&amp;Bank Name'!B:B,'Swift Code&amp;Bank Name'!C:C)</f>
        <v>#N/A</v>
      </c>
      <c r="D11233" s="83" t="s">
        <v>1640</v>
      </c>
      <c r="E11233" s="83" t="s">
        <v>1407</v>
      </c>
      <c r="F11233" s="83" t="s">
        <v>8541</v>
      </c>
      <c r="G11233" s="83" t="str">
        <f t="shared" si="175"/>
        <v>0573  สาขามัญจาคีรี  MANCHA KHIRI</v>
      </c>
      <c r="H11233" s="83">
        <v>25580202</v>
      </c>
    </row>
    <row r="11234" spans="1:8" x14ac:dyDescent="0.25">
      <c r="A11234" s="83" t="s">
        <v>14919</v>
      </c>
      <c r="B11234" s="83" t="str">
        <f>_xlfn.XLOOKUP(A:A,[1]FI_NAME!$A:$A,[1]FI_NAME!$B:$B)</f>
        <v>บริษัท เมืองไทย แคปปิตอล จำกัด (มหาชน)</v>
      </c>
      <c r="C11234" s="83" t="e">
        <f>_xlfn.XLOOKUP(B:B,'Swift Code&amp;Bank Name'!B:B,'Swift Code&amp;Bank Name'!C:C)</f>
        <v>#N/A</v>
      </c>
      <c r="D11234" s="83" t="s">
        <v>1643</v>
      </c>
      <c r="E11234" s="83" t="s">
        <v>9327</v>
      </c>
      <c r="F11234" s="83" t="s">
        <v>9328</v>
      </c>
      <c r="G11234" s="83" t="str">
        <f t="shared" si="175"/>
        <v>0574  สาขาเขาลูกช้าง  KHAO LUK CHANG</v>
      </c>
      <c r="H11234" s="83">
        <v>25580202</v>
      </c>
    </row>
    <row r="11235" spans="1:8" x14ac:dyDescent="0.25">
      <c r="A11235" s="83" t="s">
        <v>14919</v>
      </c>
      <c r="B11235" s="83" t="str">
        <f>_xlfn.XLOOKUP(A:A,[1]FI_NAME!$A:$A,[1]FI_NAME!$B:$B)</f>
        <v>บริษัท เมืองไทย แคปปิตอล จำกัด (มหาชน)</v>
      </c>
      <c r="C11235" s="83" t="e">
        <f>_xlfn.XLOOKUP(B:B,'Swift Code&amp;Bank Name'!B:B,'Swift Code&amp;Bank Name'!C:C)</f>
        <v>#N/A</v>
      </c>
      <c r="D11235" s="83" t="s">
        <v>1646</v>
      </c>
      <c r="E11235" s="83" t="s">
        <v>9484</v>
      </c>
      <c r="F11235" s="83" t="s">
        <v>9485</v>
      </c>
      <c r="G11235" s="83" t="str">
        <f t="shared" si="175"/>
        <v>0575  สาขาหนองนาคำ  NONG NA KHAM</v>
      </c>
      <c r="H11235" s="83">
        <v>25580202</v>
      </c>
    </row>
    <row r="11236" spans="1:8" x14ac:dyDescent="0.25">
      <c r="A11236" s="83" t="s">
        <v>14919</v>
      </c>
      <c r="B11236" s="83" t="str">
        <f>_xlfn.XLOOKUP(A:A,[1]FI_NAME!$A:$A,[1]FI_NAME!$B:$B)</f>
        <v>บริษัท เมืองไทย แคปปิตอล จำกัด (มหาชน)</v>
      </c>
      <c r="C11236" s="83" t="e">
        <f>_xlfn.XLOOKUP(B:B,'Swift Code&amp;Bank Name'!B:B,'Swift Code&amp;Bank Name'!C:C)</f>
        <v>#N/A</v>
      </c>
      <c r="D11236" s="83" t="s">
        <v>1649</v>
      </c>
      <c r="E11236" s="83" t="s">
        <v>15565</v>
      </c>
      <c r="F11236" s="83" t="s">
        <v>15566</v>
      </c>
      <c r="G11236" s="83" t="str">
        <f t="shared" si="175"/>
        <v>0576  สาขาตลาดแม่สำเนียง  TALAT MAE SMNIANG</v>
      </c>
      <c r="H11236" s="83">
        <v>25580202</v>
      </c>
    </row>
    <row r="11237" spans="1:8" x14ac:dyDescent="0.25">
      <c r="A11237" s="83" t="s">
        <v>14919</v>
      </c>
      <c r="B11237" s="83" t="str">
        <f>_xlfn.XLOOKUP(A:A,[1]FI_NAME!$A:$A,[1]FI_NAME!$B:$B)</f>
        <v>บริษัท เมืองไทย แคปปิตอล จำกัด (มหาชน)</v>
      </c>
      <c r="C11237" s="83" t="e">
        <f>_xlfn.XLOOKUP(B:B,'Swift Code&amp;Bank Name'!B:B,'Swift Code&amp;Bank Name'!C:C)</f>
        <v>#N/A</v>
      </c>
      <c r="D11237" s="83" t="s">
        <v>4220</v>
      </c>
      <c r="E11237" s="83" t="s">
        <v>15567</v>
      </c>
      <c r="F11237" s="83" t="s">
        <v>15568</v>
      </c>
      <c r="G11237" s="83" t="str">
        <f t="shared" si="175"/>
        <v>0577  สาขาเขาหินซ้อน  KHAO HIN SON</v>
      </c>
      <c r="H11237" s="83">
        <v>25580202</v>
      </c>
    </row>
    <row r="11238" spans="1:8" x14ac:dyDescent="0.25">
      <c r="A11238" s="83" t="s">
        <v>14919</v>
      </c>
      <c r="B11238" s="83" t="str">
        <f>_xlfn.XLOOKUP(A:A,[1]FI_NAME!$A:$A,[1]FI_NAME!$B:$B)</f>
        <v>บริษัท เมืองไทย แคปปิตอล จำกัด (มหาชน)</v>
      </c>
      <c r="C11238" s="83" t="e">
        <f>_xlfn.XLOOKUP(B:B,'Swift Code&amp;Bank Name'!B:B,'Swift Code&amp;Bank Name'!C:C)</f>
        <v>#N/A</v>
      </c>
      <c r="D11238" s="83" t="s">
        <v>1652</v>
      </c>
      <c r="E11238" s="83" t="s">
        <v>5949</v>
      </c>
      <c r="F11238" s="83" t="s">
        <v>8553</v>
      </c>
      <c r="G11238" s="83" t="str">
        <f t="shared" si="175"/>
        <v>0578  สาขาบ้านสร้าง  BAN SANG</v>
      </c>
      <c r="H11238" s="83">
        <v>25580202</v>
      </c>
    </row>
    <row r="11239" spans="1:8" x14ac:dyDescent="0.25">
      <c r="A11239" s="83" t="s">
        <v>14919</v>
      </c>
      <c r="B11239" s="83" t="str">
        <f>_xlfn.XLOOKUP(A:A,[1]FI_NAME!$A:$A,[1]FI_NAME!$B:$B)</f>
        <v>บริษัท เมืองไทย แคปปิตอล จำกัด (มหาชน)</v>
      </c>
      <c r="C11239" s="83" t="e">
        <f>_xlfn.XLOOKUP(B:B,'Swift Code&amp;Bank Name'!B:B,'Swift Code&amp;Bank Name'!C:C)</f>
        <v>#N/A</v>
      </c>
      <c r="D11239" s="83" t="s">
        <v>4225</v>
      </c>
      <c r="E11239" s="83" t="s">
        <v>15569</v>
      </c>
      <c r="F11239" s="83" t="s">
        <v>15570</v>
      </c>
      <c r="G11239" s="83" t="str">
        <f t="shared" si="175"/>
        <v>0579  สาขาหนองโดน  NONG DON</v>
      </c>
      <c r="H11239" s="83">
        <v>25580202</v>
      </c>
    </row>
    <row r="11240" spans="1:8" x14ac:dyDescent="0.25">
      <c r="A11240" s="83" t="s">
        <v>14919</v>
      </c>
      <c r="B11240" s="83" t="str">
        <f>_xlfn.XLOOKUP(A:A,[1]FI_NAME!$A:$A,[1]FI_NAME!$B:$B)</f>
        <v>บริษัท เมืองไทย แคปปิตอล จำกัด (มหาชน)</v>
      </c>
      <c r="C11240" s="83" t="e">
        <f>_xlfn.XLOOKUP(B:B,'Swift Code&amp;Bank Name'!B:B,'Swift Code&amp;Bank Name'!C:C)</f>
        <v>#N/A</v>
      </c>
      <c r="D11240" s="83" t="s">
        <v>1654</v>
      </c>
      <c r="E11240" s="83" t="s">
        <v>15571</v>
      </c>
      <c r="F11240" s="83" t="s">
        <v>15572</v>
      </c>
      <c r="G11240" s="83" t="str">
        <f t="shared" si="175"/>
        <v>0580  สาขาบ้านไร่หลักทอง  BAN RAI LAK THONG</v>
      </c>
      <c r="H11240" s="83">
        <v>25580202</v>
      </c>
    </row>
    <row r="11241" spans="1:8" x14ac:dyDescent="0.25">
      <c r="A11241" s="83" t="s">
        <v>14919</v>
      </c>
      <c r="B11241" s="83" t="str">
        <f>_xlfn.XLOOKUP(A:A,[1]FI_NAME!$A:$A,[1]FI_NAME!$B:$B)</f>
        <v>บริษัท เมืองไทย แคปปิตอล จำกัด (มหาชน)</v>
      </c>
      <c r="C11241" s="83" t="e">
        <f>_xlfn.XLOOKUP(B:B,'Swift Code&amp;Bank Name'!B:B,'Swift Code&amp;Bank Name'!C:C)</f>
        <v>#N/A</v>
      </c>
      <c r="D11241" s="83" t="s">
        <v>1657</v>
      </c>
      <c r="E11241" s="83" t="s">
        <v>9574</v>
      </c>
      <c r="F11241" s="83" t="s">
        <v>9575</v>
      </c>
      <c r="G11241" s="83" t="str">
        <f t="shared" si="175"/>
        <v>0581  สาขาบางซ้าย  BANG SAI</v>
      </c>
      <c r="H11241" s="83">
        <v>25580202</v>
      </c>
    </row>
    <row r="11242" spans="1:8" x14ac:dyDescent="0.25">
      <c r="A11242" s="83" t="s">
        <v>14919</v>
      </c>
      <c r="B11242" s="83" t="str">
        <f>_xlfn.XLOOKUP(A:A,[1]FI_NAME!$A:$A,[1]FI_NAME!$B:$B)</f>
        <v>บริษัท เมืองไทย แคปปิตอล จำกัด (มหาชน)</v>
      </c>
      <c r="C11242" s="83" t="e">
        <f>_xlfn.XLOOKUP(B:B,'Swift Code&amp;Bank Name'!B:B,'Swift Code&amp;Bank Name'!C:C)</f>
        <v>#N/A</v>
      </c>
      <c r="D11242" s="83" t="s">
        <v>1660</v>
      </c>
      <c r="E11242" s="83" t="s">
        <v>15573</v>
      </c>
      <c r="F11242" s="83" t="s">
        <v>15574</v>
      </c>
      <c r="G11242" s="83" t="str">
        <f t="shared" si="175"/>
        <v>0582  สาขาบางจัก  BANG CHAK</v>
      </c>
      <c r="H11242" s="83">
        <v>25580202</v>
      </c>
    </row>
    <row r="11243" spans="1:8" x14ac:dyDescent="0.25">
      <c r="A11243" s="83" t="s">
        <v>14919</v>
      </c>
      <c r="B11243" s="83" t="str">
        <f>_xlfn.XLOOKUP(A:A,[1]FI_NAME!$A:$A,[1]FI_NAME!$B:$B)</f>
        <v>บริษัท เมืองไทย แคปปิตอล จำกัด (มหาชน)</v>
      </c>
      <c r="C11243" s="83" t="e">
        <f>_xlfn.XLOOKUP(B:B,'Swift Code&amp;Bank Name'!B:B,'Swift Code&amp;Bank Name'!C:C)</f>
        <v>#N/A</v>
      </c>
      <c r="D11243" s="83" t="s">
        <v>1663</v>
      </c>
      <c r="E11243" s="83" t="s">
        <v>15575</v>
      </c>
      <c r="F11243" s="83" t="s">
        <v>15576</v>
      </c>
      <c r="G11243" s="83" t="str">
        <f t="shared" si="175"/>
        <v>0583  สาขาวังน้ำขาว  WANG NAM KHAO</v>
      </c>
      <c r="H11243" s="83">
        <v>25580202</v>
      </c>
    </row>
    <row r="11244" spans="1:8" x14ac:dyDescent="0.25">
      <c r="A11244" s="83" t="s">
        <v>14919</v>
      </c>
      <c r="B11244" s="83" t="str">
        <f>_xlfn.XLOOKUP(A:A,[1]FI_NAME!$A:$A,[1]FI_NAME!$B:$B)</f>
        <v>บริษัท เมืองไทย แคปปิตอล จำกัด (มหาชน)</v>
      </c>
      <c r="C11244" s="83" t="e">
        <f>_xlfn.XLOOKUP(B:B,'Swift Code&amp;Bank Name'!B:B,'Swift Code&amp;Bank Name'!C:C)</f>
        <v>#N/A</v>
      </c>
      <c r="D11244" s="83" t="s">
        <v>1666</v>
      </c>
      <c r="E11244" s="83" t="s">
        <v>15577</v>
      </c>
      <c r="F11244" s="83" t="s">
        <v>15578</v>
      </c>
      <c r="G11244" s="83" t="str">
        <f t="shared" si="175"/>
        <v>0584  สาขาสามแยกวังประจบ  SAMYAK WANG PRACHOP</v>
      </c>
      <c r="H11244" s="83">
        <v>25580202</v>
      </c>
    </row>
    <row r="11245" spans="1:8" x14ac:dyDescent="0.25">
      <c r="A11245" s="83" t="s">
        <v>14919</v>
      </c>
      <c r="B11245" s="83" t="str">
        <f>_xlfn.XLOOKUP(A:A,[1]FI_NAME!$A:$A,[1]FI_NAME!$B:$B)</f>
        <v>บริษัท เมืองไทย แคปปิตอล จำกัด (มหาชน)</v>
      </c>
      <c r="C11245" s="83" t="e">
        <f>_xlfn.XLOOKUP(B:B,'Swift Code&amp;Bank Name'!B:B,'Swift Code&amp;Bank Name'!C:C)</f>
        <v>#N/A</v>
      </c>
      <c r="D11245" s="83" t="s">
        <v>1669</v>
      </c>
      <c r="E11245" s="83" t="s">
        <v>15579</v>
      </c>
      <c r="F11245" s="83" t="s">
        <v>15580</v>
      </c>
      <c r="G11245" s="83" t="str">
        <f t="shared" si="175"/>
        <v>0585  สาขาเขาน้อย  KAONOI</v>
      </c>
      <c r="H11245" s="83">
        <v>25580202</v>
      </c>
    </row>
    <row r="11246" spans="1:8" x14ac:dyDescent="0.25">
      <c r="A11246" s="83" t="s">
        <v>14919</v>
      </c>
      <c r="B11246" s="83" t="str">
        <f>_xlfn.XLOOKUP(A:A,[1]FI_NAME!$A:$A,[1]FI_NAME!$B:$B)</f>
        <v>บริษัท เมืองไทย แคปปิตอล จำกัด (มหาชน)</v>
      </c>
      <c r="C11246" s="83" t="e">
        <f>_xlfn.XLOOKUP(B:B,'Swift Code&amp;Bank Name'!B:B,'Swift Code&amp;Bank Name'!C:C)</f>
        <v>#N/A</v>
      </c>
      <c r="D11246" s="83" t="s">
        <v>1672</v>
      </c>
      <c r="E11246" s="83" t="s">
        <v>12275</v>
      </c>
      <c r="F11246" s="83" t="s">
        <v>15581</v>
      </c>
      <c r="G11246" s="83" t="str">
        <f t="shared" si="175"/>
        <v>0586  สาขาห้วยโป่ง  HUYPONG</v>
      </c>
      <c r="H11246" s="83">
        <v>25580202</v>
      </c>
    </row>
    <row r="11247" spans="1:8" x14ac:dyDescent="0.25">
      <c r="A11247" s="83" t="s">
        <v>14919</v>
      </c>
      <c r="B11247" s="83" t="str">
        <f>_xlfn.XLOOKUP(A:A,[1]FI_NAME!$A:$A,[1]FI_NAME!$B:$B)</f>
        <v>บริษัท เมืองไทย แคปปิตอล จำกัด (มหาชน)</v>
      </c>
      <c r="C11247" s="83" t="e">
        <f>_xlfn.XLOOKUP(B:B,'Swift Code&amp;Bank Name'!B:B,'Swift Code&amp;Bank Name'!C:C)</f>
        <v>#N/A</v>
      </c>
      <c r="D11247" s="83" t="s">
        <v>1675</v>
      </c>
      <c r="E11247" s="83" t="s">
        <v>15582</v>
      </c>
      <c r="F11247" s="83" t="s">
        <v>15583</v>
      </c>
      <c r="G11247" s="83" t="str">
        <f t="shared" si="175"/>
        <v>0587  สาขาวัดไชนาวาส  WATCHAINAWAT</v>
      </c>
      <c r="H11247" s="83">
        <v>25580202</v>
      </c>
    </row>
    <row r="11248" spans="1:8" x14ac:dyDescent="0.25">
      <c r="A11248" s="83" t="s">
        <v>14919</v>
      </c>
      <c r="B11248" s="83" t="str">
        <f>_xlfn.XLOOKUP(A:A,[1]FI_NAME!$A:$A,[1]FI_NAME!$B:$B)</f>
        <v>บริษัท เมืองไทย แคปปิตอล จำกัด (มหาชน)</v>
      </c>
      <c r="C11248" s="83" t="e">
        <f>_xlfn.XLOOKUP(B:B,'Swift Code&amp;Bank Name'!B:B,'Swift Code&amp;Bank Name'!C:C)</f>
        <v>#N/A</v>
      </c>
      <c r="D11248" s="83" t="s">
        <v>1678</v>
      </c>
      <c r="E11248" s="83" t="s">
        <v>15584</v>
      </c>
      <c r="F11248" s="83" t="s">
        <v>15585</v>
      </c>
      <c r="G11248" s="83" t="str">
        <f t="shared" si="175"/>
        <v>0588  สาขาห้วยใหญ่  HUYYAI</v>
      </c>
      <c r="H11248" s="83">
        <v>25580202</v>
      </c>
    </row>
    <row r="11249" spans="1:8" x14ac:dyDescent="0.25">
      <c r="A11249" s="83" t="s">
        <v>14919</v>
      </c>
      <c r="B11249" s="83" t="str">
        <f>_xlfn.XLOOKUP(A:A,[1]FI_NAME!$A:$A,[1]FI_NAME!$B:$B)</f>
        <v>บริษัท เมืองไทย แคปปิตอล จำกัด (มหาชน)</v>
      </c>
      <c r="C11249" s="83" t="e">
        <f>_xlfn.XLOOKUP(B:B,'Swift Code&amp;Bank Name'!B:B,'Swift Code&amp;Bank Name'!C:C)</f>
        <v>#N/A</v>
      </c>
      <c r="D11249" s="83" t="s">
        <v>1681</v>
      </c>
      <c r="E11249" s="83" t="s">
        <v>15586</v>
      </c>
      <c r="F11249" s="83" t="s">
        <v>15587</v>
      </c>
      <c r="G11249" s="83" t="str">
        <f t="shared" si="175"/>
        <v>0589  สาขาถนนเก้ากิโล  TANONKAOKILO</v>
      </c>
      <c r="H11249" s="83">
        <v>25580202</v>
      </c>
    </row>
    <row r="11250" spans="1:8" x14ac:dyDescent="0.25">
      <c r="A11250" s="83" t="s">
        <v>14919</v>
      </c>
      <c r="B11250" s="83" t="str">
        <f>_xlfn.XLOOKUP(A:A,[1]FI_NAME!$A:$A,[1]FI_NAME!$B:$B)</f>
        <v>บริษัท เมืองไทย แคปปิตอล จำกัด (มหาชน)</v>
      </c>
      <c r="C11250" s="83" t="e">
        <f>_xlfn.XLOOKUP(B:B,'Swift Code&amp;Bank Name'!B:B,'Swift Code&amp;Bank Name'!C:C)</f>
        <v>#N/A</v>
      </c>
      <c r="D11250" s="83" t="s">
        <v>1684</v>
      </c>
      <c r="E11250" s="83" t="s">
        <v>15588</v>
      </c>
      <c r="F11250" s="83" t="s">
        <v>15589</v>
      </c>
      <c r="G11250" s="83" t="str">
        <f t="shared" si="175"/>
        <v>0590  สาขาสี่แยกโนนตุ่น  SEEYAKNONTUN</v>
      </c>
      <c r="H11250" s="83">
        <v>25580202</v>
      </c>
    </row>
    <row r="11251" spans="1:8" x14ac:dyDescent="0.25">
      <c r="A11251" s="83" t="s">
        <v>14919</v>
      </c>
      <c r="B11251" s="83" t="str">
        <f>_xlfn.XLOOKUP(A:A,[1]FI_NAME!$A:$A,[1]FI_NAME!$B:$B)</f>
        <v>บริษัท เมืองไทย แคปปิตอล จำกัด (มหาชน)</v>
      </c>
      <c r="C11251" s="83" t="e">
        <f>_xlfn.XLOOKUP(B:B,'Swift Code&amp;Bank Name'!B:B,'Swift Code&amp;Bank Name'!C:C)</f>
        <v>#N/A</v>
      </c>
      <c r="D11251" s="83" t="s">
        <v>2989</v>
      </c>
      <c r="E11251" s="83" t="s">
        <v>15590</v>
      </c>
      <c r="F11251" s="83" t="s">
        <v>15591</v>
      </c>
      <c r="G11251" s="83" t="str">
        <f t="shared" si="175"/>
        <v>0591  สาขาถนนเหล่านาดี  TANONLAONADEE</v>
      </c>
      <c r="H11251" s="83">
        <v>25580202</v>
      </c>
    </row>
    <row r="11252" spans="1:8" x14ac:dyDescent="0.25">
      <c r="A11252" s="83" t="s">
        <v>14919</v>
      </c>
      <c r="B11252" s="83" t="str">
        <f>_xlfn.XLOOKUP(A:A,[1]FI_NAME!$A:$A,[1]FI_NAME!$B:$B)</f>
        <v>บริษัท เมืองไทย แคปปิตอล จำกัด (มหาชน)</v>
      </c>
      <c r="C11252" s="83" t="e">
        <f>_xlfn.XLOOKUP(B:B,'Swift Code&amp;Bank Name'!B:B,'Swift Code&amp;Bank Name'!C:C)</f>
        <v>#N/A</v>
      </c>
      <c r="D11252" s="83" t="s">
        <v>1687</v>
      </c>
      <c r="E11252" s="83" t="s">
        <v>15592</v>
      </c>
      <c r="F11252" s="83" t="s">
        <v>15593</v>
      </c>
      <c r="G11252" s="83" t="str">
        <f t="shared" si="175"/>
        <v>0592  สาขาบางสาม  BANG SAM</v>
      </c>
      <c r="H11252" s="83">
        <v>25580202</v>
      </c>
    </row>
    <row r="11253" spans="1:8" x14ac:dyDescent="0.25">
      <c r="A11253" s="83" t="s">
        <v>14919</v>
      </c>
      <c r="B11253" s="83" t="str">
        <f>_xlfn.XLOOKUP(A:A,[1]FI_NAME!$A:$A,[1]FI_NAME!$B:$B)</f>
        <v>บริษัท เมืองไทย แคปปิตอล จำกัด (มหาชน)</v>
      </c>
      <c r="C11253" s="83" t="e">
        <f>_xlfn.XLOOKUP(B:B,'Swift Code&amp;Bank Name'!B:B,'Swift Code&amp;Bank Name'!C:C)</f>
        <v>#N/A</v>
      </c>
      <c r="D11253" s="83" t="s">
        <v>1690</v>
      </c>
      <c r="E11253" s="83" t="s">
        <v>5161</v>
      </c>
      <c r="F11253" s="83" t="s">
        <v>8807</v>
      </c>
      <c r="G11253" s="83" t="str">
        <f t="shared" si="175"/>
        <v>0593  สาขาหนองกี่  NONG KI</v>
      </c>
      <c r="H11253" s="83">
        <v>25580202</v>
      </c>
    </row>
    <row r="11254" spans="1:8" x14ac:dyDescent="0.25">
      <c r="A11254" s="83" t="s">
        <v>14919</v>
      </c>
      <c r="B11254" s="83" t="str">
        <f>_xlfn.XLOOKUP(A:A,[1]FI_NAME!$A:$A,[1]FI_NAME!$B:$B)</f>
        <v>บริษัท เมืองไทย แคปปิตอล จำกัด (มหาชน)</v>
      </c>
      <c r="C11254" s="83" t="e">
        <f>_xlfn.XLOOKUP(B:B,'Swift Code&amp;Bank Name'!B:B,'Swift Code&amp;Bank Name'!C:C)</f>
        <v>#N/A</v>
      </c>
      <c r="D11254" s="83" t="s">
        <v>1693</v>
      </c>
      <c r="E11254" s="83" t="s">
        <v>15594</v>
      </c>
      <c r="F11254" s="83" t="s">
        <v>15595</v>
      </c>
      <c r="G11254" s="83" t="str">
        <f t="shared" si="175"/>
        <v>0594  สาขาเกาะตะเคียน  KOH TAKEAN</v>
      </c>
      <c r="H11254" s="83">
        <v>25580202</v>
      </c>
    </row>
    <row r="11255" spans="1:8" x14ac:dyDescent="0.25">
      <c r="A11255" s="83" t="s">
        <v>14919</v>
      </c>
      <c r="B11255" s="83" t="str">
        <f>_xlfn.XLOOKUP(A:A,[1]FI_NAME!$A:$A,[1]FI_NAME!$B:$B)</f>
        <v>บริษัท เมืองไทย แคปปิตอล จำกัด (มหาชน)</v>
      </c>
      <c r="C11255" s="83" t="e">
        <f>_xlfn.XLOOKUP(B:B,'Swift Code&amp;Bank Name'!B:B,'Swift Code&amp;Bank Name'!C:C)</f>
        <v>#N/A</v>
      </c>
      <c r="D11255" s="83" t="s">
        <v>1696</v>
      </c>
      <c r="E11255" s="83" t="s">
        <v>15596</v>
      </c>
      <c r="F11255" s="83" t="s">
        <v>15597</v>
      </c>
      <c r="G11255" s="83" t="str">
        <f t="shared" si="175"/>
        <v>0595  สาขาพลับพลา  PHLAPPHLA</v>
      </c>
      <c r="H11255" s="83">
        <v>25580202</v>
      </c>
    </row>
    <row r="11256" spans="1:8" x14ac:dyDescent="0.25">
      <c r="A11256" s="83" t="s">
        <v>14919</v>
      </c>
      <c r="B11256" s="83" t="str">
        <f>_xlfn.XLOOKUP(A:A,[1]FI_NAME!$A:$A,[1]FI_NAME!$B:$B)</f>
        <v>บริษัท เมืองไทย แคปปิตอล จำกัด (มหาชน)</v>
      </c>
      <c r="C11256" s="83" t="e">
        <f>_xlfn.XLOOKUP(B:B,'Swift Code&amp;Bank Name'!B:B,'Swift Code&amp;Bank Name'!C:C)</f>
        <v>#N/A</v>
      </c>
      <c r="D11256" s="83" t="s">
        <v>2998</v>
      </c>
      <c r="E11256" s="83" t="s">
        <v>15598</v>
      </c>
      <c r="F11256" s="83" t="s">
        <v>15599</v>
      </c>
      <c r="G11256" s="83" t="str">
        <f t="shared" si="175"/>
        <v>0596  สาขาเขาไร่ยา  KHAO RI YA</v>
      </c>
      <c r="H11256" s="83">
        <v>25580202</v>
      </c>
    </row>
    <row r="11257" spans="1:8" x14ac:dyDescent="0.25">
      <c r="A11257" s="83" t="s">
        <v>14919</v>
      </c>
      <c r="B11257" s="83" t="str">
        <f>_xlfn.XLOOKUP(A:A,[1]FI_NAME!$A:$A,[1]FI_NAME!$B:$B)</f>
        <v>บริษัท เมืองไทย แคปปิตอล จำกัด (มหาชน)</v>
      </c>
      <c r="C11257" s="83" t="e">
        <f>_xlfn.XLOOKUP(B:B,'Swift Code&amp;Bank Name'!B:B,'Swift Code&amp;Bank Name'!C:C)</f>
        <v>#N/A</v>
      </c>
      <c r="D11257" s="83" t="s">
        <v>1699</v>
      </c>
      <c r="E11257" s="83" t="s">
        <v>15600</v>
      </c>
      <c r="F11257" s="83" t="s">
        <v>15601</v>
      </c>
      <c r="G11257" s="83" t="str">
        <f t="shared" si="175"/>
        <v>0597  บ้านค่าย (ระยอง)  BAN KHAI (RAYONG)</v>
      </c>
      <c r="H11257" s="83">
        <v>25580202</v>
      </c>
    </row>
    <row r="11258" spans="1:8" x14ac:dyDescent="0.25">
      <c r="A11258" s="83" t="s">
        <v>14919</v>
      </c>
      <c r="B11258" s="83" t="str">
        <f>_xlfn.XLOOKUP(A:A,[1]FI_NAME!$A:$A,[1]FI_NAME!$B:$B)</f>
        <v>บริษัท เมืองไทย แคปปิตอล จำกัด (มหาชน)</v>
      </c>
      <c r="C11258" s="83" t="e">
        <f>_xlfn.XLOOKUP(B:B,'Swift Code&amp;Bank Name'!B:B,'Swift Code&amp;Bank Name'!C:C)</f>
        <v>#N/A</v>
      </c>
      <c r="D11258" s="83" t="s">
        <v>1702</v>
      </c>
      <c r="E11258" s="83" t="s">
        <v>5171</v>
      </c>
      <c r="F11258" s="83" t="s">
        <v>8633</v>
      </c>
      <c r="G11258" s="83" t="str">
        <f t="shared" si="175"/>
        <v>0598  สาขาละหานทราย  LAHAN SAI</v>
      </c>
      <c r="H11258" s="83">
        <v>25580202</v>
      </c>
    </row>
    <row r="11259" spans="1:8" x14ac:dyDescent="0.25">
      <c r="A11259" s="83" t="s">
        <v>14919</v>
      </c>
      <c r="B11259" s="83" t="str">
        <f>_xlfn.XLOOKUP(A:A,[1]FI_NAME!$A:$A,[1]FI_NAME!$B:$B)</f>
        <v>บริษัท เมืองไทย แคปปิตอล จำกัด (มหาชน)</v>
      </c>
      <c r="C11259" s="83" t="e">
        <f>_xlfn.XLOOKUP(B:B,'Swift Code&amp;Bank Name'!B:B,'Swift Code&amp;Bank Name'!C:C)</f>
        <v>#N/A</v>
      </c>
      <c r="D11259" s="83" t="s">
        <v>1705</v>
      </c>
      <c r="E11259" s="83" t="s">
        <v>8743</v>
      </c>
      <c r="F11259" s="83" t="s">
        <v>8744</v>
      </c>
      <c r="G11259" s="83" t="str">
        <f t="shared" si="175"/>
        <v>0599  สาขาแวงน้อย  WAENG NOI</v>
      </c>
      <c r="H11259" s="83">
        <v>25580202</v>
      </c>
    </row>
    <row r="11260" spans="1:8" x14ac:dyDescent="0.25">
      <c r="A11260" s="83" t="s">
        <v>14919</v>
      </c>
      <c r="B11260" s="83" t="str">
        <f>_xlfn.XLOOKUP(A:A,[1]FI_NAME!$A:$A,[1]FI_NAME!$B:$B)</f>
        <v>บริษัท เมืองไทย แคปปิตอล จำกัด (มหาชน)</v>
      </c>
      <c r="C11260" s="83" t="e">
        <f>_xlfn.XLOOKUP(B:B,'Swift Code&amp;Bank Name'!B:B,'Swift Code&amp;Bank Name'!C:C)</f>
        <v>#N/A</v>
      </c>
      <c r="D11260" s="83" t="s">
        <v>1708</v>
      </c>
      <c r="E11260" s="83" t="s">
        <v>4759</v>
      </c>
      <c r="F11260" s="83" t="s">
        <v>15602</v>
      </c>
      <c r="G11260" s="83" t="str">
        <f t="shared" si="175"/>
        <v>0600  สาขานาเชือก  NA CHUEAK</v>
      </c>
      <c r="H11260" s="83">
        <v>25580202</v>
      </c>
    </row>
    <row r="11261" spans="1:8" x14ac:dyDescent="0.25">
      <c r="A11261" s="83" t="s">
        <v>14919</v>
      </c>
      <c r="B11261" s="83" t="str">
        <f>_xlfn.XLOOKUP(A:A,[1]FI_NAME!$A:$A,[1]FI_NAME!$B:$B)</f>
        <v>บริษัท เมืองไทย แคปปิตอล จำกัด (มหาชน)</v>
      </c>
      <c r="C11261" s="83" t="e">
        <f>_xlfn.XLOOKUP(B:B,'Swift Code&amp;Bank Name'!B:B,'Swift Code&amp;Bank Name'!C:C)</f>
        <v>#N/A</v>
      </c>
      <c r="D11261" s="83" t="s">
        <v>3003</v>
      </c>
      <c r="E11261" s="83" t="s">
        <v>7332</v>
      </c>
      <c r="F11261" s="83" t="s">
        <v>14691</v>
      </c>
      <c r="G11261" s="83" t="str">
        <f t="shared" si="175"/>
        <v>0601  สาขาโนนสัง  NON SANG</v>
      </c>
      <c r="H11261" s="83">
        <v>25580202</v>
      </c>
    </row>
    <row r="11262" spans="1:8" x14ac:dyDescent="0.25">
      <c r="A11262" s="83" t="s">
        <v>14919</v>
      </c>
      <c r="B11262" s="83" t="str">
        <f>_xlfn.XLOOKUP(A:A,[1]FI_NAME!$A:$A,[1]FI_NAME!$B:$B)</f>
        <v>บริษัท เมืองไทย แคปปิตอล จำกัด (มหาชน)</v>
      </c>
      <c r="C11262" s="83" t="e">
        <f>_xlfn.XLOOKUP(B:B,'Swift Code&amp;Bank Name'!B:B,'Swift Code&amp;Bank Name'!C:C)</f>
        <v>#N/A</v>
      </c>
      <c r="D11262" s="83" t="s">
        <v>4234</v>
      </c>
      <c r="E11262" s="83" t="s">
        <v>15603</v>
      </c>
      <c r="F11262" s="83" t="s">
        <v>15604</v>
      </c>
      <c r="G11262" s="83" t="str">
        <f t="shared" si="175"/>
        <v>0602  สาขาบ้านอำเภอ  BAN UM PHUER</v>
      </c>
      <c r="H11262" s="83">
        <v>25580202</v>
      </c>
    </row>
    <row r="11263" spans="1:8" x14ac:dyDescent="0.25">
      <c r="A11263" s="83" t="s">
        <v>14919</v>
      </c>
      <c r="B11263" s="83" t="str">
        <f>_xlfn.XLOOKUP(A:A,[1]FI_NAME!$A:$A,[1]FI_NAME!$B:$B)</f>
        <v>บริษัท เมืองไทย แคปปิตอล จำกัด (มหาชน)</v>
      </c>
      <c r="C11263" s="83" t="e">
        <f>_xlfn.XLOOKUP(B:B,'Swift Code&amp;Bank Name'!B:B,'Swift Code&amp;Bank Name'!C:C)</f>
        <v>#N/A</v>
      </c>
      <c r="D11263" s="83" t="s">
        <v>4236</v>
      </c>
      <c r="E11263" s="83" t="s">
        <v>15605</v>
      </c>
      <c r="F11263" s="83" t="s">
        <v>15606</v>
      </c>
      <c r="G11263" s="83" t="str">
        <f t="shared" si="175"/>
        <v>0603  สาขาสี่แยกสามพร้าว  SEEYAKSAMPHAO</v>
      </c>
      <c r="H11263" s="83">
        <v>25580202</v>
      </c>
    </row>
    <row r="11264" spans="1:8" x14ac:dyDescent="0.25">
      <c r="A11264" s="83" t="s">
        <v>14919</v>
      </c>
      <c r="B11264" s="83" t="str">
        <f>_xlfn.XLOOKUP(A:A,[1]FI_NAME!$A:$A,[1]FI_NAME!$B:$B)</f>
        <v>บริษัท เมืองไทย แคปปิตอล จำกัด (มหาชน)</v>
      </c>
      <c r="C11264" s="83" t="e">
        <f>_xlfn.XLOOKUP(B:B,'Swift Code&amp;Bank Name'!B:B,'Swift Code&amp;Bank Name'!C:C)</f>
        <v>#N/A</v>
      </c>
      <c r="D11264" s="83" t="s">
        <v>1711</v>
      </c>
      <c r="E11264" s="83" t="s">
        <v>15607</v>
      </c>
      <c r="F11264" s="83" t="s">
        <v>15608</v>
      </c>
      <c r="G11264" s="83" t="str">
        <f t="shared" si="175"/>
        <v>0604  สาขาเขาใหญ่  KAOYAI</v>
      </c>
      <c r="H11264" s="83">
        <v>25580202</v>
      </c>
    </row>
    <row r="11265" spans="1:8" x14ac:dyDescent="0.25">
      <c r="A11265" s="83" t="s">
        <v>14919</v>
      </c>
      <c r="B11265" s="83" t="str">
        <f>_xlfn.XLOOKUP(A:A,[1]FI_NAME!$A:$A,[1]FI_NAME!$B:$B)</f>
        <v>บริษัท เมืองไทย แคปปิตอล จำกัด (มหาชน)</v>
      </c>
      <c r="C11265" s="83" t="e">
        <f>_xlfn.XLOOKUP(B:B,'Swift Code&amp;Bank Name'!B:B,'Swift Code&amp;Bank Name'!C:C)</f>
        <v>#N/A</v>
      </c>
      <c r="D11265" s="83" t="s">
        <v>4238</v>
      </c>
      <c r="E11265" s="83" t="s">
        <v>2740</v>
      </c>
      <c r="F11265" s="83" t="s">
        <v>8478</v>
      </c>
      <c r="G11265" s="83" t="str">
        <f t="shared" si="175"/>
        <v>0605  สาขาพิบูลมังสาหาร  PHIBUN MANGSAHAN</v>
      </c>
      <c r="H11265" s="83">
        <v>25580202</v>
      </c>
    </row>
    <row r="11266" spans="1:8" x14ac:dyDescent="0.25">
      <c r="A11266" s="83" t="s">
        <v>14919</v>
      </c>
      <c r="B11266" s="83" t="str">
        <f>_xlfn.XLOOKUP(A:A,[1]FI_NAME!$A:$A,[1]FI_NAME!$B:$B)</f>
        <v>บริษัท เมืองไทย แคปปิตอล จำกัด (มหาชน)</v>
      </c>
      <c r="C11266" s="83" t="e">
        <f>_xlfn.XLOOKUP(B:B,'Swift Code&amp;Bank Name'!B:B,'Swift Code&amp;Bank Name'!C:C)</f>
        <v>#N/A</v>
      </c>
      <c r="D11266" s="83" t="s">
        <v>4240</v>
      </c>
      <c r="E11266" s="83" t="s">
        <v>15609</v>
      </c>
      <c r="F11266" s="83" t="s">
        <v>15610</v>
      </c>
      <c r="G11266" s="83" t="str">
        <f t="shared" si="175"/>
        <v>0606  สาขาเทพประสิทธิ์  TEPPRASIT</v>
      </c>
      <c r="H11266" s="83">
        <v>25580202</v>
      </c>
    </row>
    <row r="11267" spans="1:8" x14ac:dyDescent="0.25">
      <c r="A11267" s="83" t="s">
        <v>14919</v>
      </c>
      <c r="B11267" s="83" t="str">
        <f>_xlfn.XLOOKUP(A:A,[1]FI_NAME!$A:$A,[1]FI_NAME!$B:$B)</f>
        <v>บริษัท เมืองไทย แคปปิตอล จำกัด (มหาชน)</v>
      </c>
      <c r="C11267" s="83" t="e">
        <f>_xlfn.XLOOKUP(B:B,'Swift Code&amp;Bank Name'!B:B,'Swift Code&amp;Bank Name'!C:C)</f>
        <v>#N/A</v>
      </c>
      <c r="D11267" s="83" t="s">
        <v>4242</v>
      </c>
      <c r="E11267" s="83" t="s">
        <v>817</v>
      </c>
      <c r="F11267" s="83" t="s">
        <v>8415</v>
      </c>
      <c r="G11267" s="83" t="str">
        <f t="shared" si="175"/>
        <v>0607  สาขาวังน้อย  WANG NOI</v>
      </c>
      <c r="H11267" s="83">
        <v>25580202</v>
      </c>
    </row>
    <row r="11268" spans="1:8" x14ac:dyDescent="0.25">
      <c r="A11268" s="83" t="s">
        <v>14919</v>
      </c>
      <c r="B11268" s="83" t="str">
        <f>_xlfn.XLOOKUP(A:A,[1]FI_NAME!$A:$A,[1]FI_NAME!$B:$B)</f>
        <v>บริษัท เมืองไทย แคปปิตอล จำกัด (มหาชน)</v>
      </c>
      <c r="C11268" s="83" t="e">
        <f>_xlfn.XLOOKUP(B:B,'Swift Code&amp;Bank Name'!B:B,'Swift Code&amp;Bank Name'!C:C)</f>
        <v>#N/A</v>
      </c>
      <c r="D11268" s="83" t="s">
        <v>3006</v>
      </c>
      <c r="E11268" s="83" t="s">
        <v>1694</v>
      </c>
      <c r="F11268" s="83" t="s">
        <v>11891</v>
      </c>
      <c r="G11268" s="83" t="str">
        <f t="shared" ref="G11268:G11331" si="176">CONCATENATE(D11268,"  ",E11268,"  ",F11268)</f>
        <v>0608  สาขาหัวทะเล  HUA THALE</v>
      </c>
      <c r="H11268" s="83">
        <v>25580202</v>
      </c>
    </row>
    <row r="11269" spans="1:8" x14ac:dyDescent="0.25">
      <c r="A11269" s="83" t="s">
        <v>14919</v>
      </c>
      <c r="B11269" s="83" t="str">
        <f>_xlfn.XLOOKUP(A:A,[1]FI_NAME!$A:$A,[1]FI_NAME!$B:$B)</f>
        <v>บริษัท เมืองไทย แคปปิตอล จำกัด (มหาชน)</v>
      </c>
      <c r="C11269" s="83" t="e">
        <f>_xlfn.XLOOKUP(B:B,'Swift Code&amp;Bank Name'!B:B,'Swift Code&amp;Bank Name'!C:C)</f>
        <v>#N/A</v>
      </c>
      <c r="D11269" s="83" t="s">
        <v>1714</v>
      </c>
      <c r="E11269" s="83" t="s">
        <v>9202</v>
      </c>
      <c r="F11269" s="83" t="s">
        <v>15611</v>
      </c>
      <c r="G11269" s="83" t="str">
        <f t="shared" si="176"/>
        <v>0609  สาขาแม่สิน  MAE SIN</v>
      </c>
      <c r="H11269" s="83">
        <v>25580301</v>
      </c>
    </row>
    <row r="11270" spans="1:8" x14ac:dyDescent="0.25">
      <c r="A11270" s="83" t="s">
        <v>14919</v>
      </c>
      <c r="B11270" s="83" t="str">
        <f>_xlfn.XLOOKUP(A:A,[1]FI_NAME!$A:$A,[1]FI_NAME!$B:$B)</f>
        <v>บริษัท เมืองไทย แคปปิตอล จำกัด (มหาชน)</v>
      </c>
      <c r="C11270" s="83" t="e">
        <f>_xlfn.XLOOKUP(B:B,'Swift Code&amp;Bank Name'!B:B,'Swift Code&amp;Bank Name'!C:C)</f>
        <v>#N/A</v>
      </c>
      <c r="D11270" s="83" t="s">
        <v>4246</v>
      </c>
      <c r="E11270" s="83" t="s">
        <v>4155</v>
      </c>
      <c r="F11270" s="83" t="s">
        <v>8430</v>
      </c>
      <c r="G11270" s="83" t="str">
        <f t="shared" si="176"/>
        <v>0610  สาขาลอง  LONG</v>
      </c>
      <c r="H11270" s="83">
        <v>25580301</v>
      </c>
    </row>
    <row r="11271" spans="1:8" x14ac:dyDescent="0.25">
      <c r="A11271" s="83" t="s">
        <v>14919</v>
      </c>
      <c r="B11271" s="83" t="str">
        <f>_xlfn.XLOOKUP(A:A,[1]FI_NAME!$A:$A,[1]FI_NAME!$B:$B)</f>
        <v>บริษัท เมืองไทย แคปปิตอล จำกัด (มหาชน)</v>
      </c>
      <c r="C11271" s="83" t="e">
        <f>_xlfn.XLOOKUP(B:B,'Swift Code&amp;Bank Name'!B:B,'Swift Code&amp;Bank Name'!C:C)</f>
        <v>#N/A</v>
      </c>
      <c r="D11271" s="83" t="s">
        <v>1717</v>
      </c>
      <c r="E11271" s="83" t="s">
        <v>7755</v>
      </c>
      <c r="F11271" s="83" t="s">
        <v>8742</v>
      </c>
      <c r="G11271" s="83" t="str">
        <f t="shared" si="176"/>
        <v>0611  สาขาเชียงกลาง  CHIANG KLANG</v>
      </c>
      <c r="H11271" s="83">
        <v>25580301</v>
      </c>
    </row>
    <row r="11272" spans="1:8" x14ac:dyDescent="0.25">
      <c r="A11272" s="83" t="s">
        <v>14919</v>
      </c>
      <c r="B11272" s="83" t="str">
        <f>_xlfn.XLOOKUP(A:A,[1]FI_NAME!$A:$A,[1]FI_NAME!$B:$B)</f>
        <v>บริษัท เมืองไทย แคปปิตอล จำกัด (มหาชน)</v>
      </c>
      <c r="C11272" s="83" t="e">
        <f>_xlfn.XLOOKUP(B:B,'Swift Code&amp;Bank Name'!B:B,'Swift Code&amp;Bank Name'!C:C)</f>
        <v>#N/A</v>
      </c>
      <c r="D11272" s="83" t="s">
        <v>4248</v>
      </c>
      <c r="E11272" s="83" t="s">
        <v>7395</v>
      </c>
      <c r="F11272" s="83" t="s">
        <v>8644</v>
      </c>
      <c r="G11272" s="83" t="str">
        <f t="shared" si="176"/>
        <v>0612  สาขาท่าวังผา  THA WANG PHA</v>
      </c>
      <c r="H11272" s="83">
        <v>25580301</v>
      </c>
    </row>
    <row r="11273" spans="1:8" x14ac:dyDescent="0.25">
      <c r="A11273" s="83" t="s">
        <v>14919</v>
      </c>
      <c r="B11273" s="83" t="str">
        <f>_xlfn.XLOOKUP(A:A,[1]FI_NAME!$A:$A,[1]FI_NAME!$B:$B)</f>
        <v>บริษัท เมืองไทย แคปปิตอล จำกัด (มหาชน)</v>
      </c>
      <c r="C11273" s="83" t="e">
        <f>_xlfn.XLOOKUP(B:B,'Swift Code&amp;Bank Name'!B:B,'Swift Code&amp;Bank Name'!C:C)</f>
        <v>#N/A</v>
      </c>
      <c r="D11273" s="83" t="s">
        <v>1720</v>
      </c>
      <c r="E11273" s="83" t="s">
        <v>8902</v>
      </c>
      <c r="F11273" s="83" t="s">
        <v>11685</v>
      </c>
      <c r="G11273" s="83" t="str">
        <f t="shared" si="176"/>
        <v>0613  สาขาหนองม่วงไข่  NONG MUANG KHAI</v>
      </c>
      <c r="H11273" s="83">
        <v>25580301</v>
      </c>
    </row>
    <row r="11274" spans="1:8" x14ac:dyDescent="0.25">
      <c r="A11274" s="83" t="s">
        <v>14919</v>
      </c>
      <c r="B11274" s="83" t="str">
        <f>_xlfn.XLOOKUP(A:A,[1]FI_NAME!$A:$A,[1]FI_NAME!$B:$B)</f>
        <v>บริษัท เมืองไทย แคปปิตอล จำกัด (มหาชน)</v>
      </c>
      <c r="C11274" s="83" t="e">
        <f>_xlfn.XLOOKUP(B:B,'Swift Code&amp;Bank Name'!B:B,'Swift Code&amp;Bank Name'!C:C)</f>
        <v>#N/A</v>
      </c>
      <c r="D11274" s="83" t="s">
        <v>3015</v>
      </c>
      <c r="E11274" s="83" t="s">
        <v>7354</v>
      </c>
      <c r="F11274" s="83" t="s">
        <v>14433</v>
      </c>
      <c r="G11274" s="83" t="str">
        <f t="shared" si="176"/>
        <v>0614  สาขานาน้อย  NANOI</v>
      </c>
      <c r="H11274" s="83">
        <v>25580301</v>
      </c>
    </row>
    <row r="11275" spans="1:8" x14ac:dyDescent="0.25">
      <c r="A11275" s="83" t="s">
        <v>14919</v>
      </c>
      <c r="B11275" s="83" t="str">
        <f>_xlfn.XLOOKUP(A:A,[1]FI_NAME!$A:$A,[1]FI_NAME!$B:$B)</f>
        <v>บริษัท เมืองไทย แคปปิตอล จำกัด (มหาชน)</v>
      </c>
      <c r="C11275" s="83" t="e">
        <f>_xlfn.XLOOKUP(B:B,'Swift Code&amp;Bank Name'!B:B,'Swift Code&amp;Bank Name'!C:C)</f>
        <v>#N/A</v>
      </c>
      <c r="D11275" s="83" t="s">
        <v>4251</v>
      </c>
      <c r="E11275" s="83" t="s">
        <v>15612</v>
      </c>
      <c r="F11275" s="83" t="s">
        <v>15613</v>
      </c>
      <c r="G11275" s="83" t="str">
        <f t="shared" si="176"/>
        <v>0615  สาขาบ้านทากาศ  THAKAT</v>
      </c>
      <c r="H11275" s="83">
        <v>25580301</v>
      </c>
    </row>
    <row r="11276" spans="1:8" x14ac:dyDescent="0.25">
      <c r="A11276" s="83" t="s">
        <v>14919</v>
      </c>
      <c r="B11276" s="83" t="str">
        <f>_xlfn.XLOOKUP(A:A,[1]FI_NAME!$A:$A,[1]FI_NAME!$B:$B)</f>
        <v>บริษัท เมืองไทย แคปปิตอล จำกัด (มหาชน)</v>
      </c>
      <c r="C11276" s="83" t="e">
        <f>_xlfn.XLOOKUP(B:B,'Swift Code&amp;Bank Name'!B:B,'Swift Code&amp;Bank Name'!C:C)</f>
        <v>#N/A</v>
      </c>
      <c r="D11276" s="83" t="s">
        <v>4253</v>
      </c>
      <c r="E11276" s="83" t="s">
        <v>4975</v>
      </c>
      <c r="F11276" s="83" t="s">
        <v>8317</v>
      </c>
      <c r="G11276" s="83" t="str">
        <f t="shared" si="176"/>
        <v>0616  สาขาเทิง  THOENG</v>
      </c>
      <c r="H11276" s="83">
        <v>25580301</v>
      </c>
    </row>
    <row r="11277" spans="1:8" x14ac:dyDescent="0.25">
      <c r="A11277" s="83" t="s">
        <v>14919</v>
      </c>
      <c r="B11277" s="83" t="str">
        <f>_xlfn.XLOOKUP(A:A,[1]FI_NAME!$A:$A,[1]FI_NAME!$B:$B)</f>
        <v>บริษัท เมืองไทย แคปปิตอล จำกัด (มหาชน)</v>
      </c>
      <c r="C11277" s="83" t="e">
        <f>_xlfn.XLOOKUP(B:B,'Swift Code&amp;Bank Name'!B:B,'Swift Code&amp;Bank Name'!C:C)</f>
        <v>#N/A</v>
      </c>
      <c r="D11277" s="83" t="s">
        <v>3018</v>
      </c>
      <c r="E11277" s="83" t="s">
        <v>1230</v>
      </c>
      <c r="F11277" s="83" t="s">
        <v>8472</v>
      </c>
      <c r="G11277" s="83" t="str">
        <f t="shared" si="176"/>
        <v>0617  สาขาแม่จัน  MAE CHAN</v>
      </c>
      <c r="H11277" s="83">
        <v>25580301</v>
      </c>
    </row>
    <row r="11278" spans="1:8" x14ac:dyDescent="0.25">
      <c r="A11278" s="83" t="s">
        <v>14919</v>
      </c>
      <c r="B11278" s="83" t="str">
        <f>_xlfn.XLOOKUP(A:A,[1]FI_NAME!$A:$A,[1]FI_NAME!$B:$B)</f>
        <v>บริษัท เมืองไทย แคปปิตอล จำกัด (มหาชน)</v>
      </c>
      <c r="C11278" s="83" t="e">
        <f>_xlfn.XLOOKUP(B:B,'Swift Code&amp;Bank Name'!B:B,'Swift Code&amp;Bank Name'!C:C)</f>
        <v>#N/A</v>
      </c>
      <c r="D11278" s="83" t="s">
        <v>1723</v>
      </c>
      <c r="E11278" s="83" t="s">
        <v>12254</v>
      </c>
      <c r="F11278" s="83" t="s">
        <v>15614</v>
      </c>
      <c r="G11278" s="83" t="str">
        <f t="shared" si="176"/>
        <v>0618  สาขาแม่ต๋ำ  MAE TAM</v>
      </c>
      <c r="H11278" s="83">
        <v>25580301</v>
      </c>
    </row>
    <row r="11279" spans="1:8" x14ac:dyDescent="0.25">
      <c r="A11279" s="83" t="s">
        <v>14919</v>
      </c>
      <c r="B11279" s="83" t="str">
        <f>_xlfn.XLOOKUP(A:A,[1]FI_NAME!$A:$A,[1]FI_NAME!$B:$B)</f>
        <v>บริษัท เมืองไทย แคปปิตอล จำกัด (มหาชน)</v>
      </c>
      <c r="C11279" s="83" t="e">
        <f>_xlfn.XLOOKUP(B:B,'Swift Code&amp;Bank Name'!B:B,'Swift Code&amp;Bank Name'!C:C)</f>
        <v>#N/A</v>
      </c>
      <c r="D11279" s="83" t="s">
        <v>3021</v>
      </c>
      <c r="E11279" s="83" t="s">
        <v>15615</v>
      </c>
      <c r="F11279" s="83" t="s">
        <v>15616</v>
      </c>
      <c r="G11279" s="83" t="str">
        <f t="shared" si="176"/>
        <v>0619  สาขา ม.แม่ฟ้าหลวง  MAE FAH LUANG</v>
      </c>
      <c r="H11279" s="83">
        <v>25580301</v>
      </c>
    </row>
    <row r="11280" spans="1:8" x14ac:dyDescent="0.25">
      <c r="A11280" s="83" t="s">
        <v>14919</v>
      </c>
      <c r="B11280" s="83" t="str">
        <f>_xlfn.XLOOKUP(A:A,[1]FI_NAME!$A:$A,[1]FI_NAME!$B:$B)</f>
        <v>บริษัท เมืองไทย แคปปิตอล จำกัด (มหาชน)</v>
      </c>
      <c r="C11280" s="83" t="e">
        <f>_xlfn.XLOOKUP(B:B,'Swift Code&amp;Bank Name'!B:B,'Swift Code&amp;Bank Name'!C:C)</f>
        <v>#N/A</v>
      </c>
      <c r="D11280" s="83" t="s">
        <v>4257</v>
      </c>
      <c r="E11280" s="83" t="s">
        <v>11632</v>
      </c>
      <c r="F11280" s="83" t="s">
        <v>8446</v>
      </c>
      <c r="G11280" s="83" t="str">
        <f t="shared" si="176"/>
        <v>0620  แม่แตง  MAE TAENG</v>
      </c>
      <c r="H11280" s="83">
        <v>25580301</v>
      </c>
    </row>
    <row r="11281" spans="1:8" x14ac:dyDescent="0.25">
      <c r="A11281" s="83" t="s">
        <v>14919</v>
      </c>
      <c r="B11281" s="83" t="str">
        <f>_xlfn.XLOOKUP(A:A,[1]FI_NAME!$A:$A,[1]FI_NAME!$B:$B)</f>
        <v>บริษัท เมืองไทย แคปปิตอล จำกัด (มหาชน)</v>
      </c>
      <c r="C11281" s="83" t="e">
        <f>_xlfn.XLOOKUP(B:B,'Swift Code&amp;Bank Name'!B:B,'Swift Code&amp;Bank Name'!C:C)</f>
        <v>#N/A</v>
      </c>
      <c r="D11281" s="83" t="s">
        <v>4259</v>
      </c>
      <c r="E11281" s="83" t="s">
        <v>7991</v>
      </c>
      <c r="F11281" s="83" t="s">
        <v>8860</v>
      </c>
      <c r="G11281" s="83" t="str">
        <f t="shared" si="176"/>
        <v>0621  สาขาฟากท่า  FAK THA</v>
      </c>
      <c r="H11281" s="83">
        <v>25580301</v>
      </c>
    </row>
    <row r="11282" spans="1:8" x14ac:dyDescent="0.25">
      <c r="A11282" s="83" t="s">
        <v>14919</v>
      </c>
      <c r="B11282" s="83" t="str">
        <f>_xlfn.XLOOKUP(A:A,[1]FI_NAME!$A:$A,[1]FI_NAME!$B:$B)</f>
        <v>บริษัท เมืองไทย แคปปิตอล จำกัด (มหาชน)</v>
      </c>
      <c r="C11282" s="83" t="e">
        <f>_xlfn.XLOOKUP(B:B,'Swift Code&amp;Bank Name'!B:B,'Swift Code&amp;Bank Name'!C:C)</f>
        <v>#N/A</v>
      </c>
      <c r="D11282" s="83" t="s">
        <v>4261</v>
      </c>
      <c r="E11282" s="83" t="s">
        <v>9298</v>
      </c>
      <c r="F11282" s="83" t="s">
        <v>15617</v>
      </c>
      <c r="G11282" s="83" t="str">
        <f t="shared" si="176"/>
        <v>0622  สาขาวังสีสูบ  WANGSEESUB</v>
      </c>
      <c r="H11282" s="83">
        <v>25580301</v>
      </c>
    </row>
    <row r="11283" spans="1:8" x14ac:dyDescent="0.25">
      <c r="A11283" s="83" t="s">
        <v>14919</v>
      </c>
      <c r="B11283" s="83" t="str">
        <f>_xlfn.XLOOKUP(A:A,[1]FI_NAME!$A:$A,[1]FI_NAME!$B:$B)</f>
        <v>บริษัท เมืองไทย แคปปิตอล จำกัด (มหาชน)</v>
      </c>
      <c r="C11283" s="83" t="e">
        <f>_xlfn.XLOOKUP(B:B,'Swift Code&amp;Bank Name'!B:B,'Swift Code&amp;Bank Name'!C:C)</f>
        <v>#N/A</v>
      </c>
      <c r="D11283" s="83" t="s">
        <v>3024</v>
      </c>
      <c r="E11283" s="83" t="s">
        <v>4145</v>
      </c>
      <c r="F11283" s="83" t="s">
        <v>11651</v>
      </c>
      <c r="G11283" s="83" t="str">
        <f t="shared" si="176"/>
        <v>0623  สาขาแม่เมาะ  MAE MO</v>
      </c>
      <c r="H11283" s="83">
        <v>25580301</v>
      </c>
    </row>
    <row r="11284" spans="1:8" x14ac:dyDescent="0.25">
      <c r="A11284" s="83" t="s">
        <v>14919</v>
      </c>
      <c r="B11284" s="83" t="str">
        <f>_xlfn.XLOOKUP(A:A,[1]FI_NAME!$A:$A,[1]FI_NAME!$B:$B)</f>
        <v>บริษัท เมืองไทย แคปปิตอล จำกัด (มหาชน)</v>
      </c>
      <c r="C11284" s="83" t="e">
        <f>_xlfn.XLOOKUP(B:B,'Swift Code&amp;Bank Name'!B:B,'Swift Code&amp;Bank Name'!C:C)</f>
        <v>#N/A</v>
      </c>
      <c r="D11284" s="83" t="s">
        <v>4266</v>
      </c>
      <c r="E11284" s="83" t="s">
        <v>12315</v>
      </c>
      <c r="F11284" s="83" t="s">
        <v>15618</v>
      </c>
      <c r="G11284" s="83" t="str">
        <f t="shared" si="176"/>
        <v>0624  สาขากาดเมฆ  KATMET</v>
      </c>
      <c r="H11284" s="83">
        <v>25580301</v>
      </c>
    </row>
    <row r="11285" spans="1:8" x14ac:dyDescent="0.25">
      <c r="A11285" s="83" t="s">
        <v>14919</v>
      </c>
      <c r="B11285" s="83" t="str">
        <f>_xlfn.XLOOKUP(A:A,[1]FI_NAME!$A:$A,[1]FI_NAME!$B:$B)</f>
        <v>บริษัท เมืองไทย แคปปิตอล จำกัด (มหาชน)</v>
      </c>
      <c r="C11285" s="83" t="e">
        <f>_xlfn.XLOOKUP(B:B,'Swift Code&amp;Bank Name'!B:B,'Swift Code&amp;Bank Name'!C:C)</f>
        <v>#N/A</v>
      </c>
      <c r="D11285" s="83" t="s">
        <v>4269</v>
      </c>
      <c r="E11285" s="83" t="s">
        <v>15619</v>
      </c>
      <c r="F11285" s="83" t="s">
        <v>15620</v>
      </c>
      <c r="G11285" s="83" t="str">
        <f t="shared" si="176"/>
        <v>0625  สาขา ม.เทคโนราชมงคล  MORTECHNORAJAMONGKHOL</v>
      </c>
      <c r="H11285" s="83">
        <v>25580301</v>
      </c>
    </row>
    <row r="11286" spans="1:8" x14ac:dyDescent="0.25">
      <c r="A11286" s="83" t="s">
        <v>14919</v>
      </c>
      <c r="B11286" s="83" t="str">
        <f>_xlfn.XLOOKUP(A:A,[1]FI_NAME!$A:$A,[1]FI_NAME!$B:$B)</f>
        <v>บริษัท เมืองไทย แคปปิตอล จำกัด (มหาชน)</v>
      </c>
      <c r="C11286" s="83" t="e">
        <f>_xlfn.XLOOKUP(B:B,'Swift Code&amp;Bank Name'!B:B,'Swift Code&amp;Bank Name'!C:C)</f>
        <v>#N/A</v>
      </c>
      <c r="D11286" s="83" t="s">
        <v>1726</v>
      </c>
      <c r="E11286" s="83" t="s">
        <v>15621</v>
      </c>
      <c r="F11286" s="83" t="s">
        <v>15622</v>
      </c>
      <c r="G11286" s="83" t="str">
        <f t="shared" si="176"/>
        <v>0626  เมืองเก่า - พิจิตร  MUEANG KAO -  PHICHIT</v>
      </c>
      <c r="H11286" s="83">
        <v>25580301</v>
      </c>
    </row>
    <row r="11287" spans="1:8" x14ac:dyDescent="0.25">
      <c r="A11287" s="83" t="s">
        <v>14919</v>
      </c>
      <c r="B11287" s="83" t="str">
        <f>_xlfn.XLOOKUP(A:A,[1]FI_NAME!$A:$A,[1]FI_NAME!$B:$B)</f>
        <v>บริษัท เมืองไทย แคปปิตอล จำกัด (มหาชน)</v>
      </c>
      <c r="C11287" s="83" t="e">
        <f>_xlfn.XLOOKUP(B:B,'Swift Code&amp;Bank Name'!B:B,'Swift Code&amp;Bank Name'!C:C)</f>
        <v>#N/A</v>
      </c>
      <c r="D11287" s="83" t="s">
        <v>3025</v>
      </c>
      <c r="E11287" s="83" t="s">
        <v>15623</v>
      </c>
      <c r="F11287" s="83" t="s">
        <v>15624</v>
      </c>
      <c r="G11287" s="83" t="str">
        <f t="shared" si="176"/>
        <v>0627  สาขาบ้านลาน  BAN LAN</v>
      </c>
      <c r="H11287" s="83">
        <v>25580301</v>
      </c>
    </row>
    <row r="11288" spans="1:8" x14ac:dyDescent="0.25">
      <c r="A11288" s="83" t="s">
        <v>14919</v>
      </c>
      <c r="B11288" s="83" t="str">
        <f>_xlfn.XLOOKUP(A:A,[1]FI_NAME!$A:$A,[1]FI_NAME!$B:$B)</f>
        <v>บริษัท เมืองไทย แคปปิตอล จำกัด (มหาชน)</v>
      </c>
      <c r="C11288" s="83" t="e">
        <f>_xlfn.XLOOKUP(B:B,'Swift Code&amp;Bank Name'!B:B,'Swift Code&amp;Bank Name'!C:C)</f>
        <v>#N/A</v>
      </c>
      <c r="D11288" s="83" t="s">
        <v>3028</v>
      </c>
      <c r="E11288" s="83" t="s">
        <v>15625</v>
      </c>
      <c r="F11288" s="83" t="s">
        <v>14798</v>
      </c>
      <c r="G11288" s="83" t="str">
        <f t="shared" si="176"/>
        <v>0628  สาขาทองเอน  THONG EN</v>
      </c>
      <c r="H11288" s="83">
        <v>25580301</v>
      </c>
    </row>
    <row r="11289" spans="1:8" x14ac:dyDescent="0.25">
      <c r="A11289" s="83" t="s">
        <v>14919</v>
      </c>
      <c r="B11289" s="83" t="str">
        <f>_xlfn.XLOOKUP(A:A,[1]FI_NAME!$A:$A,[1]FI_NAME!$B:$B)</f>
        <v>บริษัท เมืองไทย แคปปิตอล จำกัด (มหาชน)</v>
      </c>
      <c r="C11289" s="83" t="e">
        <f>_xlfn.XLOOKUP(B:B,'Swift Code&amp;Bank Name'!B:B,'Swift Code&amp;Bank Name'!C:C)</f>
        <v>#N/A</v>
      </c>
      <c r="D11289" s="83" t="s">
        <v>4278</v>
      </c>
      <c r="E11289" s="83" t="s">
        <v>15626</v>
      </c>
      <c r="F11289" s="83" t="s">
        <v>15627</v>
      </c>
      <c r="G11289" s="83" t="str">
        <f t="shared" si="176"/>
        <v>0629  สาขาบางมัญ  BANG MAN</v>
      </c>
      <c r="H11289" s="83">
        <v>25580301</v>
      </c>
    </row>
    <row r="11290" spans="1:8" x14ac:dyDescent="0.25">
      <c r="A11290" s="83" t="s">
        <v>14919</v>
      </c>
      <c r="B11290" s="83" t="str">
        <f>_xlfn.XLOOKUP(A:A,[1]FI_NAME!$A:$A,[1]FI_NAME!$B:$B)</f>
        <v>บริษัท เมืองไทย แคปปิตอล จำกัด (มหาชน)</v>
      </c>
      <c r="C11290" s="83" t="e">
        <f>_xlfn.XLOOKUP(B:B,'Swift Code&amp;Bank Name'!B:B,'Swift Code&amp;Bank Name'!C:C)</f>
        <v>#N/A</v>
      </c>
      <c r="D11290" s="83" t="s">
        <v>3029</v>
      </c>
      <c r="E11290" s="83" t="s">
        <v>15628</v>
      </c>
      <c r="F11290" s="83" t="s">
        <v>15629</v>
      </c>
      <c r="G11290" s="83" t="str">
        <f t="shared" si="176"/>
        <v>0630  สาขาดงกระทิง  DONGKRATING</v>
      </c>
      <c r="H11290" s="83">
        <v>25580301</v>
      </c>
    </row>
    <row r="11291" spans="1:8" x14ac:dyDescent="0.25">
      <c r="A11291" s="83" t="s">
        <v>14919</v>
      </c>
      <c r="B11291" s="83" t="str">
        <f>_xlfn.XLOOKUP(A:A,[1]FI_NAME!$A:$A,[1]FI_NAME!$B:$B)</f>
        <v>บริษัท เมืองไทย แคปปิตอล จำกัด (มหาชน)</v>
      </c>
      <c r="C11291" s="83" t="e">
        <f>_xlfn.XLOOKUP(B:B,'Swift Code&amp;Bank Name'!B:B,'Swift Code&amp;Bank Name'!C:C)</f>
        <v>#N/A</v>
      </c>
      <c r="D11291" s="83" t="s">
        <v>1729</v>
      </c>
      <c r="E11291" s="83" t="s">
        <v>15630</v>
      </c>
      <c r="F11291" s="83" t="s">
        <v>15631</v>
      </c>
      <c r="G11291" s="83" t="str">
        <f t="shared" si="176"/>
        <v>0631  สาขาตลาดต้นเกตุ  TALATTONGATE</v>
      </c>
      <c r="H11291" s="83">
        <v>25580301</v>
      </c>
    </row>
    <row r="11292" spans="1:8" x14ac:dyDescent="0.25">
      <c r="A11292" s="83" t="s">
        <v>14919</v>
      </c>
      <c r="B11292" s="83" t="str">
        <f>_xlfn.XLOOKUP(A:A,[1]FI_NAME!$A:$A,[1]FI_NAME!$B:$B)</f>
        <v>บริษัท เมืองไทย แคปปิตอล จำกัด (มหาชน)</v>
      </c>
      <c r="C11292" s="83" t="e">
        <f>_xlfn.XLOOKUP(B:B,'Swift Code&amp;Bank Name'!B:B,'Swift Code&amp;Bank Name'!C:C)</f>
        <v>#N/A</v>
      </c>
      <c r="D11292" s="83" t="s">
        <v>4285</v>
      </c>
      <c r="E11292" s="83" t="s">
        <v>11533</v>
      </c>
      <c r="F11292" s="83" t="s">
        <v>15632</v>
      </c>
      <c r="G11292" s="83" t="str">
        <f t="shared" si="176"/>
        <v>0632  สาขาท่าเสด็จ  TA SA DET</v>
      </c>
      <c r="H11292" s="83">
        <v>25580301</v>
      </c>
    </row>
    <row r="11293" spans="1:8" x14ac:dyDescent="0.25">
      <c r="A11293" s="83" t="s">
        <v>14919</v>
      </c>
      <c r="B11293" s="83" t="str">
        <f>_xlfn.XLOOKUP(A:A,[1]FI_NAME!$A:$A,[1]FI_NAME!$B:$B)</f>
        <v>บริษัท เมืองไทย แคปปิตอล จำกัด (มหาชน)</v>
      </c>
      <c r="C11293" s="83" t="e">
        <f>_xlfn.XLOOKUP(B:B,'Swift Code&amp;Bank Name'!B:B,'Swift Code&amp;Bank Name'!C:C)</f>
        <v>#N/A</v>
      </c>
      <c r="D11293" s="83" t="s">
        <v>4287</v>
      </c>
      <c r="E11293" s="83" t="s">
        <v>15633</v>
      </c>
      <c r="F11293" s="83" t="s">
        <v>15634</v>
      </c>
      <c r="G11293" s="83" t="str">
        <f t="shared" si="176"/>
        <v>0633  สาขาชัฐป่าหวาย  CHATPAWAI</v>
      </c>
      <c r="H11293" s="83">
        <v>25580301</v>
      </c>
    </row>
    <row r="11294" spans="1:8" x14ac:dyDescent="0.25">
      <c r="A11294" s="83" t="s">
        <v>14919</v>
      </c>
      <c r="B11294" s="83" t="str">
        <f>_xlfn.XLOOKUP(A:A,[1]FI_NAME!$A:$A,[1]FI_NAME!$B:$B)</f>
        <v>บริษัท เมืองไทย แคปปิตอล จำกัด (มหาชน)</v>
      </c>
      <c r="C11294" s="83" t="e">
        <f>_xlfn.XLOOKUP(B:B,'Swift Code&amp;Bank Name'!B:B,'Swift Code&amp;Bank Name'!C:C)</f>
        <v>#N/A</v>
      </c>
      <c r="D11294" s="83" t="s">
        <v>1732</v>
      </c>
      <c r="E11294" s="83" t="s">
        <v>15635</v>
      </c>
      <c r="F11294" s="83" t="s">
        <v>15636</v>
      </c>
      <c r="G11294" s="83" t="str">
        <f t="shared" si="176"/>
        <v>0634  คลองโยง  KHLONG YONG</v>
      </c>
      <c r="H11294" s="83">
        <v>25580301</v>
      </c>
    </row>
    <row r="11295" spans="1:8" x14ac:dyDescent="0.25">
      <c r="A11295" s="83" t="s">
        <v>14919</v>
      </c>
      <c r="B11295" s="83" t="str">
        <f>_xlfn.XLOOKUP(A:A,[1]FI_NAME!$A:$A,[1]FI_NAME!$B:$B)</f>
        <v>บริษัท เมืองไทย แคปปิตอล จำกัด (มหาชน)</v>
      </c>
      <c r="C11295" s="83" t="e">
        <f>_xlfn.XLOOKUP(B:B,'Swift Code&amp;Bank Name'!B:B,'Swift Code&amp;Bank Name'!C:C)</f>
        <v>#N/A</v>
      </c>
      <c r="D11295" s="83" t="s">
        <v>3032</v>
      </c>
      <c r="E11295" s="83" t="s">
        <v>15637</v>
      </c>
      <c r="F11295" s="83" t="s">
        <v>15638</v>
      </c>
      <c r="G11295" s="83" t="str">
        <f t="shared" si="176"/>
        <v>0635  สาขาโพหัก  PHO HAK</v>
      </c>
      <c r="H11295" s="83">
        <v>25580301</v>
      </c>
    </row>
    <row r="11296" spans="1:8" x14ac:dyDescent="0.25">
      <c r="A11296" s="83" t="s">
        <v>14919</v>
      </c>
      <c r="B11296" s="83" t="str">
        <f>_xlfn.XLOOKUP(A:A,[1]FI_NAME!$A:$A,[1]FI_NAME!$B:$B)</f>
        <v>บริษัท เมืองไทย แคปปิตอล จำกัด (มหาชน)</v>
      </c>
      <c r="C11296" s="83" t="e">
        <f>_xlfn.XLOOKUP(B:B,'Swift Code&amp;Bank Name'!B:B,'Swift Code&amp;Bank Name'!C:C)</f>
        <v>#N/A</v>
      </c>
      <c r="D11296" s="83" t="s">
        <v>4293</v>
      </c>
      <c r="E11296" s="83" t="s">
        <v>4358</v>
      </c>
      <c r="F11296" s="83" t="s">
        <v>15639</v>
      </c>
      <c r="G11296" s="83" t="str">
        <f t="shared" si="176"/>
        <v>0636  สาขาสวนผึ้ง  SUAN PHUENG</v>
      </c>
      <c r="H11296" s="83">
        <v>25580301</v>
      </c>
    </row>
    <row r="11297" spans="1:8" x14ac:dyDescent="0.25">
      <c r="A11297" s="83" t="s">
        <v>14919</v>
      </c>
      <c r="B11297" s="83" t="str">
        <f>_xlfn.XLOOKUP(A:A,[1]FI_NAME!$A:$A,[1]FI_NAME!$B:$B)</f>
        <v>บริษัท เมืองไทย แคปปิตอล จำกัด (มหาชน)</v>
      </c>
      <c r="C11297" s="83" t="e">
        <f>_xlfn.XLOOKUP(B:B,'Swift Code&amp;Bank Name'!B:B,'Swift Code&amp;Bank Name'!C:C)</f>
        <v>#N/A</v>
      </c>
      <c r="D11297" s="83" t="s">
        <v>3035</v>
      </c>
      <c r="E11297" s="83" t="s">
        <v>15640</v>
      </c>
      <c r="F11297" s="83" t="s">
        <v>15641</v>
      </c>
      <c r="G11297" s="83" t="str">
        <f t="shared" si="176"/>
        <v>0637  สาขาหนองชุมพล  NONG CHUM PHON</v>
      </c>
      <c r="H11297" s="83">
        <v>25580301</v>
      </c>
    </row>
    <row r="11298" spans="1:8" x14ac:dyDescent="0.25">
      <c r="A11298" s="83" t="s">
        <v>14919</v>
      </c>
      <c r="B11298" s="83" t="str">
        <f>_xlfn.XLOOKUP(A:A,[1]FI_NAME!$A:$A,[1]FI_NAME!$B:$B)</f>
        <v>บริษัท เมืองไทย แคปปิตอล จำกัด (มหาชน)</v>
      </c>
      <c r="C11298" s="83" t="e">
        <f>_xlfn.XLOOKUP(B:B,'Swift Code&amp;Bank Name'!B:B,'Swift Code&amp;Bank Name'!C:C)</f>
        <v>#N/A</v>
      </c>
      <c r="D11298" s="83" t="s">
        <v>3038</v>
      </c>
      <c r="E11298" s="83" t="s">
        <v>15642</v>
      </c>
      <c r="F11298" s="83" t="s">
        <v>15643</v>
      </c>
      <c r="G11298" s="83" t="str">
        <f t="shared" si="176"/>
        <v>0638  สาขากระถินแดง  KRATINDANG</v>
      </c>
      <c r="H11298" s="83">
        <v>25580301</v>
      </c>
    </row>
    <row r="11299" spans="1:8" x14ac:dyDescent="0.25">
      <c r="A11299" s="83" t="s">
        <v>14919</v>
      </c>
      <c r="B11299" s="83" t="str">
        <f>_xlfn.XLOOKUP(A:A,[1]FI_NAME!$A:$A,[1]FI_NAME!$B:$B)</f>
        <v>บริษัท เมืองไทย แคปปิตอล จำกัด (มหาชน)</v>
      </c>
      <c r="C11299" s="83" t="e">
        <f>_xlfn.XLOOKUP(B:B,'Swift Code&amp;Bank Name'!B:B,'Swift Code&amp;Bank Name'!C:C)</f>
        <v>#N/A</v>
      </c>
      <c r="D11299" s="83" t="s">
        <v>3041</v>
      </c>
      <c r="E11299" s="83" t="s">
        <v>15644</v>
      </c>
      <c r="F11299" s="83" t="s">
        <v>15645</v>
      </c>
      <c r="G11299" s="83" t="str">
        <f t="shared" si="176"/>
        <v>0639  สาขาตลาดลูกแก  TALALUKKAE</v>
      </c>
      <c r="H11299" s="83">
        <v>25580301</v>
      </c>
    </row>
    <row r="11300" spans="1:8" x14ac:dyDescent="0.25">
      <c r="A11300" s="83" t="s">
        <v>14919</v>
      </c>
      <c r="B11300" s="83" t="str">
        <f>_xlfn.XLOOKUP(A:A,[1]FI_NAME!$A:$A,[1]FI_NAME!$B:$B)</f>
        <v>บริษัท เมืองไทย แคปปิตอล จำกัด (มหาชน)</v>
      </c>
      <c r="C11300" s="83" t="e">
        <f>_xlfn.XLOOKUP(B:B,'Swift Code&amp;Bank Name'!B:B,'Swift Code&amp;Bank Name'!C:C)</f>
        <v>#N/A</v>
      </c>
      <c r="D11300" s="83" t="s">
        <v>1735</v>
      </c>
      <c r="E11300" s="83" t="s">
        <v>5695</v>
      </c>
      <c r="F11300" s="83" t="s">
        <v>15646</v>
      </c>
      <c r="G11300" s="83" t="str">
        <f t="shared" si="176"/>
        <v>0640  สาขาลาดหญ้า  LAT YA</v>
      </c>
      <c r="H11300" s="83">
        <v>25580301</v>
      </c>
    </row>
    <row r="11301" spans="1:8" x14ac:dyDescent="0.25">
      <c r="A11301" s="83" t="s">
        <v>14919</v>
      </c>
      <c r="B11301" s="83" t="str">
        <f>_xlfn.XLOOKUP(A:A,[1]FI_NAME!$A:$A,[1]FI_NAME!$B:$B)</f>
        <v>บริษัท เมืองไทย แคปปิตอล จำกัด (มหาชน)</v>
      </c>
      <c r="C11301" s="83" t="e">
        <f>_xlfn.XLOOKUP(B:B,'Swift Code&amp;Bank Name'!B:B,'Swift Code&amp;Bank Name'!C:C)</f>
        <v>#N/A</v>
      </c>
      <c r="D11301" s="83" t="s">
        <v>1738</v>
      </c>
      <c r="E11301" s="83" t="s">
        <v>15647</v>
      </c>
      <c r="F11301" s="83" t="s">
        <v>15648</v>
      </c>
      <c r="G11301" s="83" t="str">
        <f t="shared" si="176"/>
        <v>0641  สาขานิคมบางปะอิน  NIKOMBANGPAIN</v>
      </c>
      <c r="H11301" s="83">
        <v>25580301</v>
      </c>
    </row>
    <row r="11302" spans="1:8" x14ac:dyDescent="0.25">
      <c r="A11302" s="83" t="s">
        <v>14919</v>
      </c>
      <c r="B11302" s="83" t="str">
        <f>_xlfn.XLOOKUP(A:A,[1]FI_NAME!$A:$A,[1]FI_NAME!$B:$B)</f>
        <v>บริษัท เมืองไทย แคปปิตอล จำกัด (มหาชน)</v>
      </c>
      <c r="C11302" s="83" t="e">
        <f>_xlfn.XLOOKUP(B:B,'Swift Code&amp;Bank Name'!B:B,'Swift Code&amp;Bank Name'!C:C)</f>
        <v>#N/A</v>
      </c>
      <c r="D11302" s="83" t="s">
        <v>5501</v>
      </c>
      <c r="E11302" s="83" t="s">
        <v>6714</v>
      </c>
      <c r="F11302" s="83" t="s">
        <v>15232</v>
      </c>
      <c r="G11302" s="83" t="str">
        <f t="shared" si="176"/>
        <v>0642  สาขาบางไทร  BANGSAI</v>
      </c>
      <c r="H11302" s="83">
        <v>25580301</v>
      </c>
    </row>
    <row r="11303" spans="1:8" x14ac:dyDescent="0.25">
      <c r="A11303" s="83" t="s">
        <v>14919</v>
      </c>
      <c r="B11303" s="83" t="str">
        <f>_xlfn.XLOOKUP(A:A,[1]FI_NAME!$A:$A,[1]FI_NAME!$B:$B)</f>
        <v>บริษัท เมืองไทย แคปปิตอล จำกัด (มหาชน)</v>
      </c>
      <c r="C11303" s="83" t="e">
        <f>_xlfn.XLOOKUP(B:B,'Swift Code&amp;Bank Name'!B:B,'Swift Code&amp;Bank Name'!C:C)</f>
        <v>#N/A</v>
      </c>
      <c r="D11303" s="83" t="s">
        <v>4301</v>
      </c>
      <c r="E11303" s="83" t="s">
        <v>15649</v>
      </c>
      <c r="F11303" s="83" t="s">
        <v>15650</v>
      </c>
      <c r="G11303" s="83" t="str">
        <f t="shared" si="176"/>
        <v>0643  สาขาเกาะเกิด  KO KOET</v>
      </c>
      <c r="H11303" s="83">
        <v>25580301</v>
      </c>
    </row>
    <row r="11304" spans="1:8" x14ac:dyDescent="0.25">
      <c r="A11304" s="83" t="s">
        <v>14919</v>
      </c>
      <c r="B11304" s="83" t="str">
        <f>_xlfn.XLOOKUP(A:A,[1]FI_NAME!$A:$A,[1]FI_NAME!$B:$B)</f>
        <v>บริษัท เมืองไทย แคปปิตอล จำกัด (มหาชน)</v>
      </c>
      <c r="C11304" s="83" t="e">
        <f>_xlfn.XLOOKUP(B:B,'Swift Code&amp;Bank Name'!B:B,'Swift Code&amp;Bank Name'!C:C)</f>
        <v>#N/A</v>
      </c>
      <c r="D11304" s="83" t="s">
        <v>1741</v>
      </c>
      <c r="E11304" s="83" t="s">
        <v>15651</v>
      </c>
      <c r="F11304" s="83" t="s">
        <v>15652</v>
      </c>
      <c r="G11304" s="83" t="str">
        <f t="shared" si="176"/>
        <v>0644  สาขาบ้านท้องคุ้ง  BANTONGKUNG</v>
      </c>
      <c r="H11304" s="83">
        <v>25580301</v>
      </c>
    </row>
    <row r="11305" spans="1:8" x14ac:dyDescent="0.25">
      <c r="A11305" s="83" t="s">
        <v>14919</v>
      </c>
      <c r="B11305" s="83" t="str">
        <f>_xlfn.XLOOKUP(A:A,[1]FI_NAME!$A:$A,[1]FI_NAME!$B:$B)</f>
        <v>บริษัท เมืองไทย แคปปิตอล จำกัด (มหาชน)</v>
      </c>
      <c r="C11305" s="83" t="e">
        <f>_xlfn.XLOOKUP(B:B,'Swift Code&amp;Bank Name'!B:B,'Swift Code&amp;Bank Name'!C:C)</f>
        <v>#N/A</v>
      </c>
      <c r="D11305" s="83" t="s">
        <v>6978</v>
      </c>
      <c r="E11305" s="83" t="s">
        <v>15653</v>
      </c>
      <c r="F11305" s="83" t="s">
        <v>15654</v>
      </c>
      <c r="G11305" s="83" t="str">
        <f t="shared" si="176"/>
        <v>0645  สาขาบ้านไผ่ล้อม  BANPAILOM</v>
      </c>
      <c r="H11305" s="83">
        <v>25580301</v>
      </c>
    </row>
    <row r="11306" spans="1:8" x14ac:dyDescent="0.25">
      <c r="A11306" s="83" t="s">
        <v>14919</v>
      </c>
      <c r="B11306" s="83" t="str">
        <f>_xlfn.XLOOKUP(A:A,[1]FI_NAME!$A:$A,[1]FI_NAME!$B:$B)</f>
        <v>บริษัท เมืองไทย แคปปิตอล จำกัด (มหาชน)</v>
      </c>
      <c r="C11306" s="83" t="e">
        <f>_xlfn.XLOOKUP(B:B,'Swift Code&amp;Bank Name'!B:B,'Swift Code&amp;Bank Name'!C:C)</f>
        <v>#N/A</v>
      </c>
      <c r="D11306" s="83" t="s">
        <v>5504</v>
      </c>
      <c r="E11306" s="83" t="s">
        <v>7186</v>
      </c>
      <c r="F11306" s="83" t="s">
        <v>15655</v>
      </c>
      <c r="G11306" s="83" t="str">
        <f t="shared" si="176"/>
        <v>0646  สาขาบ้านแพรก  BANPHRAEK</v>
      </c>
      <c r="H11306" s="83">
        <v>25580301</v>
      </c>
    </row>
    <row r="11307" spans="1:8" x14ac:dyDescent="0.25">
      <c r="A11307" s="83" t="s">
        <v>14919</v>
      </c>
      <c r="B11307" s="83" t="str">
        <f>_xlfn.XLOOKUP(A:A,[1]FI_NAME!$A:$A,[1]FI_NAME!$B:$B)</f>
        <v>บริษัท เมืองไทย แคปปิตอล จำกัด (มหาชน)</v>
      </c>
      <c r="C11307" s="83" t="e">
        <f>_xlfn.XLOOKUP(B:B,'Swift Code&amp;Bank Name'!B:B,'Swift Code&amp;Bank Name'!C:C)</f>
        <v>#N/A</v>
      </c>
      <c r="D11307" s="83" t="s">
        <v>3046</v>
      </c>
      <c r="E11307" s="83" t="s">
        <v>15656</v>
      </c>
      <c r="F11307" s="83" t="s">
        <v>15657</v>
      </c>
      <c r="G11307" s="83" t="str">
        <f t="shared" si="176"/>
        <v>0647  สาขาไผ่จำศิล  PHAI CHAM SIN</v>
      </c>
      <c r="H11307" s="83">
        <v>25580301</v>
      </c>
    </row>
    <row r="11308" spans="1:8" x14ac:dyDescent="0.25">
      <c r="A11308" s="83" t="s">
        <v>14919</v>
      </c>
      <c r="B11308" s="83" t="str">
        <f>_xlfn.XLOOKUP(A:A,[1]FI_NAME!$A:$A,[1]FI_NAME!$B:$B)</f>
        <v>บริษัท เมืองไทย แคปปิตอล จำกัด (มหาชน)</v>
      </c>
      <c r="C11308" s="83" t="e">
        <f>_xlfn.XLOOKUP(B:B,'Swift Code&amp;Bank Name'!B:B,'Swift Code&amp;Bank Name'!C:C)</f>
        <v>#N/A</v>
      </c>
      <c r="D11308" s="83" t="s">
        <v>5938</v>
      </c>
      <c r="E11308" s="83" t="s">
        <v>15658</v>
      </c>
      <c r="F11308" s="83" t="s">
        <v>15659</v>
      </c>
      <c r="G11308" s="83" t="str">
        <f t="shared" si="176"/>
        <v>0648  สาขาลาดตาล  LADTAN</v>
      </c>
      <c r="H11308" s="83">
        <v>25580301</v>
      </c>
    </row>
    <row r="11309" spans="1:8" x14ac:dyDescent="0.25">
      <c r="A11309" s="83" t="s">
        <v>14919</v>
      </c>
      <c r="B11309" s="83" t="str">
        <f>_xlfn.XLOOKUP(A:A,[1]FI_NAME!$A:$A,[1]FI_NAME!$B:$B)</f>
        <v>บริษัท เมืองไทย แคปปิตอล จำกัด (มหาชน)</v>
      </c>
      <c r="C11309" s="83" t="e">
        <f>_xlfn.XLOOKUP(B:B,'Swift Code&amp;Bank Name'!B:B,'Swift Code&amp;Bank Name'!C:C)</f>
        <v>#N/A</v>
      </c>
      <c r="D11309" s="83" t="s">
        <v>5507</v>
      </c>
      <c r="E11309" s="83" t="s">
        <v>15660</v>
      </c>
      <c r="F11309" s="83" t="s">
        <v>15661</v>
      </c>
      <c r="G11309" s="83" t="str">
        <f t="shared" si="176"/>
        <v>0649  สาขาบ้านหนองกระทุ่ม  BANNONG KRATHUM</v>
      </c>
      <c r="H11309" s="83">
        <v>25580301</v>
      </c>
    </row>
    <row r="11310" spans="1:8" x14ac:dyDescent="0.25">
      <c r="A11310" s="83" t="s">
        <v>14919</v>
      </c>
      <c r="B11310" s="83" t="str">
        <f>_xlfn.XLOOKUP(A:A,[1]FI_NAME!$A:$A,[1]FI_NAME!$B:$B)</f>
        <v>บริษัท เมืองไทย แคปปิตอล จำกัด (มหาชน)</v>
      </c>
      <c r="C11310" s="83" t="e">
        <f>_xlfn.XLOOKUP(B:B,'Swift Code&amp;Bank Name'!B:B,'Swift Code&amp;Bank Name'!C:C)</f>
        <v>#N/A</v>
      </c>
      <c r="D11310" s="83" t="s">
        <v>3049</v>
      </c>
      <c r="E11310" s="83" t="s">
        <v>15662</v>
      </c>
      <c r="F11310" s="83" t="s">
        <v>15663</v>
      </c>
      <c r="G11310" s="83" t="str">
        <f t="shared" si="176"/>
        <v>0650  ถนนประชาอุทิศ - ดอนเมือง  TANON PRACHA UTHIT - DON MUEANG</v>
      </c>
      <c r="H11310" s="83">
        <v>25580301</v>
      </c>
    </row>
    <row r="11311" spans="1:8" x14ac:dyDescent="0.25">
      <c r="A11311" s="83" t="s">
        <v>14919</v>
      </c>
      <c r="B11311" s="83" t="str">
        <f>_xlfn.XLOOKUP(A:A,[1]FI_NAME!$A:$A,[1]FI_NAME!$B:$B)</f>
        <v>บริษัท เมืองไทย แคปปิตอล จำกัด (มหาชน)</v>
      </c>
      <c r="C11311" s="83" t="e">
        <f>_xlfn.XLOOKUP(B:B,'Swift Code&amp;Bank Name'!B:B,'Swift Code&amp;Bank Name'!C:C)</f>
        <v>#N/A</v>
      </c>
      <c r="D11311" s="83" t="s">
        <v>3052</v>
      </c>
      <c r="E11311" s="83" t="s">
        <v>7446</v>
      </c>
      <c r="F11311" s="83" t="s">
        <v>15664</v>
      </c>
      <c r="G11311" s="83" t="str">
        <f t="shared" si="176"/>
        <v>0651  สาขาแคราย  KHAE RAI</v>
      </c>
      <c r="H11311" s="83">
        <v>25580301</v>
      </c>
    </row>
    <row r="11312" spans="1:8" x14ac:dyDescent="0.25">
      <c r="A11312" s="83" t="s">
        <v>14919</v>
      </c>
      <c r="B11312" s="83" t="str">
        <f>_xlfn.XLOOKUP(A:A,[1]FI_NAME!$A:$A,[1]FI_NAME!$B:$B)</f>
        <v>บริษัท เมืองไทย แคปปิตอล จำกัด (มหาชน)</v>
      </c>
      <c r="C11312" s="83" t="e">
        <f>_xlfn.XLOOKUP(B:B,'Swift Code&amp;Bank Name'!B:B,'Swift Code&amp;Bank Name'!C:C)</f>
        <v>#N/A</v>
      </c>
      <c r="D11312" s="83" t="s">
        <v>3055</v>
      </c>
      <c r="E11312" s="83" t="s">
        <v>15665</v>
      </c>
      <c r="F11312" s="83" t="s">
        <v>15666</v>
      </c>
      <c r="G11312" s="83" t="str">
        <f t="shared" si="176"/>
        <v>0652  สาขาเสมาฟ้าคราม  SAMAFAKHAM</v>
      </c>
      <c r="H11312" s="83">
        <v>25580301</v>
      </c>
    </row>
    <row r="11313" spans="1:8" x14ac:dyDescent="0.25">
      <c r="A11313" s="83" t="s">
        <v>14919</v>
      </c>
      <c r="B11313" s="83" t="str">
        <f>_xlfn.XLOOKUP(A:A,[1]FI_NAME!$A:$A,[1]FI_NAME!$B:$B)</f>
        <v>บริษัท เมืองไทย แคปปิตอล จำกัด (มหาชน)</v>
      </c>
      <c r="C11313" s="83" t="e">
        <f>_xlfn.XLOOKUP(B:B,'Swift Code&amp;Bank Name'!B:B,'Swift Code&amp;Bank Name'!C:C)</f>
        <v>#N/A</v>
      </c>
      <c r="D11313" s="83" t="s">
        <v>5513</v>
      </c>
      <c r="E11313" s="83" t="s">
        <v>1688</v>
      </c>
      <c r="F11313" s="83" t="s">
        <v>8521</v>
      </c>
      <c r="G11313" s="83" t="str">
        <f t="shared" si="176"/>
        <v>0653  สาขาบางสะพาน  BANG SAPHAN</v>
      </c>
      <c r="H11313" s="83">
        <v>25580301</v>
      </c>
    </row>
    <row r="11314" spans="1:8" x14ac:dyDescent="0.25">
      <c r="A11314" s="83" t="s">
        <v>14919</v>
      </c>
      <c r="B11314" s="83" t="str">
        <f>_xlfn.XLOOKUP(A:A,[1]FI_NAME!$A:$A,[1]FI_NAME!$B:$B)</f>
        <v>บริษัท เมืองไทย แคปปิตอล จำกัด (มหาชน)</v>
      </c>
      <c r="C11314" s="83" t="e">
        <f>_xlfn.XLOOKUP(B:B,'Swift Code&amp;Bank Name'!B:B,'Swift Code&amp;Bank Name'!C:C)</f>
        <v>#N/A</v>
      </c>
      <c r="D11314" s="83" t="s">
        <v>3058</v>
      </c>
      <c r="E11314" s="83" t="s">
        <v>2604</v>
      </c>
      <c r="F11314" s="83" t="s">
        <v>15667</v>
      </c>
      <c r="G11314" s="83" t="str">
        <f t="shared" si="176"/>
        <v>0654  สาขาสามร้อยยอด  SAM ROI YOT</v>
      </c>
      <c r="H11314" s="83">
        <v>25580301</v>
      </c>
    </row>
    <row r="11315" spans="1:8" x14ac:dyDescent="0.25">
      <c r="A11315" s="83" t="s">
        <v>14919</v>
      </c>
      <c r="B11315" s="83" t="str">
        <f>_xlfn.XLOOKUP(A:A,[1]FI_NAME!$A:$A,[1]FI_NAME!$B:$B)</f>
        <v>บริษัท เมืองไทย แคปปิตอล จำกัด (มหาชน)</v>
      </c>
      <c r="C11315" s="83" t="e">
        <f>_xlfn.XLOOKUP(B:B,'Swift Code&amp;Bank Name'!B:B,'Swift Code&amp;Bank Name'!C:C)</f>
        <v>#N/A</v>
      </c>
      <c r="D11315" s="83" t="s">
        <v>3061</v>
      </c>
      <c r="E11315" s="83" t="s">
        <v>990</v>
      </c>
      <c r="F11315" s="83" t="s">
        <v>8307</v>
      </c>
      <c r="G11315" s="83" t="str">
        <f t="shared" si="176"/>
        <v>0655  สาขาสมุทรสาคร  SAMUT SAKHON</v>
      </c>
      <c r="H11315" s="83">
        <v>25580301</v>
      </c>
    </row>
    <row r="11316" spans="1:8" x14ac:dyDescent="0.25">
      <c r="A11316" s="83" t="s">
        <v>14919</v>
      </c>
      <c r="B11316" s="83" t="str">
        <f>_xlfn.XLOOKUP(A:A,[1]FI_NAME!$A:$A,[1]FI_NAME!$B:$B)</f>
        <v>บริษัท เมืองไทย แคปปิตอล จำกัด (มหาชน)</v>
      </c>
      <c r="C11316" s="83" t="e">
        <f>_xlfn.XLOOKUP(B:B,'Swift Code&amp;Bank Name'!B:B,'Swift Code&amp;Bank Name'!C:C)</f>
        <v>#N/A</v>
      </c>
      <c r="D11316" s="83" t="s">
        <v>5517</v>
      </c>
      <c r="E11316" s="83" t="s">
        <v>7479</v>
      </c>
      <c r="F11316" s="83" t="s">
        <v>15668</v>
      </c>
      <c r="G11316" s="83" t="str">
        <f t="shared" si="176"/>
        <v>0656  สาขาหมู่บ้านเศรษฐกิจ  MOOBANSETTAKIT</v>
      </c>
      <c r="H11316" s="83">
        <v>25580301</v>
      </c>
    </row>
    <row r="11317" spans="1:8" x14ac:dyDescent="0.25">
      <c r="A11317" s="83" t="s">
        <v>14919</v>
      </c>
      <c r="B11317" s="83" t="str">
        <f>_xlfn.XLOOKUP(A:A,[1]FI_NAME!$A:$A,[1]FI_NAME!$B:$B)</f>
        <v>บริษัท เมืองไทย แคปปิตอล จำกัด (มหาชน)</v>
      </c>
      <c r="C11317" s="83" t="e">
        <f>_xlfn.XLOOKUP(B:B,'Swift Code&amp;Bank Name'!B:B,'Swift Code&amp;Bank Name'!C:C)</f>
        <v>#N/A</v>
      </c>
      <c r="D11317" s="83" t="s">
        <v>6984</v>
      </c>
      <c r="E11317" s="83" t="s">
        <v>7194</v>
      </c>
      <c r="F11317" s="83" t="s">
        <v>15669</v>
      </c>
      <c r="G11317" s="83" t="str">
        <f t="shared" si="176"/>
        <v>0657  สาขาอัมพวา  AUMPAWA</v>
      </c>
      <c r="H11317" s="83">
        <v>25580301</v>
      </c>
    </row>
    <row r="11318" spans="1:8" x14ac:dyDescent="0.25">
      <c r="A11318" s="83" t="s">
        <v>14919</v>
      </c>
      <c r="B11318" s="83" t="str">
        <f>_xlfn.XLOOKUP(A:A,[1]FI_NAME!$A:$A,[1]FI_NAME!$B:$B)</f>
        <v>บริษัท เมืองไทย แคปปิตอล จำกัด (มหาชน)</v>
      </c>
      <c r="C11318" s="83" t="e">
        <f>_xlfn.XLOOKUP(B:B,'Swift Code&amp;Bank Name'!B:B,'Swift Code&amp;Bank Name'!C:C)</f>
        <v>#N/A</v>
      </c>
      <c r="D11318" s="83" t="s">
        <v>3064</v>
      </c>
      <c r="E11318" s="83" t="s">
        <v>2698</v>
      </c>
      <c r="F11318" s="83" t="s">
        <v>15670</v>
      </c>
      <c r="G11318" s="83" t="str">
        <f t="shared" si="176"/>
        <v>0658  สาขาถนนตลาดใหม่ สุราษฎร์ธานี  TANOONTALATMAI SURAT THANI</v>
      </c>
      <c r="H11318" s="83">
        <v>25580301</v>
      </c>
    </row>
    <row r="11319" spans="1:8" x14ac:dyDescent="0.25">
      <c r="A11319" s="83" t="s">
        <v>14919</v>
      </c>
      <c r="B11319" s="83" t="str">
        <f>_xlfn.XLOOKUP(A:A,[1]FI_NAME!$A:$A,[1]FI_NAME!$B:$B)</f>
        <v>บริษัท เมืองไทย แคปปิตอล จำกัด (มหาชน)</v>
      </c>
      <c r="C11319" s="83" t="e">
        <f>_xlfn.XLOOKUP(B:B,'Swift Code&amp;Bank Name'!B:B,'Swift Code&amp;Bank Name'!C:C)</f>
        <v>#N/A</v>
      </c>
      <c r="D11319" s="83" t="s">
        <v>3067</v>
      </c>
      <c r="E11319" s="83" t="s">
        <v>15671</v>
      </c>
      <c r="F11319" s="83" t="s">
        <v>15672</v>
      </c>
      <c r="G11319" s="83" t="str">
        <f t="shared" si="176"/>
        <v>0659  สาขาตลาดดอนนก  TALATDONNOK</v>
      </c>
      <c r="H11319" s="83">
        <v>25580301</v>
      </c>
    </row>
    <row r="11320" spans="1:8" x14ac:dyDescent="0.25">
      <c r="A11320" s="83" t="s">
        <v>14919</v>
      </c>
      <c r="B11320" s="83" t="str">
        <f>_xlfn.XLOOKUP(A:A,[1]FI_NAME!$A:$A,[1]FI_NAME!$B:$B)</f>
        <v>บริษัท เมืองไทย แคปปิตอล จำกัด (มหาชน)</v>
      </c>
      <c r="C11320" s="83" t="e">
        <f>_xlfn.XLOOKUP(B:B,'Swift Code&amp;Bank Name'!B:B,'Swift Code&amp;Bank Name'!C:C)</f>
        <v>#N/A</v>
      </c>
      <c r="D11320" s="83" t="s">
        <v>3069</v>
      </c>
      <c r="E11320" s="83" t="s">
        <v>15673</v>
      </c>
      <c r="F11320" s="83" t="s">
        <v>8624</v>
      </c>
      <c r="G11320" s="83" t="str">
        <f t="shared" si="176"/>
        <v>0660  ลำลูกกา  LAM LUK KA</v>
      </c>
      <c r="H11320" s="83">
        <v>25580301</v>
      </c>
    </row>
    <row r="11321" spans="1:8" x14ac:dyDescent="0.25">
      <c r="A11321" s="83" t="s">
        <v>14919</v>
      </c>
      <c r="B11321" s="83" t="str">
        <f>_xlfn.XLOOKUP(A:A,[1]FI_NAME!$A:$A,[1]FI_NAME!$B:$B)</f>
        <v>บริษัท เมืองไทย แคปปิตอล จำกัด (มหาชน)</v>
      </c>
      <c r="C11321" s="83" t="e">
        <f>_xlfn.XLOOKUP(B:B,'Swift Code&amp;Bank Name'!B:B,'Swift Code&amp;Bank Name'!C:C)</f>
        <v>#N/A</v>
      </c>
      <c r="D11321" s="83" t="s">
        <v>1744</v>
      </c>
      <c r="E11321" s="83" t="s">
        <v>15674</v>
      </c>
      <c r="F11321" s="83" t="s">
        <v>15675</v>
      </c>
      <c r="G11321" s="83" t="str">
        <f t="shared" si="176"/>
        <v>0661  สาขาตลาดตาลทอง  TALATTANTONG</v>
      </c>
      <c r="H11321" s="83">
        <v>25580301</v>
      </c>
    </row>
    <row r="11322" spans="1:8" x14ac:dyDescent="0.25">
      <c r="A11322" s="83" t="s">
        <v>14919</v>
      </c>
      <c r="B11322" s="83" t="str">
        <f>_xlfn.XLOOKUP(A:A,[1]FI_NAME!$A:$A,[1]FI_NAME!$B:$B)</f>
        <v>บริษัท เมืองไทย แคปปิตอล จำกัด (มหาชน)</v>
      </c>
      <c r="C11322" s="83" t="e">
        <f>_xlfn.XLOOKUP(B:B,'Swift Code&amp;Bank Name'!B:B,'Swift Code&amp;Bank Name'!C:C)</f>
        <v>#N/A</v>
      </c>
      <c r="D11322" s="83" t="s">
        <v>3074</v>
      </c>
      <c r="E11322" s="83" t="s">
        <v>6749</v>
      </c>
      <c r="F11322" s="83" t="s">
        <v>15676</v>
      </c>
      <c r="G11322" s="83" t="str">
        <f t="shared" si="176"/>
        <v>0662  สาขากะเฉด  KRACHET</v>
      </c>
      <c r="H11322" s="83">
        <v>25580301</v>
      </c>
    </row>
    <row r="11323" spans="1:8" x14ac:dyDescent="0.25">
      <c r="A11323" s="83" t="s">
        <v>14919</v>
      </c>
      <c r="B11323" s="83" t="str">
        <f>_xlfn.XLOOKUP(A:A,[1]FI_NAME!$A:$A,[1]FI_NAME!$B:$B)</f>
        <v>บริษัท เมืองไทย แคปปิตอล จำกัด (มหาชน)</v>
      </c>
      <c r="C11323" s="83" t="e">
        <f>_xlfn.XLOOKUP(B:B,'Swift Code&amp;Bank Name'!B:B,'Swift Code&amp;Bank Name'!C:C)</f>
        <v>#N/A</v>
      </c>
      <c r="D11323" s="83" t="s">
        <v>3077</v>
      </c>
      <c r="E11323" s="83" t="s">
        <v>15677</v>
      </c>
      <c r="F11323" s="83" t="s">
        <v>15678</v>
      </c>
      <c r="G11323" s="83" t="str">
        <f t="shared" si="176"/>
        <v>0663  สาขานิคมพัฒนา ซอย 13  NICOMPATTANA SOI 13</v>
      </c>
      <c r="H11323" s="83">
        <v>25580301</v>
      </c>
    </row>
    <row r="11324" spans="1:8" x14ac:dyDescent="0.25">
      <c r="A11324" s="83" t="s">
        <v>14919</v>
      </c>
      <c r="B11324" s="83" t="str">
        <f>_xlfn.XLOOKUP(A:A,[1]FI_NAME!$A:$A,[1]FI_NAME!$B:$B)</f>
        <v>บริษัท เมืองไทย แคปปิตอล จำกัด (มหาชน)</v>
      </c>
      <c r="C11324" s="83" t="e">
        <f>_xlfn.XLOOKUP(B:B,'Swift Code&amp;Bank Name'!B:B,'Swift Code&amp;Bank Name'!C:C)</f>
        <v>#N/A</v>
      </c>
      <c r="D11324" s="83" t="s">
        <v>6988</v>
      </c>
      <c r="E11324" s="83" t="s">
        <v>2634</v>
      </c>
      <c r="F11324" s="83" t="s">
        <v>15679</v>
      </c>
      <c r="G11324" s="83" t="str">
        <f t="shared" si="176"/>
        <v>0664  สาขาคลองด่าน  KHLONG DAN</v>
      </c>
      <c r="H11324" s="83">
        <v>25580301</v>
      </c>
    </row>
    <row r="11325" spans="1:8" x14ac:dyDescent="0.25">
      <c r="A11325" s="83" t="s">
        <v>14919</v>
      </c>
      <c r="B11325" s="83" t="str">
        <f>_xlfn.XLOOKUP(A:A,[1]FI_NAME!$A:$A,[1]FI_NAME!$B:$B)</f>
        <v>บริษัท เมืองไทย แคปปิตอล จำกัด (มหาชน)</v>
      </c>
      <c r="C11325" s="83" t="e">
        <f>_xlfn.XLOOKUP(B:B,'Swift Code&amp;Bank Name'!B:B,'Swift Code&amp;Bank Name'!C:C)</f>
        <v>#N/A</v>
      </c>
      <c r="D11325" s="83" t="s">
        <v>3080</v>
      </c>
      <c r="E11325" s="83" t="s">
        <v>15680</v>
      </c>
      <c r="F11325" s="83" t="s">
        <v>15681</v>
      </c>
      <c r="G11325" s="83" t="str">
        <f t="shared" si="176"/>
        <v>0665  สาขาบางพลีเมืองใหม่  BANGPLEEMEUANGMAI</v>
      </c>
      <c r="H11325" s="83">
        <v>25580301</v>
      </c>
    </row>
    <row r="11326" spans="1:8" x14ac:dyDescent="0.25">
      <c r="A11326" s="83" t="s">
        <v>14919</v>
      </c>
      <c r="B11326" s="83" t="str">
        <f>_xlfn.XLOOKUP(A:A,[1]FI_NAME!$A:$A,[1]FI_NAME!$B:$B)</f>
        <v>บริษัท เมืองไทย แคปปิตอล จำกัด (มหาชน)</v>
      </c>
      <c r="C11326" s="83" t="e">
        <f>_xlfn.XLOOKUP(B:B,'Swift Code&amp;Bank Name'!B:B,'Swift Code&amp;Bank Name'!C:C)</f>
        <v>#N/A</v>
      </c>
      <c r="D11326" s="83" t="s">
        <v>3083</v>
      </c>
      <c r="E11326" s="83" t="s">
        <v>1545</v>
      </c>
      <c r="F11326" s="83" t="s">
        <v>15682</v>
      </c>
      <c r="G11326" s="83" t="str">
        <f t="shared" si="176"/>
        <v>0666  สาขาบางคล้า  BANGKHLA</v>
      </c>
      <c r="H11326" s="83">
        <v>25580301</v>
      </c>
    </row>
    <row r="11327" spans="1:8" x14ac:dyDescent="0.25">
      <c r="A11327" s="83" t="s">
        <v>14919</v>
      </c>
      <c r="B11327" s="83" t="str">
        <f>_xlfn.XLOOKUP(A:A,[1]FI_NAME!$A:$A,[1]FI_NAME!$B:$B)</f>
        <v>บริษัท เมืองไทย แคปปิตอล จำกัด (มหาชน)</v>
      </c>
      <c r="C11327" s="83" t="e">
        <f>_xlfn.XLOOKUP(B:B,'Swift Code&amp;Bank Name'!B:B,'Swift Code&amp;Bank Name'!C:C)</f>
        <v>#N/A</v>
      </c>
      <c r="D11327" s="83" t="s">
        <v>5526</v>
      </c>
      <c r="E11327" s="83" t="s">
        <v>15683</v>
      </c>
      <c r="F11327" s="83" t="s">
        <v>15684</v>
      </c>
      <c r="G11327" s="83" t="str">
        <f t="shared" si="176"/>
        <v>0667  สาขาโรงไฟฟ้าบางปะกง  RONGFAIFA BANG PAKONG</v>
      </c>
      <c r="H11327" s="83">
        <v>25580301</v>
      </c>
    </row>
    <row r="11328" spans="1:8" x14ac:dyDescent="0.25">
      <c r="A11328" s="83" t="s">
        <v>14919</v>
      </c>
      <c r="B11328" s="83" t="str">
        <f>_xlfn.XLOOKUP(A:A,[1]FI_NAME!$A:$A,[1]FI_NAME!$B:$B)</f>
        <v>บริษัท เมืองไทย แคปปิตอล จำกัด (มหาชน)</v>
      </c>
      <c r="C11328" s="83" t="e">
        <f>_xlfn.XLOOKUP(B:B,'Swift Code&amp;Bank Name'!B:B,'Swift Code&amp;Bank Name'!C:C)</f>
        <v>#N/A</v>
      </c>
      <c r="D11328" s="83" t="s">
        <v>1747</v>
      </c>
      <c r="E11328" s="83" t="s">
        <v>1530</v>
      </c>
      <c r="F11328" s="83" t="s">
        <v>15685</v>
      </c>
      <c r="G11328" s="83" t="str">
        <f t="shared" si="176"/>
        <v>0668  สาขาท่าใหม่  THA MAI</v>
      </c>
      <c r="H11328" s="83">
        <v>25580301</v>
      </c>
    </row>
    <row r="11329" spans="1:8" x14ac:dyDescent="0.25">
      <c r="A11329" s="83" t="s">
        <v>14919</v>
      </c>
      <c r="B11329" s="83" t="str">
        <f>_xlfn.XLOOKUP(A:A,[1]FI_NAME!$A:$A,[1]FI_NAME!$B:$B)</f>
        <v>บริษัท เมืองไทย แคปปิตอล จำกัด (มหาชน)</v>
      </c>
      <c r="C11329" s="83" t="e">
        <f>_xlfn.XLOOKUP(B:B,'Swift Code&amp;Bank Name'!B:B,'Swift Code&amp;Bank Name'!C:C)</f>
        <v>#N/A</v>
      </c>
      <c r="D11329" s="83" t="s">
        <v>3088</v>
      </c>
      <c r="E11329" s="83" t="s">
        <v>15686</v>
      </c>
      <c r="F11329" s="83" t="s">
        <v>15687</v>
      </c>
      <c r="G11329" s="83" t="str">
        <f t="shared" si="176"/>
        <v>0669  สาขาธัญบุรี คลอง 6  TUNYABURI KONG 6</v>
      </c>
      <c r="H11329" s="83">
        <v>25580301</v>
      </c>
    </row>
    <row r="11330" spans="1:8" x14ac:dyDescent="0.25">
      <c r="A11330" s="83" t="s">
        <v>14919</v>
      </c>
      <c r="B11330" s="83" t="str">
        <f>_xlfn.XLOOKUP(A:A,[1]FI_NAME!$A:$A,[1]FI_NAME!$B:$B)</f>
        <v>บริษัท เมืองไทย แคปปิตอล จำกัด (มหาชน)</v>
      </c>
      <c r="C11330" s="83" t="e">
        <f>_xlfn.XLOOKUP(B:B,'Swift Code&amp;Bank Name'!B:B,'Swift Code&amp;Bank Name'!C:C)</f>
        <v>#N/A</v>
      </c>
      <c r="D11330" s="83" t="s">
        <v>5948</v>
      </c>
      <c r="E11330" s="83" t="s">
        <v>1332</v>
      </c>
      <c r="F11330" s="83" t="s">
        <v>8495</v>
      </c>
      <c r="G11330" s="83" t="str">
        <f t="shared" si="176"/>
        <v>0670  สาขาสมเด็จ  SOMDET</v>
      </c>
      <c r="H11330" s="83">
        <v>25580301</v>
      </c>
    </row>
    <row r="11331" spans="1:8" x14ac:dyDescent="0.25">
      <c r="A11331" s="83" t="s">
        <v>14919</v>
      </c>
      <c r="B11331" s="83" t="str">
        <f>_xlfn.XLOOKUP(A:A,[1]FI_NAME!$A:$A,[1]FI_NAME!$B:$B)</f>
        <v>บริษัท เมืองไทย แคปปิตอล จำกัด (มหาชน)</v>
      </c>
      <c r="C11331" s="83" t="e">
        <f>_xlfn.XLOOKUP(B:B,'Swift Code&amp;Bank Name'!B:B,'Swift Code&amp;Bank Name'!C:C)</f>
        <v>#N/A</v>
      </c>
      <c r="D11331" s="83" t="s">
        <v>3091</v>
      </c>
      <c r="E11331" s="83" t="s">
        <v>3444</v>
      </c>
      <c r="F11331" s="83" t="s">
        <v>11868</v>
      </c>
      <c r="G11331" s="83" t="str">
        <f t="shared" si="176"/>
        <v>0671  สาขาบรบือ  BORABUE</v>
      </c>
      <c r="H11331" s="83">
        <v>25580301</v>
      </c>
    </row>
    <row r="11332" spans="1:8" x14ac:dyDescent="0.25">
      <c r="A11332" s="83" t="s">
        <v>14919</v>
      </c>
      <c r="B11332" s="83" t="str">
        <f>_xlfn.XLOOKUP(A:A,[1]FI_NAME!$A:$A,[1]FI_NAME!$B:$B)</f>
        <v>บริษัท เมืองไทย แคปปิตอล จำกัด (มหาชน)</v>
      </c>
      <c r="C11332" s="83" t="e">
        <f>_xlfn.XLOOKUP(B:B,'Swift Code&amp;Bank Name'!B:B,'Swift Code&amp;Bank Name'!C:C)</f>
        <v>#N/A</v>
      </c>
      <c r="D11332" s="83" t="s">
        <v>1750</v>
      </c>
      <c r="E11332" s="83" t="s">
        <v>1296</v>
      </c>
      <c r="F11332" s="83" t="s">
        <v>8371</v>
      </c>
      <c r="G11332" s="83" t="str">
        <f t="shared" ref="G11332:G11395" si="177">CONCATENATE(D11332,"  ",E11332,"  ",F11332)</f>
        <v>0672  สาขาบัวใหญ่  BUA YAI</v>
      </c>
      <c r="H11332" s="83">
        <v>25580301</v>
      </c>
    </row>
    <row r="11333" spans="1:8" x14ac:dyDescent="0.25">
      <c r="A11333" s="83" t="s">
        <v>14919</v>
      </c>
      <c r="B11333" s="83" t="str">
        <f>_xlfn.XLOOKUP(A:A,[1]FI_NAME!$A:$A,[1]FI_NAME!$B:$B)</f>
        <v>บริษัท เมืองไทย แคปปิตอล จำกัด (มหาชน)</v>
      </c>
      <c r="C11333" s="83" t="e">
        <f>_xlfn.XLOOKUP(B:B,'Swift Code&amp;Bank Name'!B:B,'Swift Code&amp;Bank Name'!C:C)</f>
        <v>#N/A</v>
      </c>
      <c r="D11333" s="83" t="s">
        <v>3096</v>
      </c>
      <c r="E11333" s="83" t="s">
        <v>886</v>
      </c>
      <c r="F11333" s="83" t="s">
        <v>10657</v>
      </c>
      <c r="G11333" s="83" t="str">
        <f t="shared" si="177"/>
        <v>0673  สาขาเมืองพล  MUEANG PHON</v>
      </c>
      <c r="H11333" s="83">
        <v>25580301</v>
      </c>
    </row>
    <row r="11334" spans="1:8" x14ac:dyDescent="0.25">
      <c r="A11334" s="83" t="s">
        <v>14919</v>
      </c>
      <c r="B11334" s="83" t="str">
        <f>_xlfn.XLOOKUP(A:A,[1]FI_NAME!$A:$A,[1]FI_NAME!$B:$B)</f>
        <v>บริษัท เมืองไทย แคปปิตอล จำกัด (มหาชน)</v>
      </c>
      <c r="C11334" s="83" t="e">
        <f>_xlfn.XLOOKUP(B:B,'Swift Code&amp;Bank Name'!B:B,'Swift Code&amp;Bank Name'!C:C)</f>
        <v>#N/A</v>
      </c>
      <c r="D11334" s="83" t="s">
        <v>1753</v>
      </c>
      <c r="E11334" s="83" t="s">
        <v>5044</v>
      </c>
      <c r="F11334" s="83" t="s">
        <v>8338</v>
      </c>
      <c r="G11334" s="83" t="str">
        <f t="shared" si="177"/>
        <v>0674  สาขาหนองสองห้อง  NONG SONG HONG</v>
      </c>
      <c r="H11334" s="83">
        <v>25580301</v>
      </c>
    </row>
    <row r="11335" spans="1:8" x14ac:dyDescent="0.25">
      <c r="A11335" s="83" t="s">
        <v>14919</v>
      </c>
      <c r="B11335" s="83" t="str">
        <f>_xlfn.XLOOKUP(A:A,[1]FI_NAME!$A:$A,[1]FI_NAME!$B:$B)</f>
        <v>บริษัท เมืองไทย แคปปิตอล จำกัด (มหาชน)</v>
      </c>
      <c r="C11335" s="83" t="e">
        <f>_xlfn.XLOOKUP(B:B,'Swift Code&amp;Bank Name'!B:B,'Swift Code&amp;Bank Name'!C:C)</f>
        <v>#N/A</v>
      </c>
      <c r="D11335" s="83" t="s">
        <v>1756</v>
      </c>
      <c r="E11335" s="83" t="s">
        <v>3904</v>
      </c>
      <c r="F11335" s="83" t="s">
        <v>8897</v>
      </c>
      <c r="G11335" s="83" t="str">
        <f t="shared" si="177"/>
        <v>0675  สาขาตาพระยา  TA PHRAYA</v>
      </c>
      <c r="H11335" s="83">
        <v>25580301</v>
      </c>
    </row>
    <row r="11336" spans="1:8" x14ac:dyDescent="0.25">
      <c r="A11336" s="83" t="s">
        <v>14919</v>
      </c>
      <c r="B11336" s="83" t="str">
        <f>_xlfn.XLOOKUP(A:A,[1]FI_NAME!$A:$A,[1]FI_NAME!$B:$B)</f>
        <v>บริษัท เมืองไทย แคปปิตอล จำกัด (มหาชน)</v>
      </c>
      <c r="C11336" s="83" t="e">
        <f>_xlfn.XLOOKUP(B:B,'Swift Code&amp;Bank Name'!B:B,'Swift Code&amp;Bank Name'!C:C)</f>
        <v>#N/A</v>
      </c>
      <c r="D11336" s="83" t="s">
        <v>1759</v>
      </c>
      <c r="E11336" s="83" t="s">
        <v>15688</v>
      </c>
      <c r="F11336" s="83" t="s">
        <v>15689</v>
      </c>
      <c r="G11336" s="83" t="str">
        <f t="shared" si="177"/>
        <v>0676  สาขาศาลาลำดวน  SALA LAMDUAN</v>
      </c>
      <c r="H11336" s="83">
        <v>25580301</v>
      </c>
    </row>
    <row r="11337" spans="1:8" x14ac:dyDescent="0.25">
      <c r="A11337" s="83" t="s">
        <v>14919</v>
      </c>
      <c r="B11337" s="83" t="str">
        <f>_xlfn.XLOOKUP(A:A,[1]FI_NAME!$A:$A,[1]FI_NAME!$B:$B)</f>
        <v>บริษัท เมืองไทย แคปปิตอล จำกัด (มหาชน)</v>
      </c>
      <c r="C11337" s="83" t="e">
        <f>_xlfn.XLOOKUP(B:B,'Swift Code&amp;Bank Name'!B:B,'Swift Code&amp;Bank Name'!C:C)</f>
        <v>#N/A</v>
      </c>
      <c r="D11337" s="83" t="s">
        <v>5531</v>
      </c>
      <c r="E11337" s="83" t="s">
        <v>2742</v>
      </c>
      <c r="F11337" s="83" t="s">
        <v>8352</v>
      </c>
      <c r="G11337" s="83" t="str">
        <f t="shared" si="177"/>
        <v>0677  สาขาวาปีปทุม  WAPI PATHUM</v>
      </c>
      <c r="H11337" s="83">
        <v>25580301</v>
      </c>
    </row>
    <row r="11338" spans="1:8" x14ac:dyDescent="0.25">
      <c r="A11338" s="83" t="s">
        <v>14919</v>
      </c>
      <c r="B11338" s="83" t="str">
        <f>_xlfn.XLOOKUP(A:A,[1]FI_NAME!$A:$A,[1]FI_NAME!$B:$B)</f>
        <v>บริษัท เมืองไทย แคปปิตอล จำกัด (มหาชน)</v>
      </c>
      <c r="C11338" s="83" t="e">
        <f>_xlfn.XLOOKUP(B:B,'Swift Code&amp;Bank Name'!B:B,'Swift Code&amp;Bank Name'!C:C)</f>
        <v>#N/A</v>
      </c>
      <c r="D11338" s="83" t="s">
        <v>7633</v>
      </c>
      <c r="E11338" s="83" t="s">
        <v>6753</v>
      </c>
      <c r="F11338" s="83" t="s">
        <v>13193</v>
      </c>
      <c r="G11338" s="83" t="str">
        <f t="shared" si="177"/>
        <v>0678  สาขาบางใหญ่  BANGYAI</v>
      </c>
      <c r="H11338" s="83">
        <v>25580301</v>
      </c>
    </row>
    <row r="11339" spans="1:8" x14ac:dyDescent="0.25">
      <c r="A11339" s="83" t="s">
        <v>14919</v>
      </c>
      <c r="B11339" s="83" t="str">
        <f>_xlfn.XLOOKUP(A:A,[1]FI_NAME!$A:$A,[1]FI_NAME!$B:$B)</f>
        <v>บริษัท เมืองไทย แคปปิตอล จำกัด (มหาชน)</v>
      </c>
      <c r="C11339" s="83" t="e">
        <f>_xlfn.XLOOKUP(B:B,'Swift Code&amp;Bank Name'!B:B,'Swift Code&amp;Bank Name'!C:C)</f>
        <v>#N/A</v>
      </c>
      <c r="D11339" s="83" t="s">
        <v>3101</v>
      </c>
      <c r="E11339" s="83" t="s">
        <v>1736</v>
      </c>
      <c r="F11339" s="83" t="s">
        <v>8751</v>
      </c>
      <c r="G11339" s="83" t="str">
        <f t="shared" si="177"/>
        <v>0679  สาขาบ้านกรวด  BAN KRUAT</v>
      </c>
      <c r="H11339" s="83">
        <v>25580301</v>
      </c>
    </row>
    <row r="11340" spans="1:8" x14ac:dyDescent="0.25">
      <c r="A11340" s="83" t="s">
        <v>14919</v>
      </c>
      <c r="B11340" s="83" t="str">
        <f>_xlfn.XLOOKUP(A:A,[1]FI_NAME!$A:$A,[1]FI_NAME!$B:$B)</f>
        <v>บริษัท เมืองไทย แคปปิตอล จำกัด (มหาชน)</v>
      </c>
      <c r="C11340" s="83" t="e">
        <f>_xlfn.XLOOKUP(B:B,'Swift Code&amp;Bank Name'!B:B,'Swift Code&amp;Bank Name'!C:C)</f>
        <v>#N/A</v>
      </c>
      <c r="D11340" s="83" t="s">
        <v>7000</v>
      </c>
      <c r="E11340" s="83" t="s">
        <v>15690</v>
      </c>
      <c r="F11340" s="83" t="s">
        <v>15691</v>
      </c>
      <c r="G11340" s="83" t="str">
        <f t="shared" si="177"/>
        <v>0681  สาขานิคมฯ ผัง 1  NIKHOM PUNG  1</v>
      </c>
      <c r="H11340" s="83">
        <v>25580301</v>
      </c>
    </row>
    <row r="11341" spans="1:8" x14ac:dyDescent="0.25">
      <c r="A11341" s="83" t="s">
        <v>14919</v>
      </c>
      <c r="B11341" s="83" t="str">
        <f>_xlfn.XLOOKUP(A:A,[1]FI_NAME!$A:$A,[1]FI_NAME!$B:$B)</f>
        <v>บริษัท เมืองไทย แคปปิตอล จำกัด (มหาชน)</v>
      </c>
      <c r="C11341" s="83" t="e">
        <f>_xlfn.XLOOKUP(B:B,'Swift Code&amp;Bank Name'!B:B,'Swift Code&amp;Bank Name'!C:C)</f>
        <v>#N/A</v>
      </c>
      <c r="D11341" s="83" t="s">
        <v>7639</v>
      </c>
      <c r="E11341" s="83" t="s">
        <v>15692</v>
      </c>
      <c r="F11341" s="83" t="s">
        <v>15693</v>
      </c>
      <c r="G11341" s="83" t="str">
        <f t="shared" si="177"/>
        <v>0682  สาขาซับสนุ่น  SAPSANUN</v>
      </c>
      <c r="H11341" s="83">
        <v>25580301</v>
      </c>
    </row>
    <row r="11342" spans="1:8" x14ac:dyDescent="0.25">
      <c r="A11342" s="83" t="s">
        <v>14919</v>
      </c>
      <c r="B11342" s="83" t="str">
        <f>_xlfn.XLOOKUP(A:A,[1]FI_NAME!$A:$A,[1]FI_NAME!$B:$B)</f>
        <v>บริษัท เมืองไทย แคปปิตอล จำกัด (มหาชน)</v>
      </c>
      <c r="C11342" s="83" t="e">
        <f>_xlfn.XLOOKUP(B:B,'Swift Code&amp;Bank Name'!B:B,'Swift Code&amp;Bank Name'!C:C)</f>
        <v>#N/A</v>
      </c>
      <c r="D11342" s="83" t="s">
        <v>3107</v>
      </c>
      <c r="E11342" s="83" t="s">
        <v>5041</v>
      </c>
      <c r="F11342" s="83" t="s">
        <v>10692</v>
      </c>
      <c r="G11342" s="83" t="str">
        <f t="shared" si="177"/>
        <v>0683  สาขาเขื่องใน  KHUEANG NAI</v>
      </c>
      <c r="H11342" s="83">
        <v>25580301</v>
      </c>
    </row>
    <row r="11343" spans="1:8" x14ac:dyDescent="0.25">
      <c r="A11343" s="83" t="s">
        <v>14919</v>
      </c>
      <c r="B11343" s="83" t="str">
        <f>_xlfn.XLOOKUP(A:A,[1]FI_NAME!$A:$A,[1]FI_NAME!$B:$B)</f>
        <v>บริษัท เมืองไทย แคปปิตอล จำกัด (มหาชน)</v>
      </c>
      <c r="C11343" s="83" t="e">
        <f>_xlfn.XLOOKUP(B:B,'Swift Code&amp;Bank Name'!B:B,'Swift Code&amp;Bank Name'!C:C)</f>
        <v>#N/A</v>
      </c>
      <c r="D11343" s="83" t="s">
        <v>3108</v>
      </c>
      <c r="E11343" s="83" t="s">
        <v>1440</v>
      </c>
      <c r="F11343" s="83" t="s">
        <v>8501</v>
      </c>
      <c r="G11343" s="83" t="str">
        <f t="shared" si="177"/>
        <v>0684  สาขาจักราช  CHAKKARAT</v>
      </c>
      <c r="H11343" s="83">
        <v>25580301</v>
      </c>
    </row>
    <row r="11344" spans="1:8" x14ac:dyDescent="0.25">
      <c r="A11344" s="83" t="s">
        <v>14919</v>
      </c>
      <c r="B11344" s="83" t="str">
        <f>_xlfn.XLOOKUP(A:A,[1]FI_NAME!$A:$A,[1]FI_NAME!$B:$B)</f>
        <v>บริษัท เมืองไทย แคปปิตอล จำกัด (มหาชน)</v>
      </c>
      <c r="C11344" s="83" t="e">
        <f>_xlfn.XLOOKUP(B:B,'Swift Code&amp;Bank Name'!B:B,'Swift Code&amp;Bank Name'!C:C)</f>
        <v>#N/A</v>
      </c>
      <c r="D11344" s="83" t="s">
        <v>3111</v>
      </c>
      <c r="E11344" s="83" t="s">
        <v>15694</v>
      </c>
      <c r="F11344" s="83" t="s">
        <v>15695</v>
      </c>
      <c r="G11344" s="83" t="str">
        <f t="shared" si="177"/>
        <v>0685  สี่แยกระกา  SEEYAK RAGA</v>
      </c>
      <c r="H11344" s="83">
        <v>25580301</v>
      </c>
    </row>
    <row r="11345" spans="1:8" x14ac:dyDescent="0.25">
      <c r="A11345" s="83" t="s">
        <v>14919</v>
      </c>
      <c r="B11345" s="83" t="str">
        <f>_xlfn.XLOOKUP(A:A,[1]FI_NAME!$A:$A,[1]FI_NAME!$B:$B)</f>
        <v>บริษัท เมืองไทย แคปปิตอล จำกัด (มหาชน)</v>
      </c>
      <c r="C11345" s="83" t="e">
        <f>_xlfn.XLOOKUP(B:B,'Swift Code&amp;Bank Name'!B:B,'Swift Code&amp;Bank Name'!C:C)</f>
        <v>#N/A</v>
      </c>
      <c r="D11345" s="83" t="s">
        <v>3114</v>
      </c>
      <c r="E11345" s="83" t="s">
        <v>15696</v>
      </c>
      <c r="F11345" s="83" t="s">
        <v>15697</v>
      </c>
      <c r="G11345" s="83" t="str">
        <f t="shared" si="177"/>
        <v>0686  สาขาพุทธมณฑล สาย5  PHUTTHA MONTHON SAI 5</v>
      </c>
      <c r="H11345" s="83">
        <v>25580301</v>
      </c>
    </row>
    <row r="11346" spans="1:8" x14ac:dyDescent="0.25">
      <c r="A11346" s="83" t="s">
        <v>14919</v>
      </c>
      <c r="B11346" s="83" t="str">
        <f>_xlfn.XLOOKUP(A:A,[1]FI_NAME!$A:$A,[1]FI_NAME!$B:$B)</f>
        <v>บริษัท เมืองไทย แคปปิตอล จำกัด (มหาชน)</v>
      </c>
      <c r="C11346" s="83" t="e">
        <f>_xlfn.XLOOKUP(B:B,'Swift Code&amp;Bank Name'!B:B,'Swift Code&amp;Bank Name'!C:C)</f>
        <v>#N/A</v>
      </c>
      <c r="D11346" s="83" t="s">
        <v>5535</v>
      </c>
      <c r="E11346" s="83" t="s">
        <v>15698</v>
      </c>
      <c r="F11346" s="83" t="s">
        <v>15699</v>
      </c>
      <c r="G11346" s="83" t="str">
        <f t="shared" si="177"/>
        <v>0687  สาขาบ้านสวน ซอย 11 (หนองข้างคอก)  BANSUAN SOI 11 (NONGKANGKOK)</v>
      </c>
      <c r="H11346" s="83">
        <v>25580301</v>
      </c>
    </row>
    <row r="11347" spans="1:8" x14ac:dyDescent="0.25">
      <c r="A11347" s="83" t="s">
        <v>14919</v>
      </c>
      <c r="B11347" s="83" t="str">
        <f>_xlfn.XLOOKUP(A:A,[1]FI_NAME!$A:$A,[1]FI_NAME!$B:$B)</f>
        <v>บริษัท เมืองไทย แคปปิตอล จำกัด (มหาชน)</v>
      </c>
      <c r="C11347" s="83" t="e">
        <f>_xlfn.XLOOKUP(B:B,'Swift Code&amp;Bank Name'!B:B,'Swift Code&amp;Bank Name'!C:C)</f>
        <v>#N/A</v>
      </c>
      <c r="D11347" s="83" t="s">
        <v>4309</v>
      </c>
      <c r="E11347" s="83" t="s">
        <v>15700</v>
      </c>
      <c r="F11347" s="83" t="s">
        <v>15701</v>
      </c>
      <c r="G11347" s="83" t="str">
        <f t="shared" si="177"/>
        <v>0688  สาขาเซฟวัน  SELF ONE BRANCH</v>
      </c>
      <c r="H11347" s="83">
        <v>25580430</v>
      </c>
    </row>
    <row r="11348" spans="1:8" x14ac:dyDescent="0.25">
      <c r="A11348" s="83" t="s">
        <v>14919</v>
      </c>
      <c r="B11348" s="83" t="str">
        <f>_xlfn.XLOOKUP(A:A,[1]FI_NAME!$A:$A,[1]FI_NAME!$B:$B)</f>
        <v>บริษัท เมืองไทย แคปปิตอล จำกัด (มหาชน)</v>
      </c>
      <c r="C11348" s="83" t="e">
        <f>_xlfn.XLOOKUP(B:B,'Swift Code&amp;Bank Name'!B:B,'Swift Code&amp;Bank Name'!C:C)</f>
        <v>#N/A</v>
      </c>
      <c r="D11348" s="83" t="s">
        <v>3117</v>
      </c>
      <c r="E11348" s="83" t="s">
        <v>4746</v>
      </c>
      <c r="F11348" s="83" t="s">
        <v>4747</v>
      </c>
      <c r="G11348" s="83" t="str">
        <f t="shared" si="177"/>
        <v>0689  สาขาบ้านนาสาร  BAN NA SAN BRANCH</v>
      </c>
      <c r="H11348" s="83">
        <v>25580430</v>
      </c>
    </row>
    <row r="11349" spans="1:8" x14ac:dyDescent="0.25">
      <c r="A11349" s="83" t="s">
        <v>14919</v>
      </c>
      <c r="B11349" s="83" t="str">
        <f>_xlfn.XLOOKUP(A:A,[1]FI_NAME!$A:$A,[1]FI_NAME!$B:$B)</f>
        <v>บริษัท เมืองไทย แคปปิตอล จำกัด (มหาชน)</v>
      </c>
      <c r="C11349" s="83" t="e">
        <f>_xlfn.XLOOKUP(B:B,'Swift Code&amp;Bank Name'!B:B,'Swift Code&amp;Bank Name'!C:C)</f>
        <v>#N/A</v>
      </c>
      <c r="D11349" s="83" t="s">
        <v>4312</v>
      </c>
      <c r="E11349" s="83" t="s">
        <v>7294</v>
      </c>
      <c r="F11349" s="83" t="s">
        <v>15702</v>
      </c>
      <c r="G11349" s="83" t="str">
        <f t="shared" si="177"/>
        <v>0690  สาขาพระแสง  PHASAENG BRANCH</v>
      </c>
      <c r="H11349" s="83">
        <v>25580430</v>
      </c>
    </row>
    <row r="11350" spans="1:8" x14ac:dyDescent="0.25">
      <c r="A11350" s="83" t="s">
        <v>14919</v>
      </c>
      <c r="B11350" s="83" t="str">
        <f>_xlfn.XLOOKUP(A:A,[1]FI_NAME!$A:$A,[1]FI_NAME!$B:$B)</f>
        <v>บริษัท เมืองไทย แคปปิตอล จำกัด (มหาชน)</v>
      </c>
      <c r="C11350" s="83" t="e">
        <f>_xlfn.XLOOKUP(B:B,'Swift Code&amp;Bank Name'!B:B,'Swift Code&amp;Bank Name'!C:C)</f>
        <v>#N/A</v>
      </c>
      <c r="D11350" s="83" t="s">
        <v>4313</v>
      </c>
      <c r="E11350" s="83" t="s">
        <v>4489</v>
      </c>
      <c r="F11350" s="83" t="s">
        <v>15703</v>
      </c>
      <c r="G11350" s="83" t="str">
        <f t="shared" si="177"/>
        <v>0691  สาขาถนนศรีวิชัย  TANNON SRIWICHAI BRANCH</v>
      </c>
      <c r="H11350" s="83">
        <v>25580430</v>
      </c>
    </row>
    <row r="11351" spans="1:8" x14ac:dyDescent="0.25">
      <c r="A11351" s="83" t="s">
        <v>14919</v>
      </c>
      <c r="B11351" s="83" t="str">
        <f>_xlfn.XLOOKUP(A:A,[1]FI_NAME!$A:$A,[1]FI_NAME!$B:$B)</f>
        <v>บริษัท เมืองไทย แคปปิตอล จำกัด (มหาชน)</v>
      </c>
      <c r="C11351" s="83" t="e">
        <f>_xlfn.XLOOKUP(B:B,'Swift Code&amp;Bank Name'!B:B,'Swift Code&amp;Bank Name'!C:C)</f>
        <v>#N/A</v>
      </c>
      <c r="D11351" s="83" t="s">
        <v>3120</v>
      </c>
      <c r="E11351" s="83" t="s">
        <v>15704</v>
      </c>
      <c r="F11351" s="83" t="s">
        <v>15705</v>
      </c>
      <c r="G11351" s="83" t="str">
        <f t="shared" si="177"/>
        <v>0692  สาขาสี่แยกโรงพยาบาลตากสิน  SEEYAKRONGPAYABANTASIN BRANCH</v>
      </c>
      <c r="H11351" s="83">
        <v>25580430</v>
      </c>
    </row>
    <row r="11352" spans="1:8" x14ac:dyDescent="0.25">
      <c r="A11352" s="83" t="s">
        <v>14919</v>
      </c>
      <c r="B11352" s="83" t="str">
        <f>_xlfn.XLOOKUP(A:A,[1]FI_NAME!$A:$A,[1]FI_NAME!$B:$B)</f>
        <v>บริษัท เมืองไทย แคปปิตอล จำกัด (มหาชน)</v>
      </c>
      <c r="C11352" s="83" t="e">
        <f>_xlfn.XLOOKUP(B:B,'Swift Code&amp;Bank Name'!B:B,'Swift Code&amp;Bank Name'!C:C)</f>
        <v>#N/A</v>
      </c>
      <c r="D11352" s="83" t="s">
        <v>3123</v>
      </c>
      <c r="E11352" s="83" t="s">
        <v>2639</v>
      </c>
      <c r="F11352" s="83" t="s">
        <v>5381</v>
      </c>
      <c r="G11352" s="83" t="str">
        <f t="shared" si="177"/>
        <v>0693  สาขาพุทธมณฑล สาย 4  PHUTTHAMONTHON SAI 4 BRANCH</v>
      </c>
      <c r="H11352" s="83">
        <v>25580501</v>
      </c>
    </row>
    <row r="11353" spans="1:8" x14ac:dyDescent="0.25">
      <c r="A11353" s="83" t="s">
        <v>14919</v>
      </c>
      <c r="B11353" s="83" t="str">
        <f>_xlfn.XLOOKUP(A:A,[1]FI_NAME!$A:$A,[1]FI_NAME!$B:$B)</f>
        <v>บริษัท เมืองไทย แคปปิตอล จำกัด (มหาชน)</v>
      </c>
      <c r="C11353" s="83" t="e">
        <f>_xlfn.XLOOKUP(B:B,'Swift Code&amp;Bank Name'!B:B,'Swift Code&amp;Bank Name'!C:C)</f>
        <v>#N/A</v>
      </c>
      <c r="D11353" s="83" t="s">
        <v>1762</v>
      </c>
      <c r="E11353" s="83" t="s">
        <v>15706</v>
      </c>
      <c r="F11353" s="83" t="s">
        <v>15707</v>
      </c>
      <c r="G11353" s="83" t="str">
        <f t="shared" si="177"/>
        <v>0694  สาขาซับใหญ่  SAP YAI BRANCH</v>
      </c>
      <c r="H11353" s="83">
        <v>25580501</v>
      </c>
    </row>
    <row r="11354" spans="1:8" x14ac:dyDescent="0.25">
      <c r="A11354" s="83" t="s">
        <v>14919</v>
      </c>
      <c r="B11354" s="83" t="str">
        <f>_xlfn.XLOOKUP(A:A,[1]FI_NAME!$A:$A,[1]FI_NAME!$B:$B)</f>
        <v>บริษัท เมืองไทย แคปปิตอล จำกัด (มหาชน)</v>
      </c>
      <c r="C11354" s="83" t="e">
        <f>_xlfn.XLOOKUP(B:B,'Swift Code&amp;Bank Name'!B:B,'Swift Code&amp;Bank Name'!C:C)</f>
        <v>#N/A</v>
      </c>
      <c r="D11354" s="83" t="s">
        <v>5541</v>
      </c>
      <c r="E11354" s="83" t="s">
        <v>15708</v>
      </c>
      <c r="F11354" s="83" t="s">
        <v>15709</v>
      </c>
      <c r="G11354" s="83" t="str">
        <f t="shared" si="177"/>
        <v>0695  สาขาทัพหลวง  THAP LUANG BRANCH</v>
      </c>
      <c r="H11354" s="83">
        <v>25580601</v>
      </c>
    </row>
    <row r="11355" spans="1:8" x14ac:dyDescent="0.25">
      <c r="A11355" s="83" t="s">
        <v>14919</v>
      </c>
      <c r="B11355" s="83" t="str">
        <f>_xlfn.XLOOKUP(A:A,[1]FI_NAME!$A:$A,[1]FI_NAME!$B:$B)</f>
        <v>บริษัท เมืองไทย แคปปิตอล จำกัด (มหาชน)</v>
      </c>
      <c r="C11355" s="83" t="e">
        <f>_xlfn.XLOOKUP(B:B,'Swift Code&amp;Bank Name'!B:B,'Swift Code&amp;Bank Name'!C:C)</f>
        <v>#N/A</v>
      </c>
      <c r="D11355" s="83" t="s">
        <v>3126</v>
      </c>
      <c r="E11355" s="83" t="s">
        <v>15710</v>
      </c>
      <c r="F11355" s="83" t="s">
        <v>15711</v>
      </c>
      <c r="G11355" s="83" t="str">
        <f t="shared" si="177"/>
        <v>0696  สาขาสามแยกแตงโม  SAMYAK TANGMOO BRANCH</v>
      </c>
      <c r="H11355" s="83">
        <v>25580601</v>
      </c>
    </row>
    <row r="11356" spans="1:8" x14ac:dyDescent="0.25">
      <c r="A11356" s="83" t="s">
        <v>14919</v>
      </c>
      <c r="B11356" s="83" t="str">
        <f>_xlfn.XLOOKUP(A:A,[1]FI_NAME!$A:$A,[1]FI_NAME!$B:$B)</f>
        <v>บริษัท เมืองไทย แคปปิตอล จำกัด (มหาชน)</v>
      </c>
      <c r="C11356" s="83" t="e">
        <f>_xlfn.XLOOKUP(B:B,'Swift Code&amp;Bank Name'!B:B,'Swift Code&amp;Bank Name'!C:C)</f>
        <v>#N/A</v>
      </c>
      <c r="D11356" s="83" t="s">
        <v>1765</v>
      </c>
      <c r="E11356" s="83" t="s">
        <v>15712</v>
      </c>
      <c r="F11356" s="83" t="s">
        <v>15713</v>
      </c>
      <c r="G11356" s="83" t="str">
        <f t="shared" si="177"/>
        <v>0697  สาขาวัดจุฬามณี  WATJURAMANEE BRANCH</v>
      </c>
      <c r="H11356" s="83">
        <v>25580601</v>
      </c>
    </row>
    <row r="11357" spans="1:8" x14ac:dyDescent="0.25">
      <c r="A11357" s="83" t="s">
        <v>14919</v>
      </c>
      <c r="B11357" s="83" t="str">
        <f>_xlfn.XLOOKUP(A:A,[1]FI_NAME!$A:$A,[1]FI_NAME!$B:$B)</f>
        <v>บริษัท เมืองไทย แคปปิตอล จำกัด (มหาชน)</v>
      </c>
      <c r="C11357" s="83" t="e">
        <f>_xlfn.XLOOKUP(B:B,'Swift Code&amp;Bank Name'!B:B,'Swift Code&amp;Bank Name'!C:C)</f>
        <v>#N/A</v>
      </c>
      <c r="D11357" s="83" t="s">
        <v>3129</v>
      </c>
      <c r="E11357" s="83" t="s">
        <v>15714</v>
      </c>
      <c r="F11357" s="83" t="s">
        <v>15715</v>
      </c>
      <c r="G11357" s="83" t="str">
        <f t="shared" si="177"/>
        <v>0698  สาขาหน้าราชภัฎเลย  NA RADPAT LOEI BRANCH</v>
      </c>
      <c r="H11357" s="83">
        <v>25580601</v>
      </c>
    </row>
    <row r="11358" spans="1:8" x14ac:dyDescent="0.25">
      <c r="A11358" s="83" t="s">
        <v>14919</v>
      </c>
      <c r="B11358" s="83" t="str">
        <f>_xlfn.XLOOKUP(A:A,[1]FI_NAME!$A:$A,[1]FI_NAME!$B:$B)</f>
        <v>บริษัท เมืองไทย แคปปิตอล จำกัด (มหาชน)</v>
      </c>
      <c r="C11358" s="83" t="e">
        <f>_xlfn.XLOOKUP(B:B,'Swift Code&amp;Bank Name'!B:B,'Swift Code&amp;Bank Name'!C:C)</f>
        <v>#N/A</v>
      </c>
      <c r="D11358" s="83" t="s">
        <v>3132</v>
      </c>
      <c r="E11358" s="83" t="s">
        <v>1131</v>
      </c>
      <c r="F11358" s="83" t="s">
        <v>1132</v>
      </c>
      <c r="G11358" s="83" t="str">
        <f t="shared" si="177"/>
        <v>0699  สาขาพิมาย  PHIMAI BRANCH</v>
      </c>
      <c r="H11358" s="83">
        <v>25580601</v>
      </c>
    </row>
    <row r="11359" spans="1:8" x14ac:dyDescent="0.25">
      <c r="A11359" s="83" t="s">
        <v>14919</v>
      </c>
      <c r="B11359" s="83" t="str">
        <f>_xlfn.XLOOKUP(A:A,[1]FI_NAME!$A:$A,[1]FI_NAME!$B:$B)</f>
        <v>บริษัท เมืองไทย แคปปิตอล จำกัด (มหาชน)</v>
      </c>
      <c r="C11359" s="83" t="e">
        <f>_xlfn.XLOOKUP(B:B,'Swift Code&amp;Bank Name'!B:B,'Swift Code&amp;Bank Name'!C:C)</f>
        <v>#N/A</v>
      </c>
      <c r="D11359" s="83" t="s">
        <v>3135</v>
      </c>
      <c r="E11359" s="83" t="s">
        <v>14680</v>
      </c>
      <c r="F11359" s="83" t="s">
        <v>15716</v>
      </c>
      <c r="G11359" s="83" t="str">
        <f t="shared" si="177"/>
        <v>0700  สาขาโคกสี  KHOK SI BRANCH</v>
      </c>
      <c r="H11359" s="83">
        <v>25580601</v>
      </c>
    </row>
    <row r="11360" spans="1:8" x14ac:dyDescent="0.25">
      <c r="A11360" s="83" t="s">
        <v>14919</v>
      </c>
      <c r="B11360" s="83" t="str">
        <f>_xlfn.XLOOKUP(A:A,[1]FI_NAME!$A:$A,[1]FI_NAME!$B:$B)</f>
        <v>บริษัท เมืองไทย แคปปิตอล จำกัด (มหาชน)</v>
      </c>
      <c r="C11360" s="83" t="e">
        <f>_xlfn.XLOOKUP(B:B,'Swift Code&amp;Bank Name'!B:B,'Swift Code&amp;Bank Name'!C:C)</f>
        <v>#N/A</v>
      </c>
      <c r="D11360" s="83" t="s">
        <v>4321</v>
      </c>
      <c r="E11360" s="83" t="s">
        <v>15717</v>
      </c>
      <c r="F11360" s="83" t="s">
        <v>15718</v>
      </c>
      <c r="G11360" s="83" t="str">
        <f t="shared" si="177"/>
        <v>0701  พระลับ  PHRA LAP</v>
      </c>
      <c r="H11360" s="83">
        <v>25580601</v>
      </c>
    </row>
    <row r="11361" spans="1:8" x14ac:dyDescent="0.25">
      <c r="A11361" s="83" t="s">
        <v>14919</v>
      </c>
      <c r="B11361" s="83" t="str">
        <f>_xlfn.XLOOKUP(A:A,[1]FI_NAME!$A:$A,[1]FI_NAME!$B:$B)</f>
        <v>บริษัท เมืองไทย แคปปิตอล จำกัด (มหาชน)</v>
      </c>
      <c r="C11361" s="83" t="e">
        <f>_xlfn.XLOOKUP(B:B,'Swift Code&amp;Bank Name'!B:B,'Swift Code&amp;Bank Name'!C:C)</f>
        <v>#N/A</v>
      </c>
      <c r="D11361" s="83" t="s">
        <v>3138</v>
      </c>
      <c r="E11361" s="83" t="s">
        <v>15719</v>
      </c>
      <c r="F11361" s="83" t="s">
        <v>15720</v>
      </c>
      <c r="G11361" s="83" t="str">
        <f t="shared" si="177"/>
        <v>0702  สาขามะขามสูง  MAKHAM SUNG BRANCH</v>
      </c>
      <c r="H11361" s="83">
        <v>25580601</v>
      </c>
    </row>
    <row r="11362" spans="1:8" x14ac:dyDescent="0.25">
      <c r="A11362" s="83" t="s">
        <v>14919</v>
      </c>
      <c r="B11362" s="83" t="str">
        <f>_xlfn.XLOOKUP(A:A,[1]FI_NAME!$A:$A,[1]FI_NAME!$B:$B)</f>
        <v>บริษัท เมืองไทย แคปปิตอล จำกัด (มหาชน)</v>
      </c>
      <c r="C11362" s="83" t="e">
        <f>_xlfn.XLOOKUP(B:B,'Swift Code&amp;Bank Name'!B:B,'Swift Code&amp;Bank Name'!C:C)</f>
        <v>#N/A</v>
      </c>
      <c r="D11362" s="83" t="s">
        <v>1768</v>
      </c>
      <c r="E11362" s="83" t="s">
        <v>8812</v>
      </c>
      <c r="F11362" s="83" t="s">
        <v>15721</v>
      </c>
      <c r="G11362" s="83" t="str">
        <f t="shared" si="177"/>
        <v>0703  สาขาบ้านฝาง  BAN FANG BRANCH</v>
      </c>
      <c r="H11362" s="83">
        <v>25580601</v>
      </c>
    </row>
    <row r="11363" spans="1:8" x14ac:dyDescent="0.25">
      <c r="A11363" s="83" t="s">
        <v>14919</v>
      </c>
      <c r="B11363" s="83" t="str">
        <f>_xlfn.XLOOKUP(A:A,[1]FI_NAME!$A:$A,[1]FI_NAME!$B:$B)</f>
        <v>บริษัท เมืองไทย แคปปิตอล จำกัด (มหาชน)</v>
      </c>
      <c r="C11363" s="83" t="e">
        <f>_xlfn.XLOOKUP(B:B,'Swift Code&amp;Bank Name'!B:B,'Swift Code&amp;Bank Name'!C:C)</f>
        <v>#N/A</v>
      </c>
      <c r="D11363" s="83" t="s">
        <v>4324</v>
      </c>
      <c r="E11363" s="83" t="s">
        <v>15722</v>
      </c>
      <c r="F11363" s="83" t="s">
        <v>15723</v>
      </c>
      <c r="G11363" s="83" t="str">
        <f t="shared" si="177"/>
        <v>0704  สาขาตลาดบ่อฝ้าย  TALAT BO FAI BRANCH</v>
      </c>
      <c r="H11363" s="83">
        <v>25580601</v>
      </c>
    </row>
    <row r="11364" spans="1:8" x14ac:dyDescent="0.25">
      <c r="A11364" s="83" t="s">
        <v>14919</v>
      </c>
      <c r="B11364" s="83" t="str">
        <f>_xlfn.XLOOKUP(A:A,[1]FI_NAME!$A:$A,[1]FI_NAME!$B:$B)</f>
        <v>บริษัท เมืองไทย แคปปิตอล จำกัด (มหาชน)</v>
      </c>
      <c r="C11364" s="83" t="e">
        <f>_xlfn.XLOOKUP(B:B,'Swift Code&amp;Bank Name'!B:B,'Swift Code&amp;Bank Name'!C:C)</f>
        <v>#N/A</v>
      </c>
      <c r="D11364" s="83" t="s">
        <v>1771</v>
      </c>
      <c r="E11364" s="83" t="s">
        <v>15724</v>
      </c>
      <c r="F11364" s="83" t="s">
        <v>15725</v>
      </c>
      <c r="G11364" s="83" t="str">
        <f t="shared" si="177"/>
        <v>0705  สาขาวังก์พง  WANG PONG BRANCH</v>
      </c>
      <c r="H11364" s="83">
        <v>25580601</v>
      </c>
    </row>
    <row r="11365" spans="1:8" x14ac:dyDescent="0.25">
      <c r="A11365" s="83" t="s">
        <v>14919</v>
      </c>
      <c r="B11365" s="83" t="str">
        <f>_xlfn.XLOOKUP(A:A,[1]FI_NAME!$A:$A,[1]FI_NAME!$B:$B)</f>
        <v>บริษัท เมืองไทย แคปปิตอล จำกัด (มหาชน)</v>
      </c>
      <c r="C11365" s="83" t="e">
        <f>_xlfn.XLOOKUP(B:B,'Swift Code&amp;Bank Name'!B:B,'Swift Code&amp;Bank Name'!C:C)</f>
        <v>#N/A</v>
      </c>
      <c r="D11365" s="83" t="s">
        <v>4326</v>
      </c>
      <c r="E11365" s="83" t="s">
        <v>1179</v>
      </c>
      <c r="F11365" s="83" t="s">
        <v>1180</v>
      </c>
      <c r="G11365" s="83" t="str">
        <f t="shared" si="177"/>
        <v>0706  สาขาฝาง  FANG BRANCH</v>
      </c>
      <c r="H11365" s="83">
        <v>25580601</v>
      </c>
    </row>
    <row r="11366" spans="1:8" x14ac:dyDescent="0.25">
      <c r="A11366" s="83" t="s">
        <v>14919</v>
      </c>
      <c r="B11366" s="83" t="str">
        <f>_xlfn.XLOOKUP(A:A,[1]FI_NAME!$A:$A,[1]FI_NAME!$B:$B)</f>
        <v>บริษัท เมืองไทย แคปปิตอล จำกัด (มหาชน)</v>
      </c>
      <c r="C11366" s="83" t="e">
        <f>_xlfn.XLOOKUP(B:B,'Swift Code&amp;Bank Name'!B:B,'Swift Code&amp;Bank Name'!C:C)</f>
        <v>#N/A</v>
      </c>
      <c r="D11366" s="83" t="s">
        <v>4328</v>
      </c>
      <c r="E11366" s="83" t="s">
        <v>4197</v>
      </c>
      <c r="F11366" s="83" t="s">
        <v>15726</v>
      </c>
      <c r="G11366" s="83" t="str">
        <f t="shared" si="177"/>
        <v>0707  สาขาไชยปราการ  CHAI PRA KAN BRANCH</v>
      </c>
      <c r="H11366" s="83">
        <v>25580601</v>
      </c>
    </row>
    <row r="11367" spans="1:8" x14ac:dyDescent="0.25">
      <c r="A11367" s="83" t="s">
        <v>14919</v>
      </c>
      <c r="B11367" s="83" t="str">
        <f>_xlfn.XLOOKUP(A:A,[1]FI_NAME!$A:$A,[1]FI_NAME!$B:$B)</f>
        <v>บริษัท เมืองไทย แคปปิตอล จำกัด (มหาชน)</v>
      </c>
      <c r="C11367" s="83" t="e">
        <f>_xlfn.XLOOKUP(B:B,'Swift Code&amp;Bank Name'!B:B,'Swift Code&amp;Bank Name'!C:C)</f>
        <v>#N/A</v>
      </c>
      <c r="D11367" s="83" t="s">
        <v>3143</v>
      </c>
      <c r="E11367" s="83" t="s">
        <v>14657</v>
      </c>
      <c r="F11367" s="83" t="s">
        <v>15727</v>
      </c>
      <c r="G11367" s="83" t="str">
        <f t="shared" si="177"/>
        <v>0708  สาขาส้มเสี้ยว  SOM SIEOW BRANCH</v>
      </c>
      <c r="H11367" s="83">
        <v>25580601</v>
      </c>
    </row>
    <row r="11368" spans="1:8" x14ac:dyDescent="0.25">
      <c r="A11368" s="83" t="s">
        <v>14919</v>
      </c>
      <c r="B11368" s="83" t="str">
        <f>_xlfn.XLOOKUP(A:A,[1]FI_NAME!$A:$A,[1]FI_NAME!$B:$B)</f>
        <v>บริษัท เมืองไทย แคปปิตอล จำกัด (มหาชน)</v>
      </c>
      <c r="C11368" s="83" t="e">
        <f>_xlfn.XLOOKUP(B:B,'Swift Code&amp;Bank Name'!B:B,'Swift Code&amp;Bank Name'!C:C)</f>
        <v>#N/A</v>
      </c>
      <c r="D11368" s="83" t="s">
        <v>3146</v>
      </c>
      <c r="E11368" s="83" t="s">
        <v>15728</v>
      </c>
      <c r="F11368" s="83" t="s">
        <v>15729</v>
      </c>
      <c r="G11368" s="83" t="str">
        <f t="shared" si="177"/>
        <v>0709  สาขาตลุกดู่  TALUK DU BRANCH</v>
      </c>
      <c r="H11368" s="83">
        <v>25580601</v>
      </c>
    </row>
    <row r="11369" spans="1:8" x14ac:dyDescent="0.25">
      <c r="A11369" s="83" t="s">
        <v>14919</v>
      </c>
      <c r="B11369" s="83" t="str">
        <f>_xlfn.XLOOKUP(A:A,[1]FI_NAME!$A:$A,[1]FI_NAME!$B:$B)</f>
        <v>บริษัท เมืองไทย แคปปิตอล จำกัด (มหาชน)</v>
      </c>
      <c r="C11369" s="83" t="e">
        <f>_xlfn.XLOOKUP(B:B,'Swift Code&amp;Bank Name'!B:B,'Swift Code&amp;Bank Name'!C:C)</f>
        <v>#N/A</v>
      </c>
      <c r="D11369" s="83" t="s">
        <v>1774</v>
      </c>
      <c r="E11369" s="83" t="s">
        <v>15730</v>
      </c>
      <c r="F11369" s="83" t="s">
        <v>15731</v>
      </c>
      <c r="G11369" s="83" t="str">
        <f t="shared" si="177"/>
        <v>0710  เกาะหมู  KOH PIG</v>
      </c>
      <c r="H11369" s="83">
        <v>25580601</v>
      </c>
    </row>
    <row r="11370" spans="1:8" x14ac:dyDescent="0.25">
      <c r="A11370" s="83" t="s">
        <v>14919</v>
      </c>
      <c r="B11370" s="83" t="str">
        <f>_xlfn.XLOOKUP(A:A,[1]FI_NAME!$A:$A,[1]FI_NAME!$B:$B)</f>
        <v>บริษัท เมืองไทย แคปปิตอล จำกัด (มหาชน)</v>
      </c>
      <c r="C11370" s="83" t="e">
        <f>_xlfn.XLOOKUP(B:B,'Swift Code&amp;Bank Name'!B:B,'Swift Code&amp;Bank Name'!C:C)</f>
        <v>#N/A</v>
      </c>
      <c r="D11370" s="83" t="s">
        <v>3151</v>
      </c>
      <c r="E11370" s="83" t="s">
        <v>8604</v>
      </c>
      <c r="F11370" s="83" t="s">
        <v>15732</v>
      </c>
      <c r="G11370" s="83" t="str">
        <f t="shared" si="177"/>
        <v>0711  สาขาปากพลี  PAK PHLI BRANCH</v>
      </c>
      <c r="H11370" s="83">
        <v>25580601</v>
      </c>
    </row>
    <row r="11371" spans="1:8" x14ac:dyDescent="0.25">
      <c r="A11371" s="83" t="s">
        <v>14919</v>
      </c>
      <c r="B11371" s="83" t="str">
        <f>_xlfn.XLOOKUP(A:A,[1]FI_NAME!$A:$A,[1]FI_NAME!$B:$B)</f>
        <v>บริษัท เมืองไทย แคปปิตอล จำกัด (มหาชน)</v>
      </c>
      <c r="C11371" s="83" t="e">
        <f>_xlfn.XLOOKUP(B:B,'Swift Code&amp;Bank Name'!B:B,'Swift Code&amp;Bank Name'!C:C)</f>
        <v>#N/A</v>
      </c>
      <c r="D11371" s="83" t="s">
        <v>3154</v>
      </c>
      <c r="E11371" s="83" t="s">
        <v>7319</v>
      </c>
      <c r="F11371" s="83" t="s">
        <v>7296</v>
      </c>
      <c r="G11371" s="83" t="str">
        <f t="shared" si="177"/>
        <v>0712  สาขาท่าช้าง  THA CHANG BRANCH</v>
      </c>
      <c r="H11371" s="83">
        <v>25580601</v>
      </c>
    </row>
    <row r="11372" spans="1:8" x14ac:dyDescent="0.25">
      <c r="A11372" s="83" t="s">
        <v>14919</v>
      </c>
      <c r="B11372" s="83" t="str">
        <f>_xlfn.XLOOKUP(A:A,[1]FI_NAME!$A:$A,[1]FI_NAME!$B:$B)</f>
        <v>บริษัท เมืองไทย แคปปิตอล จำกัด (มหาชน)</v>
      </c>
      <c r="C11372" s="83" t="e">
        <f>_xlfn.XLOOKUP(B:B,'Swift Code&amp;Bank Name'!B:B,'Swift Code&amp;Bank Name'!C:C)</f>
        <v>#N/A</v>
      </c>
      <c r="D11372" s="83" t="s">
        <v>4335</v>
      </c>
      <c r="E11372" s="83" t="s">
        <v>15733</v>
      </c>
      <c r="F11372" s="83" t="s">
        <v>8858</v>
      </c>
      <c r="G11372" s="83" t="str">
        <f t="shared" si="177"/>
        <v>0713  ท่าช้าง  THA CHANG</v>
      </c>
      <c r="H11372" s="83">
        <v>25580601</v>
      </c>
    </row>
    <row r="11373" spans="1:8" x14ac:dyDescent="0.25">
      <c r="A11373" s="83" t="s">
        <v>14919</v>
      </c>
      <c r="B11373" s="83" t="str">
        <f>_xlfn.XLOOKUP(A:A,[1]FI_NAME!$A:$A,[1]FI_NAME!$B:$B)</f>
        <v>บริษัท เมืองไทย แคปปิตอล จำกัด (มหาชน)</v>
      </c>
      <c r="C11373" s="83" t="e">
        <f>_xlfn.XLOOKUP(B:B,'Swift Code&amp;Bank Name'!B:B,'Swift Code&amp;Bank Name'!C:C)</f>
        <v>#N/A</v>
      </c>
      <c r="D11373" s="83" t="s">
        <v>4336</v>
      </c>
      <c r="E11373" s="83" t="s">
        <v>3460</v>
      </c>
      <c r="F11373" s="83" t="s">
        <v>3461</v>
      </c>
      <c r="G11373" s="83" t="str">
        <f t="shared" si="177"/>
        <v>0714  สาขาเพ็ญ  PHEN BRANCH</v>
      </c>
      <c r="H11373" s="83">
        <v>25580601</v>
      </c>
    </row>
    <row r="11374" spans="1:8" x14ac:dyDescent="0.25">
      <c r="A11374" s="83" t="s">
        <v>14919</v>
      </c>
      <c r="B11374" s="83" t="str">
        <f>_xlfn.XLOOKUP(A:A,[1]FI_NAME!$A:$A,[1]FI_NAME!$B:$B)</f>
        <v>บริษัท เมืองไทย แคปปิตอล จำกัด (มหาชน)</v>
      </c>
      <c r="C11374" s="83" t="e">
        <f>_xlfn.XLOOKUP(B:B,'Swift Code&amp;Bank Name'!B:B,'Swift Code&amp;Bank Name'!C:C)</f>
        <v>#N/A</v>
      </c>
      <c r="D11374" s="83" t="s">
        <v>3155</v>
      </c>
      <c r="E11374" s="83" t="s">
        <v>15734</v>
      </c>
      <c r="F11374" s="83" t="s">
        <v>7662</v>
      </c>
      <c r="G11374" s="83" t="str">
        <f t="shared" si="177"/>
        <v>0715  สาขาดอนสวรรค์  KHON SAWAN BRANCH</v>
      </c>
      <c r="H11374" s="83">
        <v>25580601</v>
      </c>
    </row>
    <row r="11375" spans="1:8" x14ac:dyDescent="0.25">
      <c r="A11375" s="83" t="s">
        <v>14919</v>
      </c>
      <c r="B11375" s="83" t="str">
        <f>_xlfn.XLOOKUP(A:A,[1]FI_NAME!$A:$A,[1]FI_NAME!$B:$B)</f>
        <v>บริษัท เมืองไทย แคปปิตอล จำกัด (มหาชน)</v>
      </c>
      <c r="C11375" s="83" t="e">
        <f>_xlfn.XLOOKUP(B:B,'Swift Code&amp;Bank Name'!B:B,'Swift Code&amp;Bank Name'!C:C)</f>
        <v>#N/A</v>
      </c>
      <c r="D11375" s="83" t="s">
        <v>1777</v>
      </c>
      <c r="E11375" s="83" t="s">
        <v>9458</v>
      </c>
      <c r="F11375" s="83" t="s">
        <v>15735</v>
      </c>
      <c r="G11375" s="83" t="str">
        <f t="shared" si="177"/>
        <v>0716  สาขาสร้างคอม  SANG KHOM BRANCH</v>
      </c>
      <c r="H11375" s="83">
        <v>25580601</v>
      </c>
    </row>
    <row r="11376" spans="1:8" x14ac:dyDescent="0.25">
      <c r="A11376" s="83" t="s">
        <v>14919</v>
      </c>
      <c r="B11376" s="83" t="str">
        <f>_xlfn.XLOOKUP(A:A,[1]FI_NAME!$A:$A,[1]FI_NAME!$B:$B)</f>
        <v>บริษัท เมืองไทย แคปปิตอล จำกัด (มหาชน)</v>
      </c>
      <c r="C11376" s="83" t="e">
        <f>_xlfn.XLOOKUP(B:B,'Swift Code&amp;Bank Name'!B:B,'Swift Code&amp;Bank Name'!C:C)</f>
        <v>#N/A</v>
      </c>
      <c r="D11376" s="83" t="s">
        <v>4340</v>
      </c>
      <c r="E11376" s="83" t="s">
        <v>15736</v>
      </c>
      <c r="F11376" s="83" t="s">
        <v>15737</v>
      </c>
      <c r="G11376" s="83" t="str">
        <f t="shared" si="177"/>
        <v>0717  สาขาสามแยกบางกรวย  SAMYAK BANG KRUAI BRANCH</v>
      </c>
      <c r="H11376" s="83">
        <v>25580601</v>
      </c>
    </row>
    <row r="11377" spans="1:8" x14ac:dyDescent="0.25">
      <c r="A11377" s="83" t="s">
        <v>14919</v>
      </c>
      <c r="B11377" s="83" t="str">
        <f>_xlfn.XLOOKUP(A:A,[1]FI_NAME!$A:$A,[1]FI_NAME!$B:$B)</f>
        <v>บริษัท เมืองไทย แคปปิตอล จำกัด (มหาชน)</v>
      </c>
      <c r="C11377" s="83" t="e">
        <f>_xlfn.XLOOKUP(B:B,'Swift Code&amp;Bank Name'!B:B,'Swift Code&amp;Bank Name'!C:C)</f>
        <v>#N/A</v>
      </c>
      <c r="D11377" s="83" t="s">
        <v>3160</v>
      </c>
      <c r="E11377" s="83" t="s">
        <v>15738</v>
      </c>
      <c r="F11377" s="83" t="s">
        <v>15739</v>
      </c>
      <c r="G11377" s="83" t="str">
        <f t="shared" si="177"/>
        <v>0718  สาขาตลาดเอซี ลำลูกกา  TALAT AC LAM LUK KA BRANCH</v>
      </c>
      <c r="H11377" s="83">
        <v>25580601</v>
      </c>
    </row>
    <row r="11378" spans="1:8" x14ac:dyDescent="0.25">
      <c r="A11378" s="83" t="s">
        <v>14919</v>
      </c>
      <c r="B11378" s="83" t="str">
        <f>_xlfn.XLOOKUP(A:A,[1]FI_NAME!$A:$A,[1]FI_NAME!$B:$B)</f>
        <v>บริษัท เมืองไทย แคปปิตอล จำกัด (มหาชน)</v>
      </c>
      <c r="C11378" s="83" t="e">
        <f>_xlfn.XLOOKUP(B:B,'Swift Code&amp;Bank Name'!B:B,'Swift Code&amp;Bank Name'!C:C)</f>
        <v>#N/A</v>
      </c>
      <c r="D11378" s="83" t="s">
        <v>3163</v>
      </c>
      <c r="E11378" s="83" t="s">
        <v>2758</v>
      </c>
      <c r="F11378" s="83" t="s">
        <v>2759</v>
      </c>
      <c r="G11378" s="83" t="str">
        <f t="shared" si="177"/>
        <v>0719  สาขาตลาดเจ้าพระยา บางใหญ่  TALAT CHAO PHRAYA BANG YAI BRANCH</v>
      </c>
      <c r="H11378" s="83">
        <v>25580601</v>
      </c>
    </row>
    <row r="11379" spans="1:8" x14ac:dyDescent="0.25">
      <c r="A11379" s="83" t="s">
        <v>14919</v>
      </c>
      <c r="B11379" s="83" t="str">
        <f>_xlfn.XLOOKUP(A:A,[1]FI_NAME!$A:$A,[1]FI_NAME!$B:$B)</f>
        <v>บริษัท เมืองไทย แคปปิตอล จำกัด (มหาชน)</v>
      </c>
      <c r="C11379" s="83" t="e">
        <f>_xlfn.XLOOKUP(B:B,'Swift Code&amp;Bank Name'!B:B,'Swift Code&amp;Bank Name'!C:C)</f>
        <v>#N/A</v>
      </c>
      <c r="D11379" s="83" t="s">
        <v>3166</v>
      </c>
      <c r="E11379" s="83" t="s">
        <v>11517</v>
      </c>
      <c r="F11379" s="83" t="s">
        <v>15740</v>
      </c>
      <c r="G11379" s="83" t="str">
        <f t="shared" si="177"/>
        <v>0720  สาขามะขามล้ม  MAKHAM LON BRANCH</v>
      </c>
      <c r="H11379" s="83">
        <v>25580601</v>
      </c>
    </row>
    <row r="11380" spans="1:8" x14ac:dyDescent="0.25">
      <c r="A11380" s="83" t="s">
        <v>14919</v>
      </c>
      <c r="B11380" s="83" t="str">
        <f>_xlfn.XLOOKUP(A:A,[1]FI_NAME!$A:$A,[1]FI_NAME!$B:$B)</f>
        <v>บริษัท เมืองไทย แคปปิตอล จำกัด (มหาชน)</v>
      </c>
      <c r="C11380" s="83" t="e">
        <f>_xlfn.XLOOKUP(B:B,'Swift Code&amp;Bank Name'!B:B,'Swift Code&amp;Bank Name'!C:C)</f>
        <v>#N/A</v>
      </c>
      <c r="D11380" s="83" t="s">
        <v>4346</v>
      </c>
      <c r="E11380" s="83" t="s">
        <v>15741</v>
      </c>
      <c r="F11380" s="83" t="s">
        <v>15742</v>
      </c>
      <c r="G11380" s="83" t="str">
        <f t="shared" si="177"/>
        <v>0721  วัดบางขวาก  WAT BANG KHWAK</v>
      </c>
      <c r="H11380" s="83">
        <v>25580601</v>
      </c>
    </row>
    <row r="11381" spans="1:8" x14ac:dyDescent="0.25">
      <c r="A11381" s="83" t="s">
        <v>14919</v>
      </c>
      <c r="B11381" s="83" t="str">
        <f>_xlfn.XLOOKUP(A:A,[1]FI_NAME!$A:$A,[1]FI_NAME!$B:$B)</f>
        <v>บริษัท เมืองไทย แคปปิตอล จำกัด (มหาชน)</v>
      </c>
      <c r="C11381" s="83" t="e">
        <f>_xlfn.XLOOKUP(B:B,'Swift Code&amp;Bank Name'!B:B,'Swift Code&amp;Bank Name'!C:C)</f>
        <v>#N/A</v>
      </c>
      <c r="D11381" s="83" t="s">
        <v>1780</v>
      </c>
      <c r="E11381" s="83" t="s">
        <v>15743</v>
      </c>
      <c r="F11381" s="83" t="s">
        <v>15744</v>
      </c>
      <c r="G11381" s="83" t="str">
        <f t="shared" si="177"/>
        <v>0722  สาขาแม่จะเรา  MAE JA RAO BRANCH</v>
      </c>
      <c r="H11381" s="83">
        <v>25580601</v>
      </c>
    </row>
    <row r="11382" spans="1:8" x14ac:dyDescent="0.25">
      <c r="A11382" s="83" t="s">
        <v>14919</v>
      </c>
      <c r="B11382" s="83" t="str">
        <f>_xlfn.XLOOKUP(A:A,[1]FI_NAME!$A:$A,[1]FI_NAME!$B:$B)</f>
        <v>บริษัท เมืองไทย แคปปิตอล จำกัด (มหาชน)</v>
      </c>
      <c r="C11382" s="83" t="e">
        <f>_xlfn.XLOOKUP(B:B,'Swift Code&amp;Bank Name'!B:B,'Swift Code&amp;Bank Name'!C:C)</f>
        <v>#N/A</v>
      </c>
      <c r="D11382" s="83" t="s">
        <v>3169</v>
      </c>
      <c r="E11382" s="83" t="s">
        <v>15745</v>
      </c>
      <c r="F11382" s="83" t="s">
        <v>15746</v>
      </c>
      <c r="G11382" s="83" t="str">
        <f t="shared" si="177"/>
        <v>0723  สาขาไทรโยก  SAI YOK BRANCH</v>
      </c>
      <c r="H11382" s="83">
        <v>25580701</v>
      </c>
    </row>
    <row r="11383" spans="1:8" x14ac:dyDescent="0.25">
      <c r="A11383" s="83" t="s">
        <v>14919</v>
      </c>
      <c r="B11383" s="83" t="str">
        <f>_xlfn.XLOOKUP(A:A,[1]FI_NAME!$A:$A,[1]FI_NAME!$B:$B)</f>
        <v>บริษัท เมืองไทย แคปปิตอล จำกัด (มหาชน)</v>
      </c>
      <c r="C11383" s="83" t="e">
        <f>_xlfn.XLOOKUP(B:B,'Swift Code&amp;Bank Name'!B:B,'Swift Code&amp;Bank Name'!C:C)</f>
        <v>#N/A</v>
      </c>
      <c r="D11383" s="83" t="s">
        <v>3172</v>
      </c>
      <c r="E11383" s="83" t="s">
        <v>15747</v>
      </c>
      <c r="F11383" s="83" t="s">
        <v>15748</v>
      </c>
      <c r="G11383" s="83" t="str">
        <f t="shared" si="177"/>
        <v>0724  สี่แยกแก่งเสี้ยน (กาญจนบุรี)  SEE YAEK KAENG SIAN (KANCHANABURI)</v>
      </c>
      <c r="H11383" s="83">
        <v>25580701</v>
      </c>
    </row>
    <row r="11384" spans="1:8" x14ac:dyDescent="0.25">
      <c r="A11384" s="83" t="s">
        <v>14919</v>
      </c>
      <c r="B11384" s="83" t="str">
        <f>_xlfn.XLOOKUP(A:A,[1]FI_NAME!$A:$A,[1]FI_NAME!$B:$B)</f>
        <v>บริษัท เมืองไทย แคปปิตอล จำกัด (มหาชน)</v>
      </c>
      <c r="C11384" s="83" t="e">
        <f>_xlfn.XLOOKUP(B:B,'Swift Code&amp;Bank Name'!B:B,'Swift Code&amp;Bank Name'!C:C)</f>
        <v>#N/A</v>
      </c>
      <c r="D11384" s="83" t="s">
        <v>3175</v>
      </c>
      <c r="E11384" s="83" t="s">
        <v>15749</v>
      </c>
      <c r="F11384" s="83" t="s">
        <v>15750</v>
      </c>
      <c r="G11384" s="83" t="str">
        <f t="shared" si="177"/>
        <v>0725  บางพลัด  BANG PLAT</v>
      </c>
      <c r="H11384" s="83">
        <v>25580701</v>
      </c>
    </row>
    <row r="11385" spans="1:8" x14ac:dyDescent="0.25">
      <c r="A11385" s="83" t="s">
        <v>14919</v>
      </c>
      <c r="B11385" s="83" t="str">
        <f>_xlfn.XLOOKUP(A:A,[1]FI_NAME!$A:$A,[1]FI_NAME!$B:$B)</f>
        <v>บริษัท เมืองไทย แคปปิตอล จำกัด (มหาชน)</v>
      </c>
      <c r="C11385" s="83" t="e">
        <f>_xlfn.XLOOKUP(B:B,'Swift Code&amp;Bank Name'!B:B,'Swift Code&amp;Bank Name'!C:C)</f>
        <v>#N/A</v>
      </c>
      <c r="D11385" s="83" t="s">
        <v>3178</v>
      </c>
      <c r="E11385" s="83" t="s">
        <v>15751</v>
      </c>
      <c r="F11385" s="83" t="s">
        <v>15752</v>
      </c>
      <c r="G11385" s="83" t="str">
        <f t="shared" si="177"/>
        <v>0726  สามควายเผือก  SAM KWAI PEUAK</v>
      </c>
      <c r="H11385" s="83">
        <v>25580701</v>
      </c>
    </row>
    <row r="11386" spans="1:8" x14ac:dyDescent="0.25">
      <c r="A11386" s="83" t="s">
        <v>14919</v>
      </c>
      <c r="B11386" s="83" t="str">
        <f>_xlfn.XLOOKUP(A:A,[1]FI_NAME!$A:$A,[1]FI_NAME!$B:$B)</f>
        <v>บริษัท เมืองไทย แคปปิตอล จำกัด (มหาชน)</v>
      </c>
      <c r="C11386" s="83" t="e">
        <f>_xlfn.XLOOKUP(B:B,'Swift Code&amp;Bank Name'!B:B,'Swift Code&amp;Bank Name'!C:C)</f>
        <v>#N/A</v>
      </c>
      <c r="D11386" s="83" t="s">
        <v>3180</v>
      </c>
      <c r="E11386" s="83" t="s">
        <v>15753</v>
      </c>
      <c r="F11386" s="83" t="s">
        <v>15754</v>
      </c>
      <c r="G11386" s="83" t="str">
        <f t="shared" si="177"/>
        <v>0727  บ้านน้ำร้อน  BAN NUM RON</v>
      </c>
      <c r="H11386" s="83">
        <v>25580701</v>
      </c>
    </row>
    <row r="11387" spans="1:8" x14ac:dyDescent="0.25">
      <c r="A11387" s="83" t="s">
        <v>14919</v>
      </c>
      <c r="B11387" s="83" t="str">
        <f>_xlfn.XLOOKUP(A:A,[1]FI_NAME!$A:$A,[1]FI_NAME!$B:$B)</f>
        <v>บริษัท เมืองไทย แคปปิตอล จำกัด (มหาชน)</v>
      </c>
      <c r="C11387" s="83" t="e">
        <f>_xlfn.XLOOKUP(B:B,'Swift Code&amp;Bank Name'!B:B,'Swift Code&amp;Bank Name'!C:C)</f>
        <v>#N/A</v>
      </c>
      <c r="D11387" s="83" t="s">
        <v>3183</v>
      </c>
      <c r="E11387" s="83" t="s">
        <v>15755</v>
      </c>
      <c r="F11387" s="83" t="s">
        <v>15756</v>
      </c>
      <c r="G11387" s="83" t="str">
        <f t="shared" si="177"/>
        <v>0728  บ้านน้ำยม  BAN NA YOM</v>
      </c>
      <c r="H11387" s="83">
        <v>25580701</v>
      </c>
    </row>
    <row r="11388" spans="1:8" x14ac:dyDescent="0.25">
      <c r="A11388" s="83" t="s">
        <v>14919</v>
      </c>
      <c r="B11388" s="83" t="str">
        <f>_xlfn.XLOOKUP(A:A,[1]FI_NAME!$A:$A,[1]FI_NAME!$B:$B)</f>
        <v>บริษัท เมืองไทย แคปปิตอล จำกัด (มหาชน)</v>
      </c>
      <c r="C11388" s="83" t="e">
        <f>_xlfn.XLOOKUP(B:B,'Swift Code&amp;Bank Name'!B:B,'Swift Code&amp;Bank Name'!C:C)</f>
        <v>#N/A</v>
      </c>
      <c r="D11388" s="83" t="s">
        <v>1783</v>
      </c>
      <c r="E11388" s="83" t="s">
        <v>15757</v>
      </c>
      <c r="F11388" s="83" t="s">
        <v>15758</v>
      </c>
      <c r="G11388" s="83" t="str">
        <f t="shared" si="177"/>
        <v>0729  บ้านดงมูลเหล็ก  BAN DONG MOON LEK</v>
      </c>
      <c r="H11388" s="83">
        <v>25580701</v>
      </c>
    </row>
    <row r="11389" spans="1:8" x14ac:dyDescent="0.25">
      <c r="A11389" s="83" t="s">
        <v>14919</v>
      </c>
      <c r="B11389" s="83" t="str">
        <f>_xlfn.XLOOKUP(A:A,[1]FI_NAME!$A:$A,[1]FI_NAME!$B:$B)</f>
        <v>บริษัท เมืองไทย แคปปิตอล จำกัด (มหาชน)</v>
      </c>
      <c r="C11389" s="83" t="e">
        <f>_xlfn.XLOOKUP(B:B,'Swift Code&amp;Bank Name'!B:B,'Swift Code&amp;Bank Name'!C:C)</f>
        <v>#N/A</v>
      </c>
      <c r="D11389" s="83" t="s">
        <v>3188</v>
      </c>
      <c r="E11389" s="83" t="s">
        <v>15759</v>
      </c>
      <c r="F11389" s="83" t="s">
        <v>15760</v>
      </c>
      <c r="G11389" s="83" t="str">
        <f t="shared" si="177"/>
        <v>0730  นางั่ว  NA NGUA</v>
      </c>
      <c r="H11389" s="83">
        <v>25580701</v>
      </c>
    </row>
    <row r="11390" spans="1:8" x14ac:dyDescent="0.25">
      <c r="A11390" s="83" t="s">
        <v>14919</v>
      </c>
      <c r="B11390" s="83" t="str">
        <f>_xlfn.XLOOKUP(A:A,[1]FI_NAME!$A:$A,[1]FI_NAME!$B:$B)</f>
        <v>บริษัท เมืองไทย แคปปิตอล จำกัด (มหาชน)</v>
      </c>
      <c r="C11390" s="83" t="e">
        <f>_xlfn.XLOOKUP(B:B,'Swift Code&amp;Bank Name'!B:B,'Swift Code&amp;Bank Name'!C:C)</f>
        <v>#N/A</v>
      </c>
      <c r="D11390" s="83" t="s">
        <v>1786</v>
      </c>
      <c r="E11390" s="83" t="s">
        <v>15761</v>
      </c>
      <c r="F11390" s="83" t="s">
        <v>15762</v>
      </c>
      <c r="G11390" s="83" t="str">
        <f t="shared" si="177"/>
        <v>0731  บ้านทุ่งเสมอ  BAN TUNG SA MOR</v>
      </c>
      <c r="H11390" s="83">
        <v>25580701</v>
      </c>
    </row>
    <row r="11391" spans="1:8" x14ac:dyDescent="0.25">
      <c r="A11391" s="83" t="s">
        <v>14919</v>
      </c>
      <c r="B11391" s="83" t="str">
        <f>_xlfn.XLOOKUP(A:A,[1]FI_NAME!$A:$A,[1]FI_NAME!$B:$B)</f>
        <v>บริษัท เมืองไทย แคปปิตอล จำกัด (มหาชน)</v>
      </c>
      <c r="C11391" s="83" t="e">
        <f>_xlfn.XLOOKUP(B:B,'Swift Code&amp;Bank Name'!B:B,'Swift Code&amp;Bank Name'!C:C)</f>
        <v>#N/A</v>
      </c>
      <c r="D11391" s="83" t="s">
        <v>3192</v>
      </c>
      <c r="E11391" s="83" t="s">
        <v>15763</v>
      </c>
      <c r="F11391" s="83" t="s">
        <v>15764</v>
      </c>
      <c r="G11391" s="83" t="str">
        <f t="shared" si="177"/>
        <v>0732  บ้านน้ำก้อ  BAN NUM GO</v>
      </c>
      <c r="H11391" s="83">
        <v>25580701</v>
      </c>
    </row>
    <row r="11392" spans="1:8" x14ac:dyDescent="0.25">
      <c r="A11392" s="83" t="s">
        <v>14919</v>
      </c>
      <c r="B11392" s="83" t="str">
        <f>_xlfn.XLOOKUP(A:A,[1]FI_NAME!$A:$A,[1]FI_NAME!$B:$B)</f>
        <v>บริษัท เมืองไทย แคปปิตอล จำกัด (มหาชน)</v>
      </c>
      <c r="C11392" s="83" t="e">
        <f>_xlfn.XLOOKUP(B:B,'Swift Code&amp;Bank Name'!B:B,'Swift Code&amp;Bank Name'!C:C)</f>
        <v>#N/A</v>
      </c>
      <c r="D11392" s="83" t="s">
        <v>1789</v>
      </c>
      <c r="E11392" s="83" t="s">
        <v>15765</v>
      </c>
      <c r="F11392" s="83" t="s">
        <v>15766</v>
      </c>
      <c r="G11392" s="83" t="str">
        <f t="shared" si="177"/>
        <v>0733  โพธิ์งาม  PO NGAM</v>
      </c>
      <c r="H11392" s="83">
        <v>25580701</v>
      </c>
    </row>
    <row r="11393" spans="1:8" x14ac:dyDescent="0.25">
      <c r="A11393" s="83" t="s">
        <v>14919</v>
      </c>
      <c r="B11393" s="83" t="str">
        <f>_xlfn.XLOOKUP(A:A,[1]FI_NAME!$A:$A,[1]FI_NAME!$B:$B)</f>
        <v>บริษัท เมืองไทย แคปปิตอล จำกัด (มหาชน)</v>
      </c>
      <c r="C11393" s="83" t="e">
        <f>_xlfn.XLOOKUP(B:B,'Swift Code&amp;Bank Name'!B:B,'Swift Code&amp;Bank Name'!C:C)</f>
        <v>#N/A</v>
      </c>
      <c r="D11393" s="83" t="s">
        <v>4366</v>
      </c>
      <c r="E11393" s="83" t="s">
        <v>15767</v>
      </c>
      <c r="F11393" s="83" t="s">
        <v>15768</v>
      </c>
      <c r="G11393" s="83" t="str">
        <f t="shared" si="177"/>
        <v>0734  กรอกสมบูรณ์  GROK SOM-BOON</v>
      </c>
      <c r="H11393" s="83">
        <v>25580701</v>
      </c>
    </row>
    <row r="11394" spans="1:8" x14ac:dyDescent="0.25">
      <c r="A11394" s="83" t="s">
        <v>14919</v>
      </c>
      <c r="B11394" s="83" t="str">
        <f>_xlfn.XLOOKUP(A:A,[1]FI_NAME!$A:$A,[1]FI_NAME!$B:$B)</f>
        <v>บริษัท เมืองไทย แคปปิตอล จำกัด (มหาชน)</v>
      </c>
      <c r="C11394" s="83" t="e">
        <f>_xlfn.XLOOKUP(B:B,'Swift Code&amp;Bank Name'!B:B,'Swift Code&amp;Bank Name'!C:C)</f>
        <v>#N/A</v>
      </c>
      <c r="D11394" s="83" t="s">
        <v>3195</v>
      </c>
      <c r="E11394" s="83" t="s">
        <v>11885</v>
      </c>
      <c r="F11394" s="83" t="s">
        <v>15059</v>
      </c>
      <c r="G11394" s="83" t="str">
        <f t="shared" si="177"/>
        <v>0735  เพชรบุรี  PETCHABURI</v>
      </c>
      <c r="H11394" s="83">
        <v>25580701</v>
      </c>
    </row>
    <row r="11395" spans="1:8" x14ac:dyDescent="0.25">
      <c r="A11395" s="83" t="s">
        <v>14919</v>
      </c>
      <c r="B11395" s="83" t="str">
        <f>_xlfn.XLOOKUP(A:A,[1]FI_NAME!$A:$A,[1]FI_NAME!$B:$B)</f>
        <v>บริษัท เมืองไทย แคปปิตอล จำกัด (มหาชน)</v>
      </c>
      <c r="C11395" s="83" t="e">
        <f>_xlfn.XLOOKUP(B:B,'Swift Code&amp;Bank Name'!B:B,'Swift Code&amp;Bank Name'!C:C)</f>
        <v>#N/A</v>
      </c>
      <c r="D11395" s="83" t="s">
        <v>1792</v>
      </c>
      <c r="E11395" s="83" t="s">
        <v>15769</v>
      </c>
      <c r="F11395" s="83" t="s">
        <v>15770</v>
      </c>
      <c r="G11395" s="83" t="str">
        <f t="shared" si="177"/>
        <v>0736  ต้นมะม่วง  TON MA-MUANG</v>
      </c>
      <c r="H11395" s="83">
        <v>25580701</v>
      </c>
    </row>
    <row r="11396" spans="1:8" x14ac:dyDescent="0.25">
      <c r="A11396" s="83" t="s">
        <v>14919</v>
      </c>
      <c r="B11396" s="83" t="str">
        <f>_xlfn.XLOOKUP(A:A,[1]FI_NAME!$A:$A,[1]FI_NAME!$B:$B)</f>
        <v>บริษัท เมืองไทย แคปปิตอล จำกัด (มหาชน)</v>
      </c>
      <c r="C11396" s="83" t="e">
        <f>_xlfn.XLOOKUP(B:B,'Swift Code&amp;Bank Name'!B:B,'Swift Code&amp;Bank Name'!C:C)</f>
        <v>#N/A</v>
      </c>
      <c r="D11396" s="83" t="s">
        <v>3198</v>
      </c>
      <c r="E11396" s="83" t="s">
        <v>11427</v>
      </c>
      <c r="F11396" s="83" t="s">
        <v>15771</v>
      </c>
      <c r="G11396" s="83" t="str">
        <f t="shared" ref="G11396:G11459" si="178">CONCATENATE(D11396,"  ",E11396,"  ",F11396)</f>
        <v>0737  บางพระ  BANG PRA</v>
      </c>
      <c r="H11396" s="83">
        <v>25580701</v>
      </c>
    </row>
    <row r="11397" spans="1:8" x14ac:dyDescent="0.25">
      <c r="A11397" s="83" t="s">
        <v>14919</v>
      </c>
      <c r="B11397" s="83" t="str">
        <f>_xlfn.XLOOKUP(A:A,[1]FI_NAME!$A:$A,[1]FI_NAME!$B:$B)</f>
        <v>บริษัท เมืองไทย แคปปิตอล จำกัด (มหาชน)</v>
      </c>
      <c r="C11397" s="83" t="e">
        <f>_xlfn.XLOOKUP(B:B,'Swift Code&amp;Bank Name'!B:B,'Swift Code&amp;Bank Name'!C:C)</f>
        <v>#N/A</v>
      </c>
      <c r="D11397" s="83" t="s">
        <v>3201</v>
      </c>
      <c r="E11397" s="83" t="s">
        <v>15772</v>
      </c>
      <c r="F11397" s="83" t="s">
        <v>15773</v>
      </c>
      <c r="G11397" s="83" t="str">
        <f t="shared" si="178"/>
        <v>0738  บางเสร่  BANG SARAY</v>
      </c>
      <c r="H11397" s="83">
        <v>25580701</v>
      </c>
    </row>
    <row r="11398" spans="1:8" x14ac:dyDescent="0.25">
      <c r="A11398" s="83" t="s">
        <v>14919</v>
      </c>
      <c r="B11398" s="83" t="str">
        <f>_xlfn.XLOOKUP(A:A,[1]FI_NAME!$A:$A,[1]FI_NAME!$B:$B)</f>
        <v>บริษัท เมืองไทย แคปปิตอล จำกัด (มหาชน)</v>
      </c>
      <c r="C11398" s="83" t="e">
        <f>_xlfn.XLOOKUP(B:B,'Swift Code&amp;Bank Name'!B:B,'Swift Code&amp;Bank Name'!C:C)</f>
        <v>#N/A</v>
      </c>
      <c r="D11398" s="83" t="s">
        <v>3202</v>
      </c>
      <c r="E11398" s="83" t="s">
        <v>15774</v>
      </c>
      <c r="F11398" s="83" t="s">
        <v>9190</v>
      </c>
      <c r="G11398" s="83" t="str">
        <f t="shared" si="178"/>
        <v>0739  หนองหญ้าปล้อง  NONG YA PLONG</v>
      </c>
      <c r="H11398" s="83">
        <v>25580701</v>
      </c>
    </row>
    <row r="11399" spans="1:8" x14ac:dyDescent="0.25">
      <c r="A11399" s="83" t="s">
        <v>14919</v>
      </c>
      <c r="B11399" s="83" t="str">
        <f>_xlfn.XLOOKUP(A:A,[1]FI_NAME!$A:$A,[1]FI_NAME!$B:$B)</f>
        <v>บริษัท เมืองไทย แคปปิตอล จำกัด (มหาชน)</v>
      </c>
      <c r="C11399" s="83" t="e">
        <f>_xlfn.XLOOKUP(B:B,'Swift Code&amp;Bank Name'!B:B,'Swift Code&amp;Bank Name'!C:C)</f>
        <v>#N/A</v>
      </c>
      <c r="D11399" s="83" t="s">
        <v>4378</v>
      </c>
      <c r="E11399" s="83" t="s">
        <v>15775</v>
      </c>
      <c r="F11399" s="83" t="s">
        <v>15776</v>
      </c>
      <c r="G11399" s="83" t="str">
        <f t="shared" si="178"/>
        <v>0740  ห้วยบง  HUAY BONG</v>
      </c>
      <c r="H11399" s="83">
        <v>25580701</v>
      </c>
    </row>
    <row r="11400" spans="1:8" x14ac:dyDescent="0.25">
      <c r="A11400" s="83" t="s">
        <v>14919</v>
      </c>
      <c r="B11400" s="83" t="str">
        <f>_xlfn.XLOOKUP(A:A,[1]FI_NAME!$A:$A,[1]FI_NAME!$B:$B)</f>
        <v>บริษัท เมืองไทย แคปปิตอล จำกัด (มหาชน)</v>
      </c>
      <c r="C11400" s="83" t="e">
        <f>_xlfn.XLOOKUP(B:B,'Swift Code&amp;Bank Name'!B:B,'Swift Code&amp;Bank Name'!C:C)</f>
        <v>#N/A</v>
      </c>
      <c r="D11400" s="83" t="s">
        <v>3205</v>
      </c>
      <c r="E11400" s="83" t="s">
        <v>9746</v>
      </c>
      <c r="F11400" s="83" t="s">
        <v>8310</v>
      </c>
      <c r="G11400" s="83" t="str">
        <f t="shared" si="178"/>
        <v>0741  ตรัง  TRANG</v>
      </c>
      <c r="H11400" s="83">
        <v>25580701</v>
      </c>
    </row>
    <row r="11401" spans="1:8" x14ac:dyDescent="0.25">
      <c r="A11401" s="83" t="s">
        <v>14919</v>
      </c>
      <c r="B11401" s="83" t="str">
        <f>_xlfn.XLOOKUP(A:A,[1]FI_NAME!$A:$A,[1]FI_NAME!$B:$B)</f>
        <v>บริษัท เมืองไทย แคปปิตอล จำกัด (มหาชน)</v>
      </c>
      <c r="C11401" s="83" t="e">
        <f>_xlfn.XLOOKUP(B:B,'Swift Code&amp;Bank Name'!B:B,'Swift Code&amp;Bank Name'!C:C)</f>
        <v>#N/A</v>
      </c>
      <c r="D11401" s="83" t="s">
        <v>4382</v>
      </c>
      <c r="E11401" s="83" t="s">
        <v>10688</v>
      </c>
      <c r="F11401" s="83" t="s">
        <v>9483</v>
      </c>
      <c r="G11401" s="83" t="str">
        <f t="shared" si="178"/>
        <v>0742  ดอนโมง  DON MONG</v>
      </c>
      <c r="H11401" s="83">
        <v>25580701</v>
      </c>
    </row>
    <row r="11402" spans="1:8" x14ac:dyDescent="0.25">
      <c r="A11402" s="83" t="s">
        <v>14919</v>
      </c>
      <c r="B11402" s="83" t="str">
        <f>_xlfn.XLOOKUP(A:A,[1]FI_NAME!$A:$A,[1]FI_NAME!$B:$B)</f>
        <v>บริษัท เมืองไทย แคปปิตอล จำกัด (มหาชน)</v>
      </c>
      <c r="C11402" s="83" t="e">
        <f>_xlfn.XLOOKUP(B:B,'Swift Code&amp;Bank Name'!B:B,'Swift Code&amp;Bank Name'!C:C)</f>
        <v>#N/A</v>
      </c>
      <c r="D11402" s="83" t="s">
        <v>3208</v>
      </c>
      <c r="E11402" s="83" t="s">
        <v>15777</v>
      </c>
      <c r="F11402" s="83" t="s">
        <v>15778</v>
      </c>
      <c r="G11402" s="83" t="str">
        <f t="shared" si="178"/>
        <v>0743  ถนนกสิกรทุ่งสร้างขอนแก่น  TA NON KASIKON TUNG SANG KHON KAEN</v>
      </c>
      <c r="H11402" s="83">
        <v>25580701</v>
      </c>
    </row>
    <row r="11403" spans="1:8" x14ac:dyDescent="0.25">
      <c r="A11403" s="83" t="s">
        <v>14919</v>
      </c>
      <c r="B11403" s="83" t="str">
        <f>_xlfn.XLOOKUP(A:A,[1]FI_NAME!$A:$A,[1]FI_NAME!$B:$B)</f>
        <v>บริษัท เมืองไทย แคปปิตอล จำกัด (มหาชน)</v>
      </c>
      <c r="C11403" s="83" t="e">
        <f>_xlfn.XLOOKUP(B:B,'Swift Code&amp;Bank Name'!B:B,'Swift Code&amp;Bank Name'!C:C)</f>
        <v>#N/A</v>
      </c>
      <c r="D11403" s="83" t="s">
        <v>4386</v>
      </c>
      <c r="E11403" s="83" t="s">
        <v>10677</v>
      </c>
      <c r="F11403" s="83" t="s">
        <v>15779</v>
      </c>
      <c r="G11403" s="83" t="str">
        <f t="shared" si="178"/>
        <v>0744  ภูเวียง  PU WIANG</v>
      </c>
      <c r="H11403" s="83">
        <v>25580701</v>
      </c>
    </row>
    <row r="11404" spans="1:8" x14ac:dyDescent="0.25">
      <c r="A11404" s="83" t="s">
        <v>14919</v>
      </c>
      <c r="B11404" s="83" t="str">
        <f>_xlfn.XLOOKUP(A:A,[1]FI_NAME!$A:$A,[1]FI_NAME!$B:$B)</f>
        <v>บริษัท เมืองไทย แคปปิตอล จำกัด (มหาชน)</v>
      </c>
      <c r="C11404" s="83" t="e">
        <f>_xlfn.XLOOKUP(B:B,'Swift Code&amp;Bank Name'!B:B,'Swift Code&amp;Bank Name'!C:C)</f>
        <v>#N/A</v>
      </c>
      <c r="D11404" s="83" t="s">
        <v>3209</v>
      </c>
      <c r="E11404" s="83" t="s">
        <v>15780</v>
      </c>
      <c r="F11404" s="83" t="s">
        <v>15781</v>
      </c>
      <c r="G11404" s="83" t="str">
        <f t="shared" si="178"/>
        <v>0745  โป่ง  POHNG</v>
      </c>
      <c r="H11404" s="83">
        <v>25580701</v>
      </c>
    </row>
    <row r="11405" spans="1:8" x14ac:dyDescent="0.25">
      <c r="A11405" s="83" t="s">
        <v>14919</v>
      </c>
      <c r="B11405" s="83" t="str">
        <f>_xlfn.XLOOKUP(A:A,[1]FI_NAME!$A:$A,[1]FI_NAME!$B:$B)</f>
        <v>บริษัท เมืองไทย แคปปิตอล จำกัด (มหาชน)</v>
      </c>
      <c r="C11405" s="83" t="e">
        <f>_xlfn.XLOOKUP(B:B,'Swift Code&amp;Bank Name'!B:B,'Swift Code&amp;Bank Name'!C:C)</f>
        <v>#N/A</v>
      </c>
      <c r="D11405" s="83" t="s">
        <v>3212</v>
      </c>
      <c r="E11405" s="83" t="s">
        <v>15782</v>
      </c>
      <c r="F11405" s="83" t="s">
        <v>15783</v>
      </c>
      <c r="G11405" s="83" t="str">
        <f t="shared" si="178"/>
        <v>0746  แก่งหางแมว  GAENG HANG MAEW</v>
      </c>
      <c r="H11405" s="83">
        <v>25580701</v>
      </c>
    </row>
    <row r="11406" spans="1:8" x14ac:dyDescent="0.25">
      <c r="A11406" s="83" t="s">
        <v>14919</v>
      </c>
      <c r="B11406" s="83" t="str">
        <f>_xlfn.XLOOKUP(A:A,[1]FI_NAME!$A:$A,[1]FI_NAME!$B:$B)</f>
        <v>บริษัท เมืองไทย แคปปิตอล จำกัด (มหาชน)</v>
      </c>
      <c r="C11406" s="83" t="e">
        <f>_xlfn.XLOOKUP(B:B,'Swift Code&amp;Bank Name'!B:B,'Swift Code&amp;Bank Name'!C:C)</f>
        <v>#N/A</v>
      </c>
      <c r="D11406" s="83" t="s">
        <v>4389</v>
      </c>
      <c r="E11406" s="83" t="s">
        <v>15784</v>
      </c>
      <c r="F11406" s="83" t="s">
        <v>15785</v>
      </c>
      <c r="G11406" s="83" t="str">
        <f t="shared" si="178"/>
        <v>0747  เขาคิชฌกูฎ  KAO KHICHAKUT</v>
      </c>
      <c r="H11406" s="83">
        <v>25580701</v>
      </c>
    </row>
    <row r="11407" spans="1:8" x14ac:dyDescent="0.25">
      <c r="A11407" s="83" t="s">
        <v>14919</v>
      </c>
      <c r="B11407" s="83" t="str">
        <f>_xlfn.XLOOKUP(A:A,[1]FI_NAME!$A:$A,[1]FI_NAME!$B:$B)</f>
        <v>บริษัท เมืองไทย แคปปิตอล จำกัด (มหาชน)</v>
      </c>
      <c r="C11407" s="83" t="e">
        <f>_xlfn.XLOOKUP(B:B,'Swift Code&amp;Bank Name'!B:B,'Swift Code&amp;Bank Name'!C:C)</f>
        <v>#N/A</v>
      </c>
      <c r="D11407" s="83" t="s">
        <v>1795</v>
      </c>
      <c r="E11407" s="83" t="s">
        <v>15786</v>
      </c>
      <c r="F11407" s="83" t="s">
        <v>15787</v>
      </c>
      <c r="G11407" s="83" t="str">
        <f t="shared" si="178"/>
        <v>0748  ถนนพระยาตรัง  TANON PRA YA TRANG</v>
      </c>
      <c r="H11407" s="83">
        <v>25580701</v>
      </c>
    </row>
    <row r="11408" spans="1:8" x14ac:dyDescent="0.25">
      <c r="A11408" s="83" t="s">
        <v>14919</v>
      </c>
      <c r="B11408" s="83" t="str">
        <f>_xlfn.XLOOKUP(A:A,[1]FI_NAME!$A:$A,[1]FI_NAME!$B:$B)</f>
        <v>บริษัท เมืองไทย แคปปิตอล จำกัด (มหาชน)</v>
      </c>
      <c r="C11408" s="83" t="e">
        <f>_xlfn.XLOOKUP(B:B,'Swift Code&amp;Bank Name'!B:B,'Swift Code&amp;Bank Name'!C:C)</f>
        <v>#N/A</v>
      </c>
      <c r="D11408" s="83" t="s">
        <v>1798</v>
      </c>
      <c r="E11408" s="83" t="s">
        <v>15788</v>
      </c>
      <c r="F11408" s="83" t="s">
        <v>15789</v>
      </c>
      <c r="G11408" s="83" t="str">
        <f t="shared" si="178"/>
        <v>0749  ถนนภูหลวง  PO LUANG</v>
      </c>
      <c r="H11408" s="83">
        <v>25580701</v>
      </c>
    </row>
    <row r="11409" spans="1:8" x14ac:dyDescent="0.25">
      <c r="A11409" s="83" t="s">
        <v>14919</v>
      </c>
      <c r="B11409" s="83" t="str">
        <f>_xlfn.XLOOKUP(A:A,[1]FI_NAME!$A:$A,[1]FI_NAME!$B:$B)</f>
        <v>บริษัท เมืองไทย แคปปิตอล จำกัด (มหาชน)</v>
      </c>
      <c r="C11409" s="83" t="e">
        <f>_xlfn.XLOOKUP(B:B,'Swift Code&amp;Bank Name'!B:B,'Swift Code&amp;Bank Name'!C:C)</f>
        <v>#N/A</v>
      </c>
      <c r="D11409" s="83" t="s">
        <v>5567</v>
      </c>
      <c r="E11409" s="83" t="s">
        <v>14842</v>
      </c>
      <c r="F11409" s="83" t="s">
        <v>9219</v>
      </c>
      <c r="G11409" s="83" t="str">
        <f t="shared" si="178"/>
        <v>0750  หนองแสง  NONG SAENG</v>
      </c>
      <c r="H11409" s="83">
        <v>25580701</v>
      </c>
    </row>
    <row r="11410" spans="1:8" x14ac:dyDescent="0.25">
      <c r="A11410" s="83" t="s">
        <v>14919</v>
      </c>
      <c r="B11410" s="83" t="str">
        <f>_xlfn.XLOOKUP(A:A,[1]FI_NAME!$A:$A,[1]FI_NAME!$B:$B)</f>
        <v>บริษัท เมืองไทย แคปปิตอล จำกัด (มหาชน)</v>
      </c>
      <c r="C11410" s="83" t="e">
        <f>_xlfn.XLOOKUP(B:B,'Swift Code&amp;Bank Name'!B:B,'Swift Code&amp;Bank Name'!C:C)</f>
        <v>#N/A</v>
      </c>
      <c r="D11410" s="83" t="s">
        <v>1801</v>
      </c>
      <c r="E11410" s="83" t="s">
        <v>15790</v>
      </c>
      <c r="F11410" s="83" t="s">
        <v>15791</v>
      </c>
      <c r="G11410" s="83" t="str">
        <f t="shared" si="178"/>
        <v>0751  บ้านถ่อน  BAN THON</v>
      </c>
      <c r="H11410" s="83">
        <v>25580701</v>
      </c>
    </row>
    <row r="11411" spans="1:8" x14ac:dyDescent="0.25">
      <c r="A11411" s="83" t="s">
        <v>14919</v>
      </c>
      <c r="B11411" s="83" t="str">
        <f>_xlfn.XLOOKUP(A:A,[1]FI_NAME!$A:$A,[1]FI_NAME!$B:$B)</f>
        <v>บริษัท เมืองไทย แคปปิตอล จำกัด (มหาชน)</v>
      </c>
      <c r="C11411" s="83" t="e">
        <f>_xlfn.XLOOKUP(B:B,'Swift Code&amp;Bank Name'!B:B,'Swift Code&amp;Bank Name'!C:C)</f>
        <v>#N/A</v>
      </c>
      <c r="D11411" s="83" t="s">
        <v>3218</v>
      </c>
      <c r="E11411" s="83" t="s">
        <v>15792</v>
      </c>
      <c r="F11411" s="83" t="s">
        <v>15793</v>
      </c>
      <c r="G11411" s="83" t="str">
        <f t="shared" si="178"/>
        <v>0752  นามะเฟือง  NA MA FEUANG</v>
      </c>
      <c r="H11411" s="83">
        <v>25580701</v>
      </c>
    </row>
    <row r="11412" spans="1:8" x14ac:dyDescent="0.25">
      <c r="A11412" s="83" t="s">
        <v>14919</v>
      </c>
      <c r="B11412" s="83" t="str">
        <f>_xlfn.XLOOKUP(A:A,[1]FI_NAME!$A:$A,[1]FI_NAME!$B:$B)</f>
        <v>บริษัท เมืองไทย แคปปิตอล จำกัด (มหาชน)</v>
      </c>
      <c r="C11412" s="83" t="e">
        <f>_xlfn.XLOOKUP(B:B,'Swift Code&amp;Bank Name'!B:B,'Swift Code&amp;Bank Name'!C:C)</f>
        <v>#N/A</v>
      </c>
      <c r="D11412" s="83" t="s">
        <v>3221</v>
      </c>
      <c r="E11412" s="83" t="s">
        <v>15794</v>
      </c>
      <c r="F11412" s="83" t="s">
        <v>15795</v>
      </c>
      <c r="G11412" s="83" t="str">
        <f t="shared" si="178"/>
        <v>0753  โรงทอ  ROHNG TOR</v>
      </c>
      <c r="H11412" s="83">
        <v>25580701</v>
      </c>
    </row>
    <row r="11413" spans="1:8" x14ac:dyDescent="0.25">
      <c r="A11413" s="83" t="s">
        <v>14919</v>
      </c>
      <c r="B11413" s="83" t="str">
        <f>_xlfn.XLOOKUP(A:A,[1]FI_NAME!$A:$A,[1]FI_NAME!$B:$B)</f>
        <v>บริษัท เมืองไทย แคปปิตอล จำกัด (มหาชน)</v>
      </c>
      <c r="C11413" s="83" t="e">
        <f>_xlfn.XLOOKUP(B:B,'Swift Code&amp;Bank Name'!B:B,'Swift Code&amp;Bank Name'!C:C)</f>
        <v>#N/A</v>
      </c>
      <c r="D11413" s="83" t="s">
        <v>4399</v>
      </c>
      <c r="E11413" s="83" t="s">
        <v>11881</v>
      </c>
      <c r="F11413" s="83" t="s">
        <v>15796</v>
      </c>
      <c r="G11413" s="83" t="str">
        <f t="shared" si="178"/>
        <v>0754  มุกดาหาร  MUK DA HAN</v>
      </c>
      <c r="H11413" s="83">
        <v>25580701</v>
      </c>
    </row>
    <row r="11414" spans="1:8" x14ac:dyDescent="0.25">
      <c r="A11414" s="83" t="s">
        <v>14919</v>
      </c>
      <c r="B11414" s="83" t="str">
        <f>_xlfn.XLOOKUP(A:A,[1]FI_NAME!$A:$A,[1]FI_NAME!$B:$B)</f>
        <v>บริษัท เมืองไทย แคปปิตอล จำกัด (มหาชน)</v>
      </c>
      <c r="C11414" s="83" t="e">
        <f>_xlfn.XLOOKUP(B:B,'Swift Code&amp;Bank Name'!B:B,'Swift Code&amp;Bank Name'!C:C)</f>
        <v>#N/A</v>
      </c>
      <c r="D11414" s="83" t="s">
        <v>3223</v>
      </c>
      <c r="E11414" s="83" t="s">
        <v>15797</v>
      </c>
      <c r="F11414" s="83" t="s">
        <v>15798</v>
      </c>
      <c r="G11414" s="83" t="str">
        <f t="shared" si="178"/>
        <v>0755  ตลาดวัดศรี  TA RAT WAT SEE</v>
      </c>
      <c r="H11414" s="83">
        <v>25580701</v>
      </c>
    </row>
    <row r="11415" spans="1:8" x14ac:dyDescent="0.25">
      <c r="A11415" s="83" t="s">
        <v>14919</v>
      </c>
      <c r="B11415" s="83" t="str">
        <f>_xlfn.XLOOKUP(A:A,[1]FI_NAME!$A:$A,[1]FI_NAME!$B:$B)</f>
        <v>บริษัท เมืองไทย แคปปิตอล จำกัด (มหาชน)</v>
      </c>
      <c r="C11415" s="83" t="e">
        <f>_xlfn.XLOOKUP(B:B,'Swift Code&amp;Bank Name'!B:B,'Swift Code&amp;Bank Name'!C:C)</f>
        <v>#N/A</v>
      </c>
      <c r="D11415" s="83" t="s">
        <v>3226</v>
      </c>
      <c r="E11415" s="83" t="s">
        <v>15799</v>
      </c>
      <c r="F11415" s="83" t="s">
        <v>15800</v>
      </c>
      <c r="G11415" s="83" t="str">
        <f t="shared" si="178"/>
        <v>0756  วัดละมุด  WAT LA MUT</v>
      </c>
      <c r="H11415" s="83">
        <v>25580701</v>
      </c>
    </row>
    <row r="11416" spans="1:8" x14ac:dyDescent="0.25">
      <c r="A11416" s="83" t="s">
        <v>14919</v>
      </c>
      <c r="B11416" s="83" t="str">
        <f>_xlfn.XLOOKUP(A:A,[1]FI_NAME!$A:$A,[1]FI_NAME!$B:$B)</f>
        <v>บริษัท เมืองไทย แคปปิตอล จำกัด (มหาชน)</v>
      </c>
      <c r="C11416" s="83" t="e">
        <f>_xlfn.XLOOKUP(B:B,'Swift Code&amp;Bank Name'!B:B,'Swift Code&amp;Bank Name'!C:C)</f>
        <v>#N/A</v>
      </c>
      <c r="D11416" s="83" t="s">
        <v>3229</v>
      </c>
      <c r="E11416" s="83" t="s">
        <v>15801</v>
      </c>
      <c r="F11416" s="83" t="s">
        <v>8783</v>
      </c>
      <c r="G11416" s="83" t="str">
        <f t="shared" si="178"/>
        <v>0757  พุนพิน  PUN PIN</v>
      </c>
      <c r="H11416" s="83">
        <v>25580701</v>
      </c>
    </row>
    <row r="11417" spans="1:8" x14ac:dyDescent="0.25">
      <c r="A11417" s="83" t="s">
        <v>14919</v>
      </c>
      <c r="B11417" s="83" t="str">
        <f>_xlfn.XLOOKUP(A:A,[1]FI_NAME!$A:$A,[1]FI_NAME!$B:$B)</f>
        <v>บริษัท เมืองไทย แคปปิตอล จำกัด (มหาชน)</v>
      </c>
      <c r="C11417" s="83" t="e">
        <f>_xlfn.XLOOKUP(B:B,'Swift Code&amp;Bank Name'!B:B,'Swift Code&amp;Bank Name'!C:C)</f>
        <v>#N/A</v>
      </c>
      <c r="D11417" s="83" t="s">
        <v>3232</v>
      </c>
      <c r="E11417" s="83" t="s">
        <v>15802</v>
      </c>
      <c r="F11417" s="83" t="s">
        <v>15803</v>
      </c>
      <c r="G11417" s="83" t="str">
        <f t="shared" si="178"/>
        <v>0758  สะพานแดงรังสิต  SA PAN DAENG RANGSIT</v>
      </c>
      <c r="H11417" s="83">
        <v>25580701</v>
      </c>
    </row>
    <row r="11418" spans="1:8" x14ac:dyDescent="0.25">
      <c r="A11418" s="83" t="s">
        <v>14919</v>
      </c>
      <c r="B11418" s="83" t="str">
        <f>_xlfn.XLOOKUP(A:A,[1]FI_NAME!$A:$A,[1]FI_NAME!$B:$B)</f>
        <v>บริษัท เมืองไทย แคปปิตอล จำกัด (มหาชน)</v>
      </c>
      <c r="C11418" s="83" t="e">
        <f>_xlfn.XLOOKUP(B:B,'Swift Code&amp;Bank Name'!B:B,'Swift Code&amp;Bank Name'!C:C)</f>
        <v>#N/A</v>
      </c>
      <c r="D11418" s="83" t="s">
        <v>1804</v>
      </c>
      <c r="E11418" s="83" t="s">
        <v>9732</v>
      </c>
      <c r="F11418" s="83" t="s">
        <v>15804</v>
      </c>
      <c r="G11418" s="83" t="str">
        <f t="shared" si="178"/>
        <v>0759  นครศรีธรรมราช  NAKHON SI THAMMARAT</v>
      </c>
      <c r="H11418" s="83">
        <v>25580701</v>
      </c>
    </row>
    <row r="11419" spans="1:8" x14ac:dyDescent="0.25">
      <c r="A11419" s="83" t="s">
        <v>14919</v>
      </c>
      <c r="B11419" s="83" t="str">
        <f>_xlfn.XLOOKUP(A:A,[1]FI_NAME!$A:$A,[1]FI_NAME!$B:$B)</f>
        <v>บริษัท เมืองไทย แคปปิตอล จำกัด (มหาชน)</v>
      </c>
      <c r="C11419" s="83" t="e">
        <f>_xlfn.XLOOKUP(B:B,'Swift Code&amp;Bank Name'!B:B,'Swift Code&amp;Bank Name'!C:C)</f>
        <v>#N/A</v>
      </c>
      <c r="D11419" s="83" t="s">
        <v>3236</v>
      </c>
      <c r="E11419" s="83" t="s">
        <v>11903</v>
      </c>
      <c r="F11419" s="83" t="s">
        <v>15805</v>
      </c>
      <c r="G11419" s="83" t="str">
        <f t="shared" si="178"/>
        <v>0760  นครพนม  NAKORN PHANOM</v>
      </c>
      <c r="H11419" s="83">
        <v>25580701</v>
      </c>
    </row>
    <row r="11420" spans="1:8" x14ac:dyDescent="0.25">
      <c r="A11420" s="83" t="s">
        <v>14919</v>
      </c>
      <c r="B11420" s="83" t="str">
        <f>_xlfn.XLOOKUP(A:A,[1]FI_NAME!$A:$A,[1]FI_NAME!$B:$B)</f>
        <v>บริษัท เมืองไทย แคปปิตอล จำกัด (มหาชน)</v>
      </c>
      <c r="C11420" s="83" t="e">
        <f>_xlfn.XLOOKUP(B:B,'Swift Code&amp;Bank Name'!B:B,'Swift Code&amp;Bank Name'!C:C)</f>
        <v>#N/A</v>
      </c>
      <c r="D11420" s="83" t="s">
        <v>4408</v>
      </c>
      <c r="E11420" s="83" t="s">
        <v>14823</v>
      </c>
      <c r="F11420" s="83" t="s">
        <v>15806</v>
      </c>
      <c r="G11420" s="83" t="str">
        <f t="shared" si="178"/>
        <v>0761  นครเจดีย์  NAKHON JAYDEE</v>
      </c>
      <c r="H11420" s="83">
        <v>25580701</v>
      </c>
    </row>
    <row r="11421" spans="1:8" x14ac:dyDescent="0.25">
      <c r="A11421" s="83" t="s">
        <v>14919</v>
      </c>
      <c r="B11421" s="83" t="str">
        <f>_xlfn.XLOOKUP(A:A,[1]FI_NAME!$A:$A,[1]FI_NAME!$B:$B)</f>
        <v>บริษัท เมืองไทย แคปปิตอล จำกัด (มหาชน)</v>
      </c>
      <c r="C11421" s="83" t="e">
        <f>_xlfn.XLOOKUP(B:B,'Swift Code&amp;Bank Name'!B:B,'Swift Code&amp;Bank Name'!C:C)</f>
        <v>#N/A</v>
      </c>
      <c r="D11421" s="83" t="s">
        <v>3239</v>
      </c>
      <c r="E11421" s="83" t="s">
        <v>11587</v>
      </c>
      <c r="F11421" s="83" t="s">
        <v>15807</v>
      </c>
      <c r="G11421" s="83" t="str">
        <f t="shared" si="178"/>
        <v>0762  วังเหนือ  WANG NEUA</v>
      </c>
      <c r="H11421" s="83">
        <v>25580701</v>
      </c>
    </row>
    <row r="11422" spans="1:8" x14ac:dyDescent="0.25">
      <c r="A11422" s="83" t="s">
        <v>14919</v>
      </c>
      <c r="B11422" s="83" t="str">
        <f>_xlfn.XLOOKUP(A:A,[1]FI_NAME!$A:$A,[1]FI_NAME!$B:$B)</f>
        <v>บริษัท เมืองไทย แคปปิตอล จำกัด (มหาชน)</v>
      </c>
      <c r="C11422" s="83" t="e">
        <f>_xlfn.XLOOKUP(B:B,'Swift Code&amp;Bank Name'!B:B,'Swift Code&amp;Bank Name'!C:C)</f>
        <v>#N/A</v>
      </c>
      <c r="D11422" s="83" t="s">
        <v>4410</v>
      </c>
      <c r="E11422" s="83" t="s">
        <v>11612</v>
      </c>
      <c r="F11422" s="83" t="s">
        <v>15808</v>
      </c>
      <c r="G11422" s="83" t="str">
        <f t="shared" si="178"/>
        <v>0763  แม่อาย  MAI AI</v>
      </c>
      <c r="H11422" s="83">
        <v>25580701</v>
      </c>
    </row>
    <row r="11423" spans="1:8" x14ac:dyDescent="0.25">
      <c r="A11423" s="83" t="s">
        <v>14919</v>
      </c>
      <c r="B11423" s="83" t="str">
        <f>_xlfn.XLOOKUP(A:A,[1]FI_NAME!$A:$A,[1]FI_NAME!$B:$B)</f>
        <v>บริษัท เมืองไทย แคปปิตอล จำกัด (มหาชน)</v>
      </c>
      <c r="C11423" s="83" t="e">
        <f>_xlfn.XLOOKUP(B:B,'Swift Code&amp;Bank Name'!B:B,'Swift Code&amp;Bank Name'!C:C)</f>
        <v>#N/A</v>
      </c>
      <c r="D11423" s="83" t="s">
        <v>1807</v>
      </c>
      <c r="E11423" s="83" t="s">
        <v>11626</v>
      </c>
      <c r="F11423" s="83" t="s">
        <v>15809</v>
      </c>
      <c r="G11423" s="83" t="str">
        <f t="shared" si="178"/>
        <v>0764  พร้าว  PRAO</v>
      </c>
      <c r="H11423" s="83">
        <v>25580701</v>
      </c>
    </row>
    <row r="11424" spans="1:8" x14ac:dyDescent="0.25">
      <c r="A11424" s="83" t="s">
        <v>14919</v>
      </c>
      <c r="B11424" s="83" t="str">
        <f>_xlfn.XLOOKUP(A:A,[1]FI_NAME!$A:$A,[1]FI_NAME!$B:$B)</f>
        <v>บริษัท เมืองไทย แคปปิตอล จำกัด (มหาชน)</v>
      </c>
      <c r="C11424" s="83" t="e">
        <f>_xlfn.XLOOKUP(B:B,'Swift Code&amp;Bank Name'!B:B,'Swift Code&amp;Bank Name'!C:C)</f>
        <v>#N/A</v>
      </c>
      <c r="D11424" s="83" t="s">
        <v>3242</v>
      </c>
      <c r="E11424" s="83" t="s">
        <v>11608</v>
      </c>
      <c r="F11424" s="83" t="s">
        <v>8535</v>
      </c>
      <c r="G11424" s="83" t="str">
        <f t="shared" si="178"/>
        <v>0765  เชียงแสน  CHIANG SAEN</v>
      </c>
      <c r="H11424" s="83">
        <v>25580701</v>
      </c>
    </row>
    <row r="11425" spans="1:8" x14ac:dyDescent="0.25">
      <c r="A11425" s="83" t="s">
        <v>14919</v>
      </c>
      <c r="B11425" s="83" t="str">
        <f>_xlfn.XLOOKUP(A:A,[1]FI_NAME!$A:$A,[1]FI_NAME!$B:$B)</f>
        <v>บริษัท เมืองไทย แคปปิตอล จำกัด (มหาชน)</v>
      </c>
      <c r="C11425" s="83" t="e">
        <f>_xlfn.XLOOKUP(B:B,'Swift Code&amp;Bank Name'!B:B,'Swift Code&amp;Bank Name'!C:C)</f>
        <v>#N/A</v>
      </c>
      <c r="D11425" s="83" t="s">
        <v>1810</v>
      </c>
      <c r="E11425" s="83" t="s">
        <v>11624</v>
      </c>
      <c r="F11425" s="83" t="s">
        <v>15810</v>
      </c>
      <c r="G11425" s="83" t="str">
        <f t="shared" si="178"/>
        <v>0766  พญาเม็งราย  PA YA MENG RAI</v>
      </c>
      <c r="H11425" s="83">
        <v>25580701</v>
      </c>
    </row>
    <row r="11426" spans="1:8" x14ac:dyDescent="0.25">
      <c r="A11426" s="83" t="s">
        <v>14919</v>
      </c>
      <c r="B11426" s="83" t="str">
        <f>_xlfn.XLOOKUP(A:A,[1]FI_NAME!$A:$A,[1]FI_NAME!$B:$B)</f>
        <v>บริษัท เมืองไทย แคปปิตอล จำกัด (มหาชน)</v>
      </c>
      <c r="C11426" s="83" t="e">
        <f>_xlfn.XLOOKUP(B:B,'Swift Code&amp;Bank Name'!B:B,'Swift Code&amp;Bank Name'!C:C)</f>
        <v>#N/A</v>
      </c>
      <c r="D11426" s="83" t="s">
        <v>5568</v>
      </c>
      <c r="E11426" s="83" t="s">
        <v>11097</v>
      </c>
      <c r="F11426" s="83" t="s">
        <v>15811</v>
      </c>
      <c r="G11426" s="83" t="str">
        <f t="shared" si="178"/>
        <v>0767  โนนไทย  NOHN TAI</v>
      </c>
      <c r="H11426" s="83">
        <v>25580701</v>
      </c>
    </row>
    <row r="11427" spans="1:8" x14ac:dyDescent="0.25">
      <c r="A11427" s="83" t="s">
        <v>14919</v>
      </c>
      <c r="B11427" s="83" t="str">
        <f>_xlfn.XLOOKUP(A:A,[1]FI_NAME!$A:$A,[1]FI_NAME!$B:$B)</f>
        <v>บริษัท เมืองไทย แคปปิตอล จำกัด (มหาชน)</v>
      </c>
      <c r="C11427" s="83" t="e">
        <f>_xlfn.XLOOKUP(B:B,'Swift Code&amp;Bank Name'!B:B,'Swift Code&amp;Bank Name'!C:C)</f>
        <v>#N/A</v>
      </c>
      <c r="D11427" s="83" t="s">
        <v>3245</v>
      </c>
      <c r="E11427" s="83" t="s">
        <v>15812</v>
      </c>
      <c r="F11427" s="83" t="s">
        <v>15813</v>
      </c>
      <c r="G11427" s="83" t="str">
        <f t="shared" si="178"/>
        <v>0768  สี่แยกวังเพลิง  SEE YAK WANG PLENG</v>
      </c>
      <c r="H11427" s="83">
        <v>25580701</v>
      </c>
    </row>
    <row r="11428" spans="1:8" x14ac:dyDescent="0.25">
      <c r="A11428" s="83" t="s">
        <v>14919</v>
      </c>
      <c r="B11428" s="83" t="str">
        <f>_xlfn.XLOOKUP(A:A,[1]FI_NAME!$A:$A,[1]FI_NAME!$B:$B)</f>
        <v>บริษัท เมืองไทย แคปปิตอล จำกัด (มหาชน)</v>
      </c>
      <c r="C11428" s="83" t="e">
        <f>_xlfn.XLOOKUP(B:B,'Swift Code&amp;Bank Name'!B:B,'Swift Code&amp;Bank Name'!C:C)</f>
        <v>#N/A</v>
      </c>
      <c r="D11428" s="83" t="s">
        <v>4415</v>
      </c>
      <c r="E11428" s="83" t="s">
        <v>15814</v>
      </c>
      <c r="F11428" s="83" t="s">
        <v>15815</v>
      </c>
      <c r="G11428" s="83" t="str">
        <f t="shared" si="178"/>
        <v>0769  มาบโป่ง  MAP POHNG</v>
      </c>
      <c r="H11428" s="83">
        <v>25580701</v>
      </c>
    </row>
    <row r="11429" spans="1:8" x14ac:dyDescent="0.25">
      <c r="A11429" s="83" t="s">
        <v>14919</v>
      </c>
      <c r="B11429" s="83" t="str">
        <f>_xlfn.XLOOKUP(A:A,[1]FI_NAME!$A:$A,[1]FI_NAME!$B:$B)</f>
        <v>บริษัท เมืองไทย แคปปิตอล จำกัด (มหาชน)</v>
      </c>
      <c r="C11429" s="83" t="e">
        <f>_xlfn.XLOOKUP(B:B,'Swift Code&amp;Bank Name'!B:B,'Swift Code&amp;Bank Name'!C:C)</f>
        <v>#N/A</v>
      </c>
      <c r="D11429" s="83" t="s">
        <v>4418</v>
      </c>
      <c r="E11429" s="83" t="s">
        <v>15816</v>
      </c>
      <c r="F11429" s="83" t="s">
        <v>15817</v>
      </c>
      <c r="G11429" s="83" t="str">
        <f t="shared" si="178"/>
        <v>0770  บางบ่อแปลงยาว  BANG BO PLAENG YAO</v>
      </c>
      <c r="H11429" s="83">
        <v>25580701</v>
      </c>
    </row>
    <row r="11430" spans="1:8" x14ac:dyDescent="0.25">
      <c r="A11430" s="83" t="s">
        <v>14919</v>
      </c>
      <c r="B11430" s="83" t="str">
        <f>_xlfn.XLOOKUP(A:A,[1]FI_NAME!$A:$A,[1]FI_NAME!$B:$B)</f>
        <v>บริษัท เมืองไทย แคปปิตอล จำกัด (มหาชน)</v>
      </c>
      <c r="C11430" s="83" t="e">
        <f>_xlfn.XLOOKUP(B:B,'Swift Code&amp;Bank Name'!B:B,'Swift Code&amp;Bank Name'!C:C)</f>
        <v>#N/A</v>
      </c>
      <c r="D11430" s="83" t="s">
        <v>7742</v>
      </c>
      <c r="E11430" s="83" t="s">
        <v>15818</v>
      </c>
      <c r="F11430" s="83" t="s">
        <v>15819</v>
      </c>
      <c r="G11430" s="83" t="str">
        <f t="shared" si="178"/>
        <v>0771  ประแสร์  PRA SAE</v>
      </c>
      <c r="H11430" s="83">
        <v>25580701</v>
      </c>
    </row>
    <row r="11431" spans="1:8" x14ac:dyDescent="0.25">
      <c r="A11431" s="83" t="s">
        <v>14919</v>
      </c>
      <c r="B11431" s="83" t="str">
        <f>_xlfn.XLOOKUP(A:A,[1]FI_NAME!$A:$A,[1]FI_NAME!$B:$B)</f>
        <v>บริษัท เมืองไทย แคปปิตอล จำกัด (มหาชน)</v>
      </c>
      <c r="C11431" s="83" t="e">
        <f>_xlfn.XLOOKUP(B:B,'Swift Code&amp;Bank Name'!B:B,'Swift Code&amp;Bank Name'!C:C)</f>
        <v>#N/A</v>
      </c>
      <c r="D11431" s="83" t="s">
        <v>3248</v>
      </c>
      <c r="E11431" s="83" t="s">
        <v>15820</v>
      </c>
      <c r="F11431" s="83" t="s">
        <v>15821</v>
      </c>
      <c r="G11431" s="83" t="str">
        <f t="shared" si="178"/>
        <v>0772  ตลาดบ้านแพน  TA LAT BAN PAEN</v>
      </c>
      <c r="H11431" s="83">
        <v>25580701</v>
      </c>
    </row>
    <row r="11432" spans="1:8" x14ac:dyDescent="0.25">
      <c r="A11432" s="83" t="s">
        <v>14919</v>
      </c>
      <c r="B11432" s="83" t="str">
        <f>_xlfn.XLOOKUP(A:A,[1]FI_NAME!$A:$A,[1]FI_NAME!$B:$B)</f>
        <v>บริษัท เมืองไทย แคปปิตอล จำกัด (มหาชน)</v>
      </c>
      <c r="C11432" s="83" t="e">
        <f>_xlfn.XLOOKUP(B:B,'Swift Code&amp;Bank Name'!B:B,'Swift Code&amp;Bank Name'!C:C)</f>
        <v>#N/A</v>
      </c>
      <c r="D11432" s="83" t="s">
        <v>3249</v>
      </c>
      <c r="E11432" s="83" t="s">
        <v>15822</v>
      </c>
      <c r="F11432" s="83" t="s">
        <v>15823</v>
      </c>
      <c r="G11432" s="83" t="str">
        <f t="shared" si="178"/>
        <v>0773  สามแยกไม้ตรา  SAM YEK MAI TRA</v>
      </c>
      <c r="H11432" s="83">
        <v>25580701</v>
      </c>
    </row>
    <row r="11433" spans="1:8" x14ac:dyDescent="0.25">
      <c r="A11433" s="83" t="s">
        <v>14919</v>
      </c>
      <c r="B11433" s="83" t="str">
        <f>_xlfn.XLOOKUP(A:A,[1]FI_NAME!$A:$A,[1]FI_NAME!$B:$B)</f>
        <v>บริษัท เมืองไทย แคปปิตอล จำกัด (มหาชน)</v>
      </c>
      <c r="C11433" s="83" t="e">
        <f>_xlfn.XLOOKUP(B:B,'Swift Code&amp;Bank Name'!B:B,'Swift Code&amp;Bank Name'!C:C)</f>
        <v>#N/A</v>
      </c>
      <c r="D11433" s="83" t="s">
        <v>3250</v>
      </c>
      <c r="E11433" s="83" t="s">
        <v>11703</v>
      </c>
      <c r="F11433" s="83" t="s">
        <v>8645</v>
      </c>
      <c r="G11433" s="83" t="str">
        <f t="shared" si="178"/>
        <v>0774  วังชิ้น  WANG CHIN</v>
      </c>
      <c r="H11433" s="83">
        <v>25580701</v>
      </c>
    </row>
    <row r="11434" spans="1:8" x14ac:dyDescent="0.25">
      <c r="A11434" s="83" t="s">
        <v>14919</v>
      </c>
      <c r="B11434" s="83" t="str">
        <f>_xlfn.XLOOKUP(A:A,[1]FI_NAME!$A:$A,[1]FI_NAME!$B:$B)</f>
        <v>บริษัท เมืองไทย แคปปิตอล จำกัด (มหาชน)</v>
      </c>
      <c r="C11434" s="83" t="e">
        <f>_xlfn.XLOOKUP(B:B,'Swift Code&amp;Bank Name'!B:B,'Swift Code&amp;Bank Name'!C:C)</f>
        <v>#N/A</v>
      </c>
      <c r="D11434" s="83" t="s">
        <v>3253</v>
      </c>
      <c r="E11434" s="83" t="s">
        <v>15824</v>
      </c>
      <c r="F11434" s="83" t="s">
        <v>15825</v>
      </c>
      <c r="G11434" s="83" t="str">
        <f t="shared" si="178"/>
        <v>0775  ถนนกันตัง  TA NON KAN TANG</v>
      </c>
      <c r="H11434" s="83">
        <v>25580701</v>
      </c>
    </row>
    <row r="11435" spans="1:8" x14ac:dyDescent="0.25">
      <c r="A11435" s="83" t="s">
        <v>14919</v>
      </c>
      <c r="B11435" s="83" t="str">
        <f>_xlfn.XLOOKUP(A:A,[1]FI_NAME!$A:$A,[1]FI_NAME!$B:$B)</f>
        <v>บริษัท เมืองไทย แคปปิตอล จำกัด (มหาชน)</v>
      </c>
      <c r="C11435" s="83" t="e">
        <f>_xlfn.XLOOKUP(B:B,'Swift Code&amp;Bank Name'!B:B,'Swift Code&amp;Bank Name'!C:C)</f>
        <v>#N/A</v>
      </c>
      <c r="D11435" s="83" t="s">
        <v>1813</v>
      </c>
      <c r="E11435" s="83" t="s">
        <v>15826</v>
      </c>
      <c r="F11435" s="83" t="s">
        <v>15827</v>
      </c>
      <c r="G11435" s="83" t="str">
        <f t="shared" si="178"/>
        <v>0776  ถนนเอกชัยโพธิ์แจ้  TA NON AEK GA CHAI</v>
      </c>
      <c r="H11435" s="83">
        <v>25580701</v>
      </c>
    </row>
    <row r="11436" spans="1:8" x14ac:dyDescent="0.25">
      <c r="A11436" s="83" t="s">
        <v>14919</v>
      </c>
      <c r="B11436" s="83" t="str">
        <f>_xlfn.XLOOKUP(A:A,[1]FI_NAME!$A:$A,[1]FI_NAME!$B:$B)</f>
        <v>บริษัท เมืองไทย แคปปิตอล จำกัด (มหาชน)</v>
      </c>
      <c r="C11436" s="83" t="e">
        <f>_xlfn.XLOOKUP(B:B,'Swift Code&amp;Bank Name'!B:B,'Swift Code&amp;Bank Name'!C:C)</f>
        <v>#N/A</v>
      </c>
      <c r="D11436" s="83" t="s">
        <v>1816</v>
      </c>
      <c r="E11436" s="83" t="s">
        <v>15828</v>
      </c>
      <c r="F11436" s="83" t="s">
        <v>15829</v>
      </c>
      <c r="G11436" s="83" t="str">
        <f t="shared" si="178"/>
        <v>0777  สี่แยกถนนประจันตคาม  SEE YAK TA NON PRA JEEN TA KAM</v>
      </c>
      <c r="H11436" s="83">
        <v>25580801</v>
      </c>
    </row>
    <row r="11437" spans="1:8" x14ac:dyDescent="0.25">
      <c r="A11437" s="83" t="s">
        <v>14919</v>
      </c>
      <c r="B11437" s="83" t="str">
        <f>_xlfn.XLOOKUP(A:A,[1]FI_NAME!$A:$A,[1]FI_NAME!$B:$B)</f>
        <v>บริษัท เมืองไทย แคปปิตอล จำกัด (มหาชน)</v>
      </c>
      <c r="C11437" s="83" t="e">
        <f>_xlfn.XLOOKUP(B:B,'Swift Code&amp;Bank Name'!B:B,'Swift Code&amp;Bank Name'!C:C)</f>
        <v>#N/A</v>
      </c>
      <c r="D11437" s="83" t="s">
        <v>6008</v>
      </c>
      <c r="E11437" s="83" t="s">
        <v>15830</v>
      </c>
      <c r="F11437" s="83" t="s">
        <v>15831</v>
      </c>
      <c r="G11437" s="83" t="str">
        <f t="shared" si="178"/>
        <v>0778  ท่าแก้ว  TA GAEW</v>
      </c>
      <c r="H11437" s="83">
        <v>25580801</v>
      </c>
    </row>
    <row r="11438" spans="1:8" x14ac:dyDescent="0.25">
      <c r="A11438" s="83" t="s">
        <v>14919</v>
      </c>
      <c r="B11438" s="83" t="str">
        <f>_xlfn.XLOOKUP(A:A,[1]FI_NAME!$A:$A,[1]FI_NAME!$B:$B)</f>
        <v>บริษัท เมืองไทย แคปปิตอล จำกัด (มหาชน)</v>
      </c>
      <c r="C11438" s="83" t="e">
        <f>_xlfn.XLOOKUP(B:B,'Swift Code&amp;Bank Name'!B:B,'Swift Code&amp;Bank Name'!C:C)</f>
        <v>#N/A</v>
      </c>
      <c r="D11438" s="83" t="s">
        <v>3257</v>
      </c>
      <c r="E11438" s="83" t="s">
        <v>15832</v>
      </c>
      <c r="F11438" s="83" t="s">
        <v>15833</v>
      </c>
      <c r="G11438" s="83" t="str">
        <f t="shared" si="178"/>
        <v>0779  บีฟู้ดส์  BE FOODS</v>
      </c>
      <c r="H11438" s="83">
        <v>25580801</v>
      </c>
    </row>
    <row r="11439" spans="1:8" x14ac:dyDescent="0.25">
      <c r="A11439" s="83" t="s">
        <v>14919</v>
      </c>
      <c r="B11439" s="83" t="str">
        <f>_xlfn.XLOOKUP(A:A,[1]FI_NAME!$A:$A,[1]FI_NAME!$B:$B)</f>
        <v>บริษัท เมืองไทย แคปปิตอล จำกัด (มหาชน)</v>
      </c>
      <c r="C11439" s="83" t="e">
        <f>_xlfn.XLOOKUP(B:B,'Swift Code&amp;Bank Name'!B:B,'Swift Code&amp;Bank Name'!C:C)</f>
        <v>#N/A</v>
      </c>
      <c r="D11439" s="83" t="s">
        <v>5573</v>
      </c>
      <c r="E11439" s="83" t="s">
        <v>15834</v>
      </c>
      <c r="F11439" s="83" t="s">
        <v>15835</v>
      </c>
      <c r="G11439" s="83" t="str">
        <f t="shared" si="178"/>
        <v>0780  ท่าวุ้ง  TA WUNG</v>
      </c>
      <c r="H11439" s="83">
        <v>25580801</v>
      </c>
    </row>
    <row r="11440" spans="1:8" x14ac:dyDescent="0.25">
      <c r="A11440" s="83" t="s">
        <v>14919</v>
      </c>
      <c r="B11440" s="83" t="str">
        <f>_xlfn.XLOOKUP(A:A,[1]FI_NAME!$A:$A,[1]FI_NAME!$B:$B)</f>
        <v>บริษัท เมืองไทย แคปปิตอล จำกัด (มหาชน)</v>
      </c>
      <c r="C11440" s="83" t="e">
        <f>_xlfn.XLOOKUP(B:B,'Swift Code&amp;Bank Name'!B:B,'Swift Code&amp;Bank Name'!C:C)</f>
        <v>#N/A</v>
      </c>
      <c r="D11440" s="83" t="s">
        <v>5576</v>
      </c>
      <c r="E11440" s="83" t="s">
        <v>15836</v>
      </c>
      <c r="F11440" s="83" t="s">
        <v>15837</v>
      </c>
      <c r="G11440" s="83" t="str">
        <f t="shared" si="178"/>
        <v>0781  ห้วยเม็ก  HUAY MEK</v>
      </c>
      <c r="H11440" s="83">
        <v>25580801</v>
      </c>
    </row>
    <row r="11441" spans="1:8" x14ac:dyDescent="0.25">
      <c r="A11441" s="83" t="s">
        <v>14919</v>
      </c>
      <c r="B11441" s="83" t="str">
        <f>_xlfn.XLOOKUP(A:A,[1]FI_NAME!$A:$A,[1]FI_NAME!$B:$B)</f>
        <v>บริษัท เมืองไทย แคปปิตอล จำกัด (มหาชน)</v>
      </c>
      <c r="C11441" s="83" t="e">
        <f>_xlfn.XLOOKUP(B:B,'Swift Code&amp;Bank Name'!B:B,'Swift Code&amp;Bank Name'!C:C)</f>
        <v>#N/A</v>
      </c>
      <c r="D11441" s="83" t="s">
        <v>4428</v>
      </c>
      <c r="E11441" s="83" t="s">
        <v>11139</v>
      </c>
      <c r="F11441" s="83" t="s">
        <v>15838</v>
      </c>
      <c r="G11441" s="83" t="str">
        <f t="shared" si="178"/>
        <v>0782  บ้านกอก  BAN GOK</v>
      </c>
      <c r="H11441" s="83">
        <v>25580801</v>
      </c>
    </row>
    <row r="11442" spans="1:8" x14ac:dyDescent="0.25">
      <c r="A11442" s="83" t="s">
        <v>14919</v>
      </c>
      <c r="B11442" s="83" t="str">
        <f>_xlfn.XLOOKUP(A:A,[1]FI_NAME!$A:$A,[1]FI_NAME!$B:$B)</f>
        <v>บริษัท เมืองไทย แคปปิตอล จำกัด (มหาชน)</v>
      </c>
      <c r="C11442" s="83" t="e">
        <f>_xlfn.XLOOKUP(B:B,'Swift Code&amp;Bank Name'!B:B,'Swift Code&amp;Bank Name'!C:C)</f>
        <v>#N/A</v>
      </c>
      <c r="D11442" s="83" t="s">
        <v>3260</v>
      </c>
      <c r="E11442" s="83" t="s">
        <v>15839</v>
      </c>
      <c r="F11442" s="83" t="s">
        <v>9174</v>
      </c>
      <c r="G11442" s="83" t="str">
        <f t="shared" si="178"/>
        <v>0783  นายูง  NA YUNG</v>
      </c>
      <c r="H11442" s="83">
        <v>25580801</v>
      </c>
    </row>
    <row r="11443" spans="1:8" x14ac:dyDescent="0.25">
      <c r="A11443" s="83" t="s">
        <v>14919</v>
      </c>
      <c r="B11443" s="83" t="str">
        <f>_xlfn.XLOOKUP(A:A,[1]FI_NAME!$A:$A,[1]FI_NAME!$B:$B)</f>
        <v>บริษัท เมืองไทย แคปปิตอล จำกัด (มหาชน)</v>
      </c>
      <c r="C11443" s="83" t="e">
        <f>_xlfn.XLOOKUP(B:B,'Swift Code&amp;Bank Name'!B:B,'Swift Code&amp;Bank Name'!C:C)</f>
        <v>#N/A</v>
      </c>
      <c r="D11443" s="83" t="s">
        <v>5582</v>
      </c>
      <c r="E11443" s="83" t="s">
        <v>15840</v>
      </c>
      <c r="F11443" s="83" t="s">
        <v>15841</v>
      </c>
      <c r="G11443" s="83" t="str">
        <f t="shared" si="178"/>
        <v>0784  ถนนนิตโย อุดรธานี  TA NON NIT TA YO U DON TA NEE</v>
      </c>
      <c r="H11443" s="83">
        <v>25580801</v>
      </c>
    </row>
    <row r="11444" spans="1:8" x14ac:dyDescent="0.25">
      <c r="A11444" s="83" t="s">
        <v>14919</v>
      </c>
      <c r="B11444" s="83" t="str">
        <f>_xlfn.XLOOKUP(A:A,[1]FI_NAME!$A:$A,[1]FI_NAME!$B:$B)</f>
        <v>บริษัท เมืองไทย แคปปิตอล จำกัด (มหาชน)</v>
      </c>
      <c r="C11444" s="83" t="e">
        <f>_xlfn.XLOOKUP(B:B,'Swift Code&amp;Bank Name'!B:B,'Swift Code&amp;Bank Name'!C:C)</f>
        <v>#N/A</v>
      </c>
      <c r="D11444" s="83" t="s">
        <v>3262</v>
      </c>
      <c r="E11444" s="83" t="s">
        <v>15842</v>
      </c>
      <c r="F11444" s="83" t="s">
        <v>15843</v>
      </c>
      <c r="G11444" s="83" t="str">
        <f t="shared" si="178"/>
        <v>0785  ท่าลี่  TA LEE</v>
      </c>
      <c r="H11444" s="83">
        <v>25580801</v>
      </c>
    </row>
    <row r="11445" spans="1:8" x14ac:dyDescent="0.25">
      <c r="A11445" s="83" t="s">
        <v>14919</v>
      </c>
      <c r="B11445" s="83" t="str">
        <f>_xlfn.XLOOKUP(A:A,[1]FI_NAME!$A:$A,[1]FI_NAME!$B:$B)</f>
        <v>บริษัท เมืองไทย แคปปิตอล จำกัด (มหาชน)</v>
      </c>
      <c r="C11445" s="83" t="e">
        <f>_xlfn.XLOOKUP(B:B,'Swift Code&amp;Bank Name'!B:B,'Swift Code&amp;Bank Name'!C:C)</f>
        <v>#N/A</v>
      </c>
      <c r="D11445" s="83" t="s">
        <v>4430</v>
      </c>
      <c r="E11445" s="83" t="s">
        <v>15844</v>
      </c>
      <c r="F11445" s="83" t="s">
        <v>15845</v>
      </c>
      <c r="G11445" s="83" t="str">
        <f t="shared" si="178"/>
        <v>0786  เชียงกลม  CHIANG GLOM</v>
      </c>
      <c r="H11445" s="83">
        <v>25580801</v>
      </c>
    </row>
    <row r="11446" spans="1:8" x14ac:dyDescent="0.25">
      <c r="A11446" s="83" t="s">
        <v>14919</v>
      </c>
      <c r="B11446" s="83" t="str">
        <f>_xlfn.XLOOKUP(A:A,[1]FI_NAME!$A:$A,[1]FI_NAME!$B:$B)</f>
        <v>บริษัท เมืองไทย แคปปิตอล จำกัด (มหาชน)</v>
      </c>
      <c r="C11446" s="83" t="e">
        <f>_xlfn.XLOOKUP(B:B,'Swift Code&amp;Bank Name'!B:B,'Swift Code&amp;Bank Name'!C:C)</f>
        <v>#N/A</v>
      </c>
      <c r="D11446" s="83" t="s">
        <v>1819</v>
      </c>
      <c r="E11446" s="83" t="s">
        <v>15846</v>
      </c>
      <c r="F11446" s="83" t="s">
        <v>15847</v>
      </c>
      <c r="G11446" s="83" t="str">
        <f t="shared" si="178"/>
        <v>0787  สี่แยกโนนม่วง  SEE YAK NOHN MUANG</v>
      </c>
      <c r="H11446" s="83">
        <v>25580801</v>
      </c>
    </row>
    <row r="11447" spans="1:8" x14ac:dyDescent="0.25">
      <c r="A11447" s="83" t="s">
        <v>14919</v>
      </c>
      <c r="B11447" s="83" t="str">
        <f>_xlfn.XLOOKUP(A:A,[1]FI_NAME!$A:$A,[1]FI_NAME!$B:$B)</f>
        <v>บริษัท เมืองไทย แคปปิตอล จำกัด (มหาชน)</v>
      </c>
      <c r="C11447" s="83" t="e">
        <f>_xlfn.XLOOKUP(B:B,'Swift Code&amp;Bank Name'!B:B,'Swift Code&amp;Bank Name'!C:C)</f>
        <v>#N/A</v>
      </c>
      <c r="D11447" s="83" t="s">
        <v>5589</v>
      </c>
      <c r="E11447" s="83" t="s">
        <v>15848</v>
      </c>
      <c r="F11447" s="83" t="s">
        <v>15849</v>
      </c>
      <c r="G11447" s="83" t="str">
        <f t="shared" si="178"/>
        <v>0788  บ้านค่าย  BAN KAI</v>
      </c>
      <c r="H11447" s="83">
        <v>25580801</v>
      </c>
    </row>
    <row r="11448" spans="1:8" x14ac:dyDescent="0.25">
      <c r="A11448" s="83" t="s">
        <v>14919</v>
      </c>
      <c r="B11448" s="83" t="str">
        <f>_xlfn.XLOOKUP(A:A,[1]FI_NAME!$A:$A,[1]FI_NAME!$B:$B)</f>
        <v>บริษัท เมืองไทย แคปปิตอล จำกัด (มหาชน)</v>
      </c>
      <c r="C11448" s="83" t="e">
        <f>_xlfn.XLOOKUP(B:B,'Swift Code&amp;Bank Name'!B:B,'Swift Code&amp;Bank Name'!C:C)</f>
        <v>#N/A</v>
      </c>
      <c r="D11448" s="83" t="s">
        <v>4436</v>
      </c>
      <c r="E11448" s="83" t="s">
        <v>15850</v>
      </c>
      <c r="F11448" s="83" t="s">
        <v>15851</v>
      </c>
      <c r="G11448" s="83" t="str">
        <f t="shared" si="178"/>
        <v>0790  บางหลวง  BAN LUANG</v>
      </c>
      <c r="H11448" s="83">
        <v>25580801</v>
      </c>
    </row>
    <row r="11449" spans="1:8" x14ac:dyDescent="0.25">
      <c r="A11449" s="83" t="s">
        <v>14919</v>
      </c>
      <c r="B11449" s="83" t="str">
        <f>_xlfn.XLOOKUP(A:A,[1]FI_NAME!$A:$A,[1]FI_NAME!$B:$B)</f>
        <v>บริษัท เมืองไทย แคปปิตอล จำกัด (มหาชน)</v>
      </c>
      <c r="C11449" s="83" t="e">
        <f>_xlfn.XLOOKUP(B:B,'Swift Code&amp;Bank Name'!B:B,'Swift Code&amp;Bank Name'!C:C)</f>
        <v>#N/A</v>
      </c>
      <c r="D11449" s="83" t="s">
        <v>5590</v>
      </c>
      <c r="E11449" s="83" t="s">
        <v>11671</v>
      </c>
      <c r="F11449" s="83" t="s">
        <v>11672</v>
      </c>
      <c r="G11449" s="83" t="str">
        <f t="shared" si="178"/>
        <v>0791  แม่วาง  MAE WANG</v>
      </c>
      <c r="H11449" s="83">
        <v>25580801</v>
      </c>
    </row>
    <row r="11450" spans="1:8" x14ac:dyDescent="0.25">
      <c r="A11450" s="83" t="s">
        <v>14919</v>
      </c>
      <c r="B11450" s="83" t="str">
        <f>_xlfn.XLOOKUP(A:A,[1]FI_NAME!$A:$A,[1]FI_NAME!$B:$B)</f>
        <v>บริษัท เมืองไทย แคปปิตอล จำกัด (มหาชน)</v>
      </c>
      <c r="C11450" s="83" t="e">
        <f>_xlfn.XLOOKUP(B:B,'Swift Code&amp;Bank Name'!B:B,'Swift Code&amp;Bank Name'!C:C)</f>
        <v>#N/A</v>
      </c>
      <c r="D11450" s="83" t="s">
        <v>6023</v>
      </c>
      <c r="E11450" s="83" t="s">
        <v>15852</v>
      </c>
      <c r="F11450" s="83" t="s">
        <v>15853</v>
      </c>
      <c r="G11450" s="83" t="str">
        <f t="shared" si="178"/>
        <v>0792  สี่แยกต้นแกว๋น  SEE YEK TO KWAIN</v>
      </c>
      <c r="H11450" s="83">
        <v>25580801</v>
      </c>
    </row>
    <row r="11451" spans="1:8" x14ac:dyDescent="0.25">
      <c r="A11451" s="83" t="s">
        <v>14919</v>
      </c>
      <c r="B11451" s="83" t="str">
        <f>_xlfn.XLOOKUP(A:A,[1]FI_NAME!$A:$A,[1]FI_NAME!$B:$B)</f>
        <v>บริษัท เมืองไทย แคปปิตอล จำกัด (มหาชน)</v>
      </c>
      <c r="C11451" s="83" t="e">
        <f>_xlfn.XLOOKUP(B:B,'Swift Code&amp;Bank Name'!B:B,'Swift Code&amp;Bank Name'!C:C)</f>
        <v>#N/A</v>
      </c>
      <c r="D11451" s="83" t="s">
        <v>7772</v>
      </c>
      <c r="E11451" s="83" t="s">
        <v>15854</v>
      </c>
      <c r="F11451" s="83" t="s">
        <v>15855</v>
      </c>
      <c r="G11451" s="83" t="str">
        <f t="shared" si="178"/>
        <v>0793  ชุมนุมบ้านใหม่  CHUM CHON BANG MAI</v>
      </c>
      <c r="H11451" s="83">
        <v>25580801</v>
      </c>
    </row>
    <row r="11452" spans="1:8" x14ac:dyDescent="0.25">
      <c r="A11452" s="83" t="s">
        <v>14919</v>
      </c>
      <c r="B11452" s="83" t="str">
        <f>_xlfn.XLOOKUP(A:A,[1]FI_NAME!$A:$A,[1]FI_NAME!$B:$B)</f>
        <v>บริษัท เมืองไทย แคปปิตอล จำกัด (มหาชน)</v>
      </c>
      <c r="C11452" s="83" t="e">
        <f>_xlfn.XLOOKUP(B:B,'Swift Code&amp;Bank Name'!B:B,'Swift Code&amp;Bank Name'!C:C)</f>
        <v>#N/A</v>
      </c>
      <c r="D11452" s="83" t="s">
        <v>6024</v>
      </c>
      <c r="E11452" s="83" t="s">
        <v>14883</v>
      </c>
      <c r="F11452" s="83" t="s">
        <v>15856</v>
      </c>
      <c r="G11452" s="83" t="str">
        <f t="shared" si="178"/>
        <v>0794  สีดา  SEE DA</v>
      </c>
      <c r="H11452" s="83">
        <v>25580801</v>
      </c>
    </row>
    <row r="11453" spans="1:8" x14ac:dyDescent="0.25">
      <c r="A11453" s="83" t="s">
        <v>14919</v>
      </c>
      <c r="B11453" s="83" t="str">
        <f>_xlfn.XLOOKUP(A:A,[1]FI_NAME!$A:$A,[1]FI_NAME!$B:$B)</f>
        <v>บริษัท เมืองไทย แคปปิตอล จำกัด (มหาชน)</v>
      </c>
      <c r="C11453" s="83" t="e">
        <f>_xlfn.XLOOKUP(B:B,'Swift Code&amp;Bank Name'!B:B,'Swift Code&amp;Bank Name'!C:C)</f>
        <v>#N/A</v>
      </c>
      <c r="D11453" s="83" t="s">
        <v>4438</v>
      </c>
      <c r="E11453" s="83" t="s">
        <v>15857</v>
      </c>
      <c r="F11453" s="83" t="s">
        <v>9315</v>
      </c>
      <c r="G11453" s="83" t="str">
        <f t="shared" si="178"/>
        <v>0795  เปือยน้อย  PUEAI NOI</v>
      </c>
      <c r="H11453" s="83">
        <v>25580801</v>
      </c>
    </row>
    <row r="11454" spans="1:8" x14ac:dyDescent="0.25">
      <c r="A11454" s="83" t="s">
        <v>14919</v>
      </c>
      <c r="B11454" s="83" t="str">
        <f>_xlfn.XLOOKUP(A:A,[1]FI_NAME!$A:$A,[1]FI_NAME!$B:$B)</f>
        <v>บริษัท เมืองไทย แคปปิตอล จำกัด (มหาชน)</v>
      </c>
      <c r="C11454" s="83" t="e">
        <f>_xlfn.XLOOKUP(B:B,'Swift Code&amp;Bank Name'!B:B,'Swift Code&amp;Bank Name'!C:C)</f>
        <v>#N/A</v>
      </c>
      <c r="D11454" s="83" t="s">
        <v>3266</v>
      </c>
      <c r="E11454" s="83" t="s">
        <v>12045</v>
      </c>
      <c r="F11454" s="83" t="s">
        <v>15858</v>
      </c>
      <c r="G11454" s="83" t="str">
        <f t="shared" si="178"/>
        <v>0796  โนนศิลา  NON SI LA</v>
      </c>
      <c r="H11454" s="83">
        <v>25580801</v>
      </c>
    </row>
    <row r="11455" spans="1:8" x14ac:dyDescent="0.25">
      <c r="A11455" s="83" t="s">
        <v>14919</v>
      </c>
      <c r="B11455" s="83" t="str">
        <f>_xlfn.XLOOKUP(A:A,[1]FI_NAME!$A:$A,[1]FI_NAME!$B:$B)</f>
        <v>บริษัท เมืองไทย แคปปิตอล จำกัด (มหาชน)</v>
      </c>
      <c r="C11455" s="83" t="e">
        <f>_xlfn.XLOOKUP(B:B,'Swift Code&amp;Bank Name'!B:B,'Swift Code&amp;Bank Name'!C:C)</f>
        <v>#N/A</v>
      </c>
      <c r="D11455" s="83" t="s">
        <v>3269</v>
      </c>
      <c r="E11455" s="83" t="s">
        <v>15859</v>
      </c>
      <c r="F11455" s="83" t="s">
        <v>8335</v>
      </c>
      <c r="G11455" s="83" t="str">
        <f t="shared" si="178"/>
        <v>0797  น้ำโสม  NAM SOM</v>
      </c>
      <c r="H11455" s="83">
        <v>25580801</v>
      </c>
    </row>
    <row r="11456" spans="1:8" x14ac:dyDescent="0.25">
      <c r="A11456" s="83" t="s">
        <v>14919</v>
      </c>
      <c r="B11456" s="83" t="str">
        <f>_xlfn.XLOOKUP(A:A,[1]FI_NAME!$A:$A,[1]FI_NAME!$B:$B)</f>
        <v>บริษัท เมืองไทย แคปปิตอล จำกัด (มหาชน)</v>
      </c>
      <c r="C11456" s="83" t="e">
        <f>_xlfn.XLOOKUP(B:B,'Swift Code&amp;Bank Name'!B:B,'Swift Code&amp;Bank Name'!C:C)</f>
        <v>#N/A</v>
      </c>
      <c r="D11456" s="83" t="s">
        <v>4442</v>
      </c>
      <c r="E11456" s="83" t="s">
        <v>10673</v>
      </c>
      <c r="F11456" s="83" t="s">
        <v>15860</v>
      </c>
      <c r="G11456" s="83" t="str">
        <f t="shared" si="178"/>
        <v>0798  บ้านทุ่ม  BAN TUM</v>
      </c>
      <c r="H11456" s="83">
        <v>25580801</v>
      </c>
    </row>
    <row r="11457" spans="1:8" x14ac:dyDescent="0.25">
      <c r="A11457" s="83" t="s">
        <v>14919</v>
      </c>
      <c r="B11457" s="83" t="str">
        <f>_xlfn.XLOOKUP(A:A,[1]FI_NAME!$A:$A,[1]FI_NAME!$B:$B)</f>
        <v>บริษัท เมืองไทย แคปปิตอล จำกัด (มหาชน)</v>
      </c>
      <c r="C11457" s="83" t="e">
        <f>_xlfn.XLOOKUP(B:B,'Swift Code&amp;Bank Name'!B:B,'Swift Code&amp;Bank Name'!C:C)</f>
        <v>#N/A</v>
      </c>
      <c r="D11457" s="83" t="s">
        <v>4445</v>
      </c>
      <c r="E11457" s="83" t="s">
        <v>15861</v>
      </c>
      <c r="F11457" s="83" t="s">
        <v>15862</v>
      </c>
      <c r="G11457" s="83" t="str">
        <f t="shared" si="178"/>
        <v>0799  บ้านปลาดุก  BAN PAK DUK</v>
      </c>
      <c r="H11457" s="83">
        <v>25580801</v>
      </c>
    </row>
    <row r="11458" spans="1:8" x14ac:dyDescent="0.25">
      <c r="A11458" s="83" t="s">
        <v>14919</v>
      </c>
      <c r="B11458" s="83" t="str">
        <f>_xlfn.XLOOKUP(A:A,[1]FI_NAME!$A:$A,[1]FI_NAME!$B:$B)</f>
        <v>บริษัท เมืองไทย แคปปิตอล จำกัด (มหาชน)</v>
      </c>
      <c r="C11458" s="83" t="e">
        <f>_xlfn.XLOOKUP(B:B,'Swift Code&amp;Bank Name'!B:B,'Swift Code&amp;Bank Name'!C:C)</f>
        <v>#N/A</v>
      </c>
      <c r="D11458" s="83" t="s">
        <v>3270</v>
      </c>
      <c r="E11458" s="83" t="s">
        <v>15863</v>
      </c>
      <c r="F11458" s="83" t="s">
        <v>15864</v>
      </c>
      <c r="G11458" s="83" t="str">
        <f t="shared" si="178"/>
        <v>0800  สี่แยกวังบาล  SEE YEK WANG BAN</v>
      </c>
      <c r="H11458" s="83">
        <v>25580801</v>
      </c>
    </row>
    <row r="11459" spans="1:8" x14ac:dyDescent="0.25">
      <c r="A11459" s="83" t="s">
        <v>14919</v>
      </c>
      <c r="B11459" s="83" t="str">
        <f>_xlfn.XLOOKUP(A:A,[1]FI_NAME!$A:$A,[1]FI_NAME!$B:$B)</f>
        <v>บริษัท เมืองไทย แคปปิตอล จำกัด (มหาชน)</v>
      </c>
      <c r="C11459" s="83" t="e">
        <f>_xlfn.XLOOKUP(B:B,'Swift Code&amp;Bank Name'!B:B,'Swift Code&amp;Bank Name'!C:C)</f>
        <v>#N/A</v>
      </c>
      <c r="D11459" s="83" t="s">
        <v>1822</v>
      </c>
      <c r="E11459" s="83" t="s">
        <v>15865</v>
      </c>
      <c r="F11459" s="83" t="s">
        <v>15866</v>
      </c>
      <c r="G11459" s="83" t="str">
        <f t="shared" si="178"/>
        <v>0801  ท่ามะกล้วย  TA MA GLUAY</v>
      </c>
      <c r="H11459" s="83">
        <v>25580801</v>
      </c>
    </row>
    <row r="11460" spans="1:8" x14ac:dyDescent="0.25">
      <c r="A11460" s="83" t="s">
        <v>14919</v>
      </c>
      <c r="B11460" s="83" t="str">
        <f>_xlfn.XLOOKUP(A:A,[1]FI_NAME!$A:$A,[1]FI_NAME!$B:$B)</f>
        <v>บริษัท เมืองไทย แคปปิตอล จำกัด (มหาชน)</v>
      </c>
      <c r="C11460" s="83" t="e">
        <f>_xlfn.XLOOKUP(B:B,'Swift Code&amp;Bank Name'!B:B,'Swift Code&amp;Bank Name'!C:C)</f>
        <v>#N/A</v>
      </c>
      <c r="D11460" s="83" t="s">
        <v>1824</v>
      </c>
      <c r="E11460" s="83" t="s">
        <v>15867</v>
      </c>
      <c r="F11460" s="83" t="s">
        <v>15868</v>
      </c>
      <c r="G11460" s="83" t="str">
        <f t="shared" ref="G11460:G11523" si="179">CONCATENATE(D11460,"  ",E11460,"  ",F11460)</f>
        <v>0802  บ้านป้อม  BAN POM</v>
      </c>
      <c r="H11460" s="83">
        <v>25580801</v>
      </c>
    </row>
    <row r="11461" spans="1:8" x14ac:dyDescent="0.25">
      <c r="A11461" s="83" t="s">
        <v>14919</v>
      </c>
      <c r="B11461" s="83" t="str">
        <f>_xlfn.XLOOKUP(A:A,[1]FI_NAME!$A:$A,[1]FI_NAME!$B:$B)</f>
        <v>บริษัท เมืองไทย แคปปิตอล จำกัด (มหาชน)</v>
      </c>
      <c r="C11461" s="83" t="e">
        <f>_xlfn.XLOOKUP(B:B,'Swift Code&amp;Bank Name'!B:B,'Swift Code&amp;Bank Name'!C:C)</f>
        <v>#N/A</v>
      </c>
      <c r="D11461" s="83" t="s">
        <v>1826</v>
      </c>
      <c r="E11461" s="83" t="s">
        <v>15869</v>
      </c>
      <c r="F11461" s="83" t="s">
        <v>15870</v>
      </c>
      <c r="G11461" s="83" t="str">
        <f t="shared" si="179"/>
        <v>0803  โป่งน้ำร้อน  PONG NUM RON</v>
      </c>
      <c r="H11461" s="83">
        <v>25580801</v>
      </c>
    </row>
    <row r="11462" spans="1:8" x14ac:dyDescent="0.25">
      <c r="A11462" s="83" t="s">
        <v>14919</v>
      </c>
      <c r="B11462" s="83" t="str">
        <f>_xlfn.XLOOKUP(A:A,[1]FI_NAME!$A:$A,[1]FI_NAME!$B:$B)</f>
        <v>บริษัท เมืองไทย แคปปิตอล จำกัด (มหาชน)</v>
      </c>
      <c r="C11462" s="83" t="e">
        <f>_xlfn.XLOOKUP(B:B,'Swift Code&amp;Bank Name'!B:B,'Swift Code&amp;Bank Name'!C:C)</f>
        <v>#N/A</v>
      </c>
      <c r="D11462" s="83" t="s">
        <v>4450</v>
      </c>
      <c r="E11462" s="83" t="s">
        <v>15871</v>
      </c>
      <c r="F11462" s="83" t="s">
        <v>15872</v>
      </c>
      <c r="G11462" s="83" t="str">
        <f t="shared" si="179"/>
        <v>0804  ย่านยาว  YAN YAO</v>
      </c>
      <c r="H11462" s="83">
        <v>25580801</v>
      </c>
    </row>
    <row r="11463" spans="1:8" x14ac:dyDescent="0.25">
      <c r="A11463" s="83" t="s">
        <v>14919</v>
      </c>
      <c r="B11463" s="83" t="str">
        <f>_xlfn.XLOOKUP(A:A,[1]FI_NAME!$A:$A,[1]FI_NAME!$B:$B)</f>
        <v>บริษัท เมืองไทย แคปปิตอล จำกัด (มหาชน)</v>
      </c>
      <c r="C11463" s="83" t="e">
        <f>_xlfn.XLOOKUP(B:B,'Swift Code&amp;Bank Name'!B:B,'Swift Code&amp;Bank Name'!C:C)</f>
        <v>#N/A</v>
      </c>
      <c r="D11463" s="83" t="s">
        <v>1828</v>
      </c>
      <c r="E11463" s="83" t="s">
        <v>15873</v>
      </c>
      <c r="F11463" s="83" t="s">
        <v>15874</v>
      </c>
      <c r="G11463" s="83" t="str">
        <f t="shared" si="179"/>
        <v>0805  ม่วงค่อม  MUANG KOM</v>
      </c>
      <c r="H11463" s="83">
        <v>25580801</v>
      </c>
    </row>
    <row r="11464" spans="1:8" x14ac:dyDescent="0.25">
      <c r="A11464" s="83" t="s">
        <v>14919</v>
      </c>
      <c r="B11464" s="83" t="str">
        <f>_xlfn.XLOOKUP(A:A,[1]FI_NAME!$A:$A,[1]FI_NAME!$B:$B)</f>
        <v>บริษัท เมืองไทย แคปปิตอล จำกัด (มหาชน)</v>
      </c>
      <c r="C11464" s="83" t="e">
        <f>_xlfn.XLOOKUP(B:B,'Swift Code&amp;Bank Name'!B:B,'Swift Code&amp;Bank Name'!C:C)</f>
        <v>#N/A</v>
      </c>
      <c r="D11464" s="83" t="s">
        <v>4452</v>
      </c>
      <c r="E11464" s="83" t="s">
        <v>10761</v>
      </c>
      <c r="F11464" s="83" t="s">
        <v>15875</v>
      </c>
      <c r="G11464" s="83" t="str">
        <f t="shared" si="179"/>
        <v>0806  ม่วงสามสิบ  MUANG SAM SIP</v>
      </c>
      <c r="H11464" s="83">
        <v>25580801</v>
      </c>
    </row>
    <row r="11465" spans="1:8" x14ac:dyDescent="0.25">
      <c r="A11465" s="83" t="s">
        <v>14919</v>
      </c>
      <c r="B11465" s="83" t="str">
        <f>_xlfn.XLOOKUP(A:A,[1]FI_NAME!$A:$A,[1]FI_NAME!$B:$B)</f>
        <v>บริษัท เมืองไทย แคปปิตอล จำกัด (มหาชน)</v>
      </c>
      <c r="C11465" s="83" t="e">
        <f>_xlfn.XLOOKUP(B:B,'Swift Code&amp;Bank Name'!B:B,'Swift Code&amp;Bank Name'!C:C)</f>
        <v>#N/A</v>
      </c>
      <c r="D11465" s="83" t="s">
        <v>1830</v>
      </c>
      <c r="E11465" s="83" t="s">
        <v>15876</v>
      </c>
      <c r="F11465" s="83" t="s">
        <v>15877</v>
      </c>
      <c r="G11465" s="83" t="str">
        <f t="shared" si="179"/>
        <v>0807  ศรีเมืองใหม่  SRI MUANG MAI</v>
      </c>
      <c r="H11465" s="83">
        <v>25580801</v>
      </c>
    </row>
    <row r="11466" spans="1:8" x14ac:dyDescent="0.25">
      <c r="A11466" s="83" t="s">
        <v>14919</v>
      </c>
      <c r="B11466" s="83" t="str">
        <f>_xlfn.XLOOKUP(A:A,[1]FI_NAME!$A:$A,[1]FI_NAME!$B:$B)</f>
        <v>บริษัท เมืองไทย แคปปิตอล จำกัด (มหาชน)</v>
      </c>
      <c r="C11466" s="83" t="e">
        <f>_xlfn.XLOOKUP(B:B,'Swift Code&amp;Bank Name'!B:B,'Swift Code&amp;Bank Name'!C:C)</f>
        <v>#N/A</v>
      </c>
      <c r="D11466" s="83" t="s">
        <v>1832</v>
      </c>
      <c r="E11466" s="83" t="s">
        <v>10759</v>
      </c>
      <c r="F11466" s="83" t="s">
        <v>15878</v>
      </c>
      <c r="G11466" s="83" t="str">
        <f t="shared" si="179"/>
        <v>0808  ราษีไศล  RA SEE SA LAI</v>
      </c>
      <c r="H11466" s="83">
        <v>25580801</v>
      </c>
    </row>
    <row r="11467" spans="1:8" x14ac:dyDescent="0.25">
      <c r="A11467" s="83" t="s">
        <v>14919</v>
      </c>
      <c r="B11467" s="83" t="str">
        <f>_xlfn.XLOOKUP(A:A,[1]FI_NAME!$A:$A,[1]FI_NAME!$B:$B)</f>
        <v>บริษัท เมืองไทย แคปปิตอล จำกัด (มหาชน)</v>
      </c>
      <c r="C11467" s="83" t="e">
        <f>_xlfn.XLOOKUP(B:B,'Swift Code&amp;Bank Name'!B:B,'Swift Code&amp;Bank Name'!C:C)</f>
        <v>#N/A</v>
      </c>
      <c r="D11467" s="83" t="s">
        <v>3274</v>
      </c>
      <c r="E11467" s="83" t="s">
        <v>11235</v>
      </c>
      <c r="F11467" s="83" t="s">
        <v>15879</v>
      </c>
      <c r="G11467" s="83" t="str">
        <f t="shared" si="179"/>
        <v>0809  ขุนหาญ  KUN HAN</v>
      </c>
      <c r="H11467" s="83">
        <v>25580801</v>
      </c>
    </row>
    <row r="11468" spans="1:8" x14ac:dyDescent="0.25">
      <c r="A11468" s="83" t="s">
        <v>14919</v>
      </c>
      <c r="B11468" s="83" t="str">
        <f>_xlfn.XLOOKUP(A:A,[1]FI_NAME!$A:$A,[1]FI_NAME!$B:$B)</f>
        <v>บริษัท เมืองไทย แคปปิตอล จำกัด (มหาชน)</v>
      </c>
      <c r="C11468" s="83" t="e">
        <f>_xlfn.XLOOKUP(B:B,'Swift Code&amp;Bank Name'!B:B,'Swift Code&amp;Bank Name'!C:C)</f>
        <v>#N/A</v>
      </c>
      <c r="D11468" s="83" t="s">
        <v>1834</v>
      </c>
      <c r="E11468" s="83" t="s">
        <v>15880</v>
      </c>
      <c r="F11468" s="83" t="s">
        <v>15881</v>
      </c>
      <c r="G11468" s="83" t="str">
        <f t="shared" si="179"/>
        <v>0810  ห้วยราช  HUAY RAT</v>
      </c>
      <c r="H11468" s="83">
        <v>25580801</v>
      </c>
    </row>
    <row r="11469" spans="1:8" x14ac:dyDescent="0.25">
      <c r="A11469" s="83" t="s">
        <v>14919</v>
      </c>
      <c r="B11469" s="83" t="str">
        <f>_xlfn.XLOOKUP(A:A,[1]FI_NAME!$A:$A,[1]FI_NAME!$B:$B)</f>
        <v>บริษัท เมืองไทย แคปปิตอล จำกัด (มหาชน)</v>
      </c>
      <c r="C11469" s="83" t="e">
        <f>_xlfn.XLOOKUP(B:B,'Swift Code&amp;Bank Name'!B:B,'Swift Code&amp;Bank Name'!C:C)</f>
        <v>#N/A</v>
      </c>
      <c r="D11469" s="83" t="s">
        <v>4455</v>
      </c>
      <c r="E11469" s="83" t="s">
        <v>15882</v>
      </c>
      <c r="F11469" s="83" t="s">
        <v>15883</v>
      </c>
      <c r="G11469" s="83" t="str">
        <f t="shared" si="179"/>
        <v>0811  แคนดง  KAN DONG</v>
      </c>
      <c r="H11469" s="83">
        <v>25580801</v>
      </c>
    </row>
    <row r="11470" spans="1:8" x14ac:dyDescent="0.25">
      <c r="A11470" s="83" t="s">
        <v>14919</v>
      </c>
      <c r="B11470" s="83" t="str">
        <f>_xlfn.XLOOKUP(A:A,[1]FI_NAME!$A:$A,[1]FI_NAME!$B:$B)</f>
        <v>บริษัท เมืองไทย แคปปิตอล จำกัด (มหาชน)</v>
      </c>
      <c r="C11470" s="83" t="e">
        <f>_xlfn.XLOOKUP(B:B,'Swift Code&amp;Bank Name'!B:B,'Swift Code&amp;Bank Name'!C:C)</f>
        <v>#N/A</v>
      </c>
      <c r="D11470" s="83" t="s">
        <v>4457</v>
      </c>
      <c r="E11470" s="83" t="s">
        <v>11257</v>
      </c>
      <c r="F11470" s="83" t="s">
        <v>15884</v>
      </c>
      <c r="G11470" s="83" t="str">
        <f t="shared" si="179"/>
        <v>0812  พุทไธสง  PUT TAI SONG</v>
      </c>
      <c r="H11470" s="83">
        <v>25580801</v>
      </c>
    </row>
    <row r="11471" spans="1:8" x14ac:dyDescent="0.25">
      <c r="A11471" s="83" t="s">
        <v>14919</v>
      </c>
      <c r="B11471" s="83" t="str">
        <f>_xlfn.XLOOKUP(A:A,[1]FI_NAME!$A:$A,[1]FI_NAME!$B:$B)</f>
        <v>บริษัท เมืองไทย แคปปิตอล จำกัด (มหาชน)</v>
      </c>
      <c r="C11471" s="83" t="e">
        <f>_xlfn.XLOOKUP(B:B,'Swift Code&amp;Bank Name'!B:B,'Swift Code&amp;Bank Name'!C:C)</f>
        <v>#N/A</v>
      </c>
      <c r="D11471" s="83" t="s">
        <v>4458</v>
      </c>
      <c r="E11471" s="83" t="s">
        <v>14886</v>
      </c>
      <c r="F11471" s="83" t="s">
        <v>15885</v>
      </c>
      <c r="G11471" s="83" t="str">
        <f t="shared" si="179"/>
        <v>0813  นาโพธิ์  NA POH</v>
      </c>
      <c r="H11471" s="83">
        <v>25580801</v>
      </c>
    </row>
    <row r="11472" spans="1:8" x14ac:dyDescent="0.25">
      <c r="A11472" s="83" t="s">
        <v>14919</v>
      </c>
      <c r="B11472" s="83" t="str">
        <f>_xlfn.XLOOKUP(A:A,[1]FI_NAME!$A:$A,[1]FI_NAME!$B:$B)</f>
        <v>บริษัท เมืองไทย แคปปิตอล จำกัด (มหาชน)</v>
      </c>
      <c r="C11472" s="83" t="e">
        <f>_xlfn.XLOOKUP(B:B,'Swift Code&amp;Bank Name'!B:B,'Swift Code&amp;Bank Name'!C:C)</f>
        <v>#N/A</v>
      </c>
      <c r="D11472" s="83" t="s">
        <v>1837</v>
      </c>
      <c r="E11472" s="83" t="s">
        <v>15886</v>
      </c>
      <c r="F11472" s="83" t="s">
        <v>15887</v>
      </c>
      <c r="G11472" s="83" t="str">
        <f t="shared" si="179"/>
        <v>0814  พลับพลาชัย  PLAP PLA CHAI</v>
      </c>
      <c r="H11472" s="83">
        <v>25580801</v>
      </c>
    </row>
    <row r="11473" spans="1:8" x14ac:dyDescent="0.25">
      <c r="A11473" s="83" t="s">
        <v>14919</v>
      </c>
      <c r="B11473" s="83" t="str">
        <f>_xlfn.XLOOKUP(A:A,[1]FI_NAME!$A:$A,[1]FI_NAME!$B:$B)</f>
        <v>บริษัท เมืองไทย แคปปิตอล จำกัด (มหาชน)</v>
      </c>
      <c r="C11473" s="83" t="e">
        <f>_xlfn.XLOOKUP(B:B,'Swift Code&amp;Bank Name'!B:B,'Swift Code&amp;Bank Name'!C:C)</f>
        <v>#N/A</v>
      </c>
      <c r="D11473" s="83" t="s">
        <v>4463</v>
      </c>
      <c r="E11473" s="83" t="s">
        <v>15888</v>
      </c>
      <c r="F11473" s="83" t="s">
        <v>15889</v>
      </c>
      <c r="G11473" s="83" t="str">
        <f t="shared" si="179"/>
        <v>0815  ถนนสุรินทร์-สังขะ  TA NON SU RIN-SANG KA</v>
      </c>
      <c r="H11473" s="83">
        <v>25580801</v>
      </c>
    </row>
    <row r="11474" spans="1:8" x14ac:dyDescent="0.25">
      <c r="A11474" s="83" t="s">
        <v>14919</v>
      </c>
      <c r="B11474" s="83" t="str">
        <f>_xlfn.XLOOKUP(A:A,[1]FI_NAME!$A:$A,[1]FI_NAME!$B:$B)</f>
        <v>บริษัท เมืองไทย แคปปิตอล จำกัด (มหาชน)</v>
      </c>
      <c r="C11474" s="83" t="e">
        <f>_xlfn.XLOOKUP(B:B,'Swift Code&amp;Bank Name'!B:B,'Swift Code&amp;Bank Name'!C:C)</f>
        <v>#N/A</v>
      </c>
      <c r="D11474" s="83" t="s">
        <v>4465</v>
      </c>
      <c r="E11474" s="83" t="s">
        <v>11204</v>
      </c>
      <c r="F11474" s="83" t="s">
        <v>15890</v>
      </c>
      <c r="G11474" s="83" t="str">
        <f t="shared" si="179"/>
        <v>0816  ถนนปัทมานนท์  TA NON PAT TA MA NON</v>
      </c>
      <c r="H11474" s="83">
        <v>25580801</v>
      </c>
    </row>
    <row r="11475" spans="1:8" x14ac:dyDescent="0.25">
      <c r="A11475" s="83" t="s">
        <v>14919</v>
      </c>
      <c r="B11475" s="83" t="str">
        <f>_xlfn.XLOOKUP(A:A,[1]FI_NAME!$A:$A,[1]FI_NAME!$B:$B)</f>
        <v>บริษัท เมืองไทย แคปปิตอล จำกัด (มหาชน)</v>
      </c>
      <c r="C11475" s="83" t="e">
        <f>_xlfn.XLOOKUP(B:B,'Swift Code&amp;Bank Name'!B:B,'Swift Code&amp;Bank Name'!C:C)</f>
        <v>#N/A</v>
      </c>
      <c r="D11475" s="83" t="s">
        <v>4467</v>
      </c>
      <c r="E11475" s="83" t="s">
        <v>11751</v>
      </c>
      <c r="F11475" s="83" t="s">
        <v>15891</v>
      </c>
      <c r="G11475" s="83" t="str">
        <f t="shared" si="179"/>
        <v>0817  บ้านธิ  BAN TI</v>
      </c>
      <c r="H11475" s="83">
        <v>25580801</v>
      </c>
    </row>
    <row r="11476" spans="1:8" x14ac:dyDescent="0.25">
      <c r="A11476" s="83" t="s">
        <v>14919</v>
      </c>
      <c r="B11476" s="83" t="str">
        <f>_xlfn.XLOOKUP(A:A,[1]FI_NAME!$A:$A,[1]FI_NAME!$B:$B)</f>
        <v>บริษัท เมืองไทย แคปปิตอล จำกัด (มหาชน)</v>
      </c>
      <c r="C11476" s="83" t="e">
        <f>_xlfn.XLOOKUP(B:B,'Swift Code&amp;Bank Name'!B:B,'Swift Code&amp;Bank Name'!C:C)</f>
        <v>#N/A</v>
      </c>
      <c r="D11476" s="83" t="s">
        <v>1839</v>
      </c>
      <c r="E11476" s="83" t="s">
        <v>15892</v>
      </c>
      <c r="F11476" s="83" t="s">
        <v>15893</v>
      </c>
      <c r="G11476" s="83" t="str">
        <f t="shared" si="179"/>
        <v>0818  ทองผาภูมิ  TONG PA POOM</v>
      </c>
      <c r="H11476" s="83">
        <v>25580801</v>
      </c>
    </row>
    <row r="11477" spans="1:8" x14ac:dyDescent="0.25">
      <c r="A11477" s="83" t="s">
        <v>14919</v>
      </c>
      <c r="B11477" s="83" t="str">
        <f>_xlfn.XLOOKUP(A:A,[1]FI_NAME!$A:$A,[1]FI_NAME!$B:$B)</f>
        <v>บริษัท เมืองไทย แคปปิตอล จำกัด (มหาชน)</v>
      </c>
      <c r="C11477" s="83" t="e">
        <f>_xlfn.XLOOKUP(B:B,'Swift Code&amp;Bank Name'!B:B,'Swift Code&amp;Bank Name'!C:C)</f>
        <v>#N/A</v>
      </c>
      <c r="D11477" s="83" t="s">
        <v>4470</v>
      </c>
      <c r="E11477" s="83" t="s">
        <v>15894</v>
      </c>
      <c r="F11477" s="83" t="s">
        <v>15895</v>
      </c>
      <c r="G11477" s="83" t="str">
        <f t="shared" si="179"/>
        <v>0819  โนนดินแดง  NON DIN DANG</v>
      </c>
      <c r="H11477" s="83">
        <v>25580801</v>
      </c>
    </row>
    <row r="11478" spans="1:8" x14ac:dyDescent="0.25">
      <c r="A11478" s="83" t="s">
        <v>14919</v>
      </c>
      <c r="B11478" s="83" t="str">
        <f>_xlfn.XLOOKUP(A:A,[1]FI_NAME!$A:$A,[1]FI_NAME!$B:$B)</f>
        <v>บริษัท เมืองไทย แคปปิตอล จำกัด (มหาชน)</v>
      </c>
      <c r="C11478" s="83" t="e">
        <f>_xlfn.XLOOKUP(B:B,'Swift Code&amp;Bank Name'!B:B,'Swift Code&amp;Bank Name'!C:C)</f>
        <v>#N/A</v>
      </c>
      <c r="D11478" s="83" t="s">
        <v>4473</v>
      </c>
      <c r="E11478" s="83" t="s">
        <v>11497</v>
      </c>
      <c r="F11478" s="83" t="s">
        <v>15896</v>
      </c>
      <c r="G11478" s="83" t="str">
        <f t="shared" si="179"/>
        <v>0820  พระสมุทรเจดีย์  PRA SA MUT JAY DEE</v>
      </c>
      <c r="H11478" s="83">
        <v>25580801</v>
      </c>
    </row>
    <row r="11479" spans="1:8" x14ac:dyDescent="0.25">
      <c r="A11479" s="83" t="s">
        <v>14919</v>
      </c>
      <c r="B11479" s="83" t="str">
        <f>_xlfn.XLOOKUP(A:A,[1]FI_NAME!$A:$A,[1]FI_NAME!$B:$B)</f>
        <v>บริษัท เมืองไทย แคปปิตอล จำกัด (มหาชน)</v>
      </c>
      <c r="C11479" s="83" t="e">
        <f>_xlfn.XLOOKUP(B:B,'Swift Code&amp;Bank Name'!B:B,'Swift Code&amp;Bank Name'!C:C)</f>
        <v>#N/A</v>
      </c>
      <c r="D11479" s="83" t="s">
        <v>1841</v>
      </c>
      <c r="E11479" s="83" t="s">
        <v>15897</v>
      </c>
      <c r="F11479" s="83" t="s">
        <v>15898</v>
      </c>
      <c r="G11479" s="83" t="str">
        <f t="shared" si="179"/>
        <v>0821  ปรักประดู่  PRAK PRA DOO</v>
      </c>
      <c r="H11479" s="83">
        <v>25580801</v>
      </c>
    </row>
    <row r="11480" spans="1:8" x14ac:dyDescent="0.25">
      <c r="A11480" s="83" t="s">
        <v>14919</v>
      </c>
      <c r="B11480" s="83" t="str">
        <f>_xlfn.XLOOKUP(A:A,[1]FI_NAME!$A:$A,[1]FI_NAME!$B:$B)</f>
        <v>บริษัท เมืองไทย แคปปิตอล จำกัด (มหาชน)</v>
      </c>
      <c r="C11480" s="83" t="e">
        <f>_xlfn.XLOOKUP(B:B,'Swift Code&amp;Bank Name'!B:B,'Swift Code&amp;Bank Name'!C:C)</f>
        <v>#N/A</v>
      </c>
      <c r="D11480" s="83" t="s">
        <v>4478</v>
      </c>
      <c r="E11480" s="83" t="s">
        <v>10634</v>
      </c>
      <c r="F11480" s="83" t="s">
        <v>15899</v>
      </c>
      <c r="G11480" s="83" t="str">
        <f t="shared" si="179"/>
        <v>0822  เรณูนคร  RAY NOO NA KON</v>
      </c>
      <c r="H11480" s="83">
        <v>25580801</v>
      </c>
    </row>
    <row r="11481" spans="1:8" x14ac:dyDescent="0.25">
      <c r="A11481" s="83" t="s">
        <v>14919</v>
      </c>
      <c r="B11481" s="83" t="str">
        <f>_xlfn.XLOOKUP(A:A,[1]FI_NAME!$A:$A,[1]FI_NAME!$B:$B)</f>
        <v>บริษัท เมืองไทย แคปปิตอล จำกัด (มหาชน)</v>
      </c>
      <c r="C11481" s="83" t="e">
        <f>_xlfn.XLOOKUP(B:B,'Swift Code&amp;Bank Name'!B:B,'Swift Code&amp;Bank Name'!C:C)</f>
        <v>#N/A</v>
      </c>
      <c r="D11481" s="83" t="s">
        <v>1843</v>
      </c>
      <c r="E11481" s="83" t="s">
        <v>10637</v>
      </c>
      <c r="F11481" s="83" t="s">
        <v>10638</v>
      </c>
      <c r="G11481" s="83" t="str">
        <f t="shared" si="179"/>
        <v>0823  โคกศรีสุพรรณ  KHOK SI SUPHAN</v>
      </c>
      <c r="H11481" s="83">
        <v>25580801</v>
      </c>
    </row>
    <row r="11482" spans="1:8" x14ac:dyDescent="0.25">
      <c r="A11482" s="83" t="s">
        <v>14919</v>
      </c>
      <c r="B11482" s="83" t="str">
        <f>_xlfn.XLOOKUP(A:A,[1]FI_NAME!$A:$A,[1]FI_NAME!$B:$B)</f>
        <v>บริษัท เมืองไทย แคปปิตอล จำกัด (มหาชน)</v>
      </c>
      <c r="C11482" s="83" t="e">
        <f>_xlfn.XLOOKUP(B:B,'Swift Code&amp;Bank Name'!B:B,'Swift Code&amp;Bank Name'!C:C)</f>
        <v>#N/A</v>
      </c>
      <c r="D11482" s="83" t="s">
        <v>4481</v>
      </c>
      <c r="E11482" s="83" t="s">
        <v>15900</v>
      </c>
      <c r="F11482" s="83" t="s">
        <v>15901</v>
      </c>
      <c r="G11482" s="83" t="str">
        <f t="shared" si="179"/>
        <v>0824  วัดโฆษิตวิหาร  WAT KO SIT VI HAN</v>
      </c>
      <c r="H11482" s="83">
        <v>25580801</v>
      </c>
    </row>
    <row r="11483" spans="1:8" x14ac:dyDescent="0.25">
      <c r="A11483" s="83" t="s">
        <v>14919</v>
      </c>
      <c r="B11483" s="83" t="str">
        <f>_xlfn.XLOOKUP(A:A,[1]FI_NAME!$A:$A,[1]FI_NAME!$B:$B)</f>
        <v>บริษัท เมืองไทย แคปปิตอล จำกัด (มหาชน)</v>
      </c>
      <c r="C11483" s="83" t="e">
        <f>_xlfn.XLOOKUP(B:B,'Swift Code&amp;Bank Name'!B:B,'Swift Code&amp;Bank Name'!C:C)</f>
        <v>#N/A</v>
      </c>
      <c r="D11483" s="83" t="s">
        <v>1846</v>
      </c>
      <c r="E11483" s="83" t="s">
        <v>15902</v>
      </c>
      <c r="F11483" s="83" t="s">
        <v>15903</v>
      </c>
      <c r="G11483" s="83" t="str">
        <f t="shared" si="179"/>
        <v>0825  ตลาดโรงเกลือ  TA LAT RONG KLUEA</v>
      </c>
      <c r="H11483" s="83">
        <v>25580801</v>
      </c>
    </row>
    <row r="11484" spans="1:8" x14ac:dyDescent="0.25">
      <c r="A11484" s="83" t="s">
        <v>14919</v>
      </c>
      <c r="B11484" s="83" t="str">
        <f>_xlfn.XLOOKUP(A:A,[1]FI_NAME!$A:$A,[1]FI_NAME!$B:$B)</f>
        <v>บริษัท เมืองไทย แคปปิตอล จำกัด (มหาชน)</v>
      </c>
      <c r="C11484" s="83" t="e">
        <f>_xlfn.XLOOKUP(B:B,'Swift Code&amp;Bank Name'!B:B,'Swift Code&amp;Bank Name'!C:C)</f>
        <v>#N/A</v>
      </c>
      <c r="D11484" s="83" t="s">
        <v>4486</v>
      </c>
      <c r="E11484" s="83" t="s">
        <v>15904</v>
      </c>
      <c r="F11484" s="83" t="s">
        <v>15905</v>
      </c>
      <c r="G11484" s="83" t="str">
        <f t="shared" si="179"/>
        <v>0826  เกาะแก้ว  KO KAEO</v>
      </c>
      <c r="H11484" s="83">
        <v>25580801</v>
      </c>
    </row>
    <row r="11485" spans="1:8" x14ac:dyDescent="0.25">
      <c r="A11485" s="83" t="s">
        <v>14919</v>
      </c>
      <c r="B11485" s="83" t="str">
        <f>_xlfn.XLOOKUP(A:A,[1]FI_NAME!$A:$A,[1]FI_NAME!$B:$B)</f>
        <v>บริษัท เมืองไทย แคปปิตอล จำกัด (มหาชน)</v>
      </c>
      <c r="C11485" s="83" t="e">
        <f>_xlfn.XLOOKUP(B:B,'Swift Code&amp;Bank Name'!B:B,'Swift Code&amp;Bank Name'!C:C)</f>
        <v>#N/A</v>
      </c>
      <c r="D11485" s="83" t="s">
        <v>1848</v>
      </c>
      <c r="E11485" s="83" t="s">
        <v>15906</v>
      </c>
      <c r="F11485" s="83" t="s">
        <v>15907</v>
      </c>
      <c r="G11485" s="83" t="str">
        <f t="shared" si="179"/>
        <v>0827  ห้อยชินสีห์  HUAI CHIN NA SEE</v>
      </c>
      <c r="H11485" s="83">
        <v>25580801</v>
      </c>
    </row>
    <row r="11486" spans="1:8" x14ac:dyDescent="0.25">
      <c r="A11486" s="83" t="s">
        <v>14919</v>
      </c>
      <c r="B11486" s="83" t="str">
        <f>_xlfn.XLOOKUP(A:A,[1]FI_NAME!$A:$A,[1]FI_NAME!$B:$B)</f>
        <v>บริษัท เมืองไทย แคปปิตอล จำกัด (มหาชน)</v>
      </c>
      <c r="C11486" s="83" t="e">
        <f>_xlfn.XLOOKUP(B:B,'Swift Code&amp;Bank Name'!B:B,'Swift Code&amp;Bank Name'!C:C)</f>
        <v>#N/A</v>
      </c>
      <c r="D11486" s="83" t="s">
        <v>4491</v>
      </c>
      <c r="E11486" s="83" t="s">
        <v>15908</v>
      </c>
      <c r="F11486" s="83" t="s">
        <v>15909</v>
      </c>
      <c r="G11486" s="83" t="str">
        <f t="shared" si="179"/>
        <v>0828  บ้านสิงห์  BAN SING</v>
      </c>
      <c r="H11486" s="83">
        <v>25580801</v>
      </c>
    </row>
    <row r="11487" spans="1:8" x14ac:dyDescent="0.25">
      <c r="A11487" s="83" t="s">
        <v>14919</v>
      </c>
      <c r="B11487" s="83" t="str">
        <f>_xlfn.XLOOKUP(A:A,[1]FI_NAME!$A:$A,[1]FI_NAME!$B:$B)</f>
        <v>บริษัท เมืองไทย แคปปิตอล จำกัด (มหาชน)</v>
      </c>
      <c r="C11487" s="83" t="e">
        <f>_xlfn.XLOOKUP(B:B,'Swift Code&amp;Bank Name'!B:B,'Swift Code&amp;Bank Name'!C:C)</f>
        <v>#N/A</v>
      </c>
      <c r="D11487" s="83" t="s">
        <v>4493</v>
      </c>
      <c r="E11487" s="83" t="s">
        <v>15910</v>
      </c>
      <c r="F11487" s="83" t="s">
        <v>15911</v>
      </c>
      <c r="G11487" s="83" t="str">
        <f t="shared" si="179"/>
        <v>0829  หนองปลาหมอ  NONG PLA MO</v>
      </c>
      <c r="H11487" s="83">
        <v>25580801</v>
      </c>
    </row>
    <row r="11488" spans="1:8" x14ac:dyDescent="0.25">
      <c r="A11488" s="83" t="s">
        <v>14919</v>
      </c>
      <c r="B11488" s="83" t="str">
        <f>_xlfn.XLOOKUP(A:A,[1]FI_NAME!$A:$A,[1]FI_NAME!$B:$B)</f>
        <v>บริษัท เมืองไทย แคปปิตอล จำกัด (มหาชน)</v>
      </c>
      <c r="C11488" s="83" t="e">
        <f>_xlfn.XLOOKUP(B:B,'Swift Code&amp;Bank Name'!B:B,'Swift Code&amp;Bank Name'!C:C)</f>
        <v>#N/A</v>
      </c>
      <c r="D11488" s="83" t="s">
        <v>4495</v>
      </c>
      <c r="E11488" s="83" t="s">
        <v>9579</v>
      </c>
      <c r="F11488" s="83" t="s">
        <v>9580</v>
      </c>
      <c r="G11488" s="83" t="str">
        <f t="shared" si="179"/>
        <v>0830  หาดใหญ่  HAT YAI</v>
      </c>
      <c r="H11488" s="83">
        <v>25580801</v>
      </c>
    </row>
    <row r="11489" spans="1:8" x14ac:dyDescent="0.25">
      <c r="A11489" s="83" t="s">
        <v>14919</v>
      </c>
      <c r="B11489" s="83" t="str">
        <f>_xlfn.XLOOKUP(A:A,[1]FI_NAME!$A:$A,[1]FI_NAME!$B:$B)</f>
        <v>บริษัท เมืองไทย แคปปิตอล จำกัด (มหาชน)</v>
      </c>
      <c r="C11489" s="83" t="e">
        <f>_xlfn.XLOOKUP(B:B,'Swift Code&amp;Bank Name'!B:B,'Swift Code&amp;Bank Name'!C:C)</f>
        <v>#N/A</v>
      </c>
      <c r="D11489" s="83" t="s">
        <v>4498</v>
      </c>
      <c r="E11489" s="83" t="s">
        <v>9734</v>
      </c>
      <c r="F11489" s="83" t="s">
        <v>13169</v>
      </c>
      <c r="G11489" s="83" t="str">
        <f t="shared" si="179"/>
        <v>0831  ภูเก็ต  PHUKET</v>
      </c>
      <c r="H11489" s="83">
        <v>25580801</v>
      </c>
    </row>
    <row r="11490" spans="1:8" x14ac:dyDescent="0.25">
      <c r="A11490" s="83" t="s">
        <v>14919</v>
      </c>
      <c r="B11490" s="83" t="str">
        <f>_xlfn.XLOOKUP(A:A,[1]FI_NAME!$A:$A,[1]FI_NAME!$B:$B)</f>
        <v>บริษัท เมืองไทย แคปปิตอล จำกัด (มหาชน)</v>
      </c>
      <c r="C11490" s="83" t="e">
        <f>_xlfn.XLOOKUP(B:B,'Swift Code&amp;Bank Name'!B:B,'Swift Code&amp;Bank Name'!C:C)</f>
        <v>#N/A</v>
      </c>
      <c r="D11490" s="83" t="s">
        <v>1850</v>
      </c>
      <c r="E11490" s="83" t="s">
        <v>15912</v>
      </c>
      <c r="F11490" s="83" t="s">
        <v>14097</v>
      </c>
      <c r="G11490" s="83" t="str">
        <f t="shared" si="179"/>
        <v>0832  สงขลา  SONGKHLA</v>
      </c>
      <c r="H11490" s="83">
        <v>25580801</v>
      </c>
    </row>
    <row r="11491" spans="1:8" x14ac:dyDescent="0.25">
      <c r="A11491" s="83" t="s">
        <v>14919</v>
      </c>
      <c r="B11491" s="83" t="str">
        <f>_xlfn.XLOOKUP(A:A,[1]FI_NAME!$A:$A,[1]FI_NAME!$B:$B)</f>
        <v>บริษัท เมืองไทย แคปปิตอล จำกัด (มหาชน)</v>
      </c>
      <c r="C11491" s="83" t="e">
        <f>_xlfn.XLOOKUP(B:B,'Swift Code&amp;Bank Name'!B:B,'Swift Code&amp;Bank Name'!C:C)</f>
        <v>#N/A</v>
      </c>
      <c r="D11491" s="83" t="s">
        <v>4503</v>
      </c>
      <c r="E11491" s="83" t="s">
        <v>12059</v>
      </c>
      <c r="F11491" s="83" t="s">
        <v>8695</v>
      </c>
      <c r="G11491" s="83" t="str">
        <f t="shared" si="179"/>
        <v>0833  เขาวง  KHAO WONG</v>
      </c>
      <c r="H11491" s="83">
        <v>25580801</v>
      </c>
    </row>
    <row r="11492" spans="1:8" x14ac:dyDescent="0.25">
      <c r="A11492" s="83" t="s">
        <v>14919</v>
      </c>
      <c r="B11492" s="83" t="str">
        <f>_xlfn.XLOOKUP(A:A,[1]FI_NAME!$A:$A,[1]FI_NAME!$B:$B)</f>
        <v>บริษัท เมืองไทย แคปปิตอล จำกัด (มหาชน)</v>
      </c>
      <c r="C11492" s="83" t="e">
        <f>_xlfn.XLOOKUP(B:B,'Swift Code&amp;Bank Name'!B:B,'Swift Code&amp;Bank Name'!C:C)</f>
        <v>#N/A</v>
      </c>
      <c r="D11492" s="83" t="s">
        <v>1853</v>
      </c>
      <c r="E11492" s="83" t="s">
        <v>15913</v>
      </c>
      <c r="F11492" s="83" t="s">
        <v>15914</v>
      </c>
      <c r="G11492" s="83" t="str">
        <f t="shared" si="179"/>
        <v>0834  ตลาดโคกศรี  TA LAT KHOK SI</v>
      </c>
      <c r="H11492" s="83">
        <v>25580801</v>
      </c>
    </row>
    <row r="11493" spans="1:8" x14ac:dyDescent="0.25">
      <c r="A11493" s="83" t="s">
        <v>14919</v>
      </c>
      <c r="B11493" s="83" t="str">
        <f>_xlfn.XLOOKUP(A:A,[1]FI_NAME!$A:$A,[1]FI_NAME!$B:$B)</f>
        <v>บริษัท เมืองไทย แคปปิตอล จำกัด (มหาชน)</v>
      </c>
      <c r="C11493" s="83" t="e">
        <f>_xlfn.XLOOKUP(B:B,'Swift Code&amp;Bank Name'!B:B,'Swift Code&amp;Bank Name'!C:C)</f>
        <v>#N/A</v>
      </c>
      <c r="D11493" s="83" t="s">
        <v>3278</v>
      </c>
      <c r="E11493" s="83" t="s">
        <v>15915</v>
      </c>
      <c r="F11493" s="83" t="s">
        <v>15916</v>
      </c>
      <c r="G11493" s="83" t="str">
        <f t="shared" si="179"/>
        <v>0835  สาขาถนนอุตรกิจกระบี่  TANON UDONKIT TRA BI</v>
      </c>
      <c r="H11493" s="83">
        <v>25580801</v>
      </c>
    </row>
    <row r="11494" spans="1:8" x14ac:dyDescent="0.25">
      <c r="A11494" s="83" t="s">
        <v>14919</v>
      </c>
      <c r="B11494" s="83" t="str">
        <f>_xlfn.XLOOKUP(A:A,[1]FI_NAME!$A:$A,[1]FI_NAME!$B:$B)</f>
        <v>บริษัท เมืองไทย แคปปิตอล จำกัด (มหาชน)</v>
      </c>
      <c r="C11494" s="83" t="e">
        <f>_xlfn.XLOOKUP(B:B,'Swift Code&amp;Bank Name'!B:B,'Swift Code&amp;Bank Name'!C:C)</f>
        <v>#N/A</v>
      </c>
      <c r="D11494" s="83" t="s">
        <v>3281</v>
      </c>
      <c r="E11494" s="83" t="s">
        <v>15917</v>
      </c>
      <c r="F11494" s="83" t="s">
        <v>15918</v>
      </c>
      <c r="G11494" s="83" t="str">
        <f t="shared" si="179"/>
        <v>0836  เหนือคลอง  NEUA KLONG</v>
      </c>
      <c r="H11494" s="83">
        <v>25580801</v>
      </c>
    </row>
    <row r="11495" spans="1:8" x14ac:dyDescent="0.25">
      <c r="A11495" s="83" t="s">
        <v>14919</v>
      </c>
      <c r="B11495" s="83" t="str">
        <f>_xlfn.XLOOKUP(A:A,[1]FI_NAME!$A:$A,[1]FI_NAME!$B:$B)</f>
        <v>บริษัท เมืองไทย แคปปิตอล จำกัด (มหาชน)</v>
      </c>
      <c r="C11495" s="83" t="e">
        <f>_xlfn.XLOOKUP(B:B,'Swift Code&amp;Bank Name'!B:B,'Swift Code&amp;Bank Name'!C:C)</f>
        <v>#N/A</v>
      </c>
      <c r="D11495" s="83" t="s">
        <v>4509</v>
      </c>
      <c r="E11495" s="83" t="s">
        <v>15919</v>
      </c>
      <c r="F11495" s="83" t="s">
        <v>15920</v>
      </c>
      <c r="G11495" s="83" t="str">
        <f t="shared" si="179"/>
        <v>0837  นิคมโรจนะประตู E  NIKOM RODJANA PRATO E</v>
      </c>
      <c r="H11495" s="83">
        <v>25580810</v>
      </c>
    </row>
    <row r="11496" spans="1:8" x14ac:dyDescent="0.25">
      <c r="A11496" s="83" t="s">
        <v>14919</v>
      </c>
      <c r="B11496" s="83" t="str">
        <f>_xlfn.XLOOKUP(A:A,[1]FI_NAME!$A:$A,[1]FI_NAME!$B:$B)</f>
        <v>บริษัท เมืองไทย แคปปิตอล จำกัด (มหาชน)</v>
      </c>
      <c r="C11496" s="83" t="e">
        <f>_xlfn.XLOOKUP(B:B,'Swift Code&amp;Bank Name'!B:B,'Swift Code&amp;Bank Name'!C:C)</f>
        <v>#N/A</v>
      </c>
      <c r="D11496" s="83" t="s">
        <v>3284</v>
      </c>
      <c r="E11496" s="83" t="s">
        <v>15921</v>
      </c>
      <c r="F11496" s="83" t="s">
        <v>15922</v>
      </c>
      <c r="G11496" s="83" t="str">
        <f t="shared" si="179"/>
        <v>0838  ถนนพระองค์ดำ  TA NON PRA ONG DAM</v>
      </c>
      <c r="H11496" s="83">
        <v>25580908</v>
      </c>
    </row>
    <row r="11497" spans="1:8" x14ac:dyDescent="0.25">
      <c r="A11497" s="83" t="s">
        <v>14919</v>
      </c>
      <c r="B11497" s="83" t="str">
        <f>_xlfn.XLOOKUP(A:A,[1]FI_NAME!$A:$A,[1]FI_NAME!$B:$B)</f>
        <v>บริษัท เมืองไทย แคปปิตอล จำกัด (มหาชน)</v>
      </c>
      <c r="C11497" s="83" t="e">
        <f>_xlfn.XLOOKUP(B:B,'Swift Code&amp;Bank Name'!B:B,'Swift Code&amp;Bank Name'!C:C)</f>
        <v>#N/A</v>
      </c>
      <c r="D11497" s="83" t="s">
        <v>3287</v>
      </c>
      <c r="E11497" s="83" t="s">
        <v>11642</v>
      </c>
      <c r="F11497" s="83" t="s">
        <v>8609</v>
      </c>
      <c r="G11497" s="83" t="str">
        <f t="shared" si="179"/>
        <v>0839  ปง  PONG</v>
      </c>
      <c r="H11497" s="83">
        <v>25580908</v>
      </c>
    </row>
    <row r="11498" spans="1:8" x14ac:dyDescent="0.25">
      <c r="A11498" s="83" t="s">
        <v>14919</v>
      </c>
      <c r="B11498" s="83" t="str">
        <f>_xlfn.XLOOKUP(A:A,[1]FI_NAME!$A:$A,[1]FI_NAME!$B:$B)</f>
        <v>บริษัท เมืองไทย แคปปิตอล จำกัด (มหาชน)</v>
      </c>
      <c r="C11498" s="83" t="e">
        <f>_xlfn.XLOOKUP(B:B,'Swift Code&amp;Bank Name'!B:B,'Swift Code&amp;Bank Name'!C:C)</f>
        <v>#N/A</v>
      </c>
      <c r="D11498" s="83" t="s">
        <v>5616</v>
      </c>
      <c r="E11498" s="83" t="s">
        <v>15923</v>
      </c>
      <c r="F11498" s="83" t="s">
        <v>15924</v>
      </c>
      <c r="G11498" s="83" t="str">
        <f t="shared" si="179"/>
        <v>0840  ตลาดปากบาง  TA LAT PAK BANG</v>
      </c>
      <c r="H11498" s="83">
        <v>25580908</v>
      </c>
    </row>
    <row r="11499" spans="1:8" x14ac:dyDescent="0.25">
      <c r="A11499" s="83" t="s">
        <v>14919</v>
      </c>
      <c r="B11499" s="83" t="str">
        <f>_xlfn.XLOOKUP(A:A,[1]FI_NAME!$A:$A,[1]FI_NAME!$B:$B)</f>
        <v>บริษัท เมืองไทย แคปปิตอล จำกัด (มหาชน)</v>
      </c>
      <c r="C11499" s="83" t="e">
        <f>_xlfn.XLOOKUP(B:B,'Swift Code&amp;Bank Name'!B:B,'Swift Code&amp;Bank Name'!C:C)</f>
        <v>#N/A</v>
      </c>
      <c r="D11499" s="83" t="s">
        <v>5619</v>
      </c>
      <c r="E11499" s="83" t="s">
        <v>15925</v>
      </c>
      <c r="F11499" s="83" t="s">
        <v>15926</v>
      </c>
      <c r="G11499" s="83" t="str">
        <f t="shared" si="179"/>
        <v>0841  หนองตาโล่  NONG TA LO</v>
      </c>
      <c r="H11499" s="83">
        <v>25580908</v>
      </c>
    </row>
    <row r="11500" spans="1:8" x14ac:dyDescent="0.25">
      <c r="A11500" s="83" t="s">
        <v>14919</v>
      </c>
      <c r="B11500" s="83" t="str">
        <f>_xlfn.XLOOKUP(A:A,[1]FI_NAME!$A:$A,[1]FI_NAME!$B:$B)</f>
        <v>บริษัท เมืองไทย แคปปิตอล จำกัด (มหาชน)</v>
      </c>
      <c r="C11500" s="83" t="e">
        <f>_xlfn.XLOOKUP(B:B,'Swift Code&amp;Bank Name'!B:B,'Swift Code&amp;Bank Name'!C:C)</f>
        <v>#N/A</v>
      </c>
      <c r="D11500" s="83" t="s">
        <v>3288</v>
      </c>
      <c r="E11500" s="83" t="s">
        <v>15927</v>
      </c>
      <c r="F11500" s="83" t="s">
        <v>15928</v>
      </c>
      <c r="G11500" s="83" t="str">
        <f t="shared" si="179"/>
        <v>0842  สี่แยกปากร่วม  SEE YAEK PAK LUAM</v>
      </c>
      <c r="H11500" s="83">
        <v>25580908</v>
      </c>
    </row>
    <row r="11501" spans="1:8" x14ac:dyDescent="0.25">
      <c r="A11501" s="83" t="s">
        <v>14919</v>
      </c>
      <c r="B11501" s="83" t="str">
        <f>_xlfn.XLOOKUP(A:A,[1]FI_NAME!$A:$A,[1]FI_NAME!$B:$B)</f>
        <v>บริษัท เมืองไทย แคปปิตอล จำกัด (มหาชน)</v>
      </c>
      <c r="C11501" s="83" t="e">
        <f>_xlfn.XLOOKUP(B:B,'Swift Code&amp;Bank Name'!B:B,'Swift Code&amp;Bank Name'!C:C)</f>
        <v>#N/A</v>
      </c>
      <c r="D11501" s="83" t="s">
        <v>7835</v>
      </c>
      <c r="E11501" s="83" t="s">
        <v>15929</v>
      </c>
      <c r="F11501" s="83" t="s">
        <v>15930</v>
      </c>
      <c r="G11501" s="83" t="str">
        <f t="shared" si="179"/>
        <v>0843  ถนนชากยายจีน  THANON CHAK YAI CHINE</v>
      </c>
      <c r="H11501" s="83">
        <v>25580908</v>
      </c>
    </row>
    <row r="11502" spans="1:8" x14ac:dyDescent="0.25">
      <c r="A11502" s="83" t="s">
        <v>14919</v>
      </c>
      <c r="B11502" s="83" t="str">
        <f>_xlfn.XLOOKUP(A:A,[1]FI_NAME!$A:$A,[1]FI_NAME!$B:$B)</f>
        <v>บริษัท เมืองไทย แคปปิตอล จำกัด (มหาชน)</v>
      </c>
      <c r="C11502" s="83" t="e">
        <f>_xlfn.XLOOKUP(B:B,'Swift Code&amp;Bank Name'!B:B,'Swift Code&amp;Bank Name'!C:C)</f>
        <v>#N/A</v>
      </c>
      <c r="D11502" s="83" t="s">
        <v>4513</v>
      </c>
      <c r="E11502" s="83" t="s">
        <v>15931</v>
      </c>
      <c r="F11502" s="83" t="s">
        <v>15932</v>
      </c>
      <c r="G11502" s="83" t="str">
        <f t="shared" si="179"/>
        <v>0844  หนองก้างปลา  NONG GANG PLA</v>
      </c>
      <c r="H11502" s="83">
        <v>25580908</v>
      </c>
    </row>
    <row r="11503" spans="1:8" x14ac:dyDescent="0.25">
      <c r="A11503" s="83" t="s">
        <v>14919</v>
      </c>
      <c r="B11503" s="83" t="str">
        <f>_xlfn.XLOOKUP(A:A,[1]FI_NAME!$A:$A,[1]FI_NAME!$B:$B)</f>
        <v>บริษัท เมืองไทย แคปปิตอล จำกัด (มหาชน)</v>
      </c>
      <c r="C11503" s="83" t="e">
        <f>_xlfn.XLOOKUP(B:B,'Swift Code&amp;Bank Name'!B:B,'Swift Code&amp;Bank Name'!C:C)</f>
        <v>#N/A</v>
      </c>
      <c r="D11503" s="83" t="s">
        <v>4516</v>
      </c>
      <c r="E11503" s="83" t="s">
        <v>15933</v>
      </c>
      <c r="F11503" s="83" t="s">
        <v>15934</v>
      </c>
      <c r="G11503" s="83" t="str">
        <f t="shared" si="179"/>
        <v>0845  ท่าชนะ  TA CHA NA</v>
      </c>
      <c r="H11503" s="83">
        <v>25580908</v>
      </c>
    </row>
    <row r="11504" spans="1:8" x14ac:dyDescent="0.25">
      <c r="A11504" s="83" t="s">
        <v>14919</v>
      </c>
      <c r="B11504" s="83" t="str">
        <f>_xlfn.XLOOKUP(A:A,[1]FI_NAME!$A:$A,[1]FI_NAME!$B:$B)</f>
        <v>บริษัท เมืองไทย แคปปิตอล จำกัด (มหาชน)</v>
      </c>
      <c r="C11504" s="83" t="e">
        <f>_xlfn.XLOOKUP(B:B,'Swift Code&amp;Bank Name'!B:B,'Swift Code&amp;Bank Name'!C:C)</f>
        <v>#N/A</v>
      </c>
      <c r="D11504" s="83" t="s">
        <v>4519</v>
      </c>
      <c r="E11504" s="83" t="s">
        <v>15935</v>
      </c>
      <c r="F11504" s="83" t="s">
        <v>15936</v>
      </c>
      <c r="G11504" s="83" t="str">
        <f t="shared" si="179"/>
        <v>0846  ชัยบุรี  CHAI BU REE</v>
      </c>
      <c r="H11504" s="83">
        <v>25580908</v>
      </c>
    </row>
    <row r="11505" spans="1:8" x14ac:dyDescent="0.25">
      <c r="A11505" s="83" t="s">
        <v>14919</v>
      </c>
      <c r="B11505" s="83" t="str">
        <f>_xlfn.XLOOKUP(A:A,[1]FI_NAME!$A:$A,[1]FI_NAME!$B:$B)</f>
        <v>บริษัท เมืองไทย แคปปิตอล จำกัด (มหาชน)</v>
      </c>
      <c r="C11505" s="83" t="e">
        <f>_xlfn.XLOOKUP(B:B,'Swift Code&amp;Bank Name'!B:B,'Swift Code&amp;Bank Name'!C:C)</f>
        <v>#N/A</v>
      </c>
      <c r="D11505" s="83" t="s">
        <v>3289</v>
      </c>
      <c r="E11505" s="83" t="s">
        <v>15937</v>
      </c>
      <c r="F11505" s="83" t="s">
        <v>15938</v>
      </c>
      <c r="G11505" s="83" t="str">
        <f t="shared" si="179"/>
        <v>0847  ย่านตาขาว  YAN TA KAO</v>
      </c>
      <c r="H11505" s="83">
        <v>25580908</v>
      </c>
    </row>
    <row r="11506" spans="1:8" x14ac:dyDescent="0.25">
      <c r="A11506" s="83" t="s">
        <v>14919</v>
      </c>
      <c r="B11506" s="83" t="str">
        <f>_xlfn.XLOOKUP(A:A,[1]FI_NAME!$A:$A,[1]FI_NAME!$B:$B)</f>
        <v>บริษัท เมืองไทย แคปปิตอล จำกัด (มหาชน)</v>
      </c>
      <c r="C11506" s="83" t="e">
        <f>_xlfn.XLOOKUP(B:B,'Swift Code&amp;Bank Name'!B:B,'Swift Code&amp;Bank Name'!C:C)</f>
        <v>#N/A</v>
      </c>
      <c r="D11506" s="83" t="s">
        <v>4522</v>
      </c>
      <c r="E11506" s="83" t="s">
        <v>15939</v>
      </c>
      <c r="F11506" s="83" t="s">
        <v>15940</v>
      </c>
      <c r="G11506" s="83" t="str">
        <f t="shared" si="179"/>
        <v>0848  สิงหนคร  SING HA NA KON</v>
      </c>
      <c r="H11506" s="83">
        <v>25580908</v>
      </c>
    </row>
    <row r="11507" spans="1:8" x14ac:dyDescent="0.25">
      <c r="A11507" s="83" t="s">
        <v>14919</v>
      </c>
      <c r="B11507" s="83" t="str">
        <f>_xlfn.XLOOKUP(A:A,[1]FI_NAME!$A:$A,[1]FI_NAME!$B:$B)</f>
        <v>บริษัท เมืองไทย แคปปิตอล จำกัด (มหาชน)</v>
      </c>
      <c r="C11507" s="83" t="e">
        <f>_xlfn.XLOOKUP(B:B,'Swift Code&amp;Bank Name'!B:B,'Swift Code&amp;Bank Name'!C:C)</f>
        <v>#N/A</v>
      </c>
      <c r="D11507" s="83" t="s">
        <v>4524</v>
      </c>
      <c r="E11507" s="83" t="s">
        <v>15941</v>
      </c>
      <c r="F11507" s="83" t="s">
        <v>15942</v>
      </c>
      <c r="G11507" s="83" t="str">
        <f t="shared" si="179"/>
        <v>0849  กุดรัง  GUT RANG</v>
      </c>
      <c r="H11507" s="83">
        <v>25580908</v>
      </c>
    </row>
    <row r="11508" spans="1:8" x14ac:dyDescent="0.25">
      <c r="A11508" s="83" t="s">
        <v>14919</v>
      </c>
      <c r="B11508" s="83" t="str">
        <f>_xlfn.XLOOKUP(A:A,[1]FI_NAME!$A:$A,[1]FI_NAME!$B:$B)</f>
        <v>บริษัท เมืองไทย แคปปิตอล จำกัด (มหาชน)</v>
      </c>
      <c r="C11508" s="83" t="e">
        <f>_xlfn.XLOOKUP(B:B,'Swift Code&amp;Bank Name'!B:B,'Swift Code&amp;Bank Name'!C:C)</f>
        <v>#N/A</v>
      </c>
      <c r="D11508" s="83" t="s">
        <v>3290</v>
      </c>
      <c r="E11508" s="83" t="s">
        <v>15943</v>
      </c>
      <c r="F11508" s="83" t="s">
        <v>15944</v>
      </c>
      <c r="G11508" s="83" t="str">
        <f t="shared" si="179"/>
        <v>0850  บ้านใหม่ไชยพจน์  BAN MAI CHAI POT</v>
      </c>
      <c r="H11508" s="83">
        <v>25580908</v>
      </c>
    </row>
    <row r="11509" spans="1:8" x14ac:dyDescent="0.25">
      <c r="A11509" s="83" t="s">
        <v>14919</v>
      </c>
      <c r="B11509" s="83" t="str">
        <f>_xlfn.XLOOKUP(A:A,[1]FI_NAME!$A:$A,[1]FI_NAME!$B:$B)</f>
        <v>บริษัท เมืองไทย แคปปิตอล จำกัด (มหาชน)</v>
      </c>
      <c r="C11509" s="83" t="e">
        <f>_xlfn.XLOOKUP(B:B,'Swift Code&amp;Bank Name'!B:B,'Swift Code&amp;Bank Name'!C:C)</f>
        <v>#N/A</v>
      </c>
      <c r="D11509" s="83" t="s">
        <v>4528</v>
      </c>
      <c r="E11509" s="83" t="s">
        <v>15945</v>
      </c>
      <c r="F11509" s="83" t="s">
        <v>15946</v>
      </c>
      <c r="G11509" s="83" t="str">
        <f t="shared" si="179"/>
        <v>0851  โคกโพธิ์ไชย  KOK POH CAHI</v>
      </c>
      <c r="H11509" s="83">
        <v>25580908</v>
      </c>
    </row>
    <row r="11510" spans="1:8" x14ac:dyDescent="0.25">
      <c r="A11510" s="83" t="s">
        <v>14919</v>
      </c>
      <c r="B11510" s="83" t="str">
        <f>_xlfn.XLOOKUP(A:A,[1]FI_NAME!$A:$A,[1]FI_NAME!$B:$B)</f>
        <v>บริษัท เมืองไทย แคปปิตอล จำกัด (มหาชน)</v>
      </c>
      <c r="C11510" s="83" t="e">
        <f>_xlfn.XLOOKUP(B:B,'Swift Code&amp;Bank Name'!B:B,'Swift Code&amp;Bank Name'!C:C)</f>
        <v>#N/A</v>
      </c>
      <c r="D11510" s="83" t="s">
        <v>7111</v>
      </c>
      <c r="E11510" s="83" t="s">
        <v>15947</v>
      </c>
      <c r="F11510" s="83" t="s">
        <v>15948</v>
      </c>
      <c r="G11510" s="83" t="str">
        <f t="shared" si="179"/>
        <v>0852  หนองพอก  NONG POK</v>
      </c>
      <c r="H11510" s="83">
        <v>25580908</v>
      </c>
    </row>
    <row r="11511" spans="1:8" x14ac:dyDescent="0.25">
      <c r="A11511" s="83" t="s">
        <v>14919</v>
      </c>
      <c r="B11511" s="83" t="str">
        <f>_xlfn.XLOOKUP(A:A,[1]FI_NAME!$A:$A,[1]FI_NAME!$B:$B)</f>
        <v>บริษัท เมืองไทย แคปปิตอล จำกัด (มหาชน)</v>
      </c>
      <c r="C11511" s="83" t="e">
        <f>_xlfn.XLOOKUP(B:B,'Swift Code&amp;Bank Name'!B:B,'Swift Code&amp;Bank Name'!C:C)</f>
        <v>#N/A</v>
      </c>
      <c r="D11511" s="83" t="s">
        <v>7114</v>
      </c>
      <c r="E11511" s="83" t="s">
        <v>15949</v>
      </c>
      <c r="F11511" s="83" t="s">
        <v>15950</v>
      </c>
      <c r="G11511" s="83" t="str">
        <f t="shared" si="179"/>
        <v>0853  เกษตรวิสัย  KA SET WI SAI</v>
      </c>
      <c r="H11511" s="83">
        <v>25580908</v>
      </c>
    </row>
    <row r="11512" spans="1:8" x14ac:dyDescent="0.25">
      <c r="A11512" s="83" t="s">
        <v>14919</v>
      </c>
      <c r="B11512" s="83" t="str">
        <f>_xlfn.XLOOKUP(A:A,[1]FI_NAME!$A:$A,[1]FI_NAME!$B:$B)</f>
        <v>บริษัท เมืองไทย แคปปิตอล จำกัด (มหาชน)</v>
      </c>
      <c r="C11512" s="83" t="e">
        <f>_xlfn.XLOOKUP(B:B,'Swift Code&amp;Bank Name'!B:B,'Swift Code&amp;Bank Name'!C:C)</f>
        <v>#N/A</v>
      </c>
      <c r="D11512" s="83" t="s">
        <v>4530</v>
      </c>
      <c r="E11512" s="83" t="s">
        <v>15951</v>
      </c>
      <c r="F11512" s="83" t="s">
        <v>15952</v>
      </c>
      <c r="G11512" s="83" t="str">
        <f t="shared" si="179"/>
        <v>0854  โนนสุวรรณ  NON SU WAN</v>
      </c>
      <c r="H11512" s="83">
        <v>25580908</v>
      </c>
    </row>
    <row r="11513" spans="1:8" x14ac:dyDescent="0.25">
      <c r="A11513" s="83" t="s">
        <v>14919</v>
      </c>
      <c r="B11513" s="83" t="str">
        <f>_xlfn.XLOOKUP(A:A,[1]FI_NAME!$A:$A,[1]FI_NAME!$B:$B)</f>
        <v>บริษัท เมืองไทย แคปปิตอล จำกัด (มหาชน)</v>
      </c>
      <c r="C11513" s="83" t="e">
        <f>_xlfn.XLOOKUP(B:B,'Swift Code&amp;Bank Name'!B:B,'Swift Code&amp;Bank Name'!C:C)</f>
        <v>#N/A</v>
      </c>
      <c r="D11513" s="83" t="s">
        <v>1856</v>
      </c>
      <c r="E11513" s="83" t="s">
        <v>15953</v>
      </c>
      <c r="F11513" s="83" t="s">
        <v>15954</v>
      </c>
      <c r="G11513" s="83" t="str">
        <f t="shared" si="179"/>
        <v>0855  เฉลิมพระเกียรติ  CHAM LERM PRA GIAT</v>
      </c>
      <c r="H11513" s="83">
        <v>25580908</v>
      </c>
    </row>
    <row r="11514" spans="1:8" x14ac:dyDescent="0.25">
      <c r="A11514" s="83" t="s">
        <v>14919</v>
      </c>
      <c r="B11514" s="83" t="str">
        <f>_xlfn.XLOOKUP(A:A,[1]FI_NAME!$A:$A,[1]FI_NAME!$B:$B)</f>
        <v>บริษัท เมืองไทย แคปปิตอล จำกัด (มหาชน)</v>
      </c>
      <c r="C11514" s="83" t="e">
        <f>_xlfn.XLOOKUP(B:B,'Swift Code&amp;Bank Name'!B:B,'Swift Code&amp;Bank Name'!C:C)</f>
        <v>#N/A</v>
      </c>
      <c r="D11514" s="83" t="s">
        <v>1859</v>
      </c>
      <c r="E11514" s="83" t="s">
        <v>11101</v>
      </c>
      <c r="F11514" s="83" t="s">
        <v>15955</v>
      </c>
      <c r="G11514" s="83" t="str">
        <f t="shared" si="179"/>
        <v>0856  หนองบุญมาก  NONG BUN MAK</v>
      </c>
      <c r="H11514" s="83">
        <v>25580908</v>
      </c>
    </row>
    <row r="11515" spans="1:8" x14ac:dyDescent="0.25">
      <c r="A11515" s="83" t="s">
        <v>14919</v>
      </c>
      <c r="B11515" s="83" t="str">
        <f>_xlfn.XLOOKUP(A:A,[1]FI_NAME!$A:$A,[1]FI_NAME!$B:$B)</f>
        <v>บริษัท เมืองไทย แคปปิตอล จำกัด (มหาชน)</v>
      </c>
      <c r="C11515" s="83" t="e">
        <f>_xlfn.XLOOKUP(B:B,'Swift Code&amp;Bank Name'!B:B,'Swift Code&amp;Bank Name'!C:C)</f>
        <v>#N/A</v>
      </c>
      <c r="D11515" s="83" t="s">
        <v>4532</v>
      </c>
      <c r="E11515" s="83" t="s">
        <v>15956</v>
      </c>
      <c r="F11515" s="83" t="s">
        <v>8914</v>
      </c>
      <c r="G11515" s="83" t="str">
        <f t="shared" si="179"/>
        <v>0857  ปากชม  PAK CHOM</v>
      </c>
      <c r="H11515" s="83">
        <v>25580908</v>
      </c>
    </row>
    <row r="11516" spans="1:8" x14ac:dyDescent="0.25">
      <c r="A11516" s="83" t="s">
        <v>14919</v>
      </c>
      <c r="B11516" s="83" t="str">
        <f>_xlfn.XLOOKUP(A:A,[1]FI_NAME!$A:$A,[1]FI_NAME!$B:$B)</f>
        <v>บริษัท เมืองไทย แคปปิตอล จำกัด (มหาชน)</v>
      </c>
      <c r="C11516" s="83" t="e">
        <f>_xlfn.XLOOKUP(B:B,'Swift Code&amp;Bank Name'!B:B,'Swift Code&amp;Bank Name'!C:C)</f>
        <v>#N/A</v>
      </c>
      <c r="D11516" s="83" t="s">
        <v>4534</v>
      </c>
      <c r="E11516" s="83" t="s">
        <v>15957</v>
      </c>
      <c r="F11516" s="83" t="s">
        <v>15958</v>
      </c>
      <c r="G11516" s="83" t="str">
        <f t="shared" si="179"/>
        <v>0858  วงเวียนรถไฟ  WONG WIAN ROT FAI</v>
      </c>
      <c r="H11516" s="83">
        <v>25580908</v>
      </c>
    </row>
    <row r="11517" spans="1:8" x14ac:dyDescent="0.25">
      <c r="A11517" s="83" t="s">
        <v>14919</v>
      </c>
      <c r="B11517" s="83" t="str">
        <f>_xlfn.XLOOKUP(A:A,[1]FI_NAME!$A:$A,[1]FI_NAME!$B:$B)</f>
        <v>บริษัท เมืองไทย แคปปิตอล จำกัด (มหาชน)</v>
      </c>
      <c r="C11517" s="83" t="e">
        <f>_xlfn.XLOOKUP(B:B,'Swift Code&amp;Bank Name'!B:B,'Swift Code&amp;Bank Name'!C:C)</f>
        <v>#N/A</v>
      </c>
      <c r="D11517" s="83" t="s">
        <v>3294</v>
      </c>
      <c r="E11517" s="83" t="s">
        <v>11856</v>
      </c>
      <c r="F11517" s="83" t="s">
        <v>15959</v>
      </c>
      <c r="G11517" s="83" t="str">
        <f t="shared" si="179"/>
        <v>0859  บ้านคลอง  BAN KLONG</v>
      </c>
      <c r="H11517" s="83">
        <v>25580908</v>
      </c>
    </row>
    <row r="11518" spans="1:8" x14ac:dyDescent="0.25">
      <c r="A11518" s="83" t="s">
        <v>14919</v>
      </c>
      <c r="B11518" s="83" t="str">
        <f>_xlfn.XLOOKUP(A:A,[1]FI_NAME!$A:$A,[1]FI_NAME!$B:$B)</f>
        <v>บริษัท เมืองไทย แคปปิตอล จำกัด (มหาชน)</v>
      </c>
      <c r="C11518" s="83" t="e">
        <f>_xlfn.XLOOKUP(B:B,'Swift Code&amp;Bank Name'!B:B,'Swift Code&amp;Bank Name'!C:C)</f>
        <v>#N/A</v>
      </c>
      <c r="D11518" s="83" t="s">
        <v>1862</v>
      </c>
      <c r="E11518" s="83" t="s">
        <v>15960</v>
      </c>
      <c r="F11518" s="83" t="s">
        <v>15961</v>
      </c>
      <c r="G11518" s="83" t="str">
        <f t="shared" si="179"/>
        <v>0860  มินิแบ  MI NI BAE</v>
      </c>
      <c r="H11518" s="83">
        <v>25580908</v>
      </c>
    </row>
    <row r="11519" spans="1:8" x14ac:dyDescent="0.25">
      <c r="A11519" s="83" t="s">
        <v>14919</v>
      </c>
      <c r="B11519" s="83" t="str">
        <f>_xlfn.XLOOKUP(A:A,[1]FI_NAME!$A:$A,[1]FI_NAME!$B:$B)</f>
        <v>บริษัท เมืองไทย แคปปิตอล จำกัด (มหาชน)</v>
      </c>
      <c r="C11519" s="83" t="e">
        <f>_xlfn.XLOOKUP(B:B,'Swift Code&amp;Bank Name'!B:B,'Swift Code&amp;Bank Name'!C:C)</f>
        <v>#N/A</v>
      </c>
      <c r="D11519" s="83" t="s">
        <v>1865</v>
      </c>
      <c r="E11519" s="83" t="s">
        <v>15962</v>
      </c>
      <c r="F11519" s="83" t="s">
        <v>15963</v>
      </c>
      <c r="G11519" s="83" t="str">
        <f t="shared" si="179"/>
        <v>0861  ซอยโรงพยาบาลสระบุรี  SOI RONG PA YA BAN SARABURI</v>
      </c>
      <c r="H11519" s="83">
        <v>25580908</v>
      </c>
    </row>
    <row r="11520" spans="1:8" x14ac:dyDescent="0.25">
      <c r="A11520" s="83" t="s">
        <v>14919</v>
      </c>
      <c r="B11520" s="83" t="str">
        <f>_xlfn.XLOOKUP(A:A,[1]FI_NAME!$A:$A,[1]FI_NAME!$B:$B)</f>
        <v>บริษัท เมืองไทย แคปปิตอล จำกัด (มหาชน)</v>
      </c>
      <c r="C11520" s="83" t="e">
        <f>_xlfn.XLOOKUP(B:B,'Swift Code&amp;Bank Name'!B:B,'Swift Code&amp;Bank Name'!C:C)</f>
        <v>#N/A</v>
      </c>
      <c r="D11520" s="83" t="s">
        <v>3299</v>
      </c>
      <c r="E11520" s="83" t="s">
        <v>10845</v>
      </c>
      <c r="F11520" s="83" t="s">
        <v>15964</v>
      </c>
      <c r="G11520" s="83" t="str">
        <f t="shared" si="179"/>
        <v>0862  ตลาดดวงแก้ว  TALAT DUANG GAEW</v>
      </c>
      <c r="H11520" s="83">
        <v>25580908</v>
      </c>
    </row>
    <row r="11521" spans="1:8" x14ac:dyDescent="0.25">
      <c r="A11521" s="83" t="s">
        <v>14919</v>
      </c>
      <c r="B11521" s="83" t="str">
        <f>_xlfn.XLOOKUP(A:A,[1]FI_NAME!$A:$A,[1]FI_NAME!$B:$B)</f>
        <v>บริษัท เมืองไทย แคปปิตอล จำกัด (มหาชน)</v>
      </c>
      <c r="C11521" s="83" t="e">
        <f>_xlfn.XLOOKUP(B:B,'Swift Code&amp;Bank Name'!B:B,'Swift Code&amp;Bank Name'!C:C)</f>
        <v>#N/A</v>
      </c>
      <c r="D11521" s="83" t="s">
        <v>3302</v>
      </c>
      <c r="E11521" s="83" t="s">
        <v>15965</v>
      </c>
      <c r="F11521" s="83" t="s">
        <v>15966</v>
      </c>
      <c r="G11521" s="83" t="str">
        <f t="shared" si="179"/>
        <v>0863  คูคต คลอง 2  KHU KHOT KLONG2</v>
      </c>
      <c r="H11521" s="83">
        <v>25580908</v>
      </c>
    </row>
    <row r="11522" spans="1:8" x14ac:dyDescent="0.25">
      <c r="A11522" s="83" t="s">
        <v>14919</v>
      </c>
      <c r="B11522" s="83" t="str">
        <f>_xlfn.XLOOKUP(A:A,[1]FI_NAME!$A:$A,[1]FI_NAME!$B:$B)</f>
        <v>บริษัท เมืองไทย แคปปิตอล จำกัด (มหาชน)</v>
      </c>
      <c r="C11522" s="83" t="e">
        <f>_xlfn.XLOOKUP(B:B,'Swift Code&amp;Bank Name'!B:B,'Swift Code&amp;Bank Name'!C:C)</f>
        <v>#N/A</v>
      </c>
      <c r="D11522" s="83" t="s">
        <v>1868</v>
      </c>
      <c r="E11522" s="83" t="s">
        <v>11673</v>
      </c>
      <c r="F11522" s="83" t="s">
        <v>15967</v>
      </c>
      <c r="G11522" s="83" t="str">
        <f t="shared" si="179"/>
        <v>0864  เถิน  TERN</v>
      </c>
      <c r="H11522" s="83">
        <v>25580908</v>
      </c>
    </row>
    <row r="11523" spans="1:8" x14ac:dyDescent="0.25">
      <c r="A11523" s="83" t="s">
        <v>14919</v>
      </c>
      <c r="B11523" s="83" t="str">
        <f>_xlfn.XLOOKUP(A:A,[1]FI_NAME!$A:$A,[1]FI_NAME!$B:$B)</f>
        <v>บริษัท เมืองไทย แคปปิตอล จำกัด (มหาชน)</v>
      </c>
      <c r="C11523" s="83" t="e">
        <f>_xlfn.XLOOKUP(B:B,'Swift Code&amp;Bank Name'!B:B,'Swift Code&amp;Bank Name'!C:C)</f>
        <v>#N/A</v>
      </c>
      <c r="D11523" s="83" t="s">
        <v>1871</v>
      </c>
      <c r="E11523" s="83" t="s">
        <v>15968</v>
      </c>
      <c r="F11523" s="83" t="s">
        <v>15969</v>
      </c>
      <c r="G11523" s="83" t="str">
        <f t="shared" si="179"/>
        <v>0865  อ่าวลึก  AO LUEK</v>
      </c>
      <c r="H11523" s="83">
        <v>25580908</v>
      </c>
    </row>
    <row r="11524" spans="1:8" x14ac:dyDescent="0.25">
      <c r="A11524" s="83" t="s">
        <v>14919</v>
      </c>
      <c r="B11524" s="83" t="str">
        <f>_xlfn.XLOOKUP(A:A,[1]FI_NAME!$A:$A,[1]FI_NAME!$B:$B)</f>
        <v>บริษัท เมืองไทย แคปปิตอล จำกัด (มหาชน)</v>
      </c>
      <c r="C11524" s="83" t="e">
        <f>_xlfn.XLOOKUP(B:B,'Swift Code&amp;Bank Name'!B:B,'Swift Code&amp;Bank Name'!C:C)</f>
        <v>#N/A</v>
      </c>
      <c r="D11524" s="83" t="s">
        <v>4549</v>
      </c>
      <c r="E11524" s="83" t="s">
        <v>10653</v>
      </c>
      <c r="F11524" s="83" t="s">
        <v>10654</v>
      </c>
      <c r="G11524" s="83" t="str">
        <f t="shared" ref="G11524:G11587" si="180">CONCATENATE(D11524,"  ",E11524,"  ",F11524)</f>
        <v>0866  วังสามหมอ  WANG SAM MO</v>
      </c>
      <c r="H11524" s="83">
        <v>25580908</v>
      </c>
    </row>
    <row r="11525" spans="1:8" x14ac:dyDescent="0.25">
      <c r="A11525" s="83" t="s">
        <v>14919</v>
      </c>
      <c r="B11525" s="83" t="str">
        <f>_xlfn.XLOOKUP(A:A,[1]FI_NAME!$A:$A,[1]FI_NAME!$B:$B)</f>
        <v>บริษัท เมืองไทย แคปปิตอล จำกัด (มหาชน)</v>
      </c>
      <c r="C11525" s="83" t="e">
        <f>_xlfn.XLOOKUP(B:B,'Swift Code&amp;Bank Name'!B:B,'Swift Code&amp;Bank Name'!C:C)</f>
        <v>#N/A</v>
      </c>
      <c r="D11525" s="83" t="s">
        <v>3304</v>
      </c>
      <c r="E11525" s="83" t="s">
        <v>11855</v>
      </c>
      <c r="F11525" s="83" t="s">
        <v>9224</v>
      </c>
      <c r="G11525" s="83" t="str">
        <f t="shared" si="180"/>
        <v>0867  ศรีเชียงใหม่  SI CHIANG MAI</v>
      </c>
      <c r="H11525" s="83">
        <v>25580908</v>
      </c>
    </row>
    <row r="11526" spans="1:8" x14ac:dyDescent="0.25">
      <c r="A11526" s="83" t="s">
        <v>14919</v>
      </c>
      <c r="B11526" s="83" t="str">
        <f>_xlfn.XLOOKUP(A:A,[1]FI_NAME!$A:$A,[1]FI_NAME!$B:$B)</f>
        <v>บริษัท เมืองไทย แคปปิตอล จำกัด (มหาชน)</v>
      </c>
      <c r="C11526" s="83" t="e">
        <f>_xlfn.XLOOKUP(B:B,'Swift Code&amp;Bank Name'!B:B,'Swift Code&amp;Bank Name'!C:C)</f>
        <v>#N/A</v>
      </c>
      <c r="D11526" s="83" t="s">
        <v>1874</v>
      </c>
      <c r="E11526" s="83" t="s">
        <v>15970</v>
      </c>
      <c r="F11526" s="83" t="s">
        <v>15971</v>
      </c>
      <c r="G11526" s="83" t="str">
        <f t="shared" si="180"/>
        <v>0868  โซ่พิสัย  SO PHI SAI</v>
      </c>
      <c r="H11526" s="83">
        <v>25580908</v>
      </c>
    </row>
    <row r="11527" spans="1:8" x14ac:dyDescent="0.25">
      <c r="A11527" s="83" t="s">
        <v>14919</v>
      </c>
      <c r="B11527" s="83" t="str">
        <f>_xlfn.XLOOKUP(A:A,[1]FI_NAME!$A:$A,[1]FI_NAME!$B:$B)</f>
        <v>บริษัท เมืองไทย แคปปิตอล จำกัด (มหาชน)</v>
      </c>
      <c r="C11527" s="83" t="e">
        <f>_xlfn.XLOOKUP(B:B,'Swift Code&amp;Bank Name'!B:B,'Swift Code&amp;Bank Name'!C:C)</f>
        <v>#N/A</v>
      </c>
      <c r="D11527" s="83" t="s">
        <v>4551</v>
      </c>
      <c r="E11527" s="83" t="s">
        <v>15972</v>
      </c>
      <c r="F11527" s="83" t="s">
        <v>15973</v>
      </c>
      <c r="G11527" s="83" t="str">
        <f t="shared" si="180"/>
        <v>0869  สี่แยกหนองสองห้อง  SEE YAEK NONG SONG HONG</v>
      </c>
      <c r="H11527" s="83">
        <v>25580908</v>
      </c>
    </row>
    <row r="11528" spans="1:8" x14ac:dyDescent="0.25">
      <c r="A11528" s="83" t="s">
        <v>14919</v>
      </c>
      <c r="B11528" s="83" t="str">
        <f>_xlfn.XLOOKUP(A:A,[1]FI_NAME!$A:$A,[1]FI_NAME!$B:$B)</f>
        <v>บริษัท เมืองไทย แคปปิตอล จำกัด (มหาชน)</v>
      </c>
      <c r="C11528" s="83" t="e">
        <f>_xlfn.XLOOKUP(B:B,'Swift Code&amp;Bank Name'!B:B,'Swift Code&amp;Bank Name'!C:C)</f>
        <v>#N/A</v>
      </c>
      <c r="D11528" s="83" t="s">
        <v>3309</v>
      </c>
      <c r="E11528" s="83" t="s">
        <v>15974</v>
      </c>
      <c r="F11528" s="83" t="s">
        <v>15975</v>
      </c>
      <c r="G11528" s="83" t="str">
        <f t="shared" si="180"/>
        <v>0870  หนองดินแดง  NONG DIN DAENG</v>
      </c>
      <c r="H11528" s="83">
        <v>25580908</v>
      </c>
    </row>
    <row r="11529" spans="1:8" x14ac:dyDescent="0.25">
      <c r="A11529" s="83" t="s">
        <v>14919</v>
      </c>
      <c r="B11529" s="83" t="str">
        <f>_xlfn.XLOOKUP(A:A,[1]FI_NAME!$A:$A,[1]FI_NAME!$B:$B)</f>
        <v>บริษัท เมืองไทย แคปปิตอล จำกัด (มหาชน)</v>
      </c>
      <c r="C11529" s="83" t="e">
        <f>_xlfn.XLOOKUP(B:B,'Swift Code&amp;Bank Name'!B:B,'Swift Code&amp;Bank Name'!C:C)</f>
        <v>#N/A</v>
      </c>
      <c r="D11529" s="83" t="s">
        <v>1877</v>
      </c>
      <c r="E11529" s="83" t="s">
        <v>15976</v>
      </c>
      <c r="F11529" s="83" t="s">
        <v>15977</v>
      </c>
      <c r="G11529" s="83" t="str">
        <f t="shared" si="180"/>
        <v>0871  ดอนยายหอม  DON YAI HOM</v>
      </c>
      <c r="H11529" s="83">
        <v>25580908</v>
      </c>
    </row>
    <row r="11530" spans="1:8" x14ac:dyDescent="0.25">
      <c r="A11530" s="83" t="s">
        <v>14919</v>
      </c>
      <c r="B11530" s="83" t="str">
        <f>_xlfn.XLOOKUP(A:A,[1]FI_NAME!$A:$A,[1]FI_NAME!$B:$B)</f>
        <v>บริษัท เมืองไทย แคปปิตอล จำกัด (มหาชน)</v>
      </c>
      <c r="C11530" s="83" t="e">
        <f>_xlfn.XLOOKUP(B:B,'Swift Code&amp;Bank Name'!B:B,'Swift Code&amp;Bank Name'!C:C)</f>
        <v>#N/A</v>
      </c>
      <c r="D11530" s="83" t="s">
        <v>6060</v>
      </c>
      <c r="E11530" s="83" t="s">
        <v>15978</v>
      </c>
      <c r="F11530" s="83" t="s">
        <v>8489</v>
      </c>
      <c r="G11530" s="83" t="str">
        <f t="shared" si="180"/>
        <v>0872  ห้วยยอด  HUAI YOT</v>
      </c>
      <c r="H11530" s="83">
        <v>25580908</v>
      </c>
    </row>
    <row r="11531" spans="1:8" x14ac:dyDescent="0.25">
      <c r="A11531" s="83" t="s">
        <v>14919</v>
      </c>
      <c r="B11531" s="83" t="str">
        <f>_xlfn.XLOOKUP(A:A,[1]FI_NAME!$A:$A,[1]FI_NAME!$B:$B)</f>
        <v>บริษัท เมืองไทย แคปปิตอล จำกัด (มหาชน)</v>
      </c>
      <c r="C11531" s="83" t="e">
        <f>_xlfn.XLOOKUP(B:B,'Swift Code&amp;Bank Name'!B:B,'Swift Code&amp;Bank Name'!C:C)</f>
        <v>#N/A</v>
      </c>
      <c r="D11531" s="83" t="s">
        <v>7129</v>
      </c>
      <c r="E11531" s="83" t="s">
        <v>15979</v>
      </c>
      <c r="F11531" s="83" t="s">
        <v>8986</v>
      </c>
      <c r="G11531" s="83" t="str">
        <f t="shared" si="180"/>
        <v>0873  รัษฎา  RATSADA</v>
      </c>
      <c r="H11531" s="83">
        <v>25580908</v>
      </c>
    </row>
    <row r="11532" spans="1:8" x14ac:dyDescent="0.25">
      <c r="A11532" s="83" t="s">
        <v>14919</v>
      </c>
      <c r="B11532" s="83" t="str">
        <f>_xlfn.XLOOKUP(A:A,[1]FI_NAME!$A:$A,[1]FI_NAME!$B:$B)</f>
        <v>บริษัท เมืองไทย แคปปิตอล จำกัด (มหาชน)</v>
      </c>
      <c r="C11532" s="83" t="e">
        <f>_xlfn.XLOOKUP(B:B,'Swift Code&amp;Bank Name'!B:B,'Swift Code&amp;Bank Name'!C:C)</f>
        <v>#N/A</v>
      </c>
      <c r="D11532" s="83" t="s">
        <v>7130</v>
      </c>
      <c r="E11532" s="83" t="s">
        <v>15980</v>
      </c>
      <c r="F11532" s="83" t="s">
        <v>8379</v>
      </c>
      <c r="G11532" s="83" t="str">
        <f t="shared" si="180"/>
        <v>0874  เวียงสระ  WIANG SA</v>
      </c>
      <c r="H11532" s="83">
        <v>25580908</v>
      </c>
    </row>
    <row r="11533" spans="1:8" x14ac:dyDescent="0.25">
      <c r="A11533" s="83" t="s">
        <v>14919</v>
      </c>
      <c r="B11533" s="83" t="str">
        <f>_xlfn.XLOOKUP(A:A,[1]FI_NAME!$A:$A,[1]FI_NAME!$B:$B)</f>
        <v>บริษัท เมืองไทย แคปปิตอล จำกัด (มหาชน)</v>
      </c>
      <c r="C11533" s="83" t="e">
        <f>_xlfn.XLOOKUP(B:B,'Swift Code&amp;Bank Name'!B:B,'Swift Code&amp;Bank Name'!C:C)</f>
        <v>#N/A</v>
      </c>
      <c r="D11533" s="83" t="s">
        <v>6062</v>
      </c>
      <c r="E11533" s="83" t="s">
        <v>15981</v>
      </c>
      <c r="F11533" s="83" t="s">
        <v>15982</v>
      </c>
      <c r="G11533" s="83" t="str">
        <f t="shared" si="180"/>
        <v>0875  สะพานบ้านช้าง  SAPHAN BAN CHANG</v>
      </c>
      <c r="H11533" s="83">
        <v>25580908</v>
      </c>
    </row>
    <row r="11534" spans="1:8" x14ac:dyDescent="0.25">
      <c r="A11534" s="83" t="s">
        <v>14919</v>
      </c>
      <c r="B11534" s="83" t="str">
        <f>_xlfn.XLOOKUP(A:A,[1]FI_NAME!$A:$A,[1]FI_NAME!$B:$B)</f>
        <v>บริษัท เมืองไทย แคปปิตอล จำกัด (มหาชน)</v>
      </c>
      <c r="C11534" s="83" t="e">
        <f>_xlfn.XLOOKUP(B:B,'Swift Code&amp;Bank Name'!B:B,'Swift Code&amp;Bank Name'!C:C)</f>
        <v>#N/A</v>
      </c>
      <c r="D11534" s="83" t="s">
        <v>1880</v>
      </c>
      <c r="E11534" s="83" t="s">
        <v>15983</v>
      </c>
      <c r="F11534" s="83" t="s">
        <v>15984</v>
      </c>
      <c r="G11534" s="83" t="str">
        <f t="shared" si="180"/>
        <v>0876  ตลาดทุ่งเหียง  TA LAT TUNG HEANG</v>
      </c>
      <c r="H11534" s="83">
        <v>25580908</v>
      </c>
    </row>
    <row r="11535" spans="1:8" x14ac:dyDescent="0.25">
      <c r="A11535" s="83" t="s">
        <v>14919</v>
      </c>
      <c r="B11535" s="83" t="str">
        <f>_xlfn.XLOOKUP(A:A,[1]FI_NAME!$A:$A,[1]FI_NAME!$B:$B)</f>
        <v>บริษัท เมืองไทย แคปปิตอล จำกัด (มหาชน)</v>
      </c>
      <c r="C11535" s="83" t="e">
        <f>_xlfn.XLOOKUP(B:B,'Swift Code&amp;Bank Name'!B:B,'Swift Code&amp;Bank Name'!C:C)</f>
        <v>#N/A</v>
      </c>
      <c r="D11535" s="83" t="s">
        <v>1883</v>
      </c>
      <c r="E11535" s="83" t="s">
        <v>15985</v>
      </c>
      <c r="F11535" s="83" t="s">
        <v>15986</v>
      </c>
      <c r="G11535" s="83" t="str">
        <f t="shared" si="180"/>
        <v>0877  เขาไม้แก้ว  KHAO MAI KAEO</v>
      </c>
      <c r="H11535" s="83">
        <v>25580908</v>
      </c>
    </row>
    <row r="11536" spans="1:8" x14ac:dyDescent="0.25">
      <c r="A11536" s="83" t="s">
        <v>14919</v>
      </c>
      <c r="B11536" s="83" t="str">
        <f>_xlfn.XLOOKUP(A:A,[1]FI_NAME!$A:$A,[1]FI_NAME!$B:$B)</f>
        <v>บริษัท เมืองไทย แคปปิตอล จำกัด (มหาชน)</v>
      </c>
      <c r="C11536" s="83" t="e">
        <f>_xlfn.XLOOKUP(B:B,'Swift Code&amp;Bank Name'!B:B,'Swift Code&amp;Bank Name'!C:C)</f>
        <v>#N/A</v>
      </c>
      <c r="D11536" s="83" t="s">
        <v>4559</v>
      </c>
      <c r="E11536" s="83" t="s">
        <v>15987</v>
      </c>
      <c r="F11536" s="83" t="s">
        <v>15988</v>
      </c>
      <c r="G11536" s="83" t="str">
        <f t="shared" si="180"/>
        <v>0878  หนองเกตุใหญ่  NONG KET YAI</v>
      </c>
      <c r="H11536" s="83">
        <v>25580908</v>
      </c>
    </row>
    <row r="11537" spans="1:8" x14ac:dyDescent="0.25">
      <c r="A11537" s="83" t="s">
        <v>14919</v>
      </c>
      <c r="B11537" s="83" t="str">
        <f>_xlfn.XLOOKUP(A:A,[1]FI_NAME!$A:$A,[1]FI_NAME!$B:$B)</f>
        <v>บริษัท เมืองไทย แคปปิตอล จำกัด (มหาชน)</v>
      </c>
      <c r="C11537" s="83" t="e">
        <f>_xlfn.XLOOKUP(B:B,'Swift Code&amp;Bank Name'!B:B,'Swift Code&amp;Bank Name'!C:C)</f>
        <v>#N/A</v>
      </c>
      <c r="D11537" s="83" t="s">
        <v>1886</v>
      </c>
      <c r="E11537" s="83" t="s">
        <v>15989</v>
      </c>
      <c r="F11537" s="83" t="s">
        <v>8406</v>
      </c>
      <c r="G11537" s="83" t="str">
        <f t="shared" si="180"/>
        <v>0879  ท่าแซะ  THA SAE</v>
      </c>
      <c r="H11537" s="83">
        <v>25580908</v>
      </c>
    </row>
    <row r="11538" spans="1:8" x14ac:dyDescent="0.25">
      <c r="A11538" s="83" t="s">
        <v>14919</v>
      </c>
      <c r="B11538" s="83" t="str">
        <f>_xlfn.XLOOKUP(A:A,[1]FI_NAME!$A:$A,[1]FI_NAME!$B:$B)</f>
        <v>บริษัท เมืองไทย แคปปิตอล จำกัด (มหาชน)</v>
      </c>
      <c r="C11538" s="83" t="e">
        <f>_xlfn.XLOOKUP(B:B,'Swift Code&amp;Bank Name'!B:B,'Swift Code&amp;Bank Name'!C:C)</f>
        <v>#N/A</v>
      </c>
      <c r="D11538" s="83" t="s">
        <v>4563</v>
      </c>
      <c r="E11538" s="83" t="s">
        <v>15990</v>
      </c>
      <c r="F11538" s="83" t="s">
        <v>15991</v>
      </c>
      <c r="G11538" s="83" t="str">
        <f t="shared" si="180"/>
        <v>0880  ชุมพร  CHUM PHON</v>
      </c>
      <c r="H11538" s="83">
        <v>25580908</v>
      </c>
    </row>
    <row r="11539" spans="1:8" x14ac:dyDescent="0.25">
      <c r="A11539" s="83" t="s">
        <v>14919</v>
      </c>
      <c r="B11539" s="83" t="str">
        <f>_xlfn.XLOOKUP(A:A,[1]FI_NAME!$A:$A,[1]FI_NAME!$B:$B)</f>
        <v>บริษัท เมืองไทย แคปปิตอล จำกัด (มหาชน)</v>
      </c>
      <c r="C11539" s="83" t="e">
        <f>_xlfn.XLOOKUP(B:B,'Swift Code&amp;Bank Name'!B:B,'Swift Code&amp;Bank Name'!C:C)</f>
        <v>#N/A</v>
      </c>
      <c r="D11539" s="83" t="s">
        <v>4566</v>
      </c>
      <c r="E11539" s="83" t="s">
        <v>15992</v>
      </c>
      <c r="F11539" s="83" t="s">
        <v>15993</v>
      </c>
      <c r="G11539" s="83" t="str">
        <f t="shared" si="180"/>
        <v>0881  ถนนพัฒนาการคูขวาง  TA NON PATTANAKARN KHU KHWANG</v>
      </c>
      <c r="H11539" s="83">
        <v>25580908</v>
      </c>
    </row>
    <row r="11540" spans="1:8" x14ac:dyDescent="0.25">
      <c r="A11540" s="83" t="s">
        <v>14919</v>
      </c>
      <c r="B11540" s="83" t="str">
        <f>_xlfn.XLOOKUP(A:A,[1]FI_NAME!$A:$A,[1]FI_NAME!$B:$B)</f>
        <v>บริษัท เมืองไทย แคปปิตอล จำกัด (มหาชน)</v>
      </c>
      <c r="C11540" s="83" t="e">
        <f>_xlfn.XLOOKUP(B:B,'Swift Code&amp;Bank Name'!B:B,'Swift Code&amp;Bank Name'!C:C)</f>
        <v>#N/A</v>
      </c>
      <c r="D11540" s="83" t="s">
        <v>4569</v>
      </c>
      <c r="E11540" s="83" t="s">
        <v>15994</v>
      </c>
      <c r="F11540" s="83" t="s">
        <v>8346</v>
      </c>
      <c r="G11540" s="83" t="str">
        <f t="shared" si="180"/>
        <v>0882  ทุ่งสง  THUNG SONG</v>
      </c>
      <c r="H11540" s="83">
        <v>25580908</v>
      </c>
    </row>
    <row r="11541" spans="1:8" x14ac:dyDescent="0.25">
      <c r="A11541" s="83" t="s">
        <v>14919</v>
      </c>
      <c r="B11541" s="83" t="str">
        <f>_xlfn.XLOOKUP(A:A,[1]FI_NAME!$A:$A,[1]FI_NAME!$B:$B)</f>
        <v>บริษัท เมืองไทย แคปปิตอล จำกัด (มหาชน)</v>
      </c>
      <c r="C11541" s="83" t="e">
        <f>_xlfn.XLOOKUP(B:B,'Swift Code&amp;Bank Name'!B:B,'Swift Code&amp;Bank Name'!C:C)</f>
        <v>#N/A</v>
      </c>
      <c r="D11541" s="83" t="s">
        <v>3314</v>
      </c>
      <c r="E11541" s="83" t="s">
        <v>15995</v>
      </c>
      <c r="F11541" s="83" t="s">
        <v>15996</v>
      </c>
      <c r="G11541" s="83" t="str">
        <f t="shared" si="180"/>
        <v>0883  ท่าศาลา (นครศรีธรรมราช)  THA SALA (NAKHON SI THAMMARAT)</v>
      </c>
      <c r="H11541" s="83">
        <v>25580908</v>
      </c>
    </row>
    <row r="11542" spans="1:8" x14ac:dyDescent="0.25">
      <c r="A11542" s="83" t="s">
        <v>14919</v>
      </c>
      <c r="B11542" s="83" t="str">
        <f>_xlfn.XLOOKUP(A:A,[1]FI_NAME!$A:$A,[1]FI_NAME!$B:$B)</f>
        <v>บริษัท เมืองไทย แคปปิตอล จำกัด (มหาชน)</v>
      </c>
      <c r="C11542" s="83" t="e">
        <f>_xlfn.XLOOKUP(B:B,'Swift Code&amp;Bank Name'!B:B,'Swift Code&amp;Bank Name'!C:C)</f>
        <v>#N/A</v>
      </c>
      <c r="D11542" s="83" t="s">
        <v>5640</v>
      </c>
      <c r="E11542" s="83" t="s">
        <v>15997</v>
      </c>
      <c r="F11542" s="83" t="s">
        <v>15998</v>
      </c>
      <c r="G11542" s="83" t="str">
        <f t="shared" si="180"/>
        <v>0884  บ่อล้อ  BOLO</v>
      </c>
      <c r="H11542" s="83">
        <v>25580908</v>
      </c>
    </row>
    <row r="11543" spans="1:8" x14ac:dyDescent="0.25">
      <c r="A11543" s="83" t="s">
        <v>14919</v>
      </c>
      <c r="B11543" s="83" t="str">
        <f>_xlfn.XLOOKUP(A:A,[1]FI_NAME!$A:$A,[1]FI_NAME!$B:$B)</f>
        <v>บริษัท เมืองไทย แคปปิตอล จำกัด (มหาชน)</v>
      </c>
      <c r="C11543" s="83" t="e">
        <f>_xlfn.XLOOKUP(B:B,'Swift Code&amp;Bank Name'!B:B,'Swift Code&amp;Bank Name'!C:C)</f>
        <v>#N/A</v>
      </c>
      <c r="D11543" s="83" t="s">
        <v>4572</v>
      </c>
      <c r="E11543" s="83" t="s">
        <v>10628</v>
      </c>
      <c r="F11543" s="83" t="s">
        <v>15999</v>
      </c>
      <c r="G11543" s="83" t="str">
        <f t="shared" si="180"/>
        <v>0885  ธาตุพนม  THAT PHA NOM</v>
      </c>
      <c r="H11543" s="83">
        <v>25580908</v>
      </c>
    </row>
    <row r="11544" spans="1:8" x14ac:dyDescent="0.25">
      <c r="A11544" s="83" t="s">
        <v>14919</v>
      </c>
      <c r="B11544" s="83" t="str">
        <f>_xlfn.XLOOKUP(A:A,[1]FI_NAME!$A:$A,[1]FI_NAME!$B:$B)</f>
        <v>บริษัท เมืองไทย แคปปิตอล จำกัด (มหาชน)</v>
      </c>
      <c r="C11544" s="83" t="e">
        <f>_xlfn.XLOOKUP(B:B,'Swift Code&amp;Bank Name'!B:B,'Swift Code&amp;Bank Name'!C:C)</f>
        <v>#N/A</v>
      </c>
      <c r="D11544" s="83" t="s">
        <v>6069</v>
      </c>
      <c r="E11544" s="83" t="s">
        <v>16000</v>
      </c>
      <c r="F11544" s="83" t="s">
        <v>16001</v>
      </c>
      <c r="G11544" s="83" t="str">
        <f t="shared" si="180"/>
        <v>0886  ท่าแร่  THA RAE</v>
      </c>
      <c r="H11544" s="83">
        <v>25580908</v>
      </c>
    </row>
    <row r="11545" spans="1:8" x14ac:dyDescent="0.25">
      <c r="A11545" s="83" t="s">
        <v>14919</v>
      </c>
      <c r="B11545" s="83" t="str">
        <f>_xlfn.XLOOKUP(A:A,[1]FI_NAME!$A:$A,[1]FI_NAME!$B:$B)</f>
        <v>บริษัท เมืองไทย แคปปิตอล จำกัด (มหาชน)</v>
      </c>
      <c r="C11545" s="83" t="e">
        <f>_xlfn.XLOOKUP(B:B,'Swift Code&amp;Bank Name'!B:B,'Swift Code&amp;Bank Name'!C:C)</f>
        <v>#N/A</v>
      </c>
      <c r="D11545" s="83" t="s">
        <v>4574</v>
      </c>
      <c r="E11545" s="83" t="s">
        <v>16002</v>
      </c>
      <c r="F11545" s="83" t="s">
        <v>16003</v>
      </c>
      <c r="G11545" s="83" t="str">
        <f t="shared" si="180"/>
        <v>0887  ศรีสงคราม  SI SONG KHRAM</v>
      </c>
      <c r="H11545" s="83">
        <v>25580908</v>
      </c>
    </row>
    <row r="11546" spans="1:8" x14ac:dyDescent="0.25">
      <c r="A11546" s="83" t="s">
        <v>14919</v>
      </c>
      <c r="B11546" s="83" t="str">
        <f>_xlfn.XLOOKUP(A:A,[1]FI_NAME!$A:$A,[1]FI_NAME!$B:$B)</f>
        <v>บริษัท เมืองไทย แคปปิตอล จำกัด (มหาชน)</v>
      </c>
      <c r="C11546" s="83" t="e">
        <f>_xlfn.XLOOKUP(B:B,'Swift Code&amp;Bank Name'!B:B,'Swift Code&amp;Bank Name'!C:C)</f>
        <v>#N/A</v>
      </c>
      <c r="D11546" s="83" t="s">
        <v>16004</v>
      </c>
      <c r="E11546" s="83" t="s">
        <v>10651</v>
      </c>
      <c r="F11546" s="83" t="s">
        <v>10652</v>
      </c>
      <c r="G11546" s="83" t="str">
        <f t="shared" si="180"/>
        <v>0888  เจริญศิลป์  CHAROEN SIN</v>
      </c>
      <c r="H11546" s="83">
        <v>25580908</v>
      </c>
    </row>
    <row r="11547" spans="1:8" x14ac:dyDescent="0.25">
      <c r="A11547" s="83" t="s">
        <v>14919</v>
      </c>
      <c r="B11547" s="83" t="str">
        <f>_xlfn.XLOOKUP(A:A,[1]FI_NAME!$A:$A,[1]FI_NAME!$B:$B)</f>
        <v>บริษัท เมืองไทย แคปปิตอล จำกัด (มหาชน)</v>
      </c>
      <c r="C11547" s="83" t="e">
        <f>_xlfn.XLOOKUP(B:B,'Swift Code&amp;Bank Name'!B:B,'Swift Code&amp;Bank Name'!C:C)</f>
        <v>#N/A</v>
      </c>
      <c r="D11547" s="83" t="s">
        <v>7142</v>
      </c>
      <c r="E11547" s="83" t="s">
        <v>16005</v>
      </c>
      <c r="F11547" s="83" t="s">
        <v>16006</v>
      </c>
      <c r="G11547" s="83" t="str">
        <f t="shared" si="180"/>
        <v>0889  หัวไทร  HUA SAI</v>
      </c>
      <c r="H11547" s="83">
        <v>25580908</v>
      </c>
    </row>
    <row r="11548" spans="1:8" x14ac:dyDescent="0.25">
      <c r="A11548" s="83" t="s">
        <v>14919</v>
      </c>
      <c r="B11548" s="83" t="str">
        <f>_xlfn.XLOOKUP(A:A,[1]FI_NAME!$A:$A,[1]FI_NAME!$B:$B)</f>
        <v>บริษัท เมืองไทย แคปปิตอล จำกัด (มหาชน)</v>
      </c>
      <c r="C11548" s="83" t="e">
        <f>_xlfn.XLOOKUP(B:B,'Swift Code&amp;Bank Name'!B:B,'Swift Code&amp;Bank Name'!C:C)</f>
        <v>#N/A</v>
      </c>
      <c r="D11548" s="83" t="s">
        <v>3317</v>
      </c>
      <c r="E11548" s="83" t="s">
        <v>16007</v>
      </c>
      <c r="F11548" s="83" t="s">
        <v>16008</v>
      </c>
      <c r="G11548" s="83" t="str">
        <f t="shared" si="180"/>
        <v>0890  เพชรละคร  PHET LA KHON</v>
      </c>
      <c r="H11548" s="83">
        <v>25580908</v>
      </c>
    </row>
    <row r="11549" spans="1:8" x14ac:dyDescent="0.25">
      <c r="A11549" s="83" t="s">
        <v>14919</v>
      </c>
      <c r="B11549" s="83" t="str">
        <f>_xlfn.XLOOKUP(A:A,[1]FI_NAME!$A:$A,[1]FI_NAME!$B:$B)</f>
        <v>บริษัท เมืองไทย แคปปิตอล จำกัด (มหาชน)</v>
      </c>
      <c r="C11549" s="83" t="e">
        <f>_xlfn.XLOOKUP(B:B,'Swift Code&amp;Bank Name'!B:B,'Swift Code&amp;Bank Name'!C:C)</f>
        <v>#N/A</v>
      </c>
      <c r="D11549" s="83" t="s">
        <v>7893</v>
      </c>
      <c r="E11549" s="83" t="s">
        <v>16009</v>
      </c>
      <c r="F11549" s="83" t="s">
        <v>16010</v>
      </c>
      <c r="G11549" s="83" t="str">
        <f t="shared" si="180"/>
        <v>0891  ร่องคำ  RONG KHAM</v>
      </c>
      <c r="H11549" s="83">
        <v>25580908</v>
      </c>
    </row>
    <row r="11550" spans="1:8" x14ac:dyDescent="0.25">
      <c r="A11550" s="83" t="s">
        <v>14919</v>
      </c>
      <c r="B11550" s="83" t="str">
        <f>_xlfn.XLOOKUP(A:A,[1]FI_NAME!$A:$A,[1]FI_NAME!$B:$B)</f>
        <v>บริษัท เมืองไทย แคปปิตอล จำกัด (มหาชน)</v>
      </c>
      <c r="C11550" s="83" t="e">
        <f>_xlfn.XLOOKUP(B:B,'Swift Code&amp;Bank Name'!B:B,'Swift Code&amp;Bank Name'!C:C)</f>
        <v>#N/A</v>
      </c>
      <c r="D11550" s="83" t="s">
        <v>5643</v>
      </c>
      <c r="E11550" s="83" t="s">
        <v>16011</v>
      </c>
      <c r="F11550" s="83" t="s">
        <v>16012</v>
      </c>
      <c r="G11550" s="83" t="str">
        <f t="shared" si="180"/>
        <v>0892  สี่แยกทุ่งมน  SEE YAEK TUNGMON</v>
      </c>
      <c r="H11550" s="83">
        <v>25580908</v>
      </c>
    </row>
    <row r="11551" spans="1:8" x14ac:dyDescent="0.25">
      <c r="A11551" s="83" t="s">
        <v>14919</v>
      </c>
      <c r="B11551" s="83" t="str">
        <f>_xlfn.XLOOKUP(A:A,[1]FI_NAME!$A:$A,[1]FI_NAME!$B:$B)</f>
        <v>บริษัท เมืองไทย แคปปิตอล จำกัด (มหาชน)</v>
      </c>
      <c r="C11551" s="83" t="e">
        <f>_xlfn.XLOOKUP(B:B,'Swift Code&amp;Bank Name'!B:B,'Swift Code&amp;Bank Name'!C:C)</f>
        <v>#N/A</v>
      </c>
      <c r="D11551" s="83" t="s">
        <v>7145</v>
      </c>
      <c r="E11551" s="83" t="s">
        <v>16013</v>
      </c>
      <c r="F11551" s="83" t="s">
        <v>16014</v>
      </c>
      <c r="G11551" s="83" t="str">
        <f t="shared" si="180"/>
        <v>0893  เทพารักษ์  THE PHA RAK</v>
      </c>
      <c r="H11551" s="83">
        <v>25580908</v>
      </c>
    </row>
    <row r="11552" spans="1:8" x14ac:dyDescent="0.25">
      <c r="A11552" s="83" t="s">
        <v>14919</v>
      </c>
      <c r="B11552" s="83" t="str">
        <f>_xlfn.XLOOKUP(A:A,[1]FI_NAME!$A:$A,[1]FI_NAME!$B:$B)</f>
        <v>บริษัท เมืองไทย แคปปิตอล จำกัด (มหาชน)</v>
      </c>
      <c r="C11552" s="83" t="e">
        <f>_xlfn.XLOOKUP(B:B,'Swift Code&amp;Bank Name'!B:B,'Swift Code&amp;Bank Name'!C:C)</f>
        <v>#N/A</v>
      </c>
      <c r="D11552" s="83" t="s">
        <v>6076</v>
      </c>
      <c r="E11552" s="83" t="s">
        <v>16015</v>
      </c>
      <c r="F11552" s="83" t="s">
        <v>14738</v>
      </c>
      <c r="G11552" s="83" t="str">
        <f t="shared" si="180"/>
        <v>0894  นาวัง  NA WANG</v>
      </c>
      <c r="H11552" s="83">
        <v>25580908</v>
      </c>
    </row>
    <row r="11553" spans="1:8" x14ac:dyDescent="0.25">
      <c r="A11553" s="83" t="s">
        <v>14919</v>
      </c>
      <c r="B11553" s="83" t="str">
        <f>_xlfn.XLOOKUP(A:A,[1]FI_NAME!$A:$A,[1]FI_NAME!$B:$B)</f>
        <v>บริษัท เมืองไทย แคปปิตอล จำกัด (มหาชน)</v>
      </c>
      <c r="C11553" s="83" t="e">
        <f>_xlfn.XLOOKUP(B:B,'Swift Code&amp;Bank Name'!B:B,'Swift Code&amp;Bank Name'!C:C)</f>
        <v>#N/A</v>
      </c>
      <c r="D11553" s="83" t="s">
        <v>3320</v>
      </c>
      <c r="E11553" s="83" t="s">
        <v>16016</v>
      </c>
      <c r="F11553" s="83" t="s">
        <v>16017</v>
      </c>
      <c r="G11553" s="83" t="str">
        <f t="shared" si="180"/>
        <v>0895  สุวรรณคูหา  SUWANNA KHU HA</v>
      </c>
      <c r="H11553" s="83">
        <v>25580908</v>
      </c>
    </row>
    <row r="11554" spans="1:8" x14ac:dyDescent="0.25">
      <c r="A11554" s="83" t="s">
        <v>14919</v>
      </c>
      <c r="B11554" s="83" t="str">
        <f>_xlfn.XLOOKUP(A:A,[1]FI_NAME!$A:$A,[1]FI_NAME!$B:$B)</f>
        <v>บริษัท เมืองไทย แคปปิตอล จำกัด (มหาชน)</v>
      </c>
      <c r="C11554" s="83" t="e">
        <f>_xlfn.XLOOKUP(B:B,'Swift Code&amp;Bank Name'!B:B,'Swift Code&amp;Bank Name'!C:C)</f>
        <v>#N/A</v>
      </c>
      <c r="D11554" s="83" t="s">
        <v>9379</v>
      </c>
      <c r="E11554" s="83" t="s">
        <v>16018</v>
      </c>
      <c r="F11554" s="83" t="s">
        <v>16019</v>
      </c>
      <c r="G11554" s="83" t="str">
        <f t="shared" si="180"/>
        <v>0896  ผาขาว  PHA KHAO</v>
      </c>
      <c r="H11554" s="83">
        <v>25580908</v>
      </c>
    </row>
    <row r="11555" spans="1:8" x14ac:dyDescent="0.25">
      <c r="A11555" s="83" t="s">
        <v>14919</v>
      </c>
      <c r="B11555" s="83" t="str">
        <f>_xlfn.XLOOKUP(A:A,[1]FI_NAME!$A:$A,[1]FI_NAME!$B:$B)</f>
        <v>บริษัท เมืองไทย แคปปิตอล จำกัด (มหาชน)</v>
      </c>
      <c r="C11555" s="83" t="e">
        <f>_xlfn.XLOOKUP(B:B,'Swift Code&amp;Bank Name'!B:B,'Swift Code&amp;Bank Name'!C:C)</f>
        <v>#N/A</v>
      </c>
      <c r="D11555" s="83" t="s">
        <v>7147</v>
      </c>
      <c r="E11555" s="83" t="s">
        <v>16020</v>
      </c>
      <c r="F11555" s="83" t="s">
        <v>16021</v>
      </c>
      <c r="G11555" s="83" t="str">
        <f t="shared" si="180"/>
        <v>0897  ตลาดลำไทร คลอง 12  TA LAD LAM SAI KLONG 12</v>
      </c>
      <c r="H11555" s="83">
        <v>25580908</v>
      </c>
    </row>
    <row r="11556" spans="1:8" x14ac:dyDescent="0.25">
      <c r="A11556" s="83" t="s">
        <v>14919</v>
      </c>
      <c r="B11556" s="83" t="str">
        <f>_xlfn.XLOOKUP(A:A,[1]FI_NAME!$A:$A,[1]FI_NAME!$B:$B)</f>
        <v>บริษัท เมืองไทย แคปปิตอล จำกัด (มหาชน)</v>
      </c>
      <c r="C11556" s="83" t="e">
        <f>_xlfn.XLOOKUP(B:B,'Swift Code&amp;Bank Name'!B:B,'Swift Code&amp;Bank Name'!C:C)</f>
        <v>#N/A</v>
      </c>
      <c r="D11556" s="83" t="s">
        <v>6079</v>
      </c>
      <c r="E11556" s="83" t="s">
        <v>16022</v>
      </c>
      <c r="F11556" s="83" t="s">
        <v>16023</v>
      </c>
      <c r="G11556" s="83" t="str">
        <f t="shared" si="180"/>
        <v>0898  เขาพนม  KHAO PHA NOM</v>
      </c>
      <c r="H11556" s="83">
        <v>25580908</v>
      </c>
    </row>
    <row r="11557" spans="1:8" x14ac:dyDescent="0.25">
      <c r="A11557" s="83" t="s">
        <v>14919</v>
      </c>
      <c r="B11557" s="83" t="str">
        <f>_xlfn.XLOOKUP(A:A,[1]FI_NAME!$A:$A,[1]FI_NAME!$B:$B)</f>
        <v>บริษัท เมืองไทย แคปปิตอล จำกัด (มหาชน)</v>
      </c>
      <c r="C11557" s="83" t="e">
        <f>_xlfn.XLOOKUP(B:B,'Swift Code&amp;Bank Name'!B:B,'Swift Code&amp;Bank Name'!C:C)</f>
        <v>#N/A</v>
      </c>
      <c r="D11557" s="83" t="s">
        <v>6082</v>
      </c>
      <c r="E11557" s="83" t="s">
        <v>16024</v>
      </c>
      <c r="F11557" s="83" t="s">
        <v>16025</v>
      </c>
      <c r="G11557" s="83" t="str">
        <f t="shared" si="180"/>
        <v>0899  หนองกรด  NONG KROT</v>
      </c>
      <c r="H11557" s="83">
        <v>25580908</v>
      </c>
    </row>
    <row r="11558" spans="1:8" x14ac:dyDescent="0.25">
      <c r="A11558" s="83" t="s">
        <v>14919</v>
      </c>
      <c r="B11558" s="83" t="str">
        <f>_xlfn.XLOOKUP(A:A,[1]FI_NAME!$A:$A,[1]FI_NAME!$B:$B)</f>
        <v>บริษัท เมืองไทย แคปปิตอล จำกัด (มหาชน)</v>
      </c>
      <c r="C11558" s="83" t="e">
        <f>_xlfn.XLOOKUP(B:B,'Swift Code&amp;Bank Name'!B:B,'Swift Code&amp;Bank Name'!C:C)</f>
        <v>#N/A</v>
      </c>
      <c r="D11558" s="83" t="s">
        <v>4577</v>
      </c>
      <c r="E11558" s="83" t="s">
        <v>16026</v>
      </c>
      <c r="F11558" s="83" t="s">
        <v>14744</v>
      </c>
      <c r="G11558" s="83" t="str">
        <f t="shared" si="180"/>
        <v>0900  บึงนาราง  BUENG NA RANG</v>
      </c>
      <c r="H11558" s="83">
        <v>25580908</v>
      </c>
    </row>
    <row r="11559" spans="1:8" x14ac:dyDescent="0.25">
      <c r="A11559" s="83" t="s">
        <v>14919</v>
      </c>
      <c r="B11559" s="83" t="str">
        <f>_xlfn.XLOOKUP(A:A,[1]FI_NAME!$A:$A,[1]FI_NAME!$B:$B)</f>
        <v>บริษัท เมืองไทย แคปปิตอล จำกัด (มหาชน)</v>
      </c>
      <c r="C11559" s="83" t="e">
        <f>_xlfn.XLOOKUP(B:B,'Swift Code&amp;Bank Name'!B:B,'Swift Code&amp;Bank Name'!C:C)</f>
        <v>#N/A</v>
      </c>
      <c r="D11559" s="83" t="s">
        <v>4579</v>
      </c>
      <c r="E11559" s="83" t="s">
        <v>14903</v>
      </c>
      <c r="F11559" s="83" t="s">
        <v>16027</v>
      </c>
      <c r="G11559" s="83" t="str">
        <f t="shared" si="180"/>
        <v>0901  หนองบัวระเหว  NONG BUA RA WE</v>
      </c>
      <c r="H11559" s="83">
        <v>25580908</v>
      </c>
    </row>
    <row r="11560" spans="1:8" x14ac:dyDescent="0.25">
      <c r="A11560" s="83" t="s">
        <v>14919</v>
      </c>
      <c r="B11560" s="83" t="str">
        <f>_xlfn.XLOOKUP(A:A,[1]FI_NAME!$A:$A,[1]FI_NAME!$B:$B)</f>
        <v>บริษัท เมืองไทย แคปปิตอล จำกัด (มหาชน)</v>
      </c>
      <c r="C11560" s="83" t="e">
        <f>_xlfn.XLOOKUP(B:B,'Swift Code&amp;Bank Name'!B:B,'Swift Code&amp;Bank Name'!C:C)</f>
        <v>#N/A</v>
      </c>
      <c r="D11560" s="83" t="s">
        <v>4580</v>
      </c>
      <c r="E11560" s="83" t="s">
        <v>16028</v>
      </c>
      <c r="F11560" s="83" t="s">
        <v>16029</v>
      </c>
      <c r="G11560" s="83" t="str">
        <f t="shared" si="180"/>
        <v>0902  กุดดู่  KUT DU</v>
      </c>
      <c r="H11560" s="83">
        <v>25580908</v>
      </c>
    </row>
    <row r="11561" spans="1:8" x14ac:dyDescent="0.25">
      <c r="A11561" s="83" t="s">
        <v>14919</v>
      </c>
      <c r="B11561" s="83" t="str">
        <f>_xlfn.XLOOKUP(A:A,[1]FI_NAME!$A:$A,[1]FI_NAME!$B:$B)</f>
        <v>บริษัท เมืองไทย แคปปิตอล จำกัด (มหาชน)</v>
      </c>
      <c r="C11561" s="83" t="e">
        <f>_xlfn.XLOOKUP(B:B,'Swift Code&amp;Bank Name'!B:B,'Swift Code&amp;Bank Name'!C:C)</f>
        <v>#N/A</v>
      </c>
      <c r="D11561" s="83" t="s">
        <v>1889</v>
      </c>
      <c r="E11561" s="83" t="s">
        <v>16030</v>
      </c>
      <c r="F11561" s="83" t="s">
        <v>8557</v>
      </c>
      <c r="G11561" s="83" t="str">
        <f t="shared" si="180"/>
        <v>0903  โคกกลอย  KHOK KLOI</v>
      </c>
      <c r="H11561" s="83">
        <v>25580908</v>
      </c>
    </row>
    <row r="11562" spans="1:8" x14ac:dyDescent="0.25">
      <c r="A11562" s="83" t="s">
        <v>14919</v>
      </c>
      <c r="B11562" s="83" t="str">
        <f>_xlfn.XLOOKUP(A:A,[1]FI_NAME!$A:$A,[1]FI_NAME!$B:$B)</f>
        <v>บริษัท เมืองไทย แคปปิตอล จำกัด (มหาชน)</v>
      </c>
      <c r="C11562" s="83" t="e">
        <f>_xlfn.XLOOKUP(B:B,'Swift Code&amp;Bank Name'!B:B,'Swift Code&amp;Bank Name'!C:C)</f>
        <v>#N/A</v>
      </c>
      <c r="D11562" s="83" t="s">
        <v>3325</v>
      </c>
      <c r="E11562" s="83" t="s">
        <v>16031</v>
      </c>
      <c r="F11562" s="83" t="s">
        <v>16032</v>
      </c>
      <c r="G11562" s="83" t="str">
        <f t="shared" si="180"/>
        <v>0904  บ้านนาบอน  BAN NA BON</v>
      </c>
      <c r="H11562" s="83">
        <v>25580908</v>
      </c>
    </row>
    <row r="11563" spans="1:8" x14ac:dyDescent="0.25">
      <c r="A11563" s="83" t="s">
        <v>14919</v>
      </c>
      <c r="B11563" s="83" t="str">
        <f>_xlfn.XLOOKUP(A:A,[1]FI_NAME!$A:$A,[1]FI_NAME!$B:$B)</f>
        <v>บริษัท เมืองไทย แคปปิตอล จำกัด (มหาชน)</v>
      </c>
      <c r="C11563" s="83" t="e">
        <f>_xlfn.XLOOKUP(B:B,'Swift Code&amp;Bank Name'!B:B,'Swift Code&amp;Bank Name'!C:C)</f>
        <v>#N/A</v>
      </c>
      <c r="D11563" s="83" t="s">
        <v>1892</v>
      </c>
      <c r="E11563" s="83" t="s">
        <v>16033</v>
      </c>
      <c r="F11563" s="83" t="s">
        <v>16034</v>
      </c>
      <c r="G11563" s="83" t="str">
        <f t="shared" si="180"/>
        <v>0905  เขาตะเกียบ  KHAO TA KIAP</v>
      </c>
      <c r="H11563" s="83">
        <v>25580908</v>
      </c>
    </row>
    <row r="11564" spans="1:8" x14ac:dyDescent="0.25">
      <c r="A11564" s="83" t="s">
        <v>14919</v>
      </c>
      <c r="B11564" s="83" t="str">
        <f>_xlfn.XLOOKUP(A:A,[1]FI_NAME!$A:$A,[1]FI_NAME!$B:$B)</f>
        <v>บริษัท เมืองไทย แคปปิตอล จำกัด (มหาชน)</v>
      </c>
      <c r="C11564" s="83" t="e">
        <f>_xlfn.XLOOKUP(B:B,'Swift Code&amp;Bank Name'!B:B,'Swift Code&amp;Bank Name'!C:C)</f>
        <v>#N/A</v>
      </c>
      <c r="D11564" s="83" t="s">
        <v>3328</v>
      </c>
      <c r="E11564" s="83" t="s">
        <v>16035</v>
      </c>
      <c r="F11564" s="83" t="s">
        <v>16036</v>
      </c>
      <c r="G11564" s="83" t="str">
        <f t="shared" si="180"/>
        <v>0906  ตลาดบ่อนไก่ (หัวหิน)  TA LAD BON GAI (HUA HIN)</v>
      </c>
      <c r="H11564" s="83">
        <v>25580908</v>
      </c>
    </row>
    <row r="11565" spans="1:8" x14ac:dyDescent="0.25">
      <c r="A11565" s="83" t="s">
        <v>14919</v>
      </c>
      <c r="B11565" s="83" t="str">
        <f>_xlfn.XLOOKUP(A:A,[1]FI_NAME!$A:$A,[1]FI_NAME!$B:$B)</f>
        <v>บริษัท เมืองไทย แคปปิตอล จำกัด (มหาชน)</v>
      </c>
      <c r="C11565" s="83" t="e">
        <f>_xlfn.XLOOKUP(B:B,'Swift Code&amp;Bank Name'!B:B,'Swift Code&amp;Bank Name'!C:C)</f>
        <v>#N/A</v>
      </c>
      <c r="D11565" s="83" t="s">
        <v>1895</v>
      </c>
      <c r="E11565" s="83" t="s">
        <v>16037</v>
      </c>
      <c r="F11565" s="83" t="s">
        <v>16038</v>
      </c>
      <c r="G11565" s="83" t="str">
        <f t="shared" si="180"/>
        <v>0907  เขาเต่า  KHAO TAO</v>
      </c>
      <c r="H11565" s="83">
        <v>25580908</v>
      </c>
    </row>
    <row r="11566" spans="1:8" x14ac:dyDescent="0.25">
      <c r="A11566" s="83" t="s">
        <v>14919</v>
      </c>
      <c r="B11566" s="83" t="str">
        <f>_xlfn.XLOOKUP(A:A,[1]FI_NAME!$A:$A,[1]FI_NAME!$B:$B)</f>
        <v>บริษัท เมืองไทย แคปปิตอล จำกัด (มหาชน)</v>
      </c>
      <c r="C11566" s="83" t="e">
        <f>_xlfn.XLOOKUP(B:B,'Swift Code&amp;Bank Name'!B:B,'Swift Code&amp;Bank Name'!C:C)</f>
        <v>#N/A</v>
      </c>
      <c r="D11566" s="83" t="s">
        <v>4584</v>
      </c>
      <c r="E11566" s="83" t="s">
        <v>16039</v>
      </c>
      <c r="F11566" s="83" t="s">
        <v>16040</v>
      </c>
      <c r="G11566" s="83" t="str">
        <f t="shared" si="180"/>
        <v>0908  บางพลีใหญ่  BANG PHLI YAI</v>
      </c>
      <c r="H11566" s="83">
        <v>25580908</v>
      </c>
    </row>
    <row r="11567" spans="1:8" x14ac:dyDescent="0.25">
      <c r="A11567" s="83" t="s">
        <v>14919</v>
      </c>
      <c r="B11567" s="83" t="str">
        <f>_xlfn.XLOOKUP(A:A,[1]FI_NAME!$A:$A,[1]FI_NAME!$B:$B)</f>
        <v>บริษัท เมืองไทย แคปปิตอล จำกัด (มหาชน)</v>
      </c>
      <c r="C11567" s="83" t="e">
        <f>_xlfn.XLOOKUP(B:B,'Swift Code&amp;Bank Name'!B:B,'Swift Code&amp;Bank Name'!C:C)</f>
        <v>#N/A</v>
      </c>
      <c r="D11567" s="83" t="s">
        <v>1898</v>
      </c>
      <c r="E11567" s="83" t="s">
        <v>10721</v>
      </c>
      <c r="F11567" s="83" t="s">
        <v>16041</v>
      </c>
      <c r="G11567" s="83" t="str">
        <f t="shared" si="180"/>
        <v>0909  ปะคำ  PA KHAM</v>
      </c>
      <c r="H11567" s="83">
        <v>25580908</v>
      </c>
    </row>
    <row r="11568" spans="1:8" x14ac:dyDescent="0.25">
      <c r="A11568" s="83" t="s">
        <v>14919</v>
      </c>
      <c r="B11568" s="83" t="str">
        <f>_xlfn.XLOOKUP(A:A,[1]FI_NAME!$A:$A,[1]FI_NAME!$B:$B)</f>
        <v>บริษัท เมืองไทย แคปปิตอล จำกัด (มหาชน)</v>
      </c>
      <c r="C11568" s="83" t="e">
        <f>_xlfn.XLOOKUP(B:B,'Swift Code&amp;Bank Name'!B:B,'Swift Code&amp;Bank Name'!C:C)</f>
        <v>#N/A</v>
      </c>
      <c r="D11568" s="83" t="s">
        <v>3330</v>
      </c>
      <c r="E11568" s="83" t="s">
        <v>16042</v>
      </c>
      <c r="F11568" s="83" t="s">
        <v>16043</v>
      </c>
      <c r="G11568" s="83" t="str">
        <f t="shared" si="180"/>
        <v>0910  ชำนิ  CHAM NI</v>
      </c>
      <c r="H11568" s="83">
        <v>25580908</v>
      </c>
    </row>
    <row r="11569" spans="1:8" x14ac:dyDescent="0.25">
      <c r="A11569" s="83" t="s">
        <v>14919</v>
      </c>
      <c r="B11569" s="83" t="str">
        <f>_xlfn.XLOOKUP(A:A,[1]FI_NAME!$A:$A,[1]FI_NAME!$B:$B)</f>
        <v>บริษัท เมืองไทย แคปปิตอล จำกัด (มหาชน)</v>
      </c>
      <c r="C11569" s="83" t="e">
        <f>_xlfn.XLOOKUP(B:B,'Swift Code&amp;Bank Name'!B:B,'Swift Code&amp;Bank Name'!C:C)</f>
        <v>#N/A</v>
      </c>
      <c r="D11569" s="83" t="s">
        <v>1901</v>
      </c>
      <c r="E11569" s="83" t="s">
        <v>10689</v>
      </c>
      <c r="F11569" s="83" t="s">
        <v>16044</v>
      </c>
      <c r="G11569" s="83" t="str">
        <f t="shared" si="180"/>
        <v>0911  ตระการพืชผล  TRA KAN PHUET PHON</v>
      </c>
      <c r="H11569" s="83">
        <v>25580908</v>
      </c>
    </row>
    <row r="11570" spans="1:8" x14ac:dyDescent="0.25">
      <c r="A11570" s="83" t="s">
        <v>14919</v>
      </c>
      <c r="B11570" s="83" t="str">
        <f>_xlfn.XLOOKUP(A:A,[1]FI_NAME!$A:$A,[1]FI_NAME!$B:$B)</f>
        <v>บริษัท เมืองไทย แคปปิตอล จำกัด (มหาชน)</v>
      </c>
      <c r="C11570" s="83" t="e">
        <f>_xlfn.XLOOKUP(B:B,'Swift Code&amp;Bank Name'!B:B,'Swift Code&amp;Bank Name'!C:C)</f>
        <v>#N/A</v>
      </c>
      <c r="D11570" s="83" t="s">
        <v>1904</v>
      </c>
      <c r="E11570" s="83" t="s">
        <v>10705</v>
      </c>
      <c r="F11570" s="83" t="s">
        <v>16045</v>
      </c>
      <c r="G11570" s="83" t="str">
        <f t="shared" si="180"/>
        <v>0912  เดชอุดม  DET U DOM</v>
      </c>
      <c r="H11570" s="83">
        <v>25580908</v>
      </c>
    </row>
    <row r="11571" spans="1:8" x14ac:dyDescent="0.25">
      <c r="A11571" s="83" t="s">
        <v>14919</v>
      </c>
      <c r="B11571" s="83" t="str">
        <f>_xlfn.XLOOKUP(A:A,[1]FI_NAME!$A:$A,[1]FI_NAME!$B:$B)</f>
        <v>บริษัท เมืองไทย แคปปิตอล จำกัด (มหาชน)</v>
      </c>
      <c r="C11571" s="83" t="e">
        <f>_xlfn.XLOOKUP(B:B,'Swift Code&amp;Bank Name'!B:B,'Swift Code&amp;Bank Name'!C:C)</f>
        <v>#N/A</v>
      </c>
      <c r="D11571" s="83" t="s">
        <v>3335</v>
      </c>
      <c r="E11571" s="83" t="s">
        <v>16046</v>
      </c>
      <c r="F11571" s="83" t="s">
        <v>16047</v>
      </c>
      <c r="G11571" s="83" t="str">
        <f t="shared" si="180"/>
        <v>0913  หน้าแม็คโคร สุโขทัย  NA MAKRO SUKHOTHAI</v>
      </c>
      <c r="H11571" s="83">
        <v>25580908</v>
      </c>
    </row>
    <row r="11572" spans="1:8" x14ac:dyDescent="0.25">
      <c r="A11572" s="83" t="s">
        <v>14919</v>
      </c>
      <c r="B11572" s="83" t="str">
        <f>_xlfn.XLOOKUP(A:A,[1]FI_NAME!$A:$A,[1]FI_NAME!$B:$B)</f>
        <v>บริษัท เมืองไทย แคปปิตอล จำกัด (มหาชน)</v>
      </c>
      <c r="C11572" s="83" t="e">
        <f>_xlfn.XLOOKUP(B:B,'Swift Code&amp;Bank Name'!B:B,'Swift Code&amp;Bank Name'!C:C)</f>
        <v>#N/A</v>
      </c>
      <c r="D11572" s="83" t="s">
        <v>3338</v>
      </c>
      <c r="E11572" s="83" t="s">
        <v>16048</v>
      </c>
      <c r="F11572" s="83" t="s">
        <v>16049</v>
      </c>
      <c r="G11572" s="83" t="str">
        <f t="shared" si="180"/>
        <v>0914  บ้านหัวลิง  BAN HUA LING</v>
      </c>
      <c r="H11572" s="83">
        <v>25580908</v>
      </c>
    </row>
    <row r="11573" spans="1:8" x14ac:dyDescent="0.25">
      <c r="A11573" s="83" t="s">
        <v>14919</v>
      </c>
      <c r="B11573" s="83" t="str">
        <f>_xlfn.XLOOKUP(A:A,[1]FI_NAME!$A:$A,[1]FI_NAME!$B:$B)</f>
        <v>บริษัท เมืองไทย แคปปิตอล จำกัด (มหาชน)</v>
      </c>
      <c r="C11573" s="83" t="e">
        <f>_xlfn.XLOOKUP(B:B,'Swift Code&amp;Bank Name'!B:B,'Swift Code&amp;Bank Name'!C:C)</f>
        <v>#N/A</v>
      </c>
      <c r="D11573" s="83" t="s">
        <v>4590</v>
      </c>
      <c r="E11573" s="83" t="s">
        <v>16050</v>
      </c>
      <c r="F11573" s="83" t="s">
        <v>9493</v>
      </c>
      <c r="G11573" s="83" t="str">
        <f t="shared" si="180"/>
        <v>0915  บ้านด่าน  BAN DAN</v>
      </c>
      <c r="H11573" s="83">
        <v>25580908</v>
      </c>
    </row>
    <row r="11574" spans="1:8" x14ac:dyDescent="0.25">
      <c r="A11574" s="83" t="s">
        <v>14919</v>
      </c>
      <c r="B11574" s="83" t="str">
        <f>_xlfn.XLOOKUP(A:A,[1]FI_NAME!$A:$A,[1]FI_NAME!$B:$B)</f>
        <v>บริษัท เมืองไทย แคปปิตอล จำกัด (มหาชน)</v>
      </c>
      <c r="C11574" s="83" t="e">
        <f>_xlfn.XLOOKUP(B:B,'Swift Code&amp;Bank Name'!B:B,'Swift Code&amp;Bank Name'!C:C)</f>
        <v>#N/A</v>
      </c>
      <c r="D11574" s="83" t="s">
        <v>4618</v>
      </c>
      <c r="E11574" s="83" t="s">
        <v>3934</v>
      </c>
      <c r="F11574" s="83" t="s">
        <v>16051</v>
      </c>
      <c r="G11574" s="83" t="str">
        <f t="shared" si="180"/>
        <v>0928  สาขาพลิ้ว  PHLIW BRANCH</v>
      </c>
      <c r="H11574" s="83">
        <v>25581101</v>
      </c>
    </row>
    <row r="11575" spans="1:8" x14ac:dyDescent="0.25">
      <c r="A11575" s="83" t="s">
        <v>14919</v>
      </c>
      <c r="B11575" s="83" t="str">
        <f>_xlfn.XLOOKUP(A:A,[1]FI_NAME!$A:$A,[1]FI_NAME!$B:$B)</f>
        <v>บริษัท เมืองไทย แคปปิตอล จำกัด (มหาชน)</v>
      </c>
      <c r="C11575" s="83" t="e">
        <f>_xlfn.XLOOKUP(B:B,'Swift Code&amp;Bank Name'!B:B,'Swift Code&amp;Bank Name'!C:C)</f>
        <v>#N/A</v>
      </c>
      <c r="D11575" s="83" t="s">
        <v>1937</v>
      </c>
      <c r="E11575" s="83" t="s">
        <v>16052</v>
      </c>
      <c r="F11575" s="83" t="s">
        <v>16053</v>
      </c>
      <c r="G11575" s="83" t="str">
        <f t="shared" si="180"/>
        <v>0929  สาขาบ้านเนินสว่าง  BAN NOEN SAWANG</v>
      </c>
      <c r="H11575" s="83">
        <v>25581101</v>
      </c>
    </row>
    <row r="11576" spans="1:8" x14ac:dyDescent="0.25">
      <c r="A11576" s="83" t="s">
        <v>14919</v>
      </c>
      <c r="B11576" s="83" t="str">
        <f>_xlfn.XLOOKUP(A:A,[1]FI_NAME!$A:$A,[1]FI_NAME!$B:$B)</f>
        <v>บริษัท เมืองไทย แคปปิตอล จำกัด (มหาชน)</v>
      </c>
      <c r="C11576" s="83" t="e">
        <f>_xlfn.XLOOKUP(B:B,'Swift Code&amp;Bank Name'!B:B,'Swift Code&amp;Bank Name'!C:C)</f>
        <v>#N/A</v>
      </c>
      <c r="D11576" s="83" t="s">
        <v>1940</v>
      </c>
      <c r="E11576" s="83" t="s">
        <v>7806</v>
      </c>
      <c r="F11576" s="83" t="s">
        <v>16054</v>
      </c>
      <c r="G11576" s="83" t="str">
        <f t="shared" si="180"/>
        <v>0930  สาขาทุ่งยาว  THUNGYAO</v>
      </c>
      <c r="H11576" s="83">
        <v>25581101</v>
      </c>
    </row>
    <row r="11577" spans="1:8" x14ac:dyDescent="0.25">
      <c r="A11577" s="83" t="s">
        <v>14919</v>
      </c>
      <c r="B11577" s="83" t="str">
        <f>_xlfn.XLOOKUP(A:A,[1]FI_NAME!$A:$A,[1]FI_NAME!$B:$B)</f>
        <v>บริษัท เมืองไทย แคปปิตอล จำกัด (มหาชน)</v>
      </c>
      <c r="C11577" s="83" t="e">
        <f>_xlfn.XLOOKUP(B:B,'Swift Code&amp;Bank Name'!B:B,'Swift Code&amp;Bank Name'!C:C)</f>
        <v>#N/A</v>
      </c>
      <c r="D11577" s="83" t="s">
        <v>1943</v>
      </c>
      <c r="E11577" s="83" t="s">
        <v>16055</v>
      </c>
      <c r="F11577" s="83" t="s">
        <v>16056</v>
      </c>
      <c r="G11577" s="83" t="str">
        <f t="shared" si="180"/>
        <v>0931  สาขาคลองตาล สามเรือน  KLONG TAN SAM RUEAN</v>
      </c>
      <c r="H11577" s="83">
        <v>25581101</v>
      </c>
    </row>
    <row r="11578" spans="1:8" x14ac:dyDescent="0.25">
      <c r="A11578" s="83" t="s">
        <v>14919</v>
      </c>
      <c r="B11578" s="83" t="str">
        <f>_xlfn.XLOOKUP(A:A,[1]FI_NAME!$A:$A,[1]FI_NAME!$B:$B)</f>
        <v>บริษัท เมืองไทย แคปปิตอล จำกัด (มหาชน)</v>
      </c>
      <c r="C11578" s="83" t="e">
        <f>_xlfn.XLOOKUP(B:B,'Swift Code&amp;Bank Name'!B:B,'Swift Code&amp;Bank Name'!C:C)</f>
        <v>#N/A</v>
      </c>
      <c r="D11578" s="83" t="s">
        <v>4624</v>
      </c>
      <c r="E11578" s="83" t="s">
        <v>16057</v>
      </c>
      <c r="F11578" s="83" t="s">
        <v>16058</v>
      </c>
      <c r="G11578" s="83" t="str">
        <f t="shared" si="180"/>
        <v>0932  คลองตาล สามเรือน  NA ROHNG PAYABAN LAMPHUN</v>
      </c>
      <c r="H11578" s="83">
        <v>25581101</v>
      </c>
    </row>
    <row r="11579" spans="1:8" x14ac:dyDescent="0.25">
      <c r="A11579" s="83" t="s">
        <v>14919</v>
      </c>
      <c r="B11579" s="83" t="str">
        <f>_xlfn.XLOOKUP(A:A,[1]FI_NAME!$A:$A,[1]FI_NAME!$B:$B)</f>
        <v>บริษัท เมืองไทย แคปปิตอล จำกัด (มหาชน)</v>
      </c>
      <c r="C11579" s="83" t="e">
        <f>_xlfn.XLOOKUP(B:B,'Swift Code&amp;Bank Name'!B:B,'Swift Code&amp;Bank Name'!C:C)</f>
        <v>#N/A</v>
      </c>
      <c r="D11579" s="83" t="s">
        <v>4627</v>
      </c>
      <c r="E11579" s="83" t="s">
        <v>16059</v>
      </c>
      <c r="F11579" s="83" t="s">
        <v>16060</v>
      </c>
      <c r="G11579" s="83" t="str">
        <f t="shared" si="180"/>
        <v>0933  ถนนทรงพล นครปฐม  TANON SONG PHON NAKHON PATHOM</v>
      </c>
      <c r="H11579" s="83">
        <v>25581101</v>
      </c>
    </row>
    <row r="11580" spans="1:8" x14ac:dyDescent="0.25">
      <c r="A11580" s="83" t="s">
        <v>14919</v>
      </c>
      <c r="B11580" s="83" t="str">
        <f>_xlfn.XLOOKUP(A:A,[1]FI_NAME!$A:$A,[1]FI_NAME!$B:$B)</f>
        <v>บริษัท เมืองไทย แคปปิตอล จำกัด (มหาชน)</v>
      </c>
      <c r="C11580" s="83" t="e">
        <f>_xlfn.XLOOKUP(B:B,'Swift Code&amp;Bank Name'!B:B,'Swift Code&amp;Bank Name'!C:C)</f>
        <v>#N/A</v>
      </c>
      <c r="D11580" s="83" t="s">
        <v>6108</v>
      </c>
      <c r="E11580" s="83" t="s">
        <v>9418</v>
      </c>
      <c r="F11580" s="83" t="s">
        <v>9419</v>
      </c>
      <c r="G11580" s="83" t="str">
        <f t="shared" si="180"/>
        <v>0934  สาขาคลองพน  KHLONG PHON</v>
      </c>
      <c r="H11580" s="83">
        <v>25581101</v>
      </c>
    </row>
    <row r="11581" spans="1:8" x14ac:dyDescent="0.25">
      <c r="A11581" s="83" t="s">
        <v>14919</v>
      </c>
      <c r="B11581" s="83" t="str">
        <f>_xlfn.XLOOKUP(A:A,[1]FI_NAME!$A:$A,[1]FI_NAME!$B:$B)</f>
        <v>บริษัท เมืองไทย แคปปิตอล จำกัด (มหาชน)</v>
      </c>
      <c r="C11581" s="83" t="e">
        <f>_xlfn.XLOOKUP(B:B,'Swift Code&amp;Bank Name'!B:B,'Swift Code&amp;Bank Name'!C:C)</f>
        <v>#N/A</v>
      </c>
      <c r="D11581" s="83" t="s">
        <v>4630</v>
      </c>
      <c r="E11581" s="83" t="s">
        <v>1119</v>
      </c>
      <c r="F11581" s="83" t="s">
        <v>16061</v>
      </c>
      <c r="G11581" s="83" t="str">
        <f t="shared" si="180"/>
        <v>0935  สาขากันทรลักษ์  KANTHRARALAK</v>
      </c>
      <c r="H11581" s="83">
        <v>25581101</v>
      </c>
    </row>
    <row r="11582" spans="1:8" x14ac:dyDescent="0.25">
      <c r="A11582" s="83" t="s">
        <v>14919</v>
      </c>
      <c r="B11582" s="83" t="str">
        <f>_xlfn.XLOOKUP(A:A,[1]FI_NAME!$A:$A,[1]FI_NAME!$B:$B)</f>
        <v>บริษัท เมืองไทย แคปปิตอล จำกัด (มหาชน)</v>
      </c>
      <c r="C11582" s="83" t="e">
        <f>_xlfn.XLOOKUP(B:B,'Swift Code&amp;Bank Name'!B:B,'Swift Code&amp;Bank Name'!C:C)</f>
        <v>#N/A</v>
      </c>
      <c r="D11582" s="83" t="s">
        <v>3342</v>
      </c>
      <c r="E11582" s="83" t="s">
        <v>16062</v>
      </c>
      <c r="F11582" s="83" t="s">
        <v>9323</v>
      </c>
      <c r="G11582" s="83" t="str">
        <f t="shared" si="180"/>
        <v>0936  วังท่าช้าง  WANG THA CHANG</v>
      </c>
      <c r="H11582" s="83">
        <v>25581201</v>
      </c>
    </row>
    <row r="11583" spans="1:8" x14ac:dyDescent="0.25">
      <c r="A11583" s="83" t="s">
        <v>14919</v>
      </c>
      <c r="B11583" s="83" t="str">
        <f>_xlfn.XLOOKUP(A:A,[1]FI_NAME!$A:$A,[1]FI_NAME!$B:$B)</f>
        <v>บริษัท เมืองไทย แคปปิตอล จำกัด (มหาชน)</v>
      </c>
      <c r="C11583" s="83" t="e">
        <f>_xlfn.XLOOKUP(B:B,'Swift Code&amp;Bank Name'!B:B,'Swift Code&amp;Bank Name'!C:C)</f>
        <v>#N/A</v>
      </c>
      <c r="D11583" s="83" t="s">
        <v>4635</v>
      </c>
      <c r="E11583" s="83" t="s">
        <v>10630</v>
      </c>
      <c r="F11583" s="83" t="s">
        <v>10631</v>
      </c>
      <c r="G11583" s="83" t="str">
        <f t="shared" si="180"/>
        <v>0937  พยัคฆภูมิพิสัย  PHAYAKKHAPHUM PHISAI</v>
      </c>
      <c r="H11583" s="83">
        <v>25581201</v>
      </c>
    </row>
    <row r="11584" spans="1:8" x14ac:dyDescent="0.25">
      <c r="A11584" s="83" t="s">
        <v>14919</v>
      </c>
      <c r="B11584" s="83" t="str">
        <f>_xlfn.XLOOKUP(A:A,[1]FI_NAME!$A:$A,[1]FI_NAME!$B:$B)</f>
        <v>บริษัท เมืองไทย แคปปิตอล จำกัด (มหาชน)</v>
      </c>
      <c r="C11584" s="83" t="e">
        <f>_xlfn.XLOOKUP(B:B,'Swift Code&amp;Bank Name'!B:B,'Swift Code&amp;Bank Name'!C:C)</f>
        <v>#N/A</v>
      </c>
      <c r="D11584" s="83" t="s">
        <v>1946</v>
      </c>
      <c r="E11584" s="83" t="s">
        <v>11369</v>
      </c>
      <c r="F11584" s="83" t="s">
        <v>8814</v>
      </c>
      <c r="G11584" s="83" t="str">
        <f t="shared" si="180"/>
        <v>0938  กันทรวิชัย  KANTHARA WICHAI</v>
      </c>
      <c r="H11584" s="83">
        <v>25581201</v>
      </c>
    </row>
    <row r="11585" spans="1:8" x14ac:dyDescent="0.25">
      <c r="A11585" s="83" t="s">
        <v>14919</v>
      </c>
      <c r="B11585" s="83" t="str">
        <f>_xlfn.XLOOKUP(A:A,[1]FI_NAME!$A:$A,[1]FI_NAME!$B:$B)</f>
        <v>บริษัท เมืองไทย แคปปิตอล จำกัด (มหาชน)</v>
      </c>
      <c r="C11585" s="83" t="e">
        <f>_xlfn.XLOOKUP(B:B,'Swift Code&amp;Bank Name'!B:B,'Swift Code&amp;Bank Name'!C:C)</f>
        <v>#N/A</v>
      </c>
      <c r="D11585" s="83" t="s">
        <v>1949</v>
      </c>
      <c r="E11585" s="83" t="s">
        <v>16063</v>
      </c>
      <c r="F11585" s="83" t="s">
        <v>9070</v>
      </c>
      <c r="G11585" s="83" t="str">
        <f t="shared" si="180"/>
        <v>0939  เฝ้าไร่  FAO RAI</v>
      </c>
      <c r="H11585" s="83">
        <v>25581201</v>
      </c>
    </row>
    <row r="11586" spans="1:8" x14ac:dyDescent="0.25">
      <c r="A11586" s="83" t="s">
        <v>14919</v>
      </c>
      <c r="B11586" s="83" t="str">
        <f>_xlfn.XLOOKUP(A:A,[1]FI_NAME!$A:$A,[1]FI_NAME!$B:$B)</f>
        <v>บริษัท เมืองไทย แคปปิตอล จำกัด (มหาชน)</v>
      </c>
      <c r="C11586" s="83" t="e">
        <f>_xlfn.XLOOKUP(B:B,'Swift Code&amp;Bank Name'!B:B,'Swift Code&amp;Bank Name'!C:C)</f>
        <v>#N/A</v>
      </c>
      <c r="D11586" s="83" t="s">
        <v>1952</v>
      </c>
      <c r="E11586" s="83" t="s">
        <v>11588</v>
      </c>
      <c r="F11586" s="83" t="s">
        <v>8820</v>
      </c>
      <c r="G11586" s="83" t="str">
        <f t="shared" si="180"/>
        <v>0940  เชียงดาว  CHIANG DAO</v>
      </c>
      <c r="H11586" s="83">
        <v>25581201</v>
      </c>
    </row>
    <row r="11587" spans="1:8" x14ac:dyDescent="0.25">
      <c r="A11587" s="83" t="s">
        <v>14919</v>
      </c>
      <c r="B11587" s="83" t="str">
        <f>_xlfn.XLOOKUP(A:A,[1]FI_NAME!$A:$A,[1]FI_NAME!$B:$B)</f>
        <v>บริษัท เมืองไทย แคปปิตอล จำกัด (มหาชน)</v>
      </c>
      <c r="C11587" s="83" t="e">
        <f>_xlfn.XLOOKUP(B:B,'Swift Code&amp;Bank Name'!B:B,'Swift Code&amp;Bank Name'!C:C)</f>
        <v>#N/A</v>
      </c>
      <c r="D11587" s="83" t="s">
        <v>1955</v>
      </c>
      <c r="E11587" s="83" t="s">
        <v>16064</v>
      </c>
      <c r="F11587" s="83" t="s">
        <v>16065</v>
      </c>
      <c r="G11587" s="83" t="str">
        <f t="shared" si="180"/>
        <v>0941  สี่แยกประจวบฯ  SEEYAK PRACHUAP</v>
      </c>
      <c r="H11587" s="83">
        <v>25581201</v>
      </c>
    </row>
    <row r="11588" spans="1:8" x14ac:dyDescent="0.25">
      <c r="A11588" s="83" t="s">
        <v>14919</v>
      </c>
      <c r="B11588" s="83" t="str">
        <f>_xlfn.XLOOKUP(A:A,[1]FI_NAME!$A:$A,[1]FI_NAME!$B:$B)</f>
        <v>บริษัท เมืองไทย แคปปิตอล จำกัด (มหาชน)</v>
      </c>
      <c r="C11588" s="83" t="e">
        <f>_xlfn.XLOOKUP(B:B,'Swift Code&amp;Bank Name'!B:B,'Swift Code&amp;Bank Name'!C:C)</f>
        <v>#N/A</v>
      </c>
      <c r="D11588" s="83" t="s">
        <v>1958</v>
      </c>
      <c r="E11588" s="83" t="s">
        <v>16066</v>
      </c>
      <c r="F11588" s="83" t="s">
        <v>16067</v>
      </c>
      <c r="G11588" s="83" t="str">
        <f t="shared" ref="G11588:G11651" si="181">CONCATENATE(D11588,"  ",E11588,"  ",F11588)</f>
        <v>0942  นิคม กม.5  NIKOM GM 5</v>
      </c>
      <c r="H11588" s="83">
        <v>25581201</v>
      </c>
    </row>
    <row r="11589" spans="1:8" x14ac:dyDescent="0.25">
      <c r="A11589" s="83" t="s">
        <v>14919</v>
      </c>
      <c r="B11589" s="83" t="str">
        <f>_xlfn.XLOOKUP(A:A,[1]FI_NAME!$A:$A,[1]FI_NAME!$B:$B)</f>
        <v>บริษัท เมืองไทย แคปปิตอล จำกัด (มหาชน)</v>
      </c>
      <c r="C11589" s="83" t="e">
        <f>_xlfn.XLOOKUP(B:B,'Swift Code&amp;Bank Name'!B:B,'Swift Code&amp;Bank Name'!C:C)</f>
        <v>#N/A</v>
      </c>
      <c r="D11589" s="83" t="s">
        <v>3344</v>
      </c>
      <c r="E11589" s="83" t="s">
        <v>14761</v>
      </c>
      <c r="F11589" s="83" t="s">
        <v>14762</v>
      </c>
      <c r="G11589" s="83" t="str">
        <f t="shared" si="181"/>
        <v>0943  ดอนคา  DON KHA</v>
      </c>
      <c r="H11589" s="83">
        <v>25581201</v>
      </c>
    </row>
    <row r="11590" spans="1:8" x14ac:dyDescent="0.25">
      <c r="A11590" s="83" t="s">
        <v>14919</v>
      </c>
      <c r="B11590" s="83" t="str">
        <f>_xlfn.XLOOKUP(A:A,[1]FI_NAME!$A:$A,[1]FI_NAME!$B:$B)</f>
        <v>บริษัท เมืองไทย แคปปิตอล จำกัด (มหาชน)</v>
      </c>
      <c r="C11590" s="83" t="e">
        <f>_xlfn.XLOOKUP(B:B,'Swift Code&amp;Bank Name'!B:B,'Swift Code&amp;Bank Name'!C:C)</f>
        <v>#N/A</v>
      </c>
      <c r="D11590" s="83" t="s">
        <v>7954</v>
      </c>
      <c r="E11590" s="83" t="s">
        <v>16068</v>
      </c>
      <c r="F11590" s="83" t="s">
        <v>16069</v>
      </c>
      <c r="G11590" s="83" t="str">
        <f t="shared" si="181"/>
        <v>0944  เลียบคลอง 3  LIAP KHLONG  3</v>
      </c>
      <c r="H11590" s="83">
        <v>25581201</v>
      </c>
    </row>
    <row r="11591" spans="1:8" x14ac:dyDescent="0.25">
      <c r="A11591" s="83" t="s">
        <v>14919</v>
      </c>
      <c r="B11591" s="83" t="str">
        <f>_xlfn.XLOOKUP(A:A,[1]FI_NAME!$A:$A,[1]FI_NAME!$B:$B)</f>
        <v>บริษัท เมืองไทย แคปปิตอล จำกัด (มหาชน)</v>
      </c>
      <c r="C11591" s="83" t="e">
        <f>_xlfn.XLOOKUP(B:B,'Swift Code&amp;Bank Name'!B:B,'Swift Code&amp;Bank Name'!C:C)</f>
        <v>#N/A</v>
      </c>
      <c r="D11591" s="83" t="s">
        <v>4641</v>
      </c>
      <c r="E11591" s="83" t="s">
        <v>16070</v>
      </c>
      <c r="F11591" s="83" t="s">
        <v>16071</v>
      </c>
      <c r="G11591" s="83" t="str">
        <f t="shared" si="181"/>
        <v>0945  ภูกระดึง  PHU KRADUENG</v>
      </c>
      <c r="H11591" s="83">
        <v>25581201</v>
      </c>
    </row>
    <row r="11592" spans="1:8" x14ac:dyDescent="0.25">
      <c r="A11592" s="83" t="s">
        <v>14919</v>
      </c>
      <c r="B11592" s="83" t="str">
        <f>_xlfn.XLOOKUP(A:A,[1]FI_NAME!$A:$A,[1]FI_NAME!$B:$B)</f>
        <v>บริษัท เมืองไทย แคปปิตอล จำกัด (มหาชน)</v>
      </c>
      <c r="C11592" s="83" t="e">
        <f>_xlfn.XLOOKUP(B:B,'Swift Code&amp;Bank Name'!B:B,'Swift Code&amp;Bank Name'!C:C)</f>
        <v>#N/A</v>
      </c>
      <c r="D11592" s="83" t="s">
        <v>1961</v>
      </c>
      <c r="E11592" s="83" t="s">
        <v>16072</v>
      </c>
      <c r="F11592" s="83" t="s">
        <v>16073</v>
      </c>
      <c r="G11592" s="83" t="str">
        <f t="shared" si="181"/>
        <v>0946  ป่าโมก 2  PA MOK 2</v>
      </c>
      <c r="H11592" s="83">
        <v>25581201</v>
      </c>
    </row>
    <row r="11593" spans="1:8" x14ac:dyDescent="0.25">
      <c r="A11593" s="83" t="s">
        <v>14919</v>
      </c>
      <c r="B11593" s="83" t="str">
        <f>_xlfn.XLOOKUP(A:A,[1]FI_NAME!$A:$A,[1]FI_NAME!$B:$B)</f>
        <v>บริษัท เมืองไทย แคปปิตอล จำกัด (มหาชน)</v>
      </c>
      <c r="C11593" s="83" t="e">
        <f>_xlfn.XLOOKUP(B:B,'Swift Code&amp;Bank Name'!B:B,'Swift Code&amp;Bank Name'!C:C)</f>
        <v>#N/A</v>
      </c>
      <c r="D11593" s="83" t="s">
        <v>4643</v>
      </c>
      <c r="E11593" s="83" t="s">
        <v>16074</v>
      </c>
      <c r="F11593" s="83" t="s">
        <v>16075</v>
      </c>
      <c r="G11593" s="83" t="str">
        <f t="shared" si="181"/>
        <v>0947  หนองมะค่า  NONG MAKHA</v>
      </c>
      <c r="H11593" s="83">
        <v>25581201</v>
      </c>
    </row>
    <row r="11594" spans="1:8" x14ac:dyDescent="0.25">
      <c r="A11594" s="83" t="s">
        <v>14919</v>
      </c>
      <c r="B11594" s="83" t="str">
        <f>_xlfn.XLOOKUP(A:A,[1]FI_NAME!$A:$A,[1]FI_NAME!$B:$B)</f>
        <v>บริษัท เมืองไทย แคปปิตอล จำกัด (มหาชน)</v>
      </c>
      <c r="C11594" s="83" t="e">
        <f>_xlfn.XLOOKUP(B:B,'Swift Code&amp;Bank Name'!B:B,'Swift Code&amp;Bank Name'!C:C)</f>
        <v>#N/A</v>
      </c>
      <c r="D11594" s="83" t="s">
        <v>3390</v>
      </c>
      <c r="E11594" s="83" t="s">
        <v>7979</v>
      </c>
      <c r="F11594" s="83" t="s">
        <v>16076</v>
      </c>
      <c r="G11594" s="83" t="str">
        <f t="shared" si="181"/>
        <v>0985  สาขาสังคม  SANGKOM BRANCH</v>
      </c>
      <c r="H11594" s="83">
        <v>25590201</v>
      </c>
    </row>
    <row r="11595" spans="1:8" x14ac:dyDescent="0.25">
      <c r="A11595" s="83" t="s">
        <v>14919</v>
      </c>
      <c r="B11595" s="83" t="str">
        <f>_xlfn.XLOOKUP(A:A,[1]FI_NAME!$A:$A,[1]FI_NAME!$B:$B)</f>
        <v>บริษัท เมืองไทย แคปปิตอล จำกัด (มหาชน)</v>
      </c>
      <c r="C11595" s="83" t="e">
        <f>_xlfn.XLOOKUP(B:B,'Swift Code&amp;Bank Name'!B:B,'Swift Code&amp;Bank Name'!C:C)</f>
        <v>#N/A</v>
      </c>
      <c r="D11595" s="83" t="s">
        <v>8019</v>
      </c>
      <c r="E11595" s="83" t="s">
        <v>9290</v>
      </c>
      <c r="F11595" s="83" t="s">
        <v>16077</v>
      </c>
      <c r="G11595" s="83" t="str">
        <f t="shared" si="181"/>
        <v>0986  สาขารัตนวาปี  RATTANAWAPI BRANCH</v>
      </c>
      <c r="H11595" s="83">
        <v>25590201</v>
      </c>
    </row>
    <row r="11596" spans="1:8" x14ac:dyDescent="0.25">
      <c r="A11596" s="83" t="s">
        <v>14919</v>
      </c>
      <c r="B11596" s="83" t="str">
        <f>_xlfn.XLOOKUP(A:A,[1]FI_NAME!$A:$A,[1]FI_NAME!$B:$B)</f>
        <v>บริษัท เมืองไทย แคปปิตอล จำกัด (มหาชน)</v>
      </c>
      <c r="C11596" s="83" t="e">
        <f>_xlfn.XLOOKUP(B:B,'Swift Code&amp;Bank Name'!B:B,'Swift Code&amp;Bank Name'!C:C)</f>
        <v>#N/A</v>
      </c>
      <c r="D11596" s="83" t="s">
        <v>5683</v>
      </c>
      <c r="E11596" s="83" t="s">
        <v>1188</v>
      </c>
      <c r="F11596" s="83" t="s">
        <v>6742</v>
      </c>
      <c r="G11596" s="83" t="str">
        <f t="shared" si="181"/>
        <v>0987  สาขาพังงา  PHANGNGA BRANCH</v>
      </c>
      <c r="H11596" s="83">
        <v>25590201</v>
      </c>
    </row>
    <row r="11597" spans="1:8" x14ac:dyDescent="0.25">
      <c r="A11597" s="83" t="s">
        <v>14919</v>
      </c>
      <c r="B11597" s="83" t="str">
        <f>_xlfn.XLOOKUP(A:A,[1]FI_NAME!$A:$A,[1]FI_NAME!$B:$B)</f>
        <v>บริษัท เมืองไทย แคปปิตอล จำกัด (มหาชน)</v>
      </c>
      <c r="C11597" s="83" t="e">
        <f>_xlfn.XLOOKUP(B:B,'Swift Code&amp;Bank Name'!B:B,'Swift Code&amp;Bank Name'!C:C)</f>
        <v>#N/A</v>
      </c>
      <c r="D11597" s="83" t="s">
        <v>8022</v>
      </c>
      <c r="E11597" s="83" t="s">
        <v>16078</v>
      </c>
      <c r="F11597" s="83" t="s">
        <v>16079</v>
      </c>
      <c r="G11597" s="83" t="str">
        <f t="shared" si="181"/>
        <v>0988  สาขากลางใหญ่  MEDIUM LARGE BRANCH</v>
      </c>
      <c r="H11597" s="83">
        <v>25590201</v>
      </c>
    </row>
    <row r="11598" spans="1:8" x14ac:dyDescent="0.25">
      <c r="A11598" s="83" t="s">
        <v>14919</v>
      </c>
      <c r="B11598" s="83" t="str">
        <f>_xlfn.XLOOKUP(A:A,[1]FI_NAME!$A:$A,[1]FI_NAME!$B:$B)</f>
        <v>บริษัท เมืองไทย แคปปิตอล จำกัด (มหาชน)</v>
      </c>
      <c r="C11598" s="83" t="e">
        <f>_xlfn.XLOOKUP(B:B,'Swift Code&amp;Bank Name'!B:B,'Swift Code&amp;Bank Name'!C:C)</f>
        <v>#N/A</v>
      </c>
      <c r="D11598" s="83" t="s">
        <v>3393</v>
      </c>
      <c r="E11598" s="83" t="s">
        <v>16080</v>
      </c>
      <c r="F11598" s="83" t="s">
        <v>16081</v>
      </c>
      <c r="G11598" s="83" t="str">
        <f t="shared" si="181"/>
        <v>0989  แยกโรงพยาบาลบ้านผือ  YAEK RONG PHAYA BAN  BAN PHUE</v>
      </c>
      <c r="H11598" s="83">
        <v>25590201</v>
      </c>
    </row>
    <row r="11599" spans="1:8" x14ac:dyDescent="0.25">
      <c r="A11599" s="83" t="s">
        <v>14919</v>
      </c>
      <c r="B11599" s="83" t="str">
        <f>_xlfn.XLOOKUP(A:A,[1]FI_NAME!$A:$A,[1]FI_NAME!$B:$B)</f>
        <v>บริษัท เมืองไทย แคปปิตอล จำกัด (มหาชน)</v>
      </c>
      <c r="C11599" s="83" t="e">
        <f>_xlfn.XLOOKUP(B:B,'Swift Code&amp;Bank Name'!B:B,'Swift Code&amp;Bank Name'!C:C)</f>
        <v>#N/A</v>
      </c>
      <c r="D11599" s="83" t="s">
        <v>13247</v>
      </c>
      <c r="E11599" s="83" t="s">
        <v>16082</v>
      </c>
      <c r="F11599" s="83" t="s">
        <v>16083</v>
      </c>
      <c r="G11599" s="83" t="str">
        <f t="shared" si="181"/>
        <v>0990  สาขาวังสำโรง  WANG SAMRONG BRANCH</v>
      </c>
      <c r="H11599" s="83">
        <v>25590201</v>
      </c>
    </row>
    <row r="11600" spans="1:8" x14ac:dyDescent="0.25">
      <c r="A11600" s="83" t="s">
        <v>14919</v>
      </c>
      <c r="B11600" s="83" t="str">
        <f>_xlfn.XLOOKUP(A:A,[1]FI_NAME!$A:$A,[1]FI_NAME!$B:$B)</f>
        <v>บริษัท เมืองไทย แคปปิตอล จำกัด (มหาชน)</v>
      </c>
      <c r="C11600" s="83" t="e">
        <f>_xlfn.XLOOKUP(B:B,'Swift Code&amp;Bank Name'!B:B,'Swift Code&amp;Bank Name'!C:C)</f>
        <v>#N/A</v>
      </c>
      <c r="D11600" s="83" t="s">
        <v>6129</v>
      </c>
      <c r="E11600" s="83" t="s">
        <v>16084</v>
      </c>
      <c r="F11600" s="83" t="s">
        <v>16085</v>
      </c>
      <c r="G11600" s="83" t="str">
        <f t="shared" si="181"/>
        <v>0991  สาขาบ้านกรูด  BAN KRUT BRANCH</v>
      </c>
      <c r="H11600" s="83">
        <v>25590201</v>
      </c>
    </row>
    <row r="11601" spans="1:8" x14ac:dyDescent="0.25">
      <c r="A11601" s="83" t="s">
        <v>14919</v>
      </c>
      <c r="B11601" s="83" t="str">
        <f>_xlfn.XLOOKUP(A:A,[1]FI_NAME!$A:$A,[1]FI_NAME!$B:$B)</f>
        <v>บริษัท เมืองไทย แคปปิตอล จำกัด (มหาชน)</v>
      </c>
      <c r="C11601" s="83" t="e">
        <f>_xlfn.XLOOKUP(B:B,'Swift Code&amp;Bank Name'!B:B,'Swift Code&amp;Bank Name'!C:C)</f>
        <v>#N/A</v>
      </c>
      <c r="D11601" s="83" t="s">
        <v>8026</v>
      </c>
      <c r="E11601" s="83" t="s">
        <v>7358</v>
      </c>
      <c r="F11601" s="83" t="s">
        <v>16086</v>
      </c>
      <c r="G11601" s="83" t="str">
        <f t="shared" si="181"/>
        <v>0992  สาขาโนนสะอาด  NON SA-AT  BRANCH</v>
      </c>
      <c r="H11601" s="83">
        <v>25590201</v>
      </c>
    </row>
    <row r="11602" spans="1:8" x14ac:dyDescent="0.25">
      <c r="A11602" s="83" t="s">
        <v>14919</v>
      </c>
      <c r="B11602" s="83" t="str">
        <f>_xlfn.XLOOKUP(A:A,[1]FI_NAME!$A:$A,[1]FI_NAME!$B:$B)</f>
        <v>บริษัท เมืองไทย แคปปิตอล จำกัด (มหาชน)</v>
      </c>
      <c r="C11602" s="83" t="e">
        <f>_xlfn.XLOOKUP(B:B,'Swift Code&amp;Bank Name'!B:B,'Swift Code&amp;Bank Name'!C:C)</f>
        <v>#N/A</v>
      </c>
      <c r="D11602" s="83" t="s">
        <v>3395</v>
      </c>
      <c r="E11602" s="83" t="s">
        <v>16087</v>
      </c>
      <c r="F11602" s="83" t="s">
        <v>16088</v>
      </c>
      <c r="G11602" s="83" t="str">
        <f t="shared" si="181"/>
        <v>0993  สาขาถนนเจ้าฟ้าตะวันออก  TANON JAO FAA DTAWANOK BRANCH</v>
      </c>
      <c r="H11602" s="83">
        <v>25590201</v>
      </c>
    </row>
    <row r="11603" spans="1:8" x14ac:dyDescent="0.25">
      <c r="A11603" s="83" t="s">
        <v>14919</v>
      </c>
      <c r="B11603" s="83" t="str">
        <f>_xlfn.XLOOKUP(A:A,[1]FI_NAME!$A:$A,[1]FI_NAME!$B:$B)</f>
        <v>บริษัท เมืองไทย แคปปิตอล จำกัด (มหาชน)</v>
      </c>
      <c r="C11603" s="83" t="e">
        <f>_xlfn.XLOOKUP(B:B,'Swift Code&amp;Bank Name'!B:B,'Swift Code&amp;Bank Name'!C:C)</f>
        <v>#N/A</v>
      </c>
      <c r="D11603" s="83" t="s">
        <v>3397</v>
      </c>
      <c r="E11603" s="83" t="s">
        <v>1305</v>
      </c>
      <c r="F11603" s="83" t="s">
        <v>16089</v>
      </c>
      <c r="G11603" s="83" t="str">
        <f t="shared" si="181"/>
        <v>0994  สาขาถนนศรีภูวนารถ  TANON SI PHUWANAT RD BRANCH</v>
      </c>
      <c r="H11603" s="83">
        <v>25590201</v>
      </c>
    </row>
    <row r="11604" spans="1:8" x14ac:dyDescent="0.25">
      <c r="A11604" s="83" t="s">
        <v>14919</v>
      </c>
      <c r="B11604" s="83" t="str">
        <f>_xlfn.XLOOKUP(A:A,[1]FI_NAME!$A:$A,[1]FI_NAME!$B:$B)</f>
        <v>บริษัท เมืองไทย แคปปิตอล จำกัด (มหาชน)</v>
      </c>
      <c r="C11604" s="83" t="e">
        <f>_xlfn.XLOOKUP(B:B,'Swift Code&amp;Bank Name'!B:B,'Swift Code&amp;Bank Name'!C:C)</f>
        <v>#N/A</v>
      </c>
      <c r="D11604" s="83" t="s">
        <v>1988</v>
      </c>
      <c r="E11604" s="83" t="s">
        <v>16090</v>
      </c>
      <c r="F11604" s="83" t="s">
        <v>16091</v>
      </c>
      <c r="G11604" s="83" t="str">
        <f t="shared" si="181"/>
        <v>0995  สาขาถนนเพชรเกษม  TANON PHETKASEM BRANCH</v>
      </c>
      <c r="H11604" s="83">
        <v>25590201</v>
      </c>
    </row>
    <row r="11605" spans="1:8" x14ac:dyDescent="0.25">
      <c r="A11605" s="83" t="s">
        <v>14919</v>
      </c>
      <c r="B11605" s="83" t="str">
        <f>_xlfn.XLOOKUP(A:A,[1]FI_NAME!$A:$A,[1]FI_NAME!$B:$B)</f>
        <v>บริษัท เมืองไทย แคปปิตอล จำกัด (มหาชน)</v>
      </c>
      <c r="C11605" s="83" t="e">
        <f>_xlfn.XLOOKUP(B:B,'Swift Code&amp;Bank Name'!B:B,'Swift Code&amp;Bank Name'!C:C)</f>
        <v>#N/A</v>
      </c>
      <c r="D11605" s="83" t="s">
        <v>6134</v>
      </c>
      <c r="E11605" s="83" t="s">
        <v>1467</v>
      </c>
      <c r="F11605" s="83" t="s">
        <v>16092</v>
      </c>
      <c r="G11605" s="83" t="str">
        <f t="shared" si="181"/>
        <v>0996  สาขากันทรารมย์  KANTHARAROM  BRANCH</v>
      </c>
      <c r="H11605" s="83">
        <v>25590201</v>
      </c>
    </row>
    <row r="11606" spans="1:8" x14ac:dyDescent="0.25">
      <c r="A11606" s="83" t="s">
        <v>14919</v>
      </c>
      <c r="B11606" s="83" t="str">
        <f>_xlfn.XLOOKUP(A:A,[1]FI_NAME!$A:$A,[1]FI_NAME!$B:$B)</f>
        <v>บริษัท เมืองไทย แคปปิตอล จำกัด (มหาชน)</v>
      </c>
      <c r="C11606" s="83" t="e">
        <f>_xlfn.XLOOKUP(B:B,'Swift Code&amp;Bank Name'!B:B,'Swift Code&amp;Bank Name'!C:C)</f>
        <v>#N/A</v>
      </c>
      <c r="D11606" s="83" t="s">
        <v>6136</v>
      </c>
      <c r="E11606" s="83" t="s">
        <v>16093</v>
      </c>
      <c r="F11606" s="83" t="s">
        <v>16094</v>
      </c>
      <c r="G11606" s="83" t="str">
        <f t="shared" si="181"/>
        <v>0997  ถนนหนองบัวแดง คูเมือง  THANON NONG BUA DAENG KHUMUEANG</v>
      </c>
      <c r="H11606" s="83">
        <v>25590201</v>
      </c>
    </row>
    <row r="11607" spans="1:8" x14ac:dyDescent="0.25">
      <c r="A11607" s="83" t="s">
        <v>14919</v>
      </c>
      <c r="B11607" s="83" t="str">
        <f>_xlfn.XLOOKUP(A:A,[1]FI_NAME!$A:$A,[1]FI_NAME!$B:$B)</f>
        <v>บริษัท เมืองไทย แคปปิตอล จำกัด (มหาชน)</v>
      </c>
      <c r="C11607" s="83" t="e">
        <f>_xlfn.XLOOKUP(B:B,'Swift Code&amp;Bank Name'!B:B,'Swift Code&amp;Bank Name'!C:C)</f>
        <v>#N/A</v>
      </c>
      <c r="D11607" s="83" t="s">
        <v>9542</v>
      </c>
      <c r="E11607" s="83" t="s">
        <v>16095</v>
      </c>
      <c r="F11607" s="83" t="s">
        <v>16096</v>
      </c>
      <c r="G11607" s="83" t="str">
        <f t="shared" si="181"/>
        <v>0998  สาขาสี่แยกตลาดเจริญศรี  SEEYAK TALAT CHAROENSRI BRANCH</v>
      </c>
      <c r="H11607" s="83">
        <v>25590201</v>
      </c>
    </row>
    <row r="11608" spans="1:8" x14ac:dyDescent="0.25">
      <c r="A11608" s="83" t="s">
        <v>14919</v>
      </c>
      <c r="B11608" s="83" t="str">
        <f>_xlfn.XLOOKUP(A:A,[1]FI_NAME!$A:$A,[1]FI_NAME!$B:$B)</f>
        <v>บริษัท เมืองไทย แคปปิตอล จำกัด (มหาชน)</v>
      </c>
      <c r="C11608" s="83" t="e">
        <f>_xlfn.XLOOKUP(B:B,'Swift Code&amp;Bank Name'!B:B,'Swift Code&amp;Bank Name'!C:C)</f>
        <v>#N/A</v>
      </c>
      <c r="D11608" s="83" t="s">
        <v>8032</v>
      </c>
      <c r="E11608" s="83" t="s">
        <v>16097</v>
      </c>
      <c r="F11608" s="83" t="s">
        <v>16098</v>
      </c>
      <c r="G11608" s="83" t="str">
        <f t="shared" si="181"/>
        <v>0999  สาขาโนนหงษ์ทอง  NON HONG THONG BRANCH</v>
      </c>
      <c r="H11608" s="83">
        <v>25590201</v>
      </c>
    </row>
    <row r="11609" spans="1:8" x14ac:dyDescent="0.25">
      <c r="A11609" s="83" t="s">
        <v>14919</v>
      </c>
      <c r="B11609" s="83" t="str">
        <f>_xlfn.XLOOKUP(A:A,[1]FI_NAME!$A:$A,[1]FI_NAME!$B:$B)</f>
        <v>บริษัท เมืองไทย แคปปิตอล จำกัด (มหาชน)</v>
      </c>
      <c r="C11609" s="83" t="e">
        <f>_xlfn.XLOOKUP(B:B,'Swift Code&amp;Bank Name'!B:B,'Swift Code&amp;Bank Name'!C:C)</f>
        <v>#N/A</v>
      </c>
      <c r="D11609" s="83" t="s">
        <v>3402</v>
      </c>
      <c r="E11609" s="83" t="s">
        <v>8966</v>
      </c>
      <c r="F11609" s="83" t="s">
        <v>16099</v>
      </c>
      <c r="G11609" s="83" t="str">
        <f t="shared" si="181"/>
        <v>1000  สาขาบัวเชด  BUA CHET BRANCH</v>
      </c>
      <c r="H11609" s="83">
        <v>25590201</v>
      </c>
    </row>
    <row r="11610" spans="1:8" x14ac:dyDescent="0.25">
      <c r="A11610" s="83" t="s">
        <v>14919</v>
      </c>
      <c r="B11610" s="83" t="str">
        <f>_xlfn.XLOOKUP(A:A,[1]FI_NAME!$A:$A,[1]FI_NAME!$B:$B)</f>
        <v>บริษัท เมืองไทย แคปปิตอล จำกัด (มหาชน)</v>
      </c>
      <c r="C11610" s="83" t="e">
        <f>_xlfn.XLOOKUP(B:B,'Swift Code&amp;Bank Name'!B:B,'Swift Code&amp;Bank Name'!C:C)</f>
        <v>#N/A</v>
      </c>
      <c r="D11610" s="83" t="s">
        <v>4688</v>
      </c>
      <c r="E11610" s="83" t="s">
        <v>7247</v>
      </c>
      <c r="F11610" s="83" t="s">
        <v>16100</v>
      </c>
      <c r="G11610" s="83" t="str">
        <f t="shared" si="181"/>
        <v>1001  สาขางาว  NGAO  BRANCH</v>
      </c>
      <c r="H11610" s="83">
        <v>25590201</v>
      </c>
    </row>
    <row r="11611" spans="1:8" x14ac:dyDescent="0.25">
      <c r="A11611" s="83" t="s">
        <v>14919</v>
      </c>
      <c r="B11611" s="83" t="str">
        <f>_xlfn.XLOOKUP(A:A,[1]FI_NAME!$A:$A,[1]FI_NAME!$B:$B)</f>
        <v>บริษัท เมืองไทย แคปปิตอล จำกัด (มหาชน)</v>
      </c>
      <c r="C11611" s="83" t="e">
        <f>_xlfn.XLOOKUP(B:B,'Swift Code&amp;Bank Name'!B:B,'Swift Code&amp;Bank Name'!C:C)</f>
        <v>#N/A</v>
      </c>
      <c r="D11611" s="83" t="s">
        <v>8036</v>
      </c>
      <c r="E11611" s="83" t="s">
        <v>16101</v>
      </c>
      <c r="F11611" s="83" t="s">
        <v>16102</v>
      </c>
      <c r="G11611" s="83" t="str">
        <f t="shared" si="181"/>
        <v>1002  สาขาม.พะเยา  M. PHAYAO BRANCH</v>
      </c>
      <c r="H11611" s="83">
        <v>25590201</v>
      </c>
    </row>
    <row r="11612" spans="1:8" x14ac:dyDescent="0.25">
      <c r="A11612" s="83" t="s">
        <v>14919</v>
      </c>
      <c r="B11612" s="83" t="str">
        <f>_xlfn.XLOOKUP(A:A,[1]FI_NAME!$A:$A,[1]FI_NAME!$B:$B)</f>
        <v>บริษัท เมืองไทย แคปปิตอล จำกัด (มหาชน)</v>
      </c>
      <c r="C11612" s="83" t="e">
        <f>_xlfn.XLOOKUP(B:B,'Swift Code&amp;Bank Name'!B:B,'Swift Code&amp;Bank Name'!C:C)</f>
        <v>#N/A</v>
      </c>
      <c r="D11612" s="83" t="s">
        <v>4691</v>
      </c>
      <c r="E11612" s="83" t="s">
        <v>16103</v>
      </c>
      <c r="F11612" s="83" t="s">
        <v>16104</v>
      </c>
      <c r="G11612" s="83" t="str">
        <f t="shared" si="181"/>
        <v>1003  สาขาคลองเมฆ  KHLONG MET BRANCH</v>
      </c>
      <c r="H11612" s="83">
        <v>25590201</v>
      </c>
    </row>
    <row r="11613" spans="1:8" x14ac:dyDescent="0.25">
      <c r="A11613" s="83" t="s">
        <v>14919</v>
      </c>
      <c r="B11613" s="83" t="str">
        <f>_xlfn.XLOOKUP(A:A,[1]FI_NAME!$A:$A,[1]FI_NAME!$B:$B)</f>
        <v>บริษัท เมืองไทย แคปปิตอล จำกัด (มหาชน)</v>
      </c>
      <c r="C11613" s="83" t="e">
        <f>_xlfn.XLOOKUP(B:B,'Swift Code&amp;Bank Name'!B:B,'Swift Code&amp;Bank Name'!C:C)</f>
        <v>#N/A</v>
      </c>
      <c r="D11613" s="83" t="s">
        <v>8039</v>
      </c>
      <c r="E11613" s="83" t="s">
        <v>16105</v>
      </c>
      <c r="F11613" s="83" t="s">
        <v>16106</v>
      </c>
      <c r="G11613" s="83" t="str">
        <f t="shared" si="181"/>
        <v>1004  สาขาบางยี่โท  BANG YI THO BRANCH</v>
      </c>
      <c r="H11613" s="83">
        <v>25590201</v>
      </c>
    </row>
    <row r="11614" spans="1:8" x14ac:dyDescent="0.25">
      <c r="A11614" s="83" t="s">
        <v>14919</v>
      </c>
      <c r="B11614" s="83" t="str">
        <f>_xlfn.XLOOKUP(A:A,[1]FI_NAME!$A:$A,[1]FI_NAME!$B:$B)</f>
        <v>บริษัท เมืองไทย แคปปิตอล จำกัด (มหาชน)</v>
      </c>
      <c r="C11614" s="83" t="e">
        <f>_xlfn.XLOOKUP(B:B,'Swift Code&amp;Bank Name'!B:B,'Swift Code&amp;Bank Name'!C:C)</f>
        <v>#N/A</v>
      </c>
      <c r="D11614" s="83" t="s">
        <v>4692</v>
      </c>
      <c r="E11614" s="83" t="s">
        <v>16107</v>
      </c>
      <c r="F11614" s="83" t="s">
        <v>16108</v>
      </c>
      <c r="G11614" s="83" t="str">
        <f t="shared" si="181"/>
        <v>1005  สาขาบ่อถ้ำ  BO THAM BRANCH</v>
      </c>
      <c r="H11614" s="83">
        <v>25590201</v>
      </c>
    </row>
    <row r="11615" spans="1:8" x14ac:dyDescent="0.25">
      <c r="A11615" s="83" t="s">
        <v>14919</v>
      </c>
      <c r="B11615" s="83" t="str">
        <f>_xlfn.XLOOKUP(A:A,[1]FI_NAME!$A:$A,[1]FI_NAME!$B:$B)</f>
        <v>บริษัท เมืองไทย แคปปิตอล จำกัด (มหาชน)</v>
      </c>
      <c r="C11615" s="83" t="e">
        <f>_xlfn.XLOOKUP(B:B,'Swift Code&amp;Bank Name'!B:B,'Swift Code&amp;Bank Name'!C:C)</f>
        <v>#N/A</v>
      </c>
      <c r="D11615" s="83" t="s">
        <v>4695</v>
      </c>
      <c r="E11615" s="83" t="s">
        <v>7721</v>
      </c>
      <c r="F11615" s="83" t="s">
        <v>7722</v>
      </c>
      <c r="G11615" s="83" t="str">
        <f t="shared" si="181"/>
        <v>1006  สาขามหาชนะชัย  MAHA CHANA CHAI BRANCH</v>
      </c>
      <c r="H11615" s="83">
        <v>25590201</v>
      </c>
    </row>
    <row r="11616" spans="1:8" x14ac:dyDescent="0.25">
      <c r="A11616" s="83" t="s">
        <v>14919</v>
      </c>
      <c r="B11616" s="83" t="str">
        <f>_xlfn.XLOOKUP(A:A,[1]FI_NAME!$A:$A,[1]FI_NAME!$B:$B)</f>
        <v>บริษัท เมืองไทย แคปปิตอล จำกัด (มหาชน)</v>
      </c>
      <c r="C11616" s="83" t="e">
        <f>_xlfn.XLOOKUP(B:B,'Swift Code&amp;Bank Name'!B:B,'Swift Code&amp;Bank Name'!C:C)</f>
        <v>#N/A</v>
      </c>
      <c r="D11616" s="83" t="s">
        <v>4698</v>
      </c>
      <c r="E11616" s="83" t="s">
        <v>7802</v>
      </c>
      <c r="F11616" s="83" t="s">
        <v>7803</v>
      </c>
      <c r="G11616" s="83" t="str">
        <f t="shared" si="181"/>
        <v>1007  สาขาลานสกา  LAN SAKA BRANCH</v>
      </c>
      <c r="H11616" s="83">
        <v>25590201</v>
      </c>
    </row>
    <row r="11617" spans="1:8" x14ac:dyDescent="0.25">
      <c r="A11617" s="83" t="s">
        <v>14919</v>
      </c>
      <c r="B11617" s="83" t="str">
        <f>_xlfn.XLOOKUP(A:A,[1]FI_NAME!$A:$A,[1]FI_NAME!$B:$B)</f>
        <v>บริษัท เมืองไทย แคปปิตอล จำกัด (มหาชน)</v>
      </c>
      <c r="C11617" s="83" t="e">
        <f>_xlfn.XLOOKUP(B:B,'Swift Code&amp;Bank Name'!B:B,'Swift Code&amp;Bank Name'!C:C)</f>
        <v>#N/A</v>
      </c>
      <c r="D11617" s="83" t="s">
        <v>3405</v>
      </c>
      <c r="E11617" s="83" t="s">
        <v>1377</v>
      </c>
      <c r="F11617" s="83" t="s">
        <v>1378</v>
      </c>
      <c r="G11617" s="83" t="str">
        <f t="shared" si="181"/>
        <v>1008  สาขาร่อนพิบูลย์  RON PHIBUN BRANCH</v>
      </c>
      <c r="H11617" s="83">
        <v>25590201</v>
      </c>
    </row>
    <row r="11618" spans="1:8" x14ac:dyDescent="0.25">
      <c r="A11618" s="83" t="s">
        <v>14919</v>
      </c>
      <c r="B11618" s="83" t="str">
        <f>_xlfn.XLOOKUP(A:A,[1]FI_NAME!$A:$A,[1]FI_NAME!$B:$B)</f>
        <v>บริษัท เมืองไทย แคปปิตอล จำกัด (มหาชน)</v>
      </c>
      <c r="C11618" s="83" t="e">
        <f>_xlfn.XLOOKUP(B:B,'Swift Code&amp;Bank Name'!B:B,'Swift Code&amp;Bank Name'!C:C)</f>
        <v>#N/A</v>
      </c>
      <c r="D11618" s="83" t="s">
        <v>8046</v>
      </c>
      <c r="E11618" s="83" t="s">
        <v>16109</v>
      </c>
      <c r="F11618" s="83" t="s">
        <v>16110</v>
      </c>
      <c r="G11618" s="83" t="str">
        <f t="shared" si="181"/>
        <v>1009  สาขานิคมลาดกระบัง  NIKOM LATKRABANG  BRANCH</v>
      </c>
      <c r="H11618" s="83">
        <v>25590201</v>
      </c>
    </row>
    <row r="11619" spans="1:8" x14ac:dyDescent="0.25">
      <c r="A11619" s="83" t="s">
        <v>14919</v>
      </c>
      <c r="B11619" s="83" t="str">
        <f>_xlfn.XLOOKUP(A:A,[1]FI_NAME!$A:$A,[1]FI_NAME!$B:$B)</f>
        <v>บริษัท เมืองไทย แคปปิตอล จำกัด (มหาชน)</v>
      </c>
      <c r="C11619" s="83" t="e">
        <f>_xlfn.XLOOKUP(B:B,'Swift Code&amp;Bank Name'!B:B,'Swift Code&amp;Bank Name'!C:C)</f>
        <v>#N/A</v>
      </c>
      <c r="D11619" s="83" t="s">
        <v>19</v>
      </c>
      <c r="E11619" s="83" t="s">
        <v>1584</v>
      </c>
      <c r="F11619" s="83" t="s">
        <v>10516</v>
      </c>
      <c r="G11619" s="83" t="str">
        <f t="shared" si="181"/>
        <v>1010  สาขาเกาะสมุย  KOH SAMUI BRANCH</v>
      </c>
      <c r="H11619" s="83">
        <v>25590201</v>
      </c>
    </row>
    <row r="11620" spans="1:8" x14ac:dyDescent="0.25">
      <c r="A11620" s="83" t="s">
        <v>14919</v>
      </c>
      <c r="B11620" s="83" t="str">
        <f>_xlfn.XLOOKUP(A:A,[1]FI_NAME!$A:$A,[1]FI_NAME!$B:$B)</f>
        <v>บริษัท เมืองไทย แคปปิตอล จำกัด (มหาชน)</v>
      </c>
      <c r="C11620" s="83" t="e">
        <f>_xlfn.XLOOKUP(B:B,'Swift Code&amp;Bank Name'!B:B,'Swift Code&amp;Bank Name'!C:C)</f>
        <v>#N/A</v>
      </c>
      <c r="D11620" s="83" t="s">
        <v>3408</v>
      </c>
      <c r="E11620" s="83" t="s">
        <v>1386</v>
      </c>
      <c r="F11620" s="83" t="s">
        <v>7307</v>
      </c>
      <c r="G11620" s="83" t="str">
        <f t="shared" si="181"/>
        <v>1011  สาขาละงู  LA-NGU BRANCH</v>
      </c>
      <c r="H11620" s="83">
        <v>25590201</v>
      </c>
    </row>
    <row r="11621" spans="1:8" x14ac:dyDescent="0.25">
      <c r="A11621" s="83" t="s">
        <v>14919</v>
      </c>
      <c r="B11621" s="83" t="str">
        <f>_xlfn.XLOOKUP(A:A,[1]FI_NAME!$A:$A,[1]FI_NAME!$B:$B)</f>
        <v>บริษัท เมืองไทย แคปปิตอล จำกัด (มหาชน)</v>
      </c>
      <c r="C11621" s="83" t="e">
        <f>_xlfn.XLOOKUP(B:B,'Swift Code&amp;Bank Name'!B:B,'Swift Code&amp;Bank Name'!C:C)</f>
        <v>#N/A</v>
      </c>
      <c r="D11621" s="83" t="s">
        <v>3410</v>
      </c>
      <c r="E11621" s="83" t="s">
        <v>7759</v>
      </c>
      <c r="F11621" s="83" t="s">
        <v>7760</v>
      </c>
      <c r="G11621" s="83" t="str">
        <f t="shared" si="181"/>
        <v>1012  สาขาท่าคันโท  THA KHANTHO BRANCH</v>
      </c>
      <c r="H11621" s="83">
        <v>25590201</v>
      </c>
    </row>
    <row r="11622" spans="1:8" x14ac:dyDescent="0.25">
      <c r="A11622" s="83" t="s">
        <v>14919</v>
      </c>
      <c r="B11622" s="83" t="str">
        <f>_xlfn.XLOOKUP(A:A,[1]FI_NAME!$A:$A,[1]FI_NAME!$B:$B)</f>
        <v>บริษัท เมืองไทย แคปปิตอล จำกัด (มหาชน)</v>
      </c>
      <c r="C11622" s="83" t="e">
        <f>_xlfn.XLOOKUP(B:B,'Swift Code&amp;Bank Name'!B:B,'Swift Code&amp;Bank Name'!C:C)</f>
        <v>#N/A</v>
      </c>
      <c r="D11622" s="83" t="s">
        <v>4703</v>
      </c>
      <c r="E11622" s="83" t="s">
        <v>16111</v>
      </c>
      <c r="F11622" s="83" t="s">
        <v>16112</v>
      </c>
      <c r="G11622" s="83" t="str">
        <f t="shared" si="181"/>
        <v>1013  สาขาโพนางดำ  PHO NANG DAM BRANCH</v>
      </c>
      <c r="H11622" s="83">
        <v>25590201</v>
      </c>
    </row>
    <row r="11623" spans="1:8" x14ac:dyDescent="0.25">
      <c r="A11623" s="83" t="s">
        <v>14919</v>
      </c>
      <c r="B11623" s="83" t="str">
        <f>_xlfn.XLOOKUP(A:A,[1]FI_NAME!$A:$A,[1]FI_NAME!$B:$B)</f>
        <v>บริษัท เมืองไทย แคปปิตอล จำกัด (มหาชน)</v>
      </c>
      <c r="C11623" s="83" t="e">
        <f>_xlfn.XLOOKUP(B:B,'Swift Code&amp;Bank Name'!B:B,'Swift Code&amp;Bank Name'!C:C)</f>
        <v>#N/A</v>
      </c>
      <c r="D11623" s="83" t="s">
        <v>4705</v>
      </c>
      <c r="E11623" s="83" t="s">
        <v>9085</v>
      </c>
      <c r="F11623" s="83" t="s">
        <v>16113</v>
      </c>
      <c r="G11623" s="83" t="str">
        <f t="shared" si="181"/>
        <v>1014  สาขาโนนหัน  NON LHAN  BRANCH</v>
      </c>
      <c r="H11623" s="83">
        <v>25590201</v>
      </c>
    </row>
    <row r="11624" spans="1:8" x14ac:dyDescent="0.25">
      <c r="A11624" s="83" t="s">
        <v>14919</v>
      </c>
      <c r="B11624" s="83" t="str">
        <f>_xlfn.XLOOKUP(A:A,[1]FI_NAME!$A:$A,[1]FI_NAME!$B:$B)</f>
        <v>บริษัท เมืองไทย แคปปิตอล จำกัด (มหาชน)</v>
      </c>
      <c r="C11624" s="83" t="e">
        <f>_xlfn.XLOOKUP(B:B,'Swift Code&amp;Bank Name'!B:B,'Swift Code&amp;Bank Name'!C:C)</f>
        <v>#N/A</v>
      </c>
      <c r="D11624" s="83" t="s">
        <v>4706</v>
      </c>
      <c r="E11624" s="83" t="s">
        <v>16114</v>
      </c>
      <c r="F11624" s="83" t="s">
        <v>16115</v>
      </c>
      <c r="G11624" s="83" t="str">
        <f t="shared" si="181"/>
        <v>1015  สาขาชุมชนแสงเจียรนัย  CHUM CHON SAENG GRINDING BRANCH</v>
      </c>
      <c r="H11624" s="83">
        <v>25590201</v>
      </c>
    </row>
    <row r="11625" spans="1:8" x14ac:dyDescent="0.25">
      <c r="A11625" s="83" t="s">
        <v>14919</v>
      </c>
      <c r="B11625" s="83" t="str">
        <f>_xlfn.XLOOKUP(A:A,[1]FI_NAME!$A:$A,[1]FI_NAME!$B:$B)</f>
        <v>บริษัท เมืองไทย แคปปิตอล จำกัด (มหาชน)</v>
      </c>
      <c r="C11625" s="83" t="e">
        <f>_xlfn.XLOOKUP(B:B,'Swift Code&amp;Bank Name'!B:B,'Swift Code&amp;Bank Name'!C:C)</f>
        <v>#N/A</v>
      </c>
      <c r="D11625" s="83" t="s">
        <v>3413</v>
      </c>
      <c r="E11625" s="83" t="s">
        <v>5113</v>
      </c>
      <c r="F11625" s="83" t="s">
        <v>16116</v>
      </c>
      <c r="G11625" s="83" t="str">
        <f t="shared" si="181"/>
        <v>1016  สาขาเชียงยืน  CHIANG YUEN  BRANCH</v>
      </c>
      <c r="H11625" s="83">
        <v>25590201</v>
      </c>
    </row>
    <row r="11626" spans="1:8" x14ac:dyDescent="0.25">
      <c r="A11626" s="83" t="s">
        <v>14919</v>
      </c>
      <c r="B11626" s="83" t="str">
        <f>_xlfn.XLOOKUP(A:A,[1]FI_NAME!$A:$A,[1]FI_NAME!$B:$B)</f>
        <v>บริษัท เมืองไทย แคปปิตอล จำกัด (มหาชน)</v>
      </c>
      <c r="C11626" s="83" t="e">
        <f>_xlfn.XLOOKUP(B:B,'Swift Code&amp;Bank Name'!B:B,'Swift Code&amp;Bank Name'!C:C)</f>
        <v>#N/A</v>
      </c>
      <c r="D11626" s="83" t="s">
        <v>8051</v>
      </c>
      <c r="E11626" s="83" t="s">
        <v>1020</v>
      </c>
      <c r="F11626" s="83" t="s">
        <v>1021</v>
      </c>
      <c r="G11626" s="83" t="str">
        <f t="shared" si="181"/>
        <v>1017  สาขาพัทลุง  PHATTHALUNG BRANCH</v>
      </c>
      <c r="H11626" s="83">
        <v>25590201</v>
      </c>
    </row>
    <row r="11627" spans="1:8" x14ac:dyDescent="0.25">
      <c r="A11627" s="83" t="s">
        <v>14919</v>
      </c>
      <c r="B11627" s="83" t="str">
        <f>_xlfn.XLOOKUP(A:A,[1]FI_NAME!$A:$A,[1]FI_NAME!$B:$B)</f>
        <v>บริษัท เมืองไทย แคปปิตอล จำกัด (มหาชน)</v>
      </c>
      <c r="C11627" s="83" t="e">
        <f>_xlfn.XLOOKUP(B:B,'Swift Code&amp;Bank Name'!B:B,'Swift Code&amp;Bank Name'!C:C)</f>
        <v>#N/A</v>
      </c>
      <c r="D11627" s="83" t="s">
        <v>8054</v>
      </c>
      <c r="E11627" s="83" t="s">
        <v>16117</v>
      </c>
      <c r="F11627" s="83" t="s">
        <v>16118</v>
      </c>
      <c r="G11627" s="83" t="str">
        <f t="shared" si="181"/>
        <v>1018  สาขาโนนทอง  NON THONG BRANCH</v>
      </c>
      <c r="H11627" s="83">
        <v>25590201</v>
      </c>
    </row>
    <row r="11628" spans="1:8" x14ac:dyDescent="0.25">
      <c r="A11628" s="83" t="s">
        <v>14919</v>
      </c>
      <c r="B11628" s="83" t="str">
        <f>_xlfn.XLOOKUP(A:A,[1]FI_NAME!$A:$A,[1]FI_NAME!$B:$B)</f>
        <v>บริษัท เมืองไทย แคปปิตอล จำกัด (มหาชน)</v>
      </c>
      <c r="C11628" s="83" t="e">
        <f>_xlfn.XLOOKUP(B:B,'Swift Code&amp;Bank Name'!B:B,'Swift Code&amp;Bank Name'!C:C)</f>
        <v>#N/A</v>
      </c>
      <c r="D11628" s="83" t="s">
        <v>4709</v>
      </c>
      <c r="E11628" s="83" t="s">
        <v>16119</v>
      </c>
      <c r="F11628" s="83" t="s">
        <v>16120</v>
      </c>
      <c r="G11628" s="83" t="str">
        <f t="shared" si="181"/>
        <v>1019  สาขาเขาตะพาบ  KHAO SOFTSHELL TURTLE BRANCH</v>
      </c>
      <c r="H11628" s="83">
        <v>25590201</v>
      </c>
    </row>
    <row r="11629" spans="1:8" x14ac:dyDescent="0.25">
      <c r="A11629" s="83" t="s">
        <v>14919</v>
      </c>
      <c r="B11629" s="83" t="str">
        <f>_xlfn.XLOOKUP(A:A,[1]FI_NAME!$A:$A,[1]FI_NAME!$B:$B)</f>
        <v>บริษัท เมืองไทย แคปปิตอล จำกัด (มหาชน)</v>
      </c>
      <c r="C11629" s="83" t="e">
        <f>_xlfn.XLOOKUP(B:B,'Swift Code&amp;Bank Name'!B:B,'Swift Code&amp;Bank Name'!C:C)</f>
        <v>#N/A</v>
      </c>
      <c r="D11629" s="83" t="s">
        <v>20</v>
      </c>
      <c r="E11629" s="83" t="s">
        <v>16121</v>
      </c>
      <c r="F11629" s="83" t="s">
        <v>16122</v>
      </c>
      <c r="G11629" s="83" t="str">
        <f t="shared" si="181"/>
        <v>1020  หนองจอก (ด่านช้าง )  NONG CHOK  (DANCHANG)</v>
      </c>
      <c r="H11629" s="83">
        <v>25590201</v>
      </c>
    </row>
    <row r="11630" spans="1:8" x14ac:dyDescent="0.25">
      <c r="A11630" s="83" t="s">
        <v>14919</v>
      </c>
      <c r="B11630" s="83" t="str">
        <f>_xlfn.XLOOKUP(A:A,[1]FI_NAME!$A:$A,[1]FI_NAME!$B:$B)</f>
        <v>บริษัท เมืองไทย แคปปิตอล จำกัด (มหาชน)</v>
      </c>
      <c r="C11630" s="83" t="e">
        <f>_xlfn.XLOOKUP(B:B,'Swift Code&amp;Bank Name'!B:B,'Swift Code&amp;Bank Name'!C:C)</f>
        <v>#N/A</v>
      </c>
      <c r="D11630" s="83" t="s">
        <v>4713</v>
      </c>
      <c r="E11630" s="83" t="s">
        <v>16123</v>
      </c>
      <c r="F11630" s="83" t="s">
        <v>16124</v>
      </c>
      <c r="G11630" s="83" t="str">
        <f t="shared" si="181"/>
        <v>1021  สาขาวัดไร่ขิง  WAT RAI KHING BRANCH</v>
      </c>
      <c r="H11630" s="83">
        <v>25590201</v>
      </c>
    </row>
    <row r="11631" spans="1:8" x14ac:dyDescent="0.25">
      <c r="A11631" s="83" t="s">
        <v>14919</v>
      </c>
      <c r="B11631" s="83" t="str">
        <f>_xlfn.XLOOKUP(A:A,[1]FI_NAME!$A:$A,[1]FI_NAME!$B:$B)</f>
        <v>บริษัท เมืองไทย แคปปิตอล จำกัด (มหาชน)</v>
      </c>
      <c r="C11631" s="83" t="e">
        <f>_xlfn.XLOOKUP(B:B,'Swift Code&amp;Bank Name'!B:B,'Swift Code&amp;Bank Name'!C:C)</f>
        <v>#N/A</v>
      </c>
      <c r="D11631" s="83" t="s">
        <v>16125</v>
      </c>
      <c r="E11631" s="83" t="s">
        <v>4779</v>
      </c>
      <c r="F11631" s="83" t="s">
        <v>4780</v>
      </c>
      <c r="G11631" s="83" t="str">
        <f t="shared" si="181"/>
        <v>1022  สาขาพุทธมณฑลสาย 2  PHUTTHAMONTHON SAI 2 BRANCH</v>
      </c>
      <c r="H11631" s="83">
        <v>25590201</v>
      </c>
    </row>
    <row r="11632" spans="1:8" x14ac:dyDescent="0.25">
      <c r="A11632" s="83" t="s">
        <v>14919</v>
      </c>
      <c r="B11632" s="83" t="str">
        <f>_xlfn.XLOOKUP(A:A,[1]FI_NAME!$A:$A,[1]FI_NAME!$B:$B)</f>
        <v>บริษัท เมืองไทย แคปปิตอล จำกัด (มหาชน)</v>
      </c>
      <c r="C11632" s="83" t="e">
        <f>_xlfn.XLOOKUP(B:B,'Swift Code&amp;Bank Name'!B:B,'Swift Code&amp;Bank Name'!C:C)</f>
        <v>#N/A</v>
      </c>
      <c r="D11632" s="83" t="s">
        <v>4716</v>
      </c>
      <c r="E11632" s="83" t="s">
        <v>16126</v>
      </c>
      <c r="F11632" s="83" t="s">
        <v>16127</v>
      </c>
      <c r="G11632" s="83" t="str">
        <f t="shared" si="181"/>
        <v>1023  สาขาสามแยกบ้านหัน  SAMYAK BAN HAN BRANCH</v>
      </c>
      <c r="H11632" s="83">
        <v>25590201</v>
      </c>
    </row>
    <row r="11633" spans="1:8" x14ac:dyDescent="0.25">
      <c r="A11633" s="83" t="s">
        <v>14919</v>
      </c>
      <c r="B11633" s="83" t="str">
        <f>_xlfn.XLOOKUP(A:A,[1]FI_NAME!$A:$A,[1]FI_NAME!$B:$B)</f>
        <v>บริษัท เมืองไทย แคปปิตอล จำกัด (มหาชน)</v>
      </c>
      <c r="C11633" s="83" t="e">
        <f>_xlfn.XLOOKUP(B:B,'Swift Code&amp;Bank Name'!B:B,'Swift Code&amp;Bank Name'!C:C)</f>
        <v>#N/A</v>
      </c>
      <c r="D11633" s="83" t="s">
        <v>8059</v>
      </c>
      <c r="E11633" s="83" t="s">
        <v>16128</v>
      </c>
      <c r="F11633" s="83" t="s">
        <v>16129</v>
      </c>
      <c r="G11633" s="83" t="str">
        <f t="shared" si="181"/>
        <v>1024  สาขาถนนพระเจ้าทันใจ  TANON PRA CHAO THAN CHAI  BRANCH</v>
      </c>
      <c r="H11633" s="83">
        <v>25590201</v>
      </c>
    </row>
    <row r="11634" spans="1:8" x14ac:dyDescent="0.25">
      <c r="A11634" s="83" t="s">
        <v>14919</v>
      </c>
      <c r="B11634" s="83" t="str">
        <f>_xlfn.XLOOKUP(A:A,[1]FI_NAME!$A:$A,[1]FI_NAME!$B:$B)</f>
        <v>บริษัท เมืองไทย แคปปิตอล จำกัด (มหาชน)</v>
      </c>
      <c r="C11634" s="83" t="e">
        <f>_xlfn.XLOOKUP(B:B,'Swift Code&amp;Bank Name'!B:B,'Swift Code&amp;Bank Name'!C:C)</f>
        <v>#N/A</v>
      </c>
      <c r="D11634" s="83" t="s">
        <v>8062</v>
      </c>
      <c r="E11634" s="83" t="s">
        <v>16130</v>
      </c>
      <c r="F11634" s="83" t="s">
        <v>16131</v>
      </c>
      <c r="G11634" s="83" t="str">
        <f t="shared" si="181"/>
        <v>1025  สาขาสันโค้ง  SAN KHONG  BRANCH</v>
      </c>
      <c r="H11634" s="83">
        <v>25590201</v>
      </c>
    </row>
    <row r="11635" spans="1:8" x14ac:dyDescent="0.25">
      <c r="A11635" s="83" t="s">
        <v>14919</v>
      </c>
      <c r="B11635" s="83" t="str">
        <f>_xlfn.XLOOKUP(A:A,[1]FI_NAME!$A:$A,[1]FI_NAME!$B:$B)</f>
        <v>บริษัท เมืองไทย แคปปิตอล จำกัด (มหาชน)</v>
      </c>
      <c r="C11635" s="83" t="e">
        <f>_xlfn.XLOOKUP(B:B,'Swift Code&amp;Bank Name'!B:B,'Swift Code&amp;Bank Name'!C:C)</f>
        <v>#N/A</v>
      </c>
      <c r="D11635" s="83" t="s">
        <v>4717</v>
      </c>
      <c r="E11635" s="83" t="s">
        <v>5094</v>
      </c>
      <c r="F11635" s="83" t="s">
        <v>16132</v>
      </c>
      <c r="G11635" s="83" t="str">
        <f t="shared" si="181"/>
        <v>1026  สาขากาญจนดิษฐ์  KANCHANADIT  BRANCH</v>
      </c>
      <c r="H11635" s="83">
        <v>25590201</v>
      </c>
    </row>
    <row r="11636" spans="1:8" x14ac:dyDescent="0.25">
      <c r="A11636" s="83" t="s">
        <v>14919</v>
      </c>
      <c r="B11636" s="83" t="str">
        <f>_xlfn.XLOOKUP(A:A,[1]FI_NAME!$A:$A,[1]FI_NAME!$B:$B)</f>
        <v>บริษัท เมืองไทย แคปปิตอล จำกัด (มหาชน)</v>
      </c>
      <c r="C11636" s="83" t="e">
        <f>_xlfn.XLOOKUP(B:B,'Swift Code&amp;Bank Name'!B:B,'Swift Code&amp;Bank Name'!C:C)</f>
        <v>#N/A</v>
      </c>
      <c r="D11636" s="83" t="s">
        <v>4720</v>
      </c>
      <c r="E11636" s="83" t="s">
        <v>16133</v>
      </c>
      <c r="F11636" s="83" t="s">
        <v>16134</v>
      </c>
      <c r="G11636" s="83" t="str">
        <f t="shared" si="181"/>
        <v>1027  สาขาอัสสัมชัญธนบุรี  ASSUMPTION COLLEGE THONBURI  BRANCH</v>
      </c>
      <c r="H11636" s="83">
        <v>25590201</v>
      </c>
    </row>
    <row r="11637" spans="1:8" x14ac:dyDescent="0.25">
      <c r="A11637" s="83" t="s">
        <v>14919</v>
      </c>
      <c r="B11637" s="83" t="str">
        <f>_xlfn.XLOOKUP(A:A,[1]FI_NAME!$A:$A,[1]FI_NAME!$B:$B)</f>
        <v>บริษัท เมืองไทย แคปปิตอล จำกัด (มหาชน)</v>
      </c>
      <c r="C11637" s="83" t="e">
        <f>_xlfn.XLOOKUP(B:B,'Swift Code&amp;Bank Name'!B:B,'Swift Code&amp;Bank Name'!C:C)</f>
        <v>#N/A</v>
      </c>
      <c r="D11637" s="83" t="s">
        <v>8067</v>
      </c>
      <c r="E11637" s="83" t="s">
        <v>5384</v>
      </c>
      <c r="F11637" s="83" t="s">
        <v>16135</v>
      </c>
      <c r="G11637" s="83" t="str">
        <f t="shared" si="181"/>
        <v>1028  สาขาพันท้ายนรสิงห์  PHANTHAI NORASING  BRANCH</v>
      </c>
      <c r="H11637" s="83">
        <v>25590201</v>
      </c>
    </row>
    <row r="11638" spans="1:8" x14ac:dyDescent="0.25">
      <c r="A11638" s="83" t="s">
        <v>14919</v>
      </c>
      <c r="B11638" s="83" t="str">
        <f>_xlfn.XLOOKUP(A:A,[1]FI_NAME!$A:$A,[1]FI_NAME!$B:$B)</f>
        <v>บริษัท เมืองไทย แคปปิตอล จำกัด (มหาชน)</v>
      </c>
      <c r="C11638" s="83" t="e">
        <f>_xlfn.XLOOKUP(B:B,'Swift Code&amp;Bank Name'!B:B,'Swift Code&amp;Bank Name'!C:C)</f>
        <v>#N/A</v>
      </c>
      <c r="D11638" s="83" t="s">
        <v>8070</v>
      </c>
      <c r="E11638" s="83" t="s">
        <v>16136</v>
      </c>
      <c r="F11638" s="83" t="s">
        <v>16137</v>
      </c>
      <c r="G11638" s="83" t="str">
        <f t="shared" si="181"/>
        <v>1029  สาขาดงเสือเหลือ  DONG SUEA LUEANG  BRANCH</v>
      </c>
      <c r="H11638" s="83">
        <v>25590201</v>
      </c>
    </row>
    <row r="11639" spans="1:8" x14ac:dyDescent="0.25">
      <c r="A11639" s="83" t="s">
        <v>14919</v>
      </c>
      <c r="B11639" s="83" t="str">
        <f>_xlfn.XLOOKUP(A:A,[1]FI_NAME!$A:$A,[1]FI_NAME!$B:$B)</f>
        <v>บริษัท เมืองไทย แคปปิตอล จำกัด (มหาชน)</v>
      </c>
      <c r="C11639" s="83" t="e">
        <f>_xlfn.XLOOKUP(B:B,'Swift Code&amp;Bank Name'!B:B,'Swift Code&amp;Bank Name'!C:C)</f>
        <v>#N/A</v>
      </c>
      <c r="D11639" s="83" t="s">
        <v>21</v>
      </c>
      <c r="E11639" s="83" t="s">
        <v>16138</v>
      </c>
      <c r="F11639" s="83" t="s">
        <v>16139</v>
      </c>
      <c r="G11639" s="83" t="str">
        <f t="shared" si="181"/>
        <v>1030  สาขาหน้าราชภัฎชัยภูมิ  NA RADPAT CHAIYAPHUM  BRANCH</v>
      </c>
      <c r="H11639" s="83">
        <v>25590201</v>
      </c>
    </row>
    <row r="11640" spans="1:8" x14ac:dyDescent="0.25">
      <c r="A11640" s="83" t="s">
        <v>14919</v>
      </c>
      <c r="B11640" s="83" t="str">
        <f>_xlfn.XLOOKUP(A:A,[1]FI_NAME!$A:$A,[1]FI_NAME!$B:$B)</f>
        <v>บริษัท เมืองไทย แคปปิตอล จำกัด (มหาชน)</v>
      </c>
      <c r="C11640" s="83" t="e">
        <f>_xlfn.XLOOKUP(B:B,'Swift Code&amp;Bank Name'!B:B,'Swift Code&amp;Bank Name'!C:C)</f>
        <v>#N/A</v>
      </c>
      <c r="D11640" s="83" t="s">
        <v>8075</v>
      </c>
      <c r="E11640" s="83" t="s">
        <v>8040</v>
      </c>
      <c r="F11640" s="83" t="s">
        <v>8041</v>
      </c>
      <c r="G11640" s="83" t="str">
        <f t="shared" si="181"/>
        <v>1031  สาขาบ้านเขว้า  BAN KHWAO BRANCH</v>
      </c>
      <c r="H11640" s="83">
        <v>25590201</v>
      </c>
    </row>
    <row r="11641" spans="1:8" x14ac:dyDescent="0.25">
      <c r="A11641" s="83" t="s">
        <v>14919</v>
      </c>
      <c r="B11641" s="83" t="str">
        <f>_xlfn.XLOOKUP(A:A,[1]FI_NAME!$A:$A,[1]FI_NAME!$B:$B)</f>
        <v>บริษัท เมืองไทย แคปปิตอล จำกัด (มหาชน)</v>
      </c>
      <c r="C11641" s="83" t="e">
        <f>_xlfn.XLOOKUP(B:B,'Swift Code&amp;Bank Name'!B:B,'Swift Code&amp;Bank Name'!C:C)</f>
        <v>#N/A</v>
      </c>
      <c r="D11641" s="83" t="s">
        <v>3417</v>
      </c>
      <c r="E11641" s="83" t="s">
        <v>16140</v>
      </c>
      <c r="F11641" s="83" t="s">
        <v>16141</v>
      </c>
      <c r="G11641" s="83" t="str">
        <f t="shared" si="181"/>
        <v>1032  สาขาหนองบัวโคก  NONG BUA KHOK  BRANCH</v>
      </c>
      <c r="H11641" s="83">
        <v>25590201</v>
      </c>
    </row>
    <row r="11642" spans="1:8" x14ac:dyDescent="0.25">
      <c r="A11642" s="83" t="s">
        <v>14919</v>
      </c>
      <c r="B11642" s="83" t="str">
        <f>_xlfn.XLOOKUP(A:A,[1]FI_NAME!$A:$A,[1]FI_NAME!$B:$B)</f>
        <v>บริษัท เมืองไทย แคปปิตอล จำกัด (มหาชน)</v>
      </c>
      <c r="C11642" s="83" t="e">
        <f>_xlfn.XLOOKUP(B:B,'Swift Code&amp;Bank Name'!B:B,'Swift Code&amp;Bank Name'!C:C)</f>
        <v>#N/A</v>
      </c>
      <c r="D11642" s="83" t="s">
        <v>4723</v>
      </c>
      <c r="E11642" s="83" t="s">
        <v>16142</v>
      </c>
      <c r="F11642" s="83" t="s">
        <v>16143</v>
      </c>
      <c r="G11642" s="83" t="str">
        <f t="shared" si="181"/>
        <v>1033  สาขาธัญบุรี คลอง 7  TUNYABURI KONG 7  BRANCH</v>
      </c>
      <c r="H11642" s="83">
        <v>25590201</v>
      </c>
    </row>
    <row r="11643" spans="1:8" x14ac:dyDescent="0.25">
      <c r="A11643" s="83" t="s">
        <v>14919</v>
      </c>
      <c r="B11643" s="83" t="str">
        <f>_xlfn.XLOOKUP(A:A,[1]FI_NAME!$A:$A,[1]FI_NAME!$B:$B)</f>
        <v>บริษัท เมืองไทย แคปปิตอล จำกัด (มหาชน)</v>
      </c>
      <c r="C11643" s="83" t="e">
        <f>_xlfn.XLOOKUP(B:B,'Swift Code&amp;Bank Name'!B:B,'Swift Code&amp;Bank Name'!C:C)</f>
        <v>#N/A</v>
      </c>
      <c r="D11643" s="83" t="s">
        <v>4726</v>
      </c>
      <c r="E11643" s="83" t="s">
        <v>7730</v>
      </c>
      <c r="F11643" s="83" t="s">
        <v>16144</v>
      </c>
      <c r="G11643" s="83" t="str">
        <f t="shared" si="181"/>
        <v>1034  สาขาคำม่วง  KHAM MUANG  BRANCH</v>
      </c>
      <c r="H11643" s="83">
        <v>25590201</v>
      </c>
    </row>
    <row r="11644" spans="1:8" x14ac:dyDescent="0.25">
      <c r="A11644" s="83" t="s">
        <v>14919</v>
      </c>
      <c r="B11644" s="83" t="str">
        <f>_xlfn.XLOOKUP(A:A,[1]FI_NAME!$A:$A,[1]FI_NAME!$B:$B)</f>
        <v>บริษัท เมืองไทย แคปปิตอล จำกัด (มหาชน)</v>
      </c>
      <c r="C11644" s="83" t="e">
        <f>_xlfn.XLOOKUP(B:B,'Swift Code&amp;Bank Name'!B:B,'Swift Code&amp;Bank Name'!C:C)</f>
        <v>#N/A</v>
      </c>
      <c r="D11644" s="83" t="s">
        <v>3420</v>
      </c>
      <c r="E11644" s="83" t="s">
        <v>16145</v>
      </c>
      <c r="F11644" s="83" t="s">
        <v>16146</v>
      </c>
      <c r="G11644" s="83" t="str">
        <f t="shared" si="181"/>
        <v>1035  สาขาบ้านหนองกะท้าว  BAN NONG KATHAO  BRANCH</v>
      </c>
      <c r="H11644" s="83">
        <v>25590201</v>
      </c>
    </row>
    <row r="11645" spans="1:8" x14ac:dyDescent="0.25">
      <c r="A11645" s="83" t="s">
        <v>14919</v>
      </c>
      <c r="B11645" s="83" t="str">
        <f>_xlfn.XLOOKUP(A:A,[1]FI_NAME!$A:$A,[1]FI_NAME!$B:$B)</f>
        <v>บริษัท เมืองไทย แคปปิตอล จำกัด (มหาชน)</v>
      </c>
      <c r="C11645" s="83" t="e">
        <f>_xlfn.XLOOKUP(B:B,'Swift Code&amp;Bank Name'!B:B,'Swift Code&amp;Bank Name'!C:C)</f>
        <v>#N/A</v>
      </c>
      <c r="D11645" s="83" t="s">
        <v>4729</v>
      </c>
      <c r="E11645" s="83" t="s">
        <v>16147</v>
      </c>
      <c r="F11645" s="83" t="s">
        <v>16148</v>
      </c>
      <c r="G11645" s="83" t="str">
        <f t="shared" si="181"/>
        <v>1036  สาขาแยกเขื่อนนเรศวร  YAK KEUAN NARASUAN  BRANCH</v>
      </c>
      <c r="H11645" s="83">
        <v>25590201</v>
      </c>
    </row>
    <row r="11646" spans="1:8" x14ac:dyDescent="0.25">
      <c r="A11646" s="83" t="s">
        <v>14919</v>
      </c>
      <c r="B11646" s="83" t="str">
        <f>_xlfn.XLOOKUP(A:A,[1]FI_NAME!$A:$A,[1]FI_NAME!$B:$B)</f>
        <v>บริษัท เมืองไทย แคปปิตอล จำกัด (มหาชน)</v>
      </c>
      <c r="C11646" s="83" t="e">
        <f>_xlfn.XLOOKUP(B:B,'Swift Code&amp;Bank Name'!B:B,'Swift Code&amp;Bank Name'!C:C)</f>
        <v>#N/A</v>
      </c>
      <c r="D11646" s="83" t="s">
        <v>3423</v>
      </c>
      <c r="E11646" s="83" t="s">
        <v>16149</v>
      </c>
      <c r="F11646" s="83" t="s">
        <v>16150</v>
      </c>
      <c r="G11646" s="83" t="str">
        <f t="shared" si="181"/>
        <v>1037  สาขาโรงพยาบาลชะอำ  RONG PA YA BAN CHA AM BRANCH</v>
      </c>
      <c r="H11646" s="83">
        <v>25590201</v>
      </c>
    </row>
    <row r="11647" spans="1:8" x14ac:dyDescent="0.25">
      <c r="A11647" s="83" t="s">
        <v>14919</v>
      </c>
      <c r="B11647" s="83" t="str">
        <f>_xlfn.XLOOKUP(A:A,[1]FI_NAME!$A:$A,[1]FI_NAME!$B:$B)</f>
        <v>บริษัท เมืองไทย แคปปิตอล จำกัด (มหาชน)</v>
      </c>
      <c r="C11647" s="83" t="e">
        <f>_xlfn.XLOOKUP(B:B,'Swift Code&amp;Bank Name'!B:B,'Swift Code&amp;Bank Name'!C:C)</f>
        <v>#N/A</v>
      </c>
      <c r="D11647" s="83" t="s">
        <v>8084</v>
      </c>
      <c r="E11647" s="83" t="s">
        <v>16151</v>
      </c>
      <c r="F11647" s="83" t="s">
        <v>16152</v>
      </c>
      <c r="G11647" s="83" t="str">
        <f t="shared" si="181"/>
        <v>1038  สาขาตลาดวัดธาตุ  TALAT WAT THAT BRANCH</v>
      </c>
      <c r="H11647" s="83">
        <v>25590301</v>
      </c>
    </row>
    <row r="11648" spans="1:8" x14ac:dyDescent="0.25">
      <c r="A11648" s="83" t="s">
        <v>14919</v>
      </c>
      <c r="B11648" s="83" t="str">
        <f>_xlfn.XLOOKUP(A:A,[1]FI_NAME!$A:$A,[1]FI_NAME!$B:$B)</f>
        <v>บริษัท เมืองไทย แคปปิตอล จำกัด (มหาชน)</v>
      </c>
      <c r="C11648" s="83" t="e">
        <f>_xlfn.XLOOKUP(B:B,'Swift Code&amp;Bank Name'!B:B,'Swift Code&amp;Bank Name'!C:C)</f>
        <v>#N/A</v>
      </c>
      <c r="D11648" s="83" t="s">
        <v>4732</v>
      </c>
      <c r="E11648" s="83" t="s">
        <v>2725</v>
      </c>
      <c r="F11648" s="83" t="s">
        <v>2726</v>
      </c>
      <c r="G11648" s="83" t="str">
        <f t="shared" si="181"/>
        <v>1039  สาขาปากคาด  PAK KHAT BRANCH</v>
      </c>
      <c r="H11648" s="83">
        <v>25590301</v>
      </c>
    </row>
    <row r="11649" spans="1:8" x14ac:dyDescent="0.25">
      <c r="A11649" s="83" t="s">
        <v>14919</v>
      </c>
      <c r="B11649" s="83" t="str">
        <f>_xlfn.XLOOKUP(A:A,[1]FI_NAME!$A:$A,[1]FI_NAME!$B:$B)</f>
        <v>บริษัท เมืองไทย แคปปิตอล จำกัด (มหาชน)</v>
      </c>
      <c r="C11649" s="83" t="e">
        <f>_xlfn.XLOOKUP(B:B,'Swift Code&amp;Bank Name'!B:B,'Swift Code&amp;Bank Name'!C:C)</f>
        <v>#N/A</v>
      </c>
      <c r="D11649" s="83" t="s">
        <v>4735</v>
      </c>
      <c r="E11649" s="83" t="s">
        <v>16153</v>
      </c>
      <c r="F11649" s="83" t="s">
        <v>16154</v>
      </c>
      <c r="G11649" s="83" t="str">
        <f t="shared" si="181"/>
        <v>1040  สาขาหนองไผ่แก้ว  NONG PHAI KAEO BRANCH</v>
      </c>
      <c r="H11649" s="83">
        <v>25590301</v>
      </c>
    </row>
    <row r="11650" spans="1:8" x14ac:dyDescent="0.25">
      <c r="A11650" s="83" t="s">
        <v>14919</v>
      </c>
      <c r="B11650" s="83" t="str">
        <f>_xlfn.XLOOKUP(A:A,[1]FI_NAME!$A:$A,[1]FI_NAME!$B:$B)</f>
        <v>บริษัท เมืองไทย แคปปิตอล จำกัด (มหาชน)</v>
      </c>
      <c r="C11650" s="83" t="e">
        <f>_xlfn.XLOOKUP(B:B,'Swift Code&amp;Bank Name'!B:B,'Swift Code&amp;Bank Name'!C:C)</f>
        <v>#N/A</v>
      </c>
      <c r="D11650" s="83" t="s">
        <v>4738</v>
      </c>
      <c r="E11650" s="83" t="s">
        <v>1476</v>
      </c>
      <c r="F11650" s="83" t="s">
        <v>1477</v>
      </c>
      <c r="G11650" s="83" t="str">
        <f t="shared" si="181"/>
        <v>1041  สาขาโพนพิสัย  PHON PHISAI BRANCH</v>
      </c>
      <c r="H11650" s="83">
        <v>25590301</v>
      </c>
    </row>
    <row r="11651" spans="1:8" x14ac:dyDescent="0.25">
      <c r="A11651" s="83" t="s">
        <v>14919</v>
      </c>
      <c r="B11651" s="83" t="str">
        <f>_xlfn.XLOOKUP(A:A,[1]FI_NAME!$A:$A,[1]FI_NAME!$B:$B)</f>
        <v>บริษัท เมืองไทย แคปปิตอล จำกัด (มหาชน)</v>
      </c>
      <c r="C11651" s="83" t="e">
        <f>_xlfn.XLOOKUP(B:B,'Swift Code&amp;Bank Name'!B:B,'Swift Code&amp;Bank Name'!C:C)</f>
        <v>#N/A</v>
      </c>
      <c r="D11651" s="83" t="s">
        <v>8092</v>
      </c>
      <c r="E11651" s="83" t="s">
        <v>4459</v>
      </c>
      <c r="F11651" s="83" t="s">
        <v>4460</v>
      </c>
      <c r="G11651" s="83" t="str">
        <f t="shared" si="181"/>
        <v>1042  สาขาขนอม  KHANOM BRANCH</v>
      </c>
      <c r="H11651" s="83">
        <v>25590301</v>
      </c>
    </row>
    <row r="11652" spans="1:8" x14ac:dyDescent="0.25">
      <c r="A11652" s="83" t="s">
        <v>14919</v>
      </c>
      <c r="B11652" s="83" t="str">
        <f>_xlfn.XLOOKUP(A:A,[1]FI_NAME!$A:$A,[1]FI_NAME!$B:$B)</f>
        <v>บริษัท เมืองไทย แคปปิตอล จำกัด (มหาชน)</v>
      </c>
      <c r="C11652" s="83" t="e">
        <f>_xlfn.XLOOKUP(B:B,'Swift Code&amp;Bank Name'!B:B,'Swift Code&amp;Bank Name'!C:C)</f>
        <v>#N/A</v>
      </c>
      <c r="D11652" s="83" t="s">
        <v>3426</v>
      </c>
      <c r="E11652" s="83" t="s">
        <v>14715</v>
      </c>
      <c r="F11652" s="83" t="s">
        <v>16155</v>
      </c>
      <c r="G11652" s="83" t="str">
        <f t="shared" ref="G11652:G11715" si="182">CONCATENATE(D11652,"  ",E11652,"  ",F11652)</f>
        <v>1043  สาขาหนองโน  NONG NO BRANCH</v>
      </c>
      <c r="H11652" s="83">
        <v>25590301</v>
      </c>
    </row>
    <row r="11653" spans="1:8" x14ac:dyDescent="0.25">
      <c r="A11653" s="83" t="s">
        <v>14919</v>
      </c>
      <c r="B11653" s="83" t="str">
        <f>_xlfn.XLOOKUP(A:A,[1]FI_NAME!$A:$A,[1]FI_NAME!$B:$B)</f>
        <v>บริษัท เมืองไทย แคปปิตอล จำกัด (มหาชน)</v>
      </c>
      <c r="C11653" s="83" t="e">
        <f>_xlfn.XLOOKUP(B:B,'Swift Code&amp;Bank Name'!B:B,'Swift Code&amp;Bank Name'!C:C)</f>
        <v>#N/A</v>
      </c>
      <c r="D11653" s="83" t="s">
        <v>4742</v>
      </c>
      <c r="E11653" s="83" t="s">
        <v>16156</v>
      </c>
      <c r="F11653" s="83" t="s">
        <v>16157</v>
      </c>
      <c r="G11653" s="83" t="str">
        <f t="shared" si="182"/>
        <v>1044  สาขาบ้านสามหลัง  BAN SAM LANG BRANCH</v>
      </c>
      <c r="H11653" s="83">
        <v>25590301</v>
      </c>
    </row>
    <row r="11654" spans="1:8" x14ac:dyDescent="0.25">
      <c r="A11654" s="83" t="s">
        <v>14919</v>
      </c>
      <c r="B11654" s="83" t="str">
        <f>_xlfn.XLOOKUP(A:A,[1]FI_NAME!$A:$A,[1]FI_NAME!$B:$B)</f>
        <v>บริษัท เมืองไทย แคปปิตอล จำกัด (มหาชน)</v>
      </c>
      <c r="C11654" s="83" t="e">
        <f>_xlfn.XLOOKUP(B:B,'Swift Code&amp;Bank Name'!B:B,'Swift Code&amp;Bank Name'!C:C)</f>
        <v>#N/A</v>
      </c>
      <c r="D11654" s="83" t="s">
        <v>3427</v>
      </c>
      <c r="E11654" s="83" t="s">
        <v>3962</v>
      </c>
      <c r="F11654" s="83" t="s">
        <v>7935</v>
      </c>
      <c r="G11654" s="83" t="str">
        <f t="shared" si="182"/>
        <v>1045  สาขาบำเหน็จณรงค์  BAMNET NARONG BRANCH</v>
      </c>
      <c r="H11654" s="83">
        <v>25590301</v>
      </c>
    </row>
    <row r="11655" spans="1:8" x14ac:dyDescent="0.25">
      <c r="A11655" s="83" t="s">
        <v>14919</v>
      </c>
      <c r="B11655" s="83" t="str">
        <f>_xlfn.XLOOKUP(A:A,[1]FI_NAME!$A:$A,[1]FI_NAME!$B:$B)</f>
        <v>บริษัท เมืองไทย แคปปิตอล จำกัด (มหาชน)</v>
      </c>
      <c r="C11655" s="83" t="e">
        <f>_xlfn.XLOOKUP(B:B,'Swift Code&amp;Bank Name'!B:B,'Swift Code&amp;Bank Name'!C:C)</f>
        <v>#N/A</v>
      </c>
      <c r="D11655" s="83" t="s">
        <v>8094</v>
      </c>
      <c r="E11655" s="83" t="s">
        <v>4482</v>
      </c>
      <c r="F11655" s="83" t="s">
        <v>7353</v>
      </c>
      <c r="G11655" s="83" t="str">
        <f t="shared" si="182"/>
        <v>1046  สาขาคลองท่อม  KHLONG THOM BRANCH</v>
      </c>
      <c r="H11655" s="83">
        <v>25590301</v>
      </c>
    </row>
    <row r="11656" spans="1:8" x14ac:dyDescent="0.25">
      <c r="A11656" s="83" t="s">
        <v>14919</v>
      </c>
      <c r="B11656" s="83" t="str">
        <f>_xlfn.XLOOKUP(A:A,[1]FI_NAME!$A:$A,[1]FI_NAME!$B:$B)</f>
        <v>บริษัท เมืองไทย แคปปิตอล จำกัด (มหาชน)</v>
      </c>
      <c r="C11656" s="83" t="e">
        <f>_xlfn.XLOOKUP(B:B,'Swift Code&amp;Bank Name'!B:B,'Swift Code&amp;Bank Name'!C:C)</f>
        <v>#N/A</v>
      </c>
      <c r="D11656" s="83" t="s">
        <v>3430</v>
      </c>
      <c r="E11656" s="83" t="s">
        <v>8772</v>
      </c>
      <c r="F11656" s="83" t="s">
        <v>16158</v>
      </c>
      <c r="G11656" s="83" t="str">
        <f t="shared" si="182"/>
        <v>1047  สาขาคอนสาร  KHON SAN BRANCH</v>
      </c>
      <c r="H11656" s="83">
        <v>25590301</v>
      </c>
    </row>
    <row r="11657" spans="1:8" x14ac:dyDescent="0.25">
      <c r="A11657" s="83" t="s">
        <v>14919</v>
      </c>
      <c r="B11657" s="83" t="str">
        <f>_xlfn.XLOOKUP(A:A,[1]FI_NAME!$A:$A,[1]FI_NAME!$B:$B)</f>
        <v>บริษัท เมืองไทย แคปปิตอล จำกัด (มหาชน)</v>
      </c>
      <c r="C11657" s="83" t="e">
        <f>_xlfn.XLOOKUP(B:B,'Swift Code&amp;Bank Name'!B:B,'Swift Code&amp;Bank Name'!C:C)</f>
        <v>#N/A</v>
      </c>
      <c r="D11657" s="83" t="s">
        <v>3433</v>
      </c>
      <c r="E11657" s="83" t="s">
        <v>7505</v>
      </c>
      <c r="F11657" s="83" t="s">
        <v>7506</v>
      </c>
      <c r="G11657" s="83" t="str">
        <f t="shared" si="182"/>
        <v>1048  สาขาภูผาม่าน  PHU PHA MAN BRANCH</v>
      </c>
      <c r="H11657" s="83">
        <v>25590301</v>
      </c>
    </row>
    <row r="11658" spans="1:8" x14ac:dyDescent="0.25">
      <c r="A11658" s="83" t="s">
        <v>14919</v>
      </c>
      <c r="B11658" s="83" t="str">
        <f>_xlfn.XLOOKUP(A:A,[1]FI_NAME!$A:$A,[1]FI_NAME!$B:$B)</f>
        <v>บริษัท เมืองไทย แคปปิตอล จำกัด (มหาชน)</v>
      </c>
      <c r="C11658" s="83" t="e">
        <f>_xlfn.XLOOKUP(B:B,'Swift Code&amp;Bank Name'!B:B,'Swift Code&amp;Bank Name'!C:C)</f>
        <v>#N/A</v>
      </c>
      <c r="D11658" s="83" t="s">
        <v>8097</v>
      </c>
      <c r="E11658" s="83" t="s">
        <v>16159</v>
      </c>
      <c r="F11658" s="83" t="s">
        <v>16160</v>
      </c>
      <c r="G11658" s="83" t="str">
        <f t="shared" si="182"/>
        <v>1049  สาขาบ้านชุมชนบ้านชุมแพ  BAN CHUM CHON BAN CHUMPEAR BRANCH</v>
      </c>
      <c r="H11658" s="83">
        <v>25590301</v>
      </c>
    </row>
    <row r="11659" spans="1:8" x14ac:dyDescent="0.25">
      <c r="A11659" s="83" t="s">
        <v>14919</v>
      </c>
      <c r="B11659" s="83" t="str">
        <f>_xlfn.XLOOKUP(A:A,[1]FI_NAME!$A:$A,[1]FI_NAME!$B:$B)</f>
        <v>บริษัท เมืองไทย แคปปิตอล จำกัด (มหาชน)</v>
      </c>
      <c r="C11659" s="83" t="e">
        <f>_xlfn.XLOOKUP(B:B,'Swift Code&amp;Bank Name'!B:B,'Swift Code&amp;Bank Name'!C:C)</f>
        <v>#N/A</v>
      </c>
      <c r="D11659" s="83" t="s">
        <v>3436</v>
      </c>
      <c r="E11659" s="83" t="s">
        <v>16161</v>
      </c>
      <c r="F11659" s="83" t="s">
        <v>16162</v>
      </c>
      <c r="G11659" s="83" t="str">
        <f t="shared" si="182"/>
        <v>1050  สาขาเกาะลันตาใหญ่  KOH LANTA YAI BRANCH</v>
      </c>
      <c r="H11659" s="83">
        <v>25590301</v>
      </c>
    </row>
    <row r="11660" spans="1:8" x14ac:dyDescent="0.25">
      <c r="A11660" s="83" t="s">
        <v>14919</v>
      </c>
      <c r="B11660" s="83" t="str">
        <f>_xlfn.XLOOKUP(A:A,[1]FI_NAME!$A:$A,[1]FI_NAME!$B:$B)</f>
        <v>บริษัท เมืองไทย แคปปิตอล จำกัด (มหาชน)</v>
      </c>
      <c r="C11660" s="83" t="e">
        <f>_xlfn.XLOOKUP(B:B,'Swift Code&amp;Bank Name'!B:B,'Swift Code&amp;Bank Name'!C:C)</f>
        <v>#N/A</v>
      </c>
      <c r="D11660" s="83" t="s">
        <v>4748</v>
      </c>
      <c r="E11660" s="83" t="s">
        <v>7663</v>
      </c>
      <c r="F11660" s="83" t="s">
        <v>16163</v>
      </c>
      <c r="G11660" s="83" t="str">
        <f t="shared" si="182"/>
        <v>1051  สาขากุดจับ  KUT CHAP BRANCH</v>
      </c>
      <c r="H11660" s="83">
        <v>25590301</v>
      </c>
    </row>
    <row r="11661" spans="1:8" x14ac:dyDescent="0.25">
      <c r="A11661" s="83" t="s">
        <v>14919</v>
      </c>
      <c r="B11661" s="83" t="str">
        <f>_xlfn.XLOOKUP(A:A,[1]FI_NAME!$A:$A,[1]FI_NAME!$B:$B)</f>
        <v>บริษัท เมืองไทย แคปปิตอล จำกัด (มหาชน)</v>
      </c>
      <c r="C11661" s="83" t="e">
        <f>_xlfn.XLOOKUP(B:B,'Swift Code&amp;Bank Name'!B:B,'Swift Code&amp;Bank Name'!C:C)</f>
        <v>#N/A</v>
      </c>
      <c r="D11661" s="83" t="s">
        <v>8103</v>
      </c>
      <c r="E11661" s="83" t="s">
        <v>16164</v>
      </c>
      <c r="F11661" s="83" t="s">
        <v>16165</v>
      </c>
      <c r="G11661" s="83" t="str">
        <f t="shared" si="182"/>
        <v>1052  สาขาบ้านสามพร้าว  BAN SAM PHRAO BRANCH</v>
      </c>
      <c r="H11661" s="83">
        <v>25590301</v>
      </c>
    </row>
    <row r="11662" spans="1:8" x14ac:dyDescent="0.25">
      <c r="A11662" s="83" t="s">
        <v>14919</v>
      </c>
      <c r="B11662" s="83" t="str">
        <f>_xlfn.XLOOKUP(A:A,[1]FI_NAME!$A:$A,[1]FI_NAME!$B:$B)</f>
        <v>บริษัท เมืองไทย แคปปิตอล จำกัด (มหาชน)</v>
      </c>
      <c r="C11662" s="83" t="e">
        <f>_xlfn.XLOOKUP(B:B,'Swift Code&amp;Bank Name'!B:B,'Swift Code&amp;Bank Name'!C:C)</f>
        <v>#N/A</v>
      </c>
      <c r="D11662" s="83" t="s">
        <v>4751</v>
      </c>
      <c r="E11662" s="83" t="s">
        <v>16166</v>
      </c>
      <c r="F11662" s="83" t="s">
        <v>16167</v>
      </c>
      <c r="G11662" s="83" t="str">
        <f t="shared" si="182"/>
        <v>1053  สาขาเนินปอ  NOEN PO BRANCH</v>
      </c>
      <c r="H11662" s="83">
        <v>25590301</v>
      </c>
    </row>
    <row r="11663" spans="1:8" x14ac:dyDescent="0.25">
      <c r="A11663" s="83" t="s">
        <v>14919</v>
      </c>
      <c r="B11663" s="83" t="str">
        <f>_xlfn.XLOOKUP(A:A,[1]FI_NAME!$A:$A,[1]FI_NAME!$B:$B)</f>
        <v>บริษัท เมืองไทย แคปปิตอล จำกัด (มหาชน)</v>
      </c>
      <c r="C11663" s="83" t="e">
        <f>_xlfn.XLOOKUP(B:B,'Swift Code&amp;Bank Name'!B:B,'Swift Code&amp;Bank Name'!C:C)</f>
        <v>#N/A</v>
      </c>
      <c r="D11663" s="83" t="s">
        <v>4754</v>
      </c>
      <c r="E11663" s="83" t="s">
        <v>16168</v>
      </c>
      <c r="F11663" s="83" t="s">
        <v>16169</v>
      </c>
      <c r="G11663" s="83" t="str">
        <f t="shared" si="182"/>
        <v>1054  สาขาอุไรรัตน์  URAIRAT BRANCH</v>
      </c>
      <c r="H11663" s="83">
        <v>25590301</v>
      </c>
    </row>
    <row r="11664" spans="1:8" x14ac:dyDescent="0.25">
      <c r="A11664" s="83" t="s">
        <v>14919</v>
      </c>
      <c r="B11664" s="83" t="str">
        <f>_xlfn.XLOOKUP(A:A,[1]FI_NAME!$A:$A,[1]FI_NAME!$B:$B)</f>
        <v>บริษัท เมืองไทย แคปปิตอล จำกัด (มหาชน)</v>
      </c>
      <c r="C11664" s="83" t="e">
        <f>_xlfn.XLOOKUP(B:B,'Swift Code&amp;Bank Name'!B:B,'Swift Code&amp;Bank Name'!C:C)</f>
        <v>#N/A</v>
      </c>
      <c r="D11664" s="83" t="s">
        <v>4756</v>
      </c>
      <c r="E11664" s="83" t="s">
        <v>16170</v>
      </c>
      <c r="F11664" s="83" t="s">
        <v>16171</v>
      </c>
      <c r="G11664" s="83" t="str">
        <f t="shared" si="182"/>
        <v>1055  สาขาทับกวาง  THAP KWANG BRANCH</v>
      </c>
      <c r="H11664" s="83">
        <v>25590301</v>
      </c>
    </row>
    <row r="11665" spans="1:8" x14ac:dyDescent="0.25">
      <c r="A11665" s="83" t="s">
        <v>14919</v>
      </c>
      <c r="B11665" s="83" t="str">
        <f>_xlfn.XLOOKUP(A:A,[1]FI_NAME!$A:$A,[1]FI_NAME!$B:$B)</f>
        <v>บริษัท เมืองไทย แคปปิตอล จำกัด (มหาชน)</v>
      </c>
      <c r="C11665" s="83" t="e">
        <f>_xlfn.XLOOKUP(B:B,'Swift Code&amp;Bank Name'!B:B,'Swift Code&amp;Bank Name'!C:C)</f>
        <v>#N/A</v>
      </c>
      <c r="D11665" s="83" t="s">
        <v>4757</v>
      </c>
      <c r="E11665" s="83" t="s">
        <v>16172</v>
      </c>
      <c r="F11665" s="83" t="s">
        <v>16173</v>
      </c>
      <c r="G11665" s="83" t="str">
        <f t="shared" si="182"/>
        <v>1056  สาขาเคหะร่มเกล้า  KHEHA ROMKLAO BRANCH</v>
      </c>
      <c r="H11665" s="83">
        <v>25590301</v>
      </c>
    </row>
    <row r="11666" spans="1:8" x14ac:dyDescent="0.25">
      <c r="A11666" s="83" t="s">
        <v>14919</v>
      </c>
      <c r="B11666" s="83" t="str">
        <f>_xlfn.XLOOKUP(A:A,[1]FI_NAME!$A:$A,[1]FI_NAME!$B:$B)</f>
        <v>บริษัท เมืองไทย แคปปิตอล จำกัด (มหาชน)</v>
      </c>
      <c r="C11666" s="83" t="e">
        <f>_xlfn.XLOOKUP(B:B,'Swift Code&amp;Bank Name'!B:B,'Swift Code&amp;Bank Name'!C:C)</f>
        <v>#N/A</v>
      </c>
      <c r="D11666" s="83" t="s">
        <v>4758</v>
      </c>
      <c r="E11666" s="83" t="s">
        <v>16174</v>
      </c>
      <c r="F11666" s="83" t="s">
        <v>16175</v>
      </c>
      <c r="G11666" s="83" t="str">
        <f t="shared" si="182"/>
        <v>1057  สาขาบ้านภูเวียง  BAN PHU WIANG BRANCH</v>
      </c>
      <c r="H11666" s="83">
        <v>25590301</v>
      </c>
    </row>
    <row r="11667" spans="1:8" x14ac:dyDescent="0.25">
      <c r="A11667" s="83" t="s">
        <v>14919</v>
      </c>
      <c r="B11667" s="83" t="str">
        <f>_xlfn.XLOOKUP(A:A,[1]FI_NAME!$A:$A,[1]FI_NAME!$B:$B)</f>
        <v>บริษัท เมืองไทย แคปปิตอล จำกัด (มหาชน)</v>
      </c>
      <c r="C11667" s="83" t="e">
        <f>_xlfn.XLOOKUP(B:B,'Swift Code&amp;Bank Name'!B:B,'Swift Code&amp;Bank Name'!C:C)</f>
        <v>#N/A</v>
      </c>
      <c r="D11667" s="83" t="s">
        <v>4761</v>
      </c>
      <c r="E11667" s="83" t="s">
        <v>16176</v>
      </c>
      <c r="F11667" s="83" t="s">
        <v>16177</v>
      </c>
      <c r="G11667" s="83" t="str">
        <f t="shared" si="182"/>
        <v>1058  สาขาคำไฮ  KHAM HAI BRANCH</v>
      </c>
      <c r="H11667" s="83">
        <v>25590301</v>
      </c>
    </row>
    <row r="11668" spans="1:8" x14ac:dyDescent="0.25">
      <c r="A11668" s="83" t="s">
        <v>14919</v>
      </c>
      <c r="B11668" s="83" t="str">
        <f>_xlfn.XLOOKUP(A:A,[1]FI_NAME!$A:$A,[1]FI_NAME!$B:$B)</f>
        <v>บริษัท เมืองไทย แคปปิตอล จำกัด (มหาชน)</v>
      </c>
      <c r="C11668" s="83" t="e">
        <f>_xlfn.XLOOKUP(B:B,'Swift Code&amp;Bank Name'!B:B,'Swift Code&amp;Bank Name'!C:C)</f>
        <v>#N/A</v>
      </c>
      <c r="D11668" s="83" t="s">
        <v>8113</v>
      </c>
      <c r="E11668" s="83" t="s">
        <v>1272</v>
      </c>
      <c r="F11668" s="83" t="s">
        <v>1273</v>
      </c>
      <c r="G11668" s="83" t="str">
        <f t="shared" si="182"/>
        <v>1059  สาขาขุขันธ์  KHUKHAN BRANCH</v>
      </c>
      <c r="H11668" s="83">
        <v>25590301</v>
      </c>
    </row>
    <row r="11669" spans="1:8" x14ac:dyDescent="0.25">
      <c r="A11669" s="83" t="s">
        <v>14919</v>
      </c>
      <c r="B11669" s="83" t="str">
        <f>_xlfn.XLOOKUP(A:A,[1]FI_NAME!$A:$A,[1]FI_NAME!$B:$B)</f>
        <v>บริษัท เมืองไทย แคปปิตอล จำกัด (มหาชน)</v>
      </c>
      <c r="C11669" s="83" t="e">
        <f>_xlfn.XLOOKUP(B:B,'Swift Code&amp;Bank Name'!B:B,'Swift Code&amp;Bank Name'!C:C)</f>
        <v>#N/A</v>
      </c>
      <c r="D11669" s="83" t="s">
        <v>4764</v>
      </c>
      <c r="E11669" s="83" t="s">
        <v>2681</v>
      </c>
      <c r="F11669" s="83" t="s">
        <v>2682</v>
      </c>
      <c r="G11669" s="83" t="str">
        <f t="shared" si="182"/>
        <v>1060  สาขาจุน  CHUN BRANCH</v>
      </c>
      <c r="H11669" s="83">
        <v>25590301</v>
      </c>
    </row>
    <row r="11670" spans="1:8" x14ac:dyDescent="0.25">
      <c r="A11670" s="83" t="s">
        <v>14919</v>
      </c>
      <c r="B11670" s="83" t="str">
        <f>_xlfn.XLOOKUP(A:A,[1]FI_NAME!$A:$A,[1]FI_NAME!$B:$B)</f>
        <v>บริษัท เมืองไทย แคปปิตอล จำกัด (มหาชน)</v>
      </c>
      <c r="C11670" s="83" t="e">
        <f>_xlfn.XLOOKUP(B:B,'Swift Code&amp;Bank Name'!B:B,'Swift Code&amp;Bank Name'!C:C)</f>
        <v>#N/A</v>
      </c>
      <c r="D11670" s="83" t="s">
        <v>1991</v>
      </c>
      <c r="E11670" s="83" t="s">
        <v>16178</v>
      </c>
      <c r="F11670" s="83" t="s">
        <v>16179</v>
      </c>
      <c r="G11670" s="83" t="str">
        <f t="shared" si="182"/>
        <v>1061  สาขาสี่แยกไผ่ล้อม  SEEYAK PHAI LOM BRANCH</v>
      </c>
      <c r="H11670" s="83">
        <v>25590301</v>
      </c>
    </row>
    <row r="11671" spans="1:8" x14ac:dyDescent="0.25">
      <c r="A11671" s="83" t="s">
        <v>14919</v>
      </c>
      <c r="B11671" s="83" t="str">
        <f>_xlfn.XLOOKUP(A:A,[1]FI_NAME!$A:$A,[1]FI_NAME!$B:$B)</f>
        <v>บริษัท เมืองไทย แคปปิตอล จำกัด (มหาชน)</v>
      </c>
      <c r="C11671" s="83" t="e">
        <f>_xlfn.XLOOKUP(B:B,'Swift Code&amp;Bank Name'!B:B,'Swift Code&amp;Bank Name'!C:C)</f>
        <v>#N/A</v>
      </c>
      <c r="D11671" s="83" t="s">
        <v>4767</v>
      </c>
      <c r="E11671" s="83" t="s">
        <v>16180</v>
      </c>
      <c r="F11671" s="83" t="s">
        <v>16181</v>
      </c>
      <c r="G11671" s="83" t="str">
        <f t="shared" si="182"/>
        <v>1062  สาขาสถานีรถไฟเพชรบุรี  RAILWAY STATION PHETCHABURI BRANCH</v>
      </c>
      <c r="H11671" s="83">
        <v>25590301</v>
      </c>
    </row>
    <row r="11672" spans="1:8" x14ac:dyDescent="0.25">
      <c r="A11672" s="83" t="s">
        <v>14919</v>
      </c>
      <c r="B11672" s="83" t="str">
        <f>_xlfn.XLOOKUP(A:A,[1]FI_NAME!$A:$A,[1]FI_NAME!$B:$B)</f>
        <v>บริษัท เมืองไทย แคปปิตอล จำกัด (มหาชน)</v>
      </c>
      <c r="C11672" s="83" t="e">
        <f>_xlfn.XLOOKUP(B:B,'Swift Code&amp;Bank Name'!B:B,'Swift Code&amp;Bank Name'!C:C)</f>
        <v>#N/A</v>
      </c>
      <c r="D11672" s="83" t="s">
        <v>8118</v>
      </c>
      <c r="E11672" s="83" t="s">
        <v>580</v>
      </c>
      <c r="F11672" s="83" t="s">
        <v>581</v>
      </c>
      <c r="G11672" s="83" t="str">
        <f t="shared" si="182"/>
        <v>1063  สาขาลาดกระบัง  LAT KRABANG BRANCH</v>
      </c>
      <c r="H11672" s="83">
        <v>25590301</v>
      </c>
    </row>
    <row r="11673" spans="1:8" x14ac:dyDescent="0.25">
      <c r="A11673" s="83" t="s">
        <v>14919</v>
      </c>
      <c r="B11673" s="83" t="str">
        <f>_xlfn.XLOOKUP(A:A,[1]FI_NAME!$A:$A,[1]FI_NAME!$B:$B)</f>
        <v>บริษัท เมืองไทย แคปปิตอล จำกัด (มหาชน)</v>
      </c>
      <c r="C11673" s="83" t="e">
        <f>_xlfn.XLOOKUP(B:B,'Swift Code&amp;Bank Name'!B:B,'Swift Code&amp;Bank Name'!C:C)</f>
        <v>#N/A</v>
      </c>
      <c r="D11673" s="83" t="s">
        <v>1994</v>
      </c>
      <c r="E11673" s="83" t="s">
        <v>2728</v>
      </c>
      <c r="F11673" s="83" t="s">
        <v>2729</v>
      </c>
      <c r="G11673" s="83" t="str">
        <f t="shared" si="182"/>
        <v>1064  สาขาลี้  LI BRANCH</v>
      </c>
      <c r="H11673" s="83">
        <v>25590301</v>
      </c>
    </row>
    <row r="11674" spans="1:8" x14ac:dyDescent="0.25">
      <c r="A11674" s="83" t="s">
        <v>14919</v>
      </c>
      <c r="B11674" s="83" t="str">
        <f>_xlfn.XLOOKUP(A:A,[1]FI_NAME!$A:$A,[1]FI_NAME!$B:$B)</f>
        <v>บริษัท เมืองไทย แคปปิตอล จำกัด (มหาชน)</v>
      </c>
      <c r="C11674" s="83" t="e">
        <f>_xlfn.XLOOKUP(B:B,'Swift Code&amp;Bank Name'!B:B,'Swift Code&amp;Bank Name'!C:C)</f>
        <v>#N/A</v>
      </c>
      <c r="D11674" s="83" t="s">
        <v>1997</v>
      </c>
      <c r="E11674" s="83" t="s">
        <v>12296</v>
      </c>
      <c r="F11674" s="83" t="s">
        <v>16182</v>
      </c>
      <c r="G11674" s="83" t="str">
        <f t="shared" si="182"/>
        <v>1065  สาขาทุ่งหัวช้าง  THUNG HUA CHANG BRANCH</v>
      </c>
      <c r="H11674" s="83">
        <v>25590301</v>
      </c>
    </row>
    <row r="11675" spans="1:8" x14ac:dyDescent="0.25">
      <c r="A11675" s="83" t="s">
        <v>14919</v>
      </c>
      <c r="B11675" s="83" t="str">
        <f>_xlfn.XLOOKUP(A:A,[1]FI_NAME!$A:$A,[1]FI_NAME!$B:$B)</f>
        <v>บริษัท เมืองไทย แคปปิตอล จำกัด (มหาชน)</v>
      </c>
      <c r="C11675" s="83" t="e">
        <f>_xlfn.XLOOKUP(B:B,'Swift Code&amp;Bank Name'!B:B,'Swift Code&amp;Bank Name'!C:C)</f>
        <v>#N/A</v>
      </c>
      <c r="D11675" s="83" t="s">
        <v>4771</v>
      </c>
      <c r="E11675" s="83" t="s">
        <v>12354</v>
      </c>
      <c r="F11675" s="83" t="s">
        <v>16183</v>
      </c>
      <c r="G11675" s="83" t="str">
        <f t="shared" si="182"/>
        <v>1066  สาขาบ้านแซม  BANSAEM BRANCH</v>
      </c>
      <c r="H11675" s="83">
        <v>25590301</v>
      </c>
    </row>
    <row r="11676" spans="1:8" x14ac:dyDescent="0.25">
      <c r="A11676" s="83" t="s">
        <v>14919</v>
      </c>
      <c r="B11676" s="83" t="str">
        <f>_xlfn.XLOOKUP(A:A,[1]FI_NAME!$A:$A,[1]FI_NAME!$B:$B)</f>
        <v>บริษัท เมืองไทย แคปปิตอล จำกัด (มหาชน)</v>
      </c>
      <c r="C11676" s="83" t="e">
        <f>_xlfn.XLOOKUP(B:B,'Swift Code&amp;Bank Name'!B:B,'Swift Code&amp;Bank Name'!C:C)</f>
        <v>#N/A</v>
      </c>
      <c r="D11676" s="83" t="s">
        <v>4773</v>
      </c>
      <c r="E11676" s="83" t="s">
        <v>12294</v>
      </c>
      <c r="F11676" s="83" t="s">
        <v>16184</v>
      </c>
      <c r="G11676" s="83" t="str">
        <f t="shared" si="182"/>
        <v>1067  สาขาสันต้นธง  SAN TON THONG BRANCH</v>
      </c>
      <c r="H11676" s="83">
        <v>25590301</v>
      </c>
    </row>
    <row r="11677" spans="1:8" x14ac:dyDescent="0.25">
      <c r="A11677" s="83" t="s">
        <v>14919</v>
      </c>
      <c r="B11677" s="83" t="str">
        <f>_xlfn.XLOOKUP(A:A,[1]FI_NAME!$A:$A,[1]FI_NAME!$B:$B)</f>
        <v>บริษัท เมืองไทย แคปปิตอล จำกัด (มหาชน)</v>
      </c>
      <c r="C11677" s="83" t="e">
        <f>_xlfn.XLOOKUP(B:B,'Swift Code&amp;Bank Name'!B:B,'Swift Code&amp;Bank Name'!C:C)</f>
        <v>#N/A</v>
      </c>
      <c r="D11677" s="83" t="s">
        <v>4775</v>
      </c>
      <c r="E11677" s="83" t="s">
        <v>7553</v>
      </c>
      <c r="F11677" s="83" t="s">
        <v>16185</v>
      </c>
      <c r="G11677" s="83" t="str">
        <f t="shared" si="182"/>
        <v>1068  สาขามหาชัย  MAHA CHAI BRANCH</v>
      </c>
      <c r="H11677" s="83">
        <v>25590301</v>
      </c>
    </row>
    <row r="11678" spans="1:8" x14ac:dyDescent="0.25">
      <c r="A11678" s="83" t="s">
        <v>14919</v>
      </c>
      <c r="B11678" s="83" t="str">
        <f>_xlfn.XLOOKUP(A:A,[1]FI_NAME!$A:$A,[1]FI_NAME!$B:$B)</f>
        <v>บริษัท เมืองไทย แคปปิตอล จำกัด (มหาชน)</v>
      </c>
      <c r="C11678" s="83" t="e">
        <f>_xlfn.XLOOKUP(B:B,'Swift Code&amp;Bank Name'!B:B,'Swift Code&amp;Bank Name'!C:C)</f>
        <v>#N/A</v>
      </c>
      <c r="D11678" s="83" t="s">
        <v>3441</v>
      </c>
      <c r="E11678" s="83" t="s">
        <v>8787</v>
      </c>
      <c r="F11678" s="83" t="s">
        <v>16186</v>
      </c>
      <c r="G11678" s="83" t="str">
        <f t="shared" si="182"/>
        <v>1069  สาขาดอยหล่อ  DOI LO BRANCH</v>
      </c>
      <c r="H11678" s="83">
        <v>25590301</v>
      </c>
    </row>
    <row r="11679" spans="1:8" x14ac:dyDescent="0.25">
      <c r="A11679" s="83" t="s">
        <v>14919</v>
      </c>
      <c r="B11679" s="83" t="str">
        <f>_xlfn.XLOOKUP(A:A,[1]FI_NAME!$A:$A,[1]FI_NAME!$B:$B)</f>
        <v>บริษัท เมืองไทย แคปปิตอล จำกัด (มหาชน)</v>
      </c>
      <c r="C11679" s="83" t="e">
        <f>_xlfn.XLOOKUP(B:B,'Swift Code&amp;Bank Name'!B:B,'Swift Code&amp;Bank Name'!C:C)</f>
        <v>#N/A</v>
      </c>
      <c r="D11679" s="83" t="s">
        <v>2000</v>
      </c>
      <c r="E11679" s="83" t="s">
        <v>7696</v>
      </c>
      <c r="F11679" s="83" t="s">
        <v>7697</v>
      </c>
      <c r="G11679" s="83" t="str">
        <f t="shared" si="182"/>
        <v>1070  สาขาบางสะพานน้อย  BANG SAPHAN NOI BRANCH</v>
      </c>
      <c r="H11679" s="83">
        <v>25590301</v>
      </c>
    </row>
    <row r="11680" spans="1:8" x14ac:dyDescent="0.25">
      <c r="A11680" s="83" t="s">
        <v>14919</v>
      </c>
      <c r="B11680" s="83" t="str">
        <f>_xlfn.XLOOKUP(A:A,[1]FI_NAME!$A:$A,[1]FI_NAME!$B:$B)</f>
        <v>บริษัท เมืองไทย แคปปิตอล จำกัด (มหาชน)</v>
      </c>
      <c r="C11680" s="83" t="e">
        <f>_xlfn.XLOOKUP(B:B,'Swift Code&amp;Bank Name'!B:B,'Swift Code&amp;Bank Name'!C:C)</f>
        <v>#N/A</v>
      </c>
      <c r="D11680" s="83" t="s">
        <v>4778</v>
      </c>
      <c r="E11680" s="83" t="s">
        <v>16187</v>
      </c>
      <c r="F11680" s="83" t="s">
        <v>16188</v>
      </c>
      <c r="G11680" s="83" t="str">
        <f t="shared" si="182"/>
        <v>1071  สาขาหนองแก  NONG KAE  BRANCH</v>
      </c>
      <c r="H11680" s="83">
        <v>25590301</v>
      </c>
    </row>
    <row r="11681" spans="1:8" x14ac:dyDescent="0.25">
      <c r="A11681" s="83" t="s">
        <v>14919</v>
      </c>
      <c r="B11681" s="83" t="str">
        <f>_xlfn.XLOOKUP(A:A,[1]FI_NAME!$A:$A,[1]FI_NAME!$B:$B)</f>
        <v>บริษัท เมืองไทย แคปปิตอล จำกัด (มหาชน)</v>
      </c>
      <c r="C11681" s="83" t="e">
        <f>_xlfn.XLOOKUP(B:B,'Swift Code&amp;Bank Name'!B:B,'Swift Code&amp;Bank Name'!C:C)</f>
        <v>#N/A</v>
      </c>
      <c r="D11681" s="83" t="s">
        <v>2003</v>
      </c>
      <c r="E11681" s="83" t="s">
        <v>16189</v>
      </c>
      <c r="F11681" s="83" t="s">
        <v>16190</v>
      </c>
      <c r="G11681" s="83" t="str">
        <f t="shared" si="182"/>
        <v>1072  สาขาสี่แยกเฉลิมไทย  SEEYAK CHALOEM THAI BRANCH</v>
      </c>
      <c r="H11681" s="83">
        <v>25590301</v>
      </c>
    </row>
    <row r="11682" spans="1:8" x14ac:dyDescent="0.25">
      <c r="A11682" s="83" t="s">
        <v>14919</v>
      </c>
      <c r="B11682" s="83" t="str">
        <f>_xlfn.XLOOKUP(A:A,[1]FI_NAME!$A:$A,[1]FI_NAME!$B:$B)</f>
        <v>บริษัท เมืองไทย แคปปิตอล จำกัด (มหาชน)</v>
      </c>
      <c r="C11682" s="83" t="e">
        <f>_xlfn.XLOOKUP(B:B,'Swift Code&amp;Bank Name'!B:B,'Swift Code&amp;Bank Name'!C:C)</f>
        <v>#N/A</v>
      </c>
      <c r="D11682" s="83" t="s">
        <v>4782</v>
      </c>
      <c r="E11682" s="83" t="s">
        <v>16191</v>
      </c>
      <c r="F11682" s="83" t="s">
        <v>16192</v>
      </c>
      <c r="G11682" s="83" t="str">
        <f t="shared" si="182"/>
        <v>1073  สาขาในเมือง  NAI MUEANG  BRANCH</v>
      </c>
      <c r="H11682" s="83">
        <v>25590301</v>
      </c>
    </row>
    <row r="11683" spans="1:8" x14ac:dyDescent="0.25">
      <c r="A11683" s="83" t="s">
        <v>14919</v>
      </c>
      <c r="B11683" s="83" t="str">
        <f>_xlfn.XLOOKUP(A:A,[1]FI_NAME!$A:$A,[1]FI_NAME!$B:$B)</f>
        <v>บริษัท เมืองไทย แคปปิตอล จำกัด (มหาชน)</v>
      </c>
      <c r="C11683" s="83" t="e">
        <f>_xlfn.XLOOKUP(B:B,'Swift Code&amp;Bank Name'!B:B,'Swift Code&amp;Bank Name'!C:C)</f>
        <v>#N/A</v>
      </c>
      <c r="D11683" s="83" t="s">
        <v>4783</v>
      </c>
      <c r="E11683" s="83" t="s">
        <v>16193</v>
      </c>
      <c r="F11683" s="83" t="s">
        <v>16194</v>
      </c>
      <c r="G11683" s="83" t="str">
        <f t="shared" si="182"/>
        <v>1074  สาขาถนนเจริญธรรม  TANON CHAROEN THAM  BRANCH</v>
      </c>
      <c r="H11683" s="83">
        <v>25590301</v>
      </c>
    </row>
    <row r="11684" spans="1:8" x14ac:dyDescent="0.25">
      <c r="A11684" s="83" t="s">
        <v>14919</v>
      </c>
      <c r="B11684" s="83" t="str">
        <f>_xlfn.XLOOKUP(A:A,[1]FI_NAME!$A:$A,[1]FI_NAME!$B:$B)</f>
        <v>บริษัท เมืองไทย แคปปิตอล จำกัด (มหาชน)</v>
      </c>
      <c r="C11684" s="83" t="e">
        <f>_xlfn.XLOOKUP(B:B,'Swift Code&amp;Bank Name'!B:B,'Swift Code&amp;Bank Name'!C:C)</f>
        <v>#N/A</v>
      </c>
      <c r="D11684" s="83" t="s">
        <v>2006</v>
      </c>
      <c r="E11684" s="83" t="s">
        <v>4636</v>
      </c>
      <c r="F11684" s="83" t="s">
        <v>16195</v>
      </c>
      <c r="G11684" s="83" t="str">
        <f t="shared" si="182"/>
        <v>1075  สาขานาโยง  NA YONG  BRANCH</v>
      </c>
      <c r="H11684" s="83">
        <v>25590301</v>
      </c>
    </row>
    <row r="11685" spans="1:8" x14ac:dyDescent="0.25">
      <c r="A11685" s="83" t="s">
        <v>14919</v>
      </c>
      <c r="B11685" s="83" t="str">
        <f>_xlfn.XLOOKUP(A:A,[1]FI_NAME!$A:$A,[1]FI_NAME!$B:$B)</f>
        <v>บริษัท เมืองไทย แคปปิตอล จำกัด (มหาชน)</v>
      </c>
      <c r="C11685" s="83" t="e">
        <f>_xlfn.XLOOKUP(B:B,'Swift Code&amp;Bank Name'!B:B,'Swift Code&amp;Bank Name'!C:C)</f>
        <v>#N/A</v>
      </c>
      <c r="D11685" s="83" t="s">
        <v>4787</v>
      </c>
      <c r="E11685" s="83" t="s">
        <v>16196</v>
      </c>
      <c r="F11685" s="83" t="s">
        <v>16197</v>
      </c>
      <c r="G11685" s="83" t="str">
        <f t="shared" si="182"/>
        <v>1076  สาขาคลังพลาซ่าเก่า  KHLANG PLAZA KAO BRANCH</v>
      </c>
      <c r="H11685" s="83">
        <v>25590301</v>
      </c>
    </row>
    <row r="11686" spans="1:8" x14ac:dyDescent="0.25">
      <c r="A11686" s="83" t="s">
        <v>14919</v>
      </c>
      <c r="B11686" s="83" t="str">
        <f>_xlfn.XLOOKUP(A:A,[1]FI_NAME!$A:$A,[1]FI_NAME!$B:$B)</f>
        <v>บริษัท เมืองไทย แคปปิตอล จำกัด (มหาชน)</v>
      </c>
      <c r="C11686" s="83" t="e">
        <f>_xlfn.XLOOKUP(B:B,'Swift Code&amp;Bank Name'!B:B,'Swift Code&amp;Bank Name'!C:C)</f>
        <v>#N/A</v>
      </c>
      <c r="D11686" s="83" t="s">
        <v>2009</v>
      </c>
      <c r="E11686" s="83" t="s">
        <v>3990</v>
      </c>
      <c r="F11686" s="83" t="s">
        <v>16198</v>
      </c>
      <c r="G11686" s="83" t="str">
        <f t="shared" si="182"/>
        <v>1077  สาขาวังน้ำเขียว  WANG NAM KHIAO  BRANCH</v>
      </c>
      <c r="H11686" s="83">
        <v>25590301</v>
      </c>
    </row>
    <row r="11687" spans="1:8" x14ac:dyDescent="0.25">
      <c r="A11687" s="83" t="s">
        <v>14919</v>
      </c>
      <c r="B11687" s="83" t="str">
        <f>_xlfn.XLOOKUP(A:A,[1]FI_NAME!$A:$A,[1]FI_NAME!$B:$B)</f>
        <v>บริษัท เมืองไทย แคปปิตอล จำกัด (มหาชน)</v>
      </c>
      <c r="C11687" s="83" t="e">
        <f>_xlfn.XLOOKUP(B:B,'Swift Code&amp;Bank Name'!B:B,'Swift Code&amp;Bank Name'!C:C)</f>
        <v>#N/A</v>
      </c>
      <c r="D11687" s="83" t="s">
        <v>2012</v>
      </c>
      <c r="E11687" s="83" t="s">
        <v>16199</v>
      </c>
      <c r="F11687" s="83" t="s">
        <v>16200</v>
      </c>
      <c r="G11687" s="83" t="str">
        <f t="shared" si="182"/>
        <v>1078  สาขาถนนบุรีรัมย์-พุทไธสง  TANON BURIRAM-PHUTTHAISONG  BRANCH</v>
      </c>
      <c r="H11687" s="83">
        <v>25590301</v>
      </c>
    </row>
    <row r="11688" spans="1:8" x14ac:dyDescent="0.25">
      <c r="A11688" s="83" t="s">
        <v>14919</v>
      </c>
      <c r="B11688" s="83" t="str">
        <f>_xlfn.XLOOKUP(A:A,[1]FI_NAME!$A:$A,[1]FI_NAME!$B:$B)</f>
        <v>บริษัท เมืองไทย แคปปิตอล จำกัด (มหาชน)</v>
      </c>
      <c r="C11688" s="83" t="e">
        <f>_xlfn.XLOOKUP(B:B,'Swift Code&amp;Bank Name'!B:B,'Swift Code&amp;Bank Name'!C:C)</f>
        <v>#N/A</v>
      </c>
      <c r="D11688" s="83" t="s">
        <v>2015</v>
      </c>
      <c r="E11688" s="83" t="s">
        <v>16201</v>
      </c>
      <c r="F11688" s="83" t="s">
        <v>16202</v>
      </c>
      <c r="G11688" s="83" t="str">
        <f t="shared" si="182"/>
        <v>1079  สาขาบ้านเก่า  BAN KAO  BRANCH</v>
      </c>
      <c r="H11688" s="83">
        <v>25590301</v>
      </c>
    </row>
    <row r="11689" spans="1:8" x14ac:dyDescent="0.25">
      <c r="A11689" s="83" t="s">
        <v>14919</v>
      </c>
      <c r="B11689" s="83" t="str">
        <f>_xlfn.XLOOKUP(A:A,[1]FI_NAME!$A:$A,[1]FI_NAME!$B:$B)</f>
        <v>บริษัท เมืองไทย แคปปิตอล จำกัด (มหาชน)</v>
      </c>
      <c r="C11689" s="83" t="e">
        <f>_xlfn.XLOOKUP(B:B,'Swift Code&amp;Bank Name'!B:B,'Swift Code&amp;Bank Name'!C:C)</f>
        <v>#N/A</v>
      </c>
      <c r="D11689" s="83" t="s">
        <v>16203</v>
      </c>
      <c r="E11689" s="83" t="s">
        <v>16204</v>
      </c>
      <c r="F11689" s="83" t="s">
        <v>16205</v>
      </c>
      <c r="G11689" s="83" t="str">
        <f t="shared" si="182"/>
        <v>1080  สาขาไผ่ขวาง  PHAI KWANG  BRANCH</v>
      </c>
      <c r="H11689" s="83">
        <v>25590301</v>
      </c>
    </row>
    <row r="11690" spans="1:8" x14ac:dyDescent="0.25">
      <c r="A11690" s="83" t="s">
        <v>14919</v>
      </c>
      <c r="B11690" s="83" t="str">
        <f>_xlfn.XLOOKUP(A:A,[1]FI_NAME!$A:$A,[1]FI_NAME!$B:$B)</f>
        <v>บริษัท เมืองไทย แคปปิตอล จำกัด (มหาชน)</v>
      </c>
      <c r="C11690" s="83" t="e">
        <f>_xlfn.XLOOKUP(B:B,'Swift Code&amp;Bank Name'!B:B,'Swift Code&amp;Bank Name'!C:C)</f>
        <v>#N/A</v>
      </c>
      <c r="D11690" s="83" t="s">
        <v>2018</v>
      </c>
      <c r="E11690" s="83" t="s">
        <v>16206</v>
      </c>
      <c r="F11690" s="83" t="s">
        <v>16207</v>
      </c>
      <c r="G11690" s="83" t="str">
        <f t="shared" si="182"/>
        <v>1081  สาขาศรีบัวบาน  SI BUA BAN  BRANCH</v>
      </c>
      <c r="H11690" s="83">
        <v>25590301</v>
      </c>
    </row>
    <row r="11691" spans="1:8" x14ac:dyDescent="0.25">
      <c r="A11691" s="83" t="s">
        <v>14919</v>
      </c>
      <c r="B11691" s="83" t="str">
        <f>_xlfn.XLOOKUP(A:A,[1]FI_NAME!$A:$A,[1]FI_NAME!$B:$B)</f>
        <v>บริษัท เมืองไทย แคปปิตอล จำกัด (มหาชน)</v>
      </c>
      <c r="C11691" s="83" t="e">
        <f>_xlfn.XLOOKUP(B:B,'Swift Code&amp;Bank Name'!B:B,'Swift Code&amp;Bank Name'!C:C)</f>
        <v>#N/A</v>
      </c>
      <c r="D11691" s="83" t="s">
        <v>2021</v>
      </c>
      <c r="E11691" s="83" t="s">
        <v>11528</v>
      </c>
      <c r="F11691" s="83" t="s">
        <v>16208</v>
      </c>
      <c r="G11691" s="83" t="str">
        <f t="shared" si="182"/>
        <v>1082  สาขาหนองศาลา  NONG SALA  BRANCH</v>
      </c>
      <c r="H11691" s="83">
        <v>25590301</v>
      </c>
    </row>
    <row r="11692" spans="1:8" x14ac:dyDescent="0.25">
      <c r="A11692" s="83" t="s">
        <v>14919</v>
      </c>
      <c r="B11692" s="83" t="str">
        <f>_xlfn.XLOOKUP(A:A,[1]FI_NAME!$A:$A,[1]FI_NAME!$B:$B)</f>
        <v>บริษัท เมืองไทย แคปปิตอล จำกัด (มหาชน)</v>
      </c>
      <c r="C11692" s="83" t="e">
        <f>_xlfn.XLOOKUP(B:B,'Swift Code&amp;Bank Name'!B:B,'Swift Code&amp;Bank Name'!C:C)</f>
        <v>#N/A</v>
      </c>
      <c r="D11692" s="83" t="s">
        <v>3448</v>
      </c>
      <c r="E11692" s="83" t="s">
        <v>16209</v>
      </c>
      <c r="F11692" s="83" t="s">
        <v>16210</v>
      </c>
      <c r="G11692" s="83" t="str">
        <f t="shared" si="182"/>
        <v>1083  สาขาพระแท่นดงรัง  PHRA THAEN DONG RANG  BRANCH</v>
      </c>
      <c r="H11692" s="83">
        <v>25590301</v>
      </c>
    </row>
    <row r="11693" spans="1:8" x14ac:dyDescent="0.25">
      <c r="A11693" s="83" t="s">
        <v>14919</v>
      </c>
      <c r="B11693" s="83" t="str">
        <f>_xlfn.XLOOKUP(A:A,[1]FI_NAME!$A:$A,[1]FI_NAME!$B:$B)</f>
        <v>บริษัท เมืองไทย แคปปิตอล จำกัด (มหาชน)</v>
      </c>
      <c r="C11693" s="83" t="e">
        <f>_xlfn.XLOOKUP(B:B,'Swift Code&amp;Bank Name'!B:B,'Swift Code&amp;Bank Name'!C:C)</f>
        <v>#N/A</v>
      </c>
      <c r="D11693" s="83" t="s">
        <v>2024</v>
      </c>
      <c r="E11693" s="83" t="s">
        <v>16211</v>
      </c>
      <c r="F11693" s="83" t="s">
        <v>16212</v>
      </c>
      <c r="G11693" s="83" t="str">
        <f t="shared" si="182"/>
        <v>1084  สาขาถนนมาลัยแมน  THANON MALAI MAEN  BRANCH</v>
      </c>
      <c r="H11693" s="83">
        <v>25590301</v>
      </c>
    </row>
    <row r="11694" spans="1:8" x14ac:dyDescent="0.25">
      <c r="A11694" s="83" t="s">
        <v>14919</v>
      </c>
      <c r="B11694" s="83" t="str">
        <f>_xlfn.XLOOKUP(A:A,[1]FI_NAME!$A:$A,[1]FI_NAME!$B:$B)</f>
        <v>บริษัท เมืองไทย แคปปิตอล จำกัด (มหาชน)</v>
      </c>
      <c r="C11694" s="83" t="e">
        <f>_xlfn.XLOOKUP(B:B,'Swift Code&amp;Bank Name'!B:B,'Swift Code&amp;Bank Name'!C:C)</f>
        <v>#N/A</v>
      </c>
      <c r="D11694" s="83" t="s">
        <v>2027</v>
      </c>
      <c r="E11694" s="83" t="s">
        <v>16213</v>
      </c>
      <c r="F11694" s="83" t="s">
        <v>16214</v>
      </c>
      <c r="G11694" s="83" t="str">
        <f t="shared" si="182"/>
        <v>1085  สาขาหนองน้ำใส  NONG NAM SAI  BRANCH</v>
      </c>
      <c r="H11694" s="83">
        <v>25590301</v>
      </c>
    </row>
    <row r="11695" spans="1:8" x14ac:dyDescent="0.25">
      <c r="A11695" s="83" t="s">
        <v>14919</v>
      </c>
      <c r="B11695" s="83" t="str">
        <f>_xlfn.XLOOKUP(A:A,[1]FI_NAME!$A:$A,[1]FI_NAME!$B:$B)</f>
        <v>บริษัท เมืองไทย แคปปิตอล จำกัด (มหาชน)</v>
      </c>
      <c r="C11695" s="83" t="e">
        <f>_xlfn.XLOOKUP(B:B,'Swift Code&amp;Bank Name'!B:B,'Swift Code&amp;Bank Name'!C:C)</f>
        <v>#N/A</v>
      </c>
      <c r="D11695" s="83" t="s">
        <v>2030</v>
      </c>
      <c r="E11695" s="83" t="s">
        <v>12232</v>
      </c>
      <c r="F11695" s="83" t="s">
        <v>16215</v>
      </c>
      <c r="G11695" s="83" t="str">
        <f t="shared" si="182"/>
        <v>1086  สาขาทุ่งเสี้ยว  THUNG SIAO  BRANCH</v>
      </c>
      <c r="H11695" s="83">
        <v>25590301</v>
      </c>
    </row>
    <row r="11696" spans="1:8" x14ac:dyDescent="0.25">
      <c r="A11696" s="83" t="s">
        <v>14919</v>
      </c>
      <c r="B11696" s="83" t="str">
        <f>_xlfn.XLOOKUP(A:A,[1]FI_NAME!$A:$A,[1]FI_NAME!$B:$B)</f>
        <v>บริษัท เมืองไทย แคปปิตอล จำกัด (มหาชน)</v>
      </c>
      <c r="C11696" s="83" t="e">
        <f>_xlfn.XLOOKUP(B:B,'Swift Code&amp;Bank Name'!B:B,'Swift Code&amp;Bank Name'!C:C)</f>
        <v>#N/A</v>
      </c>
      <c r="D11696" s="83" t="s">
        <v>16216</v>
      </c>
      <c r="E11696" s="83" t="s">
        <v>16217</v>
      </c>
      <c r="F11696" s="83" t="s">
        <v>16218</v>
      </c>
      <c r="G11696" s="83" t="str">
        <f t="shared" si="182"/>
        <v>1087  สาขาสี่แยกแอร์พอร์ต  SEEYAK AIRPORT  BRANCH</v>
      </c>
      <c r="H11696" s="83">
        <v>25590301</v>
      </c>
    </row>
    <row r="11697" spans="1:8" x14ac:dyDescent="0.25">
      <c r="A11697" s="83" t="s">
        <v>14919</v>
      </c>
      <c r="B11697" s="83" t="str">
        <f>_xlfn.XLOOKUP(A:A,[1]FI_NAME!$A:$A,[1]FI_NAME!$B:$B)</f>
        <v>บริษัท เมืองไทย แคปปิตอล จำกัด (มหาชน)</v>
      </c>
      <c r="C11697" s="83" t="e">
        <f>_xlfn.XLOOKUP(B:B,'Swift Code&amp;Bank Name'!B:B,'Swift Code&amp;Bank Name'!C:C)</f>
        <v>#N/A</v>
      </c>
      <c r="D11697" s="83" t="s">
        <v>16219</v>
      </c>
      <c r="E11697" s="83" t="s">
        <v>9371</v>
      </c>
      <c r="F11697" s="83" t="s">
        <v>16220</v>
      </c>
      <c r="G11697" s="83" t="str">
        <f t="shared" si="182"/>
        <v>1088  สาขาพระพรหม  PHRA PHROM  BRANCH</v>
      </c>
      <c r="H11697" s="83">
        <v>25590301</v>
      </c>
    </row>
    <row r="11698" spans="1:8" x14ac:dyDescent="0.25">
      <c r="A11698" s="83" t="s">
        <v>14919</v>
      </c>
      <c r="B11698" s="83" t="str">
        <f>_xlfn.XLOOKUP(A:A,[1]FI_NAME!$A:$A,[1]FI_NAME!$B:$B)</f>
        <v>บริษัท เมืองไทย แคปปิตอล จำกัด (มหาชน)</v>
      </c>
      <c r="C11698" s="83" t="e">
        <f>_xlfn.XLOOKUP(B:B,'Swift Code&amp;Bank Name'!B:B,'Swift Code&amp;Bank Name'!C:C)</f>
        <v>#N/A</v>
      </c>
      <c r="D11698" s="83" t="s">
        <v>2033</v>
      </c>
      <c r="E11698" s="83" t="s">
        <v>1023</v>
      </c>
      <c r="F11698" s="83" t="s">
        <v>16221</v>
      </c>
      <c r="G11698" s="83" t="str">
        <f t="shared" si="182"/>
        <v>1089  สาขาสตูล  SATUN  BRANCH</v>
      </c>
      <c r="H11698" s="83">
        <v>25590301</v>
      </c>
    </row>
    <row r="11699" spans="1:8" x14ac:dyDescent="0.25">
      <c r="A11699" s="83" t="s">
        <v>14919</v>
      </c>
      <c r="B11699" s="83" t="str">
        <f>_xlfn.XLOOKUP(A:A,[1]FI_NAME!$A:$A,[1]FI_NAME!$B:$B)</f>
        <v>บริษัท เมืองไทย แคปปิตอล จำกัด (มหาชน)</v>
      </c>
      <c r="C11699" s="83" t="e">
        <f>_xlfn.XLOOKUP(B:B,'Swift Code&amp;Bank Name'!B:B,'Swift Code&amp;Bank Name'!C:C)</f>
        <v>#N/A</v>
      </c>
      <c r="D11699" s="83" t="s">
        <v>2036</v>
      </c>
      <c r="E11699" s="83" t="s">
        <v>3992</v>
      </c>
      <c r="F11699" s="83" t="s">
        <v>16222</v>
      </c>
      <c r="G11699" s="83" t="str">
        <f t="shared" si="182"/>
        <v>1090  สาขาประทาย  PRATHAI  BRANCH</v>
      </c>
      <c r="H11699" s="83">
        <v>25590301</v>
      </c>
    </row>
    <row r="11700" spans="1:8" x14ac:dyDescent="0.25">
      <c r="A11700" s="83" t="s">
        <v>14919</v>
      </c>
      <c r="B11700" s="83" t="str">
        <f>_xlfn.XLOOKUP(A:A,[1]FI_NAME!$A:$A,[1]FI_NAME!$B:$B)</f>
        <v>บริษัท เมืองไทย แคปปิตอล จำกัด (มหาชน)</v>
      </c>
      <c r="C11700" s="83" t="e">
        <f>_xlfn.XLOOKUP(B:B,'Swift Code&amp;Bank Name'!B:B,'Swift Code&amp;Bank Name'!C:C)</f>
        <v>#N/A</v>
      </c>
      <c r="D11700" s="83" t="s">
        <v>4798</v>
      </c>
      <c r="E11700" s="83" t="s">
        <v>16223</v>
      </c>
      <c r="F11700" s="83" t="s">
        <v>16224</v>
      </c>
      <c r="G11700" s="83" t="str">
        <f t="shared" si="182"/>
        <v>1091  สาขาถนนมิตรภาพบ้านเกิ้ง  TANON  MITTRAPRAP BAN KERNG  BRANCH</v>
      </c>
      <c r="H11700" s="83">
        <v>25590301</v>
      </c>
    </row>
    <row r="11701" spans="1:8" x14ac:dyDescent="0.25">
      <c r="A11701" s="83" t="s">
        <v>14919</v>
      </c>
      <c r="B11701" s="83" t="str">
        <f>_xlfn.XLOOKUP(A:A,[1]FI_NAME!$A:$A,[1]FI_NAME!$B:$B)</f>
        <v>บริษัท เมืองไทย แคปปิตอล จำกัด (มหาชน)</v>
      </c>
      <c r="C11701" s="83" t="e">
        <f>_xlfn.XLOOKUP(B:B,'Swift Code&amp;Bank Name'!B:B,'Swift Code&amp;Bank Name'!C:C)</f>
        <v>#N/A</v>
      </c>
      <c r="D11701" s="83" t="s">
        <v>4801</v>
      </c>
      <c r="E11701" s="83" t="s">
        <v>16225</v>
      </c>
      <c r="F11701" s="83" t="s">
        <v>16226</v>
      </c>
      <c r="G11701" s="83" t="str">
        <f t="shared" si="182"/>
        <v>1092  สาขาโนนสูง (อุดรธานี)  NONSUNG (UDON THANI )  BRANCH</v>
      </c>
      <c r="H11701" s="83">
        <v>25590301</v>
      </c>
    </row>
    <row r="11702" spans="1:8" x14ac:dyDescent="0.25">
      <c r="A11702" s="83" t="s">
        <v>14919</v>
      </c>
      <c r="B11702" s="83" t="str">
        <f>_xlfn.XLOOKUP(A:A,[1]FI_NAME!$A:$A,[1]FI_NAME!$B:$B)</f>
        <v>บริษัท เมืองไทย แคปปิตอล จำกัด (มหาชน)</v>
      </c>
      <c r="C11702" s="83" t="e">
        <f>_xlfn.XLOOKUP(B:B,'Swift Code&amp;Bank Name'!B:B,'Swift Code&amp;Bank Name'!C:C)</f>
        <v>#N/A</v>
      </c>
      <c r="D11702" s="83" t="s">
        <v>2039</v>
      </c>
      <c r="E11702" s="83" t="s">
        <v>7896</v>
      </c>
      <c r="F11702" s="83" t="s">
        <v>16227</v>
      </c>
      <c r="G11702" s="83" t="str">
        <f t="shared" si="182"/>
        <v>1093  สาขาศรีธาตุ  SI THAT  BRANCH</v>
      </c>
      <c r="H11702" s="83">
        <v>25590301</v>
      </c>
    </row>
    <row r="11703" spans="1:8" x14ac:dyDescent="0.25">
      <c r="A11703" s="83" t="s">
        <v>14919</v>
      </c>
      <c r="B11703" s="83" t="str">
        <f>_xlfn.XLOOKUP(A:A,[1]FI_NAME!$A:$A,[1]FI_NAME!$B:$B)</f>
        <v>บริษัท เมืองไทย แคปปิตอล จำกัด (มหาชน)</v>
      </c>
      <c r="C11703" s="83" t="e">
        <f>_xlfn.XLOOKUP(B:B,'Swift Code&amp;Bank Name'!B:B,'Swift Code&amp;Bank Name'!C:C)</f>
        <v>#N/A</v>
      </c>
      <c r="D11703" s="83" t="s">
        <v>2042</v>
      </c>
      <c r="E11703" s="83" t="s">
        <v>9026</v>
      </c>
      <c r="F11703" s="83" t="s">
        <v>16228</v>
      </c>
      <c r="G11703" s="83" t="str">
        <f t="shared" si="182"/>
        <v>1094  สาขาไชยวาน  CHAI WAN  BRANCH</v>
      </c>
      <c r="H11703" s="83">
        <v>25590301</v>
      </c>
    </row>
    <row r="11704" spans="1:8" x14ac:dyDescent="0.25">
      <c r="A11704" s="83" t="s">
        <v>14919</v>
      </c>
      <c r="B11704" s="83" t="str">
        <f>_xlfn.XLOOKUP(A:A,[1]FI_NAME!$A:$A,[1]FI_NAME!$B:$B)</f>
        <v>บริษัท เมืองไทย แคปปิตอล จำกัด (มหาชน)</v>
      </c>
      <c r="C11704" s="83" t="e">
        <f>_xlfn.XLOOKUP(B:B,'Swift Code&amp;Bank Name'!B:B,'Swift Code&amp;Bank Name'!C:C)</f>
        <v>#N/A</v>
      </c>
      <c r="D11704" s="83" t="s">
        <v>2045</v>
      </c>
      <c r="E11704" s="83" t="s">
        <v>1485</v>
      </c>
      <c r="F11704" s="83" t="s">
        <v>16229</v>
      </c>
      <c r="G11704" s="83" t="str">
        <f t="shared" si="182"/>
        <v>1095  สาขาบ้านแพง  BAN PHAENG  BRANCH</v>
      </c>
      <c r="H11704" s="83">
        <v>25590301</v>
      </c>
    </row>
    <row r="11705" spans="1:8" x14ac:dyDescent="0.25">
      <c r="A11705" s="83" t="s">
        <v>14919</v>
      </c>
      <c r="B11705" s="83" t="str">
        <f>_xlfn.XLOOKUP(A:A,[1]FI_NAME!$A:$A,[1]FI_NAME!$B:$B)</f>
        <v>บริษัท เมืองไทย แคปปิตอล จำกัด (มหาชน)</v>
      </c>
      <c r="C11705" s="83" t="e">
        <f>_xlfn.XLOOKUP(B:B,'Swift Code&amp;Bank Name'!B:B,'Swift Code&amp;Bank Name'!C:C)</f>
        <v>#N/A</v>
      </c>
      <c r="D11705" s="83" t="s">
        <v>2048</v>
      </c>
      <c r="E11705" s="83" t="s">
        <v>16230</v>
      </c>
      <c r="F11705" s="83" t="s">
        <v>16231</v>
      </c>
      <c r="G11705" s="83" t="str">
        <f t="shared" si="182"/>
        <v>1096  สาขาบ้านขาม  BAN KHAM  BRANCH</v>
      </c>
      <c r="H11705" s="83">
        <v>25590301</v>
      </c>
    </row>
    <row r="11706" spans="1:8" x14ac:dyDescent="0.25">
      <c r="A11706" s="83" t="s">
        <v>14919</v>
      </c>
      <c r="B11706" s="83" t="str">
        <f>_xlfn.XLOOKUP(A:A,[1]FI_NAME!$A:$A,[1]FI_NAME!$B:$B)</f>
        <v>บริษัท เมืองไทย แคปปิตอล จำกัด (มหาชน)</v>
      </c>
      <c r="C11706" s="83" t="e">
        <f>_xlfn.XLOOKUP(B:B,'Swift Code&amp;Bank Name'!B:B,'Swift Code&amp;Bank Name'!C:C)</f>
        <v>#N/A</v>
      </c>
      <c r="D11706" s="83" t="s">
        <v>2051</v>
      </c>
      <c r="E11706" s="83" t="s">
        <v>14713</v>
      </c>
      <c r="F11706" s="83" t="s">
        <v>16232</v>
      </c>
      <c r="G11706" s="83" t="str">
        <f t="shared" si="182"/>
        <v>1097  สาขาคำใหญ่  KHAM YAI  BRANCH</v>
      </c>
      <c r="H11706" s="83">
        <v>25590301</v>
      </c>
    </row>
    <row r="11707" spans="1:8" x14ac:dyDescent="0.25">
      <c r="A11707" s="83" t="s">
        <v>14919</v>
      </c>
      <c r="B11707" s="83" t="str">
        <f>_xlfn.XLOOKUP(A:A,[1]FI_NAME!$A:$A,[1]FI_NAME!$B:$B)</f>
        <v>บริษัท เมืองไทย แคปปิตอล จำกัด (มหาชน)</v>
      </c>
      <c r="C11707" s="83" t="e">
        <f>_xlfn.XLOOKUP(B:B,'Swift Code&amp;Bank Name'!B:B,'Swift Code&amp;Bank Name'!C:C)</f>
        <v>#N/A</v>
      </c>
      <c r="D11707" s="83" t="s">
        <v>3456</v>
      </c>
      <c r="E11707" s="83" t="s">
        <v>2706</v>
      </c>
      <c r="F11707" s="83" t="s">
        <v>16233</v>
      </c>
      <c r="G11707" s="83" t="str">
        <f t="shared" si="182"/>
        <v>1098  สาขาเชียงของ  CHIANG KHONG  BRANCH</v>
      </c>
      <c r="H11707" s="83">
        <v>25590301</v>
      </c>
    </row>
    <row r="11708" spans="1:8" x14ac:dyDescent="0.25">
      <c r="A11708" s="83" t="s">
        <v>14919</v>
      </c>
      <c r="B11708" s="83" t="str">
        <f>_xlfn.XLOOKUP(A:A,[1]FI_NAME!$A:$A,[1]FI_NAME!$B:$B)</f>
        <v>บริษัท เมืองไทย แคปปิตอล จำกัด (มหาชน)</v>
      </c>
      <c r="C11708" s="83" t="e">
        <f>_xlfn.XLOOKUP(B:B,'Swift Code&amp;Bank Name'!B:B,'Swift Code&amp;Bank Name'!C:C)</f>
        <v>#N/A</v>
      </c>
      <c r="D11708" s="83" t="s">
        <v>4809</v>
      </c>
      <c r="E11708" s="83" t="s">
        <v>7989</v>
      </c>
      <c r="F11708" s="83" t="s">
        <v>16234</v>
      </c>
      <c r="G11708" s="83" t="str">
        <f t="shared" si="182"/>
        <v>1099  สาขาขุนตาล  KHUN TAN  BRANCH</v>
      </c>
      <c r="H11708" s="83">
        <v>25590301</v>
      </c>
    </row>
    <row r="11709" spans="1:8" x14ac:dyDescent="0.25">
      <c r="A11709" s="83" t="s">
        <v>14919</v>
      </c>
      <c r="B11709" s="83" t="str">
        <f>_xlfn.XLOOKUP(A:A,[1]FI_NAME!$A:$A,[1]FI_NAME!$B:$B)</f>
        <v>บริษัท เมืองไทย แคปปิตอล จำกัด (มหาชน)</v>
      </c>
      <c r="C11709" s="83" t="e">
        <f>_xlfn.XLOOKUP(B:B,'Swift Code&amp;Bank Name'!B:B,'Swift Code&amp;Bank Name'!C:C)</f>
        <v>#N/A</v>
      </c>
      <c r="D11709" s="83" t="s">
        <v>3459</v>
      </c>
      <c r="E11709" s="83" t="s">
        <v>16235</v>
      </c>
      <c r="F11709" s="83" t="s">
        <v>16236</v>
      </c>
      <c r="G11709" s="83" t="str">
        <f t="shared" si="182"/>
        <v>1100  สาขาปางตาไว  PANG TA WAI BRANCH</v>
      </c>
      <c r="H11709" s="83">
        <v>25590301</v>
      </c>
    </row>
    <row r="11710" spans="1:8" x14ac:dyDescent="0.25">
      <c r="A11710" s="83" t="s">
        <v>14919</v>
      </c>
      <c r="B11710" s="83" t="str">
        <f>_xlfn.XLOOKUP(A:A,[1]FI_NAME!$A:$A,[1]FI_NAME!$B:$B)</f>
        <v>บริษัท เมืองไทย แคปปิตอล จำกัด (มหาชน)</v>
      </c>
      <c r="C11710" s="83" t="e">
        <f>_xlfn.XLOOKUP(B:B,'Swift Code&amp;Bank Name'!B:B,'Swift Code&amp;Bank Name'!C:C)</f>
        <v>#N/A</v>
      </c>
      <c r="D11710" s="83" t="s">
        <v>16237</v>
      </c>
      <c r="E11710" s="83" t="s">
        <v>16238</v>
      </c>
      <c r="F11710" s="83" t="s">
        <v>16239</v>
      </c>
      <c r="G11710" s="83" t="str">
        <f t="shared" si="182"/>
        <v>1101  สาขาพระนอน  PHRA NON  BRANCH</v>
      </c>
      <c r="H11710" s="83">
        <v>25590301</v>
      </c>
    </row>
    <row r="11711" spans="1:8" x14ac:dyDescent="0.25">
      <c r="A11711" s="83" t="s">
        <v>14919</v>
      </c>
      <c r="B11711" s="83" t="str">
        <f>_xlfn.XLOOKUP(A:A,[1]FI_NAME!$A:$A,[1]FI_NAME!$B:$B)</f>
        <v>บริษัท เมืองไทย แคปปิตอล จำกัด (มหาชน)</v>
      </c>
      <c r="C11711" s="83" t="e">
        <f>_xlfn.XLOOKUP(B:B,'Swift Code&amp;Bank Name'!B:B,'Swift Code&amp;Bank Name'!C:C)</f>
        <v>#N/A</v>
      </c>
      <c r="D11711" s="83" t="s">
        <v>3462</v>
      </c>
      <c r="E11711" s="83" t="s">
        <v>9058</v>
      </c>
      <c r="F11711" s="83" t="s">
        <v>16240</v>
      </c>
      <c r="G11711" s="83" t="str">
        <f t="shared" si="182"/>
        <v>1102  สาขาสนม  SANOM  BRANCH</v>
      </c>
      <c r="H11711" s="83">
        <v>25590301</v>
      </c>
    </row>
    <row r="11712" spans="1:8" x14ac:dyDescent="0.25">
      <c r="A11712" s="83" t="s">
        <v>14919</v>
      </c>
      <c r="B11712" s="83" t="str">
        <f>_xlfn.XLOOKUP(A:A,[1]FI_NAME!$A:$A,[1]FI_NAME!$B:$B)</f>
        <v>บริษัท เมืองไทย แคปปิตอล จำกัด (มหาชน)</v>
      </c>
      <c r="C11712" s="83" t="e">
        <f>_xlfn.XLOOKUP(B:B,'Swift Code&amp;Bank Name'!B:B,'Swift Code&amp;Bank Name'!C:C)</f>
        <v>#N/A</v>
      </c>
      <c r="D11712" s="83" t="s">
        <v>3465</v>
      </c>
      <c r="E11712" s="83" t="s">
        <v>613</v>
      </c>
      <c r="F11712" s="83" t="s">
        <v>16241</v>
      </c>
      <c r="G11712" s="83" t="str">
        <f t="shared" si="182"/>
        <v>1103  สาขาบางบัวทอง  BANG BUA THONG  BRANCH</v>
      </c>
      <c r="H11712" s="83">
        <v>25590301</v>
      </c>
    </row>
    <row r="11713" spans="1:8" x14ac:dyDescent="0.25">
      <c r="A11713" s="83" t="s">
        <v>14919</v>
      </c>
      <c r="B11713" s="83" t="str">
        <f>_xlfn.XLOOKUP(A:A,[1]FI_NAME!$A:$A,[1]FI_NAME!$B:$B)</f>
        <v>บริษัท เมืองไทย แคปปิตอล จำกัด (มหาชน)</v>
      </c>
      <c r="C11713" s="83" t="e">
        <f>_xlfn.XLOOKUP(B:B,'Swift Code&amp;Bank Name'!B:B,'Swift Code&amp;Bank Name'!C:C)</f>
        <v>#N/A</v>
      </c>
      <c r="D11713" s="83" t="s">
        <v>3466</v>
      </c>
      <c r="E11713" s="83" t="s">
        <v>16242</v>
      </c>
      <c r="F11713" s="83" t="s">
        <v>16243</v>
      </c>
      <c r="G11713" s="83" t="str">
        <f t="shared" si="182"/>
        <v>1104  สาขาถนนนิเวศรัตน์  THANON NIWET RAT  BRANCH</v>
      </c>
      <c r="H11713" s="83">
        <v>25590301</v>
      </c>
    </row>
    <row r="11714" spans="1:8" x14ac:dyDescent="0.25">
      <c r="A11714" s="83" t="s">
        <v>14919</v>
      </c>
      <c r="B11714" s="83" t="str">
        <f>_xlfn.XLOOKUP(A:A,[1]FI_NAME!$A:$A,[1]FI_NAME!$B:$B)</f>
        <v>บริษัท เมืองไทย แคปปิตอล จำกัด (มหาชน)</v>
      </c>
      <c r="C11714" s="83" t="e">
        <f>_xlfn.XLOOKUP(B:B,'Swift Code&amp;Bank Name'!B:B,'Swift Code&amp;Bank Name'!C:C)</f>
        <v>#N/A</v>
      </c>
      <c r="D11714" s="83" t="s">
        <v>4816</v>
      </c>
      <c r="E11714" s="83" t="s">
        <v>16244</v>
      </c>
      <c r="F11714" s="83" t="s">
        <v>16245</v>
      </c>
      <c r="G11714" s="83" t="str">
        <f t="shared" si="182"/>
        <v>1105  สาขาสี่แยกบ้านท่านคร  SEEYAK TANAKHON  BRANCH</v>
      </c>
      <c r="H11714" s="83">
        <v>25590301</v>
      </c>
    </row>
    <row r="11715" spans="1:8" x14ac:dyDescent="0.25">
      <c r="A11715" s="83" t="s">
        <v>14919</v>
      </c>
      <c r="B11715" s="83" t="str">
        <f>_xlfn.XLOOKUP(A:A,[1]FI_NAME!$A:$A,[1]FI_NAME!$B:$B)</f>
        <v>บริษัท เมืองไทย แคปปิตอล จำกัด (มหาชน)</v>
      </c>
      <c r="C11715" s="83" t="e">
        <f>_xlfn.XLOOKUP(B:B,'Swift Code&amp;Bank Name'!B:B,'Swift Code&amp;Bank Name'!C:C)</f>
        <v>#N/A</v>
      </c>
      <c r="D11715" s="83" t="s">
        <v>16246</v>
      </c>
      <c r="E11715" s="83" t="s">
        <v>16247</v>
      </c>
      <c r="F11715" s="83" t="s">
        <v>16248</v>
      </c>
      <c r="G11715" s="83" t="str">
        <f t="shared" si="182"/>
        <v>1106  สาขาธวัชดินแดง  THAWAT DIN DAENG  BRANCH</v>
      </c>
      <c r="H11715" s="83">
        <v>25590301</v>
      </c>
    </row>
    <row r="11716" spans="1:8" x14ac:dyDescent="0.25">
      <c r="A11716" s="83" t="s">
        <v>14919</v>
      </c>
      <c r="B11716" s="83" t="str">
        <f>_xlfn.XLOOKUP(A:A,[1]FI_NAME!$A:$A,[1]FI_NAME!$B:$B)</f>
        <v>บริษัท เมืองไทย แคปปิตอล จำกัด (มหาชน)</v>
      </c>
      <c r="C11716" s="83" t="e">
        <f>_xlfn.XLOOKUP(B:B,'Swift Code&amp;Bank Name'!B:B,'Swift Code&amp;Bank Name'!C:C)</f>
        <v>#N/A</v>
      </c>
      <c r="D11716" s="83" t="s">
        <v>3469</v>
      </c>
      <c r="E11716" s="83" t="s">
        <v>16249</v>
      </c>
      <c r="F11716" s="83" t="s">
        <v>16250</v>
      </c>
      <c r="G11716" s="83" t="str">
        <f t="shared" ref="G11716:G11779" si="183">CONCATENATE(D11716,"  ",E11716,"  ",F11716)</f>
        <v>1107  สาขาบ้านใต้  BAN TAI   BRANCH</v>
      </c>
      <c r="H11716" s="83">
        <v>25590301</v>
      </c>
    </row>
    <row r="11717" spans="1:8" x14ac:dyDescent="0.25">
      <c r="A11717" s="83" t="s">
        <v>14919</v>
      </c>
      <c r="B11717" s="83" t="str">
        <f>_xlfn.XLOOKUP(A:A,[1]FI_NAME!$A:$A,[1]FI_NAME!$B:$B)</f>
        <v>บริษัท เมืองไทย แคปปิตอล จำกัด (มหาชน)</v>
      </c>
      <c r="C11717" s="83" t="e">
        <f>_xlfn.XLOOKUP(B:B,'Swift Code&amp;Bank Name'!B:B,'Swift Code&amp;Bank Name'!C:C)</f>
        <v>#N/A</v>
      </c>
      <c r="D11717" s="83" t="s">
        <v>4819</v>
      </c>
      <c r="E11717" s="83" t="s">
        <v>8089</v>
      </c>
      <c r="F11717" s="83" t="s">
        <v>16251</v>
      </c>
      <c r="G11717" s="83" t="str">
        <f t="shared" si="183"/>
        <v>1108  สาขากุดข้าวปุ้น  KUT KHAOPUN  BRANCH</v>
      </c>
      <c r="H11717" s="83">
        <v>25590301</v>
      </c>
    </row>
    <row r="11718" spans="1:8" x14ac:dyDescent="0.25">
      <c r="A11718" s="83" t="s">
        <v>14919</v>
      </c>
      <c r="B11718" s="83" t="str">
        <f>_xlfn.XLOOKUP(A:A,[1]FI_NAME!$A:$A,[1]FI_NAME!$B:$B)</f>
        <v>บริษัท เมืองไทย แคปปิตอล จำกัด (มหาชน)</v>
      </c>
      <c r="C11718" s="83" t="e">
        <f>_xlfn.XLOOKUP(B:B,'Swift Code&amp;Bank Name'!B:B,'Swift Code&amp;Bank Name'!C:C)</f>
        <v>#N/A</v>
      </c>
      <c r="D11718" s="83" t="s">
        <v>4822</v>
      </c>
      <c r="E11718" s="83" t="s">
        <v>16252</v>
      </c>
      <c r="F11718" s="83" t="s">
        <v>16253</v>
      </c>
      <c r="G11718" s="83" t="str">
        <f t="shared" si="183"/>
        <v>1109  สาขาโคกม่วง  KHOK MUANG  BRANCH</v>
      </c>
      <c r="H11718" s="83">
        <v>25590301</v>
      </c>
    </row>
    <row r="11719" spans="1:8" x14ac:dyDescent="0.25">
      <c r="A11719" s="83" t="s">
        <v>14919</v>
      </c>
      <c r="B11719" s="83" t="str">
        <f>_xlfn.XLOOKUP(A:A,[1]FI_NAME!$A:$A,[1]FI_NAME!$B:$B)</f>
        <v>บริษัท เมืองไทย แคปปิตอล จำกัด (มหาชน)</v>
      </c>
      <c r="C11719" s="83" t="e">
        <f>_xlfn.XLOOKUP(B:B,'Swift Code&amp;Bank Name'!B:B,'Swift Code&amp;Bank Name'!C:C)</f>
        <v>#N/A</v>
      </c>
      <c r="D11719" s="83" t="s">
        <v>16254</v>
      </c>
      <c r="E11719" s="83" t="s">
        <v>9090</v>
      </c>
      <c r="F11719" s="83" t="s">
        <v>16255</v>
      </c>
      <c r="G11719" s="83" t="str">
        <f t="shared" si="183"/>
        <v>1110  สาขาโนนหวาย  NON WAI  BRANCH</v>
      </c>
      <c r="H11719" s="83">
        <v>25590301</v>
      </c>
    </row>
    <row r="11720" spans="1:8" x14ac:dyDescent="0.25">
      <c r="A11720" s="83" t="s">
        <v>14919</v>
      </c>
      <c r="B11720" s="83" t="str">
        <f>_xlfn.XLOOKUP(A:A,[1]FI_NAME!$A:$A,[1]FI_NAME!$B:$B)</f>
        <v>บริษัท เมืองไทย แคปปิตอล จำกัด (มหาชน)</v>
      </c>
      <c r="C11720" s="83" t="e">
        <f>_xlfn.XLOOKUP(B:B,'Swift Code&amp;Bank Name'!B:B,'Swift Code&amp;Bank Name'!C:C)</f>
        <v>#N/A</v>
      </c>
      <c r="D11720" s="83" t="s">
        <v>3472</v>
      </c>
      <c r="E11720" s="83" t="s">
        <v>16256</v>
      </c>
      <c r="F11720" s="83" t="s">
        <v>16257</v>
      </c>
      <c r="G11720" s="83" t="str">
        <f t="shared" si="183"/>
        <v>1111  สาขาเตาถ่าน  BAN TAO TARN  BRANCH</v>
      </c>
      <c r="H11720" s="83">
        <v>25590301</v>
      </c>
    </row>
    <row r="11721" spans="1:8" x14ac:dyDescent="0.25">
      <c r="A11721" s="83" t="s">
        <v>14919</v>
      </c>
      <c r="B11721" s="83" t="str">
        <f>_xlfn.XLOOKUP(A:A,[1]FI_NAME!$A:$A,[1]FI_NAME!$B:$B)</f>
        <v>บริษัท เมืองไทย แคปปิตอล จำกัด (มหาชน)</v>
      </c>
      <c r="C11721" s="83" t="e">
        <f>_xlfn.XLOOKUP(B:B,'Swift Code&amp;Bank Name'!B:B,'Swift Code&amp;Bank Name'!C:C)</f>
        <v>#N/A</v>
      </c>
      <c r="D11721" s="83" t="s">
        <v>16258</v>
      </c>
      <c r="E11721" s="83" t="s">
        <v>16259</v>
      </c>
      <c r="F11721" s="83" t="s">
        <v>16260</v>
      </c>
      <c r="G11721" s="83" t="str">
        <f t="shared" si="183"/>
        <v>1112  สาขาพลูตาหลวง (กม.10)  PHLU TA LUANG (GM 10)  BRANCH</v>
      </c>
      <c r="H11721" s="83">
        <v>25590301</v>
      </c>
    </row>
    <row r="11722" spans="1:8" x14ac:dyDescent="0.25">
      <c r="A11722" s="83" t="s">
        <v>14919</v>
      </c>
      <c r="B11722" s="83" t="str">
        <f>_xlfn.XLOOKUP(A:A,[1]FI_NAME!$A:$A,[1]FI_NAME!$B:$B)</f>
        <v>บริษัท เมืองไทย แคปปิตอล จำกัด (มหาชน)</v>
      </c>
      <c r="C11722" s="83" t="e">
        <f>_xlfn.XLOOKUP(B:B,'Swift Code&amp;Bank Name'!B:B,'Swift Code&amp;Bank Name'!C:C)</f>
        <v>#N/A</v>
      </c>
      <c r="D11722" s="83" t="s">
        <v>4825</v>
      </c>
      <c r="E11722" s="83" t="s">
        <v>16261</v>
      </c>
      <c r="F11722" s="83" t="s">
        <v>16262</v>
      </c>
      <c r="G11722" s="83" t="str">
        <f t="shared" si="183"/>
        <v>1113  สาขาเมืองเอก  MUEANG EK  BRANCH</v>
      </c>
      <c r="H11722" s="83">
        <v>25590301</v>
      </c>
    </row>
    <row r="11723" spans="1:8" x14ac:dyDescent="0.25">
      <c r="A11723" s="83" t="s">
        <v>14919</v>
      </c>
      <c r="B11723" s="83" t="str">
        <f>_xlfn.XLOOKUP(A:A,[1]FI_NAME!$A:$A,[1]FI_NAME!$B:$B)</f>
        <v>บริษัท เมืองไทย แคปปิตอล จำกัด (มหาชน)</v>
      </c>
      <c r="C11723" s="83" t="e">
        <f>_xlfn.XLOOKUP(B:B,'Swift Code&amp;Bank Name'!B:B,'Swift Code&amp;Bank Name'!C:C)</f>
        <v>#N/A</v>
      </c>
      <c r="D11723" s="83" t="s">
        <v>4828</v>
      </c>
      <c r="E11723" s="83" t="s">
        <v>16263</v>
      </c>
      <c r="F11723" s="83" t="s">
        <v>16264</v>
      </c>
      <c r="G11723" s="83" t="str">
        <f t="shared" si="183"/>
        <v>1114  สาขาถนนพระยาสุเรนทร์  TANON PHRAYA SUREN  BRANCH</v>
      </c>
      <c r="H11723" s="83">
        <v>25590301</v>
      </c>
    </row>
    <row r="11724" spans="1:8" x14ac:dyDescent="0.25">
      <c r="A11724" s="83" t="s">
        <v>14919</v>
      </c>
      <c r="B11724" s="83" t="str">
        <f>_xlfn.XLOOKUP(A:A,[1]FI_NAME!$A:$A,[1]FI_NAME!$B:$B)</f>
        <v>บริษัท เมืองไทย แคปปิตอล จำกัด (มหาชน)</v>
      </c>
      <c r="C11724" s="83" t="e">
        <f>_xlfn.XLOOKUP(B:B,'Swift Code&amp;Bank Name'!B:B,'Swift Code&amp;Bank Name'!C:C)</f>
        <v>#N/A</v>
      </c>
      <c r="D11724" s="83" t="s">
        <v>16265</v>
      </c>
      <c r="E11724" s="83" t="s">
        <v>12235</v>
      </c>
      <c r="F11724" s="83" t="s">
        <v>16266</v>
      </c>
      <c r="G11724" s="83" t="str">
        <f t="shared" si="183"/>
        <v>1115  สาขาเจดีย์แม่ครัว  JDMAEKRUA  BRANCH</v>
      </c>
      <c r="H11724" s="83">
        <v>25590301</v>
      </c>
    </row>
    <row r="11725" spans="1:8" x14ac:dyDescent="0.25">
      <c r="A11725" s="83" t="s">
        <v>14919</v>
      </c>
      <c r="B11725" s="83" t="str">
        <f>_xlfn.XLOOKUP(A:A,[1]FI_NAME!$A:$A,[1]FI_NAME!$B:$B)</f>
        <v>บริษัท เมืองไทย แคปปิตอล จำกัด (มหาชน)</v>
      </c>
      <c r="C11725" s="83" t="e">
        <f>_xlfn.XLOOKUP(B:B,'Swift Code&amp;Bank Name'!B:B,'Swift Code&amp;Bank Name'!C:C)</f>
        <v>#N/A</v>
      </c>
      <c r="D11725" s="83" t="s">
        <v>3475</v>
      </c>
      <c r="E11725" s="83" t="s">
        <v>16267</v>
      </c>
      <c r="F11725" s="83" t="s">
        <v>16268</v>
      </c>
      <c r="G11725" s="83" t="str">
        <f t="shared" si="183"/>
        <v>1116  สาขาถนนบางขุนเทียน (ชายทะเล)  THANON BANG KHUN THIAN (CHAI THALE ) BRANCH</v>
      </c>
      <c r="H11725" s="83">
        <v>25590301</v>
      </c>
    </row>
    <row r="11726" spans="1:8" x14ac:dyDescent="0.25">
      <c r="A11726" s="83" t="s">
        <v>14919</v>
      </c>
      <c r="B11726" s="83" t="str">
        <f>_xlfn.XLOOKUP(A:A,[1]FI_NAME!$A:$A,[1]FI_NAME!$B:$B)</f>
        <v>บริษัท เมืองไทย แคปปิตอล จำกัด (มหาชน)</v>
      </c>
      <c r="C11726" s="83" t="e">
        <f>_xlfn.XLOOKUP(B:B,'Swift Code&amp;Bank Name'!B:B,'Swift Code&amp;Bank Name'!C:C)</f>
        <v>#N/A</v>
      </c>
      <c r="D11726" s="83" t="s">
        <v>4830</v>
      </c>
      <c r="E11726" s="83" t="s">
        <v>3876</v>
      </c>
      <c r="F11726" s="83" t="s">
        <v>16269</v>
      </c>
      <c r="G11726" s="83" t="str">
        <f t="shared" si="183"/>
        <v>1117  สาขาปากน้ำ  PAK NAM  BRANCH</v>
      </c>
      <c r="H11726" s="83">
        <v>25590301</v>
      </c>
    </row>
    <row r="11727" spans="1:8" x14ac:dyDescent="0.25">
      <c r="A11727" s="83" t="s">
        <v>14919</v>
      </c>
      <c r="B11727" s="83" t="str">
        <f>_xlfn.XLOOKUP(A:A,[1]FI_NAME!$A:$A,[1]FI_NAME!$B:$B)</f>
        <v>บริษัท เมืองไทย แคปปิตอล จำกัด (มหาชน)</v>
      </c>
      <c r="C11727" s="83" t="e">
        <f>_xlfn.XLOOKUP(B:B,'Swift Code&amp;Bank Name'!B:B,'Swift Code&amp;Bank Name'!C:C)</f>
        <v>#N/A</v>
      </c>
      <c r="D11727" s="83" t="s">
        <v>4833</v>
      </c>
      <c r="E11727" s="83" t="s">
        <v>16270</v>
      </c>
      <c r="F11727" s="83" t="s">
        <v>16271</v>
      </c>
      <c r="G11727" s="83" t="str">
        <f t="shared" si="183"/>
        <v>1118  สาขาถนนพรหมประเสริฐ  TANON PHROM PRASERT BRANCH</v>
      </c>
      <c r="H11727" s="83">
        <v>25590301</v>
      </c>
    </row>
    <row r="11728" spans="1:8" x14ac:dyDescent="0.25">
      <c r="A11728" s="83" t="s">
        <v>14919</v>
      </c>
      <c r="B11728" s="83" t="str">
        <f>_xlfn.XLOOKUP(A:A,[1]FI_NAME!$A:$A,[1]FI_NAME!$B:$B)</f>
        <v>บริษัท เมืองไทย แคปปิตอล จำกัด (มหาชน)</v>
      </c>
      <c r="C11728" s="83" t="e">
        <f>_xlfn.XLOOKUP(B:B,'Swift Code&amp;Bank Name'!B:B,'Swift Code&amp;Bank Name'!C:C)</f>
        <v>#N/A</v>
      </c>
      <c r="D11728" s="83" t="s">
        <v>4836</v>
      </c>
      <c r="E11728" s="83" t="s">
        <v>16272</v>
      </c>
      <c r="F11728" s="83" t="s">
        <v>16273</v>
      </c>
      <c r="G11728" s="83" t="str">
        <f t="shared" si="183"/>
        <v>1119  สาขาสามแยกน้ำชำ  SAMYAEK NAM CHAM  BRANCH</v>
      </c>
      <c r="H11728" s="83">
        <v>25590301</v>
      </c>
    </row>
    <row r="11729" spans="1:8" x14ac:dyDescent="0.25">
      <c r="A11729" s="83" t="s">
        <v>14919</v>
      </c>
      <c r="B11729" s="83" t="str">
        <f>_xlfn.XLOOKUP(A:A,[1]FI_NAME!$A:$A,[1]FI_NAME!$B:$B)</f>
        <v>บริษัท เมืองไทย แคปปิตอล จำกัด (มหาชน)</v>
      </c>
      <c r="C11729" s="83" t="e">
        <f>_xlfn.XLOOKUP(B:B,'Swift Code&amp;Bank Name'!B:B,'Swift Code&amp;Bank Name'!C:C)</f>
        <v>#N/A</v>
      </c>
      <c r="D11729" s="83" t="s">
        <v>4837</v>
      </c>
      <c r="E11729" s="83" t="s">
        <v>9225</v>
      </c>
      <c r="F11729" s="83" t="s">
        <v>16274</v>
      </c>
      <c r="G11729" s="83" t="str">
        <f t="shared" si="183"/>
        <v>1120  สาขาห้วยผึ้ง  HUAI PHUENG  BRANCH</v>
      </c>
      <c r="H11729" s="83">
        <v>25590301</v>
      </c>
    </row>
    <row r="11730" spans="1:8" x14ac:dyDescent="0.25">
      <c r="A11730" s="83" t="s">
        <v>14919</v>
      </c>
      <c r="B11730" s="83" t="str">
        <f>_xlfn.XLOOKUP(A:A,[1]FI_NAME!$A:$A,[1]FI_NAME!$B:$B)</f>
        <v>บริษัท เมืองไทย แคปปิตอล จำกัด (มหาชน)</v>
      </c>
      <c r="C11730" s="83" t="e">
        <f>_xlfn.XLOOKUP(B:B,'Swift Code&amp;Bank Name'!B:B,'Swift Code&amp;Bank Name'!C:C)</f>
        <v>#N/A</v>
      </c>
      <c r="D11730" s="83" t="s">
        <v>3478</v>
      </c>
      <c r="E11730" s="83" t="s">
        <v>1284</v>
      </c>
      <c r="F11730" s="83" t="s">
        <v>16275</v>
      </c>
      <c r="G11730" s="83" t="str">
        <f t="shared" si="183"/>
        <v>1121  สาขาสว่างแดนดิน  SAWANG DAEN DIN  BRANCH</v>
      </c>
      <c r="H11730" s="83">
        <v>25590301</v>
      </c>
    </row>
    <row r="11731" spans="1:8" x14ac:dyDescent="0.25">
      <c r="A11731" s="83" t="s">
        <v>14919</v>
      </c>
      <c r="B11731" s="83" t="str">
        <f>_xlfn.XLOOKUP(A:A,[1]FI_NAME!$A:$A,[1]FI_NAME!$B:$B)</f>
        <v>บริษัท เมืองไทย แคปปิตอล จำกัด (มหาชน)</v>
      </c>
      <c r="C11731" s="83" t="e">
        <f>_xlfn.XLOOKUP(B:B,'Swift Code&amp;Bank Name'!B:B,'Swift Code&amp;Bank Name'!C:C)</f>
        <v>#N/A</v>
      </c>
      <c r="D11731" s="83" t="s">
        <v>3481</v>
      </c>
      <c r="E11731" s="83" t="s">
        <v>1614</v>
      </c>
      <c r="F11731" s="83" t="s">
        <v>16276</v>
      </c>
      <c r="G11731" s="83" t="str">
        <f t="shared" si="183"/>
        <v>1122  สาขาถนนสุดบรรทัด  THANON SUT BANTHAT</v>
      </c>
      <c r="H11731" s="83">
        <v>25590401</v>
      </c>
    </row>
    <row r="11732" spans="1:8" x14ac:dyDescent="0.25">
      <c r="A11732" s="83" t="s">
        <v>14919</v>
      </c>
      <c r="B11732" s="83" t="str">
        <f>_xlfn.XLOOKUP(A:A,[1]FI_NAME!$A:$A,[1]FI_NAME!$B:$B)</f>
        <v>บริษัท เมืองไทย แคปปิตอล จำกัด (มหาชน)</v>
      </c>
      <c r="C11732" s="83" t="e">
        <f>_xlfn.XLOOKUP(B:B,'Swift Code&amp;Bank Name'!B:B,'Swift Code&amp;Bank Name'!C:C)</f>
        <v>#N/A</v>
      </c>
      <c r="D11732" s="83" t="s">
        <v>4844</v>
      </c>
      <c r="E11732" s="83" t="s">
        <v>16277</v>
      </c>
      <c r="F11732" s="83" t="s">
        <v>16278</v>
      </c>
      <c r="G11732" s="83" t="str">
        <f t="shared" si="183"/>
        <v>1123  สาขาหนองชะอม  NONG CHA BANTHAT</v>
      </c>
      <c r="H11732" s="83">
        <v>25590401</v>
      </c>
    </row>
    <row r="11733" spans="1:8" x14ac:dyDescent="0.25">
      <c r="A11733" s="83" t="s">
        <v>14919</v>
      </c>
      <c r="B11733" s="83" t="str">
        <f>_xlfn.XLOOKUP(A:A,[1]FI_NAME!$A:$A,[1]FI_NAME!$B:$B)</f>
        <v>บริษัท เมืองไทย แคปปิตอล จำกัด (มหาชน)</v>
      </c>
      <c r="C11733" s="83" t="e">
        <f>_xlfn.XLOOKUP(B:B,'Swift Code&amp;Bank Name'!B:B,'Swift Code&amp;Bank Name'!C:C)</f>
        <v>#N/A</v>
      </c>
      <c r="D11733" s="83" t="s">
        <v>3483</v>
      </c>
      <c r="E11733" s="83" t="s">
        <v>16279</v>
      </c>
      <c r="F11733" s="83" t="s">
        <v>16280</v>
      </c>
      <c r="G11733" s="83" t="str">
        <f t="shared" si="183"/>
        <v>1124  สาขาร่อนทอง  RON THONG  BANTHAT</v>
      </c>
      <c r="H11733" s="83">
        <v>25590401</v>
      </c>
    </row>
    <row r="11734" spans="1:8" x14ac:dyDescent="0.25">
      <c r="A11734" s="83" t="s">
        <v>14919</v>
      </c>
      <c r="B11734" s="83" t="str">
        <f>_xlfn.XLOOKUP(A:A,[1]FI_NAME!$A:$A,[1]FI_NAME!$B:$B)</f>
        <v>บริษัท เมืองไทย แคปปิตอล จำกัด (มหาชน)</v>
      </c>
      <c r="C11734" s="83" t="e">
        <f>_xlfn.XLOOKUP(B:B,'Swift Code&amp;Bank Name'!B:B,'Swift Code&amp;Bank Name'!C:C)</f>
        <v>#N/A</v>
      </c>
      <c r="D11734" s="83" t="s">
        <v>4847</v>
      </c>
      <c r="E11734" s="83" t="s">
        <v>16281</v>
      </c>
      <c r="F11734" s="83" t="s">
        <v>16282</v>
      </c>
      <c r="G11734" s="83" t="str">
        <f t="shared" si="183"/>
        <v>1125  สาขาหนองบอน  NONG BON BANTHAT</v>
      </c>
      <c r="H11734" s="83">
        <v>25590401</v>
      </c>
    </row>
    <row r="11735" spans="1:8" x14ac:dyDescent="0.25">
      <c r="A11735" s="83" t="s">
        <v>14919</v>
      </c>
      <c r="B11735" s="83" t="str">
        <f>_xlfn.XLOOKUP(A:A,[1]FI_NAME!$A:$A,[1]FI_NAME!$B:$B)</f>
        <v>บริษัท เมืองไทย แคปปิตอล จำกัด (มหาชน)</v>
      </c>
      <c r="C11735" s="83" t="e">
        <f>_xlfn.XLOOKUP(B:B,'Swift Code&amp;Bank Name'!B:B,'Swift Code&amp;Bank Name'!C:C)</f>
        <v>#N/A</v>
      </c>
      <c r="D11735" s="83" t="s">
        <v>16283</v>
      </c>
      <c r="E11735" s="83" t="s">
        <v>16284</v>
      </c>
      <c r="F11735" s="83" t="s">
        <v>16285</v>
      </c>
      <c r="G11735" s="83" t="str">
        <f t="shared" si="183"/>
        <v>1126  สาขานิคมบางปู  NIKHOM BANG PU BANTHAT</v>
      </c>
      <c r="H11735" s="83">
        <v>25590401</v>
      </c>
    </row>
    <row r="11736" spans="1:8" x14ac:dyDescent="0.25">
      <c r="A11736" s="83" t="s">
        <v>14919</v>
      </c>
      <c r="B11736" s="83" t="str">
        <f>_xlfn.XLOOKUP(A:A,[1]FI_NAME!$A:$A,[1]FI_NAME!$B:$B)</f>
        <v>บริษัท เมืองไทย แคปปิตอล จำกัด (มหาชน)</v>
      </c>
      <c r="C11736" s="83" t="e">
        <f>_xlfn.XLOOKUP(B:B,'Swift Code&amp;Bank Name'!B:B,'Swift Code&amp;Bank Name'!C:C)</f>
        <v>#N/A</v>
      </c>
      <c r="D11736" s="83" t="s">
        <v>16286</v>
      </c>
      <c r="E11736" s="83" t="s">
        <v>16287</v>
      </c>
      <c r="F11736" s="83" t="s">
        <v>16288</v>
      </c>
      <c r="G11736" s="83" t="str">
        <f t="shared" si="183"/>
        <v>1127  สาขาโลตัสวารินชำราบ  LOTUS  WARIN CHAMRAP BANTHAT</v>
      </c>
      <c r="H11736" s="83">
        <v>25590401</v>
      </c>
    </row>
    <row r="11737" spans="1:8" x14ac:dyDescent="0.25">
      <c r="A11737" s="83" t="s">
        <v>14919</v>
      </c>
      <c r="B11737" s="83" t="str">
        <f>_xlfn.XLOOKUP(A:A,[1]FI_NAME!$A:$A,[1]FI_NAME!$B:$B)</f>
        <v>บริษัท เมืองไทย แคปปิตอล จำกัด (มหาชน)</v>
      </c>
      <c r="C11737" s="83" t="e">
        <f>_xlfn.XLOOKUP(B:B,'Swift Code&amp;Bank Name'!B:B,'Swift Code&amp;Bank Name'!C:C)</f>
        <v>#N/A</v>
      </c>
      <c r="D11737" s="83" t="s">
        <v>16289</v>
      </c>
      <c r="E11737" s="83" t="s">
        <v>5071</v>
      </c>
      <c r="F11737" s="83" t="s">
        <v>16290</v>
      </c>
      <c r="G11737" s="83" t="str">
        <f t="shared" si="183"/>
        <v>1128  สาขาพรเจริญ  PHON CHAROEN BANTHAT</v>
      </c>
      <c r="H11737" s="83">
        <v>25590401</v>
      </c>
    </row>
    <row r="11738" spans="1:8" x14ac:dyDescent="0.25">
      <c r="A11738" s="83" t="s">
        <v>14919</v>
      </c>
      <c r="B11738" s="83" t="str">
        <f>_xlfn.XLOOKUP(A:A,[1]FI_NAME!$A:$A,[1]FI_NAME!$B:$B)</f>
        <v>บริษัท เมืองไทย แคปปิตอล จำกัด (มหาชน)</v>
      </c>
      <c r="C11738" s="83" t="e">
        <f>_xlfn.XLOOKUP(B:B,'Swift Code&amp;Bank Name'!B:B,'Swift Code&amp;Bank Name'!C:C)</f>
        <v>#N/A</v>
      </c>
      <c r="D11738" s="83" t="s">
        <v>16291</v>
      </c>
      <c r="E11738" s="83" t="s">
        <v>16292</v>
      </c>
      <c r="F11738" s="83" t="s">
        <v>16293</v>
      </c>
      <c r="G11738" s="83" t="str">
        <f t="shared" si="183"/>
        <v>1129  สาขาโรงพยาบาลอู่ทอง  RONG PA YA BAN U-THONG BANTHAT</v>
      </c>
      <c r="H11738" s="83">
        <v>25590401</v>
      </c>
    </row>
    <row r="11739" spans="1:8" x14ac:dyDescent="0.25">
      <c r="A11739" s="83" t="s">
        <v>14919</v>
      </c>
      <c r="B11739" s="83" t="str">
        <f>_xlfn.XLOOKUP(A:A,[1]FI_NAME!$A:$A,[1]FI_NAME!$B:$B)</f>
        <v>บริษัท เมืองไทย แคปปิตอล จำกัด (มหาชน)</v>
      </c>
      <c r="C11739" s="83" t="e">
        <f>_xlfn.XLOOKUP(B:B,'Swift Code&amp;Bank Name'!B:B,'Swift Code&amp;Bank Name'!C:C)</f>
        <v>#N/A</v>
      </c>
      <c r="D11739" s="83" t="s">
        <v>4850</v>
      </c>
      <c r="E11739" s="83" t="s">
        <v>16294</v>
      </c>
      <c r="F11739" s="83" t="s">
        <v>16295</v>
      </c>
      <c r="G11739" s="83" t="str">
        <f t="shared" si="183"/>
        <v>1130  สาขาบ้านหมี่ 2  BAN MI 2 BANTHAT</v>
      </c>
      <c r="H11739" s="83">
        <v>25590401</v>
      </c>
    </row>
    <row r="11740" spans="1:8" x14ac:dyDescent="0.25">
      <c r="A11740" s="83" t="s">
        <v>14919</v>
      </c>
      <c r="B11740" s="83" t="str">
        <f>_xlfn.XLOOKUP(A:A,[1]FI_NAME!$A:$A,[1]FI_NAME!$B:$B)</f>
        <v>บริษัท เมืองไทย แคปปิตอล จำกัด (มหาชน)</v>
      </c>
      <c r="C11740" s="83" t="e">
        <f>_xlfn.XLOOKUP(B:B,'Swift Code&amp;Bank Name'!B:B,'Swift Code&amp;Bank Name'!C:C)</f>
        <v>#N/A</v>
      </c>
      <c r="D11740" s="83" t="s">
        <v>3486</v>
      </c>
      <c r="E11740" s="83" t="s">
        <v>9442</v>
      </c>
      <c r="F11740" s="83" t="s">
        <v>16296</v>
      </c>
      <c r="G11740" s="83" t="str">
        <f t="shared" si="183"/>
        <v>1131  สาขาบุ่งคล้า  BUNG KHLA BANTHAT</v>
      </c>
      <c r="H11740" s="83">
        <v>25590401</v>
      </c>
    </row>
    <row r="11741" spans="1:8" x14ac:dyDescent="0.25">
      <c r="A11741" s="83" t="s">
        <v>14919</v>
      </c>
      <c r="B11741" s="83" t="str">
        <f>_xlfn.XLOOKUP(A:A,[1]FI_NAME!$A:$A,[1]FI_NAME!$B:$B)</f>
        <v>บริษัท เมืองไทย แคปปิตอล จำกัด (มหาชน)</v>
      </c>
      <c r="C11741" s="83" t="e">
        <f>_xlfn.XLOOKUP(B:B,'Swift Code&amp;Bank Name'!B:B,'Swift Code&amp;Bank Name'!C:C)</f>
        <v>#N/A</v>
      </c>
      <c r="D11741" s="83" t="s">
        <v>4855</v>
      </c>
      <c r="E11741" s="83" t="s">
        <v>2595</v>
      </c>
      <c r="F11741" s="83" t="s">
        <v>16297</v>
      </c>
      <c r="G11741" s="83" t="str">
        <f t="shared" si="183"/>
        <v>1132  สาขาอุทุมพรพิสัย  UTHUMPHON PHISAI BANTHAT</v>
      </c>
      <c r="H11741" s="83">
        <v>25590401</v>
      </c>
    </row>
    <row r="11742" spans="1:8" x14ac:dyDescent="0.25">
      <c r="A11742" s="83" t="s">
        <v>14919</v>
      </c>
      <c r="B11742" s="83" t="str">
        <f>_xlfn.XLOOKUP(A:A,[1]FI_NAME!$A:$A,[1]FI_NAME!$B:$B)</f>
        <v>บริษัท เมืองไทย แคปปิตอล จำกัด (มหาชน)</v>
      </c>
      <c r="C11742" s="83" t="e">
        <f>_xlfn.XLOOKUP(B:B,'Swift Code&amp;Bank Name'!B:B,'Swift Code&amp;Bank Name'!C:C)</f>
        <v>#N/A</v>
      </c>
      <c r="D11742" s="83" t="s">
        <v>16298</v>
      </c>
      <c r="E11742" s="83" t="s">
        <v>9264</v>
      </c>
      <c r="F11742" s="83" t="s">
        <v>16299</v>
      </c>
      <c r="G11742" s="83" t="str">
        <f t="shared" si="183"/>
        <v>1133  สาขาพยุห์  PHAYU BANTHAT</v>
      </c>
      <c r="H11742" s="83">
        <v>25590401</v>
      </c>
    </row>
    <row r="11743" spans="1:8" x14ac:dyDescent="0.25">
      <c r="A11743" s="83" t="s">
        <v>14919</v>
      </c>
      <c r="B11743" s="83" t="str">
        <f>_xlfn.XLOOKUP(A:A,[1]FI_NAME!$A:$A,[1]FI_NAME!$B:$B)</f>
        <v>บริษัท เมืองไทย แคปปิตอล จำกัด (มหาชน)</v>
      </c>
      <c r="C11743" s="83" t="e">
        <f>_xlfn.XLOOKUP(B:B,'Swift Code&amp;Bank Name'!B:B,'Swift Code&amp;Bank Name'!C:C)</f>
        <v>#N/A</v>
      </c>
      <c r="D11743" s="83" t="s">
        <v>16300</v>
      </c>
      <c r="E11743" s="83" t="s">
        <v>16301</v>
      </c>
      <c r="F11743" s="83" t="s">
        <v>16302</v>
      </c>
      <c r="G11743" s="83" t="str">
        <f t="shared" si="183"/>
        <v>1134  สาขาซีเกท  SEAGATE BANTHAT</v>
      </c>
      <c r="H11743" s="83">
        <v>25590401</v>
      </c>
    </row>
    <row r="11744" spans="1:8" x14ac:dyDescent="0.25">
      <c r="A11744" s="83" t="s">
        <v>14919</v>
      </c>
      <c r="B11744" s="83" t="str">
        <f>_xlfn.XLOOKUP(A:A,[1]FI_NAME!$A:$A,[1]FI_NAME!$B:$B)</f>
        <v>บริษัท เมืองไทย แคปปิตอล จำกัด (มหาชน)</v>
      </c>
      <c r="C11744" s="83" t="e">
        <f>_xlfn.XLOOKUP(B:B,'Swift Code&amp;Bank Name'!B:B,'Swift Code&amp;Bank Name'!C:C)</f>
        <v>#N/A</v>
      </c>
      <c r="D11744" s="83" t="s">
        <v>4858</v>
      </c>
      <c r="E11744" s="83" t="s">
        <v>1679</v>
      </c>
      <c r="F11744" s="83" t="s">
        <v>16303</v>
      </c>
      <c r="G11744" s="83" t="str">
        <f t="shared" si="183"/>
        <v>1135  สาขาหนองบัว  NONG BUA BANTHAT</v>
      </c>
      <c r="H11744" s="83">
        <v>25590401</v>
      </c>
    </row>
    <row r="11745" spans="1:8" x14ac:dyDescent="0.25">
      <c r="A11745" s="83" t="s">
        <v>14919</v>
      </c>
      <c r="B11745" s="83" t="str">
        <f>_xlfn.XLOOKUP(A:A,[1]FI_NAME!$A:$A,[1]FI_NAME!$B:$B)</f>
        <v>บริษัท เมืองไทย แคปปิตอล จำกัด (มหาชน)</v>
      </c>
      <c r="C11745" s="83" t="e">
        <f>_xlfn.XLOOKUP(B:B,'Swift Code&amp;Bank Name'!B:B,'Swift Code&amp;Bank Name'!C:C)</f>
        <v>#N/A</v>
      </c>
      <c r="D11745" s="83" t="s">
        <v>16304</v>
      </c>
      <c r="E11745" s="83" t="s">
        <v>16305</v>
      </c>
      <c r="F11745" s="83" t="s">
        <v>16306</v>
      </c>
      <c r="G11745" s="83" t="str">
        <f t="shared" si="183"/>
        <v>1136  สาขาเนินสง่า  NOEN SA-NGA BANTHAT</v>
      </c>
      <c r="H11745" s="83">
        <v>25590401</v>
      </c>
    </row>
    <row r="11746" spans="1:8" x14ac:dyDescent="0.25">
      <c r="A11746" s="83" t="s">
        <v>14919</v>
      </c>
      <c r="B11746" s="83" t="str">
        <f>_xlfn.XLOOKUP(A:A,[1]FI_NAME!$A:$A,[1]FI_NAME!$B:$B)</f>
        <v>บริษัท เมืองไทย แคปปิตอล จำกัด (มหาชน)</v>
      </c>
      <c r="C11746" s="83" t="e">
        <f>_xlfn.XLOOKUP(B:B,'Swift Code&amp;Bank Name'!B:B,'Swift Code&amp;Bank Name'!C:C)</f>
        <v>#N/A</v>
      </c>
      <c r="D11746" s="83" t="s">
        <v>4861</v>
      </c>
      <c r="E11746" s="83" t="s">
        <v>16307</v>
      </c>
      <c r="F11746" s="83" t="s">
        <v>16308</v>
      </c>
      <c r="G11746" s="83" t="str">
        <f t="shared" si="183"/>
        <v>1137  สาขาหน้าค่ายสฤษดิ์  NA KHAI SARIT  BANTHAT</v>
      </c>
      <c r="H11746" s="83">
        <v>25590401</v>
      </c>
    </row>
    <row r="11747" spans="1:8" x14ac:dyDescent="0.25">
      <c r="A11747" s="83" t="s">
        <v>14919</v>
      </c>
      <c r="B11747" s="83" t="str">
        <f>_xlfn.XLOOKUP(A:A,[1]FI_NAME!$A:$A,[1]FI_NAME!$B:$B)</f>
        <v>บริษัท เมืองไทย แคปปิตอล จำกัด (มหาชน)</v>
      </c>
      <c r="C11747" s="83" t="e">
        <f>_xlfn.XLOOKUP(B:B,'Swift Code&amp;Bank Name'!B:B,'Swift Code&amp;Bank Name'!C:C)</f>
        <v>#N/A</v>
      </c>
      <c r="D11747" s="83" t="s">
        <v>4864</v>
      </c>
      <c r="E11747" s="83" t="s">
        <v>16309</v>
      </c>
      <c r="F11747" s="83" t="s">
        <v>16310</v>
      </c>
      <c r="G11747" s="83" t="str">
        <f t="shared" si="183"/>
        <v>1138  สาขากกไม้แดง  KOK MAI DAENG BANTHAT</v>
      </c>
      <c r="H11747" s="83">
        <v>25590401</v>
      </c>
    </row>
    <row r="11748" spans="1:8" x14ac:dyDescent="0.25">
      <c r="A11748" s="83" t="s">
        <v>14919</v>
      </c>
      <c r="B11748" s="83" t="str">
        <f>_xlfn.XLOOKUP(A:A,[1]FI_NAME!$A:$A,[1]FI_NAME!$B:$B)</f>
        <v>บริษัท เมืองไทย แคปปิตอล จำกัด (มหาชน)</v>
      </c>
      <c r="C11748" s="83" t="e">
        <f>_xlfn.XLOOKUP(B:B,'Swift Code&amp;Bank Name'!B:B,'Swift Code&amp;Bank Name'!C:C)</f>
        <v>#N/A</v>
      </c>
      <c r="D11748" s="83" t="s">
        <v>3487</v>
      </c>
      <c r="E11748" s="83" t="s">
        <v>939</v>
      </c>
      <c r="F11748" s="83" t="s">
        <v>16311</v>
      </c>
      <c r="G11748" s="83" t="str">
        <f t="shared" si="183"/>
        <v>1139  สาขาระนอง  RANONG BANTHAT</v>
      </c>
      <c r="H11748" s="83">
        <v>25590401</v>
      </c>
    </row>
    <row r="11749" spans="1:8" x14ac:dyDescent="0.25">
      <c r="A11749" s="83" t="s">
        <v>14919</v>
      </c>
      <c r="B11749" s="83" t="str">
        <f>_xlfn.XLOOKUP(A:A,[1]FI_NAME!$A:$A,[1]FI_NAME!$B:$B)</f>
        <v>บริษัท เมืองไทย แคปปิตอล จำกัด (มหาชน)</v>
      </c>
      <c r="C11749" s="83" t="e">
        <f>_xlfn.XLOOKUP(B:B,'Swift Code&amp;Bank Name'!B:B,'Swift Code&amp;Bank Name'!C:C)</f>
        <v>#N/A</v>
      </c>
      <c r="D11749" s="83" t="s">
        <v>4867</v>
      </c>
      <c r="E11749" s="83" t="s">
        <v>3439</v>
      </c>
      <c r="F11749" s="83" t="s">
        <v>16312</v>
      </c>
      <c r="G11749" s="83" t="str">
        <f t="shared" si="183"/>
        <v>1140  สาขาทุ่งใหญ่  THUNG YAI BANTHAT</v>
      </c>
      <c r="H11749" s="83">
        <v>25590401</v>
      </c>
    </row>
    <row r="11750" spans="1:8" x14ac:dyDescent="0.25">
      <c r="A11750" s="83" t="s">
        <v>14919</v>
      </c>
      <c r="B11750" s="83" t="str">
        <f>_xlfn.XLOOKUP(A:A,[1]FI_NAME!$A:$A,[1]FI_NAME!$B:$B)</f>
        <v>บริษัท เมืองไทย แคปปิตอล จำกัด (มหาชน)</v>
      </c>
      <c r="C11750" s="83" t="e">
        <f>_xlfn.XLOOKUP(B:B,'Swift Code&amp;Bank Name'!B:B,'Swift Code&amp;Bank Name'!C:C)</f>
        <v>#N/A</v>
      </c>
      <c r="D11750" s="83" t="s">
        <v>4870</v>
      </c>
      <c r="E11750" s="83" t="s">
        <v>16313</v>
      </c>
      <c r="F11750" s="83" t="s">
        <v>16314</v>
      </c>
      <c r="G11750" s="83" t="str">
        <f t="shared" si="183"/>
        <v>1141  สาขาสามแยกพลับพลาชัย  SAMYAEK PHLAPPHLA CHAI BANTHAT</v>
      </c>
      <c r="H11750" s="83">
        <v>25590401</v>
      </c>
    </row>
    <row r="11751" spans="1:8" x14ac:dyDescent="0.25">
      <c r="A11751" s="83" t="s">
        <v>14919</v>
      </c>
      <c r="B11751" s="83" t="str">
        <f>_xlfn.XLOOKUP(A:A,[1]FI_NAME!$A:$A,[1]FI_NAME!$B:$B)</f>
        <v>บริษัท เมืองไทย แคปปิตอล จำกัด (มหาชน)</v>
      </c>
      <c r="C11751" s="83" t="e">
        <f>_xlfn.XLOOKUP(B:B,'Swift Code&amp;Bank Name'!B:B,'Swift Code&amp;Bank Name'!C:C)</f>
        <v>#N/A</v>
      </c>
      <c r="D11751" s="83" t="s">
        <v>4871</v>
      </c>
      <c r="E11751" s="83" t="s">
        <v>16315</v>
      </c>
      <c r="F11751" s="83" t="s">
        <v>16316</v>
      </c>
      <c r="G11751" s="83" t="str">
        <f t="shared" si="183"/>
        <v>1142  สาขาสี่แยกดอนคลัง  SEEYAK DON KHLONG BANTHAT</v>
      </c>
      <c r="H11751" s="83">
        <v>25590401</v>
      </c>
    </row>
    <row r="11752" spans="1:8" x14ac:dyDescent="0.25">
      <c r="A11752" s="83" t="s">
        <v>14919</v>
      </c>
      <c r="B11752" s="83" t="str">
        <f>_xlfn.XLOOKUP(A:A,[1]FI_NAME!$A:$A,[1]FI_NAME!$B:$B)</f>
        <v>บริษัท เมืองไทย แคปปิตอล จำกัด (มหาชน)</v>
      </c>
      <c r="C11752" s="83" t="e">
        <f>_xlfn.XLOOKUP(B:B,'Swift Code&amp;Bank Name'!B:B,'Swift Code&amp;Bank Name'!C:C)</f>
        <v>#N/A</v>
      </c>
      <c r="D11752" s="83" t="s">
        <v>16317</v>
      </c>
      <c r="E11752" s="83" t="s">
        <v>16318</v>
      </c>
      <c r="F11752" s="83" t="s">
        <v>16319</v>
      </c>
      <c r="G11752" s="83" t="str">
        <f t="shared" si="183"/>
        <v>1143  สาขาหนองกราด  NONG KRAT BANTHAT</v>
      </c>
      <c r="H11752" s="83">
        <v>25590401</v>
      </c>
    </row>
    <row r="11753" spans="1:8" x14ac:dyDescent="0.25">
      <c r="A11753" s="83" t="s">
        <v>14919</v>
      </c>
      <c r="B11753" s="83" t="str">
        <f>_xlfn.XLOOKUP(A:A,[1]FI_NAME!$A:$A,[1]FI_NAME!$B:$B)</f>
        <v>บริษัท เมืองไทย แคปปิตอล จำกัด (มหาชน)</v>
      </c>
      <c r="C11753" s="83" t="e">
        <f>_xlfn.XLOOKUP(B:B,'Swift Code&amp;Bank Name'!B:B,'Swift Code&amp;Bank Name'!C:C)</f>
        <v>#N/A</v>
      </c>
      <c r="D11753" s="83" t="s">
        <v>16320</v>
      </c>
      <c r="E11753" s="83" t="s">
        <v>16321</v>
      </c>
      <c r="F11753" s="83" t="s">
        <v>16322</v>
      </c>
      <c r="G11753" s="83" t="str">
        <f t="shared" si="183"/>
        <v>1144  สาขาถนนราชดำเนิน (กำแพงเพชร)  THANON RATCHADAMNOEN (KAMPHAENG PHET) BANTHAT</v>
      </c>
      <c r="H11753" s="83">
        <v>25590401</v>
      </c>
    </row>
    <row r="11754" spans="1:8" x14ac:dyDescent="0.25">
      <c r="A11754" s="83" t="s">
        <v>14919</v>
      </c>
      <c r="B11754" s="83" t="str">
        <f>_xlfn.XLOOKUP(A:A,[1]FI_NAME!$A:$A,[1]FI_NAME!$B:$B)</f>
        <v>บริษัท เมืองไทย แคปปิตอล จำกัด (มหาชน)</v>
      </c>
      <c r="C11754" s="83" t="e">
        <f>_xlfn.XLOOKUP(B:B,'Swift Code&amp;Bank Name'!B:B,'Swift Code&amp;Bank Name'!C:C)</f>
        <v>#N/A</v>
      </c>
      <c r="D11754" s="83" t="s">
        <v>16323</v>
      </c>
      <c r="E11754" s="83" t="s">
        <v>16324</v>
      </c>
      <c r="F11754" s="83" t="s">
        <v>16325</v>
      </c>
      <c r="G11754" s="83" t="str">
        <f t="shared" si="183"/>
        <v>1145  สาขาโนนเจริญ  NON CHAROEN BANTHAT</v>
      </c>
      <c r="H11754" s="83">
        <v>25590401</v>
      </c>
    </row>
    <row r="11755" spans="1:8" x14ac:dyDescent="0.25">
      <c r="A11755" s="83" t="s">
        <v>14919</v>
      </c>
      <c r="B11755" s="83" t="str">
        <f>_xlfn.XLOOKUP(A:A,[1]FI_NAME!$A:$A,[1]FI_NAME!$B:$B)</f>
        <v>บริษัท เมืองไทย แคปปิตอล จำกัด (มหาชน)</v>
      </c>
      <c r="C11755" s="83" t="e">
        <f>_xlfn.XLOOKUP(B:B,'Swift Code&amp;Bank Name'!B:B,'Swift Code&amp;Bank Name'!C:C)</f>
        <v>#N/A</v>
      </c>
      <c r="D11755" s="83" t="s">
        <v>4874</v>
      </c>
      <c r="E11755" s="83" t="s">
        <v>16326</v>
      </c>
      <c r="F11755" s="83" t="s">
        <v>16327</v>
      </c>
      <c r="G11755" s="83" t="str">
        <f t="shared" si="183"/>
        <v>1146  สาขาดอนแขวน  DON KWAEN  BANTHAT</v>
      </c>
      <c r="H11755" s="83">
        <v>25590401</v>
      </c>
    </row>
    <row r="11756" spans="1:8" x14ac:dyDescent="0.25">
      <c r="A11756" s="83" t="s">
        <v>14919</v>
      </c>
      <c r="B11756" s="83" t="str">
        <f>_xlfn.XLOOKUP(A:A,[1]FI_NAME!$A:$A,[1]FI_NAME!$B:$B)</f>
        <v>บริษัท เมืองไทย แคปปิตอล จำกัด (มหาชน)</v>
      </c>
      <c r="C11756" s="83" t="e">
        <f>_xlfn.XLOOKUP(B:B,'Swift Code&amp;Bank Name'!B:B,'Swift Code&amp;Bank Name'!C:C)</f>
        <v>#N/A</v>
      </c>
      <c r="D11756" s="83" t="s">
        <v>3490</v>
      </c>
      <c r="E11756" s="83" t="s">
        <v>16328</v>
      </c>
      <c r="F11756" s="83" t="s">
        <v>16329</v>
      </c>
      <c r="G11756" s="83" t="str">
        <f t="shared" si="183"/>
        <v>1147  สาขาท่ามะนาว  THA MANAO BANTHAT</v>
      </c>
      <c r="H11756" s="83">
        <v>25590401</v>
      </c>
    </row>
    <row r="11757" spans="1:8" x14ac:dyDescent="0.25">
      <c r="A11757" s="83" t="s">
        <v>14919</v>
      </c>
      <c r="B11757" s="83" t="str">
        <f>_xlfn.XLOOKUP(A:A,[1]FI_NAME!$A:$A,[1]FI_NAME!$B:$B)</f>
        <v>บริษัท เมืองไทย แคปปิตอล จำกัด (มหาชน)</v>
      </c>
      <c r="C11757" s="83" t="e">
        <f>_xlfn.XLOOKUP(B:B,'Swift Code&amp;Bank Name'!B:B,'Swift Code&amp;Bank Name'!C:C)</f>
        <v>#N/A</v>
      </c>
      <c r="D11757" s="83" t="s">
        <v>4878</v>
      </c>
      <c r="E11757" s="83" t="s">
        <v>16330</v>
      </c>
      <c r="F11757" s="83" t="s">
        <v>16331</v>
      </c>
      <c r="G11757" s="83" t="str">
        <f t="shared" si="183"/>
        <v>1148  สาขาซับน้อย  SAP NOI BANTHAT</v>
      </c>
      <c r="H11757" s="83">
        <v>25590401</v>
      </c>
    </row>
    <row r="11758" spans="1:8" x14ac:dyDescent="0.25">
      <c r="A11758" s="83" t="s">
        <v>14919</v>
      </c>
      <c r="B11758" s="83" t="str">
        <f>_xlfn.XLOOKUP(A:A,[1]FI_NAME!$A:$A,[1]FI_NAME!$B:$B)</f>
        <v>บริษัท เมืองไทย แคปปิตอล จำกัด (มหาชน)</v>
      </c>
      <c r="C11758" s="83" t="e">
        <f>_xlfn.XLOOKUP(B:B,'Swift Code&amp;Bank Name'!B:B,'Swift Code&amp;Bank Name'!C:C)</f>
        <v>#N/A</v>
      </c>
      <c r="D11758" s="83" t="s">
        <v>16332</v>
      </c>
      <c r="E11758" s="83" t="s">
        <v>16333</v>
      </c>
      <c r="F11758" s="83" t="s">
        <v>16334</v>
      </c>
      <c r="G11758" s="83" t="str">
        <f t="shared" si="183"/>
        <v>1149  สาขาห้วยขุนราม  HUAI KHUN RAM BANTHAT</v>
      </c>
      <c r="H11758" s="83">
        <v>25590401</v>
      </c>
    </row>
    <row r="11759" spans="1:8" x14ac:dyDescent="0.25">
      <c r="A11759" s="83" t="s">
        <v>14919</v>
      </c>
      <c r="B11759" s="83" t="str">
        <f>_xlfn.XLOOKUP(A:A,[1]FI_NAME!$A:$A,[1]FI_NAME!$B:$B)</f>
        <v>บริษัท เมืองไทย แคปปิตอล จำกัด (มหาชน)</v>
      </c>
      <c r="C11759" s="83" t="e">
        <f>_xlfn.XLOOKUP(B:B,'Swift Code&amp;Bank Name'!B:B,'Swift Code&amp;Bank Name'!C:C)</f>
        <v>#N/A</v>
      </c>
      <c r="D11759" s="83" t="s">
        <v>16335</v>
      </c>
      <c r="E11759" s="83" t="s">
        <v>16336</v>
      </c>
      <c r="F11759" s="83" t="s">
        <v>16337</v>
      </c>
      <c r="G11759" s="83" t="str">
        <f t="shared" si="183"/>
        <v>1150  สาขาแยกปงยางคก  YAEK PONG YANG KHOK  BANTHAT</v>
      </c>
      <c r="H11759" s="83">
        <v>25590401</v>
      </c>
    </row>
    <row r="11760" spans="1:8" x14ac:dyDescent="0.25">
      <c r="A11760" s="83" t="s">
        <v>14919</v>
      </c>
      <c r="B11760" s="83" t="str">
        <f>_xlfn.XLOOKUP(A:A,[1]FI_NAME!$A:$A,[1]FI_NAME!$B:$B)</f>
        <v>บริษัท เมืองไทย แคปปิตอล จำกัด (มหาชน)</v>
      </c>
      <c r="C11760" s="83" t="e">
        <f>_xlfn.XLOOKUP(B:B,'Swift Code&amp;Bank Name'!B:B,'Swift Code&amp;Bank Name'!C:C)</f>
        <v>#N/A</v>
      </c>
      <c r="D11760" s="83" t="s">
        <v>16338</v>
      </c>
      <c r="E11760" s="83" t="s">
        <v>16339</v>
      </c>
      <c r="F11760" s="83" t="s">
        <v>16340</v>
      </c>
      <c r="G11760" s="83" t="str">
        <f t="shared" si="183"/>
        <v>1151  สาขาสี่แยกแวงโพนทอง  SEEYAKWAENG PHON THONG BANTHAT</v>
      </c>
      <c r="H11760" s="83">
        <v>25590401</v>
      </c>
    </row>
    <row r="11761" spans="1:8" x14ac:dyDescent="0.25">
      <c r="A11761" s="83" t="s">
        <v>14919</v>
      </c>
      <c r="B11761" s="83" t="str">
        <f>_xlfn.XLOOKUP(A:A,[1]FI_NAME!$A:$A,[1]FI_NAME!$B:$B)</f>
        <v>บริษัท เมืองไทย แคปปิตอล จำกัด (มหาชน)</v>
      </c>
      <c r="C11761" s="83" t="e">
        <f>_xlfn.XLOOKUP(B:B,'Swift Code&amp;Bank Name'!B:B,'Swift Code&amp;Bank Name'!C:C)</f>
        <v>#N/A</v>
      </c>
      <c r="D11761" s="83" t="s">
        <v>16341</v>
      </c>
      <c r="E11761" s="83" t="s">
        <v>16342</v>
      </c>
      <c r="F11761" s="83" t="s">
        <v>16343</v>
      </c>
      <c r="G11761" s="83" t="str">
        <f t="shared" si="183"/>
        <v>1152  สาขาสี่แยกโค้งประปา  SEEYAK KOHNG PLUMBER</v>
      </c>
      <c r="H11761" s="83">
        <v>25590401</v>
      </c>
    </row>
    <row r="11762" spans="1:8" x14ac:dyDescent="0.25">
      <c r="A11762" s="83" t="s">
        <v>14919</v>
      </c>
      <c r="B11762" s="83" t="str">
        <f>_xlfn.XLOOKUP(A:A,[1]FI_NAME!$A:$A,[1]FI_NAME!$B:$B)</f>
        <v>บริษัท เมืองไทย แคปปิตอล จำกัด (มหาชน)</v>
      </c>
      <c r="C11762" s="83" t="e">
        <f>_xlfn.XLOOKUP(B:B,'Swift Code&amp;Bank Name'!B:B,'Swift Code&amp;Bank Name'!C:C)</f>
        <v>#N/A</v>
      </c>
      <c r="D11762" s="83" t="s">
        <v>4881</v>
      </c>
      <c r="E11762" s="83" t="s">
        <v>16344</v>
      </c>
      <c r="F11762" s="83" t="s">
        <v>16345</v>
      </c>
      <c r="G11762" s="83" t="str">
        <f t="shared" si="183"/>
        <v>1153  สาขาวังหลุม  WANG LUM  BRANCH</v>
      </c>
      <c r="H11762" s="83">
        <v>25590501</v>
      </c>
    </row>
    <row r="11763" spans="1:8" x14ac:dyDescent="0.25">
      <c r="A11763" s="83" t="s">
        <v>14919</v>
      </c>
      <c r="B11763" s="83" t="str">
        <f>_xlfn.XLOOKUP(A:A,[1]FI_NAME!$A:$A,[1]FI_NAME!$B:$B)</f>
        <v>บริษัท เมืองไทย แคปปิตอล จำกัด (มหาชน)</v>
      </c>
      <c r="C11763" s="83" t="e">
        <f>_xlfn.XLOOKUP(B:B,'Swift Code&amp;Bank Name'!B:B,'Swift Code&amp;Bank Name'!C:C)</f>
        <v>#N/A</v>
      </c>
      <c r="D11763" s="83" t="s">
        <v>3493</v>
      </c>
      <c r="E11763" s="83" t="s">
        <v>16346</v>
      </c>
      <c r="F11763" s="83" t="s">
        <v>16347</v>
      </c>
      <c r="G11763" s="83" t="str">
        <f t="shared" si="183"/>
        <v>1154  สาขาหมู่บ้านรักไทย  MOOBAN  LOVE  THAILAND  BRANCH</v>
      </c>
      <c r="H11763" s="83">
        <v>25590501</v>
      </c>
    </row>
    <row r="11764" spans="1:8" x14ac:dyDescent="0.25">
      <c r="A11764" s="83" t="s">
        <v>14919</v>
      </c>
      <c r="B11764" s="83" t="str">
        <f>_xlfn.XLOOKUP(A:A,[1]FI_NAME!$A:$A,[1]FI_NAME!$B:$B)</f>
        <v>บริษัท เมืองไทย แคปปิตอล จำกัด (มหาชน)</v>
      </c>
      <c r="C11764" s="83" t="e">
        <f>_xlfn.XLOOKUP(B:B,'Swift Code&amp;Bank Name'!B:B,'Swift Code&amp;Bank Name'!C:C)</f>
        <v>#N/A</v>
      </c>
      <c r="D11764" s="83" t="s">
        <v>4884</v>
      </c>
      <c r="E11764" s="83" t="s">
        <v>8976</v>
      </c>
      <c r="F11764" s="83" t="s">
        <v>16348</v>
      </c>
      <c r="G11764" s="83" t="str">
        <f t="shared" si="183"/>
        <v>1155  สาขายางสีสุราช  YANG SISURAT  BRANCH</v>
      </c>
      <c r="H11764" s="83">
        <v>25590501</v>
      </c>
    </row>
    <row r="11765" spans="1:8" x14ac:dyDescent="0.25">
      <c r="A11765" s="83" t="s">
        <v>14919</v>
      </c>
      <c r="B11765" s="83" t="str">
        <f>_xlfn.XLOOKUP(A:A,[1]FI_NAME!$A:$A,[1]FI_NAME!$B:$B)</f>
        <v>บริษัท เมืองไทย แคปปิตอล จำกัด (มหาชน)</v>
      </c>
      <c r="C11765" s="83" t="e">
        <f>_xlfn.XLOOKUP(B:B,'Swift Code&amp;Bank Name'!B:B,'Swift Code&amp;Bank Name'!C:C)</f>
        <v>#N/A</v>
      </c>
      <c r="D11765" s="83" t="s">
        <v>2054</v>
      </c>
      <c r="E11765" s="83" t="s">
        <v>7916</v>
      </c>
      <c r="F11765" s="83" t="s">
        <v>16349</v>
      </c>
      <c r="G11765" s="83" t="str">
        <f t="shared" si="183"/>
        <v>1156  สาขาไทรน้อย  SAI NOI  BRANCH</v>
      </c>
      <c r="H11765" s="83">
        <v>25590501</v>
      </c>
    </row>
    <row r="11766" spans="1:8" x14ac:dyDescent="0.25">
      <c r="A11766" s="83" t="s">
        <v>14919</v>
      </c>
      <c r="B11766" s="83" t="str">
        <f>_xlfn.XLOOKUP(A:A,[1]FI_NAME!$A:$A,[1]FI_NAME!$B:$B)</f>
        <v>บริษัท เมืองไทย แคปปิตอล จำกัด (มหาชน)</v>
      </c>
      <c r="C11766" s="83" t="e">
        <f>_xlfn.XLOOKUP(B:B,'Swift Code&amp;Bank Name'!B:B,'Swift Code&amp;Bank Name'!C:C)</f>
        <v>#N/A</v>
      </c>
      <c r="D11766" s="83" t="s">
        <v>4887</v>
      </c>
      <c r="E11766" s="83" t="s">
        <v>1521</v>
      </c>
      <c r="F11766" s="83" t="s">
        <v>16350</v>
      </c>
      <c r="G11766" s="83" t="str">
        <f t="shared" si="183"/>
        <v>1157  สาขาน้ำยืน  NAM YUEN  BRANCH</v>
      </c>
      <c r="H11766" s="83">
        <v>25590501</v>
      </c>
    </row>
    <row r="11767" spans="1:8" x14ac:dyDescent="0.25">
      <c r="A11767" s="83" t="s">
        <v>14919</v>
      </c>
      <c r="B11767" s="83" t="str">
        <f>_xlfn.XLOOKUP(A:A,[1]FI_NAME!$A:$A,[1]FI_NAME!$B:$B)</f>
        <v>บริษัท เมืองไทย แคปปิตอล จำกัด (มหาชน)</v>
      </c>
      <c r="C11767" s="83" t="e">
        <f>_xlfn.XLOOKUP(B:B,'Swift Code&amp;Bank Name'!B:B,'Swift Code&amp;Bank Name'!C:C)</f>
        <v>#N/A</v>
      </c>
      <c r="D11767" s="83" t="s">
        <v>2057</v>
      </c>
      <c r="E11767" s="83" t="s">
        <v>9502</v>
      </c>
      <c r="F11767" s="83" t="s">
        <v>16351</v>
      </c>
      <c r="G11767" s="83" t="str">
        <f t="shared" si="183"/>
        <v>1158  สาขาหนองสูง  NONG SUNG  BRANCH</v>
      </c>
      <c r="H11767" s="83">
        <v>25590501</v>
      </c>
    </row>
    <row r="11768" spans="1:8" x14ac:dyDescent="0.25">
      <c r="A11768" s="83" t="s">
        <v>14919</v>
      </c>
      <c r="B11768" s="83" t="str">
        <f>_xlfn.XLOOKUP(A:A,[1]FI_NAME!$A:$A,[1]FI_NAME!$B:$B)</f>
        <v>บริษัท เมืองไทย แคปปิตอล จำกัด (มหาชน)</v>
      </c>
      <c r="C11768" s="83" t="e">
        <f>_xlfn.XLOOKUP(B:B,'Swift Code&amp;Bank Name'!B:B,'Swift Code&amp;Bank Name'!C:C)</f>
        <v>#N/A</v>
      </c>
      <c r="D11768" s="83" t="s">
        <v>16352</v>
      </c>
      <c r="E11768" s="83" t="s">
        <v>9286</v>
      </c>
      <c r="F11768" s="83" t="s">
        <v>16353</v>
      </c>
      <c r="G11768" s="83" t="str">
        <f t="shared" si="183"/>
        <v>1159  สาขาเมยวดี  MOEI WADI  BRANCH</v>
      </c>
      <c r="H11768" s="83">
        <v>25590501</v>
      </c>
    </row>
    <row r="11769" spans="1:8" x14ac:dyDescent="0.25">
      <c r="A11769" s="83" t="s">
        <v>14919</v>
      </c>
      <c r="B11769" s="83" t="str">
        <f>_xlfn.XLOOKUP(A:A,[1]FI_NAME!$A:$A,[1]FI_NAME!$B:$B)</f>
        <v>บริษัท เมืองไทย แคปปิตอล จำกัด (มหาชน)</v>
      </c>
      <c r="C11769" s="83" t="e">
        <f>_xlfn.XLOOKUP(B:B,'Swift Code&amp;Bank Name'!B:B,'Swift Code&amp;Bank Name'!C:C)</f>
        <v>#N/A</v>
      </c>
      <c r="D11769" s="83" t="s">
        <v>2060</v>
      </c>
      <c r="E11769" s="83" t="s">
        <v>3972</v>
      </c>
      <c r="F11769" s="83" t="s">
        <v>16354</v>
      </c>
      <c r="G11769" s="83" t="str">
        <f t="shared" si="183"/>
        <v>1160  สาขาเลิงนกทา  LOENG NOK THA  BRANCH</v>
      </c>
      <c r="H11769" s="83">
        <v>25590501</v>
      </c>
    </row>
    <row r="11770" spans="1:8" x14ac:dyDescent="0.25">
      <c r="A11770" s="83" t="s">
        <v>14919</v>
      </c>
      <c r="B11770" s="83" t="str">
        <f>_xlfn.XLOOKUP(A:A,[1]FI_NAME!$A:$A,[1]FI_NAME!$B:$B)</f>
        <v>บริษัท เมืองไทย แคปปิตอล จำกัด (มหาชน)</v>
      </c>
      <c r="C11770" s="83" t="e">
        <f>_xlfn.XLOOKUP(B:B,'Swift Code&amp;Bank Name'!B:B,'Swift Code&amp;Bank Name'!C:C)</f>
        <v>#N/A</v>
      </c>
      <c r="D11770" s="83" t="s">
        <v>2063</v>
      </c>
      <c r="E11770" s="83" t="s">
        <v>5015</v>
      </c>
      <c r="F11770" s="83" t="s">
        <v>16355</v>
      </c>
      <c r="G11770" s="83" t="str">
        <f t="shared" si="183"/>
        <v>1161  สาขาคำเขื่อนแก้ว  KHAM KHUEAN KAEO  BRANCH</v>
      </c>
      <c r="H11770" s="83">
        <v>25590501</v>
      </c>
    </row>
    <row r="11771" spans="1:8" x14ac:dyDescent="0.25">
      <c r="A11771" s="83" t="s">
        <v>14919</v>
      </c>
      <c r="B11771" s="83" t="str">
        <f>_xlfn.XLOOKUP(A:A,[1]FI_NAME!$A:$A,[1]FI_NAME!$B:$B)</f>
        <v>บริษัท เมืองไทย แคปปิตอล จำกัด (มหาชน)</v>
      </c>
      <c r="C11771" s="83" t="e">
        <f>_xlfn.XLOOKUP(B:B,'Swift Code&amp;Bank Name'!B:B,'Swift Code&amp;Bank Name'!C:C)</f>
        <v>#N/A</v>
      </c>
      <c r="D11771" s="83" t="s">
        <v>16356</v>
      </c>
      <c r="E11771" s="83" t="s">
        <v>1074</v>
      </c>
      <c r="F11771" s="83" t="s">
        <v>16357</v>
      </c>
      <c r="G11771" s="83" t="str">
        <f t="shared" si="183"/>
        <v>1162  สาขาตราด  TRAT  BRANCH</v>
      </c>
      <c r="H11771" s="83">
        <v>25590501</v>
      </c>
    </row>
    <row r="11772" spans="1:8" x14ac:dyDescent="0.25">
      <c r="A11772" s="83" t="s">
        <v>14919</v>
      </c>
      <c r="B11772" s="83" t="str">
        <f>_xlfn.XLOOKUP(A:A,[1]FI_NAME!$A:$A,[1]FI_NAME!$B:$B)</f>
        <v>บริษัท เมืองไทย แคปปิตอล จำกัด (มหาชน)</v>
      </c>
      <c r="C11772" s="83" t="e">
        <f>_xlfn.XLOOKUP(B:B,'Swift Code&amp;Bank Name'!B:B,'Swift Code&amp;Bank Name'!C:C)</f>
        <v>#N/A</v>
      </c>
      <c r="D11772" s="83" t="s">
        <v>3498</v>
      </c>
      <c r="E11772" s="83" t="s">
        <v>16358</v>
      </c>
      <c r="F11772" s="83" t="s">
        <v>16359</v>
      </c>
      <c r="G11772" s="83" t="str">
        <f t="shared" si="183"/>
        <v>1163  สาขาถนนพหลโยธิน 62  THANON PHAHOLYOTHIN 62  BRANCH</v>
      </c>
      <c r="H11772" s="83">
        <v>25590501</v>
      </c>
    </row>
    <row r="11773" spans="1:8" x14ac:dyDescent="0.25">
      <c r="A11773" s="83" t="s">
        <v>14919</v>
      </c>
      <c r="B11773" s="83" t="str">
        <f>_xlfn.XLOOKUP(A:A,[1]FI_NAME!$A:$A,[1]FI_NAME!$B:$B)</f>
        <v>บริษัท เมืองไทย แคปปิตอล จำกัด (มหาชน)</v>
      </c>
      <c r="C11773" s="83" t="e">
        <f>_xlfn.XLOOKUP(B:B,'Swift Code&amp;Bank Name'!B:B,'Swift Code&amp;Bank Name'!C:C)</f>
        <v>#N/A</v>
      </c>
      <c r="D11773" s="83" t="s">
        <v>2066</v>
      </c>
      <c r="E11773" s="83" t="s">
        <v>3970</v>
      </c>
      <c r="F11773" s="83" t="s">
        <v>16360</v>
      </c>
      <c r="G11773" s="83" t="str">
        <f t="shared" si="183"/>
        <v>1164  สาขากระสัง  KRASANG  BRANCH</v>
      </c>
      <c r="H11773" s="83">
        <v>25590501</v>
      </c>
    </row>
    <row r="11774" spans="1:8" x14ac:dyDescent="0.25">
      <c r="A11774" s="83" t="s">
        <v>14919</v>
      </c>
      <c r="B11774" s="83" t="str">
        <f>_xlfn.XLOOKUP(A:A,[1]FI_NAME!$A:$A,[1]FI_NAME!$B:$B)</f>
        <v>บริษัท เมืองไทย แคปปิตอล จำกัด (มหาชน)</v>
      </c>
      <c r="C11774" s="83" t="e">
        <f>_xlfn.XLOOKUP(B:B,'Swift Code&amp;Bank Name'!B:B,'Swift Code&amp;Bank Name'!C:C)</f>
        <v>#N/A</v>
      </c>
      <c r="D11774" s="83" t="s">
        <v>16361</v>
      </c>
      <c r="E11774" s="83" t="s">
        <v>16362</v>
      </c>
      <c r="F11774" s="83" t="s">
        <v>16363</v>
      </c>
      <c r="G11774" s="83" t="str">
        <f t="shared" si="183"/>
        <v>1165  สาขาสามแยก ธกส. มุกดาหาร  SAMYEK BAAC. MUKDAHAN  BRANCH</v>
      </c>
      <c r="H11774" s="83">
        <v>25590501</v>
      </c>
    </row>
    <row r="11775" spans="1:8" x14ac:dyDescent="0.25">
      <c r="A11775" s="83" t="s">
        <v>14919</v>
      </c>
      <c r="B11775" s="83" t="str">
        <f>_xlfn.XLOOKUP(A:A,[1]FI_NAME!$A:$A,[1]FI_NAME!$B:$B)</f>
        <v>บริษัท เมืองไทย แคปปิตอล จำกัด (มหาชน)</v>
      </c>
      <c r="C11775" s="83" t="e">
        <f>_xlfn.XLOOKUP(B:B,'Swift Code&amp;Bank Name'!B:B,'Swift Code&amp;Bank Name'!C:C)</f>
        <v>#N/A</v>
      </c>
      <c r="D11775" s="83" t="s">
        <v>2069</v>
      </c>
      <c r="E11775" s="83" t="s">
        <v>9076</v>
      </c>
      <c r="F11775" s="83" t="s">
        <v>16364</v>
      </c>
      <c r="G11775" s="83" t="str">
        <f t="shared" si="183"/>
        <v>1166  สาขาดงหลวง  DONG LUANG  BRANCH</v>
      </c>
      <c r="H11775" s="83">
        <v>25590501</v>
      </c>
    </row>
    <row r="11776" spans="1:8" x14ac:dyDescent="0.25">
      <c r="A11776" s="83" t="s">
        <v>14919</v>
      </c>
      <c r="B11776" s="83" t="str">
        <f>_xlfn.XLOOKUP(A:A,[1]FI_NAME!$A:$A,[1]FI_NAME!$B:$B)</f>
        <v>บริษัท เมืองไทย แคปปิตอล จำกัด (มหาชน)</v>
      </c>
      <c r="C11776" s="83" t="e">
        <f>_xlfn.XLOOKUP(B:B,'Swift Code&amp;Bank Name'!B:B,'Swift Code&amp;Bank Name'!C:C)</f>
        <v>#N/A</v>
      </c>
      <c r="D11776" s="83" t="s">
        <v>2072</v>
      </c>
      <c r="E11776" s="83" t="s">
        <v>11559</v>
      </c>
      <c r="F11776" s="83" t="s">
        <v>16365</v>
      </c>
      <c r="G11776" s="83" t="str">
        <f t="shared" si="183"/>
        <v>1167  สาขาดงมะไฟ  DONG MAFAI  BRANCH</v>
      </c>
      <c r="H11776" s="83">
        <v>25590501</v>
      </c>
    </row>
    <row r="11777" spans="1:8" x14ac:dyDescent="0.25">
      <c r="A11777" s="83" t="s">
        <v>14919</v>
      </c>
      <c r="B11777" s="83" t="str">
        <f>_xlfn.XLOOKUP(A:A,[1]FI_NAME!$A:$A,[1]FI_NAME!$B:$B)</f>
        <v>บริษัท เมืองไทย แคปปิตอล จำกัด (มหาชน)</v>
      </c>
      <c r="C11777" s="83" t="e">
        <f>_xlfn.XLOOKUP(B:B,'Swift Code&amp;Bank Name'!B:B,'Swift Code&amp;Bank Name'!C:C)</f>
        <v>#N/A</v>
      </c>
      <c r="D11777" s="83" t="s">
        <v>2075</v>
      </c>
      <c r="E11777" s="83" t="s">
        <v>16366</v>
      </c>
      <c r="F11777" s="83" t="s">
        <v>16367</v>
      </c>
      <c r="G11777" s="83" t="str">
        <f t="shared" si="183"/>
        <v>1168  สาขาบ้านเส้ง  BAN SENG  BRANCH</v>
      </c>
      <c r="H11777" s="83">
        <v>25590501</v>
      </c>
    </row>
    <row r="11778" spans="1:8" x14ac:dyDescent="0.25">
      <c r="A11778" s="83" t="s">
        <v>14919</v>
      </c>
      <c r="B11778" s="83" t="str">
        <f>_xlfn.XLOOKUP(A:A,[1]FI_NAME!$A:$A,[1]FI_NAME!$B:$B)</f>
        <v>บริษัท เมืองไทย แคปปิตอล จำกัด (มหาชน)</v>
      </c>
      <c r="C11778" s="83" t="e">
        <f>_xlfn.XLOOKUP(B:B,'Swift Code&amp;Bank Name'!B:B,'Swift Code&amp;Bank Name'!C:C)</f>
        <v>#N/A</v>
      </c>
      <c r="D11778" s="83" t="s">
        <v>16368</v>
      </c>
      <c r="E11778" s="83" t="s">
        <v>16369</v>
      </c>
      <c r="F11778" s="83" t="s">
        <v>16370</v>
      </c>
      <c r="G11778" s="83" t="str">
        <f t="shared" si="183"/>
        <v>1169  สาขาบ้านตลิ่งชั่น  BAN TALING CHAN  BRANCH</v>
      </c>
      <c r="H11778" s="83">
        <v>25590501</v>
      </c>
    </row>
    <row r="11779" spans="1:8" x14ac:dyDescent="0.25">
      <c r="A11779" s="83" t="s">
        <v>14919</v>
      </c>
      <c r="B11779" s="83" t="str">
        <f>_xlfn.XLOOKUP(A:A,[1]FI_NAME!$A:$A,[1]FI_NAME!$B:$B)</f>
        <v>บริษัท เมืองไทย แคปปิตอล จำกัด (มหาชน)</v>
      </c>
      <c r="C11779" s="83" t="e">
        <f>_xlfn.XLOOKUP(B:B,'Swift Code&amp;Bank Name'!B:B,'Swift Code&amp;Bank Name'!C:C)</f>
        <v>#N/A</v>
      </c>
      <c r="D11779" s="83" t="s">
        <v>4892</v>
      </c>
      <c r="E11779" s="83" t="s">
        <v>1401</v>
      </c>
      <c r="F11779" s="83" t="s">
        <v>16371</v>
      </c>
      <c r="G11779" s="83" t="str">
        <f t="shared" si="183"/>
        <v>1170  สาขาชุมพวง  CHUM PHUANG  BRANCH</v>
      </c>
      <c r="H11779" s="83">
        <v>25590501</v>
      </c>
    </row>
    <row r="11780" spans="1:8" x14ac:dyDescent="0.25">
      <c r="A11780" s="83" t="s">
        <v>14919</v>
      </c>
      <c r="B11780" s="83" t="str">
        <f>_xlfn.XLOOKUP(A:A,[1]FI_NAME!$A:$A,[1]FI_NAME!$B:$B)</f>
        <v>บริษัท เมืองไทย แคปปิตอล จำกัด (มหาชน)</v>
      </c>
      <c r="C11780" s="83" t="e">
        <f>_xlfn.XLOOKUP(B:B,'Swift Code&amp;Bank Name'!B:B,'Swift Code&amp;Bank Name'!C:C)</f>
        <v>#N/A</v>
      </c>
      <c r="D11780" s="83" t="s">
        <v>4893</v>
      </c>
      <c r="E11780" s="83" t="s">
        <v>9100</v>
      </c>
      <c r="F11780" s="83" t="s">
        <v>16372</v>
      </c>
      <c r="G11780" s="83" t="str">
        <f t="shared" ref="G11780:G11843" si="184">CONCATENATE(D11780,"  ",E11780,"  ",F11780)</f>
        <v>1171  สาขาหนองหงส์  NONG HONG  BRANCH</v>
      </c>
      <c r="H11780" s="83">
        <v>25590501</v>
      </c>
    </row>
    <row r="11781" spans="1:8" x14ac:dyDescent="0.25">
      <c r="A11781" s="83" t="s">
        <v>14919</v>
      </c>
      <c r="B11781" s="83" t="str">
        <f>_xlfn.XLOOKUP(A:A,[1]FI_NAME!$A:$A,[1]FI_NAME!$B:$B)</f>
        <v>บริษัท เมืองไทย แคปปิตอล จำกัด (มหาชน)</v>
      </c>
      <c r="C11781" s="83" t="e">
        <f>_xlfn.XLOOKUP(B:B,'Swift Code&amp;Bank Name'!B:B,'Swift Code&amp;Bank Name'!C:C)</f>
        <v>#N/A</v>
      </c>
      <c r="D11781" s="83" t="s">
        <v>2078</v>
      </c>
      <c r="E11781" s="83" t="s">
        <v>9071</v>
      </c>
      <c r="F11781" s="83" t="s">
        <v>16373</v>
      </c>
      <c r="G11781" s="83" t="str">
        <f t="shared" si="184"/>
        <v>1172  สาขาลำทะเมนชัย  LAM THAMENCHAI  BRANCH</v>
      </c>
      <c r="H11781" s="83">
        <v>25590501</v>
      </c>
    </row>
    <row r="11782" spans="1:8" x14ac:dyDescent="0.25">
      <c r="A11782" s="83" t="s">
        <v>14919</v>
      </c>
      <c r="B11782" s="83" t="str">
        <f>_xlfn.XLOOKUP(A:A,[1]FI_NAME!$A:$A,[1]FI_NAME!$B:$B)</f>
        <v>บริษัท เมืองไทย แคปปิตอล จำกัด (มหาชน)</v>
      </c>
      <c r="C11782" s="83" t="e">
        <f>_xlfn.XLOOKUP(B:B,'Swift Code&amp;Bank Name'!B:B,'Swift Code&amp;Bank Name'!C:C)</f>
        <v>#N/A</v>
      </c>
      <c r="D11782" s="83" t="s">
        <v>16374</v>
      </c>
      <c r="E11782" s="83" t="s">
        <v>16375</v>
      </c>
      <c r="F11782" s="83" t="s">
        <v>16376</v>
      </c>
      <c r="G11782" s="83" t="str">
        <f t="shared" si="184"/>
        <v>1173  สาขาหนองปรือ (บางละมุง)  NONG PRUE (BANG LAMUNG)  BRANCH</v>
      </c>
      <c r="H11782" s="83">
        <v>25590501</v>
      </c>
    </row>
    <row r="11783" spans="1:8" x14ac:dyDescent="0.25">
      <c r="A11783" s="83" t="s">
        <v>14919</v>
      </c>
      <c r="B11783" s="83" t="str">
        <f>_xlfn.XLOOKUP(A:A,[1]FI_NAME!$A:$A,[1]FI_NAME!$B:$B)</f>
        <v>บริษัท เมืองไทย แคปปิตอล จำกัด (มหาชน)</v>
      </c>
      <c r="C11783" s="83" t="e">
        <f>_xlfn.XLOOKUP(B:B,'Swift Code&amp;Bank Name'!B:B,'Swift Code&amp;Bank Name'!C:C)</f>
        <v>#N/A</v>
      </c>
      <c r="D11783" s="83" t="s">
        <v>2081</v>
      </c>
      <c r="E11783" s="83" t="s">
        <v>2748</v>
      </c>
      <c r="F11783" s="83" t="s">
        <v>16377</v>
      </c>
      <c r="G11783" s="83" t="str">
        <f t="shared" si="184"/>
        <v>1174  สาขาเสิงสาง  SOENG SANG  BRANCH</v>
      </c>
      <c r="H11783" s="83">
        <v>25590501</v>
      </c>
    </row>
    <row r="11784" spans="1:8" x14ac:dyDescent="0.25">
      <c r="A11784" s="83" t="s">
        <v>14919</v>
      </c>
      <c r="B11784" s="83" t="str">
        <f>_xlfn.XLOOKUP(A:A,[1]FI_NAME!$A:$A,[1]FI_NAME!$B:$B)</f>
        <v>บริษัท เมืองไทย แคปปิตอล จำกัด (มหาชน)</v>
      </c>
      <c r="C11784" s="83" t="e">
        <f>_xlfn.XLOOKUP(B:B,'Swift Code&amp;Bank Name'!B:B,'Swift Code&amp;Bank Name'!C:C)</f>
        <v>#N/A</v>
      </c>
      <c r="D11784" s="83" t="s">
        <v>3506</v>
      </c>
      <c r="E11784" s="83" t="s">
        <v>16378</v>
      </c>
      <c r="F11784" s="83" t="s">
        <v>16379</v>
      </c>
      <c r="G11784" s="83" t="str">
        <f t="shared" si="184"/>
        <v>1175  สาขาโคกหลวงพ่อ  KHOK LUANG PHO  BRANCH</v>
      </c>
      <c r="H11784" s="83">
        <v>25590501</v>
      </c>
    </row>
    <row r="11785" spans="1:8" x14ac:dyDescent="0.25">
      <c r="A11785" s="83" t="s">
        <v>14919</v>
      </c>
      <c r="B11785" s="83" t="str">
        <f>_xlfn.XLOOKUP(A:A,[1]FI_NAME!$A:$A,[1]FI_NAME!$B:$B)</f>
        <v>บริษัท เมืองไทย แคปปิตอล จำกัด (มหาชน)</v>
      </c>
      <c r="C11785" s="83" t="e">
        <f>_xlfn.XLOOKUP(B:B,'Swift Code&amp;Bank Name'!B:B,'Swift Code&amp;Bank Name'!C:C)</f>
        <v>#N/A</v>
      </c>
      <c r="D11785" s="83" t="s">
        <v>2084</v>
      </c>
      <c r="E11785" s="83" t="s">
        <v>16380</v>
      </c>
      <c r="F11785" s="83" t="s">
        <v>16381</v>
      </c>
      <c r="G11785" s="83" t="str">
        <f t="shared" si="184"/>
        <v>1176  สาขาราชภัฎกำแพงเพชร  RADPAT KAMPHAENG PHET  BRANCH</v>
      </c>
      <c r="H11785" s="83">
        <v>25590501</v>
      </c>
    </row>
    <row r="11786" spans="1:8" x14ac:dyDescent="0.25">
      <c r="A11786" s="83" t="s">
        <v>14919</v>
      </c>
      <c r="B11786" s="83" t="str">
        <f>_xlfn.XLOOKUP(A:A,[1]FI_NAME!$A:$A,[1]FI_NAME!$B:$B)</f>
        <v>บริษัท เมืองไทย แคปปิตอล จำกัด (มหาชน)</v>
      </c>
      <c r="C11786" s="83" t="e">
        <f>_xlfn.XLOOKUP(B:B,'Swift Code&amp;Bank Name'!B:B,'Swift Code&amp;Bank Name'!C:C)</f>
        <v>#N/A</v>
      </c>
      <c r="D11786" s="83" t="s">
        <v>4897</v>
      </c>
      <c r="E11786" s="83" t="s">
        <v>16382</v>
      </c>
      <c r="F11786" s="83" t="s">
        <v>16383</v>
      </c>
      <c r="G11786" s="83" t="str">
        <f t="shared" si="184"/>
        <v>1177  สาขาโขดหิน-เขาไผ่  WAT KHOT HIN - KAO PAI  BRANCH</v>
      </c>
      <c r="H11786" s="83">
        <v>25590501</v>
      </c>
    </row>
    <row r="11787" spans="1:8" x14ac:dyDescent="0.25">
      <c r="A11787" s="83" t="s">
        <v>14919</v>
      </c>
      <c r="B11787" s="83" t="str">
        <f>_xlfn.XLOOKUP(A:A,[1]FI_NAME!$A:$A,[1]FI_NAME!$B:$B)</f>
        <v>บริษัท เมืองไทย แคปปิตอล จำกัด (มหาชน)</v>
      </c>
      <c r="C11787" s="83" t="e">
        <f>_xlfn.XLOOKUP(B:B,'Swift Code&amp;Bank Name'!B:B,'Swift Code&amp;Bank Name'!C:C)</f>
        <v>#N/A</v>
      </c>
      <c r="D11787" s="83" t="s">
        <v>16384</v>
      </c>
      <c r="E11787" s="83" t="s">
        <v>16385</v>
      </c>
      <c r="F11787" s="83" t="s">
        <v>16386</v>
      </c>
      <c r="G11787" s="83" t="str">
        <f t="shared" si="184"/>
        <v>1178  สาขาสหฟาร์มกันจุ  SAHAFARMS KAN CHU  BRANCH</v>
      </c>
      <c r="H11787" s="83">
        <v>25590501</v>
      </c>
    </row>
    <row r="11788" spans="1:8" x14ac:dyDescent="0.25">
      <c r="A11788" s="83" t="s">
        <v>14919</v>
      </c>
      <c r="B11788" s="83" t="str">
        <f>_xlfn.XLOOKUP(A:A,[1]FI_NAME!$A:$A,[1]FI_NAME!$B:$B)</f>
        <v>บริษัท เมืองไทย แคปปิตอล จำกัด (มหาชน)</v>
      </c>
      <c r="C11788" s="83" t="e">
        <f>_xlfn.XLOOKUP(B:B,'Swift Code&amp;Bank Name'!B:B,'Swift Code&amp;Bank Name'!C:C)</f>
        <v>#N/A</v>
      </c>
      <c r="D11788" s="83" t="s">
        <v>4900</v>
      </c>
      <c r="E11788" s="83" t="s">
        <v>16387</v>
      </c>
      <c r="F11788" s="83" t="s">
        <v>16388</v>
      </c>
      <c r="G11788" s="83" t="str">
        <f t="shared" si="184"/>
        <v>1179  สาขาถนนอรุณประเสริฐ อจ.  TANON ANUNPRASERT AMNAT CHAROEN  BRANCH</v>
      </c>
      <c r="H11788" s="83">
        <v>25590501</v>
      </c>
    </row>
    <row r="11789" spans="1:8" x14ac:dyDescent="0.25">
      <c r="A11789" s="83" t="s">
        <v>14919</v>
      </c>
      <c r="B11789" s="83" t="str">
        <f>_xlfn.XLOOKUP(A:A,[1]FI_NAME!$A:$A,[1]FI_NAME!$B:$B)</f>
        <v>บริษัท เมืองไทย แคปปิตอล จำกัด (มหาชน)</v>
      </c>
      <c r="C11789" s="83" t="e">
        <f>_xlfn.XLOOKUP(B:B,'Swift Code&amp;Bank Name'!B:B,'Swift Code&amp;Bank Name'!C:C)</f>
        <v>#N/A</v>
      </c>
      <c r="D11789" s="83" t="s">
        <v>4903</v>
      </c>
      <c r="E11789" s="83" t="s">
        <v>16389</v>
      </c>
      <c r="F11789" s="83" t="s">
        <v>16390</v>
      </c>
      <c r="G11789" s="83" t="str">
        <f t="shared" si="184"/>
        <v>1180  สาขาท่าข้าม (เพชรบูรณ์)  TAKAM (PHETCHABUN)  BRANCH</v>
      </c>
      <c r="H11789" s="83">
        <v>25590501</v>
      </c>
    </row>
    <row r="11790" spans="1:8" x14ac:dyDescent="0.25">
      <c r="A11790" s="83" t="s">
        <v>14919</v>
      </c>
      <c r="B11790" s="83" t="str">
        <f>_xlfn.XLOOKUP(A:A,[1]FI_NAME!$A:$A,[1]FI_NAME!$B:$B)</f>
        <v>บริษัท เมืองไทย แคปปิตอล จำกัด (มหาชน)</v>
      </c>
      <c r="C11790" s="83" t="e">
        <f>_xlfn.XLOOKUP(B:B,'Swift Code&amp;Bank Name'!B:B,'Swift Code&amp;Bank Name'!C:C)</f>
        <v>#N/A</v>
      </c>
      <c r="D11790" s="83" t="s">
        <v>16391</v>
      </c>
      <c r="E11790" s="83" t="s">
        <v>718</v>
      </c>
      <c r="F11790" s="83" t="s">
        <v>16392</v>
      </c>
      <c r="G11790" s="83" t="str">
        <f t="shared" si="184"/>
        <v>1181  สาขาตลิ่งชัน  TALING CHAN  BRANCH</v>
      </c>
      <c r="H11790" s="83">
        <v>25590501</v>
      </c>
    </row>
    <row r="11791" spans="1:8" x14ac:dyDescent="0.25">
      <c r="A11791" s="83" t="s">
        <v>14919</v>
      </c>
      <c r="B11791" s="83" t="str">
        <f>_xlfn.XLOOKUP(A:A,[1]FI_NAME!$A:$A,[1]FI_NAME!$B:$B)</f>
        <v>บริษัท เมืองไทย แคปปิตอล จำกัด (มหาชน)</v>
      </c>
      <c r="C11791" s="83" t="e">
        <f>_xlfn.XLOOKUP(B:B,'Swift Code&amp;Bank Name'!B:B,'Swift Code&amp;Bank Name'!C:C)</f>
        <v>#N/A</v>
      </c>
      <c r="D11791" s="83" t="s">
        <v>2087</v>
      </c>
      <c r="E11791" s="83" t="s">
        <v>16393</v>
      </c>
      <c r="F11791" s="83" t="s">
        <v>16394</v>
      </c>
      <c r="G11791" s="83" t="str">
        <f t="shared" si="184"/>
        <v>1182  สาขาร่องแซง  RONG SANG  BRANCH</v>
      </c>
      <c r="H11791" s="83">
        <v>25590501</v>
      </c>
    </row>
    <row r="11792" spans="1:8" x14ac:dyDescent="0.25">
      <c r="A11792" s="83" t="s">
        <v>14919</v>
      </c>
      <c r="B11792" s="83" t="str">
        <f>_xlfn.XLOOKUP(A:A,[1]FI_NAME!$A:$A,[1]FI_NAME!$B:$B)</f>
        <v>บริษัท เมืองไทย แคปปิตอล จำกัด (มหาชน)</v>
      </c>
      <c r="C11792" s="83" t="e">
        <f>_xlfn.XLOOKUP(B:B,'Swift Code&amp;Bank Name'!B:B,'Swift Code&amp;Bank Name'!C:C)</f>
        <v>#N/A</v>
      </c>
      <c r="D11792" s="83" t="s">
        <v>16395</v>
      </c>
      <c r="E11792" s="83" t="s">
        <v>3696</v>
      </c>
      <c r="F11792" s="83" t="s">
        <v>16396</v>
      </c>
      <c r="G11792" s="83" t="str">
        <f t="shared" si="184"/>
        <v>1183  สาขาถนนนวมินทร์  TANON NAWAMIN  BRANCH</v>
      </c>
      <c r="H11792" s="83">
        <v>25590501</v>
      </c>
    </row>
    <row r="11793" spans="1:8" x14ac:dyDescent="0.25">
      <c r="A11793" s="83" t="s">
        <v>14919</v>
      </c>
      <c r="B11793" s="83" t="str">
        <f>_xlfn.XLOOKUP(A:A,[1]FI_NAME!$A:$A,[1]FI_NAME!$B:$B)</f>
        <v>บริษัท เมืองไทย แคปปิตอล จำกัด (มหาชน)</v>
      </c>
      <c r="C11793" s="83" t="e">
        <f>_xlfn.XLOOKUP(B:B,'Swift Code&amp;Bank Name'!B:B,'Swift Code&amp;Bank Name'!C:C)</f>
        <v>#N/A</v>
      </c>
      <c r="D11793" s="83" t="s">
        <v>16397</v>
      </c>
      <c r="E11793" s="83" t="s">
        <v>16398</v>
      </c>
      <c r="F11793" s="83" t="s">
        <v>16399</v>
      </c>
      <c r="G11793" s="83" t="str">
        <f t="shared" si="184"/>
        <v>1184  สาขาถนนวัดคู้บอน  TANON WAT KHU BON  BRANCH</v>
      </c>
      <c r="H11793" s="83">
        <v>25590501</v>
      </c>
    </row>
    <row r="11794" spans="1:8" x14ac:dyDescent="0.25">
      <c r="A11794" s="83" t="s">
        <v>14919</v>
      </c>
      <c r="B11794" s="83" t="str">
        <f>_xlfn.XLOOKUP(A:A,[1]FI_NAME!$A:$A,[1]FI_NAME!$B:$B)</f>
        <v>บริษัท เมืองไทย แคปปิตอล จำกัด (มหาชน)</v>
      </c>
      <c r="C11794" s="83" t="e">
        <f>_xlfn.XLOOKUP(B:B,'Swift Code&amp;Bank Name'!B:B,'Swift Code&amp;Bank Name'!C:C)</f>
        <v>#N/A</v>
      </c>
      <c r="D11794" s="83" t="s">
        <v>4906</v>
      </c>
      <c r="E11794" s="83" t="s">
        <v>3890</v>
      </c>
      <c r="F11794" s="83" t="s">
        <v>16400</v>
      </c>
      <c r="G11794" s="83" t="str">
        <f t="shared" si="184"/>
        <v>1185  สาขาบางน้ำเปรี้ยว  BANG NAM PRIAO  BRANCH</v>
      </c>
      <c r="H11794" s="83">
        <v>25590501</v>
      </c>
    </row>
    <row r="11795" spans="1:8" x14ac:dyDescent="0.25">
      <c r="A11795" s="83" t="s">
        <v>14919</v>
      </c>
      <c r="B11795" s="83" t="str">
        <f>_xlfn.XLOOKUP(A:A,[1]FI_NAME!$A:$A,[1]FI_NAME!$B:$B)</f>
        <v>บริษัท เมืองไทย แคปปิตอล จำกัด (มหาชน)</v>
      </c>
      <c r="C11795" s="83" t="e">
        <f>_xlfn.XLOOKUP(B:B,'Swift Code&amp;Bank Name'!B:B,'Swift Code&amp;Bank Name'!C:C)</f>
        <v>#N/A</v>
      </c>
      <c r="D11795" s="83" t="s">
        <v>2090</v>
      </c>
      <c r="E11795" s="83" t="s">
        <v>1515</v>
      </c>
      <c r="F11795" s="83" t="s">
        <v>16401</v>
      </c>
      <c r="G11795" s="83" t="str">
        <f t="shared" si="184"/>
        <v>1186  สาขาแม่สรวย  MAE SUAI  BRANCH</v>
      </c>
      <c r="H11795" s="83">
        <v>25590501</v>
      </c>
    </row>
    <row r="11796" spans="1:8" x14ac:dyDescent="0.25">
      <c r="A11796" s="83" t="s">
        <v>14919</v>
      </c>
      <c r="B11796" s="83" t="str">
        <f>_xlfn.XLOOKUP(A:A,[1]FI_NAME!$A:$A,[1]FI_NAME!$B:$B)</f>
        <v>บริษัท เมืองไทย แคปปิตอล จำกัด (มหาชน)</v>
      </c>
      <c r="C11796" s="83" t="e">
        <f>_xlfn.XLOOKUP(B:B,'Swift Code&amp;Bank Name'!B:B,'Swift Code&amp;Bank Name'!C:C)</f>
        <v>#N/A</v>
      </c>
      <c r="D11796" s="83" t="s">
        <v>4909</v>
      </c>
      <c r="E11796" s="83" t="s">
        <v>2336</v>
      </c>
      <c r="F11796" s="83" t="s">
        <v>16402</v>
      </c>
      <c r="G11796" s="83" t="str">
        <f t="shared" si="184"/>
        <v>1187  สาขาเชิงทะเล  CHOENG THALE  BRANCH</v>
      </c>
      <c r="H11796" s="83">
        <v>25590501</v>
      </c>
    </row>
    <row r="11797" spans="1:8" x14ac:dyDescent="0.25">
      <c r="A11797" s="83" t="s">
        <v>14919</v>
      </c>
      <c r="B11797" s="83" t="str">
        <f>_xlfn.XLOOKUP(A:A,[1]FI_NAME!$A:$A,[1]FI_NAME!$B:$B)</f>
        <v>บริษัท เมืองไทย แคปปิตอล จำกัด (มหาชน)</v>
      </c>
      <c r="C11797" s="83" t="e">
        <f>_xlfn.XLOOKUP(B:B,'Swift Code&amp;Bank Name'!B:B,'Swift Code&amp;Bank Name'!C:C)</f>
        <v>#N/A</v>
      </c>
      <c r="D11797" s="83" t="s">
        <v>4910</v>
      </c>
      <c r="E11797" s="83" t="s">
        <v>16403</v>
      </c>
      <c r="F11797" s="83" t="s">
        <v>16404</v>
      </c>
      <c r="G11797" s="83" t="str">
        <f t="shared" si="184"/>
        <v>1188  สาขาสี่แยกท่าเรือ ภูเก็ต  SEE YAEK PORT PHUKET  BRANCH</v>
      </c>
      <c r="H11797" s="83">
        <v>25590501</v>
      </c>
    </row>
    <row r="11798" spans="1:8" x14ac:dyDescent="0.25">
      <c r="A11798" s="83" t="s">
        <v>14919</v>
      </c>
      <c r="B11798" s="83" t="str">
        <f>_xlfn.XLOOKUP(A:A,[1]FI_NAME!$A:$A,[1]FI_NAME!$B:$B)</f>
        <v>บริษัท เมืองไทย แคปปิตอล จำกัด (มหาชน)</v>
      </c>
      <c r="C11798" s="83" t="e">
        <f>_xlfn.XLOOKUP(B:B,'Swift Code&amp;Bank Name'!B:B,'Swift Code&amp;Bank Name'!C:C)</f>
        <v>#N/A</v>
      </c>
      <c r="D11798" s="83" t="s">
        <v>16405</v>
      </c>
      <c r="E11798" s="83" t="s">
        <v>16406</v>
      </c>
      <c r="F11798" s="83" t="s">
        <v>16407</v>
      </c>
      <c r="G11798" s="83" t="str">
        <f t="shared" si="184"/>
        <v>1189  สาขาตลาดทวีสมาน  TA LAT THAWI SAMAN   BRANCH</v>
      </c>
      <c r="H11798" s="83">
        <v>25590501</v>
      </c>
    </row>
    <row r="11799" spans="1:8" x14ac:dyDescent="0.25">
      <c r="A11799" s="83" t="s">
        <v>14919</v>
      </c>
      <c r="B11799" s="83" t="str">
        <f>_xlfn.XLOOKUP(A:A,[1]FI_NAME!$A:$A,[1]FI_NAME!$B:$B)</f>
        <v>บริษัท เมืองไทย แคปปิตอล จำกัด (มหาชน)</v>
      </c>
      <c r="C11799" s="83" t="e">
        <f>_xlfn.XLOOKUP(B:B,'Swift Code&amp;Bank Name'!B:B,'Swift Code&amp;Bank Name'!C:C)</f>
        <v>#N/A</v>
      </c>
      <c r="D11799" s="83" t="s">
        <v>2093</v>
      </c>
      <c r="E11799" s="83" t="s">
        <v>16408</v>
      </c>
      <c r="F11799" s="83" t="s">
        <v>16409</v>
      </c>
      <c r="G11799" s="83" t="str">
        <f t="shared" si="184"/>
        <v>1190  สาขาดอนโม่  DON MO    BRANCH</v>
      </c>
      <c r="H11799" s="83">
        <v>25590501</v>
      </c>
    </row>
    <row r="11800" spans="1:8" x14ac:dyDescent="0.25">
      <c r="A11800" s="83" t="s">
        <v>14919</v>
      </c>
      <c r="B11800" s="83" t="str">
        <f>_xlfn.XLOOKUP(A:A,[1]FI_NAME!$A:$A,[1]FI_NAME!$B:$B)</f>
        <v>บริษัท เมืองไทย แคปปิตอล จำกัด (มหาชน)</v>
      </c>
      <c r="C11800" s="83" t="e">
        <f>_xlfn.XLOOKUP(B:B,'Swift Code&amp;Bank Name'!B:B,'Swift Code&amp;Bank Name'!C:C)</f>
        <v>#N/A</v>
      </c>
      <c r="D11800" s="83" t="s">
        <v>16410</v>
      </c>
      <c r="E11800" s="83" t="s">
        <v>16411</v>
      </c>
      <c r="F11800" s="83" t="s">
        <v>16412</v>
      </c>
      <c r="G11800" s="83" t="str">
        <f t="shared" si="184"/>
        <v>1191  สาขาเกาะจันทร์  KO CHAN   BRANCH</v>
      </c>
      <c r="H11800" s="83">
        <v>25590501</v>
      </c>
    </row>
    <row r="11801" spans="1:8" x14ac:dyDescent="0.25">
      <c r="A11801" s="83" t="s">
        <v>14919</v>
      </c>
      <c r="B11801" s="83" t="str">
        <f>_xlfn.XLOOKUP(A:A,[1]FI_NAME!$A:$A,[1]FI_NAME!$B:$B)</f>
        <v>บริษัท เมืองไทย แคปปิตอล จำกัด (มหาชน)</v>
      </c>
      <c r="C11801" s="83" t="e">
        <f>_xlfn.XLOOKUP(B:B,'Swift Code&amp;Bank Name'!B:B,'Swift Code&amp;Bank Name'!C:C)</f>
        <v>#N/A</v>
      </c>
      <c r="D11801" s="83" t="s">
        <v>3508</v>
      </c>
      <c r="E11801" s="83" t="s">
        <v>16413</v>
      </c>
      <c r="F11801" s="83" t="s">
        <v>16414</v>
      </c>
      <c r="G11801" s="83" t="str">
        <f t="shared" si="184"/>
        <v>1192  ถ.เชียงใหม่ – สันกำแพง  TANON CHIANG MAI - SANKAMPANG</v>
      </c>
      <c r="H11801" s="83">
        <v>25590501</v>
      </c>
    </row>
    <row r="11802" spans="1:8" x14ac:dyDescent="0.25">
      <c r="A11802" s="83" t="s">
        <v>14919</v>
      </c>
      <c r="B11802" s="83" t="str">
        <f>_xlfn.XLOOKUP(A:A,[1]FI_NAME!$A:$A,[1]FI_NAME!$B:$B)</f>
        <v>บริษัท เมืองไทย แคปปิตอล จำกัด (มหาชน)</v>
      </c>
      <c r="C11802" s="83" t="e">
        <f>_xlfn.XLOOKUP(B:B,'Swift Code&amp;Bank Name'!B:B,'Swift Code&amp;Bank Name'!C:C)</f>
        <v>#N/A</v>
      </c>
      <c r="D11802" s="83" t="s">
        <v>3511</v>
      </c>
      <c r="E11802" s="83" t="s">
        <v>16415</v>
      </c>
      <c r="F11802" s="83" t="s">
        <v>16416</v>
      </c>
      <c r="G11802" s="83" t="str">
        <f t="shared" si="184"/>
        <v>1193  สาขาถนนแสนสุข  TANON SAEN SUK   BRANCH</v>
      </c>
      <c r="H11802" s="83">
        <v>25590501</v>
      </c>
    </row>
    <row r="11803" spans="1:8" x14ac:dyDescent="0.25">
      <c r="A11803" s="83" t="s">
        <v>14919</v>
      </c>
      <c r="B11803" s="83" t="str">
        <f>_xlfn.XLOOKUP(A:A,[1]FI_NAME!$A:$A,[1]FI_NAME!$B:$B)</f>
        <v>บริษัท เมืองไทย แคปปิตอล จำกัด (มหาชน)</v>
      </c>
      <c r="C11803" s="83" t="e">
        <f>_xlfn.XLOOKUP(B:B,'Swift Code&amp;Bank Name'!B:B,'Swift Code&amp;Bank Name'!C:C)</f>
        <v>#N/A</v>
      </c>
      <c r="D11803" s="83" t="s">
        <v>2096</v>
      </c>
      <c r="E11803" s="83" t="s">
        <v>16417</v>
      </c>
      <c r="F11803" s="83" t="s">
        <v>16418</v>
      </c>
      <c r="G11803" s="83" t="str">
        <f t="shared" si="184"/>
        <v>1194  สาขาหัวอิฐ  HUA IT   BRANCH</v>
      </c>
      <c r="H11803" s="83">
        <v>25590501</v>
      </c>
    </row>
    <row r="11804" spans="1:8" x14ac:dyDescent="0.25">
      <c r="A11804" s="83" t="s">
        <v>14919</v>
      </c>
      <c r="B11804" s="83" t="str">
        <f>_xlfn.XLOOKUP(A:A,[1]FI_NAME!$A:$A,[1]FI_NAME!$B:$B)</f>
        <v>บริษัท เมืองไทย แคปปิตอล จำกัด (มหาชน)</v>
      </c>
      <c r="C11804" s="83" t="e">
        <f>_xlfn.XLOOKUP(B:B,'Swift Code&amp;Bank Name'!B:B,'Swift Code&amp;Bank Name'!C:C)</f>
        <v>#N/A</v>
      </c>
      <c r="D11804" s="83" t="s">
        <v>16419</v>
      </c>
      <c r="E11804" s="83" t="s">
        <v>16420</v>
      </c>
      <c r="F11804" s="83" t="s">
        <v>16421</v>
      </c>
      <c r="G11804" s="83" t="str">
        <f t="shared" si="184"/>
        <v>1195  สาขาถนนเทพารักษ์สมุทรปราการ  THANON THEPHARAK SAMUT PRAKAN   BRANCH</v>
      </c>
      <c r="H11804" s="83">
        <v>25590501</v>
      </c>
    </row>
    <row r="11805" spans="1:8" x14ac:dyDescent="0.25">
      <c r="A11805" s="83" t="s">
        <v>14919</v>
      </c>
      <c r="B11805" s="83" t="str">
        <f>_xlfn.XLOOKUP(A:A,[1]FI_NAME!$A:$A,[1]FI_NAME!$B:$B)</f>
        <v>บริษัท เมืองไทย แคปปิตอล จำกัด (มหาชน)</v>
      </c>
      <c r="C11805" s="83" t="e">
        <f>_xlfn.XLOOKUP(B:B,'Swift Code&amp;Bank Name'!B:B,'Swift Code&amp;Bank Name'!C:C)</f>
        <v>#N/A</v>
      </c>
      <c r="D11805" s="83" t="s">
        <v>3515</v>
      </c>
      <c r="E11805" s="83" t="s">
        <v>16422</v>
      </c>
      <c r="F11805" s="83" t="s">
        <v>16423</v>
      </c>
      <c r="G11805" s="83" t="str">
        <f t="shared" si="184"/>
        <v>1196  สาขาตลาดด่านสำโรง  TA LAT DANSAMRONG    BRANCH</v>
      </c>
      <c r="H11805" s="83">
        <v>25590501</v>
      </c>
    </row>
    <row r="11806" spans="1:8" x14ac:dyDescent="0.25">
      <c r="A11806" s="83" t="s">
        <v>14919</v>
      </c>
      <c r="B11806" s="83" t="str">
        <f>_xlfn.XLOOKUP(A:A,[1]FI_NAME!$A:$A,[1]FI_NAME!$B:$B)</f>
        <v>บริษัท เมืองไทย แคปปิตอล จำกัด (มหาชน)</v>
      </c>
      <c r="C11806" s="83" t="e">
        <f>_xlfn.XLOOKUP(B:B,'Swift Code&amp;Bank Name'!B:B,'Swift Code&amp;Bank Name'!C:C)</f>
        <v>#N/A</v>
      </c>
      <c r="D11806" s="83" t="s">
        <v>16424</v>
      </c>
      <c r="E11806" s="83" t="s">
        <v>9037</v>
      </c>
      <c r="F11806" s="83" t="s">
        <v>16425</v>
      </c>
      <c r="G11806" s="83" t="str">
        <f t="shared" si="184"/>
        <v>1197  สาขาจังหาร  CHANGHAN   BRANCH</v>
      </c>
      <c r="H11806" s="83">
        <v>25590501</v>
      </c>
    </row>
    <row r="11807" spans="1:8" x14ac:dyDescent="0.25">
      <c r="A11807" s="83" t="s">
        <v>14919</v>
      </c>
      <c r="B11807" s="83" t="str">
        <f>_xlfn.XLOOKUP(A:A,[1]FI_NAME!$A:$A,[1]FI_NAME!$B:$B)</f>
        <v>บริษัท เมืองไทย แคปปิตอล จำกัด (มหาชน)</v>
      </c>
      <c r="C11807" s="83" t="e">
        <f>_xlfn.XLOOKUP(B:B,'Swift Code&amp;Bank Name'!B:B,'Swift Code&amp;Bank Name'!C:C)</f>
        <v>#N/A</v>
      </c>
      <c r="D11807" s="83" t="s">
        <v>4914</v>
      </c>
      <c r="E11807" s="83" t="s">
        <v>16426</v>
      </c>
      <c r="F11807" s="83" t="s">
        <v>16427</v>
      </c>
      <c r="G11807" s="83" t="str">
        <f t="shared" si="184"/>
        <v>1198  สาขาปากห้วยวังนอง  PAK HUAI WANG NONG  BRANCH</v>
      </c>
      <c r="H11807" s="83">
        <v>25590601</v>
      </c>
    </row>
    <row r="11808" spans="1:8" x14ac:dyDescent="0.25">
      <c r="A11808" s="83" t="s">
        <v>14919</v>
      </c>
      <c r="B11808" s="83" t="str">
        <f>_xlfn.XLOOKUP(A:A,[1]FI_NAME!$A:$A,[1]FI_NAME!$B:$B)</f>
        <v>บริษัท เมืองไทย แคปปิตอล จำกัด (มหาชน)</v>
      </c>
      <c r="C11808" s="83" t="e">
        <f>_xlfn.XLOOKUP(B:B,'Swift Code&amp;Bank Name'!B:B,'Swift Code&amp;Bank Name'!C:C)</f>
        <v>#N/A</v>
      </c>
      <c r="D11808" s="83" t="s">
        <v>16428</v>
      </c>
      <c r="E11808" s="83" t="s">
        <v>4776</v>
      </c>
      <c r="F11808" s="83" t="s">
        <v>16429</v>
      </c>
      <c r="G11808" s="83" t="str">
        <f t="shared" si="184"/>
        <v>1199  สาขาปทุมราชวงศา  PATHUM RATCHAWONGSA  BRANCH</v>
      </c>
      <c r="H11808" s="83">
        <v>25590601</v>
      </c>
    </row>
    <row r="11809" spans="1:8" x14ac:dyDescent="0.25">
      <c r="A11809" s="83" t="s">
        <v>14919</v>
      </c>
      <c r="B11809" s="83" t="str">
        <f>_xlfn.XLOOKUP(A:A,[1]FI_NAME!$A:$A,[1]FI_NAME!$B:$B)</f>
        <v>บริษัท เมืองไทย แคปปิตอล จำกัด (มหาชน)</v>
      </c>
      <c r="C11809" s="83" t="e">
        <f>_xlfn.XLOOKUP(B:B,'Swift Code&amp;Bank Name'!B:B,'Swift Code&amp;Bank Name'!C:C)</f>
        <v>#N/A</v>
      </c>
      <c r="D11809" s="83" t="s">
        <v>16430</v>
      </c>
      <c r="E11809" s="83" t="s">
        <v>16431</v>
      </c>
      <c r="F11809" s="83" t="s">
        <v>16432</v>
      </c>
      <c r="G11809" s="83" t="str">
        <f t="shared" si="184"/>
        <v>1200  สาขาโนนทัน  NON THAN  BRANCH</v>
      </c>
      <c r="H11809" s="83">
        <v>25590601</v>
      </c>
    </row>
    <row r="11810" spans="1:8" x14ac:dyDescent="0.25">
      <c r="A11810" s="83" t="s">
        <v>14919</v>
      </c>
      <c r="B11810" s="83" t="str">
        <f>_xlfn.XLOOKUP(A:A,[1]FI_NAME!$A:$A,[1]FI_NAME!$B:$B)</f>
        <v>บริษัท เมืองไทย แคปปิตอล จำกัด (มหาชน)</v>
      </c>
      <c r="C11810" s="83" t="e">
        <f>_xlfn.XLOOKUP(B:B,'Swift Code&amp;Bank Name'!B:B,'Swift Code&amp;Bank Name'!C:C)</f>
        <v>#N/A</v>
      </c>
      <c r="D11810" s="83" t="s">
        <v>4917</v>
      </c>
      <c r="E11810" s="83" t="s">
        <v>16433</v>
      </c>
      <c r="F11810" s="83" t="s">
        <v>16434</v>
      </c>
      <c r="G11810" s="83" t="str">
        <f t="shared" si="184"/>
        <v>1201  สาขาสี่แยกพ่อขุน  SEEYAK PORKUN  BRANCH</v>
      </c>
      <c r="H11810" s="83">
        <v>25590601</v>
      </c>
    </row>
    <row r="11811" spans="1:8" x14ac:dyDescent="0.25">
      <c r="A11811" s="83" t="s">
        <v>14919</v>
      </c>
      <c r="B11811" s="83" t="str">
        <f>_xlfn.XLOOKUP(A:A,[1]FI_NAME!$A:$A,[1]FI_NAME!$B:$B)</f>
        <v>บริษัท เมืองไทย แคปปิตอล จำกัด (มหาชน)</v>
      </c>
      <c r="C11811" s="83" t="e">
        <f>_xlfn.XLOOKUP(B:B,'Swift Code&amp;Bank Name'!B:B,'Swift Code&amp;Bank Name'!C:C)</f>
        <v>#N/A</v>
      </c>
      <c r="D11811" s="83" t="s">
        <v>3518</v>
      </c>
      <c r="E11811" s="83" t="s">
        <v>16435</v>
      </c>
      <c r="F11811" s="83" t="s">
        <v>16436</v>
      </c>
      <c r="G11811" s="83" t="str">
        <f t="shared" si="184"/>
        <v>1202  สาขาถนนพระราม 2 ซ.62  THANON RAMA 2  SOI 62  BRANCH</v>
      </c>
      <c r="H11811" s="83">
        <v>25590601</v>
      </c>
    </row>
    <row r="11812" spans="1:8" x14ac:dyDescent="0.25">
      <c r="A11812" s="83" t="s">
        <v>14919</v>
      </c>
      <c r="B11812" s="83" t="str">
        <f>_xlfn.XLOOKUP(A:A,[1]FI_NAME!$A:$A,[1]FI_NAME!$B:$B)</f>
        <v>บริษัท เมืองไทย แคปปิตอล จำกัด (มหาชน)</v>
      </c>
      <c r="C11812" s="83" t="e">
        <f>_xlfn.XLOOKUP(B:B,'Swift Code&amp;Bank Name'!B:B,'Swift Code&amp;Bank Name'!C:C)</f>
        <v>#N/A</v>
      </c>
      <c r="D11812" s="83" t="s">
        <v>3520</v>
      </c>
      <c r="E11812" s="83" t="s">
        <v>16437</v>
      </c>
      <c r="F11812" s="83" t="s">
        <v>16438</v>
      </c>
      <c r="G11812" s="83" t="str">
        <f t="shared" si="184"/>
        <v>1203  สาขาถนนท่าข้าม (พระราม 2)  THANON TAKAM (RAMA 2)  BRANCH</v>
      </c>
      <c r="H11812" s="83">
        <v>25590601</v>
      </c>
    </row>
    <row r="11813" spans="1:8" x14ac:dyDescent="0.25">
      <c r="A11813" s="83" t="s">
        <v>14919</v>
      </c>
      <c r="B11813" s="83" t="str">
        <f>_xlfn.XLOOKUP(A:A,[1]FI_NAME!$A:$A,[1]FI_NAME!$B:$B)</f>
        <v>บริษัท เมืองไทย แคปปิตอล จำกัด (มหาชน)</v>
      </c>
      <c r="C11813" s="83" t="e">
        <f>_xlfn.XLOOKUP(B:B,'Swift Code&amp;Bank Name'!B:B,'Swift Code&amp;Bank Name'!C:C)</f>
        <v>#N/A</v>
      </c>
      <c r="D11813" s="83" t="s">
        <v>4922</v>
      </c>
      <c r="E11813" s="83" t="s">
        <v>16439</v>
      </c>
      <c r="F11813" s="83" t="s">
        <v>16440</v>
      </c>
      <c r="G11813" s="83" t="str">
        <f t="shared" si="184"/>
        <v>1204  สาขาหนองพงนก  NONG PHONG NOK  BRANCH</v>
      </c>
      <c r="H11813" s="83">
        <v>25590601</v>
      </c>
    </row>
    <row r="11814" spans="1:8" x14ac:dyDescent="0.25">
      <c r="A11814" s="83" t="s">
        <v>14919</v>
      </c>
      <c r="B11814" s="83" t="str">
        <f>_xlfn.XLOOKUP(A:A,[1]FI_NAME!$A:$A,[1]FI_NAME!$B:$B)</f>
        <v>บริษัท เมืองไทย แคปปิตอล จำกัด (มหาชน)</v>
      </c>
      <c r="C11814" s="83" t="e">
        <f>_xlfn.XLOOKUP(B:B,'Swift Code&amp;Bank Name'!B:B,'Swift Code&amp;Bank Name'!C:C)</f>
        <v>#N/A</v>
      </c>
      <c r="D11814" s="83" t="s">
        <v>3523</v>
      </c>
      <c r="E11814" s="83" t="s">
        <v>9450</v>
      </c>
      <c r="F11814" s="83" t="s">
        <v>16441</v>
      </c>
      <c r="G11814" s="83" t="str">
        <f t="shared" si="184"/>
        <v>1205  สาขาทรายมูล  SAI MUN  BRANCH</v>
      </c>
      <c r="H11814" s="83">
        <v>25590601</v>
      </c>
    </row>
    <row r="11815" spans="1:8" x14ac:dyDescent="0.25">
      <c r="A11815" s="83" t="s">
        <v>14919</v>
      </c>
      <c r="B11815" s="83" t="str">
        <f>_xlfn.XLOOKUP(A:A,[1]FI_NAME!$A:$A,[1]FI_NAME!$B:$B)</f>
        <v>บริษัท เมืองไทย แคปปิตอล จำกัด (มหาชน)</v>
      </c>
      <c r="C11815" s="83" t="e">
        <f>_xlfn.XLOOKUP(B:B,'Swift Code&amp;Bank Name'!B:B,'Swift Code&amp;Bank Name'!C:C)</f>
        <v>#N/A</v>
      </c>
      <c r="D11815" s="83" t="s">
        <v>4923</v>
      </c>
      <c r="E11815" s="83" t="s">
        <v>16442</v>
      </c>
      <c r="F11815" s="83" t="s">
        <v>16443</v>
      </c>
      <c r="G11815" s="83" t="str">
        <f t="shared" si="184"/>
        <v>1206  สาขาอุ้งผาง  UMPHANG  BRANCH</v>
      </c>
      <c r="H11815" s="83">
        <v>25590601</v>
      </c>
    </row>
    <row r="11816" spans="1:8" x14ac:dyDescent="0.25">
      <c r="A11816" s="83" t="s">
        <v>14919</v>
      </c>
      <c r="B11816" s="83" t="str">
        <f>_xlfn.XLOOKUP(A:A,[1]FI_NAME!$A:$A,[1]FI_NAME!$B:$B)</f>
        <v>บริษัท เมืองไทย แคปปิตอล จำกัด (มหาชน)</v>
      </c>
      <c r="C11816" s="83" t="e">
        <f>_xlfn.XLOOKUP(B:B,'Swift Code&amp;Bank Name'!B:B,'Swift Code&amp;Bank Name'!C:C)</f>
        <v>#N/A</v>
      </c>
      <c r="D11816" s="83" t="s">
        <v>16444</v>
      </c>
      <c r="E11816" s="83" t="s">
        <v>9452</v>
      </c>
      <c r="F11816" s="83" t="s">
        <v>16445</v>
      </c>
      <c r="G11816" s="83" t="str">
        <f t="shared" si="184"/>
        <v>1207  สาขาชื่นชม  CHUEN CHOM  BRANCH</v>
      </c>
      <c r="H11816" s="83">
        <v>25590601</v>
      </c>
    </row>
    <row r="11817" spans="1:8" x14ac:dyDescent="0.25">
      <c r="A11817" s="83" t="s">
        <v>14919</v>
      </c>
      <c r="B11817" s="83" t="str">
        <f>_xlfn.XLOOKUP(A:A,[1]FI_NAME!$A:$A,[1]FI_NAME!$B:$B)</f>
        <v>บริษัท เมืองไทย แคปปิตอล จำกัด (มหาชน)</v>
      </c>
      <c r="C11817" s="83" t="e">
        <f>_xlfn.XLOOKUP(B:B,'Swift Code&amp;Bank Name'!B:B,'Swift Code&amp;Bank Name'!C:C)</f>
        <v>#N/A</v>
      </c>
      <c r="D11817" s="83" t="s">
        <v>16446</v>
      </c>
      <c r="E11817" s="83" t="s">
        <v>16447</v>
      </c>
      <c r="F11817" s="83" t="s">
        <v>16448</v>
      </c>
      <c r="G11817" s="83" t="str">
        <f t="shared" si="184"/>
        <v>1208  สาขาหนองแขม (เพชรเกษม 81)  NONG KHAEM (PETCHKASEM 81)  BRANCH</v>
      </c>
      <c r="H11817" s="83">
        <v>25590601</v>
      </c>
    </row>
    <row r="11818" spans="1:8" x14ac:dyDescent="0.25">
      <c r="A11818" s="83" t="s">
        <v>14919</v>
      </c>
      <c r="B11818" s="83" t="str">
        <f>_xlfn.XLOOKUP(A:A,[1]FI_NAME!$A:$A,[1]FI_NAME!$B:$B)</f>
        <v>บริษัท เมืองไทย แคปปิตอล จำกัด (มหาชน)</v>
      </c>
      <c r="C11818" s="83" t="e">
        <f>_xlfn.XLOOKUP(B:B,'Swift Code&amp;Bank Name'!B:B,'Swift Code&amp;Bank Name'!C:C)</f>
        <v>#N/A</v>
      </c>
      <c r="D11818" s="83" t="s">
        <v>16449</v>
      </c>
      <c r="E11818" s="83" t="s">
        <v>16450</v>
      </c>
      <c r="F11818" s="83" t="s">
        <v>16451</v>
      </c>
      <c r="G11818" s="83" t="str">
        <f t="shared" si="184"/>
        <v>1209  สาขาตลาดการเคหะ ขอนแก่น  TALAT GAAN KHEHA KHON KAEN  BRANCH</v>
      </c>
      <c r="H11818" s="83">
        <v>25590601</v>
      </c>
    </row>
    <row r="11819" spans="1:8" x14ac:dyDescent="0.25">
      <c r="A11819" s="83" t="s">
        <v>14919</v>
      </c>
      <c r="B11819" s="83" t="str">
        <f>_xlfn.XLOOKUP(A:A,[1]FI_NAME!$A:$A,[1]FI_NAME!$B:$B)</f>
        <v>บริษัท เมืองไทย แคปปิตอล จำกัด (มหาชน)</v>
      </c>
      <c r="C11819" s="83" t="e">
        <f>_xlfn.XLOOKUP(B:B,'Swift Code&amp;Bank Name'!B:B,'Swift Code&amp;Bank Name'!C:C)</f>
        <v>#N/A</v>
      </c>
      <c r="D11819" s="83" t="s">
        <v>16452</v>
      </c>
      <c r="E11819" s="83" t="s">
        <v>9309</v>
      </c>
      <c r="F11819" s="83" t="s">
        <v>16453</v>
      </c>
      <c r="G11819" s="83" t="str">
        <f t="shared" si="184"/>
        <v>1210  สาขาภูพาน  PHU PHAN  BRANCH</v>
      </c>
      <c r="H11819" s="83">
        <v>25590601</v>
      </c>
    </row>
    <row r="11820" spans="1:8" x14ac:dyDescent="0.25">
      <c r="A11820" s="83" t="s">
        <v>14919</v>
      </c>
      <c r="B11820" s="83" t="str">
        <f>_xlfn.XLOOKUP(A:A,[1]FI_NAME!$A:$A,[1]FI_NAME!$B:$B)</f>
        <v>บริษัท เมืองไทย แคปปิตอล จำกัด (มหาชน)</v>
      </c>
      <c r="C11820" s="83" t="e">
        <f>_xlfn.XLOOKUP(B:B,'Swift Code&amp;Bank Name'!B:B,'Swift Code&amp;Bank Name'!C:C)</f>
        <v>#N/A</v>
      </c>
      <c r="D11820" s="83" t="s">
        <v>4925</v>
      </c>
      <c r="E11820" s="83" t="s">
        <v>11892</v>
      </c>
      <c r="F11820" s="83" t="s">
        <v>12767</v>
      </c>
      <c r="G11820" s="83" t="str">
        <f t="shared" si="184"/>
        <v>1211  ร้อยเอ็ด  ROI-ED</v>
      </c>
      <c r="H11820" s="83">
        <v>25590601</v>
      </c>
    </row>
    <row r="11821" spans="1:8" x14ac:dyDescent="0.25">
      <c r="A11821" s="83" t="s">
        <v>14919</v>
      </c>
      <c r="B11821" s="83" t="str">
        <f>_xlfn.XLOOKUP(A:A,[1]FI_NAME!$A:$A,[1]FI_NAME!$B:$B)</f>
        <v>บริษัท เมืองไทย แคปปิตอล จำกัด (มหาชน)</v>
      </c>
      <c r="C11821" s="83" t="e">
        <f>_xlfn.XLOOKUP(B:B,'Swift Code&amp;Bank Name'!B:B,'Swift Code&amp;Bank Name'!C:C)</f>
        <v>#N/A</v>
      </c>
      <c r="D11821" s="83" t="s">
        <v>4928</v>
      </c>
      <c r="E11821" s="83" t="s">
        <v>7280</v>
      </c>
      <c r="F11821" s="83" t="s">
        <v>16454</v>
      </c>
      <c r="G11821" s="83" t="str">
        <f t="shared" si="184"/>
        <v>1212  สาขาจตุรพักตรพิมาน  CHATURAPHAK PHIMAN  BRANCH</v>
      </c>
      <c r="H11821" s="83">
        <v>25590601</v>
      </c>
    </row>
    <row r="11822" spans="1:8" x14ac:dyDescent="0.25">
      <c r="A11822" s="83" t="s">
        <v>14919</v>
      </c>
      <c r="B11822" s="83" t="str">
        <f>_xlfn.XLOOKUP(A:A,[1]FI_NAME!$A:$A,[1]FI_NAME!$B:$B)</f>
        <v>บริษัท เมืองไทย แคปปิตอล จำกัด (มหาชน)</v>
      </c>
      <c r="C11822" s="83" t="e">
        <f>_xlfn.XLOOKUP(B:B,'Swift Code&amp;Bank Name'!B:B,'Swift Code&amp;Bank Name'!C:C)</f>
        <v>#N/A</v>
      </c>
      <c r="D11822" s="83" t="s">
        <v>4930</v>
      </c>
      <c r="E11822" s="83" t="s">
        <v>463</v>
      </c>
      <c r="F11822" s="83" t="s">
        <v>16455</v>
      </c>
      <c r="G11822" s="83" t="str">
        <f t="shared" si="184"/>
        <v>1213  สาขาสำโรง  SAMRONG  BRANCH</v>
      </c>
      <c r="H11822" s="83">
        <v>25590601</v>
      </c>
    </row>
    <row r="11823" spans="1:8" x14ac:dyDescent="0.25">
      <c r="A11823" s="83" t="s">
        <v>14919</v>
      </c>
      <c r="B11823" s="83" t="str">
        <f>_xlfn.XLOOKUP(A:A,[1]FI_NAME!$A:$A,[1]FI_NAME!$B:$B)</f>
        <v>บริษัท เมืองไทย แคปปิตอล จำกัด (มหาชน)</v>
      </c>
      <c r="C11823" s="83" t="e">
        <f>_xlfn.XLOOKUP(B:B,'Swift Code&amp;Bank Name'!B:B,'Swift Code&amp;Bank Name'!C:C)</f>
        <v>#N/A</v>
      </c>
      <c r="D11823" s="83" t="s">
        <v>4931</v>
      </c>
      <c r="E11823" s="83" t="s">
        <v>4078</v>
      </c>
      <c r="F11823" s="83" t="s">
        <v>16456</v>
      </c>
      <c r="G11823" s="83" t="str">
        <f t="shared" si="184"/>
        <v>1214  สาขานิคมคำสร้อย  NIKHOM KHAM SOI  BRANCH</v>
      </c>
      <c r="H11823" s="83">
        <v>25590601</v>
      </c>
    </row>
    <row r="11824" spans="1:8" x14ac:dyDescent="0.25">
      <c r="A11824" s="83" t="s">
        <v>14919</v>
      </c>
      <c r="B11824" s="83" t="str">
        <f>_xlfn.XLOOKUP(A:A,[1]FI_NAME!$A:$A,[1]FI_NAME!$B:$B)</f>
        <v>บริษัท เมืองไทย แคปปิตอล จำกัด (มหาชน)</v>
      </c>
      <c r="C11824" s="83" t="e">
        <f>_xlfn.XLOOKUP(B:B,'Swift Code&amp;Bank Name'!B:B,'Swift Code&amp;Bank Name'!C:C)</f>
        <v>#N/A</v>
      </c>
      <c r="D11824" s="83" t="s">
        <v>4934</v>
      </c>
      <c r="E11824" s="83" t="s">
        <v>7738</v>
      </c>
      <c r="F11824" s="83" t="s">
        <v>16457</v>
      </c>
      <c r="G11824" s="83" t="str">
        <f t="shared" si="184"/>
        <v>1215  สาขาคำตากล้า  KHAM TA KLA  BRANCH</v>
      </c>
      <c r="H11824" s="83">
        <v>25590601</v>
      </c>
    </row>
    <row r="11825" spans="1:8" x14ac:dyDescent="0.25">
      <c r="A11825" s="83" t="s">
        <v>14919</v>
      </c>
      <c r="B11825" s="83" t="str">
        <f>_xlfn.XLOOKUP(A:A,[1]FI_NAME!$A:$A,[1]FI_NAME!$B:$B)</f>
        <v>บริษัท เมืองไทย แคปปิตอล จำกัด (มหาชน)</v>
      </c>
      <c r="C11825" s="83" t="e">
        <f>_xlfn.XLOOKUP(B:B,'Swift Code&amp;Bank Name'!B:B,'Swift Code&amp;Bank Name'!C:C)</f>
        <v>#N/A</v>
      </c>
      <c r="D11825" s="83" t="s">
        <v>16458</v>
      </c>
      <c r="E11825" s="83" t="s">
        <v>16459</v>
      </c>
      <c r="F11825" s="83" t="s">
        <v>16460</v>
      </c>
      <c r="G11825" s="83" t="str">
        <f t="shared" si="184"/>
        <v>1216  สาขาบ้านหนองด่าน  BANNONGDAN  BRANCH</v>
      </c>
      <c r="H11825" s="83">
        <v>25590601</v>
      </c>
    </row>
    <row r="11826" spans="1:8" x14ac:dyDescent="0.25">
      <c r="A11826" s="83" t="s">
        <v>14919</v>
      </c>
      <c r="B11826" s="83" t="str">
        <f>_xlfn.XLOOKUP(A:A,[1]FI_NAME!$A:$A,[1]FI_NAME!$B:$B)</f>
        <v>บริษัท เมืองไทย แคปปิตอล จำกัด (มหาชน)</v>
      </c>
      <c r="C11826" s="83" t="e">
        <f>_xlfn.XLOOKUP(B:B,'Swift Code&amp;Bank Name'!B:B,'Swift Code&amp;Bank Name'!C:C)</f>
        <v>#N/A</v>
      </c>
      <c r="D11826" s="83" t="s">
        <v>4936</v>
      </c>
      <c r="E11826" s="83" t="s">
        <v>9351</v>
      </c>
      <c r="F11826" s="83" t="s">
        <v>16461</v>
      </c>
      <c r="G11826" s="83" t="str">
        <f t="shared" si="184"/>
        <v>1217  สาขาเหล่าเสือโก้ก  LAO SUEA KOK  BRANCH</v>
      </c>
      <c r="H11826" s="83">
        <v>25590601</v>
      </c>
    </row>
    <row r="11827" spans="1:8" x14ac:dyDescent="0.25">
      <c r="A11827" s="83" t="s">
        <v>14919</v>
      </c>
      <c r="B11827" s="83" t="str">
        <f>_xlfn.XLOOKUP(A:A,[1]FI_NAME!$A:$A,[1]FI_NAME!$B:$B)</f>
        <v>บริษัท เมืองไทย แคปปิตอล จำกัด (มหาชน)</v>
      </c>
      <c r="C11827" s="83" t="e">
        <f>_xlfn.XLOOKUP(B:B,'Swift Code&amp;Bank Name'!B:B,'Swift Code&amp;Bank Name'!C:C)</f>
        <v>#N/A</v>
      </c>
      <c r="D11827" s="83" t="s">
        <v>16462</v>
      </c>
      <c r="E11827" s="83" t="s">
        <v>9245</v>
      </c>
      <c r="F11827" s="83" t="s">
        <v>16463</v>
      </c>
      <c r="G11827" s="83" t="str">
        <f t="shared" si="184"/>
        <v>1218  สาขาส่องดาว  SONG DAO  BRANCH</v>
      </c>
      <c r="H11827" s="83">
        <v>25590601</v>
      </c>
    </row>
    <row r="11828" spans="1:8" x14ac:dyDescent="0.25">
      <c r="A11828" s="83" t="s">
        <v>14919</v>
      </c>
      <c r="B11828" s="83" t="str">
        <f>_xlfn.XLOOKUP(A:A,[1]FI_NAME!$A:$A,[1]FI_NAME!$B:$B)</f>
        <v>บริษัท เมืองไทย แคปปิตอล จำกัด (มหาชน)</v>
      </c>
      <c r="C11828" s="83" t="e">
        <f>_xlfn.XLOOKUP(B:B,'Swift Code&amp;Bank Name'!B:B,'Swift Code&amp;Bank Name'!C:C)</f>
        <v>#N/A</v>
      </c>
      <c r="D11828" s="83" t="s">
        <v>4939</v>
      </c>
      <c r="E11828" s="83" t="s">
        <v>16464</v>
      </c>
      <c r="F11828" s="83" t="s">
        <v>16465</v>
      </c>
      <c r="G11828" s="83" t="str">
        <f t="shared" si="184"/>
        <v>1219  สาขาสี่แยกตลาดบ้านธาตุ  SEEYAK TALAT BANTHAT  BRANCH</v>
      </c>
      <c r="H11828" s="83">
        <v>25590601</v>
      </c>
    </row>
    <row r="11829" spans="1:8" x14ac:dyDescent="0.25">
      <c r="A11829" s="83" t="s">
        <v>14919</v>
      </c>
      <c r="B11829" s="83" t="str">
        <f>_xlfn.XLOOKUP(A:A,[1]FI_NAME!$A:$A,[1]FI_NAME!$B:$B)</f>
        <v>บริษัท เมืองไทย แคปปิตอล จำกัด (มหาชน)</v>
      </c>
      <c r="C11829" s="83" t="e">
        <f>_xlfn.XLOOKUP(B:B,'Swift Code&amp;Bank Name'!B:B,'Swift Code&amp;Bank Name'!C:C)</f>
        <v>#N/A</v>
      </c>
      <c r="D11829" s="83" t="s">
        <v>4942</v>
      </c>
      <c r="E11829" s="83" t="s">
        <v>16466</v>
      </c>
      <c r="F11829" s="83" t="s">
        <v>16467</v>
      </c>
      <c r="G11829" s="83" t="str">
        <f t="shared" si="184"/>
        <v>1220  สาขาถนนศรีสะเกษ - อุบลฯ  THANON SI SA KET - UBON RATCHATHANI  BRANCH</v>
      </c>
      <c r="H11829" s="83">
        <v>25590601</v>
      </c>
    </row>
    <row r="11830" spans="1:8" x14ac:dyDescent="0.25">
      <c r="A11830" s="83" t="s">
        <v>14919</v>
      </c>
      <c r="B11830" s="83" t="str">
        <f>_xlfn.XLOOKUP(A:A,[1]FI_NAME!$A:$A,[1]FI_NAME!$B:$B)</f>
        <v>บริษัท เมืองไทย แคปปิตอล จำกัด (มหาชน)</v>
      </c>
      <c r="C11830" s="83" t="e">
        <f>_xlfn.XLOOKUP(B:B,'Swift Code&amp;Bank Name'!B:B,'Swift Code&amp;Bank Name'!C:C)</f>
        <v>#N/A</v>
      </c>
      <c r="D11830" s="83" t="s">
        <v>4945</v>
      </c>
      <c r="E11830" s="83" t="s">
        <v>7734</v>
      </c>
      <c r="F11830" s="83" t="s">
        <v>16468</v>
      </c>
      <c r="G11830" s="83" t="str">
        <f t="shared" si="184"/>
        <v>1221  สาขาบ้านม่วง  BAN MUANG  BRANCH</v>
      </c>
      <c r="H11830" s="83">
        <v>25590601</v>
      </c>
    </row>
    <row r="11831" spans="1:8" x14ac:dyDescent="0.25">
      <c r="A11831" s="83" t="s">
        <v>14919</v>
      </c>
      <c r="B11831" s="83" t="str">
        <f>_xlfn.XLOOKUP(A:A,[1]FI_NAME!$A:$A,[1]FI_NAME!$B:$B)</f>
        <v>บริษัท เมืองไทย แคปปิตอล จำกัด (มหาชน)</v>
      </c>
      <c r="C11831" s="83" t="e">
        <f>_xlfn.XLOOKUP(B:B,'Swift Code&amp;Bank Name'!B:B,'Swift Code&amp;Bank Name'!C:C)</f>
        <v>#N/A</v>
      </c>
      <c r="D11831" s="83" t="s">
        <v>16469</v>
      </c>
      <c r="E11831" s="83" t="s">
        <v>16470</v>
      </c>
      <c r="F11831" s="83" t="s">
        <v>16471</v>
      </c>
      <c r="G11831" s="83" t="str">
        <f t="shared" si="184"/>
        <v>1222  สาขาหนองพยอม  NONG PAYOM  BRANCH</v>
      </c>
      <c r="H11831" s="83">
        <v>25590601</v>
      </c>
    </row>
    <row r="11832" spans="1:8" x14ac:dyDescent="0.25">
      <c r="A11832" s="83" t="s">
        <v>14919</v>
      </c>
      <c r="B11832" s="83" t="str">
        <f>_xlfn.XLOOKUP(A:A,[1]FI_NAME!$A:$A,[1]FI_NAME!$B:$B)</f>
        <v>บริษัท เมืองไทย แคปปิตอล จำกัด (มหาชน)</v>
      </c>
      <c r="C11832" s="83" t="e">
        <f>_xlfn.XLOOKUP(B:B,'Swift Code&amp;Bank Name'!B:B,'Swift Code&amp;Bank Name'!C:C)</f>
        <v>#N/A</v>
      </c>
      <c r="D11832" s="83" t="s">
        <v>16472</v>
      </c>
      <c r="E11832" s="83" t="s">
        <v>9426</v>
      </c>
      <c r="F11832" s="83" t="s">
        <v>16473</v>
      </c>
      <c r="G11832" s="83" t="str">
        <f t="shared" si="184"/>
        <v>1223  สาขาพนมดงรัก  PHANOM DONG RAK  BRANCH</v>
      </c>
      <c r="H11832" s="83">
        <v>25590601</v>
      </c>
    </row>
    <row r="11833" spans="1:8" x14ac:dyDescent="0.25">
      <c r="A11833" s="83" t="s">
        <v>14919</v>
      </c>
      <c r="B11833" s="83" t="str">
        <f>_xlfn.XLOOKUP(A:A,[1]FI_NAME!$A:$A,[1]FI_NAME!$B:$B)</f>
        <v>บริษัท เมืองไทย แคปปิตอล จำกัด (มหาชน)</v>
      </c>
      <c r="C11833" s="83" t="e">
        <f>_xlfn.XLOOKUP(B:B,'Swift Code&amp;Bank Name'!B:B,'Swift Code&amp;Bank Name'!C:C)</f>
        <v>#N/A</v>
      </c>
      <c r="D11833" s="83" t="s">
        <v>2099</v>
      </c>
      <c r="E11833" s="83" t="s">
        <v>8047</v>
      </c>
      <c r="F11833" s="83" t="s">
        <v>16474</v>
      </c>
      <c r="G11833" s="83" t="str">
        <f t="shared" si="184"/>
        <v>1224  สาขาเฉลิมพระเกียรติ  CHALOEM PHRA KIAT  BRANCH</v>
      </c>
      <c r="H11833" s="83">
        <v>25590601</v>
      </c>
    </row>
    <row r="11834" spans="1:8" x14ac:dyDescent="0.25">
      <c r="A11834" s="83" t="s">
        <v>14919</v>
      </c>
      <c r="B11834" s="83" t="str">
        <f>_xlfn.XLOOKUP(A:A,[1]FI_NAME!$A:$A,[1]FI_NAME!$B:$B)</f>
        <v>บริษัท เมืองไทย แคปปิตอล จำกัด (มหาชน)</v>
      </c>
      <c r="C11834" s="83" t="e">
        <f>_xlfn.XLOOKUP(B:B,'Swift Code&amp;Bank Name'!B:B,'Swift Code&amp;Bank Name'!C:C)</f>
        <v>#N/A</v>
      </c>
      <c r="D11834" s="83" t="s">
        <v>2102</v>
      </c>
      <c r="E11834" s="83" t="s">
        <v>16475</v>
      </c>
      <c r="F11834" s="83" t="s">
        <v>16476</v>
      </c>
      <c r="G11834" s="83" t="str">
        <f t="shared" si="184"/>
        <v>1225  สาขาวังไทร  WANGSAI  BRANCH</v>
      </c>
      <c r="H11834" s="83">
        <v>25590601</v>
      </c>
    </row>
    <row r="11835" spans="1:8" x14ac:dyDescent="0.25">
      <c r="A11835" s="83" t="s">
        <v>14919</v>
      </c>
      <c r="B11835" s="83" t="str">
        <f>_xlfn.XLOOKUP(A:A,[1]FI_NAME!$A:$A,[1]FI_NAME!$B:$B)</f>
        <v>บริษัท เมืองไทย แคปปิตอล จำกัด (มหาชน)</v>
      </c>
      <c r="C11835" s="83" t="e">
        <f>_xlfn.XLOOKUP(B:B,'Swift Code&amp;Bank Name'!B:B,'Swift Code&amp;Bank Name'!C:C)</f>
        <v>#N/A</v>
      </c>
      <c r="D11835" s="83" t="s">
        <v>4946</v>
      </c>
      <c r="E11835" s="83" t="s">
        <v>3118</v>
      </c>
      <c r="F11835" s="83" t="s">
        <v>16477</v>
      </c>
      <c r="G11835" s="83" t="str">
        <f t="shared" si="184"/>
        <v>1227  สาขารามคำแหง 2  RAMKHAMHAENG 2  BRANCH</v>
      </c>
      <c r="H11835" s="83">
        <v>25590601</v>
      </c>
    </row>
    <row r="11836" spans="1:8" x14ac:dyDescent="0.25">
      <c r="A11836" s="83" t="s">
        <v>14919</v>
      </c>
      <c r="B11836" s="83" t="str">
        <f>_xlfn.XLOOKUP(A:A,[1]FI_NAME!$A:$A,[1]FI_NAME!$B:$B)</f>
        <v>บริษัท เมืองไทย แคปปิตอล จำกัด (มหาชน)</v>
      </c>
      <c r="C11836" s="83" t="e">
        <f>_xlfn.XLOOKUP(B:B,'Swift Code&amp;Bank Name'!B:B,'Swift Code&amp;Bank Name'!C:C)</f>
        <v>#N/A</v>
      </c>
      <c r="D11836" s="83" t="s">
        <v>16478</v>
      </c>
      <c r="E11836" s="83" t="s">
        <v>3984</v>
      </c>
      <c r="F11836" s="83" t="s">
        <v>16479</v>
      </c>
      <c r="G11836" s="83" t="str">
        <f t="shared" si="184"/>
        <v>1228  สาขากุดชุม  KUT CHUM  BRANCH</v>
      </c>
      <c r="H11836" s="83">
        <v>25590601</v>
      </c>
    </row>
    <row r="11837" spans="1:8" x14ac:dyDescent="0.25">
      <c r="A11837" s="83" t="s">
        <v>14919</v>
      </c>
      <c r="B11837" s="83" t="str">
        <f>_xlfn.XLOOKUP(A:A,[1]FI_NAME!$A:$A,[1]FI_NAME!$B:$B)</f>
        <v>บริษัท เมืองไทย แคปปิตอล จำกัด (มหาชน)</v>
      </c>
      <c r="C11837" s="83" t="e">
        <f>_xlfn.XLOOKUP(B:B,'Swift Code&amp;Bank Name'!B:B,'Swift Code&amp;Bank Name'!C:C)</f>
        <v>#N/A</v>
      </c>
      <c r="D11837" s="83" t="s">
        <v>2105</v>
      </c>
      <c r="E11837" s="83" t="s">
        <v>16480</v>
      </c>
      <c r="F11837" s="83" t="s">
        <v>16481</v>
      </c>
      <c r="G11837" s="83" t="str">
        <f t="shared" si="184"/>
        <v>1229  สาขาบางงา  BANG NGA  BRANCH</v>
      </c>
      <c r="H11837" s="83">
        <v>25590601</v>
      </c>
    </row>
    <row r="11838" spans="1:8" x14ac:dyDescent="0.25">
      <c r="A11838" s="83" t="s">
        <v>14919</v>
      </c>
      <c r="B11838" s="83" t="str">
        <f>_xlfn.XLOOKUP(A:A,[1]FI_NAME!$A:$A,[1]FI_NAME!$B:$B)</f>
        <v>บริษัท เมืองไทย แคปปิตอล จำกัด (มหาชน)</v>
      </c>
      <c r="C11838" s="83" t="e">
        <f>_xlfn.XLOOKUP(B:B,'Swift Code&amp;Bank Name'!B:B,'Swift Code&amp;Bank Name'!C:C)</f>
        <v>#N/A</v>
      </c>
      <c r="D11838" s="83" t="s">
        <v>2108</v>
      </c>
      <c r="E11838" s="83" t="s">
        <v>16482</v>
      </c>
      <c r="F11838" s="83" t="s">
        <v>16483</v>
      </c>
      <c r="G11838" s="83" t="str">
        <f t="shared" si="184"/>
        <v>1230  สาขาทับยา  THAP YA  BRANCH</v>
      </c>
      <c r="H11838" s="83">
        <v>25590601</v>
      </c>
    </row>
    <row r="11839" spans="1:8" x14ac:dyDescent="0.25">
      <c r="A11839" s="83" t="s">
        <v>14919</v>
      </c>
      <c r="B11839" s="83" t="str">
        <f>_xlfn.XLOOKUP(A:A,[1]FI_NAME!$A:$A,[1]FI_NAME!$B:$B)</f>
        <v>บริษัท เมืองไทย แคปปิตอล จำกัด (มหาชน)</v>
      </c>
      <c r="C11839" s="83" t="e">
        <f>_xlfn.XLOOKUP(B:B,'Swift Code&amp;Bank Name'!B:B,'Swift Code&amp;Bank Name'!C:C)</f>
        <v>#N/A</v>
      </c>
      <c r="D11839" s="83" t="s">
        <v>2111</v>
      </c>
      <c r="E11839" s="83" t="s">
        <v>1017</v>
      </c>
      <c r="F11839" s="83" t="s">
        <v>16484</v>
      </c>
      <c r="G11839" s="83" t="str">
        <f t="shared" si="184"/>
        <v>1231  สาขาหลังสวน  LANG SUAN  BRANCH</v>
      </c>
      <c r="H11839" s="83">
        <v>25590601</v>
      </c>
    </row>
    <row r="11840" spans="1:8" x14ac:dyDescent="0.25">
      <c r="A11840" s="83" t="s">
        <v>14919</v>
      </c>
      <c r="B11840" s="83" t="str">
        <f>_xlfn.XLOOKUP(A:A,[1]FI_NAME!$A:$A,[1]FI_NAME!$B:$B)</f>
        <v>บริษัท เมืองไทย แคปปิตอล จำกัด (มหาชน)</v>
      </c>
      <c r="C11840" s="83" t="e">
        <f>_xlfn.XLOOKUP(B:B,'Swift Code&amp;Bank Name'!B:B,'Swift Code&amp;Bank Name'!C:C)</f>
        <v>#N/A</v>
      </c>
      <c r="D11840" s="83" t="s">
        <v>4949</v>
      </c>
      <c r="E11840" s="83" t="s">
        <v>1374</v>
      </c>
      <c r="F11840" s="83" t="s">
        <v>16485</v>
      </c>
      <c r="G11840" s="83" t="str">
        <f t="shared" si="184"/>
        <v>1232  สาขาสวี  SAWI  BRANCH</v>
      </c>
      <c r="H11840" s="83">
        <v>25590601</v>
      </c>
    </row>
    <row r="11841" spans="1:8" x14ac:dyDescent="0.25">
      <c r="A11841" s="83" t="s">
        <v>14919</v>
      </c>
      <c r="B11841" s="83" t="str">
        <f>_xlfn.XLOOKUP(A:A,[1]FI_NAME!$A:$A,[1]FI_NAME!$B:$B)</f>
        <v>บริษัท เมืองไทย แคปปิตอล จำกัด (มหาชน)</v>
      </c>
      <c r="C11841" s="83" t="e">
        <f>_xlfn.XLOOKUP(B:B,'Swift Code&amp;Bank Name'!B:B,'Swift Code&amp;Bank Name'!C:C)</f>
        <v>#N/A</v>
      </c>
      <c r="D11841" s="83" t="s">
        <v>4952</v>
      </c>
      <c r="E11841" s="83" t="s">
        <v>16486</v>
      </c>
      <c r="F11841" s="83" t="s">
        <v>16487</v>
      </c>
      <c r="G11841" s="83" t="str">
        <f t="shared" si="184"/>
        <v>1233  สาขาหน้าสถานีขนส่ง บขส.  NA SATAANEE KON SONG THE TRANSPORT COMPANY LIMITED  BRANCH</v>
      </c>
      <c r="H11841" s="83">
        <v>25590601</v>
      </c>
    </row>
    <row r="11842" spans="1:8" x14ac:dyDescent="0.25">
      <c r="A11842" s="83" t="s">
        <v>14919</v>
      </c>
      <c r="B11842" s="83" t="str">
        <f>_xlfn.XLOOKUP(A:A,[1]FI_NAME!$A:$A,[1]FI_NAME!$B:$B)</f>
        <v>บริษัท เมืองไทย แคปปิตอล จำกัด (มหาชน)</v>
      </c>
      <c r="C11842" s="83" t="e">
        <f>_xlfn.XLOOKUP(B:B,'Swift Code&amp;Bank Name'!B:B,'Swift Code&amp;Bank Name'!C:C)</f>
        <v>#N/A</v>
      </c>
      <c r="D11842" s="83" t="s">
        <v>3528</v>
      </c>
      <c r="E11842" s="83" t="s">
        <v>16488</v>
      </c>
      <c r="F11842" s="83" t="s">
        <v>16489</v>
      </c>
      <c r="G11842" s="83" t="str">
        <f t="shared" si="184"/>
        <v>1234  สาขาสระใคร  SAKHRAI BRANCH</v>
      </c>
      <c r="H11842" s="83">
        <v>25590601</v>
      </c>
    </row>
    <row r="11843" spans="1:8" x14ac:dyDescent="0.25">
      <c r="A11843" s="83" t="s">
        <v>14919</v>
      </c>
      <c r="B11843" s="83" t="str">
        <f>_xlfn.XLOOKUP(A:A,[1]FI_NAME!$A:$A,[1]FI_NAME!$B:$B)</f>
        <v>บริษัท เมืองไทย แคปปิตอล จำกัด (มหาชน)</v>
      </c>
      <c r="C11843" s="83" t="e">
        <f>_xlfn.XLOOKUP(B:B,'Swift Code&amp;Bank Name'!B:B,'Swift Code&amp;Bank Name'!C:C)</f>
        <v>#N/A</v>
      </c>
      <c r="D11843" s="83" t="s">
        <v>3531</v>
      </c>
      <c r="E11843" s="83" t="s">
        <v>16490</v>
      </c>
      <c r="F11843" s="83" t="s">
        <v>16491</v>
      </c>
      <c r="G11843" s="83" t="str">
        <f t="shared" si="184"/>
        <v>1235  สาขาสี่แยก จปร.  SEEYAK  CRMA BRANCH</v>
      </c>
      <c r="H11843" s="83">
        <v>25590601</v>
      </c>
    </row>
    <row r="11844" spans="1:8" x14ac:dyDescent="0.25">
      <c r="A11844" s="83" t="s">
        <v>14919</v>
      </c>
      <c r="B11844" s="83" t="str">
        <f>_xlfn.XLOOKUP(A:A,[1]FI_NAME!$A:$A,[1]FI_NAME!$B:$B)</f>
        <v>บริษัท เมืองไทย แคปปิตอล จำกัด (มหาชน)</v>
      </c>
      <c r="C11844" s="83" t="e">
        <f>_xlfn.XLOOKUP(B:B,'Swift Code&amp;Bank Name'!B:B,'Swift Code&amp;Bank Name'!C:C)</f>
        <v>#N/A</v>
      </c>
      <c r="D11844" s="83" t="s">
        <v>4956</v>
      </c>
      <c r="E11844" s="83" t="s">
        <v>8984</v>
      </c>
      <c r="F11844" s="83" t="s">
        <v>16492</v>
      </c>
      <c r="G11844" s="83" t="str">
        <f t="shared" ref="G11844:G11907" si="185">CONCATENATE(D11844,"  ",E11844,"  ",F11844)</f>
        <v>1236  สาขาโนนแดง  NON DAENG BRANCH</v>
      </c>
      <c r="H11844" s="83">
        <v>25590601</v>
      </c>
    </row>
    <row r="11845" spans="1:8" x14ac:dyDescent="0.25">
      <c r="A11845" s="83" t="s">
        <v>14919</v>
      </c>
      <c r="B11845" s="83" t="str">
        <f>_xlfn.XLOOKUP(A:A,[1]FI_NAME!$A:$A,[1]FI_NAME!$B:$B)</f>
        <v>บริษัท เมืองไทย แคปปิตอล จำกัด (มหาชน)</v>
      </c>
      <c r="C11845" s="83" t="e">
        <f>_xlfn.XLOOKUP(B:B,'Swift Code&amp;Bank Name'!B:B,'Swift Code&amp;Bank Name'!C:C)</f>
        <v>#N/A</v>
      </c>
      <c r="D11845" s="83" t="s">
        <v>2114</v>
      </c>
      <c r="E11845" s="83" t="s">
        <v>16493</v>
      </c>
      <c r="F11845" s="83" t="s">
        <v>16494</v>
      </c>
      <c r="G11845" s="83" t="str">
        <f t="shared" si="185"/>
        <v>1237  สาขาหมู่บ้านรัตนโกสินทร์ 200 ปี  MOOBAN RATTANAKOSIN 200 YEARS  BRANCH</v>
      </c>
      <c r="H11845" s="83">
        <v>25590601</v>
      </c>
    </row>
    <row r="11846" spans="1:8" x14ac:dyDescent="0.25">
      <c r="A11846" s="83" t="s">
        <v>14919</v>
      </c>
      <c r="B11846" s="83" t="str">
        <f>_xlfn.XLOOKUP(A:A,[1]FI_NAME!$A:$A,[1]FI_NAME!$B:$B)</f>
        <v>บริษัท เมืองไทย แคปปิตอล จำกัด (มหาชน)</v>
      </c>
      <c r="C11846" s="83" t="e">
        <f>_xlfn.XLOOKUP(B:B,'Swift Code&amp;Bank Name'!B:B,'Swift Code&amp;Bank Name'!C:C)</f>
        <v>#N/A</v>
      </c>
      <c r="D11846" s="83" t="s">
        <v>16495</v>
      </c>
      <c r="E11846" s="83" t="s">
        <v>16496</v>
      </c>
      <c r="F11846" s="83" t="s">
        <v>16497</v>
      </c>
      <c r="G11846" s="83" t="str">
        <f t="shared" si="185"/>
        <v>1238  สาขาธัญบุรี คลอง 12  THANYABURI KHLONG 12 BRANCH</v>
      </c>
      <c r="H11846" s="83">
        <v>25590601</v>
      </c>
    </row>
    <row r="11847" spans="1:8" x14ac:dyDescent="0.25">
      <c r="A11847" s="83" t="s">
        <v>14919</v>
      </c>
      <c r="B11847" s="83" t="str">
        <f>_xlfn.XLOOKUP(A:A,[1]FI_NAME!$A:$A,[1]FI_NAME!$B:$B)</f>
        <v>บริษัท เมืองไทย แคปปิตอล จำกัด (มหาชน)</v>
      </c>
      <c r="C11847" s="83" t="e">
        <f>_xlfn.XLOOKUP(B:B,'Swift Code&amp;Bank Name'!B:B,'Swift Code&amp;Bank Name'!C:C)</f>
        <v>#N/A</v>
      </c>
      <c r="D11847" s="83" t="s">
        <v>3534</v>
      </c>
      <c r="E11847" s="83" t="s">
        <v>529</v>
      </c>
      <c r="F11847" s="83" t="s">
        <v>530</v>
      </c>
      <c r="G11847" s="83" t="str">
        <f t="shared" si="185"/>
        <v>1239  สาขามีนบุรี  MIN BURI BRANCH</v>
      </c>
      <c r="H11847" s="83">
        <v>25590601</v>
      </c>
    </row>
    <row r="11848" spans="1:8" x14ac:dyDescent="0.25">
      <c r="A11848" s="83" t="s">
        <v>14919</v>
      </c>
      <c r="B11848" s="83" t="str">
        <f>_xlfn.XLOOKUP(A:A,[1]FI_NAME!$A:$A,[1]FI_NAME!$B:$B)</f>
        <v>บริษัท เมืองไทย แคปปิตอล จำกัด (มหาชน)</v>
      </c>
      <c r="C11848" s="83" t="e">
        <f>_xlfn.XLOOKUP(B:B,'Swift Code&amp;Bank Name'!B:B,'Swift Code&amp;Bank Name'!C:C)</f>
        <v>#N/A</v>
      </c>
      <c r="D11848" s="83" t="s">
        <v>2117</v>
      </c>
      <c r="E11848" s="83" t="s">
        <v>16498</v>
      </c>
      <c r="F11848" s="83" t="s">
        <v>16499</v>
      </c>
      <c r="G11848" s="83" t="str">
        <f t="shared" si="185"/>
        <v>1240  สาขาถนนหทัยราษฎร์  THANON HATHAIRAT  BRANCH</v>
      </c>
      <c r="H11848" s="83">
        <v>25590601</v>
      </c>
    </row>
    <row r="11849" spans="1:8" x14ac:dyDescent="0.25">
      <c r="A11849" s="83" t="s">
        <v>14919</v>
      </c>
      <c r="B11849" s="83" t="str">
        <f>_xlfn.XLOOKUP(A:A,[1]FI_NAME!$A:$A,[1]FI_NAME!$B:$B)</f>
        <v>บริษัท เมืองไทย แคปปิตอล จำกัด (มหาชน)</v>
      </c>
      <c r="C11849" s="83" t="e">
        <f>_xlfn.XLOOKUP(B:B,'Swift Code&amp;Bank Name'!B:B,'Swift Code&amp;Bank Name'!C:C)</f>
        <v>#N/A</v>
      </c>
      <c r="D11849" s="83" t="s">
        <v>2120</v>
      </c>
      <c r="E11849" s="83" t="s">
        <v>1329</v>
      </c>
      <c r="F11849" s="83" t="s">
        <v>16500</v>
      </c>
      <c r="G11849" s="83" t="str">
        <f t="shared" si="185"/>
        <v>1241  สาขาโชคชัย  CHOK CHAI  BRANCH</v>
      </c>
      <c r="H11849" s="83">
        <v>25590601</v>
      </c>
    </row>
    <row r="11850" spans="1:8" x14ac:dyDescent="0.25">
      <c r="A11850" s="83" t="s">
        <v>14919</v>
      </c>
      <c r="B11850" s="83" t="str">
        <f>_xlfn.XLOOKUP(A:A,[1]FI_NAME!$A:$A,[1]FI_NAME!$B:$B)</f>
        <v>บริษัท เมืองไทย แคปปิตอล จำกัด (มหาชน)</v>
      </c>
      <c r="C11850" s="83" t="e">
        <f>_xlfn.XLOOKUP(B:B,'Swift Code&amp;Bank Name'!B:B,'Swift Code&amp;Bank Name'!C:C)</f>
        <v>#N/A</v>
      </c>
      <c r="D11850" s="83" t="s">
        <v>2123</v>
      </c>
      <c r="E11850" s="83" t="s">
        <v>16501</v>
      </c>
      <c r="F11850" s="83" t="s">
        <v>16502</v>
      </c>
      <c r="G11850" s="83" t="str">
        <f t="shared" si="185"/>
        <v>1242  สาขาใหม่  MAI BRANCH</v>
      </c>
      <c r="H11850" s="83">
        <v>25590601</v>
      </c>
    </row>
    <row r="11851" spans="1:8" x14ac:dyDescent="0.25">
      <c r="A11851" s="83" t="s">
        <v>14919</v>
      </c>
      <c r="B11851" s="83" t="str">
        <f>_xlfn.XLOOKUP(A:A,[1]FI_NAME!$A:$A,[1]FI_NAME!$B:$B)</f>
        <v>บริษัท เมืองไทย แคปปิตอล จำกัด (มหาชน)</v>
      </c>
      <c r="C11851" s="83" t="e">
        <f>_xlfn.XLOOKUP(B:B,'Swift Code&amp;Bank Name'!B:B,'Swift Code&amp;Bank Name'!C:C)</f>
        <v>#N/A</v>
      </c>
      <c r="D11851" s="83" t="s">
        <v>2126</v>
      </c>
      <c r="E11851" s="83" t="s">
        <v>6580</v>
      </c>
      <c r="F11851" s="83" t="s">
        <v>16503</v>
      </c>
      <c r="G11851" s="83" t="str">
        <f t="shared" si="185"/>
        <v>1243  สาขาอีสเทิร์นซีบอร์ด  EASTERN SEABOARD  BRANCH</v>
      </c>
      <c r="H11851" s="83">
        <v>25590605</v>
      </c>
    </row>
    <row r="11852" spans="1:8" x14ac:dyDescent="0.25">
      <c r="A11852" s="83" t="s">
        <v>14919</v>
      </c>
      <c r="B11852" s="83" t="str">
        <f>_xlfn.XLOOKUP(A:A,[1]FI_NAME!$A:$A,[1]FI_NAME!$B:$B)</f>
        <v>บริษัท เมืองไทย แคปปิตอล จำกัด (มหาชน)</v>
      </c>
      <c r="C11852" s="83" t="e">
        <f>_xlfn.XLOOKUP(B:B,'Swift Code&amp;Bank Name'!B:B,'Swift Code&amp;Bank Name'!C:C)</f>
        <v>#N/A</v>
      </c>
      <c r="D11852" s="83" t="s">
        <v>2129</v>
      </c>
      <c r="E11852" s="83" t="s">
        <v>7903</v>
      </c>
      <c r="F11852" s="83" t="s">
        <v>16504</v>
      </c>
      <c r="G11852" s="83" t="str">
        <f t="shared" si="185"/>
        <v>1244  สาขาลาดพร้าว 101  LAT PHRAO 101  BRANCH</v>
      </c>
      <c r="H11852" s="83">
        <v>25590605</v>
      </c>
    </row>
    <row r="11853" spans="1:8" x14ac:dyDescent="0.25">
      <c r="A11853" s="83" t="s">
        <v>14919</v>
      </c>
      <c r="B11853" s="83" t="str">
        <f>_xlfn.XLOOKUP(A:A,[1]FI_NAME!$A:$A,[1]FI_NAME!$B:$B)</f>
        <v>บริษัท เมืองไทย แคปปิตอล จำกัด (มหาชน)</v>
      </c>
      <c r="C11853" s="83" t="e">
        <f>_xlfn.XLOOKUP(B:B,'Swift Code&amp;Bank Name'!B:B,'Swift Code&amp;Bank Name'!C:C)</f>
        <v>#N/A</v>
      </c>
      <c r="D11853" s="83" t="s">
        <v>2132</v>
      </c>
      <c r="E11853" s="83" t="s">
        <v>16505</v>
      </c>
      <c r="F11853" s="83" t="s">
        <v>16506</v>
      </c>
      <c r="G11853" s="83" t="str">
        <f t="shared" si="185"/>
        <v>1245  สาขาทิพวัล  THIPHAWAN BRANCH</v>
      </c>
      <c r="H11853" s="83">
        <v>25590613</v>
      </c>
    </row>
    <row r="11854" spans="1:8" x14ac:dyDescent="0.25">
      <c r="A11854" s="83" t="s">
        <v>14919</v>
      </c>
      <c r="B11854" s="83" t="str">
        <f>_xlfn.XLOOKUP(A:A,[1]FI_NAME!$A:$A,[1]FI_NAME!$B:$B)</f>
        <v>บริษัท เมืองไทย แคปปิตอล จำกัด (มหาชน)</v>
      </c>
      <c r="C11854" s="83" t="e">
        <f>_xlfn.XLOOKUP(B:B,'Swift Code&amp;Bank Name'!B:B,'Swift Code&amp;Bank Name'!C:C)</f>
        <v>#N/A</v>
      </c>
      <c r="D11854" s="83" t="s">
        <v>2135</v>
      </c>
      <c r="E11854" s="83" t="s">
        <v>16507</v>
      </c>
      <c r="F11854" s="83" t="s">
        <v>16508</v>
      </c>
      <c r="G11854" s="83" t="str">
        <f t="shared" si="185"/>
        <v>1246  สาขาคำบ่อ (คำบิด)  KHAM BO ( KHAM BIT) BRANCH</v>
      </c>
      <c r="H11854" s="83">
        <v>25590701</v>
      </c>
    </row>
    <row r="11855" spans="1:8" x14ac:dyDescent="0.25">
      <c r="A11855" s="83" t="s">
        <v>14919</v>
      </c>
      <c r="B11855" s="83" t="str">
        <f>_xlfn.XLOOKUP(A:A,[1]FI_NAME!$A:$A,[1]FI_NAME!$B:$B)</f>
        <v>บริษัท เมืองไทย แคปปิตอล จำกัด (มหาชน)</v>
      </c>
      <c r="C11855" s="83" t="e">
        <f>_xlfn.XLOOKUP(B:B,'Swift Code&amp;Bank Name'!B:B,'Swift Code&amp;Bank Name'!C:C)</f>
        <v>#N/A</v>
      </c>
      <c r="D11855" s="83" t="s">
        <v>2138</v>
      </c>
      <c r="E11855" s="83" t="s">
        <v>16509</v>
      </c>
      <c r="F11855" s="83" t="s">
        <v>16510</v>
      </c>
      <c r="G11855" s="83" t="str">
        <f t="shared" si="185"/>
        <v>1247  สาขาถนนผดุงวิถี มค.  THANON PHADUNG WITHI  ( MAHA SARAKHAM) BRANCH</v>
      </c>
      <c r="H11855" s="83">
        <v>25590701</v>
      </c>
    </row>
    <row r="11856" spans="1:8" x14ac:dyDescent="0.25">
      <c r="A11856" s="83" t="s">
        <v>14919</v>
      </c>
      <c r="B11856" s="83" t="str">
        <f>_xlfn.XLOOKUP(A:A,[1]FI_NAME!$A:$A,[1]FI_NAME!$B:$B)</f>
        <v>บริษัท เมืองไทย แคปปิตอล จำกัด (มหาชน)</v>
      </c>
      <c r="C11856" s="83" t="e">
        <f>_xlfn.XLOOKUP(B:B,'Swift Code&amp;Bank Name'!B:B,'Swift Code&amp;Bank Name'!C:C)</f>
        <v>#N/A</v>
      </c>
      <c r="D11856" s="83" t="s">
        <v>4968</v>
      </c>
      <c r="E11856" s="83" t="s">
        <v>16511</v>
      </c>
      <c r="F11856" s="83" t="s">
        <v>16512</v>
      </c>
      <c r="G11856" s="83" t="str">
        <f t="shared" si="185"/>
        <v>1248  สาขาบ้านชอนไพร  BAN CHON PHRAI  BRANCH</v>
      </c>
      <c r="H11856" s="83">
        <v>25590701</v>
      </c>
    </row>
    <row r="11857" spans="1:8" x14ac:dyDescent="0.25">
      <c r="A11857" s="83" t="s">
        <v>14919</v>
      </c>
      <c r="B11857" s="83" t="str">
        <f>_xlfn.XLOOKUP(A:A,[1]FI_NAME!$A:$A,[1]FI_NAME!$B:$B)</f>
        <v>บริษัท เมืองไทย แคปปิตอล จำกัด (มหาชน)</v>
      </c>
      <c r="C11857" s="83" t="e">
        <f>_xlfn.XLOOKUP(B:B,'Swift Code&amp;Bank Name'!B:B,'Swift Code&amp;Bank Name'!C:C)</f>
        <v>#N/A</v>
      </c>
      <c r="D11857" s="83" t="s">
        <v>4971</v>
      </c>
      <c r="E11857" s="83" t="s">
        <v>16513</v>
      </c>
      <c r="F11857" s="83" t="s">
        <v>16514</v>
      </c>
      <c r="G11857" s="83" t="str">
        <f t="shared" si="185"/>
        <v>1249  สาขาหนองหญ้าปล้อง (เพชรบุรี)  NONG YA PLONG (PHETCHABURI) BRANCH</v>
      </c>
      <c r="H11857" s="83">
        <v>25590701</v>
      </c>
    </row>
    <row r="11858" spans="1:8" x14ac:dyDescent="0.25">
      <c r="A11858" s="83" t="s">
        <v>14919</v>
      </c>
      <c r="B11858" s="83" t="str">
        <f>_xlfn.XLOOKUP(A:A,[1]FI_NAME!$A:$A,[1]FI_NAME!$B:$B)</f>
        <v>บริษัท เมืองไทย แคปปิตอล จำกัด (มหาชน)</v>
      </c>
      <c r="C11858" s="83" t="e">
        <f>_xlfn.XLOOKUP(B:B,'Swift Code&amp;Bank Name'!B:B,'Swift Code&amp;Bank Name'!C:C)</f>
        <v>#N/A</v>
      </c>
      <c r="D11858" s="83" t="s">
        <v>4972</v>
      </c>
      <c r="E11858" s="83" t="s">
        <v>14601</v>
      </c>
      <c r="F11858" s="83" t="s">
        <v>16515</v>
      </c>
      <c r="G11858" s="83" t="str">
        <f t="shared" si="185"/>
        <v>1250  สาขาเข็กน้อย  KHEK NOI BRANCH</v>
      </c>
      <c r="H11858" s="83">
        <v>25590701</v>
      </c>
    </row>
    <row r="11859" spans="1:8" x14ac:dyDescent="0.25">
      <c r="A11859" s="83" t="s">
        <v>14919</v>
      </c>
      <c r="B11859" s="83" t="str">
        <f>_xlfn.XLOOKUP(A:A,[1]FI_NAME!$A:$A,[1]FI_NAME!$B:$B)</f>
        <v>บริษัท เมืองไทย แคปปิตอล จำกัด (มหาชน)</v>
      </c>
      <c r="C11859" s="83" t="e">
        <f>_xlfn.XLOOKUP(B:B,'Swift Code&amp;Bank Name'!B:B,'Swift Code&amp;Bank Name'!C:C)</f>
        <v>#N/A</v>
      </c>
      <c r="D11859" s="83" t="s">
        <v>3542</v>
      </c>
      <c r="E11859" s="83" t="s">
        <v>7627</v>
      </c>
      <c r="F11859" s="83" t="s">
        <v>7628</v>
      </c>
      <c r="G11859" s="83" t="str">
        <f t="shared" si="185"/>
        <v>1251  สาขาปทุมรัตต์  PATHUM RAT BRANCH</v>
      </c>
      <c r="H11859" s="83">
        <v>25590701</v>
      </c>
    </row>
    <row r="11860" spans="1:8" x14ac:dyDescent="0.25">
      <c r="A11860" s="83" t="s">
        <v>14919</v>
      </c>
      <c r="B11860" s="83" t="str">
        <f>_xlfn.XLOOKUP(A:A,[1]FI_NAME!$A:$A,[1]FI_NAME!$B:$B)</f>
        <v>บริษัท เมืองไทย แคปปิตอล จำกัด (มหาชน)</v>
      </c>
      <c r="C11860" s="83" t="e">
        <f>_xlfn.XLOOKUP(B:B,'Swift Code&amp;Bank Name'!B:B,'Swift Code&amp;Bank Name'!C:C)</f>
        <v>#N/A</v>
      </c>
      <c r="D11860" s="83" t="s">
        <v>16516</v>
      </c>
      <c r="E11860" s="83" t="s">
        <v>16517</v>
      </c>
      <c r="F11860" s="83" t="s">
        <v>16518</v>
      </c>
      <c r="G11860" s="83" t="str">
        <f t="shared" si="185"/>
        <v>1252  สาขานาข่า  NA KHA BRANCH</v>
      </c>
      <c r="H11860" s="83">
        <v>25590701</v>
      </c>
    </row>
    <row r="11861" spans="1:8" x14ac:dyDescent="0.25">
      <c r="A11861" s="83" t="s">
        <v>14919</v>
      </c>
      <c r="B11861" s="83" t="str">
        <f>_xlfn.XLOOKUP(A:A,[1]FI_NAME!$A:$A,[1]FI_NAME!$B:$B)</f>
        <v>บริษัท เมืองไทย แคปปิตอล จำกัด (มหาชน)</v>
      </c>
      <c r="C11861" s="83" t="e">
        <f>_xlfn.XLOOKUP(B:B,'Swift Code&amp;Bank Name'!B:B,'Swift Code&amp;Bank Name'!C:C)</f>
        <v>#N/A</v>
      </c>
      <c r="D11861" s="83" t="s">
        <v>3543</v>
      </c>
      <c r="E11861" s="83" t="s">
        <v>16519</v>
      </c>
      <c r="F11861" s="83" t="s">
        <v>16520</v>
      </c>
      <c r="G11861" s="83" t="str">
        <f t="shared" si="185"/>
        <v>1253  สาขาบ้านหนองสระพัง  BANNONGSRAPUNG BRANCH</v>
      </c>
      <c r="H11861" s="83">
        <v>25590701</v>
      </c>
    </row>
    <row r="11862" spans="1:8" x14ac:dyDescent="0.25">
      <c r="A11862" s="83" t="s">
        <v>14919</v>
      </c>
      <c r="B11862" s="83" t="str">
        <f>_xlfn.XLOOKUP(A:A,[1]FI_NAME!$A:$A,[1]FI_NAME!$B:$B)</f>
        <v>บริษัท เมืองไทย แคปปิตอล จำกัด (มหาชน)</v>
      </c>
      <c r="C11862" s="83" t="e">
        <f>_xlfn.XLOOKUP(B:B,'Swift Code&amp;Bank Name'!B:B,'Swift Code&amp;Bank Name'!C:C)</f>
        <v>#N/A</v>
      </c>
      <c r="D11862" s="83" t="s">
        <v>3546</v>
      </c>
      <c r="E11862" s="83" t="s">
        <v>16521</v>
      </c>
      <c r="F11862" s="83" t="s">
        <v>16522</v>
      </c>
      <c r="G11862" s="83" t="str">
        <f t="shared" si="185"/>
        <v>1254  สาขาท่ายาง สาย 3  THA YANG SAI 3  BRANCH</v>
      </c>
      <c r="H11862" s="83">
        <v>25590701</v>
      </c>
    </row>
    <row r="11863" spans="1:8" x14ac:dyDescent="0.25">
      <c r="A11863" s="83" t="s">
        <v>14919</v>
      </c>
      <c r="B11863" s="83" t="str">
        <f>_xlfn.XLOOKUP(A:A,[1]FI_NAME!$A:$A,[1]FI_NAME!$B:$B)</f>
        <v>บริษัท เมืองไทย แคปปิตอล จำกัด (มหาชน)</v>
      </c>
      <c r="C11863" s="83" t="e">
        <f>_xlfn.XLOOKUP(B:B,'Swift Code&amp;Bank Name'!B:B,'Swift Code&amp;Bank Name'!C:C)</f>
        <v>#N/A</v>
      </c>
      <c r="D11863" s="83" t="s">
        <v>4974</v>
      </c>
      <c r="E11863" s="83" t="s">
        <v>1278</v>
      </c>
      <c r="F11863" s="83" t="s">
        <v>16523</v>
      </c>
      <c r="G11863" s="83" t="str">
        <f t="shared" si="185"/>
        <v>1255  สาขาถนนประชาสโมสร  THANONPRACHASAMOSORN   BRANCH</v>
      </c>
      <c r="H11863" s="83">
        <v>25590701</v>
      </c>
    </row>
    <row r="11864" spans="1:8" x14ac:dyDescent="0.25">
      <c r="A11864" s="83" t="s">
        <v>14919</v>
      </c>
      <c r="B11864" s="83" t="str">
        <f>_xlfn.XLOOKUP(A:A,[1]FI_NAME!$A:$A,[1]FI_NAME!$B:$B)</f>
        <v>บริษัท เมืองไทย แคปปิตอล จำกัด (มหาชน)</v>
      </c>
      <c r="C11864" s="83" t="e">
        <f>_xlfn.XLOOKUP(B:B,'Swift Code&amp;Bank Name'!B:B,'Swift Code&amp;Bank Name'!C:C)</f>
        <v>#N/A</v>
      </c>
      <c r="D11864" s="83" t="s">
        <v>16524</v>
      </c>
      <c r="E11864" s="83" t="s">
        <v>16525</v>
      </c>
      <c r="F11864" s="83" t="s">
        <v>11340</v>
      </c>
      <c r="G11864" s="83" t="str">
        <f t="shared" si="185"/>
        <v>1256  สาขานาพร้าว  NA PHRAO BRANCH</v>
      </c>
      <c r="H11864" s="83">
        <v>25590701</v>
      </c>
    </row>
    <row r="11865" spans="1:8" x14ac:dyDescent="0.25">
      <c r="A11865" s="83" t="s">
        <v>14919</v>
      </c>
      <c r="B11865" s="83" t="str">
        <f>_xlfn.XLOOKUP(A:A,[1]FI_NAME!$A:$A,[1]FI_NAME!$B:$B)</f>
        <v>บริษัท เมืองไทย แคปปิตอล จำกัด (มหาชน)</v>
      </c>
      <c r="C11865" s="83" t="e">
        <f>_xlfn.XLOOKUP(B:B,'Swift Code&amp;Bank Name'!B:B,'Swift Code&amp;Bank Name'!C:C)</f>
        <v>#N/A</v>
      </c>
      <c r="D11865" s="83" t="s">
        <v>3549</v>
      </c>
      <c r="E11865" s="83" t="s">
        <v>7287</v>
      </c>
      <c r="F11865" s="83" t="s">
        <v>16526</v>
      </c>
      <c r="G11865" s="83" t="str">
        <f t="shared" si="185"/>
        <v>1257  สาขาท่าอุเทน  THA UTHEN  BRANCH</v>
      </c>
      <c r="H11865" s="83">
        <v>25590701</v>
      </c>
    </row>
    <row r="11866" spans="1:8" x14ac:dyDescent="0.25">
      <c r="A11866" s="83" t="s">
        <v>14919</v>
      </c>
      <c r="B11866" s="83" t="str">
        <f>_xlfn.XLOOKUP(A:A,[1]FI_NAME!$A:$A,[1]FI_NAME!$B:$B)</f>
        <v>บริษัท เมืองไทย แคปปิตอล จำกัด (มหาชน)</v>
      </c>
      <c r="C11866" s="83" t="e">
        <f>_xlfn.XLOOKUP(B:B,'Swift Code&amp;Bank Name'!B:B,'Swift Code&amp;Bank Name'!C:C)</f>
        <v>#N/A</v>
      </c>
      <c r="D11866" s="83" t="s">
        <v>4977</v>
      </c>
      <c r="E11866" s="83" t="s">
        <v>16527</v>
      </c>
      <c r="F11866" s="83" t="s">
        <v>16528</v>
      </c>
      <c r="G11866" s="83" t="str">
        <f t="shared" si="185"/>
        <v>1258  สาขาน้ำพองนอก  NAM PHONG NOK BRANCH</v>
      </c>
      <c r="H11866" s="83">
        <v>25590701</v>
      </c>
    </row>
    <row r="11867" spans="1:8" x14ac:dyDescent="0.25">
      <c r="A11867" s="83" t="s">
        <v>14919</v>
      </c>
      <c r="B11867" s="83" t="str">
        <f>_xlfn.XLOOKUP(A:A,[1]FI_NAME!$A:$A,[1]FI_NAME!$B:$B)</f>
        <v>บริษัท เมืองไทย แคปปิตอล จำกัด (มหาชน)</v>
      </c>
      <c r="C11867" s="83" t="e">
        <f>_xlfn.XLOOKUP(B:B,'Swift Code&amp;Bank Name'!B:B,'Swift Code&amp;Bank Name'!C:C)</f>
        <v>#N/A</v>
      </c>
      <c r="D11867" s="83" t="s">
        <v>4980</v>
      </c>
      <c r="E11867" s="83" t="s">
        <v>9496</v>
      </c>
      <c r="F11867" s="83" t="s">
        <v>16529</v>
      </c>
      <c r="G11867" s="83" t="str">
        <f t="shared" si="185"/>
        <v>1259  สาขาสว่างวีระวงศ์  SAWANG WIRAWONG BRANCH</v>
      </c>
      <c r="H11867" s="83">
        <v>25590701</v>
      </c>
    </row>
    <row r="11868" spans="1:8" x14ac:dyDescent="0.25">
      <c r="A11868" s="83" t="s">
        <v>14919</v>
      </c>
      <c r="B11868" s="83" t="str">
        <f>_xlfn.XLOOKUP(A:A,[1]FI_NAME!$A:$A,[1]FI_NAME!$B:$B)</f>
        <v>บริษัท เมืองไทย แคปปิตอล จำกัด (มหาชน)</v>
      </c>
      <c r="C11868" s="83" t="e">
        <f>_xlfn.XLOOKUP(B:B,'Swift Code&amp;Bank Name'!B:B,'Swift Code&amp;Bank Name'!C:C)</f>
        <v>#N/A</v>
      </c>
      <c r="D11868" s="83" t="s">
        <v>4983</v>
      </c>
      <c r="E11868" s="83" t="s">
        <v>16530</v>
      </c>
      <c r="F11868" s="83" t="s">
        <v>16531</v>
      </c>
      <c r="G11868" s="83" t="str">
        <f t="shared" si="185"/>
        <v>1260  สาขาหนองหมู  NONG MU BRANCH</v>
      </c>
      <c r="H11868" s="83">
        <v>25590701</v>
      </c>
    </row>
    <row r="11869" spans="1:8" x14ac:dyDescent="0.25">
      <c r="A11869" s="83" t="s">
        <v>14919</v>
      </c>
      <c r="B11869" s="83" t="str">
        <f>_xlfn.XLOOKUP(A:A,[1]FI_NAME!$A:$A,[1]FI_NAME!$B:$B)</f>
        <v>บริษัท เมืองไทย แคปปิตอล จำกัด (มหาชน)</v>
      </c>
      <c r="C11869" s="83" t="e">
        <f>_xlfn.XLOOKUP(B:B,'Swift Code&amp;Bank Name'!B:B,'Swift Code&amp;Bank Name'!C:C)</f>
        <v>#N/A</v>
      </c>
      <c r="D11869" s="83" t="s">
        <v>16532</v>
      </c>
      <c r="E11869" s="83" t="s">
        <v>16533</v>
      </c>
      <c r="F11869" s="83" t="s">
        <v>16534</v>
      </c>
      <c r="G11869" s="83" t="str">
        <f t="shared" si="185"/>
        <v>1261  สาขาเทศบาลบางหลวง  TAYTSABAAN BANG LUANG  BRANCH</v>
      </c>
      <c r="H11869" s="83">
        <v>25590701</v>
      </c>
    </row>
    <row r="11870" spans="1:8" x14ac:dyDescent="0.25">
      <c r="A11870" s="83" t="s">
        <v>14919</v>
      </c>
      <c r="B11870" s="83" t="str">
        <f>_xlfn.XLOOKUP(A:A,[1]FI_NAME!$A:$A,[1]FI_NAME!$B:$B)</f>
        <v>บริษัท เมืองไทย แคปปิตอล จำกัด (มหาชน)</v>
      </c>
      <c r="C11870" s="83" t="e">
        <f>_xlfn.XLOOKUP(B:B,'Swift Code&amp;Bank Name'!B:B,'Swift Code&amp;Bank Name'!C:C)</f>
        <v>#N/A</v>
      </c>
      <c r="D11870" s="83" t="s">
        <v>16535</v>
      </c>
      <c r="E11870" s="83" t="s">
        <v>16536</v>
      </c>
      <c r="F11870" s="83" t="s">
        <v>16537</v>
      </c>
      <c r="G11870" s="83" t="str">
        <f t="shared" si="185"/>
        <v>1262  สาขาทุ่งมะขามหย่อง  THUNG MAKHOM YONG BRANCH</v>
      </c>
      <c r="H11870" s="83">
        <v>25590701</v>
      </c>
    </row>
    <row r="11871" spans="1:8" x14ac:dyDescent="0.25">
      <c r="A11871" s="83" t="s">
        <v>14919</v>
      </c>
      <c r="B11871" s="83" t="str">
        <f>_xlfn.XLOOKUP(A:A,[1]FI_NAME!$A:$A,[1]FI_NAME!$B:$B)</f>
        <v>บริษัท เมืองไทย แคปปิตอล จำกัด (มหาชน)</v>
      </c>
      <c r="C11871" s="83" t="e">
        <f>_xlfn.XLOOKUP(B:B,'Swift Code&amp;Bank Name'!B:B,'Swift Code&amp;Bank Name'!C:C)</f>
        <v>#N/A</v>
      </c>
      <c r="D11871" s="83" t="s">
        <v>4985</v>
      </c>
      <c r="E11871" s="83" t="s">
        <v>16538</v>
      </c>
      <c r="F11871" s="83" t="s">
        <v>16539</v>
      </c>
      <c r="G11871" s="83" t="str">
        <f t="shared" si="185"/>
        <v>1263  สาขาบ้านแพง (นครพนม)  BAN PHAENG (NAKHON PHANOM) BRANCH</v>
      </c>
      <c r="H11871" s="83">
        <v>25590701</v>
      </c>
    </row>
    <row r="11872" spans="1:8" x14ac:dyDescent="0.25">
      <c r="A11872" s="83" t="s">
        <v>14919</v>
      </c>
      <c r="B11872" s="83" t="str">
        <f>_xlfn.XLOOKUP(A:A,[1]FI_NAME!$A:$A,[1]FI_NAME!$B:$B)</f>
        <v>บริษัท เมืองไทย แคปปิตอล จำกัด (มหาชน)</v>
      </c>
      <c r="C11872" s="83" t="e">
        <f>_xlfn.XLOOKUP(B:B,'Swift Code&amp;Bank Name'!B:B,'Swift Code&amp;Bank Name'!C:C)</f>
        <v>#N/A</v>
      </c>
      <c r="D11872" s="83" t="s">
        <v>16540</v>
      </c>
      <c r="E11872" s="83" t="s">
        <v>8981</v>
      </c>
      <c r="F11872" s="83" t="s">
        <v>11297</v>
      </c>
      <c r="G11872" s="83" t="str">
        <f t="shared" si="185"/>
        <v>1264  สาขาพระทองคำ  PHRA THONG KHAM BRANCH</v>
      </c>
      <c r="H11872" s="83">
        <v>25590701</v>
      </c>
    </row>
    <row r="11873" spans="1:8" x14ac:dyDescent="0.25">
      <c r="A11873" s="83" t="s">
        <v>14919</v>
      </c>
      <c r="B11873" s="83" t="str">
        <f>_xlfn.XLOOKUP(A:A,[1]FI_NAME!$A:$A,[1]FI_NAME!$B:$B)</f>
        <v>บริษัท เมืองไทย แคปปิตอล จำกัด (มหาชน)</v>
      </c>
      <c r="C11873" s="83" t="e">
        <f>_xlfn.XLOOKUP(B:B,'Swift Code&amp;Bank Name'!B:B,'Swift Code&amp;Bank Name'!C:C)</f>
        <v>#N/A</v>
      </c>
      <c r="D11873" s="83" t="s">
        <v>4988</v>
      </c>
      <c r="E11873" s="83" t="s">
        <v>16541</v>
      </c>
      <c r="F11873" s="83" t="s">
        <v>16542</v>
      </c>
      <c r="G11873" s="83" t="str">
        <f t="shared" si="185"/>
        <v>1265  สาขาถนนกำนันแม้น  THANONKAMNAN MAEN BRANCH</v>
      </c>
      <c r="H11873" s="83">
        <v>25590701</v>
      </c>
    </row>
    <row r="11874" spans="1:8" x14ac:dyDescent="0.25">
      <c r="A11874" s="83" t="s">
        <v>14919</v>
      </c>
      <c r="B11874" s="83" t="str">
        <f>_xlfn.XLOOKUP(A:A,[1]FI_NAME!$A:$A,[1]FI_NAME!$B:$B)</f>
        <v>บริษัท เมืองไทย แคปปิตอล จำกัด (มหาชน)</v>
      </c>
      <c r="C11874" s="83" t="e">
        <f>_xlfn.XLOOKUP(B:B,'Swift Code&amp;Bank Name'!B:B,'Swift Code&amp;Bank Name'!C:C)</f>
        <v>#N/A</v>
      </c>
      <c r="D11874" s="83" t="s">
        <v>4990</v>
      </c>
      <c r="E11874" s="83" t="s">
        <v>16543</v>
      </c>
      <c r="F11874" s="83" t="s">
        <v>16544</v>
      </c>
      <c r="G11874" s="83" t="str">
        <f t="shared" si="185"/>
        <v>1266  สาขาประชาอุทิศ 90  PRACHAUTHIT 90 BRANCH</v>
      </c>
      <c r="H11874" s="83">
        <v>25590701</v>
      </c>
    </row>
    <row r="11875" spans="1:8" x14ac:dyDescent="0.25">
      <c r="A11875" s="83" t="s">
        <v>14919</v>
      </c>
      <c r="B11875" s="83" t="str">
        <f>_xlfn.XLOOKUP(A:A,[1]FI_NAME!$A:$A,[1]FI_NAME!$B:$B)</f>
        <v>บริษัท เมืองไทย แคปปิตอล จำกัด (มหาชน)</v>
      </c>
      <c r="C11875" s="83" t="e">
        <f>_xlfn.XLOOKUP(B:B,'Swift Code&amp;Bank Name'!B:B,'Swift Code&amp;Bank Name'!C:C)</f>
        <v>#N/A</v>
      </c>
      <c r="D11875" s="83" t="s">
        <v>3552</v>
      </c>
      <c r="E11875" s="83" t="s">
        <v>16545</v>
      </c>
      <c r="F11875" s="83" t="s">
        <v>16546</v>
      </c>
      <c r="G11875" s="83" t="str">
        <f t="shared" si="185"/>
        <v>1267  สาขาชุมชนเนินพลับหวาน 7  CHUM CHON NAUNPUBWAN 7 BRANCH</v>
      </c>
      <c r="H11875" s="83">
        <v>25590701</v>
      </c>
    </row>
    <row r="11876" spans="1:8" x14ac:dyDescent="0.25">
      <c r="A11876" s="83" t="s">
        <v>14919</v>
      </c>
      <c r="B11876" s="83" t="str">
        <f>_xlfn.XLOOKUP(A:A,[1]FI_NAME!$A:$A,[1]FI_NAME!$B:$B)</f>
        <v>บริษัท เมืองไทย แคปปิตอล จำกัด (มหาชน)</v>
      </c>
      <c r="C11876" s="83" t="e">
        <f>_xlfn.XLOOKUP(B:B,'Swift Code&amp;Bank Name'!B:B,'Swift Code&amp;Bank Name'!C:C)</f>
        <v>#N/A</v>
      </c>
      <c r="D11876" s="83" t="s">
        <v>4993</v>
      </c>
      <c r="E11876" s="83" t="s">
        <v>9200</v>
      </c>
      <c r="F11876" s="83" t="s">
        <v>16547</v>
      </c>
      <c r="G11876" s="83" t="str">
        <f t="shared" si="185"/>
        <v>1268  สาขาสามแยกวิเชียรบุรี  SAMYAEK WICHIAN BURI  BRANCH</v>
      </c>
      <c r="H11876" s="83">
        <v>25590701</v>
      </c>
    </row>
    <row r="11877" spans="1:8" x14ac:dyDescent="0.25">
      <c r="A11877" s="83" t="s">
        <v>14919</v>
      </c>
      <c r="B11877" s="83" t="str">
        <f>_xlfn.XLOOKUP(A:A,[1]FI_NAME!$A:$A,[1]FI_NAME!$B:$B)</f>
        <v>บริษัท เมืองไทย แคปปิตอล จำกัด (มหาชน)</v>
      </c>
      <c r="C11877" s="83" t="e">
        <f>_xlfn.XLOOKUP(B:B,'Swift Code&amp;Bank Name'!B:B,'Swift Code&amp;Bank Name'!C:C)</f>
        <v>#N/A</v>
      </c>
      <c r="D11877" s="83" t="s">
        <v>16548</v>
      </c>
      <c r="E11877" s="83" t="s">
        <v>8017</v>
      </c>
      <c r="F11877" s="83" t="s">
        <v>16549</v>
      </c>
      <c r="G11877" s="83" t="str">
        <f t="shared" si="185"/>
        <v>1269  สาขาดอนหวาย  DON WAI  BRANCH</v>
      </c>
      <c r="H11877" s="83">
        <v>25590701</v>
      </c>
    </row>
    <row r="11878" spans="1:8" x14ac:dyDescent="0.25">
      <c r="A11878" s="83" t="s">
        <v>14919</v>
      </c>
      <c r="B11878" s="83" t="str">
        <f>_xlfn.XLOOKUP(A:A,[1]FI_NAME!$A:$A,[1]FI_NAME!$B:$B)</f>
        <v>บริษัท เมืองไทย แคปปิตอล จำกัด (มหาชน)</v>
      </c>
      <c r="C11878" s="83" t="e">
        <f>_xlfn.XLOOKUP(B:B,'Swift Code&amp;Bank Name'!B:B,'Swift Code&amp;Bank Name'!C:C)</f>
        <v>#N/A</v>
      </c>
      <c r="D11878" s="83" t="s">
        <v>3553</v>
      </c>
      <c r="E11878" s="83" t="s">
        <v>4587</v>
      </c>
      <c r="F11878" s="83" t="s">
        <v>16550</v>
      </c>
      <c r="G11878" s="83" t="str">
        <f t="shared" si="185"/>
        <v>1270  สาขาแม่ขรี  MAE KHARI  BRANCH</v>
      </c>
      <c r="H11878" s="83">
        <v>25590701</v>
      </c>
    </row>
    <row r="11879" spans="1:8" x14ac:dyDescent="0.25">
      <c r="A11879" s="83" t="s">
        <v>14919</v>
      </c>
      <c r="B11879" s="83" t="str">
        <f>_xlfn.XLOOKUP(A:A,[1]FI_NAME!$A:$A,[1]FI_NAME!$B:$B)</f>
        <v>บริษัท เมืองไทย แคปปิตอล จำกัด (มหาชน)</v>
      </c>
      <c r="C11879" s="83" t="e">
        <f>_xlfn.XLOOKUP(B:B,'Swift Code&amp;Bank Name'!B:B,'Swift Code&amp;Bank Name'!C:C)</f>
        <v>#N/A</v>
      </c>
      <c r="D11879" s="83" t="s">
        <v>4994</v>
      </c>
      <c r="E11879" s="83" t="s">
        <v>4603</v>
      </c>
      <c r="F11879" s="83" t="s">
        <v>7306</v>
      </c>
      <c r="G11879" s="83" t="str">
        <f t="shared" si="185"/>
        <v>1271  สาขาเขาชัยสน  KHAO CHAISON BRANCH</v>
      </c>
      <c r="H11879" s="83">
        <v>25590701</v>
      </c>
    </row>
    <row r="11880" spans="1:8" x14ac:dyDescent="0.25">
      <c r="A11880" s="83" t="s">
        <v>14919</v>
      </c>
      <c r="B11880" s="83" t="str">
        <f>_xlfn.XLOOKUP(A:A,[1]FI_NAME!$A:$A,[1]FI_NAME!$B:$B)</f>
        <v>บริษัท เมืองไทย แคปปิตอล จำกัด (มหาชน)</v>
      </c>
      <c r="C11880" s="83" t="e">
        <f>_xlfn.XLOOKUP(B:B,'Swift Code&amp;Bank Name'!B:B,'Swift Code&amp;Bank Name'!C:C)</f>
        <v>#N/A</v>
      </c>
      <c r="D11880" s="83" t="s">
        <v>16551</v>
      </c>
      <c r="E11880" s="83" t="s">
        <v>16552</v>
      </c>
      <c r="F11880" s="83" t="s">
        <v>16553</v>
      </c>
      <c r="G11880" s="83" t="str">
        <f t="shared" si="185"/>
        <v>1272  สาขาบ้านเชี่ยน  BAN CHIAN BRANCH</v>
      </c>
      <c r="H11880" s="83">
        <v>25590701</v>
      </c>
    </row>
    <row r="11881" spans="1:8" x14ac:dyDescent="0.25">
      <c r="A11881" s="83" t="s">
        <v>14919</v>
      </c>
      <c r="B11881" s="83" t="str">
        <f>_xlfn.XLOOKUP(A:A,[1]FI_NAME!$A:$A,[1]FI_NAME!$B:$B)</f>
        <v>บริษัท เมืองไทย แคปปิตอล จำกัด (มหาชน)</v>
      </c>
      <c r="C11881" s="83" t="e">
        <f>_xlfn.XLOOKUP(B:B,'Swift Code&amp;Bank Name'!B:B,'Swift Code&amp;Bank Name'!C:C)</f>
        <v>#N/A</v>
      </c>
      <c r="D11881" s="83" t="s">
        <v>4997</v>
      </c>
      <c r="E11881" s="83" t="s">
        <v>7316</v>
      </c>
      <c r="F11881" s="83" t="s">
        <v>7317</v>
      </c>
      <c r="G11881" s="83" t="str">
        <f t="shared" si="185"/>
        <v>1273  สาขาวัดไทร  WAT SAI BRANCH</v>
      </c>
      <c r="H11881" s="83">
        <v>25590701</v>
      </c>
    </row>
    <row r="11882" spans="1:8" x14ac:dyDescent="0.25">
      <c r="A11882" s="83" t="s">
        <v>14919</v>
      </c>
      <c r="B11882" s="83" t="str">
        <f>_xlfn.XLOOKUP(A:A,[1]FI_NAME!$A:$A,[1]FI_NAME!$B:$B)</f>
        <v>บริษัท เมืองไทย แคปปิตอล จำกัด (มหาชน)</v>
      </c>
      <c r="C11882" s="83" t="e">
        <f>_xlfn.XLOOKUP(B:B,'Swift Code&amp;Bank Name'!B:B,'Swift Code&amp;Bank Name'!C:C)</f>
        <v>#N/A</v>
      </c>
      <c r="D11882" s="83" t="s">
        <v>16554</v>
      </c>
      <c r="E11882" s="83" t="s">
        <v>1353</v>
      </c>
      <c r="F11882" s="83" t="s">
        <v>1354</v>
      </c>
      <c r="G11882" s="83" t="str">
        <f t="shared" si="185"/>
        <v>1274  สาขาสะเดา  SADAO BRANCH</v>
      </c>
      <c r="H11882" s="83">
        <v>25590701</v>
      </c>
    </row>
    <row r="11883" spans="1:8" x14ac:dyDescent="0.25">
      <c r="A11883" s="83" t="s">
        <v>14919</v>
      </c>
      <c r="B11883" s="83" t="str">
        <f>_xlfn.XLOOKUP(A:A,[1]FI_NAME!$A:$A,[1]FI_NAME!$B:$B)</f>
        <v>บริษัท เมืองไทย แคปปิตอล จำกัด (มหาชน)</v>
      </c>
      <c r="C11883" s="83" t="e">
        <f>_xlfn.XLOOKUP(B:B,'Swift Code&amp;Bank Name'!B:B,'Swift Code&amp;Bank Name'!C:C)</f>
        <v>#N/A</v>
      </c>
      <c r="D11883" s="83" t="s">
        <v>4998</v>
      </c>
      <c r="E11883" s="83" t="s">
        <v>3086</v>
      </c>
      <c r="F11883" s="83" t="s">
        <v>16555</v>
      </c>
      <c r="G11883" s="83" t="str">
        <f t="shared" si="185"/>
        <v>1275  สาขาคลองแงะ  KLONG NGAE BRANCH</v>
      </c>
      <c r="H11883" s="83">
        <v>25590701</v>
      </c>
    </row>
    <row r="11884" spans="1:8" x14ac:dyDescent="0.25">
      <c r="A11884" s="83" t="s">
        <v>14919</v>
      </c>
      <c r="B11884" s="83" t="str">
        <f>_xlfn.XLOOKUP(A:A,[1]FI_NAME!$A:$A,[1]FI_NAME!$B:$B)</f>
        <v>บริษัท เมืองไทย แคปปิตอล จำกัด (มหาชน)</v>
      </c>
      <c r="C11884" s="83" t="e">
        <f>_xlfn.XLOOKUP(B:B,'Swift Code&amp;Bank Name'!B:B,'Swift Code&amp;Bank Name'!C:C)</f>
        <v>#N/A</v>
      </c>
      <c r="D11884" s="83" t="s">
        <v>5001</v>
      </c>
      <c r="E11884" s="83" t="s">
        <v>8589</v>
      </c>
      <c r="F11884" s="83" t="s">
        <v>16556</v>
      </c>
      <c r="G11884" s="83" t="str">
        <f t="shared" si="185"/>
        <v>1276  สาขาวังวิเศษ  WANG WISET BRANCH</v>
      </c>
      <c r="H11884" s="83">
        <v>25590701</v>
      </c>
    </row>
    <row r="11885" spans="1:8" x14ac:dyDescent="0.25">
      <c r="A11885" s="83" t="s">
        <v>14919</v>
      </c>
      <c r="B11885" s="83" t="str">
        <f>_xlfn.XLOOKUP(A:A,[1]FI_NAME!$A:$A,[1]FI_NAME!$B:$B)</f>
        <v>บริษัท เมืองไทย แคปปิตอล จำกัด (มหาชน)</v>
      </c>
      <c r="C11885" s="83" t="e">
        <f>_xlfn.XLOOKUP(B:B,'Swift Code&amp;Bank Name'!B:B,'Swift Code&amp;Bank Name'!C:C)</f>
        <v>#N/A</v>
      </c>
      <c r="D11885" s="83" t="s">
        <v>5004</v>
      </c>
      <c r="E11885" s="83" t="s">
        <v>12336</v>
      </c>
      <c r="F11885" s="83" t="s">
        <v>16557</v>
      </c>
      <c r="G11885" s="83" t="str">
        <f t="shared" si="185"/>
        <v>1277  สาขาหนองตอง  NONG TONG BRANCH</v>
      </c>
      <c r="H11885" s="83">
        <v>25590701</v>
      </c>
    </row>
    <row r="11886" spans="1:8" x14ac:dyDescent="0.25">
      <c r="A11886" s="83" t="s">
        <v>14919</v>
      </c>
      <c r="B11886" s="83" t="str">
        <f>_xlfn.XLOOKUP(A:A,[1]FI_NAME!$A:$A,[1]FI_NAME!$B:$B)</f>
        <v>บริษัท เมืองไทย แคปปิตอล จำกัด (มหาชน)</v>
      </c>
      <c r="C11886" s="83" t="e">
        <f>_xlfn.XLOOKUP(B:B,'Swift Code&amp;Bank Name'!B:B,'Swift Code&amp;Bank Name'!C:C)</f>
        <v>#N/A</v>
      </c>
      <c r="D11886" s="83" t="s">
        <v>16558</v>
      </c>
      <c r="E11886" s="83" t="s">
        <v>2796</v>
      </c>
      <c r="F11886" s="83" t="s">
        <v>16559</v>
      </c>
      <c r="G11886" s="83" t="str">
        <f t="shared" si="185"/>
        <v>1278  สาขาแม่แจ่ม  MAE CHAEM  BRANCH</v>
      </c>
      <c r="H11886" s="83">
        <v>25590701</v>
      </c>
    </row>
    <row r="11887" spans="1:8" x14ac:dyDescent="0.25">
      <c r="A11887" s="83" t="s">
        <v>14919</v>
      </c>
      <c r="B11887" s="83" t="str">
        <f>_xlfn.XLOOKUP(A:A,[1]FI_NAME!$A:$A,[1]FI_NAME!$B:$B)</f>
        <v>บริษัท เมืองไทย แคปปิตอล จำกัด (มหาชน)</v>
      </c>
      <c r="C11887" s="83" t="e">
        <f>_xlfn.XLOOKUP(B:B,'Swift Code&amp;Bank Name'!B:B,'Swift Code&amp;Bank Name'!C:C)</f>
        <v>#N/A</v>
      </c>
      <c r="D11887" s="83" t="s">
        <v>5005</v>
      </c>
      <c r="E11887" s="83" t="s">
        <v>5078</v>
      </c>
      <c r="F11887" s="83" t="s">
        <v>5079</v>
      </c>
      <c r="G11887" s="83" t="str">
        <f t="shared" si="185"/>
        <v>1279  สาขาละแม  LAMAE BRANCH</v>
      </c>
      <c r="H11887" s="83">
        <v>25590701</v>
      </c>
    </row>
    <row r="11888" spans="1:8" x14ac:dyDescent="0.25">
      <c r="A11888" s="83" t="s">
        <v>14919</v>
      </c>
      <c r="B11888" s="83" t="str">
        <f>_xlfn.XLOOKUP(A:A,[1]FI_NAME!$A:$A,[1]FI_NAME!$B:$B)</f>
        <v>บริษัท เมืองไทย แคปปิตอล จำกัด (มหาชน)</v>
      </c>
      <c r="C11888" s="83" t="e">
        <f>_xlfn.XLOOKUP(B:B,'Swift Code&amp;Bank Name'!B:B,'Swift Code&amp;Bank Name'!C:C)</f>
        <v>#N/A</v>
      </c>
      <c r="D11888" s="83" t="s">
        <v>5008</v>
      </c>
      <c r="E11888" s="83" t="s">
        <v>7876</v>
      </c>
      <c r="F11888" s="83" t="s">
        <v>16560</v>
      </c>
      <c r="G11888" s="83" t="str">
        <f t="shared" si="185"/>
        <v>1280  สาขาพรหมคีรี  PHROM KHIRI  BRANCH</v>
      </c>
      <c r="H11888" s="83">
        <v>25590701</v>
      </c>
    </row>
    <row r="11889" spans="1:8" x14ac:dyDescent="0.25">
      <c r="A11889" s="83" t="s">
        <v>14919</v>
      </c>
      <c r="B11889" s="83" t="str">
        <f>_xlfn.XLOOKUP(A:A,[1]FI_NAME!$A:$A,[1]FI_NAME!$B:$B)</f>
        <v>บริษัท เมืองไทย แคปปิตอล จำกัด (มหาชน)</v>
      </c>
      <c r="C11889" s="83" t="e">
        <f>_xlfn.XLOOKUP(B:B,'Swift Code&amp;Bank Name'!B:B,'Swift Code&amp;Bank Name'!C:C)</f>
        <v>#N/A</v>
      </c>
      <c r="D11889" s="83" t="s">
        <v>16561</v>
      </c>
      <c r="E11889" s="83" t="s">
        <v>1347</v>
      </c>
      <c r="F11889" s="83" t="s">
        <v>1348</v>
      </c>
      <c r="G11889" s="83" t="str">
        <f t="shared" si="185"/>
        <v>1281  สาขาสิชล  SICHON BRANCH</v>
      </c>
      <c r="H11889" s="83">
        <v>25590701</v>
      </c>
    </row>
    <row r="11890" spans="1:8" x14ac:dyDescent="0.25">
      <c r="A11890" s="83" t="s">
        <v>14919</v>
      </c>
      <c r="B11890" s="83" t="str">
        <f>_xlfn.XLOOKUP(A:A,[1]FI_NAME!$A:$A,[1]FI_NAME!$B:$B)</f>
        <v>บริษัท เมืองไทย แคปปิตอล จำกัด (มหาชน)</v>
      </c>
      <c r="C11890" s="83" t="e">
        <f>_xlfn.XLOOKUP(B:B,'Swift Code&amp;Bank Name'!B:B,'Swift Code&amp;Bank Name'!C:C)</f>
        <v>#N/A</v>
      </c>
      <c r="D11890" s="83" t="s">
        <v>3556</v>
      </c>
      <c r="E11890" s="83" t="s">
        <v>4789</v>
      </c>
      <c r="F11890" s="83" t="s">
        <v>16562</v>
      </c>
      <c r="G11890" s="83" t="str">
        <f t="shared" si="185"/>
        <v>1282  สาขาห้าแยกฉลอง  HA YAEK CHALONG BRANCH</v>
      </c>
      <c r="H11890" s="83">
        <v>25590701</v>
      </c>
    </row>
    <row r="11891" spans="1:8" x14ac:dyDescent="0.25">
      <c r="A11891" s="83" t="s">
        <v>14919</v>
      </c>
      <c r="B11891" s="83" t="str">
        <f>_xlfn.XLOOKUP(A:A,[1]FI_NAME!$A:$A,[1]FI_NAME!$B:$B)</f>
        <v>บริษัท เมืองไทย แคปปิตอล จำกัด (มหาชน)</v>
      </c>
      <c r="C11891" s="83" t="e">
        <f>_xlfn.XLOOKUP(B:B,'Swift Code&amp;Bank Name'!B:B,'Swift Code&amp;Bank Name'!C:C)</f>
        <v>#N/A</v>
      </c>
      <c r="D11891" s="83" t="s">
        <v>16563</v>
      </c>
      <c r="E11891" s="83" t="s">
        <v>16564</v>
      </c>
      <c r="F11891" s="83" t="s">
        <v>16565</v>
      </c>
      <c r="G11891" s="83" t="str">
        <f t="shared" si="185"/>
        <v>1283  สาขาบ้านเซิม  BAN  SOME BRANCH</v>
      </c>
      <c r="H11891" s="83">
        <v>25590701</v>
      </c>
    </row>
    <row r="11892" spans="1:8" x14ac:dyDescent="0.25">
      <c r="A11892" s="83" t="s">
        <v>14919</v>
      </c>
      <c r="B11892" s="83" t="str">
        <f>_xlfn.XLOOKUP(A:A,[1]FI_NAME!$A:$A,[1]FI_NAME!$B:$B)</f>
        <v>บริษัท เมืองไทย แคปปิตอล จำกัด (มหาชน)</v>
      </c>
      <c r="C11892" s="83" t="e">
        <f>_xlfn.XLOOKUP(B:B,'Swift Code&amp;Bank Name'!B:B,'Swift Code&amp;Bank Name'!C:C)</f>
        <v>#N/A</v>
      </c>
      <c r="D11892" s="83" t="s">
        <v>16566</v>
      </c>
      <c r="E11892" s="83" t="s">
        <v>16567</v>
      </c>
      <c r="F11892" s="83" t="s">
        <v>16568</v>
      </c>
      <c r="G11892" s="83" t="str">
        <f t="shared" si="185"/>
        <v>1284  สาขาลำสาลี  LAMSALI  BRANCH</v>
      </c>
      <c r="H11892" s="83">
        <v>25590701</v>
      </c>
    </row>
    <row r="11893" spans="1:8" x14ac:dyDescent="0.25">
      <c r="A11893" s="83" t="s">
        <v>14919</v>
      </c>
      <c r="B11893" s="83" t="str">
        <f>_xlfn.XLOOKUP(A:A,[1]FI_NAME!$A:$A,[1]FI_NAME!$B:$B)</f>
        <v>บริษัท เมืองไทย แคปปิตอล จำกัด (มหาชน)</v>
      </c>
      <c r="C11893" s="83" t="e">
        <f>_xlfn.XLOOKUP(B:B,'Swift Code&amp;Bank Name'!B:B,'Swift Code&amp;Bank Name'!C:C)</f>
        <v>#N/A</v>
      </c>
      <c r="D11893" s="83" t="s">
        <v>16569</v>
      </c>
      <c r="E11893" s="83" t="s">
        <v>6989</v>
      </c>
      <c r="F11893" s="83" t="s">
        <v>16570</v>
      </c>
      <c r="G11893" s="83" t="str">
        <f t="shared" si="185"/>
        <v>1285  สาขาถนนมหาราช กระบี่  THANON MAHARAT KRABI  BRANCH</v>
      </c>
      <c r="H11893" s="83">
        <v>25590701</v>
      </c>
    </row>
    <row r="11894" spans="1:8" x14ac:dyDescent="0.25">
      <c r="A11894" s="83" t="s">
        <v>14919</v>
      </c>
      <c r="B11894" s="83" t="str">
        <f>_xlfn.XLOOKUP(A:A,[1]FI_NAME!$A:$A,[1]FI_NAME!$B:$B)</f>
        <v>บริษัท เมืองไทย แคปปิตอล จำกัด (มหาชน)</v>
      </c>
      <c r="C11894" s="83" t="e">
        <f>_xlfn.XLOOKUP(B:B,'Swift Code&amp;Bank Name'!B:B,'Swift Code&amp;Bank Name'!C:C)</f>
        <v>#N/A</v>
      </c>
      <c r="D11894" s="83" t="s">
        <v>16571</v>
      </c>
      <c r="E11894" s="83" t="s">
        <v>7269</v>
      </c>
      <c r="F11894" s="83" t="s">
        <v>16572</v>
      </c>
      <c r="G11894" s="83" t="str">
        <f t="shared" si="185"/>
        <v>1286  สาขาคง  KHONG  BRANCH</v>
      </c>
      <c r="H11894" s="83">
        <v>25590701</v>
      </c>
    </row>
    <row r="11895" spans="1:8" x14ac:dyDescent="0.25">
      <c r="A11895" s="83" t="s">
        <v>14919</v>
      </c>
      <c r="B11895" s="83" t="str">
        <f>_xlfn.XLOOKUP(A:A,[1]FI_NAME!$A:$A,[1]FI_NAME!$B:$B)</f>
        <v>บริษัท เมืองไทย แคปปิตอล จำกัด (มหาชน)</v>
      </c>
      <c r="C11895" s="83" t="e">
        <f>_xlfn.XLOOKUP(B:B,'Swift Code&amp;Bank Name'!B:B,'Swift Code&amp;Bank Name'!C:C)</f>
        <v>#N/A</v>
      </c>
      <c r="D11895" s="83" t="s">
        <v>5013</v>
      </c>
      <c r="E11895" s="83" t="s">
        <v>16573</v>
      </c>
      <c r="F11895" s="83" t="s">
        <v>16574</v>
      </c>
      <c r="G11895" s="83" t="str">
        <f t="shared" si="185"/>
        <v>1287  สาขาถนนเทพคุณากร  THANON  THEP KHUNAKON   BRANCH</v>
      </c>
      <c r="H11895" s="83">
        <v>25590701</v>
      </c>
    </row>
    <row r="11896" spans="1:8" x14ac:dyDescent="0.25">
      <c r="A11896" s="83" t="s">
        <v>14919</v>
      </c>
      <c r="B11896" s="83" t="str">
        <f>_xlfn.XLOOKUP(A:A,[1]FI_NAME!$A:$A,[1]FI_NAME!$B:$B)</f>
        <v>บริษัท เมืองไทย แคปปิตอล จำกัด (มหาชน)</v>
      </c>
      <c r="C11896" s="83" t="e">
        <f>_xlfn.XLOOKUP(B:B,'Swift Code&amp;Bank Name'!B:B,'Swift Code&amp;Bank Name'!C:C)</f>
        <v>#N/A</v>
      </c>
      <c r="D11896" s="83" t="s">
        <v>16575</v>
      </c>
      <c r="E11896" s="83" t="s">
        <v>16576</v>
      </c>
      <c r="F11896" s="83" t="s">
        <v>16577</v>
      </c>
      <c r="G11896" s="83" t="str">
        <f t="shared" si="185"/>
        <v>1288  สาขาสายไหม  SAI MAI BRANCH</v>
      </c>
      <c r="H11896" s="83">
        <v>25590701</v>
      </c>
    </row>
    <row r="11897" spans="1:8" x14ac:dyDescent="0.25">
      <c r="A11897" s="83" t="s">
        <v>14919</v>
      </c>
      <c r="B11897" s="83" t="str">
        <f>_xlfn.XLOOKUP(A:A,[1]FI_NAME!$A:$A,[1]FI_NAME!$B:$B)</f>
        <v>บริษัท เมืองไทย แคปปิตอล จำกัด (มหาชน)</v>
      </c>
      <c r="C11897" s="83" t="e">
        <f>_xlfn.XLOOKUP(B:B,'Swift Code&amp;Bank Name'!B:B,'Swift Code&amp;Bank Name'!C:C)</f>
        <v>#N/A</v>
      </c>
      <c r="D11897" s="83" t="s">
        <v>5014</v>
      </c>
      <c r="E11897" s="83" t="s">
        <v>16578</v>
      </c>
      <c r="F11897" s="83" t="s">
        <v>16579</v>
      </c>
      <c r="G11897" s="83" t="str">
        <f t="shared" si="185"/>
        <v>1289  สาขาชะอม  CHA-OM BRANCH</v>
      </c>
      <c r="H11897" s="83">
        <v>25590701</v>
      </c>
    </row>
    <row r="11898" spans="1:8" x14ac:dyDescent="0.25">
      <c r="A11898" s="83" t="s">
        <v>14919</v>
      </c>
      <c r="B11898" s="83" t="str">
        <f>_xlfn.XLOOKUP(A:A,[1]FI_NAME!$A:$A,[1]FI_NAME!$B:$B)</f>
        <v>บริษัท เมืองไทย แคปปิตอล จำกัด (มหาชน)</v>
      </c>
      <c r="C11898" s="83" t="e">
        <f>_xlfn.XLOOKUP(B:B,'Swift Code&amp;Bank Name'!B:B,'Swift Code&amp;Bank Name'!C:C)</f>
        <v>#N/A</v>
      </c>
      <c r="D11898" s="83" t="s">
        <v>5017</v>
      </c>
      <c r="E11898" s="83" t="s">
        <v>16580</v>
      </c>
      <c r="F11898" s="83" t="s">
        <v>16581</v>
      </c>
      <c r="G11898" s="83" t="str">
        <f t="shared" si="185"/>
        <v>1290  สาขาตลาดคลอง 16  TARAT KHLONG 16 BRANCH</v>
      </c>
      <c r="H11898" s="83">
        <v>25590701</v>
      </c>
    </row>
    <row r="11899" spans="1:8" x14ac:dyDescent="0.25">
      <c r="A11899" s="83" t="s">
        <v>14919</v>
      </c>
      <c r="B11899" s="83" t="str">
        <f>_xlfn.XLOOKUP(A:A,[1]FI_NAME!$A:$A,[1]FI_NAME!$B:$B)</f>
        <v>บริษัท เมืองไทย แคปปิตอล จำกัด (มหาชน)</v>
      </c>
      <c r="C11899" s="83" t="e">
        <f>_xlfn.XLOOKUP(B:B,'Swift Code&amp;Bank Name'!B:B,'Swift Code&amp;Bank Name'!C:C)</f>
        <v>#N/A</v>
      </c>
      <c r="D11899" s="83" t="s">
        <v>5020</v>
      </c>
      <c r="E11899" s="83" t="s">
        <v>16582</v>
      </c>
      <c r="F11899" s="83" t="s">
        <v>16583</v>
      </c>
      <c r="G11899" s="83" t="str">
        <f t="shared" si="185"/>
        <v>1291  สาขาตลาดไทยประกัน  TARAT THAI BPRA GAN BRANCH</v>
      </c>
      <c r="H11899" s="83">
        <v>25590712</v>
      </c>
    </row>
    <row r="11900" spans="1:8" x14ac:dyDescent="0.25">
      <c r="A11900" s="83" t="s">
        <v>14919</v>
      </c>
      <c r="B11900" s="83" t="str">
        <f>_xlfn.XLOOKUP(A:A,[1]FI_NAME!$A:$A,[1]FI_NAME!$B:$B)</f>
        <v>บริษัท เมืองไทย แคปปิตอล จำกัด (มหาชน)</v>
      </c>
      <c r="C11900" s="83" t="e">
        <f>_xlfn.XLOOKUP(B:B,'Swift Code&amp;Bank Name'!B:B,'Swift Code&amp;Bank Name'!C:C)</f>
        <v>#N/A</v>
      </c>
      <c r="D11900" s="83" t="s">
        <v>16584</v>
      </c>
      <c r="E11900" s="83" t="s">
        <v>16585</v>
      </c>
      <c r="F11900" s="83" t="s">
        <v>16586</v>
      </c>
      <c r="G11900" s="83" t="str">
        <f t="shared" si="185"/>
        <v>1292  สาขาหนองขาหย่าง  NONG KHAYANG BRANCH</v>
      </c>
      <c r="H11900" s="83">
        <v>25590801</v>
      </c>
    </row>
    <row r="11901" spans="1:8" x14ac:dyDescent="0.25">
      <c r="A11901" s="83" t="s">
        <v>14919</v>
      </c>
      <c r="B11901" s="83" t="str">
        <f>_xlfn.XLOOKUP(A:A,[1]FI_NAME!$A:$A,[1]FI_NAME!$B:$B)</f>
        <v>บริษัท เมืองไทย แคปปิตอล จำกัด (มหาชน)</v>
      </c>
      <c r="C11901" s="83" t="e">
        <f>_xlfn.XLOOKUP(B:B,'Swift Code&amp;Bank Name'!B:B,'Swift Code&amp;Bank Name'!C:C)</f>
        <v>#N/A</v>
      </c>
      <c r="D11901" s="83" t="s">
        <v>5023</v>
      </c>
      <c r="E11901" s="83" t="s">
        <v>16587</v>
      </c>
      <c r="F11901" s="83" t="s">
        <v>16588</v>
      </c>
      <c r="G11901" s="83" t="str">
        <f t="shared" si="185"/>
        <v>1293  สาขาหมู่บ้านการุณรังสี 1  MOOBAN KARUN RANGSI  BRANCH</v>
      </c>
      <c r="H11901" s="83">
        <v>25590801</v>
      </c>
    </row>
    <row r="11902" spans="1:8" x14ac:dyDescent="0.25">
      <c r="A11902" s="83" t="s">
        <v>14919</v>
      </c>
      <c r="B11902" s="83" t="str">
        <f>_xlfn.XLOOKUP(A:A,[1]FI_NAME!$A:$A,[1]FI_NAME!$B:$B)</f>
        <v>บริษัท เมืองไทย แคปปิตอล จำกัด (มหาชน)</v>
      </c>
      <c r="C11902" s="83" t="e">
        <f>_xlfn.XLOOKUP(B:B,'Swift Code&amp;Bank Name'!B:B,'Swift Code&amp;Bank Name'!C:C)</f>
        <v>#N/A</v>
      </c>
      <c r="D11902" s="83" t="s">
        <v>16589</v>
      </c>
      <c r="E11902" s="83" t="s">
        <v>16590</v>
      </c>
      <c r="F11902" s="83" t="s">
        <v>16591</v>
      </c>
      <c r="G11902" s="83" t="str">
        <f t="shared" si="185"/>
        <v>1294  สาขาตลาดเทศบาลชนบท  TALAT TAYTSABAAN  CHONNABOT BRANCH</v>
      </c>
      <c r="H11902" s="83">
        <v>25590801</v>
      </c>
    </row>
    <row r="11903" spans="1:8" x14ac:dyDescent="0.25">
      <c r="A11903" s="83" t="s">
        <v>14919</v>
      </c>
      <c r="B11903" s="83" t="str">
        <f>_xlfn.XLOOKUP(A:A,[1]FI_NAME!$A:$A,[1]FI_NAME!$B:$B)</f>
        <v>บริษัท เมืองไทย แคปปิตอล จำกัด (มหาชน)</v>
      </c>
      <c r="C11903" s="83" t="e">
        <f>_xlfn.XLOOKUP(B:B,'Swift Code&amp;Bank Name'!B:B,'Swift Code&amp;Bank Name'!C:C)</f>
        <v>#N/A</v>
      </c>
      <c r="D11903" s="83" t="s">
        <v>16592</v>
      </c>
      <c r="E11903" s="83" t="s">
        <v>16593</v>
      </c>
      <c r="F11903" s="83" t="s">
        <v>16594</v>
      </c>
      <c r="G11903" s="83" t="str">
        <f t="shared" si="185"/>
        <v>1295  สาขานิคมเขาบ่อแก้ว  NIKHOM KHAO BO KAEO BRANCH</v>
      </c>
      <c r="H11903" s="83">
        <v>25590801</v>
      </c>
    </row>
    <row r="11904" spans="1:8" x14ac:dyDescent="0.25">
      <c r="A11904" s="83" t="s">
        <v>14919</v>
      </c>
      <c r="B11904" s="83" t="str">
        <f>_xlfn.XLOOKUP(A:A,[1]FI_NAME!$A:$A,[1]FI_NAME!$B:$B)</f>
        <v>บริษัท เมืองไทย แคปปิตอล จำกัด (มหาชน)</v>
      </c>
      <c r="C11904" s="83" t="e">
        <f>_xlfn.XLOOKUP(B:B,'Swift Code&amp;Bank Name'!B:B,'Swift Code&amp;Bank Name'!C:C)</f>
        <v>#N/A</v>
      </c>
      <c r="D11904" s="83" t="s">
        <v>3559</v>
      </c>
      <c r="E11904" s="83" t="s">
        <v>8993</v>
      </c>
      <c r="F11904" s="83" t="s">
        <v>11444</v>
      </c>
      <c r="G11904" s="83" t="str">
        <f t="shared" si="185"/>
        <v>1296  สาขานาดูน  NA DUN BRANCH</v>
      </c>
      <c r="H11904" s="83">
        <v>25590801</v>
      </c>
    </row>
    <row r="11905" spans="1:8" x14ac:dyDescent="0.25">
      <c r="A11905" s="83" t="s">
        <v>14919</v>
      </c>
      <c r="B11905" s="83" t="str">
        <f>_xlfn.XLOOKUP(A:A,[1]FI_NAME!$A:$A,[1]FI_NAME!$B:$B)</f>
        <v>บริษัท เมืองไทย แคปปิตอล จำกัด (มหาชน)</v>
      </c>
      <c r="C11905" s="83" t="e">
        <f>_xlfn.XLOOKUP(B:B,'Swift Code&amp;Bank Name'!B:B,'Swift Code&amp;Bank Name'!C:C)</f>
        <v>#N/A</v>
      </c>
      <c r="D11905" s="83" t="s">
        <v>5028</v>
      </c>
      <c r="E11905" s="83" t="s">
        <v>16595</v>
      </c>
      <c r="F11905" s="83" t="s">
        <v>16596</v>
      </c>
      <c r="G11905" s="83" t="str">
        <f t="shared" si="185"/>
        <v>1297  สาขาคลองวาฬ  KHLONG WAN  BRANCH</v>
      </c>
      <c r="H11905" s="83">
        <v>25590801</v>
      </c>
    </row>
    <row r="11906" spans="1:8" x14ac:dyDescent="0.25">
      <c r="A11906" s="83" t="s">
        <v>14919</v>
      </c>
      <c r="B11906" s="83" t="str">
        <f>_xlfn.XLOOKUP(A:A,[1]FI_NAME!$A:$A,[1]FI_NAME!$B:$B)</f>
        <v>บริษัท เมืองไทย แคปปิตอล จำกัด (มหาชน)</v>
      </c>
      <c r="C11906" s="83" t="e">
        <f>_xlfn.XLOOKUP(B:B,'Swift Code&amp;Bank Name'!B:B,'Swift Code&amp;Bank Name'!C:C)</f>
        <v>#N/A</v>
      </c>
      <c r="D11906" s="83" t="s">
        <v>5029</v>
      </c>
      <c r="E11906" s="83" t="s">
        <v>16597</v>
      </c>
      <c r="F11906" s="83" t="s">
        <v>16598</v>
      </c>
      <c r="G11906" s="83" t="str">
        <f t="shared" si="185"/>
        <v>1298  สาขาถนนอรรถกวี  THANONATTHA KAWI  BRANCH</v>
      </c>
      <c r="H11906" s="83">
        <v>25590801</v>
      </c>
    </row>
    <row r="11907" spans="1:8" x14ac:dyDescent="0.25">
      <c r="A11907" s="83" t="s">
        <v>14919</v>
      </c>
      <c r="B11907" s="83" t="str">
        <f>_xlfn.XLOOKUP(A:A,[1]FI_NAME!$A:$A,[1]FI_NAME!$B:$B)</f>
        <v>บริษัท เมืองไทย แคปปิตอล จำกัด (มหาชน)</v>
      </c>
      <c r="C11907" s="83" t="e">
        <f>_xlfn.XLOOKUP(B:B,'Swift Code&amp;Bank Name'!B:B,'Swift Code&amp;Bank Name'!C:C)</f>
        <v>#N/A</v>
      </c>
      <c r="D11907" s="83" t="s">
        <v>16599</v>
      </c>
      <c r="E11907" s="83" t="s">
        <v>7567</v>
      </c>
      <c r="F11907" s="83" t="s">
        <v>7568</v>
      </c>
      <c r="G11907" s="83" t="str">
        <f t="shared" si="185"/>
        <v>1299  สาขาเกาะช้าง  KOH CHANG BRANCH</v>
      </c>
      <c r="H11907" s="83">
        <v>25590801</v>
      </c>
    </row>
    <row r="11908" spans="1:8" x14ac:dyDescent="0.25">
      <c r="A11908" s="83" t="s">
        <v>14919</v>
      </c>
      <c r="B11908" s="83" t="str">
        <f>_xlfn.XLOOKUP(A:A,[1]FI_NAME!$A:$A,[1]FI_NAME!$B:$B)</f>
        <v>บริษัท เมืองไทย แคปปิตอล จำกัด (มหาชน)</v>
      </c>
      <c r="C11908" s="83" t="e">
        <f>_xlfn.XLOOKUP(B:B,'Swift Code&amp;Bank Name'!B:B,'Swift Code&amp;Bank Name'!C:C)</f>
        <v>#N/A</v>
      </c>
      <c r="D11908" s="83" t="s">
        <v>3562</v>
      </c>
      <c r="E11908" s="83" t="s">
        <v>3906</v>
      </c>
      <c r="F11908" s="83" t="s">
        <v>16600</v>
      </c>
      <c r="G11908" s="83" t="str">
        <f t="shared" ref="G11908:G11971" si="186">CONCATENATE(D11908,"  ",E11908,"  ",F11908)</f>
        <v>1300  สาขาคลองใหญ่  KHLONG YAI  BRANCH</v>
      </c>
      <c r="H11908" s="83">
        <v>25590801</v>
      </c>
    </row>
    <row r="11909" spans="1:8" x14ac:dyDescent="0.25">
      <c r="A11909" s="83" t="s">
        <v>14919</v>
      </c>
      <c r="B11909" s="83" t="str">
        <f>_xlfn.XLOOKUP(A:A,[1]FI_NAME!$A:$A,[1]FI_NAME!$B:$B)</f>
        <v>บริษัท เมืองไทย แคปปิตอล จำกัด (มหาชน)</v>
      </c>
      <c r="C11909" s="83" t="e">
        <f>_xlfn.XLOOKUP(B:B,'Swift Code&amp;Bank Name'!B:B,'Swift Code&amp;Bank Name'!C:C)</f>
        <v>#N/A</v>
      </c>
      <c r="D11909" s="83" t="s">
        <v>16601</v>
      </c>
      <c r="E11909" s="83" t="s">
        <v>16602</v>
      </c>
      <c r="F11909" s="83" t="s">
        <v>16603</v>
      </c>
      <c r="G11909" s="83" t="str">
        <f t="shared" si="186"/>
        <v>1301  สาขาบ้านแก่งนครสวรรค์  BAN KAENG NAKHON SAWAN BRANCH</v>
      </c>
      <c r="H11909" s="83">
        <v>25590801</v>
      </c>
    </row>
    <row r="11910" spans="1:8" x14ac:dyDescent="0.25">
      <c r="A11910" s="83" t="s">
        <v>14919</v>
      </c>
      <c r="B11910" s="83" t="str">
        <f>_xlfn.XLOOKUP(A:A,[1]FI_NAME!$A:$A,[1]FI_NAME!$B:$B)</f>
        <v>บริษัท เมืองไทย แคปปิตอล จำกัด (มหาชน)</v>
      </c>
      <c r="C11910" s="83" t="e">
        <f>_xlfn.XLOOKUP(B:B,'Swift Code&amp;Bank Name'!B:B,'Swift Code&amp;Bank Name'!C:C)</f>
        <v>#N/A</v>
      </c>
      <c r="D11910" s="83" t="s">
        <v>3565</v>
      </c>
      <c r="E11910" s="83" t="s">
        <v>16604</v>
      </c>
      <c r="F11910" s="83" t="s">
        <v>16605</v>
      </c>
      <c r="G11910" s="83" t="str">
        <f t="shared" si="186"/>
        <v>1302  สาขาหนองสรวง  NONG SUANG BRANCH</v>
      </c>
      <c r="H11910" s="83">
        <v>25590801</v>
      </c>
    </row>
    <row r="11911" spans="1:8" x14ac:dyDescent="0.25">
      <c r="A11911" s="83" t="s">
        <v>14919</v>
      </c>
      <c r="B11911" s="83" t="str">
        <f>_xlfn.XLOOKUP(A:A,[1]FI_NAME!$A:$A,[1]FI_NAME!$B:$B)</f>
        <v>บริษัท เมืองไทย แคปปิตอล จำกัด (มหาชน)</v>
      </c>
      <c r="C11911" s="83" t="e">
        <f>_xlfn.XLOOKUP(B:B,'Swift Code&amp;Bank Name'!B:B,'Swift Code&amp;Bank Name'!C:C)</f>
        <v>#N/A</v>
      </c>
      <c r="D11911" s="83" t="s">
        <v>16606</v>
      </c>
      <c r="E11911" s="83" t="s">
        <v>16607</v>
      </c>
      <c r="F11911" s="83" t="s">
        <v>16608</v>
      </c>
      <c r="G11911" s="83" t="str">
        <f t="shared" si="186"/>
        <v>1303  สาขาโนนตาเถร  NON TA THEN BRANCH</v>
      </c>
      <c r="H11911" s="83">
        <v>25590801</v>
      </c>
    </row>
    <row r="11912" spans="1:8" x14ac:dyDescent="0.25">
      <c r="A11912" s="83" t="s">
        <v>14919</v>
      </c>
      <c r="B11912" s="83" t="str">
        <f>_xlfn.XLOOKUP(A:A,[1]FI_NAME!$A:$A,[1]FI_NAME!$B:$B)</f>
        <v>บริษัท เมืองไทย แคปปิตอล จำกัด (มหาชน)</v>
      </c>
      <c r="C11912" s="83" t="e">
        <f>_xlfn.XLOOKUP(B:B,'Swift Code&amp;Bank Name'!B:B,'Swift Code&amp;Bank Name'!C:C)</f>
        <v>#N/A</v>
      </c>
      <c r="D11912" s="83" t="s">
        <v>16609</v>
      </c>
      <c r="E11912" s="83" t="s">
        <v>16610</v>
      </c>
      <c r="F11912" s="83" t="s">
        <v>11305</v>
      </c>
      <c r="G11912" s="83" t="str">
        <f t="shared" si="186"/>
        <v>1304  สาขาละโว้  LAWOE BRANCH</v>
      </c>
      <c r="H11912" s="83">
        <v>25590801</v>
      </c>
    </row>
    <row r="11913" spans="1:8" x14ac:dyDescent="0.25">
      <c r="A11913" s="83" t="s">
        <v>14919</v>
      </c>
      <c r="B11913" s="83" t="str">
        <f>_xlfn.XLOOKUP(A:A,[1]FI_NAME!$A:$A,[1]FI_NAME!$B:$B)</f>
        <v>บริษัท เมืองไทย แคปปิตอล จำกัด (มหาชน)</v>
      </c>
      <c r="C11913" s="83" t="e">
        <f>_xlfn.XLOOKUP(B:B,'Swift Code&amp;Bank Name'!B:B,'Swift Code&amp;Bank Name'!C:C)</f>
        <v>#N/A</v>
      </c>
      <c r="D11913" s="83" t="s">
        <v>16611</v>
      </c>
      <c r="E11913" s="83" t="s">
        <v>16612</v>
      </c>
      <c r="F11913" s="83" t="s">
        <v>16613</v>
      </c>
      <c r="G11913" s="83" t="str">
        <f t="shared" si="186"/>
        <v>1305  สาขาสี่แยกโตโยต้า  SEEYAK TOYOTA  BRANCH</v>
      </c>
      <c r="H11913" s="83">
        <v>25590801</v>
      </c>
    </row>
    <row r="11914" spans="1:8" x14ac:dyDescent="0.25">
      <c r="A11914" s="83" t="s">
        <v>14919</v>
      </c>
      <c r="B11914" s="83" t="str">
        <f>_xlfn.XLOOKUP(A:A,[1]FI_NAME!$A:$A,[1]FI_NAME!$B:$B)</f>
        <v>บริษัท เมืองไทย แคปปิตอล จำกัด (มหาชน)</v>
      </c>
      <c r="C11914" s="83" t="e">
        <f>_xlfn.XLOOKUP(B:B,'Swift Code&amp;Bank Name'!B:B,'Swift Code&amp;Bank Name'!C:C)</f>
        <v>#N/A</v>
      </c>
      <c r="D11914" s="83" t="s">
        <v>5032</v>
      </c>
      <c r="E11914" s="83" t="s">
        <v>9169</v>
      </c>
      <c r="F11914" s="83" t="s">
        <v>16614</v>
      </c>
      <c r="G11914" s="83" t="str">
        <f t="shared" si="186"/>
        <v>1306  สาขาบ้านกล้วย  BAN KLUAI  BRANCH</v>
      </c>
      <c r="H11914" s="83">
        <v>25590801</v>
      </c>
    </row>
    <row r="11915" spans="1:8" x14ac:dyDescent="0.25">
      <c r="A11915" s="83" t="s">
        <v>14919</v>
      </c>
      <c r="B11915" s="83" t="str">
        <f>_xlfn.XLOOKUP(A:A,[1]FI_NAME!$A:$A,[1]FI_NAME!$B:$B)</f>
        <v>บริษัท เมืองไทย แคปปิตอล จำกัด (มหาชน)</v>
      </c>
      <c r="C11915" s="83" t="e">
        <f>_xlfn.XLOOKUP(B:B,'Swift Code&amp;Bank Name'!B:B,'Swift Code&amp;Bank Name'!C:C)</f>
        <v>#N/A</v>
      </c>
      <c r="D11915" s="83" t="s">
        <v>3568</v>
      </c>
      <c r="E11915" s="83" t="s">
        <v>11506</v>
      </c>
      <c r="F11915" s="83" t="s">
        <v>16615</v>
      </c>
      <c r="G11915" s="83" t="str">
        <f t="shared" si="186"/>
        <v>1307  สาขาบางลี่  BANG LI   BRANCH</v>
      </c>
      <c r="H11915" s="83">
        <v>25590801</v>
      </c>
    </row>
    <row r="11916" spans="1:8" x14ac:dyDescent="0.25">
      <c r="A11916" s="83" t="s">
        <v>14919</v>
      </c>
      <c r="B11916" s="83" t="str">
        <f>_xlfn.XLOOKUP(A:A,[1]FI_NAME!$A:$A,[1]FI_NAME!$B:$B)</f>
        <v>บริษัท เมืองไทย แคปปิตอล จำกัด (มหาชน)</v>
      </c>
      <c r="C11916" s="83" t="e">
        <f>_xlfn.XLOOKUP(B:B,'Swift Code&amp;Bank Name'!B:B,'Swift Code&amp;Bank Name'!C:C)</f>
        <v>#N/A</v>
      </c>
      <c r="D11916" s="83" t="s">
        <v>3571</v>
      </c>
      <c r="E11916" s="83" t="s">
        <v>16616</v>
      </c>
      <c r="F11916" s="83" t="s">
        <v>16617</v>
      </c>
      <c r="G11916" s="83" t="str">
        <f t="shared" si="186"/>
        <v>1308  สาขาหนองสำโรง  NONG SAMRONG BRANCH</v>
      </c>
      <c r="H11916" s="83">
        <v>25590801</v>
      </c>
    </row>
    <row r="11917" spans="1:8" x14ac:dyDescent="0.25">
      <c r="A11917" s="83" t="s">
        <v>14919</v>
      </c>
      <c r="B11917" s="83" t="str">
        <f>_xlfn.XLOOKUP(A:A,[1]FI_NAME!$A:$A,[1]FI_NAME!$B:$B)</f>
        <v>บริษัท เมืองไทย แคปปิตอล จำกัด (มหาชน)</v>
      </c>
      <c r="C11917" s="83" t="e">
        <f>_xlfn.XLOOKUP(B:B,'Swift Code&amp;Bank Name'!B:B,'Swift Code&amp;Bank Name'!C:C)</f>
        <v>#N/A</v>
      </c>
      <c r="D11917" s="83" t="s">
        <v>5037</v>
      </c>
      <c r="E11917" s="83" t="s">
        <v>16618</v>
      </c>
      <c r="F11917" s="83" t="s">
        <v>16619</v>
      </c>
      <c r="G11917" s="83" t="str">
        <f t="shared" si="186"/>
        <v>1309  วังไผ่  WANGPHAI</v>
      </c>
      <c r="H11917" s="83">
        <v>25590801</v>
      </c>
    </row>
    <row r="11918" spans="1:8" x14ac:dyDescent="0.25">
      <c r="A11918" s="83" t="s">
        <v>14919</v>
      </c>
      <c r="B11918" s="83" t="str">
        <f>_xlfn.XLOOKUP(A:A,[1]FI_NAME!$A:$A,[1]FI_NAME!$B:$B)</f>
        <v>บริษัท เมืองไทย แคปปิตอล จำกัด (มหาชน)</v>
      </c>
      <c r="C11918" s="83" t="e">
        <f>_xlfn.XLOOKUP(B:B,'Swift Code&amp;Bank Name'!B:B,'Swift Code&amp;Bank Name'!C:C)</f>
        <v>#N/A</v>
      </c>
      <c r="D11918" s="83" t="s">
        <v>5040</v>
      </c>
      <c r="E11918" s="83" t="s">
        <v>4096</v>
      </c>
      <c r="F11918" s="83" t="s">
        <v>4097</v>
      </c>
      <c r="G11918" s="83" t="str">
        <f t="shared" si="186"/>
        <v>1310  สาขาคำชะอี  KHAMCHA-I BRANCH</v>
      </c>
      <c r="H11918" s="83">
        <v>25590801</v>
      </c>
    </row>
    <row r="11919" spans="1:8" x14ac:dyDescent="0.25">
      <c r="A11919" s="83" t="s">
        <v>14919</v>
      </c>
      <c r="B11919" s="83" t="str">
        <f>_xlfn.XLOOKUP(A:A,[1]FI_NAME!$A:$A,[1]FI_NAME!$B:$B)</f>
        <v>บริษัท เมืองไทย แคปปิตอล จำกัด (มหาชน)</v>
      </c>
      <c r="C11919" s="83" t="e">
        <f>_xlfn.XLOOKUP(B:B,'Swift Code&amp;Bank Name'!B:B,'Swift Code&amp;Bank Name'!C:C)</f>
        <v>#N/A</v>
      </c>
      <c r="D11919" s="83" t="s">
        <v>16620</v>
      </c>
      <c r="E11919" s="83" t="s">
        <v>16621</v>
      </c>
      <c r="F11919" s="83" t="s">
        <v>16622</v>
      </c>
      <c r="G11919" s="83" t="str">
        <f t="shared" si="186"/>
        <v>1311  สาขาทับกระดาน  THAP KRADAN BRANCH</v>
      </c>
      <c r="H11919" s="83">
        <v>25590801</v>
      </c>
    </row>
    <row r="11920" spans="1:8" x14ac:dyDescent="0.25">
      <c r="A11920" s="83" t="s">
        <v>14919</v>
      </c>
      <c r="B11920" s="83" t="str">
        <f>_xlfn.XLOOKUP(A:A,[1]FI_NAME!$A:$A,[1]FI_NAME!$B:$B)</f>
        <v>บริษัท เมืองไทย แคปปิตอล จำกัด (มหาชน)</v>
      </c>
      <c r="C11920" s="83" t="e">
        <f>_xlfn.XLOOKUP(B:B,'Swift Code&amp;Bank Name'!B:B,'Swift Code&amp;Bank Name'!C:C)</f>
        <v>#N/A</v>
      </c>
      <c r="D11920" s="83" t="s">
        <v>5043</v>
      </c>
      <c r="E11920" s="83" t="s">
        <v>16623</v>
      </c>
      <c r="F11920" s="83" t="s">
        <v>16624</v>
      </c>
      <c r="G11920" s="83" t="str">
        <f t="shared" si="186"/>
        <v>1312  สาขาสวายจีก  SAWAYJEEK BRANCH</v>
      </c>
      <c r="H11920" s="83">
        <v>25590801</v>
      </c>
    </row>
    <row r="11921" spans="1:8" x14ac:dyDescent="0.25">
      <c r="A11921" s="83" t="s">
        <v>14919</v>
      </c>
      <c r="B11921" s="83" t="str">
        <f>_xlfn.XLOOKUP(A:A,[1]FI_NAME!$A:$A,[1]FI_NAME!$B:$B)</f>
        <v>บริษัท เมืองไทย แคปปิตอล จำกัด (มหาชน)</v>
      </c>
      <c r="C11921" s="83" t="e">
        <f>_xlfn.XLOOKUP(B:B,'Swift Code&amp;Bank Name'!B:B,'Swift Code&amp;Bank Name'!C:C)</f>
        <v>#N/A</v>
      </c>
      <c r="D11921" s="83" t="s">
        <v>5046</v>
      </c>
      <c r="E11921" s="83" t="s">
        <v>16625</v>
      </c>
      <c r="F11921" s="83" t="s">
        <v>16626</v>
      </c>
      <c r="G11921" s="83" t="str">
        <f t="shared" si="186"/>
        <v>1313  สาขาสามัคคี  SAMAKKHI   BRANCH</v>
      </c>
      <c r="H11921" s="83">
        <v>25590801</v>
      </c>
    </row>
    <row r="11922" spans="1:8" x14ac:dyDescent="0.25">
      <c r="A11922" s="83" t="s">
        <v>14919</v>
      </c>
      <c r="B11922" s="83" t="str">
        <f>_xlfn.XLOOKUP(A:A,[1]FI_NAME!$A:$A,[1]FI_NAME!$B:$B)</f>
        <v>บริษัท เมืองไทย แคปปิตอล จำกัด (มหาชน)</v>
      </c>
      <c r="C11922" s="83" t="e">
        <f>_xlfn.XLOOKUP(B:B,'Swift Code&amp;Bank Name'!B:B,'Swift Code&amp;Bank Name'!C:C)</f>
        <v>#N/A</v>
      </c>
      <c r="D11922" s="83" t="s">
        <v>16627</v>
      </c>
      <c r="E11922" s="83" t="s">
        <v>16628</v>
      </c>
      <c r="F11922" s="83" t="s">
        <v>16629</v>
      </c>
      <c r="G11922" s="83" t="str">
        <f t="shared" si="186"/>
        <v>1314  สาขาบ้านเขาขาด  BAN KHAO KHAD  BRANCH</v>
      </c>
      <c r="H11922" s="83">
        <v>25590801</v>
      </c>
    </row>
    <row r="11923" spans="1:8" x14ac:dyDescent="0.25">
      <c r="A11923" s="83" t="s">
        <v>14919</v>
      </c>
      <c r="B11923" s="83" t="str">
        <f>_xlfn.XLOOKUP(A:A,[1]FI_NAME!$A:$A,[1]FI_NAME!$B:$B)</f>
        <v>บริษัท เมืองไทย แคปปิตอล จำกัด (มหาชน)</v>
      </c>
      <c r="C11923" s="83" t="e">
        <f>_xlfn.XLOOKUP(B:B,'Swift Code&amp;Bank Name'!B:B,'Swift Code&amp;Bank Name'!C:C)</f>
        <v>#N/A</v>
      </c>
      <c r="D11923" s="83" t="s">
        <v>5049</v>
      </c>
      <c r="E11923" s="83" t="s">
        <v>9555</v>
      </c>
      <c r="F11923" s="83" t="s">
        <v>16630</v>
      </c>
      <c r="G11923" s="83" t="str">
        <f t="shared" si="186"/>
        <v>1315  สาขาบ้านหนองไผ่  BAN NONG PHAI  BRANCH</v>
      </c>
      <c r="H11923" s="83">
        <v>25590801</v>
      </c>
    </row>
    <row r="11924" spans="1:8" x14ac:dyDescent="0.25">
      <c r="A11924" s="83" t="s">
        <v>14919</v>
      </c>
      <c r="B11924" s="83" t="str">
        <f>_xlfn.XLOOKUP(A:A,[1]FI_NAME!$A:$A,[1]FI_NAME!$B:$B)</f>
        <v>บริษัท เมืองไทย แคปปิตอล จำกัด (มหาชน)</v>
      </c>
      <c r="C11924" s="83" t="e">
        <f>_xlfn.XLOOKUP(B:B,'Swift Code&amp;Bank Name'!B:B,'Swift Code&amp;Bank Name'!C:C)</f>
        <v>#N/A</v>
      </c>
      <c r="D11924" s="83" t="s">
        <v>3574</v>
      </c>
      <c r="E11924" s="83" t="s">
        <v>16631</v>
      </c>
      <c r="F11924" s="83" t="s">
        <v>16632</v>
      </c>
      <c r="G11924" s="83" t="str">
        <f t="shared" si="186"/>
        <v>1316  สาขาเขาน้อย (ลำนารายณ์)  KHAO NOI (LOMNARAI) BRANCH</v>
      </c>
      <c r="H11924" s="83">
        <v>25590801</v>
      </c>
    </row>
    <row r="11925" spans="1:8" x14ac:dyDescent="0.25">
      <c r="A11925" s="83" t="s">
        <v>14919</v>
      </c>
      <c r="B11925" s="83" t="str">
        <f>_xlfn.XLOOKUP(A:A,[1]FI_NAME!$A:$A,[1]FI_NAME!$B:$B)</f>
        <v>บริษัท เมืองไทย แคปปิตอล จำกัด (มหาชน)</v>
      </c>
      <c r="C11925" s="83" t="e">
        <f>_xlfn.XLOOKUP(B:B,'Swift Code&amp;Bank Name'!B:B,'Swift Code&amp;Bank Name'!C:C)</f>
        <v>#N/A</v>
      </c>
      <c r="D11925" s="83" t="s">
        <v>5052</v>
      </c>
      <c r="E11925" s="83" t="s">
        <v>16633</v>
      </c>
      <c r="F11925" s="83" t="s">
        <v>16634</v>
      </c>
      <c r="G11925" s="83" t="str">
        <f t="shared" si="186"/>
        <v>1317  สาขาโพนยางคำ  PON YANG KHAM  BRANCH</v>
      </c>
      <c r="H11925" s="83">
        <v>25590801</v>
      </c>
    </row>
    <row r="11926" spans="1:8" x14ac:dyDescent="0.25">
      <c r="A11926" s="83" t="s">
        <v>14919</v>
      </c>
      <c r="B11926" s="83" t="str">
        <f>_xlfn.XLOOKUP(A:A,[1]FI_NAME!$A:$A,[1]FI_NAME!$B:$B)</f>
        <v>บริษัท เมืองไทย แคปปิตอล จำกัด (มหาชน)</v>
      </c>
      <c r="C11926" s="83" t="e">
        <f>_xlfn.XLOOKUP(B:B,'Swift Code&amp;Bank Name'!B:B,'Swift Code&amp;Bank Name'!C:C)</f>
        <v>#N/A</v>
      </c>
      <c r="D11926" s="83" t="s">
        <v>3577</v>
      </c>
      <c r="E11926" s="83" t="s">
        <v>16635</v>
      </c>
      <c r="F11926" s="83" t="s">
        <v>16636</v>
      </c>
      <c r="G11926" s="83" t="str">
        <f t="shared" si="186"/>
        <v>1318  สาขาโพนทอง (หนองคาย)  PHON THONG NONG KHAI  BRANCH</v>
      </c>
      <c r="H11926" s="83">
        <v>25590801</v>
      </c>
    </row>
    <row r="11927" spans="1:8" x14ac:dyDescent="0.25">
      <c r="A11927" s="83" t="s">
        <v>14919</v>
      </c>
      <c r="B11927" s="83" t="str">
        <f>_xlfn.XLOOKUP(A:A,[1]FI_NAME!$A:$A,[1]FI_NAME!$B:$B)</f>
        <v>บริษัท เมืองไทย แคปปิตอล จำกัด (มหาชน)</v>
      </c>
      <c r="C11927" s="83" t="e">
        <f>_xlfn.XLOOKUP(B:B,'Swift Code&amp;Bank Name'!B:B,'Swift Code&amp;Bank Name'!C:C)</f>
        <v>#N/A</v>
      </c>
      <c r="D11927" s="83" t="s">
        <v>5055</v>
      </c>
      <c r="E11927" s="83" t="s">
        <v>9047</v>
      </c>
      <c r="F11927" s="83" t="s">
        <v>16637</v>
      </c>
      <c r="G11927" s="83" t="str">
        <f t="shared" si="186"/>
        <v>1319  สาขาศรีวิไล  SI WILAI BRANCH</v>
      </c>
      <c r="H11927" s="83">
        <v>25590801</v>
      </c>
    </row>
    <row r="11928" spans="1:8" x14ac:dyDescent="0.25">
      <c r="A11928" s="83" t="s">
        <v>14919</v>
      </c>
      <c r="B11928" s="83" t="str">
        <f>_xlfn.XLOOKUP(A:A,[1]FI_NAME!$A:$A,[1]FI_NAME!$B:$B)</f>
        <v>บริษัท เมืองไทย แคปปิตอล จำกัด (มหาชน)</v>
      </c>
      <c r="C11928" s="83" t="e">
        <f>_xlfn.XLOOKUP(B:B,'Swift Code&amp;Bank Name'!B:B,'Swift Code&amp;Bank Name'!C:C)</f>
        <v>#N/A</v>
      </c>
      <c r="D11928" s="83" t="s">
        <v>5056</v>
      </c>
      <c r="E11928" s="83" t="s">
        <v>16638</v>
      </c>
      <c r="F11928" s="83" t="s">
        <v>16639</v>
      </c>
      <c r="G11928" s="83" t="str">
        <f t="shared" si="186"/>
        <v>1320  สาขาบุ่งคล้า(บึงกาฬ)  BUNG KHLA BUENG KAN BRANCH</v>
      </c>
      <c r="H11928" s="83">
        <v>25590801</v>
      </c>
    </row>
    <row r="11929" spans="1:8" x14ac:dyDescent="0.25">
      <c r="A11929" s="83" t="s">
        <v>14919</v>
      </c>
      <c r="B11929" s="83" t="str">
        <f>_xlfn.XLOOKUP(A:A,[1]FI_NAME!$A:$A,[1]FI_NAME!$B:$B)</f>
        <v>บริษัท เมืองไทย แคปปิตอล จำกัด (มหาชน)</v>
      </c>
      <c r="C11929" s="83" t="e">
        <f>_xlfn.XLOOKUP(B:B,'Swift Code&amp;Bank Name'!B:B,'Swift Code&amp;Bank Name'!C:C)</f>
        <v>#N/A</v>
      </c>
      <c r="D11929" s="83" t="s">
        <v>5059</v>
      </c>
      <c r="E11929" s="83" t="s">
        <v>16640</v>
      </c>
      <c r="F11929" s="83" t="s">
        <v>16641</v>
      </c>
      <c r="G11929" s="83" t="str">
        <f t="shared" si="186"/>
        <v>1321  สาขาบ้านดงเค็ง  BAN DONG KHEM BRANCH</v>
      </c>
      <c r="H11929" s="83">
        <v>25590801</v>
      </c>
    </row>
    <row r="11930" spans="1:8" x14ac:dyDescent="0.25">
      <c r="A11930" s="83" t="s">
        <v>14919</v>
      </c>
      <c r="B11930" s="83" t="str">
        <f>_xlfn.XLOOKUP(A:A,[1]FI_NAME!$A:$A,[1]FI_NAME!$B:$B)</f>
        <v>บริษัท เมืองไทย แคปปิตอล จำกัด (มหาชน)</v>
      </c>
      <c r="C11930" s="83" t="e">
        <f>_xlfn.XLOOKUP(B:B,'Swift Code&amp;Bank Name'!B:B,'Swift Code&amp;Bank Name'!C:C)</f>
        <v>#N/A</v>
      </c>
      <c r="D11930" s="83" t="s">
        <v>5060</v>
      </c>
      <c r="E11930" s="83" t="s">
        <v>9515</v>
      </c>
      <c r="F11930" s="83" t="s">
        <v>16642</v>
      </c>
      <c r="G11930" s="83" t="str">
        <f t="shared" si="186"/>
        <v>1322  สาขาหนองเม็ก  NONG MEK BRANCH</v>
      </c>
      <c r="H11930" s="83">
        <v>25590801</v>
      </c>
    </row>
    <row r="11931" spans="1:8" x14ac:dyDescent="0.25">
      <c r="A11931" s="83" t="s">
        <v>14919</v>
      </c>
      <c r="B11931" s="83" t="str">
        <f>_xlfn.XLOOKUP(A:A,[1]FI_NAME!$A:$A,[1]FI_NAME!$B:$B)</f>
        <v>บริษัท เมืองไทย แคปปิตอล จำกัด (มหาชน)</v>
      </c>
      <c r="C11931" s="83" t="e">
        <f>_xlfn.XLOOKUP(B:B,'Swift Code&amp;Bank Name'!B:B,'Swift Code&amp;Bank Name'!C:C)</f>
        <v>#N/A</v>
      </c>
      <c r="D11931" s="83" t="s">
        <v>16643</v>
      </c>
      <c r="E11931" s="83" t="s">
        <v>16644</v>
      </c>
      <c r="F11931" s="83" t="s">
        <v>16645</v>
      </c>
      <c r="G11931" s="83" t="str">
        <f t="shared" si="186"/>
        <v>1323  สาขาหมู่บ้านประปานคร  MOOBANPRAPANAKHON  BRANCH</v>
      </c>
      <c r="H11931" s="83">
        <v>25590801</v>
      </c>
    </row>
    <row r="11932" spans="1:8" x14ac:dyDescent="0.25">
      <c r="A11932" s="83" t="s">
        <v>14919</v>
      </c>
      <c r="B11932" s="83" t="str">
        <f>_xlfn.XLOOKUP(A:A,[1]FI_NAME!$A:$A,[1]FI_NAME!$B:$B)</f>
        <v>บริษัท เมืองไทย แคปปิตอล จำกัด (มหาชน)</v>
      </c>
      <c r="C11932" s="83" t="e">
        <f>_xlfn.XLOOKUP(B:B,'Swift Code&amp;Bank Name'!B:B,'Swift Code&amp;Bank Name'!C:C)</f>
        <v>#N/A</v>
      </c>
      <c r="D11932" s="83" t="s">
        <v>3578</v>
      </c>
      <c r="E11932" s="83" t="s">
        <v>12339</v>
      </c>
      <c r="F11932" s="83" t="s">
        <v>16646</v>
      </c>
      <c r="G11932" s="83" t="str">
        <f t="shared" si="186"/>
        <v>1324  สาขาบ้านหลวง  BAN LUANG  BRANCH</v>
      </c>
      <c r="H11932" s="83">
        <v>25590801</v>
      </c>
    </row>
    <row r="11933" spans="1:8" x14ac:dyDescent="0.25">
      <c r="A11933" s="83" t="s">
        <v>14919</v>
      </c>
      <c r="B11933" s="83" t="str">
        <f>_xlfn.XLOOKUP(A:A,[1]FI_NAME!$A:$A,[1]FI_NAME!$B:$B)</f>
        <v>บริษัท เมืองไทย แคปปิตอล จำกัด (มหาชน)</v>
      </c>
      <c r="C11933" s="83" t="e">
        <f>_xlfn.XLOOKUP(B:B,'Swift Code&amp;Bank Name'!B:B,'Swift Code&amp;Bank Name'!C:C)</f>
        <v>#N/A</v>
      </c>
      <c r="D11933" s="83" t="s">
        <v>16647</v>
      </c>
      <c r="E11933" s="83" t="s">
        <v>7804</v>
      </c>
      <c r="F11933" s="83" t="s">
        <v>7805</v>
      </c>
      <c r="G11933" s="83" t="str">
        <f t="shared" si="186"/>
        <v>1325  สาขาปลาปาก  PLA PAK BRANCH</v>
      </c>
      <c r="H11933" s="83">
        <v>25590801</v>
      </c>
    </row>
    <row r="11934" spans="1:8" x14ac:dyDescent="0.25">
      <c r="A11934" s="83" t="s">
        <v>14919</v>
      </c>
      <c r="B11934" s="83" t="str">
        <f>_xlfn.XLOOKUP(A:A,[1]FI_NAME!$A:$A,[1]FI_NAME!$B:$B)</f>
        <v>บริษัท เมืองไทย แคปปิตอล จำกัด (มหาชน)</v>
      </c>
      <c r="C11934" s="83" t="e">
        <f>_xlfn.XLOOKUP(B:B,'Swift Code&amp;Bank Name'!B:B,'Swift Code&amp;Bank Name'!C:C)</f>
        <v>#N/A</v>
      </c>
      <c r="D11934" s="83" t="s">
        <v>5063</v>
      </c>
      <c r="E11934" s="83" t="s">
        <v>7868</v>
      </c>
      <c r="F11934" s="83" t="s">
        <v>16648</v>
      </c>
      <c r="G11934" s="83" t="str">
        <f t="shared" si="186"/>
        <v>1326  สาขาเขาสวนกวาง  KHAO SUAN KWANG  BRANCH</v>
      </c>
      <c r="H11934" s="83">
        <v>25590801</v>
      </c>
    </row>
    <row r="11935" spans="1:8" x14ac:dyDescent="0.25">
      <c r="A11935" s="83" t="s">
        <v>14919</v>
      </c>
      <c r="B11935" s="83" t="str">
        <f>_xlfn.XLOOKUP(A:A,[1]FI_NAME!$A:$A,[1]FI_NAME!$B:$B)</f>
        <v>บริษัท เมืองไทย แคปปิตอล จำกัด (มหาชน)</v>
      </c>
      <c r="C11935" s="83" t="e">
        <f>_xlfn.XLOOKUP(B:B,'Swift Code&amp;Bank Name'!B:B,'Swift Code&amp;Bank Name'!C:C)</f>
        <v>#N/A</v>
      </c>
      <c r="D11935" s="83" t="s">
        <v>5064</v>
      </c>
      <c r="E11935" s="83" t="s">
        <v>9220</v>
      </c>
      <c r="F11935" s="83" t="s">
        <v>16649</v>
      </c>
      <c r="G11935" s="83" t="str">
        <f t="shared" si="186"/>
        <v>1327  สาขาซำสูง  SAM SUNG BRANCH</v>
      </c>
      <c r="H11935" s="83">
        <v>25590801</v>
      </c>
    </row>
    <row r="11936" spans="1:8" x14ac:dyDescent="0.25">
      <c r="A11936" s="83" t="s">
        <v>14919</v>
      </c>
      <c r="B11936" s="83" t="str">
        <f>_xlfn.XLOOKUP(A:A,[1]FI_NAME!$A:$A,[1]FI_NAME!$B:$B)</f>
        <v>บริษัท เมืองไทย แคปปิตอล จำกัด (มหาชน)</v>
      </c>
      <c r="C11936" s="83" t="e">
        <f>_xlfn.XLOOKUP(B:B,'Swift Code&amp;Bank Name'!B:B,'Swift Code&amp;Bank Name'!C:C)</f>
        <v>#N/A</v>
      </c>
      <c r="D11936" s="83" t="s">
        <v>5067</v>
      </c>
      <c r="E11936" s="83" t="s">
        <v>16650</v>
      </c>
      <c r="F11936" s="83" t="s">
        <v>16651</v>
      </c>
      <c r="G11936" s="83" t="str">
        <f t="shared" si="186"/>
        <v>1328  สาขาถนนแม่น้ำแคว  THANON MAE NAAM KWAE BRANCH</v>
      </c>
      <c r="H11936" s="83">
        <v>25590801</v>
      </c>
    </row>
    <row r="11937" spans="1:8" x14ac:dyDescent="0.25">
      <c r="A11937" s="83" t="s">
        <v>14919</v>
      </c>
      <c r="B11937" s="83" t="str">
        <f>_xlfn.XLOOKUP(A:A,[1]FI_NAME!$A:$A,[1]FI_NAME!$B:$B)</f>
        <v>บริษัท เมืองไทย แคปปิตอล จำกัด (มหาชน)</v>
      </c>
      <c r="C11937" s="83" t="e">
        <f>_xlfn.XLOOKUP(B:B,'Swift Code&amp;Bank Name'!B:B,'Swift Code&amp;Bank Name'!C:C)</f>
        <v>#N/A</v>
      </c>
      <c r="D11937" s="83" t="s">
        <v>5069</v>
      </c>
      <c r="E11937" s="83" t="s">
        <v>16652</v>
      </c>
      <c r="F11937" s="83" t="s">
        <v>16653</v>
      </c>
      <c r="G11937" s="83" t="str">
        <f t="shared" si="186"/>
        <v>1329  สาขาร่มแฝก  ROM FAEK BRANCH</v>
      </c>
      <c r="H11937" s="83">
        <v>25590801</v>
      </c>
    </row>
    <row r="11938" spans="1:8" x14ac:dyDescent="0.25">
      <c r="A11938" s="83" t="s">
        <v>14919</v>
      </c>
      <c r="B11938" s="83" t="str">
        <f>_xlfn.XLOOKUP(A:A,[1]FI_NAME!$A:$A,[1]FI_NAME!$B:$B)</f>
        <v>บริษัท เมืองไทย แคปปิตอล จำกัด (มหาชน)</v>
      </c>
      <c r="C11938" s="83" t="e">
        <f>_xlfn.XLOOKUP(B:B,'Swift Code&amp;Bank Name'!B:B,'Swift Code&amp;Bank Name'!C:C)</f>
        <v>#N/A</v>
      </c>
      <c r="D11938" s="83" t="s">
        <v>5070</v>
      </c>
      <c r="E11938" s="83" t="s">
        <v>16654</v>
      </c>
      <c r="F11938" s="83" t="s">
        <v>16655</v>
      </c>
      <c r="G11938" s="83" t="str">
        <f t="shared" si="186"/>
        <v>1330  สาขาถนนแสงชูโต (กาญจนบุรี)  THANON SANG CHUTO (KANCHANABURI) BRANCH</v>
      </c>
      <c r="H11938" s="83">
        <v>25590801</v>
      </c>
    </row>
    <row r="11939" spans="1:8" x14ac:dyDescent="0.25">
      <c r="A11939" s="83" t="s">
        <v>14919</v>
      </c>
      <c r="B11939" s="83" t="str">
        <f>_xlfn.XLOOKUP(A:A,[1]FI_NAME!$A:$A,[1]FI_NAME!$B:$B)</f>
        <v>บริษัท เมืองไทย แคปปิตอล จำกัด (มหาชน)</v>
      </c>
      <c r="C11939" s="83" t="e">
        <f>_xlfn.XLOOKUP(B:B,'Swift Code&amp;Bank Name'!B:B,'Swift Code&amp;Bank Name'!C:C)</f>
        <v>#N/A</v>
      </c>
      <c r="D11939" s="83" t="s">
        <v>5073</v>
      </c>
      <c r="E11939" s="83" t="s">
        <v>1383</v>
      </c>
      <c r="F11939" s="83" t="s">
        <v>16656</v>
      </c>
      <c r="G11939" s="83" t="str">
        <f t="shared" si="186"/>
        <v>1331  สาขารัตภูมิ  RATTAPHUM  BRANCH</v>
      </c>
      <c r="H11939" s="83">
        <v>25590801</v>
      </c>
    </row>
    <row r="11940" spans="1:8" x14ac:dyDescent="0.25">
      <c r="A11940" s="83" t="s">
        <v>14919</v>
      </c>
      <c r="B11940" s="83" t="str">
        <f>_xlfn.XLOOKUP(A:A,[1]FI_NAME!$A:$A,[1]FI_NAME!$B:$B)</f>
        <v>บริษัท เมืองไทย แคปปิตอล จำกัด (มหาชน)</v>
      </c>
      <c r="C11940" s="83" t="e">
        <f>_xlfn.XLOOKUP(B:B,'Swift Code&amp;Bank Name'!B:B,'Swift Code&amp;Bank Name'!C:C)</f>
        <v>#N/A</v>
      </c>
      <c r="D11940" s="83" t="s">
        <v>5076</v>
      </c>
      <c r="E11940" s="83" t="s">
        <v>12685</v>
      </c>
      <c r="F11940" s="83" t="s">
        <v>16657</v>
      </c>
      <c r="G11940" s="83" t="str">
        <f t="shared" si="186"/>
        <v>1332  สาขาชัยพฤกษ์  CHAIYAPHRUEK  BRANCH</v>
      </c>
      <c r="H11940" s="83">
        <v>25590801</v>
      </c>
    </row>
    <row r="11941" spans="1:8" x14ac:dyDescent="0.25">
      <c r="A11941" s="83" t="s">
        <v>14919</v>
      </c>
      <c r="B11941" s="83" t="str">
        <f>_xlfn.XLOOKUP(A:A,[1]FI_NAME!$A:$A,[1]FI_NAME!$B:$B)</f>
        <v>บริษัท เมืองไทย แคปปิตอล จำกัด (มหาชน)</v>
      </c>
      <c r="C11941" s="83" t="e">
        <f>_xlfn.XLOOKUP(B:B,'Swift Code&amp;Bank Name'!B:B,'Swift Code&amp;Bank Name'!C:C)</f>
        <v>#N/A</v>
      </c>
      <c r="D11941" s="83" t="s">
        <v>3579</v>
      </c>
      <c r="E11941" s="83" t="s">
        <v>16658</v>
      </c>
      <c r="F11941" s="83" t="s">
        <v>16659</v>
      </c>
      <c r="G11941" s="83" t="str">
        <f t="shared" si="186"/>
        <v>1333  สาขาโกรกกราก  KROK KRAK BRANCH</v>
      </c>
      <c r="H11941" s="83">
        <v>25590801</v>
      </c>
    </row>
    <row r="11942" spans="1:8" x14ac:dyDescent="0.25">
      <c r="A11942" s="83" t="s">
        <v>14919</v>
      </c>
      <c r="B11942" s="83" t="str">
        <f>_xlfn.XLOOKUP(A:A,[1]FI_NAME!$A:$A,[1]FI_NAME!$B:$B)</f>
        <v>บริษัท เมืองไทย แคปปิตอล จำกัด (มหาชน)</v>
      </c>
      <c r="C11942" s="83" t="e">
        <f>_xlfn.XLOOKUP(B:B,'Swift Code&amp;Bank Name'!B:B,'Swift Code&amp;Bank Name'!C:C)</f>
        <v>#N/A</v>
      </c>
      <c r="D11942" s="83" t="s">
        <v>16660</v>
      </c>
      <c r="E11942" s="83" t="s">
        <v>16661</v>
      </c>
      <c r="F11942" s="83" t="s">
        <v>16662</v>
      </c>
      <c r="G11942" s="83" t="str">
        <f t="shared" si="186"/>
        <v>1334  สาขาหนองแวง  NONG WAENG BRANCH</v>
      </c>
      <c r="H11942" s="83">
        <v>25590801</v>
      </c>
    </row>
    <row r="11943" spans="1:8" x14ac:dyDescent="0.25">
      <c r="A11943" s="83" t="s">
        <v>14919</v>
      </c>
      <c r="B11943" s="83" t="str">
        <f>_xlfn.XLOOKUP(A:A,[1]FI_NAME!$A:$A,[1]FI_NAME!$B:$B)</f>
        <v>บริษัท เมืองไทย แคปปิตอล จำกัด (มหาชน)</v>
      </c>
      <c r="C11943" s="83" t="e">
        <f>_xlfn.XLOOKUP(B:B,'Swift Code&amp;Bank Name'!B:B,'Swift Code&amp;Bank Name'!C:C)</f>
        <v>#N/A</v>
      </c>
      <c r="D11943" s="83" t="s">
        <v>16663</v>
      </c>
      <c r="E11943" s="83" t="s">
        <v>4613</v>
      </c>
      <c r="F11943" s="83" t="s">
        <v>7305</v>
      </c>
      <c r="G11943" s="83" t="str">
        <f t="shared" si="186"/>
        <v>1335  สาขาปากพะยูน  PAK PHAYUN BRANCH</v>
      </c>
      <c r="H11943" s="83">
        <v>25590801</v>
      </c>
    </row>
    <row r="11944" spans="1:8" x14ac:dyDescent="0.25">
      <c r="A11944" s="83" t="s">
        <v>14919</v>
      </c>
      <c r="B11944" s="83" t="str">
        <f>_xlfn.XLOOKUP(A:A,[1]FI_NAME!$A:$A,[1]FI_NAME!$B:$B)</f>
        <v>บริษัท เมืองไทย แคปปิตอล จำกัด (มหาชน)</v>
      </c>
      <c r="C11944" s="83" t="e">
        <f>_xlfn.XLOOKUP(B:B,'Swift Code&amp;Bank Name'!B:B,'Swift Code&amp;Bank Name'!C:C)</f>
        <v>#N/A</v>
      </c>
      <c r="D11944" s="83" t="s">
        <v>3581</v>
      </c>
      <c r="E11944" s="83" t="s">
        <v>4792</v>
      </c>
      <c r="F11944" s="83" t="s">
        <v>4793</v>
      </c>
      <c r="G11944" s="83" t="str">
        <f t="shared" si="186"/>
        <v>1336  สาขาควนขนุน  KHUAN KHANUN BRANCH</v>
      </c>
      <c r="H11944" s="83">
        <v>25590801</v>
      </c>
    </row>
    <row r="11945" spans="1:8" x14ac:dyDescent="0.25">
      <c r="A11945" s="83" t="s">
        <v>14919</v>
      </c>
      <c r="B11945" s="83" t="str">
        <f>_xlfn.XLOOKUP(A:A,[1]FI_NAME!$A:$A,[1]FI_NAME!$B:$B)</f>
        <v>บริษัท เมืองไทย แคปปิตอล จำกัด (มหาชน)</v>
      </c>
      <c r="C11945" s="83" t="e">
        <f>_xlfn.XLOOKUP(B:B,'Swift Code&amp;Bank Name'!B:B,'Swift Code&amp;Bank Name'!C:C)</f>
        <v>#N/A</v>
      </c>
      <c r="D11945" s="83" t="s">
        <v>16664</v>
      </c>
      <c r="E11945" s="83" t="s">
        <v>9235</v>
      </c>
      <c r="F11945" s="83" t="s">
        <v>16665</v>
      </c>
      <c r="G11945" s="83" t="str">
        <f t="shared" si="186"/>
        <v>1337  สาขาบางแก้ว  BANG KAEO BRANCH</v>
      </c>
      <c r="H11945" s="83">
        <v>25590801</v>
      </c>
    </row>
    <row r="11946" spans="1:8" x14ac:dyDescent="0.25">
      <c r="A11946" s="83" t="s">
        <v>14919</v>
      </c>
      <c r="B11946" s="83" t="str">
        <f>_xlfn.XLOOKUP(A:A,[1]FI_NAME!$A:$A,[1]FI_NAME!$B:$B)</f>
        <v>บริษัท เมืองไทย แคปปิตอล จำกัด (มหาชน)</v>
      </c>
      <c r="C11946" s="83" t="e">
        <f>_xlfn.XLOOKUP(B:B,'Swift Code&amp;Bank Name'!B:B,'Swift Code&amp;Bank Name'!C:C)</f>
        <v>#N/A</v>
      </c>
      <c r="D11946" s="83" t="s">
        <v>5080</v>
      </c>
      <c r="E11946" s="83" t="s">
        <v>8869</v>
      </c>
      <c r="F11946" s="83" t="s">
        <v>16666</v>
      </c>
      <c r="G11946" s="83" t="str">
        <f t="shared" si="186"/>
        <v>1338  สาขาสบปราบ  SOP PRAP  BRANCH</v>
      </c>
      <c r="H11946" s="83">
        <v>25590801</v>
      </c>
    </row>
    <row r="11947" spans="1:8" x14ac:dyDescent="0.25">
      <c r="A11947" s="83" t="s">
        <v>14919</v>
      </c>
      <c r="B11947" s="83" t="str">
        <f>_xlfn.XLOOKUP(A:A,[1]FI_NAME!$A:$A,[1]FI_NAME!$B:$B)</f>
        <v>บริษัท เมืองไทย แคปปิตอล จำกัด (มหาชน)</v>
      </c>
      <c r="C11947" s="83" t="e">
        <f>_xlfn.XLOOKUP(B:B,'Swift Code&amp;Bank Name'!B:B,'Swift Code&amp;Bank Name'!C:C)</f>
        <v>#N/A</v>
      </c>
      <c r="D11947" s="83" t="s">
        <v>5083</v>
      </c>
      <c r="E11947" s="83" t="s">
        <v>16667</v>
      </c>
      <c r="F11947" s="83" t="s">
        <v>16668</v>
      </c>
      <c r="G11947" s="83" t="str">
        <f t="shared" si="186"/>
        <v>1339  สาขาท่าเรือ 1  THA RUEA 1 BRANCH</v>
      </c>
      <c r="H11947" s="83">
        <v>25590801</v>
      </c>
    </row>
    <row r="11948" spans="1:8" x14ac:dyDescent="0.25">
      <c r="A11948" s="83" t="s">
        <v>14919</v>
      </c>
      <c r="B11948" s="83" t="str">
        <f>_xlfn.XLOOKUP(A:A,[1]FI_NAME!$A:$A,[1]FI_NAME!$B:$B)</f>
        <v>บริษัท เมืองไทย แคปปิตอล จำกัด (มหาชน)</v>
      </c>
      <c r="C11948" s="83" t="e">
        <f>_xlfn.XLOOKUP(B:B,'Swift Code&amp;Bank Name'!B:B,'Swift Code&amp;Bank Name'!C:C)</f>
        <v>#N/A</v>
      </c>
      <c r="D11948" s="83" t="s">
        <v>5084</v>
      </c>
      <c r="E11948" s="83" t="s">
        <v>16669</v>
      </c>
      <c r="F11948" s="83" t="s">
        <v>16670</v>
      </c>
      <c r="G11948" s="83" t="str">
        <f t="shared" si="186"/>
        <v>1340  สาขาท่าเริอ 2  THA RUEA 2 BRANCH</v>
      </c>
      <c r="H11948" s="83">
        <v>25590801</v>
      </c>
    </row>
    <row r="11949" spans="1:8" x14ac:dyDescent="0.25">
      <c r="A11949" s="83" t="s">
        <v>14919</v>
      </c>
      <c r="B11949" s="83" t="str">
        <f>_xlfn.XLOOKUP(A:A,[1]FI_NAME!$A:$A,[1]FI_NAME!$B:$B)</f>
        <v>บริษัท เมืองไทย แคปปิตอล จำกัด (มหาชน)</v>
      </c>
      <c r="C11949" s="83" t="e">
        <f>_xlfn.XLOOKUP(B:B,'Swift Code&amp;Bank Name'!B:B,'Swift Code&amp;Bank Name'!C:C)</f>
        <v>#N/A</v>
      </c>
      <c r="D11949" s="83" t="s">
        <v>16671</v>
      </c>
      <c r="E11949" s="83" t="s">
        <v>16672</v>
      </c>
      <c r="F11949" s="83" t="s">
        <v>16673</v>
      </c>
      <c r="G11949" s="83" t="str">
        <f t="shared" si="186"/>
        <v>1341  สาขาตลาดสนามบินลำปาง  TALAD SANAMBIN LAMPANG BRANCH</v>
      </c>
      <c r="H11949" s="83">
        <v>25590801</v>
      </c>
    </row>
    <row r="11950" spans="1:8" x14ac:dyDescent="0.25">
      <c r="A11950" s="83" t="s">
        <v>14919</v>
      </c>
      <c r="B11950" s="83" t="str">
        <f>_xlfn.XLOOKUP(A:A,[1]FI_NAME!$A:$A,[1]FI_NAME!$B:$B)</f>
        <v>บริษัท เมืองไทย แคปปิตอล จำกัด (มหาชน)</v>
      </c>
      <c r="C11950" s="83" t="e">
        <f>_xlfn.XLOOKUP(B:B,'Swift Code&amp;Bank Name'!B:B,'Swift Code&amp;Bank Name'!C:C)</f>
        <v>#N/A</v>
      </c>
      <c r="D11950" s="83" t="s">
        <v>16674</v>
      </c>
      <c r="E11950" s="83" t="s">
        <v>9488</v>
      </c>
      <c r="F11950" s="83" t="s">
        <v>16675</v>
      </c>
      <c r="G11950" s="83" t="str">
        <f t="shared" si="186"/>
        <v>1342  สาขาฆ้องชัย  KHONG CHAI BRANCH</v>
      </c>
      <c r="H11950" s="83">
        <v>25590801</v>
      </c>
    </row>
    <row r="11951" spans="1:8" x14ac:dyDescent="0.25">
      <c r="A11951" s="83" t="s">
        <v>14919</v>
      </c>
      <c r="B11951" s="83" t="str">
        <f>_xlfn.XLOOKUP(A:A,[1]FI_NAME!$A:$A,[1]FI_NAME!$B:$B)</f>
        <v>บริษัท เมืองไทย แคปปิตอล จำกัด (มหาชน)</v>
      </c>
      <c r="C11951" s="83" t="e">
        <f>_xlfn.XLOOKUP(B:B,'Swift Code&amp;Bank Name'!B:B,'Swift Code&amp;Bank Name'!C:C)</f>
        <v>#N/A</v>
      </c>
      <c r="D11951" s="83" t="s">
        <v>16676</v>
      </c>
      <c r="E11951" s="83" t="s">
        <v>7678</v>
      </c>
      <c r="F11951" s="83" t="s">
        <v>16677</v>
      </c>
      <c r="G11951" s="83" t="str">
        <f t="shared" si="186"/>
        <v>1343  สาขาห้วยแถลง  HUAI THALAENG BRANCH</v>
      </c>
      <c r="H11951" s="83">
        <v>25590801</v>
      </c>
    </row>
    <row r="11952" spans="1:8" x14ac:dyDescent="0.25">
      <c r="A11952" s="83" t="s">
        <v>14919</v>
      </c>
      <c r="B11952" s="83" t="str">
        <f>_xlfn.XLOOKUP(A:A,[1]FI_NAME!$A:$A,[1]FI_NAME!$B:$B)</f>
        <v>บริษัท เมืองไทย แคปปิตอล จำกัด (มหาชน)</v>
      </c>
      <c r="C11952" s="83" t="e">
        <f>_xlfn.XLOOKUP(B:B,'Swift Code&amp;Bank Name'!B:B,'Swift Code&amp;Bank Name'!C:C)</f>
        <v>#N/A</v>
      </c>
      <c r="D11952" s="83" t="s">
        <v>5085</v>
      </c>
      <c r="E11952" s="83" t="s">
        <v>16678</v>
      </c>
      <c r="F11952" s="83" t="s">
        <v>16679</v>
      </c>
      <c r="G11952" s="83" t="str">
        <f t="shared" si="186"/>
        <v>1344  สาขาสามแยกโคกสูง  SAMYAEK KHOK SUNG BRANCH</v>
      </c>
      <c r="H11952" s="83">
        <v>25590801</v>
      </c>
    </row>
    <row r="11953" spans="1:8" x14ac:dyDescent="0.25">
      <c r="A11953" s="83" t="s">
        <v>14919</v>
      </c>
      <c r="B11953" s="83" t="str">
        <f>_xlfn.XLOOKUP(A:A,[1]FI_NAME!$A:$A,[1]FI_NAME!$B:$B)</f>
        <v>บริษัท เมืองไทย แคปปิตอล จำกัด (มหาชน)</v>
      </c>
      <c r="C11953" s="83" t="e">
        <f>_xlfn.XLOOKUP(B:B,'Swift Code&amp;Bank Name'!B:B,'Swift Code&amp;Bank Name'!C:C)</f>
        <v>#N/A</v>
      </c>
      <c r="D11953" s="83" t="s">
        <v>5086</v>
      </c>
      <c r="E11953" s="83" t="s">
        <v>16680</v>
      </c>
      <c r="F11953" s="83" t="s">
        <v>16681</v>
      </c>
      <c r="G11953" s="83" t="str">
        <f t="shared" si="186"/>
        <v>1345  สาขาตลาดบางกอกน้อย  TALAD BANGKOK NOI BRANCH</v>
      </c>
      <c r="H11953" s="83">
        <v>25590801</v>
      </c>
    </row>
    <row r="11954" spans="1:8" x14ac:dyDescent="0.25">
      <c r="A11954" s="83" t="s">
        <v>14919</v>
      </c>
      <c r="B11954" s="83" t="str">
        <f>_xlfn.XLOOKUP(A:A,[1]FI_NAME!$A:$A,[1]FI_NAME!$B:$B)</f>
        <v>บริษัท เมืองไทย แคปปิตอล จำกัด (มหาชน)</v>
      </c>
      <c r="C11954" s="83" t="e">
        <f>_xlfn.XLOOKUP(B:B,'Swift Code&amp;Bank Name'!B:B,'Swift Code&amp;Bank Name'!C:C)</f>
        <v>#N/A</v>
      </c>
      <c r="D11954" s="83" t="s">
        <v>5089</v>
      </c>
      <c r="E11954" s="83" t="s">
        <v>16682</v>
      </c>
      <c r="F11954" s="83" t="s">
        <v>16683</v>
      </c>
      <c r="G11954" s="83" t="str">
        <f t="shared" si="186"/>
        <v>1346  สาขาตลาดศรีบางกรวย  TALAD SI  BANG KRUAI BRANCH</v>
      </c>
      <c r="H11954" s="83">
        <v>25590801</v>
      </c>
    </row>
    <row r="11955" spans="1:8" x14ac:dyDescent="0.25">
      <c r="A11955" s="83" t="s">
        <v>14919</v>
      </c>
      <c r="B11955" s="83" t="str">
        <f>_xlfn.XLOOKUP(A:A,[1]FI_NAME!$A:$A,[1]FI_NAME!$B:$B)</f>
        <v>บริษัท เมืองไทย แคปปิตอล จำกัด (มหาชน)</v>
      </c>
      <c r="C11955" s="83" t="e">
        <f>_xlfn.XLOOKUP(B:B,'Swift Code&amp;Bank Name'!B:B,'Swift Code&amp;Bank Name'!C:C)</f>
        <v>#N/A</v>
      </c>
      <c r="D11955" s="83" t="s">
        <v>5090</v>
      </c>
      <c r="E11955" s="83" t="s">
        <v>16684</v>
      </c>
      <c r="F11955" s="83" t="s">
        <v>16685</v>
      </c>
      <c r="G11955" s="83" t="str">
        <f t="shared" si="186"/>
        <v>1347  สาขาหูช้าง  HU CHANG BRANCH</v>
      </c>
      <c r="H11955" s="83">
        <v>25590801</v>
      </c>
    </row>
    <row r="11956" spans="1:8" x14ac:dyDescent="0.25">
      <c r="A11956" s="83" t="s">
        <v>14919</v>
      </c>
      <c r="B11956" s="83" t="str">
        <f>_xlfn.XLOOKUP(A:A,[1]FI_NAME!$A:$A,[1]FI_NAME!$B:$B)</f>
        <v>บริษัท เมืองไทย แคปปิตอล จำกัด (มหาชน)</v>
      </c>
      <c r="C11956" s="83" t="e">
        <f>_xlfn.XLOOKUP(B:B,'Swift Code&amp;Bank Name'!B:B,'Swift Code&amp;Bank Name'!C:C)</f>
        <v>#N/A</v>
      </c>
      <c r="D11956" s="83" t="s">
        <v>5092</v>
      </c>
      <c r="E11956" s="83" t="s">
        <v>16686</v>
      </c>
      <c r="F11956" s="83" t="s">
        <v>16687</v>
      </c>
      <c r="G11956" s="83" t="str">
        <f t="shared" si="186"/>
        <v>1348  สาขาบ้านทรายขาว กระบี่  BAN SAI KHAO KRABI BRANCH</v>
      </c>
      <c r="H11956" s="83">
        <v>25590801</v>
      </c>
    </row>
    <row r="11957" spans="1:8" x14ac:dyDescent="0.25">
      <c r="A11957" s="83" t="s">
        <v>14919</v>
      </c>
      <c r="B11957" s="83" t="str">
        <f>_xlfn.XLOOKUP(A:A,[1]FI_NAME!$A:$A,[1]FI_NAME!$B:$B)</f>
        <v>บริษัท เมืองไทย แคปปิตอล จำกัด (มหาชน)</v>
      </c>
      <c r="C11957" s="83" t="e">
        <f>_xlfn.XLOOKUP(B:B,'Swift Code&amp;Bank Name'!B:B,'Swift Code&amp;Bank Name'!C:C)</f>
        <v>#N/A</v>
      </c>
      <c r="D11957" s="83" t="s">
        <v>5093</v>
      </c>
      <c r="E11957" s="83" t="s">
        <v>16688</v>
      </c>
      <c r="F11957" s="83" t="s">
        <v>4510</v>
      </c>
      <c r="G11957" s="83" t="str">
        <f t="shared" si="186"/>
        <v>1349  สาขาปะตง  PATONG BRANCH</v>
      </c>
      <c r="H11957" s="83">
        <v>25590801</v>
      </c>
    </row>
    <row r="11958" spans="1:8" x14ac:dyDescent="0.25">
      <c r="A11958" s="83" t="s">
        <v>14919</v>
      </c>
      <c r="B11958" s="83" t="str">
        <f>_xlfn.XLOOKUP(A:A,[1]FI_NAME!$A:$A,[1]FI_NAME!$B:$B)</f>
        <v>บริษัท เมืองไทย แคปปิตอล จำกัด (มหาชน)</v>
      </c>
      <c r="C11958" s="83" t="e">
        <f>_xlfn.XLOOKUP(B:B,'Swift Code&amp;Bank Name'!B:B,'Swift Code&amp;Bank Name'!C:C)</f>
        <v>#N/A</v>
      </c>
      <c r="D11958" s="83" t="s">
        <v>16689</v>
      </c>
      <c r="E11958" s="83" t="s">
        <v>2683</v>
      </c>
      <c r="F11958" s="83" t="s">
        <v>2684</v>
      </c>
      <c r="G11958" s="83" t="str">
        <f t="shared" si="186"/>
        <v>1350  สาขาแก้งคร้อ  KAENG KHRO BRANCH</v>
      </c>
      <c r="H11958" s="83">
        <v>25590801</v>
      </c>
    </row>
    <row r="11959" spans="1:8" x14ac:dyDescent="0.25">
      <c r="A11959" s="83" t="s">
        <v>14919</v>
      </c>
      <c r="B11959" s="83" t="str">
        <f>_xlfn.XLOOKUP(A:A,[1]FI_NAME!$A:$A,[1]FI_NAME!$B:$B)</f>
        <v>บริษัท เมืองไทย แคปปิตอล จำกัด (มหาชน)</v>
      </c>
      <c r="C11959" s="83" t="e">
        <f>_xlfn.XLOOKUP(B:B,'Swift Code&amp;Bank Name'!B:B,'Swift Code&amp;Bank Name'!C:C)</f>
        <v>#N/A</v>
      </c>
      <c r="D11959" s="83" t="s">
        <v>5096</v>
      </c>
      <c r="E11959" s="83" t="s">
        <v>16690</v>
      </c>
      <c r="F11959" s="83" t="s">
        <v>16691</v>
      </c>
      <c r="G11959" s="83" t="str">
        <f t="shared" si="186"/>
        <v>1351  สาขาบ้านโคก (หนองบัวลำภู)  BAN KHOK (NONG BUA LAM PHU) BRANCH</v>
      </c>
      <c r="H11959" s="83">
        <v>25590801</v>
      </c>
    </row>
    <row r="11960" spans="1:8" x14ac:dyDescent="0.25">
      <c r="A11960" s="83" t="s">
        <v>14919</v>
      </c>
      <c r="B11960" s="83" t="str">
        <f>_xlfn.XLOOKUP(A:A,[1]FI_NAME!$A:$A,[1]FI_NAME!$B:$B)</f>
        <v>บริษัท เมืองไทย แคปปิตอล จำกัด (มหาชน)</v>
      </c>
      <c r="C11960" s="83" t="e">
        <f>_xlfn.XLOOKUP(B:B,'Swift Code&amp;Bank Name'!B:B,'Swift Code&amp;Bank Name'!C:C)</f>
        <v>#N/A</v>
      </c>
      <c r="D11960" s="83" t="s">
        <v>16692</v>
      </c>
      <c r="E11960" s="83" t="s">
        <v>8850</v>
      </c>
      <c r="F11960" s="83" t="s">
        <v>16693</v>
      </c>
      <c r="G11960" s="83" t="str">
        <f t="shared" si="186"/>
        <v>1352  สาขาป่าติ้ว  PA TIO  BRANCH</v>
      </c>
      <c r="H11960" s="83">
        <v>25590801</v>
      </c>
    </row>
    <row r="11961" spans="1:8" x14ac:dyDescent="0.25">
      <c r="A11961" s="83" t="s">
        <v>14919</v>
      </c>
      <c r="B11961" s="83" t="str">
        <f>_xlfn.XLOOKUP(A:A,[1]FI_NAME!$A:$A,[1]FI_NAME!$B:$B)</f>
        <v>บริษัท เมืองไทย แคปปิตอล จำกัด (มหาชน)</v>
      </c>
      <c r="C11961" s="83" t="e">
        <f>_xlfn.XLOOKUP(B:B,'Swift Code&amp;Bank Name'!B:B,'Swift Code&amp;Bank Name'!C:C)</f>
        <v>#N/A</v>
      </c>
      <c r="D11961" s="83" t="s">
        <v>5097</v>
      </c>
      <c r="E11961" s="83" t="s">
        <v>16694</v>
      </c>
      <c r="F11961" s="83" t="s">
        <v>16695</v>
      </c>
      <c r="G11961" s="83" t="str">
        <f t="shared" si="186"/>
        <v>1353  สาขาดอนจาน  DON CHAN  BRANCH</v>
      </c>
      <c r="H11961" s="83">
        <v>25590801</v>
      </c>
    </row>
    <row r="11962" spans="1:8" x14ac:dyDescent="0.25">
      <c r="A11962" s="83" t="s">
        <v>14919</v>
      </c>
      <c r="B11962" s="83" t="str">
        <f>_xlfn.XLOOKUP(A:A,[1]FI_NAME!$A:$A,[1]FI_NAME!$B:$B)</f>
        <v>บริษัท เมืองไทย แคปปิตอล จำกัด (มหาชน)</v>
      </c>
      <c r="C11962" s="83" t="e">
        <f>_xlfn.XLOOKUP(B:B,'Swift Code&amp;Bank Name'!B:B,'Swift Code&amp;Bank Name'!C:C)</f>
        <v>#N/A</v>
      </c>
      <c r="D11962" s="83" t="s">
        <v>5098</v>
      </c>
      <c r="E11962" s="83" t="s">
        <v>16696</v>
      </c>
      <c r="F11962" s="83" t="s">
        <v>16697</v>
      </c>
      <c r="G11962" s="83" t="str">
        <f t="shared" si="186"/>
        <v>1354  สาขาหลัก 5  LAK 5 BRANCH</v>
      </c>
      <c r="H11962" s="83">
        <v>25590801</v>
      </c>
    </row>
    <row r="11963" spans="1:8" x14ac:dyDescent="0.25">
      <c r="A11963" s="83" t="s">
        <v>14919</v>
      </c>
      <c r="B11963" s="83" t="str">
        <f>_xlfn.XLOOKUP(A:A,[1]FI_NAME!$A:$A,[1]FI_NAME!$B:$B)</f>
        <v>บริษัท เมืองไทย แคปปิตอล จำกัด (มหาชน)</v>
      </c>
      <c r="C11963" s="83" t="e">
        <f>_xlfn.XLOOKUP(B:B,'Swift Code&amp;Bank Name'!B:B,'Swift Code&amp;Bank Name'!C:C)</f>
        <v>#N/A</v>
      </c>
      <c r="D11963" s="83" t="s">
        <v>16698</v>
      </c>
      <c r="E11963" s="83" t="s">
        <v>8834</v>
      </c>
      <c r="F11963" s="83" t="s">
        <v>16699</v>
      </c>
      <c r="G11963" s="83" t="str">
        <f t="shared" si="186"/>
        <v>1355  สาขาเสนางคนิคม  SENANGKHANIKHOM BRANCH</v>
      </c>
      <c r="H11963" s="83">
        <v>25590801</v>
      </c>
    </row>
    <row r="11964" spans="1:8" x14ac:dyDescent="0.25">
      <c r="A11964" s="83" t="s">
        <v>14919</v>
      </c>
      <c r="B11964" s="83" t="str">
        <f>_xlfn.XLOOKUP(A:A,[1]FI_NAME!$A:$A,[1]FI_NAME!$B:$B)</f>
        <v>บริษัท เมืองไทย แคปปิตอล จำกัด (มหาชน)</v>
      </c>
      <c r="C11964" s="83" t="e">
        <f>_xlfn.XLOOKUP(B:B,'Swift Code&amp;Bank Name'!B:B,'Swift Code&amp;Bank Name'!C:C)</f>
        <v>#N/A</v>
      </c>
      <c r="D11964" s="83" t="s">
        <v>16700</v>
      </c>
      <c r="E11964" s="83" t="s">
        <v>16701</v>
      </c>
      <c r="F11964" s="83" t="s">
        <v>16702</v>
      </c>
      <c r="G11964" s="83" t="str">
        <f t="shared" si="186"/>
        <v>1356  สาขาส้มป่อย  SOMPOI BRANCH</v>
      </c>
      <c r="H11964" s="83">
        <v>25590801</v>
      </c>
    </row>
    <row r="11965" spans="1:8" x14ac:dyDescent="0.25">
      <c r="A11965" s="83" t="s">
        <v>14919</v>
      </c>
      <c r="B11965" s="83" t="str">
        <f>_xlfn.XLOOKUP(A:A,[1]FI_NAME!$A:$A,[1]FI_NAME!$B:$B)</f>
        <v>บริษัท เมืองไทย แคปปิตอล จำกัด (มหาชน)</v>
      </c>
      <c r="C11965" s="83" t="e">
        <f>_xlfn.XLOOKUP(B:B,'Swift Code&amp;Bank Name'!B:B,'Swift Code&amp;Bank Name'!C:C)</f>
        <v>#N/A</v>
      </c>
      <c r="D11965" s="83" t="s">
        <v>5100</v>
      </c>
      <c r="E11965" s="83" t="s">
        <v>1691</v>
      </c>
      <c r="F11965" s="83" t="s">
        <v>16703</v>
      </c>
      <c r="G11965" s="83" t="str">
        <f t="shared" si="186"/>
        <v>1357  สาขาเมืองใหม่  MUEANG MAI  BRANCH</v>
      </c>
      <c r="H11965" s="83">
        <v>25590801</v>
      </c>
    </row>
    <row r="11966" spans="1:8" x14ac:dyDescent="0.25">
      <c r="A11966" s="83" t="s">
        <v>14919</v>
      </c>
      <c r="B11966" s="83" t="str">
        <f>_xlfn.XLOOKUP(A:A,[1]FI_NAME!$A:$A,[1]FI_NAME!$B:$B)</f>
        <v>บริษัท เมืองไทย แคปปิตอล จำกัด (มหาชน)</v>
      </c>
      <c r="C11966" s="83" t="e">
        <f>_xlfn.XLOOKUP(B:B,'Swift Code&amp;Bank Name'!B:B,'Swift Code&amp;Bank Name'!C:C)</f>
        <v>#N/A</v>
      </c>
      <c r="D11966" s="83" t="s">
        <v>3584</v>
      </c>
      <c r="E11966" s="83" t="s">
        <v>16704</v>
      </c>
      <c r="F11966" s="83" t="s">
        <v>16705</v>
      </c>
      <c r="G11966" s="83" t="str">
        <f t="shared" si="186"/>
        <v>1358  สาขาอำเภอสิเกา  AMPHOE SIKAO BRANCH</v>
      </c>
      <c r="H11966" s="83">
        <v>25590801</v>
      </c>
    </row>
    <row r="11967" spans="1:8" x14ac:dyDescent="0.25">
      <c r="A11967" s="83" t="s">
        <v>14919</v>
      </c>
      <c r="B11967" s="83" t="str">
        <f>_xlfn.XLOOKUP(A:A,[1]FI_NAME!$A:$A,[1]FI_NAME!$B:$B)</f>
        <v>บริษัท เมืองไทย แคปปิตอล จำกัด (มหาชน)</v>
      </c>
      <c r="C11967" s="83" t="e">
        <f>_xlfn.XLOOKUP(B:B,'Swift Code&amp;Bank Name'!B:B,'Swift Code&amp;Bank Name'!C:C)</f>
        <v>#N/A</v>
      </c>
      <c r="D11967" s="83" t="s">
        <v>5104</v>
      </c>
      <c r="E11967" s="83" t="s">
        <v>16706</v>
      </c>
      <c r="F11967" s="83" t="s">
        <v>16707</v>
      </c>
      <c r="G11967" s="83" t="str">
        <f t="shared" si="186"/>
        <v>1359  นิคมสมุทรสาคร  NIKOM SAMUT SAKHON</v>
      </c>
      <c r="H11967" s="83">
        <v>25590801</v>
      </c>
    </row>
    <row r="11968" spans="1:8" x14ac:dyDescent="0.25">
      <c r="A11968" s="83" t="s">
        <v>14919</v>
      </c>
      <c r="B11968" s="83" t="str">
        <f>_xlfn.XLOOKUP(A:A,[1]FI_NAME!$A:$A,[1]FI_NAME!$B:$B)</f>
        <v>บริษัท เมืองไทย แคปปิตอล จำกัด (มหาชน)</v>
      </c>
      <c r="C11968" s="83" t="e">
        <f>_xlfn.XLOOKUP(B:B,'Swift Code&amp;Bank Name'!B:B,'Swift Code&amp;Bank Name'!C:C)</f>
        <v>#N/A</v>
      </c>
      <c r="D11968" s="83" t="s">
        <v>5107</v>
      </c>
      <c r="E11968" s="83" t="s">
        <v>16708</v>
      </c>
      <c r="F11968" s="83" t="s">
        <v>16709</v>
      </c>
      <c r="G11968" s="83" t="str">
        <f t="shared" si="186"/>
        <v>1360  สาขาหนองแก (บ้านบึง)  NONG KAE (BAN BUENG) BRANCH</v>
      </c>
      <c r="H11968" s="83">
        <v>25590801</v>
      </c>
    </row>
    <row r="11969" spans="1:8" x14ac:dyDescent="0.25">
      <c r="A11969" s="83" t="s">
        <v>14919</v>
      </c>
      <c r="B11969" s="83" t="str">
        <f>_xlfn.XLOOKUP(A:A,[1]FI_NAME!$A:$A,[1]FI_NAME!$B:$B)</f>
        <v>บริษัท เมืองไทย แคปปิตอล จำกัด (มหาชน)</v>
      </c>
      <c r="C11969" s="83" t="e">
        <f>_xlfn.XLOOKUP(B:B,'Swift Code&amp;Bank Name'!B:B,'Swift Code&amp;Bank Name'!C:C)</f>
        <v>#N/A</v>
      </c>
      <c r="D11969" s="83" t="s">
        <v>16710</v>
      </c>
      <c r="E11969" s="83" t="s">
        <v>7622</v>
      </c>
      <c r="F11969" s="83" t="s">
        <v>16711</v>
      </c>
      <c r="G11969" s="83" t="str">
        <f t="shared" si="186"/>
        <v>1361  สาขาแก้งสนามนาง  KAENG SANAM NANG  BRANCH</v>
      </c>
      <c r="H11969" s="83">
        <v>25590801</v>
      </c>
    </row>
    <row r="11970" spans="1:8" x14ac:dyDescent="0.25">
      <c r="A11970" s="83" t="s">
        <v>14919</v>
      </c>
      <c r="B11970" s="83" t="str">
        <f>_xlfn.XLOOKUP(A:A,[1]FI_NAME!$A:$A,[1]FI_NAME!$B:$B)</f>
        <v>บริษัท เมืองไทย แคปปิตอล จำกัด (มหาชน)</v>
      </c>
      <c r="C11970" s="83" t="e">
        <f>_xlfn.XLOOKUP(B:B,'Swift Code&amp;Bank Name'!B:B,'Swift Code&amp;Bank Name'!C:C)</f>
        <v>#N/A</v>
      </c>
      <c r="D11970" s="83" t="s">
        <v>5109</v>
      </c>
      <c r="E11970" s="83" t="s">
        <v>4506</v>
      </c>
      <c r="F11970" s="83" t="s">
        <v>7327</v>
      </c>
      <c r="G11970" s="83" t="str">
        <f t="shared" si="186"/>
        <v>1362  สาขาดอนสัก  DON SAK BRANCH</v>
      </c>
      <c r="H11970" s="83">
        <v>25590801</v>
      </c>
    </row>
    <row r="11971" spans="1:8" x14ac:dyDescent="0.25">
      <c r="A11971" s="83" t="s">
        <v>14919</v>
      </c>
      <c r="B11971" s="83" t="str">
        <f>_xlfn.XLOOKUP(A:A,[1]FI_NAME!$A:$A,[1]FI_NAME!$B:$B)</f>
        <v>บริษัท เมืองไทย แคปปิตอล จำกัด (มหาชน)</v>
      </c>
      <c r="C11971" s="83" t="e">
        <f>_xlfn.XLOOKUP(B:B,'Swift Code&amp;Bank Name'!B:B,'Swift Code&amp;Bank Name'!C:C)</f>
        <v>#N/A</v>
      </c>
      <c r="D11971" s="83" t="s">
        <v>5112</v>
      </c>
      <c r="E11971" s="83" t="s">
        <v>16712</v>
      </c>
      <c r="F11971" s="83" t="s">
        <v>16713</v>
      </c>
      <c r="G11971" s="83" t="str">
        <f t="shared" si="186"/>
        <v>1363  สาขาตลาดพระเนตร  TALAD PHRA NET BRANCH</v>
      </c>
      <c r="H11971" s="83">
        <v>25590801</v>
      </c>
    </row>
    <row r="11972" spans="1:8" x14ac:dyDescent="0.25">
      <c r="A11972" s="83" t="s">
        <v>14919</v>
      </c>
      <c r="B11972" s="83" t="str">
        <f>_xlfn.XLOOKUP(A:A,[1]FI_NAME!$A:$A,[1]FI_NAME!$B:$B)</f>
        <v>บริษัท เมืองไทย แคปปิตอล จำกัด (มหาชน)</v>
      </c>
      <c r="C11972" s="83" t="e">
        <f>_xlfn.XLOOKUP(B:B,'Swift Code&amp;Bank Name'!B:B,'Swift Code&amp;Bank Name'!C:C)</f>
        <v>#N/A</v>
      </c>
      <c r="D11972" s="83" t="s">
        <v>16714</v>
      </c>
      <c r="E11972" s="83" t="s">
        <v>8871</v>
      </c>
      <c r="F11972" s="83" t="s">
        <v>16715</v>
      </c>
      <c r="G11972" s="83" t="str">
        <f t="shared" ref="G11972:G12035" si="187">CONCATENATE(D11972,"  ",E11972,"  ",F11972)</f>
        <v>1364  สาขาสันติสุข  SANTI SUK BRANCH</v>
      </c>
      <c r="H11972" s="83">
        <v>25590801</v>
      </c>
    </row>
    <row r="11973" spans="1:8" x14ac:dyDescent="0.25">
      <c r="A11973" s="83" t="s">
        <v>14919</v>
      </c>
      <c r="B11973" s="83" t="str">
        <f>_xlfn.XLOOKUP(A:A,[1]FI_NAME!$A:$A,[1]FI_NAME!$B:$B)</f>
        <v>บริษัท เมืองไทย แคปปิตอล จำกัด (มหาชน)</v>
      </c>
      <c r="C11973" s="83" t="e">
        <f>_xlfn.XLOOKUP(B:B,'Swift Code&amp;Bank Name'!B:B,'Swift Code&amp;Bank Name'!C:C)</f>
        <v>#N/A</v>
      </c>
      <c r="D11973" s="83" t="s">
        <v>16716</v>
      </c>
      <c r="E11973" s="83" t="s">
        <v>14693</v>
      </c>
      <c r="F11973" s="83" t="s">
        <v>16717</v>
      </c>
      <c r="G11973" s="83" t="str">
        <f t="shared" si="187"/>
        <v>1365  สาขาพิบูลย์รักษ์  PHIBUN RAK BRANCH</v>
      </c>
      <c r="H11973" s="83">
        <v>25590801</v>
      </c>
    </row>
    <row r="11974" spans="1:8" x14ac:dyDescent="0.25">
      <c r="A11974" s="83" t="s">
        <v>14919</v>
      </c>
      <c r="B11974" s="83" t="str">
        <f>_xlfn.XLOOKUP(A:A,[1]FI_NAME!$A:$A,[1]FI_NAME!$B:$B)</f>
        <v>บริษัท เมืองไทย แคปปิตอล จำกัด (มหาชน)</v>
      </c>
      <c r="C11974" s="83" t="e">
        <f>_xlfn.XLOOKUP(B:B,'Swift Code&amp;Bank Name'!B:B,'Swift Code&amp;Bank Name'!C:C)</f>
        <v>#N/A</v>
      </c>
      <c r="D11974" s="83" t="s">
        <v>5115</v>
      </c>
      <c r="E11974" s="83" t="s">
        <v>16718</v>
      </c>
      <c r="F11974" s="83" t="s">
        <v>16719</v>
      </c>
      <c r="G11974" s="83" t="str">
        <f t="shared" si="187"/>
        <v>1366  สาขาเวียงกุมกาม  WIANG KUM KAM BRANCH</v>
      </c>
      <c r="H11974" s="83">
        <v>25590801</v>
      </c>
    </row>
    <row r="11975" spans="1:8" x14ac:dyDescent="0.25">
      <c r="A11975" s="83" t="s">
        <v>14919</v>
      </c>
      <c r="B11975" s="83" t="str">
        <f>_xlfn.XLOOKUP(A:A,[1]FI_NAME!$A:$A,[1]FI_NAME!$B:$B)</f>
        <v>บริษัท เมืองไทย แคปปิตอล จำกัด (มหาชน)</v>
      </c>
      <c r="C11975" s="83" t="e">
        <f>_xlfn.XLOOKUP(B:B,'Swift Code&amp;Bank Name'!B:B,'Swift Code&amp;Bank Name'!C:C)</f>
        <v>#N/A</v>
      </c>
      <c r="D11975" s="83" t="s">
        <v>5116</v>
      </c>
      <c r="E11975" s="83" t="s">
        <v>2163</v>
      </c>
      <c r="F11975" s="83" t="s">
        <v>16720</v>
      </c>
      <c r="G11975" s="83" t="str">
        <f t="shared" si="187"/>
        <v>1367  สาขาตลาดพูนทรัพย์  TALAD POONSUP  BRANCH</v>
      </c>
      <c r="H11975" s="83">
        <v>25590801</v>
      </c>
    </row>
    <row r="11976" spans="1:8" x14ac:dyDescent="0.25">
      <c r="A11976" s="83" t="s">
        <v>14919</v>
      </c>
      <c r="B11976" s="83" t="str">
        <f>_xlfn.XLOOKUP(A:A,[1]FI_NAME!$A:$A,[1]FI_NAME!$B:$B)</f>
        <v>บริษัท เมืองไทย แคปปิตอล จำกัด (มหาชน)</v>
      </c>
      <c r="C11976" s="83" t="e">
        <f>_xlfn.XLOOKUP(B:B,'Swift Code&amp;Bank Name'!B:B,'Swift Code&amp;Bank Name'!C:C)</f>
        <v>#N/A</v>
      </c>
      <c r="D11976" s="83" t="s">
        <v>5118</v>
      </c>
      <c r="E11976" s="83" t="s">
        <v>4926</v>
      </c>
      <c r="F11976" s="83" t="s">
        <v>16721</v>
      </c>
      <c r="G11976" s="83" t="str">
        <f t="shared" si="187"/>
        <v>1368  สาขาไชยา  CHAIYA  BRANCH</v>
      </c>
      <c r="H11976" s="83">
        <v>25590801</v>
      </c>
    </row>
    <row r="11977" spans="1:8" x14ac:dyDescent="0.25">
      <c r="A11977" s="83" t="s">
        <v>14919</v>
      </c>
      <c r="B11977" s="83" t="str">
        <f>_xlfn.XLOOKUP(A:A,[1]FI_NAME!$A:$A,[1]FI_NAME!$B:$B)</f>
        <v>บริษัท เมืองไทย แคปปิตอล จำกัด (มหาชน)</v>
      </c>
      <c r="C11977" s="83" t="e">
        <f>_xlfn.XLOOKUP(B:B,'Swift Code&amp;Bank Name'!B:B,'Swift Code&amp;Bank Name'!C:C)</f>
        <v>#N/A</v>
      </c>
      <c r="D11977" s="83" t="s">
        <v>5120</v>
      </c>
      <c r="E11977" s="83" t="s">
        <v>16722</v>
      </c>
      <c r="F11977" s="83" t="s">
        <v>16723</v>
      </c>
      <c r="G11977" s="83" t="str">
        <f t="shared" si="187"/>
        <v>1369  สาขาปะโค  PA KHO BRANCH</v>
      </c>
      <c r="H11977" s="83">
        <v>25590801</v>
      </c>
    </row>
    <row r="11978" spans="1:8" x14ac:dyDescent="0.25">
      <c r="A11978" s="83" t="s">
        <v>14919</v>
      </c>
      <c r="B11978" s="83" t="str">
        <f>_xlfn.XLOOKUP(A:A,[1]FI_NAME!$A:$A,[1]FI_NAME!$B:$B)</f>
        <v>บริษัท เมืองไทย แคปปิตอล จำกัด (มหาชน)</v>
      </c>
      <c r="C11978" s="83" t="e">
        <f>_xlfn.XLOOKUP(B:B,'Swift Code&amp;Bank Name'!B:B,'Swift Code&amp;Bank Name'!C:C)</f>
        <v>#N/A</v>
      </c>
      <c r="D11978" s="83" t="s">
        <v>5121</v>
      </c>
      <c r="E11978" s="83" t="s">
        <v>16724</v>
      </c>
      <c r="F11978" s="83" t="s">
        <v>16725</v>
      </c>
      <c r="G11978" s="83" t="str">
        <f t="shared" si="187"/>
        <v>1370  สาขาลาดใหญ่  LAT YAI  BRANCH</v>
      </c>
      <c r="H11978" s="83">
        <v>25590801</v>
      </c>
    </row>
    <row r="11979" spans="1:8" x14ac:dyDescent="0.25">
      <c r="A11979" s="83" t="s">
        <v>14919</v>
      </c>
      <c r="B11979" s="83" t="str">
        <f>_xlfn.XLOOKUP(A:A,[1]FI_NAME!$A:$A,[1]FI_NAME!$B:$B)</f>
        <v>บริษัท เมืองไทย แคปปิตอล จำกัด (มหาชน)</v>
      </c>
      <c r="C11979" s="83" t="e">
        <f>_xlfn.XLOOKUP(B:B,'Swift Code&amp;Bank Name'!B:B,'Swift Code&amp;Bank Name'!C:C)</f>
        <v>#N/A</v>
      </c>
      <c r="D11979" s="83" t="s">
        <v>5122</v>
      </c>
      <c r="E11979" s="83" t="s">
        <v>9159</v>
      </c>
      <c r="F11979" s="83" t="s">
        <v>16726</v>
      </c>
      <c r="G11979" s="83" t="str">
        <f t="shared" si="187"/>
        <v>1371  สาขาน้ำหนาว  NAM NAO BRANCH</v>
      </c>
      <c r="H11979" s="83">
        <v>25590801</v>
      </c>
    </row>
    <row r="11980" spans="1:8" x14ac:dyDescent="0.25">
      <c r="A11980" s="83" t="s">
        <v>14919</v>
      </c>
      <c r="B11980" s="83" t="str">
        <f>_xlfn.XLOOKUP(A:A,[1]FI_NAME!$A:$A,[1]FI_NAME!$B:$B)</f>
        <v>บริษัท เมืองไทย แคปปิตอล จำกัด (มหาชน)</v>
      </c>
      <c r="C11980" s="83" t="e">
        <f>_xlfn.XLOOKUP(B:B,'Swift Code&amp;Bank Name'!B:B,'Swift Code&amp;Bank Name'!C:C)</f>
        <v>#N/A</v>
      </c>
      <c r="D11980" s="83" t="s">
        <v>16727</v>
      </c>
      <c r="E11980" s="83" t="s">
        <v>7467</v>
      </c>
      <c r="F11980" s="83" t="s">
        <v>7468</v>
      </c>
      <c r="G11980" s="83" t="str">
        <f t="shared" si="187"/>
        <v>1372  สาขาทุ่งตะโก  THUNG TAKO BRANCH</v>
      </c>
      <c r="H11980" s="83">
        <v>25590801</v>
      </c>
    </row>
    <row r="11981" spans="1:8" x14ac:dyDescent="0.25">
      <c r="A11981" s="83" t="s">
        <v>14919</v>
      </c>
      <c r="B11981" s="83" t="str">
        <f>_xlfn.XLOOKUP(A:A,[1]FI_NAME!$A:$A,[1]FI_NAME!$B:$B)</f>
        <v>บริษัท เมืองไทย แคปปิตอล จำกัด (มหาชน)</v>
      </c>
      <c r="C11981" s="83" t="e">
        <f>_xlfn.XLOOKUP(B:B,'Swift Code&amp;Bank Name'!B:B,'Swift Code&amp;Bank Name'!C:C)</f>
        <v>#N/A</v>
      </c>
      <c r="D11981" s="83" t="s">
        <v>5124</v>
      </c>
      <c r="E11981" s="83" t="s">
        <v>16728</v>
      </c>
      <c r="F11981" s="83" t="s">
        <v>16729</v>
      </c>
      <c r="G11981" s="83" t="str">
        <f t="shared" si="187"/>
        <v>1373  สาขาตลาดบ้านติ้ว  TALAD BAN TIO BRANCH</v>
      </c>
      <c r="H11981" s="83">
        <v>25590801</v>
      </c>
    </row>
    <row r="11982" spans="1:8" x14ac:dyDescent="0.25">
      <c r="A11982" s="83" t="s">
        <v>14919</v>
      </c>
      <c r="B11982" s="83" t="str">
        <f>_xlfn.XLOOKUP(A:A,[1]FI_NAME!$A:$A,[1]FI_NAME!$B:$B)</f>
        <v>บริษัท เมืองไทย แคปปิตอล จำกัด (มหาชน)</v>
      </c>
      <c r="C11982" s="83" t="e">
        <f>_xlfn.XLOOKUP(B:B,'Swift Code&amp;Bank Name'!B:B,'Swift Code&amp;Bank Name'!C:C)</f>
        <v>#N/A</v>
      </c>
      <c r="D11982" s="83" t="s">
        <v>3586</v>
      </c>
      <c r="E11982" s="83" t="s">
        <v>16730</v>
      </c>
      <c r="F11982" s="83" t="s">
        <v>16731</v>
      </c>
      <c r="G11982" s="83" t="str">
        <f t="shared" si="187"/>
        <v>1374  สาขาเกาะสิเหร่  KOH SIRAY  BRANCH</v>
      </c>
      <c r="H11982" s="83">
        <v>25590801</v>
      </c>
    </row>
    <row r="11983" spans="1:8" x14ac:dyDescent="0.25">
      <c r="A11983" s="83" t="s">
        <v>14919</v>
      </c>
      <c r="B11983" s="83" t="str">
        <f>_xlfn.XLOOKUP(A:A,[1]FI_NAME!$A:$A,[1]FI_NAME!$B:$B)</f>
        <v>บริษัท เมืองไทย แคปปิตอล จำกัด (มหาชน)</v>
      </c>
      <c r="C11983" s="83" t="e">
        <f>_xlfn.XLOOKUP(B:B,'Swift Code&amp;Bank Name'!B:B,'Swift Code&amp;Bank Name'!C:C)</f>
        <v>#N/A</v>
      </c>
      <c r="D11983" s="83" t="s">
        <v>3588</v>
      </c>
      <c r="E11983" s="83" t="s">
        <v>7459</v>
      </c>
      <c r="F11983" s="83" t="s">
        <v>7460</v>
      </c>
      <c r="G11983" s="83" t="str">
        <f t="shared" si="187"/>
        <v>1375  สาขาควนเนียง  KHUAN NIANG BRANCH</v>
      </c>
      <c r="H11983" s="83">
        <v>25590801</v>
      </c>
    </row>
    <row r="11984" spans="1:8" x14ac:dyDescent="0.25">
      <c r="A11984" s="83" t="s">
        <v>14919</v>
      </c>
      <c r="B11984" s="83" t="str">
        <f>_xlfn.XLOOKUP(A:A,[1]FI_NAME!$A:$A,[1]FI_NAME!$B:$B)</f>
        <v>บริษัท เมืองไทย แคปปิตอล จำกัด (มหาชน)</v>
      </c>
      <c r="C11984" s="83" t="e">
        <f>_xlfn.XLOOKUP(B:B,'Swift Code&amp;Bank Name'!B:B,'Swift Code&amp;Bank Name'!C:C)</f>
        <v>#N/A</v>
      </c>
      <c r="D11984" s="83" t="s">
        <v>5126</v>
      </c>
      <c r="E11984" s="83" t="s">
        <v>16732</v>
      </c>
      <c r="F11984" s="83" t="s">
        <v>16733</v>
      </c>
      <c r="G11984" s="83" t="str">
        <f t="shared" si="187"/>
        <v>1376  สาขาตลาดเกษตรทุ่งสง  TALAD GASAY TTHUNG SONG BRANCH</v>
      </c>
      <c r="H11984" s="83">
        <v>25590801</v>
      </c>
    </row>
    <row r="11985" spans="1:8" x14ac:dyDescent="0.25">
      <c r="A11985" s="83" t="s">
        <v>14919</v>
      </c>
      <c r="B11985" s="83" t="str">
        <f>_xlfn.XLOOKUP(A:A,[1]FI_NAME!$A:$A,[1]FI_NAME!$B:$B)</f>
        <v>บริษัท เมืองไทย แคปปิตอล จำกัด (มหาชน)</v>
      </c>
      <c r="C11985" s="83" t="e">
        <f>_xlfn.XLOOKUP(B:B,'Swift Code&amp;Bank Name'!B:B,'Swift Code&amp;Bank Name'!C:C)</f>
        <v>#N/A</v>
      </c>
      <c r="D11985" s="83" t="s">
        <v>5129</v>
      </c>
      <c r="E11985" s="83" t="s">
        <v>16734</v>
      </c>
      <c r="F11985" s="83" t="s">
        <v>16735</v>
      </c>
      <c r="G11985" s="83" t="str">
        <f t="shared" si="187"/>
        <v>1377  สาขา 5 แยกเกาะยอ  5 YAK KOH YOR BRANCH</v>
      </c>
      <c r="H11985" s="83">
        <v>25590801</v>
      </c>
    </row>
    <row r="11986" spans="1:8" x14ac:dyDescent="0.25">
      <c r="A11986" s="83" t="s">
        <v>14919</v>
      </c>
      <c r="B11986" s="83" t="str">
        <f>_xlfn.XLOOKUP(A:A,[1]FI_NAME!$A:$A,[1]FI_NAME!$B:$B)</f>
        <v>บริษัท เมืองไทย แคปปิตอล จำกัด (มหาชน)</v>
      </c>
      <c r="C11986" s="83" t="e">
        <f>_xlfn.XLOOKUP(B:B,'Swift Code&amp;Bank Name'!B:B,'Swift Code&amp;Bank Name'!C:C)</f>
        <v>#N/A</v>
      </c>
      <c r="D11986" s="83" t="s">
        <v>16736</v>
      </c>
      <c r="E11986" s="83" t="s">
        <v>16737</v>
      </c>
      <c r="F11986" s="83" t="s">
        <v>16738</v>
      </c>
      <c r="G11986" s="83" t="str">
        <f t="shared" si="187"/>
        <v>1378  สาขาถนนบรบือ - นาเชือก  TANON BORABUE - NA CHUEAK</v>
      </c>
      <c r="H11986" s="83">
        <v>25590901</v>
      </c>
    </row>
    <row r="11987" spans="1:8" x14ac:dyDescent="0.25">
      <c r="A11987" s="83" t="s">
        <v>14919</v>
      </c>
      <c r="B11987" s="83" t="str">
        <f>_xlfn.XLOOKUP(A:A,[1]FI_NAME!$A:$A,[1]FI_NAME!$B:$B)</f>
        <v>บริษัท เมืองไทย แคปปิตอล จำกัด (มหาชน)</v>
      </c>
      <c r="C11987" s="83" t="e">
        <f>_xlfn.XLOOKUP(B:B,'Swift Code&amp;Bank Name'!B:B,'Swift Code&amp;Bank Name'!C:C)</f>
        <v>#N/A</v>
      </c>
      <c r="D11987" s="83" t="s">
        <v>16739</v>
      </c>
      <c r="E11987" s="83" t="s">
        <v>16740</v>
      </c>
      <c r="F11987" s="83" t="s">
        <v>16741</v>
      </c>
      <c r="G11987" s="83" t="str">
        <f t="shared" si="187"/>
        <v>1379  ถนนนาเชือก-เขวาไร่  TANON NA CHUEAK - KHWAO RAI</v>
      </c>
      <c r="H11987" s="83">
        <v>25590901</v>
      </c>
    </row>
    <row r="11988" spans="1:8" x14ac:dyDescent="0.25">
      <c r="A11988" s="83" t="s">
        <v>14919</v>
      </c>
      <c r="B11988" s="83" t="str">
        <f>_xlfn.XLOOKUP(A:A,[1]FI_NAME!$A:$A,[1]FI_NAME!$B:$B)</f>
        <v>บริษัท เมืองไทย แคปปิตอล จำกัด (มหาชน)</v>
      </c>
      <c r="C11988" s="83" t="e">
        <f>_xlfn.XLOOKUP(B:B,'Swift Code&amp;Bank Name'!B:B,'Swift Code&amp;Bank Name'!C:C)</f>
        <v>#N/A</v>
      </c>
      <c r="D11988" s="83" t="s">
        <v>16742</v>
      </c>
      <c r="E11988" s="83" t="s">
        <v>16743</v>
      </c>
      <c r="F11988" s="83" t="s">
        <v>16744</v>
      </c>
      <c r="G11988" s="83" t="str">
        <f t="shared" si="187"/>
        <v>1380  สาขาบ้านเบิก  BAN BOEK BRANCH</v>
      </c>
      <c r="H11988" s="83">
        <v>25590901</v>
      </c>
    </row>
    <row r="11989" spans="1:8" x14ac:dyDescent="0.25">
      <c r="A11989" s="83" t="s">
        <v>14919</v>
      </c>
      <c r="B11989" s="83" t="str">
        <f>_xlfn.XLOOKUP(A:A,[1]FI_NAME!$A:$A,[1]FI_NAME!$B:$B)</f>
        <v>บริษัท เมืองไทย แคปปิตอล จำกัด (มหาชน)</v>
      </c>
      <c r="C11989" s="83" t="e">
        <f>_xlfn.XLOOKUP(B:B,'Swift Code&amp;Bank Name'!B:B,'Swift Code&amp;Bank Name'!C:C)</f>
        <v>#N/A</v>
      </c>
      <c r="D11989" s="83" t="s">
        <v>16745</v>
      </c>
      <c r="E11989" s="83" t="s">
        <v>4479</v>
      </c>
      <c r="F11989" s="83" t="s">
        <v>7297</v>
      </c>
      <c r="G11989" s="83" t="str">
        <f t="shared" si="187"/>
        <v>1381  สาขาชะอวด  CHA-UAT BRANCH</v>
      </c>
      <c r="H11989" s="83">
        <v>25590901</v>
      </c>
    </row>
    <row r="11990" spans="1:8" x14ac:dyDescent="0.25">
      <c r="A11990" s="83" t="s">
        <v>14919</v>
      </c>
      <c r="B11990" s="83" t="str">
        <f>_xlfn.XLOOKUP(A:A,[1]FI_NAME!$A:$A,[1]FI_NAME!$B:$B)</f>
        <v>บริษัท เมืองไทย แคปปิตอล จำกัด (มหาชน)</v>
      </c>
      <c r="C11990" s="83" t="e">
        <f>_xlfn.XLOOKUP(B:B,'Swift Code&amp;Bank Name'!B:B,'Swift Code&amp;Bank Name'!C:C)</f>
        <v>#N/A</v>
      </c>
      <c r="D11990" s="83" t="s">
        <v>5130</v>
      </c>
      <c r="E11990" s="83" t="s">
        <v>16746</v>
      </c>
      <c r="F11990" s="83" t="s">
        <v>16747</v>
      </c>
      <c r="G11990" s="83" t="str">
        <f t="shared" si="187"/>
        <v>1382  สาขาบัวทองเคหะ  BUA THONG KHEHA   BRANCH</v>
      </c>
      <c r="H11990" s="83">
        <v>25590901</v>
      </c>
    </row>
    <row r="11991" spans="1:8" x14ac:dyDescent="0.25">
      <c r="A11991" s="83" t="s">
        <v>14919</v>
      </c>
      <c r="B11991" s="83" t="str">
        <f>_xlfn.XLOOKUP(A:A,[1]FI_NAME!$A:$A,[1]FI_NAME!$B:$B)</f>
        <v>บริษัท เมืองไทย แคปปิตอล จำกัด (มหาชน)</v>
      </c>
      <c r="C11991" s="83" t="e">
        <f>_xlfn.XLOOKUP(B:B,'Swift Code&amp;Bank Name'!B:B,'Swift Code&amp;Bank Name'!C:C)</f>
        <v>#N/A</v>
      </c>
      <c r="D11991" s="83" t="s">
        <v>16748</v>
      </c>
      <c r="E11991" s="83" t="s">
        <v>16749</v>
      </c>
      <c r="F11991" s="83" t="s">
        <v>16750</v>
      </c>
      <c r="G11991" s="83" t="str">
        <f t="shared" si="187"/>
        <v>1383  สาขาขามเรียง  KHAM RIANG    BRANCH</v>
      </c>
      <c r="H11991" s="83">
        <v>25590901</v>
      </c>
    </row>
    <row r="11992" spans="1:8" x14ac:dyDescent="0.25">
      <c r="A11992" s="83" t="s">
        <v>14919</v>
      </c>
      <c r="B11992" s="83" t="str">
        <f>_xlfn.XLOOKUP(A:A,[1]FI_NAME!$A:$A,[1]FI_NAME!$B:$B)</f>
        <v>บริษัท เมืองไทย แคปปิตอล จำกัด (มหาชน)</v>
      </c>
      <c r="C11992" s="83" t="e">
        <f>_xlfn.XLOOKUP(B:B,'Swift Code&amp;Bank Name'!B:B,'Swift Code&amp;Bank Name'!C:C)</f>
        <v>#N/A</v>
      </c>
      <c r="D11992" s="83" t="s">
        <v>5131</v>
      </c>
      <c r="E11992" s="83" t="s">
        <v>16751</v>
      </c>
      <c r="F11992" s="83" t="s">
        <v>16752</v>
      </c>
      <c r="G11992" s="83" t="str">
        <f t="shared" si="187"/>
        <v>1384  สาขาบ้านส่อง  BAN SONG   BRANCH</v>
      </c>
      <c r="H11992" s="83">
        <v>25590901</v>
      </c>
    </row>
    <row r="11993" spans="1:8" x14ac:dyDescent="0.25">
      <c r="A11993" s="83" t="s">
        <v>14919</v>
      </c>
      <c r="B11993" s="83" t="str">
        <f>_xlfn.XLOOKUP(A:A,[1]FI_NAME!$A:$A,[1]FI_NAME!$B:$B)</f>
        <v>บริษัท เมืองไทย แคปปิตอล จำกัด (มหาชน)</v>
      </c>
      <c r="C11993" s="83" t="e">
        <f>_xlfn.XLOOKUP(B:B,'Swift Code&amp;Bank Name'!B:B,'Swift Code&amp;Bank Name'!C:C)</f>
        <v>#N/A</v>
      </c>
      <c r="D11993" s="83" t="s">
        <v>16753</v>
      </c>
      <c r="E11993" s="83" t="s">
        <v>16754</v>
      </c>
      <c r="F11993" s="83" t="s">
        <v>16755</v>
      </c>
      <c r="G11993" s="83" t="str">
        <f t="shared" si="187"/>
        <v>1385  สาขาศรีชมชื่น  SI CHOM CHUEN BRANCH</v>
      </c>
      <c r="H11993" s="83">
        <v>25590901</v>
      </c>
    </row>
    <row r="11994" spans="1:8" x14ac:dyDescent="0.25">
      <c r="A11994" s="83" t="s">
        <v>14919</v>
      </c>
      <c r="B11994" s="83" t="str">
        <f>_xlfn.XLOOKUP(A:A,[1]FI_NAME!$A:$A,[1]FI_NAME!$B:$B)</f>
        <v>บริษัท เมืองไทย แคปปิตอล จำกัด (มหาชน)</v>
      </c>
      <c r="C11994" s="83" t="e">
        <f>_xlfn.XLOOKUP(B:B,'Swift Code&amp;Bank Name'!B:B,'Swift Code&amp;Bank Name'!C:C)</f>
        <v>#N/A</v>
      </c>
      <c r="D11994" s="83" t="s">
        <v>5133</v>
      </c>
      <c r="E11994" s="83" t="s">
        <v>16756</v>
      </c>
      <c r="F11994" s="83" t="s">
        <v>16757</v>
      </c>
      <c r="G11994" s="83" t="str">
        <f t="shared" si="187"/>
        <v>1386  สาขาบ้านสามเหลี่ยม (อด.)  BAN SI LIAM (UDON THANI) BRANCH</v>
      </c>
      <c r="H11994" s="83">
        <v>25590901</v>
      </c>
    </row>
    <row r="11995" spans="1:8" x14ac:dyDescent="0.25">
      <c r="A11995" s="83" t="s">
        <v>14919</v>
      </c>
      <c r="B11995" s="83" t="str">
        <f>_xlfn.XLOOKUP(A:A,[1]FI_NAME!$A:$A,[1]FI_NAME!$B:$B)</f>
        <v>บริษัท เมืองไทย แคปปิตอล จำกัด (มหาชน)</v>
      </c>
      <c r="C11995" s="83" t="e">
        <f>_xlfn.XLOOKUP(B:B,'Swift Code&amp;Bank Name'!B:B,'Swift Code&amp;Bank Name'!C:C)</f>
        <v>#N/A</v>
      </c>
      <c r="D11995" s="83" t="s">
        <v>5134</v>
      </c>
      <c r="E11995" s="83" t="s">
        <v>7727</v>
      </c>
      <c r="F11995" s="83" t="s">
        <v>7728</v>
      </c>
      <c r="G11995" s="83" t="str">
        <f t="shared" si="187"/>
        <v>1387  สาขาเคียนซา  KHIAN SA BRANCH</v>
      </c>
      <c r="H11995" s="83">
        <v>25590901</v>
      </c>
    </row>
    <row r="11996" spans="1:8" x14ac:dyDescent="0.25">
      <c r="A11996" s="83" t="s">
        <v>14919</v>
      </c>
      <c r="B11996" s="83" t="str">
        <f>_xlfn.XLOOKUP(A:A,[1]FI_NAME!$A:$A,[1]FI_NAME!$B:$B)</f>
        <v>บริษัท เมืองไทย แคปปิตอล จำกัด (มหาชน)</v>
      </c>
      <c r="C11996" s="83" t="e">
        <f>_xlfn.XLOOKUP(B:B,'Swift Code&amp;Bank Name'!B:B,'Swift Code&amp;Bank Name'!C:C)</f>
        <v>#N/A</v>
      </c>
      <c r="D11996" s="83" t="s">
        <v>5136</v>
      </c>
      <c r="E11996" s="83" t="s">
        <v>16758</v>
      </c>
      <c r="F11996" s="83" t="s">
        <v>16759</v>
      </c>
      <c r="G11996" s="83" t="str">
        <f t="shared" si="187"/>
        <v>1388  สาขาหน้าค่ายสีหราชเดโชชัย  NA   KAI SIHARAT DE CHO CHAI BRANCH</v>
      </c>
      <c r="H11996" s="83">
        <v>25590901</v>
      </c>
    </row>
    <row r="11997" spans="1:8" x14ac:dyDescent="0.25">
      <c r="A11997" s="83" t="s">
        <v>14919</v>
      </c>
      <c r="B11997" s="83" t="str">
        <f>_xlfn.XLOOKUP(A:A,[1]FI_NAME!$A:$A,[1]FI_NAME!$B:$B)</f>
        <v>บริษัท เมืองไทย แคปปิตอล จำกัด (มหาชน)</v>
      </c>
      <c r="C11997" s="83" t="e">
        <f>_xlfn.XLOOKUP(B:B,'Swift Code&amp;Bank Name'!B:B,'Swift Code&amp;Bank Name'!C:C)</f>
        <v>#N/A</v>
      </c>
      <c r="D11997" s="83" t="s">
        <v>5139</v>
      </c>
      <c r="E11997" s="83" t="s">
        <v>8947</v>
      </c>
      <c r="F11997" s="83" t="s">
        <v>16760</v>
      </c>
      <c r="G11997" s="83" t="str">
        <f t="shared" si="187"/>
        <v>1389  สาขาค้อวัง  KHO WANG BRANCH</v>
      </c>
      <c r="H11997" s="83">
        <v>25590901</v>
      </c>
    </row>
    <row r="11998" spans="1:8" x14ac:dyDescent="0.25">
      <c r="A11998" s="83" t="s">
        <v>14919</v>
      </c>
      <c r="B11998" s="83" t="str">
        <f>_xlfn.XLOOKUP(A:A,[1]FI_NAME!$A:$A,[1]FI_NAME!$B:$B)</f>
        <v>บริษัท เมืองไทย แคปปิตอล จำกัด (มหาชน)</v>
      </c>
      <c r="C11998" s="83" t="e">
        <f>_xlfn.XLOOKUP(B:B,'Swift Code&amp;Bank Name'!B:B,'Swift Code&amp;Bank Name'!C:C)</f>
        <v>#N/A</v>
      </c>
      <c r="D11998" s="83" t="s">
        <v>5142</v>
      </c>
      <c r="E11998" s="83" t="s">
        <v>16761</v>
      </c>
      <c r="F11998" s="83" t="s">
        <v>16762</v>
      </c>
      <c r="G11998" s="83" t="str">
        <f t="shared" si="187"/>
        <v>1390  สาขากม.18  KM. 18 BRANCH</v>
      </c>
      <c r="H11998" s="83">
        <v>25590901</v>
      </c>
    </row>
    <row r="11999" spans="1:8" x14ac:dyDescent="0.25">
      <c r="A11999" s="83" t="s">
        <v>14919</v>
      </c>
      <c r="B11999" s="83" t="str">
        <f>_xlfn.XLOOKUP(A:A,[1]FI_NAME!$A:$A,[1]FI_NAME!$B:$B)</f>
        <v>บริษัท เมืองไทย แคปปิตอล จำกัด (มหาชน)</v>
      </c>
      <c r="C11999" s="83" t="e">
        <f>_xlfn.XLOOKUP(B:B,'Swift Code&amp;Bank Name'!B:B,'Swift Code&amp;Bank Name'!C:C)</f>
        <v>#N/A</v>
      </c>
      <c r="D11999" s="83" t="s">
        <v>5143</v>
      </c>
      <c r="E11999" s="83" t="s">
        <v>16763</v>
      </c>
      <c r="F11999" s="83" t="s">
        <v>16764</v>
      </c>
      <c r="G11999" s="83" t="str">
        <f t="shared" si="187"/>
        <v>1391  สาขาบ่อรัง  BO RANG BRANCH</v>
      </c>
      <c r="H11999" s="83">
        <v>25590901</v>
      </c>
    </row>
    <row r="12000" spans="1:8" x14ac:dyDescent="0.25">
      <c r="A12000" s="83" t="s">
        <v>14919</v>
      </c>
      <c r="B12000" s="83" t="str">
        <f>_xlfn.XLOOKUP(A:A,[1]FI_NAME!$A:$A,[1]FI_NAME!$B:$B)</f>
        <v>บริษัท เมืองไทย แคปปิตอล จำกัด (มหาชน)</v>
      </c>
      <c r="C12000" s="83" t="e">
        <f>_xlfn.XLOOKUP(B:B,'Swift Code&amp;Bank Name'!B:B,'Swift Code&amp;Bank Name'!C:C)</f>
        <v>#N/A</v>
      </c>
      <c r="D12000" s="83" t="s">
        <v>16765</v>
      </c>
      <c r="E12000" s="83" t="s">
        <v>16766</v>
      </c>
      <c r="F12000" s="83" t="s">
        <v>16767</v>
      </c>
      <c r="G12000" s="83" t="str">
        <f t="shared" si="187"/>
        <v>1392  สาขาสำเพ็ง 2 (ถนนกัลปพฤกษ์)  SAMPENG 2  (THANON KANLAPAPHRUEK) BRANCH</v>
      </c>
      <c r="H12000" s="83">
        <v>25590901</v>
      </c>
    </row>
    <row r="12001" spans="1:8" x14ac:dyDescent="0.25">
      <c r="A12001" s="83" t="s">
        <v>14919</v>
      </c>
      <c r="B12001" s="83" t="str">
        <f>_xlfn.XLOOKUP(A:A,[1]FI_NAME!$A:$A,[1]FI_NAME!$B:$B)</f>
        <v>บริษัท เมืองไทย แคปปิตอล จำกัด (มหาชน)</v>
      </c>
      <c r="C12001" s="83" t="e">
        <f>_xlfn.XLOOKUP(B:B,'Swift Code&amp;Bank Name'!B:B,'Swift Code&amp;Bank Name'!C:C)</f>
        <v>#N/A</v>
      </c>
      <c r="D12001" s="83" t="s">
        <v>5146</v>
      </c>
      <c r="E12001" s="83" t="s">
        <v>16768</v>
      </c>
      <c r="F12001" s="83" t="s">
        <v>16769</v>
      </c>
      <c r="G12001" s="83" t="str">
        <f t="shared" si="187"/>
        <v>1393  สาขาหมู่บ้าน ดี .เค. (บางบอน)  MOOBAN D.K. ( BANG BON) BRANCH</v>
      </c>
      <c r="H12001" s="83">
        <v>25590901</v>
      </c>
    </row>
    <row r="12002" spans="1:8" x14ac:dyDescent="0.25">
      <c r="A12002" s="83" t="s">
        <v>14919</v>
      </c>
      <c r="B12002" s="83" t="str">
        <f>_xlfn.XLOOKUP(A:A,[1]FI_NAME!$A:$A,[1]FI_NAME!$B:$B)</f>
        <v>บริษัท เมืองไทย แคปปิตอล จำกัด (มหาชน)</v>
      </c>
      <c r="C12002" s="83" t="e">
        <f>_xlfn.XLOOKUP(B:B,'Swift Code&amp;Bank Name'!B:B,'Swift Code&amp;Bank Name'!C:C)</f>
        <v>#N/A</v>
      </c>
      <c r="D12002" s="83" t="s">
        <v>3591</v>
      </c>
      <c r="E12002" s="83" t="s">
        <v>16770</v>
      </c>
      <c r="F12002" s="83" t="s">
        <v>16771</v>
      </c>
      <c r="G12002" s="83" t="str">
        <f t="shared" si="187"/>
        <v>1394  สาขาโคกสลุง  KHOK SALUNG BRANCH</v>
      </c>
      <c r="H12002" s="83">
        <v>25590901</v>
      </c>
    </row>
    <row r="12003" spans="1:8" x14ac:dyDescent="0.25">
      <c r="A12003" s="83" t="s">
        <v>14919</v>
      </c>
      <c r="B12003" s="83" t="str">
        <f>_xlfn.XLOOKUP(A:A,[1]FI_NAME!$A:$A,[1]FI_NAME!$B:$B)</f>
        <v>บริษัท เมืองไทย แคปปิตอล จำกัด (มหาชน)</v>
      </c>
      <c r="C12003" s="83" t="e">
        <f>_xlfn.XLOOKUP(B:B,'Swift Code&amp;Bank Name'!B:B,'Swift Code&amp;Bank Name'!C:C)</f>
        <v>#N/A</v>
      </c>
      <c r="D12003" s="83" t="s">
        <v>5148</v>
      </c>
      <c r="E12003" s="83" t="s">
        <v>16772</v>
      </c>
      <c r="F12003" s="83" t="s">
        <v>16773</v>
      </c>
      <c r="G12003" s="83" t="str">
        <f t="shared" si="187"/>
        <v>1395  สาขาซอยมังกร  MANGKON  BRANCH</v>
      </c>
      <c r="H12003" s="83">
        <v>25590901</v>
      </c>
    </row>
    <row r="12004" spans="1:8" x14ac:dyDescent="0.25">
      <c r="A12004" s="83" t="s">
        <v>14919</v>
      </c>
      <c r="B12004" s="83" t="str">
        <f>_xlfn.XLOOKUP(A:A,[1]FI_NAME!$A:$A,[1]FI_NAME!$B:$B)</f>
        <v>บริษัท เมืองไทย แคปปิตอล จำกัด (มหาชน)</v>
      </c>
      <c r="C12004" s="83" t="e">
        <f>_xlfn.XLOOKUP(B:B,'Swift Code&amp;Bank Name'!B:B,'Swift Code&amp;Bank Name'!C:C)</f>
        <v>#N/A</v>
      </c>
      <c r="D12004" s="83" t="s">
        <v>16774</v>
      </c>
      <c r="E12004" s="83" t="s">
        <v>6732</v>
      </c>
      <c r="F12004" s="83" t="s">
        <v>6733</v>
      </c>
      <c r="G12004" s="83" t="str">
        <f t="shared" si="187"/>
        <v>1396  สาขาทับปุด  THAP PUT BRANCH</v>
      </c>
      <c r="H12004" s="83">
        <v>25590901</v>
      </c>
    </row>
    <row r="12005" spans="1:8" x14ac:dyDescent="0.25">
      <c r="A12005" s="83" t="s">
        <v>14919</v>
      </c>
      <c r="B12005" s="83" t="str">
        <f>_xlfn.XLOOKUP(A:A,[1]FI_NAME!$A:$A,[1]FI_NAME!$B:$B)</f>
        <v>บริษัท เมืองไทย แคปปิตอล จำกัด (มหาชน)</v>
      </c>
      <c r="C12005" s="83" t="e">
        <f>_xlfn.XLOOKUP(B:B,'Swift Code&amp;Bank Name'!B:B,'Swift Code&amp;Bank Name'!C:C)</f>
        <v>#N/A</v>
      </c>
      <c r="D12005" s="83" t="s">
        <v>5149</v>
      </c>
      <c r="E12005" s="83" t="s">
        <v>16775</v>
      </c>
      <c r="F12005" s="83" t="s">
        <v>16776</v>
      </c>
      <c r="G12005" s="83" t="str">
        <f t="shared" si="187"/>
        <v>1397  บ้านลานสะเดา  BAN LAN SADAO</v>
      </c>
      <c r="H12005" s="83">
        <v>25590901</v>
      </c>
    </row>
    <row r="12006" spans="1:8" x14ac:dyDescent="0.25">
      <c r="A12006" s="83" t="s">
        <v>14919</v>
      </c>
      <c r="B12006" s="83" t="str">
        <f>_xlfn.XLOOKUP(A:A,[1]FI_NAME!$A:$A,[1]FI_NAME!$B:$B)</f>
        <v>บริษัท เมืองไทย แคปปิตอล จำกัด (มหาชน)</v>
      </c>
      <c r="C12006" s="83" t="e">
        <f>_xlfn.XLOOKUP(B:B,'Swift Code&amp;Bank Name'!B:B,'Swift Code&amp;Bank Name'!C:C)</f>
        <v>#N/A</v>
      </c>
      <c r="D12006" s="83" t="s">
        <v>5151</v>
      </c>
      <c r="E12006" s="83" t="s">
        <v>16777</v>
      </c>
      <c r="F12006" s="83" t="s">
        <v>16778</v>
      </c>
      <c r="G12006" s="83" t="str">
        <f t="shared" si="187"/>
        <v>1398  สาขาถนนมิตรภาพ -ศิลา  TANON MITTRAPRAP - SILAA BRANCH</v>
      </c>
      <c r="H12006" s="83">
        <v>25590901</v>
      </c>
    </row>
    <row r="12007" spans="1:8" x14ac:dyDescent="0.25">
      <c r="A12007" s="83" t="s">
        <v>14919</v>
      </c>
      <c r="B12007" s="83" t="str">
        <f>_xlfn.XLOOKUP(A:A,[1]FI_NAME!$A:$A,[1]FI_NAME!$B:$B)</f>
        <v>บริษัท เมืองไทย แคปปิตอล จำกัด (มหาชน)</v>
      </c>
      <c r="C12007" s="83" t="e">
        <f>_xlfn.XLOOKUP(B:B,'Swift Code&amp;Bank Name'!B:B,'Swift Code&amp;Bank Name'!C:C)</f>
        <v>#N/A</v>
      </c>
      <c r="D12007" s="83" t="s">
        <v>5152</v>
      </c>
      <c r="E12007" s="83" t="s">
        <v>16779</v>
      </c>
      <c r="F12007" s="83" t="s">
        <v>16780</v>
      </c>
      <c r="G12007" s="83" t="str">
        <f t="shared" si="187"/>
        <v>1399  สาขาบ้านสว่าง  BAN SAWANG  BRANCH</v>
      </c>
      <c r="H12007" s="83">
        <v>25590901</v>
      </c>
    </row>
    <row r="12008" spans="1:8" x14ac:dyDescent="0.25">
      <c r="A12008" s="83" t="s">
        <v>14919</v>
      </c>
      <c r="B12008" s="83" t="str">
        <f>_xlfn.XLOOKUP(A:A,[1]FI_NAME!$A:$A,[1]FI_NAME!$B:$B)</f>
        <v>บริษัท เมืองไทย แคปปิตอล จำกัด (มหาชน)</v>
      </c>
      <c r="C12008" s="83" t="e">
        <f>_xlfn.XLOOKUP(B:B,'Swift Code&amp;Bank Name'!B:B,'Swift Code&amp;Bank Name'!C:C)</f>
        <v>#N/A</v>
      </c>
      <c r="D12008" s="83" t="s">
        <v>5153</v>
      </c>
      <c r="E12008" s="83" t="s">
        <v>16781</v>
      </c>
      <c r="F12008" s="83" t="s">
        <v>16782</v>
      </c>
      <c r="G12008" s="83" t="str">
        <f t="shared" si="187"/>
        <v>1400  สาขาหน้าราชภัฎบุรีรัมย์  NA RADPAT  BURI RAM  BRANCH</v>
      </c>
      <c r="H12008" s="83">
        <v>25590901</v>
      </c>
    </row>
    <row r="12009" spans="1:8" x14ac:dyDescent="0.25">
      <c r="A12009" s="83" t="s">
        <v>14919</v>
      </c>
      <c r="B12009" s="83" t="str">
        <f>_xlfn.XLOOKUP(A:A,[1]FI_NAME!$A:$A,[1]FI_NAME!$B:$B)</f>
        <v>บริษัท เมืองไทย แคปปิตอล จำกัด (มหาชน)</v>
      </c>
      <c r="C12009" s="83" t="e">
        <f>_xlfn.XLOOKUP(B:B,'Swift Code&amp;Bank Name'!B:B,'Swift Code&amp;Bank Name'!C:C)</f>
        <v>#N/A</v>
      </c>
      <c r="D12009" s="83" t="s">
        <v>5154</v>
      </c>
      <c r="E12009" s="83" t="s">
        <v>16783</v>
      </c>
      <c r="F12009" s="83" t="s">
        <v>16784</v>
      </c>
      <c r="G12009" s="83" t="str">
        <f t="shared" si="187"/>
        <v>1401  สาขาไชยราช  CHAIYARAT BRANCH</v>
      </c>
      <c r="H12009" s="83">
        <v>25590901</v>
      </c>
    </row>
    <row r="12010" spans="1:8" x14ac:dyDescent="0.25">
      <c r="A12010" s="83" t="s">
        <v>14919</v>
      </c>
      <c r="B12010" s="83" t="str">
        <f>_xlfn.XLOOKUP(A:A,[1]FI_NAME!$A:$A,[1]FI_NAME!$B:$B)</f>
        <v>บริษัท เมืองไทย แคปปิตอล จำกัด (มหาชน)</v>
      </c>
      <c r="C12010" s="83" t="e">
        <f>_xlfn.XLOOKUP(B:B,'Swift Code&amp;Bank Name'!B:B,'Swift Code&amp;Bank Name'!C:C)</f>
        <v>#N/A</v>
      </c>
      <c r="D12010" s="83" t="s">
        <v>16785</v>
      </c>
      <c r="E12010" s="83" t="s">
        <v>9538</v>
      </c>
      <c r="F12010" s="83" t="s">
        <v>16786</v>
      </c>
      <c r="G12010" s="83" t="str">
        <f t="shared" si="187"/>
        <v>1402  สาขาบ่อไร่  BO RAI BRANCH</v>
      </c>
      <c r="H12010" s="83">
        <v>25590901</v>
      </c>
    </row>
    <row r="12011" spans="1:8" x14ac:dyDescent="0.25">
      <c r="A12011" s="83" t="s">
        <v>14919</v>
      </c>
      <c r="B12011" s="83" t="str">
        <f>_xlfn.XLOOKUP(A:A,[1]FI_NAME!$A:$A,[1]FI_NAME!$B:$B)</f>
        <v>บริษัท เมืองไทย แคปปิตอล จำกัด (มหาชน)</v>
      </c>
      <c r="C12011" s="83" t="e">
        <f>_xlfn.XLOOKUP(B:B,'Swift Code&amp;Bank Name'!B:B,'Swift Code&amp;Bank Name'!C:C)</f>
        <v>#N/A</v>
      </c>
      <c r="D12011" s="83" t="s">
        <v>5157</v>
      </c>
      <c r="E12011" s="83" t="s">
        <v>16787</v>
      </c>
      <c r="F12011" s="83" t="s">
        <v>16788</v>
      </c>
      <c r="G12011" s="83" t="str">
        <f t="shared" si="187"/>
        <v>1403  สาขาบ้านนาจารย์  BAN NA CHAN BRANCH</v>
      </c>
      <c r="H12011" s="83">
        <v>25590901</v>
      </c>
    </row>
    <row r="12012" spans="1:8" x14ac:dyDescent="0.25">
      <c r="A12012" s="83" t="s">
        <v>14919</v>
      </c>
      <c r="B12012" s="83" t="str">
        <f>_xlfn.XLOOKUP(A:A,[1]FI_NAME!$A:$A,[1]FI_NAME!$B:$B)</f>
        <v>บริษัท เมืองไทย แคปปิตอล จำกัด (มหาชน)</v>
      </c>
      <c r="C12012" s="83" t="e">
        <f>_xlfn.XLOOKUP(B:B,'Swift Code&amp;Bank Name'!B:B,'Swift Code&amp;Bank Name'!C:C)</f>
        <v>#N/A</v>
      </c>
      <c r="D12012" s="83" t="s">
        <v>16789</v>
      </c>
      <c r="E12012" s="83" t="s">
        <v>16790</v>
      </c>
      <c r="F12012" s="83" t="s">
        <v>16791</v>
      </c>
      <c r="G12012" s="83" t="str">
        <f t="shared" si="187"/>
        <v>1404  สาขาตลาดไทศิริ 1  TALAD THAI SIRI 1 BRANCH</v>
      </c>
      <c r="H12012" s="83">
        <v>25590901</v>
      </c>
    </row>
    <row r="12013" spans="1:8" x14ac:dyDescent="0.25">
      <c r="A12013" s="83" t="s">
        <v>14919</v>
      </c>
      <c r="B12013" s="83" t="str">
        <f>_xlfn.XLOOKUP(A:A,[1]FI_NAME!$A:$A,[1]FI_NAME!$B:$B)</f>
        <v>บริษัท เมืองไทย แคปปิตอล จำกัด (มหาชน)</v>
      </c>
      <c r="C12013" s="83" t="e">
        <f>_xlfn.XLOOKUP(B:B,'Swift Code&amp;Bank Name'!B:B,'Swift Code&amp;Bank Name'!C:C)</f>
        <v>#N/A</v>
      </c>
      <c r="D12013" s="83" t="s">
        <v>5158</v>
      </c>
      <c r="E12013" s="83" t="s">
        <v>16792</v>
      </c>
      <c r="F12013" s="83" t="s">
        <v>16793</v>
      </c>
      <c r="G12013" s="83" t="str">
        <f t="shared" si="187"/>
        <v>1405  สาขาผดุงพานิช  PADUNGPANIT BRANCH</v>
      </c>
      <c r="H12013" s="83">
        <v>25590901</v>
      </c>
    </row>
    <row r="12014" spans="1:8" x14ac:dyDescent="0.25">
      <c r="A12014" s="83" t="s">
        <v>14919</v>
      </c>
      <c r="B12014" s="83" t="str">
        <f>_xlfn.XLOOKUP(A:A,[1]FI_NAME!$A:$A,[1]FI_NAME!$B:$B)</f>
        <v>บริษัท เมืองไทย แคปปิตอล จำกัด (มหาชน)</v>
      </c>
      <c r="C12014" s="83" t="e">
        <f>_xlfn.XLOOKUP(B:B,'Swift Code&amp;Bank Name'!B:B,'Swift Code&amp;Bank Name'!C:C)</f>
        <v>#N/A</v>
      </c>
      <c r="D12014" s="83" t="s">
        <v>5160</v>
      </c>
      <c r="E12014" s="83" t="s">
        <v>16794</v>
      </c>
      <c r="F12014" s="83" t="s">
        <v>11487</v>
      </c>
      <c r="G12014" s="83" t="str">
        <f t="shared" si="187"/>
        <v>1406  สาขาเพชรเกษม 75  PHET KASEM 75 BRANCH</v>
      </c>
      <c r="H12014" s="83">
        <v>25590901</v>
      </c>
    </row>
    <row r="12015" spans="1:8" x14ac:dyDescent="0.25">
      <c r="A12015" s="83" t="s">
        <v>14919</v>
      </c>
      <c r="B12015" s="83" t="str">
        <f>_xlfn.XLOOKUP(A:A,[1]FI_NAME!$A:$A,[1]FI_NAME!$B:$B)</f>
        <v>บริษัท เมืองไทย แคปปิตอล จำกัด (มหาชน)</v>
      </c>
      <c r="C12015" s="83" t="e">
        <f>_xlfn.XLOOKUP(B:B,'Swift Code&amp;Bank Name'!B:B,'Swift Code&amp;Bank Name'!C:C)</f>
        <v>#N/A</v>
      </c>
      <c r="D12015" s="83" t="s">
        <v>5163</v>
      </c>
      <c r="E12015" s="83" t="s">
        <v>16795</v>
      </c>
      <c r="F12015" s="83" t="s">
        <v>16796</v>
      </c>
      <c r="G12015" s="83" t="str">
        <f t="shared" si="187"/>
        <v>1407  สาขาถนนเลียบคลองภาษีเจริญฝั่งใต้  TANON LIAP KHLONG PHASI CHAROEN FANG TAI  BRANCH</v>
      </c>
      <c r="H12015" s="83">
        <v>25590901</v>
      </c>
    </row>
    <row r="12016" spans="1:8" x14ac:dyDescent="0.25">
      <c r="A12016" s="83" t="s">
        <v>14919</v>
      </c>
      <c r="B12016" s="83" t="str">
        <f>_xlfn.XLOOKUP(A:A,[1]FI_NAME!$A:$A,[1]FI_NAME!$B:$B)</f>
        <v>บริษัท เมืองไทย แคปปิตอล จำกัด (มหาชน)</v>
      </c>
      <c r="C12016" s="83" t="e">
        <f>_xlfn.XLOOKUP(B:B,'Swift Code&amp;Bank Name'!B:B,'Swift Code&amp;Bank Name'!C:C)</f>
        <v>#N/A</v>
      </c>
      <c r="D12016" s="83" t="s">
        <v>5166</v>
      </c>
      <c r="E12016" s="83" t="s">
        <v>16797</v>
      </c>
      <c r="F12016" s="83" t="s">
        <v>16798</v>
      </c>
      <c r="G12016" s="83" t="str">
        <f t="shared" si="187"/>
        <v>1408  สาขาสามแยกชลประทาน  SAM YAEK CHONLAPRATHAN  BRANCH</v>
      </c>
      <c r="H12016" s="83">
        <v>25590901</v>
      </c>
    </row>
    <row r="12017" spans="1:8" x14ac:dyDescent="0.25">
      <c r="A12017" s="83" t="s">
        <v>14919</v>
      </c>
      <c r="B12017" s="83" t="str">
        <f>_xlfn.XLOOKUP(A:A,[1]FI_NAME!$A:$A,[1]FI_NAME!$B:$B)</f>
        <v>บริษัท เมืองไทย แคปปิตอล จำกัด (มหาชน)</v>
      </c>
      <c r="C12017" s="83" t="e">
        <f>_xlfn.XLOOKUP(B:B,'Swift Code&amp;Bank Name'!B:B,'Swift Code&amp;Bank Name'!C:C)</f>
        <v>#N/A</v>
      </c>
      <c r="D12017" s="83" t="s">
        <v>5169</v>
      </c>
      <c r="E12017" s="83" t="s">
        <v>7196</v>
      </c>
      <c r="F12017" s="83" t="s">
        <v>7197</v>
      </c>
      <c r="G12017" s="83" t="str">
        <f t="shared" si="187"/>
        <v>1409  สาขาบางคนที  BANG KHONTHI BRANCH</v>
      </c>
      <c r="H12017" s="83">
        <v>25590901</v>
      </c>
    </row>
    <row r="12018" spans="1:8" x14ac:dyDescent="0.25">
      <c r="A12018" s="83" t="s">
        <v>14919</v>
      </c>
      <c r="B12018" s="83" t="str">
        <f>_xlfn.XLOOKUP(A:A,[1]FI_NAME!$A:$A,[1]FI_NAME!$B:$B)</f>
        <v>บริษัท เมืองไทย แคปปิตอล จำกัด (มหาชน)</v>
      </c>
      <c r="C12018" s="83" t="e">
        <f>_xlfn.XLOOKUP(B:B,'Swift Code&amp;Bank Name'!B:B,'Swift Code&amp;Bank Name'!C:C)</f>
        <v>#N/A</v>
      </c>
      <c r="D12018" s="83" t="s">
        <v>5170</v>
      </c>
      <c r="E12018" s="83" t="s">
        <v>14546</v>
      </c>
      <c r="F12018" s="83" t="s">
        <v>16799</v>
      </c>
      <c r="G12018" s="83" t="str">
        <f t="shared" si="187"/>
        <v>1410  สาขาวังซอง  WANGSONG  BRANCH</v>
      </c>
      <c r="H12018" s="83">
        <v>25590901</v>
      </c>
    </row>
    <row r="12019" spans="1:8" x14ac:dyDescent="0.25">
      <c r="A12019" s="83" t="s">
        <v>14919</v>
      </c>
      <c r="B12019" s="83" t="str">
        <f>_xlfn.XLOOKUP(A:A,[1]FI_NAME!$A:$A,[1]FI_NAME!$B:$B)</f>
        <v>บริษัท เมืองไทย แคปปิตอล จำกัด (มหาชน)</v>
      </c>
      <c r="C12019" s="83" t="e">
        <f>_xlfn.XLOOKUP(B:B,'Swift Code&amp;Bank Name'!B:B,'Swift Code&amp;Bank Name'!C:C)</f>
        <v>#N/A</v>
      </c>
      <c r="D12019" s="83" t="s">
        <v>16800</v>
      </c>
      <c r="E12019" s="83" t="s">
        <v>16801</v>
      </c>
      <c r="F12019" s="83" t="s">
        <v>16802</v>
      </c>
      <c r="G12019" s="83" t="str">
        <f t="shared" si="187"/>
        <v>1411  สาขาบ้านเพชร  BAN PHET BRANCH</v>
      </c>
      <c r="H12019" s="83">
        <v>25590901</v>
      </c>
    </row>
    <row r="12020" spans="1:8" x14ac:dyDescent="0.25">
      <c r="A12020" s="83" t="s">
        <v>14919</v>
      </c>
      <c r="B12020" s="83" t="str">
        <f>_xlfn.XLOOKUP(A:A,[1]FI_NAME!$A:$A,[1]FI_NAME!$B:$B)</f>
        <v>บริษัท เมืองไทย แคปปิตอล จำกัด (มหาชน)</v>
      </c>
      <c r="C12020" s="83" t="e">
        <f>_xlfn.XLOOKUP(B:B,'Swift Code&amp;Bank Name'!B:B,'Swift Code&amp;Bank Name'!C:C)</f>
        <v>#N/A</v>
      </c>
      <c r="D12020" s="83" t="s">
        <v>16803</v>
      </c>
      <c r="E12020" s="83" t="s">
        <v>8795</v>
      </c>
      <c r="F12020" s="83" t="s">
        <v>16804</v>
      </c>
      <c r="G12020" s="83" t="str">
        <f t="shared" si="187"/>
        <v>1412  สาขาศรีรัตนะ  SI RATTANA BRANCH</v>
      </c>
      <c r="H12020" s="83">
        <v>25590901</v>
      </c>
    </row>
    <row r="12021" spans="1:8" x14ac:dyDescent="0.25">
      <c r="A12021" s="83" t="s">
        <v>14919</v>
      </c>
      <c r="B12021" s="83" t="str">
        <f>_xlfn.XLOOKUP(A:A,[1]FI_NAME!$A:$A,[1]FI_NAME!$B:$B)</f>
        <v>บริษัท เมืองไทย แคปปิตอล จำกัด (มหาชน)</v>
      </c>
      <c r="C12021" s="83" t="e">
        <f>_xlfn.XLOOKUP(B:B,'Swift Code&amp;Bank Name'!B:B,'Swift Code&amp;Bank Name'!C:C)</f>
        <v>#N/A</v>
      </c>
      <c r="D12021" s="83" t="s">
        <v>16805</v>
      </c>
      <c r="E12021" s="83" t="s">
        <v>16806</v>
      </c>
      <c r="F12021" s="83" t="s">
        <v>16807</v>
      </c>
      <c r="G12021" s="83" t="str">
        <f t="shared" si="187"/>
        <v>1413  สาขาสี่แยกศรีสะอาด  SEEYAK SI SAAT  BRANCH</v>
      </c>
      <c r="H12021" s="83">
        <v>25590901</v>
      </c>
    </row>
    <row r="12022" spans="1:8" x14ac:dyDescent="0.25">
      <c r="A12022" s="83" t="s">
        <v>14919</v>
      </c>
      <c r="B12022" s="83" t="str">
        <f>_xlfn.XLOOKUP(A:A,[1]FI_NAME!$A:$A,[1]FI_NAME!$B:$B)</f>
        <v>บริษัท เมืองไทย แคปปิตอล จำกัด (มหาชน)</v>
      </c>
      <c r="C12022" s="83" t="e">
        <f>_xlfn.XLOOKUP(B:B,'Swift Code&amp;Bank Name'!B:B,'Swift Code&amp;Bank Name'!C:C)</f>
        <v>#N/A</v>
      </c>
      <c r="D12022" s="83" t="s">
        <v>5173</v>
      </c>
      <c r="E12022" s="83" t="s">
        <v>16808</v>
      </c>
      <c r="F12022" s="83" t="s">
        <v>16809</v>
      </c>
      <c r="G12022" s="83" t="str">
        <f t="shared" si="187"/>
        <v>1414  สาขาตลาดหนองฉาง  TALAD NONG CHANG BRANCH</v>
      </c>
      <c r="H12022" s="83">
        <v>25590901</v>
      </c>
    </row>
    <row r="12023" spans="1:8" x14ac:dyDescent="0.25">
      <c r="A12023" s="83" t="s">
        <v>14919</v>
      </c>
      <c r="B12023" s="83" t="str">
        <f>_xlfn.XLOOKUP(A:A,[1]FI_NAME!$A:$A,[1]FI_NAME!$B:$B)</f>
        <v>บริษัท เมืองไทย แคปปิตอล จำกัด (มหาชน)</v>
      </c>
      <c r="C12023" s="83" t="e">
        <f>_xlfn.XLOOKUP(B:B,'Swift Code&amp;Bank Name'!B:B,'Swift Code&amp;Bank Name'!C:C)</f>
        <v>#N/A</v>
      </c>
      <c r="D12023" s="83" t="s">
        <v>5174</v>
      </c>
      <c r="E12023" s="83" t="s">
        <v>16810</v>
      </c>
      <c r="F12023" s="83" t="s">
        <v>16811</v>
      </c>
      <c r="G12023" s="83" t="str">
        <f t="shared" si="187"/>
        <v>1415  สาขามอพอคอ  MOR POR KOR BRANCH</v>
      </c>
      <c r="H12023" s="83">
        <v>25590901</v>
      </c>
    </row>
    <row r="12024" spans="1:8" x14ac:dyDescent="0.25">
      <c r="A12024" s="83" t="s">
        <v>14919</v>
      </c>
      <c r="B12024" s="83" t="str">
        <f>_xlfn.XLOOKUP(A:A,[1]FI_NAME!$A:$A,[1]FI_NAME!$B:$B)</f>
        <v>บริษัท เมืองไทย แคปปิตอล จำกัด (มหาชน)</v>
      </c>
      <c r="C12024" s="83" t="e">
        <f>_xlfn.XLOOKUP(B:B,'Swift Code&amp;Bank Name'!B:B,'Swift Code&amp;Bank Name'!C:C)</f>
        <v>#N/A</v>
      </c>
      <c r="D12024" s="83" t="s">
        <v>16812</v>
      </c>
      <c r="E12024" s="83" t="s">
        <v>9198</v>
      </c>
      <c r="F12024" s="83" t="s">
        <v>16813</v>
      </c>
      <c r="G12024" s="83" t="str">
        <f t="shared" si="187"/>
        <v>1416  สาขาแวงใหญ่  WAENG YAI BRANCH</v>
      </c>
      <c r="H12024" s="83">
        <v>25590901</v>
      </c>
    </row>
    <row r="12025" spans="1:8" x14ac:dyDescent="0.25">
      <c r="A12025" s="83" t="s">
        <v>14919</v>
      </c>
      <c r="B12025" s="83" t="str">
        <f>_xlfn.XLOOKUP(A:A,[1]FI_NAME!$A:$A,[1]FI_NAME!$B:$B)</f>
        <v>บริษัท เมืองไทย แคปปิตอล จำกัด (มหาชน)</v>
      </c>
      <c r="C12025" s="83" t="e">
        <f>_xlfn.XLOOKUP(B:B,'Swift Code&amp;Bank Name'!B:B,'Swift Code&amp;Bank Name'!C:C)</f>
        <v>#N/A</v>
      </c>
      <c r="D12025" s="83" t="s">
        <v>5177</v>
      </c>
      <c r="E12025" s="83" t="s">
        <v>16814</v>
      </c>
      <c r="F12025" s="83" t="s">
        <v>16815</v>
      </c>
      <c r="G12025" s="83" t="str">
        <f t="shared" si="187"/>
        <v>1417  สาขาบ้านนาเหมือง (พังโคน)  BAN NA MUEANG (PHANG KHON) BRANCH</v>
      </c>
      <c r="H12025" s="83">
        <v>25590901</v>
      </c>
    </row>
    <row r="12026" spans="1:8" x14ac:dyDescent="0.25">
      <c r="A12026" s="83" t="s">
        <v>14919</v>
      </c>
      <c r="B12026" s="83" t="str">
        <f>_xlfn.XLOOKUP(A:A,[1]FI_NAME!$A:$A,[1]FI_NAME!$B:$B)</f>
        <v>บริษัท เมืองไทย แคปปิตอล จำกัด (มหาชน)</v>
      </c>
      <c r="C12026" s="83" t="e">
        <f>_xlfn.XLOOKUP(B:B,'Swift Code&amp;Bank Name'!B:B,'Swift Code&amp;Bank Name'!C:C)</f>
        <v>#N/A</v>
      </c>
      <c r="D12026" s="83" t="s">
        <v>5180</v>
      </c>
      <c r="E12026" s="83" t="s">
        <v>16816</v>
      </c>
      <c r="F12026" s="83" t="s">
        <v>16817</v>
      </c>
      <c r="G12026" s="83" t="str">
        <f t="shared" si="187"/>
        <v>1418  สาขาถนนเสลภูมิ - โพนทอง  TANON SELAPHUM - PHON THONG BRANCH</v>
      </c>
      <c r="H12026" s="83">
        <v>25590901</v>
      </c>
    </row>
    <row r="12027" spans="1:8" x14ac:dyDescent="0.25">
      <c r="A12027" s="83" t="s">
        <v>14919</v>
      </c>
      <c r="B12027" s="83" t="str">
        <f>_xlfn.XLOOKUP(A:A,[1]FI_NAME!$A:$A,[1]FI_NAME!$B:$B)</f>
        <v>บริษัท เมืองไทย แคปปิตอล จำกัด (มหาชน)</v>
      </c>
      <c r="C12027" s="83" t="e">
        <f>_xlfn.XLOOKUP(B:B,'Swift Code&amp;Bank Name'!B:B,'Swift Code&amp;Bank Name'!C:C)</f>
        <v>#N/A</v>
      </c>
      <c r="D12027" s="83" t="s">
        <v>5181</v>
      </c>
      <c r="E12027" s="83" t="s">
        <v>16818</v>
      </c>
      <c r="F12027" s="83" t="s">
        <v>16819</v>
      </c>
      <c r="G12027" s="83" t="str">
        <f t="shared" si="187"/>
        <v>1419  สาขาตลาดบึงกาฬ  TALAD BUENG KAN BRANCH</v>
      </c>
      <c r="H12027" s="83">
        <v>25590901</v>
      </c>
    </row>
    <row r="12028" spans="1:8" x14ac:dyDescent="0.25">
      <c r="A12028" s="83" t="s">
        <v>14919</v>
      </c>
      <c r="B12028" s="83" t="str">
        <f>_xlfn.XLOOKUP(A:A,[1]FI_NAME!$A:$A,[1]FI_NAME!$B:$B)</f>
        <v>บริษัท เมืองไทย แคปปิตอล จำกัด (มหาชน)</v>
      </c>
      <c r="C12028" s="83" t="e">
        <f>_xlfn.XLOOKUP(B:B,'Swift Code&amp;Bank Name'!B:B,'Swift Code&amp;Bank Name'!C:C)</f>
        <v>#N/A</v>
      </c>
      <c r="D12028" s="83" t="s">
        <v>5182</v>
      </c>
      <c r="E12028" s="83" t="s">
        <v>16820</v>
      </c>
      <c r="F12028" s="83" t="s">
        <v>16821</v>
      </c>
      <c r="G12028" s="83" t="str">
        <f t="shared" si="187"/>
        <v>1420  สาขาถนนอรัญประเทศ - ตาพระยา  TANON ARANYAPRATHET - TA PHRAYA  BRANCH</v>
      </c>
      <c r="H12028" s="83">
        <v>25590901</v>
      </c>
    </row>
    <row r="12029" spans="1:8" x14ac:dyDescent="0.25">
      <c r="A12029" s="83" t="s">
        <v>14919</v>
      </c>
      <c r="B12029" s="83" t="str">
        <f>_xlfn.XLOOKUP(A:A,[1]FI_NAME!$A:$A,[1]FI_NAME!$B:$B)</f>
        <v>บริษัท เมืองไทย แคปปิตอล จำกัด (มหาชน)</v>
      </c>
      <c r="C12029" s="83" t="e">
        <f>_xlfn.XLOOKUP(B:B,'Swift Code&amp;Bank Name'!B:B,'Swift Code&amp;Bank Name'!C:C)</f>
        <v>#N/A</v>
      </c>
      <c r="D12029" s="83" t="s">
        <v>5185</v>
      </c>
      <c r="E12029" s="83" t="s">
        <v>16822</v>
      </c>
      <c r="F12029" s="83" t="s">
        <v>16823</v>
      </c>
      <c r="G12029" s="83" t="str">
        <f t="shared" si="187"/>
        <v>1421  สาขาบึงบัว  BUNG BUA  BRANCH</v>
      </c>
      <c r="H12029" s="83">
        <v>25590901</v>
      </c>
    </row>
    <row r="12030" spans="1:8" x14ac:dyDescent="0.25">
      <c r="A12030" s="83" t="s">
        <v>14919</v>
      </c>
      <c r="B12030" s="83" t="str">
        <f>_xlfn.XLOOKUP(A:A,[1]FI_NAME!$A:$A,[1]FI_NAME!$B:$B)</f>
        <v>บริษัท เมืองไทย แคปปิตอล จำกัด (มหาชน)</v>
      </c>
      <c r="C12030" s="83" t="e">
        <f>_xlfn.XLOOKUP(B:B,'Swift Code&amp;Bank Name'!B:B,'Swift Code&amp;Bank Name'!C:C)</f>
        <v>#N/A</v>
      </c>
      <c r="D12030" s="83" t="s">
        <v>5188</v>
      </c>
      <c r="E12030" s="83" t="s">
        <v>16824</v>
      </c>
      <c r="F12030" s="83" t="s">
        <v>16825</v>
      </c>
      <c r="G12030" s="83" t="str">
        <f t="shared" si="187"/>
        <v>1422  สาขาทองเลื่อน  TONGLEUAN BRANCH</v>
      </c>
      <c r="H12030" s="83">
        <v>25590901</v>
      </c>
    </row>
    <row r="12031" spans="1:8" x14ac:dyDescent="0.25">
      <c r="A12031" s="83" t="s">
        <v>14919</v>
      </c>
      <c r="B12031" s="83" t="str">
        <f>_xlfn.XLOOKUP(A:A,[1]FI_NAME!$A:$A,[1]FI_NAME!$B:$B)</f>
        <v>บริษัท เมืองไทย แคปปิตอล จำกัด (มหาชน)</v>
      </c>
      <c r="C12031" s="83" t="e">
        <f>_xlfn.XLOOKUP(B:B,'Swift Code&amp;Bank Name'!B:B,'Swift Code&amp;Bank Name'!C:C)</f>
        <v>#N/A</v>
      </c>
      <c r="D12031" s="83" t="s">
        <v>3594</v>
      </c>
      <c r="E12031" s="83" t="s">
        <v>16826</v>
      </c>
      <c r="F12031" s="83" t="s">
        <v>16827</v>
      </c>
      <c r="G12031" s="83" t="str">
        <f t="shared" si="187"/>
        <v>1423  สาขาวังขอน  WANG KHON BRANCH</v>
      </c>
      <c r="H12031" s="83">
        <v>25590901</v>
      </c>
    </row>
    <row r="12032" spans="1:8" x14ac:dyDescent="0.25">
      <c r="A12032" s="83" t="s">
        <v>14919</v>
      </c>
      <c r="B12032" s="83" t="str">
        <f>_xlfn.XLOOKUP(A:A,[1]FI_NAME!$A:$A,[1]FI_NAME!$B:$B)</f>
        <v>บริษัท เมืองไทย แคปปิตอล จำกัด (มหาชน)</v>
      </c>
      <c r="C12032" s="83" t="e">
        <f>_xlfn.XLOOKUP(B:B,'Swift Code&amp;Bank Name'!B:B,'Swift Code&amp;Bank Name'!C:C)</f>
        <v>#N/A</v>
      </c>
      <c r="D12032" s="83" t="s">
        <v>5193</v>
      </c>
      <c r="E12032" s="83" t="s">
        <v>16828</v>
      </c>
      <c r="F12032" s="83" t="s">
        <v>16829</v>
      </c>
      <c r="G12032" s="83" t="str">
        <f t="shared" si="187"/>
        <v>1424  สาขาห้วยเกิ้ง  HUAI KOENG BRANCH</v>
      </c>
      <c r="H12032" s="83">
        <v>25590901</v>
      </c>
    </row>
    <row r="12033" spans="1:8" x14ac:dyDescent="0.25">
      <c r="A12033" s="83" t="s">
        <v>14919</v>
      </c>
      <c r="B12033" s="83" t="str">
        <f>_xlfn.XLOOKUP(A:A,[1]FI_NAME!$A:$A,[1]FI_NAME!$B:$B)</f>
        <v>บริษัท เมืองไทย แคปปิตอล จำกัด (มหาชน)</v>
      </c>
      <c r="C12033" s="83" t="e">
        <f>_xlfn.XLOOKUP(B:B,'Swift Code&amp;Bank Name'!B:B,'Swift Code&amp;Bank Name'!C:C)</f>
        <v>#N/A</v>
      </c>
      <c r="D12033" s="83" t="s">
        <v>5196</v>
      </c>
      <c r="E12033" s="83" t="s">
        <v>16830</v>
      </c>
      <c r="F12033" s="83" t="s">
        <v>16831</v>
      </c>
      <c r="G12033" s="83" t="str">
        <f t="shared" si="187"/>
        <v>1425  สาขาห้วยใหญ่ (เพชรบูรณ์)  HUAI YAI (PHETCHABUN) BRANCH</v>
      </c>
      <c r="H12033" s="83">
        <v>25590901</v>
      </c>
    </row>
    <row r="12034" spans="1:8" x14ac:dyDescent="0.25">
      <c r="A12034" s="83" t="s">
        <v>14919</v>
      </c>
      <c r="B12034" s="83" t="str">
        <f>_xlfn.XLOOKUP(A:A,[1]FI_NAME!$A:$A,[1]FI_NAME!$B:$B)</f>
        <v>บริษัท เมืองไทย แคปปิตอล จำกัด (มหาชน)</v>
      </c>
      <c r="C12034" s="83" t="e">
        <f>_xlfn.XLOOKUP(B:B,'Swift Code&amp;Bank Name'!B:B,'Swift Code&amp;Bank Name'!C:C)</f>
        <v>#N/A</v>
      </c>
      <c r="D12034" s="83" t="s">
        <v>3597</v>
      </c>
      <c r="E12034" s="83" t="s">
        <v>9478</v>
      </c>
      <c r="F12034" s="83" t="s">
        <v>16832</v>
      </c>
      <c r="G12034" s="83" t="str">
        <f t="shared" si="187"/>
        <v>1426  สาขาเมืองสรวง  MUEANG SUANG BRANCH</v>
      </c>
      <c r="H12034" s="83">
        <v>25590901</v>
      </c>
    </row>
    <row r="12035" spans="1:8" x14ac:dyDescent="0.25">
      <c r="A12035" s="83" t="s">
        <v>14919</v>
      </c>
      <c r="B12035" s="83" t="str">
        <f>_xlfn.XLOOKUP(A:A,[1]FI_NAME!$A:$A,[1]FI_NAME!$B:$B)</f>
        <v>บริษัท เมืองไทย แคปปิตอล จำกัด (มหาชน)</v>
      </c>
      <c r="C12035" s="83" t="e">
        <f>_xlfn.XLOOKUP(B:B,'Swift Code&amp;Bank Name'!B:B,'Swift Code&amp;Bank Name'!C:C)</f>
        <v>#N/A</v>
      </c>
      <c r="D12035" s="83" t="s">
        <v>5199</v>
      </c>
      <c r="E12035" s="83" t="s">
        <v>16833</v>
      </c>
      <c r="F12035" s="83" t="s">
        <v>16834</v>
      </c>
      <c r="G12035" s="83" t="str">
        <f t="shared" si="187"/>
        <v>1427  สาขานิคมราชบุรี  NIKOM RATCHABURI BRANCH</v>
      </c>
      <c r="H12035" s="83">
        <v>25590901</v>
      </c>
    </row>
    <row r="12036" spans="1:8" x14ac:dyDescent="0.25">
      <c r="A12036" s="83" t="s">
        <v>14919</v>
      </c>
      <c r="B12036" s="83" t="str">
        <f>_xlfn.XLOOKUP(A:A,[1]FI_NAME!$A:$A,[1]FI_NAME!$B:$B)</f>
        <v>บริษัท เมืองไทย แคปปิตอล จำกัด (มหาชน)</v>
      </c>
      <c r="C12036" s="83" t="e">
        <f>_xlfn.XLOOKUP(B:B,'Swift Code&amp;Bank Name'!B:B,'Swift Code&amp;Bank Name'!C:C)</f>
        <v>#N/A</v>
      </c>
      <c r="D12036" s="83" t="s">
        <v>5202</v>
      </c>
      <c r="E12036" s="83" t="s">
        <v>16835</v>
      </c>
      <c r="F12036" s="83" t="s">
        <v>16836</v>
      </c>
      <c r="G12036" s="83" t="str">
        <f t="shared" ref="G12036:G12099" si="188">CONCATENATE(D12036,"  ",E12036,"  ",F12036)</f>
        <v>1428  สาขาบ้านหนองหลวง  BAN NONG LUANG BRANCH</v>
      </c>
      <c r="H12036" s="83">
        <v>25590901</v>
      </c>
    </row>
    <row r="12037" spans="1:8" x14ac:dyDescent="0.25">
      <c r="A12037" s="83" t="s">
        <v>14919</v>
      </c>
      <c r="B12037" s="83" t="str">
        <f>_xlfn.XLOOKUP(A:A,[1]FI_NAME!$A:$A,[1]FI_NAME!$B:$B)</f>
        <v>บริษัท เมืองไทย แคปปิตอล จำกัด (มหาชน)</v>
      </c>
      <c r="C12037" s="83" t="e">
        <f>_xlfn.XLOOKUP(B:B,'Swift Code&amp;Bank Name'!B:B,'Swift Code&amp;Bank Name'!C:C)</f>
        <v>#N/A</v>
      </c>
      <c r="D12037" s="83" t="s">
        <v>5203</v>
      </c>
      <c r="E12037" s="83" t="s">
        <v>16837</v>
      </c>
      <c r="F12037" s="83" t="s">
        <v>16838</v>
      </c>
      <c r="G12037" s="83" t="str">
        <f t="shared" si="188"/>
        <v>1429  สาขาโรงงานน้ำตาลมิตรผล  ROHNG NGAAN SUGAR MITR PHOL  BRANCH</v>
      </c>
      <c r="H12037" s="83">
        <v>25590901</v>
      </c>
    </row>
    <row r="12038" spans="1:8" x14ac:dyDescent="0.25">
      <c r="A12038" s="83" t="s">
        <v>14919</v>
      </c>
      <c r="B12038" s="83" t="str">
        <f>_xlfn.XLOOKUP(A:A,[1]FI_NAME!$A:$A,[1]FI_NAME!$B:$B)</f>
        <v>บริษัท เมืองไทย แคปปิตอล จำกัด (มหาชน)</v>
      </c>
      <c r="C12038" s="83" t="e">
        <f>_xlfn.XLOOKUP(B:B,'Swift Code&amp;Bank Name'!B:B,'Swift Code&amp;Bank Name'!C:C)</f>
        <v>#N/A</v>
      </c>
      <c r="D12038" s="83" t="s">
        <v>5206</v>
      </c>
      <c r="E12038" s="83" t="s">
        <v>16839</v>
      </c>
      <c r="F12038" s="83" t="s">
        <v>16840</v>
      </c>
      <c r="G12038" s="83" t="str">
        <f t="shared" si="188"/>
        <v>1430  สาขาโพรงมะเดื่อ  PHRONG MADUEA BRANCH</v>
      </c>
      <c r="H12038" s="83">
        <v>25590901</v>
      </c>
    </row>
    <row r="12039" spans="1:8" x14ac:dyDescent="0.25">
      <c r="A12039" s="83" t="s">
        <v>14919</v>
      </c>
      <c r="B12039" s="83" t="str">
        <f>_xlfn.XLOOKUP(A:A,[1]FI_NAME!$A:$A,[1]FI_NAME!$B:$B)</f>
        <v>บริษัท เมืองไทย แคปปิตอล จำกัด (มหาชน)</v>
      </c>
      <c r="C12039" s="83" t="e">
        <f>_xlfn.XLOOKUP(B:B,'Swift Code&amp;Bank Name'!B:B,'Swift Code&amp;Bank Name'!C:C)</f>
        <v>#N/A</v>
      </c>
      <c r="D12039" s="83" t="s">
        <v>5209</v>
      </c>
      <c r="E12039" s="83" t="s">
        <v>517</v>
      </c>
      <c r="F12039" s="83" t="s">
        <v>518</v>
      </c>
      <c r="G12039" s="83" t="str">
        <f t="shared" si="188"/>
        <v>1431  สาขานนทบุรี  NONTHABURI BRANCH</v>
      </c>
      <c r="H12039" s="83">
        <v>25590901</v>
      </c>
    </row>
    <row r="12040" spans="1:8" x14ac:dyDescent="0.25">
      <c r="A12040" s="83" t="s">
        <v>14919</v>
      </c>
      <c r="B12040" s="83" t="str">
        <f>_xlfn.XLOOKUP(A:A,[1]FI_NAME!$A:$A,[1]FI_NAME!$B:$B)</f>
        <v>บริษัท เมืองไทย แคปปิตอล จำกัด (มหาชน)</v>
      </c>
      <c r="C12040" s="83" t="e">
        <f>_xlfn.XLOOKUP(B:B,'Swift Code&amp;Bank Name'!B:B,'Swift Code&amp;Bank Name'!C:C)</f>
        <v>#N/A</v>
      </c>
      <c r="D12040" s="83" t="s">
        <v>5212</v>
      </c>
      <c r="E12040" s="83" t="s">
        <v>16841</v>
      </c>
      <c r="F12040" s="83" t="s">
        <v>16842</v>
      </c>
      <c r="G12040" s="83" t="str">
        <f t="shared" si="188"/>
        <v>1432  สาขาวนารมย์  WANAROM  BRANCH</v>
      </c>
      <c r="H12040" s="83">
        <v>25590901</v>
      </c>
    </row>
    <row r="12041" spans="1:8" x14ac:dyDescent="0.25">
      <c r="A12041" s="83" t="s">
        <v>14919</v>
      </c>
      <c r="B12041" s="83" t="str">
        <f>_xlfn.XLOOKUP(A:A,[1]FI_NAME!$A:$A,[1]FI_NAME!$B:$B)</f>
        <v>บริษัท เมืองไทย แคปปิตอล จำกัด (มหาชน)</v>
      </c>
      <c r="C12041" s="83" t="e">
        <f>_xlfn.XLOOKUP(B:B,'Swift Code&amp;Bank Name'!B:B,'Swift Code&amp;Bank Name'!C:C)</f>
        <v>#N/A</v>
      </c>
      <c r="D12041" s="83" t="s">
        <v>5214</v>
      </c>
      <c r="E12041" s="83" t="s">
        <v>16843</v>
      </c>
      <c r="F12041" s="83" t="s">
        <v>16844</v>
      </c>
      <c r="G12041" s="83" t="str">
        <f t="shared" si="188"/>
        <v>1433  สาขาตลาดเสริมสุข  TALAD SERM SUK BRANCH</v>
      </c>
      <c r="H12041" s="83">
        <v>25590901</v>
      </c>
    </row>
    <row r="12042" spans="1:8" x14ac:dyDescent="0.25">
      <c r="A12042" s="83" t="s">
        <v>14919</v>
      </c>
      <c r="B12042" s="83" t="str">
        <f>_xlfn.XLOOKUP(A:A,[1]FI_NAME!$A:$A,[1]FI_NAME!$B:$B)</f>
        <v>บริษัท เมืองไทย แคปปิตอล จำกัด (มหาชน)</v>
      </c>
      <c r="C12042" s="83" t="e">
        <f>_xlfn.XLOOKUP(B:B,'Swift Code&amp;Bank Name'!B:B,'Swift Code&amp;Bank Name'!C:C)</f>
        <v>#N/A</v>
      </c>
      <c r="D12042" s="83" t="s">
        <v>5215</v>
      </c>
      <c r="E12042" s="83" t="s">
        <v>16845</v>
      </c>
      <c r="F12042" s="83" t="s">
        <v>16846</v>
      </c>
      <c r="G12042" s="83" t="str">
        <f t="shared" si="188"/>
        <v>1434  สาขาดงแคนใหญ่  DONG KHAEN YAI BRANCH</v>
      </c>
      <c r="H12042" s="83">
        <v>25590901</v>
      </c>
    </row>
    <row r="12043" spans="1:8" x14ac:dyDescent="0.25">
      <c r="A12043" s="83" t="s">
        <v>14919</v>
      </c>
      <c r="B12043" s="83" t="str">
        <f>_xlfn.XLOOKUP(A:A,[1]FI_NAME!$A:$A,[1]FI_NAME!$B:$B)</f>
        <v>บริษัท เมืองไทย แคปปิตอล จำกัด (มหาชน)</v>
      </c>
      <c r="C12043" s="83" t="e">
        <f>_xlfn.XLOOKUP(B:B,'Swift Code&amp;Bank Name'!B:B,'Swift Code&amp;Bank Name'!C:C)</f>
        <v>#N/A</v>
      </c>
      <c r="D12043" s="83" t="s">
        <v>16847</v>
      </c>
      <c r="E12043" s="83" t="s">
        <v>16848</v>
      </c>
      <c r="F12043" s="83" t="s">
        <v>16849</v>
      </c>
      <c r="G12043" s="83" t="str">
        <f t="shared" si="188"/>
        <v>1435  สาขาแบริ่ง  BEARING BRANCH</v>
      </c>
      <c r="H12043" s="83">
        <v>25590901</v>
      </c>
    </row>
    <row r="12044" spans="1:8" x14ac:dyDescent="0.25">
      <c r="A12044" s="83" t="s">
        <v>14919</v>
      </c>
      <c r="B12044" s="83" t="str">
        <f>_xlfn.XLOOKUP(A:A,[1]FI_NAME!$A:$A,[1]FI_NAME!$B:$B)</f>
        <v>บริษัท เมืองไทย แคปปิตอล จำกัด (มหาชน)</v>
      </c>
      <c r="C12044" s="83" t="e">
        <f>_xlfn.XLOOKUP(B:B,'Swift Code&amp;Bank Name'!B:B,'Swift Code&amp;Bank Name'!C:C)</f>
        <v>#N/A</v>
      </c>
      <c r="D12044" s="83" t="s">
        <v>16850</v>
      </c>
      <c r="E12044" s="83" t="s">
        <v>5061</v>
      </c>
      <c r="F12044" s="83" t="s">
        <v>16851</v>
      </c>
      <c r="G12044" s="83" t="str">
        <f t="shared" si="188"/>
        <v>1436  สาขาลำทับ  LAM THAP  BRANCH</v>
      </c>
      <c r="H12044" s="83">
        <v>25590901</v>
      </c>
    </row>
    <row r="12045" spans="1:8" x14ac:dyDescent="0.25">
      <c r="A12045" s="83" t="s">
        <v>14919</v>
      </c>
      <c r="B12045" s="83" t="str">
        <f>_xlfn.XLOOKUP(A:A,[1]FI_NAME!$A:$A,[1]FI_NAME!$B:$B)</f>
        <v>บริษัท เมืองไทย แคปปิตอล จำกัด (มหาชน)</v>
      </c>
      <c r="C12045" s="83" t="e">
        <f>_xlfn.XLOOKUP(B:B,'Swift Code&amp;Bank Name'!B:B,'Swift Code&amp;Bank Name'!C:C)</f>
        <v>#N/A</v>
      </c>
      <c r="D12045" s="83" t="s">
        <v>16852</v>
      </c>
      <c r="E12045" s="83" t="s">
        <v>8939</v>
      </c>
      <c r="F12045" s="83" t="s">
        <v>16853</v>
      </c>
      <c r="G12045" s="83" t="str">
        <f t="shared" si="188"/>
        <v>1437  สาขาแม่สูน  MAE SUN BRANCH</v>
      </c>
      <c r="H12045" s="83">
        <v>25590901</v>
      </c>
    </row>
    <row r="12046" spans="1:8" x14ac:dyDescent="0.25">
      <c r="A12046" s="83" t="s">
        <v>14919</v>
      </c>
      <c r="B12046" s="83" t="str">
        <f>_xlfn.XLOOKUP(A:A,[1]FI_NAME!$A:$A,[1]FI_NAME!$B:$B)</f>
        <v>บริษัท เมืองไทย แคปปิตอล จำกัด (มหาชน)</v>
      </c>
      <c r="C12046" s="83" t="e">
        <f>_xlfn.XLOOKUP(B:B,'Swift Code&amp;Bank Name'!B:B,'Swift Code&amp;Bank Name'!C:C)</f>
        <v>#N/A</v>
      </c>
      <c r="D12046" s="83" t="s">
        <v>16854</v>
      </c>
      <c r="E12046" s="83" t="s">
        <v>16855</v>
      </c>
      <c r="F12046" s="83" t="s">
        <v>16856</v>
      </c>
      <c r="G12046" s="83" t="str">
        <f t="shared" si="188"/>
        <v>1438  สาขาหนองตะไก้  NONG TAKAI BRANCH</v>
      </c>
      <c r="H12046" s="83">
        <v>25590901</v>
      </c>
    </row>
    <row r="12047" spans="1:8" x14ac:dyDescent="0.25">
      <c r="A12047" s="83" t="s">
        <v>14919</v>
      </c>
      <c r="B12047" s="83" t="str">
        <f>_xlfn.XLOOKUP(A:A,[1]FI_NAME!$A:$A,[1]FI_NAME!$B:$B)</f>
        <v>บริษัท เมืองไทย แคปปิตอล จำกัด (มหาชน)</v>
      </c>
      <c r="C12047" s="83" t="e">
        <f>_xlfn.XLOOKUP(B:B,'Swift Code&amp;Bank Name'!B:B,'Swift Code&amp;Bank Name'!C:C)</f>
        <v>#N/A</v>
      </c>
      <c r="D12047" s="83" t="s">
        <v>16857</v>
      </c>
      <c r="E12047" s="83" t="s">
        <v>16858</v>
      </c>
      <c r="F12047" s="83" t="s">
        <v>16859</v>
      </c>
      <c r="G12047" s="83" t="str">
        <f t="shared" si="188"/>
        <v>1439  สาขานิคมบ้านกรวด  NIKOM BAN KRUAT BRANCH</v>
      </c>
      <c r="H12047" s="83">
        <v>25590901</v>
      </c>
    </row>
    <row r="12048" spans="1:8" x14ac:dyDescent="0.25">
      <c r="A12048" s="83" t="s">
        <v>14919</v>
      </c>
      <c r="B12048" s="83" t="str">
        <f>_xlfn.XLOOKUP(A:A,[1]FI_NAME!$A:$A,[1]FI_NAME!$B:$B)</f>
        <v>บริษัท เมืองไทย แคปปิตอล จำกัด (มหาชน)</v>
      </c>
      <c r="C12048" s="83" t="e">
        <f>_xlfn.XLOOKUP(B:B,'Swift Code&amp;Bank Name'!B:B,'Swift Code&amp;Bank Name'!C:C)</f>
        <v>#N/A</v>
      </c>
      <c r="D12048" s="83" t="s">
        <v>16860</v>
      </c>
      <c r="E12048" s="83" t="s">
        <v>16861</v>
      </c>
      <c r="F12048" s="83" t="s">
        <v>16862</v>
      </c>
      <c r="G12048" s="83" t="str">
        <f t="shared" si="188"/>
        <v>1440  สาขาท่าโป่ง  TAA BPOHNG BRANCH</v>
      </c>
      <c r="H12048" s="83">
        <v>25590901</v>
      </c>
    </row>
    <row r="12049" spans="1:8" x14ac:dyDescent="0.25">
      <c r="A12049" s="83" t="s">
        <v>14919</v>
      </c>
      <c r="B12049" s="83" t="str">
        <f>_xlfn.XLOOKUP(A:A,[1]FI_NAME!$A:$A,[1]FI_NAME!$B:$B)</f>
        <v>บริษัท เมืองไทย แคปปิตอล จำกัด (มหาชน)</v>
      </c>
      <c r="C12049" s="83" t="e">
        <f>_xlfn.XLOOKUP(B:B,'Swift Code&amp;Bank Name'!B:B,'Swift Code&amp;Bank Name'!C:C)</f>
        <v>#N/A</v>
      </c>
      <c r="D12049" s="83" t="s">
        <v>16863</v>
      </c>
      <c r="E12049" s="83" t="s">
        <v>16864</v>
      </c>
      <c r="F12049" s="83" t="s">
        <v>16865</v>
      </c>
      <c r="G12049" s="83" t="str">
        <f t="shared" si="188"/>
        <v>1441  สาขาโคกสวาย  KHOK SAWAI BRANCH</v>
      </c>
      <c r="H12049" s="83">
        <v>25590901</v>
      </c>
    </row>
    <row r="12050" spans="1:8" x14ac:dyDescent="0.25">
      <c r="A12050" s="83" t="s">
        <v>14919</v>
      </c>
      <c r="B12050" s="83" t="str">
        <f>_xlfn.XLOOKUP(A:A,[1]FI_NAME!$A:$A,[1]FI_NAME!$B:$B)</f>
        <v>บริษัท เมืองไทย แคปปิตอล จำกัด (มหาชน)</v>
      </c>
      <c r="C12050" s="83" t="e">
        <f>_xlfn.XLOOKUP(B:B,'Swift Code&amp;Bank Name'!B:B,'Swift Code&amp;Bank Name'!C:C)</f>
        <v>#N/A</v>
      </c>
      <c r="D12050" s="83" t="s">
        <v>16866</v>
      </c>
      <c r="E12050" s="83" t="s">
        <v>16867</v>
      </c>
      <c r="F12050" s="83" t="s">
        <v>16868</v>
      </c>
      <c r="G12050" s="83" t="str">
        <f t="shared" si="188"/>
        <v>1442  สาขาท่าฉนวน  THA CHANUAN BRANCH</v>
      </c>
      <c r="H12050" s="83">
        <v>25590901</v>
      </c>
    </row>
    <row r="12051" spans="1:8" x14ac:dyDescent="0.25">
      <c r="A12051" s="83" t="s">
        <v>14919</v>
      </c>
      <c r="B12051" s="83" t="str">
        <f>_xlfn.XLOOKUP(A:A,[1]FI_NAME!$A:$A,[1]FI_NAME!$B:$B)</f>
        <v>บริษัท เมืองไทย แคปปิตอล จำกัด (มหาชน)</v>
      </c>
      <c r="C12051" s="83" t="e">
        <f>_xlfn.XLOOKUP(B:B,'Swift Code&amp;Bank Name'!B:B,'Swift Code&amp;Bank Name'!C:C)</f>
        <v>#N/A</v>
      </c>
      <c r="D12051" s="83" t="s">
        <v>16869</v>
      </c>
      <c r="E12051" s="83" t="s">
        <v>16870</v>
      </c>
      <c r="F12051" s="83" t="s">
        <v>16871</v>
      </c>
      <c r="G12051" s="83" t="str">
        <f t="shared" si="188"/>
        <v>1443  สาขาตลาดพยัคฆภูมิพิสัย  TALAD PHAYAKKHAPHUM PHISAI BRANCH</v>
      </c>
      <c r="H12051" s="83">
        <v>25590901</v>
      </c>
    </row>
    <row r="12052" spans="1:8" x14ac:dyDescent="0.25">
      <c r="A12052" s="83" t="s">
        <v>14919</v>
      </c>
      <c r="B12052" s="83" t="str">
        <f>_xlfn.XLOOKUP(A:A,[1]FI_NAME!$A:$A,[1]FI_NAME!$B:$B)</f>
        <v>บริษัท เมืองไทย แคปปิตอล จำกัด (มหาชน)</v>
      </c>
      <c r="C12052" s="83" t="e">
        <f>_xlfn.XLOOKUP(B:B,'Swift Code&amp;Bank Name'!B:B,'Swift Code&amp;Bank Name'!C:C)</f>
        <v>#N/A</v>
      </c>
      <c r="D12052" s="83" t="s">
        <v>16872</v>
      </c>
      <c r="E12052" s="83" t="s">
        <v>9546</v>
      </c>
      <c r="F12052" s="83" t="s">
        <v>16873</v>
      </c>
      <c r="G12052" s="83" t="str">
        <f t="shared" si="188"/>
        <v>1444  สาขาไพรขลา  PHRAI KHLA BRANCH</v>
      </c>
      <c r="H12052" s="83">
        <v>25590901</v>
      </c>
    </row>
    <row r="12053" spans="1:8" x14ac:dyDescent="0.25">
      <c r="A12053" s="83" t="s">
        <v>14919</v>
      </c>
      <c r="B12053" s="83" t="str">
        <f>_xlfn.XLOOKUP(A:A,[1]FI_NAME!$A:$A,[1]FI_NAME!$B:$B)</f>
        <v>บริษัท เมืองไทย แคปปิตอล จำกัด (มหาชน)</v>
      </c>
      <c r="C12053" s="83" t="e">
        <f>_xlfn.XLOOKUP(B:B,'Swift Code&amp;Bank Name'!B:B,'Swift Code&amp;Bank Name'!C:C)</f>
        <v>#N/A</v>
      </c>
      <c r="D12053" s="83" t="s">
        <v>16874</v>
      </c>
      <c r="E12053" s="83" t="s">
        <v>16875</v>
      </c>
      <c r="F12053" s="83" t="s">
        <v>16876</v>
      </c>
      <c r="G12053" s="83" t="str">
        <f t="shared" si="188"/>
        <v>1445  สาขาบ้านโรงเลื่อย  BAN RONG LUEAI BRANCH</v>
      </c>
      <c r="H12053" s="83">
        <v>25590901</v>
      </c>
    </row>
    <row r="12054" spans="1:8" x14ac:dyDescent="0.25">
      <c r="A12054" s="83" t="s">
        <v>14919</v>
      </c>
      <c r="B12054" s="83" t="str">
        <f>_xlfn.XLOOKUP(A:A,[1]FI_NAME!$A:$A,[1]FI_NAME!$B:$B)</f>
        <v>บริษัท เมืองไทย แคปปิตอล จำกัด (มหาชน)</v>
      </c>
      <c r="C12054" s="83" t="e">
        <f>_xlfn.XLOOKUP(B:B,'Swift Code&amp;Bank Name'!B:B,'Swift Code&amp;Bank Name'!C:C)</f>
        <v>#N/A</v>
      </c>
      <c r="D12054" s="83" t="s">
        <v>16877</v>
      </c>
      <c r="E12054" s="83" t="s">
        <v>16878</v>
      </c>
      <c r="F12054" s="83" t="s">
        <v>16879</v>
      </c>
      <c r="G12054" s="83" t="str">
        <f t="shared" si="188"/>
        <v>1446  สาขาตลาดอิคิวซัง ( ถ.บางกรวย - ไทรน้อย)  TALAD IKKYU SAN (THANON BANG KRUAI - SAI NO) BRANCH</v>
      </c>
      <c r="H12054" s="83">
        <v>25590901</v>
      </c>
    </row>
    <row r="12055" spans="1:8" x14ac:dyDescent="0.25">
      <c r="A12055" s="83" t="s">
        <v>14919</v>
      </c>
      <c r="B12055" s="83" t="str">
        <f>_xlfn.XLOOKUP(A:A,[1]FI_NAME!$A:$A,[1]FI_NAME!$B:$B)</f>
        <v>บริษัท เมืองไทย แคปปิตอล จำกัด (มหาชน)</v>
      </c>
      <c r="C12055" s="83" t="e">
        <f>_xlfn.XLOOKUP(B:B,'Swift Code&amp;Bank Name'!B:B,'Swift Code&amp;Bank Name'!C:C)</f>
        <v>#N/A</v>
      </c>
      <c r="D12055" s="83" t="s">
        <v>16880</v>
      </c>
      <c r="E12055" s="83" t="s">
        <v>9102</v>
      </c>
      <c r="F12055" s="83" t="s">
        <v>16881</v>
      </c>
      <c r="G12055" s="83" t="str">
        <f t="shared" si="188"/>
        <v>1447  สาขาเขวาสินรินทร์  KHWAO SINARIN BRANCH</v>
      </c>
      <c r="H12055" s="83">
        <v>25590901</v>
      </c>
    </row>
    <row r="12056" spans="1:8" x14ac:dyDescent="0.25">
      <c r="A12056" s="83" t="s">
        <v>14919</v>
      </c>
      <c r="B12056" s="83" t="str">
        <f>_xlfn.XLOOKUP(A:A,[1]FI_NAME!$A:$A,[1]FI_NAME!$B:$B)</f>
        <v>บริษัท เมืองไทย แคปปิตอล จำกัด (มหาชน)</v>
      </c>
      <c r="C12056" s="83" t="e">
        <f>_xlfn.XLOOKUP(B:B,'Swift Code&amp;Bank Name'!B:B,'Swift Code&amp;Bank Name'!C:C)</f>
        <v>#N/A</v>
      </c>
      <c r="D12056" s="83" t="s">
        <v>16882</v>
      </c>
      <c r="E12056" s="83" t="s">
        <v>8663</v>
      </c>
      <c r="F12056" s="83" t="s">
        <v>16883</v>
      </c>
      <c r="G12056" s="83" t="str">
        <f t="shared" si="188"/>
        <v>1448  สาขาปรางค์กู่  PRANG KU BRANCH</v>
      </c>
      <c r="H12056" s="83">
        <v>25590901</v>
      </c>
    </row>
    <row r="12057" spans="1:8" x14ac:dyDescent="0.25">
      <c r="A12057" s="83" t="s">
        <v>14919</v>
      </c>
      <c r="B12057" s="83" t="str">
        <f>_xlfn.XLOOKUP(A:A,[1]FI_NAME!$A:$A,[1]FI_NAME!$B:$B)</f>
        <v>บริษัท เมืองไทย แคปปิตอล จำกัด (มหาชน)</v>
      </c>
      <c r="C12057" s="83" t="e">
        <f>_xlfn.XLOOKUP(B:B,'Swift Code&amp;Bank Name'!B:B,'Swift Code&amp;Bank Name'!C:C)</f>
        <v>#N/A</v>
      </c>
      <c r="D12057" s="83" t="s">
        <v>16884</v>
      </c>
      <c r="E12057" s="83" t="s">
        <v>670</v>
      </c>
      <c r="F12057" s="83" t="s">
        <v>671</v>
      </c>
      <c r="G12057" s="83" t="str">
        <f t="shared" si="188"/>
        <v>1449  สาขาวงศ์สว่าง  WONG SAWANG BRANCH</v>
      </c>
      <c r="H12057" s="83">
        <v>25590901</v>
      </c>
    </row>
    <row r="12058" spans="1:8" x14ac:dyDescent="0.25">
      <c r="A12058" s="83" t="s">
        <v>14919</v>
      </c>
      <c r="B12058" s="83" t="str">
        <f>_xlfn.XLOOKUP(A:A,[1]FI_NAME!$A:$A,[1]FI_NAME!$B:$B)</f>
        <v>บริษัท เมืองไทย แคปปิตอล จำกัด (มหาชน)</v>
      </c>
      <c r="C12058" s="83" t="e">
        <f>_xlfn.XLOOKUP(B:B,'Swift Code&amp;Bank Name'!B:B,'Swift Code&amp;Bank Name'!C:C)</f>
        <v>#N/A</v>
      </c>
      <c r="D12058" s="83" t="s">
        <v>16885</v>
      </c>
      <c r="E12058" s="83" t="s">
        <v>2623</v>
      </c>
      <c r="F12058" s="83" t="s">
        <v>16886</v>
      </c>
      <c r="G12058" s="83" t="str">
        <f t="shared" si="188"/>
        <v>1450  สาขาท้ายเหมือง  THAI MUEANG  BRANCH</v>
      </c>
      <c r="H12058" s="83">
        <v>25590901</v>
      </c>
    </row>
    <row r="12059" spans="1:8" x14ac:dyDescent="0.25">
      <c r="A12059" s="83" t="s">
        <v>14919</v>
      </c>
      <c r="B12059" s="83" t="str">
        <f>_xlfn.XLOOKUP(A:A,[1]FI_NAME!$A:$A,[1]FI_NAME!$B:$B)</f>
        <v>บริษัท เมืองไทย แคปปิตอล จำกัด (มหาชน)</v>
      </c>
      <c r="C12059" s="83" t="e">
        <f>_xlfn.XLOOKUP(B:B,'Swift Code&amp;Bank Name'!B:B,'Swift Code&amp;Bank Name'!C:C)</f>
        <v>#N/A</v>
      </c>
      <c r="D12059" s="83" t="s">
        <v>16887</v>
      </c>
      <c r="E12059" s="83" t="s">
        <v>16888</v>
      </c>
      <c r="F12059" s="83" t="s">
        <v>16889</v>
      </c>
      <c r="G12059" s="83" t="str">
        <f t="shared" si="188"/>
        <v>1451  สาขาหน้าการเคหะสุรินทร์  NA GAAN KHEHA SURIN  BRANCH</v>
      </c>
      <c r="H12059" s="83">
        <v>25590901</v>
      </c>
    </row>
    <row r="12060" spans="1:8" x14ac:dyDescent="0.25">
      <c r="A12060" s="83" t="s">
        <v>14919</v>
      </c>
      <c r="B12060" s="83" t="str">
        <f>_xlfn.XLOOKUP(A:A,[1]FI_NAME!$A:$A,[1]FI_NAME!$B:$B)</f>
        <v>บริษัท เมืองไทย แคปปิตอล จำกัด (มหาชน)</v>
      </c>
      <c r="C12060" s="83" t="e">
        <f>_xlfn.XLOOKUP(B:B,'Swift Code&amp;Bank Name'!B:B,'Swift Code&amp;Bank Name'!C:C)</f>
        <v>#N/A</v>
      </c>
      <c r="D12060" s="83" t="s">
        <v>16890</v>
      </c>
      <c r="E12060" s="83" t="s">
        <v>9073</v>
      </c>
      <c r="F12060" s="83" t="s">
        <v>16891</v>
      </c>
      <c r="G12060" s="83" t="str">
        <f t="shared" si="188"/>
        <v>1452  สาขาศรีณรงค์  SI NARONG BRANCH</v>
      </c>
      <c r="H12060" s="83">
        <v>25590901</v>
      </c>
    </row>
    <row r="12061" spans="1:8" x14ac:dyDescent="0.25">
      <c r="A12061" s="83" t="s">
        <v>14919</v>
      </c>
      <c r="B12061" s="83" t="str">
        <f>_xlfn.XLOOKUP(A:A,[1]FI_NAME!$A:$A,[1]FI_NAME!$B:$B)</f>
        <v>บริษัท เมืองไทย แคปปิตอล จำกัด (มหาชน)</v>
      </c>
      <c r="C12061" s="83" t="e">
        <f>_xlfn.XLOOKUP(B:B,'Swift Code&amp;Bank Name'!B:B,'Swift Code&amp;Bank Name'!C:C)</f>
        <v>#N/A</v>
      </c>
      <c r="D12061" s="83" t="s">
        <v>3600</v>
      </c>
      <c r="E12061" s="83" t="s">
        <v>8856</v>
      </c>
      <c r="F12061" s="83" t="s">
        <v>16892</v>
      </c>
      <c r="G12061" s="83" t="str">
        <f t="shared" si="188"/>
        <v>1453  สาขาชานุมาน  CHANUMAN BRANCH</v>
      </c>
      <c r="H12061" s="83">
        <v>25590901</v>
      </c>
    </row>
    <row r="12062" spans="1:8" x14ac:dyDescent="0.25">
      <c r="A12062" s="83" t="s">
        <v>14919</v>
      </c>
      <c r="B12062" s="83" t="str">
        <f>_xlfn.XLOOKUP(A:A,[1]FI_NAME!$A:$A,[1]FI_NAME!$B:$B)</f>
        <v>บริษัท เมืองไทย แคปปิตอล จำกัด (มหาชน)</v>
      </c>
      <c r="C12062" s="83" t="e">
        <f>_xlfn.XLOOKUP(B:B,'Swift Code&amp;Bank Name'!B:B,'Swift Code&amp;Bank Name'!C:C)</f>
        <v>#N/A</v>
      </c>
      <c r="D12062" s="83" t="s">
        <v>16893</v>
      </c>
      <c r="E12062" s="83" t="s">
        <v>16894</v>
      </c>
      <c r="F12062" s="83" t="s">
        <v>16895</v>
      </c>
      <c r="G12062" s="83" t="str">
        <f t="shared" si="188"/>
        <v>1454  สาขาเขาทอง  KHAO THONG  BRANCH</v>
      </c>
      <c r="H12062" s="83">
        <v>25590901</v>
      </c>
    </row>
    <row r="12063" spans="1:8" x14ac:dyDescent="0.25">
      <c r="A12063" s="83" t="s">
        <v>14919</v>
      </c>
      <c r="B12063" s="83" t="str">
        <f>_xlfn.XLOOKUP(A:A,[1]FI_NAME!$A:$A,[1]FI_NAME!$B:$B)</f>
        <v>บริษัท เมืองไทย แคปปิตอล จำกัด (มหาชน)</v>
      </c>
      <c r="C12063" s="83" t="e">
        <f>_xlfn.XLOOKUP(B:B,'Swift Code&amp;Bank Name'!B:B,'Swift Code&amp;Bank Name'!C:C)</f>
        <v>#N/A</v>
      </c>
      <c r="D12063" s="83" t="s">
        <v>16896</v>
      </c>
      <c r="E12063" s="83" t="s">
        <v>16897</v>
      </c>
      <c r="F12063" s="83" t="s">
        <v>16898</v>
      </c>
      <c r="G12063" s="83" t="str">
        <f t="shared" si="188"/>
        <v>1455  สาขาหนองไผ่ล้อม  NONG PHAI LOM BRANCH</v>
      </c>
      <c r="H12063" s="83">
        <v>25590901</v>
      </c>
    </row>
    <row r="12064" spans="1:8" x14ac:dyDescent="0.25">
      <c r="A12064" s="83" t="s">
        <v>14919</v>
      </c>
      <c r="B12064" s="83" t="str">
        <f>_xlfn.XLOOKUP(A:A,[1]FI_NAME!$A:$A,[1]FI_NAME!$B:$B)</f>
        <v>บริษัท เมืองไทย แคปปิตอล จำกัด (มหาชน)</v>
      </c>
      <c r="C12064" s="83" t="e">
        <f>_xlfn.XLOOKUP(B:B,'Swift Code&amp;Bank Name'!B:B,'Swift Code&amp;Bank Name'!C:C)</f>
        <v>#N/A</v>
      </c>
      <c r="D12064" s="83" t="s">
        <v>16899</v>
      </c>
      <c r="E12064" s="83" t="s">
        <v>16900</v>
      </c>
      <c r="F12064" s="83" t="s">
        <v>16901</v>
      </c>
      <c r="G12064" s="83" t="str">
        <f t="shared" si="188"/>
        <v>1456  สาขาริมทางรถไฟจิระ  RIM THANG ROTFAI CHIRA BRANCH</v>
      </c>
      <c r="H12064" s="83">
        <v>25590901</v>
      </c>
    </row>
    <row r="12065" spans="1:8" x14ac:dyDescent="0.25">
      <c r="A12065" s="83" t="s">
        <v>14919</v>
      </c>
      <c r="B12065" s="83" t="str">
        <f>_xlfn.XLOOKUP(A:A,[1]FI_NAME!$A:$A,[1]FI_NAME!$B:$B)</f>
        <v>บริษัท เมืองไทย แคปปิตอล จำกัด (มหาชน)</v>
      </c>
      <c r="C12065" s="83" t="e">
        <f>_xlfn.XLOOKUP(B:B,'Swift Code&amp;Bank Name'!B:B,'Swift Code&amp;Bank Name'!C:C)</f>
        <v>#N/A</v>
      </c>
      <c r="D12065" s="83" t="s">
        <v>16902</v>
      </c>
      <c r="E12065" s="83" t="s">
        <v>16903</v>
      </c>
      <c r="F12065" s="83" t="s">
        <v>16904</v>
      </c>
      <c r="G12065" s="83" t="str">
        <f t="shared" si="188"/>
        <v>1457  สาขาบางคูรัด  BANG KHU RAT BRANCH</v>
      </c>
      <c r="H12065" s="83">
        <v>25590901</v>
      </c>
    </row>
    <row r="12066" spans="1:8" x14ac:dyDescent="0.25">
      <c r="A12066" s="83" t="s">
        <v>14919</v>
      </c>
      <c r="B12066" s="83" t="str">
        <f>_xlfn.XLOOKUP(A:A,[1]FI_NAME!$A:$A,[1]FI_NAME!$B:$B)</f>
        <v>บริษัท เมืองไทย แคปปิตอล จำกัด (มหาชน)</v>
      </c>
      <c r="C12066" s="83" t="e">
        <f>_xlfn.XLOOKUP(B:B,'Swift Code&amp;Bank Name'!B:B,'Swift Code&amp;Bank Name'!C:C)</f>
        <v>#N/A</v>
      </c>
      <c r="D12066" s="83" t="s">
        <v>16905</v>
      </c>
      <c r="E12066" s="83" t="s">
        <v>664</v>
      </c>
      <c r="F12066" s="83" t="s">
        <v>16906</v>
      </c>
      <c r="G12066" s="83" t="str">
        <f t="shared" si="188"/>
        <v>1458  สาขาสวนสยาม  SIAM PARK BRANCH</v>
      </c>
      <c r="H12066" s="83">
        <v>25590901</v>
      </c>
    </row>
    <row r="12067" spans="1:8" x14ac:dyDescent="0.25">
      <c r="A12067" s="83" t="s">
        <v>14919</v>
      </c>
      <c r="B12067" s="83" t="str">
        <f>_xlfn.XLOOKUP(A:A,[1]FI_NAME!$A:$A,[1]FI_NAME!$B:$B)</f>
        <v>บริษัท เมืองไทย แคปปิตอล จำกัด (มหาชน)</v>
      </c>
      <c r="C12067" s="83" t="e">
        <f>_xlfn.XLOOKUP(B:B,'Swift Code&amp;Bank Name'!B:B,'Swift Code&amp;Bank Name'!C:C)</f>
        <v>#N/A</v>
      </c>
      <c r="D12067" s="83" t="s">
        <v>16907</v>
      </c>
      <c r="E12067" s="83" t="s">
        <v>16908</v>
      </c>
      <c r="F12067" s="83" t="s">
        <v>16909</v>
      </c>
      <c r="G12067" s="83" t="str">
        <f t="shared" si="188"/>
        <v>1459  สาขาวชิรา  WACHIRA  BRANCH</v>
      </c>
      <c r="H12067" s="83">
        <v>25590901</v>
      </c>
    </row>
    <row r="12068" spans="1:8" x14ac:dyDescent="0.25">
      <c r="A12068" s="83" t="s">
        <v>14919</v>
      </c>
      <c r="B12068" s="83" t="str">
        <f>_xlfn.XLOOKUP(A:A,[1]FI_NAME!$A:$A,[1]FI_NAME!$B:$B)</f>
        <v>บริษัท เมืองไทย แคปปิตอล จำกัด (มหาชน)</v>
      </c>
      <c r="C12068" s="83" t="e">
        <f>_xlfn.XLOOKUP(B:B,'Swift Code&amp;Bank Name'!B:B,'Swift Code&amp;Bank Name'!C:C)</f>
        <v>#N/A</v>
      </c>
      <c r="D12068" s="83" t="s">
        <v>16910</v>
      </c>
      <c r="E12068" s="83" t="s">
        <v>16911</v>
      </c>
      <c r="F12068" s="83" t="s">
        <v>16912</v>
      </c>
      <c r="G12068" s="83" t="str">
        <f t="shared" si="188"/>
        <v>1460  สาขาสุขสวัสดิ์ ซอย 78  SUKSAWAT  SOI  78 BRANCH</v>
      </c>
      <c r="H12068" s="83">
        <v>25590901</v>
      </c>
    </row>
    <row r="12069" spans="1:8" x14ac:dyDescent="0.25">
      <c r="A12069" s="83" t="s">
        <v>14919</v>
      </c>
      <c r="B12069" s="83" t="str">
        <f>_xlfn.XLOOKUP(A:A,[1]FI_NAME!$A:$A,[1]FI_NAME!$B:$B)</f>
        <v>บริษัท เมืองไทย แคปปิตอล จำกัด (มหาชน)</v>
      </c>
      <c r="C12069" s="83" t="e">
        <f>_xlfn.XLOOKUP(B:B,'Swift Code&amp;Bank Name'!B:B,'Swift Code&amp;Bank Name'!C:C)</f>
        <v>#N/A</v>
      </c>
      <c r="D12069" s="83" t="s">
        <v>16913</v>
      </c>
      <c r="E12069" s="83" t="s">
        <v>16914</v>
      </c>
      <c r="F12069" s="83" t="s">
        <v>16915</v>
      </c>
      <c r="G12069" s="83" t="str">
        <f t="shared" si="188"/>
        <v>1461  หนองโพ(บ้านโป่ง)  NONG PHO  (BAN PONG)</v>
      </c>
      <c r="H12069" s="83">
        <v>25590901</v>
      </c>
    </row>
    <row r="12070" spans="1:8" x14ac:dyDescent="0.25">
      <c r="A12070" s="83" t="s">
        <v>14919</v>
      </c>
      <c r="B12070" s="83" t="str">
        <f>_xlfn.XLOOKUP(A:A,[1]FI_NAME!$A:$A,[1]FI_NAME!$B:$B)</f>
        <v>บริษัท เมืองไทย แคปปิตอล จำกัด (มหาชน)</v>
      </c>
      <c r="C12070" s="83" t="e">
        <f>_xlfn.XLOOKUP(B:B,'Swift Code&amp;Bank Name'!B:B,'Swift Code&amp;Bank Name'!C:C)</f>
        <v>#N/A</v>
      </c>
      <c r="D12070" s="83" t="s">
        <v>3603</v>
      </c>
      <c r="E12070" s="83" t="s">
        <v>11534</v>
      </c>
      <c r="F12070" s="83" t="s">
        <v>16916</v>
      </c>
      <c r="G12070" s="83" t="str">
        <f t="shared" si="188"/>
        <v>1462  สาขาเขาช่องพราน  KHAO CHONG PRAN BRANCH</v>
      </c>
      <c r="H12070" s="83">
        <v>25590901</v>
      </c>
    </row>
    <row r="12071" spans="1:8" x14ac:dyDescent="0.25">
      <c r="A12071" s="83" t="s">
        <v>14919</v>
      </c>
      <c r="B12071" s="83" t="str">
        <f>_xlfn.XLOOKUP(A:A,[1]FI_NAME!$A:$A,[1]FI_NAME!$B:$B)</f>
        <v>บริษัท เมืองไทย แคปปิตอล จำกัด (มหาชน)</v>
      </c>
      <c r="C12071" s="83" t="e">
        <f>_xlfn.XLOOKUP(B:B,'Swift Code&amp;Bank Name'!B:B,'Swift Code&amp;Bank Name'!C:C)</f>
        <v>#N/A</v>
      </c>
      <c r="D12071" s="83" t="s">
        <v>16917</v>
      </c>
      <c r="E12071" s="83" t="s">
        <v>16918</v>
      </c>
      <c r="F12071" s="83" t="s">
        <v>16919</v>
      </c>
      <c r="G12071" s="83" t="str">
        <f t="shared" si="188"/>
        <v>1463  สาขาตลาดเก่ากบินทร์บุรี  TALAD GAO KABIN BURI BRANCH</v>
      </c>
      <c r="H12071" s="83">
        <v>25590901</v>
      </c>
    </row>
    <row r="12072" spans="1:8" x14ac:dyDescent="0.25">
      <c r="A12072" s="83" t="s">
        <v>14919</v>
      </c>
      <c r="B12072" s="83" t="str">
        <f>_xlfn.XLOOKUP(A:A,[1]FI_NAME!$A:$A,[1]FI_NAME!$B:$B)</f>
        <v>บริษัท เมืองไทย แคปปิตอล จำกัด (มหาชน)</v>
      </c>
      <c r="C12072" s="83" t="e">
        <f>_xlfn.XLOOKUP(B:B,'Swift Code&amp;Bank Name'!B:B,'Swift Code&amp;Bank Name'!C:C)</f>
        <v>#N/A</v>
      </c>
      <c r="D12072" s="83" t="s">
        <v>16920</v>
      </c>
      <c r="E12072" s="83" t="s">
        <v>14586</v>
      </c>
      <c r="F12072" s="83" t="s">
        <v>16921</v>
      </c>
      <c r="G12072" s="83" t="str">
        <f t="shared" si="188"/>
        <v>1464  สาขาดอนทอง  DON THONG BRANCH</v>
      </c>
      <c r="H12072" s="83">
        <v>25590901</v>
      </c>
    </row>
    <row r="12073" spans="1:8" x14ac:dyDescent="0.25">
      <c r="A12073" s="83" t="s">
        <v>14919</v>
      </c>
      <c r="B12073" s="83" t="str">
        <f>_xlfn.XLOOKUP(A:A,[1]FI_NAME!$A:$A,[1]FI_NAME!$B:$B)</f>
        <v>บริษัท เมืองไทย แคปปิตอล จำกัด (มหาชน)</v>
      </c>
      <c r="C12073" s="83" t="e">
        <f>_xlfn.XLOOKUP(B:B,'Swift Code&amp;Bank Name'!B:B,'Swift Code&amp;Bank Name'!C:C)</f>
        <v>#N/A</v>
      </c>
      <c r="D12073" s="83" t="s">
        <v>16922</v>
      </c>
      <c r="E12073" s="83" t="s">
        <v>16923</v>
      </c>
      <c r="F12073" s="83" t="s">
        <v>16924</v>
      </c>
      <c r="G12073" s="83" t="str">
        <f t="shared" si="188"/>
        <v>1465  สาขาหน้าโรงพยาบาลบุรีรัมย์  NA ROHNGPAYAABAAN  BURI RAM BRANCH</v>
      </c>
      <c r="H12073" s="83">
        <v>25590901</v>
      </c>
    </row>
    <row r="12074" spans="1:8" x14ac:dyDescent="0.25">
      <c r="A12074" s="83" t="s">
        <v>14919</v>
      </c>
      <c r="B12074" s="83" t="str">
        <f>_xlfn.XLOOKUP(A:A,[1]FI_NAME!$A:$A,[1]FI_NAME!$B:$B)</f>
        <v>บริษัท เมืองไทย แคปปิตอล จำกัด (มหาชน)</v>
      </c>
      <c r="C12074" s="83" t="e">
        <f>_xlfn.XLOOKUP(B:B,'Swift Code&amp;Bank Name'!B:B,'Swift Code&amp;Bank Name'!C:C)</f>
        <v>#N/A</v>
      </c>
      <c r="D12074" s="83" t="s">
        <v>16925</v>
      </c>
      <c r="E12074" s="83" t="s">
        <v>9510</v>
      </c>
      <c r="F12074" s="83" t="s">
        <v>16926</v>
      </c>
      <c r="G12074" s="83" t="str">
        <f t="shared" si="188"/>
        <v>1466  สาขาบ้านเป้า  BAN PAO  BRANCH</v>
      </c>
      <c r="H12074" s="83">
        <v>25590901</v>
      </c>
    </row>
    <row r="12075" spans="1:8" x14ac:dyDescent="0.25">
      <c r="A12075" s="83" t="s">
        <v>14919</v>
      </c>
      <c r="B12075" s="83" t="str">
        <f>_xlfn.XLOOKUP(A:A,[1]FI_NAME!$A:$A,[1]FI_NAME!$B:$B)</f>
        <v>บริษัท เมืองไทย แคปปิตอล จำกัด (มหาชน)</v>
      </c>
      <c r="C12075" s="83" t="e">
        <f>_xlfn.XLOOKUP(B:B,'Swift Code&amp;Bank Name'!B:B,'Swift Code&amp;Bank Name'!C:C)</f>
        <v>#N/A</v>
      </c>
      <c r="D12075" s="83" t="s">
        <v>16927</v>
      </c>
      <c r="E12075" s="83" t="s">
        <v>3703</v>
      </c>
      <c r="F12075" s="83" t="s">
        <v>16928</v>
      </c>
      <c r="G12075" s="83" t="str">
        <f t="shared" si="188"/>
        <v>1467  สาขาศรีนครินทร์  SRI NAKHARIN BRANCH</v>
      </c>
      <c r="H12075" s="83">
        <v>25590901</v>
      </c>
    </row>
    <row r="12076" spans="1:8" x14ac:dyDescent="0.25">
      <c r="A12076" s="83" t="s">
        <v>14919</v>
      </c>
      <c r="B12076" s="83" t="str">
        <f>_xlfn.XLOOKUP(A:A,[1]FI_NAME!$A:$A,[1]FI_NAME!$B:$B)</f>
        <v>บริษัท เมืองไทย แคปปิตอล จำกัด (มหาชน)</v>
      </c>
      <c r="C12076" s="83" t="e">
        <f>_xlfn.XLOOKUP(B:B,'Swift Code&amp;Bank Name'!B:B,'Swift Code&amp;Bank Name'!C:C)</f>
        <v>#N/A</v>
      </c>
      <c r="D12076" s="83" t="s">
        <v>16929</v>
      </c>
      <c r="E12076" s="83" t="s">
        <v>7684</v>
      </c>
      <c r="F12076" s="83" t="s">
        <v>7685</v>
      </c>
      <c r="G12076" s="83" t="str">
        <f t="shared" si="188"/>
        <v>1468  สาขาป่าบอน  PA BON BRANCH</v>
      </c>
      <c r="H12076" s="83">
        <v>25590901</v>
      </c>
    </row>
    <row r="12077" spans="1:8" x14ac:dyDescent="0.25">
      <c r="A12077" s="83" t="s">
        <v>14919</v>
      </c>
      <c r="B12077" s="83" t="str">
        <f>_xlfn.XLOOKUP(A:A,[1]FI_NAME!$A:$A,[1]FI_NAME!$B:$B)</f>
        <v>บริษัท เมืองไทย แคปปิตอล จำกัด (มหาชน)</v>
      </c>
      <c r="C12077" s="83" t="e">
        <f>_xlfn.XLOOKUP(B:B,'Swift Code&amp;Bank Name'!B:B,'Swift Code&amp;Bank Name'!C:C)</f>
        <v>#N/A</v>
      </c>
      <c r="D12077" s="83" t="s">
        <v>16930</v>
      </c>
      <c r="E12077" s="83" t="s">
        <v>16931</v>
      </c>
      <c r="F12077" s="83" t="s">
        <v>16932</v>
      </c>
      <c r="G12077" s="83" t="str">
        <f t="shared" si="188"/>
        <v>1469  สาขาศรีทรายมูล  SI SAI MUN BRANCH</v>
      </c>
      <c r="H12077" s="83">
        <v>25590901</v>
      </c>
    </row>
    <row r="12078" spans="1:8" x14ac:dyDescent="0.25">
      <c r="A12078" s="83" t="s">
        <v>14919</v>
      </c>
      <c r="B12078" s="83" t="str">
        <f>_xlfn.XLOOKUP(A:A,[1]FI_NAME!$A:$A,[1]FI_NAME!$B:$B)</f>
        <v>บริษัท เมืองไทย แคปปิตอล จำกัด (มหาชน)</v>
      </c>
      <c r="C12078" s="83" t="e">
        <f>_xlfn.XLOOKUP(B:B,'Swift Code&amp;Bank Name'!B:B,'Swift Code&amp;Bank Name'!C:C)</f>
        <v>#N/A</v>
      </c>
      <c r="D12078" s="83" t="s">
        <v>16933</v>
      </c>
      <c r="E12078" s="83" t="s">
        <v>8991</v>
      </c>
      <c r="F12078" s="83" t="s">
        <v>11590</v>
      </c>
      <c r="G12078" s="83" t="str">
        <f t="shared" si="188"/>
        <v>1470  สาขาแม่ลาว  MAE LAO BRANCH</v>
      </c>
      <c r="H12078" s="83">
        <v>25590901</v>
      </c>
    </row>
    <row r="12079" spans="1:8" x14ac:dyDescent="0.25">
      <c r="A12079" s="83" t="s">
        <v>14919</v>
      </c>
      <c r="B12079" s="83" t="str">
        <f>_xlfn.XLOOKUP(A:A,[1]FI_NAME!$A:$A,[1]FI_NAME!$B:$B)</f>
        <v>บริษัท เมืองไทย แคปปิตอล จำกัด (มหาชน)</v>
      </c>
      <c r="C12079" s="83" t="e">
        <f>_xlfn.XLOOKUP(B:B,'Swift Code&amp;Bank Name'!B:B,'Swift Code&amp;Bank Name'!C:C)</f>
        <v>#N/A</v>
      </c>
      <c r="D12079" s="83" t="s">
        <v>16934</v>
      </c>
      <c r="E12079" s="83" t="s">
        <v>16935</v>
      </c>
      <c r="F12079" s="83" t="s">
        <v>16936</v>
      </c>
      <c r="G12079" s="83" t="str">
        <f t="shared" si="188"/>
        <v>1471  สาขาหน้าวัดเกาะ  NA WAT KO  BRANCH</v>
      </c>
      <c r="H12079" s="83">
        <v>25590901</v>
      </c>
    </row>
    <row r="12080" spans="1:8" x14ac:dyDescent="0.25">
      <c r="A12080" s="83" t="s">
        <v>14919</v>
      </c>
      <c r="B12080" s="83" t="str">
        <f>_xlfn.XLOOKUP(A:A,[1]FI_NAME!$A:$A,[1]FI_NAME!$B:$B)</f>
        <v>บริษัท เมืองไทย แคปปิตอล จำกัด (มหาชน)</v>
      </c>
      <c r="C12080" s="83" t="e">
        <f>_xlfn.XLOOKUP(B:B,'Swift Code&amp;Bank Name'!B:B,'Swift Code&amp;Bank Name'!C:C)</f>
        <v>#N/A</v>
      </c>
      <c r="D12080" s="83" t="s">
        <v>16937</v>
      </c>
      <c r="E12080" s="83" t="s">
        <v>16938</v>
      </c>
      <c r="F12080" s="83" t="s">
        <v>16939</v>
      </c>
      <c r="G12080" s="83" t="str">
        <f t="shared" si="188"/>
        <v>1472  สาขาถนนหลังศูนย์ราชการ  TANON LANG SOON RAATCHAGAAN   BRANCH</v>
      </c>
      <c r="H12080" s="83">
        <v>25590901</v>
      </c>
    </row>
    <row r="12081" spans="1:8" x14ac:dyDescent="0.25">
      <c r="A12081" s="83" t="s">
        <v>14919</v>
      </c>
      <c r="B12081" s="83" t="str">
        <f>_xlfn.XLOOKUP(A:A,[1]FI_NAME!$A:$A,[1]FI_NAME!$B:$B)</f>
        <v>บริษัท เมืองไทย แคปปิตอล จำกัด (มหาชน)</v>
      </c>
      <c r="C12081" s="83" t="e">
        <f>_xlfn.XLOOKUP(B:B,'Swift Code&amp;Bank Name'!B:B,'Swift Code&amp;Bank Name'!C:C)</f>
        <v>#N/A</v>
      </c>
      <c r="D12081" s="83" t="s">
        <v>3606</v>
      </c>
      <c r="E12081" s="83" t="s">
        <v>7958</v>
      </c>
      <c r="F12081" s="83" t="s">
        <v>16940</v>
      </c>
      <c r="G12081" s="83" t="str">
        <f t="shared" si="188"/>
        <v>1473  สาขาทุ่งโฮ้ง  THUNG HONG BRANCH</v>
      </c>
      <c r="H12081" s="83">
        <v>25590901</v>
      </c>
    </row>
    <row r="12082" spans="1:8" x14ac:dyDescent="0.25">
      <c r="A12082" s="83" t="s">
        <v>14919</v>
      </c>
      <c r="B12082" s="83" t="str">
        <f>_xlfn.XLOOKUP(A:A,[1]FI_NAME!$A:$A,[1]FI_NAME!$B:$B)</f>
        <v>บริษัท เมืองไทย แคปปิตอล จำกัด (มหาชน)</v>
      </c>
      <c r="C12082" s="83" t="e">
        <f>_xlfn.XLOOKUP(B:B,'Swift Code&amp;Bank Name'!B:B,'Swift Code&amp;Bank Name'!C:C)</f>
        <v>#N/A</v>
      </c>
      <c r="D12082" s="83" t="s">
        <v>16941</v>
      </c>
      <c r="E12082" s="83" t="s">
        <v>16942</v>
      </c>
      <c r="F12082" s="83" t="s">
        <v>16943</v>
      </c>
      <c r="G12082" s="83" t="str">
        <f t="shared" si="188"/>
        <v>1474  สาขาคลองมวน  KHLONG MUAN BRANCH</v>
      </c>
      <c r="H12082" s="83">
        <v>25590901</v>
      </c>
    </row>
    <row r="12083" spans="1:8" x14ac:dyDescent="0.25">
      <c r="A12083" s="83" t="s">
        <v>14919</v>
      </c>
      <c r="B12083" s="83" t="str">
        <f>_xlfn.XLOOKUP(A:A,[1]FI_NAME!$A:$A,[1]FI_NAME!$B:$B)</f>
        <v>บริษัท เมืองไทย แคปปิตอล จำกัด (มหาชน)</v>
      </c>
      <c r="C12083" s="83" t="e">
        <f>_xlfn.XLOOKUP(B:B,'Swift Code&amp;Bank Name'!B:B,'Swift Code&amp;Bank Name'!C:C)</f>
        <v>#N/A</v>
      </c>
      <c r="D12083" s="83" t="s">
        <v>16944</v>
      </c>
      <c r="E12083" s="83" t="s">
        <v>16945</v>
      </c>
      <c r="F12083" s="83" t="s">
        <v>16946</v>
      </c>
      <c r="G12083" s="83" t="str">
        <f t="shared" si="188"/>
        <v>1475  สาขาอาเขต (เชียงใหม่)  AA KAYT (CHIANG MAI) BRANCH</v>
      </c>
      <c r="H12083" s="83">
        <v>25590901</v>
      </c>
    </row>
    <row r="12084" spans="1:8" x14ac:dyDescent="0.25">
      <c r="A12084" s="83" t="s">
        <v>14919</v>
      </c>
      <c r="B12084" s="83" t="str">
        <f>_xlfn.XLOOKUP(A:A,[1]FI_NAME!$A:$A,[1]FI_NAME!$B:$B)</f>
        <v>บริษัท เมืองไทย แคปปิตอล จำกัด (มหาชน)</v>
      </c>
      <c r="C12084" s="83" t="e">
        <f>_xlfn.XLOOKUP(B:B,'Swift Code&amp;Bank Name'!B:B,'Swift Code&amp;Bank Name'!C:C)</f>
        <v>#N/A</v>
      </c>
      <c r="D12084" s="83" t="s">
        <v>16947</v>
      </c>
      <c r="E12084" s="83" t="s">
        <v>16948</v>
      </c>
      <c r="F12084" s="83" t="s">
        <v>16949</v>
      </c>
      <c r="G12084" s="83" t="str">
        <f t="shared" si="188"/>
        <v>1476  สาขาแม่คือ  MAE KHUE  BRANCH</v>
      </c>
      <c r="H12084" s="83">
        <v>25590901</v>
      </c>
    </row>
    <row r="12085" spans="1:8" x14ac:dyDescent="0.25">
      <c r="A12085" s="83" t="s">
        <v>14919</v>
      </c>
      <c r="B12085" s="83" t="str">
        <f>_xlfn.XLOOKUP(A:A,[1]FI_NAME!$A:$A,[1]FI_NAME!$B:$B)</f>
        <v>บริษัท เมืองไทย แคปปิตอล จำกัด (มหาชน)</v>
      </c>
      <c r="C12085" s="83" t="e">
        <f>_xlfn.XLOOKUP(B:B,'Swift Code&amp;Bank Name'!B:B,'Swift Code&amp;Bank Name'!C:C)</f>
        <v>#N/A</v>
      </c>
      <c r="D12085" s="83" t="s">
        <v>16950</v>
      </c>
      <c r="E12085" s="83" t="s">
        <v>16951</v>
      </c>
      <c r="F12085" s="83" t="s">
        <v>16952</v>
      </c>
      <c r="G12085" s="83" t="str">
        <f t="shared" si="188"/>
        <v>1477  สาขาสรรพวุธ  SANPAAWUT BRANCH</v>
      </c>
      <c r="H12085" s="83">
        <v>25590901</v>
      </c>
    </row>
    <row r="12086" spans="1:8" x14ac:dyDescent="0.25">
      <c r="A12086" s="83" t="s">
        <v>14919</v>
      </c>
      <c r="B12086" s="83" t="str">
        <f>_xlfn.XLOOKUP(A:A,[1]FI_NAME!$A:$A,[1]FI_NAME!$B:$B)</f>
        <v>บริษัท เมืองไทย แคปปิตอล จำกัด (มหาชน)</v>
      </c>
      <c r="C12086" s="83" t="e">
        <f>_xlfn.XLOOKUP(B:B,'Swift Code&amp;Bank Name'!B:B,'Swift Code&amp;Bank Name'!C:C)</f>
        <v>#N/A</v>
      </c>
      <c r="D12086" s="83" t="s">
        <v>16953</v>
      </c>
      <c r="E12086" s="83" t="s">
        <v>16954</v>
      </c>
      <c r="F12086" s="83" t="s">
        <v>16955</v>
      </c>
      <c r="G12086" s="83" t="str">
        <f t="shared" si="188"/>
        <v>1478  สาขาถนนอุดมสุข  THANON UDOM SUK BRANCH</v>
      </c>
      <c r="H12086" s="83">
        <v>25590901</v>
      </c>
    </row>
    <row r="12087" spans="1:8" x14ac:dyDescent="0.25">
      <c r="A12087" s="83" t="s">
        <v>14919</v>
      </c>
      <c r="B12087" s="83" t="str">
        <f>_xlfn.XLOOKUP(A:A,[1]FI_NAME!$A:$A,[1]FI_NAME!$B:$B)</f>
        <v>บริษัท เมืองไทย แคปปิตอล จำกัด (มหาชน)</v>
      </c>
      <c r="C12087" s="83" t="e">
        <f>_xlfn.XLOOKUP(B:B,'Swift Code&amp;Bank Name'!B:B,'Swift Code&amp;Bank Name'!C:C)</f>
        <v>#N/A</v>
      </c>
      <c r="D12087" s="83" t="s">
        <v>16956</v>
      </c>
      <c r="E12087" s="83" t="s">
        <v>16957</v>
      </c>
      <c r="F12087" s="83" t="s">
        <v>16958</v>
      </c>
      <c r="G12087" s="83" t="str">
        <f t="shared" si="188"/>
        <v>1479  สาขาบ้านท่างาม  BAN THANGAM BRANCH</v>
      </c>
      <c r="H12087" s="83">
        <v>25590901</v>
      </c>
    </row>
    <row r="12088" spans="1:8" x14ac:dyDescent="0.25">
      <c r="A12088" s="83" t="s">
        <v>14919</v>
      </c>
      <c r="B12088" s="83" t="str">
        <f>_xlfn.XLOOKUP(A:A,[1]FI_NAME!$A:$A,[1]FI_NAME!$B:$B)</f>
        <v>บริษัท เมืองไทย แคปปิตอล จำกัด (มหาชน)</v>
      </c>
      <c r="C12088" s="83" t="e">
        <f>_xlfn.XLOOKUP(B:B,'Swift Code&amp;Bank Name'!B:B,'Swift Code&amp;Bank Name'!C:C)</f>
        <v>#N/A</v>
      </c>
      <c r="D12088" s="83" t="s">
        <v>3609</v>
      </c>
      <c r="E12088" s="83" t="s">
        <v>16959</v>
      </c>
      <c r="F12088" s="83" t="s">
        <v>16960</v>
      </c>
      <c r="G12088" s="83" t="str">
        <f t="shared" si="188"/>
        <v>1480  สาขาวัดหัวหนอง  WAT HUA NONG BRANCH</v>
      </c>
      <c r="H12088" s="83">
        <v>25590901</v>
      </c>
    </row>
    <row r="12089" spans="1:8" x14ac:dyDescent="0.25">
      <c r="A12089" s="83" t="s">
        <v>14919</v>
      </c>
      <c r="B12089" s="83" t="str">
        <f>_xlfn.XLOOKUP(A:A,[1]FI_NAME!$A:$A,[1]FI_NAME!$B:$B)</f>
        <v>บริษัท เมืองไทย แคปปิตอล จำกัด (มหาชน)</v>
      </c>
      <c r="C12089" s="83" t="e">
        <f>_xlfn.XLOOKUP(B:B,'Swift Code&amp;Bank Name'!B:B,'Swift Code&amp;Bank Name'!C:C)</f>
        <v>#N/A</v>
      </c>
      <c r="D12089" s="83" t="s">
        <v>16961</v>
      </c>
      <c r="E12089" s="83" t="s">
        <v>16962</v>
      </c>
      <c r="F12089" s="83" t="s">
        <v>16963</v>
      </c>
      <c r="G12089" s="83" t="str">
        <f t="shared" si="188"/>
        <v>1481  สาขาท่าพริก  THA PHRIK  BRANCH</v>
      </c>
      <c r="H12089" s="83">
        <v>25590901</v>
      </c>
    </row>
    <row r="12090" spans="1:8" x14ac:dyDescent="0.25">
      <c r="A12090" s="83" t="s">
        <v>14919</v>
      </c>
      <c r="B12090" s="83" t="str">
        <f>_xlfn.XLOOKUP(A:A,[1]FI_NAME!$A:$A,[1]FI_NAME!$B:$B)</f>
        <v>บริษัท เมืองไทย แคปปิตอล จำกัด (มหาชน)</v>
      </c>
      <c r="C12090" s="83" t="e">
        <f>_xlfn.XLOOKUP(B:B,'Swift Code&amp;Bank Name'!B:B,'Swift Code&amp;Bank Name'!C:C)</f>
        <v>#N/A</v>
      </c>
      <c r="D12090" s="83" t="s">
        <v>16964</v>
      </c>
      <c r="E12090" s="83" t="s">
        <v>16965</v>
      </c>
      <c r="F12090" s="83" t="s">
        <v>16966</v>
      </c>
      <c r="G12090" s="83" t="str">
        <f t="shared" si="188"/>
        <v>1482  สาขาท่าตูม ปราจีนบุรี  THA TUM PRACHIN BURI  BRANCH</v>
      </c>
      <c r="H12090" s="83">
        <v>25590901</v>
      </c>
    </row>
    <row r="12091" spans="1:8" x14ac:dyDescent="0.25">
      <c r="A12091" s="83" t="s">
        <v>14919</v>
      </c>
      <c r="B12091" s="83" t="str">
        <f>_xlfn.XLOOKUP(A:A,[1]FI_NAME!$A:$A,[1]FI_NAME!$B:$B)</f>
        <v>บริษัท เมืองไทย แคปปิตอล จำกัด (มหาชน)</v>
      </c>
      <c r="C12091" s="83" t="e">
        <f>_xlfn.XLOOKUP(B:B,'Swift Code&amp;Bank Name'!B:B,'Swift Code&amp;Bank Name'!C:C)</f>
        <v>#N/A</v>
      </c>
      <c r="D12091" s="83" t="s">
        <v>16967</v>
      </c>
      <c r="E12091" s="83" t="s">
        <v>16968</v>
      </c>
      <c r="F12091" s="83" t="s">
        <v>16969</v>
      </c>
      <c r="G12091" s="83" t="str">
        <f t="shared" si="188"/>
        <v>1483  สาขาสามแยกพระธาตุ  SAMYAEKPHRA THAT  BRANCH</v>
      </c>
      <c r="H12091" s="83">
        <v>25590901</v>
      </c>
    </row>
    <row r="12092" spans="1:8" x14ac:dyDescent="0.25">
      <c r="A12092" s="83" t="s">
        <v>14919</v>
      </c>
      <c r="B12092" s="83" t="str">
        <f>_xlfn.XLOOKUP(A:A,[1]FI_NAME!$A:$A,[1]FI_NAME!$B:$B)</f>
        <v>บริษัท เมืองไทย แคปปิตอล จำกัด (มหาชน)</v>
      </c>
      <c r="C12092" s="83" t="e">
        <f>_xlfn.XLOOKUP(B:B,'Swift Code&amp;Bank Name'!B:B,'Swift Code&amp;Bank Name'!C:C)</f>
        <v>#N/A</v>
      </c>
      <c r="D12092" s="83" t="s">
        <v>16970</v>
      </c>
      <c r="E12092" s="83" t="s">
        <v>12325</v>
      </c>
      <c r="F12092" s="83" t="s">
        <v>16971</v>
      </c>
      <c r="G12092" s="83" t="str">
        <f t="shared" si="188"/>
        <v>1484  สาขาแม่พริก  MAE PHRIK BRANCH</v>
      </c>
      <c r="H12092" s="83">
        <v>25590901</v>
      </c>
    </row>
    <row r="12093" spans="1:8" x14ac:dyDescent="0.25">
      <c r="A12093" s="83" t="s">
        <v>14919</v>
      </c>
      <c r="B12093" s="83" t="str">
        <f>_xlfn.XLOOKUP(A:A,[1]FI_NAME!$A:$A,[1]FI_NAME!$B:$B)</f>
        <v>บริษัท เมืองไทย แคปปิตอล จำกัด (มหาชน)</v>
      </c>
      <c r="C12093" s="83" t="e">
        <f>_xlfn.XLOOKUP(B:B,'Swift Code&amp;Bank Name'!B:B,'Swift Code&amp;Bank Name'!C:C)</f>
        <v>#N/A</v>
      </c>
      <c r="D12093" s="83" t="s">
        <v>16972</v>
      </c>
      <c r="E12093" s="83" t="s">
        <v>16973</v>
      </c>
      <c r="F12093" s="83" t="s">
        <v>16974</v>
      </c>
      <c r="G12093" s="83" t="str">
        <f t="shared" si="188"/>
        <v>1485  สาขาองครักษ์ - โพธิ์ทอง  ONGKHARAK -  PHO THONG BRANCH</v>
      </c>
      <c r="H12093" s="83">
        <v>25590901</v>
      </c>
    </row>
    <row r="12094" spans="1:8" x14ac:dyDescent="0.25">
      <c r="A12094" s="83" t="s">
        <v>14919</v>
      </c>
      <c r="B12094" s="83" t="str">
        <f>_xlfn.XLOOKUP(A:A,[1]FI_NAME!$A:$A,[1]FI_NAME!$B:$B)</f>
        <v>บริษัท เมืองไทย แคปปิตอล จำกัด (มหาชน)</v>
      </c>
      <c r="C12094" s="83" t="e">
        <f>_xlfn.XLOOKUP(B:B,'Swift Code&amp;Bank Name'!B:B,'Swift Code&amp;Bank Name'!C:C)</f>
        <v>#N/A</v>
      </c>
      <c r="D12094" s="83" t="s">
        <v>16975</v>
      </c>
      <c r="E12094" s="83" t="s">
        <v>16976</v>
      </c>
      <c r="F12094" s="83" t="s">
        <v>16977</v>
      </c>
      <c r="G12094" s="83" t="str">
        <f t="shared" si="188"/>
        <v>1486  สาขาแยกอบทม  YAKOPTHOM  BRANCH</v>
      </c>
      <c r="H12094" s="83">
        <v>25590901</v>
      </c>
    </row>
    <row r="12095" spans="1:8" x14ac:dyDescent="0.25">
      <c r="A12095" s="83" t="s">
        <v>14919</v>
      </c>
      <c r="B12095" s="83" t="str">
        <f>_xlfn.XLOOKUP(A:A,[1]FI_NAME!$A:$A,[1]FI_NAME!$B:$B)</f>
        <v>บริษัท เมืองไทย แคปปิตอล จำกัด (มหาชน)</v>
      </c>
      <c r="C12095" s="83" t="e">
        <f>_xlfn.XLOOKUP(B:B,'Swift Code&amp;Bank Name'!B:B,'Swift Code&amp;Bank Name'!C:C)</f>
        <v>#N/A</v>
      </c>
      <c r="D12095" s="83" t="s">
        <v>16978</v>
      </c>
      <c r="E12095" s="83" t="s">
        <v>16979</v>
      </c>
      <c r="F12095" s="83" t="s">
        <v>16980</v>
      </c>
      <c r="G12095" s="83" t="str">
        <f t="shared" si="188"/>
        <v>1487  สาขาสี่แยกสันมะค่า  SEE YAK SAN MAKHA  BRANCH</v>
      </c>
      <c r="H12095" s="83">
        <v>25590901</v>
      </c>
    </row>
    <row r="12096" spans="1:8" x14ac:dyDescent="0.25">
      <c r="A12096" s="83" t="s">
        <v>14919</v>
      </c>
      <c r="B12096" s="83" t="str">
        <f>_xlfn.XLOOKUP(A:A,[1]FI_NAME!$A:$A,[1]FI_NAME!$B:$B)</f>
        <v>บริษัท เมืองไทย แคปปิตอล จำกัด (มหาชน)</v>
      </c>
      <c r="C12096" s="83" t="e">
        <f>_xlfn.XLOOKUP(B:B,'Swift Code&amp;Bank Name'!B:B,'Swift Code&amp;Bank Name'!C:C)</f>
        <v>#N/A</v>
      </c>
      <c r="D12096" s="83" t="s">
        <v>16981</v>
      </c>
      <c r="E12096" s="83" t="s">
        <v>16982</v>
      </c>
      <c r="F12096" s="83" t="s">
        <v>16983</v>
      </c>
      <c r="G12096" s="83" t="str">
        <f t="shared" si="188"/>
        <v>1488  สาขาบ้านโนนสะอาด  BAN NON SA-AT BRANCH</v>
      </c>
      <c r="H12096" s="83">
        <v>25590901</v>
      </c>
    </row>
    <row r="12097" spans="1:8" x14ac:dyDescent="0.25">
      <c r="A12097" s="83" t="s">
        <v>14919</v>
      </c>
      <c r="B12097" s="83" t="str">
        <f>_xlfn.XLOOKUP(A:A,[1]FI_NAME!$A:$A,[1]FI_NAME!$B:$B)</f>
        <v>บริษัท เมืองไทย แคปปิตอล จำกัด (มหาชน)</v>
      </c>
      <c r="C12097" s="83" t="e">
        <f>_xlfn.XLOOKUP(B:B,'Swift Code&amp;Bank Name'!B:B,'Swift Code&amp;Bank Name'!C:C)</f>
        <v>#N/A</v>
      </c>
      <c r="D12097" s="83" t="s">
        <v>16984</v>
      </c>
      <c r="E12097" s="83" t="s">
        <v>16985</v>
      </c>
      <c r="F12097" s="83" t="s">
        <v>16986</v>
      </c>
      <c r="G12097" s="83" t="str">
        <f t="shared" si="188"/>
        <v>1489  สาขาสี่แยกโรงพยาบาลศรีบุญเรือง  SEE YAK ROHNGPAYAABAAN SI BUN RUEANG  BRANCH</v>
      </c>
      <c r="H12097" s="83">
        <v>25590901</v>
      </c>
    </row>
    <row r="12098" spans="1:8" x14ac:dyDescent="0.25">
      <c r="A12098" s="83" t="s">
        <v>14919</v>
      </c>
      <c r="B12098" s="83" t="str">
        <f>_xlfn.XLOOKUP(A:A,[1]FI_NAME!$A:$A,[1]FI_NAME!$B:$B)</f>
        <v>บริษัท เมืองไทย แคปปิตอล จำกัด (มหาชน)</v>
      </c>
      <c r="C12098" s="83" t="e">
        <f>_xlfn.XLOOKUP(B:B,'Swift Code&amp;Bank Name'!B:B,'Swift Code&amp;Bank Name'!C:C)</f>
        <v>#N/A</v>
      </c>
      <c r="D12098" s="83" t="s">
        <v>16987</v>
      </c>
      <c r="E12098" s="83" t="s">
        <v>8737</v>
      </c>
      <c r="F12098" s="83" t="s">
        <v>16988</v>
      </c>
      <c r="G12098" s="83" t="str">
        <f t="shared" si="188"/>
        <v>1490  สาขาขามสะแกแสง  KHAM SAKAESAENG BRANCH</v>
      </c>
      <c r="H12098" s="83">
        <v>25590901</v>
      </c>
    </row>
    <row r="12099" spans="1:8" x14ac:dyDescent="0.25">
      <c r="A12099" s="83" t="s">
        <v>14919</v>
      </c>
      <c r="B12099" s="83" t="str">
        <f>_xlfn.XLOOKUP(A:A,[1]FI_NAME!$A:$A,[1]FI_NAME!$B:$B)</f>
        <v>บริษัท เมืองไทย แคปปิตอล จำกัด (มหาชน)</v>
      </c>
      <c r="C12099" s="83" t="e">
        <f>_xlfn.XLOOKUP(B:B,'Swift Code&amp;Bank Name'!B:B,'Swift Code&amp;Bank Name'!C:C)</f>
        <v>#N/A</v>
      </c>
      <c r="D12099" s="83" t="s">
        <v>16989</v>
      </c>
      <c r="E12099" s="83" t="s">
        <v>16990</v>
      </c>
      <c r="F12099" s="83" t="s">
        <v>16991</v>
      </c>
      <c r="G12099" s="83" t="str">
        <f t="shared" si="188"/>
        <v>1491  สาขาตลาดแค  TALADKAE  BRANCH</v>
      </c>
      <c r="H12099" s="83">
        <v>25590901</v>
      </c>
    </row>
    <row r="12100" spans="1:8" x14ac:dyDescent="0.25">
      <c r="A12100" s="83" t="s">
        <v>14919</v>
      </c>
      <c r="B12100" s="83" t="str">
        <f>_xlfn.XLOOKUP(A:A,[1]FI_NAME!$A:$A,[1]FI_NAME!$B:$B)</f>
        <v>บริษัท เมืองไทย แคปปิตอล จำกัด (มหาชน)</v>
      </c>
      <c r="C12100" s="83" t="e">
        <f>_xlfn.XLOOKUP(B:B,'Swift Code&amp;Bank Name'!B:B,'Swift Code&amp;Bank Name'!C:C)</f>
        <v>#N/A</v>
      </c>
      <c r="D12100" s="83" t="s">
        <v>16992</v>
      </c>
      <c r="E12100" s="83" t="s">
        <v>16993</v>
      </c>
      <c r="F12100" s="83" t="s">
        <v>16994</v>
      </c>
      <c r="G12100" s="83" t="str">
        <f t="shared" ref="G12100:G12163" si="189">CONCATENATE(D12100,"  ",E12100,"  ",F12100)</f>
        <v>1492  สาขารังกาใหญ่  RANG KA YAI BRANCH</v>
      </c>
      <c r="H12100" s="83">
        <v>25590901</v>
      </c>
    </row>
    <row r="12101" spans="1:8" x14ac:dyDescent="0.25">
      <c r="A12101" s="83" t="s">
        <v>14919</v>
      </c>
      <c r="B12101" s="83" t="str">
        <f>_xlfn.XLOOKUP(A:A,[1]FI_NAME!$A:$A,[1]FI_NAME!$B:$B)</f>
        <v>บริษัท เมืองไทย แคปปิตอล จำกัด (มหาชน)</v>
      </c>
      <c r="C12101" s="83" t="e">
        <f>_xlfn.XLOOKUP(B:B,'Swift Code&amp;Bank Name'!B:B,'Swift Code&amp;Bank Name'!C:C)</f>
        <v>#N/A</v>
      </c>
      <c r="D12101" s="83" t="s">
        <v>16995</v>
      </c>
      <c r="E12101" s="83" t="s">
        <v>10594</v>
      </c>
      <c r="F12101" s="83" t="s">
        <v>16996</v>
      </c>
      <c r="G12101" s="83" t="str">
        <f t="shared" si="189"/>
        <v>1493  สาขาเมืองยาง  MUEANG YANG BRANCH</v>
      </c>
      <c r="H12101" s="83">
        <v>25590901</v>
      </c>
    </row>
    <row r="12102" spans="1:8" x14ac:dyDescent="0.25">
      <c r="A12102" s="83" t="s">
        <v>14919</v>
      </c>
      <c r="B12102" s="83" t="str">
        <f>_xlfn.XLOOKUP(A:A,[1]FI_NAME!$A:$A,[1]FI_NAME!$B:$B)</f>
        <v>บริษัท เมืองไทย แคปปิตอล จำกัด (มหาชน)</v>
      </c>
      <c r="C12102" s="83" t="e">
        <f>_xlfn.XLOOKUP(B:B,'Swift Code&amp;Bank Name'!B:B,'Swift Code&amp;Bank Name'!C:C)</f>
        <v>#N/A</v>
      </c>
      <c r="D12102" s="83" t="s">
        <v>16997</v>
      </c>
      <c r="E12102" s="83" t="s">
        <v>16998</v>
      </c>
      <c r="F12102" s="83" t="s">
        <v>16999</v>
      </c>
      <c r="G12102" s="83" t="str">
        <f t="shared" si="189"/>
        <v>1494  สาขาแฟมิลี่แลนด์  FAMILY LAND BRANCH</v>
      </c>
      <c r="H12102" s="83">
        <v>25590901</v>
      </c>
    </row>
    <row r="12103" spans="1:8" x14ac:dyDescent="0.25">
      <c r="A12103" s="83" t="s">
        <v>14919</v>
      </c>
      <c r="B12103" s="83" t="str">
        <f>_xlfn.XLOOKUP(A:A,[1]FI_NAME!$A:$A,[1]FI_NAME!$B:$B)</f>
        <v>บริษัท เมืองไทย แคปปิตอล จำกัด (มหาชน)</v>
      </c>
      <c r="C12103" s="83" t="e">
        <f>_xlfn.XLOOKUP(B:B,'Swift Code&amp;Bank Name'!B:B,'Swift Code&amp;Bank Name'!C:C)</f>
        <v>#N/A</v>
      </c>
      <c r="D12103" s="83" t="s">
        <v>17000</v>
      </c>
      <c r="E12103" s="83" t="s">
        <v>17001</v>
      </c>
      <c r="F12103" s="83" t="s">
        <v>17002</v>
      </c>
      <c r="G12103" s="83" t="str">
        <f t="shared" si="189"/>
        <v>1495  สาขาวัดลุ่มมหาชัยชุมพล  WAT LUMMAHAA CHAI CHUM PON BRANCH</v>
      </c>
      <c r="H12103" s="83">
        <v>25590901</v>
      </c>
    </row>
    <row r="12104" spans="1:8" x14ac:dyDescent="0.25">
      <c r="A12104" s="83" t="s">
        <v>14919</v>
      </c>
      <c r="B12104" s="83" t="str">
        <f>_xlfn.XLOOKUP(A:A,[1]FI_NAME!$A:$A,[1]FI_NAME!$B:$B)</f>
        <v>บริษัท เมืองไทย แคปปิตอล จำกัด (มหาชน)</v>
      </c>
      <c r="C12104" s="83" t="e">
        <f>_xlfn.XLOOKUP(B:B,'Swift Code&amp;Bank Name'!B:B,'Swift Code&amp;Bank Name'!C:C)</f>
        <v>#N/A</v>
      </c>
      <c r="D12104" s="83" t="s">
        <v>17003</v>
      </c>
      <c r="E12104" s="83" t="s">
        <v>17004</v>
      </c>
      <c r="F12104" s="83" t="s">
        <v>17005</v>
      </c>
      <c r="G12104" s="83" t="str">
        <f t="shared" si="189"/>
        <v>1496  สาขาตลาดหมอดิษฐ์  MORDIT BRANCH</v>
      </c>
      <c r="H12104" s="83">
        <v>25590901</v>
      </c>
    </row>
    <row r="12105" spans="1:8" x14ac:dyDescent="0.25">
      <c r="A12105" s="83" t="s">
        <v>14919</v>
      </c>
      <c r="B12105" s="83" t="str">
        <f>_xlfn.XLOOKUP(A:A,[1]FI_NAME!$A:$A,[1]FI_NAME!$B:$B)</f>
        <v>บริษัท เมืองไทย แคปปิตอล จำกัด (มหาชน)</v>
      </c>
      <c r="C12105" s="83" t="e">
        <f>_xlfn.XLOOKUP(B:B,'Swift Code&amp;Bank Name'!B:B,'Swift Code&amp;Bank Name'!C:C)</f>
        <v>#N/A</v>
      </c>
      <c r="D12105" s="83" t="s">
        <v>17006</v>
      </c>
      <c r="E12105" s="83" t="s">
        <v>17007</v>
      </c>
      <c r="F12105" s="83" t="s">
        <v>17008</v>
      </c>
      <c r="G12105" s="83" t="str">
        <f t="shared" si="189"/>
        <v>1497  สาขาเจ้าพระยาสุรศักดิ์  CHAOPHRAYA SURASAK BRANCH</v>
      </c>
      <c r="H12105" s="83">
        <v>25590901</v>
      </c>
    </row>
    <row r="12106" spans="1:8" x14ac:dyDescent="0.25">
      <c r="A12106" s="83" t="s">
        <v>14919</v>
      </c>
      <c r="B12106" s="83" t="str">
        <f>_xlfn.XLOOKUP(A:A,[1]FI_NAME!$A:$A,[1]FI_NAME!$B:$B)</f>
        <v>บริษัท เมืองไทย แคปปิตอล จำกัด (มหาชน)</v>
      </c>
      <c r="C12106" s="83" t="e">
        <f>_xlfn.XLOOKUP(B:B,'Swift Code&amp;Bank Name'!B:B,'Swift Code&amp;Bank Name'!C:C)</f>
        <v>#N/A</v>
      </c>
      <c r="D12106" s="83" t="s">
        <v>17009</v>
      </c>
      <c r="E12106" s="83" t="s">
        <v>17010</v>
      </c>
      <c r="F12106" s="83" t="s">
        <v>17011</v>
      </c>
      <c r="G12106" s="83" t="str">
        <f t="shared" si="189"/>
        <v>1498  สาขาตลาดห้วยเดื่อ  TALAD HUAI DUA BRANCH</v>
      </c>
      <c r="H12106" s="83">
        <v>25590901</v>
      </c>
    </row>
    <row r="12107" spans="1:8" x14ac:dyDescent="0.25">
      <c r="A12107" s="83" t="s">
        <v>14919</v>
      </c>
      <c r="B12107" s="83" t="str">
        <f>_xlfn.XLOOKUP(A:A,[1]FI_NAME!$A:$A,[1]FI_NAME!$B:$B)</f>
        <v>บริษัท เมืองไทย แคปปิตอล จำกัด (มหาชน)</v>
      </c>
      <c r="C12107" s="83" t="e">
        <f>_xlfn.XLOOKUP(B:B,'Swift Code&amp;Bank Name'!B:B,'Swift Code&amp;Bank Name'!C:C)</f>
        <v>#N/A</v>
      </c>
      <c r="D12107" s="83" t="s">
        <v>17012</v>
      </c>
      <c r="E12107" s="83" t="s">
        <v>9325</v>
      </c>
      <c r="F12107" s="83" t="s">
        <v>17013</v>
      </c>
      <c r="G12107" s="83" t="str">
        <f t="shared" si="189"/>
        <v>1499  สาขาบ้านเขื่อน  BAN KHUEAN BRANCH</v>
      </c>
      <c r="H12107" s="83">
        <v>25590901</v>
      </c>
    </row>
    <row r="12108" spans="1:8" x14ac:dyDescent="0.25">
      <c r="A12108" s="83" t="s">
        <v>14919</v>
      </c>
      <c r="B12108" s="83" t="str">
        <f>_xlfn.XLOOKUP(A:A,[1]FI_NAME!$A:$A,[1]FI_NAME!$B:$B)</f>
        <v>บริษัท เมืองไทย แคปปิตอล จำกัด (มหาชน)</v>
      </c>
      <c r="C12108" s="83" t="e">
        <f>_xlfn.XLOOKUP(B:B,'Swift Code&amp;Bank Name'!B:B,'Swift Code&amp;Bank Name'!C:C)</f>
        <v>#N/A</v>
      </c>
      <c r="D12108" s="83" t="s">
        <v>17014</v>
      </c>
      <c r="E12108" s="83" t="s">
        <v>17015</v>
      </c>
      <c r="F12108" s="83" t="s">
        <v>17016</v>
      </c>
      <c r="G12108" s="83" t="str">
        <f t="shared" si="189"/>
        <v>1500  หนองขาม (บัวใหญ่)  NONGKHAM (BUAYAI)</v>
      </c>
      <c r="H12108" s="83">
        <v>25590901</v>
      </c>
    </row>
    <row r="12109" spans="1:8" x14ac:dyDescent="0.25">
      <c r="A12109" s="83" t="s">
        <v>14919</v>
      </c>
      <c r="B12109" s="83" t="str">
        <f>_xlfn.XLOOKUP(A:A,[1]FI_NAME!$A:$A,[1]FI_NAME!$B:$B)</f>
        <v>บริษัท เมืองไทย แคปปิตอล จำกัด (มหาชน)</v>
      </c>
      <c r="C12109" s="83" t="e">
        <f>_xlfn.XLOOKUP(B:B,'Swift Code&amp;Bank Name'!B:B,'Swift Code&amp;Bank Name'!C:C)</f>
        <v>#N/A</v>
      </c>
      <c r="D12109" s="83" t="s">
        <v>17017</v>
      </c>
      <c r="E12109" s="83" t="s">
        <v>17018</v>
      </c>
      <c r="F12109" s="83" t="s">
        <v>17019</v>
      </c>
      <c r="G12109" s="83" t="str">
        <f t="shared" si="189"/>
        <v>1501  สาขาบ้านดงอุดม  BAN DONG UDOM BRANCH</v>
      </c>
      <c r="H12109" s="83">
        <v>25590901</v>
      </c>
    </row>
    <row r="12110" spans="1:8" x14ac:dyDescent="0.25">
      <c r="A12110" s="83" t="s">
        <v>14919</v>
      </c>
      <c r="B12110" s="83" t="str">
        <f>_xlfn.XLOOKUP(A:A,[1]FI_NAME!$A:$A,[1]FI_NAME!$B:$B)</f>
        <v>บริษัท เมืองไทย แคปปิตอล จำกัด (มหาชน)</v>
      </c>
      <c r="C12110" s="83" t="e">
        <f>_xlfn.XLOOKUP(B:B,'Swift Code&amp;Bank Name'!B:B,'Swift Code&amp;Bank Name'!C:C)</f>
        <v>#N/A</v>
      </c>
      <c r="D12110" s="83" t="s">
        <v>17020</v>
      </c>
      <c r="E12110" s="83" t="s">
        <v>17021</v>
      </c>
      <c r="F12110" s="83" t="s">
        <v>17022</v>
      </c>
      <c r="G12110" s="83" t="str">
        <f t="shared" si="189"/>
        <v>1502  สาขาโรงเรียนบ้านไผ่  BANPHAI SCHOOL BRANCH</v>
      </c>
      <c r="H12110" s="83">
        <v>25590901</v>
      </c>
    </row>
    <row r="12111" spans="1:8" x14ac:dyDescent="0.25">
      <c r="A12111" s="83" t="s">
        <v>14919</v>
      </c>
      <c r="B12111" s="83" t="str">
        <f>_xlfn.XLOOKUP(A:A,[1]FI_NAME!$A:$A,[1]FI_NAME!$B:$B)</f>
        <v>บริษัท เมืองไทย แคปปิตอล จำกัด (มหาชน)</v>
      </c>
      <c r="C12111" s="83" t="e">
        <f>_xlfn.XLOOKUP(B:B,'Swift Code&amp;Bank Name'!B:B,'Swift Code&amp;Bank Name'!C:C)</f>
        <v>#N/A</v>
      </c>
      <c r="D12111" s="83" t="s">
        <v>17023</v>
      </c>
      <c r="E12111" s="83" t="s">
        <v>17024</v>
      </c>
      <c r="F12111" s="83" t="s">
        <v>17025</v>
      </c>
      <c r="G12111" s="83" t="str">
        <f t="shared" si="189"/>
        <v>1503  สาขาวัดใหญ่บ้านบ่อ  WAT YAI BAN BO  BRANCH</v>
      </c>
      <c r="H12111" s="83">
        <v>25590901</v>
      </c>
    </row>
    <row r="12112" spans="1:8" x14ac:dyDescent="0.25">
      <c r="A12112" s="83" t="s">
        <v>14919</v>
      </c>
      <c r="B12112" s="83" t="str">
        <f>_xlfn.XLOOKUP(A:A,[1]FI_NAME!$A:$A,[1]FI_NAME!$B:$B)</f>
        <v>บริษัท เมืองไทย แคปปิตอล จำกัด (มหาชน)</v>
      </c>
      <c r="C12112" s="83" t="e">
        <f>_xlfn.XLOOKUP(B:B,'Swift Code&amp;Bank Name'!B:B,'Swift Code&amp;Bank Name'!C:C)</f>
        <v>#N/A</v>
      </c>
      <c r="D12112" s="83" t="s">
        <v>17026</v>
      </c>
      <c r="E12112" s="83" t="s">
        <v>17027</v>
      </c>
      <c r="F12112" s="83" t="s">
        <v>17028</v>
      </c>
      <c r="G12112" s="83" t="str">
        <f t="shared" si="189"/>
        <v>1504  สาขาบ้านฟากเลย  BAN FAAKTAA LOEI  BRANCH</v>
      </c>
      <c r="H12112" s="83">
        <v>25590901</v>
      </c>
    </row>
    <row r="12113" spans="1:8" x14ac:dyDescent="0.25">
      <c r="A12113" s="83" t="s">
        <v>14919</v>
      </c>
      <c r="B12113" s="83" t="str">
        <f>_xlfn.XLOOKUP(A:A,[1]FI_NAME!$A:$A,[1]FI_NAME!$B:$B)</f>
        <v>บริษัท เมืองไทย แคปปิตอล จำกัด (มหาชน)</v>
      </c>
      <c r="C12113" s="83" t="e">
        <f>_xlfn.XLOOKUP(B:B,'Swift Code&amp;Bank Name'!B:B,'Swift Code&amp;Bank Name'!C:C)</f>
        <v>#N/A</v>
      </c>
      <c r="D12113" s="83" t="s">
        <v>17029</v>
      </c>
      <c r="E12113" s="83" t="s">
        <v>17030</v>
      </c>
      <c r="F12113" s="83" t="s">
        <v>17031</v>
      </c>
      <c r="G12113" s="83" t="str">
        <f t="shared" si="189"/>
        <v>1505  สาขาบ้านดงเมือง  DONGMEUANG BRANCH</v>
      </c>
      <c r="H12113" s="83">
        <v>25590901</v>
      </c>
    </row>
    <row r="12114" spans="1:8" x14ac:dyDescent="0.25">
      <c r="A12114" s="83" t="s">
        <v>14919</v>
      </c>
      <c r="B12114" s="83" t="str">
        <f>_xlfn.XLOOKUP(A:A,[1]FI_NAME!$A:$A,[1]FI_NAME!$B:$B)</f>
        <v>บริษัท เมืองไทย แคปปิตอล จำกัด (มหาชน)</v>
      </c>
      <c r="C12114" s="83" t="e">
        <f>_xlfn.XLOOKUP(B:B,'Swift Code&amp;Bank Name'!B:B,'Swift Code&amp;Bank Name'!C:C)</f>
        <v>#N/A</v>
      </c>
      <c r="D12114" s="83" t="s">
        <v>17032</v>
      </c>
      <c r="E12114" s="83" t="s">
        <v>17033</v>
      </c>
      <c r="F12114" s="83" t="s">
        <v>17034</v>
      </c>
      <c r="G12114" s="83" t="str">
        <f t="shared" si="189"/>
        <v>1506  สาขาบ้านเกิ้ง มค.  BANKOENG MK. BRANCH</v>
      </c>
      <c r="H12114" s="83">
        <v>25590901</v>
      </c>
    </row>
    <row r="12115" spans="1:8" x14ac:dyDescent="0.25">
      <c r="A12115" s="83" t="s">
        <v>14919</v>
      </c>
      <c r="B12115" s="83" t="str">
        <f>_xlfn.XLOOKUP(A:A,[1]FI_NAME!$A:$A,[1]FI_NAME!$B:$B)</f>
        <v>บริษัท เมืองไทย แคปปิตอล จำกัด (มหาชน)</v>
      </c>
      <c r="C12115" s="83" t="e">
        <f>_xlfn.XLOOKUP(B:B,'Swift Code&amp;Bank Name'!B:B,'Swift Code&amp;Bank Name'!C:C)</f>
        <v>#N/A</v>
      </c>
      <c r="D12115" s="83" t="s">
        <v>17035</v>
      </c>
      <c r="E12115" s="83" t="s">
        <v>17036</v>
      </c>
      <c r="F12115" s="83" t="s">
        <v>17037</v>
      </c>
      <c r="G12115" s="83" t="str">
        <f t="shared" si="189"/>
        <v>1507  สาขาสะพานมิตรภาพไทย - ลาว  FIRST THAI–LAO FRIENDSHIP BRIDGE BRANCH</v>
      </c>
      <c r="H12115" s="83">
        <v>25590901</v>
      </c>
    </row>
    <row r="12116" spans="1:8" x14ac:dyDescent="0.25">
      <c r="A12116" s="83" t="s">
        <v>14919</v>
      </c>
      <c r="B12116" s="83" t="str">
        <f>_xlfn.XLOOKUP(A:A,[1]FI_NAME!$A:$A,[1]FI_NAME!$B:$B)</f>
        <v>บริษัท เมืองไทย แคปปิตอล จำกัด (มหาชน)</v>
      </c>
      <c r="C12116" s="83" t="e">
        <f>_xlfn.XLOOKUP(B:B,'Swift Code&amp;Bank Name'!B:B,'Swift Code&amp;Bank Name'!C:C)</f>
        <v>#N/A</v>
      </c>
      <c r="D12116" s="83" t="s">
        <v>17038</v>
      </c>
      <c r="E12116" s="83" t="s">
        <v>14727</v>
      </c>
      <c r="F12116" s="83" t="s">
        <v>17039</v>
      </c>
      <c r="G12116" s="83" t="str">
        <f t="shared" si="189"/>
        <v>1508  สาขาเวียงเก่า  WIANG KAO BRANCH</v>
      </c>
      <c r="H12116" s="83">
        <v>25590901</v>
      </c>
    </row>
    <row r="12117" spans="1:8" x14ac:dyDescent="0.25">
      <c r="A12117" s="83" t="s">
        <v>14919</v>
      </c>
      <c r="B12117" s="83" t="str">
        <f>_xlfn.XLOOKUP(A:A,[1]FI_NAME!$A:$A,[1]FI_NAME!$B:$B)</f>
        <v>บริษัท เมืองไทย แคปปิตอล จำกัด (มหาชน)</v>
      </c>
      <c r="C12117" s="83" t="e">
        <f>_xlfn.XLOOKUP(B:B,'Swift Code&amp;Bank Name'!B:B,'Swift Code&amp;Bank Name'!C:C)</f>
        <v>#N/A</v>
      </c>
      <c r="D12117" s="83" t="s">
        <v>17040</v>
      </c>
      <c r="E12117" s="83" t="s">
        <v>9307</v>
      </c>
      <c r="F12117" s="83" t="s">
        <v>17041</v>
      </c>
      <c r="G12117" s="83" t="str">
        <f t="shared" si="189"/>
        <v>1509  สาขานามน  NA MON  BRANCH</v>
      </c>
      <c r="H12117" s="83">
        <v>25590901</v>
      </c>
    </row>
    <row r="12118" spans="1:8" x14ac:dyDescent="0.25">
      <c r="A12118" s="83" t="s">
        <v>14919</v>
      </c>
      <c r="B12118" s="83" t="str">
        <f>_xlfn.XLOOKUP(A:A,[1]FI_NAME!$A:$A,[1]FI_NAME!$B:$B)</f>
        <v>บริษัท เมืองไทย แคปปิตอล จำกัด (มหาชน)</v>
      </c>
      <c r="C12118" s="83" t="e">
        <f>_xlfn.XLOOKUP(B:B,'Swift Code&amp;Bank Name'!B:B,'Swift Code&amp;Bank Name'!C:C)</f>
        <v>#N/A</v>
      </c>
      <c r="D12118" s="83" t="s">
        <v>17042</v>
      </c>
      <c r="E12118" s="83" t="s">
        <v>17043</v>
      </c>
      <c r="F12118" s="83" t="s">
        <v>17044</v>
      </c>
      <c r="G12118" s="83" t="str">
        <f t="shared" si="189"/>
        <v>1510  สาขาบ้านสมศักดิ์พัฒนา  BAN SOMSAK PHATTHANA BRANCH</v>
      </c>
      <c r="H12118" s="83">
        <v>25590901</v>
      </c>
    </row>
    <row r="12119" spans="1:8" x14ac:dyDescent="0.25">
      <c r="A12119" s="83" t="s">
        <v>14919</v>
      </c>
      <c r="B12119" s="83" t="str">
        <f>_xlfn.XLOOKUP(A:A,[1]FI_NAME!$A:$A,[1]FI_NAME!$B:$B)</f>
        <v>บริษัท เมืองไทย แคปปิตอล จำกัด (มหาชน)</v>
      </c>
      <c r="C12119" s="83" t="e">
        <f>_xlfn.XLOOKUP(B:B,'Swift Code&amp;Bank Name'!B:B,'Swift Code&amp;Bank Name'!C:C)</f>
        <v>#N/A</v>
      </c>
      <c r="D12119" s="83" t="s">
        <v>17045</v>
      </c>
      <c r="E12119" s="83" t="s">
        <v>17046</v>
      </c>
      <c r="F12119" s="83" t="s">
        <v>17047</v>
      </c>
      <c r="G12119" s="83" t="str">
        <f t="shared" si="189"/>
        <v>1511  สาขานาวงประชาพัฒนา  NAWONG PRACHA PHATTHANA BRANCH</v>
      </c>
      <c r="H12119" s="83">
        <v>25590901</v>
      </c>
    </row>
    <row r="12120" spans="1:8" x14ac:dyDescent="0.25">
      <c r="A12120" s="83" t="s">
        <v>14919</v>
      </c>
      <c r="B12120" s="83" t="str">
        <f>_xlfn.XLOOKUP(A:A,[1]FI_NAME!$A:$A,[1]FI_NAME!$B:$B)</f>
        <v>บริษัท เมืองไทย แคปปิตอล จำกัด (มหาชน)</v>
      </c>
      <c r="C12120" s="83" t="e">
        <f>_xlfn.XLOOKUP(B:B,'Swift Code&amp;Bank Name'!B:B,'Swift Code&amp;Bank Name'!C:C)</f>
        <v>#N/A</v>
      </c>
      <c r="D12120" s="83" t="s">
        <v>17048</v>
      </c>
      <c r="E12120" s="83" t="s">
        <v>17049</v>
      </c>
      <c r="F12120" s="83" t="s">
        <v>17050</v>
      </c>
      <c r="G12120" s="83" t="str">
        <f t="shared" si="189"/>
        <v>1512  สาขาพยอม 14  PHAYOM 14 BRANCH</v>
      </c>
      <c r="H12120" s="83">
        <v>25590901</v>
      </c>
    </row>
    <row r="12121" spans="1:8" x14ac:dyDescent="0.25">
      <c r="A12121" s="83" t="s">
        <v>14919</v>
      </c>
      <c r="B12121" s="83" t="str">
        <f>_xlfn.XLOOKUP(A:A,[1]FI_NAME!$A:$A,[1]FI_NAME!$B:$B)</f>
        <v>บริษัท เมืองไทย แคปปิตอล จำกัด (มหาชน)</v>
      </c>
      <c r="C12121" s="83" t="e">
        <f>_xlfn.XLOOKUP(B:B,'Swift Code&amp;Bank Name'!B:B,'Swift Code&amp;Bank Name'!C:C)</f>
        <v>#N/A</v>
      </c>
      <c r="D12121" s="83" t="s">
        <v>17051</v>
      </c>
      <c r="E12121" s="83" t="s">
        <v>17052</v>
      </c>
      <c r="F12121" s="83" t="s">
        <v>17053</v>
      </c>
      <c r="G12121" s="83" t="str">
        <f t="shared" si="189"/>
        <v>1513  สาขาแวงน่าง  WAENG NANG BRANCH</v>
      </c>
      <c r="H12121" s="83">
        <v>25590901</v>
      </c>
    </row>
    <row r="12122" spans="1:8" x14ac:dyDescent="0.25">
      <c r="A12122" s="83" t="s">
        <v>14919</v>
      </c>
      <c r="B12122" s="83" t="str">
        <f>_xlfn.XLOOKUP(A:A,[1]FI_NAME!$A:$A,[1]FI_NAME!$B:$B)</f>
        <v>บริษัท เมืองไทย แคปปิตอล จำกัด (มหาชน)</v>
      </c>
      <c r="C12122" s="83" t="e">
        <f>_xlfn.XLOOKUP(B:B,'Swift Code&amp;Bank Name'!B:B,'Swift Code&amp;Bank Name'!C:C)</f>
        <v>#N/A</v>
      </c>
      <c r="D12122" s="83" t="s">
        <v>17054</v>
      </c>
      <c r="E12122" s="83" t="s">
        <v>17055</v>
      </c>
      <c r="F12122" s="83" t="s">
        <v>17056</v>
      </c>
      <c r="G12122" s="83" t="str">
        <f t="shared" si="189"/>
        <v>1514  สาขาท่าใหญ่  TAA YAI BRANCH</v>
      </c>
      <c r="H12122" s="83">
        <v>25590901</v>
      </c>
    </row>
    <row r="12123" spans="1:8" x14ac:dyDescent="0.25">
      <c r="A12123" s="83" t="s">
        <v>14919</v>
      </c>
      <c r="B12123" s="83" t="str">
        <f>_xlfn.XLOOKUP(A:A,[1]FI_NAME!$A:$A,[1]FI_NAME!$B:$B)</f>
        <v>บริษัท เมืองไทย แคปปิตอล จำกัด (มหาชน)</v>
      </c>
      <c r="C12123" s="83" t="e">
        <f>_xlfn.XLOOKUP(B:B,'Swift Code&amp;Bank Name'!B:B,'Swift Code&amp;Bank Name'!C:C)</f>
        <v>#N/A</v>
      </c>
      <c r="D12123" s="83" t="s">
        <v>17057</v>
      </c>
      <c r="E12123" s="83" t="s">
        <v>17058</v>
      </c>
      <c r="F12123" s="83" t="s">
        <v>17059</v>
      </c>
      <c r="G12123" s="83" t="str">
        <f t="shared" si="189"/>
        <v>1515  สาขาโนนเหม่า  ONNMAO BRANCH</v>
      </c>
      <c r="H12123" s="83">
        <v>25590901</v>
      </c>
    </row>
    <row r="12124" spans="1:8" x14ac:dyDescent="0.25">
      <c r="A12124" s="83" t="s">
        <v>14919</v>
      </c>
      <c r="B12124" s="83" t="str">
        <f>_xlfn.XLOOKUP(A:A,[1]FI_NAME!$A:$A,[1]FI_NAME!$B:$B)</f>
        <v>บริษัท เมืองไทย แคปปิตอล จำกัด (มหาชน)</v>
      </c>
      <c r="C12124" s="83" t="e">
        <f>_xlfn.XLOOKUP(B:B,'Swift Code&amp;Bank Name'!B:B,'Swift Code&amp;Bank Name'!C:C)</f>
        <v>#N/A</v>
      </c>
      <c r="D12124" s="83" t="s">
        <v>17060</v>
      </c>
      <c r="E12124" s="83" t="s">
        <v>17061</v>
      </c>
      <c r="F12124" s="83" t="s">
        <v>17062</v>
      </c>
      <c r="G12124" s="83" t="str">
        <f t="shared" si="189"/>
        <v>1516  สาขานาจาน  NA CHAN BRANCH</v>
      </c>
      <c r="H12124" s="83">
        <v>25590901</v>
      </c>
    </row>
    <row r="12125" spans="1:8" x14ac:dyDescent="0.25">
      <c r="A12125" s="83" t="s">
        <v>14919</v>
      </c>
      <c r="B12125" s="83" t="str">
        <f>_xlfn.XLOOKUP(A:A,[1]FI_NAME!$A:$A,[1]FI_NAME!$B:$B)</f>
        <v>บริษัท เมืองไทย แคปปิตอล จำกัด (มหาชน)</v>
      </c>
      <c r="C12125" s="83" t="e">
        <f>_xlfn.XLOOKUP(B:B,'Swift Code&amp;Bank Name'!B:B,'Swift Code&amp;Bank Name'!C:C)</f>
        <v>#N/A</v>
      </c>
      <c r="D12125" s="83" t="s">
        <v>17063</v>
      </c>
      <c r="E12125" s="83" t="s">
        <v>17064</v>
      </c>
      <c r="F12125" s="83" t="s">
        <v>17065</v>
      </c>
      <c r="G12125" s="83" t="str">
        <f t="shared" si="189"/>
        <v>1517  สาขาโรงานน้ำตาลมิตรผล (ภูเขียว)  ROHNG NGAAN SUGAR MITR PHOL ( PHU KHIAO ) BRANCH</v>
      </c>
      <c r="H12125" s="83">
        <v>25590901</v>
      </c>
    </row>
    <row r="12126" spans="1:8" x14ac:dyDescent="0.25">
      <c r="A12126" s="83" t="s">
        <v>14919</v>
      </c>
      <c r="B12126" s="83" t="str">
        <f>_xlfn.XLOOKUP(A:A,[1]FI_NAME!$A:$A,[1]FI_NAME!$B:$B)</f>
        <v>บริษัท เมืองไทย แคปปิตอล จำกัด (มหาชน)</v>
      </c>
      <c r="C12126" s="83" t="e">
        <f>_xlfn.XLOOKUP(B:B,'Swift Code&amp;Bank Name'!B:B,'Swift Code&amp;Bank Name'!C:C)</f>
        <v>#N/A</v>
      </c>
      <c r="D12126" s="83" t="s">
        <v>17066</v>
      </c>
      <c r="E12126" s="83" t="s">
        <v>17067</v>
      </c>
      <c r="F12126" s="83" t="s">
        <v>17068</v>
      </c>
      <c r="G12126" s="83" t="str">
        <f t="shared" si="189"/>
        <v>1518  สาขาบ้านดินดำ  BAN DIN DAM  BRANCH</v>
      </c>
      <c r="H12126" s="83">
        <v>25590901</v>
      </c>
    </row>
    <row r="12127" spans="1:8" x14ac:dyDescent="0.25">
      <c r="A12127" s="83" t="s">
        <v>14919</v>
      </c>
      <c r="B12127" s="83" t="str">
        <f>_xlfn.XLOOKUP(A:A,[1]FI_NAME!$A:$A,[1]FI_NAME!$B:$B)</f>
        <v>บริษัท เมืองไทย แคปปิตอล จำกัด (มหาชน)</v>
      </c>
      <c r="C12127" s="83" t="e">
        <f>_xlfn.XLOOKUP(B:B,'Swift Code&amp;Bank Name'!B:B,'Swift Code&amp;Bank Name'!C:C)</f>
        <v>#N/A</v>
      </c>
      <c r="D12127" s="83" t="s">
        <v>17069</v>
      </c>
      <c r="E12127" s="83" t="s">
        <v>17070</v>
      </c>
      <c r="F12127" s="83" t="s">
        <v>17071</v>
      </c>
      <c r="G12127" s="83" t="str">
        <f t="shared" si="189"/>
        <v>1519  ห้วยยาง (คอนสาร)  HUAI YANG KHON SAN</v>
      </c>
      <c r="H12127" s="83">
        <v>25590901</v>
      </c>
    </row>
    <row r="12128" spans="1:8" x14ac:dyDescent="0.25">
      <c r="A12128" s="83" t="s">
        <v>14919</v>
      </c>
      <c r="B12128" s="83" t="str">
        <f>_xlfn.XLOOKUP(A:A,[1]FI_NAME!$A:$A,[1]FI_NAME!$B:$B)</f>
        <v>บริษัท เมืองไทย แคปปิตอล จำกัด (มหาชน)</v>
      </c>
      <c r="C12128" s="83" t="e">
        <f>_xlfn.XLOOKUP(B:B,'Swift Code&amp;Bank Name'!B:B,'Swift Code&amp;Bank Name'!C:C)</f>
        <v>#N/A</v>
      </c>
      <c r="D12128" s="83" t="s">
        <v>17072</v>
      </c>
      <c r="E12128" s="83" t="s">
        <v>9092</v>
      </c>
      <c r="F12128" s="83" t="s">
        <v>17073</v>
      </c>
      <c r="G12128" s="83" t="str">
        <f t="shared" si="189"/>
        <v>1520  สาขานาดี  NA DI BRANCH</v>
      </c>
      <c r="H12128" s="83">
        <v>25590901</v>
      </c>
    </row>
    <row r="12129" spans="1:8" x14ac:dyDescent="0.25">
      <c r="A12129" s="83" t="s">
        <v>14919</v>
      </c>
      <c r="B12129" s="83" t="str">
        <f>_xlfn.XLOOKUP(A:A,[1]FI_NAME!$A:$A,[1]FI_NAME!$B:$B)</f>
        <v>บริษัท เมืองไทย แคปปิตอล จำกัด (มหาชน)</v>
      </c>
      <c r="C12129" s="83" t="e">
        <f>_xlfn.XLOOKUP(B:B,'Swift Code&amp;Bank Name'!B:B,'Swift Code&amp;Bank Name'!C:C)</f>
        <v>#N/A</v>
      </c>
      <c r="D12129" s="83" t="s">
        <v>17074</v>
      </c>
      <c r="E12129" s="83" t="s">
        <v>17075</v>
      </c>
      <c r="F12129" s="83" t="s">
        <v>17076</v>
      </c>
      <c r="G12129" s="83" t="str">
        <f t="shared" si="189"/>
        <v>1521  สาขาท่าช้าง (สิงห์บุรี)  THA CHANG SING BURI BRANCH</v>
      </c>
      <c r="H12129" s="83">
        <v>25590901</v>
      </c>
    </row>
    <row r="12130" spans="1:8" x14ac:dyDescent="0.25">
      <c r="A12130" s="83" t="s">
        <v>14919</v>
      </c>
      <c r="B12130" s="83" t="str">
        <f>_xlfn.XLOOKUP(A:A,[1]FI_NAME!$A:$A,[1]FI_NAME!$B:$B)</f>
        <v>บริษัท เมืองไทย แคปปิตอล จำกัด (มหาชน)</v>
      </c>
      <c r="C12130" s="83" t="e">
        <f>_xlfn.XLOOKUP(B:B,'Swift Code&amp;Bank Name'!B:B,'Swift Code&amp;Bank Name'!C:C)</f>
        <v>#N/A</v>
      </c>
      <c r="D12130" s="83" t="s">
        <v>17077</v>
      </c>
      <c r="E12130" s="83" t="s">
        <v>8798</v>
      </c>
      <c r="F12130" s="83" t="s">
        <v>17078</v>
      </c>
      <c r="G12130" s="83" t="str">
        <f t="shared" si="189"/>
        <v>1522  สาขาเวียงแก่น  WIANG KAEN BRANCH</v>
      </c>
      <c r="H12130" s="83">
        <v>25590901</v>
      </c>
    </row>
    <row r="12131" spans="1:8" x14ac:dyDescent="0.25">
      <c r="A12131" s="83" t="s">
        <v>14919</v>
      </c>
      <c r="B12131" s="83" t="str">
        <f>_xlfn.XLOOKUP(A:A,[1]FI_NAME!$A:$A,[1]FI_NAME!$B:$B)</f>
        <v>บริษัท เมืองไทย แคปปิตอล จำกัด (มหาชน)</v>
      </c>
      <c r="C12131" s="83" t="e">
        <f>_xlfn.XLOOKUP(B:B,'Swift Code&amp;Bank Name'!B:B,'Swift Code&amp;Bank Name'!C:C)</f>
        <v>#N/A</v>
      </c>
      <c r="D12131" s="83" t="s">
        <v>17079</v>
      </c>
      <c r="E12131" s="83" t="s">
        <v>14669</v>
      </c>
      <c r="F12131" s="83" t="s">
        <v>17080</v>
      </c>
      <c r="G12131" s="83" t="str">
        <f t="shared" si="189"/>
        <v>1523  สาขาบ้านปล้อง  BAN  PLONG BRANCH</v>
      </c>
      <c r="H12131" s="83">
        <v>25590901</v>
      </c>
    </row>
    <row r="12132" spans="1:8" x14ac:dyDescent="0.25">
      <c r="A12132" s="83" t="s">
        <v>14919</v>
      </c>
      <c r="B12132" s="83" t="str">
        <f>_xlfn.XLOOKUP(A:A,[1]FI_NAME!$A:$A,[1]FI_NAME!$B:$B)</f>
        <v>บริษัท เมืองไทย แคปปิตอล จำกัด (มหาชน)</v>
      </c>
      <c r="C12132" s="83" t="e">
        <f>_xlfn.XLOOKUP(B:B,'Swift Code&amp;Bank Name'!B:B,'Swift Code&amp;Bank Name'!C:C)</f>
        <v>#N/A</v>
      </c>
      <c r="D12132" s="83" t="s">
        <v>17081</v>
      </c>
      <c r="E12132" s="83" t="s">
        <v>17082</v>
      </c>
      <c r="F12132" s="83" t="s">
        <v>17083</v>
      </c>
      <c r="G12132" s="83" t="str">
        <f t="shared" si="189"/>
        <v>1524  สาขาสี่แยกนพวงศ์  SEEYAK NOPPHAWONG  BRANCH</v>
      </c>
      <c r="H12132" s="83">
        <v>25590901</v>
      </c>
    </row>
    <row r="12133" spans="1:8" x14ac:dyDescent="0.25">
      <c r="A12133" s="83" t="s">
        <v>14919</v>
      </c>
      <c r="B12133" s="83" t="str">
        <f>_xlfn.XLOOKUP(A:A,[1]FI_NAME!$A:$A,[1]FI_NAME!$B:$B)</f>
        <v>บริษัท เมืองไทย แคปปิตอล จำกัด (มหาชน)</v>
      </c>
      <c r="C12133" s="83" t="e">
        <f>_xlfn.XLOOKUP(B:B,'Swift Code&amp;Bank Name'!B:B,'Swift Code&amp;Bank Name'!C:C)</f>
        <v>#N/A</v>
      </c>
      <c r="D12133" s="83" t="s">
        <v>17084</v>
      </c>
      <c r="E12133" s="83" t="s">
        <v>3917</v>
      </c>
      <c r="F12133" s="83" t="s">
        <v>17085</v>
      </c>
      <c r="G12133" s="83" t="str">
        <f t="shared" si="189"/>
        <v>1525  สาขาหนองใหญ่  NONG YAI  BRANCH</v>
      </c>
      <c r="H12133" s="83">
        <v>25591001</v>
      </c>
    </row>
    <row r="12134" spans="1:8" x14ac:dyDescent="0.25">
      <c r="A12134" s="83" t="s">
        <v>14919</v>
      </c>
      <c r="B12134" s="83" t="str">
        <f>_xlfn.XLOOKUP(A:A,[1]FI_NAME!$A:$A,[1]FI_NAME!$B:$B)</f>
        <v>บริษัท เมืองไทย แคปปิตอล จำกัด (มหาชน)</v>
      </c>
      <c r="C12134" s="83" t="e">
        <f>_xlfn.XLOOKUP(B:B,'Swift Code&amp;Bank Name'!B:B,'Swift Code&amp;Bank Name'!C:C)</f>
        <v>#N/A</v>
      </c>
      <c r="D12134" s="83" t="s">
        <v>17086</v>
      </c>
      <c r="E12134" s="83" t="s">
        <v>17087</v>
      </c>
      <c r="F12134" s="83" t="s">
        <v>17088</v>
      </c>
      <c r="G12134" s="83" t="str">
        <f t="shared" si="189"/>
        <v>1526  สาขาป่าละอู  PA LA - U BRANCH</v>
      </c>
      <c r="H12134" s="83">
        <v>25591001</v>
      </c>
    </row>
    <row r="12135" spans="1:8" x14ac:dyDescent="0.25">
      <c r="A12135" s="83" t="s">
        <v>14919</v>
      </c>
      <c r="B12135" s="83" t="str">
        <f>_xlfn.XLOOKUP(A:A,[1]FI_NAME!$A:$A,[1]FI_NAME!$B:$B)</f>
        <v>บริษัท เมืองไทย แคปปิตอล จำกัด (มหาชน)</v>
      </c>
      <c r="C12135" s="83" t="e">
        <f>_xlfn.XLOOKUP(B:B,'Swift Code&amp;Bank Name'!B:B,'Swift Code&amp;Bank Name'!C:C)</f>
        <v>#N/A</v>
      </c>
      <c r="D12135" s="83" t="s">
        <v>17089</v>
      </c>
      <c r="E12135" s="83" t="s">
        <v>10527</v>
      </c>
      <c r="F12135" s="83" t="s">
        <v>17090</v>
      </c>
      <c r="G12135" s="83" t="str">
        <f t="shared" si="189"/>
        <v>1527  สาขาห้าแยกกกโพธิ์  HA YAEK KOK PHO BRANCH</v>
      </c>
      <c r="H12135" s="83">
        <v>25591001</v>
      </c>
    </row>
    <row r="12136" spans="1:8" x14ac:dyDescent="0.25">
      <c r="A12136" s="83" t="s">
        <v>14919</v>
      </c>
      <c r="B12136" s="83" t="str">
        <f>_xlfn.XLOOKUP(A:A,[1]FI_NAME!$A:$A,[1]FI_NAME!$B:$B)</f>
        <v>บริษัท เมืองไทย แคปปิตอล จำกัด (มหาชน)</v>
      </c>
      <c r="C12136" s="83" t="e">
        <f>_xlfn.XLOOKUP(B:B,'Swift Code&amp;Bank Name'!B:B,'Swift Code&amp;Bank Name'!C:C)</f>
        <v>#N/A</v>
      </c>
      <c r="D12136" s="83" t="s">
        <v>17091</v>
      </c>
      <c r="E12136" s="83" t="s">
        <v>17092</v>
      </c>
      <c r="F12136" s="83" t="s">
        <v>17093</v>
      </c>
      <c r="G12136" s="83" t="str">
        <f t="shared" si="189"/>
        <v>1528  สาขาถนนพิชัยสงคราม  TANON P?CHAISONGKRAAM BRANCH</v>
      </c>
      <c r="H12136" s="83">
        <v>25591001</v>
      </c>
    </row>
    <row r="12137" spans="1:8" x14ac:dyDescent="0.25">
      <c r="A12137" s="83" t="s">
        <v>14919</v>
      </c>
      <c r="B12137" s="83" t="str">
        <f>_xlfn.XLOOKUP(A:A,[1]FI_NAME!$A:$A,[1]FI_NAME!$B:$B)</f>
        <v>บริษัท เมืองไทย แคปปิตอล จำกัด (มหาชน)</v>
      </c>
      <c r="C12137" s="83" t="e">
        <f>_xlfn.XLOOKUP(B:B,'Swift Code&amp;Bank Name'!B:B,'Swift Code&amp;Bank Name'!C:C)</f>
        <v>#N/A</v>
      </c>
      <c r="D12137" s="83" t="s">
        <v>17094</v>
      </c>
      <c r="E12137" s="83" t="s">
        <v>7706</v>
      </c>
      <c r="F12137" s="83" t="s">
        <v>7707</v>
      </c>
      <c r="G12137" s="83" t="str">
        <f t="shared" si="189"/>
        <v>1529  สาขาโพธิ์ชัย  PHO CHAI BRANCH</v>
      </c>
      <c r="H12137" s="83">
        <v>25591001</v>
      </c>
    </row>
    <row r="12138" spans="1:8" x14ac:dyDescent="0.25">
      <c r="A12138" s="83" t="s">
        <v>14919</v>
      </c>
      <c r="B12138" s="83" t="str">
        <f>_xlfn.XLOOKUP(A:A,[1]FI_NAME!$A:$A,[1]FI_NAME!$B:$B)</f>
        <v>บริษัท เมืองไทย แคปปิตอล จำกัด (มหาชน)</v>
      </c>
      <c r="C12138" s="83" t="e">
        <f>_xlfn.XLOOKUP(B:B,'Swift Code&amp;Bank Name'!B:B,'Swift Code&amp;Bank Name'!C:C)</f>
        <v>#N/A</v>
      </c>
      <c r="D12138" s="83" t="s">
        <v>17095</v>
      </c>
      <c r="E12138" s="83" t="s">
        <v>9208</v>
      </c>
      <c r="F12138" s="83" t="s">
        <v>17096</v>
      </c>
      <c r="G12138" s="83" t="str">
        <f t="shared" si="189"/>
        <v>1530  สาขาสิรินธร  SIRINDHORN BRANCH</v>
      </c>
      <c r="H12138" s="83">
        <v>25591001</v>
      </c>
    </row>
    <row r="12139" spans="1:8" x14ac:dyDescent="0.25">
      <c r="A12139" s="83" t="s">
        <v>14919</v>
      </c>
      <c r="B12139" s="83" t="str">
        <f>_xlfn.XLOOKUP(A:A,[1]FI_NAME!$A:$A,[1]FI_NAME!$B:$B)</f>
        <v>บริษัท เมืองไทย แคปปิตอล จำกัด (มหาชน)</v>
      </c>
      <c r="C12139" s="83" t="e">
        <f>_xlfn.XLOOKUP(B:B,'Swift Code&amp;Bank Name'!B:B,'Swift Code&amp;Bank Name'!C:C)</f>
        <v>#N/A</v>
      </c>
      <c r="D12139" s="83" t="s">
        <v>17097</v>
      </c>
      <c r="E12139" s="83" t="s">
        <v>17098</v>
      </c>
      <c r="F12139" s="83" t="s">
        <v>17099</v>
      </c>
      <c r="G12139" s="83" t="str">
        <f t="shared" si="189"/>
        <v>1531  สาขาชัยพร  CHAIYAPHON BRANCH</v>
      </c>
      <c r="H12139" s="83">
        <v>25591001</v>
      </c>
    </row>
    <row r="12140" spans="1:8" x14ac:dyDescent="0.25">
      <c r="A12140" s="83" t="s">
        <v>14919</v>
      </c>
      <c r="B12140" s="83" t="str">
        <f>_xlfn.XLOOKUP(A:A,[1]FI_NAME!$A:$A,[1]FI_NAME!$B:$B)</f>
        <v>บริษัท เมืองไทย แคปปิตอล จำกัด (มหาชน)</v>
      </c>
      <c r="C12140" s="83" t="e">
        <f>_xlfn.XLOOKUP(B:B,'Swift Code&amp;Bank Name'!B:B,'Swift Code&amp;Bank Name'!C:C)</f>
        <v>#N/A</v>
      </c>
      <c r="D12140" s="83" t="s">
        <v>17100</v>
      </c>
      <c r="E12140" s="83" t="s">
        <v>17101</v>
      </c>
      <c r="F12140" s="83" t="s">
        <v>17102</v>
      </c>
      <c r="G12140" s="83" t="str">
        <f t="shared" si="189"/>
        <v>1532  สาขาเสือลากหาง  SEUA LAAK HAANG BRANCH</v>
      </c>
      <c r="H12140" s="83">
        <v>25591001</v>
      </c>
    </row>
    <row r="12141" spans="1:8" x14ac:dyDescent="0.25">
      <c r="A12141" s="83" t="s">
        <v>14919</v>
      </c>
      <c r="B12141" s="83" t="str">
        <f>_xlfn.XLOOKUP(A:A,[1]FI_NAME!$A:$A,[1]FI_NAME!$B:$B)</f>
        <v>บริษัท เมืองไทย แคปปิตอล จำกัด (มหาชน)</v>
      </c>
      <c r="C12141" s="83" t="e">
        <f>_xlfn.XLOOKUP(B:B,'Swift Code&amp;Bank Name'!B:B,'Swift Code&amp;Bank Name'!C:C)</f>
        <v>#N/A</v>
      </c>
      <c r="D12141" s="83" t="s">
        <v>17103</v>
      </c>
      <c r="E12141" s="83" t="s">
        <v>17104</v>
      </c>
      <c r="F12141" s="83" t="s">
        <v>17105</v>
      </c>
      <c r="G12141" s="83" t="str">
        <f t="shared" si="189"/>
        <v>1533  สาขาหน้ากรมที่ดิน  NA GROM TEE DIN BRANCH</v>
      </c>
      <c r="H12141" s="83">
        <v>25591001</v>
      </c>
    </row>
    <row r="12142" spans="1:8" x14ac:dyDescent="0.25">
      <c r="A12142" s="83" t="s">
        <v>14919</v>
      </c>
      <c r="B12142" s="83" t="str">
        <f>_xlfn.XLOOKUP(A:A,[1]FI_NAME!$A:$A,[1]FI_NAME!$B:$B)</f>
        <v>บริษัท เมืองไทย แคปปิตอล จำกัด (มหาชน)</v>
      </c>
      <c r="C12142" s="83" t="e">
        <f>_xlfn.XLOOKUP(B:B,'Swift Code&amp;Bank Name'!B:B,'Swift Code&amp;Bank Name'!C:C)</f>
        <v>#N/A</v>
      </c>
      <c r="D12142" s="83" t="s">
        <v>17106</v>
      </c>
      <c r="E12142" s="83" t="s">
        <v>17107</v>
      </c>
      <c r="F12142" s="83" t="s">
        <v>10950</v>
      </c>
      <c r="G12142" s="83" t="str">
        <f t="shared" si="189"/>
        <v>1534  สาขาท่าอิฐ  THA IT BRANCH</v>
      </c>
      <c r="H12142" s="83">
        <v>25591001</v>
      </c>
    </row>
    <row r="12143" spans="1:8" x14ac:dyDescent="0.25">
      <c r="A12143" s="83" t="s">
        <v>14919</v>
      </c>
      <c r="B12143" s="83" t="str">
        <f>_xlfn.XLOOKUP(A:A,[1]FI_NAME!$A:$A,[1]FI_NAME!$B:$B)</f>
        <v>บริษัท เมืองไทย แคปปิตอล จำกัด (มหาชน)</v>
      </c>
      <c r="C12143" s="83" t="e">
        <f>_xlfn.XLOOKUP(B:B,'Swift Code&amp;Bank Name'!B:B,'Swift Code&amp;Bank Name'!C:C)</f>
        <v>#N/A</v>
      </c>
      <c r="D12143" s="83" t="s">
        <v>17108</v>
      </c>
      <c r="E12143" s="83" t="s">
        <v>17109</v>
      </c>
      <c r="F12143" s="83" t="s">
        <v>17110</v>
      </c>
      <c r="G12143" s="83" t="str">
        <f t="shared" si="189"/>
        <v>1535  สาขาท่าช้าง (จันทบุรี)  THA CHANG  (CHANTHABURI) BRANCH</v>
      </c>
      <c r="H12143" s="83">
        <v>25591001</v>
      </c>
    </row>
    <row r="12144" spans="1:8" x14ac:dyDescent="0.25">
      <c r="A12144" s="83" t="s">
        <v>14919</v>
      </c>
      <c r="B12144" s="83" t="str">
        <f>_xlfn.XLOOKUP(A:A,[1]FI_NAME!$A:$A,[1]FI_NAME!$B:$B)</f>
        <v>บริษัท เมืองไทย แคปปิตอล จำกัด (มหาชน)</v>
      </c>
      <c r="C12144" s="83" t="e">
        <f>_xlfn.XLOOKUP(B:B,'Swift Code&amp;Bank Name'!B:B,'Swift Code&amp;Bank Name'!C:C)</f>
        <v>#N/A</v>
      </c>
      <c r="D12144" s="83" t="s">
        <v>17111</v>
      </c>
      <c r="E12144" s="83" t="s">
        <v>17112</v>
      </c>
      <c r="F12144" s="83" t="s">
        <v>17113</v>
      </c>
      <c r="G12144" s="83" t="str">
        <f t="shared" si="189"/>
        <v>1536  สาขาบางปลา (ซอยธนสิทธิ์)  BANG PLA (SOI THANASIT) BRANCH</v>
      </c>
      <c r="H12144" s="83">
        <v>25591001</v>
      </c>
    </row>
    <row r="12145" spans="1:8" x14ac:dyDescent="0.25">
      <c r="A12145" s="83" t="s">
        <v>14919</v>
      </c>
      <c r="B12145" s="83" t="str">
        <f>_xlfn.XLOOKUP(A:A,[1]FI_NAME!$A:$A,[1]FI_NAME!$B:$B)</f>
        <v>บริษัท เมืองไทย แคปปิตอล จำกัด (มหาชน)</v>
      </c>
      <c r="C12145" s="83" t="e">
        <f>_xlfn.XLOOKUP(B:B,'Swift Code&amp;Bank Name'!B:B,'Swift Code&amp;Bank Name'!C:C)</f>
        <v>#N/A</v>
      </c>
      <c r="D12145" s="83" t="s">
        <v>17114</v>
      </c>
      <c r="E12145" s="83" t="s">
        <v>17115</v>
      </c>
      <c r="F12145" s="83" t="s">
        <v>11125</v>
      </c>
      <c r="G12145" s="83" t="str">
        <f t="shared" si="189"/>
        <v>1537  สาขาโนนม่วง  NON MUANG BRANCH</v>
      </c>
      <c r="H12145" s="83">
        <v>25591001</v>
      </c>
    </row>
    <row r="12146" spans="1:8" x14ac:dyDescent="0.25">
      <c r="A12146" s="83" t="s">
        <v>14919</v>
      </c>
      <c r="B12146" s="83" t="str">
        <f>_xlfn.XLOOKUP(A:A,[1]FI_NAME!$A:$A,[1]FI_NAME!$B:$B)</f>
        <v>บริษัท เมืองไทย แคปปิตอล จำกัด (มหาชน)</v>
      </c>
      <c r="C12146" s="83" t="e">
        <f>_xlfn.XLOOKUP(B:B,'Swift Code&amp;Bank Name'!B:B,'Swift Code&amp;Bank Name'!C:C)</f>
        <v>#N/A</v>
      </c>
      <c r="D12146" s="83" t="s">
        <v>17116</v>
      </c>
      <c r="E12146" s="83" t="s">
        <v>520</v>
      </c>
      <c r="F12146" s="83" t="s">
        <v>521</v>
      </c>
      <c r="G12146" s="83" t="str">
        <f t="shared" si="189"/>
        <v>1538  สาขาท่าพระ  THA PHRA BRANCH</v>
      </c>
      <c r="H12146" s="83">
        <v>25591001</v>
      </c>
    </row>
    <row r="12147" spans="1:8" x14ac:dyDescent="0.25">
      <c r="A12147" s="83" t="s">
        <v>14919</v>
      </c>
      <c r="B12147" s="83" t="str">
        <f>_xlfn.XLOOKUP(A:A,[1]FI_NAME!$A:$A,[1]FI_NAME!$B:$B)</f>
        <v>บริษัท เมืองไทย แคปปิตอล จำกัด (มหาชน)</v>
      </c>
      <c r="C12147" s="83" t="e">
        <f>_xlfn.XLOOKUP(B:B,'Swift Code&amp;Bank Name'!B:B,'Swift Code&amp;Bank Name'!C:C)</f>
        <v>#N/A</v>
      </c>
      <c r="D12147" s="83" t="s">
        <v>17117</v>
      </c>
      <c r="E12147" s="83" t="s">
        <v>2538</v>
      </c>
      <c r="F12147" s="83" t="s">
        <v>2539</v>
      </c>
      <c r="G12147" s="83" t="str">
        <f t="shared" si="189"/>
        <v>1539  สาขาปากน้ำชุมพร  PAK NAM CHUMPHON BRANCH</v>
      </c>
      <c r="H12147" s="83">
        <v>25591001</v>
      </c>
    </row>
    <row r="12148" spans="1:8" x14ac:dyDescent="0.25">
      <c r="A12148" s="83" t="s">
        <v>14919</v>
      </c>
      <c r="B12148" s="83" t="str">
        <f>_xlfn.XLOOKUP(A:A,[1]FI_NAME!$A:$A,[1]FI_NAME!$B:$B)</f>
        <v>บริษัท เมืองไทย แคปปิตอล จำกัด (มหาชน)</v>
      </c>
      <c r="C12148" s="83" t="e">
        <f>_xlfn.XLOOKUP(B:B,'Swift Code&amp;Bank Name'!B:B,'Swift Code&amp;Bank Name'!C:C)</f>
        <v>#N/A</v>
      </c>
      <c r="D12148" s="83" t="s">
        <v>17118</v>
      </c>
      <c r="E12148" s="83" t="s">
        <v>7342</v>
      </c>
      <c r="F12148" s="83" t="s">
        <v>7343</v>
      </c>
      <c r="G12148" s="83" t="str">
        <f t="shared" si="189"/>
        <v>1540  สาขาปะทิว  PATHIO BRANCH</v>
      </c>
      <c r="H12148" s="83">
        <v>25591001</v>
      </c>
    </row>
    <row r="12149" spans="1:8" x14ac:dyDescent="0.25">
      <c r="A12149" s="83" t="s">
        <v>14919</v>
      </c>
      <c r="B12149" s="83" t="str">
        <f>_xlfn.XLOOKUP(A:A,[1]FI_NAME!$A:$A,[1]FI_NAME!$B:$B)</f>
        <v>บริษัท เมืองไทย แคปปิตอล จำกัด (มหาชน)</v>
      </c>
      <c r="C12149" s="83" t="e">
        <f>_xlfn.XLOOKUP(B:B,'Swift Code&amp;Bank Name'!B:B,'Swift Code&amp;Bank Name'!C:C)</f>
        <v>#N/A</v>
      </c>
      <c r="D12149" s="83" t="s">
        <v>17119</v>
      </c>
      <c r="E12149" s="83" t="s">
        <v>17120</v>
      </c>
      <c r="F12149" s="83" t="s">
        <v>17121</v>
      </c>
      <c r="G12149" s="83" t="str">
        <f t="shared" si="189"/>
        <v>1541  สาขาแหลมงอบ  LAEM NGOP BRANCH</v>
      </c>
      <c r="H12149" s="83">
        <v>25591001</v>
      </c>
    </row>
    <row r="12150" spans="1:8" x14ac:dyDescent="0.25">
      <c r="A12150" s="83" t="s">
        <v>14919</v>
      </c>
      <c r="B12150" s="83" t="str">
        <f>_xlfn.XLOOKUP(A:A,[1]FI_NAME!$A:$A,[1]FI_NAME!$B:$B)</f>
        <v>บริษัท เมืองไทย แคปปิตอล จำกัด (มหาชน)</v>
      </c>
      <c r="C12150" s="83" t="e">
        <f>_xlfn.XLOOKUP(B:B,'Swift Code&amp;Bank Name'!B:B,'Swift Code&amp;Bank Name'!C:C)</f>
        <v>#N/A</v>
      </c>
      <c r="D12150" s="83" t="s">
        <v>17122</v>
      </c>
      <c r="E12150" s="83" t="s">
        <v>8522</v>
      </c>
      <c r="F12150" s="83" t="s">
        <v>17123</v>
      </c>
      <c r="G12150" s="83" t="str">
        <f t="shared" si="189"/>
        <v>1542  สาขาตะกั่วป่า  TAKUA PA BRANCH</v>
      </c>
      <c r="H12150" s="83">
        <v>25591001</v>
      </c>
    </row>
    <row r="12151" spans="1:8" x14ac:dyDescent="0.25">
      <c r="A12151" s="83" t="s">
        <v>14919</v>
      </c>
      <c r="B12151" s="83" t="str">
        <f>_xlfn.XLOOKUP(A:A,[1]FI_NAME!$A:$A,[1]FI_NAME!$B:$B)</f>
        <v>บริษัท เมืองไทย แคปปิตอล จำกัด (มหาชน)</v>
      </c>
      <c r="C12151" s="83" t="e">
        <f>_xlfn.XLOOKUP(B:B,'Swift Code&amp;Bank Name'!B:B,'Swift Code&amp;Bank Name'!C:C)</f>
        <v>#N/A</v>
      </c>
      <c r="D12151" s="83" t="s">
        <v>17124</v>
      </c>
      <c r="E12151" s="83" t="s">
        <v>8049</v>
      </c>
      <c r="F12151" s="83" t="s">
        <v>17125</v>
      </c>
      <c r="G12151" s="83" t="str">
        <f t="shared" si="189"/>
        <v>1543  สาขาปลายพระยา  PLAI PHRAYA  BRANCH</v>
      </c>
      <c r="H12151" s="83">
        <v>25591001</v>
      </c>
    </row>
    <row r="12152" spans="1:8" x14ac:dyDescent="0.25">
      <c r="A12152" s="83" t="s">
        <v>14919</v>
      </c>
      <c r="B12152" s="83" t="str">
        <f>_xlfn.XLOOKUP(A:A,[1]FI_NAME!$A:$A,[1]FI_NAME!$B:$B)</f>
        <v>บริษัท เมืองไทย แคปปิตอล จำกัด (มหาชน)</v>
      </c>
      <c r="C12152" s="83" t="e">
        <f>_xlfn.XLOOKUP(B:B,'Swift Code&amp;Bank Name'!B:B,'Swift Code&amp;Bank Name'!C:C)</f>
        <v>#N/A</v>
      </c>
      <c r="D12152" s="83" t="s">
        <v>17126</v>
      </c>
      <c r="E12152" s="83" t="s">
        <v>17127</v>
      </c>
      <c r="F12152" s="83" t="s">
        <v>17128</v>
      </c>
      <c r="G12152" s="83" t="str">
        <f t="shared" si="189"/>
        <v>1544  สาขาจันทิมา  CHANTHIMA BRANCH</v>
      </c>
      <c r="H12152" s="83">
        <v>25591001</v>
      </c>
    </row>
    <row r="12153" spans="1:8" x14ac:dyDescent="0.25">
      <c r="A12153" s="83" t="s">
        <v>14919</v>
      </c>
      <c r="B12153" s="83" t="str">
        <f>_xlfn.XLOOKUP(A:A,[1]FI_NAME!$A:$A,[1]FI_NAME!$B:$B)</f>
        <v>บริษัท เมืองไทย แคปปิตอล จำกัด (มหาชน)</v>
      </c>
      <c r="C12153" s="83" t="e">
        <f>_xlfn.XLOOKUP(B:B,'Swift Code&amp;Bank Name'!B:B,'Swift Code&amp;Bank Name'!C:C)</f>
        <v>#N/A</v>
      </c>
      <c r="D12153" s="83" t="s">
        <v>17129</v>
      </c>
      <c r="E12153" s="83" t="s">
        <v>17130</v>
      </c>
      <c r="F12153" s="83" t="s">
        <v>17131</v>
      </c>
      <c r="G12153" s="83" t="str">
        <f t="shared" si="189"/>
        <v>1545  สาขาโกทา  GOTHA  BRANCH</v>
      </c>
      <c r="H12153" s="83">
        <v>25591001</v>
      </c>
    </row>
    <row r="12154" spans="1:8" x14ac:dyDescent="0.25">
      <c r="A12154" s="83" t="s">
        <v>14919</v>
      </c>
      <c r="B12154" s="83" t="str">
        <f>_xlfn.XLOOKUP(A:A,[1]FI_NAME!$A:$A,[1]FI_NAME!$B:$B)</f>
        <v>บริษัท เมืองไทย แคปปิตอล จำกัด (มหาชน)</v>
      </c>
      <c r="C12154" s="83" t="e">
        <f>_xlfn.XLOOKUP(B:B,'Swift Code&amp;Bank Name'!B:B,'Swift Code&amp;Bank Name'!C:C)</f>
        <v>#N/A</v>
      </c>
      <c r="D12154" s="83" t="s">
        <v>17132</v>
      </c>
      <c r="E12154" s="83" t="s">
        <v>17133</v>
      </c>
      <c r="F12154" s="83" t="s">
        <v>17134</v>
      </c>
      <c r="G12154" s="83" t="str">
        <f t="shared" si="189"/>
        <v>1546  สาขาตลาดเทศบาลกระนวน  TAYTSABAANKRANUAN  BRANCH</v>
      </c>
      <c r="H12154" s="83">
        <v>25591001</v>
      </c>
    </row>
    <row r="12155" spans="1:8" x14ac:dyDescent="0.25">
      <c r="A12155" s="83" t="s">
        <v>14919</v>
      </c>
      <c r="B12155" s="83" t="str">
        <f>_xlfn.XLOOKUP(A:A,[1]FI_NAME!$A:$A,[1]FI_NAME!$B:$B)</f>
        <v>บริษัท เมืองไทย แคปปิตอล จำกัด (มหาชน)</v>
      </c>
      <c r="C12155" s="83" t="e">
        <f>_xlfn.XLOOKUP(B:B,'Swift Code&amp;Bank Name'!B:B,'Swift Code&amp;Bank Name'!C:C)</f>
        <v>#N/A</v>
      </c>
      <c r="D12155" s="83" t="s">
        <v>17135</v>
      </c>
      <c r="E12155" s="83" t="s">
        <v>7522</v>
      </c>
      <c r="F12155" s="83" t="s">
        <v>7523</v>
      </c>
      <c r="G12155" s="83" t="str">
        <f t="shared" si="189"/>
        <v>1547  สาขาดอนตาล  DON TAN BRANCH</v>
      </c>
      <c r="H12155" s="83">
        <v>25591001</v>
      </c>
    </row>
    <row r="12156" spans="1:8" x14ac:dyDescent="0.25">
      <c r="A12156" s="83" t="s">
        <v>14919</v>
      </c>
      <c r="B12156" s="83" t="str">
        <f>_xlfn.XLOOKUP(A:A,[1]FI_NAME!$A:$A,[1]FI_NAME!$B:$B)</f>
        <v>บริษัท เมืองไทย แคปปิตอล จำกัด (มหาชน)</v>
      </c>
      <c r="C12156" s="83" t="e">
        <f>_xlfn.XLOOKUP(B:B,'Swift Code&amp;Bank Name'!B:B,'Swift Code&amp;Bank Name'!C:C)</f>
        <v>#N/A</v>
      </c>
      <c r="D12156" s="83" t="s">
        <v>17136</v>
      </c>
      <c r="E12156" s="83" t="s">
        <v>7282</v>
      </c>
      <c r="F12156" s="83" t="s">
        <v>17137</v>
      </c>
      <c r="G12156" s="83" t="str">
        <f t="shared" si="189"/>
        <v>1548  สาขาพนมไพร  PHANOM PHRAI  BRANCH</v>
      </c>
      <c r="H12156" s="83">
        <v>25591001</v>
      </c>
    </row>
    <row r="12157" spans="1:8" x14ac:dyDescent="0.25">
      <c r="A12157" s="83" t="s">
        <v>14919</v>
      </c>
      <c r="B12157" s="83" t="str">
        <f>_xlfn.XLOOKUP(A:A,[1]FI_NAME!$A:$A,[1]FI_NAME!$B:$B)</f>
        <v>บริษัท เมืองไทย แคปปิตอล จำกัด (มหาชน)</v>
      </c>
      <c r="C12157" s="83" t="e">
        <f>_xlfn.XLOOKUP(B:B,'Swift Code&amp;Bank Name'!B:B,'Swift Code&amp;Bank Name'!C:C)</f>
        <v>#N/A</v>
      </c>
      <c r="D12157" s="83" t="s">
        <v>17138</v>
      </c>
      <c r="E12157" s="83" t="s">
        <v>17139</v>
      </c>
      <c r="F12157" s="83" t="s">
        <v>17140</v>
      </c>
      <c r="G12157" s="83" t="str">
        <f t="shared" si="189"/>
        <v>1549  สาขาสุวรรณภูมิ (เมืองใหม่)  SUWANNAPHUM  (MUEANG MAI) BRANCH</v>
      </c>
      <c r="H12157" s="83">
        <v>25591001</v>
      </c>
    </row>
    <row r="12158" spans="1:8" x14ac:dyDescent="0.25">
      <c r="A12158" s="83" t="s">
        <v>14919</v>
      </c>
      <c r="B12158" s="83" t="str">
        <f>_xlfn.XLOOKUP(A:A,[1]FI_NAME!$A:$A,[1]FI_NAME!$B:$B)</f>
        <v>บริษัท เมืองไทย แคปปิตอล จำกัด (มหาชน)</v>
      </c>
      <c r="C12158" s="83" t="e">
        <f>_xlfn.XLOOKUP(B:B,'Swift Code&amp;Bank Name'!B:B,'Swift Code&amp;Bank Name'!C:C)</f>
        <v>#N/A</v>
      </c>
      <c r="D12158" s="83" t="s">
        <v>17141</v>
      </c>
      <c r="E12158" s="83" t="s">
        <v>17142</v>
      </c>
      <c r="F12158" s="83" t="s">
        <v>17143</v>
      </c>
      <c r="G12158" s="83" t="str">
        <f t="shared" si="189"/>
        <v>1550  สาขาตลาดคลองระพีพัฒน์  TARATKHLONGRAPEEPAT BRANCH</v>
      </c>
      <c r="H12158" s="83">
        <v>25591001</v>
      </c>
    </row>
    <row r="12159" spans="1:8" x14ac:dyDescent="0.25">
      <c r="A12159" s="83" t="s">
        <v>14919</v>
      </c>
      <c r="B12159" s="83" t="str">
        <f>_xlfn.XLOOKUP(A:A,[1]FI_NAME!$A:$A,[1]FI_NAME!$B:$B)</f>
        <v>บริษัท เมืองไทย แคปปิตอล จำกัด (มหาชน)</v>
      </c>
      <c r="C12159" s="83" t="e">
        <f>_xlfn.XLOOKUP(B:B,'Swift Code&amp;Bank Name'!B:B,'Swift Code&amp;Bank Name'!C:C)</f>
        <v>#N/A</v>
      </c>
      <c r="D12159" s="83" t="s">
        <v>17144</v>
      </c>
      <c r="E12159" s="83" t="s">
        <v>17145</v>
      </c>
      <c r="F12159" s="83" t="s">
        <v>17146</v>
      </c>
      <c r="G12159" s="83" t="str">
        <f t="shared" si="189"/>
        <v>1551  สาขาดอนหวาย (ถนนมิตรภาพ)  DON WAI  ( TANONMIT PAAP)  BRANCH</v>
      </c>
      <c r="H12159" s="83">
        <v>25591001</v>
      </c>
    </row>
    <row r="12160" spans="1:8" x14ac:dyDescent="0.25">
      <c r="A12160" s="83" t="s">
        <v>14919</v>
      </c>
      <c r="B12160" s="83" t="str">
        <f>_xlfn.XLOOKUP(A:A,[1]FI_NAME!$A:$A,[1]FI_NAME!$B:$B)</f>
        <v>บริษัท เมืองไทย แคปปิตอล จำกัด (มหาชน)</v>
      </c>
      <c r="C12160" s="83" t="e">
        <f>_xlfn.XLOOKUP(B:B,'Swift Code&amp;Bank Name'!B:B,'Swift Code&amp;Bank Name'!C:C)</f>
        <v>#N/A</v>
      </c>
      <c r="D12160" s="83" t="s">
        <v>17147</v>
      </c>
      <c r="E12160" s="83" t="s">
        <v>17148</v>
      </c>
      <c r="F12160" s="83" t="s">
        <v>17149</v>
      </c>
      <c r="G12160" s="83" t="str">
        <f t="shared" si="189"/>
        <v>1552  สาขาบ้านสร้าง - อยุธยา  BAN SANG -PHRA NAKHON SI AYUTTHAYA  BRANCH</v>
      </c>
      <c r="H12160" s="83">
        <v>25591001</v>
      </c>
    </row>
    <row r="12161" spans="1:8" x14ac:dyDescent="0.25">
      <c r="A12161" s="83" t="s">
        <v>14919</v>
      </c>
      <c r="B12161" s="83" t="str">
        <f>_xlfn.XLOOKUP(A:A,[1]FI_NAME!$A:$A,[1]FI_NAME!$B:$B)</f>
        <v>บริษัท เมืองไทย แคปปิตอล จำกัด (มหาชน)</v>
      </c>
      <c r="C12161" s="83" t="e">
        <f>_xlfn.XLOOKUP(B:B,'Swift Code&amp;Bank Name'!B:B,'Swift Code&amp;Bank Name'!C:C)</f>
        <v>#N/A</v>
      </c>
      <c r="D12161" s="83" t="s">
        <v>17150</v>
      </c>
      <c r="E12161" s="83" t="s">
        <v>17151</v>
      </c>
      <c r="F12161" s="83" t="s">
        <v>17152</v>
      </c>
      <c r="G12161" s="83" t="str">
        <f t="shared" si="189"/>
        <v>1553  สาขาสี่แยกโรบินสัน  SEEYAKROBINSON  BRANCH</v>
      </c>
      <c r="H12161" s="83">
        <v>25591001</v>
      </c>
    </row>
    <row r="12162" spans="1:8" x14ac:dyDescent="0.25">
      <c r="A12162" s="83" t="s">
        <v>14919</v>
      </c>
      <c r="B12162" s="83" t="str">
        <f>_xlfn.XLOOKUP(A:A,[1]FI_NAME!$A:$A,[1]FI_NAME!$B:$B)</f>
        <v>บริษัท เมืองไทย แคปปิตอล จำกัด (มหาชน)</v>
      </c>
      <c r="C12162" s="83" t="e">
        <f>_xlfn.XLOOKUP(B:B,'Swift Code&amp;Bank Name'!B:B,'Swift Code&amp;Bank Name'!C:C)</f>
        <v>#N/A</v>
      </c>
      <c r="D12162" s="83" t="s">
        <v>17153</v>
      </c>
      <c r="E12162" s="83" t="s">
        <v>17154</v>
      </c>
      <c r="F12162" s="83" t="s">
        <v>17155</v>
      </c>
      <c r="G12162" s="83" t="str">
        <f t="shared" si="189"/>
        <v>1554  สาขาอีซี่พลาซ่า 2  ESY PLAZA 2 BRANCH</v>
      </c>
      <c r="H12162" s="83">
        <v>25591001</v>
      </c>
    </row>
    <row r="12163" spans="1:8" x14ac:dyDescent="0.25">
      <c r="A12163" s="83" t="s">
        <v>14919</v>
      </c>
      <c r="B12163" s="83" t="str">
        <f>_xlfn.XLOOKUP(A:A,[1]FI_NAME!$A:$A,[1]FI_NAME!$B:$B)</f>
        <v>บริษัท เมืองไทย แคปปิตอล จำกัด (มหาชน)</v>
      </c>
      <c r="C12163" s="83" t="e">
        <f>_xlfn.XLOOKUP(B:B,'Swift Code&amp;Bank Name'!B:B,'Swift Code&amp;Bank Name'!C:C)</f>
        <v>#N/A</v>
      </c>
      <c r="D12163" s="83" t="s">
        <v>17156</v>
      </c>
      <c r="E12163" s="83" t="s">
        <v>17157</v>
      </c>
      <c r="F12163" s="83" t="s">
        <v>17158</v>
      </c>
      <c r="G12163" s="83" t="str">
        <f t="shared" si="189"/>
        <v>1555  สาขาบ้านทางพาด  BAN THANG PHAT BRANCH</v>
      </c>
      <c r="H12163" s="83">
        <v>25591001</v>
      </c>
    </row>
    <row r="12164" spans="1:8" x14ac:dyDescent="0.25">
      <c r="A12164" s="83" t="s">
        <v>14919</v>
      </c>
      <c r="B12164" s="83" t="str">
        <f>_xlfn.XLOOKUP(A:A,[1]FI_NAME!$A:$A,[1]FI_NAME!$B:$B)</f>
        <v>บริษัท เมืองไทย แคปปิตอล จำกัด (มหาชน)</v>
      </c>
      <c r="C12164" s="83" t="e">
        <f>_xlfn.XLOOKUP(B:B,'Swift Code&amp;Bank Name'!B:B,'Swift Code&amp;Bank Name'!C:C)</f>
        <v>#N/A</v>
      </c>
      <c r="D12164" s="83" t="s">
        <v>17159</v>
      </c>
      <c r="E12164" s="83" t="s">
        <v>12222</v>
      </c>
      <c r="F12164" s="83" t="s">
        <v>17160</v>
      </c>
      <c r="G12164" s="83" t="str">
        <f t="shared" ref="G12164:G12227" si="190">CONCATENATE(D12164,"  ",E12164,"  ",F12164)</f>
        <v>1556  สาขาเมืองงาย  MUEANG NGAI  BRANCH</v>
      </c>
      <c r="H12164" s="83">
        <v>25591001</v>
      </c>
    </row>
    <row r="12165" spans="1:8" x14ac:dyDescent="0.25">
      <c r="A12165" s="83" t="s">
        <v>14919</v>
      </c>
      <c r="B12165" s="83" t="str">
        <f>_xlfn.XLOOKUP(A:A,[1]FI_NAME!$A:$A,[1]FI_NAME!$B:$B)</f>
        <v>บริษัท เมืองไทย แคปปิตอล จำกัด (มหาชน)</v>
      </c>
      <c r="C12165" s="83" t="e">
        <f>_xlfn.XLOOKUP(B:B,'Swift Code&amp;Bank Name'!B:B,'Swift Code&amp;Bank Name'!C:C)</f>
        <v>#N/A</v>
      </c>
      <c r="D12165" s="83" t="s">
        <v>17161</v>
      </c>
      <c r="E12165" s="83" t="s">
        <v>17162</v>
      </c>
      <c r="F12165" s="83" t="s">
        <v>17163</v>
      </c>
      <c r="G12165" s="83" t="str">
        <f t="shared" si="190"/>
        <v>1557  สาขาบ้านกอตง  BANKORTONG BRANCH</v>
      </c>
      <c r="H12165" s="83">
        <v>25591001</v>
      </c>
    </row>
    <row r="12166" spans="1:8" x14ac:dyDescent="0.25">
      <c r="A12166" s="83" t="s">
        <v>14919</v>
      </c>
      <c r="B12166" s="83" t="str">
        <f>_xlfn.XLOOKUP(A:A,[1]FI_NAME!$A:$A,[1]FI_NAME!$B:$B)</f>
        <v>บริษัท เมืองไทย แคปปิตอล จำกัด (มหาชน)</v>
      </c>
      <c r="C12166" s="83" t="e">
        <f>_xlfn.XLOOKUP(B:B,'Swift Code&amp;Bank Name'!B:B,'Swift Code&amp;Bank Name'!C:C)</f>
        <v>#N/A</v>
      </c>
      <c r="D12166" s="83" t="s">
        <v>17164</v>
      </c>
      <c r="E12166" s="83" t="s">
        <v>17165</v>
      </c>
      <c r="F12166" s="83" t="s">
        <v>17166</v>
      </c>
      <c r="G12166" s="83" t="str">
        <f t="shared" si="190"/>
        <v>1558  สาขาตลาดบวร (การเคหะร่มเกล้า)  TARAT BAWON (GAAN KHEHA ROM KLAO) BRANCH</v>
      </c>
      <c r="H12166" s="83">
        <v>25591001</v>
      </c>
    </row>
    <row r="12167" spans="1:8" x14ac:dyDescent="0.25">
      <c r="A12167" s="83" t="s">
        <v>14919</v>
      </c>
      <c r="B12167" s="83" t="str">
        <f>_xlfn.XLOOKUP(A:A,[1]FI_NAME!$A:$A,[1]FI_NAME!$B:$B)</f>
        <v>บริษัท เมืองไทย แคปปิตอล จำกัด (มหาชน)</v>
      </c>
      <c r="C12167" s="83" t="e">
        <f>_xlfn.XLOOKUP(B:B,'Swift Code&amp;Bank Name'!B:B,'Swift Code&amp;Bank Name'!C:C)</f>
        <v>#N/A</v>
      </c>
      <c r="D12167" s="83" t="s">
        <v>17167</v>
      </c>
      <c r="E12167" s="83" t="s">
        <v>17168</v>
      </c>
      <c r="F12167" s="83" t="s">
        <v>17169</v>
      </c>
      <c r="G12167" s="83" t="str">
        <f t="shared" si="190"/>
        <v>1559  สาขาถนนเชื่อมสัมพันธ์ 27  CHUEAM SAMPHAN BRANCH</v>
      </c>
      <c r="H12167" s="83">
        <v>25591001</v>
      </c>
    </row>
    <row r="12168" spans="1:8" x14ac:dyDescent="0.25">
      <c r="A12168" s="83" t="s">
        <v>14919</v>
      </c>
      <c r="B12168" s="83" t="str">
        <f>_xlfn.XLOOKUP(A:A,[1]FI_NAME!$A:$A,[1]FI_NAME!$B:$B)</f>
        <v>บริษัท เมืองไทย แคปปิตอล จำกัด (มหาชน)</v>
      </c>
      <c r="C12168" s="83" t="e">
        <f>_xlfn.XLOOKUP(B:B,'Swift Code&amp;Bank Name'!B:B,'Swift Code&amp;Bank Name'!C:C)</f>
        <v>#N/A</v>
      </c>
      <c r="D12168" s="83" t="s">
        <v>17170</v>
      </c>
      <c r="E12168" s="83" t="s">
        <v>7509</v>
      </c>
      <c r="F12168" s="83" t="s">
        <v>17171</v>
      </c>
      <c r="G12168" s="83" t="str">
        <f t="shared" si="190"/>
        <v>1560  สาขานาจะหลวย  NA CHALUAI  BRANCH</v>
      </c>
      <c r="H12168" s="83">
        <v>25591101</v>
      </c>
    </row>
    <row r="12169" spans="1:8" x14ac:dyDescent="0.25">
      <c r="A12169" s="83" t="s">
        <v>14919</v>
      </c>
      <c r="B12169" s="83" t="str">
        <f>_xlfn.XLOOKUP(A:A,[1]FI_NAME!$A:$A,[1]FI_NAME!$B:$B)</f>
        <v>บริษัท เมืองไทย แคปปิตอล จำกัด (มหาชน)</v>
      </c>
      <c r="C12169" s="83" t="e">
        <f>_xlfn.XLOOKUP(B:B,'Swift Code&amp;Bank Name'!B:B,'Swift Code&amp;Bank Name'!C:C)</f>
        <v>#N/A</v>
      </c>
      <c r="D12169" s="83" t="s">
        <v>17172</v>
      </c>
      <c r="E12169" s="83" t="s">
        <v>3978</v>
      </c>
      <c r="F12169" s="83" t="s">
        <v>17173</v>
      </c>
      <c r="G12169" s="83" t="str">
        <f t="shared" si="190"/>
        <v>1561  สาขาบุณฑริก  BUNTHARIK   BRANCH</v>
      </c>
      <c r="H12169" s="83">
        <v>25591101</v>
      </c>
    </row>
    <row r="12170" spans="1:8" x14ac:dyDescent="0.25">
      <c r="A12170" s="83" t="s">
        <v>14919</v>
      </c>
      <c r="B12170" s="83" t="str">
        <f>_xlfn.XLOOKUP(A:A,[1]FI_NAME!$A:$A,[1]FI_NAME!$B:$B)</f>
        <v>บริษัท เมืองไทย แคปปิตอล จำกัด (มหาชน)</v>
      </c>
      <c r="C12170" s="83" t="e">
        <f>_xlfn.XLOOKUP(B:B,'Swift Code&amp;Bank Name'!B:B,'Swift Code&amp;Bank Name'!C:C)</f>
        <v>#N/A</v>
      </c>
      <c r="D12170" s="83" t="s">
        <v>17174</v>
      </c>
      <c r="E12170" s="83" t="s">
        <v>17175</v>
      </c>
      <c r="F12170" s="83" t="s">
        <v>17176</v>
      </c>
      <c r="G12170" s="83" t="str">
        <f t="shared" si="190"/>
        <v>1562  สาขาตำบลหนองปลิง  TAMBON NONG PLING  BRANCH</v>
      </c>
      <c r="H12170" s="83">
        <v>25591101</v>
      </c>
    </row>
    <row r="12171" spans="1:8" x14ac:dyDescent="0.25">
      <c r="A12171" s="83" t="s">
        <v>14919</v>
      </c>
      <c r="B12171" s="83" t="str">
        <f>_xlfn.XLOOKUP(A:A,[1]FI_NAME!$A:$A,[1]FI_NAME!$B:$B)</f>
        <v>บริษัท เมืองไทย แคปปิตอล จำกัด (มหาชน)</v>
      </c>
      <c r="C12171" s="83" t="e">
        <f>_xlfn.XLOOKUP(B:B,'Swift Code&amp;Bank Name'!B:B,'Swift Code&amp;Bank Name'!C:C)</f>
        <v>#N/A</v>
      </c>
      <c r="D12171" s="83" t="s">
        <v>17177</v>
      </c>
      <c r="E12171" s="83" t="s">
        <v>17178</v>
      </c>
      <c r="F12171" s="83" t="s">
        <v>17179</v>
      </c>
      <c r="G12171" s="83" t="str">
        <f t="shared" si="190"/>
        <v>1563  สาขาพุดซา  PUT SAA  BRANCH</v>
      </c>
      <c r="H12171" s="83">
        <v>25591101</v>
      </c>
    </row>
    <row r="12172" spans="1:8" x14ac:dyDescent="0.25">
      <c r="A12172" s="83" t="s">
        <v>14919</v>
      </c>
      <c r="B12172" s="83" t="str">
        <f>_xlfn.XLOOKUP(A:A,[1]FI_NAME!$A:$A,[1]FI_NAME!$B:$B)</f>
        <v>บริษัท เมืองไทย แคปปิตอล จำกัด (มหาชน)</v>
      </c>
      <c r="C12172" s="83" t="e">
        <f>_xlfn.XLOOKUP(B:B,'Swift Code&amp;Bank Name'!B:B,'Swift Code&amp;Bank Name'!C:C)</f>
        <v>#N/A</v>
      </c>
      <c r="D12172" s="83" t="s">
        <v>17180</v>
      </c>
      <c r="E12172" s="83" t="s">
        <v>17181</v>
      </c>
      <c r="F12172" s="83" t="s">
        <v>17182</v>
      </c>
      <c r="G12172" s="83" t="str">
        <f t="shared" si="190"/>
        <v>1564  สาขาบ้านพริก  BAN PHRIK BRANCH</v>
      </c>
      <c r="H12172" s="83">
        <v>25591101</v>
      </c>
    </row>
    <row r="12173" spans="1:8" x14ac:dyDescent="0.25">
      <c r="A12173" s="83" t="s">
        <v>14919</v>
      </c>
      <c r="B12173" s="83" t="str">
        <f>_xlfn.XLOOKUP(A:A,[1]FI_NAME!$A:$A,[1]FI_NAME!$B:$B)</f>
        <v>บริษัท เมืองไทย แคปปิตอล จำกัด (มหาชน)</v>
      </c>
      <c r="C12173" s="83" t="e">
        <f>_xlfn.XLOOKUP(B:B,'Swift Code&amp;Bank Name'!B:B,'Swift Code&amp;Bank Name'!C:C)</f>
        <v>#N/A</v>
      </c>
      <c r="D12173" s="83" t="s">
        <v>17183</v>
      </c>
      <c r="E12173" s="83" t="s">
        <v>7520</v>
      </c>
      <c r="F12173" s="83" t="s">
        <v>7521</v>
      </c>
      <c r="G12173" s="83" t="str">
        <f t="shared" si="190"/>
        <v>1565  สาขาโพธิ์ไทร  PHO SAI BRANCH</v>
      </c>
      <c r="H12173" s="83">
        <v>25591101</v>
      </c>
    </row>
    <row r="12174" spans="1:8" x14ac:dyDescent="0.25">
      <c r="A12174" s="83" t="s">
        <v>14919</v>
      </c>
      <c r="B12174" s="83" t="str">
        <f>_xlfn.XLOOKUP(A:A,[1]FI_NAME!$A:$A,[1]FI_NAME!$B:$B)</f>
        <v>บริษัท เมืองไทย แคปปิตอล จำกัด (มหาชน)</v>
      </c>
      <c r="C12174" s="83" t="e">
        <f>_xlfn.XLOOKUP(B:B,'Swift Code&amp;Bank Name'!B:B,'Swift Code&amp;Bank Name'!C:C)</f>
        <v>#N/A</v>
      </c>
      <c r="D12174" s="83" t="s">
        <v>17184</v>
      </c>
      <c r="E12174" s="83" t="s">
        <v>17185</v>
      </c>
      <c r="F12174" s="83" t="s">
        <v>17186</v>
      </c>
      <c r="G12174" s="83" t="str">
        <f t="shared" si="190"/>
        <v>1566  สาขาพรรณานิคม (พังโคน)  PHANNA NIKHOM (PHANG KHON) BRANCH</v>
      </c>
      <c r="H12174" s="83">
        <v>25591101</v>
      </c>
    </row>
    <row r="12175" spans="1:8" x14ac:dyDescent="0.25">
      <c r="A12175" s="83" t="s">
        <v>14919</v>
      </c>
      <c r="B12175" s="83" t="str">
        <f>_xlfn.XLOOKUP(A:A,[1]FI_NAME!$A:$A,[1]FI_NAME!$B:$B)</f>
        <v>บริษัท เมืองไทย แคปปิตอล จำกัด (มหาชน)</v>
      </c>
      <c r="C12175" s="83" t="e">
        <f>_xlfn.XLOOKUP(B:B,'Swift Code&amp;Bank Name'!B:B,'Swift Code&amp;Bank Name'!C:C)</f>
        <v>#N/A</v>
      </c>
      <c r="D12175" s="83" t="s">
        <v>17187</v>
      </c>
      <c r="E12175" s="83" t="s">
        <v>2770</v>
      </c>
      <c r="F12175" s="83" t="s">
        <v>17188</v>
      </c>
      <c r="G12175" s="83" t="str">
        <f t="shared" si="190"/>
        <v>1567  สาขาถนนมาลัยแมน สุพรรณบุรี  TANON MALAI MAEN SUPHAN BURI  BRANCH</v>
      </c>
      <c r="H12175" s="83">
        <v>25591101</v>
      </c>
    </row>
    <row r="12176" spans="1:8" x14ac:dyDescent="0.25">
      <c r="A12176" s="83" t="s">
        <v>14919</v>
      </c>
      <c r="B12176" s="83" t="str">
        <f>_xlfn.XLOOKUP(A:A,[1]FI_NAME!$A:$A,[1]FI_NAME!$B:$B)</f>
        <v>บริษัท เมืองไทย แคปปิตอล จำกัด (มหาชน)</v>
      </c>
      <c r="C12176" s="83" t="e">
        <f>_xlfn.XLOOKUP(B:B,'Swift Code&amp;Bank Name'!B:B,'Swift Code&amp;Bank Name'!C:C)</f>
        <v>#N/A</v>
      </c>
      <c r="D12176" s="83" t="s">
        <v>17189</v>
      </c>
      <c r="E12176" s="83" t="s">
        <v>17190</v>
      </c>
      <c r="F12176" s="83" t="s">
        <v>17191</v>
      </c>
      <c r="G12176" s="83" t="str">
        <f t="shared" si="190"/>
        <v>1568  สาขาโพธิ์พระยา  PHO PHRAYA BRANCH</v>
      </c>
      <c r="H12176" s="83">
        <v>25591101</v>
      </c>
    </row>
    <row r="12177" spans="1:8" x14ac:dyDescent="0.25">
      <c r="A12177" s="83" t="s">
        <v>14919</v>
      </c>
      <c r="B12177" s="83" t="str">
        <f>_xlfn.XLOOKUP(A:A,[1]FI_NAME!$A:$A,[1]FI_NAME!$B:$B)</f>
        <v>บริษัท เมืองไทย แคปปิตอล จำกัด (มหาชน)</v>
      </c>
      <c r="C12177" s="83" t="e">
        <f>_xlfn.XLOOKUP(B:B,'Swift Code&amp;Bank Name'!B:B,'Swift Code&amp;Bank Name'!C:C)</f>
        <v>#N/A</v>
      </c>
      <c r="D12177" s="83" t="s">
        <v>17192</v>
      </c>
      <c r="E12177" s="83" t="s">
        <v>17193</v>
      </c>
      <c r="F12177" s="83" t="s">
        <v>17194</v>
      </c>
      <c r="G12177" s="83" t="str">
        <f t="shared" si="190"/>
        <v>1569  สาขาหน้าบิ๊กซีตระการพืชผล  NA BIG C TRAKAN PHUET PHON BRANCH</v>
      </c>
      <c r="H12177" s="83">
        <v>25591101</v>
      </c>
    </row>
    <row r="12178" spans="1:8" x14ac:dyDescent="0.25">
      <c r="A12178" s="83" t="s">
        <v>14919</v>
      </c>
      <c r="B12178" s="83" t="str">
        <f>_xlfn.XLOOKUP(A:A,[1]FI_NAME!$A:$A,[1]FI_NAME!$B:$B)</f>
        <v>บริษัท เมืองไทย แคปปิตอล จำกัด (มหาชน)</v>
      </c>
      <c r="C12178" s="83" t="e">
        <f>_xlfn.XLOOKUP(B:B,'Swift Code&amp;Bank Name'!B:B,'Swift Code&amp;Bank Name'!C:C)</f>
        <v>#N/A</v>
      </c>
      <c r="D12178" s="83" t="s">
        <v>17195</v>
      </c>
      <c r="E12178" s="83" t="s">
        <v>17196</v>
      </c>
      <c r="F12178" s="83" t="s">
        <v>17197</v>
      </c>
      <c r="G12178" s="83" t="str">
        <f t="shared" si="190"/>
        <v>1570  สาขาทุ่งขนาน  THUNG KHANAN BRANCH</v>
      </c>
      <c r="H12178" s="83">
        <v>25591101</v>
      </c>
    </row>
    <row r="12179" spans="1:8" x14ac:dyDescent="0.25">
      <c r="A12179" s="83" t="s">
        <v>14919</v>
      </c>
      <c r="B12179" s="83" t="str">
        <f>_xlfn.XLOOKUP(A:A,[1]FI_NAME!$A:$A,[1]FI_NAME!$B:$B)</f>
        <v>บริษัท เมืองไทย แคปปิตอล จำกัด (มหาชน)</v>
      </c>
      <c r="C12179" s="83" t="e">
        <f>_xlfn.XLOOKUP(B:B,'Swift Code&amp;Bank Name'!B:B,'Swift Code&amp;Bank Name'!C:C)</f>
        <v>#N/A</v>
      </c>
      <c r="D12179" s="83" t="s">
        <v>17198</v>
      </c>
      <c r="E12179" s="83" t="s">
        <v>17199</v>
      </c>
      <c r="F12179" s="83" t="s">
        <v>17200</v>
      </c>
      <c r="G12179" s="83" t="str">
        <f t="shared" si="190"/>
        <v>1571  สาขาดอนเขือง  DON KHUEANG BRANCH</v>
      </c>
      <c r="H12179" s="83">
        <v>25591101</v>
      </c>
    </row>
    <row r="12180" spans="1:8" x14ac:dyDescent="0.25">
      <c r="A12180" s="83" t="s">
        <v>14919</v>
      </c>
      <c r="B12180" s="83" t="str">
        <f>_xlfn.XLOOKUP(A:A,[1]FI_NAME!$A:$A,[1]FI_NAME!$B:$B)</f>
        <v>บริษัท เมืองไทย แคปปิตอล จำกัด (มหาชน)</v>
      </c>
      <c r="C12180" s="83" t="e">
        <f>_xlfn.XLOOKUP(B:B,'Swift Code&amp;Bank Name'!B:B,'Swift Code&amp;Bank Name'!C:C)</f>
        <v>#N/A</v>
      </c>
      <c r="D12180" s="83" t="s">
        <v>17201</v>
      </c>
      <c r="E12180" s="83" t="s">
        <v>17202</v>
      </c>
      <c r="F12180" s="83" t="s">
        <v>17203</v>
      </c>
      <c r="G12180" s="83" t="str">
        <f t="shared" si="190"/>
        <v>1572  สาขาสองคอน  SONG KHON BRANCH</v>
      </c>
      <c r="H12180" s="83">
        <v>25591101</v>
      </c>
    </row>
    <row r="12181" spans="1:8" x14ac:dyDescent="0.25">
      <c r="A12181" s="83" t="s">
        <v>14919</v>
      </c>
      <c r="B12181" s="83" t="str">
        <f>_xlfn.XLOOKUP(A:A,[1]FI_NAME!$A:$A,[1]FI_NAME!$B:$B)</f>
        <v>บริษัท เมืองไทย แคปปิตอล จำกัด (มหาชน)</v>
      </c>
      <c r="C12181" s="83" t="e">
        <f>_xlfn.XLOOKUP(B:B,'Swift Code&amp;Bank Name'!B:B,'Swift Code&amp;Bank Name'!C:C)</f>
        <v>#N/A</v>
      </c>
      <c r="D12181" s="83" t="s">
        <v>17204</v>
      </c>
      <c r="E12181" s="83" t="s">
        <v>4084</v>
      </c>
      <c r="F12181" s="83" t="s">
        <v>4085</v>
      </c>
      <c r="G12181" s="83" t="str">
        <f t="shared" si="190"/>
        <v>1573  สาขาเซกา  SEKA BRANCH</v>
      </c>
      <c r="H12181" s="83">
        <v>25591101</v>
      </c>
    </row>
    <row r="12182" spans="1:8" x14ac:dyDescent="0.25">
      <c r="A12182" s="83" t="s">
        <v>14919</v>
      </c>
      <c r="B12182" s="83" t="str">
        <f>_xlfn.XLOOKUP(A:A,[1]FI_NAME!$A:$A,[1]FI_NAME!$B:$B)</f>
        <v>บริษัท เมืองไทย แคปปิตอล จำกัด (มหาชน)</v>
      </c>
      <c r="C12182" s="83" t="e">
        <f>_xlfn.XLOOKUP(B:B,'Swift Code&amp;Bank Name'!B:B,'Swift Code&amp;Bank Name'!C:C)</f>
        <v>#N/A</v>
      </c>
      <c r="D12182" s="83" t="s">
        <v>17205</v>
      </c>
      <c r="E12182" s="83" t="s">
        <v>17206</v>
      </c>
      <c r="F12182" s="83" t="s">
        <v>17207</v>
      </c>
      <c r="G12182" s="83" t="str">
        <f t="shared" si="190"/>
        <v>1574  สาขาโคกหนามแท่ง  KHOK NAM THAENG  BRANCH</v>
      </c>
      <c r="H12182" s="83">
        <v>25591101</v>
      </c>
    </row>
    <row r="12183" spans="1:8" x14ac:dyDescent="0.25">
      <c r="A12183" s="83" t="s">
        <v>14919</v>
      </c>
      <c r="B12183" s="83" t="str">
        <f>_xlfn.XLOOKUP(A:A,[1]FI_NAME!$A:$A,[1]FI_NAME!$B:$B)</f>
        <v>บริษัท เมืองไทย แคปปิตอล จำกัด (มหาชน)</v>
      </c>
      <c r="C12183" s="83" t="e">
        <f>_xlfn.XLOOKUP(B:B,'Swift Code&amp;Bank Name'!B:B,'Swift Code&amp;Bank Name'!C:C)</f>
        <v>#N/A</v>
      </c>
      <c r="D12183" s="83" t="s">
        <v>17208</v>
      </c>
      <c r="E12183" s="83" t="s">
        <v>17209</v>
      </c>
      <c r="F12183" s="83" t="s">
        <v>17210</v>
      </c>
      <c r="G12183" s="83" t="str">
        <f t="shared" si="190"/>
        <v>1575  สาขาหน้าแขวงการทางเซกา  NA KWAENG GAAN TAANG  SEKA BRANCH</v>
      </c>
      <c r="H12183" s="83">
        <v>25591101</v>
      </c>
    </row>
    <row r="12184" spans="1:8" x14ac:dyDescent="0.25">
      <c r="A12184" s="83" t="s">
        <v>14919</v>
      </c>
      <c r="B12184" s="83" t="str">
        <f>_xlfn.XLOOKUP(A:A,[1]FI_NAME!$A:$A,[1]FI_NAME!$B:$B)</f>
        <v>บริษัท เมืองไทย แคปปิตอล จำกัด (มหาชน)</v>
      </c>
      <c r="C12184" s="83" t="e">
        <f>_xlfn.XLOOKUP(B:B,'Swift Code&amp;Bank Name'!B:B,'Swift Code&amp;Bank Name'!C:C)</f>
        <v>#N/A</v>
      </c>
      <c r="D12184" s="83" t="s">
        <v>17211</v>
      </c>
      <c r="E12184" s="83" t="s">
        <v>17212</v>
      </c>
      <c r="F12184" s="83" t="s">
        <v>17213</v>
      </c>
      <c r="G12184" s="83" t="str">
        <f t="shared" si="190"/>
        <v>1576  สาขาวังซ่าน  WANG SAN BRANCH</v>
      </c>
      <c r="H12184" s="83">
        <v>25591101</v>
      </c>
    </row>
    <row r="12185" spans="1:8" x14ac:dyDescent="0.25">
      <c r="A12185" s="83" t="s">
        <v>14919</v>
      </c>
      <c r="B12185" s="83" t="str">
        <f>_xlfn.XLOOKUP(A:A,[1]FI_NAME!$A:$A,[1]FI_NAME!$B:$B)</f>
        <v>บริษัท เมืองไทย แคปปิตอล จำกัด (มหาชน)</v>
      </c>
      <c r="C12185" s="83" t="e">
        <f>_xlfn.XLOOKUP(B:B,'Swift Code&amp;Bank Name'!B:B,'Swift Code&amp;Bank Name'!C:C)</f>
        <v>#N/A</v>
      </c>
      <c r="D12185" s="83" t="s">
        <v>17214</v>
      </c>
      <c r="E12185" s="83" t="s">
        <v>9461</v>
      </c>
      <c r="F12185" s="83" t="s">
        <v>17215</v>
      </c>
      <c r="G12185" s="83" t="str">
        <f t="shared" si="190"/>
        <v>1577  สาขาแม่วงก์  MAE WONG BRANCH</v>
      </c>
      <c r="H12185" s="83">
        <v>25591101</v>
      </c>
    </row>
    <row r="12186" spans="1:8" x14ac:dyDescent="0.25">
      <c r="A12186" s="83" t="s">
        <v>14919</v>
      </c>
      <c r="B12186" s="83" t="str">
        <f>_xlfn.XLOOKUP(A:A,[1]FI_NAME!$A:$A,[1]FI_NAME!$B:$B)</f>
        <v>บริษัท เมืองไทย แคปปิตอล จำกัด (มหาชน)</v>
      </c>
      <c r="C12186" s="83" t="e">
        <f>_xlfn.XLOOKUP(B:B,'Swift Code&amp;Bank Name'!B:B,'Swift Code&amp;Bank Name'!C:C)</f>
        <v>#N/A</v>
      </c>
      <c r="D12186" s="83" t="s">
        <v>17216</v>
      </c>
      <c r="E12186" s="83" t="s">
        <v>17217</v>
      </c>
      <c r="F12186" s="83" t="s">
        <v>17218</v>
      </c>
      <c r="G12186" s="83" t="str">
        <f t="shared" si="190"/>
        <v>1578  สาขาซับไม้แดง  SAP MAI DAENG BRANCH</v>
      </c>
      <c r="H12186" s="83">
        <v>25591101</v>
      </c>
    </row>
    <row r="12187" spans="1:8" x14ac:dyDescent="0.25">
      <c r="A12187" s="83" t="s">
        <v>14919</v>
      </c>
      <c r="B12187" s="83" t="str">
        <f>_xlfn.XLOOKUP(A:A,[1]FI_NAME!$A:$A,[1]FI_NAME!$B:$B)</f>
        <v>บริษัท เมืองไทย แคปปิตอล จำกัด (มหาชน)</v>
      </c>
      <c r="C12187" s="83" t="e">
        <f>_xlfn.XLOOKUP(B:B,'Swift Code&amp;Bank Name'!B:B,'Swift Code&amp;Bank Name'!C:C)</f>
        <v>#N/A</v>
      </c>
      <c r="D12187" s="83" t="s">
        <v>17219</v>
      </c>
      <c r="E12187" s="83" t="s">
        <v>17220</v>
      </c>
      <c r="F12187" s="83" t="s">
        <v>17221</v>
      </c>
      <c r="G12187" s="83" t="str">
        <f t="shared" si="190"/>
        <v>1579  สาขาถนนอุปลีสาน  TANON UPPALISAN BRANCH</v>
      </c>
      <c r="H12187" s="83">
        <v>25591101</v>
      </c>
    </row>
    <row r="12188" spans="1:8" x14ac:dyDescent="0.25">
      <c r="A12188" s="83" t="s">
        <v>14919</v>
      </c>
      <c r="B12188" s="83" t="str">
        <f>_xlfn.XLOOKUP(A:A,[1]FI_NAME!$A:$A,[1]FI_NAME!$B:$B)</f>
        <v>บริษัท เมืองไทย แคปปิตอล จำกัด (มหาชน)</v>
      </c>
      <c r="C12188" s="83" t="e">
        <f>_xlfn.XLOOKUP(B:B,'Swift Code&amp;Bank Name'!B:B,'Swift Code&amp;Bank Name'!C:C)</f>
        <v>#N/A</v>
      </c>
      <c r="D12188" s="83" t="s">
        <v>17222</v>
      </c>
      <c r="E12188" s="83" t="s">
        <v>17223</v>
      </c>
      <c r="F12188" s="83" t="s">
        <v>17224</v>
      </c>
      <c r="G12188" s="83" t="str">
        <f t="shared" si="190"/>
        <v>1580  สาขาหน้า บขส.ด่านขุนทด  NA SATAANEE KON SONG THE TRANSPORT COMPANY LIMITEDDAN KHUN THOT BRANCH</v>
      </c>
      <c r="H12188" s="83">
        <v>25591101</v>
      </c>
    </row>
    <row r="12189" spans="1:8" x14ac:dyDescent="0.25">
      <c r="A12189" s="83" t="s">
        <v>14919</v>
      </c>
      <c r="B12189" s="83" t="str">
        <f>_xlfn.XLOOKUP(A:A,[1]FI_NAME!$A:$A,[1]FI_NAME!$B:$B)</f>
        <v>บริษัท เมืองไทย แคปปิตอล จำกัด (มหาชน)</v>
      </c>
      <c r="C12189" s="83" t="e">
        <f>_xlfn.XLOOKUP(B:B,'Swift Code&amp;Bank Name'!B:B,'Swift Code&amp;Bank Name'!C:C)</f>
        <v>#N/A</v>
      </c>
      <c r="D12189" s="83" t="s">
        <v>17225</v>
      </c>
      <c r="E12189" s="83" t="s">
        <v>17226</v>
      </c>
      <c r="F12189" s="83" t="s">
        <v>17227</v>
      </c>
      <c r="G12189" s="83" t="str">
        <f t="shared" si="190"/>
        <v>1581  สาขาทุ่งกราด  THUNG KRUAT  BRANCH</v>
      </c>
      <c r="H12189" s="83">
        <v>25591101</v>
      </c>
    </row>
    <row r="12190" spans="1:8" x14ac:dyDescent="0.25">
      <c r="A12190" s="83" t="s">
        <v>14919</v>
      </c>
      <c r="B12190" s="83" t="str">
        <f>_xlfn.XLOOKUP(A:A,[1]FI_NAME!$A:$A,[1]FI_NAME!$B:$B)</f>
        <v>บริษัท เมืองไทย แคปปิตอล จำกัด (มหาชน)</v>
      </c>
      <c r="C12190" s="83" t="e">
        <f>_xlfn.XLOOKUP(B:B,'Swift Code&amp;Bank Name'!B:B,'Swift Code&amp;Bank Name'!C:C)</f>
        <v>#N/A</v>
      </c>
      <c r="D12190" s="83" t="s">
        <v>17228</v>
      </c>
      <c r="E12190" s="83" t="s">
        <v>17229</v>
      </c>
      <c r="F12190" s="83" t="s">
        <v>17230</v>
      </c>
      <c r="G12190" s="83" t="str">
        <f t="shared" si="190"/>
        <v>1582  สาขาตลาดสดสระแก้ว  TARAT SOT SA KAEO BRANCH</v>
      </c>
      <c r="H12190" s="83">
        <v>25591101</v>
      </c>
    </row>
    <row r="12191" spans="1:8" x14ac:dyDescent="0.25">
      <c r="A12191" s="83" t="s">
        <v>14919</v>
      </c>
      <c r="B12191" s="83" t="str">
        <f>_xlfn.XLOOKUP(A:A,[1]FI_NAME!$A:$A,[1]FI_NAME!$B:$B)</f>
        <v>บริษัท เมืองไทย แคปปิตอล จำกัด (มหาชน)</v>
      </c>
      <c r="C12191" s="83" t="e">
        <f>_xlfn.XLOOKUP(B:B,'Swift Code&amp;Bank Name'!B:B,'Swift Code&amp;Bank Name'!C:C)</f>
        <v>#N/A</v>
      </c>
      <c r="D12191" s="83" t="s">
        <v>17231</v>
      </c>
      <c r="E12191" s="83" t="s">
        <v>17232</v>
      </c>
      <c r="F12191" s="83" t="s">
        <v>17233</v>
      </c>
      <c r="G12191" s="83" t="str">
        <f t="shared" si="190"/>
        <v>1583  สาขาสี่แยกปากท่อ  SI YAEK PAK THO BRANCH</v>
      </c>
      <c r="H12191" s="83">
        <v>25591101</v>
      </c>
    </row>
    <row r="12192" spans="1:8" x14ac:dyDescent="0.25">
      <c r="A12192" s="83" t="s">
        <v>14919</v>
      </c>
      <c r="B12192" s="83" t="str">
        <f>_xlfn.XLOOKUP(A:A,[1]FI_NAME!$A:$A,[1]FI_NAME!$B:$B)</f>
        <v>บริษัท เมืองไทย แคปปิตอล จำกัด (มหาชน)</v>
      </c>
      <c r="C12192" s="83" t="e">
        <f>_xlfn.XLOOKUP(B:B,'Swift Code&amp;Bank Name'!B:B,'Swift Code&amp;Bank Name'!C:C)</f>
        <v>#N/A</v>
      </c>
      <c r="D12192" s="83" t="s">
        <v>17234</v>
      </c>
      <c r="E12192" s="83" t="s">
        <v>2788</v>
      </c>
      <c r="F12192" s="83" t="s">
        <v>2789</v>
      </c>
      <c r="G12192" s="83" t="str">
        <f t="shared" si="190"/>
        <v>1584  สาขาบ้านตาขุน  BAN TA KHUN BRANCH</v>
      </c>
      <c r="H12192" s="83">
        <v>25591101</v>
      </c>
    </row>
    <row r="12193" spans="1:8" x14ac:dyDescent="0.25">
      <c r="A12193" s="83" t="s">
        <v>14919</v>
      </c>
      <c r="B12193" s="83" t="str">
        <f>_xlfn.XLOOKUP(A:A,[1]FI_NAME!$A:$A,[1]FI_NAME!$B:$B)</f>
        <v>บริษัท เมืองไทย แคปปิตอล จำกัด (มหาชน)</v>
      </c>
      <c r="C12193" s="83" t="e">
        <f>_xlfn.XLOOKUP(B:B,'Swift Code&amp;Bank Name'!B:B,'Swift Code&amp;Bank Name'!C:C)</f>
        <v>#N/A</v>
      </c>
      <c r="D12193" s="83" t="s">
        <v>17235</v>
      </c>
      <c r="E12193" s="83" t="s">
        <v>17236</v>
      </c>
      <c r="F12193" s="83" t="s">
        <v>17237</v>
      </c>
      <c r="G12193" s="83" t="str">
        <f t="shared" si="190"/>
        <v>1585  สาขาตลาดบ้านกง  TARAT BAN KONG  BRANCH</v>
      </c>
      <c r="H12193" s="83">
        <v>25591101</v>
      </c>
    </row>
    <row r="12194" spans="1:8" x14ac:dyDescent="0.25">
      <c r="A12194" s="83" t="s">
        <v>14919</v>
      </c>
      <c r="B12194" s="83" t="str">
        <f>_xlfn.XLOOKUP(A:A,[1]FI_NAME!$A:$A,[1]FI_NAME!$B:$B)</f>
        <v>บริษัท เมืองไทย แคปปิตอล จำกัด (มหาชน)</v>
      </c>
      <c r="C12194" s="83" t="e">
        <f>_xlfn.XLOOKUP(B:B,'Swift Code&amp;Bank Name'!B:B,'Swift Code&amp;Bank Name'!C:C)</f>
        <v>#N/A</v>
      </c>
      <c r="D12194" s="83" t="s">
        <v>17238</v>
      </c>
      <c r="E12194" s="83" t="s">
        <v>17239</v>
      </c>
      <c r="F12194" s="83" t="s">
        <v>17240</v>
      </c>
      <c r="G12194" s="83" t="str">
        <f t="shared" si="190"/>
        <v>1586  สาขาบ้านดอนเจดีย์  BAN  DON CHEDI  BRANCH</v>
      </c>
      <c r="H12194" s="83">
        <v>25591101</v>
      </c>
    </row>
    <row r="12195" spans="1:8" x14ac:dyDescent="0.25">
      <c r="A12195" s="83" t="s">
        <v>14919</v>
      </c>
      <c r="B12195" s="83" t="str">
        <f>_xlfn.XLOOKUP(A:A,[1]FI_NAME!$A:$A,[1]FI_NAME!$B:$B)</f>
        <v>บริษัท เมืองไทย แคปปิตอล จำกัด (มหาชน)</v>
      </c>
      <c r="C12195" s="83" t="e">
        <f>_xlfn.XLOOKUP(B:B,'Swift Code&amp;Bank Name'!B:B,'Swift Code&amp;Bank Name'!C:C)</f>
        <v>#N/A</v>
      </c>
      <c r="D12195" s="83" t="s">
        <v>17241</v>
      </c>
      <c r="E12195" s="83" t="s">
        <v>17242</v>
      </c>
      <c r="F12195" s="83" t="s">
        <v>17243</v>
      </c>
      <c r="G12195" s="83" t="str">
        <f t="shared" si="190"/>
        <v>1587  สาขาหนองตุ้ม  BAN NONG TUM  BRANCH</v>
      </c>
      <c r="H12195" s="83">
        <v>25591101</v>
      </c>
    </row>
    <row r="12196" spans="1:8" x14ac:dyDescent="0.25">
      <c r="A12196" s="83" t="s">
        <v>14919</v>
      </c>
      <c r="B12196" s="83" t="str">
        <f>_xlfn.XLOOKUP(A:A,[1]FI_NAME!$A:$A,[1]FI_NAME!$B:$B)</f>
        <v>บริษัท เมืองไทย แคปปิตอล จำกัด (มหาชน)</v>
      </c>
      <c r="C12196" s="83" t="e">
        <f>_xlfn.XLOOKUP(B:B,'Swift Code&amp;Bank Name'!B:B,'Swift Code&amp;Bank Name'!C:C)</f>
        <v>#N/A</v>
      </c>
      <c r="D12196" s="83" t="s">
        <v>17244</v>
      </c>
      <c r="E12196" s="83" t="s">
        <v>17245</v>
      </c>
      <c r="F12196" s="83" t="s">
        <v>17246</v>
      </c>
      <c r="G12196" s="83" t="str">
        <f t="shared" si="190"/>
        <v>1588  สาขาท่าโบสถ์  THA BOT BRANCH</v>
      </c>
      <c r="H12196" s="83">
        <v>25591101</v>
      </c>
    </row>
    <row r="12197" spans="1:8" x14ac:dyDescent="0.25">
      <c r="A12197" s="83" t="s">
        <v>14919</v>
      </c>
      <c r="B12197" s="83" t="str">
        <f>_xlfn.XLOOKUP(A:A,[1]FI_NAME!$A:$A,[1]FI_NAME!$B:$B)</f>
        <v>บริษัท เมืองไทย แคปปิตอล จำกัด (มหาชน)</v>
      </c>
      <c r="C12197" s="83" t="e">
        <f>_xlfn.XLOOKUP(B:B,'Swift Code&amp;Bank Name'!B:B,'Swift Code&amp;Bank Name'!C:C)</f>
        <v>#N/A</v>
      </c>
      <c r="D12197" s="83" t="s">
        <v>17247</v>
      </c>
      <c r="E12197" s="83" t="s">
        <v>17248</v>
      </c>
      <c r="F12197" s="83" t="s">
        <v>17249</v>
      </c>
      <c r="G12197" s="83" t="str">
        <f t="shared" si="190"/>
        <v>1589  สาขาศรีไพศาล  SEEPAISAAN BRANCH</v>
      </c>
      <c r="H12197" s="83">
        <v>25591101</v>
      </c>
    </row>
    <row r="12198" spans="1:8" x14ac:dyDescent="0.25">
      <c r="A12198" s="83" t="s">
        <v>14919</v>
      </c>
      <c r="B12198" s="83" t="str">
        <f>_xlfn.XLOOKUP(A:A,[1]FI_NAME!$A:$A,[1]FI_NAME!$B:$B)</f>
        <v>บริษัท เมืองไทย แคปปิตอล จำกัด (มหาชน)</v>
      </c>
      <c r="C12198" s="83" t="e">
        <f>_xlfn.XLOOKUP(B:B,'Swift Code&amp;Bank Name'!B:B,'Swift Code&amp;Bank Name'!C:C)</f>
        <v>#N/A</v>
      </c>
      <c r="D12198" s="83" t="s">
        <v>17250</v>
      </c>
      <c r="E12198" s="83" t="s">
        <v>17251</v>
      </c>
      <c r="F12198" s="83" t="s">
        <v>17252</v>
      </c>
      <c r="G12198" s="83" t="str">
        <f t="shared" si="190"/>
        <v>1590  สาขาคอมเพล็กซ์  COMPLEX BRANCH</v>
      </c>
      <c r="H12198" s="83">
        <v>25591101</v>
      </c>
    </row>
    <row r="12199" spans="1:8" x14ac:dyDescent="0.25">
      <c r="A12199" s="83" t="s">
        <v>14919</v>
      </c>
      <c r="B12199" s="83" t="str">
        <f>_xlfn.XLOOKUP(A:A,[1]FI_NAME!$A:$A,[1]FI_NAME!$B:$B)</f>
        <v>บริษัท เมืองไทย แคปปิตอล จำกัด (มหาชน)</v>
      </c>
      <c r="C12199" s="83" t="e">
        <f>_xlfn.XLOOKUP(B:B,'Swift Code&amp;Bank Name'!B:B,'Swift Code&amp;Bank Name'!C:C)</f>
        <v>#N/A</v>
      </c>
      <c r="D12199" s="83" t="s">
        <v>17253</v>
      </c>
      <c r="E12199" s="83" t="s">
        <v>17254</v>
      </c>
      <c r="F12199" s="83" t="s">
        <v>17255</v>
      </c>
      <c r="G12199" s="83" t="str">
        <f t="shared" si="190"/>
        <v>1591  สาขาถนนบางพลี -ตำหรุ  TANON BANG PHLI - TAM RU BRANCH</v>
      </c>
      <c r="H12199" s="83">
        <v>25591101</v>
      </c>
    </row>
    <row r="12200" spans="1:8" x14ac:dyDescent="0.25">
      <c r="A12200" s="83" t="s">
        <v>14919</v>
      </c>
      <c r="B12200" s="83" t="str">
        <f>_xlfn.XLOOKUP(A:A,[1]FI_NAME!$A:$A,[1]FI_NAME!$B:$B)</f>
        <v>บริษัท เมืองไทย แคปปิตอล จำกัด (มหาชน)</v>
      </c>
      <c r="C12200" s="83" t="e">
        <f>_xlfn.XLOOKUP(B:B,'Swift Code&amp;Bank Name'!B:B,'Swift Code&amp;Bank Name'!C:C)</f>
        <v>#N/A</v>
      </c>
      <c r="D12200" s="83" t="s">
        <v>17256</v>
      </c>
      <c r="E12200" s="83" t="s">
        <v>17257</v>
      </c>
      <c r="F12200" s="83" t="s">
        <v>17258</v>
      </c>
      <c r="G12200" s="83" t="str">
        <f t="shared" si="190"/>
        <v>1592  สาขาเขาขยาย  KHAO KHAYAI BRANCH</v>
      </c>
      <c r="H12200" s="83">
        <v>25591101</v>
      </c>
    </row>
    <row r="12201" spans="1:8" x14ac:dyDescent="0.25">
      <c r="A12201" s="83" t="s">
        <v>14919</v>
      </c>
      <c r="B12201" s="83" t="str">
        <f>_xlfn.XLOOKUP(A:A,[1]FI_NAME!$A:$A,[1]FI_NAME!$B:$B)</f>
        <v>บริษัท เมืองไทย แคปปิตอล จำกัด (มหาชน)</v>
      </c>
      <c r="C12201" s="83" t="e">
        <f>_xlfn.XLOOKUP(B:B,'Swift Code&amp;Bank Name'!B:B,'Swift Code&amp;Bank Name'!C:C)</f>
        <v>#N/A</v>
      </c>
      <c r="D12201" s="83" t="s">
        <v>17259</v>
      </c>
      <c r="E12201" s="83" t="s">
        <v>17260</v>
      </c>
      <c r="F12201" s="83" t="s">
        <v>17261</v>
      </c>
      <c r="G12201" s="83" t="str">
        <f t="shared" si="190"/>
        <v>1593  สาขาเมืองใหม่ (พิมาย)  MUEANG MAI (PHIMAI) BRANCH</v>
      </c>
      <c r="H12201" s="83">
        <v>25591101</v>
      </c>
    </row>
    <row r="12202" spans="1:8" x14ac:dyDescent="0.25">
      <c r="A12202" s="83" t="s">
        <v>14919</v>
      </c>
      <c r="B12202" s="83" t="str">
        <f>_xlfn.XLOOKUP(A:A,[1]FI_NAME!$A:$A,[1]FI_NAME!$B:$B)</f>
        <v>บริษัท เมืองไทย แคปปิตอล จำกัด (มหาชน)</v>
      </c>
      <c r="C12202" s="83" t="e">
        <f>_xlfn.XLOOKUP(B:B,'Swift Code&amp;Bank Name'!B:B,'Swift Code&amp;Bank Name'!C:C)</f>
        <v>#N/A</v>
      </c>
      <c r="D12202" s="83" t="s">
        <v>17262</v>
      </c>
      <c r="E12202" s="83" t="s">
        <v>17263</v>
      </c>
      <c r="F12202" s="83" t="s">
        <v>17264</v>
      </c>
      <c r="G12202" s="83" t="str">
        <f t="shared" si="190"/>
        <v>1594  สาขาโคกปรง  KHOK PRONG BRANCH</v>
      </c>
      <c r="H12202" s="83">
        <v>25591101</v>
      </c>
    </row>
    <row r="12203" spans="1:8" x14ac:dyDescent="0.25">
      <c r="A12203" s="83" t="s">
        <v>14919</v>
      </c>
      <c r="B12203" s="83" t="str">
        <f>_xlfn.XLOOKUP(A:A,[1]FI_NAME!$A:$A,[1]FI_NAME!$B:$B)</f>
        <v>บริษัท เมืองไทย แคปปิตอล จำกัด (มหาชน)</v>
      </c>
      <c r="C12203" s="83" t="e">
        <f>_xlfn.XLOOKUP(B:B,'Swift Code&amp;Bank Name'!B:B,'Swift Code&amp;Bank Name'!C:C)</f>
        <v>#N/A</v>
      </c>
      <c r="D12203" s="83" t="s">
        <v>17265</v>
      </c>
      <c r="E12203" s="83" t="s">
        <v>17266</v>
      </c>
      <c r="F12203" s="83" t="s">
        <v>17267</v>
      </c>
      <c r="G12203" s="83" t="str">
        <f t="shared" si="190"/>
        <v>1595  สาขาอำเภอกันตัง  AMPHOE KANTANG BRANCH</v>
      </c>
      <c r="H12203" s="83">
        <v>25591101</v>
      </c>
    </row>
    <row r="12204" spans="1:8" x14ac:dyDescent="0.25">
      <c r="A12204" s="83" t="s">
        <v>14919</v>
      </c>
      <c r="B12204" s="83" t="str">
        <f>_xlfn.XLOOKUP(A:A,[1]FI_NAME!$A:$A,[1]FI_NAME!$B:$B)</f>
        <v>บริษัท เมืองไทย แคปปิตอล จำกัด (มหาชน)</v>
      </c>
      <c r="C12204" s="83" t="e">
        <f>_xlfn.XLOOKUP(B:B,'Swift Code&amp;Bank Name'!B:B,'Swift Code&amp;Bank Name'!C:C)</f>
        <v>#N/A</v>
      </c>
      <c r="D12204" s="83" t="s">
        <v>17268</v>
      </c>
      <c r="E12204" s="83" t="s">
        <v>17269</v>
      </c>
      <c r="F12204" s="83" t="s">
        <v>17270</v>
      </c>
      <c r="G12204" s="83" t="str">
        <f t="shared" si="190"/>
        <v>1596  สาขาบางรักพัฒนา  BANGRAKPATTANA BRANCH</v>
      </c>
      <c r="H12204" s="83">
        <v>25591101</v>
      </c>
    </row>
    <row r="12205" spans="1:8" x14ac:dyDescent="0.25">
      <c r="A12205" s="83" t="s">
        <v>14919</v>
      </c>
      <c r="B12205" s="83" t="str">
        <f>_xlfn.XLOOKUP(A:A,[1]FI_NAME!$A:$A,[1]FI_NAME!$B:$B)</f>
        <v>บริษัท เมืองไทย แคปปิตอล จำกัด (มหาชน)</v>
      </c>
      <c r="C12205" s="83" t="e">
        <f>_xlfn.XLOOKUP(B:B,'Swift Code&amp;Bank Name'!B:B,'Swift Code&amp;Bank Name'!C:C)</f>
        <v>#N/A</v>
      </c>
      <c r="D12205" s="83" t="s">
        <v>17271</v>
      </c>
      <c r="E12205" s="83" t="s">
        <v>17272</v>
      </c>
      <c r="F12205" s="83" t="s">
        <v>17273</v>
      </c>
      <c r="G12205" s="83" t="str">
        <f t="shared" si="190"/>
        <v>1597  สาขาหน้าโรงพยาบาลน้ำยืน  NA  ROHNG PAYAABAAN  NAM YUEN BRANCH</v>
      </c>
      <c r="H12205" s="83">
        <v>25591101</v>
      </c>
    </row>
    <row r="12206" spans="1:8" x14ac:dyDescent="0.25">
      <c r="A12206" s="83" t="s">
        <v>14919</v>
      </c>
      <c r="B12206" s="83" t="str">
        <f>_xlfn.XLOOKUP(A:A,[1]FI_NAME!$A:$A,[1]FI_NAME!$B:$B)</f>
        <v>บริษัท เมืองไทย แคปปิตอล จำกัด (มหาชน)</v>
      </c>
      <c r="C12206" s="83" t="e">
        <f>_xlfn.XLOOKUP(B:B,'Swift Code&amp;Bank Name'!B:B,'Swift Code&amp;Bank Name'!C:C)</f>
        <v>#N/A</v>
      </c>
      <c r="D12206" s="83" t="s">
        <v>17274</v>
      </c>
      <c r="E12206" s="83" t="s">
        <v>17275</v>
      </c>
      <c r="F12206" s="83" t="s">
        <v>17276</v>
      </c>
      <c r="G12206" s="83" t="str">
        <f t="shared" si="190"/>
        <v>1598  สาขาสวนอุตสาหกรรมบ้านแพน  BAN PHAEN INDUSTRIAL PARK BRANCH</v>
      </c>
      <c r="H12206" s="83">
        <v>25591101</v>
      </c>
    </row>
    <row r="12207" spans="1:8" x14ac:dyDescent="0.25">
      <c r="A12207" s="83" t="s">
        <v>14919</v>
      </c>
      <c r="B12207" s="83" t="str">
        <f>_xlfn.XLOOKUP(A:A,[1]FI_NAME!$A:$A,[1]FI_NAME!$B:$B)</f>
        <v>บริษัท เมืองไทย แคปปิตอล จำกัด (มหาชน)</v>
      </c>
      <c r="C12207" s="83" t="e">
        <f>_xlfn.XLOOKUP(B:B,'Swift Code&amp;Bank Name'!B:B,'Swift Code&amp;Bank Name'!C:C)</f>
        <v>#N/A</v>
      </c>
      <c r="D12207" s="83" t="s">
        <v>17277</v>
      </c>
      <c r="E12207" s="83" t="s">
        <v>1512</v>
      </c>
      <c r="F12207" s="83" t="s">
        <v>17278</v>
      </c>
      <c r="G12207" s="83" t="str">
        <f t="shared" si="190"/>
        <v>1599  สาขามะขาม  MAKHAM BRANCH</v>
      </c>
      <c r="H12207" s="83">
        <v>25591101</v>
      </c>
    </row>
    <row r="12208" spans="1:8" x14ac:dyDescent="0.25">
      <c r="A12208" s="83" t="s">
        <v>14919</v>
      </c>
      <c r="B12208" s="83" t="str">
        <f>_xlfn.XLOOKUP(A:A,[1]FI_NAME!$A:$A,[1]FI_NAME!$B:$B)</f>
        <v>บริษัท เมืองไทย แคปปิตอล จำกัด (มหาชน)</v>
      </c>
      <c r="C12208" s="83" t="e">
        <f>_xlfn.XLOOKUP(B:B,'Swift Code&amp;Bank Name'!B:B,'Swift Code&amp;Bank Name'!C:C)</f>
        <v>#N/A</v>
      </c>
      <c r="D12208" s="83" t="s">
        <v>17279</v>
      </c>
      <c r="E12208" s="83" t="s">
        <v>17280</v>
      </c>
      <c r="F12208" s="83" t="s">
        <v>17281</v>
      </c>
      <c r="G12208" s="83" t="str">
        <f t="shared" si="190"/>
        <v>1600  สาขาบ้านริมบึง  BAN RIM BUNG BRANCH</v>
      </c>
      <c r="H12208" s="83">
        <v>25591101</v>
      </c>
    </row>
    <row r="12209" spans="1:8" x14ac:dyDescent="0.25">
      <c r="A12209" s="83" t="s">
        <v>14919</v>
      </c>
      <c r="B12209" s="83" t="str">
        <f>_xlfn.XLOOKUP(A:A,[1]FI_NAME!$A:$A,[1]FI_NAME!$B:$B)</f>
        <v>บริษัท เมืองไทย แคปปิตอล จำกัด (มหาชน)</v>
      </c>
      <c r="C12209" s="83" t="e">
        <f>_xlfn.XLOOKUP(B:B,'Swift Code&amp;Bank Name'!B:B,'Swift Code&amp;Bank Name'!C:C)</f>
        <v>#N/A</v>
      </c>
      <c r="D12209" s="83" t="s">
        <v>17282</v>
      </c>
      <c r="E12209" s="83" t="s">
        <v>17283</v>
      </c>
      <c r="F12209" s="83" t="s">
        <v>17284</v>
      </c>
      <c r="G12209" s="83" t="str">
        <f t="shared" si="190"/>
        <v>1601  สาขาท่าจีน  THA CHIN  BRANCH</v>
      </c>
      <c r="H12209" s="83">
        <v>25591101</v>
      </c>
    </row>
    <row r="12210" spans="1:8" x14ac:dyDescent="0.25">
      <c r="A12210" s="83" t="s">
        <v>14919</v>
      </c>
      <c r="B12210" s="83" t="str">
        <f>_xlfn.XLOOKUP(A:A,[1]FI_NAME!$A:$A,[1]FI_NAME!$B:$B)</f>
        <v>บริษัท เมืองไทย แคปปิตอล จำกัด (มหาชน)</v>
      </c>
      <c r="C12210" s="83" t="e">
        <f>_xlfn.XLOOKUP(B:B,'Swift Code&amp;Bank Name'!B:B,'Swift Code&amp;Bank Name'!C:C)</f>
        <v>#N/A</v>
      </c>
      <c r="D12210" s="83" t="s">
        <v>17285</v>
      </c>
      <c r="E12210" s="83" t="s">
        <v>17286</v>
      </c>
      <c r="F12210" s="83" t="s">
        <v>17287</v>
      </c>
      <c r="G12210" s="83" t="str">
        <f t="shared" si="190"/>
        <v>1602  สาขาวัดสะแก -สามโคก  WAT SAKAE - SAM KHOK BRANCH</v>
      </c>
      <c r="H12210" s="83">
        <v>25591101</v>
      </c>
    </row>
    <row r="12211" spans="1:8" x14ac:dyDescent="0.25">
      <c r="A12211" s="83" t="s">
        <v>14919</v>
      </c>
      <c r="B12211" s="83" t="str">
        <f>_xlfn.XLOOKUP(A:A,[1]FI_NAME!$A:$A,[1]FI_NAME!$B:$B)</f>
        <v>บริษัท เมืองไทย แคปปิตอล จำกัด (มหาชน)</v>
      </c>
      <c r="C12211" s="83" t="e">
        <f>_xlfn.XLOOKUP(B:B,'Swift Code&amp;Bank Name'!B:B,'Swift Code&amp;Bank Name'!C:C)</f>
        <v>#N/A</v>
      </c>
      <c r="D12211" s="83" t="s">
        <v>17288</v>
      </c>
      <c r="E12211" s="83" t="s">
        <v>17289</v>
      </c>
      <c r="F12211" s="83" t="s">
        <v>17290</v>
      </c>
      <c r="G12211" s="83" t="str">
        <f t="shared" si="190"/>
        <v>1603  สาขาตลาดศิวะ  TARAT SHIVA BRANCH</v>
      </c>
      <c r="H12211" s="83">
        <v>25591101</v>
      </c>
    </row>
    <row r="12212" spans="1:8" x14ac:dyDescent="0.25">
      <c r="A12212" s="83" t="s">
        <v>14919</v>
      </c>
      <c r="B12212" s="83" t="str">
        <f>_xlfn.XLOOKUP(A:A,[1]FI_NAME!$A:$A,[1]FI_NAME!$B:$B)</f>
        <v>บริษัท เมืองไทย แคปปิตอล จำกัด (มหาชน)</v>
      </c>
      <c r="C12212" s="83" t="e">
        <f>_xlfn.XLOOKUP(B:B,'Swift Code&amp;Bank Name'!B:B,'Swift Code&amp;Bank Name'!C:C)</f>
        <v>#N/A</v>
      </c>
      <c r="D12212" s="83" t="s">
        <v>17291</v>
      </c>
      <c r="E12212" s="83" t="s">
        <v>17292</v>
      </c>
      <c r="F12212" s="83" t="s">
        <v>17293</v>
      </c>
      <c r="G12212" s="83" t="str">
        <f t="shared" si="190"/>
        <v>1604  สาขาซอยลาซาล  SOI LA SALLE BRANCH</v>
      </c>
      <c r="H12212" s="83">
        <v>25591101</v>
      </c>
    </row>
    <row r="12213" spans="1:8" x14ac:dyDescent="0.25">
      <c r="A12213" s="83" t="s">
        <v>14919</v>
      </c>
      <c r="B12213" s="83" t="str">
        <f>_xlfn.XLOOKUP(A:A,[1]FI_NAME!$A:$A,[1]FI_NAME!$B:$B)</f>
        <v>บริษัท เมืองไทย แคปปิตอล จำกัด (มหาชน)</v>
      </c>
      <c r="C12213" s="83" t="e">
        <f>_xlfn.XLOOKUP(B:B,'Swift Code&amp;Bank Name'!B:B,'Swift Code&amp;Bank Name'!C:C)</f>
        <v>#N/A</v>
      </c>
      <c r="D12213" s="83" t="s">
        <v>17294</v>
      </c>
      <c r="E12213" s="83" t="s">
        <v>17295</v>
      </c>
      <c r="F12213" s="83" t="s">
        <v>17296</v>
      </c>
      <c r="G12213" s="83" t="str">
        <f t="shared" si="190"/>
        <v>1605  สาขาซอยมังกร 2  SOI MANGKON BRANCH</v>
      </c>
      <c r="H12213" s="83">
        <v>25591101</v>
      </c>
    </row>
    <row r="12214" spans="1:8" x14ac:dyDescent="0.25">
      <c r="A12214" s="83" t="s">
        <v>14919</v>
      </c>
      <c r="B12214" s="83" t="str">
        <f>_xlfn.XLOOKUP(A:A,[1]FI_NAME!$A:$A,[1]FI_NAME!$B:$B)</f>
        <v>บริษัท เมืองไทย แคปปิตอล จำกัด (มหาชน)</v>
      </c>
      <c r="C12214" s="83" t="e">
        <f>_xlfn.XLOOKUP(B:B,'Swift Code&amp;Bank Name'!B:B,'Swift Code&amp;Bank Name'!C:C)</f>
        <v>#N/A</v>
      </c>
      <c r="D12214" s="83" t="s">
        <v>17297</v>
      </c>
      <c r="E12214" s="83" t="s">
        <v>9171</v>
      </c>
      <c r="F12214" s="83" t="s">
        <v>17298</v>
      </c>
      <c r="G12214" s="83" t="str">
        <f t="shared" si="190"/>
        <v>1606  สาขาไกรกลาง  KRAI KLANG  BRANCH</v>
      </c>
      <c r="H12214" s="83">
        <v>25591101</v>
      </c>
    </row>
    <row r="12215" spans="1:8" x14ac:dyDescent="0.25">
      <c r="A12215" s="83" t="s">
        <v>14919</v>
      </c>
      <c r="B12215" s="83" t="str">
        <f>_xlfn.XLOOKUP(A:A,[1]FI_NAME!$A:$A,[1]FI_NAME!$B:$B)</f>
        <v>บริษัท เมืองไทย แคปปิตอล จำกัด (มหาชน)</v>
      </c>
      <c r="C12215" s="83" t="e">
        <f>_xlfn.XLOOKUP(B:B,'Swift Code&amp;Bank Name'!B:B,'Swift Code&amp;Bank Name'!C:C)</f>
        <v>#N/A</v>
      </c>
      <c r="D12215" s="83" t="s">
        <v>17299</v>
      </c>
      <c r="E12215" s="83" t="s">
        <v>17300</v>
      </c>
      <c r="F12215" s="83" t="s">
        <v>17301</v>
      </c>
      <c r="G12215" s="83" t="str">
        <f t="shared" si="190"/>
        <v>1607  สาขาช่องสาริกา สาย 4  CHONG SARIKA SAI 4 BRANCH</v>
      </c>
      <c r="H12215" s="83">
        <v>25591101</v>
      </c>
    </row>
    <row r="12216" spans="1:8" x14ac:dyDescent="0.25">
      <c r="A12216" s="83" t="s">
        <v>14919</v>
      </c>
      <c r="B12216" s="83" t="str">
        <f>_xlfn.XLOOKUP(A:A,[1]FI_NAME!$A:$A,[1]FI_NAME!$B:$B)</f>
        <v>บริษัท เมืองไทย แคปปิตอล จำกัด (มหาชน)</v>
      </c>
      <c r="C12216" s="83" t="e">
        <f>_xlfn.XLOOKUP(B:B,'Swift Code&amp;Bank Name'!B:B,'Swift Code&amp;Bank Name'!C:C)</f>
        <v>#N/A</v>
      </c>
      <c r="D12216" s="83" t="s">
        <v>17302</v>
      </c>
      <c r="E12216" s="83" t="s">
        <v>17303</v>
      </c>
      <c r="F12216" s="83" t="s">
        <v>10840</v>
      </c>
      <c r="G12216" s="83" t="str">
        <f t="shared" si="190"/>
        <v>1608  สาขาบางศรีเมือง  BANG SI MUEANG BRANCH</v>
      </c>
      <c r="H12216" s="83">
        <v>25591101</v>
      </c>
    </row>
    <row r="12217" spans="1:8" x14ac:dyDescent="0.25">
      <c r="A12217" s="83" t="s">
        <v>14919</v>
      </c>
      <c r="B12217" s="83" t="str">
        <f>_xlfn.XLOOKUP(A:A,[1]FI_NAME!$A:$A,[1]FI_NAME!$B:$B)</f>
        <v>บริษัท เมืองไทย แคปปิตอล จำกัด (มหาชน)</v>
      </c>
      <c r="C12217" s="83" t="e">
        <f>_xlfn.XLOOKUP(B:B,'Swift Code&amp;Bank Name'!B:B,'Swift Code&amp;Bank Name'!C:C)</f>
        <v>#N/A</v>
      </c>
      <c r="D12217" s="83" t="s">
        <v>17304</v>
      </c>
      <c r="E12217" s="83" t="s">
        <v>17305</v>
      </c>
      <c r="F12217" s="83" t="s">
        <v>17306</v>
      </c>
      <c r="G12217" s="83" t="str">
        <f t="shared" si="190"/>
        <v>1609  สาขาพุทธมณฑล สาย 3  PHUTTHAMONTHON SAI 3 BRANCH</v>
      </c>
      <c r="H12217" s="83">
        <v>25591101</v>
      </c>
    </row>
    <row r="12218" spans="1:8" x14ac:dyDescent="0.25">
      <c r="A12218" s="83" t="s">
        <v>14919</v>
      </c>
      <c r="B12218" s="83" t="str">
        <f>_xlfn.XLOOKUP(A:A,[1]FI_NAME!$A:$A,[1]FI_NAME!$B:$B)</f>
        <v>บริษัท เมืองไทย แคปปิตอล จำกัด (มหาชน)</v>
      </c>
      <c r="C12218" s="83" t="e">
        <f>_xlfn.XLOOKUP(B:B,'Swift Code&amp;Bank Name'!B:B,'Swift Code&amp;Bank Name'!C:C)</f>
        <v>#N/A</v>
      </c>
      <c r="D12218" s="83" t="s">
        <v>17307</v>
      </c>
      <c r="E12218" s="83" t="s">
        <v>17308</v>
      </c>
      <c r="F12218" s="83" t="s">
        <v>17309</v>
      </c>
      <c r="G12218" s="83" t="str">
        <f t="shared" si="190"/>
        <v>1610  สาขาหนองเสม็ด  NONG SAMET  BRANCH</v>
      </c>
      <c r="H12218" s="83">
        <v>25591101</v>
      </c>
    </row>
    <row r="12219" spans="1:8" x14ac:dyDescent="0.25">
      <c r="A12219" s="83" t="s">
        <v>14919</v>
      </c>
      <c r="B12219" s="83" t="str">
        <f>_xlfn.XLOOKUP(A:A,[1]FI_NAME!$A:$A,[1]FI_NAME!$B:$B)</f>
        <v>บริษัท เมืองไทย แคปปิตอล จำกัด (มหาชน)</v>
      </c>
      <c r="C12219" s="83" t="e">
        <f>_xlfn.XLOOKUP(B:B,'Swift Code&amp;Bank Name'!B:B,'Swift Code&amp;Bank Name'!C:C)</f>
        <v>#N/A</v>
      </c>
      <c r="D12219" s="83" t="s">
        <v>17310</v>
      </c>
      <c r="E12219" s="83" t="s">
        <v>17311</v>
      </c>
      <c r="F12219" s="83" t="s">
        <v>17312</v>
      </c>
      <c r="G12219" s="83" t="str">
        <f t="shared" si="190"/>
        <v>1611  สาขาแยกโรงไฟฟ้า  YAK RONGFAIFA BRANCH</v>
      </c>
      <c r="H12219" s="83">
        <v>25591101</v>
      </c>
    </row>
    <row r="12220" spans="1:8" x14ac:dyDescent="0.25">
      <c r="A12220" s="83" t="s">
        <v>14919</v>
      </c>
      <c r="B12220" s="83" t="str">
        <f>_xlfn.XLOOKUP(A:A,[1]FI_NAME!$A:$A,[1]FI_NAME!$B:$B)</f>
        <v>บริษัท เมืองไทย แคปปิตอล จำกัด (มหาชน)</v>
      </c>
      <c r="C12220" s="83" t="e">
        <f>_xlfn.XLOOKUP(B:B,'Swift Code&amp;Bank Name'!B:B,'Swift Code&amp;Bank Name'!C:C)</f>
        <v>#N/A</v>
      </c>
      <c r="D12220" s="83" t="s">
        <v>17313</v>
      </c>
      <c r="E12220" s="83" t="s">
        <v>11561</v>
      </c>
      <c r="F12220" s="83" t="s">
        <v>17314</v>
      </c>
      <c r="G12220" s="83" t="str">
        <f t="shared" si="190"/>
        <v>1612  สาขาเครือสหพัฒน์  KREUA SAHAPHAT BRANCH</v>
      </c>
      <c r="H12220" s="83">
        <v>25591101</v>
      </c>
    </row>
    <row r="12221" spans="1:8" x14ac:dyDescent="0.25">
      <c r="A12221" s="83" t="s">
        <v>14919</v>
      </c>
      <c r="B12221" s="83" t="str">
        <f>_xlfn.XLOOKUP(A:A,[1]FI_NAME!$A:$A,[1]FI_NAME!$B:$B)</f>
        <v>บริษัท เมืองไทย แคปปิตอล จำกัด (มหาชน)</v>
      </c>
      <c r="C12221" s="83" t="e">
        <f>_xlfn.XLOOKUP(B:B,'Swift Code&amp;Bank Name'!B:B,'Swift Code&amp;Bank Name'!C:C)</f>
        <v>#N/A</v>
      </c>
      <c r="D12221" s="83" t="s">
        <v>17315</v>
      </c>
      <c r="E12221" s="83" t="s">
        <v>1242</v>
      </c>
      <c r="F12221" s="83" t="s">
        <v>1243</v>
      </c>
      <c r="G12221" s="83" t="str">
        <f t="shared" si="190"/>
        <v>1613  สาขาแม่สาย  MAE SAI BRANCH</v>
      </c>
      <c r="H12221" s="83">
        <v>25591101</v>
      </c>
    </row>
    <row r="12222" spans="1:8" x14ac:dyDescent="0.25">
      <c r="A12222" s="83" t="s">
        <v>14919</v>
      </c>
      <c r="B12222" s="83" t="str">
        <f>_xlfn.XLOOKUP(A:A,[1]FI_NAME!$A:$A,[1]FI_NAME!$B:$B)</f>
        <v>บริษัท เมืองไทย แคปปิตอล จำกัด (มหาชน)</v>
      </c>
      <c r="C12222" s="83" t="e">
        <f>_xlfn.XLOOKUP(B:B,'Swift Code&amp;Bank Name'!B:B,'Swift Code&amp;Bank Name'!C:C)</f>
        <v>#N/A</v>
      </c>
      <c r="D12222" s="83" t="s">
        <v>17316</v>
      </c>
      <c r="E12222" s="83" t="s">
        <v>17317</v>
      </c>
      <c r="F12222" s="83" t="s">
        <v>17318</v>
      </c>
      <c r="G12222" s="83" t="str">
        <f t="shared" si="190"/>
        <v>1614  สาขาร่องกาศ  RONG KAT  BRANCH</v>
      </c>
      <c r="H12222" s="83">
        <v>25591101</v>
      </c>
    </row>
    <row r="12223" spans="1:8" x14ac:dyDescent="0.25">
      <c r="A12223" s="83" t="s">
        <v>14919</v>
      </c>
      <c r="B12223" s="83" t="str">
        <f>_xlfn.XLOOKUP(A:A,[1]FI_NAME!$A:$A,[1]FI_NAME!$B:$B)</f>
        <v>บริษัท เมืองไทย แคปปิตอล จำกัด (มหาชน)</v>
      </c>
      <c r="C12223" s="83" t="e">
        <f>_xlfn.XLOOKUP(B:B,'Swift Code&amp;Bank Name'!B:B,'Swift Code&amp;Bank Name'!C:C)</f>
        <v>#N/A</v>
      </c>
      <c r="D12223" s="83" t="s">
        <v>17319</v>
      </c>
      <c r="E12223" s="83" t="s">
        <v>9342</v>
      </c>
      <c r="F12223" s="83" t="s">
        <v>17320</v>
      </c>
      <c r="G12223" s="83" t="str">
        <f t="shared" si="190"/>
        <v>1615  สาขาเจดีย์หลวง  CHEDI LUANG BRANCH</v>
      </c>
      <c r="H12223" s="83">
        <v>25591101</v>
      </c>
    </row>
    <row r="12224" spans="1:8" x14ac:dyDescent="0.25">
      <c r="A12224" s="83" t="s">
        <v>14919</v>
      </c>
      <c r="B12224" s="83" t="str">
        <f>_xlfn.XLOOKUP(A:A,[1]FI_NAME!$A:$A,[1]FI_NAME!$B:$B)</f>
        <v>บริษัท เมืองไทย แคปปิตอล จำกัด (มหาชน)</v>
      </c>
      <c r="C12224" s="83" t="e">
        <f>_xlfn.XLOOKUP(B:B,'Swift Code&amp;Bank Name'!B:B,'Swift Code&amp;Bank Name'!C:C)</f>
        <v>#N/A</v>
      </c>
      <c r="D12224" s="83" t="s">
        <v>17321</v>
      </c>
      <c r="E12224" s="83" t="s">
        <v>7936</v>
      </c>
      <c r="F12224" s="83" t="s">
        <v>7937</v>
      </c>
      <c r="G12224" s="83" t="str">
        <f t="shared" si="190"/>
        <v>1616  สาขาบางสวรรค์  BANG SAWAN BRANCH</v>
      </c>
      <c r="H12224" s="83">
        <v>25591101</v>
      </c>
    </row>
    <row r="12225" spans="1:8" x14ac:dyDescent="0.25">
      <c r="A12225" s="83" t="s">
        <v>14919</v>
      </c>
      <c r="B12225" s="83" t="str">
        <f>_xlfn.XLOOKUP(A:A,[1]FI_NAME!$A:$A,[1]FI_NAME!$B:$B)</f>
        <v>บริษัท เมืองไทย แคปปิตอล จำกัด (มหาชน)</v>
      </c>
      <c r="C12225" s="83" t="e">
        <f>_xlfn.XLOOKUP(B:B,'Swift Code&amp;Bank Name'!B:B,'Swift Code&amp;Bank Name'!C:C)</f>
        <v>#N/A</v>
      </c>
      <c r="D12225" s="83" t="s">
        <v>17322</v>
      </c>
      <c r="E12225" s="83" t="s">
        <v>9010</v>
      </c>
      <c r="F12225" s="83" t="s">
        <v>17323</v>
      </c>
      <c r="G12225" s="83" t="str">
        <f t="shared" si="190"/>
        <v>1617  สาขาภูกามยาว  PHU KAMYAO BRANCH</v>
      </c>
      <c r="H12225" s="83">
        <v>25591101</v>
      </c>
    </row>
    <row r="12226" spans="1:8" x14ac:dyDescent="0.25">
      <c r="A12226" s="83" t="s">
        <v>14919</v>
      </c>
      <c r="B12226" s="83" t="str">
        <f>_xlfn.XLOOKUP(A:A,[1]FI_NAME!$A:$A,[1]FI_NAME!$B:$B)</f>
        <v>บริษัท เมืองไทย แคปปิตอล จำกัด (มหาชน)</v>
      </c>
      <c r="C12226" s="83" t="e">
        <f>_xlfn.XLOOKUP(B:B,'Swift Code&amp;Bank Name'!B:B,'Swift Code&amp;Bank Name'!C:C)</f>
        <v>#N/A</v>
      </c>
      <c r="D12226" s="83" t="s">
        <v>17324</v>
      </c>
      <c r="E12226" s="83" t="s">
        <v>12217</v>
      </c>
      <c r="F12226" s="83" t="s">
        <v>17325</v>
      </c>
      <c r="G12226" s="83" t="str">
        <f t="shared" si="190"/>
        <v>1618  สาขาป่าแฝก  PA FAEK BRANCH</v>
      </c>
      <c r="H12226" s="83">
        <v>25591101</v>
      </c>
    </row>
    <row r="12227" spans="1:8" x14ac:dyDescent="0.25">
      <c r="A12227" s="83" t="s">
        <v>14919</v>
      </c>
      <c r="B12227" s="83" t="str">
        <f>_xlfn.XLOOKUP(A:A,[1]FI_NAME!$A:$A,[1]FI_NAME!$B:$B)</f>
        <v>บริษัท เมืองไทย แคปปิตอล จำกัด (มหาชน)</v>
      </c>
      <c r="C12227" s="83" t="e">
        <f>_xlfn.XLOOKUP(B:B,'Swift Code&amp;Bank Name'!B:B,'Swift Code&amp;Bank Name'!C:C)</f>
        <v>#N/A</v>
      </c>
      <c r="D12227" s="83" t="s">
        <v>17326</v>
      </c>
      <c r="E12227" s="83" t="s">
        <v>17327</v>
      </c>
      <c r="F12227" s="83" t="s">
        <v>17328</v>
      </c>
      <c r="G12227" s="83" t="str">
        <f t="shared" si="190"/>
        <v>1619  สาขาบ้านถ้ำ  BAN THAM BRANCH</v>
      </c>
      <c r="H12227" s="83">
        <v>25591101</v>
      </c>
    </row>
    <row r="12228" spans="1:8" x14ac:dyDescent="0.25">
      <c r="A12228" s="83" t="s">
        <v>14919</v>
      </c>
      <c r="B12228" s="83" t="str">
        <f>_xlfn.XLOOKUP(A:A,[1]FI_NAME!$A:$A,[1]FI_NAME!$B:$B)</f>
        <v>บริษัท เมืองไทย แคปปิตอล จำกัด (มหาชน)</v>
      </c>
      <c r="C12228" s="83" t="e">
        <f>_xlfn.XLOOKUP(B:B,'Swift Code&amp;Bank Name'!B:B,'Swift Code&amp;Bank Name'!C:C)</f>
        <v>#N/A</v>
      </c>
      <c r="D12228" s="83" t="s">
        <v>17329</v>
      </c>
      <c r="E12228" s="83" t="s">
        <v>17330</v>
      </c>
      <c r="F12228" s="83" t="s">
        <v>17331</v>
      </c>
      <c r="G12228" s="83" t="str">
        <f t="shared" ref="G12228:G12291" si="191">CONCATENATE(D12228,"  ",E12228,"  ",F12228)</f>
        <v>1620  สาขาสี่แยกบ้านต๊ำ  SI YAEK BAN TAM BRANCH</v>
      </c>
      <c r="H12228" s="83">
        <v>25591101</v>
      </c>
    </row>
    <row r="12229" spans="1:8" x14ac:dyDescent="0.25">
      <c r="A12229" s="83" t="s">
        <v>14919</v>
      </c>
      <c r="B12229" s="83" t="str">
        <f>_xlfn.XLOOKUP(A:A,[1]FI_NAME!$A:$A,[1]FI_NAME!$B:$B)</f>
        <v>บริษัท เมืองไทย แคปปิตอล จำกัด (มหาชน)</v>
      </c>
      <c r="C12229" s="83" t="e">
        <f>_xlfn.XLOOKUP(B:B,'Swift Code&amp;Bank Name'!B:B,'Swift Code&amp;Bank Name'!C:C)</f>
        <v>#N/A</v>
      </c>
      <c r="D12229" s="83" t="s">
        <v>17332</v>
      </c>
      <c r="E12229" s="83" t="s">
        <v>17333</v>
      </c>
      <c r="F12229" s="83" t="s">
        <v>17334</v>
      </c>
      <c r="G12229" s="83" t="str">
        <f t="shared" si="191"/>
        <v>1621  สาขาบ้านโป่ง (เลย)  BAN PONG (LOEI) BRANCH</v>
      </c>
      <c r="H12229" s="83">
        <v>25591201</v>
      </c>
    </row>
    <row r="12230" spans="1:8" x14ac:dyDescent="0.25">
      <c r="A12230" s="83" t="s">
        <v>14919</v>
      </c>
      <c r="B12230" s="83" t="str">
        <f>_xlfn.XLOOKUP(A:A,[1]FI_NAME!$A:$A,[1]FI_NAME!$B:$B)</f>
        <v>บริษัท เมืองไทย แคปปิตอล จำกัด (มหาชน)</v>
      </c>
      <c r="C12230" s="83" t="e">
        <f>_xlfn.XLOOKUP(B:B,'Swift Code&amp;Bank Name'!B:B,'Swift Code&amp;Bank Name'!C:C)</f>
        <v>#N/A</v>
      </c>
      <c r="D12230" s="83" t="s">
        <v>17335</v>
      </c>
      <c r="E12230" s="83" t="s">
        <v>17336</v>
      </c>
      <c r="F12230" s="83" t="s">
        <v>17337</v>
      </c>
      <c r="G12230" s="83" t="str">
        <f t="shared" si="191"/>
        <v>1622  สาขาแฟลตปลาทอง  FLAET BPLAA TONG BRANCH</v>
      </c>
      <c r="H12230" s="83">
        <v>25591201</v>
      </c>
    </row>
    <row r="12231" spans="1:8" x14ac:dyDescent="0.25">
      <c r="A12231" s="83" t="s">
        <v>14919</v>
      </c>
      <c r="B12231" s="83" t="str">
        <f>_xlfn.XLOOKUP(A:A,[1]FI_NAME!$A:$A,[1]FI_NAME!$B:$B)</f>
        <v>บริษัท เมืองไทย แคปปิตอล จำกัด (มหาชน)</v>
      </c>
      <c r="C12231" s="83" t="e">
        <f>_xlfn.XLOOKUP(B:B,'Swift Code&amp;Bank Name'!B:B,'Swift Code&amp;Bank Name'!C:C)</f>
        <v>#N/A</v>
      </c>
      <c r="D12231" s="83" t="s">
        <v>17338</v>
      </c>
      <c r="E12231" s="83" t="s">
        <v>8823</v>
      </c>
      <c r="F12231" s="83" t="s">
        <v>17339</v>
      </c>
      <c r="G12231" s="83" t="str">
        <f t="shared" si="191"/>
        <v>1623  สาขาทุ่งฝน  THUNG FON BRANCH</v>
      </c>
      <c r="H12231" s="83">
        <v>25591201</v>
      </c>
    </row>
    <row r="12232" spans="1:8" x14ac:dyDescent="0.25">
      <c r="A12232" s="83" t="s">
        <v>14919</v>
      </c>
      <c r="B12232" s="83" t="str">
        <f>_xlfn.XLOOKUP(A:A,[1]FI_NAME!$A:$A,[1]FI_NAME!$B:$B)</f>
        <v>บริษัท เมืองไทย แคปปิตอล จำกัด (มหาชน)</v>
      </c>
      <c r="C12232" s="83" t="e">
        <f>_xlfn.XLOOKUP(B:B,'Swift Code&amp;Bank Name'!B:B,'Swift Code&amp;Bank Name'!C:C)</f>
        <v>#N/A</v>
      </c>
      <c r="D12232" s="83" t="s">
        <v>2141</v>
      </c>
      <c r="E12232" s="83" t="s">
        <v>17340</v>
      </c>
      <c r="F12232" s="83" t="s">
        <v>17341</v>
      </c>
      <c r="G12232" s="83" t="str">
        <f t="shared" si="191"/>
        <v>1624  สาขาลำมะโกรก  BAN LAMMAKROK BRANCH</v>
      </c>
      <c r="H12232" s="83">
        <v>25591201</v>
      </c>
    </row>
    <row r="12233" spans="1:8" x14ac:dyDescent="0.25">
      <c r="A12233" s="83" t="s">
        <v>14919</v>
      </c>
      <c r="B12233" s="83" t="str">
        <f>_xlfn.XLOOKUP(A:A,[1]FI_NAME!$A:$A,[1]FI_NAME!$B:$B)</f>
        <v>บริษัท เมืองไทย แคปปิตอล จำกัด (มหาชน)</v>
      </c>
      <c r="C12233" s="83" t="e">
        <f>_xlfn.XLOOKUP(B:B,'Swift Code&amp;Bank Name'!B:B,'Swift Code&amp;Bank Name'!C:C)</f>
        <v>#N/A</v>
      </c>
      <c r="D12233" s="83" t="s">
        <v>2144</v>
      </c>
      <c r="E12233" s="83" t="s">
        <v>17342</v>
      </c>
      <c r="F12233" s="83" t="s">
        <v>17343</v>
      </c>
      <c r="G12233" s="83" t="str">
        <f t="shared" si="191"/>
        <v>1625  สาขาหน้าการไฟฟ้าบัวใหญ่  NA  GAAN FAIFAA  BUA YAI BRANCH</v>
      </c>
      <c r="H12233" s="83">
        <v>25591201</v>
      </c>
    </row>
    <row r="12234" spans="1:8" x14ac:dyDescent="0.25">
      <c r="A12234" s="83" t="s">
        <v>14919</v>
      </c>
      <c r="B12234" s="83" t="str">
        <f>_xlfn.XLOOKUP(A:A,[1]FI_NAME!$A:$A,[1]FI_NAME!$B:$B)</f>
        <v>บริษัท เมืองไทย แคปปิตอล จำกัด (มหาชน)</v>
      </c>
      <c r="C12234" s="83" t="e">
        <f>_xlfn.XLOOKUP(B:B,'Swift Code&amp;Bank Name'!B:B,'Swift Code&amp;Bank Name'!C:C)</f>
        <v>#N/A</v>
      </c>
      <c r="D12234" s="83" t="s">
        <v>17344</v>
      </c>
      <c r="E12234" s="83" t="s">
        <v>17345</v>
      </c>
      <c r="F12234" s="83" t="s">
        <v>17346</v>
      </c>
      <c r="G12234" s="83" t="str">
        <f t="shared" si="191"/>
        <v>1626  สาขาผาสามยอด  PHA SAM YOT  BRANCH</v>
      </c>
      <c r="H12234" s="83">
        <v>25591201</v>
      </c>
    </row>
    <row r="12235" spans="1:8" x14ac:dyDescent="0.25">
      <c r="A12235" s="83" t="s">
        <v>14919</v>
      </c>
      <c r="B12235" s="83" t="str">
        <f>_xlfn.XLOOKUP(A:A,[1]FI_NAME!$A:$A,[1]FI_NAME!$B:$B)</f>
        <v>บริษัท เมืองไทย แคปปิตอล จำกัด (มหาชน)</v>
      </c>
      <c r="C12235" s="83" t="e">
        <f>_xlfn.XLOOKUP(B:B,'Swift Code&amp;Bank Name'!B:B,'Swift Code&amp;Bank Name'!C:C)</f>
        <v>#N/A</v>
      </c>
      <c r="D12235" s="83" t="s">
        <v>17347</v>
      </c>
      <c r="E12235" s="83" t="s">
        <v>17348</v>
      </c>
      <c r="F12235" s="83" t="s">
        <v>17349</v>
      </c>
      <c r="G12235" s="83" t="str">
        <f t="shared" si="191"/>
        <v>1627  สาขาพวยเด้ง  PHUAI DENG   BRANCH</v>
      </c>
      <c r="H12235" s="83">
        <v>25591201</v>
      </c>
    </row>
    <row r="12236" spans="1:8" x14ac:dyDescent="0.25">
      <c r="A12236" s="83" t="s">
        <v>14919</v>
      </c>
      <c r="B12236" s="83" t="str">
        <f>_xlfn.XLOOKUP(A:A,[1]FI_NAME!$A:$A,[1]FI_NAME!$B:$B)</f>
        <v>บริษัท เมืองไทย แคปปิตอล จำกัด (มหาชน)</v>
      </c>
      <c r="C12236" s="83" t="e">
        <f>_xlfn.XLOOKUP(B:B,'Swift Code&amp;Bank Name'!B:B,'Swift Code&amp;Bank Name'!C:C)</f>
        <v>#N/A</v>
      </c>
      <c r="D12236" s="83" t="s">
        <v>17350</v>
      </c>
      <c r="E12236" s="83" t="s">
        <v>9337</v>
      </c>
      <c r="F12236" s="83" t="s">
        <v>17351</v>
      </c>
      <c r="G12236" s="83" t="str">
        <f t="shared" si="191"/>
        <v>1628  สาขาชัยมงคล  CHAI MONGKHON BRANCH</v>
      </c>
      <c r="H12236" s="83">
        <v>25591201</v>
      </c>
    </row>
    <row r="12237" spans="1:8" x14ac:dyDescent="0.25">
      <c r="A12237" s="83" t="s">
        <v>14919</v>
      </c>
      <c r="B12237" s="83" t="str">
        <f>_xlfn.XLOOKUP(A:A,[1]FI_NAME!$A:$A,[1]FI_NAME!$B:$B)</f>
        <v>บริษัท เมืองไทย แคปปิตอล จำกัด (มหาชน)</v>
      </c>
      <c r="C12237" s="83" t="e">
        <f>_xlfn.XLOOKUP(B:B,'Swift Code&amp;Bank Name'!B:B,'Swift Code&amp;Bank Name'!C:C)</f>
        <v>#N/A</v>
      </c>
      <c r="D12237" s="83" t="s">
        <v>17352</v>
      </c>
      <c r="E12237" s="83" t="s">
        <v>9177</v>
      </c>
      <c r="F12237" s="83" t="s">
        <v>17353</v>
      </c>
      <c r="G12237" s="83" t="str">
        <f t="shared" si="191"/>
        <v>1629  สาขาน้ำขุ่น  NAM KHUN BRANCH</v>
      </c>
      <c r="H12237" s="83">
        <v>25591201</v>
      </c>
    </row>
    <row r="12238" spans="1:8" x14ac:dyDescent="0.25">
      <c r="A12238" s="83" t="s">
        <v>14919</v>
      </c>
      <c r="B12238" s="83" t="str">
        <f>_xlfn.XLOOKUP(A:A,[1]FI_NAME!$A:$A,[1]FI_NAME!$B:$B)</f>
        <v>บริษัท เมืองไทย แคปปิตอล จำกัด (มหาชน)</v>
      </c>
      <c r="C12238" s="83" t="e">
        <f>_xlfn.XLOOKUP(B:B,'Swift Code&amp;Bank Name'!B:B,'Swift Code&amp;Bank Name'!C:C)</f>
        <v>#N/A</v>
      </c>
      <c r="D12238" s="83" t="s">
        <v>17354</v>
      </c>
      <c r="E12238" s="83" t="s">
        <v>1638</v>
      </c>
      <c r="F12238" s="83" t="s">
        <v>17355</v>
      </c>
      <c r="G12238" s="83" t="str">
        <f t="shared" si="191"/>
        <v>1630  สาขาวาริชภูมิ  WARITCHAPHUM  BRANCH</v>
      </c>
      <c r="H12238" s="83">
        <v>25591201</v>
      </c>
    </row>
    <row r="12239" spans="1:8" x14ac:dyDescent="0.25">
      <c r="A12239" s="83" t="s">
        <v>14919</v>
      </c>
      <c r="B12239" s="83" t="str">
        <f>_xlfn.XLOOKUP(A:A,[1]FI_NAME!$A:$A,[1]FI_NAME!$B:$B)</f>
        <v>บริษัท เมืองไทย แคปปิตอล จำกัด (มหาชน)</v>
      </c>
      <c r="C12239" s="83" t="e">
        <f>_xlfn.XLOOKUP(B:B,'Swift Code&amp;Bank Name'!B:B,'Swift Code&amp;Bank Name'!C:C)</f>
        <v>#N/A</v>
      </c>
      <c r="D12239" s="83" t="s">
        <v>2147</v>
      </c>
      <c r="E12239" s="83" t="s">
        <v>17356</v>
      </c>
      <c r="F12239" s="83" t="s">
        <v>17357</v>
      </c>
      <c r="G12239" s="83" t="str">
        <f t="shared" si="191"/>
        <v>1631  สาขาทรายขาว  SAI KHAO BRANCH</v>
      </c>
      <c r="H12239" s="83">
        <v>25591201</v>
      </c>
    </row>
    <row r="12240" spans="1:8" x14ac:dyDescent="0.25">
      <c r="A12240" s="83" t="s">
        <v>14919</v>
      </c>
      <c r="B12240" s="83" t="str">
        <f>_xlfn.XLOOKUP(A:A,[1]FI_NAME!$A:$A,[1]FI_NAME!$B:$B)</f>
        <v>บริษัท เมืองไทย แคปปิตอล จำกัด (มหาชน)</v>
      </c>
      <c r="C12240" s="83" t="e">
        <f>_xlfn.XLOOKUP(B:B,'Swift Code&amp;Bank Name'!B:B,'Swift Code&amp;Bank Name'!C:C)</f>
        <v>#N/A</v>
      </c>
      <c r="D12240" s="83" t="s">
        <v>2150</v>
      </c>
      <c r="E12240" s="83" t="s">
        <v>7910</v>
      </c>
      <c r="F12240" s="83" t="s">
        <v>7911</v>
      </c>
      <c r="G12240" s="83" t="str">
        <f t="shared" si="191"/>
        <v>1632  สาขาพิปูน  PHIPUN BRANCH</v>
      </c>
      <c r="H12240" s="83">
        <v>25591201</v>
      </c>
    </row>
    <row r="12241" spans="1:8" x14ac:dyDescent="0.25">
      <c r="A12241" s="83" t="s">
        <v>14919</v>
      </c>
      <c r="B12241" s="83" t="str">
        <f>_xlfn.XLOOKUP(A:A,[1]FI_NAME!$A:$A,[1]FI_NAME!$B:$B)</f>
        <v>บริษัท เมืองไทย แคปปิตอล จำกัด (มหาชน)</v>
      </c>
      <c r="C12241" s="83" t="e">
        <f>_xlfn.XLOOKUP(B:B,'Swift Code&amp;Bank Name'!B:B,'Swift Code&amp;Bank Name'!C:C)</f>
        <v>#N/A</v>
      </c>
      <c r="D12241" s="83" t="s">
        <v>2153</v>
      </c>
      <c r="E12241" s="83" t="s">
        <v>7974</v>
      </c>
      <c r="F12241" s="83" t="s">
        <v>17358</v>
      </c>
      <c r="G12241" s="83" t="str">
        <f t="shared" si="191"/>
        <v>1633  สาขาบางขัน  BANG KHAN  BRANCH</v>
      </c>
      <c r="H12241" s="83">
        <v>25591201</v>
      </c>
    </row>
    <row r="12242" spans="1:8" x14ac:dyDescent="0.25">
      <c r="A12242" s="83" t="s">
        <v>14919</v>
      </c>
      <c r="B12242" s="83" t="str">
        <f>_xlfn.XLOOKUP(A:A,[1]FI_NAME!$A:$A,[1]FI_NAME!$B:$B)</f>
        <v>บริษัท เมืองไทย แคปปิตอล จำกัด (มหาชน)</v>
      </c>
      <c r="C12242" s="83" t="e">
        <f>_xlfn.XLOOKUP(B:B,'Swift Code&amp;Bank Name'!B:B,'Swift Code&amp;Bank Name'!C:C)</f>
        <v>#N/A</v>
      </c>
      <c r="D12242" s="83" t="s">
        <v>17359</v>
      </c>
      <c r="E12242" s="83" t="s">
        <v>17360</v>
      </c>
      <c r="F12242" s="83" t="s">
        <v>17361</v>
      </c>
      <c r="G12242" s="83" t="str">
        <f t="shared" si="191"/>
        <v>1634  สาขาวิชิตสงคราม  WICHIT SONGKRAM BRANCH</v>
      </c>
      <c r="H12242" s="83">
        <v>25591201</v>
      </c>
    </row>
    <row r="12243" spans="1:8" x14ac:dyDescent="0.25">
      <c r="A12243" s="83" t="s">
        <v>14919</v>
      </c>
      <c r="B12243" s="83" t="str">
        <f>_xlfn.XLOOKUP(A:A,[1]FI_NAME!$A:$A,[1]FI_NAME!$B:$B)</f>
        <v>บริษัท เมืองไทย แคปปิตอล จำกัด (มหาชน)</v>
      </c>
      <c r="C12243" s="83" t="e">
        <f>_xlfn.XLOOKUP(B:B,'Swift Code&amp;Bank Name'!B:B,'Swift Code&amp;Bank Name'!C:C)</f>
        <v>#N/A</v>
      </c>
      <c r="D12243" s="83" t="s">
        <v>17362</v>
      </c>
      <c r="E12243" s="83" t="s">
        <v>17363</v>
      </c>
      <c r="F12243" s="83" t="s">
        <v>17364</v>
      </c>
      <c r="G12243" s="83" t="str">
        <f t="shared" si="191"/>
        <v>1635  สาขาตำบลเมืองบัว  TAMBON MUEANG BUA  BRANCH</v>
      </c>
      <c r="H12243" s="83">
        <v>25591201</v>
      </c>
    </row>
    <row r="12244" spans="1:8" x14ac:dyDescent="0.25">
      <c r="A12244" s="83" t="s">
        <v>14919</v>
      </c>
      <c r="B12244" s="83" t="str">
        <f>_xlfn.XLOOKUP(A:A,[1]FI_NAME!$A:$A,[1]FI_NAME!$B:$B)</f>
        <v>บริษัท เมืองไทย แคปปิตอล จำกัด (มหาชน)</v>
      </c>
      <c r="C12244" s="83" t="e">
        <f>_xlfn.XLOOKUP(B:B,'Swift Code&amp;Bank Name'!B:B,'Swift Code&amp;Bank Name'!C:C)</f>
        <v>#N/A</v>
      </c>
      <c r="D12244" s="83" t="s">
        <v>17365</v>
      </c>
      <c r="E12244" s="83" t="s">
        <v>17366</v>
      </c>
      <c r="F12244" s="83" t="s">
        <v>17367</v>
      </c>
      <c r="G12244" s="83" t="str">
        <f t="shared" si="191"/>
        <v>1636  สาขาตำบลกระโพ  TAMBON KRAPHO  BRANCH</v>
      </c>
      <c r="H12244" s="83">
        <v>25591201</v>
      </c>
    </row>
    <row r="12245" spans="1:8" x14ac:dyDescent="0.25">
      <c r="A12245" s="83" t="s">
        <v>14919</v>
      </c>
      <c r="B12245" s="83" t="str">
        <f>_xlfn.XLOOKUP(A:A,[1]FI_NAME!$A:$A,[1]FI_NAME!$B:$B)</f>
        <v>บริษัท เมืองไทย แคปปิตอล จำกัด (มหาชน)</v>
      </c>
      <c r="C12245" s="83" t="e">
        <f>_xlfn.XLOOKUP(B:B,'Swift Code&amp;Bank Name'!B:B,'Swift Code&amp;Bank Name'!C:C)</f>
        <v>#N/A</v>
      </c>
      <c r="D12245" s="83" t="s">
        <v>17368</v>
      </c>
      <c r="E12245" s="83" t="s">
        <v>17369</v>
      </c>
      <c r="F12245" s="83" t="s">
        <v>17370</v>
      </c>
      <c r="G12245" s="83" t="str">
        <f t="shared" si="191"/>
        <v>1637  สาขาหนองกอง  NONG KONG BRANCH</v>
      </c>
      <c r="H12245" s="83">
        <v>25591201</v>
      </c>
    </row>
    <row r="12246" spans="1:8" x14ac:dyDescent="0.25">
      <c r="A12246" s="83" t="s">
        <v>14919</v>
      </c>
      <c r="B12246" s="83" t="str">
        <f>_xlfn.XLOOKUP(A:A,[1]FI_NAME!$A:$A,[1]FI_NAME!$B:$B)</f>
        <v>บริษัท เมืองไทย แคปปิตอล จำกัด (มหาชน)</v>
      </c>
      <c r="C12246" s="83" t="e">
        <f>_xlfn.XLOOKUP(B:B,'Swift Code&amp;Bank Name'!B:B,'Swift Code&amp;Bank Name'!C:C)</f>
        <v>#N/A</v>
      </c>
      <c r="D12246" s="83" t="s">
        <v>17371</v>
      </c>
      <c r="E12246" s="83" t="s">
        <v>17372</v>
      </c>
      <c r="F12246" s="83" t="s">
        <v>17373</v>
      </c>
      <c r="G12246" s="83" t="str">
        <f t="shared" si="191"/>
        <v>1638  สาขามอกล้วยไข่  MOR KLUAI KHAI BRANCH</v>
      </c>
      <c r="H12246" s="83">
        <v>25591201</v>
      </c>
    </row>
    <row r="12247" spans="1:8" x14ac:dyDescent="0.25">
      <c r="A12247" s="83" t="s">
        <v>14919</v>
      </c>
      <c r="B12247" s="83" t="str">
        <f>_xlfn.XLOOKUP(A:A,[1]FI_NAME!$A:$A,[1]FI_NAME!$B:$B)</f>
        <v>บริษัท เมืองไทย แคปปิตอล จำกัด (มหาชน)</v>
      </c>
      <c r="C12247" s="83" t="e">
        <f>_xlfn.XLOOKUP(B:B,'Swift Code&amp;Bank Name'!B:B,'Swift Code&amp;Bank Name'!C:C)</f>
        <v>#N/A</v>
      </c>
      <c r="D12247" s="83" t="s">
        <v>17374</v>
      </c>
      <c r="E12247" s="83" t="s">
        <v>1584</v>
      </c>
      <c r="F12247" s="83" t="s">
        <v>1585</v>
      </c>
      <c r="G12247" s="83" t="str">
        <f t="shared" si="191"/>
        <v>1639  สาขาเกาะสมุย  KO SAMUI BRANCH</v>
      </c>
      <c r="H12247" s="83">
        <v>25591201</v>
      </c>
    </row>
    <row r="12248" spans="1:8" x14ac:dyDescent="0.25">
      <c r="A12248" s="83" t="s">
        <v>14919</v>
      </c>
      <c r="B12248" s="83" t="str">
        <f>_xlfn.XLOOKUP(A:A,[1]FI_NAME!$A:$A,[1]FI_NAME!$B:$B)</f>
        <v>บริษัท เมืองไทย แคปปิตอล จำกัด (มหาชน)</v>
      </c>
      <c r="C12248" s="83" t="e">
        <f>_xlfn.XLOOKUP(B:B,'Swift Code&amp;Bank Name'!B:B,'Swift Code&amp;Bank Name'!C:C)</f>
        <v>#N/A</v>
      </c>
      <c r="D12248" s="83" t="s">
        <v>17375</v>
      </c>
      <c r="E12248" s="83" t="s">
        <v>17376</v>
      </c>
      <c r="F12248" s="83" t="s">
        <v>17377</v>
      </c>
      <c r="G12248" s="83" t="str">
        <f t="shared" si="191"/>
        <v>1640  สาขาหน้าแม็คโคร กำแพงเพชร  NA MAKRO KAMPHAENG PHET BRANCH</v>
      </c>
      <c r="H12248" s="83">
        <v>25591201</v>
      </c>
    </row>
    <row r="12249" spans="1:8" x14ac:dyDescent="0.25">
      <c r="A12249" s="83" t="s">
        <v>14919</v>
      </c>
      <c r="B12249" s="83" t="str">
        <f>_xlfn.XLOOKUP(A:A,[1]FI_NAME!$A:$A,[1]FI_NAME!$B:$B)</f>
        <v>บริษัท เมืองไทย แคปปิตอล จำกัด (มหาชน)</v>
      </c>
      <c r="C12249" s="83" t="e">
        <f>_xlfn.XLOOKUP(B:B,'Swift Code&amp;Bank Name'!B:B,'Swift Code&amp;Bank Name'!C:C)</f>
        <v>#N/A</v>
      </c>
      <c r="D12249" s="83" t="s">
        <v>2156</v>
      </c>
      <c r="E12249" s="83" t="s">
        <v>17378</v>
      </c>
      <c r="F12249" s="83" t="s">
        <v>17379</v>
      </c>
      <c r="G12249" s="83" t="str">
        <f t="shared" si="191"/>
        <v>1641  สาขาบ้านแก่ง - สารจิต  BAN KAENG - SAN CHIT BRANCH</v>
      </c>
      <c r="H12249" s="83">
        <v>25591201</v>
      </c>
    </row>
    <row r="12250" spans="1:8" x14ac:dyDescent="0.25">
      <c r="A12250" s="83" t="s">
        <v>14919</v>
      </c>
      <c r="B12250" s="83" t="str">
        <f>_xlfn.XLOOKUP(A:A,[1]FI_NAME!$A:$A,[1]FI_NAME!$B:$B)</f>
        <v>บริษัท เมืองไทย แคปปิตอล จำกัด (มหาชน)</v>
      </c>
      <c r="C12250" s="83" t="e">
        <f>_xlfn.XLOOKUP(B:B,'Swift Code&amp;Bank Name'!B:B,'Swift Code&amp;Bank Name'!C:C)</f>
        <v>#N/A</v>
      </c>
      <c r="D12250" s="83" t="s">
        <v>17380</v>
      </c>
      <c r="E12250" s="83" t="s">
        <v>17381</v>
      </c>
      <c r="F12250" s="83" t="s">
        <v>17382</v>
      </c>
      <c r="G12250" s="83" t="str">
        <f t="shared" si="191"/>
        <v>1642  สาขาร้อยเอ็ดพล่าซา  ROI ET PLAZA BRANCH</v>
      </c>
      <c r="H12250" s="83">
        <v>25591201</v>
      </c>
    </row>
    <row r="12251" spans="1:8" x14ac:dyDescent="0.25">
      <c r="A12251" s="83" t="s">
        <v>14919</v>
      </c>
      <c r="B12251" s="83" t="str">
        <f>_xlfn.XLOOKUP(A:A,[1]FI_NAME!$A:$A,[1]FI_NAME!$B:$B)</f>
        <v>บริษัท เมืองไทย แคปปิตอล จำกัด (มหาชน)</v>
      </c>
      <c r="C12251" s="83" t="e">
        <f>_xlfn.XLOOKUP(B:B,'Swift Code&amp;Bank Name'!B:B,'Swift Code&amp;Bank Name'!C:C)</f>
        <v>#N/A</v>
      </c>
      <c r="D12251" s="83" t="s">
        <v>17383</v>
      </c>
      <c r="E12251" s="83" t="s">
        <v>4667</v>
      </c>
      <c r="F12251" s="83" t="s">
        <v>17384</v>
      </c>
      <c r="G12251" s="83" t="str">
        <f t="shared" si="191"/>
        <v>1643  สาขาอ่าวนาง  AO NANG BRANCH</v>
      </c>
      <c r="H12251" s="83">
        <v>25591201</v>
      </c>
    </row>
    <row r="12252" spans="1:8" x14ac:dyDescent="0.25">
      <c r="A12252" s="83" t="s">
        <v>14919</v>
      </c>
      <c r="B12252" s="83" t="str">
        <f>_xlfn.XLOOKUP(A:A,[1]FI_NAME!$A:$A,[1]FI_NAME!$B:$B)</f>
        <v>บริษัท เมืองไทย แคปปิตอล จำกัด (มหาชน)</v>
      </c>
      <c r="C12252" s="83" t="e">
        <f>_xlfn.XLOOKUP(B:B,'Swift Code&amp;Bank Name'!B:B,'Swift Code&amp;Bank Name'!C:C)</f>
        <v>#N/A</v>
      </c>
      <c r="D12252" s="83" t="s">
        <v>2159</v>
      </c>
      <c r="E12252" s="83" t="s">
        <v>17385</v>
      </c>
      <c r="F12252" s="83" t="s">
        <v>17386</v>
      </c>
      <c r="G12252" s="83" t="str">
        <f t="shared" si="191"/>
        <v>1644  สาขาสามแยกพัฒนาการ บางแค  SAMYAEK PHATTHANAKAN BANG KHAE BRANCH</v>
      </c>
      <c r="H12252" s="83">
        <v>25591201</v>
      </c>
    </row>
    <row r="12253" spans="1:8" x14ac:dyDescent="0.25">
      <c r="A12253" s="83" t="s">
        <v>14919</v>
      </c>
      <c r="B12253" s="83" t="str">
        <f>_xlfn.XLOOKUP(A:A,[1]FI_NAME!$A:$A,[1]FI_NAME!$B:$B)</f>
        <v>บริษัท เมืองไทย แคปปิตอล จำกัด (มหาชน)</v>
      </c>
      <c r="C12253" s="83" t="e">
        <f>_xlfn.XLOOKUP(B:B,'Swift Code&amp;Bank Name'!B:B,'Swift Code&amp;Bank Name'!C:C)</f>
        <v>#N/A</v>
      </c>
      <c r="D12253" s="83" t="s">
        <v>2162</v>
      </c>
      <c r="E12253" s="83" t="s">
        <v>8696</v>
      </c>
      <c r="F12253" s="83" t="s">
        <v>17387</v>
      </c>
      <c r="G12253" s="83" t="str">
        <f t="shared" si="191"/>
        <v>1645  สาขาเวียงหนองล่อง  WIANG NONG LONG BRANCH</v>
      </c>
      <c r="H12253" s="83">
        <v>25591201</v>
      </c>
    </row>
    <row r="12254" spans="1:8" x14ac:dyDescent="0.25">
      <c r="A12254" s="83" t="s">
        <v>14919</v>
      </c>
      <c r="B12254" s="83" t="str">
        <f>_xlfn.XLOOKUP(A:A,[1]FI_NAME!$A:$A,[1]FI_NAME!$B:$B)</f>
        <v>บริษัท เมืองไทย แคปปิตอล จำกัด (มหาชน)</v>
      </c>
      <c r="C12254" s="83" t="e">
        <f>_xlfn.XLOOKUP(B:B,'Swift Code&amp;Bank Name'!B:B,'Swift Code&amp;Bank Name'!C:C)</f>
        <v>#N/A</v>
      </c>
      <c r="D12254" s="83" t="s">
        <v>2165</v>
      </c>
      <c r="E12254" s="83" t="s">
        <v>17388</v>
      </c>
      <c r="F12254" s="83" t="s">
        <v>17389</v>
      </c>
      <c r="G12254" s="83" t="str">
        <f t="shared" si="191"/>
        <v>1646  สาขาเขาพระ  KHAO PHRA BRANCH</v>
      </c>
      <c r="H12254" s="83">
        <v>25591201</v>
      </c>
    </row>
    <row r="12255" spans="1:8" x14ac:dyDescent="0.25">
      <c r="A12255" s="83" t="s">
        <v>14919</v>
      </c>
      <c r="B12255" s="83" t="str">
        <f>_xlfn.XLOOKUP(A:A,[1]FI_NAME!$A:$A,[1]FI_NAME!$B:$B)</f>
        <v>บริษัท เมืองไทย แคปปิตอล จำกัด (มหาชน)</v>
      </c>
      <c r="C12255" s="83" t="e">
        <f>_xlfn.XLOOKUP(B:B,'Swift Code&amp;Bank Name'!B:B,'Swift Code&amp;Bank Name'!C:C)</f>
        <v>#N/A</v>
      </c>
      <c r="D12255" s="83" t="s">
        <v>2168</v>
      </c>
      <c r="E12255" s="83" t="s">
        <v>17390</v>
      </c>
      <c r="F12255" s="83" t="s">
        <v>17391</v>
      </c>
      <c r="G12255" s="83" t="str">
        <f t="shared" si="191"/>
        <v>1647  สาขาเซิดน้อย  SOET NOI  BRANCH</v>
      </c>
      <c r="H12255" s="83">
        <v>25591201</v>
      </c>
    </row>
    <row r="12256" spans="1:8" x14ac:dyDescent="0.25">
      <c r="A12256" s="83" t="s">
        <v>14919</v>
      </c>
      <c r="B12256" s="83" t="str">
        <f>_xlfn.XLOOKUP(A:A,[1]FI_NAME!$A:$A,[1]FI_NAME!$B:$B)</f>
        <v>บริษัท เมืองไทย แคปปิตอล จำกัด (มหาชน)</v>
      </c>
      <c r="C12256" s="83" t="e">
        <f>_xlfn.XLOOKUP(B:B,'Swift Code&amp;Bank Name'!B:B,'Swift Code&amp;Bank Name'!C:C)</f>
        <v>#N/A</v>
      </c>
      <c r="D12256" s="83" t="s">
        <v>17392</v>
      </c>
      <c r="E12256" s="83" t="s">
        <v>17393</v>
      </c>
      <c r="F12256" s="83" t="s">
        <v>17394</v>
      </c>
      <c r="G12256" s="83" t="str">
        <f t="shared" si="191"/>
        <v>1648  สาขาถนนสามัคคี (แคราย)  THANON SAMAKKHI( KHAE RAI )  BRANCH</v>
      </c>
      <c r="H12256" s="83">
        <v>25591201</v>
      </c>
    </row>
    <row r="12257" spans="1:8" x14ac:dyDescent="0.25">
      <c r="A12257" s="83" t="s">
        <v>14919</v>
      </c>
      <c r="B12257" s="83" t="str">
        <f>_xlfn.XLOOKUP(A:A,[1]FI_NAME!$A:$A,[1]FI_NAME!$B:$B)</f>
        <v>บริษัท เมืองไทย แคปปิตอล จำกัด (มหาชน)</v>
      </c>
      <c r="C12257" s="83" t="e">
        <f>_xlfn.XLOOKUP(B:B,'Swift Code&amp;Bank Name'!B:B,'Swift Code&amp;Bank Name'!C:C)</f>
        <v>#N/A</v>
      </c>
      <c r="D12257" s="83" t="s">
        <v>17395</v>
      </c>
      <c r="E12257" s="83" t="s">
        <v>1715</v>
      </c>
      <c r="F12257" s="83" t="s">
        <v>1716</v>
      </c>
      <c r="G12257" s="83" t="str">
        <f t="shared" si="191"/>
        <v>1649  สาขายางชุมน้อย  YANG CHUM NOI BRANCH</v>
      </c>
      <c r="H12257" s="83">
        <v>25591201</v>
      </c>
    </row>
    <row r="12258" spans="1:8" x14ac:dyDescent="0.25">
      <c r="A12258" s="83" t="s">
        <v>14919</v>
      </c>
      <c r="B12258" s="83" t="str">
        <f>_xlfn.XLOOKUP(A:A,[1]FI_NAME!$A:$A,[1]FI_NAME!$B:$B)</f>
        <v>บริษัท เมืองไทย แคปปิตอล จำกัด (มหาชน)</v>
      </c>
      <c r="C12258" s="83" t="e">
        <f>_xlfn.XLOOKUP(B:B,'Swift Code&amp;Bank Name'!B:B,'Swift Code&amp;Bank Name'!C:C)</f>
        <v>#N/A</v>
      </c>
      <c r="D12258" s="83" t="s">
        <v>17396</v>
      </c>
      <c r="E12258" s="83" t="s">
        <v>17397</v>
      </c>
      <c r="F12258" s="83" t="s">
        <v>17398</v>
      </c>
      <c r="G12258" s="83" t="str">
        <f t="shared" si="191"/>
        <v>1650  สาขาหน้า ม.อุบลราชธานี  NA M. UBON RATCHATHANI BRANCH</v>
      </c>
      <c r="H12258" s="83">
        <v>25591201</v>
      </c>
    </row>
    <row r="12259" spans="1:8" x14ac:dyDescent="0.25">
      <c r="A12259" s="83" t="s">
        <v>14919</v>
      </c>
      <c r="B12259" s="83" t="str">
        <f>_xlfn.XLOOKUP(A:A,[1]FI_NAME!$A:$A,[1]FI_NAME!$B:$B)</f>
        <v>บริษัท เมืองไทย แคปปิตอล จำกัด (มหาชน)</v>
      </c>
      <c r="C12259" s="83" t="e">
        <f>_xlfn.XLOOKUP(B:B,'Swift Code&amp;Bank Name'!B:B,'Swift Code&amp;Bank Name'!C:C)</f>
        <v>#N/A</v>
      </c>
      <c r="D12259" s="83" t="s">
        <v>2171</v>
      </c>
      <c r="E12259" s="83" t="s">
        <v>17399</v>
      </c>
      <c r="F12259" s="83" t="s">
        <v>17400</v>
      </c>
      <c r="G12259" s="83" t="str">
        <f t="shared" si="191"/>
        <v>1651  สาขาสี่แยกเจ้าพระยา  SI YAEK CHAOPHRAYA BRANCH</v>
      </c>
      <c r="H12259" s="83">
        <v>25591201</v>
      </c>
    </row>
    <row r="12260" spans="1:8" x14ac:dyDescent="0.25">
      <c r="A12260" s="83" t="s">
        <v>14919</v>
      </c>
      <c r="B12260" s="83" t="str">
        <f>_xlfn.XLOOKUP(A:A,[1]FI_NAME!$A:$A,[1]FI_NAME!$B:$B)</f>
        <v>บริษัท เมืองไทย แคปปิตอล จำกัด (มหาชน)</v>
      </c>
      <c r="C12260" s="83" t="e">
        <f>_xlfn.XLOOKUP(B:B,'Swift Code&amp;Bank Name'!B:B,'Swift Code&amp;Bank Name'!C:C)</f>
        <v>#N/A</v>
      </c>
      <c r="D12260" s="83" t="s">
        <v>2174</v>
      </c>
      <c r="E12260" s="83" t="s">
        <v>17401</v>
      </c>
      <c r="F12260" s="83" t="s">
        <v>17402</v>
      </c>
      <c r="G12260" s="83" t="str">
        <f t="shared" si="191"/>
        <v>1652  สาขาตลาดชัชวาล  TARAT CHATCHAWAN BRANCH</v>
      </c>
      <c r="H12260" s="83">
        <v>25591201</v>
      </c>
    </row>
    <row r="12261" spans="1:8" x14ac:dyDescent="0.25">
      <c r="A12261" s="83" t="s">
        <v>14919</v>
      </c>
      <c r="B12261" s="83" t="str">
        <f>_xlfn.XLOOKUP(A:A,[1]FI_NAME!$A:$A,[1]FI_NAME!$B:$B)</f>
        <v>บริษัท เมืองไทย แคปปิตอล จำกัด (มหาชน)</v>
      </c>
      <c r="C12261" s="83" t="e">
        <f>_xlfn.XLOOKUP(B:B,'Swift Code&amp;Bank Name'!B:B,'Swift Code&amp;Bank Name'!C:C)</f>
        <v>#N/A</v>
      </c>
      <c r="D12261" s="83" t="s">
        <v>2177</v>
      </c>
      <c r="E12261" s="83" t="s">
        <v>17403</v>
      </c>
      <c r="F12261" s="83" t="s">
        <v>17404</v>
      </c>
      <c r="G12261" s="83" t="str">
        <f t="shared" si="191"/>
        <v>1653  สาขาวัดชัยฉิมพลี  WAT CHAI CHIMPLEE  BRANCH</v>
      </c>
      <c r="H12261" s="83">
        <v>25591201</v>
      </c>
    </row>
    <row r="12262" spans="1:8" x14ac:dyDescent="0.25">
      <c r="A12262" s="83" t="s">
        <v>14919</v>
      </c>
      <c r="B12262" s="83" t="str">
        <f>_xlfn.XLOOKUP(A:A,[1]FI_NAME!$A:$A,[1]FI_NAME!$B:$B)</f>
        <v>บริษัท เมืองไทย แคปปิตอล จำกัด (มหาชน)</v>
      </c>
      <c r="C12262" s="83" t="e">
        <f>_xlfn.XLOOKUP(B:B,'Swift Code&amp;Bank Name'!B:B,'Swift Code&amp;Bank Name'!C:C)</f>
        <v>#N/A</v>
      </c>
      <c r="D12262" s="83" t="s">
        <v>2180</v>
      </c>
      <c r="E12262" s="83" t="s">
        <v>17405</v>
      </c>
      <c r="F12262" s="83" t="s">
        <v>17406</v>
      </c>
      <c r="G12262" s="83" t="str">
        <f t="shared" si="191"/>
        <v>1654  สาขาจันเสน  CHAN SEN  BRANCH</v>
      </c>
      <c r="H12262" s="83">
        <v>25591201</v>
      </c>
    </row>
    <row r="12263" spans="1:8" x14ac:dyDescent="0.25">
      <c r="A12263" s="83" t="s">
        <v>14919</v>
      </c>
      <c r="B12263" s="83" t="str">
        <f>_xlfn.XLOOKUP(A:A,[1]FI_NAME!$A:$A,[1]FI_NAME!$B:$B)</f>
        <v>บริษัท เมืองไทย แคปปิตอล จำกัด (มหาชน)</v>
      </c>
      <c r="C12263" s="83" t="e">
        <f>_xlfn.XLOOKUP(B:B,'Swift Code&amp;Bank Name'!B:B,'Swift Code&amp;Bank Name'!C:C)</f>
        <v>#N/A</v>
      </c>
      <c r="D12263" s="83" t="s">
        <v>17407</v>
      </c>
      <c r="E12263" s="83" t="s">
        <v>17408</v>
      </c>
      <c r="F12263" s="83" t="s">
        <v>17409</v>
      </c>
      <c r="G12263" s="83" t="str">
        <f t="shared" si="191"/>
        <v>1655  สาขาโรงพยาบาลบางสะพาน  ROHNG PAYAABAAN BANG SAPHAN  BRANCH</v>
      </c>
      <c r="H12263" s="83">
        <v>25591201</v>
      </c>
    </row>
    <row r="12264" spans="1:8" x14ac:dyDescent="0.25">
      <c r="A12264" s="83" t="s">
        <v>14919</v>
      </c>
      <c r="B12264" s="83" t="str">
        <f>_xlfn.XLOOKUP(A:A,[1]FI_NAME!$A:$A,[1]FI_NAME!$B:$B)</f>
        <v>บริษัท เมืองไทย แคปปิตอล จำกัด (มหาชน)</v>
      </c>
      <c r="C12264" s="83" t="e">
        <f>_xlfn.XLOOKUP(B:B,'Swift Code&amp;Bank Name'!B:B,'Swift Code&amp;Bank Name'!C:C)</f>
        <v>#N/A</v>
      </c>
      <c r="D12264" s="83" t="s">
        <v>17410</v>
      </c>
      <c r="E12264" s="83" t="s">
        <v>17411</v>
      </c>
      <c r="F12264" s="83" t="s">
        <v>17412</v>
      </c>
      <c r="G12264" s="83" t="str">
        <f t="shared" si="191"/>
        <v>1656  บ้านจั่น  BAN CHAN</v>
      </c>
      <c r="H12264" s="83">
        <v>25591201</v>
      </c>
    </row>
    <row r="12265" spans="1:8" x14ac:dyDescent="0.25">
      <c r="A12265" s="83" t="s">
        <v>14919</v>
      </c>
      <c r="B12265" s="83" t="str">
        <f>_xlfn.XLOOKUP(A:A,[1]FI_NAME!$A:$A,[1]FI_NAME!$B:$B)</f>
        <v>บริษัท เมืองไทย แคปปิตอล จำกัด (มหาชน)</v>
      </c>
      <c r="C12265" s="83" t="e">
        <f>_xlfn.XLOOKUP(B:B,'Swift Code&amp;Bank Name'!B:B,'Swift Code&amp;Bank Name'!C:C)</f>
        <v>#N/A</v>
      </c>
      <c r="D12265" s="83" t="s">
        <v>17413</v>
      </c>
      <c r="E12265" s="83" t="s">
        <v>17414</v>
      </c>
      <c r="F12265" s="83" t="s">
        <v>17415</v>
      </c>
      <c r="G12265" s="83" t="str">
        <f t="shared" si="191"/>
        <v>1657  สาขาแยกไฟแดงหน้าโรงเรียนเดชอุดม (โชคชัย)  YEK FAI DAENG NA ROHNG RIAN  DET UDOM (CHOK CHAI) BRANCH</v>
      </c>
      <c r="H12265" s="83">
        <v>25591201</v>
      </c>
    </row>
    <row r="12266" spans="1:8" x14ac:dyDescent="0.25">
      <c r="A12266" s="83" t="s">
        <v>14919</v>
      </c>
      <c r="B12266" s="83" t="str">
        <f>_xlfn.XLOOKUP(A:A,[1]FI_NAME!$A:$A,[1]FI_NAME!$B:$B)</f>
        <v>บริษัท เมืองไทย แคปปิตอล จำกัด (มหาชน)</v>
      </c>
      <c r="C12266" s="83" t="e">
        <f>_xlfn.XLOOKUP(B:B,'Swift Code&amp;Bank Name'!B:B,'Swift Code&amp;Bank Name'!C:C)</f>
        <v>#N/A</v>
      </c>
      <c r="D12266" s="83" t="s">
        <v>17416</v>
      </c>
      <c r="E12266" s="83" t="s">
        <v>9132</v>
      </c>
      <c r="F12266" s="83" t="s">
        <v>17417</v>
      </c>
      <c r="G12266" s="83" t="str">
        <f t="shared" si="191"/>
        <v>1658  สาขาทุ่งศรีอุดม  THUNG SI UDOM BRANCH</v>
      </c>
      <c r="H12266" s="83">
        <v>25591201</v>
      </c>
    </row>
    <row r="12267" spans="1:8" x14ac:dyDescent="0.25">
      <c r="A12267" s="83" t="s">
        <v>14919</v>
      </c>
      <c r="B12267" s="83" t="str">
        <f>_xlfn.XLOOKUP(A:A,[1]FI_NAME!$A:$A,[1]FI_NAME!$B:$B)</f>
        <v>บริษัท เมืองไทย แคปปิตอล จำกัด (มหาชน)</v>
      </c>
      <c r="C12267" s="83" t="e">
        <f>_xlfn.XLOOKUP(B:B,'Swift Code&amp;Bank Name'!B:B,'Swift Code&amp;Bank Name'!C:C)</f>
        <v>#N/A</v>
      </c>
      <c r="D12267" s="83" t="s">
        <v>2183</v>
      </c>
      <c r="E12267" s="83" t="s">
        <v>9080</v>
      </c>
      <c r="F12267" s="83" t="s">
        <v>17418</v>
      </c>
      <c r="G12267" s="83" t="str">
        <f t="shared" si="191"/>
        <v>1659  สาขาไพรบึง  PHRAI BUENG BRANCH</v>
      </c>
      <c r="H12267" s="83">
        <v>25591201</v>
      </c>
    </row>
    <row r="12268" spans="1:8" x14ac:dyDescent="0.25">
      <c r="A12268" s="83" t="s">
        <v>14919</v>
      </c>
      <c r="B12268" s="83" t="str">
        <f>_xlfn.XLOOKUP(A:A,[1]FI_NAME!$A:$A,[1]FI_NAME!$B:$B)</f>
        <v>บริษัท เมืองไทย แคปปิตอล จำกัด (มหาชน)</v>
      </c>
      <c r="C12268" s="83" t="e">
        <f>_xlfn.XLOOKUP(B:B,'Swift Code&amp;Bank Name'!B:B,'Swift Code&amp;Bank Name'!C:C)</f>
        <v>#N/A</v>
      </c>
      <c r="D12268" s="83" t="s">
        <v>17419</v>
      </c>
      <c r="E12268" s="83" t="s">
        <v>17420</v>
      </c>
      <c r="F12268" s="83" t="s">
        <v>17421</v>
      </c>
      <c r="G12268" s="83" t="str">
        <f t="shared" si="191"/>
        <v>1660  สาขาห้วยทรายเหนือ  HUAI SAI NUEA BRANCH</v>
      </c>
      <c r="H12268" s="83">
        <v>25591201</v>
      </c>
    </row>
    <row r="12269" spans="1:8" x14ac:dyDescent="0.25">
      <c r="A12269" s="83" t="s">
        <v>14919</v>
      </c>
      <c r="B12269" s="83" t="str">
        <f>_xlfn.XLOOKUP(A:A,[1]FI_NAME!$A:$A,[1]FI_NAME!$B:$B)</f>
        <v>บริษัท เมืองไทย แคปปิตอล จำกัด (มหาชน)</v>
      </c>
      <c r="C12269" s="83" t="e">
        <f>_xlfn.XLOOKUP(B:B,'Swift Code&amp;Bank Name'!B:B,'Swift Code&amp;Bank Name'!C:C)</f>
        <v>#N/A</v>
      </c>
      <c r="D12269" s="83" t="s">
        <v>17422</v>
      </c>
      <c r="E12269" s="83" t="s">
        <v>17423</v>
      </c>
      <c r="F12269" s="83" t="s">
        <v>17424</v>
      </c>
      <c r="G12269" s="83" t="str">
        <f t="shared" si="191"/>
        <v>1661  สาขาตลาดใหม่รางหวาย  TARAT MAI RANG WAI  BRANCH</v>
      </c>
      <c r="H12269" s="83">
        <v>25591201</v>
      </c>
    </row>
    <row r="12270" spans="1:8" x14ac:dyDescent="0.25">
      <c r="A12270" s="83" t="s">
        <v>14919</v>
      </c>
      <c r="B12270" s="83" t="str">
        <f>_xlfn.XLOOKUP(A:A,[1]FI_NAME!$A:$A,[1]FI_NAME!$B:$B)</f>
        <v>บริษัท เมืองไทย แคปปิตอล จำกัด (มหาชน)</v>
      </c>
      <c r="C12270" s="83" t="e">
        <f>_xlfn.XLOOKUP(B:B,'Swift Code&amp;Bank Name'!B:B,'Swift Code&amp;Bank Name'!C:C)</f>
        <v>#N/A</v>
      </c>
      <c r="D12270" s="83" t="s">
        <v>17425</v>
      </c>
      <c r="E12270" s="83" t="s">
        <v>17426</v>
      </c>
      <c r="F12270" s="83" t="s">
        <v>17427</v>
      </c>
      <c r="G12270" s="83" t="str">
        <f t="shared" si="191"/>
        <v>1662  สาขาวังไก่เถื่อน  WANG KAI THUEAN BRANCH</v>
      </c>
      <c r="H12270" s="83">
        <v>25591201</v>
      </c>
    </row>
    <row r="12271" spans="1:8" x14ac:dyDescent="0.25">
      <c r="A12271" s="83" t="s">
        <v>14919</v>
      </c>
      <c r="B12271" s="83" t="str">
        <f>_xlfn.XLOOKUP(A:A,[1]FI_NAME!$A:$A,[1]FI_NAME!$B:$B)</f>
        <v>บริษัท เมืองไทย แคปปิตอล จำกัด (มหาชน)</v>
      </c>
      <c r="C12271" s="83" t="e">
        <f>_xlfn.XLOOKUP(B:B,'Swift Code&amp;Bank Name'!B:B,'Swift Code&amp;Bank Name'!C:C)</f>
        <v>#N/A</v>
      </c>
      <c r="D12271" s="83" t="s">
        <v>17428</v>
      </c>
      <c r="E12271" s="83" t="s">
        <v>17429</v>
      </c>
      <c r="F12271" s="83" t="s">
        <v>17430</v>
      </c>
      <c r="G12271" s="83" t="str">
        <f t="shared" si="191"/>
        <v>1663  สาขาบางกระดี่  BANG KRADI BRANCH</v>
      </c>
      <c r="H12271" s="83">
        <v>25591201</v>
      </c>
    </row>
    <row r="12272" spans="1:8" x14ac:dyDescent="0.25">
      <c r="A12272" s="83" t="s">
        <v>14919</v>
      </c>
      <c r="B12272" s="83" t="str">
        <f>_xlfn.XLOOKUP(A:A,[1]FI_NAME!$A:$A,[1]FI_NAME!$B:$B)</f>
        <v>บริษัท เมืองไทย แคปปิตอล จำกัด (มหาชน)</v>
      </c>
      <c r="C12272" s="83" t="e">
        <f>_xlfn.XLOOKUP(B:B,'Swift Code&amp;Bank Name'!B:B,'Swift Code&amp;Bank Name'!C:C)</f>
        <v>#N/A</v>
      </c>
      <c r="D12272" s="83" t="s">
        <v>17431</v>
      </c>
      <c r="E12272" s="83" t="s">
        <v>17432</v>
      </c>
      <c r="F12272" s="83" t="s">
        <v>17433</v>
      </c>
      <c r="G12272" s="83" t="str">
        <f t="shared" si="191"/>
        <v>1664  สาขาบ้านดง  BAN DONG BRANCH</v>
      </c>
      <c r="H12272" s="83">
        <v>25591201</v>
      </c>
    </row>
    <row r="12273" spans="1:8" x14ac:dyDescent="0.25">
      <c r="A12273" s="83" t="s">
        <v>14919</v>
      </c>
      <c r="B12273" s="83" t="str">
        <f>_xlfn.XLOOKUP(A:A,[1]FI_NAME!$A:$A,[1]FI_NAME!$B:$B)</f>
        <v>บริษัท เมืองไทย แคปปิตอล จำกัด (มหาชน)</v>
      </c>
      <c r="C12273" s="83" t="e">
        <f>_xlfn.XLOOKUP(B:B,'Swift Code&amp;Bank Name'!B:B,'Swift Code&amp;Bank Name'!C:C)</f>
        <v>#N/A</v>
      </c>
      <c r="D12273" s="83" t="s">
        <v>2186</v>
      </c>
      <c r="E12273" s="83" t="s">
        <v>17434</v>
      </c>
      <c r="F12273" s="83" t="s">
        <v>17435</v>
      </c>
      <c r="G12273" s="83" t="str">
        <f t="shared" si="191"/>
        <v>1665  สาขา กม.5  KM.5 BRANCH</v>
      </c>
      <c r="H12273" s="83">
        <v>25591201</v>
      </c>
    </row>
    <row r="12274" spans="1:8" x14ac:dyDescent="0.25">
      <c r="A12274" s="83" t="s">
        <v>14919</v>
      </c>
      <c r="B12274" s="83" t="str">
        <f>_xlfn.XLOOKUP(A:A,[1]FI_NAME!$A:$A,[1]FI_NAME!$B:$B)</f>
        <v>บริษัท เมืองไทย แคปปิตอล จำกัด (มหาชน)</v>
      </c>
      <c r="C12274" s="83" t="e">
        <f>_xlfn.XLOOKUP(B:B,'Swift Code&amp;Bank Name'!B:B,'Swift Code&amp;Bank Name'!C:C)</f>
        <v>#N/A</v>
      </c>
      <c r="D12274" s="83" t="s">
        <v>17436</v>
      </c>
      <c r="E12274" s="83" t="s">
        <v>12139</v>
      </c>
      <c r="F12274" s="83" t="s">
        <v>17437</v>
      </c>
      <c r="G12274" s="83" t="str">
        <f t="shared" si="191"/>
        <v>1666  สาขาห้วยไคร้  HUAI KHRAI  BRANCH</v>
      </c>
      <c r="H12274" s="83">
        <v>25591201</v>
      </c>
    </row>
    <row r="12275" spans="1:8" x14ac:dyDescent="0.25">
      <c r="A12275" s="83" t="s">
        <v>14919</v>
      </c>
      <c r="B12275" s="83" t="str">
        <f>_xlfn.XLOOKUP(A:A,[1]FI_NAME!$A:$A,[1]FI_NAME!$B:$B)</f>
        <v>บริษัท เมืองไทย แคปปิตอล จำกัด (มหาชน)</v>
      </c>
      <c r="C12275" s="83" t="e">
        <f>_xlfn.XLOOKUP(B:B,'Swift Code&amp;Bank Name'!B:B,'Swift Code&amp;Bank Name'!C:C)</f>
        <v>#N/A</v>
      </c>
      <c r="D12275" s="83" t="s">
        <v>17438</v>
      </c>
      <c r="E12275" s="83" t="s">
        <v>17439</v>
      </c>
      <c r="F12275" s="83" t="s">
        <v>17440</v>
      </c>
      <c r="G12275" s="83" t="str">
        <f t="shared" si="191"/>
        <v>1667  สาขาบ้านเนินเพิ่ม  BAN  NOEN PHOEM BRANCH</v>
      </c>
      <c r="H12275" s="83">
        <v>25591201</v>
      </c>
    </row>
    <row r="12276" spans="1:8" x14ac:dyDescent="0.25">
      <c r="A12276" s="83" t="s">
        <v>14919</v>
      </c>
      <c r="B12276" s="83" t="str">
        <f>_xlfn.XLOOKUP(A:A,[1]FI_NAME!$A:$A,[1]FI_NAME!$B:$B)</f>
        <v>บริษัท เมืองไทย แคปปิตอล จำกัด (มหาชน)</v>
      </c>
      <c r="C12276" s="83" t="e">
        <f>_xlfn.XLOOKUP(B:B,'Swift Code&amp;Bank Name'!B:B,'Swift Code&amp;Bank Name'!C:C)</f>
        <v>#N/A</v>
      </c>
      <c r="D12276" s="83" t="s">
        <v>17441</v>
      </c>
      <c r="E12276" s="83" t="s">
        <v>8003</v>
      </c>
      <c r="F12276" s="83" t="s">
        <v>17442</v>
      </c>
      <c r="G12276" s="83" t="str">
        <f t="shared" si="191"/>
        <v>1668  สาขาทุ่งช้าง  THUNG CHANG BRANCH</v>
      </c>
      <c r="H12276" s="83">
        <v>25591201</v>
      </c>
    </row>
    <row r="12277" spans="1:8" x14ac:dyDescent="0.25">
      <c r="A12277" s="83" t="s">
        <v>14919</v>
      </c>
      <c r="B12277" s="83" t="str">
        <f>_xlfn.XLOOKUP(A:A,[1]FI_NAME!$A:$A,[1]FI_NAME!$B:$B)</f>
        <v>บริษัท เมืองไทย แคปปิตอล จำกัด (มหาชน)</v>
      </c>
      <c r="C12277" s="83" t="e">
        <f>_xlfn.XLOOKUP(B:B,'Swift Code&amp;Bank Name'!B:B,'Swift Code&amp;Bank Name'!C:C)</f>
        <v>#N/A</v>
      </c>
      <c r="D12277" s="83" t="s">
        <v>2189</v>
      </c>
      <c r="E12277" s="83" t="s">
        <v>499</v>
      </c>
      <c r="F12277" s="83" t="s">
        <v>17443</v>
      </c>
      <c r="G12277" s="83" t="str">
        <f t="shared" si="191"/>
        <v>1669  สาขาสะพานใหม่ดอนเมือง  SAPANMAI DON MUEANG BRANCH</v>
      </c>
      <c r="H12277" s="83">
        <v>25591201</v>
      </c>
    </row>
    <row r="12278" spans="1:8" x14ac:dyDescent="0.25">
      <c r="A12278" s="83" t="s">
        <v>14919</v>
      </c>
      <c r="B12278" s="83" t="str">
        <f>_xlfn.XLOOKUP(A:A,[1]FI_NAME!$A:$A,[1]FI_NAME!$B:$B)</f>
        <v>บริษัท เมืองไทย แคปปิตอล จำกัด (มหาชน)</v>
      </c>
      <c r="C12278" s="83" t="e">
        <f>_xlfn.XLOOKUP(B:B,'Swift Code&amp;Bank Name'!B:B,'Swift Code&amp;Bank Name'!C:C)</f>
        <v>#N/A</v>
      </c>
      <c r="D12278" s="83" t="s">
        <v>17444</v>
      </c>
      <c r="E12278" s="83" t="s">
        <v>17445</v>
      </c>
      <c r="F12278" s="83" t="s">
        <v>17446</v>
      </c>
      <c r="G12278" s="83" t="str">
        <f t="shared" si="191"/>
        <v>1670  สาขาอัมพวัน  AMPHAWAN BRANCH</v>
      </c>
      <c r="H12278" s="83">
        <v>25591201</v>
      </c>
    </row>
    <row r="12279" spans="1:8" x14ac:dyDescent="0.25">
      <c r="A12279" s="83" t="s">
        <v>14919</v>
      </c>
      <c r="B12279" s="83" t="str">
        <f>_xlfn.XLOOKUP(A:A,[1]FI_NAME!$A:$A,[1]FI_NAME!$B:$B)</f>
        <v>บริษัท เมืองไทย แคปปิตอล จำกัด (มหาชน)</v>
      </c>
      <c r="C12279" s="83" t="e">
        <f>_xlfn.XLOOKUP(B:B,'Swift Code&amp;Bank Name'!B:B,'Swift Code&amp;Bank Name'!C:C)</f>
        <v>#N/A</v>
      </c>
      <c r="D12279" s="83" t="s">
        <v>2192</v>
      </c>
      <c r="E12279" s="83" t="s">
        <v>2549</v>
      </c>
      <c r="F12279" s="83" t="s">
        <v>17447</v>
      </c>
      <c r="G12279" s="83" t="str">
        <f t="shared" si="191"/>
        <v>1671  สาขาปากเกร็ด  PAK KRET  BRANCH</v>
      </c>
      <c r="H12279" s="83">
        <v>25591201</v>
      </c>
    </row>
    <row r="12280" spans="1:8" x14ac:dyDescent="0.25">
      <c r="A12280" s="83" t="s">
        <v>14919</v>
      </c>
      <c r="B12280" s="83" t="str">
        <f>_xlfn.XLOOKUP(A:A,[1]FI_NAME!$A:$A,[1]FI_NAME!$B:$B)</f>
        <v>บริษัท เมืองไทย แคปปิตอล จำกัด (มหาชน)</v>
      </c>
      <c r="C12280" s="83" t="e">
        <f>_xlfn.XLOOKUP(B:B,'Swift Code&amp;Bank Name'!B:B,'Swift Code&amp;Bank Name'!C:C)</f>
        <v>#N/A</v>
      </c>
      <c r="D12280" s="83" t="s">
        <v>17448</v>
      </c>
      <c r="E12280" s="83" t="s">
        <v>17449</v>
      </c>
      <c r="F12280" s="83" t="s">
        <v>17450</v>
      </c>
      <c r="G12280" s="83" t="str">
        <f t="shared" si="191"/>
        <v>1672  สาขาคำบง - เจริญสุข  KHAM BONG -CHAROEN SUK  BRANCH</v>
      </c>
      <c r="H12280" s="83">
        <v>25600101</v>
      </c>
    </row>
    <row r="12281" spans="1:8" x14ac:dyDescent="0.25">
      <c r="A12281" s="83" t="s">
        <v>14919</v>
      </c>
      <c r="B12281" s="83" t="str">
        <f>_xlfn.XLOOKUP(A:A,[1]FI_NAME!$A:$A,[1]FI_NAME!$B:$B)</f>
        <v>บริษัท เมืองไทย แคปปิตอล จำกัด (มหาชน)</v>
      </c>
      <c r="C12281" s="83" t="e">
        <f>_xlfn.XLOOKUP(B:B,'Swift Code&amp;Bank Name'!B:B,'Swift Code&amp;Bank Name'!C:C)</f>
        <v>#N/A</v>
      </c>
      <c r="D12281" s="83" t="s">
        <v>17451</v>
      </c>
      <c r="E12281" s="83" t="s">
        <v>9016</v>
      </c>
      <c r="F12281" s="83" t="s">
        <v>17452</v>
      </c>
      <c r="G12281" s="83" t="str">
        <f t="shared" si="191"/>
        <v>1673  สาขานาคู  NA KHU BRANCH</v>
      </c>
      <c r="H12281" s="83">
        <v>25600101</v>
      </c>
    </row>
    <row r="12282" spans="1:8" x14ac:dyDescent="0.25">
      <c r="A12282" s="83" t="s">
        <v>14919</v>
      </c>
      <c r="B12282" s="83" t="str">
        <f>_xlfn.XLOOKUP(A:A,[1]FI_NAME!$A:$A,[1]FI_NAME!$B:$B)</f>
        <v>บริษัท เมืองไทย แคปปิตอล จำกัด (มหาชน)</v>
      </c>
      <c r="C12282" s="83" t="e">
        <f>_xlfn.XLOOKUP(B:B,'Swift Code&amp;Bank Name'!B:B,'Swift Code&amp;Bank Name'!C:C)</f>
        <v>#N/A</v>
      </c>
      <c r="D12282" s="83" t="s">
        <v>17453</v>
      </c>
      <c r="E12282" s="83" t="s">
        <v>17454</v>
      </c>
      <c r="F12282" s="83" t="s">
        <v>17455</v>
      </c>
      <c r="G12282" s="83" t="str">
        <f t="shared" si="191"/>
        <v>1674  บึงเนียม  BUENG NIAM</v>
      </c>
      <c r="H12282" s="83">
        <v>25600101</v>
      </c>
    </row>
    <row r="12283" spans="1:8" x14ac:dyDescent="0.25">
      <c r="A12283" s="83" t="s">
        <v>14919</v>
      </c>
      <c r="B12283" s="83" t="str">
        <f>_xlfn.XLOOKUP(A:A,[1]FI_NAME!$A:$A,[1]FI_NAME!$B:$B)</f>
        <v>บริษัท เมืองไทย แคปปิตอล จำกัด (มหาชน)</v>
      </c>
      <c r="C12283" s="83" t="e">
        <f>_xlfn.XLOOKUP(B:B,'Swift Code&amp;Bank Name'!B:B,'Swift Code&amp;Bank Name'!C:C)</f>
        <v>#N/A</v>
      </c>
      <c r="D12283" s="83" t="s">
        <v>2195</v>
      </c>
      <c r="E12283" s="83" t="s">
        <v>17456</v>
      </c>
      <c r="F12283" s="83" t="s">
        <v>17457</v>
      </c>
      <c r="G12283" s="83" t="str">
        <f t="shared" si="191"/>
        <v>1675  สาขาโคกฟันโปง  KHOK FAN PONG BRANCH</v>
      </c>
      <c r="H12283" s="83">
        <v>25600101</v>
      </c>
    </row>
    <row r="12284" spans="1:8" x14ac:dyDescent="0.25">
      <c r="A12284" s="83" t="s">
        <v>14919</v>
      </c>
      <c r="B12284" s="83" t="str">
        <f>_xlfn.XLOOKUP(A:A,[1]FI_NAME!$A:$A,[1]FI_NAME!$B:$B)</f>
        <v>บริษัท เมืองไทย แคปปิตอล จำกัด (มหาชน)</v>
      </c>
      <c r="C12284" s="83" t="e">
        <f>_xlfn.XLOOKUP(B:B,'Swift Code&amp;Bank Name'!B:B,'Swift Code&amp;Bank Name'!C:C)</f>
        <v>#N/A</v>
      </c>
      <c r="D12284" s="83" t="s">
        <v>17458</v>
      </c>
      <c r="E12284" s="83" t="s">
        <v>17459</v>
      </c>
      <c r="F12284" s="83" t="s">
        <v>17460</v>
      </c>
      <c r="G12284" s="83" t="str">
        <f t="shared" si="191"/>
        <v>1676  สาขาหนองพันกง  NONG PHAN KONG  BRANCH</v>
      </c>
      <c r="H12284" s="83">
        <v>25600101</v>
      </c>
    </row>
    <row r="12285" spans="1:8" x14ac:dyDescent="0.25">
      <c r="A12285" s="83" t="s">
        <v>14919</v>
      </c>
      <c r="B12285" s="83" t="str">
        <f>_xlfn.XLOOKUP(A:A,[1]FI_NAME!$A:$A,[1]FI_NAME!$B:$B)</f>
        <v>บริษัท เมืองไทย แคปปิตอล จำกัด (มหาชน)</v>
      </c>
      <c r="C12285" s="83" t="e">
        <f>_xlfn.XLOOKUP(B:B,'Swift Code&amp;Bank Name'!B:B,'Swift Code&amp;Bank Name'!C:C)</f>
        <v>#N/A</v>
      </c>
      <c r="D12285" s="83" t="s">
        <v>2198</v>
      </c>
      <c r="E12285" s="83" t="s">
        <v>17461</v>
      </c>
      <c r="F12285" s="83" t="s">
        <v>17462</v>
      </c>
      <c r="G12285" s="83" t="str">
        <f t="shared" si="191"/>
        <v>1677  สาขาทุ่งคลี  THUNG KHLI   BRANCH</v>
      </c>
      <c r="H12285" s="83">
        <v>25600101</v>
      </c>
    </row>
    <row r="12286" spans="1:8" x14ac:dyDescent="0.25">
      <c r="A12286" s="83" t="s">
        <v>14919</v>
      </c>
      <c r="B12286" s="83" t="str">
        <f>_xlfn.XLOOKUP(A:A,[1]FI_NAME!$A:$A,[1]FI_NAME!$B:$B)</f>
        <v>บริษัท เมืองไทย แคปปิตอล จำกัด (มหาชน)</v>
      </c>
      <c r="C12286" s="83" t="e">
        <f>_xlfn.XLOOKUP(B:B,'Swift Code&amp;Bank Name'!B:B,'Swift Code&amp;Bank Name'!C:C)</f>
        <v>#N/A</v>
      </c>
      <c r="D12286" s="83" t="s">
        <v>17463</v>
      </c>
      <c r="E12286" s="83" t="s">
        <v>11511</v>
      </c>
      <c r="F12286" s="83" t="s">
        <v>17464</v>
      </c>
      <c r="G12286" s="83" t="str">
        <f t="shared" si="191"/>
        <v>1678  สาขากิโล 5  KILO 5   BRANCH</v>
      </c>
      <c r="H12286" s="83">
        <v>25600101</v>
      </c>
    </row>
    <row r="12287" spans="1:8" x14ac:dyDescent="0.25">
      <c r="A12287" s="83" t="s">
        <v>14919</v>
      </c>
      <c r="B12287" s="83" t="str">
        <f>_xlfn.XLOOKUP(A:A,[1]FI_NAME!$A:$A,[1]FI_NAME!$B:$B)</f>
        <v>บริษัท เมืองไทย แคปปิตอล จำกัด (มหาชน)</v>
      </c>
      <c r="C12287" s="83" t="e">
        <f>_xlfn.XLOOKUP(B:B,'Swift Code&amp;Bank Name'!B:B,'Swift Code&amp;Bank Name'!C:C)</f>
        <v>#N/A</v>
      </c>
      <c r="D12287" s="83" t="s">
        <v>17465</v>
      </c>
      <c r="E12287" s="83" t="s">
        <v>12258</v>
      </c>
      <c r="F12287" s="83" t="s">
        <v>17466</v>
      </c>
      <c r="G12287" s="83" t="str">
        <f t="shared" si="191"/>
        <v>1679  สาขาบ้านอ้อย  BAN OI BRANCH</v>
      </c>
      <c r="H12287" s="83">
        <v>25600101</v>
      </c>
    </row>
    <row r="12288" spans="1:8" x14ac:dyDescent="0.25">
      <c r="A12288" s="83" t="s">
        <v>14919</v>
      </c>
      <c r="B12288" s="83" t="str">
        <f>_xlfn.XLOOKUP(A:A,[1]FI_NAME!$A:$A,[1]FI_NAME!$B:$B)</f>
        <v>บริษัท เมืองไทย แคปปิตอล จำกัด (มหาชน)</v>
      </c>
      <c r="C12288" s="83" t="e">
        <f>_xlfn.XLOOKUP(B:B,'Swift Code&amp;Bank Name'!B:B,'Swift Code&amp;Bank Name'!C:C)</f>
        <v>#N/A</v>
      </c>
      <c r="D12288" s="83" t="s">
        <v>17467</v>
      </c>
      <c r="E12288" s="83" t="s">
        <v>8910</v>
      </c>
      <c r="F12288" s="83" t="s">
        <v>17468</v>
      </c>
      <c r="G12288" s="83" t="str">
        <f t="shared" si="191"/>
        <v>1680  สาขากาบเชิง  KAP CHOENG BRANCH</v>
      </c>
      <c r="H12288" s="83">
        <v>25600101</v>
      </c>
    </row>
    <row r="12289" spans="1:8" x14ac:dyDescent="0.25">
      <c r="A12289" s="83" t="s">
        <v>14919</v>
      </c>
      <c r="B12289" s="83" t="str">
        <f>_xlfn.XLOOKUP(A:A,[1]FI_NAME!$A:$A,[1]FI_NAME!$B:$B)</f>
        <v>บริษัท เมืองไทย แคปปิตอล จำกัด (มหาชน)</v>
      </c>
      <c r="C12289" s="83" t="e">
        <f>_xlfn.XLOOKUP(B:B,'Swift Code&amp;Bank Name'!B:B,'Swift Code&amp;Bank Name'!C:C)</f>
        <v>#N/A</v>
      </c>
      <c r="D12289" s="83" t="s">
        <v>17469</v>
      </c>
      <c r="E12289" s="83" t="s">
        <v>17470</v>
      </c>
      <c r="F12289" s="83" t="s">
        <v>17471</v>
      </c>
      <c r="G12289" s="83" t="str">
        <f t="shared" si="191"/>
        <v>1681  สาขาโคกเพชร  KHOK PHET BRANCH</v>
      </c>
      <c r="H12289" s="83">
        <v>25600101</v>
      </c>
    </row>
    <row r="12290" spans="1:8" x14ac:dyDescent="0.25">
      <c r="A12290" s="83" t="s">
        <v>14919</v>
      </c>
      <c r="B12290" s="83" t="str">
        <f>_xlfn.XLOOKUP(A:A,[1]FI_NAME!$A:$A,[1]FI_NAME!$B:$B)</f>
        <v>บริษัท เมืองไทย แคปปิตอล จำกัด (มหาชน)</v>
      </c>
      <c r="C12290" s="83" t="e">
        <f>_xlfn.XLOOKUP(B:B,'Swift Code&amp;Bank Name'!B:B,'Swift Code&amp;Bank Name'!C:C)</f>
        <v>#N/A</v>
      </c>
      <c r="D12290" s="83" t="s">
        <v>17472</v>
      </c>
      <c r="E12290" s="83" t="s">
        <v>7960</v>
      </c>
      <c r="F12290" s="83" t="s">
        <v>7961</v>
      </c>
      <c r="G12290" s="83" t="str">
        <f t="shared" si="191"/>
        <v>1682  สาขาห้วยกระเจา  HUAI KRACHAO BRANCH</v>
      </c>
      <c r="H12290" s="83">
        <v>25600101</v>
      </c>
    </row>
    <row r="12291" spans="1:8" x14ac:dyDescent="0.25">
      <c r="A12291" s="83" t="s">
        <v>14919</v>
      </c>
      <c r="B12291" s="83" t="str">
        <f>_xlfn.XLOOKUP(A:A,[1]FI_NAME!$A:$A,[1]FI_NAME!$B:$B)</f>
        <v>บริษัท เมืองไทย แคปปิตอล จำกัด (มหาชน)</v>
      </c>
      <c r="C12291" s="83" t="e">
        <f>_xlfn.XLOOKUP(B:B,'Swift Code&amp;Bank Name'!B:B,'Swift Code&amp;Bank Name'!C:C)</f>
        <v>#N/A</v>
      </c>
      <c r="D12291" s="83" t="s">
        <v>2201</v>
      </c>
      <c r="E12291" s="83" t="s">
        <v>17473</v>
      </c>
      <c r="F12291" s="83" t="s">
        <v>17474</v>
      </c>
      <c r="G12291" s="83" t="str">
        <f t="shared" si="191"/>
        <v>1683  สาขาบัวยาง  BUA YAANG  BRANCH</v>
      </c>
      <c r="H12291" s="83">
        <v>25600101</v>
      </c>
    </row>
    <row r="12292" spans="1:8" x14ac:dyDescent="0.25">
      <c r="A12292" s="83" t="s">
        <v>14919</v>
      </c>
      <c r="B12292" s="83" t="str">
        <f>_xlfn.XLOOKUP(A:A,[1]FI_NAME!$A:$A,[1]FI_NAME!$B:$B)</f>
        <v>บริษัท เมืองไทย แคปปิตอล จำกัด (มหาชน)</v>
      </c>
      <c r="C12292" s="83" t="e">
        <f>_xlfn.XLOOKUP(B:B,'Swift Code&amp;Bank Name'!B:B,'Swift Code&amp;Bank Name'!C:C)</f>
        <v>#N/A</v>
      </c>
      <c r="D12292" s="83" t="s">
        <v>2204</v>
      </c>
      <c r="E12292" s="83" t="s">
        <v>17475</v>
      </c>
      <c r="F12292" s="83" t="s">
        <v>17476</v>
      </c>
      <c r="G12292" s="83" t="str">
        <f t="shared" ref="G12292:G12355" si="192">CONCATENATE(D12292,"  ",E12292,"  ",F12292)</f>
        <v>1684  สาขาห้วยยายจิ๋ว  HUAI YAI CHIO BRANCH</v>
      </c>
      <c r="H12292" s="83">
        <v>25600101</v>
      </c>
    </row>
    <row r="12293" spans="1:8" x14ac:dyDescent="0.25">
      <c r="A12293" s="83" t="s">
        <v>14919</v>
      </c>
      <c r="B12293" s="83" t="str">
        <f>_xlfn.XLOOKUP(A:A,[1]FI_NAME!$A:$A,[1]FI_NAME!$B:$B)</f>
        <v>บริษัท เมืองไทย แคปปิตอล จำกัด (มหาชน)</v>
      </c>
      <c r="C12293" s="83" t="e">
        <f>_xlfn.XLOOKUP(B:B,'Swift Code&amp;Bank Name'!B:B,'Swift Code&amp;Bank Name'!C:C)</f>
        <v>#N/A</v>
      </c>
      <c r="D12293" s="83" t="s">
        <v>17477</v>
      </c>
      <c r="E12293" s="83" t="s">
        <v>17478</v>
      </c>
      <c r="F12293" s="83" t="s">
        <v>17479</v>
      </c>
      <c r="G12293" s="83" t="str">
        <f t="shared" si="192"/>
        <v>1685  สาขาสามแยกพัฒนา  SAMYAEK  PHATTHANA BRANCH</v>
      </c>
      <c r="H12293" s="83">
        <v>25600101</v>
      </c>
    </row>
    <row r="12294" spans="1:8" x14ac:dyDescent="0.25">
      <c r="A12294" s="83" t="s">
        <v>14919</v>
      </c>
      <c r="B12294" s="83" t="str">
        <f>_xlfn.XLOOKUP(A:A,[1]FI_NAME!$A:$A,[1]FI_NAME!$B:$B)</f>
        <v>บริษัท เมืองไทย แคปปิตอล จำกัด (มหาชน)</v>
      </c>
      <c r="C12294" s="83" t="e">
        <f>_xlfn.XLOOKUP(B:B,'Swift Code&amp;Bank Name'!B:B,'Swift Code&amp;Bank Name'!C:C)</f>
        <v>#N/A</v>
      </c>
      <c r="D12294" s="83" t="s">
        <v>17480</v>
      </c>
      <c r="E12294" s="83" t="s">
        <v>17481</v>
      </c>
      <c r="F12294" s="83" t="s">
        <v>17482</v>
      </c>
      <c r="G12294" s="83" t="str">
        <f t="shared" si="192"/>
        <v>1686  สาขาวังสะพุงนอก  WANG SAPHUNG NOK  BRANCH</v>
      </c>
      <c r="H12294" s="83">
        <v>25600101</v>
      </c>
    </row>
    <row r="12295" spans="1:8" x14ac:dyDescent="0.25">
      <c r="A12295" s="83" t="s">
        <v>14919</v>
      </c>
      <c r="B12295" s="83" t="str">
        <f>_xlfn.XLOOKUP(A:A,[1]FI_NAME!$A:$A,[1]FI_NAME!$B:$B)</f>
        <v>บริษัท เมืองไทย แคปปิตอล จำกัด (มหาชน)</v>
      </c>
      <c r="C12295" s="83" t="e">
        <f>_xlfn.XLOOKUP(B:B,'Swift Code&amp;Bank Name'!B:B,'Swift Code&amp;Bank Name'!C:C)</f>
        <v>#N/A</v>
      </c>
      <c r="D12295" s="83" t="s">
        <v>2207</v>
      </c>
      <c r="E12295" s="83" t="s">
        <v>3988</v>
      </c>
      <c r="F12295" s="83" t="s">
        <v>17483</v>
      </c>
      <c r="G12295" s="83" t="str">
        <f t="shared" si="192"/>
        <v>1687  สาขาโขงเจียม  KHONG CHIAM  BRANCH</v>
      </c>
      <c r="H12295" s="83">
        <v>25600101</v>
      </c>
    </row>
    <row r="12296" spans="1:8" x14ac:dyDescent="0.25">
      <c r="A12296" s="83" t="s">
        <v>14919</v>
      </c>
      <c r="B12296" s="83" t="str">
        <f>_xlfn.XLOOKUP(A:A,[1]FI_NAME!$A:$A,[1]FI_NAME!$B:$B)</f>
        <v>บริษัท เมืองไทย แคปปิตอล จำกัด (มหาชน)</v>
      </c>
      <c r="C12296" s="83" t="e">
        <f>_xlfn.XLOOKUP(B:B,'Swift Code&amp;Bank Name'!B:B,'Swift Code&amp;Bank Name'!C:C)</f>
        <v>#N/A</v>
      </c>
      <c r="D12296" s="83" t="s">
        <v>17484</v>
      </c>
      <c r="E12296" s="83" t="s">
        <v>17485</v>
      </c>
      <c r="F12296" s="83" t="s">
        <v>7366</v>
      </c>
      <c r="G12296" s="83" t="str">
        <f t="shared" si="192"/>
        <v>1688  สาขาขนส่งหนองหอย  NONG HOI BRANCH</v>
      </c>
      <c r="H12296" s="83">
        <v>25600101</v>
      </c>
    </row>
    <row r="12297" spans="1:8" x14ac:dyDescent="0.25">
      <c r="A12297" s="83" t="s">
        <v>14919</v>
      </c>
      <c r="B12297" s="83" t="str">
        <f>_xlfn.XLOOKUP(A:A,[1]FI_NAME!$A:$A,[1]FI_NAME!$B:$B)</f>
        <v>บริษัท เมืองไทย แคปปิตอล จำกัด (มหาชน)</v>
      </c>
      <c r="C12297" s="83" t="e">
        <f>_xlfn.XLOOKUP(B:B,'Swift Code&amp;Bank Name'!B:B,'Swift Code&amp;Bank Name'!C:C)</f>
        <v>#N/A</v>
      </c>
      <c r="D12297" s="83" t="s">
        <v>17486</v>
      </c>
      <c r="E12297" s="83" t="s">
        <v>17487</v>
      </c>
      <c r="F12297" s="83" t="s">
        <v>17488</v>
      </c>
      <c r="G12297" s="83" t="str">
        <f t="shared" si="192"/>
        <v>1689  สาขาเพชรเกษม 110  PREUKSA  110 BRANCH</v>
      </c>
      <c r="H12297" s="83">
        <v>25600101</v>
      </c>
    </row>
    <row r="12298" spans="1:8" x14ac:dyDescent="0.25">
      <c r="A12298" s="83" t="s">
        <v>14919</v>
      </c>
      <c r="B12298" s="83" t="str">
        <f>_xlfn.XLOOKUP(A:A,[1]FI_NAME!$A:$A,[1]FI_NAME!$B:$B)</f>
        <v>บริษัท เมืองไทย แคปปิตอล จำกัด (มหาชน)</v>
      </c>
      <c r="C12298" s="83" t="e">
        <f>_xlfn.XLOOKUP(B:B,'Swift Code&amp;Bank Name'!B:B,'Swift Code&amp;Bank Name'!C:C)</f>
        <v>#N/A</v>
      </c>
      <c r="D12298" s="83" t="s">
        <v>17489</v>
      </c>
      <c r="E12298" s="83" t="s">
        <v>17490</v>
      </c>
      <c r="F12298" s="83" t="s">
        <v>17491</v>
      </c>
      <c r="G12298" s="83" t="str">
        <f t="shared" si="192"/>
        <v>1690  สาขาหนองบัวเริง  NONG BUA ROENG BRANCH</v>
      </c>
      <c r="H12298" s="83">
        <v>25600101</v>
      </c>
    </row>
    <row r="12299" spans="1:8" x14ac:dyDescent="0.25">
      <c r="A12299" s="83" t="s">
        <v>14919</v>
      </c>
      <c r="B12299" s="83" t="str">
        <f>_xlfn.XLOOKUP(A:A,[1]FI_NAME!$A:$A,[1]FI_NAME!$B:$B)</f>
        <v>บริษัท เมืองไทย แคปปิตอล จำกัด (มหาชน)</v>
      </c>
      <c r="C12299" s="83" t="e">
        <f>_xlfn.XLOOKUP(B:B,'Swift Code&amp;Bank Name'!B:B,'Swift Code&amp;Bank Name'!C:C)</f>
        <v>#N/A</v>
      </c>
      <c r="D12299" s="83" t="s">
        <v>17492</v>
      </c>
      <c r="E12299" s="83" t="s">
        <v>17493</v>
      </c>
      <c r="F12299" s="83" t="s">
        <v>17494</v>
      </c>
      <c r="G12299" s="83" t="str">
        <f t="shared" si="192"/>
        <v>1691  สาขาบางปรง  BANG PRONG BRANCH</v>
      </c>
      <c r="H12299" s="83">
        <v>25600101</v>
      </c>
    </row>
    <row r="12300" spans="1:8" x14ac:dyDescent="0.25">
      <c r="A12300" s="83" t="s">
        <v>14919</v>
      </c>
      <c r="B12300" s="83" t="str">
        <f>_xlfn.XLOOKUP(A:A,[1]FI_NAME!$A:$A,[1]FI_NAME!$B:$B)</f>
        <v>บริษัท เมืองไทย แคปปิตอล จำกัด (มหาชน)</v>
      </c>
      <c r="C12300" s="83" t="e">
        <f>_xlfn.XLOOKUP(B:B,'Swift Code&amp;Bank Name'!B:B,'Swift Code&amp;Bank Name'!C:C)</f>
        <v>#N/A</v>
      </c>
      <c r="D12300" s="83" t="s">
        <v>17495</v>
      </c>
      <c r="E12300" s="83" t="s">
        <v>8988</v>
      </c>
      <c r="F12300" s="83" t="s">
        <v>17496</v>
      </c>
      <c r="G12300" s="83" t="str">
        <f t="shared" si="192"/>
        <v>1692  สาขาเมืองปาน  MUEANG PAN BRANCH</v>
      </c>
      <c r="H12300" s="83">
        <v>25600101</v>
      </c>
    </row>
    <row r="12301" spans="1:8" x14ac:dyDescent="0.25">
      <c r="A12301" s="83" t="s">
        <v>14919</v>
      </c>
      <c r="B12301" s="83" t="str">
        <f>_xlfn.XLOOKUP(A:A,[1]FI_NAME!$A:$A,[1]FI_NAME!$B:$B)</f>
        <v>บริษัท เมืองไทย แคปปิตอล จำกัด (มหาชน)</v>
      </c>
      <c r="C12301" s="83" t="e">
        <f>_xlfn.XLOOKUP(B:B,'Swift Code&amp;Bank Name'!B:B,'Swift Code&amp;Bank Name'!C:C)</f>
        <v>#N/A</v>
      </c>
      <c r="D12301" s="83" t="s">
        <v>17497</v>
      </c>
      <c r="E12301" s="83" t="s">
        <v>17498</v>
      </c>
      <c r="F12301" s="83" t="s">
        <v>17499</v>
      </c>
      <c r="G12301" s="83" t="str">
        <f t="shared" si="192"/>
        <v>1693  สาขาถนนดำริพัฒนา  TANON DAMRI PHATTHANA BRANCH</v>
      </c>
      <c r="H12301" s="83">
        <v>25600101</v>
      </c>
    </row>
    <row r="12302" spans="1:8" x14ac:dyDescent="0.25">
      <c r="A12302" s="83" t="s">
        <v>14919</v>
      </c>
      <c r="B12302" s="83" t="str">
        <f>_xlfn.XLOOKUP(A:A,[1]FI_NAME!$A:$A,[1]FI_NAME!$B:$B)</f>
        <v>บริษัท เมืองไทย แคปปิตอล จำกัด (มหาชน)</v>
      </c>
      <c r="C12302" s="83" t="e">
        <f>_xlfn.XLOOKUP(B:B,'Swift Code&amp;Bank Name'!B:B,'Swift Code&amp;Bank Name'!C:C)</f>
        <v>#N/A</v>
      </c>
      <c r="D12302" s="83" t="s">
        <v>17500</v>
      </c>
      <c r="E12302" s="83" t="s">
        <v>17501</v>
      </c>
      <c r="F12302" s="83" t="s">
        <v>17502</v>
      </c>
      <c r="G12302" s="83" t="str">
        <f t="shared" si="192"/>
        <v>1694  สาขาศรีภิรมย์  SI PHIROM BRANCH</v>
      </c>
      <c r="H12302" s="83">
        <v>25600101</v>
      </c>
    </row>
    <row r="12303" spans="1:8" x14ac:dyDescent="0.25">
      <c r="A12303" s="83" t="s">
        <v>14919</v>
      </c>
      <c r="B12303" s="83" t="str">
        <f>_xlfn.XLOOKUP(A:A,[1]FI_NAME!$A:$A,[1]FI_NAME!$B:$B)</f>
        <v>บริษัท เมืองไทย แคปปิตอล จำกัด (มหาชน)</v>
      </c>
      <c r="C12303" s="83" t="e">
        <f>_xlfn.XLOOKUP(B:B,'Swift Code&amp;Bank Name'!B:B,'Swift Code&amp;Bank Name'!C:C)</f>
        <v>#N/A</v>
      </c>
      <c r="D12303" s="83" t="s">
        <v>17503</v>
      </c>
      <c r="E12303" s="83" t="s">
        <v>17504</v>
      </c>
      <c r="F12303" s="83" t="s">
        <v>17505</v>
      </c>
      <c r="G12303" s="83" t="str">
        <f t="shared" si="192"/>
        <v>1695  สาขาบ้านหนองหัวยาง  BAN NONGHUYANG BRANCH</v>
      </c>
      <c r="H12303" s="83">
        <v>25600101</v>
      </c>
    </row>
    <row r="12304" spans="1:8" x14ac:dyDescent="0.25">
      <c r="A12304" s="83" t="s">
        <v>14919</v>
      </c>
      <c r="B12304" s="83" t="str">
        <f>_xlfn.XLOOKUP(A:A,[1]FI_NAME!$A:$A,[1]FI_NAME!$B:$B)</f>
        <v>บริษัท เมืองไทย แคปปิตอล จำกัด (มหาชน)</v>
      </c>
      <c r="C12304" s="83" t="e">
        <f>_xlfn.XLOOKUP(B:B,'Swift Code&amp;Bank Name'!B:B,'Swift Code&amp;Bank Name'!C:C)</f>
        <v>#N/A</v>
      </c>
      <c r="D12304" s="83" t="s">
        <v>17506</v>
      </c>
      <c r="E12304" s="83" t="s">
        <v>17507</v>
      </c>
      <c r="F12304" s="83" t="s">
        <v>17508</v>
      </c>
      <c r="G12304" s="83" t="str">
        <f t="shared" si="192"/>
        <v>1696  สาขาเทศบาลบางเมือง  TAYTSABAAN BAANG MEUANG BRANCH</v>
      </c>
      <c r="H12304" s="83">
        <v>25600101</v>
      </c>
    </row>
    <row r="12305" spans="1:8" x14ac:dyDescent="0.25">
      <c r="A12305" s="83" t="s">
        <v>14919</v>
      </c>
      <c r="B12305" s="83" t="str">
        <f>_xlfn.XLOOKUP(A:A,[1]FI_NAME!$A:$A,[1]FI_NAME!$B:$B)</f>
        <v>บริษัท เมืองไทย แคปปิตอล จำกัด (มหาชน)</v>
      </c>
      <c r="C12305" s="83" t="e">
        <f>_xlfn.XLOOKUP(B:B,'Swift Code&amp;Bank Name'!B:B,'Swift Code&amp;Bank Name'!C:C)</f>
        <v>#N/A</v>
      </c>
      <c r="D12305" s="83" t="s">
        <v>17509</v>
      </c>
      <c r="E12305" s="83" t="s">
        <v>5557</v>
      </c>
      <c r="F12305" s="83" t="s">
        <v>17510</v>
      </c>
      <c r="G12305" s="83" t="str">
        <f t="shared" si="192"/>
        <v>1697  สาขาคลองครุ  KLONGKRU BRANCH</v>
      </c>
      <c r="H12305" s="83">
        <v>25600101</v>
      </c>
    </row>
    <row r="12306" spans="1:8" x14ac:dyDescent="0.25">
      <c r="A12306" s="83" t="s">
        <v>14919</v>
      </c>
      <c r="B12306" s="83" t="str">
        <f>_xlfn.XLOOKUP(A:A,[1]FI_NAME!$A:$A,[1]FI_NAME!$B:$B)</f>
        <v>บริษัท เมืองไทย แคปปิตอล จำกัด (มหาชน)</v>
      </c>
      <c r="C12306" s="83" t="e">
        <f>_xlfn.XLOOKUP(B:B,'Swift Code&amp;Bank Name'!B:B,'Swift Code&amp;Bank Name'!C:C)</f>
        <v>#N/A</v>
      </c>
      <c r="D12306" s="83" t="s">
        <v>17511</v>
      </c>
      <c r="E12306" s="83" t="s">
        <v>17512</v>
      </c>
      <c r="F12306" s="83" t="s">
        <v>17513</v>
      </c>
      <c r="G12306" s="83" t="str">
        <f t="shared" si="192"/>
        <v>1698  สาขาดอนกรวย (ศาลเจ้าใหม่)  DON KRUAI (SAAN JAO MAI) BRANCH</v>
      </c>
      <c r="H12306" s="83">
        <v>25600101</v>
      </c>
    </row>
    <row r="12307" spans="1:8" x14ac:dyDescent="0.25">
      <c r="A12307" s="83" t="s">
        <v>14919</v>
      </c>
      <c r="B12307" s="83" t="str">
        <f>_xlfn.XLOOKUP(A:A,[1]FI_NAME!$A:$A,[1]FI_NAME!$B:$B)</f>
        <v>บริษัท เมืองไทย แคปปิตอล จำกัด (มหาชน)</v>
      </c>
      <c r="C12307" s="83" t="e">
        <f>_xlfn.XLOOKUP(B:B,'Swift Code&amp;Bank Name'!B:B,'Swift Code&amp;Bank Name'!C:C)</f>
        <v>#N/A</v>
      </c>
      <c r="D12307" s="83" t="s">
        <v>17514</v>
      </c>
      <c r="E12307" s="83" t="s">
        <v>9204</v>
      </c>
      <c r="F12307" s="83" t="s">
        <v>17515</v>
      </c>
      <c r="G12307" s="83" t="str">
        <f t="shared" si="192"/>
        <v>1699  สาขาพระยืน  PHRA YUEN BRANCH</v>
      </c>
      <c r="H12307" s="83">
        <v>25600101</v>
      </c>
    </row>
    <row r="12308" spans="1:8" x14ac:dyDescent="0.25">
      <c r="A12308" s="83" t="s">
        <v>14919</v>
      </c>
      <c r="B12308" s="83" t="str">
        <f>_xlfn.XLOOKUP(A:A,[1]FI_NAME!$A:$A,[1]FI_NAME!$B:$B)</f>
        <v>บริษัท เมืองไทย แคปปิตอล จำกัด (มหาชน)</v>
      </c>
      <c r="C12308" s="83" t="e">
        <f>_xlfn.XLOOKUP(B:B,'Swift Code&amp;Bank Name'!B:B,'Swift Code&amp;Bank Name'!C:C)</f>
        <v>#N/A</v>
      </c>
      <c r="D12308" s="83" t="s">
        <v>17516</v>
      </c>
      <c r="E12308" s="83" t="s">
        <v>17517</v>
      </c>
      <c r="F12308" s="83" t="s">
        <v>17518</v>
      </c>
      <c r="G12308" s="83" t="str">
        <f t="shared" si="192"/>
        <v>1700  ถนนสายไหม ซอย 38 กรุงเทพฯ-  TARAT A. C. SAI MAI  BRANCH</v>
      </c>
      <c r="H12308" s="83">
        <v>25600101</v>
      </c>
    </row>
    <row r="12309" spans="1:8" x14ac:dyDescent="0.25">
      <c r="A12309" s="83" t="s">
        <v>14919</v>
      </c>
      <c r="B12309" s="83" t="str">
        <f>_xlfn.XLOOKUP(A:A,[1]FI_NAME!$A:$A,[1]FI_NAME!$B:$B)</f>
        <v>บริษัท เมืองไทย แคปปิตอล จำกัด (มหาชน)</v>
      </c>
      <c r="C12309" s="83" t="e">
        <f>_xlfn.XLOOKUP(B:B,'Swift Code&amp;Bank Name'!B:B,'Swift Code&amp;Bank Name'!C:C)</f>
        <v>#N/A</v>
      </c>
      <c r="D12309" s="83" t="s">
        <v>17519</v>
      </c>
      <c r="E12309" s="83" t="s">
        <v>17520</v>
      </c>
      <c r="F12309" s="83" t="s">
        <v>17521</v>
      </c>
      <c r="G12309" s="83" t="str">
        <f t="shared" si="192"/>
        <v>1701  สาขาโรงงานน้ำตาลอู่ทอง  ROHNG NGAAN SUGAR  U-THONG  BRANCH</v>
      </c>
      <c r="H12309" s="83">
        <v>25600101</v>
      </c>
    </row>
    <row r="12310" spans="1:8" x14ac:dyDescent="0.25">
      <c r="A12310" s="83" t="s">
        <v>14919</v>
      </c>
      <c r="B12310" s="83" t="str">
        <f>_xlfn.XLOOKUP(A:A,[1]FI_NAME!$A:$A,[1]FI_NAME!$B:$B)</f>
        <v>บริษัท เมืองไทย แคปปิตอล จำกัด (มหาชน)</v>
      </c>
      <c r="C12310" s="83" t="e">
        <f>_xlfn.XLOOKUP(B:B,'Swift Code&amp;Bank Name'!B:B,'Swift Code&amp;Bank Name'!C:C)</f>
        <v>#N/A</v>
      </c>
      <c r="D12310" s="83" t="s">
        <v>17522</v>
      </c>
      <c r="E12310" s="83" t="s">
        <v>7946</v>
      </c>
      <c r="F12310" s="83" t="s">
        <v>7947</v>
      </c>
      <c r="G12310" s="83" t="str">
        <f t="shared" si="192"/>
        <v>1702  สาขาถ้ำพรรณรา  THAM PHANNARA BRANCH</v>
      </c>
      <c r="H12310" s="83">
        <v>25600101</v>
      </c>
    </row>
    <row r="12311" spans="1:8" x14ac:dyDescent="0.25">
      <c r="A12311" s="83" t="s">
        <v>14919</v>
      </c>
      <c r="B12311" s="83" t="str">
        <f>_xlfn.XLOOKUP(A:A,[1]FI_NAME!$A:$A,[1]FI_NAME!$B:$B)</f>
        <v>บริษัท เมืองไทย แคปปิตอล จำกัด (มหาชน)</v>
      </c>
      <c r="C12311" s="83" t="e">
        <f>_xlfn.XLOOKUP(B:B,'Swift Code&amp;Bank Name'!B:B,'Swift Code&amp;Bank Name'!C:C)</f>
        <v>#N/A</v>
      </c>
      <c r="D12311" s="83" t="s">
        <v>17523</v>
      </c>
      <c r="E12311" s="83" t="s">
        <v>9187</v>
      </c>
      <c r="F12311" s="83" t="s">
        <v>17524</v>
      </c>
      <c r="G12311" s="83" t="str">
        <f t="shared" si="192"/>
        <v>1703  สาขาควนหนองหงษ์  KHUAN NONG HONG  BRANCH</v>
      </c>
      <c r="H12311" s="83">
        <v>25600101</v>
      </c>
    </row>
    <row r="12312" spans="1:8" x14ac:dyDescent="0.25">
      <c r="A12312" s="83" t="s">
        <v>14919</v>
      </c>
      <c r="B12312" s="83" t="str">
        <f>_xlfn.XLOOKUP(A:A,[1]FI_NAME!$A:$A,[1]FI_NAME!$B:$B)</f>
        <v>บริษัท เมืองไทย แคปปิตอล จำกัด (มหาชน)</v>
      </c>
      <c r="C12312" s="83" t="e">
        <f>_xlfn.XLOOKUP(B:B,'Swift Code&amp;Bank Name'!B:B,'Swift Code&amp;Bank Name'!C:C)</f>
        <v>#N/A</v>
      </c>
      <c r="D12312" s="83" t="s">
        <v>17525</v>
      </c>
      <c r="E12312" s="83" t="s">
        <v>17526</v>
      </c>
      <c r="F12312" s="83" t="s">
        <v>17527</v>
      </c>
      <c r="G12312" s="83" t="str">
        <f t="shared" si="192"/>
        <v>1704  สาขาตาก้อง  TA KONG BRANCH</v>
      </c>
      <c r="H12312" s="83">
        <v>25600101</v>
      </c>
    </row>
    <row r="12313" spans="1:8" x14ac:dyDescent="0.25">
      <c r="A12313" s="83" t="s">
        <v>14919</v>
      </c>
      <c r="B12313" s="83" t="str">
        <f>_xlfn.XLOOKUP(A:A,[1]FI_NAME!$A:$A,[1]FI_NAME!$B:$B)</f>
        <v>บริษัท เมืองไทย แคปปิตอล จำกัด (มหาชน)</v>
      </c>
      <c r="C12313" s="83" t="e">
        <f>_xlfn.XLOOKUP(B:B,'Swift Code&amp;Bank Name'!B:B,'Swift Code&amp;Bank Name'!C:C)</f>
        <v>#N/A</v>
      </c>
      <c r="D12313" s="83" t="s">
        <v>17528</v>
      </c>
      <c r="E12313" s="83" t="s">
        <v>9251</v>
      </c>
      <c r="F12313" s="83" t="s">
        <v>17529</v>
      </c>
      <c r="G12313" s="83" t="str">
        <f t="shared" si="192"/>
        <v>1705  สาขาภูสิงห์  PHU SING  BRANCH</v>
      </c>
      <c r="H12313" s="83">
        <v>25600101</v>
      </c>
    </row>
    <row r="12314" spans="1:8" x14ac:dyDescent="0.25">
      <c r="A12314" s="83" t="s">
        <v>14919</v>
      </c>
      <c r="B12314" s="83" t="str">
        <f>_xlfn.XLOOKUP(A:A,[1]FI_NAME!$A:$A,[1]FI_NAME!$B:$B)</f>
        <v>บริษัท เมืองไทย แคปปิตอล จำกัด (มหาชน)</v>
      </c>
      <c r="C12314" s="83" t="e">
        <f>_xlfn.XLOOKUP(B:B,'Swift Code&amp;Bank Name'!B:B,'Swift Code&amp;Bank Name'!C:C)</f>
        <v>#N/A</v>
      </c>
      <c r="D12314" s="83" t="s">
        <v>17530</v>
      </c>
      <c r="E12314" s="83" t="s">
        <v>17531</v>
      </c>
      <c r="F12314" s="83" t="s">
        <v>17532</v>
      </c>
      <c r="G12314" s="83" t="str">
        <f t="shared" si="192"/>
        <v>1706  สาขาแม่กรณ์  MAE KON BRANCH</v>
      </c>
      <c r="H12314" s="83">
        <v>25600101</v>
      </c>
    </row>
    <row r="12315" spans="1:8" x14ac:dyDescent="0.25">
      <c r="A12315" s="83" t="s">
        <v>14919</v>
      </c>
      <c r="B12315" s="83" t="str">
        <f>_xlfn.XLOOKUP(A:A,[1]FI_NAME!$A:$A,[1]FI_NAME!$B:$B)</f>
        <v>บริษัท เมืองไทย แคปปิตอล จำกัด (มหาชน)</v>
      </c>
      <c r="C12315" s="83" t="e">
        <f>_xlfn.XLOOKUP(B:B,'Swift Code&amp;Bank Name'!B:B,'Swift Code&amp;Bank Name'!C:C)</f>
        <v>#N/A</v>
      </c>
      <c r="D12315" s="83" t="s">
        <v>17533</v>
      </c>
      <c r="E12315" s="83" t="s">
        <v>9241</v>
      </c>
      <c r="F12315" s="83" t="s">
        <v>17534</v>
      </c>
      <c r="G12315" s="83" t="str">
        <f t="shared" si="192"/>
        <v>1707  สาขาห้วยสัก  HUAI SAK BRANCH</v>
      </c>
      <c r="H12315" s="83">
        <v>25600101</v>
      </c>
    </row>
    <row r="12316" spans="1:8" x14ac:dyDescent="0.25">
      <c r="A12316" s="83" t="s">
        <v>14919</v>
      </c>
      <c r="B12316" s="83" t="str">
        <f>_xlfn.XLOOKUP(A:A,[1]FI_NAME!$A:$A,[1]FI_NAME!$B:$B)</f>
        <v>บริษัท เมืองไทย แคปปิตอล จำกัด (มหาชน)</v>
      </c>
      <c r="C12316" s="83" t="e">
        <f>_xlfn.XLOOKUP(B:B,'Swift Code&amp;Bank Name'!B:B,'Swift Code&amp;Bank Name'!C:C)</f>
        <v>#N/A</v>
      </c>
      <c r="D12316" s="83" t="s">
        <v>17535</v>
      </c>
      <c r="E12316" s="83" t="s">
        <v>17536</v>
      </c>
      <c r="F12316" s="83" t="s">
        <v>17537</v>
      </c>
      <c r="G12316" s="83" t="str">
        <f t="shared" si="192"/>
        <v>1708  สาขาเมืองแกน  MUANG GAN BRANCH</v>
      </c>
      <c r="H12316" s="83">
        <v>25600101</v>
      </c>
    </row>
    <row r="12317" spans="1:8" x14ac:dyDescent="0.25">
      <c r="A12317" s="83" t="s">
        <v>14919</v>
      </c>
      <c r="B12317" s="83" t="str">
        <f>_xlfn.XLOOKUP(A:A,[1]FI_NAME!$A:$A,[1]FI_NAME!$B:$B)</f>
        <v>บริษัท เมืองไทย แคปปิตอล จำกัด (มหาชน)</v>
      </c>
      <c r="C12317" s="83" t="e">
        <f>_xlfn.XLOOKUP(B:B,'Swift Code&amp;Bank Name'!B:B,'Swift Code&amp;Bank Name'!C:C)</f>
        <v>#N/A</v>
      </c>
      <c r="D12317" s="83" t="s">
        <v>17538</v>
      </c>
      <c r="E12317" s="83" t="s">
        <v>17539</v>
      </c>
      <c r="F12317" s="83" t="s">
        <v>17540</v>
      </c>
      <c r="G12317" s="83" t="str">
        <f t="shared" si="192"/>
        <v>1709  สาขาศรีนาวา  SI NAWA BRANCH</v>
      </c>
      <c r="H12317" s="83">
        <v>25600101</v>
      </c>
    </row>
    <row r="12318" spans="1:8" x14ac:dyDescent="0.25">
      <c r="A12318" s="83" t="s">
        <v>14919</v>
      </c>
      <c r="B12318" s="83" t="str">
        <f>_xlfn.XLOOKUP(A:A,[1]FI_NAME!$A:$A,[1]FI_NAME!$B:$B)</f>
        <v>บริษัท เมืองไทย แคปปิตอล จำกัด (มหาชน)</v>
      </c>
      <c r="C12318" s="83" t="e">
        <f>_xlfn.XLOOKUP(B:B,'Swift Code&amp;Bank Name'!B:B,'Swift Code&amp;Bank Name'!C:C)</f>
        <v>#N/A</v>
      </c>
      <c r="D12318" s="83" t="s">
        <v>17541</v>
      </c>
      <c r="E12318" s="83" t="s">
        <v>1509</v>
      </c>
      <c r="F12318" s="83" t="s">
        <v>1510</v>
      </c>
      <c r="G12318" s="83" t="str">
        <f t="shared" si="192"/>
        <v>1710  สาขาเขมราฐ  KHEMARAT BRANCH</v>
      </c>
      <c r="H12318" s="83">
        <v>25600101</v>
      </c>
    </row>
    <row r="12319" spans="1:8" x14ac:dyDescent="0.25">
      <c r="A12319" s="83" t="s">
        <v>14919</v>
      </c>
      <c r="B12319" s="83" t="str">
        <f>_xlfn.XLOOKUP(A:A,[1]FI_NAME!$A:$A,[1]FI_NAME!$B:$B)</f>
        <v>บริษัท เมืองไทย แคปปิตอล จำกัด (มหาชน)</v>
      </c>
      <c r="C12319" s="83" t="e">
        <f>_xlfn.XLOOKUP(B:B,'Swift Code&amp;Bank Name'!B:B,'Swift Code&amp;Bank Name'!C:C)</f>
        <v>#N/A</v>
      </c>
      <c r="D12319" s="83" t="s">
        <v>17542</v>
      </c>
      <c r="E12319" s="83" t="s">
        <v>17543</v>
      </c>
      <c r="F12319" s="83" t="s">
        <v>17544</v>
      </c>
      <c r="G12319" s="83" t="str">
        <f t="shared" si="192"/>
        <v>1711  สาขาบ้านทราย  BAN SAI BRANCH</v>
      </c>
      <c r="H12319" s="83">
        <v>25600101</v>
      </c>
    </row>
    <row r="12320" spans="1:8" x14ac:dyDescent="0.25">
      <c r="A12320" s="83" t="s">
        <v>14919</v>
      </c>
      <c r="B12320" s="83" t="str">
        <f>_xlfn.XLOOKUP(A:A,[1]FI_NAME!$A:$A,[1]FI_NAME!$B:$B)</f>
        <v>บริษัท เมืองไทย แคปปิตอล จำกัด (มหาชน)</v>
      </c>
      <c r="C12320" s="83" t="e">
        <f>_xlfn.XLOOKUP(B:B,'Swift Code&amp;Bank Name'!B:B,'Swift Code&amp;Bank Name'!C:C)</f>
        <v>#N/A</v>
      </c>
      <c r="D12320" s="83" t="s">
        <v>17545</v>
      </c>
      <c r="E12320" s="83" t="s">
        <v>7225</v>
      </c>
      <c r="F12320" s="83" t="s">
        <v>7226</v>
      </c>
      <c r="G12320" s="83" t="str">
        <f t="shared" si="192"/>
        <v>1712  สาขาหัวกุญแจ  HUA KUNCHAE BRANCH</v>
      </c>
      <c r="H12320" s="83">
        <v>25600101</v>
      </c>
    </row>
    <row r="12321" spans="1:8" x14ac:dyDescent="0.25">
      <c r="A12321" s="83" t="s">
        <v>14919</v>
      </c>
      <c r="B12321" s="83" t="str">
        <f>_xlfn.XLOOKUP(A:A,[1]FI_NAME!$A:$A,[1]FI_NAME!$B:$B)</f>
        <v>บริษัท เมืองไทย แคปปิตอล จำกัด (มหาชน)</v>
      </c>
      <c r="C12321" s="83" t="e">
        <f>_xlfn.XLOOKUP(B:B,'Swift Code&amp;Bank Name'!B:B,'Swift Code&amp;Bank Name'!C:C)</f>
        <v>#N/A</v>
      </c>
      <c r="D12321" s="83" t="s">
        <v>17546</v>
      </c>
      <c r="E12321" s="83" t="s">
        <v>17547</v>
      </c>
      <c r="F12321" s="83" t="s">
        <v>17548</v>
      </c>
      <c r="G12321" s="83" t="str">
        <f t="shared" si="192"/>
        <v>1713  สาขาเขาน้ำอุ่น  KHAO NAM UN BRANCH</v>
      </c>
      <c r="H12321" s="83">
        <v>25600201</v>
      </c>
    </row>
    <row r="12322" spans="1:8" x14ac:dyDescent="0.25">
      <c r="A12322" s="83" t="s">
        <v>14919</v>
      </c>
      <c r="B12322" s="83" t="str">
        <f>_xlfn.XLOOKUP(A:A,[1]FI_NAME!$A:$A,[1]FI_NAME!$B:$B)</f>
        <v>บริษัท เมืองไทย แคปปิตอล จำกัด (มหาชน)</v>
      </c>
      <c r="C12322" s="83" t="e">
        <f>_xlfn.XLOOKUP(B:B,'Swift Code&amp;Bank Name'!B:B,'Swift Code&amp;Bank Name'!C:C)</f>
        <v>#N/A</v>
      </c>
      <c r="D12322" s="83" t="s">
        <v>17549</v>
      </c>
      <c r="E12322" s="83" t="s">
        <v>472</v>
      </c>
      <c r="F12322" s="83" t="s">
        <v>473</v>
      </c>
      <c r="G12322" s="83" t="str">
        <f t="shared" si="192"/>
        <v>1714  สาขาพระประแดง  PHRA PRADAENG BRANCH</v>
      </c>
      <c r="H12322" s="83">
        <v>25600201</v>
      </c>
    </row>
    <row r="12323" spans="1:8" x14ac:dyDescent="0.25">
      <c r="A12323" s="83" t="s">
        <v>14919</v>
      </c>
      <c r="B12323" s="83" t="str">
        <f>_xlfn.XLOOKUP(A:A,[1]FI_NAME!$A:$A,[1]FI_NAME!$B:$B)</f>
        <v>บริษัท เมืองไทย แคปปิตอล จำกัด (มหาชน)</v>
      </c>
      <c r="C12323" s="83" t="e">
        <f>_xlfn.XLOOKUP(B:B,'Swift Code&amp;Bank Name'!B:B,'Swift Code&amp;Bank Name'!C:C)</f>
        <v>#N/A</v>
      </c>
      <c r="D12323" s="83" t="s">
        <v>17550</v>
      </c>
      <c r="E12323" s="83" t="s">
        <v>17551</v>
      </c>
      <c r="F12323" s="83" t="s">
        <v>17552</v>
      </c>
      <c r="G12323" s="83" t="str">
        <f t="shared" si="192"/>
        <v>1715  สาขาหนองไม้กอง  NONG MAI KONG  BRANCH</v>
      </c>
      <c r="H12323" s="83">
        <v>25600201</v>
      </c>
    </row>
    <row r="12324" spans="1:8" x14ac:dyDescent="0.25">
      <c r="A12324" s="83" t="s">
        <v>14919</v>
      </c>
      <c r="B12324" s="83" t="str">
        <f>_xlfn.XLOOKUP(A:A,[1]FI_NAME!$A:$A,[1]FI_NAME!$B:$B)</f>
        <v>บริษัท เมืองไทย แคปปิตอล จำกัด (มหาชน)</v>
      </c>
      <c r="C12324" s="83" t="e">
        <f>_xlfn.XLOOKUP(B:B,'Swift Code&amp;Bank Name'!B:B,'Swift Code&amp;Bank Name'!C:C)</f>
        <v>#N/A</v>
      </c>
      <c r="D12324" s="83" t="s">
        <v>17553</v>
      </c>
      <c r="E12324" s="83" t="s">
        <v>17554</v>
      </c>
      <c r="F12324" s="83" t="s">
        <v>17555</v>
      </c>
      <c r="G12324" s="83" t="str">
        <f t="shared" si="192"/>
        <v>1716  สาขาบ้านโนนเสถียร (วังสามหมอ)  BAN NON SATHIAN  (WANG SAM MO) BRANCH</v>
      </c>
      <c r="H12324" s="83">
        <v>25600201</v>
      </c>
    </row>
    <row r="12325" spans="1:8" x14ac:dyDescent="0.25">
      <c r="A12325" s="83" t="s">
        <v>14919</v>
      </c>
      <c r="B12325" s="83" t="str">
        <f>_xlfn.XLOOKUP(A:A,[1]FI_NAME!$A:$A,[1]FI_NAME!$B:$B)</f>
        <v>บริษัท เมืองไทย แคปปิตอล จำกัด (มหาชน)</v>
      </c>
      <c r="C12325" s="83" t="e">
        <f>_xlfn.XLOOKUP(B:B,'Swift Code&amp;Bank Name'!B:B,'Swift Code&amp;Bank Name'!C:C)</f>
        <v>#N/A</v>
      </c>
      <c r="D12325" s="83" t="s">
        <v>17556</v>
      </c>
      <c r="E12325" s="83" t="s">
        <v>17557</v>
      </c>
      <c r="F12325" s="83" t="s">
        <v>17558</v>
      </c>
      <c r="G12325" s="83" t="str">
        <f t="shared" si="192"/>
        <v>1717  สาขาไทยดงยั้ง  THAI DONG YANG  BRANCH</v>
      </c>
      <c r="H12325" s="83">
        <v>25600201</v>
      </c>
    </row>
    <row r="12326" spans="1:8" x14ac:dyDescent="0.25">
      <c r="A12326" s="83" t="s">
        <v>14919</v>
      </c>
      <c r="B12326" s="83" t="str">
        <f>_xlfn.XLOOKUP(A:A,[1]FI_NAME!$A:$A,[1]FI_NAME!$B:$B)</f>
        <v>บริษัท เมืองไทย แคปปิตอล จำกัด (มหาชน)</v>
      </c>
      <c r="C12326" s="83" t="e">
        <f>_xlfn.XLOOKUP(B:B,'Swift Code&amp;Bank Name'!B:B,'Swift Code&amp;Bank Name'!C:C)</f>
        <v>#N/A</v>
      </c>
      <c r="D12326" s="83" t="s">
        <v>17559</v>
      </c>
      <c r="E12326" s="83" t="s">
        <v>17560</v>
      </c>
      <c r="F12326" s="83" t="s">
        <v>17561</v>
      </c>
      <c r="G12326" s="83" t="str">
        <f t="shared" si="192"/>
        <v>1718  สาขาสี่แยกสว่างอารมณ์  SEEYAK SAWANG AROM  BRANCH</v>
      </c>
      <c r="H12326" s="83">
        <v>25600201</v>
      </c>
    </row>
    <row r="12327" spans="1:8" x14ac:dyDescent="0.25">
      <c r="A12327" s="83" t="s">
        <v>14919</v>
      </c>
      <c r="B12327" s="83" t="str">
        <f>_xlfn.XLOOKUP(A:A,[1]FI_NAME!$A:$A,[1]FI_NAME!$B:$B)</f>
        <v>บริษัท เมืองไทย แคปปิตอล จำกัด (มหาชน)</v>
      </c>
      <c r="C12327" s="83" t="e">
        <f>_xlfn.XLOOKUP(B:B,'Swift Code&amp;Bank Name'!B:B,'Swift Code&amp;Bank Name'!C:C)</f>
        <v>#N/A</v>
      </c>
      <c r="D12327" s="83" t="s">
        <v>17562</v>
      </c>
      <c r="E12327" s="83" t="s">
        <v>17563</v>
      </c>
      <c r="F12327" s="83" t="s">
        <v>17564</v>
      </c>
      <c r="G12327" s="83" t="str">
        <f t="shared" si="192"/>
        <v>1719  สาขาประดู่ยืน  PRADU YUEN BRANCH</v>
      </c>
      <c r="H12327" s="83">
        <v>25600201</v>
      </c>
    </row>
    <row r="12328" spans="1:8" x14ac:dyDescent="0.25">
      <c r="A12328" s="83" t="s">
        <v>14919</v>
      </c>
      <c r="B12328" s="83" t="str">
        <f>_xlfn.XLOOKUP(A:A,[1]FI_NAME!$A:$A,[1]FI_NAME!$B:$B)</f>
        <v>บริษัท เมืองไทย แคปปิตอล จำกัด (มหาชน)</v>
      </c>
      <c r="C12328" s="83" t="e">
        <f>_xlfn.XLOOKUP(B:B,'Swift Code&amp;Bank Name'!B:B,'Swift Code&amp;Bank Name'!C:C)</f>
        <v>#N/A</v>
      </c>
      <c r="D12328" s="83" t="s">
        <v>17565</v>
      </c>
      <c r="E12328" s="83" t="s">
        <v>17566</v>
      </c>
      <c r="F12328" s="83" t="s">
        <v>17567</v>
      </c>
      <c r="G12328" s="83" t="str">
        <f t="shared" si="192"/>
        <v>1720  สาขาช่องสะแก  CHONG SAKAE BRANCH</v>
      </c>
      <c r="H12328" s="83">
        <v>25600201</v>
      </c>
    </row>
    <row r="12329" spans="1:8" x14ac:dyDescent="0.25">
      <c r="A12329" s="83" t="s">
        <v>14919</v>
      </c>
      <c r="B12329" s="83" t="str">
        <f>_xlfn.XLOOKUP(A:A,[1]FI_NAME!$A:$A,[1]FI_NAME!$B:$B)</f>
        <v>บริษัท เมืองไทย แคปปิตอล จำกัด (มหาชน)</v>
      </c>
      <c r="C12329" s="83" t="e">
        <f>_xlfn.XLOOKUP(B:B,'Swift Code&amp;Bank Name'!B:B,'Swift Code&amp;Bank Name'!C:C)</f>
        <v>#N/A</v>
      </c>
      <c r="D12329" s="83" t="s">
        <v>17568</v>
      </c>
      <c r="E12329" s="83" t="s">
        <v>14467</v>
      </c>
      <c r="F12329" s="83" t="s">
        <v>7214</v>
      </c>
      <c r="G12329" s="83" t="str">
        <f t="shared" si="192"/>
        <v>1721  สาขาบ้านหม้อ  BAN MO BRANCH</v>
      </c>
      <c r="H12329" s="83">
        <v>25600201</v>
      </c>
    </row>
    <row r="12330" spans="1:8" x14ac:dyDescent="0.25">
      <c r="A12330" s="83" t="s">
        <v>14919</v>
      </c>
      <c r="B12330" s="83" t="str">
        <f>_xlfn.XLOOKUP(A:A,[1]FI_NAME!$A:$A,[1]FI_NAME!$B:$B)</f>
        <v>บริษัท เมืองไทย แคปปิตอล จำกัด (มหาชน)</v>
      </c>
      <c r="C12330" s="83" t="e">
        <f>_xlfn.XLOOKUP(B:B,'Swift Code&amp;Bank Name'!B:B,'Swift Code&amp;Bank Name'!C:C)</f>
        <v>#N/A</v>
      </c>
      <c r="D12330" s="83" t="s">
        <v>17569</v>
      </c>
      <c r="E12330" s="83" t="s">
        <v>17570</v>
      </c>
      <c r="F12330" s="83" t="s">
        <v>17571</v>
      </c>
      <c r="G12330" s="83" t="str">
        <f t="shared" si="192"/>
        <v>1722  สาขาตลาดสามพราน  TARAT  SAM PHRAN BRANCH</v>
      </c>
      <c r="H12330" s="83">
        <v>25600201</v>
      </c>
    </row>
    <row r="12331" spans="1:8" x14ac:dyDescent="0.25">
      <c r="A12331" s="83" t="s">
        <v>14919</v>
      </c>
      <c r="B12331" s="83" t="str">
        <f>_xlfn.XLOOKUP(A:A,[1]FI_NAME!$A:$A,[1]FI_NAME!$B:$B)</f>
        <v>บริษัท เมืองไทย แคปปิตอล จำกัด (มหาชน)</v>
      </c>
      <c r="C12331" s="83" t="e">
        <f>_xlfn.XLOOKUP(B:B,'Swift Code&amp;Bank Name'!B:B,'Swift Code&amp;Bank Name'!C:C)</f>
        <v>#N/A</v>
      </c>
      <c r="D12331" s="83" t="s">
        <v>17572</v>
      </c>
      <c r="E12331" s="83" t="s">
        <v>17573</v>
      </c>
      <c r="F12331" s="83" t="s">
        <v>17574</v>
      </c>
      <c r="G12331" s="83" t="str">
        <f t="shared" si="192"/>
        <v>1723  สาขาวัดกาหลง  WAT KA LONG BRANCH</v>
      </c>
      <c r="H12331" s="83">
        <v>25600201</v>
      </c>
    </row>
    <row r="12332" spans="1:8" x14ac:dyDescent="0.25">
      <c r="A12332" s="83" t="s">
        <v>14919</v>
      </c>
      <c r="B12332" s="83" t="str">
        <f>_xlfn.XLOOKUP(A:A,[1]FI_NAME!$A:$A,[1]FI_NAME!$B:$B)</f>
        <v>บริษัท เมืองไทย แคปปิตอล จำกัด (มหาชน)</v>
      </c>
      <c r="C12332" s="83" t="e">
        <f>_xlfn.XLOOKUP(B:B,'Swift Code&amp;Bank Name'!B:B,'Swift Code&amp;Bank Name'!C:C)</f>
        <v>#N/A</v>
      </c>
      <c r="D12332" s="83" t="s">
        <v>17575</v>
      </c>
      <c r="E12332" s="83" t="s">
        <v>17576</v>
      </c>
      <c r="F12332" s="83" t="s">
        <v>17577</v>
      </c>
      <c r="G12332" s="83" t="str">
        <f t="shared" si="192"/>
        <v>1724  สาขาบ้านโตก  BAN TOK BRANCH</v>
      </c>
      <c r="H12332" s="83">
        <v>25600201</v>
      </c>
    </row>
    <row r="12333" spans="1:8" x14ac:dyDescent="0.25">
      <c r="A12333" s="83" t="s">
        <v>14919</v>
      </c>
      <c r="B12333" s="83" t="str">
        <f>_xlfn.XLOOKUP(A:A,[1]FI_NAME!$A:$A,[1]FI_NAME!$B:$B)</f>
        <v>บริษัท เมืองไทย แคปปิตอล จำกัด (มหาชน)</v>
      </c>
      <c r="C12333" s="83" t="e">
        <f>_xlfn.XLOOKUP(B:B,'Swift Code&amp;Bank Name'!B:B,'Swift Code&amp;Bank Name'!C:C)</f>
        <v>#N/A</v>
      </c>
      <c r="D12333" s="83" t="s">
        <v>17578</v>
      </c>
      <c r="E12333" s="83" t="s">
        <v>17579</v>
      </c>
      <c r="F12333" s="83" t="s">
        <v>17580</v>
      </c>
      <c r="G12333" s="83" t="str">
        <f t="shared" si="192"/>
        <v>1725  สาขาวังชะนาง  WANGCHANANG BRANCH</v>
      </c>
      <c r="H12333" s="83">
        <v>25600201</v>
      </c>
    </row>
    <row r="12334" spans="1:8" x14ac:dyDescent="0.25">
      <c r="A12334" s="83" t="s">
        <v>14919</v>
      </c>
      <c r="B12334" s="83" t="str">
        <f>_xlfn.XLOOKUP(A:A,[1]FI_NAME!$A:$A,[1]FI_NAME!$B:$B)</f>
        <v>บริษัท เมืองไทย แคปปิตอล จำกัด (มหาชน)</v>
      </c>
      <c r="C12334" s="83" t="e">
        <f>_xlfn.XLOOKUP(B:B,'Swift Code&amp;Bank Name'!B:B,'Swift Code&amp;Bank Name'!C:C)</f>
        <v>#N/A</v>
      </c>
      <c r="D12334" s="83" t="s">
        <v>17581</v>
      </c>
      <c r="E12334" s="83" t="s">
        <v>17582</v>
      </c>
      <c r="F12334" s="83" t="s">
        <v>17583</v>
      </c>
      <c r="G12334" s="83" t="str">
        <f t="shared" si="192"/>
        <v>1726  สาขาบ้านโคกกลาง  BAN KHOK KLANG BRANCH</v>
      </c>
      <c r="H12334" s="83">
        <v>25600201</v>
      </c>
    </row>
    <row r="12335" spans="1:8" x14ac:dyDescent="0.25">
      <c r="A12335" s="83" t="s">
        <v>14919</v>
      </c>
      <c r="B12335" s="83" t="str">
        <f>_xlfn.XLOOKUP(A:A,[1]FI_NAME!$A:$A,[1]FI_NAME!$B:$B)</f>
        <v>บริษัท เมืองไทย แคปปิตอล จำกัด (มหาชน)</v>
      </c>
      <c r="C12335" s="83" t="e">
        <f>_xlfn.XLOOKUP(B:B,'Swift Code&amp;Bank Name'!B:B,'Swift Code&amp;Bank Name'!C:C)</f>
        <v>#N/A</v>
      </c>
      <c r="D12335" s="83" t="s">
        <v>17584</v>
      </c>
      <c r="E12335" s="83" t="s">
        <v>17585</v>
      </c>
      <c r="F12335" s="83" t="s">
        <v>17586</v>
      </c>
      <c r="G12335" s="83" t="str">
        <f t="shared" si="192"/>
        <v>1727  สาขาพระครูใหญ่  PHRA KHRU YAI BRANCH</v>
      </c>
      <c r="H12335" s="83">
        <v>25600201</v>
      </c>
    </row>
    <row r="12336" spans="1:8" x14ac:dyDescent="0.25">
      <c r="A12336" s="83" t="s">
        <v>14919</v>
      </c>
      <c r="B12336" s="83" t="str">
        <f>_xlfn.XLOOKUP(A:A,[1]FI_NAME!$A:$A,[1]FI_NAME!$B:$B)</f>
        <v>บริษัท เมืองไทย แคปปิตอล จำกัด (มหาชน)</v>
      </c>
      <c r="C12336" s="83" t="e">
        <f>_xlfn.XLOOKUP(B:B,'Swift Code&amp;Bank Name'!B:B,'Swift Code&amp;Bank Name'!C:C)</f>
        <v>#N/A</v>
      </c>
      <c r="D12336" s="83" t="s">
        <v>17587</v>
      </c>
      <c r="E12336" s="83" t="s">
        <v>17588</v>
      </c>
      <c r="F12336" s="83" t="s">
        <v>17589</v>
      </c>
      <c r="G12336" s="83" t="str">
        <f t="shared" si="192"/>
        <v>1728  สาขาสี่แยกวัดแจ้ง  SEEYAK  WATJANG BRANCH</v>
      </c>
      <c r="H12336" s="83">
        <v>25600201</v>
      </c>
    </row>
    <row r="12337" spans="1:8" x14ac:dyDescent="0.25">
      <c r="A12337" s="83" t="s">
        <v>14919</v>
      </c>
      <c r="B12337" s="83" t="str">
        <f>_xlfn.XLOOKUP(A:A,[1]FI_NAME!$A:$A,[1]FI_NAME!$B:$B)</f>
        <v>บริษัท เมืองไทย แคปปิตอล จำกัด (มหาชน)</v>
      </c>
      <c r="C12337" s="83" t="e">
        <f>_xlfn.XLOOKUP(B:B,'Swift Code&amp;Bank Name'!B:B,'Swift Code&amp;Bank Name'!C:C)</f>
        <v>#N/A</v>
      </c>
      <c r="D12337" s="83" t="s">
        <v>17590</v>
      </c>
      <c r="E12337" s="83" t="s">
        <v>12146</v>
      </c>
      <c r="F12337" s="83" t="s">
        <v>17591</v>
      </c>
      <c r="G12337" s="83" t="str">
        <f t="shared" si="192"/>
        <v>1729  สาขาบ่อแก้ว  BOKEO BRANCH</v>
      </c>
      <c r="H12337" s="83">
        <v>25600201</v>
      </c>
    </row>
    <row r="12338" spans="1:8" x14ac:dyDescent="0.25">
      <c r="A12338" s="83" t="s">
        <v>14919</v>
      </c>
      <c r="B12338" s="83" t="str">
        <f>_xlfn.XLOOKUP(A:A,[1]FI_NAME!$A:$A,[1]FI_NAME!$B:$B)</f>
        <v>บริษัท เมืองไทย แคปปิตอล จำกัด (มหาชน)</v>
      </c>
      <c r="C12338" s="83" t="e">
        <f>_xlfn.XLOOKUP(B:B,'Swift Code&amp;Bank Name'!B:B,'Swift Code&amp;Bank Name'!C:C)</f>
        <v>#N/A</v>
      </c>
      <c r="D12338" s="83" t="s">
        <v>17592</v>
      </c>
      <c r="E12338" s="83" t="s">
        <v>9311</v>
      </c>
      <c r="F12338" s="83" t="s">
        <v>17593</v>
      </c>
      <c r="G12338" s="83" t="str">
        <f t="shared" si="192"/>
        <v>1730  สาขาตาลสุม  TAN SUM BRANCH</v>
      </c>
      <c r="H12338" s="83">
        <v>25600201</v>
      </c>
    </row>
    <row r="12339" spans="1:8" x14ac:dyDescent="0.25">
      <c r="A12339" s="83" t="s">
        <v>14919</v>
      </c>
      <c r="B12339" s="83" t="str">
        <f>_xlfn.XLOOKUP(A:A,[1]FI_NAME!$A:$A,[1]FI_NAME!$B:$B)</f>
        <v>บริษัท เมืองไทย แคปปิตอล จำกัด (มหาชน)</v>
      </c>
      <c r="C12339" s="83" t="e">
        <f>_xlfn.XLOOKUP(B:B,'Swift Code&amp;Bank Name'!B:B,'Swift Code&amp;Bank Name'!C:C)</f>
        <v>#N/A</v>
      </c>
      <c r="D12339" s="83" t="s">
        <v>17594</v>
      </c>
      <c r="E12339" s="83" t="s">
        <v>17595</v>
      </c>
      <c r="F12339" s="83" t="s">
        <v>17596</v>
      </c>
      <c r="G12339" s="83" t="str">
        <f t="shared" si="192"/>
        <v>1731  สาขาถนนกรุงเทพกรีฑา ซอย 7  TANON KRUNG THEP KRITHA SOI 7 BRANCH</v>
      </c>
      <c r="H12339" s="83">
        <v>25600201</v>
      </c>
    </row>
    <row r="12340" spans="1:8" x14ac:dyDescent="0.25">
      <c r="A12340" s="83" t="s">
        <v>14919</v>
      </c>
      <c r="B12340" s="83" t="str">
        <f>_xlfn.XLOOKUP(A:A,[1]FI_NAME!$A:$A,[1]FI_NAME!$B:$B)</f>
        <v>บริษัท เมืองไทย แคปปิตอล จำกัด (มหาชน)</v>
      </c>
      <c r="C12340" s="83" t="e">
        <f>_xlfn.XLOOKUP(B:B,'Swift Code&amp;Bank Name'!B:B,'Swift Code&amp;Bank Name'!C:C)</f>
        <v>#N/A</v>
      </c>
      <c r="D12340" s="83" t="s">
        <v>17597</v>
      </c>
      <c r="E12340" s="83" t="s">
        <v>17598</v>
      </c>
      <c r="F12340" s="83" t="s">
        <v>17599</v>
      </c>
      <c r="G12340" s="83" t="str">
        <f t="shared" si="192"/>
        <v>1732  สาขาหนองสอ  NONG SO BRANCH</v>
      </c>
      <c r="H12340" s="83">
        <v>25600201</v>
      </c>
    </row>
    <row r="12341" spans="1:8" x14ac:dyDescent="0.25">
      <c r="A12341" s="83" t="s">
        <v>14919</v>
      </c>
      <c r="B12341" s="83" t="str">
        <f>_xlfn.XLOOKUP(A:A,[1]FI_NAME!$A:$A,[1]FI_NAME!$B:$B)</f>
        <v>บริษัท เมืองไทย แคปปิตอล จำกัด (มหาชน)</v>
      </c>
      <c r="C12341" s="83" t="e">
        <f>_xlfn.XLOOKUP(B:B,'Swift Code&amp;Bank Name'!B:B,'Swift Code&amp;Bank Name'!C:C)</f>
        <v>#N/A</v>
      </c>
      <c r="D12341" s="83" t="s">
        <v>17600</v>
      </c>
      <c r="E12341" s="83" t="s">
        <v>17601</v>
      </c>
      <c r="F12341" s="83" t="s">
        <v>17602</v>
      </c>
      <c r="G12341" s="83" t="str">
        <f t="shared" si="192"/>
        <v>1733  สาขาสี่แยกคลองดู่  SEEYAK KHLONG DU BRANCH</v>
      </c>
      <c r="H12341" s="83">
        <v>25600201</v>
      </c>
    </row>
    <row r="12342" spans="1:8" x14ac:dyDescent="0.25">
      <c r="A12342" s="83" t="s">
        <v>14919</v>
      </c>
      <c r="B12342" s="83" t="str">
        <f>_xlfn.XLOOKUP(A:A,[1]FI_NAME!$A:$A,[1]FI_NAME!$B:$B)</f>
        <v>บริษัท เมืองไทย แคปปิตอล จำกัด (มหาชน)</v>
      </c>
      <c r="C12342" s="83" t="e">
        <f>_xlfn.XLOOKUP(B:B,'Swift Code&amp;Bank Name'!B:B,'Swift Code&amp;Bank Name'!C:C)</f>
        <v>#N/A</v>
      </c>
      <c r="D12342" s="83" t="s">
        <v>17603</v>
      </c>
      <c r="E12342" s="83" t="s">
        <v>17604</v>
      </c>
      <c r="F12342" s="83" t="s">
        <v>17605</v>
      </c>
      <c r="G12342" s="83" t="str">
        <f t="shared" si="192"/>
        <v>1734  สาขาถนนประชาชื่น ซอย 41  TANON PRACHA CHUEN SOI 41 BRANCH</v>
      </c>
      <c r="H12342" s="83">
        <v>25600201</v>
      </c>
    </row>
    <row r="12343" spans="1:8" x14ac:dyDescent="0.25">
      <c r="A12343" s="83" t="s">
        <v>14919</v>
      </c>
      <c r="B12343" s="83" t="str">
        <f>_xlfn.XLOOKUP(A:A,[1]FI_NAME!$A:$A,[1]FI_NAME!$B:$B)</f>
        <v>บริษัท เมืองไทย แคปปิตอล จำกัด (มหาชน)</v>
      </c>
      <c r="C12343" s="83" t="e">
        <f>_xlfn.XLOOKUP(B:B,'Swift Code&amp;Bank Name'!B:B,'Swift Code&amp;Bank Name'!C:C)</f>
        <v>#N/A</v>
      </c>
      <c r="D12343" s="83" t="s">
        <v>17606</v>
      </c>
      <c r="E12343" s="83" t="s">
        <v>17607</v>
      </c>
      <c r="F12343" s="83" t="s">
        <v>17608</v>
      </c>
      <c r="G12343" s="83" t="str">
        <f t="shared" si="192"/>
        <v>1735  ถนนเพชรเกษม ซอย 63 (วัดม่วง) กรุงเทพฯ  THANON PHETKASEM SOI 63 (WATMUANG) BANGKOK</v>
      </c>
      <c r="H12343" s="83">
        <v>25600201</v>
      </c>
    </row>
    <row r="12344" spans="1:8" x14ac:dyDescent="0.25">
      <c r="A12344" s="83" t="s">
        <v>14919</v>
      </c>
      <c r="B12344" s="83" t="str">
        <f>_xlfn.XLOOKUP(A:A,[1]FI_NAME!$A:$A,[1]FI_NAME!$B:$B)</f>
        <v>บริษัท เมืองไทย แคปปิตอล จำกัด (มหาชน)</v>
      </c>
      <c r="C12344" s="83" t="e">
        <f>_xlfn.XLOOKUP(B:B,'Swift Code&amp;Bank Name'!B:B,'Swift Code&amp;Bank Name'!C:C)</f>
        <v>#N/A</v>
      </c>
      <c r="D12344" s="83" t="s">
        <v>17609</v>
      </c>
      <c r="E12344" s="83" t="s">
        <v>17610</v>
      </c>
      <c r="F12344" s="83" t="s">
        <v>17611</v>
      </c>
      <c r="G12344" s="83" t="str">
        <f t="shared" si="192"/>
        <v>1736  สาขาหมู่บ้านลาดบัวทองโกลเด้นแลนด์  MOO BAAN BANG BUA THONG GOLDENLAND  BRANCH</v>
      </c>
      <c r="H12344" s="83">
        <v>25600201</v>
      </c>
    </row>
    <row r="12345" spans="1:8" x14ac:dyDescent="0.25">
      <c r="A12345" s="83" t="s">
        <v>14919</v>
      </c>
      <c r="B12345" s="83" t="str">
        <f>_xlfn.XLOOKUP(A:A,[1]FI_NAME!$A:$A,[1]FI_NAME!$B:$B)</f>
        <v>บริษัท เมืองไทย แคปปิตอล จำกัด (มหาชน)</v>
      </c>
      <c r="C12345" s="83" t="e">
        <f>_xlfn.XLOOKUP(B:B,'Swift Code&amp;Bank Name'!B:B,'Swift Code&amp;Bank Name'!C:C)</f>
        <v>#N/A</v>
      </c>
      <c r="D12345" s="83" t="s">
        <v>17612</v>
      </c>
      <c r="E12345" s="83" t="s">
        <v>9540</v>
      </c>
      <c r="F12345" s="83" t="s">
        <v>17613</v>
      </c>
      <c r="G12345" s="83" t="str">
        <f t="shared" si="192"/>
        <v>1737  สาขาวังกะพี้  WANG KAPHI  BRANCH</v>
      </c>
      <c r="H12345" s="83">
        <v>25600201</v>
      </c>
    </row>
    <row r="12346" spans="1:8" x14ac:dyDescent="0.25">
      <c r="A12346" s="83" t="s">
        <v>14919</v>
      </c>
      <c r="B12346" s="83" t="str">
        <f>_xlfn.XLOOKUP(A:A,[1]FI_NAME!$A:$A,[1]FI_NAME!$B:$B)</f>
        <v>บริษัท เมืองไทย แคปปิตอล จำกัด (มหาชน)</v>
      </c>
      <c r="C12346" s="83" t="e">
        <f>_xlfn.XLOOKUP(B:B,'Swift Code&amp;Bank Name'!B:B,'Swift Code&amp;Bank Name'!C:C)</f>
        <v>#N/A</v>
      </c>
      <c r="D12346" s="83" t="s">
        <v>17614</v>
      </c>
      <c r="E12346" s="83" t="s">
        <v>17615</v>
      </c>
      <c r="F12346" s="83" t="s">
        <v>17616</v>
      </c>
      <c r="G12346" s="83" t="str">
        <f t="shared" si="192"/>
        <v>1738  สาขาตลาดสามชุก  TARAT SAM CHUK BRANCH</v>
      </c>
      <c r="H12346" s="83">
        <v>25600201</v>
      </c>
    </row>
    <row r="12347" spans="1:8" x14ac:dyDescent="0.25">
      <c r="A12347" s="83" t="s">
        <v>14919</v>
      </c>
      <c r="B12347" s="83" t="str">
        <f>_xlfn.XLOOKUP(A:A,[1]FI_NAME!$A:$A,[1]FI_NAME!$B:$B)</f>
        <v>บริษัท เมืองไทย แคปปิตอล จำกัด (มหาชน)</v>
      </c>
      <c r="C12347" s="83" t="e">
        <f>_xlfn.XLOOKUP(B:B,'Swift Code&amp;Bank Name'!B:B,'Swift Code&amp;Bank Name'!C:C)</f>
        <v>#N/A</v>
      </c>
      <c r="D12347" s="83" t="s">
        <v>17617</v>
      </c>
      <c r="E12347" s="83" t="s">
        <v>17618</v>
      </c>
      <c r="F12347" s="83" t="s">
        <v>17619</v>
      </c>
      <c r="G12347" s="83" t="str">
        <f t="shared" si="192"/>
        <v>1739  สาขาวัดไผ่โรงวัว  WAT PHAI RRONGWUA  BRANCH</v>
      </c>
      <c r="H12347" s="83">
        <v>25600201</v>
      </c>
    </row>
    <row r="12348" spans="1:8" x14ac:dyDescent="0.25">
      <c r="A12348" s="83" t="s">
        <v>14919</v>
      </c>
      <c r="B12348" s="83" t="str">
        <f>_xlfn.XLOOKUP(A:A,[1]FI_NAME!$A:$A,[1]FI_NAME!$B:$B)</f>
        <v>บริษัท เมืองไทย แคปปิตอล จำกัด (มหาชน)</v>
      </c>
      <c r="C12348" s="83" t="e">
        <f>_xlfn.XLOOKUP(B:B,'Swift Code&amp;Bank Name'!B:B,'Swift Code&amp;Bank Name'!C:C)</f>
        <v>#N/A</v>
      </c>
      <c r="D12348" s="83" t="s">
        <v>17620</v>
      </c>
      <c r="E12348" s="83" t="s">
        <v>17621</v>
      </c>
      <c r="F12348" s="83" t="s">
        <v>17622</v>
      </c>
      <c r="G12348" s="83" t="str">
        <f t="shared" si="192"/>
        <v>1740  สาขาบ้านเก่า (กาญจนบุรี)  BAN KAO (KANCHANABURI)   BRANCH</v>
      </c>
      <c r="H12348" s="83">
        <v>25600201</v>
      </c>
    </row>
    <row r="12349" spans="1:8" x14ac:dyDescent="0.25">
      <c r="A12349" s="83" t="s">
        <v>14919</v>
      </c>
      <c r="B12349" s="83" t="str">
        <f>_xlfn.XLOOKUP(A:A,[1]FI_NAME!$A:$A,[1]FI_NAME!$B:$B)</f>
        <v>บริษัท เมืองไทย แคปปิตอล จำกัด (มหาชน)</v>
      </c>
      <c r="C12349" s="83" t="e">
        <f>_xlfn.XLOOKUP(B:B,'Swift Code&amp;Bank Name'!B:B,'Swift Code&amp;Bank Name'!C:C)</f>
        <v>#N/A</v>
      </c>
      <c r="D12349" s="83" t="s">
        <v>17623</v>
      </c>
      <c r="E12349" s="83" t="s">
        <v>17624</v>
      </c>
      <c r="F12349" s="83" t="s">
        <v>17625</v>
      </c>
      <c r="G12349" s="83" t="str">
        <f t="shared" si="192"/>
        <v>1741  สาขาถนนนิมิตใหม่ ซ.9  THANON NIMIT MAI  SOI 9   BRANCH</v>
      </c>
      <c r="H12349" s="83">
        <v>25600201</v>
      </c>
    </row>
    <row r="12350" spans="1:8" x14ac:dyDescent="0.25">
      <c r="A12350" s="83" t="s">
        <v>14919</v>
      </c>
      <c r="B12350" s="83" t="str">
        <f>_xlfn.XLOOKUP(A:A,[1]FI_NAME!$A:$A,[1]FI_NAME!$B:$B)</f>
        <v>บริษัท เมืองไทย แคปปิตอล จำกัด (มหาชน)</v>
      </c>
      <c r="C12350" s="83" t="e">
        <f>_xlfn.XLOOKUP(B:B,'Swift Code&amp;Bank Name'!B:B,'Swift Code&amp;Bank Name'!C:C)</f>
        <v>#N/A</v>
      </c>
      <c r="D12350" s="83" t="s">
        <v>17626</v>
      </c>
      <c r="E12350" s="83" t="s">
        <v>17627</v>
      </c>
      <c r="F12350" s="83" t="s">
        <v>17628</v>
      </c>
      <c r="G12350" s="83" t="str">
        <f t="shared" si="192"/>
        <v>1742  สาขาตลาดเสือแพร  TALAD SEUA PRAE BRANCH</v>
      </c>
      <c r="H12350" s="83">
        <v>25600201</v>
      </c>
    </row>
    <row r="12351" spans="1:8" x14ac:dyDescent="0.25">
      <c r="A12351" s="83" t="s">
        <v>14919</v>
      </c>
      <c r="B12351" s="83" t="str">
        <f>_xlfn.XLOOKUP(A:A,[1]FI_NAME!$A:$A,[1]FI_NAME!$B:$B)</f>
        <v>บริษัท เมืองไทย แคปปิตอล จำกัด (มหาชน)</v>
      </c>
      <c r="C12351" s="83" t="e">
        <f>_xlfn.XLOOKUP(B:B,'Swift Code&amp;Bank Name'!B:B,'Swift Code&amp;Bank Name'!C:C)</f>
        <v>#N/A</v>
      </c>
      <c r="D12351" s="83" t="s">
        <v>17629</v>
      </c>
      <c r="E12351" s="83" t="s">
        <v>17630</v>
      </c>
      <c r="F12351" s="83" t="s">
        <v>17631</v>
      </c>
      <c r="G12351" s="83" t="str">
        <f t="shared" si="192"/>
        <v>1743  สาขาหนองนากวางอั้น  NONGNAKWANGUN BRANCH</v>
      </c>
      <c r="H12351" s="83">
        <v>25600201</v>
      </c>
    </row>
    <row r="12352" spans="1:8" x14ac:dyDescent="0.25">
      <c r="A12352" s="83" t="s">
        <v>14919</v>
      </c>
      <c r="B12352" s="83" t="str">
        <f>_xlfn.XLOOKUP(A:A,[1]FI_NAME!$A:$A,[1]FI_NAME!$B:$B)</f>
        <v>บริษัท เมืองไทย แคปปิตอล จำกัด (มหาชน)</v>
      </c>
      <c r="C12352" s="83" t="e">
        <f>_xlfn.XLOOKUP(B:B,'Swift Code&amp;Bank Name'!B:B,'Swift Code&amp;Bank Name'!C:C)</f>
        <v>#N/A</v>
      </c>
      <c r="D12352" s="83" t="s">
        <v>17632</v>
      </c>
      <c r="E12352" s="83" t="s">
        <v>17633</v>
      </c>
      <c r="F12352" s="83" t="s">
        <v>17634</v>
      </c>
      <c r="G12352" s="83" t="str">
        <f t="shared" si="192"/>
        <v>1744  สาขาสี่แยกดอนโก  SEEYAEKDONGOH BRANCH</v>
      </c>
      <c r="H12352" s="83">
        <v>25600201</v>
      </c>
    </row>
    <row r="12353" spans="1:8" x14ac:dyDescent="0.25">
      <c r="A12353" s="83" t="s">
        <v>14919</v>
      </c>
      <c r="B12353" s="83" t="str">
        <f>_xlfn.XLOOKUP(A:A,[1]FI_NAME!$A:$A,[1]FI_NAME!$B:$B)</f>
        <v>บริษัท เมืองไทย แคปปิตอล จำกัด (มหาชน)</v>
      </c>
      <c r="C12353" s="83" t="e">
        <f>_xlfn.XLOOKUP(B:B,'Swift Code&amp;Bank Name'!B:B,'Swift Code&amp;Bank Name'!C:C)</f>
        <v>#N/A</v>
      </c>
      <c r="D12353" s="83" t="s">
        <v>17635</v>
      </c>
      <c r="E12353" s="83" t="s">
        <v>17636</v>
      </c>
      <c r="F12353" s="83" t="s">
        <v>17637</v>
      </c>
      <c r="G12353" s="83" t="str">
        <f t="shared" si="192"/>
        <v>1745  สาขายางเกาะ  BANYANGKHO BRANCH</v>
      </c>
      <c r="H12353" s="83">
        <v>25600201</v>
      </c>
    </row>
    <row r="12354" spans="1:8" x14ac:dyDescent="0.25">
      <c r="A12354" s="83" t="s">
        <v>14919</v>
      </c>
      <c r="B12354" s="83" t="str">
        <f>_xlfn.XLOOKUP(A:A,[1]FI_NAME!$A:$A,[1]FI_NAME!$B:$B)</f>
        <v>บริษัท เมืองไทย แคปปิตอล จำกัด (มหาชน)</v>
      </c>
      <c r="C12354" s="83" t="e">
        <f>_xlfn.XLOOKUP(B:B,'Swift Code&amp;Bank Name'!B:B,'Swift Code&amp;Bank Name'!C:C)</f>
        <v>#N/A</v>
      </c>
      <c r="D12354" s="83" t="s">
        <v>17638</v>
      </c>
      <c r="E12354" s="83" t="s">
        <v>17639</v>
      </c>
      <c r="F12354" s="83" t="s">
        <v>17640</v>
      </c>
      <c r="G12354" s="83" t="str">
        <f t="shared" si="192"/>
        <v>1746  สาขาสระพังทอง  SA PANG TONG BRANCH</v>
      </c>
      <c r="H12354" s="83">
        <v>25600201</v>
      </c>
    </row>
    <row r="12355" spans="1:8" x14ac:dyDescent="0.25">
      <c r="A12355" s="83" t="s">
        <v>14919</v>
      </c>
      <c r="B12355" s="83" t="str">
        <f>_xlfn.XLOOKUP(A:A,[1]FI_NAME!$A:$A,[1]FI_NAME!$B:$B)</f>
        <v>บริษัท เมืองไทย แคปปิตอล จำกัด (มหาชน)</v>
      </c>
      <c r="C12355" s="83" t="e">
        <f>_xlfn.XLOOKUP(B:B,'Swift Code&amp;Bank Name'!B:B,'Swift Code&amp;Bank Name'!C:C)</f>
        <v>#N/A</v>
      </c>
      <c r="D12355" s="83" t="s">
        <v>17641</v>
      </c>
      <c r="E12355" s="83" t="s">
        <v>12213</v>
      </c>
      <c r="F12355" s="83" t="s">
        <v>17642</v>
      </c>
      <c r="G12355" s="83" t="str">
        <f t="shared" si="192"/>
        <v>1747  สาขาป่าแงะ  PA NGAE BRANCH</v>
      </c>
      <c r="H12355" s="83">
        <v>25600201</v>
      </c>
    </row>
    <row r="12356" spans="1:8" x14ac:dyDescent="0.25">
      <c r="A12356" s="83" t="s">
        <v>14919</v>
      </c>
      <c r="B12356" s="83" t="str">
        <f>_xlfn.XLOOKUP(A:A,[1]FI_NAME!$A:$A,[1]FI_NAME!$B:$B)</f>
        <v>บริษัท เมืองไทย แคปปิตอล จำกัด (มหาชน)</v>
      </c>
      <c r="C12356" s="83" t="e">
        <f>_xlfn.XLOOKUP(B:B,'Swift Code&amp;Bank Name'!B:B,'Swift Code&amp;Bank Name'!C:C)</f>
        <v>#N/A</v>
      </c>
      <c r="D12356" s="83" t="s">
        <v>17643</v>
      </c>
      <c r="E12356" s="83" t="s">
        <v>17644</v>
      </c>
      <c r="F12356" s="83" t="s">
        <v>17645</v>
      </c>
      <c r="G12356" s="83" t="str">
        <f t="shared" ref="G12356:G12419" si="193">CONCATENATE(D12356,"  ",E12356,"  ",F12356)</f>
        <v>1748  อมตะนคร เฟส 8  AMATA NAKORN PHASE 8</v>
      </c>
      <c r="H12356" s="83">
        <v>25600201</v>
      </c>
    </row>
    <row r="12357" spans="1:8" x14ac:dyDescent="0.25">
      <c r="A12357" s="83" t="s">
        <v>14919</v>
      </c>
      <c r="B12357" s="83" t="str">
        <f>_xlfn.XLOOKUP(A:A,[1]FI_NAME!$A:$A,[1]FI_NAME!$B:$B)</f>
        <v>บริษัท เมืองไทย แคปปิตอล จำกัด (มหาชน)</v>
      </c>
      <c r="C12357" s="83" t="e">
        <f>_xlfn.XLOOKUP(B:B,'Swift Code&amp;Bank Name'!B:B,'Swift Code&amp;Bank Name'!C:C)</f>
        <v>#N/A</v>
      </c>
      <c r="D12357" s="83" t="s">
        <v>17646</v>
      </c>
      <c r="E12357" s="83" t="s">
        <v>17647</v>
      </c>
      <c r="F12357" s="83" t="s">
        <v>17648</v>
      </c>
      <c r="G12357" s="83" t="str">
        <f t="shared" si="193"/>
        <v>1749  สาขาเนินโมก  NOEN MOK  BRANCH</v>
      </c>
      <c r="H12357" s="83">
        <v>25600201</v>
      </c>
    </row>
    <row r="12358" spans="1:8" x14ac:dyDescent="0.25">
      <c r="A12358" s="83" t="s">
        <v>14919</v>
      </c>
      <c r="B12358" s="83" t="str">
        <f>_xlfn.XLOOKUP(A:A,[1]FI_NAME!$A:$A,[1]FI_NAME!$B:$B)</f>
        <v>บริษัท เมืองไทย แคปปิตอล จำกัด (มหาชน)</v>
      </c>
      <c r="C12358" s="83" t="e">
        <f>_xlfn.XLOOKUP(B:B,'Swift Code&amp;Bank Name'!B:B,'Swift Code&amp;Bank Name'!C:C)</f>
        <v>#N/A</v>
      </c>
      <c r="D12358" s="83" t="s">
        <v>17649</v>
      </c>
      <c r="E12358" s="83" t="s">
        <v>17650</v>
      </c>
      <c r="F12358" s="83" t="s">
        <v>17651</v>
      </c>
      <c r="G12358" s="83" t="str">
        <f t="shared" si="193"/>
        <v>1750  สาขาวัดสันติคาม  WAT SANTIKHAM BRANCH</v>
      </c>
      <c r="H12358" s="83">
        <v>25600201</v>
      </c>
    </row>
    <row r="12359" spans="1:8" x14ac:dyDescent="0.25">
      <c r="A12359" s="83" t="s">
        <v>14919</v>
      </c>
      <c r="B12359" s="83" t="str">
        <f>_xlfn.XLOOKUP(A:A,[1]FI_NAME!$A:$A,[1]FI_NAME!$B:$B)</f>
        <v>บริษัท เมืองไทย แคปปิตอล จำกัด (มหาชน)</v>
      </c>
      <c r="C12359" s="83" t="e">
        <f>_xlfn.XLOOKUP(B:B,'Swift Code&amp;Bank Name'!B:B,'Swift Code&amp;Bank Name'!C:C)</f>
        <v>#N/A</v>
      </c>
      <c r="D12359" s="83" t="s">
        <v>17652</v>
      </c>
      <c r="E12359" s="83" t="s">
        <v>17653</v>
      </c>
      <c r="F12359" s="83" t="s">
        <v>17654</v>
      </c>
      <c r="G12359" s="83" t="str">
        <f t="shared" si="193"/>
        <v>1751  สาขาหนองพังแค  NONG PHANG KHAE  BRANCH</v>
      </c>
      <c r="H12359" s="83">
        <v>25600201</v>
      </c>
    </row>
    <row r="12360" spans="1:8" x14ac:dyDescent="0.25">
      <c r="A12360" s="83" t="s">
        <v>14919</v>
      </c>
      <c r="B12360" s="83" t="str">
        <f>_xlfn.XLOOKUP(A:A,[1]FI_NAME!$A:$A,[1]FI_NAME!$B:$B)</f>
        <v>บริษัท เมืองไทย แคปปิตอล จำกัด (มหาชน)</v>
      </c>
      <c r="C12360" s="83" t="e">
        <f>_xlfn.XLOOKUP(B:B,'Swift Code&amp;Bank Name'!B:B,'Swift Code&amp;Bank Name'!C:C)</f>
        <v>#N/A</v>
      </c>
      <c r="D12360" s="83" t="s">
        <v>17655</v>
      </c>
      <c r="E12360" s="83" t="s">
        <v>17656</v>
      </c>
      <c r="F12360" s="83" t="s">
        <v>17657</v>
      </c>
      <c r="G12360" s="83" t="str">
        <f t="shared" si="193"/>
        <v>1752  สาขาถนนพหลโยธิน ตาก  THANON PHAHON YOTHIN TAK BRANCH</v>
      </c>
      <c r="H12360" s="83">
        <v>25600201</v>
      </c>
    </row>
    <row r="12361" spans="1:8" x14ac:dyDescent="0.25">
      <c r="A12361" s="83" t="s">
        <v>14919</v>
      </c>
      <c r="B12361" s="83" t="str">
        <f>_xlfn.XLOOKUP(A:A,[1]FI_NAME!$A:$A,[1]FI_NAME!$B:$B)</f>
        <v>บริษัท เมืองไทย แคปปิตอล จำกัด (มหาชน)</v>
      </c>
      <c r="C12361" s="83" t="e">
        <f>_xlfn.XLOOKUP(B:B,'Swift Code&amp;Bank Name'!B:B,'Swift Code&amp;Bank Name'!C:C)</f>
        <v>#N/A</v>
      </c>
      <c r="D12361" s="83" t="s">
        <v>17658</v>
      </c>
      <c r="E12361" s="83" t="s">
        <v>1071</v>
      </c>
      <c r="F12361" s="83" t="s">
        <v>1072</v>
      </c>
      <c r="G12361" s="83" t="str">
        <f t="shared" si="193"/>
        <v>1753  สาขาปากพนัง  PAK PHANANG BRANCH</v>
      </c>
      <c r="H12361" s="83">
        <v>25600201</v>
      </c>
    </row>
    <row r="12362" spans="1:8" x14ac:dyDescent="0.25">
      <c r="A12362" s="83" t="s">
        <v>14919</v>
      </c>
      <c r="B12362" s="83" t="str">
        <f>_xlfn.XLOOKUP(A:A,[1]FI_NAME!$A:$A,[1]FI_NAME!$B:$B)</f>
        <v>บริษัท เมืองไทย แคปปิตอล จำกัด (มหาชน)</v>
      </c>
      <c r="C12362" s="83" t="e">
        <f>_xlfn.XLOOKUP(B:B,'Swift Code&amp;Bank Name'!B:B,'Swift Code&amp;Bank Name'!C:C)</f>
        <v>#N/A</v>
      </c>
      <c r="D12362" s="83" t="s">
        <v>17659</v>
      </c>
      <c r="E12362" s="83" t="s">
        <v>17660</v>
      </c>
      <c r="F12362" s="83" t="s">
        <v>17661</v>
      </c>
      <c r="G12362" s="83" t="str">
        <f t="shared" si="193"/>
        <v>1754  สาขาถนนพุทธบูชา  THANON PHUTTHA BUCHA BRANCH</v>
      </c>
      <c r="H12362" s="83">
        <v>25600201</v>
      </c>
    </row>
    <row r="12363" spans="1:8" x14ac:dyDescent="0.25">
      <c r="A12363" s="83" t="s">
        <v>14919</v>
      </c>
      <c r="B12363" s="83" t="str">
        <f>_xlfn.XLOOKUP(A:A,[1]FI_NAME!$A:$A,[1]FI_NAME!$B:$B)</f>
        <v>บริษัท เมืองไทย แคปปิตอล จำกัด (มหาชน)</v>
      </c>
      <c r="C12363" s="83" t="e">
        <f>_xlfn.XLOOKUP(B:B,'Swift Code&amp;Bank Name'!B:B,'Swift Code&amp;Bank Name'!C:C)</f>
        <v>#N/A</v>
      </c>
      <c r="D12363" s="83" t="s">
        <v>17662</v>
      </c>
      <c r="E12363" s="83" t="s">
        <v>17663</v>
      </c>
      <c r="F12363" s="83" t="s">
        <v>17664</v>
      </c>
      <c r="G12363" s="83" t="str">
        <f t="shared" si="193"/>
        <v>1755  สาขาตำบลเมืองแก  TAMBON MUEANG KAE  BRANCH</v>
      </c>
      <c r="H12363" s="83">
        <v>25600201</v>
      </c>
    </row>
    <row r="12364" spans="1:8" x14ac:dyDescent="0.25">
      <c r="A12364" s="83" t="s">
        <v>14919</v>
      </c>
      <c r="B12364" s="83" t="str">
        <f>_xlfn.XLOOKUP(A:A,[1]FI_NAME!$A:$A,[1]FI_NAME!$B:$B)</f>
        <v>บริษัท เมืองไทย แคปปิตอล จำกัด (มหาชน)</v>
      </c>
      <c r="C12364" s="83" t="e">
        <f>_xlfn.XLOOKUP(B:B,'Swift Code&amp;Bank Name'!B:B,'Swift Code&amp;Bank Name'!C:C)</f>
        <v>#N/A</v>
      </c>
      <c r="D12364" s="83" t="s">
        <v>17665</v>
      </c>
      <c r="E12364" s="83" t="s">
        <v>17666</v>
      </c>
      <c r="F12364" s="83" t="s">
        <v>17667</v>
      </c>
      <c r="G12364" s="83" t="str">
        <f t="shared" si="193"/>
        <v>1756  สาขาตำบลหินเหล็กไฟ  TAMBON HIN LEK FAI BRANCH</v>
      </c>
      <c r="H12364" s="83">
        <v>25600201</v>
      </c>
    </row>
    <row r="12365" spans="1:8" x14ac:dyDescent="0.25">
      <c r="A12365" s="83" t="s">
        <v>14919</v>
      </c>
      <c r="B12365" s="83" t="str">
        <f>_xlfn.XLOOKUP(A:A,[1]FI_NAME!$A:$A,[1]FI_NAME!$B:$B)</f>
        <v>บริษัท เมืองไทย แคปปิตอล จำกัด (มหาชน)</v>
      </c>
      <c r="C12365" s="83" t="e">
        <f>_xlfn.XLOOKUP(B:B,'Swift Code&amp;Bank Name'!B:B,'Swift Code&amp;Bank Name'!C:C)</f>
        <v>#N/A</v>
      </c>
      <c r="D12365" s="83" t="s">
        <v>17668</v>
      </c>
      <c r="E12365" s="83" t="s">
        <v>17669</v>
      </c>
      <c r="F12365" s="83" t="s">
        <v>17670</v>
      </c>
      <c r="G12365" s="83" t="str">
        <f t="shared" si="193"/>
        <v>1757  สาขาถนนวัชรพล  THANON VACHARAPHOL BRANCH</v>
      </c>
      <c r="H12365" s="83">
        <v>25600201</v>
      </c>
    </row>
    <row r="12366" spans="1:8" x14ac:dyDescent="0.25">
      <c r="A12366" s="83" t="s">
        <v>14919</v>
      </c>
      <c r="B12366" s="83" t="str">
        <f>_xlfn.XLOOKUP(A:A,[1]FI_NAME!$A:$A,[1]FI_NAME!$B:$B)</f>
        <v>บริษัท เมืองไทย แคปปิตอล จำกัด (มหาชน)</v>
      </c>
      <c r="C12366" s="83" t="e">
        <f>_xlfn.XLOOKUP(B:B,'Swift Code&amp;Bank Name'!B:B,'Swift Code&amp;Bank Name'!C:C)</f>
        <v>#N/A</v>
      </c>
      <c r="D12366" s="83" t="s">
        <v>17671</v>
      </c>
      <c r="E12366" s="83" t="s">
        <v>17672</v>
      </c>
      <c r="F12366" s="83" t="s">
        <v>17673</v>
      </c>
      <c r="G12366" s="83" t="str">
        <f t="shared" si="193"/>
        <v>1758  สาขาซาฟารีเวิลด์  SAFARI WORLD BRANCH</v>
      </c>
      <c r="H12366" s="83">
        <v>25600201</v>
      </c>
    </row>
    <row r="12367" spans="1:8" x14ac:dyDescent="0.25">
      <c r="A12367" s="83" t="s">
        <v>14919</v>
      </c>
      <c r="B12367" s="83" t="str">
        <f>_xlfn.XLOOKUP(A:A,[1]FI_NAME!$A:$A,[1]FI_NAME!$B:$B)</f>
        <v>บริษัท เมืองไทย แคปปิตอล จำกัด (มหาชน)</v>
      </c>
      <c r="C12367" s="83" t="e">
        <f>_xlfn.XLOOKUP(B:B,'Swift Code&amp;Bank Name'!B:B,'Swift Code&amp;Bank Name'!C:C)</f>
        <v>#N/A</v>
      </c>
      <c r="D12367" s="83" t="s">
        <v>17674</v>
      </c>
      <c r="E12367" s="83" t="s">
        <v>17675</v>
      </c>
      <c r="F12367" s="83" t="s">
        <v>17676</v>
      </c>
      <c r="G12367" s="83" t="str">
        <f t="shared" si="193"/>
        <v>1759  สาขาตลาดบ้านใหม่  TALAD BAN MAI BRANCH</v>
      </c>
      <c r="H12367" s="83">
        <v>25600201</v>
      </c>
    </row>
    <row r="12368" spans="1:8" x14ac:dyDescent="0.25">
      <c r="A12368" s="83" t="s">
        <v>14919</v>
      </c>
      <c r="B12368" s="83" t="str">
        <f>_xlfn.XLOOKUP(A:A,[1]FI_NAME!$A:$A,[1]FI_NAME!$B:$B)</f>
        <v>บริษัท เมืองไทย แคปปิตอล จำกัด (มหาชน)</v>
      </c>
      <c r="C12368" s="83" t="e">
        <f>_xlfn.XLOOKUP(B:B,'Swift Code&amp;Bank Name'!B:B,'Swift Code&amp;Bank Name'!C:C)</f>
        <v>#N/A</v>
      </c>
      <c r="D12368" s="83" t="s">
        <v>17677</v>
      </c>
      <c r="E12368" s="83" t="s">
        <v>17678</v>
      </c>
      <c r="F12368" s="83" t="s">
        <v>17679</v>
      </c>
      <c r="G12368" s="83" t="str">
        <f t="shared" si="193"/>
        <v>1760  สาขาบขส.2 เชียงราย  THE TRANSPORT COMPANY 2 CHIANG RAI BRANCH</v>
      </c>
      <c r="H12368" s="83">
        <v>25600201</v>
      </c>
    </row>
    <row r="12369" spans="1:8" x14ac:dyDescent="0.25">
      <c r="A12369" s="83" t="s">
        <v>14919</v>
      </c>
      <c r="B12369" s="83" t="str">
        <f>_xlfn.XLOOKUP(A:A,[1]FI_NAME!$A:$A,[1]FI_NAME!$B:$B)</f>
        <v>บริษัท เมืองไทย แคปปิตอล จำกัด (มหาชน)</v>
      </c>
      <c r="C12369" s="83" t="e">
        <f>_xlfn.XLOOKUP(B:B,'Swift Code&amp;Bank Name'!B:B,'Swift Code&amp;Bank Name'!C:C)</f>
        <v>#N/A</v>
      </c>
      <c r="D12369" s="83" t="s">
        <v>17680</v>
      </c>
      <c r="E12369" s="83" t="s">
        <v>17681</v>
      </c>
      <c r="F12369" s="83" t="s">
        <v>17682</v>
      </c>
      <c r="G12369" s="83" t="str">
        <f t="shared" si="193"/>
        <v>1761  สาขาถนนวิจิตรนคร  THANON WICHIT NAKHON BRANCH</v>
      </c>
      <c r="H12369" s="83">
        <v>25600201</v>
      </c>
    </row>
    <row r="12370" spans="1:8" x14ac:dyDescent="0.25">
      <c r="A12370" s="83" t="s">
        <v>14919</v>
      </c>
      <c r="B12370" s="83" t="str">
        <f>_xlfn.XLOOKUP(A:A,[1]FI_NAME!$A:$A,[1]FI_NAME!$B:$B)</f>
        <v>บริษัท เมืองไทย แคปปิตอล จำกัด (มหาชน)</v>
      </c>
      <c r="C12370" s="83" t="e">
        <f>_xlfn.XLOOKUP(B:B,'Swift Code&amp;Bank Name'!B:B,'Swift Code&amp;Bank Name'!C:C)</f>
        <v>#N/A</v>
      </c>
      <c r="D12370" s="83" t="s">
        <v>17683</v>
      </c>
      <c r="E12370" s="83" t="s">
        <v>17684</v>
      </c>
      <c r="F12370" s="83" t="s">
        <v>17685</v>
      </c>
      <c r="G12370" s="83" t="str">
        <f t="shared" si="193"/>
        <v>1762  สาขาลาดหญ้า วงเวียนใหญ่  LAT YA WONG WIAN YAI  BRANCH</v>
      </c>
      <c r="H12370" s="83">
        <v>25600201</v>
      </c>
    </row>
    <row r="12371" spans="1:8" x14ac:dyDescent="0.25">
      <c r="A12371" s="83" t="s">
        <v>14919</v>
      </c>
      <c r="B12371" s="83" t="str">
        <f>_xlfn.XLOOKUP(A:A,[1]FI_NAME!$A:$A,[1]FI_NAME!$B:$B)</f>
        <v>บริษัท เมืองไทย แคปปิตอล จำกัด (มหาชน)</v>
      </c>
      <c r="C12371" s="83" t="e">
        <f>_xlfn.XLOOKUP(B:B,'Swift Code&amp;Bank Name'!B:B,'Swift Code&amp;Bank Name'!C:C)</f>
        <v>#N/A</v>
      </c>
      <c r="D12371" s="83" t="s">
        <v>17686</v>
      </c>
      <c r="E12371" s="83" t="s">
        <v>17687</v>
      </c>
      <c r="F12371" s="83" t="s">
        <v>3157</v>
      </c>
      <c r="G12371" s="83" t="str">
        <f t="shared" si="193"/>
        <v>1763  สาขาถนนจันทร์  THANON CHAN BRANCH</v>
      </c>
      <c r="H12371" s="83">
        <v>25600201</v>
      </c>
    </row>
    <row r="12372" spans="1:8" x14ac:dyDescent="0.25">
      <c r="A12372" s="83" t="s">
        <v>14919</v>
      </c>
      <c r="B12372" s="83" t="str">
        <f>_xlfn.XLOOKUP(A:A,[1]FI_NAME!$A:$A,[1]FI_NAME!$B:$B)</f>
        <v>บริษัท เมืองไทย แคปปิตอล จำกัด (มหาชน)</v>
      </c>
      <c r="C12372" s="83" t="e">
        <f>_xlfn.XLOOKUP(B:B,'Swift Code&amp;Bank Name'!B:B,'Swift Code&amp;Bank Name'!C:C)</f>
        <v>#N/A</v>
      </c>
      <c r="D12372" s="83" t="s">
        <v>17688</v>
      </c>
      <c r="E12372" s="83" t="s">
        <v>17689</v>
      </c>
      <c r="F12372" s="83" t="s">
        <v>17690</v>
      </c>
      <c r="G12372" s="83" t="str">
        <f t="shared" si="193"/>
        <v>1764  สาขาถนนราษฎร์บูรณะ  THANON RAT BURANA  BRANCH</v>
      </c>
      <c r="H12372" s="83">
        <v>25600201</v>
      </c>
    </row>
    <row r="12373" spans="1:8" x14ac:dyDescent="0.25">
      <c r="A12373" s="83" t="s">
        <v>14919</v>
      </c>
      <c r="B12373" s="83" t="str">
        <f>_xlfn.XLOOKUP(A:A,[1]FI_NAME!$A:$A,[1]FI_NAME!$B:$B)</f>
        <v>บริษัท เมืองไทย แคปปิตอล จำกัด (มหาชน)</v>
      </c>
      <c r="C12373" s="83" t="e">
        <f>_xlfn.XLOOKUP(B:B,'Swift Code&amp;Bank Name'!B:B,'Swift Code&amp;Bank Name'!C:C)</f>
        <v>#N/A</v>
      </c>
      <c r="D12373" s="83" t="s">
        <v>17691</v>
      </c>
      <c r="E12373" s="83" t="s">
        <v>17692</v>
      </c>
      <c r="F12373" s="83" t="s">
        <v>17693</v>
      </c>
      <c r="G12373" s="83" t="str">
        <f t="shared" si="193"/>
        <v>1765  สาขาถนนแจ้งวัฒนะ 12  THANON CHAENG WATTHANA 12   BRANCH</v>
      </c>
      <c r="H12373" s="83">
        <v>25600201</v>
      </c>
    </row>
    <row r="12374" spans="1:8" x14ac:dyDescent="0.25">
      <c r="A12374" s="83" t="s">
        <v>14919</v>
      </c>
      <c r="B12374" s="83" t="str">
        <f>_xlfn.XLOOKUP(A:A,[1]FI_NAME!$A:$A,[1]FI_NAME!$B:$B)</f>
        <v>บริษัท เมืองไทย แคปปิตอล จำกัด (มหาชน)</v>
      </c>
      <c r="C12374" s="83" t="e">
        <f>_xlfn.XLOOKUP(B:B,'Swift Code&amp;Bank Name'!B:B,'Swift Code&amp;Bank Name'!C:C)</f>
        <v>#N/A</v>
      </c>
      <c r="D12374" s="83" t="s">
        <v>17694</v>
      </c>
      <c r="E12374" s="83" t="s">
        <v>17695</v>
      </c>
      <c r="F12374" s="83" t="s">
        <v>10835</v>
      </c>
      <c r="G12374" s="83" t="str">
        <f t="shared" si="193"/>
        <v>1766  สาขาวัดกู้  WAT KU BRANCH</v>
      </c>
      <c r="H12374" s="83">
        <v>25600201</v>
      </c>
    </row>
    <row r="12375" spans="1:8" x14ac:dyDescent="0.25">
      <c r="A12375" s="83" t="s">
        <v>14919</v>
      </c>
      <c r="B12375" s="83" t="str">
        <f>_xlfn.XLOOKUP(A:A,[1]FI_NAME!$A:$A,[1]FI_NAME!$B:$B)</f>
        <v>บริษัท เมืองไทย แคปปิตอล จำกัด (มหาชน)</v>
      </c>
      <c r="C12375" s="83" t="e">
        <f>_xlfn.XLOOKUP(B:B,'Swift Code&amp;Bank Name'!B:B,'Swift Code&amp;Bank Name'!C:C)</f>
        <v>#N/A</v>
      </c>
      <c r="D12375" s="83" t="s">
        <v>17696</v>
      </c>
      <c r="E12375" s="83" t="s">
        <v>3227</v>
      </c>
      <c r="F12375" s="83" t="s">
        <v>17697</v>
      </c>
      <c r="G12375" s="83" t="str">
        <f t="shared" si="193"/>
        <v>1767  สาขาทุ่งครุ  THUNG KHRU BRANCH</v>
      </c>
      <c r="H12375" s="83">
        <v>25600201</v>
      </c>
    </row>
    <row r="12376" spans="1:8" x14ac:dyDescent="0.25">
      <c r="A12376" s="83" t="s">
        <v>14919</v>
      </c>
      <c r="B12376" s="83" t="str">
        <f>_xlfn.XLOOKUP(A:A,[1]FI_NAME!$A:$A,[1]FI_NAME!$B:$B)</f>
        <v>บริษัท เมืองไทย แคปปิตอล จำกัด (มหาชน)</v>
      </c>
      <c r="C12376" s="83" t="e">
        <f>_xlfn.XLOOKUP(B:B,'Swift Code&amp;Bank Name'!B:B,'Swift Code&amp;Bank Name'!C:C)</f>
        <v>#N/A</v>
      </c>
      <c r="D12376" s="83" t="s">
        <v>17698</v>
      </c>
      <c r="E12376" s="83" t="s">
        <v>7813</v>
      </c>
      <c r="F12376" s="83" t="s">
        <v>7814</v>
      </c>
      <c r="G12376" s="83" t="str">
        <f t="shared" si="193"/>
        <v>1768  สาขามาบอำมฤต  MAP AMMARIT BRANCH</v>
      </c>
      <c r="H12376" s="83">
        <v>25600201</v>
      </c>
    </row>
    <row r="12377" spans="1:8" x14ac:dyDescent="0.25">
      <c r="A12377" s="83" t="s">
        <v>14919</v>
      </c>
      <c r="B12377" s="83" t="str">
        <f>_xlfn.XLOOKUP(A:A,[1]FI_NAME!$A:$A,[1]FI_NAME!$B:$B)</f>
        <v>บริษัท เมืองไทย แคปปิตอล จำกัด (มหาชน)</v>
      </c>
      <c r="C12377" s="83" t="e">
        <f>_xlfn.XLOOKUP(B:B,'Swift Code&amp;Bank Name'!B:B,'Swift Code&amp;Bank Name'!C:C)</f>
        <v>#N/A</v>
      </c>
      <c r="D12377" s="83" t="s">
        <v>17699</v>
      </c>
      <c r="E12377" s="83" t="s">
        <v>17700</v>
      </c>
      <c r="F12377" s="83" t="s">
        <v>17701</v>
      </c>
      <c r="G12377" s="83" t="str">
        <f t="shared" si="193"/>
        <v>1769  สาขาตลาดท่าเรือพระแท่น  TALAD THA RUEA PHRA THAEN  BRANCH</v>
      </c>
      <c r="H12377" s="83">
        <v>25600201</v>
      </c>
    </row>
    <row r="12378" spans="1:8" x14ac:dyDescent="0.25">
      <c r="A12378" s="83" t="s">
        <v>14919</v>
      </c>
      <c r="B12378" s="83" t="str">
        <f>_xlfn.XLOOKUP(A:A,[1]FI_NAME!$A:$A,[1]FI_NAME!$B:$B)</f>
        <v>บริษัท เมืองไทย แคปปิตอล จำกัด (มหาชน)</v>
      </c>
      <c r="C12378" s="83" t="e">
        <f>_xlfn.XLOOKUP(B:B,'Swift Code&amp;Bank Name'!B:B,'Swift Code&amp;Bank Name'!C:C)</f>
        <v>#N/A</v>
      </c>
      <c r="D12378" s="83" t="s">
        <v>17702</v>
      </c>
      <c r="E12378" s="83" t="s">
        <v>17703</v>
      </c>
      <c r="F12378" s="83" t="s">
        <v>17704</v>
      </c>
      <c r="G12378" s="83" t="str">
        <f t="shared" si="193"/>
        <v>1770  สาขาถนนเพิ่มสิน  THANON PHOEM SIN  BRANCH</v>
      </c>
      <c r="H12378" s="83">
        <v>25600201</v>
      </c>
    </row>
    <row r="12379" spans="1:8" x14ac:dyDescent="0.25">
      <c r="A12379" s="83" t="s">
        <v>14919</v>
      </c>
      <c r="B12379" s="83" t="str">
        <f>_xlfn.XLOOKUP(A:A,[1]FI_NAME!$A:$A,[1]FI_NAME!$B:$B)</f>
        <v>บริษัท เมืองไทย แคปปิตอล จำกัด (มหาชน)</v>
      </c>
      <c r="C12379" s="83" t="e">
        <f>_xlfn.XLOOKUP(B:B,'Swift Code&amp;Bank Name'!B:B,'Swift Code&amp;Bank Name'!C:C)</f>
        <v>#N/A</v>
      </c>
      <c r="D12379" s="83" t="s">
        <v>17705</v>
      </c>
      <c r="E12379" s="83" t="s">
        <v>14592</v>
      </c>
      <c r="F12379" s="83" t="s">
        <v>17706</v>
      </c>
      <c r="G12379" s="83" t="str">
        <f t="shared" si="193"/>
        <v>1771  สาขาน้ำพี้  NAM PHI  BRANCH</v>
      </c>
      <c r="H12379" s="83">
        <v>25600201</v>
      </c>
    </row>
    <row r="12380" spans="1:8" x14ac:dyDescent="0.25">
      <c r="A12380" s="83" t="s">
        <v>14919</v>
      </c>
      <c r="B12380" s="83" t="str">
        <f>_xlfn.XLOOKUP(A:A,[1]FI_NAME!$A:$A,[1]FI_NAME!$B:$B)</f>
        <v>บริษัท เมืองไทย แคปปิตอล จำกัด (มหาชน)</v>
      </c>
      <c r="C12380" s="83" t="e">
        <f>_xlfn.XLOOKUP(B:B,'Swift Code&amp;Bank Name'!B:B,'Swift Code&amp;Bank Name'!C:C)</f>
        <v>#N/A</v>
      </c>
      <c r="D12380" s="83" t="s">
        <v>17707</v>
      </c>
      <c r="E12380" s="83" t="s">
        <v>17708</v>
      </c>
      <c r="F12380" s="83" t="s">
        <v>17709</v>
      </c>
      <c r="G12380" s="83" t="str">
        <f t="shared" si="193"/>
        <v>1772  สาขาบ้านเจียง  BAN CHIANG BRANCH</v>
      </c>
      <c r="H12380" s="83">
        <v>25600201</v>
      </c>
    </row>
    <row r="12381" spans="1:8" x14ac:dyDescent="0.25">
      <c r="A12381" s="83" t="s">
        <v>14919</v>
      </c>
      <c r="B12381" s="83" t="str">
        <f>_xlfn.XLOOKUP(A:A,[1]FI_NAME!$A:$A,[1]FI_NAME!$B:$B)</f>
        <v>บริษัท เมืองไทย แคปปิตอล จำกัด (มหาชน)</v>
      </c>
      <c r="C12381" s="83" t="e">
        <f>_xlfn.XLOOKUP(B:B,'Swift Code&amp;Bank Name'!B:B,'Swift Code&amp;Bank Name'!C:C)</f>
        <v>#N/A</v>
      </c>
      <c r="D12381" s="83" t="s">
        <v>17710</v>
      </c>
      <c r="E12381" s="83" t="s">
        <v>17711</v>
      </c>
      <c r="F12381" s="83" t="s">
        <v>17712</v>
      </c>
      <c r="G12381" s="83" t="str">
        <f t="shared" si="193"/>
        <v>1773  สาขาหน้าบิ๊กซี อำนาจเจริญ  NAA BIG C AMNAT CHAROEN BRANCH</v>
      </c>
      <c r="H12381" s="83">
        <v>25600201</v>
      </c>
    </row>
    <row r="12382" spans="1:8" x14ac:dyDescent="0.25">
      <c r="A12382" s="83" t="s">
        <v>14919</v>
      </c>
      <c r="B12382" s="83" t="str">
        <f>_xlfn.XLOOKUP(A:A,[1]FI_NAME!$A:$A,[1]FI_NAME!$B:$B)</f>
        <v>บริษัท เมืองไทย แคปปิตอล จำกัด (มหาชน)</v>
      </c>
      <c r="C12382" s="83" t="e">
        <f>_xlfn.XLOOKUP(B:B,'Swift Code&amp;Bank Name'!B:B,'Swift Code&amp;Bank Name'!C:C)</f>
        <v>#N/A</v>
      </c>
      <c r="D12382" s="83" t="s">
        <v>17713</v>
      </c>
      <c r="E12382" s="83" t="s">
        <v>17714</v>
      </c>
      <c r="F12382" s="83" t="s">
        <v>17715</v>
      </c>
      <c r="G12382" s="83" t="str">
        <f t="shared" si="193"/>
        <v>1774  สาขาหนองบ่มกล้วย  NONG BOM KLUAI BRANCH</v>
      </c>
      <c r="H12382" s="83">
        <v>25600201</v>
      </c>
    </row>
    <row r="12383" spans="1:8" x14ac:dyDescent="0.25">
      <c r="A12383" s="83" t="s">
        <v>14919</v>
      </c>
      <c r="B12383" s="83" t="str">
        <f>_xlfn.XLOOKUP(A:A,[1]FI_NAME!$A:$A,[1]FI_NAME!$B:$B)</f>
        <v>บริษัท เมืองไทย แคปปิตอล จำกัด (มหาชน)</v>
      </c>
      <c r="C12383" s="83" t="e">
        <f>_xlfn.XLOOKUP(B:B,'Swift Code&amp;Bank Name'!B:B,'Swift Code&amp;Bank Name'!C:C)</f>
        <v>#N/A</v>
      </c>
      <c r="D12383" s="83" t="s">
        <v>17716</v>
      </c>
      <c r="E12383" s="83" t="s">
        <v>17717</v>
      </c>
      <c r="F12383" s="83" t="s">
        <v>17718</v>
      </c>
      <c r="G12383" s="83" t="str">
        <f t="shared" si="193"/>
        <v>1775  สาขาตลาดเปียนนท์  TALAD BPIA NON BRANCH</v>
      </c>
      <c r="H12383" s="83">
        <v>25600201</v>
      </c>
    </row>
    <row r="12384" spans="1:8" x14ac:dyDescent="0.25">
      <c r="A12384" s="83" t="s">
        <v>14919</v>
      </c>
      <c r="B12384" s="83" t="str">
        <f>_xlfn.XLOOKUP(A:A,[1]FI_NAME!$A:$A,[1]FI_NAME!$B:$B)</f>
        <v>บริษัท เมืองไทย แคปปิตอล จำกัด (มหาชน)</v>
      </c>
      <c r="C12384" s="83" t="e">
        <f>_xlfn.XLOOKUP(B:B,'Swift Code&amp;Bank Name'!B:B,'Swift Code&amp;Bank Name'!C:C)</f>
        <v>#N/A</v>
      </c>
      <c r="D12384" s="83" t="s">
        <v>17719</v>
      </c>
      <c r="E12384" s="83" t="s">
        <v>17720</v>
      </c>
      <c r="F12384" s="83" t="s">
        <v>17721</v>
      </c>
      <c r="G12384" s="83" t="str">
        <f t="shared" si="193"/>
        <v>1776  สาขาเฉลิมพระเกียรติ สระบุรี  CHALOEM PHRA KIAT  SARABURI  BRANCH</v>
      </c>
      <c r="H12384" s="83">
        <v>25600201</v>
      </c>
    </row>
    <row r="12385" spans="1:8" x14ac:dyDescent="0.25">
      <c r="A12385" s="83" t="s">
        <v>14919</v>
      </c>
      <c r="B12385" s="83" t="str">
        <f>_xlfn.XLOOKUP(A:A,[1]FI_NAME!$A:$A,[1]FI_NAME!$B:$B)</f>
        <v>บริษัท เมืองไทย แคปปิตอล จำกัด (มหาชน)</v>
      </c>
      <c r="C12385" s="83" t="e">
        <f>_xlfn.XLOOKUP(B:B,'Swift Code&amp;Bank Name'!B:B,'Swift Code&amp;Bank Name'!C:C)</f>
        <v>#N/A</v>
      </c>
      <c r="D12385" s="83" t="s">
        <v>17722</v>
      </c>
      <c r="E12385" s="83" t="s">
        <v>17723</v>
      </c>
      <c r="F12385" s="83" t="s">
        <v>17724</v>
      </c>
      <c r="G12385" s="83" t="str">
        <f t="shared" si="193"/>
        <v>1777  สาขาปราณบุรี 2  PRAN BURI 2 BRANCH</v>
      </c>
      <c r="H12385" s="83">
        <v>25600201</v>
      </c>
    </row>
    <row r="12386" spans="1:8" x14ac:dyDescent="0.25">
      <c r="A12386" s="83" t="s">
        <v>14919</v>
      </c>
      <c r="B12386" s="83" t="str">
        <f>_xlfn.XLOOKUP(A:A,[1]FI_NAME!$A:$A,[1]FI_NAME!$B:$B)</f>
        <v>บริษัท เมืองไทย แคปปิตอล จำกัด (มหาชน)</v>
      </c>
      <c r="C12386" s="83" t="e">
        <f>_xlfn.XLOOKUP(B:B,'Swift Code&amp;Bank Name'!B:B,'Swift Code&amp;Bank Name'!C:C)</f>
        <v>#N/A</v>
      </c>
      <c r="D12386" s="83" t="s">
        <v>17725</v>
      </c>
      <c r="E12386" s="83" t="s">
        <v>17726</v>
      </c>
      <c r="F12386" s="83" t="s">
        <v>17727</v>
      </c>
      <c r="G12386" s="83" t="str">
        <f t="shared" si="193"/>
        <v>1778  สาขาดงข่อย  DONGKHOY BRANCH</v>
      </c>
      <c r="H12386" s="83">
        <v>25600201</v>
      </c>
    </row>
    <row r="12387" spans="1:8" x14ac:dyDescent="0.25">
      <c r="A12387" s="83" t="s">
        <v>14919</v>
      </c>
      <c r="B12387" s="83" t="str">
        <f>_xlfn.XLOOKUP(A:A,[1]FI_NAME!$A:$A,[1]FI_NAME!$B:$B)</f>
        <v>บริษัท เมืองไทย แคปปิตอล จำกัด (มหาชน)</v>
      </c>
      <c r="C12387" s="83" t="e">
        <f>_xlfn.XLOOKUP(B:B,'Swift Code&amp;Bank Name'!B:B,'Swift Code&amp;Bank Name'!C:C)</f>
        <v>#N/A</v>
      </c>
      <c r="D12387" s="83" t="s">
        <v>17728</v>
      </c>
      <c r="E12387" s="83" t="s">
        <v>17729</v>
      </c>
      <c r="F12387" s="83" t="s">
        <v>17730</v>
      </c>
      <c r="G12387" s="83" t="str">
        <f t="shared" si="193"/>
        <v>1779  สาขาบ้านคำกุง  BAN KHAM KUNG BRANCH</v>
      </c>
      <c r="H12387" s="83">
        <v>25600201</v>
      </c>
    </row>
    <row r="12388" spans="1:8" x14ac:dyDescent="0.25">
      <c r="A12388" s="83" t="s">
        <v>14919</v>
      </c>
      <c r="B12388" s="83" t="str">
        <f>_xlfn.XLOOKUP(A:A,[1]FI_NAME!$A:$A,[1]FI_NAME!$B:$B)</f>
        <v>บริษัท เมืองไทย แคปปิตอล จำกัด (มหาชน)</v>
      </c>
      <c r="C12388" s="83" t="e">
        <f>_xlfn.XLOOKUP(B:B,'Swift Code&amp;Bank Name'!B:B,'Swift Code&amp;Bank Name'!C:C)</f>
        <v>#N/A</v>
      </c>
      <c r="D12388" s="83" t="s">
        <v>17731</v>
      </c>
      <c r="E12388" s="83" t="s">
        <v>17732</v>
      </c>
      <c r="F12388" s="83" t="s">
        <v>17733</v>
      </c>
      <c r="G12388" s="83" t="str">
        <f t="shared" si="193"/>
        <v>1780  สามแยกไดโนเสาร์  SAMYEAK DINOSAUR</v>
      </c>
      <c r="H12388" s="83">
        <v>25600201</v>
      </c>
    </row>
    <row r="12389" spans="1:8" x14ac:dyDescent="0.25">
      <c r="A12389" s="83" t="s">
        <v>14919</v>
      </c>
      <c r="B12389" s="83" t="str">
        <f>_xlfn.XLOOKUP(A:A,[1]FI_NAME!$A:$A,[1]FI_NAME!$B:$B)</f>
        <v>บริษัท เมืองไทย แคปปิตอล จำกัด (มหาชน)</v>
      </c>
      <c r="C12389" s="83" t="e">
        <f>_xlfn.XLOOKUP(B:B,'Swift Code&amp;Bank Name'!B:B,'Swift Code&amp;Bank Name'!C:C)</f>
        <v>#N/A</v>
      </c>
      <c r="D12389" s="83" t="s">
        <v>17734</v>
      </c>
      <c r="E12389" s="83" t="s">
        <v>12215</v>
      </c>
      <c r="F12389" s="83" t="s">
        <v>17735</v>
      </c>
      <c r="G12389" s="83" t="str">
        <f t="shared" si="193"/>
        <v>1781  สาขาบ้านเหล่า  BAN LAO BRANCH</v>
      </c>
      <c r="H12389" s="83">
        <v>25600201</v>
      </c>
    </row>
    <row r="12390" spans="1:8" x14ac:dyDescent="0.25">
      <c r="A12390" s="83" t="s">
        <v>14919</v>
      </c>
      <c r="B12390" s="83" t="str">
        <f>_xlfn.XLOOKUP(A:A,[1]FI_NAME!$A:$A,[1]FI_NAME!$B:$B)</f>
        <v>บริษัท เมืองไทย แคปปิตอล จำกัด (มหาชน)</v>
      </c>
      <c r="C12390" s="83" t="e">
        <f>_xlfn.XLOOKUP(B:B,'Swift Code&amp;Bank Name'!B:B,'Swift Code&amp;Bank Name'!C:C)</f>
        <v>#N/A</v>
      </c>
      <c r="D12390" s="83" t="s">
        <v>17736</v>
      </c>
      <c r="E12390" s="83" t="s">
        <v>17737</v>
      </c>
      <c r="F12390" s="83" t="s">
        <v>17738</v>
      </c>
      <c r="G12390" s="83" t="str">
        <f t="shared" si="193"/>
        <v>1782  สาขาบ่อกรุ  BO KRU BRANCH</v>
      </c>
      <c r="H12390" s="83">
        <v>25600201</v>
      </c>
    </row>
    <row r="12391" spans="1:8" x14ac:dyDescent="0.25">
      <c r="A12391" s="83" t="s">
        <v>14919</v>
      </c>
      <c r="B12391" s="83" t="str">
        <f>_xlfn.XLOOKUP(A:A,[1]FI_NAME!$A:$A,[1]FI_NAME!$B:$B)</f>
        <v>บริษัท เมืองไทย แคปปิตอล จำกัด (มหาชน)</v>
      </c>
      <c r="C12391" s="83" t="e">
        <f>_xlfn.XLOOKUP(B:B,'Swift Code&amp;Bank Name'!B:B,'Swift Code&amp;Bank Name'!C:C)</f>
        <v>#N/A</v>
      </c>
      <c r="D12391" s="83" t="s">
        <v>17739</v>
      </c>
      <c r="E12391" s="83" t="s">
        <v>17740</v>
      </c>
      <c r="F12391" s="83" t="s">
        <v>17741</v>
      </c>
      <c r="G12391" s="83" t="str">
        <f t="shared" si="193"/>
        <v>1783  สาขาถนนบางปลา  THANON BANG PLA BRANCH</v>
      </c>
      <c r="H12391" s="83">
        <v>25600201</v>
      </c>
    </row>
    <row r="12392" spans="1:8" x14ac:dyDescent="0.25">
      <c r="A12392" s="83" t="s">
        <v>14919</v>
      </c>
      <c r="B12392" s="83" t="str">
        <f>_xlfn.XLOOKUP(A:A,[1]FI_NAME!$A:$A,[1]FI_NAME!$B:$B)</f>
        <v>บริษัท เมืองไทย แคปปิตอล จำกัด (มหาชน)</v>
      </c>
      <c r="C12392" s="83" t="e">
        <f>_xlfn.XLOOKUP(B:B,'Swift Code&amp;Bank Name'!B:B,'Swift Code&amp;Bank Name'!C:C)</f>
        <v>#N/A</v>
      </c>
      <c r="D12392" s="83" t="s">
        <v>17742</v>
      </c>
      <c r="E12392" s="83" t="s">
        <v>17743</v>
      </c>
      <c r="F12392" s="83" t="s">
        <v>17744</v>
      </c>
      <c r="G12392" s="83" t="str">
        <f t="shared" si="193"/>
        <v>1784  สาขาบ้านหนองแวง (เกษตรวิสัย)  BAN NONG WAENG (KASET WISAI) BRANCH</v>
      </c>
      <c r="H12392" s="83">
        <v>25600201</v>
      </c>
    </row>
    <row r="12393" spans="1:8" x14ac:dyDescent="0.25">
      <c r="A12393" s="83" t="s">
        <v>14919</v>
      </c>
      <c r="B12393" s="83" t="str">
        <f>_xlfn.XLOOKUP(A:A,[1]FI_NAME!$A:$A,[1]FI_NAME!$B:$B)</f>
        <v>บริษัท เมืองไทย แคปปิตอล จำกัด (มหาชน)</v>
      </c>
      <c r="C12393" s="83" t="e">
        <f>_xlfn.XLOOKUP(B:B,'Swift Code&amp;Bank Name'!B:B,'Swift Code&amp;Bank Name'!C:C)</f>
        <v>#N/A</v>
      </c>
      <c r="D12393" s="83" t="s">
        <v>17745</v>
      </c>
      <c r="E12393" s="83" t="s">
        <v>3457</v>
      </c>
      <c r="F12393" s="83" t="s">
        <v>3458</v>
      </c>
      <c r="G12393" s="83" t="str">
        <f t="shared" si="193"/>
        <v>1785  สาขาแม่สะเรียง  MAE SARIANG BRANCH</v>
      </c>
      <c r="H12393" s="83">
        <v>25600201</v>
      </c>
    </row>
    <row r="12394" spans="1:8" x14ac:dyDescent="0.25">
      <c r="A12394" s="83" t="s">
        <v>14919</v>
      </c>
      <c r="B12394" s="83" t="str">
        <f>_xlfn.XLOOKUP(A:A,[1]FI_NAME!$A:$A,[1]FI_NAME!$B:$B)</f>
        <v>บริษัท เมืองไทย แคปปิตอล จำกัด (มหาชน)</v>
      </c>
      <c r="C12394" s="83" t="e">
        <f>_xlfn.XLOOKUP(B:B,'Swift Code&amp;Bank Name'!B:B,'Swift Code&amp;Bank Name'!C:C)</f>
        <v>#N/A</v>
      </c>
      <c r="D12394" s="83" t="s">
        <v>17746</v>
      </c>
      <c r="E12394" s="83" t="s">
        <v>17747</v>
      </c>
      <c r="F12394" s="83" t="s">
        <v>17748</v>
      </c>
      <c r="G12394" s="83" t="str">
        <f t="shared" si="193"/>
        <v>1786  สาขาหน้าโรงเรียนเมืองปัก  NAA SCHOOL MUEANG PAK  BRANCH</v>
      </c>
      <c r="H12394" s="83">
        <v>25600201</v>
      </c>
    </row>
    <row r="12395" spans="1:8" x14ac:dyDescent="0.25">
      <c r="A12395" s="83" t="s">
        <v>14919</v>
      </c>
      <c r="B12395" s="83" t="str">
        <f>_xlfn.XLOOKUP(A:A,[1]FI_NAME!$A:$A,[1]FI_NAME!$B:$B)</f>
        <v>บริษัท เมืองไทย แคปปิตอล จำกัด (มหาชน)</v>
      </c>
      <c r="C12395" s="83" t="e">
        <f>_xlfn.XLOOKUP(B:B,'Swift Code&amp;Bank Name'!B:B,'Swift Code&amp;Bank Name'!C:C)</f>
        <v>#N/A</v>
      </c>
      <c r="D12395" s="83" t="s">
        <v>17749</v>
      </c>
      <c r="E12395" s="83" t="s">
        <v>8616</v>
      </c>
      <c r="F12395" s="83" t="s">
        <v>17750</v>
      </c>
      <c r="G12395" s="83" t="str">
        <f t="shared" si="193"/>
        <v>1787  สาขาแม่ทา  MAE THA  BRANCH</v>
      </c>
      <c r="H12395" s="83">
        <v>25600201</v>
      </c>
    </row>
    <row r="12396" spans="1:8" x14ac:dyDescent="0.25">
      <c r="A12396" s="83" t="s">
        <v>14919</v>
      </c>
      <c r="B12396" s="83" t="str">
        <f>_xlfn.XLOOKUP(A:A,[1]FI_NAME!$A:$A,[1]FI_NAME!$B:$B)</f>
        <v>บริษัท เมืองไทย แคปปิตอล จำกัด (มหาชน)</v>
      </c>
      <c r="C12396" s="83" t="e">
        <f>_xlfn.XLOOKUP(B:B,'Swift Code&amp;Bank Name'!B:B,'Swift Code&amp;Bank Name'!C:C)</f>
        <v>#N/A</v>
      </c>
      <c r="D12396" s="83" t="s">
        <v>17751</v>
      </c>
      <c r="E12396" s="83" t="s">
        <v>17752</v>
      </c>
      <c r="F12396" s="83" t="s">
        <v>17753</v>
      </c>
      <c r="G12396" s="83" t="str">
        <f t="shared" si="193"/>
        <v>1788  สาขาถนนเสรีไทย 33  THANON SERI THAI 33 BRANCH</v>
      </c>
      <c r="H12396" s="83">
        <v>25600201</v>
      </c>
    </row>
    <row r="12397" spans="1:8" x14ac:dyDescent="0.25">
      <c r="A12397" s="83" t="s">
        <v>14919</v>
      </c>
      <c r="B12397" s="83" t="str">
        <f>_xlfn.XLOOKUP(A:A,[1]FI_NAME!$A:$A,[1]FI_NAME!$B:$B)</f>
        <v>บริษัท เมืองไทย แคปปิตอล จำกัด (มหาชน)</v>
      </c>
      <c r="C12397" s="83" t="e">
        <f>_xlfn.XLOOKUP(B:B,'Swift Code&amp;Bank Name'!B:B,'Swift Code&amp;Bank Name'!C:C)</f>
        <v>#N/A</v>
      </c>
      <c r="D12397" s="83" t="s">
        <v>17754</v>
      </c>
      <c r="E12397" s="83" t="s">
        <v>17755</v>
      </c>
      <c r="F12397" s="83" t="s">
        <v>17756</v>
      </c>
      <c r="G12397" s="83" t="str">
        <f t="shared" si="193"/>
        <v>1789  สาขาจันทึก  CHANTHUEK BRANCH</v>
      </c>
      <c r="H12397" s="83">
        <v>25600201</v>
      </c>
    </row>
    <row r="12398" spans="1:8" x14ac:dyDescent="0.25">
      <c r="A12398" s="83" t="s">
        <v>14919</v>
      </c>
      <c r="B12398" s="83" t="str">
        <f>_xlfn.XLOOKUP(A:A,[1]FI_NAME!$A:$A,[1]FI_NAME!$B:$B)</f>
        <v>บริษัท เมืองไทย แคปปิตอล จำกัด (มหาชน)</v>
      </c>
      <c r="C12398" s="83" t="e">
        <f>_xlfn.XLOOKUP(B:B,'Swift Code&amp;Bank Name'!B:B,'Swift Code&amp;Bank Name'!C:C)</f>
        <v>#N/A</v>
      </c>
      <c r="D12398" s="83" t="s">
        <v>17757</v>
      </c>
      <c r="E12398" s="83" t="s">
        <v>17758</v>
      </c>
      <c r="F12398" s="83" t="s">
        <v>17759</v>
      </c>
      <c r="G12398" s="83" t="str">
        <f t="shared" si="193"/>
        <v>1790  สาขาท่าพลู  THAPLU BRANCH</v>
      </c>
      <c r="H12398" s="83">
        <v>25600201</v>
      </c>
    </row>
    <row r="12399" spans="1:8" x14ac:dyDescent="0.25">
      <c r="A12399" s="83" t="s">
        <v>14919</v>
      </c>
      <c r="B12399" s="83" t="str">
        <f>_xlfn.XLOOKUP(A:A,[1]FI_NAME!$A:$A,[1]FI_NAME!$B:$B)</f>
        <v>บริษัท เมืองไทย แคปปิตอล จำกัด (มหาชน)</v>
      </c>
      <c r="C12399" s="83" t="e">
        <f>_xlfn.XLOOKUP(B:B,'Swift Code&amp;Bank Name'!B:B,'Swift Code&amp;Bank Name'!C:C)</f>
        <v>#N/A</v>
      </c>
      <c r="D12399" s="83" t="s">
        <v>17760</v>
      </c>
      <c r="E12399" s="83" t="s">
        <v>17761</v>
      </c>
      <c r="F12399" s="83" t="s">
        <v>17762</v>
      </c>
      <c r="G12399" s="83" t="str">
        <f t="shared" si="193"/>
        <v>1791  สาขามะค่างาม  MAKHANGAM BRANCH</v>
      </c>
      <c r="H12399" s="83">
        <v>25600201</v>
      </c>
    </row>
    <row r="12400" spans="1:8" x14ac:dyDescent="0.25">
      <c r="A12400" s="83" t="s">
        <v>14919</v>
      </c>
      <c r="B12400" s="83" t="str">
        <f>_xlfn.XLOOKUP(A:A,[1]FI_NAME!$A:$A,[1]FI_NAME!$B:$B)</f>
        <v>บริษัท เมืองไทย แคปปิตอล จำกัด (มหาชน)</v>
      </c>
      <c r="C12400" s="83" t="e">
        <f>_xlfn.XLOOKUP(B:B,'Swift Code&amp;Bank Name'!B:B,'Swift Code&amp;Bank Name'!C:C)</f>
        <v>#N/A</v>
      </c>
      <c r="D12400" s="83" t="s">
        <v>17763</v>
      </c>
      <c r="E12400" s="83" t="s">
        <v>17764</v>
      </c>
      <c r="F12400" s="83" t="s">
        <v>17765</v>
      </c>
      <c r="G12400" s="83" t="str">
        <f t="shared" si="193"/>
        <v>1792  สาขาหน้าบิ๊กซี  NAA BIG C BRANCH</v>
      </c>
      <c r="H12400" s="83">
        <v>25600201</v>
      </c>
    </row>
    <row r="12401" spans="1:8" x14ac:dyDescent="0.25">
      <c r="A12401" s="83" t="s">
        <v>14919</v>
      </c>
      <c r="B12401" s="83" t="str">
        <f>_xlfn.XLOOKUP(A:A,[1]FI_NAME!$A:$A,[1]FI_NAME!$B:$B)</f>
        <v>บริษัท เมืองไทย แคปปิตอล จำกัด (มหาชน)</v>
      </c>
      <c r="C12401" s="83" t="e">
        <f>_xlfn.XLOOKUP(B:B,'Swift Code&amp;Bank Name'!B:B,'Swift Code&amp;Bank Name'!C:C)</f>
        <v>#N/A</v>
      </c>
      <c r="D12401" s="83" t="s">
        <v>17766</v>
      </c>
      <c r="E12401" s="83" t="s">
        <v>17767</v>
      </c>
      <c r="F12401" s="83" t="s">
        <v>17768</v>
      </c>
      <c r="G12401" s="83" t="str">
        <f t="shared" si="193"/>
        <v>1793  สาขาสี่แยกสวรรคโลก  SEEYAEK  SAWANKHALOK BRANCH</v>
      </c>
      <c r="H12401" s="83">
        <v>25600201</v>
      </c>
    </row>
    <row r="12402" spans="1:8" x14ac:dyDescent="0.25">
      <c r="A12402" s="83" t="s">
        <v>14919</v>
      </c>
      <c r="B12402" s="83" t="str">
        <f>_xlfn.XLOOKUP(A:A,[1]FI_NAME!$A:$A,[1]FI_NAME!$B:$B)</f>
        <v>บริษัท เมืองไทย แคปปิตอล จำกัด (มหาชน)</v>
      </c>
      <c r="C12402" s="83" t="e">
        <f>_xlfn.XLOOKUP(B:B,'Swift Code&amp;Bank Name'!B:B,'Swift Code&amp;Bank Name'!C:C)</f>
        <v>#N/A</v>
      </c>
      <c r="D12402" s="83" t="s">
        <v>17769</v>
      </c>
      <c r="E12402" s="83" t="s">
        <v>17770</v>
      </c>
      <c r="F12402" s="83" t="s">
        <v>17771</v>
      </c>
      <c r="G12402" s="83" t="str">
        <f t="shared" si="193"/>
        <v>1794  สาขาแยกต้นตาล  YEAK TON TAN BRANCH</v>
      </c>
      <c r="H12402" s="83">
        <v>25600201</v>
      </c>
    </row>
    <row r="12403" spans="1:8" x14ac:dyDescent="0.25">
      <c r="A12403" s="83" t="s">
        <v>14919</v>
      </c>
      <c r="B12403" s="83" t="str">
        <f>_xlfn.XLOOKUP(A:A,[1]FI_NAME!$A:$A,[1]FI_NAME!$B:$B)</f>
        <v>บริษัท เมืองไทย แคปปิตอล จำกัด (มหาชน)</v>
      </c>
      <c r="C12403" s="83" t="e">
        <f>_xlfn.XLOOKUP(B:B,'Swift Code&amp;Bank Name'!B:B,'Swift Code&amp;Bank Name'!C:C)</f>
        <v>#N/A</v>
      </c>
      <c r="D12403" s="83" t="s">
        <v>17772</v>
      </c>
      <c r="E12403" s="83" t="s">
        <v>4182</v>
      </c>
      <c r="F12403" s="83" t="s">
        <v>8138</v>
      </c>
      <c r="G12403" s="83" t="str">
        <f t="shared" si="193"/>
        <v>1795  สาขาขุนยวม  KHUN YUAM BRANCH</v>
      </c>
      <c r="H12403" s="83">
        <v>25600201</v>
      </c>
    </row>
    <row r="12404" spans="1:8" x14ac:dyDescent="0.25">
      <c r="A12404" s="83" t="s">
        <v>14919</v>
      </c>
      <c r="B12404" s="83" t="str">
        <f>_xlfn.XLOOKUP(A:A,[1]FI_NAME!$A:$A,[1]FI_NAME!$B:$B)</f>
        <v>บริษัท เมืองไทย แคปปิตอล จำกัด (มหาชน)</v>
      </c>
      <c r="C12404" s="83" t="e">
        <f>_xlfn.XLOOKUP(B:B,'Swift Code&amp;Bank Name'!B:B,'Swift Code&amp;Bank Name'!C:C)</f>
        <v>#N/A</v>
      </c>
      <c r="D12404" s="83" t="s">
        <v>17773</v>
      </c>
      <c r="E12404" s="83" t="s">
        <v>17774</v>
      </c>
      <c r="F12404" s="83" t="s">
        <v>17775</v>
      </c>
      <c r="G12404" s="83" t="str">
        <f t="shared" si="193"/>
        <v>1796  สาขาดาวเรือง  DAAO REUANG BRANCH</v>
      </c>
      <c r="H12404" s="83">
        <v>25600201</v>
      </c>
    </row>
    <row r="12405" spans="1:8" x14ac:dyDescent="0.25">
      <c r="A12405" s="83" t="s">
        <v>14919</v>
      </c>
      <c r="B12405" s="83" t="str">
        <f>_xlfn.XLOOKUP(A:A,[1]FI_NAME!$A:$A,[1]FI_NAME!$B:$B)</f>
        <v>บริษัท เมืองไทย แคปปิตอล จำกัด (มหาชน)</v>
      </c>
      <c r="C12405" s="83" t="e">
        <f>_xlfn.XLOOKUP(B:B,'Swift Code&amp;Bank Name'!B:B,'Swift Code&amp;Bank Name'!C:C)</f>
        <v>#N/A</v>
      </c>
      <c r="D12405" s="83" t="s">
        <v>17776</v>
      </c>
      <c r="E12405" s="83" t="s">
        <v>9536</v>
      </c>
      <c r="F12405" s="83" t="s">
        <v>17777</v>
      </c>
      <c r="G12405" s="83" t="str">
        <f t="shared" si="193"/>
        <v>1797  สาขาหนองตาด  NONG TAT BRANCH</v>
      </c>
      <c r="H12405" s="83">
        <v>25600201</v>
      </c>
    </row>
    <row r="12406" spans="1:8" x14ac:dyDescent="0.25">
      <c r="A12406" s="83" t="s">
        <v>14919</v>
      </c>
      <c r="B12406" s="83" t="str">
        <f>_xlfn.XLOOKUP(A:A,[1]FI_NAME!$A:$A,[1]FI_NAME!$B:$B)</f>
        <v>บริษัท เมืองไทย แคปปิตอล จำกัด (มหาชน)</v>
      </c>
      <c r="C12406" s="83" t="e">
        <f>_xlfn.XLOOKUP(B:B,'Swift Code&amp;Bank Name'!B:B,'Swift Code&amp;Bank Name'!C:C)</f>
        <v>#N/A</v>
      </c>
      <c r="D12406" s="83" t="s">
        <v>17778</v>
      </c>
      <c r="E12406" s="83" t="s">
        <v>17779</v>
      </c>
      <c r="F12406" s="83" t="s">
        <v>17780</v>
      </c>
      <c r="G12406" s="83" t="str">
        <f t="shared" si="193"/>
        <v>1798  สาขาถนนแจ้งสนิท - อุบลฯ  THANON CHAENG SANIT - UBON RATCHATHANI BRANCH</v>
      </c>
      <c r="H12406" s="83">
        <v>25600201</v>
      </c>
    </row>
    <row r="12407" spans="1:8" x14ac:dyDescent="0.25">
      <c r="A12407" s="83" t="s">
        <v>14919</v>
      </c>
      <c r="B12407" s="83" t="str">
        <f>_xlfn.XLOOKUP(A:A,[1]FI_NAME!$A:$A,[1]FI_NAME!$B:$B)</f>
        <v>บริษัท เมืองไทย แคปปิตอล จำกัด (มหาชน)</v>
      </c>
      <c r="C12407" s="83" t="e">
        <f>_xlfn.XLOOKUP(B:B,'Swift Code&amp;Bank Name'!B:B,'Swift Code&amp;Bank Name'!C:C)</f>
        <v>#N/A</v>
      </c>
      <c r="D12407" s="83" t="s">
        <v>17781</v>
      </c>
      <c r="E12407" s="83" t="s">
        <v>17782</v>
      </c>
      <c r="F12407" s="83" t="s">
        <v>17783</v>
      </c>
      <c r="G12407" s="83" t="str">
        <f t="shared" si="193"/>
        <v>1799  สาขาบ้านสามแยก  BAN SAMYEAK BRANCH</v>
      </c>
      <c r="H12407" s="83">
        <v>25600201</v>
      </c>
    </row>
    <row r="12408" spans="1:8" x14ac:dyDescent="0.25">
      <c r="A12408" s="83" t="s">
        <v>14919</v>
      </c>
      <c r="B12408" s="83" t="str">
        <f>_xlfn.XLOOKUP(A:A,[1]FI_NAME!$A:$A,[1]FI_NAME!$B:$B)</f>
        <v>บริษัท เมืองไทย แคปปิตอล จำกัด (มหาชน)</v>
      </c>
      <c r="C12408" s="83" t="e">
        <f>_xlfn.XLOOKUP(B:B,'Swift Code&amp;Bank Name'!B:B,'Swift Code&amp;Bank Name'!C:C)</f>
        <v>#N/A</v>
      </c>
      <c r="D12408" s="83" t="s">
        <v>17784</v>
      </c>
      <c r="E12408" s="83" t="s">
        <v>17785</v>
      </c>
      <c r="F12408" s="83" t="s">
        <v>17786</v>
      </c>
      <c r="G12408" s="83" t="str">
        <f t="shared" si="193"/>
        <v>1800  สาขาทุ่งมหาเจริญ  THUNG MAHA CHAROEN BRANCH</v>
      </c>
      <c r="H12408" s="83">
        <v>25600201</v>
      </c>
    </row>
    <row r="12409" spans="1:8" x14ac:dyDescent="0.25">
      <c r="A12409" s="83" t="s">
        <v>14919</v>
      </c>
      <c r="B12409" s="83" t="str">
        <f>_xlfn.XLOOKUP(A:A,[1]FI_NAME!$A:$A,[1]FI_NAME!$B:$B)</f>
        <v>บริษัท เมืองไทย แคปปิตอล จำกัด (มหาชน)</v>
      </c>
      <c r="C12409" s="83" t="e">
        <f>_xlfn.XLOOKUP(B:B,'Swift Code&amp;Bank Name'!B:B,'Swift Code&amp;Bank Name'!C:C)</f>
        <v>#N/A</v>
      </c>
      <c r="D12409" s="83" t="s">
        <v>17787</v>
      </c>
      <c r="E12409" s="83" t="s">
        <v>17788</v>
      </c>
      <c r="F12409" s="83" t="s">
        <v>17789</v>
      </c>
      <c r="G12409" s="83" t="str">
        <f t="shared" si="193"/>
        <v>1801  สาขาหน้าสถานีรถไฟห้วยแถลง  NAA RAILWAY STATION   HUAI THALAENG  BRANCH</v>
      </c>
      <c r="H12409" s="83">
        <v>25600201</v>
      </c>
    </row>
    <row r="12410" spans="1:8" x14ac:dyDescent="0.25">
      <c r="A12410" s="83" t="s">
        <v>14919</v>
      </c>
      <c r="B12410" s="83" t="str">
        <f>_xlfn.XLOOKUP(A:A,[1]FI_NAME!$A:$A,[1]FI_NAME!$B:$B)</f>
        <v>บริษัท เมืองไทย แคปปิตอล จำกัด (มหาชน)</v>
      </c>
      <c r="C12410" s="83" t="e">
        <f>_xlfn.XLOOKUP(B:B,'Swift Code&amp;Bank Name'!B:B,'Swift Code&amp;Bank Name'!C:C)</f>
        <v>#N/A</v>
      </c>
      <c r="D12410" s="83" t="s">
        <v>17790</v>
      </c>
      <c r="E12410" s="83" t="s">
        <v>17791</v>
      </c>
      <c r="F12410" s="83" t="s">
        <v>17792</v>
      </c>
      <c r="G12410" s="83" t="str">
        <f t="shared" si="193"/>
        <v>1802  สาขาบ้านตาดกลอย  BAN TAT KLOI BRANCH</v>
      </c>
      <c r="H12410" s="83">
        <v>25600201</v>
      </c>
    </row>
    <row r="12411" spans="1:8" x14ac:dyDescent="0.25">
      <c r="A12411" s="83" t="s">
        <v>14919</v>
      </c>
      <c r="B12411" s="83" t="str">
        <f>_xlfn.XLOOKUP(A:A,[1]FI_NAME!$A:$A,[1]FI_NAME!$B:$B)</f>
        <v>บริษัท เมืองไทย แคปปิตอล จำกัด (มหาชน)</v>
      </c>
      <c r="C12411" s="83" t="e">
        <f>_xlfn.XLOOKUP(B:B,'Swift Code&amp;Bank Name'!B:B,'Swift Code&amp;Bank Name'!C:C)</f>
        <v>#N/A</v>
      </c>
      <c r="D12411" s="83" t="s">
        <v>17793</v>
      </c>
      <c r="E12411" s="83" t="s">
        <v>17794</v>
      </c>
      <c r="F12411" s="83" t="s">
        <v>17795</v>
      </c>
      <c r="G12411" s="83" t="str">
        <f t="shared" si="193"/>
        <v>1803  สาขาถนนเทศบาล 2  THANON TAYTSABAAN 2 BRANCH</v>
      </c>
      <c r="H12411" s="83">
        <v>25600201</v>
      </c>
    </row>
    <row r="12412" spans="1:8" x14ac:dyDescent="0.25">
      <c r="A12412" s="83" t="s">
        <v>14919</v>
      </c>
      <c r="B12412" s="83" t="str">
        <f>_xlfn.XLOOKUP(A:A,[1]FI_NAME!$A:$A,[1]FI_NAME!$B:$B)</f>
        <v>บริษัท เมืองไทย แคปปิตอล จำกัด (มหาชน)</v>
      </c>
      <c r="C12412" s="83" t="e">
        <f>_xlfn.XLOOKUP(B:B,'Swift Code&amp;Bank Name'!B:B,'Swift Code&amp;Bank Name'!C:C)</f>
        <v>#N/A</v>
      </c>
      <c r="D12412" s="83" t="s">
        <v>17796</v>
      </c>
      <c r="E12412" s="83" t="s">
        <v>17797</v>
      </c>
      <c r="F12412" s="83" t="s">
        <v>17798</v>
      </c>
      <c r="G12412" s="83" t="str">
        <f t="shared" si="193"/>
        <v>1804  สาขาบ้านไร่ดอนแตง  BANRAIDONTHANG  BRANCH</v>
      </c>
      <c r="H12412" s="83">
        <v>25600201</v>
      </c>
    </row>
    <row r="12413" spans="1:8" x14ac:dyDescent="0.25">
      <c r="A12413" s="83" t="s">
        <v>14919</v>
      </c>
      <c r="B12413" s="83" t="str">
        <f>_xlfn.XLOOKUP(A:A,[1]FI_NAME!$A:$A,[1]FI_NAME!$B:$B)</f>
        <v>บริษัท เมืองไทย แคปปิตอล จำกัด (มหาชน)</v>
      </c>
      <c r="C12413" s="83" t="e">
        <f>_xlfn.XLOOKUP(B:B,'Swift Code&amp;Bank Name'!B:B,'Swift Code&amp;Bank Name'!C:C)</f>
        <v>#N/A</v>
      </c>
      <c r="D12413" s="83" t="s">
        <v>17799</v>
      </c>
      <c r="E12413" s="83" t="s">
        <v>7740</v>
      </c>
      <c r="F12413" s="83" t="s">
        <v>7741</v>
      </c>
      <c r="G12413" s="83" t="str">
        <f t="shared" si="193"/>
        <v>1805  สาขาโพนสวรรค์  PHON SAWAN BRANCH</v>
      </c>
      <c r="H12413" s="83">
        <v>25600201</v>
      </c>
    </row>
    <row r="12414" spans="1:8" x14ac:dyDescent="0.25">
      <c r="A12414" s="83" t="s">
        <v>14919</v>
      </c>
      <c r="B12414" s="83" t="str">
        <f>_xlfn.XLOOKUP(A:A,[1]FI_NAME!$A:$A,[1]FI_NAME!$B:$B)</f>
        <v>บริษัท เมืองไทย แคปปิตอล จำกัด (มหาชน)</v>
      </c>
      <c r="C12414" s="83" t="e">
        <f>_xlfn.XLOOKUP(B:B,'Swift Code&amp;Bank Name'!B:B,'Swift Code&amp;Bank Name'!C:C)</f>
        <v>#N/A</v>
      </c>
      <c r="D12414" s="83" t="s">
        <v>17800</v>
      </c>
      <c r="E12414" s="83" t="s">
        <v>17801</v>
      </c>
      <c r="F12414" s="83" t="s">
        <v>17802</v>
      </c>
      <c r="G12414" s="83" t="str">
        <f t="shared" si="193"/>
        <v>1806  ถนนเสริมสวาสดิ์  TANON SERMSAWAST</v>
      </c>
      <c r="H12414" s="83">
        <v>25600301</v>
      </c>
    </row>
    <row r="12415" spans="1:8" x14ac:dyDescent="0.25">
      <c r="A12415" s="83" t="s">
        <v>14919</v>
      </c>
      <c r="B12415" s="83" t="str">
        <f>_xlfn.XLOOKUP(A:A,[1]FI_NAME!$A:$A,[1]FI_NAME!$B:$B)</f>
        <v>บริษัท เมืองไทย แคปปิตอล จำกัด (มหาชน)</v>
      </c>
      <c r="C12415" s="83" t="e">
        <f>_xlfn.XLOOKUP(B:B,'Swift Code&amp;Bank Name'!B:B,'Swift Code&amp;Bank Name'!C:C)</f>
        <v>#N/A</v>
      </c>
      <c r="D12415" s="83" t="s">
        <v>17803</v>
      </c>
      <c r="E12415" s="83" t="s">
        <v>17804</v>
      </c>
      <c r="F12415" s="83" t="s">
        <v>17805</v>
      </c>
      <c r="G12415" s="83" t="str">
        <f t="shared" si="193"/>
        <v>1807  สาขาเทียนทอง (แยกโรงเรียนวิชัยวิทยา)  THIANTHONG  (YEAK SCHOOL WICHAI WITTAYA ) BRANCH</v>
      </c>
      <c r="H12415" s="83">
        <v>25600301</v>
      </c>
    </row>
    <row r="12416" spans="1:8" x14ac:dyDescent="0.25">
      <c r="A12416" s="83" t="s">
        <v>14919</v>
      </c>
      <c r="B12416" s="83" t="str">
        <f>_xlfn.XLOOKUP(A:A,[1]FI_NAME!$A:$A,[1]FI_NAME!$B:$B)</f>
        <v>บริษัท เมืองไทย แคปปิตอล จำกัด (มหาชน)</v>
      </c>
      <c r="C12416" s="83" t="e">
        <f>_xlfn.XLOOKUP(B:B,'Swift Code&amp;Bank Name'!B:B,'Swift Code&amp;Bank Name'!C:C)</f>
        <v>#N/A</v>
      </c>
      <c r="D12416" s="83" t="s">
        <v>17806</v>
      </c>
      <c r="E12416" s="83" t="s">
        <v>17807</v>
      </c>
      <c r="F12416" s="83" t="s">
        <v>17808</v>
      </c>
      <c r="G12416" s="83" t="str">
        <f t="shared" si="193"/>
        <v>1808  สาขาบ้านไผ่นอก  BAN PHAI NOK BRANCH</v>
      </c>
      <c r="H12416" s="83">
        <v>25600301</v>
      </c>
    </row>
    <row r="12417" spans="1:8" x14ac:dyDescent="0.25">
      <c r="A12417" s="83" t="s">
        <v>14919</v>
      </c>
      <c r="B12417" s="83" t="str">
        <f>_xlfn.XLOOKUP(A:A,[1]FI_NAME!$A:$A,[1]FI_NAME!$B:$B)</f>
        <v>บริษัท เมืองไทย แคปปิตอล จำกัด (มหาชน)</v>
      </c>
      <c r="C12417" s="83" t="e">
        <f>_xlfn.XLOOKUP(B:B,'Swift Code&amp;Bank Name'!B:B,'Swift Code&amp;Bank Name'!C:C)</f>
        <v>#N/A</v>
      </c>
      <c r="D12417" s="83" t="s">
        <v>17809</v>
      </c>
      <c r="E12417" s="83" t="s">
        <v>17810</v>
      </c>
      <c r="F12417" s="83" t="s">
        <v>17811</v>
      </c>
      <c r="G12417" s="83" t="str">
        <f t="shared" si="193"/>
        <v>1809  สาขาหนองงูเหลือม  NONG NGULUEAM BRANCH</v>
      </c>
      <c r="H12417" s="83">
        <v>25600301</v>
      </c>
    </row>
    <row r="12418" spans="1:8" x14ac:dyDescent="0.25">
      <c r="A12418" s="83" t="s">
        <v>14919</v>
      </c>
      <c r="B12418" s="83" t="str">
        <f>_xlfn.XLOOKUP(A:A,[1]FI_NAME!$A:$A,[1]FI_NAME!$B:$B)</f>
        <v>บริษัท เมืองไทย แคปปิตอล จำกัด (มหาชน)</v>
      </c>
      <c r="C12418" s="83" t="e">
        <f>_xlfn.XLOOKUP(B:B,'Swift Code&amp;Bank Name'!B:B,'Swift Code&amp;Bank Name'!C:C)</f>
        <v>#N/A</v>
      </c>
      <c r="D12418" s="83" t="s">
        <v>17812</v>
      </c>
      <c r="E12418" s="83" t="s">
        <v>4876</v>
      </c>
      <c r="F12418" s="83" t="s">
        <v>17813</v>
      </c>
      <c r="G12418" s="83" t="str">
        <f t="shared" si="193"/>
        <v>1810  สาขาบางปลา  BANG PLA BRANCH</v>
      </c>
      <c r="H12418" s="83">
        <v>25600301</v>
      </c>
    </row>
    <row r="12419" spans="1:8" x14ac:dyDescent="0.25">
      <c r="A12419" s="83" t="s">
        <v>14919</v>
      </c>
      <c r="B12419" s="83" t="str">
        <f>_xlfn.XLOOKUP(A:A,[1]FI_NAME!$A:$A,[1]FI_NAME!$B:$B)</f>
        <v>บริษัท เมืองไทย แคปปิตอล จำกัด (มหาชน)</v>
      </c>
      <c r="C12419" s="83" t="e">
        <f>_xlfn.XLOOKUP(B:B,'Swift Code&amp;Bank Name'!B:B,'Swift Code&amp;Bank Name'!C:C)</f>
        <v>#N/A</v>
      </c>
      <c r="D12419" s="83" t="s">
        <v>17814</v>
      </c>
      <c r="E12419" s="83" t="s">
        <v>8076</v>
      </c>
      <c r="F12419" s="83" t="s">
        <v>8077</v>
      </c>
      <c r="G12419" s="83" t="str">
        <f t="shared" si="193"/>
        <v>1811  สาขานาอาน  NA AN BRANCH</v>
      </c>
      <c r="H12419" s="83">
        <v>25600301</v>
      </c>
    </row>
    <row r="12420" spans="1:8" x14ac:dyDescent="0.25">
      <c r="A12420" s="83" t="s">
        <v>14919</v>
      </c>
      <c r="B12420" s="83" t="str">
        <f>_xlfn.XLOOKUP(A:A,[1]FI_NAME!$A:$A,[1]FI_NAME!$B:$B)</f>
        <v>บริษัท เมืองไทย แคปปิตอล จำกัด (มหาชน)</v>
      </c>
      <c r="C12420" s="83" t="e">
        <f>_xlfn.XLOOKUP(B:B,'Swift Code&amp;Bank Name'!B:B,'Swift Code&amp;Bank Name'!C:C)</f>
        <v>#N/A</v>
      </c>
      <c r="D12420" s="83" t="s">
        <v>17815</v>
      </c>
      <c r="E12420" s="83" t="s">
        <v>2974</v>
      </c>
      <c r="F12420" s="83" t="s">
        <v>2975</v>
      </c>
      <c r="G12420" s="83" t="str">
        <f t="shared" ref="G12420:G12483" si="194">CONCATENATE(D12420,"  ",E12420,"  ",F12420)</f>
        <v>1812  สาขาศาลายา  SALAYA BRANCH</v>
      </c>
      <c r="H12420" s="83">
        <v>25600301</v>
      </c>
    </row>
    <row r="12421" spans="1:8" x14ac:dyDescent="0.25">
      <c r="A12421" s="83" t="s">
        <v>14919</v>
      </c>
      <c r="B12421" s="83" t="str">
        <f>_xlfn.XLOOKUP(A:A,[1]FI_NAME!$A:$A,[1]FI_NAME!$B:$B)</f>
        <v>บริษัท เมืองไทย แคปปิตอล จำกัด (มหาชน)</v>
      </c>
      <c r="C12421" s="83" t="e">
        <f>_xlfn.XLOOKUP(B:B,'Swift Code&amp;Bank Name'!B:B,'Swift Code&amp;Bank Name'!C:C)</f>
        <v>#N/A</v>
      </c>
      <c r="D12421" s="83" t="s">
        <v>17816</v>
      </c>
      <c r="E12421" s="83" t="s">
        <v>17817</v>
      </c>
      <c r="F12421" s="83" t="s">
        <v>17818</v>
      </c>
      <c r="G12421" s="83" t="str">
        <f t="shared" si="194"/>
        <v>1813  สาขาวังศาลา  WANG SALA BRANCH</v>
      </c>
      <c r="H12421" s="83">
        <v>25600301</v>
      </c>
    </row>
    <row r="12422" spans="1:8" x14ac:dyDescent="0.25">
      <c r="A12422" s="83" t="s">
        <v>14919</v>
      </c>
      <c r="B12422" s="83" t="str">
        <f>_xlfn.XLOOKUP(A:A,[1]FI_NAME!$A:$A,[1]FI_NAME!$B:$B)</f>
        <v>บริษัท เมืองไทย แคปปิตอล จำกัด (มหาชน)</v>
      </c>
      <c r="C12422" s="83" t="e">
        <f>_xlfn.XLOOKUP(B:B,'Swift Code&amp;Bank Name'!B:B,'Swift Code&amp;Bank Name'!C:C)</f>
        <v>#N/A</v>
      </c>
      <c r="D12422" s="83" t="s">
        <v>17819</v>
      </c>
      <c r="E12422" s="83" t="s">
        <v>17820</v>
      </c>
      <c r="F12422" s="83" t="s">
        <v>17821</v>
      </c>
      <c r="G12422" s="83" t="str">
        <f t="shared" si="194"/>
        <v>1814  สาขาบึงปลาทู  BUENG PLA THU BRANCH</v>
      </c>
      <c r="H12422" s="83">
        <v>25600301</v>
      </c>
    </row>
    <row r="12423" spans="1:8" x14ac:dyDescent="0.25">
      <c r="A12423" s="83" t="s">
        <v>14919</v>
      </c>
      <c r="B12423" s="83" t="str">
        <f>_xlfn.XLOOKUP(A:A,[1]FI_NAME!$A:$A,[1]FI_NAME!$B:$B)</f>
        <v>บริษัท เมืองไทย แคปปิตอล จำกัด (มหาชน)</v>
      </c>
      <c r="C12423" s="83" t="e">
        <f>_xlfn.XLOOKUP(B:B,'Swift Code&amp;Bank Name'!B:B,'Swift Code&amp;Bank Name'!C:C)</f>
        <v>#N/A</v>
      </c>
      <c r="D12423" s="83" t="s">
        <v>17822</v>
      </c>
      <c r="E12423" s="83" t="s">
        <v>17823</v>
      </c>
      <c r="F12423" s="83" t="s">
        <v>17824</v>
      </c>
      <c r="G12423" s="83" t="str">
        <f t="shared" si="194"/>
        <v>1815  สาขาตลาดลาว  TALAD LAO BRANCH</v>
      </c>
      <c r="H12423" s="83">
        <v>25600301</v>
      </c>
    </row>
    <row r="12424" spans="1:8" x14ac:dyDescent="0.25">
      <c r="A12424" s="83" t="s">
        <v>14919</v>
      </c>
      <c r="B12424" s="83" t="str">
        <f>_xlfn.XLOOKUP(A:A,[1]FI_NAME!$A:$A,[1]FI_NAME!$B:$B)</f>
        <v>บริษัท เมืองไทย แคปปิตอล จำกัด (มหาชน)</v>
      </c>
      <c r="C12424" s="83" t="e">
        <f>_xlfn.XLOOKUP(B:B,'Swift Code&amp;Bank Name'!B:B,'Swift Code&amp;Bank Name'!C:C)</f>
        <v>#N/A</v>
      </c>
      <c r="D12424" s="83" t="s">
        <v>17825</v>
      </c>
      <c r="E12424" s="83" t="s">
        <v>9141</v>
      </c>
      <c r="F12424" s="83" t="s">
        <v>17826</v>
      </c>
      <c r="G12424" s="83" t="str">
        <f t="shared" si="194"/>
        <v>1816  สาขาฆะมัง  KHAMANG BRANCH</v>
      </c>
      <c r="H12424" s="83">
        <v>25600301</v>
      </c>
    </row>
    <row r="12425" spans="1:8" x14ac:dyDescent="0.25">
      <c r="A12425" s="83" t="s">
        <v>14919</v>
      </c>
      <c r="B12425" s="83" t="str">
        <f>_xlfn.XLOOKUP(A:A,[1]FI_NAME!$A:$A,[1]FI_NAME!$B:$B)</f>
        <v>บริษัท เมืองไทย แคปปิตอล จำกัด (มหาชน)</v>
      </c>
      <c r="C12425" s="83" t="e">
        <f>_xlfn.XLOOKUP(B:B,'Swift Code&amp;Bank Name'!B:B,'Swift Code&amp;Bank Name'!C:C)</f>
        <v>#N/A</v>
      </c>
      <c r="D12425" s="83" t="s">
        <v>17827</v>
      </c>
      <c r="E12425" s="83" t="s">
        <v>17828</v>
      </c>
      <c r="F12425" s="83" t="s">
        <v>17829</v>
      </c>
      <c r="G12425" s="83" t="str">
        <f t="shared" si="194"/>
        <v>1817  สาขามะเดื่อชุมพร  FICUS CARICA CHUMPHON BRANCH</v>
      </c>
      <c r="H12425" s="83">
        <v>25600301</v>
      </c>
    </row>
    <row r="12426" spans="1:8" x14ac:dyDescent="0.25">
      <c r="A12426" s="83" t="s">
        <v>14919</v>
      </c>
      <c r="B12426" s="83" t="str">
        <f>_xlfn.XLOOKUP(A:A,[1]FI_NAME!$A:$A,[1]FI_NAME!$B:$B)</f>
        <v>บริษัท เมืองไทย แคปปิตอล จำกัด (มหาชน)</v>
      </c>
      <c r="C12426" s="83" t="e">
        <f>_xlfn.XLOOKUP(B:B,'Swift Code&amp;Bank Name'!B:B,'Swift Code&amp;Bank Name'!C:C)</f>
        <v>#N/A</v>
      </c>
      <c r="D12426" s="83" t="s">
        <v>17830</v>
      </c>
      <c r="E12426" s="83" t="s">
        <v>17831</v>
      </c>
      <c r="F12426" s="83" t="s">
        <v>17832</v>
      </c>
      <c r="G12426" s="83" t="str">
        <f t="shared" si="194"/>
        <v>1818  สาขาถนนสุริยวงศ์  THANON SURAWONG  BRANCH</v>
      </c>
      <c r="H12426" s="83">
        <v>25600301</v>
      </c>
    </row>
    <row r="12427" spans="1:8" x14ac:dyDescent="0.25">
      <c r="A12427" s="83" t="s">
        <v>14919</v>
      </c>
      <c r="B12427" s="83" t="str">
        <f>_xlfn.XLOOKUP(A:A,[1]FI_NAME!$A:$A,[1]FI_NAME!$B:$B)</f>
        <v>บริษัท เมืองไทย แคปปิตอล จำกัด (มหาชน)</v>
      </c>
      <c r="C12427" s="83" t="e">
        <f>_xlfn.XLOOKUP(B:B,'Swift Code&amp;Bank Name'!B:B,'Swift Code&amp;Bank Name'!C:C)</f>
        <v>#N/A</v>
      </c>
      <c r="D12427" s="83" t="s">
        <v>17833</v>
      </c>
      <c r="E12427" s="83" t="s">
        <v>17834</v>
      </c>
      <c r="F12427" s="83" t="s">
        <v>17835</v>
      </c>
      <c r="G12427" s="83" t="str">
        <f t="shared" si="194"/>
        <v>1819  สาขาถนนไกรเพชร  THANON KRAI  PET  BRANCH</v>
      </c>
      <c r="H12427" s="83">
        <v>25600301</v>
      </c>
    </row>
    <row r="12428" spans="1:8" x14ac:dyDescent="0.25">
      <c r="A12428" s="83" t="s">
        <v>14919</v>
      </c>
      <c r="B12428" s="83" t="str">
        <f>_xlfn.XLOOKUP(A:A,[1]FI_NAME!$A:$A,[1]FI_NAME!$B:$B)</f>
        <v>บริษัท เมืองไทย แคปปิตอล จำกัด (มหาชน)</v>
      </c>
      <c r="C12428" s="83" t="e">
        <f>_xlfn.XLOOKUP(B:B,'Swift Code&amp;Bank Name'!B:B,'Swift Code&amp;Bank Name'!C:C)</f>
        <v>#N/A</v>
      </c>
      <c r="D12428" s="83" t="s">
        <v>17836</v>
      </c>
      <c r="E12428" s="83" t="s">
        <v>7955</v>
      </c>
      <c r="F12428" s="83" t="s">
        <v>17837</v>
      </c>
      <c r="G12428" s="83" t="str">
        <f t="shared" si="194"/>
        <v>1820  สาขาลืออำนาจ  LUE AMNAT  BRANCH</v>
      </c>
      <c r="H12428" s="83">
        <v>25600301</v>
      </c>
    </row>
    <row r="12429" spans="1:8" x14ac:dyDescent="0.25">
      <c r="A12429" s="83" t="s">
        <v>14919</v>
      </c>
      <c r="B12429" s="83" t="str">
        <f>_xlfn.XLOOKUP(A:A,[1]FI_NAME!$A:$A,[1]FI_NAME!$B:$B)</f>
        <v>บริษัท เมืองไทย แคปปิตอล จำกัด (มหาชน)</v>
      </c>
      <c r="C12429" s="83" t="e">
        <f>_xlfn.XLOOKUP(B:B,'Swift Code&amp;Bank Name'!B:B,'Swift Code&amp;Bank Name'!C:C)</f>
        <v>#N/A</v>
      </c>
      <c r="D12429" s="83" t="s">
        <v>17838</v>
      </c>
      <c r="E12429" s="83" t="s">
        <v>8915</v>
      </c>
      <c r="F12429" s="83" t="s">
        <v>17839</v>
      </c>
      <c r="G12429" s="83" t="str">
        <f t="shared" si="194"/>
        <v>1821  สาขาบุญเรือง  BUN RUEANG BRANCH</v>
      </c>
      <c r="H12429" s="83">
        <v>25600301</v>
      </c>
    </row>
    <row r="12430" spans="1:8" x14ac:dyDescent="0.25">
      <c r="A12430" s="83" t="s">
        <v>14919</v>
      </c>
      <c r="B12430" s="83" t="str">
        <f>_xlfn.XLOOKUP(A:A,[1]FI_NAME!$A:$A,[1]FI_NAME!$B:$B)</f>
        <v>บริษัท เมืองไทย แคปปิตอล จำกัด (มหาชน)</v>
      </c>
      <c r="C12430" s="83" t="e">
        <f>_xlfn.XLOOKUP(B:B,'Swift Code&amp;Bank Name'!B:B,'Swift Code&amp;Bank Name'!C:C)</f>
        <v>#N/A</v>
      </c>
      <c r="D12430" s="83" t="s">
        <v>17840</v>
      </c>
      <c r="E12430" s="83" t="s">
        <v>17841</v>
      </c>
      <c r="F12430" s="83" t="s">
        <v>17842</v>
      </c>
      <c r="G12430" s="83" t="str">
        <f t="shared" si="194"/>
        <v>1822  สาขาพนมรอก  PHANOM ROK  BRANCH</v>
      </c>
      <c r="H12430" s="83">
        <v>25600301</v>
      </c>
    </row>
    <row r="12431" spans="1:8" x14ac:dyDescent="0.25">
      <c r="A12431" s="83" t="s">
        <v>14919</v>
      </c>
      <c r="B12431" s="83" t="str">
        <f>_xlfn.XLOOKUP(A:A,[1]FI_NAME!$A:$A,[1]FI_NAME!$B:$B)</f>
        <v>บริษัท เมืองไทย แคปปิตอล จำกัด (มหาชน)</v>
      </c>
      <c r="C12431" s="83" t="e">
        <f>_xlfn.XLOOKUP(B:B,'Swift Code&amp;Bank Name'!B:B,'Swift Code&amp;Bank Name'!C:C)</f>
        <v>#N/A</v>
      </c>
      <c r="D12431" s="83" t="s">
        <v>17843</v>
      </c>
      <c r="E12431" s="83" t="s">
        <v>17844</v>
      </c>
      <c r="F12431" s="83" t="s">
        <v>17845</v>
      </c>
      <c r="G12431" s="83" t="str">
        <f t="shared" si="194"/>
        <v>1823  สาขาหนองปลิงเมืองใหม่  NONG PLING MUEANG MAI  BRANCH</v>
      </c>
      <c r="H12431" s="83">
        <v>25600301</v>
      </c>
    </row>
    <row r="12432" spans="1:8" x14ac:dyDescent="0.25">
      <c r="A12432" s="83" t="s">
        <v>14919</v>
      </c>
      <c r="B12432" s="83" t="str">
        <f>_xlfn.XLOOKUP(A:A,[1]FI_NAME!$A:$A,[1]FI_NAME!$B:$B)</f>
        <v>บริษัท เมืองไทย แคปปิตอล จำกัด (มหาชน)</v>
      </c>
      <c r="C12432" s="83" t="e">
        <f>_xlfn.XLOOKUP(B:B,'Swift Code&amp;Bank Name'!B:B,'Swift Code&amp;Bank Name'!C:C)</f>
        <v>#N/A</v>
      </c>
      <c r="D12432" s="83" t="s">
        <v>17846</v>
      </c>
      <c r="E12432" s="83" t="s">
        <v>17847</v>
      </c>
      <c r="F12432" s="83" t="s">
        <v>17848</v>
      </c>
      <c r="G12432" s="83" t="str">
        <f t="shared" si="194"/>
        <v>1824  สาขาวังโพรง  WANG PHRONG  BRANCH</v>
      </c>
      <c r="H12432" s="83">
        <v>25600301</v>
      </c>
    </row>
    <row r="12433" spans="1:8" x14ac:dyDescent="0.25">
      <c r="A12433" s="83" t="s">
        <v>14919</v>
      </c>
      <c r="B12433" s="83" t="str">
        <f>_xlfn.XLOOKUP(A:A,[1]FI_NAME!$A:$A,[1]FI_NAME!$B:$B)</f>
        <v>บริษัท เมืองไทย แคปปิตอล จำกัด (มหาชน)</v>
      </c>
      <c r="C12433" s="83" t="e">
        <f>_xlfn.XLOOKUP(B:B,'Swift Code&amp;Bank Name'!B:B,'Swift Code&amp;Bank Name'!C:C)</f>
        <v>#N/A</v>
      </c>
      <c r="D12433" s="83" t="s">
        <v>17849</v>
      </c>
      <c r="E12433" s="83" t="s">
        <v>17850</v>
      </c>
      <c r="F12433" s="83" t="s">
        <v>17851</v>
      </c>
      <c r="G12433" s="83" t="str">
        <f t="shared" si="194"/>
        <v>1825  สาขาหน้าโรงพยาบาลคีรีมาศ  NA ROHNG PAYAABAAN  KHIRI MAT BRANCH</v>
      </c>
      <c r="H12433" s="83">
        <v>25600301</v>
      </c>
    </row>
    <row r="12434" spans="1:8" x14ac:dyDescent="0.25">
      <c r="A12434" s="83" t="s">
        <v>14919</v>
      </c>
      <c r="B12434" s="83" t="str">
        <f>_xlfn.XLOOKUP(A:A,[1]FI_NAME!$A:$A,[1]FI_NAME!$B:$B)</f>
        <v>บริษัท เมืองไทย แคปปิตอล จำกัด (มหาชน)</v>
      </c>
      <c r="C12434" s="83" t="e">
        <f>_xlfn.XLOOKUP(B:B,'Swift Code&amp;Bank Name'!B:B,'Swift Code&amp;Bank Name'!C:C)</f>
        <v>#N/A</v>
      </c>
      <c r="D12434" s="83" t="s">
        <v>17852</v>
      </c>
      <c r="E12434" s="83" t="s">
        <v>17853</v>
      </c>
      <c r="F12434" s="83" t="s">
        <v>17854</v>
      </c>
      <c r="G12434" s="83" t="str">
        <f t="shared" si="194"/>
        <v>1826  สาขาถนนบำรุงราษฎร์  THANON BAMRUNG  RAT  BRANCH</v>
      </c>
      <c r="H12434" s="83">
        <v>25600301</v>
      </c>
    </row>
    <row r="12435" spans="1:8" x14ac:dyDescent="0.25">
      <c r="A12435" s="83" t="s">
        <v>14919</v>
      </c>
      <c r="B12435" s="83" t="str">
        <f>_xlfn.XLOOKUP(A:A,[1]FI_NAME!$A:$A,[1]FI_NAME!$B:$B)</f>
        <v>บริษัท เมืองไทย แคปปิตอล จำกัด (มหาชน)</v>
      </c>
      <c r="C12435" s="83" t="e">
        <f>_xlfn.XLOOKUP(B:B,'Swift Code&amp;Bank Name'!B:B,'Swift Code&amp;Bank Name'!C:C)</f>
        <v>#N/A</v>
      </c>
      <c r="D12435" s="83" t="s">
        <v>17855</v>
      </c>
      <c r="E12435" s="83" t="s">
        <v>8921</v>
      </c>
      <c r="F12435" s="83" t="s">
        <v>17856</v>
      </c>
      <c r="G12435" s="83" t="str">
        <f t="shared" si="194"/>
        <v>1827  สาขาภูเพียง  PHU PHIANG BRANCH</v>
      </c>
      <c r="H12435" s="83">
        <v>25600301</v>
      </c>
    </row>
    <row r="12436" spans="1:8" x14ac:dyDescent="0.25">
      <c r="A12436" s="83" t="s">
        <v>14919</v>
      </c>
      <c r="B12436" s="83" t="str">
        <f>_xlfn.XLOOKUP(A:A,[1]FI_NAME!$A:$A,[1]FI_NAME!$B:$B)</f>
        <v>บริษัท เมืองไทย แคปปิตอล จำกัด (มหาชน)</v>
      </c>
      <c r="C12436" s="83" t="e">
        <f>_xlfn.XLOOKUP(B:B,'Swift Code&amp;Bank Name'!B:B,'Swift Code&amp;Bank Name'!C:C)</f>
        <v>#N/A</v>
      </c>
      <c r="D12436" s="83" t="s">
        <v>17857</v>
      </c>
      <c r="E12436" s="83" t="s">
        <v>7524</v>
      </c>
      <c r="F12436" s="83" t="s">
        <v>7525</v>
      </c>
      <c r="G12436" s="83" t="str">
        <f t="shared" si="194"/>
        <v>1828  สาขาแม่จริม  MAE CHARIM BRANCH</v>
      </c>
      <c r="H12436" s="83">
        <v>25600301</v>
      </c>
    </row>
    <row r="12437" spans="1:8" x14ac:dyDescent="0.25">
      <c r="A12437" s="83" t="s">
        <v>14919</v>
      </c>
      <c r="B12437" s="83" t="str">
        <f>_xlfn.XLOOKUP(A:A,[1]FI_NAME!$A:$A,[1]FI_NAME!$B:$B)</f>
        <v>บริษัท เมืองไทย แคปปิตอล จำกัด (มหาชน)</v>
      </c>
      <c r="C12437" s="83" t="e">
        <f>_xlfn.XLOOKUP(B:B,'Swift Code&amp;Bank Name'!B:B,'Swift Code&amp;Bank Name'!C:C)</f>
        <v>#N/A</v>
      </c>
      <c r="D12437" s="83" t="s">
        <v>17858</v>
      </c>
      <c r="E12437" s="83" t="s">
        <v>12339</v>
      </c>
      <c r="F12437" s="83" t="s">
        <v>17859</v>
      </c>
      <c r="G12437" s="83" t="str">
        <f t="shared" si="194"/>
        <v>1829  สาขาบ้านหลวง  BAN LUANG BRANCH</v>
      </c>
      <c r="H12437" s="83">
        <v>25600301</v>
      </c>
    </row>
    <row r="12438" spans="1:8" x14ac:dyDescent="0.25">
      <c r="A12438" s="83" t="s">
        <v>14919</v>
      </c>
      <c r="B12438" s="83" t="str">
        <f>_xlfn.XLOOKUP(A:A,[1]FI_NAME!$A:$A,[1]FI_NAME!$B:$B)</f>
        <v>บริษัท เมืองไทย แคปปิตอล จำกัด (มหาชน)</v>
      </c>
      <c r="C12438" s="83" t="e">
        <f>_xlfn.XLOOKUP(B:B,'Swift Code&amp;Bank Name'!B:B,'Swift Code&amp;Bank Name'!C:C)</f>
        <v>#N/A</v>
      </c>
      <c r="D12438" s="83" t="s">
        <v>17860</v>
      </c>
      <c r="E12438" s="83" t="s">
        <v>17861</v>
      </c>
      <c r="F12438" s="83" t="s">
        <v>17862</v>
      </c>
      <c r="G12438" s="83" t="str">
        <f t="shared" si="194"/>
        <v>1830  สาขาคำเลียบ  KAM  LIAP  BRANCH</v>
      </c>
      <c r="H12438" s="83">
        <v>25600301</v>
      </c>
    </row>
    <row r="12439" spans="1:8" x14ac:dyDescent="0.25">
      <c r="A12439" s="83" t="s">
        <v>14919</v>
      </c>
      <c r="B12439" s="83" t="str">
        <f>_xlfn.XLOOKUP(A:A,[1]FI_NAME!$A:$A,[1]FI_NAME!$B:$B)</f>
        <v>บริษัท เมืองไทย แคปปิตอล จำกัด (มหาชน)</v>
      </c>
      <c r="C12439" s="83" t="e">
        <f>_xlfn.XLOOKUP(B:B,'Swift Code&amp;Bank Name'!B:B,'Swift Code&amp;Bank Name'!C:C)</f>
        <v>#N/A</v>
      </c>
      <c r="D12439" s="83" t="s">
        <v>17863</v>
      </c>
      <c r="E12439" s="83" t="s">
        <v>17864</v>
      </c>
      <c r="F12439" s="83" t="s">
        <v>17865</v>
      </c>
      <c r="G12439" s="83" t="str">
        <f t="shared" si="194"/>
        <v>1831  สาขาโรงพยาบาลเปาโล  ROHNG PAYAABAAN  PAOLO BRANCH</v>
      </c>
      <c r="H12439" s="83">
        <v>25600301</v>
      </c>
    </row>
    <row r="12440" spans="1:8" x14ac:dyDescent="0.25">
      <c r="A12440" s="83" t="s">
        <v>14919</v>
      </c>
      <c r="B12440" s="83" t="str">
        <f>_xlfn.XLOOKUP(A:A,[1]FI_NAME!$A:$A,[1]FI_NAME!$B:$B)</f>
        <v>บริษัท เมืองไทย แคปปิตอล จำกัด (มหาชน)</v>
      </c>
      <c r="C12440" s="83" t="e">
        <f>_xlfn.XLOOKUP(B:B,'Swift Code&amp;Bank Name'!B:B,'Swift Code&amp;Bank Name'!C:C)</f>
        <v>#N/A</v>
      </c>
      <c r="D12440" s="83" t="s">
        <v>17866</v>
      </c>
      <c r="E12440" s="83" t="s">
        <v>17867</v>
      </c>
      <c r="F12440" s="83" t="s">
        <v>17868</v>
      </c>
      <c r="G12440" s="83" t="str">
        <f t="shared" si="194"/>
        <v>1832  สาขาตลาดไฟฟ้า  TARAT FAI FAA  BRANCH</v>
      </c>
      <c r="H12440" s="83">
        <v>25600301</v>
      </c>
    </row>
    <row r="12441" spans="1:8" x14ac:dyDescent="0.25">
      <c r="A12441" s="83" t="s">
        <v>14919</v>
      </c>
      <c r="B12441" s="83" t="str">
        <f>_xlfn.XLOOKUP(A:A,[1]FI_NAME!$A:$A,[1]FI_NAME!$B:$B)</f>
        <v>บริษัท เมืองไทย แคปปิตอล จำกัด (มหาชน)</v>
      </c>
      <c r="C12441" s="83" t="e">
        <f>_xlfn.XLOOKUP(B:B,'Swift Code&amp;Bank Name'!B:B,'Swift Code&amp;Bank Name'!C:C)</f>
        <v>#N/A</v>
      </c>
      <c r="D12441" s="83" t="s">
        <v>17869</v>
      </c>
      <c r="E12441" s="83" t="s">
        <v>17870</v>
      </c>
      <c r="F12441" s="83" t="s">
        <v>17871</v>
      </c>
      <c r="G12441" s="83" t="str">
        <f t="shared" si="194"/>
        <v>1833  สาขาตลาดบางทราย  TARAT BANG SAI BRANCH</v>
      </c>
      <c r="H12441" s="83">
        <v>25600301</v>
      </c>
    </row>
    <row r="12442" spans="1:8" x14ac:dyDescent="0.25">
      <c r="A12442" s="83" t="s">
        <v>14919</v>
      </c>
      <c r="B12442" s="83" t="str">
        <f>_xlfn.XLOOKUP(A:A,[1]FI_NAME!$A:$A,[1]FI_NAME!$B:$B)</f>
        <v>บริษัท เมืองไทย แคปปิตอล จำกัด (มหาชน)</v>
      </c>
      <c r="C12442" s="83" t="e">
        <f>_xlfn.XLOOKUP(B:B,'Swift Code&amp;Bank Name'!B:B,'Swift Code&amp;Bank Name'!C:C)</f>
        <v>#N/A</v>
      </c>
      <c r="D12442" s="83" t="s">
        <v>17872</v>
      </c>
      <c r="E12442" s="83" t="s">
        <v>17873</v>
      </c>
      <c r="F12442" s="83" t="s">
        <v>17874</v>
      </c>
      <c r="G12442" s="83" t="str">
        <f t="shared" si="194"/>
        <v>1834  สาขาถนนสวนหลวง  THANON SUAN LUANG BRANCH</v>
      </c>
      <c r="H12442" s="83">
        <v>25600301</v>
      </c>
    </row>
    <row r="12443" spans="1:8" x14ac:dyDescent="0.25">
      <c r="A12443" s="83" t="s">
        <v>14919</v>
      </c>
      <c r="B12443" s="83" t="str">
        <f>_xlfn.XLOOKUP(A:A,[1]FI_NAME!$A:$A,[1]FI_NAME!$B:$B)</f>
        <v>บริษัท เมืองไทย แคปปิตอล จำกัด (มหาชน)</v>
      </c>
      <c r="C12443" s="83" t="e">
        <f>_xlfn.XLOOKUP(B:B,'Swift Code&amp;Bank Name'!B:B,'Swift Code&amp;Bank Name'!C:C)</f>
        <v>#N/A</v>
      </c>
      <c r="D12443" s="83" t="s">
        <v>17875</v>
      </c>
      <c r="E12443" s="83" t="s">
        <v>17876</v>
      </c>
      <c r="F12443" s="83" t="s">
        <v>17877</v>
      </c>
      <c r="G12443" s="83" t="str">
        <f t="shared" si="194"/>
        <v>1835  สาขาน้ำอ้อม  NAM OM BRANCH</v>
      </c>
      <c r="H12443" s="83">
        <v>25600301</v>
      </c>
    </row>
    <row r="12444" spans="1:8" x14ac:dyDescent="0.25">
      <c r="A12444" s="83" t="s">
        <v>14919</v>
      </c>
      <c r="B12444" s="83" t="str">
        <f>_xlfn.XLOOKUP(A:A,[1]FI_NAME!$A:$A,[1]FI_NAME!$B:$B)</f>
        <v>บริษัท เมืองไทย แคปปิตอล จำกัด (มหาชน)</v>
      </c>
      <c r="C12444" s="83" t="e">
        <f>_xlfn.XLOOKUP(B:B,'Swift Code&amp;Bank Name'!B:B,'Swift Code&amp;Bank Name'!C:C)</f>
        <v>#N/A</v>
      </c>
      <c r="D12444" s="83" t="s">
        <v>17878</v>
      </c>
      <c r="E12444" s="83" t="s">
        <v>17879</v>
      </c>
      <c r="F12444" s="83" t="s">
        <v>17880</v>
      </c>
      <c r="G12444" s="83" t="str">
        <f t="shared" si="194"/>
        <v>1836  สาขาถนนคันคลองชลประทาน หัวหิน  THANON  KAN KLONG CHON BPRATAAN  HUA HIN BRANCH</v>
      </c>
      <c r="H12444" s="83">
        <v>25600301</v>
      </c>
    </row>
    <row r="12445" spans="1:8" x14ac:dyDescent="0.25">
      <c r="A12445" s="83" t="s">
        <v>14919</v>
      </c>
      <c r="B12445" s="83" t="str">
        <f>_xlfn.XLOOKUP(A:A,[1]FI_NAME!$A:$A,[1]FI_NAME!$B:$B)</f>
        <v>บริษัท เมืองไทย แคปปิตอล จำกัด (มหาชน)</v>
      </c>
      <c r="C12445" s="83" t="e">
        <f>_xlfn.XLOOKUP(B:B,'Swift Code&amp;Bank Name'!B:B,'Swift Code&amp;Bank Name'!C:C)</f>
        <v>#N/A</v>
      </c>
      <c r="D12445" s="83" t="s">
        <v>17881</v>
      </c>
      <c r="E12445" s="83" t="s">
        <v>17882</v>
      </c>
      <c r="F12445" s="83" t="s">
        <v>17883</v>
      </c>
      <c r="G12445" s="83" t="str">
        <f t="shared" si="194"/>
        <v>1837  สาขากกส้มโฮง  KOK SOM HONG BRANCH</v>
      </c>
      <c r="H12445" s="83">
        <v>25600301</v>
      </c>
    </row>
    <row r="12446" spans="1:8" x14ac:dyDescent="0.25">
      <c r="A12446" s="83" t="s">
        <v>14919</v>
      </c>
      <c r="B12446" s="83" t="str">
        <f>_xlfn.XLOOKUP(A:A,[1]FI_NAME!$A:$A,[1]FI_NAME!$B:$B)</f>
        <v>บริษัท เมืองไทย แคปปิตอล จำกัด (มหาชน)</v>
      </c>
      <c r="C12446" s="83" t="e">
        <f>_xlfn.XLOOKUP(B:B,'Swift Code&amp;Bank Name'!B:B,'Swift Code&amp;Bank Name'!C:C)</f>
        <v>#N/A</v>
      </c>
      <c r="D12446" s="83" t="s">
        <v>17884</v>
      </c>
      <c r="E12446" s="83" t="s">
        <v>17885</v>
      </c>
      <c r="F12446" s="83" t="s">
        <v>17886</v>
      </c>
      <c r="G12446" s="83" t="str">
        <f t="shared" si="194"/>
        <v>1838  สาขาฉลุง  CHALUNG BRANCH</v>
      </c>
      <c r="H12446" s="83">
        <v>25600301</v>
      </c>
    </row>
    <row r="12447" spans="1:8" x14ac:dyDescent="0.25">
      <c r="A12447" s="83" t="s">
        <v>14919</v>
      </c>
      <c r="B12447" s="83" t="str">
        <f>_xlfn.XLOOKUP(A:A,[1]FI_NAME!$A:$A,[1]FI_NAME!$B:$B)</f>
        <v>บริษัท เมืองไทย แคปปิตอล จำกัด (มหาชน)</v>
      </c>
      <c r="C12447" s="83" t="e">
        <f>_xlfn.XLOOKUP(B:B,'Swift Code&amp;Bank Name'!B:B,'Swift Code&amp;Bank Name'!C:C)</f>
        <v>#N/A</v>
      </c>
      <c r="D12447" s="83" t="s">
        <v>17887</v>
      </c>
      <c r="E12447" s="83" t="s">
        <v>17888</v>
      </c>
      <c r="F12447" s="83" t="s">
        <v>17889</v>
      </c>
      <c r="G12447" s="83" t="str">
        <f t="shared" si="194"/>
        <v>1839  สาขาบ้านหัน (สว่างแดนดิน)  BAN HAN ( SAWANG DAEN DIN )   BRANCH</v>
      </c>
      <c r="H12447" s="83">
        <v>25600301</v>
      </c>
    </row>
    <row r="12448" spans="1:8" x14ac:dyDescent="0.25">
      <c r="A12448" s="83" t="s">
        <v>14919</v>
      </c>
      <c r="B12448" s="83" t="str">
        <f>_xlfn.XLOOKUP(A:A,[1]FI_NAME!$A:$A,[1]FI_NAME!$B:$B)</f>
        <v>บริษัท เมืองไทย แคปปิตอล จำกัด (มหาชน)</v>
      </c>
      <c r="C12448" s="83" t="e">
        <f>_xlfn.XLOOKUP(B:B,'Swift Code&amp;Bank Name'!B:B,'Swift Code&amp;Bank Name'!C:C)</f>
        <v>#N/A</v>
      </c>
      <c r="D12448" s="83" t="s">
        <v>17890</v>
      </c>
      <c r="E12448" s="83" t="s">
        <v>17891</v>
      </c>
      <c r="F12448" s="83" t="s">
        <v>17892</v>
      </c>
      <c r="G12448" s="83" t="str">
        <f t="shared" si="194"/>
        <v>1840  สาขาหนองผือ  NONG PHUE BRANCH</v>
      </c>
      <c r="H12448" s="83">
        <v>25600301</v>
      </c>
    </row>
    <row r="12449" spans="1:8" x14ac:dyDescent="0.25">
      <c r="A12449" s="83" t="s">
        <v>14919</v>
      </c>
      <c r="B12449" s="83" t="str">
        <f>_xlfn.XLOOKUP(A:A,[1]FI_NAME!$A:$A,[1]FI_NAME!$B:$B)</f>
        <v>บริษัท เมืองไทย แคปปิตอล จำกัด (มหาชน)</v>
      </c>
      <c r="C12449" s="83" t="e">
        <f>_xlfn.XLOOKUP(B:B,'Swift Code&amp;Bank Name'!B:B,'Swift Code&amp;Bank Name'!C:C)</f>
        <v>#N/A</v>
      </c>
      <c r="D12449" s="83" t="s">
        <v>17893</v>
      </c>
      <c r="E12449" s="83" t="s">
        <v>17894</v>
      </c>
      <c r="F12449" s="83" t="s">
        <v>17895</v>
      </c>
      <c r="G12449" s="83" t="str">
        <f t="shared" si="194"/>
        <v>1841  สาขาสามแยกปากน้ำ  SAMYAEK PAK NAM BRANCH</v>
      </c>
      <c r="H12449" s="83">
        <v>25600301</v>
      </c>
    </row>
    <row r="12450" spans="1:8" x14ac:dyDescent="0.25">
      <c r="A12450" s="83" t="s">
        <v>14919</v>
      </c>
      <c r="B12450" s="83" t="str">
        <f>_xlfn.XLOOKUP(A:A,[1]FI_NAME!$A:$A,[1]FI_NAME!$B:$B)</f>
        <v>บริษัท เมืองไทย แคปปิตอล จำกัด (มหาชน)</v>
      </c>
      <c r="C12450" s="83" t="e">
        <f>_xlfn.XLOOKUP(B:B,'Swift Code&amp;Bank Name'!B:B,'Swift Code&amp;Bank Name'!C:C)</f>
        <v>#N/A</v>
      </c>
      <c r="D12450" s="83" t="s">
        <v>17896</v>
      </c>
      <c r="E12450" s="83" t="s">
        <v>17897</v>
      </c>
      <c r="F12450" s="83" t="s">
        <v>17898</v>
      </c>
      <c r="G12450" s="83" t="str">
        <f t="shared" si="194"/>
        <v>1842  สาขาถนนหน้าเมือง ขก.  TANON  NA MUANG  KHON KAEN BRANCH</v>
      </c>
      <c r="H12450" s="83">
        <v>25600301</v>
      </c>
    </row>
    <row r="12451" spans="1:8" x14ac:dyDescent="0.25">
      <c r="A12451" s="83" t="s">
        <v>14919</v>
      </c>
      <c r="B12451" s="83" t="str">
        <f>_xlfn.XLOOKUP(A:A,[1]FI_NAME!$A:$A,[1]FI_NAME!$B:$B)</f>
        <v>บริษัท เมืองไทย แคปปิตอล จำกัด (มหาชน)</v>
      </c>
      <c r="C12451" s="83" t="e">
        <f>_xlfn.XLOOKUP(B:B,'Swift Code&amp;Bank Name'!B:B,'Swift Code&amp;Bank Name'!C:C)</f>
        <v>#N/A</v>
      </c>
      <c r="D12451" s="83" t="s">
        <v>17899</v>
      </c>
      <c r="E12451" s="83" t="s">
        <v>17900</v>
      </c>
      <c r="F12451" s="83" t="s">
        <v>17901</v>
      </c>
      <c r="G12451" s="83" t="str">
        <f t="shared" si="194"/>
        <v>1843  สาขาถนนกลางเมือง ขก.  TANON GLAANG MUANG KHON KAEN BRANCH</v>
      </c>
      <c r="H12451" s="83">
        <v>25600301</v>
      </c>
    </row>
    <row r="12452" spans="1:8" x14ac:dyDescent="0.25">
      <c r="A12452" s="83" t="s">
        <v>14919</v>
      </c>
      <c r="B12452" s="83" t="str">
        <f>_xlfn.XLOOKUP(A:A,[1]FI_NAME!$A:$A,[1]FI_NAME!$B:$B)</f>
        <v>บริษัท เมืองไทย แคปปิตอล จำกัด (มหาชน)</v>
      </c>
      <c r="C12452" s="83" t="e">
        <f>_xlfn.XLOOKUP(B:B,'Swift Code&amp;Bank Name'!B:B,'Swift Code&amp;Bank Name'!C:C)</f>
        <v>#N/A</v>
      </c>
      <c r="D12452" s="83" t="s">
        <v>17902</v>
      </c>
      <c r="E12452" s="83" t="s">
        <v>17903</v>
      </c>
      <c r="F12452" s="83" t="s">
        <v>17904</v>
      </c>
      <c r="G12452" s="83" t="str">
        <f t="shared" si="194"/>
        <v>1844  สาขาบ้านปึก  BAN PUEK BRANCH</v>
      </c>
      <c r="H12452" s="83">
        <v>25600301</v>
      </c>
    </row>
    <row r="12453" spans="1:8" x14ac:dyDescent="0.25">
      <c r="A12453" s="83" t="s">
        <v>14919</v>
      </c>
      <c r="B12453" s="83" t="str">
        <f>_xlfn.XLOOKUP(A:A,[1]FI_NAME!$A:$A,[1]FI_NAME!$B:$B)</f>
        <v>บริษัท เมืองไทย แคปปิตอล จำกัด (มหาชน)</v>
      </c>
      <c r="C12453" s="83" t="e">
        <f>_xlfn.XLOOKUP(B:B,'Swift Code&amp;Bank Name'!B:B,'Swift Code&amp;Bank Name'!C:C)</f>
        <v>#N/A</v>
      </c>
      <c r="D12453" s="83" t="s">
        <v>17905</v>
      </c>
      <c r="E12453" s="83" t="s">
        <v>17906</v>
      </c>
      <c r="F12453" s="83" t="s">
        <v>17907</v>
      </c>
      <c r="G12453" s="83" t="str">
        <f t="shared" si="194"/>
        <v>1845  สาขาตลาดศรีนคร  TARAT SI NAKHON BRANCH</v>
      </c>
      <c r="H12453" s="83">
        <v>25600301</v>
      </c>
    </row>
    <row r="12454" spans="1:8" x14ac:dyDescent="0.25">
      <c r="A12454" s="83" t="s">
        <v>14919</v>
      </c>
      <c r="B12454" s="83" t="str">
        <f>_xlfn.XLOOKUP(A:A,[1]FI_NAME!$A:$A,[1]FI_NAME!$B:$B)</f>
        <v>บริษัท เมืองไทย แคปปิตอล จำกัด (มหาชน)</v>
      </c>
      <c r="C12454" s="83" t="e">
        <f>_xlfn.XLOOKUP(B:B,'Swift Code&amp;Bank Name'!B:B,'Swift Code&amp;Bank Name'!C:C)</f>
        <v>#N/A</v>
      </c>
      <c r="D12454" s="83" t="s">
        <v>17908</v>
      </c>
      <c r="E12454" s="83" t="s">
        <v>17909</v>
      </c>
      <c r="F12454" s="83" t="s">
        <v>17910</v>
      </c>
      <c r="G12454" s="83" t="str">
        <f t="shared" si="194"/>
        <v>1846  สาขาวัดมะเกลือ  WAT MAKLUA BRANCH</v>
      </c>
      <c r="H12454" s="83">
        <v>25600301</v>
      </c>
    </row>
    <row r="12455" spans="1:8" x14ac:dyDescent="0.25">
      <c r="A12455" s="83" t="s">
        <v>14919</v>
      </c>
      <c r="B12455" s="83" t="str">
        <f>_xlfn.XLOOKUP(A:A,[1]FI_NAME!$A:$A,[1]FI_NAME!$B:$B)</f>
        <v>บริษัท เมืองไทย แคปปิตอล จำกัด (มหาชน)</v>
      </c>
      <c r="C12455" s="83" t="e">
        <f>_xlfn.XLOOKUP(B:B,'Swift Code&amp;Bank Name'!B:B,'Swift Code&amp;Bank Name'!C:C)</f>
        <v>#N/A</v>
      </c>
      <c r="D12455" s="83" t="s">
        <v>17911</v>
      </c>
      <c r="E12455" s="83" t="s">
        <v>17912</v>
      </c>
      <c r="F12455" s="83" t="s">
        <v>17913</v>
      </c>
      <c r="G12455" s="83" t="str">
        <f t="shared" si="194"/>
        <v>1847  สาขาบ้านอ้อย สระบุรี  BAN OI  SARABURI BRANCH</v>
      </c>
      <c r="H12455" s="83">
        <v>25600301</v>
      </c>
    </row>
    <row r="12456" spans="1:8" x14ac:dyDescent="0.25">
      <c r="A12456" s="83" t="s">
        <v>14919</v>
      </c>
      <c r="B12456" s="83" t="str">
        <f>_xlfn.XLOOKUP(A:A,[1]FI_NAME!$A:$A,[1]FI_NAME!$B:$B)</f>
        <v>บริษัท เมืองไทย แคปปิตอล จำกัด (มหาชน)</v>
      </c>
      <c r="C12456" s="83" t="e">
        <f>_xlfn.XLOOKUP(B:B,'Swift Code&amp;Bank Name'!B:B,'Swift Code&amp;Bank Name'!C:C)</f>
        <v>#N/A</v>
      </c>
      <c r="D12456" s="83" t="s">
        <v>17914</v>
      </c>
      <c r="E12456" s="83" t="s">
        <v>17915</v>
      </c>
      <c r="F12456" s="83" t="s">
        <v>17916</v>
      </c>
      <c r="G12456" s="83" t="str">
        <f t="shared" si="194"/>
        <v>1848  สาขาตลาด ต.การค้า  TARAT  TOR GAAN KAA BRANCH</v>
      </c>
      <c r="H12456" s="83">
        <v>25600301</v>
      </c>
    </row>
    <row r="12457" spans="1:8" x14ac:dyDescent="0.25">
      <c r="A12457" s="83" t="s">
        <v>14919</v>
      </c>
      <c r="B12457" s="83" t="str">
        <f>_xlfn.XLOOKUP(A:A,[1]FI_NAME!$A:$A,[1]FI_NAME!$B:$B)</f>
        <v>บริษัท เมืองไทย แคปปิตอล จำกัด (มหาชน)</v>
      </c>
      <c r="C12457" s="83" t="e">
        <f>_xlfn.XLOOKUP(B:B,'Swift Code&amp;Bank Name'!B:B,'Swift Code&amp;Bank Name'!C:C)</f>
        <v>#N/A</v>
      </c>
      <c r="D12457" s="83" t="s">
        <v>17917</v>
      </c>
      <c r="E12457" s="83" t="s">
        <v>17918</v>
      </c>
      <c r="F12457" s="83" t="s">
        <v>17919</v>
      </c>
      <c r="G12457" s="83" t="str">
        <f t="shared" si="194"/>
        <v>1849  สาขาศิริพลาซ่า  SIRI  PLAZA BRANCH</v>
      </c>
      <c r="H12457" s="83">
        <v>25600301</v>
      </c>
    </row>
    <row r="12458" spans="1:8" x14ac:dyDescent="0.25">
      <c r="A12458" s="83" t="s">
        <v>14919</v>
      </c>
      <c r="B12458" s="83" t="str">
        <f>_xlfn.XLOOKUP(A:A,[1]FI_NAME!$A:$A,[1]FI_NAME!$B:$B)</f>
        <v>บริษัท เมืองไทย แคปปิตอล จำกัด (มหาชน)</v>
      </c>
      <c r="C12458" s="83" t="e">
        <f>_xlfn.XLOOKUP(B:B,'Swift Code&amp;Bank Name'!B:B,'Swift Code&amp;Bank Name'!C:C)</f>
        <v>#N/A</v>
      </c>
      <c r="D12458" s="83" t="s">
        <v>17920</v>
      </c>
      <c r="E12458" s="83" t="s">
        <v>17921</v>
      </c>
      <c r="F12458" s="83" t="s">
        <v>17922</v>
      </c>
      <c r="G12458" s="83" t="str">
        <f t="shared" si="194"/>
        <v>1850  สาขาอำเภอนาบอน  AMPHOE NA BON BRANCH</v>
      </c>
      <c r="H12458" s="83">
        <v>25600301</v>
      </c>
    </row>
    <row r="12459" spans="1:8" x14ac:dyDescent="0.25">
      <c r="A12459" s="83" t="s">
        <v>14919</v>
      </c>
      <c r="B12459" s="83" t="str">
        <f>_xlfn.XLOOKUP(A:A,[1]FI_NAME!$A:$A,[1]FI_NAME!$B:$B)</f>
        <v>บริษัท เมืองไทย แคปปิตอล จำกัด (มหาชน)</v>
      </c>
      <c r="C12459" s="83" t="e">
        <f>_xlfn.XLOOKUP(B:B,'Swift Code&amp;Bank Name'!B:B,'Swift Code&amp;Bank Name'!C:C)</f>
        <v>#N/A</v>
      </c>
      <c r="D12459" s="83" t="s">
        <v>17923</v>
      </c>
      <c r="E12459" s="83" t="s">
        <v>17924</v>
      </c>
      <c r="F12459" s="83" t="s">
        <v>17925</v>
      </c>
      <c r="G12459" s="83" t="str">
        <f t="shared" si="194"/>
        <v>1851  สาขาบ่อโพง  BO PHONG BRANCH</v>
      </c>
      <c r="H12459" s="83">
        <v>25600301</v>
      </c>
    </row>
    <row r="12460" spans="1:8" x14ac:dyDescent="0.25">
      <c r="A12460" s="83" t="s">
        <v>14919</v>
      </c>
      <c r="B12460" s="83" t="str">
        <f>_xlfn.XLOOKUP(A:A,[1]FI_NAME!$A:$A,[1]FI_NAME!$B:$B)</f>
        <v>บริษัท เมืองไทย แคปปิตอล จำกัด (มหาชน)</v>
      </c>
      <c r="C12460" s="83" t="e">
        <f>_xlfn.XLOOKUP(B:B,'Swift Code&amp;Bank Name'!B:B,'Swift Code&amp;Bank Name'!C:C)</f>
        <v>#N/A</v>
      </c>
      <c r="D12460" s="83" t="s">
        <v>17926</v>
      </c>
      <c r="E12460" s="83" t="s">
        <v>8071</v>
      </c>
      <c r="F12460" s="83" t="s">
        <v>17927</v>
      </c>
      <c r="G12460" s="83" t="str">
        <f t="shared" si="194"/>
        <v>1852  สาขาถนนวิทยะธำรงค์  TANON WITTHAYA THAMRONG BRANCH</v>
      </c>
      <c r="H12460" s="83">
        <v>25600301</v>
      </c>
    </row>
    <row r="12461" spans="1:8" x14ac:dyDescent="0.25">
      <c r="A12461" s="83" t="s">
        <v>14919</v>
      </c>
      <c r="B12461" s="83" t="str">
        <f>_xlfn.XLOOKUP(A:A,[1]FI_NAME!$A:$A,[1]FI_NAME!$B:$B)</f>
        <v>บริษัท เมืองไทย แคปปิตอล จำกัด (มหาชน)</v>
      </c>
      <c r="C12461" s="83" t="e">
        <f>_xlfn.XLOOKUP(B:B,'Swift Code&amp;Bank Name'!B:B,'Swift Code&amp;Bank Name'!C:C)</f>
        <v>#N/A</v>
      </c>
      <c r="D12461" s="83" t="s">
        <v>17928</v>
      </c>
      <c r="E12461" s="83" t="s">
        <v>17929</v>
      </c>
      <c r="F12461" s="83" t="s">
        <v>17930</v>
      </c>
      <c r="G12461" s="83" t="str">
        <f t="shared" si="194"/>
        <v>1853  สาขาบ้านวานรนิวาส  BAN WANON NIWAT BRANCH</v>
      </c>
      <c r="H12461" s="83">
        <v>25600301</v>
      </c>
    </row>
    <row r="12462" spans="1:8" x14ac:dyDescent="0.25">
      <c r="A12462" s="83" t="s">
        <v>14919</v>
      </c>
      <c r="B12462" s="83" t="str">
        <f>_xlfn.XLOOKUP(A:A,[1]FI_NAME!$A:$A,[1]FI_NAME!$B:$B)</f>
        <v>บริษัท เมืองไทย แคปปิตอล จำกัด (มหาชน)</v>
      </c>
      <c r="C12462" s="83" t="e">
        <f>_xlfn.XLOOKUP(B:B,'Swift Code&amp;Bank Name'!B:B,'Swift Code&amp;Bank Name'!C:C)</f>
        <v>#N/A</v>
      </c>
      <c r="D12462" s="83" t="s">
        <v>17931</v>
      </c>
      <c r="E12462" s="83" t="s">
        <v>14539</v>
      </c>
      <c r="F12462" s="83" t="s">
        <v>17932</v>
      </c>
      <c r="G12462" s="83" t="str">
        <f t="shared" si="194"/>
        <v>1854  สาขานาทุ่ง  NA THUNG BRANCH</v>
      </c>
      <c r="H12462" s="83">
        <v>25600301</v>
      </c>
    </row>
    <row r="12463" spans="1:8" x14ac:dyDescent="0.25">
      <c r="A12463" s="83" t="s">
        <v>14919</v>
      </c>
      <c r="B12463" s="83" t="str">
        <f>_xlfn.XLOOKUP(A:A,[1]FI_NAME!$A:$A,[1]FI_NAME!$B:$B)</f>
        <v>บริษัท เมืองไทย แคปปิตอล จำกัด (มหาชน)</v>
      </c>
      <c r="C12463" s="83" t="e">
        <f>_xlfn.XLOOKUP(B:B,'Swift Code&amp;Bank Name'!B:B,'Swift Code&amp;Bank Name'!C:C)</f>
        <v>#N/A</v>
      </c>
      <c r="D12463" s="83" t="s">
        <v>17933</v>
      </c>
      <c r="E12463" s="83" t="s">
        <v>17934</v>
      </c>
      <c r="F12463" s="83" t="s">
        <v>17935</v>
      </c>
      <c r="G12463" s="83" t="str">
        <f t="shared" si="194"/>
        <v>1855  สาขาถนนรักการดี  TANON RAK GAAN DEE BRANCH</v>
      </c>
      <c r="H12463" s="83">
        <v>25600301</v>
      </c>
    </row>
    <row r="12464" spans="1:8" x14ac:dyDescent="0.25">
      <c r="A12464" s="83" t="s">
        <v>14919</v>
      </c>
      <c r="B12464" s="83" t="str">
        <f>_xlfn.XLOOKUP(A:A,[1]FI_NAME!$A:$A,[1]FI_NAME!$B:$B)</f>
        <v>บริษัท เมืองไทย แคปปิตอล จำกัด (มหาชน)</v>
      </c>
      <c r="C12464" s="83" t="e">
        <f>_xlfn.XLOOKUP(B:B,'Swift Code&amp;Bank Name'!B:B,'Swift Code&amp;Bank Name'!C:C)</f>
        <v>#N/A</v>
      </c>
      <c r="D12464" s="83" t="s">
        <v>17936</v>
      </c>
      <c r="E12464" s="83" t="s">
        <v>17937</v>
      </c>
      <c r="F12464" s="83" t="s">
        <v>17938</v>
      </c>
      <c r="G12464" s="83" t="str">
        <f t="shared" si="194"/>
        <v>1856  สาขาบางตะบูน  BANGTABOON BRANCH</v>
      </c>
      <c r="H12464" s="83">
        <v>25600301</v>
      </c>
    </row>
    <row r="12465" spans="1:8" x14ac:dyDescent="0.25">
      <c r="A12465" s="83" t="s">
        <v>14919</v>
      </c>
      <c r="B12465" s="83" t="str">
        <f>_xlfn.XLOOKUP(A:A,[1]FI_NAME!$A:$A,[1]FI_NAME!$B:$B)</f>
        <v>บริษัท เมืองไทย แคปปิตอล จำกัด (มหาชน)</v>
      </c>
      <c r="C12465" s="83" t="e">
        <f>_xlfn.XLOOKUP(B:B,'Swift Code&amp;Bank Name'!B:B,'Swift Code&amp;Bank Name'!C:C)</f>
        <v>#N/A</v>
      </c>
      <c r="D12465" s="83" t="s">
        <v>17939</v>
      </c>
      <c r="E12465" s="83" t="s">
        <v>11515</v>
      </c>
      <c r="F12465" s="83" t="s">
        <v>17940</v>
      </c>
      <c r="G12465" s="83" t="str">
        <f t="shared" si="194"/>
        <v>1857  สาขาหลุมรัง  LUM RANG BRANCH</v>
      </c>
      <c r="H12465" s="83">
        <v>25600301</v>
      </c>
    </row>
    <row r="12466" spans="1:8" x14ac:dyDescent="0.25">
      <c r="A12466" s="83" t="s">
        <v>14919</v>
      </c>
      <c r="B12466" s="83" t="str">
        <f>_xlfn.XLOOKUP(A:A,[1]FI_NAME!$A:$A,[1]FI_NAME!$B:$B)</f>
        <v>บริษัท เมืองไทย แคปปิตอล จำกัด (มหาชน)</v>
      </c>
      <c r="C12466" s="83" t="e">
        <f>_xlfn.XLOOKUP(B:B,'Swift Code&amp;Bank Name'!B:B,'Swift Code&amp;Bank Name'!C:C)</f>
        <v>#N/A</v>
      </c>
      <c r="D12466" s="83" t="s">
        <v>17941</v>
      </c>
      <c r="E12466" s="83" t="s">
        <v>17942</v>
      </c>
      <c r="F12466" s="83" t="s">
        <v>17943</v>
      </c>
      <c r="G12466" s="83" t="str">
        <f t="shared" si="194"/>
        <v>1858  สาขาตลาดซับสมอทอด  TARAT SAP SAMO THOT BRANCH</v>
      </c>
      <c r="H12466" s="83">
        <v>25600301</v>
      </c>
    </row>
    <row r="12467" spans="1:8" x14ac:dyDescent="0.25">
      <c r="A12467" s="83" t="s">
        <v>14919</v>
      </c>
      <c r="B12467" s="83" t="str">
        <f>_xlfn.XLOOKUP(A:A,[1]FI_NAME!$A:$A,[1]FI_NAME!$B:$B)</f>
        <v>บริษัท เมืองไทย แคปปิตอล จำกัด (มหาชน)</v>
      </c>
      <c r="C12467" s="83" t="e">
        <f>_xlfn.XLOOKUP(B:B,'Swift Code&amp;Bank Name'!B:B,'Swift Code&amp;Bank Name'!C:C)</f>
        <v>#N/A</v>
      </c>
      <c r="D12467" s="83" t="s">
        <v>17944</v>
      </c>
      <c r="E12467" s="83" t="s">
        <v>17945</v>
      </c>
      <c r="F12467" s="83" t="s">
        <v>17946</v>
      </c>
      <c r="G12467" s="83" t="str">
        <f t="shared" si="194"/>
        <v>1859  สาขาหน้าโลตัสพะเยา  NA LOTUS PHAYAO BRANCH</v>
      </c>
      <c r="H12467" s="83">
        <v>25600301</v>
      </c>
    </row>
    <row r="12468" spans="1:8" x14ac:dyDescent="0.25">
      <c r="A12468" s="83" t="s">
        <v>14919</v>
      </c>
      <c r="B12468" s="83" t="str">
        <f>_xlfn.XLOOKUP(A:A,[1]FI_NAME!$A:$A,[1]FI_NAME!$B:$B)</f>
        <v>บริษัท เมืองไทย แคปปิตอล จำกัด (มหาชน)</v>
      </c>
      <c r="C12468" s="83" t="e">
        <f>_xlfn.XLOOKUP(B:B,'Swift Code&amp;Bank Name'!B:B,'Swift Code&amp;Bank Name'!C:C)</f>
        <v>#N/A</v>
      </c>
      <c r="D12468" s="83" t="s">
        <v>17947</v>
      </c>
      <c r="E12468" s="83" t="s">
        <v>12182</v>
      </c>
      <c r="F12468" s="83" t="s">
        <v>17948</v>
      </c>
      <c r="G12468" s="83" t="str">
        <f t="shared" si="194"/>
        <v>1860  สาขาสันทรายหลวง  SAN SAI LUANG BRANCH</v>
      </c>
      <c r="H12468" s="83">
        <v>25600301</v>
      </c>
    </row>
    <row r="12469" spans="1:8" x14ac:dyDescent="0.25">
      <c r="A12469" s="83" t="s">
        <v>14919</v>
      </c>
      <c r="B12469" s="83" t="str">
        <f>_xlfn.XLOOKUP(A:A,[1]FI_NAME!$A:$A,[1]FI_NAME!$B:$B)</f>
        <v>บริษัท เมืองไทย แคปปิตอล จำกัด (มหาชน)</v>
      </c>
      <c r="C12469" s="83" t="e">
        <f>_xlfn.XLOOKUP(B:B,'Swift Code&amp;Bank Name'!B:B,'Swift Code&amp;Bank Name'!C:C)</f>
        <v>#N/A</v>
      </c>
      <c r="D12469" s="83" t="s">
        <v>17949</v>
      </c>
      <c r="E12469" s="83" t="s">
        <v>12200</v>
      </c>
      <c r="F12469" s="83" t="s">
        <v>17950</v>
      </c>
      <c r="G12469" s="83" t="str">
        <f t="shared" si="194"/>
        <v>1861  สาขาวังเงิน  WANG NGOEN  BRANCH</v>
      </c>
      <c r="H12469" s="83">
        <v>25600301</v>
      </c>
    </row>
    <row r="12470" spans="1:8" x14ac:dyDescent="0.25">
      <c r="A12470" s="83" t="s">
        <v>14919</v>
      </c>
      <c r="B12470" s="83" t="str">
        <f>_xlfn.XLOOKUP(A:A,[1]FI_NAME!$A:$A,[1]FI_NAME!$B:$B)</f>
        <v>บริษัท เมืองไทย แคปปิตอล จำกัด (มหาชน)</v>
      </c>
      <c r="C12470" s="83" t="e">
        <f>_xlfn.XLOOKUP(B:B,'Swift Code&amp;Bank Name'!B:B,'Swift Code&amp;Bank Name'!C:C)</f>
        <v>#N/A</v>
      </c>
      <c r="D12470" s="83" t="s">
        <v>17951</v>
      </c>
      <c r="E12470" s="83" t="s">
        <v>17952</v>
      </c>
      <c r="F12470" s="83" t="s">
        <v>17953</v>
      </c>
      <c r="G12470" s="83" t="str">
        <f t="shared" si="194"/>
        <v>1862  สาขาหนองหัวฟาน  NONG HUA FAN BRANCH</v>
      </c>
      <c r="H12470" s="83">
        <v>25600301</v>
      </c>
    </row>
    <row r="12471" spans="1:8" x14ac:dyDescent="0.25">
      <c r="A12471" s="83" t="s">
        <v>14919</v>
      </c>
      <c r="B12471" s="83" t="str">
        <f>_xlfn.XLOOKUP(A:A,[1]FI_NAME!$A:$A,[1]FI_NAME!$B:$B)</f>
        <v>บริษัท เมืองไทย แคปปิตอล จำกัด (มหาชน)</v>
      </c>
      <c r="C12471" s="83" t="e">
        <f>_xlfn.XLOOKUP(B:B,'Swift Code&amp;Bank Name'!B:B,'Swift Code&amp;Bank Name'!C:C)</f>
        <v>#N/A</v>
      </c>
      <c r="D12471" s="83" t="s">
        <v>17954</v>
      </c>
      <c r="E12471" s="83" t="s">
        <v>17955</v>
      </c>
      <c r="F12471" s="83" t="s">
        <v>17956</v>
      </c>
      <c r="G12471" s="83" t="str">
        <f t="shared" si="194"/>
        <v>1863  สาขาถนนสุขุมวิทพัทยาเหนือ  THANON SUKHUMVIT PATTAYA NUA BRANCH</v>
      </c>
      <c r="H12471" s="83">
        <v>25600301</v>
      </c>
    </row>
    <row r="12472" spans="1:8" x14ac:dyDescent="0.25">
      <c r="A12472" s="83" t="s">
        <v>14919</v>
      </c>
      <c r="B12472" s="83" t="str">
        <f>_xlfn.XLOOKUP(A:A,[1]FI_NAME!$A:$A,[1]FI_NAME!$B:$B)</f>
        <v>บริษัท เมืองไทย แคปปิตอล จำกัด (มหาชน)</v>
      </c>
      <c r="C12472" s="83" t="e">
        <f>_xlfn.XLOOKUP(B:B,'Swift Code&amp;Bank Name'!B:B,'Swift Code&amp;Bank Name'!C:C)</f>
        <v>#N/A</v>
      </c>
      <c r="D12472" s="83" t="s">
        <v>17957</v>
      </c>
      <c r="E12472" s="83" t="s">
        <v>17958</v>
      </c>
      <c r="F12472" s="83" t="s">
        <v>17959</v>
      </c>
      <c r="G12472" s="83" t="str">
        <f t="shared" si="194"/>
        <v>1864  สาขาซอย โรงพยาบาลเสนา  SOI ROHNG PAYAABAAN SENA BRANCH</v>
      </c>
      <c r="H12472" s="83">
        <v>25600301</v>
      </c>
    </row>
    <row r="12473" spans="1:8" x14ac:dyDescent="0.25">
      <c r="A12473" s="83" t="s">
        <v>14919</v>
      </c>
      <c r="B12473" s="83" t="str">
        <f>_xlfn.XLOOKUP(A:A,[1]FI_NAME!$A:$A,[1]FI_NAME!$B:$B)</f>
        <v>บริษัท เมืองไทย แคปปิตอล จำกัด (มหาชน)</v>
      </c>
      <c r="C12473" s="83" t="e">
        <f>_xlfn.XLOOKUP(B:B,'Swift Code&amp;Bank Name'!B:B,'Swift Code&amp;Bank Name'!C:C)</f>
        <v>#N/A</v>
      </c>
      <c r="D12473" s="83" t="s">
        <v>17960</v>
      </c>
      <c r="E12473" s="83" t="s">
        <v>17961</v>
      </c>
      <c r="F12473" s="83" t="s">
        <v>17962</v>
      </c>
      <c r="G12473" s="83" t="str">
        <f t="shared" si="194"/>
        <v>1865  สาขาวงเวียนต้นมันปลา  WONG WIAN TON MAN FISH BRANCH</v>
      </c>
      <c r="H12473" s="83">
        <v>25600301</v>
      </c>
    </row>
    <row r="12474" spans="1:8" x14ac:dyDescent="0.25">
      <c r="A12474" s="83" t="s">
        <v>14919</v>
      </c>
      <c r="B12474" s="83" t="str">
        <f>_xlfn.XLOOKUP(A:A,[1]FI_NAME!$A:$A,[1]FI_NAME!$B:$B)</f>
        <v>บริษัท เมืองไทย แคปปิตอล จำกัด (มหาชน)</v>
      </c>
      <c r="C12474" s="83" t="e">
        <f>_xlfn.XLOOKUP(B:B,'Swift Code&amp;Bank Name'!B:B,'Swift Code&amp;Bank Name'!C:C)</f>
        <v>#N/A</v>
      </c>
      <c r="D12474" s="83" t="s">
        <v>17963</v>
      </c>
      <c r="E12474" s="83" t="s">
        <v>9134</v>
      </c>
      <c r="F12474" s="83" t="s">
        <v>17964</v>
      </c>
      <c r="G12474" s="83" t="str">
        <f t="shared" si="194"/>
        <v>1866  สาขาวังหิน  WANG HIN  BRANCH</v>
      </c>
      <c r="H12474" s="83">
        <v>25600301</v>
      </c>
    </row>
    <row r="12475" spans="1:8" x14ac:dyDescent="0.25">
      <c r="A12475" s="83" t="s">
        <v>14919</v>
      </c>
      <c r="B12475" s="83" t="str">
        <f>_xlfn.XLOOKUP(A:A,[1]FI_NAME!$A:$A,[1]FI_NAME!$B:$B)</f>
        <v>บริษัท เมืองไทย แคปปิตอล จำกัด (มหาชน)</v>
      </c>
      <c r="C12475" s="83" t="e">
        <f>_xlfn.XLOOKUP(B:B,'Swift Code&amp;Bank Name'!B:B,'Swift Code&amp;Bank Name'!C:C)</f>
        <v>#N/A</v>
      </c>
      <c r="D12475" s="83" t="s">
        <v>17965</v>
      </c>
      <c r="E12475" s="83" t="s">
        <v>9397</v>
      </c>
      <c r="F12475" s="83" t="s">
        <v>17966</v>
      </c>
      <c r="G12475" s="83" t="str">
        <f t="shared" si="194"/>
        <v>1867  สาขาหนองยาว  NONG YAO  BRANCH</v>
      </c>
      <c r="H12475" s="83">
        <v>25600301</v>
      </c>
    </row>
    <row r="12476" spans="1:8" x14ac:dyDescent="0.25">
      <c r="A12476" s="83" t="s">
        <v>14919</v>
      </c>
      <c r="B12476" s="83" t="str">
        <f>_xlfn.XLOOKUP(A:A,[1]FI_NAME!$A:$A,[1]FI_NAME!$B:$B)</f>
        <v>บริษัท เมืองไทย แคปปิตอล จำกัด (มหาชน)</v>
      </c>
      <c r="C12476" s="83" t="e">
        <f>_xlfn.XLOOKUP(B:B,'Swift Code&amp;Bank Name'!B:B,'Swift Code&amp;Bank Name'!C:C)</f>
        <v>#N/A</v>
      </c>
      <c r="D12476" s="83" t="s">
        <v>17967</v>
      </c>
      <c r="E12476" s="83" t="s">
        <v>17968</v>
      </c>
      <c r="F12476" s="83" t="s">
        <v>17969</v>
      </c>
      <c r="G12476" s="83" t="str">
        <f t="shared" si="194"/>
        <v>1868  สาขาวังหามแห  WANG HAM HAE BRANCH</v>
      </c>
      <c r="H12476" s="83">
        <v>25600301</v>
      </c>
    </row>
    <row r="12477" spans="1:8" x14ac:dyDescent="0.25">
      <c r="A12477" s="83" t="s">
        <v>14919</v>
      </c>
      <c r="B12477" s="83" t="str">
        <f>_xlfn.XLOOKUP(A:A,[1]FI_NAME!$A:$A,[1]FI_NAME!$B:$B)</f>
        <v>บริษัท เมืองไทย แคปปิตอล จำกัด (มหาชน)</v>
      </c>
      <c r="C12477" s="83" t="e">
        <f>_xlfn.XLOOKUP(B:B,'Swift Code&amp;Bank Name'!B:B,'Swift Code&amp;Bank Name'!C:C)</f>
        <v>#N/A</v>
      </c>
      <c r="D12477" s="83" t="s">
        <v>17970</v>
      </c>
      <c r="E12477" s="83" t="s">
        <v>17971</v>
      </c>
      <c r="F12477" s="83" t="s">
        <v>17972</v>
      </c>
      <c r="G12477" s="83" t="str">
        <f t="shared" si="194"/>
        <v>1869  สาขาแยกสนม  YEAK SANOM BRANCH</v>
      </c>
      <c r="H12477" s="83">
        <v>25600301</v>
      </c>
    </row>
    <row r="12478" spans="1:8" x14ac:dyDescent="0.25">
      <c r="A12478" s="83" t="s">
        <v>14919</v>
      </c>
      <c r="B12478" s="83" t="str">
        <f>_xlfn.XLOOKUP(A:A,[1]FI_NAME!$A:$A,[1]FI_NAME!$B:$B)</f>
        <v>บริษัท เมืองไทย แคปปิตอล จำกัด (มหาชน)</v>
      </c>
      <c r="C12478" s="83" t="e">
        <f>_xlfn.XLOOKUP(B:B,'Swift Code&amp;Bank Name'!B:B,'Swift Code&amp;Bank Name'!C:C)</f>
        <v>#N/A</v>
      </c>
      <c r="D12478" s="83" t="s">
        <v>17973</v>
      </c>
      <c r="E12478" s="83" t="s">
        <v>12281</v>
      </c>
      <c r="F12478" s="83" t="s">
        <v>17974</v>
      </c>
      <c r="G12478" s="83" t="str">
        <f t="shared" si="194"/>
        <v>1870  สาขาบ่อหิน  BO HIN BRANCH</v>
      </c>
      <c r="H12478" s="83">
        <v>25600301</v>
      </c>
    </row>
    <row r="12479" spans="1:8" x14ac:dyDescent="0.25">
      <c r="A12479" s="83" t="s">
        <v>14919</v>
      </c>
      <c r="B12479" s="83" t="str">
        <f>_xlfn.XLOOKUP(A:A,[1]FI_NAME!$A:$A,[1]FI_NAME!$B:$B)</f>
        <v>บริษัท เมืองไทย แคปปิตอล จำกัด (มหาชน)</v>
      </c>
      <c r="C12479" s="83" t="e">
        <f>_xlfn.XLOOKUP(B:B,'Swift Code&amp;Bank Name'!B:B,'Swift Code&amp;Bank Name'!C:C)</f>
        <v>#N/A</v>
      </c>
      <c r="D12479" s="83" t="s">
        <v>17975</v>
      </c>
      <c r="E12479" s="83" t="s">
        <v>17976</v>
      </c>
      <c r="F12479" s="83" t="s">
        <v>17977</v>
      </c>
      <c r="G12479" s="83" t="str">
        <f t="shared" si="194"/>
        <v>1871  สาขาถนนพหลโยธิน (ชัยนาท)  THANON PHAHON YOTHIN (CHAI NAT) BRANCH</v>
      </c>
      <c r="H12479" s="83">
        <v>25600301</v>
      </c>
    </row>
    <row r="12480" spans="1:8" x14ac:dyDescent="0.25">
      <c r="A12480" s="83" t="s">
        <v>14919</v>
      </c>
      <c r="B12480" s="83" t="str">
        <f>_xlfn.XLOOKUP(A:A,[1]FI_NAME!$A:$A,[1]FI_NAME!$B:$B)</f>
        <v>บริษัท เมืองไทย แคปปิตอล จำกัด (มหาชน)</v>
      </c>
      <c r="C12480" s="83" t="e">
        <f>_xlfn.XLOOKUP(B:B,'Swift Code&amp;Bank Name'!B:B,'Swift Code&amp;Bank Name'!C:C)</f>
        <v>#N/A</v>
      </c>
      <c r="D12480" s="83" t="s">
        <v>17978</v>
      </c>
      <c r="E12480" s="83" t="s">
        <v>658</v>
      </c>
      <c r="F12480" s="83" t="s">
        <v>3222</v>
      </c>
      <c r="G12480" s="83" t="str">
        <f t="shared" si="194"/>
        <v>1872  สาขาบางขุนนนท์  BANG KHUN NON BRANCH</v>
      </c>
      <c r="H12480" s="83">
        <v>25600301</v>
      </c>
    </row>
    <row r="12481" spans="1:8" x14ac:dyDescent="0.25">
      <c r="A12481" s="83" t="s">
        <v>14919</v>
      </c>
      <c r="B12481" s="83" t="str">
        <f>_xlfn.XLOOKUP(A:A,[1]FI_NAME!$A:$A,[1]FI_NAME!$B:$B)</f>
        <v>บริษัท เมืองไทย แคปปิตอล จำกัด (มหาชน)</v>
      </c>
      <c r="C12481" s="83" t="e">
        <f>_xlfn.XLOOKUP(B:B,'Swift Code&amp;Bank Name'!B:B,'Swift Code&amp;Bank Name'!C:C)</f>
        <v>#N/A</v>
      </c>
      <c r="D12481" s="83" t="s">
        <v>17979</v>
      </c>
      <c r="E12481" s="83" t="s">
        <v>17980</v>
      </c>
      <c r="F12481" s="83" t="s">
        <v>17981</v>
      </c>
      <c r="G12481" s="83" t="str">
        <f t="shared" si="194"/>
        <v>1873  สาขาคลองสอง  KHLONG SONG BRANCH</v>
      </c>
      <c r="H12481" s="83">
        <v>25600301</v>
      </c>
    </row>
    <row r="12482" spans="1:8" x14ac:dyDescent="0.25">
      <c r="A12482" s="83" t="s">
        <v>14919</v>
      </c>
      <c r="B12482" s="83" t="str">
        <f>_xlfn.XLOOKUP(A:A,[1]FI_NAME!$A:$A,[1]FI_NAME!$B:$B)</f>
        <v>บริษัท เมืองไทย แคปปิตอล จำกัด (มหาชน)</v>
      </c>
      <c r="C12482" s="83" t="e">
        <f>_xlfn.XLOOKUP(B:B,'Swift Code&amp;Bank Name'!B:B,'Swift Code&amp;Bank Name'!C:C)</f>
        <v>#N/A</v>
      </c>
      <c r="D12482" s="83" t="s">
        <v>17982</v>
      </c>
      <c r="E12482" s="83" t="s">
        <v>17983</v>
      </c>
      <c r="F12482" s="83" t="s">
        <v>17984</v>
      </c>
      <c r="G12482" s="83" t="str">
        <f t="shared" si="194"/>
        <v>1874  สาขาทุ่งใหญ่ (พิจิตร)  THUNG YAI (PHICHIT)  BRANCH</v>
      </c>
      <c r="H12482" s="83">
        <v>25600301</v>
      </c>
    </row>
    <row r="12483" spans="1:8" x14ac:dyDescent="0.25">
      <c r="A12483" s="83" t="s">
        <v>14919</v>
      </c>
      <c r="B12483" s="83" t="str">
        <f>_xlfn.XLOOKUP(A:A,[1]FI_NAME!$A:$A,[1]FI_NAME!$B:$B)</f>
        <v>บริษัท เมืองไทย แคปปิตอล จำกัด (มหาชน)</v>
      </c>
      <c r="C12483" s="83" t="e">
        <f>_xlfn.XLOOKUP(B:B,'Swift Code&amp;Bank Name'!B:B,'Swift Code&amp;Bank Name'!C:C)</f>
        <v>#N/A</v>
      </c>
      <c r="D12483" s="83" t="s">
        <v>17985</v>
      </c>
      <c r="E12483" s="83" t="s">
        <v>17986</v>
      </c>
      <c r="F12483" s="83" t="s">
        <v>17987</v>
      </c>
      <c r="G12483" s="83" t="str">
        <f t="shared" si="194"/>
        <v>1875  สาขาแยกเนวาด้า  YEAK NEVADA BRANCH</v>
      </c>
      <c r="H12483" s="83">
        <v>25600301</v>
      </c>
    </row>
    <row r="12484" spans="1:8" x14ac:dyDescent="0.25">
      <c r="A12484" s="83" t="s">
        <v>14919</v>
      </c>
      <c r="B12484" s="83" t="str">
        <f>_xlfn.XLOOKUP(A:A,[1]FI_NAME!$A:$A,[1]FI_NAME!$B:$B)</f>
        <v>บริษัท เมืองไทย แคปปิตอล จำกัด (มหาชน)</v>
      </c>
      <c r="C12484" s="83" t="e">
        <f>_xlfn.XLOOKUP(B:B,'Swift Code&amp;Bank Name'!B:B,'Swift Code&amp;Bank Name'!C:C)</f>
        <v>#N/A</v>
      </c>
      <c r="D12484" s="83" t="s">
        <v>17988</v>
      </c>
      <c r="E12484" s="83" t="s">
        <v>17989</v>
      </c>
      <c r="F12484" s="83" t="s">
        <v>17990</v>
      </c>
      <c r="G12484" s="83" t="str">
        <f t="shared" ref="G12484:G12547" si="195">CONCATENATE(D12484,"  ",E12484,"  ",F12484)</f>
        <v>1876  สาขาบ้านเชียงใหม่  BAN CHIANG MAI  BRANCH</v>
      </c>
      <c r="H12484" s="83">
        <v>25600301</v>
      </c>
    </row>
    <row r="12485" spans="1:8" x14ac:dyDescent="0.25">
      <c r="A12485" s="83" t="s">
        <v>14919</v>
      </c>
      <c r="B12485" s="83" t="str">
        <f>_xlfn.XLOOKUP(A:A,[1]FI_NAME!$A:$A,[1]FI_NAME!$B:$B)</f>
        <v>บริษัท เมืองไทย แคปปิตอล จำกัด (มหาชน)</v>
      </c>
      <c r="C12485" s="83" t="e">
        <f>_xlfn.XLOOKUP(B:B,'Swift Code&amp;Bank Name'!B:B,'Swift Code&amp;Bank Name'!C:C)</f>
        <v>#N/A</v>
      </c>
      <c r="D12485" s="83" t="s">
        <v>17991</v>
      </c>
      <c r="E12485" s="83" t="s">
        <v>17992</v>
      </c>
      <c r="F12485" s="83" t="s">
        <v>17993</v>
      </c>
      <c r="G12485" s="83" t="str">
        <f t="shared" si="195"/>
        <v>1877  สาขาทุ่งเขาหลวง  THUNG KHAO LUANG BRANCH</v>
      </c>
      <c r="H12485" s="83">
        <v>25600301</v>
      </c>
    </row>
    <row r="12486" spans="1:8" x14ac:dyDescent="0.25">
      <c r="A12486" s="83" t="s">
        <v>14919</v>
      </c>
      <c r="B12486" s="83" t="str">
        <f>_xlfn.XLOOKUP(A:A,[1]FI_NAME!$A:$A,[1]FI_NAME!$B:$B)</f>
        <v>บริษัท เมืองไทย แคปปิตอล จำกัด (มหาชน)</v>
      </c>
      <c r="C12486" s="83" t="e">
        <f>_xlfn.XLOOKUP(B:B,'Swift Code&amp;Bank Name'!B:B,'Swift Code&amp;Bank Name'!C:C)</f>
        <v>#N/A</v>
      </c>
      <c r="D12486" s="83" t="s">
        <v>17994</v>
      </c>
      <c r="E12486" s="83" t="s">
        <v>17995</v>
      </c>
      <c r="F12486" s="83" t="s">
        <v>17996</v>
      </c>
      <c r="G12486" s="83" t="str">
        <f t="shared" si="195"/>
        <v>1878  สาขาปากแพรก  PAK PHRAEK  BRANCH</v>
      </c>
      <c r="H12486" s="83">
        <v>25600301</v>
      </c>
    </row>
    <row r="12487" spans="1:8" x14ac:dyDescent="0.25">
      <c r="A12487" s="83" t="s">
        <v>14919</v>
      </c>
      <c r="B12487" s="83" t="str">
        <f>_xlfn.XLOOKUP(A:A,[1]FI_NAME!$A:$A,[1]FI_NAME!$B:$B)</f>
        <v>บริษัท เมืองไทย แคปปิตอล จำกัด (มหาชน)</v>
      </c>
      <c r="C12487" s="83" t="e">
        <f>_xlfn.XLOOKUP(B:B,'Swift Code&amp;Bank Name'!B:B,'Swift Code&amp;Bank Name'!C:C)</f>
        <v>#N/A</v>
      </c>
      <c r="D12487" s="83" t="s">
        <v>17997</v>
      </c>
      <c r="E12487" s="83" t="s">
        <v>17998</v>
      </c>
      <c r="F12487" s="83" t="s">
        <v>17999</v>
      </c>
      <c r="G12487" s="83" t="str">
        <f t="shared" si="195"/>
        <v>1879  สาขาตำบลท่าไม้แดง  TAMBON THA MAI DAENG BRANCH</v>
      </c>
      <c r="H12487" s="83">
        <v>25600301</v>
      </c>
    </row>
    <row r="12488" spans="1:8" x14ac:dyDescent="0.25">
      <c r="A12488" s="83" t="s">
        <v>14919</v>
      </c>
      <c r="B12488" s="83" t="str">
        <f>_xlfn.XLOOKUP(A:A,[1]FI_NAME!$A:$A,[1]FI_NAME!$B:$B)</f>
        <v>บริษัท เมืองไทย แคปปิตอล จำกัด (มหาชน)</v>
      </c>
      <c r="C12488" s="83" t="e">
        <f>_xlfn.XLOOKUP(B:B,'Swift Code&amp;Bank Name'!B:B,'Swift Code&amp;Bank Name'!C:C)</f>
        <v>#N/A</v>
      </c>
      <c r="D12488" s="83" t="s">
        <v>18000</v>
      </c>
      <c r="E12488" s="83" t="s">
        <v>18001</v>
      </c>
      <c r="F12488" s="83" t="s">
        <v>18002</v>
      </c>
      <c r="G12488" s="83" t="str">
        <f t="shared" si="195"/>
        <v>1880  สาขาห้วยแก้ว  HUAY KAEW BRANCH</v>
      </c>
      <c r="H12488" s="83">
        <v>25600301</v>
      </c>
    </row>
    <row r="12489" spans="1:8" x14ac:dyDescent="0.25">
      <c r="A12489" s="83" t="s">
        <v>14919</v>
      </c>
      <c r="B12489" s="83" t="str">
        <f>_xlfn.XLOOKUP(A:A,[1]FI_NAME!$A:$A,[1]FI_NAME!$B:$B)</f>
        <v>บริษัท เมืองไทย แคปปิตอล จำกัด (มหาชน)</v>
      </c>
      <c r="C12489" s="83" t="e">
        <f>_xlfn.XLOOKUP(B:B,'Swift Code&amp;Bank Name'!B:B,'Swift Code&amp;Bank Name'!C:C)</f>
        <v>#N/A</v>
      </c>
      <c r="D12489" s="83" t="s">
        <v>18003</v>
      </c>
      <c r="E12489" s="83" t="s">
        <v>18004</v>
      </c>
      <c r="F12489" s="83" t="s">
        <v>18005</v>
      </c>
      <c r="G12489" s="83" t="str">
        <f t="shared" si="195"/>
        <v>1881  สาขาโคกสำโรง 2  KHOK SAMRONG  BRANCH</v>
      </c>
      <c r="H12489" s="83">
        <v>25600301</v>
      </c>
    </row>
    <row r="12490" spans="1:8" x14ac:dyDescent="0.25">
      <c r="A12490" s="83" t="s">
        <v>14919</v>
      </c>
      <c r="B12490" s="83" t="str">
        <f>_xlfn.XLOOKUP(A:A,[1]FI_NAME!$A:$A,[1]FI_NAME!$B:$B)</f>
        <v>บริษัท เมืองไทย แคปปิตอล จำกัด (มหาชน)</v>
      </c>
      <c r="C12490" s="83" t="e">
        <f>_xlfn.XLOOKUP(B:B,'Swift Code&amp;Bank Name'!B:B,'Swift Code&amp;Bank Name'!C:C)</f>
        <v>#N/A</v>
      </c>
      <c r="D12490" s="83" t="s">
        <v>18006</v>
      </c>
      <c r="E12490" s="83" t="s">
        <v>1629</v>
      </c>
      <c r="F12490" s="83" t="s">
        <v>1630</v>
      </c>
      <c r="G12490" s="83" t="str">
        <f t="shared" si="195"/>
        <v>1882  สาขาชะอำ  CHA AM BRANCH</v>
      </c>
      <c r="H12490" s="83">
        <v>25600401</v>
      </c>
    </row>
    <row r="12491" spans="1:8" x14ac:dyDescent="0.25">
      <c r="A12491" s="83" t="s">
        <v>14919</v>
      </c>
      <c r="B12491" s="83" t="str">
        <f>_xlfn.XLOOKUP(A:A,[1]FI_NAME!$A:$A,[1]FI_NAME!$B:$B)</f>
        <v>บริษัท เมืองไทย แคปปิตอล จำกัด (มหาชน)</v>
      </c>
      <c r="C12491" s="83" t="e">
        <f>_xlfn.XLOOKUP(B:B,'Swift Code&amp;Bank Name'!B:B,'Swift Code&amp;Bank Name'!C:C)</f>
        <v>#N/A</v>
      </c>
      <c r="D12491" s="83" t="s">
        <v>18007</v>
      </c>
      <c r="E12491" s="83" t="s">
        <v>18008</v>
      </c>
      <c r="F12491" s="83" t="s">
        <v>18009</v>
      </c>
      <c r="G12491" s="83" t="str">
        <f t="shared" si="195"/>
        <v>1883  สาขานาด่าน  NA DAN BRANCH</v>
      </c>
      <c r="H12491" s="83">
        <v>25600401</v>
      </c>
    </row>
    <row r="12492" spans="1:8" x14ac:dyDescent="0.25">
      <c r="A12492" s="83" t="s">
        <v>14919</v>
      </c>
      <c r="B12492" s="83" t="str">
        <f>_xlfn.XLOOKUP(A:A,[1]FI_NAME!$A:$A,[1]FI_NAME!$B:$B)</f>
        <v>บริษัท เมืองไทย แคปปิตอล จำกัด (มหาชน)</v>
      </c>
      <c r="C12492" s="83" t="e">
        <f>_xlfn.XLOOKUP(B:B,'Swift Code&amp;Bank Name'!B:B,'Swift Code&amp;Bank Name'!C:C)</f>
        <v>#N/A</v>
      </c>
      <c r="D12492" s="83" t="s">
        <v>18010</v>
      </c>
      <c r="E12492" s="83" t="s">
        <v>18011</v>
      </c>
      <c r="F12492" s="83" t="s">
        <v>18012</v>
      </c>
      <c r="G12492" s="83" t="str">
        <f t="shared" si="195"/>
        <v>1884  สาขาหนองเหมือดแอ  NONG MUEAT AE  BRANCH</v>
      </c>
      <c r="H12492" s="83">
        <v>25600401</v>
      </c>
    </row>
    <row r="12493" spans="1:8" x14ac:dyDescent="0.25">
      <c r="A12493" s="83" t="s">
        <v>14919</v>
      </c>
      <c r="B12493" s="83" t="str">
        <f>_xlfn.XLOOKUP(A:A,[1]FI_NAME!$A:$A,[1]FI_NAME!$B:$B)</f>
        <v>บริษัท เมืองไทย แคปปิตอล จำกัด (มหาชน)</v>
      </c>
      <c r="C12493" s="83" t="e">
        <f>_xlfn.XLOOKUP(B:B,'Swift Code&amp;Bank Name'!B:B,'Swift Code&amp;Bank Name'!C:C)</f>
        <v>#N/A</v>
      </c>
      <c r="D12493" s="83" t="s">
        <v>18013</v>
      </c>
      <c r="E12493" s="83" t="s">
        <v>18014</v>
      </c>
      <c r="F12493" s="83" t="s">
        <v>18015</v>
      </c>
      <c r="G12493" s="83" t="str">
        <f t="shared" si="195"/>
        <v>1885  สาขานครชุม 2  NAKHON CHUM   BRANCH</v>
      </c>
      <c r="H12493" s="83">
        <v>25600401</v>
      </c>
    </row>
    <row r="12494" spans="1:8" x14ac:dyDescent="0.25">
      <c r="A12494" s="83" t="s">
        <v>14919</v>
      </c>
      <c r="B12494" s="83" t="str">
        <f>_xlfn.XLOOKUP(A:A,[1]FI_NAME!$A:$A,[1]FI_NAME!$B:$B)</f>
        <v>บริษัท เมืองไทย แคปปิตอล จำกัด (มหาชน)</v>
      </c>
      <c r="C12494" s="83" t="e">
        <f>_xlfn.XLOOKUP(B:B,'Swift Code&amp;Bank Name'!B:B,'Swift Code&amp;Bank Name'!C:C)</f>
        <v>#N/A</v>
      </c>
      <c r="D12494" s="83" t="s">
        <v>18016</v>
      </c>
      <c r="E12494" s="83" t="s">
        <v>18017</v>
      </c>
      <c r="F12494" s="83" t="s">
        <v>18018</v>
      </c>
      <c r="G12494" s="83" t="str">
        <f t="shared" si="195"/>
        <v>1886  สาขาบ้านหนองโสน  BAN NONG SANO BRANCH</v>
      </c>
      <c r="H12494" s="83">
        <v>25600401</v>
      </c>
    </row>
    <row r="12495" spans="1:8" x14ac:dyDescent="0.25">
      <c r="A12495" s="83" t="s">
        <v>14919</v>
      </c>
      <c r="B12495" s="83" t="str">
        <f>_xlfn.XLOOKUP(A:A,[1]FI_NAME!$A:$A,[1]FI_NAME!$B:$B)</f>
        <v>บริษัท เมืองไทย แคปปิตอล จำกัด (มหาชน)</v>
      </c>
      <c r="C12495" s="83" t="e">
        <f>_xlfn.XLOOKUP(B:B,'Swift Code&amp;Bank Name'!B:B,'Swift Code&amp;Bank Name'!C:C)</f>
        <v>#N/A</v>
      </c>
      <c r="D12495" s="83" t="s">
        <v>18019</v>
      </c>
      <c r="E12495" s="83" t="s">
        <v>18020</v>
      </c>
      <c r="F12495" s="83" t="s">
        <v>18021</v>
      </c>
      <c r="G12495" s="83" t="str">
        <f t="shared" si="195"/>
        <v>1887  สาขาชุมชนบ่อหิน  CHUM CHON BO HIN BRANCH</v>
      </c>
      <c r="H12495" s="83">
        <v>25600401</v>
      </c>
    </row>
    <row r="12496" spans="1:8" x14ac:dyDescent="0.25">
      <c r="A12496" s="83" t="s">
        <v>14919</v>
      </c>
      <c r="B12496" s="83" t="str">
        <f>_xlfn.XLOOKUP(A:A,[1]FI_NAME!$A:$A,[1]FI_NAME!$B:$B)</f>
        <v>บริษัท เมืองไทย แคปปิตอล จำกัด (มหาชน)</v>
      </c>
      <c r="C12496" s="83" t="e">
        <f>_xlfn.XLOOKUP(B:B,'Swift Code&amp;Bank Name'!B:B,'Swift Code&amp;Bank Name'!C:C)</f>
        <v>#N/A</v>
      </c>
      <c r="D12496" s="83" t="s">
        <v>18022</v>
      </c>
      <c r="E12496" s="83" t="s">
        <v>18023</v>
      </c>
      <c r="F12496" s="83" t="s">
        <v>18024</v>
      </c>
      <c r="G12496" s="83" t="str">
        <f t="shared" si="195"/>
        <v>1888  สาขาเทศบาลดอนโมง  TAYTSABAAN DON MONG BRANCH</v>
      </c>
      <c r="H12496" s="83">
        <v>25600401</v>
      </c>
    </row>
    <row r="12497" spans="1:8" x14ac:dyDescent="0.25">
      <c r="A12497" s="83" t="s">
        <v>14919</v>
      </c>
      <c r="B12497" s="83" t="str">
        <f>_xlfn.XLOOKUP(A:A,[1]FI_NAME!$A:$A,[1]FI_NAME!$B:$B)</f>
        <v>บริษัท เมืองไทย แคปปิตอล จำกัด (มหาชน)</v>
      </c>
      <c r="C12497" s="83" t="e">
        <f>_xlfn.XLOOKUP(B:B,'Swift Code&amp;Bank Name'!B:B,'Swift Code&amp;Bank Name'!C:C)</f>
        <v>#N/A</v>
      </c>
      <c r="D12497" s="83" t="s">
        <v>18025</v>
      </c>
      <c r="E12497" s="83" t="s">
        <v>18026</v>
      </c>
      <c r="F12497" s="83" t="s">
        <v>18027</v>
      </c>
      <c r="G12497" s="83" t="str">
        <f t="shared" si="195"/>
        <v>1889  สาขาเกตเวย์  GATEWAY  BRANCH</v>
      </c>
      <c r="H12497" s="83">
        <v>25600401</v>
      </c>
    </row>
    <row r="12498" spans="1:8" x14ac:dyDescent="0.25">
      <c r="A12498" s="83" t="s">
        <v>14919</v>
      </c>
      <c r="B12498" s="83" t="str">
        <f>_xlfn.XLOOKUP(A:A,[1]FI_NAME!$A:$A,[1]FI_NAME!$B:$B)</f>
        <v>บริษัท เมืองไทย แคปปิตอล จำกัด (มหาชน)</v>
      </c>
      <c r="C12498" s="83" t="e">
        <f>_xlfn.XLOOKUP(B:B,'Swift Code&amp;Bank Name'!B:B,'Swift Code&amp;Bank Name'!C:C)</f>
        <v>#N/A</v>
      </c>
      <c r="D12498" s="83" t="s">
        <v>18028</v>
      </c>
      <c r="E12498" s="83" t="s">
        <v>2187</v>
      </c>
      <c r="F12498" s="83" t="s">
        <v>18029</v>
      </c>
      <c r="G12498" s="83" t="str">
        <f t="shared" si="195"/>
        <v>1890  สาขาบางโฉลง  BANG CHALONG BRANCH</v>
      </c>
      <c r="H12498" s="83">
        <v>25600401</v>
      </c>
    </row>
    <row r="12499" spans="1:8" x14ac:dyDescent="0.25">
      <c r="A12499" s="83" t="s">
        <v>14919</v>
      </c>
      <c r="B12499" s="83" t="str">
        <f>_xlfn.XLOOKUP(A:A,[1]FI_NAME!$A:$A,[1]FI_NAME!$B:$B)</f>
        <v>บริษัท เมืองไทย แคปปิตอล จำกัด (มหาชน)</v>
      </c>
      <c r="C12499" s="83" t="e">
        <f>_xlfn.XLOOKUP(B:B,'Swift Code&amp;Bank Name'!B:B,'Swift Code&amp;Bank Name'!C:C)</f>
        <v>#N/A</v>
      </c>
      <c r="D12499" s="83" t="s">
        <v>18030</v>
      </c>
      <c r="E12499" s="83" t="s">
        <v>18031</v>
      </c>
      <c r="F12499" s="83" t="s">
        <v>18032</v>
      </c>
      <c r="G12499" s="83" t="str">
        <f t="shared" si="195"/>
        <v>1891  สาขาสี่แยกหนองบัว  SEEYAK NONG BUA BRANCH</v>
      </c>
      <c r="H12499" s="83">
        <v>25600401</v>
      </c>
    </row>
    <row r="12500" spans="1:8" x14ac:dyDescent="0.25">
      <c r="A12500" s="83" t="s">
        <v>14919</v>
      </c>
      <c r="B12500" s="83" t="str">
        <f>_xlfn.XLOOKUP(A:A,[1]FI_NAME!$A:$A,[1]FI_NAME!$B:$B)</f>
        <v>บริษัท เมืองไทย แคปปิตอล จำกัด (มหาชน)</v>
      </c>
      <c r="C12500" s="83" t="e">
        <f>_xlfn.XLOOKUP(B:B,'Swift Code&amp;Bank Name'!B:B,'Swift Code&amp;Bank Name'!C:C)</f>
        <v>#N/A</v>
      </c>
      <c r="D12500" s="83" t="s">
        <v>18033</v>
      </c>
      <c r="E12500" s="83" t="s">
        <v>18034</v>
      </c>
      <c r="F12500" s="83" t="s">
        <v>18035</v>
      </c>
      <c r="G12500" s="83" t="str">
        <f t="shared" si="195"/>
        <v>1892  สาขาแสนตุ้ง 2  SAEN TUNG 2 BRANCH</v>
      </c>
      <c r="H12500" s="83">
        <v>25600401</v>
      </c>
    </row>
    <row r="12501" spans="1:8" x14ac:dyDescent="0.25">
      <c r="A12501" s="83" t="s">
        <v>14919</v>
      </c>
      <c r="B12501" s="83" t="str">
        <f>_xlfn.XLOOKUP(A:A,[1]FI_NAME!$A:$A,[1]FI_NAME!$B:$B)</f>
        <v>บริษัท เมืองไทย แคปปิตอล จำกัด (มหาชน)</v>
      </c>
      <c r="C12501" s="83" t="e">
        <f>_xlfn.XLOOKUP(B:B,'Swift Code&amp;Bank Name'!B:B,'Swift Code&amp;Bank Name'!C:C)</f>
        <v>#N/A</v>
      </c>
      <c r="D12501" s="83" t="s">
        <v>18036</v>
      </c>
      <c r="E12501" s="83" t="s">
        <v>18037</v>
      </c>
      <c r="F12501" s="83" t="s">
        <v>18038</v>
      </c>
      <c r="G12501" s="83" t="str">
        <f t="shared" si="195"/>
        <v>1893  สาขาไร่กล้วย  RAIKLUAY BRANCH</v>
      </c>
      <c r="H12501" s="83">
        <v>25600401</v>
      </c>
    </row>
    <row r="12502" spans="1:8" x14ac:dyDescent="0.25">
      <c r="A12502" s="83" t="s">
        <v>14919</v>
      </c>
      <c r="B12502" s="83" t="str">
        <f>_xlfn.XLOOKUP(A:A,[1]FI_NAME!$A:$A,[1]FI_NAME!$B:$B)</f>
        <v>บริษัท เมืองไทย แคปปิตอล จำกัด (มหาชน)</v>
      </c>
      <c r="C12502" s="83" t="e">
        <f>_xlfn.XLOOKUP(B:B,'Swift Code&amp;Bank Name'!B:B,'Swift Code&amp;Bank Name'!C:C)</f>
        <v>#N/A</v>
      </c>
      <c r="D12502" s="83" t="s">
        <v>18039</v>
      </c>
      <c r="E12502" s="83" t="s">
        <v>7676</v>
      </c>
      <c r="F12502" s="83" t="s">
        <v>7677</v>
      </c>
      <c r="G12502" s="83" t="str">
        <f t="shared" si="195"/>
        <v>1894  สาขาป่าพะยอม  PA PHAYOM BRANCH</v>
      </c>
      <c r="H12502" s="83">
        <v>25600401</v>
      </c>
    </row>
    <row r="12503" spans="1:8" x14ac:dyDescent="0.25">
      <c r="A12503" s="83" t="s">
        <v>14919</v>
      </c>
      <c r="B12503" s="83" t="str">
        <f>_xlfn.XLOOKUP(A:A,[1]FI_NAME!$A:$A,[1]FI_NAME!$B:$B)</f>
        <v>บริษัท เมืองไทย แคปปิตอล จำกัด (มหาชน)</v>
      </c>
      <c r="C12503" s="83" t="e">
        <f>_xlfn.XLOOKUP(B:B,'Swift Code&amp;Bank Name'!B:B,'Swift Code&amp;Bank Name'!C:C)</f>
        <v>#N/A</v>
      </c>
      <c r="D12503" s="83" t="s">
        <v>18040</v>
      </c>
      <c r="E12503" s="83" t="s">
        <v>18041</v>
      </c>
      <c r="F12503" s="83" t="s">
        <v>18042</v>
      </c>
      <c r="G12503" s="83" t="str">
        <f t="shared" si="195"/>
        <v>1895  สาขาถนนแจ้งวัฒนะ - เมืองทอง  CHAENG WATTHANA -  MUANG THONG BRANCH</v>
      </c>
      <c r="H12503" s="83">
        <v>25600401</v>
      </c>
    </row>
    <row r="12504" spans="1:8" x14ac:dyDescent="0.25">
      <c r="A12504" s="83" t="s">
        <v>14919</v>
      </c>
      <c r="B12504" s="83" t="str">
        <f>_xlfn.XLOOKUP(A:A,[1]FI_NAME!$A:$A,[1]FI_NAME!$B:$B)</f>
        <v>บริษัท เมืองไทย แคปปิตอล จำกัด (มหาชน)</v>
      </c>
      <c r="C12504" s="83" t="e">
        <f>_xlfn.XLOOKUP(B:B,'Swift Code&amp;Bank Name'!B:B,'Swift Code&amp;Bank Name'!C:C)</f>
        <v>#N/A</v>
      </c>
      <c r="D12504" s="83" t="s">
        <v>18043</v>
      </c>
      <c r="E12504" s="83" t="s">
        <v>18044</v>
      </c>
      <c r="F12504" s="83" t="s">
        <v>18045</v>
      </c>
      <c r="G12504" s="83" t="str">
        <f t="shared" si="195"/>
        <v>1896  สาขาซับตะคร้อ  SAP TAKHRO BRANCH</v>
      </c>
      <c r="H12504" s="83">
        <v>25600401</v>
      </c>
    </row>
    <row r="12505" spans="1:8" x14ac:dyDescent="0.25">
      <c r="A12505" s="83" t="s">
        <v>14919</v>
      </c>
      <c r="B12505" s="83" t="str">
        <f>_xlfn.XLOOKUP(A:A,[1]FI_NAME!$A:$A,[1]FI_NAME!$B:$B)</f>
        <v>บริษัท เมืองไทย แคปปิตอล จำกัด (มหาชน)</v>
      </c>
      <c r="C12505" s="83" t="e">
        <f>_xlfn.XLOOKUP(B:B,'Swift Code&amp;Bank Name'!B:B,'Swift Code&amp;Bank Name'!C:C)</f>
        <v>#N/A</v>
      </c>
      <c r="D12505" s="83" t="s">
        <v>18046</v>
      </c>
      <c r="E12505" s="83" t="s">
        <v>18047</v>
      </c>
      <c r="F12505" s="83" t="s">
        <v>18048</v>
      </c>
      <c r="G12505" s="83" t="str">
        <f t="shared" si="195"/>
        <v>1897  สาขาหนองระเวียง  NONG RAWIANG BRANCH</v>
      </c>
      <c r="H12505" s="83">
        <v>25600401</v>
      </c>
    </row>
    <row r="12506" spans="1:8" x14ac:dyDescent="0.25">
      <c r="A12506" s="83" t="s">
        <v>14919</v>
      </c>
      <c r="B12506" s="83" t="str">
        <f>_xlfn.XLOOKUP(A:A,[1]FI_NAME!$A:$A,[1]FI_NAME!$B:$B)</f>
        <v>บริษัท เมืองไทย แคปปิตอล จำกัด (มหาชน)</v>
      </c>
      <c r="C12506" s="83" t="e">
        <f>_xlfn.XLOOKUP(B:B,'Swift Code&amp;Bank Name'!B:B,'Swift Code&amp;Bank Name'!C:C)</f>
        <v>#N/A</v>
      </c>
      <c r="D12506" s="83" t="s">
        <v>18049</v>
      </c>
      <c r="E12506" s="83" t="s">
        <v>9294</v>
      </c>
      <c r="F12506" s="83" t="s">
        <v>18050</v>
      </c>
      <c r="G12506" s="83" t="str">
        <f t="shared" si="195"/>
        <v>1898  สาขายางหล่อ  YANG LO BRANCH</v>
      </c>
      <c r="H12506" s="83">
        <v>25600401</v>
      </c>
    </row>
    <row r="12507" spans="1:8" x14ac:dyDescent="0.25">
      <c r="A12507" s="83" t="s">
        <v>14919</v>
      </c>
      <c r="B12507" s="83" t="str">
        <f>_xlfn.XLOOKUP(A:A,[1]FI_NAME!$A:$A,[1]FI_NAME!$B:$B)</f>
        <v>บริษัท เมืองไทย แคปปิตอล จำกัด (มหาชน)</v>
      </c>
      <c r="C12507" s="83" t="e">
        <f>_xlfn.XLOOKUP(B:B,'Swift Code&amp;Bank Name'!B:B,'Swift Code&amp;Bank Name'!C:C)</f>
        <v>#N/A</v>
      </c>
      <c r="D12507" s="83" t="s">
        <v>18051</v>
      </c>
      <c r="E12507" s="83" t="s">
        <v>2816</v>
      </c>
      <c r="F12507" s="83" t="s">
        <v>18052</v>
      </c>
      <c r="G12507" s="83" t="str">
        <f t="shared" si="195"/>
        <v>1899  สาขาตลาดหนามแดง  TALAD  NAM DAENG BRANCH</v>
      </c>
      <c r="H12507" s="83">
        <v>25600401</v>
      </c>
    </row>
    <row r="12508" spans="1:8" x14ac:dyDescent="0.25">
      <c r="A12508" s="83" t="s">
        <v>14919</v>
      </c>
      <c r="B12508" s="83" t="str">
        <f>_xlfn.XLOOKUP(A:A,[1]FI_NAME!$A:$A,[1]FI_NAME!$B:$B)</f>
        <v>บริษัท เมืองไทย แคปปิตอล จำกัด (มหาชน)</v>
      </c>
      <c r="C12508" s="83" t="e">
        <f>_xlfn.XLOOKUP(B:B,'Swift Code&amp;Bank Name'!B:B,'Swift Code&amp;Bank Name'!C:C)</f>
        <v>#N/A</v>
      </c>
      <c r="D12508" s="83" t="s">
        <v>18053</v>
      </c>
      <c r="E12508" s="83" t="s">
        <v>18054</v>
      </c>
      <c r="F12508" s="83" t="s">
        <v>18055</v>
      </c>
      <c r="G12508" s="83" t="str">
        <f t="shared" si="195"/>
        <v>1900  สาขาตลาดปิติรีคอล  TALAD  PITI RECAL BRANCH</v>
      </c>
      <c r="H12508" s="83">
        <v>25600401</v>
      </c>
    </row>
    <row r="12509" spans="1:8" x14ac:dyDescent="0.25">
      <c r="A12509" s="83" t="s">
        <v>14919</v>
      </c>
      <c r="B12509" s="83" t="str">
        <f>_xlfn.XLOOKUP(A:A,[1]FI_NAME!$A:$A,[1]FI_NAME!$B:$B)</f>
        <v>บริษัท เมืองไทย แคปปิตอล จำกัด (มหาชน)</v>
      </c>
      <c r="C12509" s="83" t="e">
        <f>_xlfn.XLOOKUP(B:B,'Swift Code&amp;Bank Name'!B:B,'Swift Code&amp;Bank Name'!C:C)</f>
        <v>#N/A</v>
      </c>
      <c r="D12509" s="83" t="s">
        <v>18056</v>
      </c>
      <c r="E12509" s="83" t="s">
        <v>18057</v>
      </c>
      <c r="F12509" s="83" t="s">
        <v>18058</v>
      </c>
      <c r="G12509" s="83" t="str">
        <f t="shared" si="195"/>
        <v>1901  สาขาโคกขวาง  KHOK KHWANG BRANCH</v>
      </c>
      <c r="H12509" s="83">
        <v>25600401</v>
      </c>
    </row>
    <row r="12510" spans="1:8" x14ac:dyDescent="0.25">
      <c r="A12510" s="83" t="s">
        <v>14919</v>
      </c>
      <c r="B12510" s="83" t="str">
        <f>_xlfn.XLOOKUP(A:A,[1]FI_NAME!$A:$A,[1]FI_NAME!$B:$B)</f>
        <v>บริษัท เมืองไทย แคปปิตอล จำกัด (มหาชน)</v>
      </c>
      <c r="C12510" s="83" t="e">
        <f>_xlfn.XLOOKUP(B:B,'Swift Code&amp;Bank Name'!B:B,'Swift Code&amp;Bank Name'!C:C)</f>
        <v>#N/A</v>
      </c>
      <c r="D12510" s="83" t="s">
        <v>18059</v>
      </c>
      <c r="E12510" s="83" t="s">
        <v>8127</v>
      </c>
      <c r="F12510" s="83" t="s">
        <v>8128</v>
      </c>
      <c r="G12510" s="83" t="str">
        <f t="shared" si="195"/>
        <v>1902  สาขาเขาค้อ  KHAO KHO BRANCH</v>
      </c>
      <c r="H12510" s="83">
        <v>25600401</v>
      </c>
    </row>
    <row r="12511" spans="1:8" x14ac:dyDescent="0.25">
      <c r="A12511" s="83" t="s">
        <v>14919</v>
      </c>
      <c r="B12511" s="83" t="str">
        <f>_xlfn.XLOOKUP(A:A,[1]FI_NAME!$A:$A,[1]FI_NAME!$B:$B)</f>
        <v>บริษัท เมืองไทย แคปปิตอล จำกัด (มหาชน)</v>
      </c>
      <c r="C12511" s="83" t="e">
        <f>_xlfn.XLOOKUP(B:B,'Swift Code&amp;Bank Name'!B:B,'Swift Code&amp;Bank Name'!C:C)</f>
        <v>#N/A</v>
      </c>
      <c r="D12511" s="83" t="s">
        <v>18060</v>
      </c>
      <c r="E12511" s="83" t="s">
        <v>18061</v>
      </c>
      <c r="F12511" s="83" t="s">
        <v>18062</v>
      </c>
      <c r="G12511" s="83" t="str">
        <f t="shared" si="195"/>
        <v>1903  ถนนโพศรี อุดรธานี  THANON PHO SI UDON THANI</v>
      </c>
      <c r="H12511" s="83">
        <v>25600401</v>
      </c>
    </row>
    <row r="12512" spans="1:8" x14ac:dyDescent="0.25">
      <c r="A12512" s="83" t="s">
        <v>14919</v>
      </c>
      <c r="B12512" s="83" t="str">
        <f>_xlfn.XLOOKUP(A:A,[1]FI_NAME!$A:$A,[1]FI_NAME!$B:$B)</f>
        <v>บริษัท เมืองไทย แคปปิตอล จำกัด (มหาชน)</v>
      </c>
      <c r="C12512" s="83" t="e">
        <f>_xlfn.XLOOKUP(B:B,'Swift Code&amp;Bank Name'!B:B,'Swift Code&amp;Bank Name'!C:C)</f>
        <v>#N/A</v>
      </c>
      <c r="D12512" s="83" t="s">
        <v>18063</v>
      </c>
      <c r="E12512" s="83" t="s">
        <v>18064</v>
      </c>
      <c r="F12512" s="83" t="s">
        <v>18065</v>
      </c>
      <c r="G12512" s="83" t="str">
        <f t="shared" si="195"/>
        <v>1904  สาขามหาชัย เทศบาล 8  MAHA CHAI TAYTSABAAN  8 BRANCH</v>
      </c>
      <c r="H12512" s="83">
        <v>25600401</v>
      </c>
    </row>
    <row r="12513" spans="1:8" x14ac:dyDescent="0.25">
      <c r="A12513" s="83" t="s">
        <v>14919</v>
      </c>
      <c r="B12513" s="83" t="str">
        <f>_xlfn.XLOOKUP(A:A,[1]FI_NAME!$A:$A,[1]FI_NAME!$B:$B)</f>
        <v>บริษัท เมืองไทย แคปปิตอล จำกัด (มหาชน)</v>
      </c>
      <c r="C12513" s="83" t="e">
        <f>_xlfn.XLOOKUP(B:B,'Swift Code&amp;Bank Name'!B:B,'Swift Code&amp;Bank Name'!C:C)</f>
        <v>#N/A</v>
      </c>
      <c r="D12513" s="83" t="s">
        <v>18066</v>
      </c>
      <c r="E12513" s="83" t="s">
        <v>18067</v>
      </c>
      <c r="F12513" s="83" t="s">
        <v>18068</v>
      </c>
      <c r="G12513" s="83" t="str">
        <f t="shared" si="195"/>
        <v>1905  สาขาโพงาม  PHO NGAM BRANCH</v>
      </c>
      <c r="H12513" s="83">
        <v>25600401</v>
      </c>
    </row>
    <row r="12514" spans="1:8" x14ac:dyDescent="0.25">
      <c r="A12514" s="83" t="s">
        <v>14919</v>
      </c>
      <c r="B12514" s="83" t="str">
        <f>_xlfn.XLOOKUP(A:A,[1]FI_NAME!$A:$A,[1]FI_NAME!$B:$B)</f>
        <v>บริษัท เมืองไทย แคปปิตอล จำกัด (มหาชน)</v>
      </c>
      <c r="C12514" s="83" t="e">
        <f>_xlfn.XLOOKUP(B:B,'Swift Code&amp;Bank Name'!B:B,'Swift Code&amp;Bank Name'!C:C)</f>
        <v>#N/A</v>
      </c>
      <c r="D12514" s="83" t="s">
        <v>18069</v>
      </c>
      <c r="E12514" s="83" t="s">
        <v>8706</v>
      </c>
      <c r="F12514" s="83" t="s">
        <v>18070</v>
      </c>
      <c r="G12514" s="83" t="str">
        <f t="shared" si="195"/>
        <v>1906  สาขาหัวตะพาน  HUA TAPHAN  BRANCH</v>
      </c>
      <c r="H12514" s="83">
        <v>25600401</v>
      </c>
    </row>
    <row r="12515" spans="1:8" x14ac:dyDescent="0.25">
      <c r="A12515" s="83" t="s">
        <v>14919</v>
      </c>
      <c r="B12515" s="83" t="str">
        <f>_xlfn.XLOOKUP(A:A,[1]FI_NAME!$A:$A,[1]FI_NAME!$B:$B)</f>
        <v>บริษัท เมืองไทย แคปปิตอล จำกัด (มหาชน)</v>
      </c>
      <c r="C12515" s="83" t="e">
        <f>_xlfn.XLOOKUP(B:B,'Swift Code&amp;Bank Name'!B:B,'Swift Code&amp;Bank Name'!C:C)</f>
        <v>#N/A</v>
      </c>
      <c r="D12515" s="83" t="s">
        <v>18071</v>
      </c>
      <c r="E12515" s="83" t="s">
        <v>1727</v>
      </c>
      <c r="F12515" s="83" t="s">
        <v>18072</v>
      </c>
      <c r="G12515" s="83" t="str">
        <f t="shared" si="195"/>
        <v>1907  สาขานิคมอุตสาหกรรมอมตะซิตี้  AMATA CITY INDUSTRIAL ESTATES  BRANCH</v>
      </c>
      <c r="H12515" s="83">
        <v>25600401</v>
      </c>
    </row>
    <row r="12516" spans="1:8" x14ac:dyDescent="0.25">
      <c r="A12516" s="83" t="s">
        <v>14919</v>
      </c>
      <c r="B12516" s="83" t="str">
        <f>_xlfn.XLOOKUP(A:A,[1]FI_NAME!$A:$A,[1]FI_NAME!$B:$B)</f>
        <v>บริษัท เมืองไทย แคปปิตอล จำกัด (มหาชน)</v>
      </c>
      <c r="C12516" s="83" t="e">
        <f>_xlfn.XLOOKUP(B:B,'Swift Code&amp;Bank Name'!B:B,'Swift Code&amp;Bank Name'!C:C)</f>
        <v>#N/A</v>
      </c>
      <c r="D12516" s="83" t="s">
        <v>18073</v>
      </c>
      <c r="E12516" s="83" t="s">
        <v>18074</v>
      </c>
      <c r="F12516" s="83" t="s">
        <v>18075</v>
      </c>
      <c r="G12516" s="83" t="str">
        <f t="shared" si="195"/>
        <v>1908  สาขาหนองสีงา  NONG SI NGA  BRANCH</v>
      </c>
      <c r="H12516" s="83">
        <v>25600401</v>
      </c>
    </row>
    <row r="12517" spans="1:8" x14ac:dyDescent="0.25">
      <c r="A12517" s="83" t="s">
        <v>14919</v>
      </c>
      <c r="B12517" s="83" t="str">
        <f>_xlfn.XLOOKUP(A:A,[1]FI_NAME!$A:$A,[1]FI_NAME!$B:$B)</f>
        <v>บริษัท เมืองไทย แคปปิตอล จำกัด (มหาชน)</v>
      </c>
      <c r="C12517" s="83" t="e">
        <f>_xlfn.XLOOKUP(B:B,'Swift Code&amp;Bank Name'!B:B,'Swift Code&amp;Bank Name'!C:C)</f>
        <v>#N/A</v>
      </c>
      <c r="D12517" s="83" t="s">
        <v>18076</v>
      </c>
      <c r="E12517" s="83" t="s">
        <v>18077</v>
      </c>
      <c r="F12517" s="83" t="s">
        <v>18078</v>
      </c>
      <c r="G12517" s="83" t="str">
        <f t="shared" si="195"/>
        <v>1909  สาขาหน้าศูนย์ฝึกทหารใหม่  NA SOON FEUK TAHAAN MAI BRANCH</v>
      </c>
      <c r="H12517" s="83">
        <v>25600401</v>
      </c>
    </row>
    <row r="12518" spans="1:8" x14ac:dyDescent="0.25">
      <c r="A12518" s="83" t="s">
        <v>14919</v>
      </c>
      <c r="B12518" s="83" t="str">
        <f>_xlfn.XLOOKUP(A:A,[1]FI_NAME!$A:$A,[1]FI_NAME!$B:$B)</f>
        <v>บริษัท เมืองไทย แคปปิตอล จำกัด (มหาชน)</v>
      </c>
      <c r="C12518" s="83" t="e">
        <f>_xlfn.XLOOKUP(B:B,'Swift Code&amp;Bank Name'!B:B,'Swift Code&amp;Bank Name'!C:C)</f>
        <v>#N/A</v>
      </c>
      <c r="D12518" s="83" t="s">
        <v>18079</v>
      </c>
      <c r="E12518" s="83" t="s">
        <v>18080</v>
      </c>
      <c r="F12518" s="83" t="s">
        <v>18081</v>
      </c>
      <c r="G12518" s="83" t="str">
        <f t="shared" si="195"/>
        <v>1910  สาขาอุตสาหกรรมสุรนารี  SURANARI INDUSTRIAL ESTATE BRANCH</v>
      </c>
      <c r="H12518" s="83">
        <v>25600401</v>
      </c>
    </row>
    <row r="12519" spans="1:8" x14ac:dyDescent="0.25">
      <c r="A12519" s="83" t="s">
        <v>14919</v>
      </c>
      <c r="B12519" s="83" t="str">
        <f>_xlfn.XLOOKUP(A:A,[1]FI_NAME!$A:$A,[1]FI_NAME!$B:$B)</f>
        <v>บริษัท เมืองไทย แคปปิตอล จำกัด (มหาชน)</v>
      </c>
      <c r="C12519" s="83" t="e">
        <f>_xlfn.XLOOKUP(B:B,'Swift Code&amp;Bank Name'!B:B,'Swift Code&amp;Bank Name'!C:C)</f>
        <v>#N/A</v>
      </c>
      <c r="D12519" s="83" t="s">
        <v>18082</v>
      </c>
      <c r="E12519" s="83" t="s">
        <v>18083</v>
      </c>
      <c r="F12519" s="83" t="s">
        <v>18084</v>
      </c>
      <c r="G12519" s="83" t="str">
        <f t="shared" si="195"/>
        <v>1911  สาขาโชคชัย 2  CHOK CHAI 2 BRANCH</v>
      </c>
      <c r="H12519" s="83">
        <v>25600401</v>
      </c>
    </row>
    <row r="12520" spans="1:8" x14ac:dyDescent="0.25">
      <c r="A12520" s="83" t="s">
        <v>14919</v>
      </c>
      <c r="B12520" s="83" t="str">
        <f>_xlfn.XLOOKUP(A:A,[1]FI_NAME!$A:$A,[1]FI_NAME!$B:$B)</f>
        <v>บริษัท เมืองไทย แคปปิตอล จำกัด (มหาชน)</v>
      </c>
      <c r="C12520" s="83" t="e">
        <f>_xlfn.XLOOKUP(B:B,'Swift Code&amp;Bank Name'!B:B,'Swift Code&amp;Bank Name'!C:C)</f>
        <v>#N/A</v>
      </c>
      <c r="D12520" s="83" t="s">
        <v>18085</v>
      </c>
      <c r="E12520" s="83" t="s">
        <v>18086</v>
      </c>
      <c r="F12520" s="83" t="s">
        <v>18087</v>
      </c>
      <c r="G12520" s="83" t="str">
        <f t="shared" si="195"/>
        <v>1912  สาขาหน้า บขส.นางรอง  NA  THE TRANSPORT COMPANY  NANG RONG BRANCH</v>
      </c>
      <c r="H12520" s="83">
        <v>25600401</v>
      </c>
    </row>
    <row r="12521" spans="1:8" x14ac:dyDescent="0.25">
      <c r="A12521" s="83" t="s">
        <v>14919</v>
      </c>
      <c r="B12521" s="83" t="str">
        <f>_xlfn.XLOOKUP(A:A,[1]FI_NAME!$A:$A,[1]FI_NAME!$B:$B)</f>
        <v>บริษัท เมืองไทย แคปปิตอล จำกัด (มหาชน)</v>
      </c>
      <c r="C12521" s="83" t="e">
        <f>_xlfn.XLOOKUP(B:B,'Swift Code&amp;Bank Name'!B:B,'Swift Code&amp;Bank Name'!C:C)</f>
        <v>#N/A</v>
      </c>
      <c r="D12521" s="83" t="s">
        <v>18088</v>
      </c>
      <c r="E12521" s="83" t="s">
        <v>7846</v>
      </c>
      <c r="F12521" s="83" t="s">
        <v>7847</v>
      </c>
      <c r="G12521" s="83" t="str">
        <f t="shared" si="195"/>
        <v>1913  สาขาเขาหลัก  KHAO LAK BRANCH</v>
      </c>
      <c r="H12521" s="83">
        <v>25600401</v>
      </c>
    </row>
    <row r="12522" spans="1:8" x14ac:dyDescent="0.25">
      <c r="A12522" s="83" t="s">
        <v>14919</v>
      </c>
      <c r="B12522" s="83" t="str">
        <f>_xlfn.XLOOKUP(A:A,[1]FI_NAME!$A:$A,[1]FI_NAME!$B:$B)</f>
        <v>บริษัท เมืองไทย แคปปิตอล จำกัด (มหาชน)</v>
      </c>
      <c r="C12522" s="83" t="e">
        <f>_xlfn.XLOOKUP(B:B,'Swift Code&amp;Bank Name'!B:B,'Swift Code&amp;Bank Name'!C:C)</f>
        <v>#N/A</v>
      </c>
      <c r="D12522" s="83" t="s">
        <v>18089</v>
      </c>
      <c r="E12522" s="83" t="s">
        <v>9214</v>
      </c>
      <c r="F12522" s="83" t="s">
        <v>18090</v>
      </c>
      <c r="G12522" s="83" t="str">
        <f t="shared" si="195"/>
        <v>1914  สาขาบึงโขงหลง  BUENG KHONG LONG BRANCH</v>
      </c>
      <c r="H12522" s="83">
        <v>25600401</v>
      </c>
    </row>
    <row r="12523" spans="1:8" x14ac:dyDescent="0.25">
      <c r="A12523" s="83" t="s">
        <v>14919</v>
      </c>
      <c r="B12523" s="83" t="str">
        <f>_xlfn.XLOOKUP(A:A,[1]FI_NAME!$A:$A,[1]FI_NAME!$B:$B)</f>
        <v>บริษัท เมืองไทย แคปปิตอล จำกัด (มหาชน)</v>
      </c>
      <c r="C12523" s="83" t="e">
        <f>_xlfn.XLOOKUP(B:B,'Swift Code&amp;Bank Name'!B:B,'Swift Code&amp;Bank Name'!C:C)</f>
        <v>#N/A</v>
      </c>
      <c r="D12523" s="83" t="s">
        <v>18091</v>
      </c>
      <c r="E12523" s="83" t="s">
        <v>18092</v>
      </c>
      <c r="F12523" s="83" t="s">
        <v>18093</v>
      </c>
      <c r="G12523" s="83" t="str">
        <f t="shared" si="195"/>
        <v>1915  สาขาตลาดโก้งโค้ง  TALAD KHONGKONG  BRANCH</v>
      </c>
      <c r="H12523" s="83">
        <v>25600401</v>
      </c>
    </row>
    <row r="12524" spans="1:8" x14ac:dyDescent="0.25">
      <c r="A12524" s="83" t="s">
        <v>14919</v>
      </c>
      <c r="B12524" s="83" t="str">
        <f>_xlfn.XLOOKUP(A:A,[1]FI_NAME!$A:$A,[1]FI_NAME!$B:$B)</f>
        <v>บริษัท เมืองไทย แคปปิตอล จำกัด (มหาชน)</v>
      </c>
      <c r="C12524" s="83" t="e">
        <f>_xlfn.XLOOKUP(B:B,'Swift Code&amp;Bank Name'!B:B,'Swift Code&amp;Bank Name'!C:C)</f>
        <v>#N/A</v>
      </c>
      <c r="D12524" s="83" t="s">
        <v>18094</v>
      </c>
      <c r="E12524" s="83" t="s">
        <v>18095</v>
      </c>
      <c r="F12524" s="83" t="s">
        <v>18096</v>
      </c>
      <c r="G12524" s="83" t="str">
        <f t="shared" si="195"/>
        <v>1916  สาขาสามแยกห้วยยอด  SAMYEAK HUAI YOT  BRANCH</v>
      </c>
      <c r="H12524" s="83">
        <v>25600401</v>
      </c>
    </row>
    <row r="12525" spans="1:8" x14ac:dyDescent="0.25">
      <c r="A12525" s="83" t="s">
        <v>14919</v>
      </c>
      <c r="B12525" s="83" t="str">
        <f>_xlfn.XLOOKUP(A:A,[1]FI_NAME!$A:$A,[1]FI_NAME!$B:$B)</f>
        <v>บริษัท เมืองไทย แคปปิตอล จำกัด (มหาชน)</v>
      </c>
      <c r="C12525" s="83" t="e">
        <f>_xlfn.XLOOKUP(B:B,'Swift Code&amp;Bank Name'!B:B,'Swift Code&amp;Bank Name'!C:C)</f>
        <v>#N/A</v>
      </c>
      <c r="D12525" s="83" t="s">
        <v>18097</v>
      </c>
      <c r="E12525" s="83" t="s">
        <v>18098</v>
      </c>
      <c r="F12525" s="83" t="s">
        <v>18099</v>
      </c>
      <c r="G12525" s="83" t="str">
        <f t="shared" si="195"/>
        <v>1917  สาขาถนนสุริยเดชบำรุง  THANON  SURIYADEEHBUMRUNG BRANCH</v>
      </c>
      <c r="H12525" s="83">
        <v>25600401</v>
      </c>
    </row>
    <row r="12526" spans="1:8" x14ac:dyDescent="0.25">
      <c r="A12526" s="83" t="s">
        <v>14919</v>
      </c>
      <c r="B12526" s="83" t="str">
        <f>_xlfn.XLOOKUP(A:A,[1]FI_NAME!$A:$A,[1]FI_NAME!$B:$B)</f>
        <v>บริษัท เมืองไทย แคปปิตอล จำกัด (มหาชน)</v>
      </c>
      <c r="C12526" s="83" t="e">
        <f>_xlfn.XLOOKUP(B:B,'Swift Code&amp;Bank Name'!B:B,'Swift Code&amp;Bank Name'!C:C)</f>
        <v>#N/A</v>
      </c>
      <c r="D12526" s="83" t="s">
        <v>18100</v>
      </c>
      <c r="E12526" s="83" t="s">
        <v>18101</v>
      </c>
      <c r="F12526" s="83" t="s">
        <v>18102</v>
      </c>
      <c r="G12526" s="83" t="str">
        <f t="shared" si="195"/>
        <v>1918  สาขาเต่างอย  TAO NGOI BRANCH</v>
      </c>
      <c r="H12526" s="83">
        <v>25600401</v>
      </c>
    </row>
    <row r="12527" spans="1:8" x14ac:dyDescent="0.25">
      <c r="A12527" s="83" t="s">
        <v>14919</v>
      </c>
      <c r="B12527" s="83" t="str">
        <f>_xlfn.XLOOKUP(A:A,[1]FI_NAME!$A:$A,[1]FI_NAME!$B:$B)</f>
        <v>บริษัท เมืองไทย แคปปิตอล จำกัด (มหาชน)</v>
      </c>
      <c r="C12527" s="83" t="e">
        <f>_xlfn.XLOOKUP(B:B,'Swift Code&amp;Bank Name'!B:B,'Swift Code&amp;Bank Name'!C:C)</f>
        <v>#N/A</v>
      </c>
      <c r="D12527" s="83" t="s">
        <v>18103</v>
      </c>
      <c r="E12527" s="83" t="s">
        <v>18104</v>
      </c>
      <c r="F12527" s="83" t="s">
        <v>18105</v>
      </c>
      <c r="G12527" s="83" t="str">
        <f t="shared" si="195"/>
        <v>1919  สาขาบ้านหาด (ขุขันธ์)  BAN HAT (KHUKHAN) BRANCH</v>
      </c>
      <c r="H12527" s="83">
        <v>25600401</v>
      </c>
    </row>
    <row r="12528" spans="1:8" x14ac:dyDescent="0.25">
      <c r="A12528" s="83" t="s">
        <v>14919</v>
      </c>
      <c r="B12528" s="83" t="str">
        <f>_xlfn.XLOOKUP(A:A,[1]FI_NAME!$A:$A,[1]FI_NAME!$B:$B)</f>
        <v>บริษัท เมืองไทย แคปปิตอล จำกัด (มหาชน)</v>
      </c>
      <c r="C12528" s="83" t="e">
        <f>_xlfn.XLOOKUP(B:B,'Swift Code&amp;Bank Name'!B:B,'Swift Code&amp;Bank Name'!C:C)</f>
        <v>#N/A</v>
      </c>
      <c r="D12528" s="83" t="s">
        <v>18106</v>
      </c>
      <c r="E12528" s="83" t="s">
        <v>18107</v>
      </c>
      <c r="F12528" s="83" t="s">
        <v>18108</v>
      </c>
      <c r="G12528" s="83" t="str">
        <f t="shared" si="195"/>
        <v>1920  สาขาตลาดวีระกร  TALAD WEERAGON BRANCH</v>
      </c>
      <c r="H12528" s="83">
        <v>25600401</v>
      </c>
    </row>
    <row r="12529" spans="1:8" x14ac:dyDescent="0.25">
      <c r="A12529" s="83" t="s">
        <v>14919</v>
      </c>
      <c r="B12529" s="83" t="str">
        <f>_xlfn.XLOOKUP(A:A,[1]FI_NAME!$A:$A,[1]FI_NAME!$B:$B)</f>
        <v>บริษัท เมืองไทย แคปปิตอล จำกัด (มหาชน)</v>
      </c>
      <c r="C12529" s="83" t="e">
        <f>_xlfn.XLOOKUP(B:B,'Swift Code&amp;Bank Name'!B:B,'Swift Code&amp;Bank Name'!C:C)</f>
        <v>#N/A</v>
      </c>
      <c r="D12529" s="83" t="s">
        <v>18109</v>
      </c>
      <c r="E12529" s="83" t="s">
        <v>18110</v>
      </c>
      <c r="F12529" s="83" t="s">
        <v>18111</v>
      </c>
      <c r="G12529" s="83" t="str">
        <f t="shared" si="195"/>
        <v>1921  สาขาถนนโฉลกรัฐ ปากซอย 30  THANON CHALOKRATT PAAK SOI 30 BRANCH</v>
      </c>
      <c r="H12529" s="83">
        <v>25600401</v>
      </c>
    </row>
    <row r="12530" spans="1:8" x14ac:dyDescent="0.25">
      <c r="A12530" s="83" t="s">
        <v>14919</v>
      </c>
      <c r="B12530" s="83" t="str">
        <f>_xlfn.XLOOKUP(A:A,[1]FI_NAME!$A:$A,[1]FI_NAME!$B:$B)</f>
        <v>บริษัท เมืองไทย แคปปิตอล จำกัด (มหาชน)</v>
      </c>
      <c r="C12530" s="83" t="e">
        <f>_xlfn.XLOOKUP(B:B,'Swift Code&amp;Bank Name'!B:B,'Swift Code&amp;Bank Name'!C:C)</f>
        <v>#N/A</v>
      </c>
      <c r="D12530" s="83" t="s">
        <v>18112</v>
      </c>
      <c r="E12530" s="83" t="s">
        <v>4496</v>
      </c>
      <c r="F12530" s="83" t="s">
        <v>7322</v>
      </c>
      <c r="G12530" s="83" t="str">
        <f t="shared" si="195"/>
        <v>1922  สาขาคีรีรัฐนิคม  KHIRI RAT NIKHOM BRANCH</v>
      </c>
      <c r="H12530" s="83">
        <v>25600401</v>
      </c>
    </row>
    <row r="12531" spans="1:8" x14ac:dyDescent="0.25">
      <c r="A12531" s="83" t="s">
        <v>14919</v>
      </c>
      <c r="B12531" s="83" t="str">
        <f>_xlfn.XLOOKUP(A:A,[1]FI_NAME!$A:$A,[1]FI_NAME!$B:$B)</f>
        <v>บริษัท เมืองไทย แคปปิตอล จำกัด (มหาชน)</v>
      </c>
      <c r="C12531" s="83" t="e">
        <f>_xlfn.XLOOKUP(B:B,'Swift Code&amp;Bank Name'!B:B,'Swift Code&amp;Bank Name'!C:C)</f>
        <v>#N/A</v>
      </c>
      <c r="D12531" s="83" t="s">
        <v>18113</v>
      </c>
      <c r="E12531" s="83" t="s">
        <v>18114</v>
      </c>
      <c r="F12531" s="83" t="s">
        <v>18115</v>
      </c>
      <c r="G12531" s="83" t="str">
        <f t="shared" si="195"/>
        <v>1923  สาขาสนามกีฬากลางนครสวรรค์  NAKHON SAWAN STADIUM  BRANCH</v>
      </c>
      <c r="H12531" s="83">
        <v>25600401</v>
      </c>
    </row>
    <row r="12532" spans="1:8" x14ac:dyDescent="0.25">
      <c r="A12532" s="83" t="s">
        <v>14919</v>
      </c>
      <c r="B12532" s="83" t="str">
        <f>_xlfn.XLOOKUP(A:A,[1]FI_NAME!$A:$A,[1]FI_NAME!$B:$B)</f>
        <v>บริษัท เมืองไทย แคปปิตอล จำกัด (มหาชน)</v>
      </c>
      <c r="C12532" s="83" t="e">
        <f>_xlfn.XLOOKUP(B:B,'Swift Code&amp;Bank Name'!B:B,'Swift Code&amp;Bank Name'!C:C)</f>
        <v>#N/A</v>
      </c>
      <c r="D12532" s="83" t="s">
        <v>18116</v>
      </c>
      <c r="E12532" s="83" t="s">
        <v>18117</v>
      </c>
      <c r="F12532" s="83" t="s">
        <v>18118</v>
      </c>
      <c r="G12532" s="83" t="str">
        <f t="shared" si="195"/>
        <v>1924  สาขาวังม้า  WANG MA BRANCH</v>
      </c>
      <c r="H12532" s="83">
        <v>25600401</v>
      </c>
    </row>
    <row r="12533" spans="1:8" x14ac:dyDescent="0.25">
      <c r="A12533" s="83" t="s">
        <v>14919</v>
      </c>
      <c r="B12533" s="83" t="str">
        <f>_xlfn.XLOOKUP(A:A,[1]FI_NAME!$A:$A,[1]FI_NAME!$B:$B)</f>
        <v>บริษัท เมืองไทย แคปปิตอล จำกัด (มหาชน)</v>
      </c>
      <c r="C12533" s="83" t="e">
        <f>_xlfn.XLOOKUP(B:B,'Swift Code&amp;Bank Name'!B:B,'Swift Code&amp;Bank Name'!C:C)</f>
        <v>#N/A</v>
      </c>
      <c r="D12533" s="83" t="s">
        <v>18119</v>
      </c>
      <c r="E12533" s="83" t="s">
        <v>18120</v>
      </c>
      <c r="F12533" s="83" t="s">
        <v>18121</v>
      </c>
      <c r="G12533" s="83" t="str">
        <f t="shared" si="195"/>
        <v>1925  สาขาท่าหลวง (พิจิตร)  THA LUANG (PHICHIT) BRANCH</v>
      </c>
      <c r="H12533" s="83">
        <v>25600401</v>
      </c>
    </row>
    <row r="12534" spans="1:8" x14ac:dyDescent="0.25">
      <c r="A12534" s="83" t="s">
        <v>14919</v>
      </c>
      <c r="B12534" s="83" t="str">
        <f>_xlfn.XLOOKUP(A:A,[1]FI_NAME!$A:$A,[1]FI_NAME!$B:$B)</f>
        <v>บริษัท เมืองไทย แคปปิตอล จำกัด (มหาชน)</v>
      </c>
      <c r="C12534" s="83" t="e">
        <f>_xlfn.XLOOKUP(B:B,'Swift Code&amp;Bank Name'!B:B,'Swift Code&amp;Bank Name'!C:C)</f>
        <v>#N/A</v>
      </c>
      <c r="D12534" s="83" t="s">
        <v>18122</v>
      </c>
      <c r="E12534" s="83" t="s">
        <v>18123</v>
      </c>
      <c r="F12534" s="83" t="s">
        <v>18124</v>
      </c>
      <c r="G12534" s="83" t="str">
        <f t="shared" si="195"/>
        <v>1926  สาขาตาคลี 2  TAKHLI 2 BRANCH</v>
      </c>
      <c r="H12534" s="83">
        <v>25600401</v>
      </c>
    </row>
    <row r="12535" spans="1:8" x14ac:dyDescent="0.25">
      <c r="A12535" s="83" t="s">
        <v>14919</v>
      </c>
      <c r="B12535" s="83" t="str">
        <f>_xlfn.XLOOKUP(A:A,[1]FI_NAME!$A:$A,[1]FI_NAME!$B:$B)</f>
        <v>บริษัท เมืองไทย แคปปิตอล จำกัด (มหาชน)</v>
      </c>
      <c r="C12535" s="83" t="e">
        <f>_xlfn.XLOOKUP(B:B,'Swift Code&amp;Bank Name'!B:B,'Swift Code&amp;Bank Name'!C:C)</f>
        <v>#N/A</v>
      </c>
      <c r="D12535" s="83" t="s">
        <v>18125</v>
      </c>
      <c r="E12535" s="83" t="s">
        <v>18126</v>
      </c>
      <c r="F12535" s="83" t="s">
        <v>18127</v>
      </c>
      <c r="G12535" s="83" t="str">
        <f t="shared" si="195"/>
        <v>1927  สาขาหลักสิบเก้า  LAK SIP KAO BRANCH</v>
      </c>
      <c r="H12535" s="83">
        <v>25600401</v>
      </c>
    </row>
    <row r="12536" spans="1:8" x14ac:dyDescent="0.25">
      <c r="A12536" s="83" t="s">
        <v>14919</v>
      </c>
      <c r="B12536" s="83" t="str">
        <f>_xlfn.XLOOKUP(A:A,[1]FI_NAME!$A:$A,[1]FI_NAME!$B:$B)</f>
        <v>บริษัท เมืองไทย แคปปิตอล จำกัด (มหาชน)</v>
      </c>
      <c r="C12536" s="83" t="e">
        <f>_xlfn.XLOOKUP(B:B,'Swift Code&amp;Bank Name'!B:B,'Swift Code&amp;Bank Name'!C:C)</f>
        <v>#N/A</v>
      </c>
      <c r="D12536" s="83" t="s">
        <v>18128</v>
      </c>
      <c r="E12536" s="83" t="s">
        <v>18129</v>
      </c>
      <c r="F12536" s="83" t="s">
        <v>18130</v>
      </c>
      <c r="G12536" s="83" t="str">
        <f t="shared" si="195"/>
        <v>1928  สาขาม่วงงาม  MUANG NGAM BRANCH</v>
      </c>
      <c r="H12536" s="83">
        <v>25600401</v>
      </c>
    </row>
    <row r="12537" spans="1:8" x14ac:dyDescent="0.25">
      <c r="A12537" s="83" t="s">
        <v>14919</v>
      </c>
      <c r="B12537" s="83" t="str">
        <f>_xlfn.XLOOKUP(A:A,[1]FI_NAME!$A:$A,[1]FI_NAME!$B:$B)</f>
        <v>บริษัท เมืองไทย แคปปิตอล จำกัด (มหาชน)</v>
      </c>
      <c r="C12537" s="83" t="e">
        <f>_xlfn.XLOOKUP(B:B,'Swift Code&amp;Bank Name'!B:B,'Swift Code&amp;Bank Name'!C:C)</f>
        <v>#N/A</v>
      </c>
      <c r="D12537" s="83" t="s">
        <v>18131</v>
      </c>
      <c r="E12537" s="83" t="s">
        <v>1599</v>
      </c>
      <c r="F12537" s="83" t="s">
        <v>2766</v>
      </c>
      <c r="G12537" s="83" t="str">
        <f t="shared" si="195"/>
        <v>1929  สาขาปาดังเบซาร์  PADANG BESA BRANCH</v>
      </c>
      <c r="H12537" s="83">
        <v>25600401</v>
      </c>
    </row>
    <row r="12538" spans="1:8" x14ac:dyDescent="0.25">
      <c r="A12538" s="83" t="s">
        <v>14919</v>
      </c>
      <c r="B12538" s="83" t="str">
        <f>_xlfn.XLOOKUP(A:A,[1]FI_NAME!$A:$A,[1]FI_NAME!$B:$B)</f>
        <v>บริษัท เมืองไทย แคปปิตอล จำกัด (มหาชน)</v>
      </c>
      <c r="C12538" s="83" t="e">
        <f>_xlfn.XLOOKUP(B:B,'Swift Code&amp;Bank Name'!B:B,'Swift Code&amp;Bank Name'!C:C)</f>
        <v>#N/A</v>
      </c>
      <c r="D12538" s="83" t="s">
        <v>18132</v>
      </c>
      <c r="E12538" s="83" t="s">
        <v>18133</v>
      </c>
      <c r="F12538" s="83" t="s">
        <v>18134</v>
      </c>
      <c r="G12538" s="83" t="str">
        <f t="shared" si="195"/>
        <v>1930  สาขาตำบลราชคราม  RATCHAKHRAM  BRANCH</v>
      </c>
      <c r="H12538" s="83">
        <v>25600401</v>
      </c>
    </row>
    <row r="12539" spans="1:8" x14ac:dyDescent="0.25">
      <c r="A12539" s="83" t="s">
        <v>14919</v>
      </c>
      <c r="B12539" s="83" t="str">
        <f>_xlfn.XLOOKUP(A:A,[1]FI_NAME!$A:$A,[1]FI_NAME!$B:$B)</f>
        <v>บริษัท เมืองไทย แคปปิตอล จำกัด (มหาชน)</v>
      </c>
      <c r="C12539" s="83" t="e">
        <f>_xlfn.XLOOKUP(B:B,'Swift Code&amp;Bank Name'!B:B,'Swift Code&amp;Bank Name'!C:C)</f>
        <v>#N/A</v>
      </c>
      <c r="D12539" s="83" t="s">
        <v>18135</v>
      </c>
      <c r="E12539" s="83" t="s">
        <v>18136</v>
      </c>
      <c r="F12539" s="83" t="s">
        <v>18137</v>
      </c>
      <c r="G12539" s="83" t="str">
        <f t="shared" si="195"/>
        <v>1931  สาขานาเยีย  NA YIA  BRANCH</v>
      </c>
      <c r="H12539" s="83">
        <v>25600401</v>
      </c>
    </row>
    <row r="12540" spans="1:8" x14ac:dyDescent="0.25">
      <c r="A12540" s="83" t="s">
        <v>14919</v>
      </c>
      <c r="B12540" s="83" t="str">
        <f>_xlfn.XLOOKUP(A:A,[1]FI_NAME!$A:$A,[1]FI_NAME!$B:$B)</f>
        <v>บริษัท เมืองไทย แคปปิตอล จำกัด (มหาชน)</v>
      </c>
      <c r="C12540" s="83" t="e">
        <f>_xlfn.XLOOKUP(B:B,'Swift Code&amp;Bank Name'!B:B,'Swift Code&amp;Bank Name'!C:C)</f>
        <v>#N/A</v>
      </c>
      <c r="D12540" s="83" t="s">
        <v>18138</v>
      </c>
      <c r="E12540" s="83" t="s">
        <v>18139</v>
      </c>
      <c r="F12540" s="83" t="s">
        <v>18140</v>
      </c>
      <c r="G12540" s="83" t="str">
        <f t="shared" si="195"/>
        <v>1932  สาขาตลาดมหาโพธิ์  TALAD MAHA PHOT BRANCH</v>
      </c>
      <c r="H12540" s="83">
        <v>25600401</v>
      </c>
    </row>
    <row r="12541" spans="1:8" x14ac:dyDescent="0.25">
      <c r="A12541" s="83" t="s">
        <v>14919</v>
      </c>
      <c r="B12541" s="83" t="str">
        <f>_xlfn.XLOOKUP(A:A,[1]FI_NAME!$A:$A,[1]FI_NAME!$B:$B)</f>
        <v>บริษัท เมืองไทย แคปปิตอล จำกัด (มหาชน)</v>
      </c>
      <c r="C12541" s="83" t="e">
        <f>_xlfn.XLOOKUP(B:B,'Swift Code&amp;Bank Name'!B:B,'Swift Code&amp;Bank Name'!C:C)</f>
        <v>#N/A</v>
      </c>
      <c r="D12541" s="83" t="s">
        <v>18141</v>
      </c>
      <c r="E12541" s="83" t="s">
        <v>8873</v>
      </c>
      <c r="F12541" s="83" t="s">
        <v>18142</v>
      </c>
      <c r="G12541" s="83" t="str">
        <f t="shared" si="195"/>
        <v>1933  สาขาเชียงม่วน  CHIANG MUAN BRANCH</v>
      </c>
      <c r="H12541" s="83">
        <v>25600401</v>
      </c>
    </row>
    <row r="12542" spans="1:8" x14ac:dyDescent="0.25">
      <c r="A12542" s="83" t="s">
        <v>14919</v>
      </c>
      <c r="B12542" s="83" t="str">
        <f>_xlfn.XLOOKUP(A:A,[1]FI_NAME!$A:$A,[1]FI_NAME!$B:$B)</f>
        <v>บริษัท เมืองไทย แคปปิตอล จำกัด (มหาชน)</v>
      </c>
      <c r="C12542" s="83" t="e">
        <f>_xlfn.XLOOKUP(B:B,'Swift Code&amp;Bank Name'!B:B,'Swift Code&amp;Bank Name'!C:C)</f>
        <v>#N/A</v>
      </c>
      <c r="D12542" s="83" t="s">
        <v>18143</v>
      </c>
      <c r="E12542" s="83" t="s">
        <v>7188</v>
      </c>
      <c r="F12542" s="83" t="s">
        <v>7189</v>
      </c>
      <c r="G12542" s="83" t="str">
        <f t="shared" si="195"/>
        <v>1934  สาขามหาราช  MAHA RAT BRANCH</v>
      </c>
      <c r="H12542" s="83">
        <v>25600401</v>
      </c>
    </row>
    <row r="12543" spans="1:8" x14ac:dyDescent="0.25">
      <c r="A12543" s="83" t="s">
        <v>14919</v>
      </c>
      <c r="B12543" s="83" t="str">
        <f>_xlfn.XLOOKUP(A:A,[1]FI_NAME!$A:$A,[1]FI_NAME!$B:$B)</f>
        <v>บริษัท เมืองไทย แคปปิตอล จำกัด (มหาชน)</v>
      </c>
      <c r="C12543" s="83" t="e">
        <f>_xlfn.XLOOKUP(B:B,'Swift Code&amp;Bank Name'!B:B,'Swift Code&amp;Bank Name'!C:C)</f>
        <v>#N/A</v>
      </c>
      <c r="D12543" s="83" t="s">
        <v>18144</v>
      </c>
      <c r="E12543" s="83" t="s">
        <v>18145</v>
      </c>
      <c r="F12543" s="83" t="s">
        <v>18146</v>
      </c>
      <c r="G12543" s="83" t="str">
        <f t="shared" si="195"/>
        <v>1935  สาขาบ้านนาตาจูม  BAN NA TA CHUM  BRANCH</v>
      </c>
      <c r="H12543" s="83">
        <v>25600401</v>
      </c>
    </row>
    <row r="12544" spans="1:8" x14ac:dyDescent="0.25">
      <c r="A12544" s="83" t="s">
        <v>14919</v>
      </c>
      <c r="B12544" s="83" t="str">
        <f>_xlfn.XLOOKUP(A:A,[1]FI_NAME!$A:$A,[1]FI_NAME!$B:$B)</f>
        <v>บริษัท เมืองไทย แคปปิตอล จำกัด (มหาชน)</v>
      </c>
      <c r="C12544" s="83" t="e">
        <f>_xlfn.XLOOKUP(B:B,'Swift Code&amp;Bank Name'!B:B,'Swift Code&amp;Bank Name'!C:C)</f>
        <v>#N/A</v>
      </c>
      <c r="D12544" s="83" t="s">
        <v>18147</v>
      </c>
      <c r="E12544" s="83" t="s">
        <v>12176</v>
      </c>
      <c r="F12544" s="83" t="s">
        <v>18148</v>
      </c>
      <c r="G12544" s="83" t="str">
        <f t="shared" si="195"/>
        <v>1936  สาขาบ้านดอนไชย  BAN DON CHAI BRANCH</v>
      </c>
      <c r="H12544" s="83">
        <v>25600401</v>
      </c>
    </row>
    <row r="12545" spans="1:8" x14ac:dyDescent="0.25">
      <c r="A12545" s="83" t="s">
        <v>14919</v>
      </c>
      <c r="B12545" s="83" t="str">
        <f>_xlfn.XLOOKUP(A:A,[1]FI_NAME!$A:$A,[1]FI_NAME!$B:$B)</f>
        <v>บริษัท เมืองไทย แคปปิตอล จำกัด (มหาชน)</v>
      </c>
      <c r="C12545" s="83" t="e">
        <f>_xlfn.XLOOKUP(B:B,'Swift Code&amp;Bank Name'!B:B,'Swift Code&amp;Bank Name'!C:C)</f>
        <v>#N/A</v>
      </c>
      <c r="D12545" s="83" t="s">
        <v>18149</v>
      </c>
      <c r="E12545" s="83" t="s">
        <v>9422</v>
      </c>
      <c r="F12545" s="83" t="s">
        <v>18150</v>
      </c>
      <c r="G12545" s="83" t="str">
        <f t="shared" si="195"/>
        <v>1937  สาขานาหมื่น  NA MUEN  BRANCH</v>
      </c>
      <c r="H12545" s="83">
        <v>25600401</v>
      </c>
    </row>
    <row r="12546" spans="1:8" x14ac:dyDescent="0.25">
      <c r="A12546" s="83" t="s">
        <v>14919</v>
      </c>
      <c r="B12546" s="83" t="str">
        <f>_xlfn.XLOOKUP(A:A,[1]FI_NAME!$A:$A,[1]FI_NAME!$B:$B)</f>
        <v>บริษัท เมืองไทย แคปปิตอล จำกัด (มหาชน)</v>
      </c>
      <c r="C12546" s="83" t="e">
        <f>_xlfn.XLOOKUP(B:B,'Swift Code&amp;Bank Name'!B:B,'Swift Code&amp;Bank Name'!C:C)</f>
        <v>#N/A</v>
      </c>
      <c r="D12546" s="83" t="s">
        <v>18151</v>
      </c>
      <c r="E12546" s="83" t="s">
        <v>18152</v>
      </c>
      <c r="F12546" s="83" t="s">
        <v>18153</v>
      </c>
      <c r="G12546" s="83" t="str">
        <f t="shared" si="195"/>
        <v>1938  สาขาถนนพิทักษ์พนมเขต  THANON PHITHAK PHANOM KHET  BRANCH</v>
      </c>
      <c r="H12546" s="83">
        <v>25600401</v>
      </c>
    </row>
    <row r="12547" spans="1:8" x14ac:dyDescent="0.25">
      <c r="A12547" s="83" t="s">
        <v>14919</v>
      </c>
      <c r="B12547" s="83" t="str">
        <f>_xlfn.XLOOKUP(A:A,[1]FI_NAME!$A:$A,[1]FI_NAME!$B:$B)</f>
        <v>บริษัท เมืองไทย แคปปิตอล จำกัด (มหาชน)</v>
      </c>
      <c r="C12547" s="83" t="e">
        <f>_xlfn.XLOOKUP(B:B,'Swift Code&amp;Bank Name'!B:B,'Swift Code&amp;Bank Name'!C:C)</f>
        <v>#N/A</v>
      </c>
      <c r="D12547" s="83" t="s">
        <v>18154</v>
      </c>
      <c r="E12547" s="83" t="s">
        <v>1641</v>
      </c>
      <c r="F12547" s="83" t="s">
        <v>1642</v>
      </c>
      <c r="G12547" s="83" t="str">
        <f t="shared" si="195"/>
        <v>1939  สาขาถลาง  THALANG BRANCH</v>
      </c>
      <c r="H12547" s="83">
        <v>25600401</v>
      </c>
    </row>
    <row r="12548" spans="1:8" x14ac:dyDescent="0.25">
      <c r="A12548" s="83" t="s">
        <v>14919</v>
      </c>
      <c r="B12548" s="83" t="str">
        <f>_xlfn.XLOOKUP(A:A,[1]FI_NAME!$A:$A,[1]FI_NAME!$B:$B)</f>
        <v>บริษัท เมืองไทย แคปปิตอล จำกัด (มหาชน)</v>
      </c>
      <c r="C12548" s="83" t="e">
        <f>_xlfn.XLOOKUP(B:B,'Swift Code&amp;Bank Name'!B:B,'Swift Code&amp;Bank Name'!C:C)</f>
        <v>#N/A</v>
      </c>
      <c r="D12548" s="83" t="s">
        <v>18155</v>
      </c>
      <c r="E12548" s="83" t="s">
        <v>18156</v>
      </c>
      <c r="F12548" s="83" t="s">
        <v>18157</v>
      </c>
      <c r="G12548" s="83" t="str">
        <f t="shared" ref="G12548:G12611" si="196">CONCATENATE(D12548,"  ",E12548,"  ",F12548)</f>
        <v>1940  สาขาถนนลาดพร้าว ซอย 72  THANON LAT PHRAO SOI 72 BRANCH</v>
      </c>
      <c r="H12548" s="83">
        <v>25600501</v>
      </c>
    </row>
    <row r="12549" spans="1:8" x14ac:dyDescent="0.25">
      <c r="A12549" s="83" t="s">
        <v>14919</v>
      </c>
      <c r="B12549" s="83" t="str">
        <f>_xlfn.XLOOKUP(A:A,[1]FI_NAME!$A:$A,[1]FI_NAME!$B:$B)</f>
        <v>บริษัท เมืองไทย แคปปิตอล จำกัด (มหาชน)</v>
      </c>
      <c r="C12549" s="83" t="e">
        <f>_xlfn.XLOOKUP(B:B,'Swift Code&amp;Bank Name'!B:B,'Swift Code&amp;Bank Name'!C:C)</f>
        <v>#N/A</v>
      </c>
      <c r="D12549" s="83" t="s">
        <v>18158</v>
      </c>
      <c r="E12549" s="83" t="s">
        <v>18159</v>
      </c>
      <c r="F12549" s="83" t="s">
        <v>18160</v>
      </c>
      <c r="G12549" s="83" t="str">
        <f t="shared" si="196"/>
        <v>1941  สาขาถนนแฮปปี้แลนด์  THANON HAPPY LAND  BRANCH</v>
      </c>
      <c r="H12549" s="83">
        <v>25600501</v>
      </c>
    </row>
    <row r="12550" spans="1:8" x14ac:dyDescent="0.25">
      <c r="A12550" s="83" t="s">
        <v>14919</v>
      </c>
      <c r="B12550" s="83" t="str">
        <f>_xlfn.XLOOKUP(A:A,[1]FI_NAME!$A:$A,[1]FI_NAME!$B:$B)</f>
        <v>บริษัท เมืองไทย แคปปิตอล จำกัด (มหาชน)</v>
      </c>
      <c r="C12550" s="83" t="e">
        <f>_xlfn.XLOOKUP(B:B,'Swift Code&amp;Bank Name'!B:B,'Swift Code&amp;Bank Name'!C:C)</f>
        <v>#N/A</v>
      </c>
      <c r="D12550" s="83" t="s">
        <v>18161</v>
      </c>
      <c r="E12550" s="83" t="s">
        <v>18162</v>
      </c>
      <c r="F12550" s="83" t="s">
        <v>18163</v>
      </c>
      <c r="G12550" s="83" t="str">
        <f t="shared" si="196"/>
        <v>1942  สาขาถนนอ่อนนุช ซอย 50  THANON ON NUT SOI 50 BRANCH</v>
      </c>
      <c r="H12550" s="83">
        <v>25600501</v>
      </c>
    </row>
    <row r="12551" spans="1:8" x14ac:dyDescent="0.25">
      <c r="A12551" s="83" t="s">
        <v>14919</v>
      </c>
      <c r="B12551" s="83" t="str">
        <f>_xlfn.XLOOKUP(A:A,[1]FI_NAME!$A:$A,[1]FI_NAME!$B:$B)</f>
        <v>บริษัท เมืองไทย แคปปิตอล จำกัด (มหาชน)</v>
      </c>
      <c r="C12551" s="83" t="e">
        <f>_xlfn.XLOOKUP(B:B,'Swift Code&amp;Bank Name'!B:B,'Swift Code&amp;Bank Name'!C:C)</f>
        <v>#N/A</v>
      </c>
      <c r="D12551" s="83" t="s">
        <v>18164</v>
      </c>
      <c r="E12551" s="83" t="s">
        <v>18165</v>
      </c>
      <c r="F12551" s="83" t="s">
        <v>18166</v>
      </c>
      <c r="G12551" s="83" t="str">
        <f t="shared" si="196"/>
        <v>1943  สาขาชลประทาน  CHLPRATHAN BRANCH</v>
      </c>
      <c r="H12551" s="83">
        <v>25600501</v>
      </c>
    </row>
    <row r="12552" spans="1:8" x14ac:dyDescent="0.25">
      <c r="A12552" s="83" t="s">
        <v>14919</v>
      </c>
      <c r="B12552" s="83" t="str">
        <f>_xlfn.XLOOKUP(A:A,[1]FI_NAME!$A:$A,[1]FI_NAME!$B:$B)</f>
        <v>บริษัท เมืองไทย แคปปิตอล จำกัด (มหาชน)</v>
      </c>
      <c r="C12552" s="83" t="e">
        <f>_xlfn.XLOOKUP(B:B,'Swift Code&amp;Bank Name'!B:B,'Swift Code&amp;Bank Name'!C:C)</f>
        <v>#N/A</v>
      </c>
      <c r="D12552" s="83" t="s">
        <v>18167</v>
      </c>
      <c r="E12552" s="83" t="s">
        <v>18168</v>
      </c>
      <c r="F12552" s="83" t="s">
        <v>18169</v>
      </c>
      <c r="G12552" s="83" t="str">
        <f t="shared" si="196"/>
        <v>1944  สาขาสี่แยกโคกกลาง  SEEYAK KHOK KLANG BRANCH</v>
      </c>
      <c r="H12552" s="83">
        <v>25600501</v>
      </c>
    </row>
    <row r="12553" spans="1:8" x14ac:dyDescent="0.25">
      <c r="A12553" s="83" t="s">
        <v>14919</v>
      </c>
      <c r="B12553" s="83" t="str">
        <f>_xlfn.XLOOKUP(A:A,[1]FI_NAME!$A:$A,[1]FI_NAME!$B:$B)</f>
        <v>บริษัท เมืองไทย แคปปิตอล จำกัด (มหาชน)</v>
      </c>
      <c r="C12553" s="83" t="e">
        <f>_xlfn.XLOOKUP(B:B,'Swift Code&amp;Bank Name'!B:B,'Swift Code&amp;Bank Name'!C:C)</f>
        <v>#N/A</v>
      </c>
      <c r="D12553" s="83" t="s">
        <v>18170</v>
      </c>
      <c r="E12553" s="83" t="s">
        <v>18171</v>
      </c>
      <c r="F12553" s="83" t="s">
        <v>18172</v>
      </c>
      <c r="G12553" s="83" t="str">
        <f t="shared" si="196"/>
        <v>1945  สาขาหนองตะเภา  NONG TAPHAO BRANCH</v>
      </c>
      <c r="H12553" s="83">
        <v>25600501</v>
      </c>
    </row>
    <row r="12554" spans="1:8" x14ac:dyDescent="0.25">
      <c r="A12554" s="83" t="s">
        <v>14919</v>
      </c>
      <c r="B12554" s="83" t="str">
        <f>_xlfn.XLOOKUP(A:A,[1]FI_NAME!$A:$A,[1]FI_NAME!$B:$B)</f>
        <v>บริษัท เมืองไทย แคปปิตอล จำกัด (มหาชน)</v>
      </c>
      <c r="C12554" s="83" t="e">
        <f>_xlfn.XLOOKUP(B:B,'Swift Code&amp;Bank Name'!B:B,'Swift Code&amp;Bank Name'!C:C)</f>
        <v>#N/A</v>
      </c>
      <c r="D12554" s="83" t="s">
        <v>18173</v>
      </c>
      <c r="E12554" s="83" t="s">
        <v>6716</v>
      </c>
      <c r="F12554" s="83" t="s">
        <v>18174</v>
      </c>
      <c r="G12554" s="83" t="str">
        <f t="shared" si="196"/>
        <v>1946  สาขาห้วยกระบอก  HUAI KRABOK BRANCH</v>
      </c>
      <c r="H12554" s="83">
        <v>25600501</v>
      </c>
    </row>
    <row r="12555" spans="1:8" x14ac:dyDescent="0.25">
      <c r="A12555" s="83" t="s">
        <v>14919</v>
      </c>
      <c r="B12555" s="83" t="str">
        <f>_xlfn.XLOOKUP(A:A,[1]FI_NAME!$A:$A,[1]FI_NAME!$B:$B)</f>
        <v>บริษัท เมืองไทย แคปปิตอล จำกัด (มหาชน)</v>
      </c>
      <c r="C12555" s="83" t="e">
        <f>_xlfn.XLOOKUP(B:B,'Swift Code&amp;Bank Name'!B:B,'Swift Code&amp;Bank Name'!C:C)</f>
        <v>#N/A</v>
      </c>
      <c r="D12555" s="83" t="s">
        <v>18175</v>
      </c>
      <c r="E12555" s="83" t="s">
        <v>18176</v>
      </c>
      <c r="F12555" s="83" t="s">
        <v>18177</v>
      </c>
      <c r="G12555" s="83" t="str">
        <f t="shared" si="196"/>
        <v>1947  สาขาถนนสมเด็จพระเจ้าตากสิน กรุงเทพฯ  THANON SOMDET PHRA CHAO TAK SIN BANGKOK BRANCH</v>
      </c>
      <c r="H12555" s="83">
        <v>25600501</v>
      </c>
    </row>
    <row r="12556" spans="1:8" x14ac:dyDescent="0.25">
      <c r="A12556" s="83" t="s">
        <v>14919</v>
      </c>
      <c r="B12556" s="83" t="str">
        <f>_xlfn.XLOOKUP(A:A,[1]FI_NAME!$A:$A,[1]FI_NAME!$B:$B)</f>
        <v>บริษัท เมืองไทย แคปปิตอล จำกัด (มหาชน)</v>
      </c>
      <c r="C12556" s="83" t="e">
        <f>_xlfn.XLOOKUP(B:B,'Swift Code&amp;Bank Name'!B:B,'Swift Code&amp;Bank Name'!C:C)</f>
        <v>#N/A</v>
      </c>
      <c r="D12556" s="83" t="s">
        <v>18178</v>
      </c>
      <c r="E12556" s="83" t="s">
        <v>18179</v>
      </c>
      <c r="F12556" s="83" t="s">
        <v>18180</v>
      </c>
      <c r="G12556" s="83" t="str">
        <f t="shared" si="196"/>
        <v>1948  สาขาการเคหะ (เพชรบูรณ์)  GAANKAYHA (PHETCHABUN) BRANCH</v>
      </c>
      <c r="H12556" s="83">
        <v>25600501</v>
      </c>
    </row>
    <row r="12557" spans="1:8" x14ac:dyDescent="0.25">
      <c r="A12557" s="83" t="s">
        <v>14919</v>
      </c>
      <c r="B12557" s="83" t="str">
        <f>_xlfn.XLOOKUP(A:A,[1]FI_NAME!$A:$A,[1]FI_NAME!$B:$B)</f>
        <v>บริษัท เมืองไทย แคปปิตอล จำกัด (มหาชน)</v>
      </c>
      <c r="C12557" s="83" t="e">
        <f>_xlfn.XLOOKUP(B:B,'Swift Code&amp;Bank Name'!B:B,'Swift Code&amp;Bank Name'!C:C)</f>
        <v>#N/A</v>
      </c>
      <c r="D12557" s="83" t="s">
        <v>18181</v>
      </c>
      <c r="E12557" s="83" t="s">
        <v>18182</v>
      </c>
      <c r="F12557" s="83" t="s">
        <v>18183</v>
      </c>
      <c r="G12557" s="83" t="str">
        <f t="shared" si="196"/>
        <v>1949  สาขาห้วยนกแล  HUAI NOK LAE BRANCH</v>
      </c>
      <c r="H12557" s="83">
        <v>25600501</v>
      </c>
    </row>
    <row r="12558" spans="1:8" x14ac:dyDescent="0.25">
      <c r="A12558" s="83" t="s">
        <v>14919</v>
      </c>
      <c r="B12558" s="83" t="str">
        <f>_xlfn.XLOOKUP(A:A,[1]FI_NAME!$A:$A,[1]FI_NAME!$B:$B)</f>
        <v>บริษัท เมืองไทย แคปปิตอล จำกัด (มหาชน)</v>
      </c>
      <c r="C12558" s="83" t="e">
        <f>_xlfn.XLOOKUP(B:B,'Swift Code&amp;Bank Name'!B:B,'Swift Code&amp;Bank Name'!C:C)</f>
        <v>#N/A</v>
      </c>
      <c r="D12558" s="83" t="s">
        <v>18184</v>
      </c>
      <c r="E12558" s="83" t="s">
        <v>18185</v>
      </c>
      <c r="F12558" s="83" t="s">
        <v>18186</v>
      </c>
      <c r="G12558" s="83" t="str">
        <f t="shared" si="196"/>
        <v>1950  สาขาตลาดมัญจาคีรี  TALAD MANCHA KHIRI BRANCH</v>
      </c>
      <c r="H12558" s="83">
        <v>25600501</v>
      </c>
    </row>
    <row r="12559" spans="1:8" x14ac:dyDescent="0.25">
      <c r="A12559" s="83" t="s">
        <v>14919</v>
      </c>
      <c r="B12559" s="83" t="str">
        <f>_xlfn.XLOOKUP(A:A,[1]FI_NAME!$A:$A,[1]FI_NAME!$B:$B)</f>
        <v>บริษัท เมืองไทย แคปปิตอล จำกัด (มหาชน)</v>
      </c>
      <c r="C12559" s="83" t="e">
        <f>_xlfn.XLOOKUP(B:B,'Swift Code&amp;Bank Name'!B:B,'Swift Code&amp;Bank Name'!C:C)</f>
        <v>#N/A</v>
      </c>
      <c r="D12559" s="83" t="s">
        <v>18187</v>
      </c>
      <c r="E12559" s="83" t="s">
        <v>18188</v>
      </c>
      <c r="F12559" s="83" t="s">
        <v>18189</v>
      </c>
      <c r="G12559" s="83" t="str">
        <f t="shared" si="196"/>
        <v>1951  สาขานาคำไฮ  NA KHAM HAI BRANCH</v>
      </c>
      <c r="H12559" s="83">
        <v>25600501</v>
      </c>
    </row>
    <row r="12560" spans="1:8" x14ac:dyDescent="0.25">
      <c r="A12560" s="83" t="s">
        <v>14919</v>
      </c>
      <c r="B12560" s="83" t="str">
        <f>_xlfn.XLOOKUP(A:A,[1]FI_NAME!$A:$A,[1]FI_NAME!$B:$B)</f>
        <v>บริษัท เมืองไทย แคปปิตอล จำกัด (มหาชน)</v>
      </c>
      <c r="C12560" s="83" t="e">
        <f>_xlfn.XLOOKUP(B:B,'Swift Code&amp;Bank Name'!B:B,'Swift Code&amp;Bank Name'!C:C)</f>
        <v>#N/A</v>
      </c>
      <c r="D12560" s="83" t="s">
        <v>18190</v>
      </c>
      <c r="E12560" s="83" t="s">
        <v>11549</v>
      </c>
      <c r="F12560" s="83" t="s">
        <v>18191</v>
      </c>
      <c r="G12560" s="83" t="str">
        <f t="shared" si="196"/>
        <v>1952  สาขาด่านช้าง 2  DAN CHANG 2  BRANCH</v>
      </c>
      <c r="H12560" s="83">
        <v>25600501</v>
      </c>
    </row>
    <row r="12561" spans="1:8" x14ac:dyDescent="0.25">
      <c r="A12561" s="83" t="s">
        <v>14919</v>
      </c>
      <c r="B12561" s="83" t="str">
        <f>_xlfn.XLOOKUP(A:A,[1]FI_NAME!$A:$A,[1]FI_NAME!$B:$B)</f>
        <v>บริษัท เมืองไทย แคปปิตอล จำกัด (มหาชน)</v>
      </c>
      <c r="C12561" s="83" t="e">
        <f>_xlfn.XLOOKUP(B:B,'Swift Code&amp;Bank Name'!B:B,'Swift Code&amp;Bank Name'!C:C)</f>
        <v>#N/A</v>
      </c>
      <c r="D12561" s="83" t="s">
        <v>18192</v>
      </c>
      <c r="E12561" s="83" t="s">
        <v>4009</v>
      </c>
      <c r="F12561" s="83" t="s">
        <v>18193</v>
      </c>
      <c r="G12561" s="83" t="str">
        <f t="shared" si="196"/>
        <v>1953  สาขาท่าวัง  THA WANG BRANCH</v>
      </c>
      <c r="H12561" s="83">
        <v>25600501</v>
      </c>
    </row>
    <row r="12562" spans="1:8" x14ac:dyDescent="0.25">
      <c r="A12562" s="83" t="s">
        <v>14919</v>
      </c>
      <c r="B12562" s="83" t="str">
        <f>_xlfn.XLOOKUP(A:A,[1]FI_NAME!$A:$A,[1]FI_NAME!$B:$B)</f>
        <v>บริษัท เมืองไทย แคปปิตอล จำกัด (มหาชน)</v>
      </c>
      <c r="C12562" s="83" t="e">
        <f>_xlfn.XLOOKUP(B:B,'Swift Code&amp;Bank Name'!B:B,'Swift Code&amp;Bank Name'!C:C)</f>
        <v>#N/A</v>
      </c>
      <c r="D12562" s="83" t="s">
        <v>18194</v>
      </c>
      <c r="E12562" s="83" t="s">
        <v>18195</v>
      </c>
      <c r="F12562" s="83" t="s">
        <v>18196</v>
      </c>
      <c r="G12562" s="83" t="str">
        <f t="shared" si="196"/>
        <v>1954  สาขาหนองกร่าง  NONG KRANG BRANCH</v>
      </c>
      <c r="H12562" s="83">
        <v>25600501</v>
      </c>
    </row>
    <row r="12563" spans="1:8" x14ac:dyDescent="0.25">
      <c r="A12563" s="83" t="s">
        <v>14919</v>
      </c>
      <c r="B12563" s="83" t="str">
        <f>_xlfn.XLOOKUP(A:A,[1]FI_NAME!$A:$A,[1]FI_NAME!$B:$B)</f>
        <v>บริษัท เมืองไทย แคปปิตอล จำกัด (มหาชน)</v>
      </c>
      <c r="C12563" s="83" t="e">
        <f>_xlfn.XLOOKUP(B:B,'Swift Code&amp;Bank Name'!B:B,'Swift Code&amp;Bank Name'!C:C)</f>
        <v>#N/A</v>
      </c>
      <c r="D12563" s="83" t="s">
        <v>18197</v>
      </c>
      <c r="E12563" s="83" t="s">
        <v>820</v>
      </c>
      <c r="F12563" s="83" t="s">
        <v>821</v>
      </c>
      <c r="G12563" s="83" t="str">
        <f t="shared" si="196"/>
        <v>1955  สาขาท่าแพ  THA PHAE BRANCH</v>
      </c>
      <c r="H12563" s="83">
        <v>25600501</v>
      </c>
    </row>
    <row r="12564" spans="1:8" x14ac:dyDescent="0.25">
      <c r="A12564" s="83" t="s">
        <v>14919</v>
      </c>
      <c r="B12564" s="83" t="str">
        <f>_xlfn.XLOOKUP(A:A,[1]FI_NAME!$A:$A,[1]FI_NAME!$B:$B)</f>
        <v>บริษัท เมืองไทย แคปปิตอล จำกัด (มหาชน)</v>
      </c>
      <c r="C12564" s="83" t="e">
        <f>_xlfn.XLOOKUP(B:B,'Swift Code&amp;Bank Name'!B:B,'Swift Code&amp;Bank Name'!C:C)</f>
        <v>#N/A</v>
      </c>
      <c r="D12564" s="83" t="s">
        <v>18198</v>
      </c>
      <c r="E12564" s="83" t="s">
        <v>18199</v>
      </c>
      <c r="F12564" s="83" t="s">
        <v>18200</v>
      </c>
      <c r="G12564" s="83" t="str">
        <f t="shared" si="196"/>
        <v>1956  ถนนเลย-เชียงคาน  THANON LOEI - CHIANG KHAN</v>
      </c>
      <c r="H12564" s="83">
        <v>25600501</v>
      </c>
    </row>
    <row r="12565" spans="1:8" x14ac:dyDescent="0.25">
      <c r="A12565" s="83" t="s">
        <v>14919</v>
      </c>
      <c r="B12565" s="83" t="str">
        <f>_xlfn.XLOOKUP(A:A,[1]FI_NAME!$A:$A,[1]FI_NAME!$B:$B)</f>
        <v>บริษัท เมืองไทย แคปปิตอล จำกัด (มหาชน)</v>
      </c>
      <c r="C12565" s="83" t="e">
        <f>_xlfn.XLOOKUP(B:B,'Swift Code&amp;Bank Name'!B:B,'Swift Code&amp;Bank Name'!C:C)</f>
        <v>#N/A</v>
      </c>
      <c r="D12565" s="83" t="s">
        <v>18201</v>
      </c>
      <c r="E12565" s="83" t="s">
        <v>9331</v>
      </c>
      <c r="F12565" s="83" t="s">
        <v>18202</v>
      </c>
      <c r="G12565" s="83" t="str">
        <f t="shared" si="196"/>
        <v>1957  สาขาหาดสำราญ  HAT SAMRAN BRANCH</v>
      </c>
      <c r="H12565" s="83">
        <v>25600501</v>
      </c>
    </row>
    <row r="12566" spans="1:8" x14ac:dyDescent="0.25">
      <c r="A12566" s="83" t="s">
        <v>14919</v>
      </c>
      <c r="B12566" s="83" t="str">
        <f>_xlfn.XLOOKUP(A:A,[1]FI_NAME!$A:$A,[1]FI_NAME!$B:$B)</f>
        <v>บริษัท เมืองไทย แคปปิตอล จำกัด (มหาชน)</v>
      </c>
      <c r="C12566" s="83" t="e">
        <f>_xlfn.XLOOKUP(B:B,'Swift Code&amp;Bank Name'!B:B,'Swift Code&amp;Bank Name'!C:C)</f>
        <v>#N/A</v>
      </c>
      <c r="D12566" s="83" t="s">
        <v>18203</v>
      </c>
      <c r="E12566" s="83" t="s">
        <v>18204</v>
      </c>
      <c r="F12566" s="83" t="s">
        <v>18205</v>
      </c>
      <c r="G12566" s="83" t="str">
        <f t="shared" si="196"/>
        <v>1958  สาขาหน้าบิ๊กซีโกสุมพิสัย  NA BIG C  KOSUM PHISAI BRANCH</v>
      </c>
      <c r="H12566" s="83">
        <v>25600501</v>
      </c>
    </row>
    <row r="12567" spans="1:8" x14ac:dyDescent="0.25">
      <c r="A12567" s="83" t="s">
        <v>14919</v>
      </c>
      <c r="B12567" s="83" t="str">
        <f>_xlfn.XLOOKUP(A:A,[1]FI_NAME!$A:$A,[1]FI_NAME!$B:$B)</f>
        <v>บริษัท เมืองไทย แคปปิตอล จำกัด (มหาชน)</v>
      </c>
      <c r="C12567" s="83" t="e">
        <f>_xlfn.XLOOKUP(B:B,'Swift Code&amp;Bank Name'!B:B,'Swift Code&amp;Bank Name'!C:C)</f>
        <v>#N/A</v>
      </c>
      <c r="D12567" s="83" t="s">
        <v>18206</v>
      </c>
      <c r="E12567" s="83" t="s">
        <v>18207</v>
      </c>
      <c r="F12567" s="83" t="s">
        <v>18208</v>
      </c>
      <c r="G12567" s="83" t="str">
        <f t="shared" si="196"/>
        <v>1959  สาขาตลาดห้าแยก  TALAD HA YAEK BRANCH</v>
      </c>
      <c r="H12567" s="83">
        <v>25600501</v>
      </c>
    </row>
    <row r="12568" spans="1:8" x14ac:dyDescent="0.25">
      <c r="A12568" s="83" t="s">
        <v>14919</v>
      </c>
      <c r="B12568" s="83" t="str">
        <f>_xlfn.XLOOKUP(A:A,[1]FI_NAME!$A:$A,[1]FI_NAME!$B:$B)</f>
        <v>บริษัท เมืองไทย แคปปิตอล จำกัด (มหาชน)</v>
      </c>
      <c r="C12568" s="83" t="e">
        <f>_xlfn.XLOOKUP(B:B,'Swift Code&amp;Bank Name'!B:B,'Swift Code&amp;Bank Name'!C:C)</f>
        <v>#N/A</v>
      </c>
      <c r="D12568" s="83" t="s">
        <v>18209</v>
      </c>
      <c r="E12568" s="83" t="s">
        <v>9115</v>
      </c>
      <c r="F12568" s="83" t="s">
        <v>18210</v>
      </c>
      <c r="G12568" s="83" t="str">
        <f t="shared" si="196"/>
        <v>1960  สาขากะปง  KAPONG BRANCH</v>
      </c>
      <c r="H12568" s="83">
        <v>25600501</v>
      </c>
    </row>
    <row r="12569" spans="1:8" x14ac:dyDescent="0.25">
      <c r="A12569" s="83" t="s">
        <v>14919</v>
      </c>
      <c r="B12569" s="83" t="str">
        <f>_xlfn.XLOOKUP(A:A,[1]FI_NAME!$A:$A,[1]FI_NAME!$B:$B)</f>
        <v>บริษัท เมืองไทย แคปปิตอล จำกัด (มหาชน)</v>
      </c>
      <c r="C12569" s="83" t="e">
        <f>_xlfn.XLOOKUP(B:B,'Swift Code&amp;Bank Name'!B:B,'Swift Code&amp;Bank Name'!C:C)</f>
        <v>#N/A</v>
      </c>
      <c r="D12569" s="83" t="s">
        <v>18211</v>
      </c>
      <c r="E12569" s="83" t="s">
        <v>18212</v>
      </c>
      <c r="F12569" s="83" t="s">
        <v>18213</v>
      </c>
      <c r="G12569" s="83" t="str">
        <f t="shared" si="196"/>
        <v>1961  สาขาเคหะแหลมฉบัง  KAYHA LAEM CHABANG BRANCH</v>
      </c>
      <c r="H12569" s="83">
        <v>25600501</v>
      </c>
    </row>
    <row r="12570" spans="1:8" x14ac:dyDescent="0.25">
      <c r="A12570" s="83" t="s">
        <v>14919</v>
      </c>
      <c r="B12570" s="83" t="str">
        <f>_xlfn.XLOOKUP(A:A,[1]FI_NAME!$A:$A,[1]FI_NAME!$B:$B)</f>
        <v>บริษัท เมืองไทย แคปปิตอล จำกัด (มหาชน)</v>
      </c>
      <c r="C12570" s="83" t="e">
        <f>_xlfn.XLOOKUP(B:B,'Swift Code&amp;Bank Name'!B:B,'Swift Code&amp;Bank Name'!C:C)</f>
        <v>#N/A</v>
      </c>
      <c r="D12570" s="83" t="s">
        <v>18214</v>
      </c>
      <c r="E12570" s="83" t="s">
        <v>7647</v>
      </c>
      <c r="F12570" s="83" t="s">
        <v>7648</v>
      </c>
      <c r="G12570" s="83" t="str">
        <f t="shared" si="196"/>
        <v>1962  สาขากุสุมาลย์  KUSUMAN BRANCH</v>
      </c>
      <c r="H12570" s="83">
        <v>25600501</v>
      </c>
    </row>
    <row r="12571" spans="1:8" x14ac:dyDescent="0.25">
      <c r="A12571" s="83" t="s">
        <v>14919</v>
      </c>
      <c r="B12571" s="83" t="str">
        <f>_xlfn.XLOOKUP(A:A,[1]FI_NAME!$A:$A,[1]FI_NAME!$B:$B)</f>
        <v>บริษัท เมืองไทย แคปปิตอล จำกัด (มหาชน)</v>
      </c>
      <c r="C12571" s="83" t="e">
        <f>_xlfn.XLOOKUP(B:B,'Swift Code&amp;Bank Name'!B:B,'Swift Code&amp;Bank Name'!C:C)</f>
        <v>#N/A</v>
      </c>
      <c r="D12571" s="83" t="s">
        <v>18215</v>
      </c>
      <c r="E12571" s="83" t="s">
        <v>4461</v>
      </c>
      <c r="F12571" s="83" t="s">
        <v>4462</v>
      </c>
      <c r="G12571" s="83" t="str">
        <f t="shared" si="196"/>
        <v>1963  สาขาฉวาง  CHAWANG BRANCH</v>
      </c>
      <c r="H12571" s="83">
        <v>25600501</v>
      </c>
    </row>
    <row r="12572" spans="1:8" x14ac:dyDescent="0.25">
      <c r="A12572" s="83" t="s">
        <v>14919</v>
      </c>
      <c r="B12572" s="83" t="str">
        <f>_xlfn.XLOOKUP(A:A,[1]FI_NAME!$A:$A,[1]FI_NAME!$B:$B)</f>
        <v>บริษัท เมืองไทย แคปปิตอล จำกัด (มหาชน)</v>
      </c>
      <c r="C12572" s="83" t="e">
        <f>_xlfn.XLOOKUP(B:B,'Swift Code&amp;Bank Name'!B:B,'Swift Code&amp;Bank Name'!C:C)</f>
        <v>#N/A</v>
      </c>
      <c r="D12572" s="83" t="s">
        <v>18216</v>
      </c>
      <c r="E12572" s="83" t="s">
        <v>18217</v>
      </c>
      <c r="F12572" s="83" t="s">
        <v>18218</v>
      </c>
      <c r="G12572" s="83" t="str">
        <f t="shared" si="196"/>
        <v>1964  สาขาบ้านสักงาม  BAN SAK NGAM BRANCH</v>
      </c>
      <c r="H12572" s="83">
        <v>25600501</v>
      </c>
    </row>
    <row r="12573" spans="1:8" x14ac:dyDescent="0.25">
      <c r="A12573" s="83" t="s">
        <v>14919</v>
      </c>
      <c r="B12573" s="83" t="str">
        <f>_xlfn.XLOOKUP(A:A,[1]FI_NAME!$A:$A,[1]FI_NAME!$B:$B)</f>
        <v>บริษัท เมืองไทย แคปปิตอล จำกัด (มหาชน)</v>
      </c>
      <c r="C12573" s="83" t="e">
        <f>_xlfn.XLOOKUP(B:B,'Swift Code&amp;Bank Name'!B:B,'Swift Code&amp;Bank Name'!C:C)</f>
        <v>#N/A</v>
      </c>
      <c r="D12573" s="83" t="s">
        <v>18219</v>
      </c>
      <c r="E12573" s="83" t="s">
        <v>18220</v>
      </c>
      <c r="F12573" s="83" t="s">
        <v>18221</v>
      </c>
      <c r="G12573" s="83" t="str">
        <f t="shared" si="196"/>
        <v>1965  สาขาถนนสุทธิสาร กรุงเทพฯ  THANON SUTTHISAN   BANGKOK BRANCH</v>
      </c>
      <c r="H12573" s="83">
        <v>25600501</v>
      </c>
    </row>
    <row r="12574" spans="1:8" x14ac:dyDescent="0.25">
      <c r="A12574" s="83" t="s">
        <v>14919</v>
      </c>
      <c r="B12574" s="83" t="str">
        <f>_xlfn.XLOOKUP(A:A,[1]FI_NAME!$A:$A,[1]FI_NAME!$B:$B)</f>
        <v>บริษัท เมืองไทย แคปปิตอล จำกัด (มหาชน)</v>
      </c>
      <c r="C12574" s="83" t="e">
        <f>_xlfn.XLOOKUP(B:B,'Swift Code&amp;Bank Name'!B:B,'Swift Code&amp;Bank Name'!C:C)</f>
        <v>#N/A</v>
      </c>
      <c r="D12574" s="83" t="s">
        <v>18222</v>
      </c>
      <c r="E12574" s="83" t="s">
        <v>18223</v>
      </c>
      <c r="F12574" s="83" t="s">
        <v>18224</v>
      </c>
      <c r="G12574" s="83" t="str">
        <f t="shared" si="196"/>
        <v>1966  สาขาถนนวิภาวดี ซอย 35 กรุงเทพฯ  THANON VIBHAVADI   SOI  35  BANGKOK BRANCH</v>
      </c>
      <c r="H12574" s="83">
        <v>25600501</v>
      </c>
    </row>
    <row r="12575" spans="1:8" x14ac:dyDescent="0.25">
      <c r="A12575" s="83" t="s">
        <v>14919</v>
      </c>
      <c r="B12575" s="83" t="str">
        <f>_xlfn.XLOOKUP(A:A,[1]FI_NAME!$A:$A,[1]FI_NAME!$B:$B)</f>
        <v>บริษัท เมืองไทย แคปปิตอล จำกัด (มหาชน)</v>
      </c>
      <c r="C12575" s="83" t="e">
        <f>_xlfn.XLOOKUP(B:B,'Swift Code&amp;Bank Name'!B:B,'Swift Code&amp;Bank Name'!C:C)</f>
        <v>#N/A</v>
      </c>
      <c r="D12575" s="83" t="s">
        <v>18225</v>
      </c>
      <c r="E12575" s="83" t="s">
        <v>18226</v>
      </c>
      <c r="F12575" s="83" t="s">
        <v>18227</v>
      </c>
      <c r="G12575" s="83" t="str">
        <f t="shared" si="196"/>
        <v>1967  สาขาถนนสวนผัก  กรุงเทพฯ  THANON SUAN PHAK BANGKOK  BRANCH</v>
      </c>
      <c r="H12575" s="83">
        <v>25600501</v>
      </c>
    </row>
    <row r="12576" spans="1:8" x14ac:dyDescent="0.25">
      <c r="A12576" s="83" t="s">
        <v>14919</v>
      </c>
      <c r="B12576" s="83" t="str">
        <f>_xlfn.XLOOKUP(A:A,[1]FI_NAME!$A:$A,[1]FI_NAME!$B:$B)</f>
        <v>บริษัท เมืองไทย แคปปิตอล จำกัด (มหาชน)</v>
      </c>
      <c r="C12576" s="83" t="e">
        <f>_xlfn.XLOOKUP(B:B,'Swift Code&amp;Bank Name'!B:B,'Swift Code&amp;Bank Name'!C:C)</f>
        <v>#N/A</v>
      </c>
      <c r="D12576" s="83" t="s">
        <v>18228</v>
      </c>
      <c r="E12576" s="83" t="s">
        <v>18229</v>
      </c>
      <c r="F12576" s="83" t="s">
        <v>18230</v>
      </c>
      <c r="G12576" s="83" t="str">
        <f t="shared" si="196"/>
        <v>1968  สาขาถนนประชานิเวศน์  THANON PRACHANIWET  BRANCH</v>
      </c>
      <c r="H12576" s="83">
        <v>25600501</v>
      </c>
    </row>
    <row r="12577" spans="1:8" x14ac:dyDescent="0.25">
      <c r="A12577" s="83" t="s">
        <v>14919</v>
      </c>
      <c r="B12577" s="83" t="str">
        <f>_xlfn.XLOOKUP(A:A,[1]FI_NAME!$A:$A,[1]FI_NAME!$B:$B)</f>
        <v>บริษัท เมืองไทย แคปปิตอล จำกัด (มหาชน)</v>
      </c>
      <c r="C12577" s="83" t="e">
        <f>_xlfn.XLOOKUP(B:B,'Swift Code&amp;Bank Name'!B:B,'Swift Code&amp;Bank Name'!C:C)</f>
        <v>#N/A</v>
      </c>
      <c r="D12577" s="83" t="s">
        <v>18231</v>
      </c>
      <c r="E12577" s="83" t="s">
        <v>18232</v>
      </c>
      <c r="F12577" s="83" t="s">
        <v>18233</v>
      </c>
      <c r="G12577" s="83" t="str">
        <f t="shared" si="196"/>
        <v>1969  สาขาด่านเกวียน  DAN KWIAN  BRANCH</v>
      </c>
      <c r="H12577" s="83">
        <v>25600501</v>
      </c>
    </row>
    <row r="12578" spans="1:8" x14ac:dyDescent="0.25">
      <c r="A12578" s="83" t="s">
        <v>14919</v>
      </c>
      <c r="B12578" s="83" t="str">
        <f>_xlfn.XLOOKUP(A:A,[1]FI_NAME!$A:$A,[1]FI_NAME!$B:$B)</f>
        <v>บริษัท เมืองไทย แคปปิตอล จำกัด (มหาชน)</v>
      </c>
      <c r="C12578" s="83" t="e">
        <f>_xlfn.XLOOKUP(B:B,'Swift Code&amp;Bank Name'!B:B,'Swift Code&amp;Bank Name'!C:C)</f>
        <v>#N/A</v>
      </c>
      <c r="D12578" s="83" t="s">
        <v>18234</v>
      </c>
      <c r="E12578" s="83" t="s">
        <v>18235</v>
      </c>
      <c r="F12578" s="83" t="s">
        <v>18236</v>
      </c>
      <c r="G12578" s="83" t="str">
        <f t="shared" si="196"/>
        <v>1970  สาขาสี่แยกน้ำโมง  SEEYAK  NAM MONG BRANCH</v>
      </c>
      <c r="H12578" s="83">
        <v>25600501</v>
      </c>
    </row>
    <row r="12579" spans="1:8" x14ac:dyDescent="0.25">
      <c r="A12579" s="83" t="s">
        <v>14919</v>
      </c>
      <c r="B12579" s="83" t="str">
        <f>_xlfn.XLOOKUP(A:A,[1]FI_NAME!$A:$A,[1]FI_NAME!$B:$B)</f>
        <v>บริษัท เมืองไทย แคปปิตอล จำกัด (มหาชน)</v>
      </c>
      <c r="C12579" s="83" t="e">
        <f>_xlfn.XLOOKUP(B:B,'Swift Code&amp;Bank Name'!B:B,'Swift Code&amp;Bank Name'!C:C)</f>
        <v>#N/A</v>
      </c>
      <c r="D12579" s="83" t="s">
        <v>18237</v>
      </c>
      <c r="E12579" s="83" t="s">
        <v>18238</v>
      </c>
      <c r="F12579" s="83" t="s">
        <v>18239</v>
      </c>
      <c r="G12579" s="83" t="str">
        <f t="shared" si="196"/>
        <v>1971  สาขาบ้านใหม่ (ครบุรี)  BAN MAI ( KHON BURI) BRANCH</v>
      </c>
      <c r="H12579" s="83">
        <v>25600501</v>
      </c>
    </row>
    <row r="12580" spans="1:8" x14ac:dyDescent="0.25">
      <c r="A12580" s="83" t="s">
        <v>14919</v>
      </c>
      <c r="B12580" s="83" t="str">
        <f>_xlfn.XLOOKUP(A:A,[1]FI_NAME!$A:$A,[1]FI_NAME!$B:$B)</f>
        <v>บริษัท เมืองไทย แคปปิตอล จำกัด (มหาชน)</v>
      </c>
      <c r="C12580" s="83" t="e">
        <f>_xlfn.XLOOKUP(B:B,'Swift Code&amp;Bank Name'!B:B,'Swift Code&amp;Bank Name'!C:C)</f>
        <v>#N/A</v>
      </c>
      <c r="D12580" s="83" t="s">
        <v>18240</v>
      </c>
      <c r="E12580" s="83" t="s">
        <v>18241</v>
      </c>
      <c r="F12580" s="83" t="s">
        <v>11281</v>
      </c>
      <c r="G12580" s="83" t="str">
        <f t="shared" si="196"/>
        <v>1972  สาขาวัดอู่ตะเภา  WAT U TAPHAO BRANCH</v>
      </c>
      <c r="H12580" s="83">
        <v>25600501</v>
      </c>
    </row>
    <row r="12581" spans="1:8" x14ac:dyDescent="0.25">
      <c r="A12581" s="83" t="s">
        <v>14919</v>
      </c>
      <c r="B12581" s="83" t="str">
        <f>_xlfn.XLOOKUP(A:A,[1]FI_NAME!$A:$A,[1]FI_NAME!$B:$B)</f>
        <v>บริษัท เมืองไทย แคปปิตอล จำกัด (มหาชน)</v>
      </c>
      <c r="C12581" s="83" t="e">
        <f>_xlfn.XLOOKUP(B:B,'Swift Code&amp;Bank Name'!B:B,'Swift Code&amp;Bank Name'!C:C)</f>
        <v>#N/A</v>
      </c>
      <c r="D12581" s="83" t="s">
        <v>18242</v>
      </c>
      <c r="E12581" s="83" t="s">
        <v>18243</v>
      </c>
      <c r="F12581" s="83" t="s">
        <v>18244</v>
      </c>
      <c r="G12581" s="83" t="str">
        <f t="shared" si="196"/>
        <v>1973  สาขาถนนพหลโยธินบางบัว กรุงเทพฯ  THANON  PHAHON YOTHIN BANG BUA BANGKOK  BRANCH</v>
      </c>
      <c r="H12581" s="83">
        <v>25600501</v>
      </c>
    </row>
    <row r="12582" spans="1:8" x14ac:dyDescent="0.25">
      <c r="A12582" s="83" t="s">
        <v>14919</v>
      </c>
      <c r="B12582" s="83" t="str">
        <f>_xlfn.XLOOKUP(A:A,[1]FI_NAME!$A:$A,[1]FI_NAME!$B:$B)</f>
        <v>บริษัท เมืองไทย แคปปิตอล จำกัด (มหาชน)</v>
      </c>
      <c r="C12582" s="83" t="e">
        <f>_xlfn.XLOOKUP(B:B,'Swift Code&amp;Bank Name'!B:B,'Swift Code&amp;Bank Name'!C:C)</f>
        <v>#N/A</v>
      </c>
      <c r="D12582" s="83" t="s">
        <v>18245</v>
      </c>
      <c r="E12582" s="83" t="s">
        <v>11553</v>
      </c>
      <c r="F12582" s="83" t="s">
        <v>18246</v>
      </c>
      <c r="G12582" s="83" t="str">
        <f t="shared" si="196"/>
        <v>1974  สาขาอู่ทอง 2  U THONG 2  BRANCH</v>
      </c>
      <c r="H12582" s="83">
        <v>25600501</v>
      </c>
    </row>
    <row r="12583" spans="1:8" x14ac:dyDescent="0.25">
      <c r="A12583" s="83" t="s">
        <v>14919</v>
      </c>
      <c r="B12583" s="83" t="str">
        <f>_xlfn.XLOOKUP(A:A,[1]FI_NAME!$A:$A,[1]FI_NAME!$B:$B)</f>
        <v>บริษัท เมืองไทย แคปปิตอล จำกัด (มหาชน)</v>
      </c>
      <c r="C12583" s="83" t="e">
        <f>_xlfn.XLOOKUP(B:B,'Swift Code&amp;Bank Name'!B:B,'Swift Code&amp;Bank Name'!C:C)</f>
        <v>#N/A</v>
      </c>
      <c r="D12583" s="83" t="s">
        <v>18247</v>
      </c>
      <c r="E12583" s="83" t="s">
        <v>18248</v>
      </c>
      <c r="F12583" s="83" t="s">
        <v>18249</v>
      </c>
      <c r="G12583" s="83" t="str">
        <f t="shared" si="196"/>
        <v>1975  สาขาหน้าโรงพยาบาลรัตนบุรี  NA  ROHNG PAYAABAAN RATTANABURI BRANCH</v>
      </c>
      <c r="H12583" s="83">
        <v>25600501</v>
      </c>
    </row>
    <row r="12584" spans="1:8" x14ac:dyDescent="0.25">
      <c r="A12584" s="83" t="s">
        <v>14919</v>
      </c>
      <c r="B12584" s="83" t="str">
        <f>_xlfn.XLOOKUP(A:A,[1]FI_NAME!$A:$A,[1]FI_NAME!$B:$B)</f>
        <v>บริษัท เมืองไทย แคปปิตอล จำกัด (มหาชน)</v>
      </c>
      <c r="C12584" s="83" t="e">
        <f>_xlfn.XLOOKUP(B:B,'Swift Code&amp;Bank Name'!B:B,'Swift Code&amp;Bank Name'!C:C)</f>
        <v>#N/A</v>
      </c>
      <c r="D12584" s="83" t="s">
        <v>18250</v>
      </c>
      <c r="E12584" s="83" t="s">
        <v>18251</v>
      </c>
      <c r="F12584" s="83" t="s">
        <v>18252</v>
      </c>
      <c r="G12584" s="83" t="str">
        <f t="shared" si="196"/>
        <v>1976  สาขาเขากระโดง  KHAO KRADONG BRANCH</v>
      </c>
      <c r="H12584" s="83">
        <v>25600501</v>
      </c>
    </row>
    <row r="12585" spans="1:8" x14ac:dyDescent="0.25">
      <c r="A12585" s="83" t="s">
        <v>14919</v>
      </c>
      <c r="B12585" s="83" t="str">
        <f>_xlfn.XLOOKUP(A:A,[1]FI_NAME!$A:$A,[1]FI_NAME!$B:$B)</f>
        <v>บริษัท เมืองไทย แคปปิตอล จำกัด (มหาชน)</v>
      </c>
      <c r="C12585" s="83" t="e">
        <f>_xlfn.XLOOKUP(B:B,'Swift Code&amp;Bank Name'!B:B,'Swift Code&amp;Bank Name'!C:C)</f>
        <v>#N/A</v>
      </c>
      <c r="D12585" s="83" t="s">
        <v>18253</v>
      </c>
      <c r="E12585" s="83" t="s">
        <v>18254</v>
      </c>
      <c r="F12585" s="83" t="s">
        <v>18255</v>
      </c>
      <c r="G12585" s="83" t="str">
        <f t="shared" si="196"/>
        <v>1977  สาขาถนนรถไฟพัฒนาเหนือ  THANON ROT FAI PATTNAANEUA BRANCH</v>
      </c>
      <c r="H12585" s="83">
        <v>25600501</v>
      </c>
    </row>
    <row r="12586" spans="1:8" x14ac:dyDescent="0.25">
      <c r="A12586" s="83" t="s">
        <v>14919</v>
      </c>
      <c r="B12586" s="83" t="str">
        <f>_xlfn.XLOOKUP(A:A,[1]FI_NAME!$A:$A,[1]FI_NAME!$B:$B)</f>
        <v>บริษัท เมืองไทย แคปปิตอล จำกัด (มหาชน)</v>
      </c>
      <c r="C12586" s="83" t="e">
        <f>_xlfn.XLOOKUP(B:B,'Swift Code&amp;Bank Name'!B:B,'Swift Code&amp;Bank Name'!C:C)</f>
        <v>#N/A</v>
      </c>
      <c r="D12586" s="83" t="s">
        <v>18256</v>
      </c>
      <c r="E12586" s="83" t="s">
        <v>18257</v>
      </c>
      <c r="F12586" s="83" t="s">
        <v>18258</v>
      </c>
      <c r="G12586" s="83" t="str">
        <f t="shared" si="196"/>
        <v>1978  สาขาวัดเกาะวังไทร  WAT KO WANG SAI  BRANCH</v>
      </c>
      <c r="H12586" s="83">
        <v>25600501</v>
      </c>
    </row>
    <row r="12587" spans="1:8" x14ac:dyDescent="0.25">
      <c r="A12587" s="83" t="s">
        <v>14919</v>
      </c>
      <c r="B12587" s="83" t="str">
        <f>_xlfn.XLOOKUP(A:A,[1]FI_NAME!$A:$A,[1]FI_NAME!$B:$B)</f>
        <v>บริษัท เมืองไทย แคปปิตอล จำกัด (มหาชน)</v>
      </c>
      <c r="C12587" s="83" t="e">
        <f>_xlfn.XLOOKUP(B:B,'Swift Code&amp;Bank Name'!B:B,'Swift Code&amp;Bank Name'!C:C)</f>
        <v>#N/A</v>
      </c>
      <c r="D12587" s="83" t="s">
        <v>18259</v>
      </c>
      <c r="E12587" s="83" t="s">
        <v>8827</v>
      </c>
      <c r="F12587" s="83" t="s">
        <v>18260</v>
      </c>
      <c r="G12587" s="83" t="str">
        <f t="shared" si="196"/>
        <v>1979  สาขากะเปอร์  KAPOE  BRANCH</v>
      </c>
      <c r="H12587" s="83">
        <v>25600501</v>
      </c>
    </row>
    <row r="12588" spans="1:8" x14ac:dyDescent="0.25">
      <c r="A12588" s="83" t="s">
        <v>14919</v>
      </c>
      <c r="B12588" s="83" t="str">
        <f>_xlfn.XLOOKUP(A:A,[1]FI_NAME!$A:$A,[1]FI_NAME!$B:$B)</f>
        <v>บริษัท เมืองไทย แคปปิตอล จำกัด (มหาชน)</v>
      </c>
      <c r="C12588" s="83" t="e">
        <f>_xlfn.XLOOKUP(B:B,'Swift Code&amp;Bank Name'!B:B,'Swift Code&amp;Bank Name'!C:C)</f>
        <v>#N/A</v>
      </c>
      <c r="D12588" s="83" t="s">
        <v>18261</v>
      </c>
      <c r="E12588" s="83" t="s">
        <v>18262</v>
      </c>
      <c r="F12588" s="83" t="s">
        <v>18263</v>
      </c>
      <c r="G12588" s="83" t="str">
        <f t="shared" si="196"/>
        <v>1980  สาขานิคมฯปราสาท  NIKHOM  PRASAT BRANCH</v>
      </c>
      <c r="H12588" s="83">
        <v>25600501</v>
      </c>
    </row>
    <row r="12589" spans="1:8" x14ac:dyDescent="0.25">
      <c r="A12589" s="83" t="s">
        <v>14919</v>
      </c>
      <c r="B12589" s="83" t="str">
        <f>_xlfn.XLOOKUP(A:A,[1]FI_NAME!$A:$A,[1]FI_NAME!$B:$B)</f>
        <v>บริษัท เมืองไทย แคปปิตอล จำกัด (มหาชน)</v>
      </c>
      <c r="C12589" s="83" t="e">
        <f>_xlfn.XLOOKUP(B:B,'Swift Code&amp;Bank Name'!B:B,'Swift Code&amp;Bank Name'!C:C)</f>
        <v>#N/A</v>
      </c>
      <c r="D12589" s="83" t="s">
        <v>18264</v>
      </c>
      <c r="E12589" s="83" t="s">
        <v>18265</v>
      </c>
      <c r="F12589" s="83" t="s">
        <v>18266</v>
      </c>
      <c r="G12589" s="83" t="str">
        <f t="shared" si="196"/>
        <v>1981  สาขาบ้านตานี  BANTANI BRANCH</v>
      </c>
      <c r="H12589" s="83">
        <v>25600501</v>
      </c>
    </row>
    <row r="12590" spans="1:8" x14ac:dyDescent="0.25">
      <c r="A12590" s="83" t="s">
        <v>14919</v>
      </c>
      <c r="B12590" s="83" t="str">
        <f>_xlfn.XLOOKUP(A:A,[1]FI_NAME!$A:$A,[1]FI_NAME!$B:$B)</f>
        <v>บริษัท เมืองไทย แคปปิตอล จำกัด (มหาชน)</v>
      </c>
      <c r="C12590" s="83" t="e">
        <f>_xlfn.XLOOKUP(B:B,'Swift Code&amp;Bank Name'!B:B,'Swift Code&amp;Bank Name'!C:C)</f>
        <v>#N/A</v>
      </c>
      <c r="D12590" s="83" t="s">
        <v>18267</v>
      </c>
      <c r="E12590" s="83" t="s">
        <v>18268</v>
      </c>
      <c r="F12590" s="83" t="s">
        <v>18269</v>
      </c>
      <c r="G12590" s="83" t="str">
        <f t="shared" si="196"/>
        <v>1982  สาขาถนนเขาเงินหลังสวน  THANON KHAO NGOEN  LANG SUAN BRANCH</v>
      </c>
      <c r="H12590" s="83">
        <v>25600501</v>
      </c>
    </row>
    <row r="12591" spans="1:8" x14ac:dyDescent="0.25">
      <c r="A12591" s="83" t="s">
        <v>14919</v>
      </c>
      <c r="B12591" s="83" t="str">
        <f>_xlfn.XLOOKUP(A:A,[1]FI_NAME!$A:$A,[1]FI_NAME!$B:$B)</f>
        <v>บริษัท เมืองไทย แคปปิตอล จำกัด (มหาชน)</v>
      </c>
      <c r="C12591" s="83" t="e">
        <f>_xlfn.XLOOKUP(B:B,'Swift Code&amp;Bank Name'!B:B,'Swift Code&amp;Bank Name'!C:C)</f>
        <v>#N/A</v>
      </c>
      <c r="D12591" s="83" t="s">
        <v>18270</v>
      </c>
      <c r="E12591" s="83" t="s">
        <v>18271</v>
      </c>
      <c r="F12591" s="83" t="s">
        <v>18272</v>
      </c>
      <c r="G12591" s="83" t="str">
        <f t="shared" si="196"/>
        <v>1983  สาขาตลาดลำพูนจตุจักร  TALAD LAMPHUN CHATUCHAK BRANCH</v>
      </c>
      <c r="H12591" s="83">
        <v>25600501</v>
      </c>
    </row>
    <row r="12592" spans="1:8" x14ac:dyDescent="0.25">
      <c r="A12592" s="83" t="s">
        <v>14919</v>
      </c>
      <c r="B12592" s="83" t="str">
        <f>_xlfn.XLOOKUP(A:A,[1]FI_NAME!$A:$A,[1]FI_NAME!$B:$B)</f>
        <v>บริษัท เมืองไทย แคปปิตอล จำกัด (มหาชน)</v>
      </c>
      <c r="C12592" s="83" t="e">
        <f>_xlfn.XLOOKUP(B:B,'Swift Code&amp;Bank Name'!B:B,'Swift Code&amp;Bank Name'!C:C)</f>
        <v>#N/A</v>
      </c>
      <c r="D12592" s="83" t="s">
        <v>18273</v>
      </c>
      <c r="E12592" s="83" t="s">
        <v>18274</v>
      </c>
      <c r="F12592" s="83" t="s">
        <v>18275</v>
      </c>
      <c r="G12592" s="83" t="str">
        <f t="shared" si="196"/>
        <v>1984  สาขาหาดปราสาททอง  HAT PRASAT THONG BRANCH</v>
      </c>
      <c r="H12592" s="83">
        <v>25600501</v>
      </c>
    </row>
    <row r="12593" spans="1:8" x14ac:dyDescent="0.25">
      <c r="A12593" s="83" t="s">
        <v>14919</v>
      </c>
      <c r="B12593" s="83" t="str">
        <f>_xlfn.XLOOKUP(A:A,[1]FI_NAME!$A:$A,[1]FI_NAME!$B:$B)</f>
        <v>บริษัท เมืองไทย แคปปิตอล จำกัด (มหาชน)</v>
      </c>
      <c r="C12593" s="83" t="e">
        <f>_xlfn.XLOOKUP(B:B,'Swift Code&amp;Bank Name'!B:B,'Swift Code&amp;Bank Name'!C:C)</f>
        <v>#N/A</v>
      </c>
      <c r="D12593" s="83" t="s">
        <v>18276</v>
      </c>
      <c r="E12593" s="83" t="s">
        <v>18277</v>
      </c>
      <c r="F12593" s="83" t="s">
        <v>7782</v>
      </c>
      <c r="G12593" s="83" t="str">
        <f t="shared" si="196"/>
        <v>1985  สาขาหนองกุงศรี 2  NONG KUNG SI BRANCH</v>
      </c>
      <c r="H12593" s="83">
        <v>25600501</v>
      </c>
    </row>
    <row r="12594" spans="1:8" x14ac:dyDescent="0.25">
      <c r="A12594" s="83" t="s">
        <v>14919</v>
      </c>
      <c r="B12594" s="83" t="str">
        <f>_xlfn.XLOOKUP(A:A,[1]FI_NAME!$A:$A,[1]FI_NAME!$B:$B)</f>
        <v>บริษัท เมืองไทย แคปปิตอล จำกัด (มหาชน)</v>
      </c>
      <c r="C12594" s="83" t="e">
        <f>_xlfn.XLOOKUP(B:B,'Swift Code&amp;Bank Name'!B:B,'Swift Code&amp;Bank Name'!C:C)</f>
        <v>#N/A</v>
      </c>
      <c r="D12594" s="83" t="s">
        <v>18278</v>
      </c>
      <c r="E12594" s="83" t="s">
        <v>18279</v>
      </c>
      <c r="F12594" s="83" t="s">
        <v>18280</v>
      </c>
      <c r="G12594" s="83" t="str">
        <f t="shared" si="196"/>
        <v>1986  สาขาสี่แยกขาวัว  SEEYAK  KAA WUA  BRANCH</v>
      </c>
      <c r="H12594" s="83">
        <v>25600501</v>
      </c>
    </row>
    <row r="12595" spans="1:8" x14ac:dyDescent="0.25">
      <c r="A12595" s="83" t="s">
        <v>14919</v>
      </c>
      <c r="B12595" s="83" t="str">
        <f>_xlfn.XLOOKUP(A:A,[1]FI_NAME!$A:$A,[1]FI_NAME!$B:$B)</f>
        <v>บริษัท เมืองไทย แคปปิตอล จำกัด (มหาชน)</v>
      </c>
      <c r="C12595" s="83" t="e">
        <f>_xlfn.XLOOKUP(B:B,'Swift Code&amp;Bank Name'!B:B,'Swift Code&amp;Bank Name'!C:C)</f>
        <v>#N/A</v>
      </c>
      <c r="D12595" s="83" t="s">
        <v>18281</v>
      </c>
      <c r="E12595" s="83" t="s">
        <v>18282</v>
      </c>
      <c r="F12595" s="83" t="s">
        <v>18283</v>
      </c>
      <c r="G12595" s="83" t="str">
        <f t="shared" si="196"/>
        <v>1987  สาขาคลองหิน  KHLONG HIN  BRANCH</v>
      </c>
      <c r="H12595" s="83">
        <v>25600501</v>
      </c>
    </row>
    <row r="12596" spans="1:8" x14ac:dyDescent="0.25">
      <c r="A12596" s="83" t="s">
        <v>14919</v>
      </c>
      <c r="B12596" s="83" t="str">
        <f>_xlfn.XLOOKUP(A:A,[1]FI_NAME!$A:$A,[1]FI_NAME!$B:$B)</f>
        <v>บริษัท เมืองไทย แคปปิตอล จำกัด (มหาชน)</v>
      </c>
      <c r="C12596" s="83" t="e">
        <f>_xlfn.XLOOKUP(B:B,'Swift Code&amp;Bank Name'!B:B,'Swift Code&amp;Bank Name'!C:C)</f>
        <v>#N/A</v>
      </c>
      <c r="D12596" s="83" t="s">
        <v>18284</v>
      </c>
      <c r="E12596" s="83" t="s">
        <v>18285</v>
      </c>
      <c r="F12596" s="83" t="s">
        <v>18286</v>
      </c>
      <c r="G12596" s="83" t="str">
        <f t="shared" si="196"/>
        <v>1988  สาขาควนมะพร้าว  KHUAN MAPHRAO  BRANCH</v>
      </c>
      <c r="H12596" s="83">
        <v>25600501</v>
      </c>
    </row>
    <row r="12597" spans="1:8" x14ac:dyDescent="0.25">
      <c r="A12597" s="83" t="s">
        <v>14919</v>
      </c>
      <c r="B12597" s="83" t="str">
        <f>_xlfn.XLOOKUP(A:A,[1]FI_NAME!$A:$A,[1]FI_NAME!$B:$B)</f>
        <v>บริษัท เมืองไทย แคปปิตอล จำกัด (มหาชน)</v>
      </c>
      <c r="C12597" s="83" t="e">
        <f>_xlfn.XLOOKUP(B:B,'Swift Code&amp;Bank Name'!B:B,'Swift Code&amp;Bank Name'!C:C)</f>
        <v>#N/A</v>
      </c>
      <c r="D12597" s="83" t="s">
        <v>18287</v>
      </c>
      <c r="E12597" s="83" t="s">
        <v>18288</v>
      </c>
      <c r="F12597" s="83" t="s">
        <v>18289</v>
      </c>
      <c r="G12597" s="83" t="str">
        <f t="shared" si="196"/>
        <v>1989  สาขาหารเทา  HAN THAO BRANCH</v>
      </c>
      <c r="H12597" s="83">
        <v>25600501</v>
      </c>
    </row>
    <row r="12598" spans="1:8" x14ac:dyDescent="0.25">
      <c r="A12598" s="83" t="s">
        <v>14919</v>
      </c>
      <c r="B12598" s="83" t="str">
        <f>_xlfn.XLOOKUP(A:A,[1]FI_NAME!$A:$A,[1]FI_NAME!$B:$B)</f>
        <v>บริษัท เมืองไทย แคปปิตอล จำกัด (มหาชน)</v>
      </c>
      <c r="C12598" s="83" t="e">
        <f>_xlfn.XLOOKUP(B:B,'Swift Code&amp;Bank Name'!B:B,'Swift Code&amp;Bank Name'!C:C)</f>
        <v>#N/A</v>
      </c>
      <c r="D12598" s="83" t="s">
        <v>18290</v>
      </c>
      <c r="E12598" s="83" t="s">
        <v>18291</v>
      </c>
      <c r="F12598" s="83" t="s">
        <v>18292</v>
      </c>
      <c r="G12598" s="83" t="str">
        <f t="shared" si="196"/>
        <v>1990  สาขาจักรสีห์  CHAKSI BRANCH</v>
      </c>
      <c r="H12598" s="83">
        <v>25600501</v>
      </c>
    </row>
    <row r="12599" spans="1:8" x14ac:dyDescent="0.25">
      <c r="A12599" s="83" t="s">
        <v>14919</v>
      </c>
      <c r="B12599" s="83" t="str">
        <f>_xlfn.XLOOKUP(A:A,[1]FI_NAME!$A:$A,[1]FI_NAME!$B:$B)</f>
        <v>บริษัท เมืองไทย แคปปิตอล จำกัด (มหาชน)</v>
      </c>
      <c r="C12599" s="83" t="e">
        <f>_xlfn.XLOOKUP(B:B,'Swift Code&amp;Bank Name'!B:B,'Swift Code&amp;Bank Name'!C:C)</f>
        <v>#N/A</v>
      </c>
      <c r="D12599" s="83" t="s">
        <v>18293</v>
      </c>
      <c r="E12599" s="83" t="s">
        <v>18294</v>
      </c>
      <c r="F12599" s="83" t="s">
        <v>18295</v>
      </c>
      <c r="G12599" s="83" t="str">
        <f t="shared" si="196"/>
        <v>1991  สาขาวัดหลวงพ่อโต  WAT LUANG PHO TO BRANCH</v>
      </c>
      <c r="H12599" s="83">
        <v>25600501</v>
      </c>
    </row>
    <row r="12600" spans="1:8" x14ac:dyDescent="0.25">
      <c r="A12600" s="83" t="s">
        <v>14919</v>
      </c>
      <c r="B12600" s="83" t="str">
        <f>_xlfn.XLOOKUP(A:A,[1]FI_NAME!$A:$A,[1]FI_NAME!$B:$B)</f>
        <v>บริษัท เมืองไทย แคปปิตอล จำกัด (มหาชน)</v>
      </c>
      <c r="C12600" s="83" t="e">
        <f>_xlfn.XLOOKUP(B:B,'Swift Code&amp;Bank Name'!B:B,'Swift Code&amp;Bank Name'!C:C)</f>
        <v>#N/A</v>
      </c>
      <c r="D12600" s="83" t="s">
        <v>18296</v>
      </c>
      <c r="E12600" s="83" t="s">
        <v>7414</v>
      </c>
      <c r="F12600" s="83" t="s">
        <v>7415</v>
      </c>
      <c r="G12600" s="83" t="str">
        <f t="shared" si="196"/>
        <v>1992  สาขาสนามจันทร์  SANAM CHAN BRANCH</v>
      </c>
      <c r="H12600" s="83">
        <v>25600501</v>
      </c>
    </row>
    <row r="12601" spans="1:8" x14ac:dyDescent="0.25">
      <c r="A12601" s="83" t="s">
        <v>14919</v>
      </c>
      <c r="B12601" s="83" t="str">
        <f>_xlfn.XLOOKUP(A:A,[1]FI_NAME!$A:$A,[1]FI_NAME!$B:$B)</f>
        <v>บริษัท เมืองไทย แคปปิตอล จำกัด (มหาชน)</v>
      </c>
      <c r="C12601" s="83" t="e">
        <f>_xlfn.XLOOKUP(B:B,'Swift Code&amp;Bank Name'!B:B,'Swift Code&amp;Bank Name'!C:C)</f>
        <v>#N/A</v>
      </c>
      <c r="D12601" s="83" t="s">
        <v>18297</v>
      </c>
      <c r="E12601" s="83" t="s">
        <v>18298</v>
      </c>
      <c r="F12601" s="83" t="s">
        <v>18299</v>
      </c>
      <c r="G12601" s="83" t="str">
        <f t="shared" si="196"/>
        <v>1993  สาขาตลาดเก่ากระบี่  TALAD GAO KRABI  BRANCH</v>
      </c>
      <c r="H12601" s="83">
        <v>25600501</v>
      </c>
    </row>
    <row r="12602" spans="1:8" x14ac:dyDescent="0.25">
      <c r="A12602" s="83" t="s">
        <v>14919</v>
      </c>
      <c r="B12602" s="83" t="str">
        <f>_xlfn.XLOOKUP(A:A,[1]FI_NAME!$A:$A,[1]FI_NAME!$B:$B)</f>
        <v>บริษัท เมืองไทย แคปปิตอล จำกัด (มหาชน)</v>
      </c>
      <c r="C12602" s="83" t="e">
        <f>_xlfn.XLOOKUP(B:B,'Swift Code&amp;Bank Name'!B:B,'Swift Code&amp;Bank Name'!C:C)</f>
        <v>#N/A</v>
      </c>
      <c r="D12602" s="83" t="s">
        <v>18300</v>
      </c>
      <c r="E12602" s="83" t="s">
        <v>18301</v>
      </c>
      <c r="F12602" s="83" t="s">
        <v>18302</v>
      </c>
      <c r="G12602" s="83" t="str">
        <f t="shared" si="196"/>
        <v>1994  สาขาซับขอน  SAP KON  BRANCH</v>
      </c>
      <c r="H12602" s="83">
        <v>25600501</v>
      </c>
    </row>
    <row r="12603" spans="1:8" x14ac:dyDescent="0.25">
      <c r="A12603" s="83" t="s">
        <v>14919</v>
      </c>
      <c r="B12603" s="83" t="str">
        <f>_xlfn.XLOOKUP(A:A,[1]FI_NAME!$A:$A,[1]FI_NAME!$B:$B)</f>
        <v>บริษัท เมืองไทย แคปปิตอล จำกัด (มหาชน)</v>
      </c>
      <c r="C12603" s="83" t="e">
        <f>_xlfn.XLOOKUP(B:B,'Swift Code&amp;Bank Name'!B:B,'Swift Code&amp;Bank Name'!C:C)</f>
        <v>#N/A</v>
      </c>
      <c r="D12603" s="83" t="s">
        <v>18303</v>
      </c>
      <c r="E12603" s="83" t="s">
        <v>18304</v>
      </c>
      <c r="F12603" s="83" t="s">
        <v>18305</v>
      </c>
      <c r="G12603" s="83" t="str">
        <f t="shared" si="196"/>
        <v>1995  สาขาซับใหม่  SAP MAI BRANCH</v>
      </c>
      <c r="H12603" s="83">
        <v>25600501</v>
      </c>
    </row>
    <row r="12604" spans="1:8" x14ac:dyDescent="0.25">
      <c r="A12604" s="83" t="s">
        <v>14919</v>
      </c>
      <c r="B12604" s="83" t="str">
        <f>_xlfn.XLOOKUP(A:A,[1]FI_NAME!$A:$A,[1]FI_NAME!$B:$B)</f>
        <v>บริษัท เมืองไทย แคปปิตอล จำกัด (มหาชน)</v>
      </c>
      <c r="C12604" s="83" t="e">
        <f>_xlfn.XLOOKUP(B:B,'Swift Code&amp;Bank Name'!B:B,'Swift Code&amp;Bank Name'!C:C)</f>
        <v>#N/A</v>
      </c>
      <c r="D12604" s="83" t="s">
        <v>18306</v>
      </c>
      <c r="E12604" s="83" t="s">
        <v>18307</v>
      </c>
      <c r="F12604" s="83" t="s">
        <v>18308</v>
      </c>
      <c r="G12604" s="83" t="str">
        <f t="shared" si="196"/>
        <v>1996  สาขาถนนอิสรภาพ ซอย 40 กรุงเทพฯ  THANON ITSARAPHAP SOI 40 BANGKOK  BRANCH</v>
      </c>
      <c r="H12604" s="83">
        <v>25600501</v>
      </c>
    </row>
    <row r="12605" spans="1:8" x14ac:dyDescent="0.25">
      <c r="A12605" s="83" t="s">
        <v>14919</v>
      </c>
      <c r="B12605" s="83" t="str">
        <f>_xlfn.XLOOKUP(A:A,[1]FI_NAME!$A:$A,[1]FI_NAME!$B:$B)</f>
        <v>บริษัท เมืองไทย แคปปิตอล จำกัด (มหาชน)</v>
      </c>
      <c r="C12605" s="83" t="e">
        <f>_xlfn.XLOOKUP(B:B,'Swift Code&amp;Bank Name'!B:B,'Swift Code&amp;Bank Name'!C:C)</f>
        <v>#N/A</v>
      </c>
      <c r="D12605" s="83" t="s">
        <v>18309</v>
      </c>
      <c r="E12605" s="83" t="s">
        <v>18310</v>
      </c>
      <c r="F12605" s="83" t="s">
        <v>18311</v>
      </c>
      <c r="G12605" s="83" t="str">
        <f t="shared" si="196"/>
        <v>1997  สาขาถนนสนามบิน พิษณุโลก  THANONAIRPORT PHITSANULOK BRANCH</v>
      </c>
      <c r="H12605" s="83">
        <v>25600501</v>
      </c>
    </row>
    <row r="12606" spans="1:8" x14ac:dyDescent="0.25">
      <c r="A12606" s="83" t="s">
        <v>14919</v>
      </c>
      <c r="B12606" s="83" t="str">
        <f>_xlfn.XLOOKUP(A:A,[1]FI_NAME!$A:$A,[1]FI_NAME!$B:$B)</f>
        <v>บริษัท เมืองไทย แคปปิตอล จำกัด (มหาชน)</v>
      </c>
      <c r="C12606" s="83" t="e">
        <f>_xlfn.XLOOKUP(B:B,'Swift Code&amp;Bank Name'!B:B,'Swift Code&amp;Bank Name'!C:C)</f>
        <v>#N/A</v>
      </c>
      <c r="D12606" s="83" t="s">
        <v>18312</v>
      </c>
      <c r="E12606" s="83" t="s">
        <v>18313</v>
      </c>
      <c r="F12606" s="83" t="s">
        <v>18314</v>
      </c>
      <c r="G12606" s="83" t="str">
        <f t="shared" si="196"/>
        <v>1998  สาขาบ้านทาป่าสัก  BAN THA PA SAK BRANCH</v>
      </c>
      <c r="H12606" s="83">
        <v>25600501</v>
      </c>
    </row>
    <row r="12607" spans="1:8" x14ac:dyDescent="0.25">
      <c r="A12607" s="83" t="s">
        <v>14919</v>
      </c>
      <c r="B12607" s="83" t="str">
        <f>_xlfn.XLOOKUP(A:A,[1]FI_NAME!$A:$A,[1]FI_NAME!$B:$B)</f>
        <v>บริษัท เมืองไทย แคปปิตอล จำกัด (มหาชน)</v>
      </c>
      <c r="C12607" s="83" t="e">
        <f>_xlfn.XLOOKUP(B:B,'Swift Code&amp;Bank Name'!B:B,'Swift Code&amp;Bank Name'!C:C)</f>
        <v>#N/A</v>
      </c>
      <c r="D12607" s="83" t="s">
        <v>18315</v>
      </c>
      <c r="E12607" s="83" t="s">
        <v>18316</v>
      </c>
      <c r="F12607" s="83" t="s">
        <v>18317</v>
      </c>
      <c r="G12607" s="83" t="str">
        <f t="shared" si="196"/>
        <v>1999  สาขาสี่แยกถนนต่ำ  SEEYAK  THANON  TAM BRANCH</v>
      </c>
      <c r="H12607" s="83">
        <v>25600501</v>
      </c>
    </row>
    <row r="12608" spans="1:8" x14ac:dyDescent="0.25">
      <c r="A12608" s="83" t="s">
        <v>14919</v>
      </c>
      <c r="B12608" s="83" t="str">
        <f>_xlfn.XLOOKUP(A:A,[1]FI_NAME!$A:$A,[1]FI_NAME!$B:$B)</f>
        <v>บริษัท เมืองไทย แคปปิตอล จำกัด (มหาชน)</v>
      </c>
      <c r="C12608" s="83" t="e">
        <f>_xlfn.XLOOKUP(B:B,'Swift Code&amp;Bank Name'!B:B,'Swift Code&amp;Bank Name'!C:C)</f>
        <v>#N/A</v>
      </c>
      <c r="D12608" s="83" t="s">
        <v>18318</v>
      </c>
      <c r="E12608" s="83" t="s">
        <v>18319</v>
      </c>
      <c r="F12608" s="83" t="s">
        <v>18320</v>
      </c>
      <c r="G12608" s="83" t="str">
        <f t="shared" si="196"/>
        <v>2000  สาขาตลาดต้นทวย  TALAD TON  TUAY BRANCH</v>
      </c>
      <c r="H12608" s="83">
        <v>25600501</v>
      </c>
    </row>
    <row r="12609" spans="1:8" x14ac:dyDescent="0.25">
      <c r="A12609" s="83" t="s">
        <v>14919</v>
      </c>
      <c r="B12609" s="83" t="str">
        <f>_xlfn.XLOOKUP(A:A,[1]FI_NAME!$A:$A,[1]FI_NAME!$B:$B)</f>
        <v>บริษัท เมืองไทย แคปปิตอล จำกัด (มหาชน)</v>
      </c>
      <c r="C12609" s="83" t="e">
        <f>_xlfn.XLOOKUP(B:B,'Swift Code&amp;Bank Name'!B:B,'Swift Code&amp;Bank Name'!C:C)</f>
        <v>#N/A</v>
      </c>
      <c r="D12609" s="83" t="s">
        <v>18321</v>
      </c>
      <c r="E12609" s="83" t="s">
        <v>18322</v>
      </c>
      <c r="F12609" s="83" t="s">
        <v>18323</v>
      </c>
      <c r="G12609" s="83" t="str">
        <f t="shared" si="196"/>
        <v>2001  สี่แยกตลาดคลองถม  SEE YAEK KLONGTHOM</v>
      </c>
      <c r="H12609" s="83">
        <v>25600501</v>
      </c>
    </row>
    <row r="12610" spans="1:8" x14ac:dyDescent="0.25">
      <c r="A12610" s="83" t="s">
        <v>14919</v>
      </c>
      <c r="B12610" s="83" t="str">
        <f>_xlfn.XLOOKUP(A:A,[1]FI_NAME!$A:$A,[1]FI_NAME!$B:$B)</f>
        <v>บริษัท เมืองไทย แคปปิตอล จำกัด (มหาชน)</v>
      </c>
      <c r="C12610" s="83" t="e">
        <f>_xlfn.XLOOKUP(B:B,'Swift Code&amp;Bank Name'!B:B,'Swift Code&amp;Bank Name'!C:C)</f>
        <v>#N/A</v>
      </c>
      <c r="D12610" s="83" t="s">
        <v>18324</v>
      </c>
      <c r="E12610" s="83" t="s">
        <v>18325</v>
      </c>
      <c r="F12610" s="83" t="s">
        <v>18326</v>
      </c>
      <c r="G12610" s="83" t="str">
        <f t="shared" si="196"/>
        <v>2002  สาขาแยกวัดสมบูรณ์  YAEK WAT SOMBOON   BRANCH</v>
      </c>
      <c r="H12610" s="83">
        <v>25600501</v>
      </c>
    </row>
    <row r="12611" spans="1:8" x14ac:dyDescent="0.25">
      <c r="A12611" s="83" t="s">
        <v>14919</v>
      </c>
      <c r="B12611" s="83" t="str">
        <f>_xlfn.XLOOKUP(A:A,[1]FI_NAME!$A:$A,[1]FI_NAME!$B:$B)</f>
        <v>บริษัท เมืองไทย แคปปิตอล จำกัด (มหาชน)</v>
      </c>
      <c r="C12611" s="83" t="e">
        <f>_xlfn.XLOOKUP(B:B,'Swift Code&amp;Bank Name'!B:B,'Swift Code&amp;Bank Name'!C:C)</f>
        <v>#N/A</v>
      </c>
      <c r="D12611" s="83" t="s">
        <v>18327</v>
      </c>
      <c r="E12611" s="83" t="s">
        <v>14535</v>
      </c>
      <c r="F12611" s="83" t="s">
        <v>18328</v>
      </c>
      <c r="G12611" s="83" t="str">
        <f t="shared" si="196"/>
        <v>2003  สาขาน้ำอ่าง  NAM ANG BRANCH</v>
      </c>
      <c r="H12611" s="83">
        <v>25600501</v>
      </c>
    </row>
    <row r="12612" spans="1:8" x14ac:dyDescent="0.25">
      <c r="A12612" s="83" t="s">
        <v>14919</v>
      </c>
      <c r="B12612" s="83" t="str">
        <f>_xlfn.XLOOKUP(A:A,[1]FI_NAME!$A:$A,[1]FI_NAME!$B:$B)</f>
        <v>บริษัท เมืองไทย แคปปิตอล จำกัด (มหาชน)</v>
      </c>
      <c r="C12612" s="83" t="e">
        <f>_xlfn.XLOOKUP(B:B,'Swift Code&amp;Bank Name'!B:B,'Swift Code&amp;Bank Name'!C:C)</f>
        <v>#N/A</v>
      </c>
      <c r="D12612" s="83" t="s">
        <v>18329</v>
      </c>
      <c r="E12612" s="83" t="s">
        <v>18330</v>
      </c>
      <c r="F12612" s="83" t="s">
        <v>18331</v>
      </c>
      <c r="G12612" s="83" t="str">
        <f t="shared" ref="G12612:G12675" si="197">CONCATENATE(D12612,"  ",E12612,"  ",F12612)</f>
        <v>2004  สาขาปรกฟ้า  PROK FA BRANCH</v>
      </c>
      <c r="H12612" s="83">
        <v>25600501</v>
      </c>
    </row>
    <row r="12613" spans="1:8" x14ac:dyDescent="0.25">
      <c r="A12613" s="83" t="s">
        <v>14919</v>
      </c>
      <c r="B12613" s="83" t="str">
        <f>_xlfn.XLOOKUP(A:A,[1]FI_NAME!$A:$A,[1]FI_NAME!$B:$B)</f>
        <v>บริษัท เมืองไทย แคปปิตอล จำกัด (มหาชน)</v>
      </c>
      <c r="C12613" s="83" t="e">
        <f>_xlfn.XLOOKUP(B:B,'Swift Code&amp;Bank Name'!B:B,'Swift Code&amp;Bank Name'!C:C)</f>
        <v>#N/A</v>
      </c>
      <c r="D12613" s="83" t="s">
        <v>18332</v>
      </c>
      <c r="E12613" s="83" t="s">
        <v>18333</v>
      </c>
      <c r="F12613" s="83" t="s">
        <v>18334</v>
      </c>
      <c r="G12613" s="83" t="str">
        <f t="shared" si="197"/>
        <v>2005  สาขาถนนโกสุมรวมใจ กรุงเทพฯ  THANON KOSUM RUAM CHAI  BRANCH</v>
      </c>
      <c r="H12613" s="83">
        <v>25600501</v>
      </c>
    </row>
    <row r="12614" spans="1:8" x14ac:dyDescent="0.25">
      <c r="A12614" s="83" t="s">
        <v>14919</v>
      </c>
      <c r="B12614" s="83" t="str">
        <f>_xlfn.XLOOKUP(A:A,[1]FI_NAME!$A:$A,[1]FI_NAME!$B:$B)</f>
        <v>บริษัท เมืองไทย แคปปิตอล จำกัด (มหาชน)</v>
      </c>
      <c r="C12614" s="83" t="e">
        <f>_xlfn.XLOOKUP(B:B,'Swift Code&amp;Bank Name'!B:B,'Swift Code&amp;Bank Name'!C:C)</f>
        <v>#N/A</v>
      </c>
      <c r="D12614" s="83" t="s">
        <v>18335</v>
      </c>
      <c r="E12614" s="83" t="s">
        <v>18336</v>
      </c>
      <c r="F12614" s="83" t="s">
        <v>18337</v>
      </c>
      <c r="G12614" s="83" t="str">
        <f t="shared" si="197"/>
        <v>2006  สาขาถนนเพชรอุทัย (แยกเพชรอุทัย) กรุงเทพฯ  THANON PHET UTHAI (YAEK PHET UTHAI)  BANGKOK BRANCH</v>
      </c>
      <c r="H12614" s="83">
        <v>25600501</v>
      </c>
    </row>
    <row r="12615" spans="1:8" x14ac:dyDescent="0.25">
      <c r="A12615" s="83" t="s">
        <v>14919</v>
      </c>
      <c r="B12615" s="83" t="str">
        <f>_xlfn.XLOOKUP(A:A,[1]FI_NAME!$A:$A,[1]FI_NAME!$B:$B)</f>
        <v>บริษัท เมืองไทย แคปปิตอล จำกัด (มหาชน)</v>
      </c>
      <c r="C12615" s="83" t="e">
        <f>_xlfn.XLOOKUP(B:B,'Swift Code&amp;Bank Name'!B:B,'Swift Code&amp;Bank Name'!C:C)</f>
        <v>#N/A</v>
      </c>
      <c r="D12615" s="83" t="s">
        <v>18338</v>
      </c>
      <c r="E12615" s="83" t="s">
        <v>18339</v>
      </c>
      <c r="F12615" s="83" t="s">
        <v>18340</v>
      </c>
      <c r="G12615" s="83" t="str">
        <f t="shared" si="197"/>
        <v>2007  สาขาถนนจารุเมือง (วัดดวงแข) กรุงเทพฯ  THANON CHARU MUEANG (WAT DUANG KHAE)  BANGKOK BRANCH</v>
      </c>
      <c r="H12615" s="83">
        <v>25600501</v>
      </c>
    </row>
    <row r="12616" spans="1:8" x14ac:dyDescent="0.25">
      <c r="A12616" s="83" t="s">
        <v>14919</v>
      </c>
      <c r="B12616" s="83" t="str">
        <f>_xlfn.XLOOKUP(A:A,[1]FI_NAME!$A:$A,[1]FI_NAME!$B:$B)</f>
        <v>บริษัท เมืองไทย แคปปิตอล จำกัด (มหาชน)</v>
      </c>
      <c r="C12616" s="83" t="e">
        <f>_xlfn.XLOOKUP(B:B,'Swift Code&amp;Bank Name'!B:B,'Swift Code&amp;Bank Name'!C:C)</f>
        <v>#N/A</v>
      </c>
      <c r="D12616" s="83" t="s">
        <v>18341</v>
      </c>
      <c r="E12616" s="83" t="s">
        <v>18342</v>
      </c>
      <c r="F12616" s="83" t="s">
        <v>18343</v>
      </c>
      <c r="G12616" s="83" t="str">
        <f t="shared" si="197"/>
        <v>2008  สาขาหัวหิน ซอย 102  HUA HIN SOI 102 BRANCH</v>
      </c>
      <c r="H12616" s="83">
        <v>25600601</v>
      </c>
    </row>
    <row r="12617" spans="1:8" x14ac:dyDescent="0.25">
      <c r="A12617" s="83" t="s">
        <v>14919</v>
      </c>
      <c r="B12617" s="83" t="str">
        <f>_xlfn.XLOOKUP(A:A,[1]FI_NAME!$A:$A,[1]FI_NAME!$B:$B)</f>
        <v>บริษัท เมืองไทย แคปปิตอล จำกัด (มหาชน)</v>
      </c>
      <c r="C12617" s="83" t="e">
        <f>_xlfn.XLOOKUP(B:B,'Swift Code&amp;Bank Name'!B:B,'Swift Code&amp;Bank Name'!C:C)</f>
        <v>#N/A</v>
      </c>
      <c r="D12617" s="83" t="s">
        <v>18344</v>
      </c>
      <c r="E12617" s="83" t="s">
        <v>18345</v>
      </c>
      <c r="F12617" s="83" t="s">
        <v>18346</v>
      </c>
      <c r="G12617" s="83" t="str">
        <f t="shared" si="197"/>
        <v>2009  สาขาสวนส้ม  SUAN  SOM BRANCH</v>
      </c>
      <c r="H12617" s="83">
        <v>25600601</v>
      </c>
    </row>
    <row r="12618" spans="1:8" x14ac:dyDescent="0.25">
      <c r="A12618" s="83" t="s">
        <v>14919</v>
      </c>
      <c r="B12618" s="83" t="str">
        <f>_xlfn.XLOOKUP(A:A,[1]FI_NAME!$A:$A,[1]FI_NAME!$B:$B)</f>
        <v>บริษัท เมืองไทย แคปปิตอล จำกัด (มหาชน)</v>
      </c>
      <c r="C12618" s="83" t="e">
        <f>_xlfn.XLOOKUP(B:B,'Swift Code&amp;Bank Name'!B:B,'Swift Code&amp;Bank Name'!C:C)</f>
        <v>#N/A</v>
      </c>
      <c r="D12618" s="83" t="s">
        <v>22</v>
      </c>
      <c r="E12618" s="83" t="s">
        <v>18347</v>
      </c>
      <c r="F12618" s="83" t="s">
        <v>18348</v>
      </c>
      <c r="G12618" s="83" t="str">
        <f t="shared" si="197"/>
        <v>2010  สาขาหุบกระทิง  HUP KRATHING BRANCH</v>
      </c>
      <c r="H12618" s="83">
        <v>25600601</v>
      </c>
    </row>
    <row r="12619" spans="1:8" x14ac:dyDescent="0.25">
      <c r="A12619" s="83" t="s">
        <v>14919</v>
      </c>
      <c r="B12619" s="83" t="str">
        <f>_xlfn.XLOOKUP(A:A,[1]FI_NAME!$A:$A,[1]FI_NAME!$B:$B)</f>
        <v>บริษัท เมืองไทย แคปปิตอล จำกัด (มหาชน)</v>
      </c>
      <c r="C12619" s="83" t="e">
        <f>_xlfn.XLOOKUP(B:B,'Swift Code&amp;Bank Name'!B:B,'Swift Code&amp;Bank Name'!C:C)</f>
        <v>#N/A</v>
      </c>
      <c r="D12619" s="83" t="s">
        <v>18349</v>
      </c>
      <c r="E12619" s="83" t="s">
        <v>18350</v>
      </c>
      <c r="F12619" s="83" t="s">
        <v>18351</v>
      </c>
      <c r="G12619" s="83" t="str">
        <f t="shared" si="197"/>
        <v>2011  สาขาบ้านสระพัฒนา  BAN SA PHATTHANA BRANCH</v>
      </c>
      <c r="H12619" s="83">
        <v>25600601</v>
      </c>
    </row>
    <row r="12620" spans="1:8" x14ac:dyDescent="0.25">
      <c r="A12620" s="83" t="s">
        <v>14919</v>
      </c>
      <c r="B12620" s="83" t="str">
        <f>_xlfn.XLOOKUP(A:A,[1]FI_NAME!$A:$A,[1]FI_NAME!$B:$B)</f>
        <v>บริษัท เมืองไทย แคปปิตอล จำกัด (มหาชน)</v>
      </c>
      <c r="C12620" s="83" t="e">
        <f>_xlfn.XLOOKUP(B:B,'Swift Code&amp;Bank Name'!B:B,'Swift Code&amp;Bank Name'!C:C)</f>
        <v>#N/A</v>
      </c>
      <c r="D12620" s="83" t="s">
        <v>18352</v>
      </c>
      <c r="E12620" s="83" t="s">
        <v>18353</v>
      </c>
      <c r="F12620" s="83" t="s">
        <v>18354</v>
      </c>
      <c r="G12620" s="83" t="str">
        <f t="shared" si="197"/>
        <v>2012  สาขาหนองดี  NONGDEE BRANCH</v>
      </c>
      <c r="H12620" s="83">
        <v>25600601</v>
      </c>
    </row>
    <row r="12621" spans="1:8" x14ac:dyDescent="0.25">
      <c r="A12621" s="83" t="s">
        <v>14919</v>
      </c>
      <c r="B12621" s="83" t="str">
        <f>_xlfn.XLOOKUP(A:A,[1]FI_NAME!$A:$A,[1]FI_NAME!$B:$B)</f>
        <v>บริษัท เมืองไทย แคปปิตอล จำกัด (มหาชน)</v>
      </c>
      <c r="C12621" s="83" t="e">
        <f>_xlfn.XLOOKUP(B:B,'Swift Code&amp;Bank Name'!B:B,'Swift Code&amp;Bank Name'!C:C)</f>
        <v>#N/A</v>
      </c>
      <c r="D12621" s="83" t="s">
        <v>18355</v>
      </c>
      <c r="E12621" s="83" t="s">
        <v>18356</v>
      </c>
      <c r="F12621" s="83" t="s">
        <v>18357</v>
      </c>
      <c r="G12621" s="83" t="str">
        <f t="shared" si="197"/>
        <v>2013  สาขาเทศบาล 6 สระแก้ว  TAYTSABAAN 6 SA KAEO  BRANCH</v>
      </c>
      <c r="H12621" s="83">
        <v>25600601</v>
      </c>
    </row>
    <row r="12622" spans="1:8" x14ac:dyDescent="0.25">
      <c r="A12622" s="83" t="s">
        <v>14919</v>
      </c>
      <c r="B12622" s="83" t="str">
        <f>_xlfn.XLOOKUP(A:A,[1]FI_NAME!$A:$A,[1]FI_NAME!$B:$B)</f>
        <v>บริษัท เมืองไทย แคปปิตอล จำกัด (มหาชน)</v>
      </c>
      <c r="C12622" s="83" t="e">
        <f>_xlfn.XLOOKUP(B:B,'Swift Code&amp;Bank Name'!B:B,'Swift Code&amp;Bank Name'!C:C)</f>
        <v>#N/A</v>
      </c>
      <c r="D12622" s="83" t="s">
        <v>18358</v>
      </c>
      <c r="E12622" s="83" t="s">
        <v>18359</v>
      </c>
      <c r="F12622" s="83" t="s">
        <v>18360</v>
      </c>
      <c r="G12622" s="83" t="str">
        <f t="shared" si="197"/>
        <v>2014  สาขาแคราย (กระทุ่มแบน)  KHAE RAI (KRATHUM BAEN)  BRANCH</v>
      </c>
      <c r="H12622" s="83">
        <v>25600601</v>
      </c>
    </row>
    <row r="12623" spans="1:8" x14ac:dyDescent="0.25">
      <c r="A12623" s="83" t="s">
        <v>14919</v>
      </c>
      <c r="B12623" s="83" t="str">
        <f>_xlfn.XLOOKUP(A:A,[1]FI_NAME!$A:$A,[1]FI_NAME!$B:$B)</f>
        <v>บริษัท เมืองไทย แคปปิตอล จำกัด (มหาชน)</v>
      </c>
      <c r="C12623" s="83" t="e">
        <f>_xlfn.XLOOKUP(B:B,'Swift Code&amp;Bank Name'!B:B,'Swift Code&amp;Bank Name'!C:C)</f>
        <v>#N/A</v>
      </c>
      <c r="D12623" s="83" t="s">
        <v>18361</v>
      </c>
      <c r="E12623" s="83" t="s">
        <v>18362</v>
      </c>
      <c r="F12623" s="83" t="s">
        <v>18363</v>
      </c>
      <c r="G12623" s="83" t="str">
        <f t="shared" si="197"/>
        <v>2015  สาขาตำบลวังตะแบก  TAMBON WANG TABAEK BRANCH</v>
      </c>
      <c r="H12623" s="83">
        <v>25600601</v>
      </c>
    </row>
    <row r="12624" spans="1:8" x14ac:dyDescent="0.25">
      <c r="A12624" s="83" t="s">
        <v>14919</v>
      </c>
      <c r="B12624" s="83" t="str">
        <f>_xlfn.XLOOKUP(A:A,[1]FI_NAME!$A:$A,[1]FI_NAME!$B:$B)</f>
        <v>บริษัท เมืองไทย แคปปิตอล จำกัด (มหาชน)</v>
      </c>
      <c r="C12624" s="83" t="e">
        <f>_xlfn.XLOOKUP(B:B,'Swift Code&amp;Bank Name'!B:B,'Swift Code&amp;Bank Name'!C:C)</f>
        <v>#N/A</v>
      </c>
      <c r="D12624" s="83" t="s">
        <v>18364</v>
      </c>
      <c r="E12624" s="83" t="s">
        <v>18365</v>
      </c>
      <c r="F12624" s="83" t="s">
        <v>18366</v>
      </c>
      <c r="G12624" s="83" t="str">
        <f t="shared" si="197"/>
        <v>2016  สาขาแยกเรือนจำ  YAEK RUAN CHAM  BRANCH</v>
      </c>
      <c r="H12624" s="83">
        <v>25600601</v>
      </c>
    </row>
    <row r="12625" spans="1:8" x14ac:dyDescent="0.25">
      <c r="A12625" s="83" t="s">
        <v>14919</v>
      </c>
      <c r="B12625" s="83" t="str">
        <f>_xlfn.XLOOKUP(A:A,[1]FI_NAME!$A:$A,[1]FI_NAME!$B:$B)</f>
        <v>บริษัท เมืองไทย แคปปิตอล จำกัด (มหาชน)</v>
      </c>
      <c r="C12625" s="83" t="e">
        <f>_xlfn.XLOOKUP(B:B,'Swift Code&amp;Bank Name'!B:B,'Swift Code&amp;Bank Name'!C:C)</f>
        <v>#N/A</v>
      </c>
      <c r="D12625" s="83" t="s">
        <v>18367</v>
      </c>
      <c r="E12625" s="83" t="s">
        <v>18368</v>
      </c>
      <c r="F12625" s="83" t="s">
        <v>18369</v>
      </c>
      <c r="G12625" s="83" t="str">
        <f t="shared" si="197"/>
        <v>2017  สาขาท่าแพเหนือ  THA PHAE NEUA BRANCH</v>
      </c>
      <c r="H12625" s="83">
        <v>25600601</v>
      </c>
    </row>
    <row r="12626" spans="1:8" x14ac:dyDescent="0.25">
      <c r="A12626" s="83" t="s">
        <v>14919</v>
      </c>
      <c r="B12626" s="83" t="str">
        <f>_xlfn.XLOOKUP(A:A,[1]FI_NAME!$A:$A,[1]FI_NAME!$B:$B)</f>
        <v>บริษัท เมืองไทย แคปปิตอล จำกัด (มหาชน)</v>
      </c>
      <c r="C12626" s="83" t="e">
        <f>_xlfn.XLOOKUP(B:B,'Swift Code&amp;Bank Name'!B:B,'Swift Code&amp;Bank Name'!C:C)</f>
        <v>#N/A</v>
      </c>
      <c r="D12626" s="83" t="s">
        <v>18370</v>
      </c>
      <c r="E12626" s="83" t="s">
        <v>18371</v>
      </c>
      <c r="F12626" s="83" t="s">
        <v>18372</v>
      </c>
      <c r="G12626" s="83" t="str">
        <f t="shared" si="197"/>
        <v>2018  สาขาวังจันทร์ (เพชรบุรี)  WANG CHAN (PHETCHABURI) BRANCH</v>
      </c>
      <c r="H12626" s="83">
        <v>25600601</v>
      </c>
    </row>
    <row r="12627" spans="1:8" x14ac:dyDescent="0.25">
      <c r="A12627" s="83" t="s">
        <v>14919</v>
      </c>
      <c r="B12627" s="83" t="str">
        <f>_xlfn.XLOOKUP(A:A,[1]FI_NAME!$A:$A,[1]FI_NAME!$B:$B)</f>
        <v>บริษัท เมืองไทย แคปปิตอล จำกัด (มหาชน)</v>
      </c>
      <c r="C12627" s="83" t="e">
        <f>_xlfn.XLOOKUP(B:B,'Swift Code&amp;Bank Name'!B:B,'Swift Code&amp;Bank Name'!C:C)</f>
        <v>#N/A</v>
      </c>
      <c r="D12627" s="83" t="s">
        <v>18373</v>
      </c>
      <c r="E12627" s="83" t="s">
        <v>18374</v>
      </c>
      <c r="F12627" s="83" t="s">
        <v>18375</v>
      </c>
      <c r="G12627" s="83" t="str">
        <f t="shared" si="197"/>
        <v>2019  สาขาพิมาย (ปรางค์กู่)  PHIMAI (PRANG KU) BRANCH</v>
      </c>
      <c r="H12627" s="83">
        <v>25600601</v>
      </c>
    </row>
    <row r="12628" spans="1:8" x14ac:dyDescent="0.25">
      <c r="A12628" s="83" t="s">
        <v>14919</v>
      </c>
      <c r="B12628" s="83" t="str">
        <f>_xlfn.XLOOKUP(A:A,[1]FI_NAME!$A:$A,[1]FI_NAME!$B:$B)</f>
        <v>บริษัท เมืองไทย แคปปิตอล จำกัด (มหาชน)</v>
      </c>
      <c r="C12628" s="83" t="e">
        <f>_xlfn.XLOOKUP(B:B,'Swift Code&amp;Bank Name'!B:B,'Swift Code&amp;Bank Name'!C:C)</f>
        <v>#N/A</v>
      </c>
      <c r="D12628" s="83" t="s">
        <v>23</v>
      </c>
      <c r="E12628" s="83" t="s">
        <v>18376</v>
      </c>
      <c r="F12628" s="83" t="s">
        <v>18377</v>
      </c>
      <c r="G12628" s="83" t="str">
        <f t="shared" si="197"/>
        <v>2020  สาขาเบ็ญพาด  BEN PHAT BRANCH</v>
      </c>
      <c r="H12628" s="83">
        <v>25600601</v>
      </c>
    </row>
    <row r="12629" spans="1:8" x14ac:dyDescent="0.25">
      <c r="A12629" s="83" t="s">
        <v>14919</v>
      </c>
      <c r="B12629" s="83" t="str">
        <f>_xlfn.XLOOKUP(A:A,[1]FI_NAME!$A:$A,[1]FI_NAME!$B:$B)</f>
        <v>บริษัท เมืองไทย แคปปิตอล จำกัด (มหาชน)</v>
      </c>
      <c r="C12629" s="83" t="e">
        <f>_xlfn.XLOOKUP(B:B,'Swift Code&amp;Bank Name'!B:B,'Swift Code&amp;Bank Name'!C:C)</f>
        <v>#N/A</v>
      </c>
      <c r="D12629" s="83" t="s">
        <v>18378</v>
      </c>
      <c r="E12629" s="83" t="s">
        <v>18379</v>
      </c>
      <c r="F12629" s="83" t="s">
        <v>18380</v>
      </c>
      <c r="G12629" s="83" t="str">
        <f t="shared" si="197"/>
        <v>2021  สาขาถนนสาธุประดิษฐ์ ซอย 56 กรุงเทพฯ  THANON SATHU PRADIT SOI 56 BANGKOK  BRANCH</v>
      </c>
      <c r="H12629" s="83">
        <v>25600601</v>
      </c>
    </row>
    <row r="12630" spans="1:8" x14ac:dyDescent="0.25">
      <c r="A12630" s="83" t="s">
        <v>14919</v>
      </c>
      <c r="B12630" s="83" t="str">
        <f>_xlfn.XLOOKUP(A:A,[1]FI_NAME!$A:$A,[1]FI_NAME!$B:$B)</f>
        <v>บริษัท เมืองไทย แคปปิตอล จำกัด (มหาชน)</v>
      </c>
      <c r="C12630" s="83" t="e">
        <f>_xlfn.XLOOKUP(B:B,'Swift Code&amp;Bank Name'!B:B,'Swift Code&amp;Bank Name'!C:C)</f>
        <v>#N/A</v>
      </c>
      <c r="D12630" s="83" t="s">
        <v>18381</v>
      </c>
      <c r="E12630" s="83" t="s">
        <v>18382</v>
      </c>
      <c r="F12630" s="83" t="s">
        <v>18383</v>
      </c>
      <c r="G12630" s="83" t="str">
        <f t="shared" si="197"/>
        <v>2022  สาขาหนองจอก (เพชรบุรี)  NONG CHOK (PHETCHABURI) BRANCH</v>
      </c>
      <c r="H12630" s="83">
        <v>25600601</v>
      </c>
    </row>
    <row r="12631" spans="1:8" x14ac:dyDescent="0.25">
      <c r="A12631" s="83" t="s">
        <v>14919</v>
      </c>
      <c r="B12631" s="83" t="str">
        <f>_xlfn.XLOOKUP(A:A,[1]FI_NAME!$A:$A,[1]FI_NAME!$B:$B)</f>
        <v>บริษัท เมืองไทย แคปปิตอล จำกัด (มหาชน)</v>
      </c>
      <c r="C12631" s="83" t="e">
        <f>_xlfn.XLOOKUP(B:B,'Swift Code&amp;Bank Name'!B:B,'Swift Code&amp;Bank Name'!C:C)</f>
        <v>#N/A</v>
      </c>
      <c r="D12631" s="83" t="s">
        <v>18384</v>
      </c>
      <c r="E12631" s="83" t="s">
        <v>18385</v>
      </c>
      <c r="F12631" s="83" t="s">
        <v>18386</v>
      </c>
      <c r="G12631" s="83" t="str">
        <f t="shared" si="197"/>
        <v>2023  สาขาตำบลดอนมนต์  TAMBON DON MON BRANCH</v>
      </c>
      <c r="H12631" s="83">
        <v>25600601</v>
      </c>
    </row>
    <row r="12632" spans="1:8" x14ac:dyDescent="0.25">
      <c r="A12632" s="83" t="s">
        <v>14919</v>
      </c>
      <c r="B12632" s="83" t="str">
        <f>_xlfn.XLOOKUP(A:A,[1]FI_NAME!$A:$A,[1]FI_NAME!$B:$B)</f>
        <v>บริษัท เมืองไทย แคปปิตอล จำกัด (มหาชน)</v>
      </c>
      <c r="C12632" s="83" t="e">
        <f>_xlfn.XLOOKUP(B:B,'Swift Code&amp;Bank Name'!B:B,'Swift Code&amp;Bank Name'!C:C)</f>
        <v>#N/A</v>
      </c>
      <c r="D12632" s="83" t="s">
        <v>18387</v>
      </c>
      <c r="E12632" s="83" t="s">
        <v>1191</v>
      </c>
      <c r="F12632" s="83" t="s">
        <v>1192</v>
      </c>
      <c r="G12632" s="83" t="str">
        <f t="shared" si="197"/>
        <v>2024  สาขาแม่ฮ่องสอน  MAE HONG SON BRANCH</v>
      </c>
      <c r="H12632" s="83">
        <v>25600601</v>
      </c>
    </row>
    <row r="12633" spans="1:8" x14ac:dyDescent="0.25">
      <c r="A12633" s="83" t="s">
        <v>14919</v>
      </c>
      <c r="B12633" s="83" t="str">
        <f>_xlfn.XLOOKUP(A:A,[1]FI_NAME!$A:$A,[1]FI_NAME!$B:$B)</f>
        <v>บริษัท เมืองไทย แคปปิตอล จำกัด (มหาชน)</v>
      </c>
      <c r="C12633" s="83" t="e">
        <f>_xlfn.XLOOKUP(B:B,'Swift Code&amp;Bank Name'!B:B,'Swift Code&amp;Bank Name'!C:C)</f>
        <v>#N/A</v>
      </c>
      <c r="D12633" s="83" t="s">
        <v>18388</v>
      </c>
      <c r="E12633" s="83" t="s">
        <v>18389</v>
      </c>
      <c r="F12633" s="83" t="s">
        <v>18390</v>
      </c>
      <c r="G12633" s="83" t="str">
        <f t="shared" si="197"/>
        <v>2025  สาขาถนนพระราม 2 ซอย 69 กรุงเทพฯ  THANON  RAMA 2  SOI 69 BANGKOK  BRANCH</v>
      </c>
      <c r="H12633" s="83">
        <v>25600601</v>
      </c>
    </row>
    <row r="12634" spans="1:8" x14ac:dyDescent="0.25">
      <c r="A12634" s="83" t="s">
        <v>14919</v>
      </c>
      <c r="B12634" s="83" t="str">
        <f>_xlfn.XLOOKUP(A:A,[1]FI_NAME!$A:$A,[1]FI_NAME!$B:$B)</f>
        <v>บริษัท เมืองไทย แคปปิตอล จำกัด (มหาชน)</v>
      </c>
      <c r="C12634" s="83" t="e">
        <f>_xlfn.XLOOKUP(B:B,'Swift Code&amp;Bank Name'!B:B,'Swift Code&amp;Bank Name'!C:C)</f>
        <v>#N/A</v>
      </c>
      <c r="D12634" s="83" t="s">
        <v>18391</v>
      </c>
      <c r="E12634" s="83" t="s">
        <v>18392</v>
      </c>
      <c r="F12634" s="83" t="s">
        <v>18393</v>
      </c>
      <c r="G12634" s="83" t="str">
        <f t="shared" si="197"/>
        <v>2026  สาขาพุทธมณฑลสาย 1 กรุงเทพฯ  PHUTTHAMONTHON SAI 1 BANGKOK  BRANCH</v>
      </c>
      <c r="H12634" s="83">
        <v>25600601</v>
      </c>
    </row>
    <row r="12635" spans="1:8" x14ac:dyDescent="0.25">
      <c r="A12635" s="83" t="s">
        <v>14919</v>
      </c>
      <c r="B12635" s="83" t="str">
        <f>_xlfn.XLOOKUP(A:A,[1]FI_NAME!$A:$A,[1]FI_NAME!$B:$B)</f>
        <v>บริษัท เมืองไทย แคปปิตอล จำกัด (มหาชน)</v>
      </c>
      <c r="C12635" s="83" t="e">
        <f>_xlfn.XLOOKUP(B:B,'Swift Code&amp;Bank Name'!B:B,'Swift Code&amp;Bank Name'!C:C)</f>
        <v>#N/A</v>
      </c>
      <c r="D12635" s="83" t="s">
        <v>18394</v>
      </c>
      <c r="E12635" s="83" t="s">
        <v>18395</v>
      </c>
      <c r="F12635" s="83" t="s">
        <v>18396</v>
      </c>
      <c r="G12635" s="83" t="str">
        <f t="shared" si="197"/>
        <v>2027  สาขาบ้านเอื้ออาทร ซอยคู้บอน 27  BAN EUA ARTHORN  SOI KHUBON 27 BRANCH</v>
      </c>
      <c r="H12635" s="83">
        <v>25600601</v>
      </c>
    </row>
    <row r="12636" spans="1:8" x14ac:dyDescent="0.25">
      <c r="A12636" s="83" t="s">
        <v>14919</v>
      </c>
      <c r="B12636" s="83" t="str">
        <f>_xlfn.XLOOKUP(A:A,[1]FI_NAME!$A:$A,[1]FI_NAME!$B:$B)</f>
        <v>บริษัท เมืองไทย แคปปิตอล จำกัด (มหาชน)</v>
      </c>
      <c r="C12636" s="83" t="e">
        <f>_xlfn.XLOOKUP(B:B,'Swift Code&amp;Bank Name'!B:B,'Swift Code&amp;Bank Name'!C:C)</f>
        <v>#N/A</v>
      </c>
      <c r="D12636" s="83" t="s">
        <v>18397</v>
      </c>
      <c r="E12636" s="83" t="s">
        <v>18398</v>
      </c>
      <c r="F12636" s="83" t="s">
        <v>18399</v>
      </c>
      <c r="G12636" s="83" t="str">
        <f t="shared" si="197"/>
        <v>2028  สาขาถนนเจริญกรุง ซอย 107 (หัวโค้งวัดจันทร์ใน) กรุงเทพฯ  THANON CHAROEN KRUNG SOI 107( HUA KOHNG WAT CHAN NAI) BANGKOK  BRANCH</v>
      </c>
      <c r="H12636" s="83">
        <v>25600601</v>
      </c>
    </row>
    <row r="12637" spans="1:8" x14ac:dyDescent="0.25">
      <c r="A12637" s="83" t="s">
        <v>14919</v>
      </c>
      <c r="B12637" s="83" t="str">
        <f>_xlfn.XLOOKUP(A:A,[1]FI_NAME!$A:$A,[1]FI_NAME!$B:$B)</f>
        <v>บริษัท เมืองไทย แคปปิตอล จำกัด (มหาชน)</v>
      </c>
      <c r="C12637" s="83" t="e">
        <f>_xlfn.XLOOKUP(B:B,'Swift Code&amp;Bank Name'!B:B,'Swift Code&amp;Bank Name'!C:C)</f>
        <v>#N/A</v>
      </c>
      <c r="D12637" s="83" t="s">
        <v>18400</v>
      </c>
      <c r="E12637" s="83" t="s">
        <v>12276</v>
      </c>
      <c r="F12637" s="83" t="s">
        <v>18401</v>
      </c>
      <c r="G12637" s="83" t="str">
        <f t="shared" si="197"/>
        <v>2029  สาขาปางหมู  PANG MU  BRANCH</v>
      </c>
      <c r="H12637" s="83">
        <v>25600601</v>
      </c>
    </row>
    <row r="12638" spans="1:8" x14ac:dyDescent="0.25">
      <c r="A12638" s="83" t="s">
        <v>14919</v>
      </c>
      <c r="B12638" s="83" t="str">
        <f>_xlfn.XLOOKUP(A:A,[1]FI_NAME!$A:$A,[1]FI_NAME!$B:$B)</f>
        <v>บริษัท เมืองไทย แคปปิตอล จำกัด (มหาชน)</v>
      </c>
      <c r="C12638" s="83" t="e">
        <f>_xlfn.XLOOKUP(B:B,'Swift Code&amp;Bank Name'!B:B,'Swift Code&amp;Bank Name'!C:C)</f>
        <v>#N/A</v>
      </c>
      <c r="D12638" s="83" t="s">
        <v>24</v>
      </c>
      <c r="E12638" s="83" t="s">
        <v>18402</v>
      </c>
      <c r="F12638" s="83" t="s">
        <v>18403</v>
      </c>
      <c r="G12638" s="83" t="str">
        <f t="shared" si="197"/>
        <v>2030  สาขาบ้านโนนสมบูรณ์  BANNONSOMBOON  BRANCH</v>
      </c>
      <c r="H12638" s="83">
        <v>25600601</v>
      </c>
    </row>
    <row r="12639" spans="1:8" x14ac:dyDescent="0.25">
      <c r="A12639" s="83" t="s">
        <v>14919</v>
      </c>
      <c r="B12639" s="83" t="str">
        <f>_xlfn.XLOOKUP(A:A,[1]FI_NAME!$A:$A,[1]FI_NAME!$B:$B)</f>
        <v>บริษัท เมืองไทย แคปปิตอล จำกัด (มหาชน)</v>
      </c>
      <c r="C12639" s="83" t="e">
        <f>_xlfn.XLOOKUP(B:B,'Swift Code&amp;Bank Name'!B:B,'Swift Code&amp;Bank Name'!C:C)</f>
        <v>#N/A</v>
      </c>
      <c r="D12639" s="83" t="s">
        <v>18404</v>
      </c>
      <c r="E12639" s="83" t="s">
        <v>18405</v>
      </c>
      <c r="F12639" s="83" t="s">
        <v>18406</v>
      </c>
      <c r="G12639" s="83" t="str">
        <f t="shared" si="197"/>
        <v>2031  สาขาหนองกระสัง  NONG KRASANG BRANCH</v>
      </c>
      <c r="H12639" s="83">
        <v>25600601</v>
      </c>
    </row>
    <row r="12640" spans="1:8" x14ac:dyDescent="0.25">
      <c r="A12640" s="83" t="s">
        <v>14919</v>
      </c>
      <c r="B12640" s="83" t="str">
        <f>_xlfn.XLOOKUP(A:A,[1]FI_NAME!$A:$A,[1]FI_NAME!$B:$B)</f>
        <v>บริษัท เมืองไทย แคปปิตอล จำกัด (มหาชน)</v>
      </c>
      <c r="C12640" s="83" t="e">
        <f>_xlfn.XLOOKUP(B:B,'Swift Code&amp;Bank Name'!B:B,'Swift Code&amp;Bank Name'!C:C)</f>
        <v>#N/A</v>
      </c>
      <c r="D12640" s="83" t="s">
        <v>18407</v>
      </c>
      <c r="E12640" s="83" t="s">
        <v>18408</v>
      </c>
      <c r="F12640" s="83" t="s">
        <v>18409</v>
      </c>
      <c r="G12640" s="83" t="str">
        <f t="shared" si="197"/>
        <v>2032  สาขาถนนเอกชัย ซอย 70 กรุงเทพฯ  THANON  EKKACHAI  SOI 70 BANGKOK  BRANCH</v>
      </c>
      <c r="H12640" s="83">
        <v>25600601</v>
      </c>
    </row>
    <row r="12641" spans="1:8" x14ac:dyDescent="0.25">
      <c r="A12641" s="83" t="s">
        <v>14919</v>
      </c>
      <c r="B12641" s="83" t="str">
        <f>_xlfn.XLOOKUP(A:A,[1]FI_NAME!$A:$A,[1]FI_NAME!$B:$B)</f>
        <v>บริษัท เมืองไทย แคปปิตอล จำกัด (มหาชน)</v>
      </c>
      <c r="C12641" s="83" t="e">
        <f>_xlfn.XLOOKUP(B:B,'Swift Code&amp;Bank Name'!B:B,'Swift Code&amp;Bank Name'!C:C)</f>
        <v>#N/A</v>
      </c>
      <c r="D12641" s="83" t="s">
        <v>18410</v>
      </c>
      <c r="E12641" s="83" t="s">
        <v>18411</v>
      </c>
      <c r="F12641" s="83" t="s">
        <v>18412</v>
      </c>
      <c r="G12641" s="83" t="str">
        <f t="shared" si="197"/>
        <v>2033  สาขาถนนช่างอากาศอุทิศ ซอย 5 กรุงเทพฯ  THANON CHANG AKAT UTHIT SOI 5 BANGKOK  BRANCH</v>
      </c>
      <c r="H12641" s="83">
        <v>25600601</v>
      </c>
    </row>
    <row r="12642" spans="1:8" x14ac:dyDescent="0.25">
      <c r="A12642" s="83" t="s">
        <v>14919</v>
      </c>
      <c r="B12642" s="83" t="str">
        <f>_xlfn.XLOOKUP(A:A,[1]FI_NAME!$A:$A,[1]FI_NAME!$B:$B)</f>
        <v>บริษัท เมืองไทย แคปปิตอล จำกัด (มหาชน)</v>
      </c>
      <c r="C12642" s="83" t="e">
        <f>_xlfn.XLOOKUP(B:B,'Swift Code&amp;Bank Name'!B:B,'Swift Code&amp;Bank Name'!C:C)</f>
        <v>#N/A</v>
      </c>
      <c r="D12642" s="83" t="s">
        <v>18413</v>
      </c>
      <c r="E12642" s="83" t="s">
        <v>18414</v>
      </c>
      <c r="F12642" s="83" t="s">
        <v>18415</v>
      </c>
      <c r="G12642" s="83" t="str">
        <f t="shared" si="197"/>
        <v>2034  สาขาถนนสุขาภิบาล 5 ซอย 47 กรุงเทพฯ  THANON  SUKHAPHIBAN 5 SOI 47 BANGKOK  BRANCH</v>
      </c>
      <c r="H12642" s="83">
        <v>25600601</v>
      </c>
    </row>
    <row r="12643" spans="1:8" x14ac:dyDescent="0.25">
      <c r="A12643" s="83" t="s">
        <v>14919</v>
      </c>
      <c r="B12643" s="83" t="str">
        <f>_xlfn.XLOOKUP(A:A,[1]FI_NAME!$A:$A,[1]FI_NAME!$B:$B)</f>
        <v>บริษัท เมืองไทย แคปปิตอล จำกัด (มหาชน)</v>
      </c>
      <c r="C12643" s="83" t="e">
        <f>_xlfn.XLOOKUP(B:B,'Swift Code&amp;Bank Name'!B:B,'Swift Code&amp;Bank Name'!C:C)</f>
        <v>#N/A</v>
      </c>
      <c r="D12643" s="83" t="s">
        <v>18416</v>
      </c>
      <c r="E12643" s="83" t="s">
        <v>18417</v>
      </c>
      <c r="F12643" s="83" t="s">
        <v>18418</v>
      </c>
      <c r="G12643" s="83" t="str">
        <f t="shared" si="197"/>
        <v>2035  สาขาถนนเพชรเกษม ซอย 106 กรุงเทพฯ  THANON PHETKASEM SOI 106 BANGKOK  BRANCH</v>
      </c>
      <c r="H12643" s="83">
        <v>25600601</v>
      </c>
    </row>
    <row r="12644" spans="1:8" x14ac:dyDescent="0.25">
      <c r="A12644" s="83" t="s">
        <v>14919</v>
      </c>
      <c r="B12644" s="83" t="str">
        <f>_xlfn.XLOOKUP(A:A,[1]FI_NAME!$A:$A,[1]FI_NAME!$B:$B)</f>
        <v>บริษัท เมืองไทย แคปปิตอล จำกัด (มหาชน)</v>
      </c>
      <c r="C12644" s="83" t="e">
        <f>_xlfn.XLOOKUP(B:B,'Swift Code&amp;Bank Name'!B:B,'Swift Code&amp;Bank Name'!C:C)</f>
        <v>#N/A</v>
      </c>
      <c r="D12644" s="83" t="s">
        <v>18419</v>
      </c>
      <c r="E12644" s="83" t="s">
        <v>1326</v>
      </c>
      <c r="F12644" s="83" t="s">
        <v>18420</v>
      </c>
      <c r="G12644" s="83" t="str">
        <f t="shared" si="197"/>
        <v>2036  สาขาถนนชนเกษม  THANON  CHONKASEM BRANCH</v>
      </c>
      <c r="H12644" s="83">
        <v>25600601</v>
      </c>
    </row>
    <row r="12645" spans="1:8" x14ac:dyDescent="0.25">
      <c r="A12645" s="83" t="s">
        <v>14919</v>
      </c>
      <c r="B12645" s="83" t="str">
        <f>_xlfn.XLOOKUP(A:A,[1]FI_NAME!$A:$A,[1]FI_NAME!$B:$B)</f>
        <v>บริษัท เมืองไทย แคปปิตอล จำกัด (มหาชน)</v>
      </c>
      <c r="C12645" s="83" t="e">
        <f>_xlfn.XLOOKUP(B:B,'Swift Code&amp;Bank Name'!B:B,'Swift Code&amp;Bank Name'!C:C)</f>
        <v>#N/A</v>
      </c>
      <c r="D12645" s="83" t="s">
        <v>18421</v>
      </c>
      <c r="E12645" s="83" t="s">
        <v>18422</v>
      </c>
      <c r="F12645" s="83" t="s">
        <v>18423</v>
      </c>
      <c r="G12645" s="83" t="str">
        <f t="shared" si="197"/>
        <v>2037  สาขาสี่แยกอนุบาล  SEEYAK ANUBAAN BRANCH</v>
      </c>
      <c r="H12645" s="83">
        <v>25600601</v>
      </c>
    </row>
    <row r="12646" spans="1:8" x14ac:dyDescent="0.25">
      <c r="A12646" s="83" t="s">
        <v>14919</v>
      </c>
      <c r="B12646" s="83" t="str">
        <f>_xlfn.XLOOKUP(A:A,[1]FI_NAME!$A:$A,[1]FI_NAME!$B:$B)</f>
        <v>บริษัท เมืองไทย แคปปิตอล จำกัด (มหาชน)</v>
      </c>
      <c r="C12646" s="83" t="e">
        <f>_xlfn.XLOOKUP(B:B,'Swift Code&amp;Bank Name'!B:B,'Swift Code&amp;Bank Name'!C:C)</f>
        <v>#N/A</v>
      </c>
      <c r="D12646" s="83" t="s">
        <v>18424</v>
      </c>
      <c r="E12646" s="83" t="s">
        <v>18425</v>
      </c>
      <c r="F12646" s="83" t="s">
        <v>18426</v>
      </c>
      <c r="G12646" s="83" t="str">
        <f t="shared" si="197"/>
        <v>2038  สาขาถนนวัดโพธิ์  THANON WAT PHO  BRANCH</v>
      </c>
      <c r="H12646" s="83">
        <v>25600601</v>
      </c>
    </row>
    <row r="12647" spans="1:8" x14ac:dyDescent="0.25">
      <c r="A12647" s="83" t="s">
        <v>14919</v>
      </c>
      <c r="B12647" s="83" t="str">
        <f>_xlfn.XLOOKUP(A:A,[1]FI_NAME!$A:$A,[1]FI_NAME!$B:$B)</f>
        <v>บริษัท เมืองไทย แคปปิตอล จำกัด (มหาชน)</v>
      </c>
      <c r="C12647" s="83" t="e">
        <f>_xlfn.XLOOKUP(B:B,'Swift Code&amp;Bank Name'!B:B,'Swift Code&amp;Bank Name'!C:C)</f>
        <v>#N/A</v>
      </c>
      <c r="D12647" s="83" t="s">
        <v>18427</v>
      </c>
      <c r="E12647" s="83" t="s">
        <v>18428</v>
      </c>
      <c r="F12647" s="83" t="s">
        <v>18429</v>
      </c>
      <c r="G12647" s="83" t="str">
        <f t="shared" si="197"/>
        <v>2039  สาขาถนนจอมทอง ซอย 1 กรุงเทพฯ  THANON CHOM THONG  SOI 1 BANGKOK  BRANCH</v>
      </c>
      <c r="H12647" s="83">
        <v>25600601</v>
      </c>
    </row>
    <row r="12648" spans="1:8" x14ac:dyDescent="0.25">
      <c r="A12648" s="83" t="s">
        <v>14919</v>
      </c>
      <c r="B12648" s="83" t="str">
        <f>_xlfn.XLOOKUP(A:A,[1]FI_NAME!$A:$A,[1]FI_NAME!$B:$B)</f>
        <v>บริษัท เมืองไทย แคปปิตอล จำกัด (มหาชน)</v>
      </c>
      <c r="C12648" s="83" t="e">
        <f>_xlfn.XLOOKUP(B:B,'Swift Code&amp;Bank Name'!B:B,'Swift Code&amp;Bank Name'!C:C)</f>
        <v>#N/A</v>
      </c>
      <c r="D12648" s="83" t="s">
        <v>25</v>
      </c>
      <c r="E12648" s="83" t="s">
        <v>18430</v>
      </c>
      <c r="F12648" s="83" t="s">
        <v>18431</v>
      </c>
      <c r="G12648" s="83" t="str">
        <f t="shared" si="197"/>
        <v>2040  สาขาบางใบไม้  BANG BAI MAI BRANCH</v>
      </c>
      <c r="H12648" s="83">
        <v>25600601</v>
      </c>
    </row>
    <row r="12649" spans="1:8" x14ac:dyDescent="0.25">
      <c r="A12649" s="83" t="s">
        <v>14919</v>
      </c>
      <c r="B12649" s="83" t="str">
        <f>_xlfn.XLOOKUP(A:A,[1]FI_NAME!$A:$A,[1]FI_NAME!$B:$B)</f>
        <v>บริษัท เมืองไทย แคปปิตอล จำกัด (มหาชน)</v>
      </c>
      <c r="C12649" s="83" t="e">
        <f>_xlfn.XLOOKUP(B:B,'Swift Code&amp;Bank Name'!B:B,'Swift Code&amp;Bank Name'!C:C)</f>
        <v>#N/A</v>
      </c>
      <c r="D12649" s="83" t="s">
        <v>18432</v>
      </c>
      <c r="E12649" s="83" t="s">
        <v>18433</v>
      </c>
      <c r="F12649" s="83" t="s">
        <v>18434</v>
      </c>
      <c r="G12649" s="83" t="str">
        <f t="shared" si="197"/>
        <v>2041  สาขาถนนตากสิน ซอย 2 กรุงเทพฯ  THANON  TAK SIN  SOI 2 BANGKOK  BRANCH</v>
      </c>
      <c r="H12649" s="83">
        <v>25600601</v>
      </c>
    </row>
    <row r="12650" spans="1:8" x14ac:dyDescent="0.25">
      <c r="A12650" s="83" t="s">
        <v>14919</v>
      </c>
      <c r="B12650" s="83" t="str">
        <f>_xlfn.XLOOKUP(A:A,[1]FI_NAME!$A:$A,[1]FI_NAME!$B:$B)</f>
        <v>บริษัท เมืองไทย แคปปิตอล จำกัด (มหาชน)</v>
      </c>
      <c r="C12650" s="83" t="e">
        <f>_xlfn.XLOOKUP(B:B,'Swift Code&amp;Bank Name'!B:B,'Swift Code&amp;Bank Name'!C:C)</f>
        <v>#N/A</v>
      </c>
      <c r="D12650" s="83" t="s">
        <v>18435</v>
      </c>
      <c r="E12650" s="83" t="s">
        <v>18436</v>
      </c>
      <c r="F12650" s="83" t="s">
        <v>18437</v>
      </c>
      <c r="G12650" s="83" t="str">
        <f t="shared" si="197"/>
        <v>2042  สาขาคำเตย  KHAM TOEI   BRANCH</v>
      </c>
      <c r="H12650" s="83">
        <v>25600601</v>
      </c>
    </row>
    <row r="12651" spans="1:8" x14ac:dyDescent="0.25">
      <c r="A12651" s="83" t="s">
        <v>14919</v>
      </c>
      <c r="B12651" s="83" t="str">
        <f>_xlfn.XLOOKUP(A:A,[1]FI_NAME!$A:$A,[1]FI_NAME!$B:$B)</f>
        <v>บริษัท เมืองไทย แคปปิตอล จำกัด (มหาชน)</v>
      </c>
      <c r="C12651" s="83" t="e">
        <f>_xlfn.XLOOKUP(B:B,'Swift Code&amp;Bank Name'!B:B,'Swift Code&amp;Bank Name'!C:C)</f>
        <v>#N/A</v>
      </c>
      <c r="D12651" s="83" t="s">
        <v>18438</v>
      </c>
      <c r="E12651" s="83" t="s">
        <v>18439</v>
      </c>
      <c r="F12651" s="83" t="s">
        <v>18440</v>
      </c>
      <c r="G12651" s="83" t="str">
        <f t="shared" si="197"/>
        <v>2043  สาขาบ้านเต่า  BAN TAO BRANCH</v>
      </c>
      <c r="H12651" s="83">
        <v>25600601</v>
      </c>
    </row>
    <row r="12652" spans="1:8" x14ac:dyDescent="0.25">
      <c r="A12652" s="83" t="s">
        <v>14919</v>
      </c>
      <c r="B12652" s="83" t="str">
        <f>_xlfn.XLOOKUP(A:A,[1]FI_NAME!$A:$A,[1]FI_NAME!$B:$B)</f>
        <v>บริษัท เมืองไทย แคปปิตอล จำกัด (มหาชน)</v>
      </c>
      <c r="C12652" s="83" t="e">
        <f>_xlfn.XLOOKUP(B:B,'Swift Code&amp;Bank Name'!B:B,'Swift Code&amp;Bank Name'!C:C)</f>
        <v>#N/A</v>
      </c>
      <c r="D12652" s="83" t="s">
        <v>18441</v>
      </c>
      <c r="E12652" s="83" t="s">
        <v>18442</v>
      </c>
      <c r="F12652" s="83" t="s">
        <v>18443</v>
      </c>
      <c r="G12652" s="83" t="str">
        <f t="shared" si="197"/>
        <v>2044  สาขาถนนพ่อขุนทะเล  THANON PHO KHUN SEA BRANCH</v>
      </c>
      <c r="H12652" s="83">
        <v>25600601</v>
      </c>
    </row>
    <row r="12653" spans="1:8" x14ac:dyDescent="0.25">
      <c r="A12653" s="83" t="s">
        <v>14919</v>
      </c>
      <c r="B12653" s="83" t="str">
        <f>_xlfn.XLOOKUP(A:A,[1]FI_NAME!$A:$A,[1]FI_NAME!$B:$B)</f>
        <v>บริษัท เมืองไทย แคปปิตอล จำกัด (มหาชน)</v>
      </c>
      <c r="C12653" s="83" t="e">
        <f>_xlfn.XLOOKUP(B:B,'Swift Code&amp;Bank Name'!B:B,'Swift Code&amp;Bank Name'!C:C)</f>
        <v>#N/A</v>
      </c>
      <c r="D12653" s="83" t="s">
        <v>18444</v>
      </c>
      <c r="E12653" s="83" t="s">
        <v>18445</v>
      </c>
      <c r="F12653" s="83" t="s">
        <v>18446</v>
      </c>
      <c r="G12653" s="83" t="str">
        <f t="shared" si="197"/>
        <v>2045  สาขาโมถ่าย  MO THAI BRANCH</v>
      </c>
      <c r="H12653" s="83">
        <v>25600601</v>
      </c>
    </row>
    <row r="12654" spans="1:8" x14ac:dyDescent="0.25">
      <c r="A12654" s="83" t="s">
        <v>14919</v>
      </c>
      <c r="B12654" s="83" t="str">
        <f>_xlfn.XLOOKUP(A:A,[1]FI_NAME!$A:$A,[1]FI_NAME!$B:$B)</f>
        <v>บริษัท เมืองไทย แคปปิตอล จำกัด (มหาชน)</v>
      </c>
      <c r="C12654" s="83" t="e">
        <f>_xlfn.XLOOKUP(B:B,'Swift Code&amp;Bank Name'!B:B,'Swift Code&amp;Bank Name'!C:C)</f>
        <v>#N/A</v>
      </c>
      <c r="D12654" s="83" t="s">
        <v>2210</v>
      </c>
      <c r="E12654" s="83" t="s">
        <v>18447</v>
      </c>
      <c r="F12654" s="83" t="s">
        <v>18448</v>
      </c>
      <c r="G12654" s="83" t="str">
        <f t="shared" si="197"/>
        <v>2046  สาขาเชื้อเพลิง  CHUEA PHLOENG BRANCH</v>
      </c>
      <c r="H12654" s="83">
        <v>25600601</v>
      </c>
    </row>
    <row r="12655" spans="1:8" x14ac:dyDescent="0.25">
      <c r="A12655" s="83" t="s">
        <v>14919</v>
      </c>
      <c r="B12655" s="83" t="str">
        <f>_xlfn.XLOOKUP(A:A,[1]FI_NAME!$A:$A,[1]FI_NAME!$B:$B)</f>
        <v>บริษัท เมืองไทย แคปปิตอล จำกัด (มหาชน)</v>
      </c>
      <c r="C12655" s="83" t="e">
        <f>_xlfn.XLOOKUP(B:B,'Swift Code&amp;Bank Name'!B:B,'Swift Code&amp;Bank Name'!C:C)</f>
        <v>#N/A</v>
      </c>
      <c r="D12655" s="83" t="s">
        <v>18449</v>
      </c>
      <c r="E12655" s="83" t="s">
        <v>18450</v>
      </c>
      <c r="F12655" s="83" t="s">
        <v>18451</v>
      </c>
      <c r="G12655" s="83" t="str">
        <f t="shared" si="197"/>
        <v>2047  สาขาสี่แยกหนองปลาเฒ่า  SEEYAK  NONG PLA THAO BRANCH</v>
      </c>
      <c r="H12655" s="83">
        <v>25600601</v>
      </c>
    </row>
    <row r="12656" spans="1:8" x14ac:dyDescent="0.25">
      <c r="A12656" s="83" t="s">
        <v>14919</v>
      </c>
      <c r="B12656" s="83" t="str">
        <f>_xlfn.XLOOKUP(A:A,[1]FI_NAME!$A:$A,[1]FI_NAME!$B:$B)</f>
        <v>บริษัท เมืองไทย แคปปิตอล จำกัด (มหาชน)</v>
      </c>
      <c r="C12656" s="83" t="e">
        <f>_xlfn.XLOOKUP(B:B,'Swift Code&amp;Bank Name'!B:B,'Swift Code&amp;Bank Name'!C:C)</f>
        <v>#N/A</v>
      </c>
      <c r="D12656" s="83" t="s">
        <v>18452</v>
      </c>
      <c r="E12656" s="83" t="s">
        <v>18453</v>
      </c>
      <c r="F12656" s="83" t="s">
        <v>18454</v>
      </c>
      <c r="G12656" s="83" t="str">
        <f t="shared" si="197"/>
        <v>2048  สาขาหนองนาแซง  NONG NA SAENG BRANCH</v>
      </c>
      <c r="H12656" s="83">
        <v>25600601</v>
      </c>
    </row>
    <row r="12657" spans="1:8" x14ac:dyDescent="0.25">
      <c r="A12657" s="83" t="s">
        <v>14919</v>
      </c>
      <c r="B12657" s="83" t="str">
        <f>_xlfn.XLOOKUP(A:A,[1]FI_NAME!$A:$A,[1]FI_NAME!$B:$B)</f>
        <v>บริษัท เมืองไทย แคปปิตอล จำกัด (มหาชน)</v>
      </c>
      <c r="C12657" s="83" t="e">
        <f>_xlfn.XLOOKUP(B:B,'Swift Code&amp;Bank Name'!B:B,'Swift Code&amp;Bank Name'!C:C)</f>
        <v>#N/A</v>
      </c>
      <c r="D12657" s="83" t="s">
        <v>2213</v>
      </c>
      <c r="E12657" s="83" t="s">
        <v>18455</v>
      </c>
      <c r="F12657" s="83" t="s">
        <v>18456</v>
      </c>
      <c r="G12657" s="83" t="str">
        <f t="shared" si="197"/>
        <v>2049  สาขาบ้านเนินหาด  BAN NOEN HAT BRANCH</v>
      </c>
      <c r="H12657" s="83">
        <v>25600601</v>
      </c>
    </row>
    <row r="12658" spans="1:8" x14ac:dyDescent="0.25">
      <c r="A12658" s="83" t="s">
        <v>14919</v>
      </c>
      <c r="B12658" s="83" t="str">
        <f>_xlfn.XLOOKUP(A:A,[1]FI_NAME!$A:$A,[1]FI_NAME!$B:$B)</f>
        <v>บริษัท เมืองไทย แคปปิตอล จำกัด (มหาชน)</v>
      </c>
      <c r="C12658" s="83" t="e">
        <f>_xlfn.XLOOKUP(B:B,'Swift Code&amp;Bank Name'!B:B,'Swift Code&amp;Bank Name'!C:C)</f>
        <v>#N/A</v>
      </c>
      <c r="D12658" s="83" t="s">
        <v>26</v>
      </c>
      <c r="E12658" s="83" t="s">
        <v>18457</v>
      </c>
      <c r="F12658" s="83" t="s">
        <v>18458</v>
      </c>
      <c r="G12658" s="83" t="str">
        <f t="shared" si="197"/>
        <v>2050  สาขานางัว  NA NGUA BRANCH</v>
      </c>
      <c r="H12658" s="83">
        <v>25600601</v>
      </c>
    </row>
    <row r="12659" spans="1:8" x14ac:dyDescent="0.25">
      <c r="A12659" s="83" t="s">
        <v>14919</v>
      </c>
      <c r="B12659" s="83" t="str">
        <f>_xlfn.XLOOKUP(A:A,[1]FI_NAME!$A:$A,[1]FI_NAME!$B:$B)</f>
        <v>บริษัท เมืองไทย แคปปิตอล จำกัด (มหาชน)</v>
      </c>
      <c r="C12659" s="83" t="e">
        <f>_xlfn.XLOOKUP(B:B,'Swift Code&amp;Bank Name'!B:B,'Swift Code&amp;Bank Name'!C:C)</f>
        <v>#N/A</v>
      </c>
      <c r="D12659" s="83" t="s">
        <v>18459</v>
      </c>
      <c r="E12659" s="83" t="s">
        <v>18460</v>
      </c>
      <c r="F12659" s="83" t="s">
        <v>18461</v>
      </c>
      <c r="G12659" s="83" t="str">
        <f t="shared" si="197"/>
        <v>2051  สาขาถนนสนามบินน้ำ  THANON SANAMBINNAM  BRANCH</v>
      </c>
      <c r="H12659" s="83">
        <v>25600601</v>
      </c>
    </row>
    <row r="12660" spans="1:8" x14ac:dyDescent="0.25">
      <c r="A12660" s="83" t="s">
        <v>14919</v>
      </c>
      <c r="B12660" s="83" t="str">
        <f>_xlfn.XLOOKUP(A:A,[1]FI_NAME!$A:$A,[1]FI_NAME!$B:$B)</f>
        <v>บริษัท เมืองไทย แคปปิตอล จำกัด (มหาชน)</v>
      </c>
      <c r="C12660" s="83" t="e">
        <f>_xlfn.XLOOKUP(B:B,'Swift Code&amp;Bank Name'!B:B,'Swift Code&amp;Bank Name'!C:C)</f>
        <v>#N/A</v>
      </c>
      <c r="D12660" s="83" t="s">
        <v>18462</v>
      </c>
      <c r="E12660" s="83" t="s">
        <v>18463</v>
      </c>
      <c r="F12660" s="83" t="s">
        <v>18464</v>
      </c>
      <c r="G12660" s="83" t="str">
        <f t="shared" si="197"/>
        <v>2052  สาขาถนน345  THANON 345 BRANCH</v>
      </c>
      <c r="H12660" s="83">
        <v>25600601</v>
      </c>
    </row>
    <row r="12661" spans="1:8" x14ac:dyDescent="0.25">
      <c r="A12661" s="83" t="s">
        <v>14919</v>
      </c>
      <c r="B12661" s="83" t="str">
        <f>_xlfn.XLOOKUP(A:A,[1]FI_NAME!$A:$A,[1]FI_NAME!$B:$B)</f>
        <v>บริษัท เมืองไทย แคปปิตอล จำกัด (มหาชน)</v>
      </c>
      <c r="C12661" s="83" t="e">
        <f>_xlfn.XLOOKUP(B:B,'Swift Code&amp;Bank Name'!B:B,'Swift Code&amp;Bank Name'!C:C)</f>
        <v>#N/A</v>
      </c>
      <c r="D12661" s="83" t="s">
        <v>18465</v>
      </c>
      <c r="E12661" s="83" t="s">
        <v>18466</v>
      </c>
      <c r="F12661" s="83" t="s">
        <v>18467</v>
      </c>
      <c r="G12661" s="83" t="str">
        <f t="shared" si="197"/>
        <v>2053  สาขาบ่อไทย  BO THAI BRANCH</v>
      </c>
      <c r="H12661" s="83">
        <v>25600601</v>
      </c>
    </row>
    <row r="12662" spans="1:8" x14ac:dyDescent="0.25">
      <c r="A12662" s="83" t="s">
        <v>14919</v>
      </c>
      <c r="B12662" s="83" t="str">
        <f>_xlfn.XLOOKUP(A:A,[1]FI_NAME!$A:$A,[1]FI_NAME!$B:$B)</f>
        <v>บริษัท เมืองไทย แคปปิตอล จำกัด (มหาชน)</v>
      </c>
      <c r="C12662" s="83" t="e">
        <f>_xlfn.XLOOKUP(B:B,'Swift Code&amp;Bank Name'!B:B,'Swift Code&amp;Bank Name'!C:C)</f>
        <v>#N/A</v>
      </c>
      <c r="D12662" s="83" t="s">
        <v>18468</v>
      </c>
      <c r="E12662" s="83" t="s">
        <v>18469</v>
      </c>
      <c r="F12662" s="83" t="s">
        <v>18470</v>
      </c>
      <c r="G12662" s="83" t="str">
        <f t="shared" si="197"/>
        <v>2054  สาขาถนนประชาอุทิศ ซอย 98 กรุงเทพฯ  THANON PRACHA UTHIT SOI 98 BANGKOK  BRANCH</v>
      </c>
      <c r="H12662" s="83">
        <v>25600701</v>
      </c>
    </row>
    <row r="12663" spans="1:8" x14ac:dyDescent="0.25">
      <c r="A12663" s="83" t="s">
        <v>14919</v>
      </c>
      <c r="B12663" s="83" t="str">
        <f>_xlfn.XLOOKUP(A:A,[1]FI_NAME!$A:$A,[1]FI_NAME!$B:$B)</f>
        <v>บริษัท เมืองไทย แคปปิตอล จำกัด (มหาชน)</v>
      </c>
      <c r="C12663" s="83" t="e">
        <f>_xlfn.XLOOKUP(B:B,'Swift Code&amp;Bank Name'!B:B,'Swift Code&amp;Bank Name'!C:C)</f>
        <v>#N/A</v>
      </c>
      <c r="D12663" s="83" t="s">
        <v>18471</v>
      </c>
      <c r="E12663" s="83" t="s">
        <v>18472</v>
      </c>
      <c r="F12663" s="83" t="s">
        <v>18473</v>
      </c>
      <c r="G12663" s="83" t="str">
        <f t="shared" si="197"/>
        <v>2055  สาขาหลังสถานีรถไฟบ้านโป่ง  LANG SATANEE ROT FAI BAN PONG BRANCH</v>
      </c>
      <c r="H12663" s="83">
        <v>25600701</v>
      </c>
    </row>
    <row r="12664" spans="1:8" x14ac:dyDescent="0.25">
      <c r="A12664" s="83" t="s">
        <v>14919</v>
      </c>
      <c r="B12664" s="83" t="str">
        <f>_xlfn.XLOOKUP(A:A,[1]FI_NAME!$A:$A,[1]FI_NAME!$B:$B)</f>
        <v>บริษัท เมืองไทย แคปปิตอล จำกัด (มหาชน)</v>
      </c>
      <c r="C12664" s="83" t="e">
        <f>_xlfn.XLOOKUP(B:B,'Swift Code&amp;Bank Name'!B:B,'Swift Code&amp;Bank Name'!C:C)</f>
        <v>#N/A</v>
      </c>
      <c r="D12664" s="83" t="s">
        <v>18474</v>
      </c>
      <c r="E12664" s="83" t="s">
        <v>4599</v>
      </c>
      <c r="F12664" s="83" t="s">
        <v>18475</v>
      </c>
      <c r="G12664" s="83" t="str">
        <f t="shared" si="197"/>
        <v>2056  สาขาควนกาหลง  KHUAN KALONG BRANCH</v>
      </c>
      <c r="H12664" s="83">
        <v>25600701</v>
      </c>
    </row>
    <row r="12665" spans="1:8" x14ac:dyDescent="0.25">
      <c r="A12665" s="83" t="s">
        <v>14919</v>
      </c>
      <c r="B12665" s="83" t="str">
        <f>_xlfn.XLOOKUP(A:A,[1]FI_NAME!$A:$A,[1]FI_NAME!$B:$B)</f>
        <v>บริษัท เมืองไทย แคปปิตอล จำกัด (มหาชน)</v>
      </c>
      <c r="C12665" s="83" t="e">
        <f>_xlfn.XLOOKUP(B:B,'Swift Code&amp;Bank Name'!B:B,'Swift Code&amp;Bank Name'!C:C)</f>
        <v>#N/A</v>
      </c>
      <c r="D12665" s="83" t="s">
        <v>18476</v>
      </c>
      <c r="E12665" s="83" t="s">
        <v>18477</v>
      </c>
      <c r="F12665" s="83" t="s">
        <v>18478</v>
      </c>
      <c r="G12665" s="83" t="str">
        <f t="shared" si="197"/>
        <v>2057  สาขาด้ามพร้า  DRAMPRA BRANCH</v>
      </c>
      <c r="H12665" s="83">
        <v>25600701</v>
      </c>
    </row>
    <row r="12666" spans="1:8" x14ac:dyDescent="0.25">
      <c r="A12666" s="83" t="s">
        <v>14919</v>
      </c>
      <c r="B12666" s="83" t="str">
        <f>_xlfn.XLOOKUP(A:A,[1]FI_NAME!$A:$A,[1]FI_NAME!$B:$B)</f>
        <v>บริษัท เมืองไทย แคปปิตอล จำกัด (มหาชน)</v>
      </c>
      <c r="C12666" s="83" t="e">
        <f>_xlfn.XLOOKUP(B:B,'Swift Code&amp;Bank Name'!B:B,'Swift Code&amp;Bank Name'!C:C)</f>
        <v>#N/A</v>
      </c>
      <c r="D12666" s="83" t="s">
        <v>18479</v>
      </c>
      <c r="E12666" s="83" t="s">
        <v>18480</v>
      </c>
      <c r="F12666" s="83" t="s">
        <v>18481</v>
      </c>
      <c r="G12666" s="83" t="str">
        <f t="shared" si="197"/>
        <v>2058  สาขาบ้านโต้น  BAN TON BRANCH</v>
      </c>
      <c r="H12666" s="83">
        <v>25600701</v>
      </c>
    </row>
    <row r="12667" spans="1:8" x14ac:dyDescent="0.25">
      <c r="A12667" s="83" t="s">
        <v>14919</v>
      </c>
      <c r="B12667" s="83" t="str">
        <f>_xlfn.XLOOKUP(A:A,[1]FI_NAME!$A:$A,[1]FI_NAME!$B:$B)</f>
        <v>บริษัท เมืองไทย แคปปิตอล จำกัด (มหาชน)</v>
      </c>
      <c r="C12667" s="83" t="e">
        <f>_xlfn.XLOOKUP(B:B,'Swift Code&amp;Bank Name'!B:B,'Swift Code&amp;Bank Name'!C:C)</f>
        <v>#N/A</v>
      </c>
      <c r="D12667" s="83" t="s">
        <v>18482</v>
      </c>
      <c r="E12667" s="83" t="s">
        <v>18483</v>
      </c>
      <c r="F12667" s="83" t="s">
        <v>18484</v>
      </c>
      <c r="G12667" s="83" t="str">
        <f t="shared" si="197"/>
        <v>2059  สาขาหาดกมลา  HATKAMALA  BRANCH</v>
      </c>
      <c r="H12667" s="83">
        <v>25600701</v>
      </c>
    </row>
    <row r="12668" spans="1:8" x14ac:dyDescent="0.25">
      <c r="A12668" s="83" t="s">
        <v>14919</v>
      </c>
      <c r="B12668" s="83" t="str">
        <f>_xlfn.XLOOKUP(A:A,[1]FI_NAME!$A:$A,[1]FI_NAME!$B:$B)</f>
        <v>บริษัท เมืองไทย แคปปิตอล จำกัด (มหาชน)</v>
      </c>
      <c r="C12668" s="83" t="e">
        <f>_xlfn.XLOOKUP(B:B,'Swift Code&amp;Bank Name'!B:B,'Swift Code&amp;Bank Name'!C:C)</f>
        <v>#N/A</v>
      </c>
      <c r="D12668" s="83" t="s">
        <v>18485</v>
      </c>
      <c r="E12668" s="83" t="s">
        <v>7987</v>
      </c>
      <c r="F12668" s="83" t="s">
        <v>7988</v>
      </c>
      <c r="G12668" s="83" t="str">
        <f t="shared" si="197"/>
        <v>2060  สาขากะรน  KARON BRANCH</v>
      </c>
      <c r="H12668" s="83">
        <v>25600701</v>
      </c>
    </row>
    <row r="12669" spans="1:8" x14ac:dyDescent="0.25">
      <c r="A12669" s="83" t="s">
        <v>14919</v>
      </c>
      <c r="B12669" s="83" t="str">
        <f>_xlfn.XLOOKUP(A:A,[1]FI_NAME!$A:$A,[1]FI_NAME!$B:$B)</f>
        <v>บริษัท เมืองไทย แคปปิตอล จำกัด (มหาชน)</v>
      </c>
      <c r="C12669" s="83" t="e">
        <f>_xlfn.XLOOKUP(B:B,'Swift Code&amp;Bank Name'!B:B,'Swift Code&amp;Bank Name'!C:C)</f>
        <v>#N/A</v>
      </c>
      <c r="D12669" s="83" t="s">
        <v>18486</v>
      </c>
      <c r="E12669" s="83" t="s">
        <v>18487</v>
      </c>
      <c r="F12669" s="83" t="s">
        <v>18488</v>
      </c>
      <c r="G12669" s="83" t="str">
        <f t="shared" si="197"/>
        <v>2061  ถนนบึงกาฬ-พังโคน  THANON BUENG KAN - PHANG KHON</v>
      </c>
      <c r="H12669" s="83">
        <v>25600701</v>
      </c>
    </row>
    <row r="12670" spans="1:8" x14ac:dyDescent="0.25">
      <c r="A12670" s="83" t="s">
        <v>14919</v>
      </c>
      <c r="B12670" s="83" t="str">
        <f>_xlfn.XLOOKUP(A:A,[1]FI_NAME!$A:$A,[1]FI_NAME!$B:$B)</f>
        <v>บริษัท เมืองไทย แคปปิตอล จำกัด (มหาชน)</v>
      </c>
      <c r="C12670" s="83" t="e">
        <f>_xlfn.XLOOKUP(B:B,'Swift Code&amp;Bank Name'!B:B,'Swift Code&amp;Bank Name'!C:C)</f>
        <v>#N/A</v>
      </c>
      <c r="D12670" s="83" t="s">
        <v>18489</v>
      </c>
      <c r="E12670" s="83" t="s">
        <v>18490</v>
      </c>
      <c r="F12670" s="83" t="s">
        <v>18491</v>
      </c>
      <c r="G12670" s="83" t="str">
        <f t="shared" si="197"/>
        <v>2062  สาขาถนนพิบูลสงคราม กรุงเทพฯ  THANON PHIBUN SONGKHRAM  BANGKOK  BRANCH</v>
      </c>
      <c r="H12670" s="83">
        <v>25600701</v>
      </c>
    </row>
    <row r="12671" spans="1:8" x14ac:dyDescent="0.25">
      <c r="A12671" s="83" t="s">
        <v>14919</v>
      </c>
      <c r="B12671" s="83" t="str">
        <f>_xlfn.XLOOKUP(A:A,[1]FI_NAME!$A:$A,[1]FI_NAME!$B:$B)</f>
        <v>บริษัท เมืองไทย แคปปิตอล จำกัด (มหาชน)</v>
      </c>
      <c r="C12671" s="83" t="e">
        <f>_xlfn.XLOOKUP(B:B,'Swift Code&amp;Bank Name'!B:B,'Swift Code&amp;Bank Name'!C:C)</f>
        <v>#N/A</v>
      </c>
      <c r="D12671" s="83" t="s">
        <v>18492</v>
      </c>
      <c r="E12671" s="83" t="s">
        <v>9206</v>
      </c>
      <c r="F12671" s="83" t="s">
        <v>18493</v>
      </c>
      <c r="G12671" s="83" t="str">
        <f t="shared" si="197"/>
        <v>2063  สาขาบ้านแท่น  BAN THAEN BRANCH</v>
      </c>
      <c r="H12671" s="83">
        <v>25600701</v>
      </c>
    </row>
    <row r="12672" spans="1:8" x14ac:dyDescent="0.25">
      <c r="A12672" s="83" t="s">
        <v>14919</v>
      </c>
      <c r="B12672" s="83" t="str">
        <f>_xlfn.XLOOKUP(A:A,[1]FI_NAME!$A:$A,[1]FI_NAME!$B:$B)</f>
        <v>บริษัท เมืองไทย แคปปิตอล จำกัด (มหาชน)</v>
      </c>
      <c r="C12672" s="83" t="e">
        <f>_xlfn.XLOOKUP(B:B,'Swift Code&amp;Bank Name'!B:B,'Swift Code&amp;Bank Name'!C:C)</f>
        <v>#N/A</v>
      </c>
      <c r="D12672" s="83" t="s">
        <v>18494</v>
      </c>
      <c r="E12672" s="83" t="s">
        <v>18495</v>
      </c>
      <c r="F12672" s="83" t="s">
        <v>18496</v>
      </c>
      <c r="G12672" s="83" t="str">
        <f t="shared" si="197"/>
        <v>2064  สาขาวงเวียนน้ำพุ  WONG WIAN NAM PU BRANCH</v>
      </c>
      <c r="H12672" s="83">
        <v>25600701</v>
      </c>
    </row>
    <row r="12673" spans="1:8" x14ac:dyDescent="0.25">
      <c r="A12673" s="83" t="s">
        <v>14919</v>
      </c>
      <c r="B12673" s="83" t="str">
        <f>_xlfn.XLOOKUP(A:A,[1]FI_NAME!$A:$A,[1]FI_NAME!$B:$B)</f>
        <v>บริษัท เมืองไทย แคปปิตอล จำกัด (มหาชน)</v>
      </c>
      <c r="C12673" s="83" t="e">
        <f>_xlfn.XLOOKUP(B:B,'Swift Code&amp;Bank Name'!B:B,'Swift Code&amp;Bank Name'!C:C)</f>
        <v>#N/A</v>
      </c>
      <c r="D12673" s="83" t="s">
        <v>18497</v>
      </c>
      <c r="E12673" s="83" t="s">
        <v>18498</v>
      </c>
      <c r="F12673" s="83" t="s">
        <v>18499</v>
      </c>
      <c r="G12673" s="83" t="str">
        <f t="shared" si="197"/>
        <v>2065  สาขาเพชรเกษม 91  PETCH KASEM 91 BRANCH</v>
      </c>
      <c r="H12673" s="83">
        <v>25600701</v>
      </c>
    </row>
    <row r="12674" spans="1:8" x14ac:dyDescent="0.25">
      <c r="A12674" s="83" t="s">
        <v>14919</v>
      </c>
      <c r="B12674" s="83" t="str">
        <f>_xlfn.XLOOKUP(A:A,[1]FI_NAME!$A:$A,[1]FI_NAME!$B:$B)</f>
        <v>บริษัท เมืองไทย แคปปิตอล จำกัด (มหาชน)</v>
      </c>
      <c r="C12674" s="83" t="e">
        <f>_xlfn.XLOOKUP(B:B,'Swift Code&amp;Bank Name'!B:B,'Swift Code&amp;Bank Name'!C:C)</f>
        <v>#N/A</v>
      </c>
      <c r="D12674" s="83" t="s">
        <v>18500</v>
      </c>
      <c r="E12674" s="83" t="s">
        <v>18501</v>
      </c>
      <c r="F12674" s="83" t="s">
        <v>18502</v>
      </c>
      <c r="G12674" s="83" t="str">
        <f t="shared" si="197"/>
        <v>2066  สาขาบ้านหลุบ  BAN LUP BRANCH</v>
      </c>
      <c r="H12674" s="83">
        <v>25600701</v>
      </c>
    </row>
    <row r="12675" spans="1:8" x14ac:dyDescent="0.25">
      <c r="A12675" s="83" t="s">
        <v>14919</v>
      </c>
      <c r="B12675" s="83" t="str">
        <f>_xlfn.XLOOKUP(A:A,[1]FI_NAME!$A:$A,[1]FI_NAME!$B:$B)</f>
        <v>บริษัท เมืองไทย แคปปิตอล จำกัด (มหาชน)</v>
      </c>
      <c r="C12675" s="83" t="e">
        <f>_xlfn.XLOOKUP(B:B,'Swift Code&amp;Bank Name'!B:B,'Swift Code&amp;Bank Name'!C:C)</f>
        <v>#N/A</v>
      </c>
      <c r="D12675" s="83" t="s">
        <v>2218</v>
      </c>
      <c r="E12675" s="83" t="s">
        <v>18503</v>
      </c>
      <c r="F12675" s="83" t="s">
        <v>18504</v>
      </c>
      <c r="G12675" s="83" t="str">
        <f t="shared" si="197"/>
        <v>2067  สาขาถนนประชาอุทิศ ซอย 19/1  กรุงเทพฯ  THANON PRACHA UTHIT SOI 19/1 BANGKOK  BRANCH</v>
      </c>
      <c r="H12675" s="83">
        <v>25600701</v>
      </c>
    </row>
    <row r="12676" spans="1:8" x14ac:dyDescent="0.25">
      <c r="A12676" s="83" t="s">
        <v>14919</v>
      </c>
      <c r="B12676" s="83" t="str">
        <f>_xlfn.XLOOKUP(A:A,[1]FI_NAME!$A:$A,[1]FI_NAME!$B:$B)</f>
        <v>บริษัท เมืองไทย แคปปิตอล จำกัด (มหาชน)</v>
      </c>
      <c r="C12676" s="83" t="e">
        <f>_xlfn.XLOOKUP(B:B,'Swift Code&amp;Bank Name'!B:B,'Swift Code&amp;Bank Name'!C:C)</f>
        <v>#N/A</v>
      </c>
      <c r="D12676" s="83" t="s">
        <v>18505</v>
      </c>
      <c r="E12676" s="83" t="s">
        <v>18506</v>
      </c>
      <c r="F12676" s="83" t="s">
        <v>18507</v>
      </c>
      <c r="G12676" s="83" t="str">
        <f t="shared" ref="G12676:G12739" si="198">CONCATENATE(D12676,"  ",E12676,"  ",F12676)</f>
        <v>2068  สาขาบ้านโนนอุดม(ศรีวิชัย)  BAN NON UDOM (SRIVIJAYA) BRANCH</v>
      </c>
      <c r="H12676" s="83">
        <v>25600701</v>
      </c>
    </row>
    <row r="12677" spans="1:8" x14ac:dyDescent="0.25">
      <c r="A12677" s="83" t="s">
        <v>14919</v>
      </c>
      <c r="B12677" s="83" t="str">
        <f>_xlfn.XLOOKUP(A:A,[1]FI_NAME!$A:$A,[1]FI_NAME!$B:$B)</f>
        <v>บริษัท เมืองไทย แคปปิตอล จำกัด (มหาชน)</v>
      </c>
      <c r="C12677" s="83" t="e">
        <f>_xlfn.XLOOKUP(B:B,'Swift Code&amp;Bank Name'!B:B,'Swift Code&amp;Bank Name'!C:C)</f>
        <v>#N/A</v>
      </c>
      <c r="D12677" s="83" t="s">
        <v>18508</v>
      </c>
      <c r="E12677" s="83" t="s">
        <v>18509</v>
      </c>
      <c r="F12677" s="83" t="s">
        <v>18510</v>
      </c>
      <c r="G12677" s="83" t="str">
        <f t="shared" si="198"/>
        <v>2069  สาขายอดดอนชี  BAN YOT DON CHI BRANCH</v>
      </c>
      <c r="H12677" s="83">
        <v>25600701</v>
      </c>
    </row>
    <row r="12678" spans="1:8" x14ac:dyDescent="0.25">
      <c r="A12678" s="83" t="s">
        <v>14919</v>
      </c>
      <c r="B12678" s="83" t="str">
        <f>_xlfn.XLOOKUP(A:A,[1]FI_NAME!$A:$A,[1]FI_NAME!$B:$B)</f>
        <v>บริษัท เมืองไทย แคปปิตอล จำกัด (มหาชน)</v>
      </c>
      <c r="C12678" s="83" t="e">
        <f>_xlfn.XLOOKUP(B:B,'Swift Code&amp;Bank Name'!B:B,'Swift Code&amp;Bank Name'!C:C)</f>
        <v>#N/A</v>
      </c>
      <c r="D12678" s="83" t="s">
        <v>18511</v>
      </c>
      <c r="E12678" s="83" t="s">
        <v>18512</v>
      </c>
      <c r="F12678" s="83" t="s">
        <v>18513</v>
      </c>
      <c r="G12678" s="83" t="str">
        <f t="shared" si="198"/>
        <v>2070  สาขาปวนพุ  PUAN PHU BRANCH</v>
      </c>
      <c r="H12678" s="83">
        <v>25600701</v>
      </c>
    </row>
    <row r="12679" spans="1:8" x14ac:dyDescent="0.25">
      <c r="A12679" s="83" t="s">
        <v>14919</v>
      </c>
      <c r="B12679" s="83" t="str">
        <f>_xlfn.XLOOKUP(A:A,[1]FI_NAME!$A:$A,[1]FI_NAME!$B:$B)</f>
        <v>บริษัท เมืองไทย แคปปิตอล จำกัด (มหาชน)</v>
      </c>
      <c r="C12679" s="83" t="e">
        <f>_xlfn.XLOOKUP(B:B,'Swift Code&amp;Bank Name'!B:B,'Swift Code&amp;Bank Name'!C:C)</f>
        <v>#N/A</v>
      </c>
      <c r="D12679" s="83" t="s">
        <v>18514</v>
      </c>
      <c r="E12679" s="83" t="s">
        <v>18515</v>
      </c>
      <c r="F12679" s="83" t="s">
        <v>18516</v>
      </c>
      <c r="G12679" s="83" t="str">
        <f t="shared" si="198"/>
        <v>2071  สาขาเกาะกลอย  KO KLOI BRANCH</v>
      </c>
      <c r="H12679" s="83">
        <v>25600701</v>
      </c>
    </row>
    <row r="12680" spans="1:8" x14ac:dyDescent="0.25">
      <c r="A12680" s="83" t="s">
        <v>14919</v>
      </c>
      <c r="B12680" s="83" t="str">
        <f>_xlfn.XLOOKUP(A:A,[1]FI_NAME!$A:$A,[1]FI_NAME!$B:$B)</f>
        <v>บริษัท เมืองไทย แคปปิตอล จำกัด (มหาชน)</v>
      </c>
      <c r="C12680" s="83" t="e">
        <f>_xlfn.XLOOKUP(B:B,'Swift Code&amp;Bank Name'!B:B,'Swift Code&amp;Bank Name'!C:C)</f>
        <v>#N/A</v>
      </c>
      <c r="D12680" s="83" t="s">
        <v>18517</v>
      </c>
      <c r="E12680" s="83" t="s">
        <v>18518</v>
      </c>
      <c r="F12680" s="83" t="s">
        <v>18519</v>
      </c>
      <c r="G12680" s="83" t="str">
        <f t="shared" si="198"/>
        <v>2072  สาขาถนนกวงเฮง  THANON KUANG HENG BRANCH</v>
      </c>
      <c r="H12680" s="83">
        <v>25600701</v>
      </c>
    </row>
    <row r="12681" spans="1:8" x14ac:dyDescent="0.25">
      <c r="A12681" s="83" t="s">
        <v>14919</v>
      </c>
      <c r="B12681" s="83" t="str">
        <f>_xlfn.XLOOKUP(A:A,[1]FI_NAME!$A:$A,[1]FI_NAME!$B:$B)</f>
        <v>บริษัท เมืองไทย แคปปิตอล จำกัด (มหาชน)</v>
      </c>
      <c r="C12681" s="83" t="e">
        <f>_xlfn.XLOOKUP(B:B,'Swift Code&amp;Bank Name'!B:B,'Swift Code&amp;Bank Name'!C:C)</f>
        <v>#N/A</v>
      </c>
      <c r="D12681" s="83" t="s">
        <v>18520</v>
      </c>
      <c r="E12681" s="83" t="s">
        <v>18521</v>
      </c>
      <c r="F12681" s="83" t="s">
        <v>18522</v>
      </c>
      <c r="G12681" s="83" t="str">
        <f t="shared" si="198"/>
        <v>2073  สาขาถนนมุขมนตรี  THANON  MUKMONTRI  BRANCH</v>
      </c>
      <c r="H12681" s="83">
        <v>25600701</v>
      </c>
    </row>
    <row r="12682" spans="1:8" x14ac:dyDescent="0.25">
      <c r="A12682" s="83" t="s">
        <v>14919</v>
      </c>
      <c r="B12682" s="83" t="str">
        <f>_xlfn.XLOOKUP(A:A,[1]FI_NAME!$A:$A,[1]FI_NAME!$B:$B)</f>
        <v>บริษัท เมืองไทย แคปปิตอล จำกัด (มหาชน)</v>
      </c>
      <c r="C12682" s="83" t="e">
        <f>_xlfn.XLOOKUP(B:B,'Swift Code&amp;Bank Name'!B:B,'Swift Code&amp;Bank Name'!C:C)</f>
        <v>#N/A</v>
      </c>
      <c r="D12682" s="83" t="s">
        <v>18523</v>
      </c>
      <c r="E12682" s="83" t="s">
        <v>18524</v>
      </c>
      <c r="F12682" s="83" t="s">
        <v>18525</v>
      </c>
      <c r="G12682" s="83" t="str">
        <f t="shared" si="198"/>
        <v>2074  สาขาถนนศรีนวล  THANON SI NUAN   BRANCH</v>
      </c>
      <c r="H12682" s="83">
        <v>25600701</v>
      </c>
    </row>
    <row r="12683" spans="1:8" x14ac:dyDescent="0.25">
      <c r="A12683" s="83" t="s">
        <v>14919</v>
      </c>
      <c r="B12683" s="83" t="str">
        <f>_xlfn.XLOOKUP(A:A,[1]FI_NAME!$A:$A,[1]FI_NAME!$B:$B)</f>
        <v>บริษัท เมืองไทย แคปปิตอล จำกัด (มหาชน)</v>
      </c>
      <c r="C12683" s="83" t="e">
        <f>_xlfn.XLOOKUP(B:B,'Swift Code&amp;Bank Name'!B:B,'Swift Code&amp;Bank Name'!C:C)</f>
        <v>#N/A</v>
      </c>
      <c r="D12683" s="83" t="s">
        <v>18526</v>
      </c>
      <c r="E12683" s="83" t="s">
        <v>18527</v>
      </c>
      <c r="F12683" s="83" t="s">
        <v>18528</v>
      </c>
      <c r="G12683" s="83" t="str">
        <f t="shared" si="198"/>
        <v>2075  สาขาถนนวิภาวดี ซอย 64 กรุงเทพฯ  THANON VIBHAVADI RANGSIT  SOI 64 BANGKOK  BRANCH</v>
      </c>
      <c r="H12683" s="83">
        <v>25600701</v>
      </c>
    </row>
    <row r="12684" spans="1:8" x14ac:dyDescent="0.25">
      <c r="A12684" s="83" t="s">
        <v>14919</v>
      </c>
      <c r="B12684" s="83" t="str">
        <f>_xlfn.XLOOKUP(A:A,[1]FI_NAME!$A:$A,[1]FI_NAME!$B:$B)</f>
        <v>บริษัท เมืองไทย แคปปิตอล จำกัด (มหาชน)</v>
      </c>
      <c r="C12684" s="83" t="e">
        <f>_xlfn.XLOOKUP(B:B,'Swift Code&amp;Bank Name'!B:B,'Swift Code&amp;Bank Name'!C:C)</f>
        <v>#N/A</v>
      </c>
      <c r="D12684" s="83" t="s">
        <v>18529</v>
      </c>
      <c r="E12684" s="83" t="s">
        <v>18530</v>
      </c>
      <c r="F12684" s="83" t="s">
        <v>18531</v>
      </c>
      <c r="G12684" s="83" t="str">
        <f t="shared" si="198"/>
        <v>2076  สาขาเหมืองแบ่ง  MUEANG BAENG BRANCH</v>
      </c>
      <c r="H12684" s="83">
        <v>25600701</v>
      </c>
    </row>
    <row r="12685" spans="1:8" x14ac:dyDescent="0.25">
      <c r="A12685" s="83" t="s">
        <v>14919</v>
      </c>
      <c r="B12685" s="83" t="str">
        <f>_xlfn.XLOOKUP(A:A,[1]FI_NAME!$A:$A,[1]FI_NAME!$B:$B)</f>
        <v>บริษัท เมืองไทย แคปปิตอล จำกัด (มหาชน)</v>
      </c>
      <c r="C12685" s="83" t="e">
        <f>_xlfn.XLOOKUP(B:B,'Swift Code&amp;Bank Name'!B:B,'Swift Code&amp;Bank Name'!C:C)</f>
        <v>#N/A</v>
      </c>
      <c r="D12685" s="83" t="s">
        <v>18532</v>
      </c>
      <c r="E12685" s="83" t="s">
        <v>18533</v>
      </c>
      <c r="F12685" s="83" t="s">
        <v>18534</v>
      </c>
      <c r="G12685" s="83" t="str">
        <f t="shared" si="198"/>
        <v>2077  เขาหลวง  KAOLUANG</v>
      </c>
      <c r="H12685" s="83">
        <v>25600701</v>
      </c>
    </row>
    <row r="12686" spans="1:8" x14ac:dyDescent="0.25">
      <c r="A12686" s="83" t="s">
        <v>14919</v>
      </c>
      <c r="B12686" s="83" t="str">
        <f>_xlfn.XLOOKUP(A:A,[1]FI_NAME!$A:$A,[1]FI_NAME!$B:$B)</f>
        <v>บริษัท เมืองไทย แคปปิตอล จำกัด (มหาชน)</v>
      </c>
      <c r="C12686" s="83" t="e">
        <f>_xlfn.XLOOKUP(B:B,'Swift Code&amp;Bank Name'!B:B,'Swift Code&amp;Bank Name'!C:C)</f>
        <v>#N/A</v>
      </c>
      <c r="D12686" s="83" t="s">
        <v>18535</v>
      </c>
      <c r="E12686" s="83" t="s">
        <v>18536</v>
      </c>
      <c r="F12686" s="83" t="s">
        <v>18537</v>
      </c>
      <c r="G12686" s="83" t="str">
        <f t="shared" si="198"/>
        <v>2078  สาขาวังหิน (ศรีสะเกษ)  WANG HIN (SI SA KET) BRANCH</v>
      </c>
      <c r="H12686" s="83">
        <v>25600701</v>
      </c>
    </row>
    <row r="12687" spans="1:8" x14ac:dyDescent="0.25">
      <c r="A12687" s="83" t="s">
        <v>14919</v>
      </c>
      <c r="B12687" s="83" t="str">
        <f>_xlfn.XLOOKUP(A:A,[1]FI_NAME!$A:$A,[1]FI_NAME!$B:$B)</f>
        <v>บริษัท เมืองไทย แคปปิตอล จำกัด (มหาชน)</v>
      </c>
      <c r="C12687" s="83" t="e">
        <f>_xlfn.XLOOKUP(B:B,'Swift Code&amp;Bank Name'!B:B,'Swift Code&amp;Bank Name'!C:C)</f>
        <v>#N/A</v>
      </c>
      <c r="D12687" s="83" t="s">
        <v>18538</v>
      </c>
      <c r="E12687" s="83" t="s">
        <v>18539</v>
      </c>
      <c r="F12687" s="83" t="s">
        <v>18540</v>
      </c>
      <c r="G12687" s="83" t="str">
        <f t="shared" si="198"/>
        <v>2079  สาขาบ้านโคกสูง  BAN KHOK SUNG  BRANCH</v>
      </c>
      <c r="H12687" s="83">
        <v>25600701</v>
      </c>
    </row>
    <row r="12688" spans="1:8" x14ac:dyDescent="0.25">
      <c r="A12688" s="83" t="s">
        <v>14919</v>
      </c>
      <c r="B12688" s="83" t="str">
        <f>_xlfn.XLOOKUP(A:A,[1]FI_NAME!$A:$A,[1]FI_NAME!$B:$B)</f>
        <v>บริษัท เมืองไทย แคปปิตอล จำกัด (มหาชน)</v>
      </c>
      <c r="C12688" s="83" t="e">
        <f>_xlfn.XLOOKUP(B:B,'Swift Code&amp;Bank Name'!B:B,'Swift Code&amp;Bank Name'!C:C)</f>
        <v>#N/A</v>
      </c>
      <c r="D12688" s="83" t="s">
        <v>18541</v>
      </c>
      <c r="E12688" s="83" t="s">
        <v>18542</v>
      </c>
      <c r="F12688" s="83" t="s">
        <v>18543</v>
      </c>
      <c r="G12688" s="83" t="str">
        <f t="shared" si="198"/>
        <v>2080  สาขาอรัญญิก  ARANYIK BRANCH</v>
      </c>
      <c r="H12688" s="83">
        <v>25600701</v>
      </c>
    </row>
    <row r="12689" spans="1:8" x14ac:dyDescent="0.25">
      <c r="A12689" s="83" t="s">
        <v>14919</v>
      </c>
      <c r="B12689" s="83" t="str">
        <f>_xlfn.XLOOKUP(A:A,[1]FI_NAME!$A:$A,[1]FI_NAME!$B:$B)</f>
        <v>บริษัท เมืองไทย แคปปิตอล จำกัด (มหาชน)</v>
      </c>
      <c r="C12689" s="83" t="e">
        <f>_xlfn.XLOOKUP(B:B,'Swift Code&amp;Bank Name'!B:B,'Swift Code&amp;Bank Name'!C:C)</f>
        <v>#N/A</v>
      </c>
      <c r="D12689" s="83" t="s">
        <v>18544</v>
      </c>
      <c r="E12689" s="83" t="s">
        <v>18545</v>
      </c>
      <c r="F12689" s="83" t="s">
        <v>18546</v>
      </c>
      <c r="G12689" s="83" t="str">
        <f t="shared" si="198"/>
        <v>2081  สาขาสี่แยกถนนรถไฟตะวันตก นครปฐม  SEEYAK THANON ROT FAI WESTERN  NAKHON PATHOM BRANCH</v>
      </c>
      <c r="H12689" s="83">
        <v>25600701</v>
      </c>
    </row>
    <row r="12690" spans="1:8" x14ac:dyDescent="0.25">
      <c r="A12690" s="83" t="s">
        <v>14919</v>
      </c>
      <c r="B12690" s="83" t="str">
        <f>_xlfn.XLOOKUP(A:A,[1]FI_NAME!$A:$A,[1]FI_NAME!$B:$B)</f>
        <v>บริษัท เมืองไทย แคปปิตอล จำกัด (มหาชน)</v>
      </c>
      <c r="C12690" s="83" t="e">
        <f>_xlfn.XLOOKUP(B:B,'Swift Code&amp;Bank Name'!B:B,'Swift Code&amp;Bank Name'!C:C)</f>
        <v>#N/A</v>
      </c>
      <c r="D12690" s="83" t="s">
        <v>2221</v>
      </c>
      <c r="E12690" s="83" t="s">
        <v>18547</v>
      </c>
      <c r="F12690" s="83" t="s">
        <v>18548</v>
      </c>
      <c r="G12690" s="83" t="str">
        <f t="shared" si="198"/>
        <v>2082  สาขาโพสะ  PHO SA BRANCH</v>
      </c>
      <c r="H12690" s="83">
        <v>25600701</v>
      </c>
    </row>
    <row r="12691" spans="1:8" x14ac:dyDescent="0.25">
      <c r="A12691" s="83" t="s">
        <v>14919</v>
      </c>
      <c r="B12691" s="83" t="str">
        <f>_xlfn.XLOOKUP(A:A,[1]FI_NAME!$A:$A,[1]FI_NAME!$B:$B)</f>
        <v>บริษัท เมืองไทย แคปปิตอล จำกัด (มหาชน)</v>
      </c>
      <c r="C12691" s="83" t="e">
        <f>_xlfn.XLOOKUP(B:B,'Swift Code&amp;Bank Name'!B:B,'Swift Code&amp;Bank Name'!C:C)</f>
        <v>#N/A</v>
      </c>
      <c r="D12691" s="83" t="s">
        <v>18549</v>
      </c>
      <c r="E12691" s="83" t="s">
        <v>18550</v>
      </c>
      <c r="F12691" s="83" t="s">
        <v>18551</v>
      </c>
      <c r="G12691" s="83" t="str">
        <f t="shared" si="198"/>
        <v>2083  สาขาหมู่บ้านฉัตรไพลิน  MOO BAN CHAT PAILIN BRANCH</v>
      </c>
      <c r="H12691" s="83">
        <v>25600701</v>
      </c>
    </row>
    <row r="12692" spans="1:8" x14ac:dyDescent="0.25">
      <c r="A12692" s="83" t="s">
        <v>14919</v>
      </c>
      <c r="B12692" s="83" t="str">
        <f>_xlfn.XLOOKUP(A:A,[1]FI_NAME!$A:$A,[1]FI_NAME!$B:$B)</f>
        <v>บริษัท เมืองไทย แคปปิตอล จำกัด (มหาชน)</v>
      </c>
      <c r="C12692" s="83" t="e">
        <f>_xlfn.XLOOKUP(B:B,'Swift Code&amp;Bank Name'!B:B,'Swift Code&amp;Bank Name'!C:C)</f>
        <v>#N/A</v>
      </c>
      <c r="D12692" s="83" t="s">
        <v>18552</v>
      </c>
      <c r="E12692" s="83" t="s">
        <v>18553</v>
      </c>
      <c r="F12692" s="83" t="s">
        <v>18554</v>
      </c>
      <c r="G12692" s="83" t="str">
        <f t="shared" si="198"/>
        <v>2084  สาขาไผ่ต่ำ  PHAI TAM BRANCH</v>
      </c>
      <c r="H12692" s="83">
        <v>25600701</v>
      </c>
    </row>
    <row r="12693" spans="1:8" x14ac:dyDescent="0.25">
      <c r="A12693" s="83" t="s">
        <v>14919</v>
      </c>
      <c r="B12693" s="83" t="str">
        <f>_xlfn.XLOOKUP(A:A,[1]FI_NAME!$A:$A,[1]FI_NAME!$B:$B)</f>
        <v>บริษัท เมืองไทย แคปปิตอล จำกัด (มหาชน)</v>
      </c>
      <c r="C12693" s="83" t="e">
        <f>_xlfn.XLOOKUP(B:B,'Swift Code&amp;Bank Name'!B:B,'Swift Code&amp;Bank Name'!C:C)</f>
        <v>#N/A</v>
      </c>
      <c r="D12693" s="83" t="s">
        <v>18555</v>
      </c>
      <c r="E12693" s="83" t="s">
        <v>18556</v>
      </c>
      <c r="F12693" s="83" t="s">
        <v>18557</v>
      </c>
      <c r="G12693" s="83" t="str">
        <f t="shared" si="198"/>
        <v>2085  สาขากุดบาก  KUT BAK BRANCH</v>
      </c>
      <c r="H12693" s="83">
        <v>25600701</v>
      </c>
    </row>
    <row r="12694" spans="1:8" x14ac:dyDescent="0.25">
      <c r="A12694" s="83" t="s">
        <v>14919</v>
      </c>
      <c r="B12694" s="83" t="str">
        <f>_xlfn.XLOOKUP(A:A,[1]FI_NAME!$A:$A,[1]FI_NAME!$B:$B)</f>
        <v>บริษัท เมืองไทย แคปปิตอล จำกัด (มหาชน)</v>
      </c>
      <c r="C12694" s="83" t="e">
        <f>_xlfn.XLOOKUP(B:B,'Swift Code&amp;Bank Name'!B:B,'Swift Code&amp;Bank Name'!C:C)</f>
        <v>#N/A</v>
      </c>
      <c r="D12694" s="83" t="s">
        <v>18558</v>
      </c>
      <c r="E12694" s="83" t="s">
        <v>18559</v>
      </c>
      <c r="F12694" s="83" t="s">
        <v>18560</v>
      </c>
      <c r="G12694" s="83" t="str">
        <f t="shared" si="198"/>
        <v>2086  สาขาตลาดภูมิชนก  TALAD  PHUMCHANOK  BRANCH</v>
      </c>
      <c r="H12694" s="83">
        <v>25600701</v>
      </c>
    </row>
    <row r="12695" spans="1:8" x14ac:dyDescent="0.25">
      <c r="A12695" s="83" t="s">
        <v>14919</v>
      </c>
      <c r="B12695" s="83" t="str">
        <f>_xlfn.XLOOKUP(A:A,[1]FI_NAME!$A:$A,[1]FI_NAME!$B:$B)</f>
        <v>บริษัท เมืองไทย แคปปิตอล จำกัด (มหาชน)</v>
      </c>
      <c r="C12695" s="83" t="e">
        <f>_xlfn.XLOOKUP(B:B,'Swift Code&amp;Bank Name'!B:B,'Swift Code&amp;Bank Name'!C:C)</f>
        <v>#N/A</v>
      </c>
      <c r="D12695" s="83" t="s">
        <v>18561</v>
      </c>
      <c r="E12695" s="83" t="s">
        <v>18562</v>
      </c>
      <c r="F12695" s="83" t="s">
        <v>18563</v>
      </c>
      <c r="G12695" s="83" t="str">
        <f t="shared" si="198"/>
        <v>2087  สาขาห้วยขะยุง  HUAI KHAYUNG BRANCH</v>
      </c>
      <c r="H12695" s="83">
        <v>25600701</v>
      </c>
    </row>
    <row r="12696" spans="1:8" x14ac:dyDescent="0.25">
      <c r="A12696" s="83" t="s">
        <v>14919</v>
      </c>
      <c r="B12696" s="83" t="str">
        <f>_xlfn.XLOOKUP(A:A,[1]FI_NAME!$A:$A,[1]FI_NAME!$B:$B)</f>
        <v>บริษัท เมืองไทย แคปปิตอล จำกัด (มหาชน)</v>
      </c>
      <c r="C12696" s="83" t="e">
        <f>_xlfn.XLOOKUP(B:B,'Swift Code&amp;Bank Name'!B:B,'Swift Code&amp;Bank Name'!C:C)</f>
        <v>#N/A</v>
      </c>
      <c r="D12696" s="83" t="s">
        <v>18564</v>
      </c>
      <c r="E12696" s="83" t="s">
        <v>18565</v>
      </c>
      <c r="F12696" s="83" t="s">
        <v>18566</v>
      </c>
      <c r="G12696" s="83" t="str">
        <f t="shared" si="198"/>
        <v>2088  สาขาหมู่บ้านสิรัญญา 4  MOOBAN SIRANYA 4 BRANCH</v>
      </c>
      <c r="H12696" s="83">
        <v>25600701</v>
      </c>
    </row>
    <row r="12697" spans="1:8" x14ac:dyDescent="0.25">
      <c r="A12697" s="83" t="s">
        <v>14919</v>
      </c>
      <c r="B12697" s="83" t="str">
        <f>_xlfn.XLOOKUP(A:A,[1]FI_NAME!$A:$A,[1]FI_NAME!$B:$B)</f>
        <v>บริษัท เมืองไทย แคปปิตอล จำกัด (มหาชน)</v>
      </c>
      <c r="C12697" s="83" t="e">
        <f>_xlfn.XLOOKUP(B:B,'Swift Code&amp;Bank Name'!B:B,'Swift Code&amp;Bank Name'!C:C)</f>
        <v>#N/A</v>
      </c>
      <c r="D12697" s="83" t="s">
        <v>18567</v>
      </c>
      <c r="E12697" s="83" t="s">
        <v>18568</v>
      </c>
      <c r="F12697" s="83" t="s">
        <v>18569</v>
      </c>
      <c r="G12697" s="83" t="str">
        <f t="shared" si="198"/>
        <v>2089  สาขาซอยกำนัน  SOI KAMNAN BRANCH</v>
      </c>
      <c r="H12697" s="83">
        <v>25600701</v>
      </c>
    </row>
    <row r="12698" spans="1:8" x14ac:dyDescent="0.25">
      <c r="A12698" s="83" t="s">
        <v>14919</v>
      </c>
      <c r="B12698" s="83" t="str">
        <f>_xlfn.XLOOKUP(A:A,[1]FI_NAME!$A:$A,[1]FI_NAME!$B:$B)</f>
        <v>บริษัท เมืองไทย แคปปิตอล จำกัด (มหาชน)</v>
      </c>
      <c r="C12698" s="83" t="e">
        <f>_xlfn.XLOOKUP(B:B,'Swift Code&amp;Bank Name'!B:B,'Swift Code&amp;Bank Name'!C:C)</f>
        <v>#N/A</v>
      </c>
      <c r="D12698" s="83" t="s">
        <v>18570</v>
      </c>
      <c r="E12698" s="83" t="s">
        <v>18571</v>
      </c>
      <c r="F12698" s="83" t="s">
        <v>18572</v>
      </c>
      <c r="G12698" s="83" t="str">
        <f t="shared" si="198"/>
        <v>2090  สาขาถนนงานวงศ์วาน ซอย.36 (พงษ์เพชร) กรุงเทพฯ  THANON NGAM WONG WAN  SOI 36 (PHONG PHET) BANGKOK  BRANCH</v>
      </c>
      <c r="H12698" s="83">
        <v>25600701</v>
      </c>
    </row>
    <row r="12699" spans="1:8" x14ac:dyDescent="0.25">
      <c r="A12699" s="83" t="s">
        <v>14919</v>
      </c>
      <c r="B12699" s="83" t="str">
        <f>_xlfn.XLOOKUP(A:A,[1]FI_NAME!$A:$A,[1]FI_NAME!$B:$B)</f>
        <v>บริษัท เมืองไทย แคปปิตอล จำกัด (มหาชน)</v>
      </c>
      <c r="C12699" s="83" t="e">
        <f>_xlfn.XLOOKUP(B:B,'Swift Code&amp;Bank Name'!B:B,'Swift Code&amp;Bank Name'!C:C)</f>
        <v>#N/A</v>
      </c>
      <c r="D12699" s="83" t="s">
        <v>18573</v>
      </c>
      <c r="E12699" s="83" t="s">
        <v>18574</v>
      </c>
      <c r="F12699" s="83" t="s">
        <v>18575</v>
      </c>
      <c r="G12699" s="83" t="str">
        <f t="shared" si="198"/>
        <v>2091  สาขาบ้านศรีบุญเรือง  BAN SI BUN RUEANG BRANCH</v>
      </c>
      <c r="H12699" s="83">
        <v>25600701</v>
      </c>
    </row>
    <row r="12700" spans="1:8" x14ac:dyDescent="0.25">
      <c r="A12700" s="83" t="s">
        <v>14919</v>
      </c>
      <c r="B12700" s="83" t="str">
        <f>_xlfn.XLOOKUP(A:A,[1]FI_NAME!$A:$A,[1]FI_NAME!$B:$B)</f>
        <v>บริษัท เมืองไทย แคปปิตอล จำกัด (มหาชน)</v>
      </c>
      <c r="C12700" s="83" t="e">
        <f>_xlfn.XLOOKUP(B:B,'Swift Code&amp;Bank Name'!B:B,'Swift Code&amp;Bank Name'!C:C)</f>
        <v>#N/A</v>
      </c>
      <c r="D12700" s="83" t="s">
        <v>18576</v>
      </c>
      <c r="E12700" s="83" t="s">
        <v>18577</v>
      </c>
      <c r="F12700" s="83" t="s">
        <v>18578</v>
      </c>
      <c r="G12700" s="83" t="str">
        <f t="shared" si="198"/>
        <v>2092  สาขาตลาดบึงพระ  TALAD BUENG PHRA  BRANCH</v>
      </c>
      <c r="H12700" s="83">
        <v>25600701</v>
      </c>
    </row>
    <row r="12701" spans="1:8" x14ac:dyDescent="0.25">
      <c r="A12701" s="83" t="s">
        <v>14919</v>
      </c>
      <c r="B12701" s="83" t="str">
        <f>_xlfn.XLOOKUP(A:A,[1]FI_NAME!$A:$A,[1]FI_NAME!$B:$B)</f>
        <v>บริษัท เมืองไทย แคปปิตอล จำกัด (มหาชน)</v>
      </c>
      <c r="C12701" s="83" t="e">
        <f>_xlfn.XLOOKUP(B:B,'Swift Code&amp;Bank Name'!B:B,'Swift Code&amp;Bank Name'!C:C)</f>
        <v>#N/A</v>
      </c>
      <c r="D12701" s="83" t="s">
        <v>18579</v>
      </c>
      <c r="E12701" s="83" t="s">
        <v>18580</v>
      </c>
      <c r="F12701" s="83" t="s">
        <v>18581</v>
      </c>
      <c r="G12701" s="83" t="str">
        <f t="shared" si="198"/>
        <v>2093  สาขาวงเวียนเหลียนหัว  WONG WIAN LIANHUA BRANCH</v>
      </c>
      <c r="H12701" s="83">
        <v>25600701</v>
      </c>
    </row>
    <row r="12702" spans="1:8" x14ac:dyDescent="0.25">
      <c r="A12702" s="83" t="s">
        <v>14919</v>
      </c>
      <c r="B12702" s="83" t="str">
        <f>_xlfn.XLOOKUP(A:A,[1]FI_NAME!$A:$A,[1]FI_NAME!$B:$B)</f>
        <v>บริษัท เมืองไทย แคปปิตอล จำกัด (มหาชน)</v>
      </c>
      <c r="C12702" s="83" t="e">
        <f>_xlfn.XLOOKUP(B:B,'Swift Code&amp;Bank Name'!B:B,'Swift Code&amp;Bank Name'!C:C)</f>
        <v>#N/A</v>
      </c>
      <c r="D12702" s="83" t="s">
        <v>18582</v>
      </c>
      <c r="E12702" s="83" t="s">
        <v>18583</v>
      </c>
      <c r="F12702" s="83" t="s">
        <v>18584</v>
      </c>
      <c r="G12702" s="83" t="str">
        <f t="shared" si="198"/>
        <v>2094  สาขาถนนเอกชัย ซอย 135 (บางบอน 5 ) กรุงเทพฯ  THANON EKKACHAI  SOI 135 (BANG BON 5) BANGKOK  BRANCH</v>
      </c>
      <c r="H12702" s="83">
        <v>25600701</v>
      </c>
    </row>
    <row r="12703" spans="1:8" x14ac:dyDescent="0.25">
      <c r="A12703" s="83" t="s">
        <v>14919</v>
      </c>
      <c r="B12703" s="83" t="str">
        <f>_xlfn.XLOOKUP(A:A,[1]FI_NAME!$A:$A,[1]FI_NAME!$B:$B)</f>
        <v>บริษัท เมืองไทย แคปปิตอล จำกัด (มหาชน)</v>
      </c>
      <c r="C12703" s="83" t="e">
        <f>_xlfn.XLOOKUP(B:B,'Swift Code&amp;Bank Name'!B:B,'Swift Code&amp;Bank Name'!C:C)</f>
        <v>#N/A</v>
      </c>
      <c r="D12703" s="83" t="s">
        <v>18585</v>
      </c>
      <c r="E12703" s="83" t="s">
        <v>18586</v>
      </c>
      <c r="F12703" s="83" t="s">
        <v>18587</v>
      </c>
      <c r="G12703" s="83" t="str">
        <f t="shared" si="198"/>
        <v>2095  สาขาบ้านนาคลอง  BAN NA KHLONG  BRANCH</v>
      </c>
      <c r="H12703" s="83">
        <v>25600701</v>
      </c>
    </row>
    <row r="12704" spans="1:8" x14ac:dyDescent="0.25">
      <c r="A12704" s="83" t="s">
        <v>14919</v>
      </c>
      <c r="B12704" s="83" t="str">
        <f>_xlfn.XLOOKUP(A:A,[1]FI_NAME!$A:$A,[1]FI_NAME!$B:$B)</f>
        <v>บริษัท เมืองไทย แคปปิตอล จำกัด (มหาชน)</v>
      </c>
      <c r="C12704" s="83" t="e">
        <f>_xlfn.XLOOKUP(B:B,'Swift Code&amp;Bank Name'!B:B,'Swift Code&amp;Bank Name'!C:C)</f>
        <v>#N/A</v>
      </c>
      <c r="D12704" s="83" t="s">
        <v>18588</v>
      </c>
      <c r="E12704" s="83" t="s">
        <v>18589</v>
      </c>
      <c r="F12704" s="83" t="s">
        <v>18590</v>
      </c>
      <c r="G12704" s="83" t="str">
        <f t="shared" si="198"/>
        <v>2096  สาขาสามแยกท่าลี่  SAMYEAK THA LI BRANCH</v>
      </c>
      <c r="H12704" s="83">
        <v>25600701</v>
      </c>
    </row>
    <row r="12705" spans="1:8" x14ac:dyDescent="0.25">
      <c r="A12705" s="83" t="s">
        <v>14919</v>
      </c>
      <c r="B12705" s="83" t="str">
        <f>_xlfn.XLOOKUP(A:A,[1]FI_NAME!$A:$A,[1]FI_NAME!$B:$B)</f>
        <v>บริษัท เมืองไทย แคปปิตอล จำกัด (มหาชน)</v>
      </c>
      <c r="C12705" s="83" t="e">
        <f>_xlfn.XLOOKUP(B:B,'Swift Code&amp;Bank Name'!B:B,'Swift Code&amp;Bank Name'!C:C)</f>
        <v>#N/A</v>
      </c>
      <c r="D12705" s="83" t="s">
        <v>2224</v>
      </c>
      <c r="E12705" s="83" t="s">
        <v>18591</v>
      </c>
      <c r="F12705" s="83" t="s">
        <v>18592</v>
      </c>
      <c r="G12705" s="83" t="str">
        <f t="shared" si="198"/>
        <v>2097  สาขาตลาดสดจตุรพักตรพิมาน  TALAD SOT  CHATURAPHAK PHIMAN BRANCH</v>
      </c>
      <c r="H12705" s="83">
        <v>25600701</v>
      </c>
    </row>
    <row r="12706" spans="1:8" x14ac:dyDescent="0.25">
      <c r="A12706" s="83" t="s">
        <v>14919</v>
      </c>
      <c r="B12706" s="83" t="str">
        <f>_xlfn.XLOOKUP(A:A,[1]FI_NAME!$A:$A,[1]FI_NAME!$B:$B)</f>
        <v>บริษัท เมืองไทย แคปปิตอล จำกัด (มหาชน)</v>
      </c>
      <c r="C12706" s="83" t="e">
        <f>_xlfn.XLOOKUP(B:B,'Swift Code&amp;Bank Name'!B:B,'Swift Code&amp;Bank Name'!C:C)</f>
        <v>#N/A</v>
      </c>
      <c r="D12706" s="83" t="s">
        <v>18593</v>
      </c>
      <c r="E12706" s="83" t="s">
        <v>18594</v>
      </c>
      <c r="F12706" s="83" t="s">
        <v>18595</v>
      </c>
      <c r="G12706" s="83" t="str">
        <f t="shared" si="198"/>
        <v>2098  สาขารำมะสัก  RAM MA SAK BRANCH</v>
      </c>
      <c r="H12706" s="83">
        <v>25600701</v>
      </c>
    </row>
    <row r="12707" spans="1:8" x14ac:dyDescent="0.25">
      <c r="A12707" s="83" t="s">
        <v>14919</v>
      </c>
      <c r="B12707" s="83" t="str">
        <f>_xlfn.XLOOKUP(A:A,[1]FI_NAME!$A:$A,[1]FI_NAME!$B:$B)</f>
        <v>บริษัท เมืองไทย แคปปิตอล จำกัด (มหาชน)</v>
      </c>
      <c r="C12707" s="83" t="e">
        <f>_xlfn.XLOOKUP(B:B,'Swift Code&amp;Bank Name'!B:B,'Swift Code&amp;Bank Name'!C:C)</f>
        <v>#N/A</v>
      </c>
      <c r="D12707" s="83" t="s">
        <v>18596</v>
      </c>
      <c r="E12707" s="83" t="s">
        <v>9403</v>
      </c>
      <c r="F12707" s="83" t="s">
        <v>18597</v>
      </c>
      <c r="G12707" s="83" t="str">
        <f t="shared" si="198"/>
        <v>2099  สาขาโพธิ์ศรีสุวรรณ  PHO SI SUWAN BRANCH</v>
      </c>
      <c r="H12707" s="83">
        <v>25600701</v>
      </c>
    </row>
    <row r="12708" spans="1:8" x14ac:dyDescent="0.25">
      <c r="A12708" s="83" t="s">
        <v>14919</v>
      </c>
      <c r="B12708" s="83" t="str">
        <f>_xlfn.XLOOKUP(A:A,[1]FI_NAME!$A:$A,[1]FI_NAME!$B:$B)</f>
        <v>บริษัท เมืองไทย แคปปิตอล จำกัด (มหาชน)</v>
      </c>
      <c r="C12708" s="83" t="e">
        <f>_xlfn.XLOOKUP(B:B,'Swift Code&amp;Bank Name'!B:B,'Swift Code&amp;Bank Name'!C:C)</f>
        <v>#N/A</v>
      </c>
      <c r="D12708" s="83" t="s">
        <v>18598</v>
      </c>
      <c r="E12708" s="83" t="s">
        <v>18599</v>
      </c>
      <c r="F12708" s="83" t="s">
        <v>18600</v>
      </c>
      <c r="G12708" s="83" t="str">
        <f t="shared" si="198"/>
        <v>2100  สาขาราชภัฏนครราชสีมา  NAKHON RATCHASIMA RAJABHAT UNIVERSITY BRANCH</v>
      </c>
      <c r="H12708" s="83">
        <v>25600701</v>
      </c>
    </row>
    <row r="12709" spans="1:8" x14ac:dyDescent="0.25">
      <c r="A12709" s="83" t="s">
        <v>14919</v>
      </c>
      <c r="B12709" s="83" t="str">
        <f>_xlfn.XLOOKUP(A:A,[1]FI_NAME!$A:$A,[1]FI_NAME!$B:$B)</f>
        <v>บริษัท เมืองไทย แคปปิตอล จำกัด (มหาชน)</v>
      </c>
      <c r="C12709" s="83" t="e">
        <f>_xlfn.XLOOKUP(B:B,'Swift Code&amp;Bank Name'!B:B,'Swift Code&amp;Bank Name'!C:C)</f>
        <v>#N/A</v>
      </c>
      <c r="D12709" s="83" t="s">
        <v>18601</v>
      </c>
      <c r="E12709" s="83" t="s">
        <v>18602</v>
      </c>
      <c r="F12709" s="83" t="s">
        <v>18603</v>
      </c>
      <c r="G12709" s="83" t="str">
        <f t="shared" si="198"/>
        <v>2101  สาขาท่าไม้แดง  THA MAI DAENG  BRANCH</v>
      </c>
      <c r="H12709" s="83">
        <v>25600701</v>
      </c>
    </row>
    <row r="12710" spans="1:8" x14ac:dyDescent="0.25">
      <c r="A12710" s="83" t="s">
        <v>14919</v>
      </c>
      <c r="B12710" s="83" t="str">
        <f>_xlfn.XLOOKUP(A:A,[1]FI_NAME!$A:$A,[1]FI_NAME!$B:$B)</f>
        <v>บริษัท เมืองไทย แคปปิตอล จำกัด (มหาชน)</v>
      </c>
      <c r="C12710" s="83" t="e">
        <f>_xlfn.XLOOKUP(B:B,'Swift Code&amp;Bank Name'!B:B,'Swift Code&amp;Bank Name'!C:C)</f>
        <v>#N/A</v>
      </c>
      <c r="D12710" s="83" t="s">
        <v>18604</v>
      </c>
      <c r="E12710" s="83" t="s">
        <v>18605</v>
      </c>
      <c r="F12710" s="83" t="s">
        <v>18606</v>
      </c>
      <c r="G12710" s="83" t="str">
        <f t="shared" si="198"/>
        <v>2102  สาขาบางงาม  BANG NGAM BRANCH</v>
      </c>
      <c r="H12710" s="83">
        <v>25600701</v>
      </c>
    </row>
    <row r="12711" spans="1:8" x14ac:dyDescent="0.25">
      <c r="A12711" s="83" t="s">
        <v>14919</v>
      </c>
      <c r="B12711" s="83" t="str">
        <f>_xlfn.XLOOKUP(A:A,[1]FI_NAME!$A:$A,[1]FI_NAME!$B:$B)</f>
        <v>บริษัท เมืองไทย แคปปิตอล จำกัด (มหาชน)</v>
      </c>
      <c r="C12711" s="83" t="e">
        <f>_xlfn.XLOOKUP(B:B,'Swift Code&amp;Bank Name'!B:B,'Swift Code&amp;Bank Name'!C:C)</f>
        <v>#N/A</v>
      </c>
      <c r="D12711" s="83" t="s">
        <v>18607</v>
      </c>
      <c r="E12711" s="83" t="s">
        <v>18608</v>
      </c>
      <c r="F12711" s="83" t="s">
        <v>18609</v>
      </c>
      <c r="G12711" s="83" t="str">
        <f t="shared" si="198"/>
        <v>2103  สาขาหนองนาคำ (อุดรธานี)  NONG NA KHAM (UDON THANI)  BRANCH</v>
      </c>
      <c r="H12711" s="83">
        <v>25600701</v>
      </c>
    </row>
    <row r="12712" spans="1:8" x14ac:dyDescent="0.25">
      <c r="A12712" s="83" t="s">
        <v>14919</v>
      </c>
      <c r="B12712" s="83" t="str">
        <f>_xlfn.XLOOKUP(A:A,[1]FI_NAME!$A:$A,[1]FI_NAME!$B:$B)</f>
        <v>บริษัท เมืองไทย แคปปิตอล จำกัด (มหาชน)</v>
      </c>
      <c r="C12712" s="83" t="e">
        <f>_xlfn.XLOOKUP(B:B,'Swift Code&amp;Bank Name'!B:B,'Swift Code&amp;Bank Name'!C:C)</f>
        <v>#N/A</v>
      </c>
      <c r="D12712" s="83" t="s">
        <v>18610</v>
      </c>
      <c r="E12712" s="83" t="s">
        <v>18611</v>
      </c>
      <c r="F12712" s="83" t="s">
        <v>18612</v>
      </c>
      <c r="G12712" s="83" t="str">
        <f t="shared" si="198"/>
        <v>2104  สาขาบ่อทอง 2  BO THONG 2 BRANCH</v>
      </c>
      <c r="H12712" s="83">
        <v>25600701</v>
      </c>
    </row>
    <row r="12713" spans="1:8" x14ac:dyDescent="0.25">
      <c r="A12713" s="83" t="s">
        <v>14919</v>
      </c>
      <c r="B12713" s="83" t="str">
        <f>_xlfn.XLOOKUP(A:A,[1]FI_NAME!$A:$A,[1]FI_NAME!$B:$B)</f>
        <v>บริษัท เมืองไทย แคปปิตอล จำกัด (มหาชน)</v>
      </c>
      <c r="C12713" s="83" t="e">
        <f>_xlfn.XLOOKUP(B:B,'Swift Code&amp;Bank Name'!B:B,'Swift Code&amp;Bank Name'!C:C)</f>
        <v>#N/A</v>
      </c>
      <c r="D12713" s="83" t="s">
        <v>18613</v>
      </c>
      <c r="E12713" s="83" t="s">
        <v>18614</v>
      </c>
      <c r="F12713" s="83" t="s">
        <v>18615</v>
      </c>
      <c r="G12713" s="83" t="str">
        <f t="shared" si="198"/>
        <v>2105  สาขานวนครสูงเนิน  NAVANAKORNNON SUNG BRANCH</v>
      </c>
      <c r="H12713" s="83">
        <v>25600701</v>
      </c>
    </row>
    <row r="12714" spans="1:8" x14ac:dyDescent="0.25">
      <c r="A12714" s="83" t="s">
        <v>14919</v>
      </c>
      <c r="B12714" s="83" t="str">
        <f>_xlfn.XLOOKUP(A:A,[1]FI_NAME!$A:$A,[1]FI_NAME!$B:$B)</f>
        <v>บริษัท เมืองไทย แคปปิตอล จำกัด (มหาชน)</v>
      </c>
      <c r="C12714" s="83" t="e">
        <f>_xlfn.XLOOKUP(B:B,'Swift Code&amp;Bank Name'!B:B,'Swift Code&amp;Bank Name'!C:C)</f>
        <v>#N/A</v>
      </c>
      <c r="D12714" s="83" t="s">
        <v>18616</v>
      </c>
      <c r="E12714" s="83" t="s">
        <v>9163</v>
      </c>
      <c r="F12714" s="83" t="s">
        <v>18617</v>
      </c>
      <c r="G12714" s="83" t="str">
        <f t="shared" si="198"/>
        <v>2106  สาขาเบญจลักษ์  BENCHALAK BRANCH</v>
      </c>
      <c r="H12714" s="83">
        <v>25600701</v>
      </c>
    </row>
    <row r="12715" spans="1:8" x14ac:dyDescent="0.25">
      <c r="A12715" s="83" t="s">
        <v>14919</v>
      </c>
      <c r="B12715" s="83" t="str">
        <f>_xlfn.XLOOKUP(A:A,[1]FI_NAME!$A:$A,[1]FI_NAME!$B:$B)</f>
        <v>บริษัท เมืองไทย แคปปิตอล จำกัด (มหาชน)</v>
      </c>
      <c r="C12715" s="83" t="e">
        <f>_xlfn.XLOOKUP(B:B,'Swift Code&amp;Bank Name'!B:B,'Swift Code&amp;Bank Name'!C:C)</f>
        <v>#N/A</v>
      </c>
      <c r="D12715" s="83" t="s">
        <v>18618</v>
      </c>
      <c r="E12715" s="83" t="s">
        <v>18619</v>
      </c>
      <c r="F12715" s="83" t="s">
        <v>18620</v>
      </c>
      <c r="G12715" s="83" t="str">
        <f t="shared" si="198"/>
        <v>2107  สาขาหนองบัวศาลา  NONG BUA SALA BRANCH</v>
      </c>
      <c r="H12715" s="83">
        <v>25600701</v>
      </c>
    </row>
    <row r="12716" spans="1:8" x14ac:dyDescent="0.25">
      <c r="A12716" s="83" t="s">
        <v>14919</v>
      </c>
      <c r="B12716" s="83" t="str">
        <f>_xlfn.XLOOKUP(A:A,[1]FI_NAME!$A:$A,[1]FI_NAME!$B:$B)</f>
        <v>บริษัท เมืองไทย แคปปิตอล จำกัด (มหาชน)</v>
      </c>
      <c r="C12716" s="83" t="e">
        <f>_xlfn.XLOOKUP(B:B,'Swift Code&amp;Bank Name'!B:B,'Swift Code&amp;Bank Name'!C:C)</f>
        <v>#N/A</v>
      </c>
      <c r="D12716" s="83" t="s">
        <v>18621</v>
      </c>
      <c r="E12716" s="83" t="s">
        <v>18622</v>
      </c>
      <c r="F12716" s="83" t="s">
        <v>18623</v>
      </c>
      <c r="G12716" s="83" t="str">
        <f t="shared" si="198"/>
        <v>2108  สาขาท่าตูม 2  THA TUM 2 BRANCH</v>
      </c>
      <c r="H12716" s="83">
        <v>25600701</v>
      </c>
    </row>
    <row r="12717" spans="1:8" x14ac:dyDescent="0.25">
      <c r="A12717" s="83" t="s">
        <v>14919</v>
      </c>
      <c r="B12717" s="83" t="str">
        <f>_xlfn.XLOOKUP(A:A,[1]FI_NAME!$A:$A,[1]FI_NAME!$B:$B)</f>
        <v>บริษัท เมืองไทย แคปปิตอล จำกัด (มหาชน)</v>
      </c>
      <c r="C12717" s="83" t="e">
        <f>_xlfn.XLOOKUP(B:B,'Swift Code&amp;Bank Name'!B:B,'Swift Code&amp;Bank Name'!C:C)</f>
        <v>#N/A</v>
      </c>
      <c r="D12717" s="83" t="s">
        <v>18624</v>
      </c>
      <c r="E12717" s="83" t="s">
        <v>18625</v>
      </c>
      <c r="F12717" s="83" t="s">
        <v>18626</v>
      </c>
      <c r="G12717" s="83" t="str">
        <f t="shared" si="198"/>
        <v>2109  สาขาปลาปากทุ่ง  PLA PAK THUNG BRANCH</v>
      </c>
      <c r="H12717" s="83">
        <v>25600701</v>
      </c>
    </row>
    <row r="12718" spans="1:8" x14ac:dyDescent="0.25">
      <c r="A12718" s="83" t="s">
        <v>14919</v>
      </c>
      <c r="B12718" s="83" t="str">
        <f>_xlfn.XLOOKUP(A:A,[1]FI_NAME!$A:$A,[1]FI_NAME!$B:$B)</f>
        <v>บริษัท เมืองไทย แคปปิตอล จำกัด (มหาชน)</v>
      </c>
      <c r="C12718" s="83" t="e">
        <f>_xlfn.XLOOKUP(B:B,'Swift Code&amp;Bank Name'!B:B,'Swift Code&amp;Bank Name'!C:C)</f>
        <v>#N/A</v>
      </c>
      <c r="D12718" s="83" t="s">
        <v>18627</v>
      </c>
      <c r="E12718" s="83" t="s">
        <v>18628</v>
      </c>
      <c r="F12718" s="83" t="s">
        <v>18629</v>
      </c>
      <c r="G12718" s="83" t="str">
        <f t="shared" si="198"/>
        <v>2110  สาขาถนนสวนผัก (หน้าขนส่งตลิ่งชัน) กรุงเทพฯ  THANON SUANPHAK ( NA KON SONG TALING CHAN ) BANGKOK  BRANCH</v>
      </c>
      <c r="H12718" s="83">
        <v>25600701</v>
      </c>
    </row>
    <row r="12719" spans="1:8" x14ac:dyDescent="0.25">
      <c r="A12719" s="83" t="s">
        <v>14919</v>
      </c>
      <c r="B12719" s="83" t="str">
        <f>_xlfn.XLOOKUP(A:A,[1]FI_NAME!$A:$A,[1]FI_NAME!$B:$B)</f>
        <v>บริษัท เมืองไทย แคปปิตอล จำกัด (มหาชน)</v>
      </c>
      <c r="C12719" s="83" t="e">
        <f>_xlfn.XLOOKUP(B:B,'Swift Code&amp;Bank Name'!B:B,'Swift Code&amp;Bank Name'!C:C)</f>
        <v>#N/A</v>
      </c>
      <c r="D12719" s="83" t="s">
        <v>18630</v>
      </c>
      <c r="E12719" s="83" t="s">
        <v>18631</v>
      </c>
      <c r="F12719" s="83" t="s">
        <v>18632</v>
      </c>
      <c r="G12719" s="83" t="str">
        <f t="shared" si="198"/>
        <v>2111  สาขาถนนสุดประเสริฐ ซอย 1 กรุงเทพฯ  THANON SUT PRASOET  SOI 1 BANGKOK  BRANCH</v>
      </c>
      <c r="H12719" s="83">
        <v>25600701</v>
      </c>
    </row>
    <row r="12720" spans="1:8" x14ac:dyDescent="0.25">
      <c r="A12720" s="83" t="s">
        <v>14919</v>
      </c>
      <c r="B12720" s="83" t="str">
        <f>_xlfn.XLOOKUP(A:A,[1]FI_NAME!$A:$A,[1]FI_NAME!$B:$B)</f>
        <v>บริษัท เมืองไทย แคปปิตอล จำกัด (มหาชน)</v>
      </c>
      <c r="C12720" s="83" t="e">
        <f>_xlfn.XLOOKUP(B:B,'Swift Code&amp;Bank Name'!B:B,'Swift Code&amp;Bank Name'!C:C)</f>
        <v>#N/A</v>
      </c>
      <c r="D12720" s="83" t="s">
        <v>18633</v>
      </c>
      <c r="E12720" s="83" t="s">
        <v>18634</v>
      </c>
      <c r="F12720" s="83" t="s">
        <v>18635</v>
      </c>
      <c r="G12720" s="83" t="str">
        <f t="shared" si="198"/>
        <v>2112  สาขาวังยาง (นครพนม)  WANG YANG (NAKHON PHANOM) BRANCH</v>
      </c>
      <c r="H12720" s="83">
        <v>25600701</v>
      </c>
    </row>
    <row r="12721" spans="1:8" x14ac:dyDescent="0.25">
      <c r="A12721" s="83" t="s">
        <v>14919</v>
      </c>
      <c r="B12721" s="83" t="str">
        <f>_xlfn.XLOOKUP(A:A,[1]FI_NAME!$A:$A,[1]FI_NAME!$B:$B)</f>
        <v>บริษัท เมืองไทย แคปปิตอล จำกัด (มหาชน)</v>
      </c>
      <c r="C12721" s="83" t="e">
        <f>_xlfn.XLOOKUP(B:B,'Swift Code&amp;Bank Name'!B:B,'Swift Code&amp;Bank Name'!C:C)</f>
        <v>#N/A</v>
      </c>
      <c r="D12721" s="83" t="s">
        <v>18636</v>
      </c>
      <c r="E12721" s="83" t="s">
        <v>18637</v>
      </c>
      <c r="F12721" s="83" t="s">
        <v>18638</v>
      </c>
      <c r="G12721" s="83" t="str">
        <f t="shared" si="198"/>
        <v>2113  สาขาคลองจิหลาด  KHLONG GI YARDS BRANCH</v>
      </c>
      <c r="H12721" s="83">
        <v>25600701</v>
      </c>
    </row>
    <row r="12722" spans="1:8" x14ac:dyDescent="0.25">
      <c r="A12722" s="83" t="s">
        <v>14919</v>
      </c>
      <c r="B12722" s="83" t="str">
        <f>_xlfn.XLOOKUP(A:A,[1]FI_NAME!$A:$A,[1]FI_NAME!$B:$B)</f>
        <v>บริษัท เมืองไทย แคปปิตอล จำกัด (มหาชน)</v>
      </c>
      <c r="C12722" s="83" t="e">
        <f>_xlfn.XLOOKUP(B:B,'Swift Code&amp;Bank Name'!B:B,'Swift Code&amp;Bank Name'!C:C)</f>
        <v>#N/A</v>
      </c>
      <c r="D12722" s="83" t="s">
        <v>18639</v>
      </c>
      <c r="E12722" s="83" t="s">
        <v>18640</v>
      </c>
      <c r="F12722" s="83" t="s">
        <v>18641</v>
      </c>
      <c r="G12722" s="83" t="str">
        <f t="shared" si="198"/>
        <v>2114  สาขาทานพอ  TANPOR BRANCH</v>
      </c>
      <c r="H12722" s="83">
        <v>25600701</v>
      </c>
    </row>
    <row r="12723" spans="1:8" x14ac:dyDescent="0.25">
      <c r="A12723" s="83" t="s">
        <v>14919</v>
      </c>
      <c r="B12723" s="83" t="str">
        <f>_xlfn.XLOOKUP(A:A,[1]FI_NAME!$A:$A,[1]FI_NAME!$B:$B)</f>
        <v>บริษัท เมืองไทย แคปปิตอล จำกัด (มหาชน)</v>
      </c>
      <c r="C12723" s="83" t="e">
        <f>_xlfn.XLOOKUP(B:B,'Swift Code&amp;Bank Name'!B:B,'Swift Code&amp;Bank Name'!C:C)</f>
        <v>#N/A</v>
      </c>
      <c r="D12723" s="83" t="s">
        <v>18642</v>
      </c>
      <c r="E12723" s="83" t="s">
        <v>18643</v>
      </c>
      <c r="F12723" s="83" t="s">
        <v>18644</v>
      </c>
      <c r="G12723" s="83" t="str">
        <f t="shared" si="198"/>
        <v>2115  สาขาหนองค้อ  NONG KHO  BRANCH</v>
      </c>
      <c r="H12723" s="83">
        <v>25600701</v>
      </c>
    </row>
    <row r="12724" spans="1:8" x14ac:dyDescent="0.25">
      <c r="A12724" s="83" t="s">
        <v>14919</v>
      </c>
      <c r="B12724" s="83" t="str">
        <f>_xlfn.XLOOKUP(A:A,[1]FI_NAME!$A:$A,[1]FI_NAME!$B:$B)</f>
        <v>บริษัท เมืองไทย แคปปิตอล จำกัด (มหาชน)</v>
      </c>
      <c r="C12724" s="83" t="e">
        <f>_xlfn.XLOOKUP(B:B,'Swift Code&amp;Bank Name'!B:B,'Swift Code&amp;Bank Name'!C:C)</f>
        <v>#N/A</v>
      </c>
      <c r="D12724" s="83" t="s">
        <v>18645</v>
      </c>
      <c r="E12724" s="83" t="s">
        <v>18646</v>
      </c>
      <c r="F12724" s="83" t="s">
        <v>18647</v>
      </c>
      <c r="G12724" s="83" t="str">
        <f t="shared" si="198"/>
        <v>2116  สาขาหนองแขวะ  NONG KHWAE BRANCH</v>
      </c>
      <c r="H12724" s="83">
        <v>25600701</v>
      </c>
    </row>
    <row r="12725" spans="1:8" x14ac:dyDescent="0.25">
      <c r="A12725" s="83" t="s">
        <v>14919</v>
      </c>
      <c r="B12725" s="83" t="str">
        <f>_xlfn.XLOOKUP(A:A,[1]FI_NAME!$A:$A,[1]FI_NAME!$B:$B)</f>
        <v>บริษัท เมืองไทย แคปปิตอล จำกัด (มหาชน)</v>
      </c>
      <c r="C12725" s="83" t="e">
        <f>_xlfn.XLOOKUP(B:B,'Swift Code&amp;Bank Name'!B:B,'Swift Code&amp;Bank Name'!C:C)</f>
        <v>#N/A</v>
      </c>
      <c r="D12725" s="83" t="s">
        <v>18648</v>
      </c>
      <c r="E12725" s="83" t="s">
        <v>18649</v>
      </c>
      <c r="F12725" s="83" t="s">
        <v>18650</v>
      </c>
      <c r="G12725" s="83" t="str">
        <f t="shared" si="198"/>
        <v>2117  สาขาท่าแพ สตูล  THA PHAE SATUN  BRANCH</v>
      </c>
      <c r="H12725" s="83">
        <v>25600801</v>
      </c>
    </row>
    <row r="12726" spans="1:8" x14ac:dyDescent="0.25">
      <c r="A12726" s="83" t="s">
        <v>14919</v>
      </c>
      <c r="B12726" s="83" t="str">
        <f>_xlfn.XLOOKUP(A:A,[1]FI_NAME!$A:$A,[1]FI_NAME!$B:$B)</f>
        <v>บริษัท เมืองไทย แคปปิตอล จำกัด (มหาชน)</v>
      </c>
      <c r="C12726" s="83" t="e">
        <f>_xlfn.XLOOKUP(B:B,'Swift Code&amp;Bank Name'!B:B,'Swift Code&amp;Bank Name'!C:C)</f>
        <v>#N/A</v>
      </c>
      <c r="D12726" s="83" t="s">
        <v>18651</v>
      </c>
      <c r="E12726" s="83" t="s">
        <v>18652</v>
      </c>
      <c r="F12726" s="83" t="s">
        <v>18653</v>
      </c>
      <c r="G12726" s="83" t="str">
        <f t="shared" si="198"/>
        <v>2118  สาขานาโพธิ์ (เดชอุดม)  NA PHO (DET UDOM) BRANCH</v>
      </c>
      <c r="H12726" s="83">
        <v>25600801</v>
      </c>
    </row>
    <row r="12727" spans="1:8" x14ac:dyDescent="0.25">
      <c r="A12727" s="83" t="s">
        <v>14919</v>
      </c>
      <c r="B12727" s="83" t="str">
        <f>_xlfn.XLOOKUP(A:A,[1]FI_NAME!$A:$A,[1]FI_NAME!$B:$B)</f>
        <v>บริษัท เมืองไทย แคปปิตอล จำกัด (มหาชน)</v>
      </c>
      <c r="C12727" s="83" t="e">
        <f>_xlfn.XLOOKUP(B:B,'Swift Code&amp;Bank Name'!B:B,'Swift Code&amp;Bank Name'!C:C)</f>
        <v>#N/A</v>
      </c>
      <c r="D12727" s="83" t="s">
        <v>18654</v>
      </c>
      <c r="E12727" s="83" t="s">
        <v>18655</v>
      </c>
      <c r="F12727" s="83" t="s">
        <v>18656</v>
      </c>
      <c r="G12727" s="83" t="str">
        <f t="shared" si="198"/>
        <v>2119  สาขาถนนเอกชัย ซอย 18 (วัดไทร) กรุงเทพฯ  THANON EKKACHAI SOI 18  (WAT SAI) BANGKOK  BRANCH</v>
      </c>
      <c r="H12727" s="83">
        <v>25600801</v>
      </c>
    </row>
    <row r="12728" spans="1:8" x14ac:dyDescent="0.25">
      <c r="A12728" s="83" t="s">
        <v>14919</v>
      </c>
      <c r="B12728" s="83" t="str">
        <f>_xlfn.XLOOKUP(A:A,[1]FI_NAME!$A:$A,[1]FI_NAME!$B:$B)</f>
        <v>บริษัท เมืองไทย แคปปิตอล จำกัด (มหาชน)</v>
      </c>
      <c r="C12728" s="83" t="e">
        <f>_xlfn.XLOOKUP(B:B,'Swift Code&amp;Bank Name'!B:B,'Swift Code&amp;Bank Name'!C:C)</f>
        <v>#N/A</v>
      </c>
      <c r="D12728" s="83" t="s">
        <v>18657</v>
      </c>
      <c r="E12728" s="83" t="s">
        <v>18658</v>
      </c>
      <c r="F12728" s="83" t="s">
        <v>18659</v>
      </c>
      <c r="G12728" s="83" t="str">
        <f t="shared" si="198"/>
        <v>2120  สาขาถนนสะแกงาม ซอย 35/3 กรุงเทพฯ  THANON SAKAE NGAM  SOI 35/3  BANGKOK  BRANCH</v>
      </c>
      <c r="H12728" s="83">
        <v>25600801</v>
      </c>
    </row>
    <row r="12729" spans="1:8" x14ac:dyDescent="0.25">
      <c r="A12729" s="83" t="s">
        <v>14919</v>
      </c>
      <c r="B12729" s="83" t="str">
        <f>_xlfn.XLOOKUP(A:A,[1]FI_NAME!$A:$A,[1]FI_NAME!$B:$B)</f>
        <v>บริษัท เมืองไทย แคปปิตอล จำกัด (มหาชน)</v>
      </c>
      <c r="C12729" s="83" t="e">
        <f>_xlfn.XLOOKUP(B:B,'Swift Code&amp;Bank Name'!B:B,'Swift Code&amp;Bank Name'!C:C)</f>
        <v>#N/A</v>
      </c>
      <c r="D12729" s="83" t="s">
        <v>18660</v>
      </c>
      <c r="E12729" s="83" t="s">
        <v>18661</v>
      </c>
      <c r="F12729" s="83" t="s">
        <v>18662</v>
      </c>
      <c r="G12729" s="83" t="str">
        <f t="shared" si="198"/>
        <v>2121  สาขาถนนรัตนาธิเบศร์ - บางใหญ่  THANON RATTANATHIBET -  BANG YAI BRANCH</v>
      </c>
      <c r="H12729" s="83">
        <v>25600801</v>
      </c>
    </row>
    <row r="12730" spans="1:8" x14ac:dyDescent="0.25">
      <c r="A12730" s="83" t="s">
        <v>14919</v>
      </c>
      <c r="B12730" s="83" t="str">
        <f>_xlfn.XLOOKUP(A:A,[1]FI_NAME!$A:$A,[1]FI_NAME!$B:$B)</f>
        <v>บริษัท เมืองไทย แคปปิตอล จำกัด (มหาชน)</v>
      </c>
      <c r="C12730" s="83" t="e">
        <f>_xlfn.XLOOKUP(B:B,'Swift Code&amp;Bank Name'!B:B,'Swift Code&amp;Bank Name'!C:C)</f>
        <v>#N/A</v>
      </c>
      <c r="D12730" s="83" t="s">
        <v>18663</v>
      </c>
      <c r="E12730" s="83" t="s">
        <v>18664</v>
      </c>
      <c r="F12730" s="83" t="s">
        <v>18665</v>
      </c>
      <c r="G12730" s="83" t="str">
        <f t="shared" si="198"/>
        <v>2122  สาขาสามแยกวัดประทุม  SAMYEAK WAT PRATHUM BRANCH</v>
      </c>
      <c r="H12730" s="83">
        <v>25600801</v>
      </c>
    </row>
    <row r="12731" spans="1:8" x14ac:dyDescent="0.25">
      <c r="A12731" s="83" t="s">
        <v>14919</v>
      </c>
      <c r="B12731" s="83" t="str">
        <f>_xlfn.XLOOKUP(A:A,[1]FI_NAME!$A:$A,[1]FI_NAME!$B:$B)</f>
        <v>บริษัท เมืองไทย แคปปิตอล จำกัด (มหาชน)</v>
      </c>
      <c r="C12731" s="83" t="e">
        <f>_xlfn.XLOOKUP(B:B,'Swift Code&amp;Bank Name'!B:B,'Swift Code&amp;Bank Name'!C:C)</f>
        <v>#N/A</v>
      </c>
      <c r="D12731" s="83" t="s">
        <v>18666</v>
      </c>
      <c r="E12731" s="83" t="s">
        <v>18667</v>
      </c>
      <c r="F12731" s="83" t="s">
        <v>18668</v>
      </c>
      <c r="G12731" s="83" t="str">
        <f t="shared" si="198"/>
        <v>2123  สาขาป๊อกแป๊ก  POK PAEK BRANCH</v>
      </c>
      <c r="H12731" s="83">
        <v>25600801</v>
      </c>
    </row>
    <row r="12732" spans="1:8" x14ac:dyDescent="0.25">
      <c r="A12732" s="83" t="s">
        <v>14919</v>
      </c>
      <c r="B12732" s="83" t="str">
        <f>_xlfn.XLOOKUP(A:A,[1]FI_NAME!$A:$A,[1]FI_NAME!$B:$B)</f>
        <v>บริษัท เมืองไทย แคปปิตอล จำกัด (มหาชน)</v>
      </c>
      <c r="C12732" s="83" t="e">
        <f>_xlfn.XLOOKUP(B:B,'Swift Code&amp;Bank Name'!B:B,'Swift Code&amp;Bank Name'!C:C)</f>
        <v>#N/A</v>
      </c>
      <c r="D12732" s="83" t="s">
        <v>18669</v>
      </c>
      <c r="E12732" s="83" t="s">
        <v>18670</v>
      </c>
      <c r="F12732" s="83" t="s">
        <v>18671</v>
      </c>
      <c r="G12732" s="83" t="str">
        <f t="shared" si="198"/>
        <v>2124  สาขาเพชรเกษม ซอย 4 กรุงเทพฯ  PHET KASEM  SOI 4  BANGKOK  BRANCH</v>
      </c>
      <c r="H12732" s="83">
        <v>25600801</v>
      </c>
    </row>
    <row r="12733" spans="1:8" x14ac:dyDescent="0.25">
      <c r="A12733" s="83" t="s">
        <v>14919</v>
      </c>
      <c r="B12733" s="83" t="str">
        <f>_xlfn.XLOOKUP(A:A,[1]FI_NAME!$A:$A,[1]FI_NAME!$B:$B)</f>
        <v>บริษัท เมืองไทย แคปปิตอล จำกัด (มหาชน)</v>
      </c>
      <c r="C12733" s="83" t="e">
        <f>_xlfn.XLOOKUP(B:B,'Swift Code&amp;Bank Name'!B:B,'Swift Code&amp;Bank Name'!C:C)</f>
        <v>#N/A</v>
      </c>
      <c r="D12733" s="83" t="s">
        <v>18672</v>
      </c>
      <c r="E12733" s="83" t="s">
        <v>9179</v>
      </c>
      <c r="F12733" s="83" t="s">
        <v>18673</v>
      </c>
      <c r="G12733" s="83" t="str">
        <f t="shared" si="198"/>
        <v>2125  สาขาพนา  PHANA BRANCH</v>
      </c>
      <c r="H12733" s="83">
        <v>25600801</v>
      </c>
    </row>
    <row r="12734" spans="1:8" x14ac:dyDescent="0.25">
      <c r="A12734" s="83" t="s">
        <v>14919</v>
      </c>
      <c r="B12734" s="83" t="str">
        <f>_xlfn.XLOOKUP(A:A,[1]FI_NAME!$A:$A,[1]FI_NAME!$B:$B)</f>
        <v>บริษัท เมืองไทย แคปปิตอล จำกัด (มหาชน)</v>
      </c>
      <c r="C12734" s="83" t="e">
        <f>_xlfn.XLOOKUP(B:B,'Swift Code&amp;Bank Name'!B:B,'Swift Code&amp;Bank Name'!C:C)</f>
        <v>#N/A</v>
      </c>
      <c r="D12734" s="83" t="s">
        <v>18674</v>
      </c>
      <c r="E12734" s="83" t="s">
        <v>18675</v>
      </c>
      <c r="F12734" s="83" t="s">
        <v>18676</v>
      </c>
      <c r="G12734" s="83" t="str">
        <f t="shared" si="198"/>
        <v>2126  สาขาตลาดหัวนา  TALAD HUA NA BRANCH</v>
      </c>
      <c r="H12734" s="83">
        <v>25600801</v>
      </c>
    </row>
    <row r="12735" spans="1:8" x14ac:dyDescent="0.25">
      <c r="A12735" s="83" t="s">
        <v>14919</v>
      </c>
      <c r="B12735" s="83" t="str">
        <f>_xlfn.XLOOKUP(A:A,[1]FI_NAME!$A:$A,[1]FI_NAME!$B:$B)</f>
        <v>บริษัท เมืองไทย แคปปิตอล จำกัด (มหาชน)</v>
      </c>
      <c r="C12735" s="83" t="e">
        <f>_xlfn.XLOOKUP(B:B,'Swift Code&amp;Bank Name'!B:B,'Swift Code&amp;Bank Name'!C:C)</f>
        <v>#N/A</v>
      </c>
      <c r="D12735" s="83" t="s">
        <v>18677</v>
      </c>
      <c r="E12735" s="83" t="s">
        <v>18678</v>
      </c>
      <c r="F12735" s="83" t="s">
        <v>18679</v>
      </c>
      <c r="G12735" s="83" t="str">
        <f t="shared" si="198"/>
        <v>2127  สาขาตลาดปฐมมงคล  TALAD PATHOM MONGKHON BRANCH</v>
      </c>
      <c r="H12735" s="83">
        <v>25600801</v>
      </c>
    </row>
    <row r="12736" spans="1:8" x14ac:dyDescent="0.25">
      <c r="A12736" s="83" t="s">
        <v>14919</v>
      </c>
      <c r="B12736" s="83" t="str">
        <f>_xlfn.XLOOKUP(A:A,[1]FI_NAME!$A:$A,[1]FI_NAME!$B:$B)</f>
        <v>บริษัท เมืองไทย แคปปิตอล จำกัด (มหาชน)</v>
      </c>
      <c r="C12736" s="83" t="e">
        <f>_xlfn.XLOOKUP(B:B,'Swift Code&amp;Bank Name'!B:B,'Swift Code&amp;Bank Name'!C:C)</f>
        <v>#N/A</v>
      </c>
      <c r="D12736" s="83" t="s">
        <v>18680</v>
      </c>
      <c r="E12736" s="83" t="s">
        <v>18681</v>
      </c>
      <c r="F12736" s="83" t="s">
        <v>18682</v>
      </c>
      <c r="G12736" s="83" t="str">
        <f t="shared" si="198"/>
        <v>2128  สาขาตลาดหัวแหลม  TALAD  HUA LAEM  BRANCH</v>
      </c>
      <c r="H12736" s="83">
        <v>25600801</v>
      </c>
    </row>
    <row r="12737" spans="1:8" x14ac:dyDescent="0.25">
      <c r="A12737" s="83" t="s">
        <v>14919</v>
      </c>
      <c r="B12737" s="83" t="str">
        <f>_xlfn.XLOOKUP(A:A,[1]FI_NAME!$A:$A,[1]FI_NAME!$B:$B)</f>
        <v>บริษัท เมืองไทย แคปปิตอล จำกัด (มหาชน)</v>
      </c>
      <c r="C12737" s="83" t="e">
        <f>_xlfn.XLOOKUP(B:B,'Swift Code&amp;Bank Name'!B:B,'Swift Code&amp;Bank Name'!C:C)</f>
        <v>#N/A</v>
      </c>
      <c r="D12737" s="83" t="s">
        <v>18683</v>
      </c>
      <c r="E12737" s="83" t="s">
        <v>18684</v>
      </c>
      <c r="F12737" s="83" t="s">
        <v>18685</v>
      </c>
      <c r="G12737" s="83" t="str">
        <f t="shared" si="198"/>
        <v>2129  สาขาคำยาง  KAMYANG  BRANCH</v>
      </c>
      <c r="H12737" s="83">
        <v>25600801</v>
      </c>
    </row>
    <row r="12738" spans="1:8" x14ac:dyDescent="0.25">
      <c r="A12738" s="83" t="s">
        <v>14919</v>
      </c>
      <c r="B12738" s="83" t="str">
        <f>_xlfn.XLOOKUP(A:A,[1]FI_NAME!$A:$A,[1]FI_NAME!$B:$B)</f>
        <v>บริษัท เมืองไทย แคปปิตอล จำกัด (มหาชน)</v>
      </c>
      <c r="C12738" s="83" t="e">
        <f>_xlfn.XLOOKUP(B:B,'Swift Code&amp;Bank Name'!B:B,'Swift Code&amp;Bank Name'!C:C)</f>
        <v>#N/A</v>
      </c>
      <c r="D12738" s="83" t="s">
        <v>18686</v>
      </c>
      <c r="E12738" s="83" t="s">
        <v>18687</v>
      </c>
      <c r="F12738" s="83" t="s">
        <v>18688</v>
      </c>
      <c r="G12738" s="83" t="str">
        <f t="shared" si="198"/>
        <v>2130  สาขาห้วยสะแก  HUAI SAKAE BRANCH</v>
      </c>
      <c r="H12738" s="83">
        <v>25600801</v>
      </c>
    </row>
    <row r="12739" spans="1:8" x14ac:dyDescent="0.25">
      <c r="A12739" s="83" t="s">
        <v>14919</v>
      </c>
      <c r="B12739" s="83" t="str">
        <f>_xlfn.XLOOKUP(A:A,[1]FI_NAME!$A:$A,[1]FI_NAME!$B:$B)</f>
        <v>บริษัท เมืองไทย แคปปิตอล จำกัด (มหาชน)</v>
      </c>
      <c r="C12739" s="83" t="e">
        <f>_xlfn.XLOOKUP(B:B,'Swift Code&amp;Bank Name'!B:B,'Swift Code&amp;Bank Name'!C:C)</f>
        <v>#N/A</v>
      </c>
      <c r="D12739" s="83" t="s">
        <v>18689</v>
      </c>
      <c r="E12739" s="83" t="s">
        <v>18690</v>
      </c>
      <c r="F12739" s="83" t="s">
        <v>18691</v>
      </c>
      <c r="G12739" s="83" t="str">
        <f t="shared" si="198"/>
        <v>2131  สาขาถนนเตาหลวง  THANON TAO LUANG BRANCH</v>
      </c>
      <c r="H12739" s="83">
        <v>25600801</v>
      </c>
    </row>
    <row r="12740" spans="1:8" x14ac:dyDescent="0.25">
      <c r="A12740" s="83" t="s">
        <v>14919</v>
      </c>
      <c r="B12740" s="83" t="str">
        <f>_xlfn.XLOOKUP(A:A,[1]FI_NAME!$A:$A,[1]FI_NAME!$B:$B)</f>
        <v>บริษัท เมืองไทย แคปปิตอล จำกัด (มหาชน)</v>
      </c>
      <c r="C12740" s="83" t="e">
        <f>_xlfn.XLOOKUP(B:B,'Swift Code&amp;Bank Name'!B:B,'Swift Code&amp;Bank Name'!C:C)</f>
        <v>#N/A</v>
      </c>
      <c r="D12740" s="83" t="s">
        <v>18692</v>
      </c>
      <c r="E12740" s="83" t="s">
        <v>18693</v>
      </c>
      <c r="F12740" s="83" t="s">
        <v>18694</v>
      </c>
      <c r="G12740" s="83" t="str">
        <f t="shared" ref="G12740:G12803" si="199">CONCATENATE(D12740,"  ",E12740,"  ",F12740)</f>
        <v>2132  สาขาสี่แยกหนองบัว (นครสวรรค์)  SEEYAK NONG BUA (NAKHON SAWAN) BRANCH</v>
      </c>
      <c r="H12740" s="83">
        <v>25600801</v>
      </c>
    </row>
    <row r="12741" spans="1:8" x14ac:dyDescent="0.25">
      <c r="A12741" s="83" t="s">
        <v>14919</v>
      </c>
      <c r="B12741" s="83" t="str">
        <f>_xlfn.XLOOKUP(A:A,[1]FI_NAME!$A:$A,[1]FI_NAME!$B:$B)</f>
        <v>บริษัท เมืองไทย แคปปิตอล จำกัด (มหาชน)</v>
      </c>
      <c r="C12741" s="83" t="e">
        <f>_xlfn.XLOOKUP(B:B,'Swift Code&amp;Bank Name'!B:B,'Swift Code&amp;Bank Name'!C:C)</f>
        <v>#N/A</v>
      </c>
      <c r="D12741" s="83" t="s">
        <v>18695</v>
      </c>
      <c r="E12741" s="83" t="s">
        <v>18696</v>
      </c>
      <c r="F12741" s="83" t="s">
        <v>18697</v>
      </c>
      <c r="G12741" s="83" t="str">
        <f t="shared" si="199"/>
        <v>2133  สาขาวังตะกู  WANG TAKU  BRANCH</v>
      </c>
      <c r="H12741" s="83">
        <v>25600801</v>
      </c>
    </row>
    <row r="12742" spans="1:8" x14ac:dyDescent="0.25">
      <c r="A12742" s="83" t="s">
        <v>14919</v>
      </c>
      <c r="B12742" s="83" t="str">
        <f>_xlfn.XLOOKUP(A:A,[1]FI_NAME!$A:$A,[1]FI_NAME!$B:$B)</f>
        <v>บริษัท เมืองไทย แคปปิตอล จำกัด (มหาชน)</v>
      </c>
      <c r="C12742" s="83" t="e">
        <f>_xlfn.XLOOKUP(B:B,'Swift Code&amp;Bank Name'!B:B,'Swift Code&amp;Bank Name'!C:C)</f>
        <v>#N/A</v>
      </c>
      <c r="D12742" s="83" t="s">
        <v>18698</v>
      </c>
      <c r="E12742" s="83" t="s">
        <v>18699</v>
      </c>
      <c r="F12742" s="83" t="s">
        <v>18700</v>
      </c>
      <c r="G12742" s="83" t="str">
        <f t="shared" si="199"/>
        <v>2134  สาขาสี่แยกหนองม่วง  SEEYAK NONG MUANG BRANCH</v>
      </c>
      <c r="H12742" s="83">
        <v>25600801</v>
      </c>
    </row>
    <row r="12743" spans="1:8" x14ac:dyDescent="0.25">
      <c r="A12743" s="83" t="s">
        <v>14919</v>
      </c>
      <c r="B12743" s="83" t="str">
        <f>_xlfn.XLOOKUP(A:A,[1]FI_NAME!$A:$A,[1]FI_NAME!$B:$B)</f>
        <v>บริษัท เมืองไทย แคปปิตอล จำกัด (มหาชน)</v>
      </c>
      <c r="C12743" s="83" t="e">
        <f>_xlfn.XLOOKUP(B:B,'Swift Code&amp;Bank Name'!B:B,'Swift Code&amp;Bank Name'!C:C)</f>
        <v>#N/A</v>
      </c>
      <c r="D12743" s="83" t="s">
        <v>18701</v>
      </c>
      <c r="E12743" s="83" t="s">
        <v>18702</v>
      </c>
      <c r="F12743" s="83" t="s">
        <v>18703</v>
      </c>
      <c r="G12743" s="83" t="str">
        <f t="shared" si="199"/>
        <v>2135  สาขาไม้หลา  MAILAA BRANCH</v>
      </c>
      <c r="H12743" s="83">
        <v>25600801</v>
      </c>
    </row>
    <row r="12744" spans="1:8" x14ac:dyDescent="0.25">
      <c r="A12744" s="83" t="s">
        <v>14919</v>
      </c>
      <c r="B12744" s="83" t="str">
        <f>_xlfn.XLOOKUP(A:A,[1]FI_NAME!$A:$A,[1]FI_NAME!$B:$B)</f>
        <v>บริษัท เมืองไทย แคปปิตอล จำกัด (มหาชน)</v>
      </c>
      <c r="C12744" s="83" t="e">
        <f>_xlfn.XLOOKUP(B:B,'Swift Code&amp;Bank Name'!B:B,'Swift Code&amp;Bank Name'!C:C)</f>
        <v>#N/A</v>
      </c>
      <c r="D12744" s="83" t="s">
        <v>18704</v>
      </c>
      <c r="E12744" s="83" t="s">
        <v>18705</v>
      </c>
      <c r="F12744" s="83" t="s">
        <v>18706</v>
      </c>
      <c r="G12744" s="83" t="str">
        <f t="shared" si="199"/>
        <v>2136  สาขาบ้านหนองหิน  BAN NONG HIN  BRANCH</v>
      </c>
      <c r="H12744" s="83">
        <v>25600801</v>
      </c>
    </row>
    <row r="12745" spans="1:8" x14ac:dyDescent="0.25">
      <c r="A12745" s="83" t="s">
        <v>14919</v>
      </c>
      <c r="B12745" s="83" t="str">
        <f>_xlfn.XLOOKUP(A:A,[1]FI_NAME!$A:$A,[1]FI_NAME!$B:$B)</f>
        <v>บริษัท เมืองไทย แคปปิตอล จำกัด (มหาชน)</v>
      </c>
      <c r="C12745" s="83" t="e">
        <f>_xlfn.XLOOKUP(B:B,'Swift Code&amp;Bank Name'!B:B,'Swift Code&amp;Bank Name'!C:C)</f>
        <v>#N/A</v>
      </c>
      <c r="D12745" s="83" t="s">
        <v>18707</v>
      </c>
      <c r="E12745" s="83" t="s">
        <v>18708</v>
      </c>
      <c r="F12745" s="83" t="s">
        <v>18709</v>
      </c>
      <c r="G12745" s="83" t="str">
        <f t="shared" si="199"/>
        <v>2137  สาขาหนองใหญ่ (ขอนแก่น)  NONG YAI (KHON KAEN)  BRANCH</v>
      </c>
      <c r="H12745" s="83">
        <v>25600801</v>
      </c>
    </row>
    <row r="12746" spans="1:8" x14ac:dyDescent="0.25">
      <c r="A12746" s="83" t="s">
        <v>14919</v>
      </c>
      <c r="B12746" s="83" t="str">
        <f>_xlfn.XLOOKUP(A:A,[1]FI_NAME!$A:$A,[1]FI_NAME!$B:$B)</f>
        <v>บริษัท เมืองไทย แคปปิตอล จำกัด (มหาชน)</v>
      </c>
      <c r="C12746" s="83" t="e">
        <f>_xlfn.XLOOKUP(B:B,'Swift Code&amp;Bank Name'!B:B,'Swift Code&amp;Bank Name'!C:C)</f>
        <v>#N/A</v>
      </c>
      <c r="D12746" s="83" t="s">
        <v>18710</v>
      </c>
      <c r="E12746" s="83" t="s">
        <v>18711</v>
      </c>
      <c r="F12746" s="83" t="s">
        <v>18712</v>
      </c>
      <c r="G12746" s="83" t="str">
        <f t="shared" si="199"/>
        <v>2138  สาขาบางสัก  BANG SAK  BRANCH</v>
      </c>
      <c r="H12746" s="83">
        <v>25600801</v>
      </c>
    </row>
    <row r="12747" spans="1:8" x14ac:dyDescent="0.25">
      <c r="A12747" s="83" t="s">
        <v>14919</v>
      </c>
      <c r="B12747" s="83" t="str">
        <f>_xlfn.XLOOKUP(A:A,[1]FI_NAME!$A:$A,[1]FI_NAME!$B:$B)</f>
        <v>บริษัท เมืองไทย แคปปิตอล จำกัด (มหาชน)</v>
      </c>
      <c r="C12747" s="83" t="e">
        <f>_xlfn.XLOOKUP(B:B,'Swift Code&amp;Bank Name'!B:B,'Swift Code&amp;Bank Name'!C:C)</f>
        <v>#N/A</v>
      </c>
      <c r="D12747" s="83" t="s">
        <v>18713</v>
      </c>
      <c r="E12747" s="83" t="s">
        <v>18714</v>
      </c>
      <c r="F12747" s="83" t="s">
        <v>18715</v>
      </c>
      <c r="G12747" s="83" t="str">
        <f t="shared" si="199"/>
        <v>2139  สาขาลำภูรา  LAMPHU RA BRANCH</v>
      </c>
      <c r="H12747" s="83">
        <v>25600801</v>
      </c>
    </row>
    <row r="12748" spans="1:8" x14ac:dyDescent="0.25">
      <c r="A12748" s="83" t="s">
        <v>14919</v>
      </c>
      <c r="B12748" s="83" t="str">
        <f>_xlfn.XLOOKUP(A:A,[1]FI_NAME!$A:$A,[1]FI_NAME!$B:$B)</f>
        <v>บริษัท เมืองไทย แคปปิตอล จำกัด (มหาชน)</v>
      </c>
      <c r="C12748" s="83" t="e">
        <f>_xlfn.XLOOKUP(B:B,'Swift Code&amp;Bank Name'!B:B,'Swift Code&amp;Bank Name'!C:C)</f>
        <v>#N/A</v>
      </c>
      <c r="D12748" s="83" t="s">
        <v>18716</v>
      </c>
      <c r="E12748" s="83" t="s">
        <v>18717</v>
      </c>
      <c r="F12748" s="83" t="s">
        <v>18718</v>
      </c>
      <c r="G12748" s="83" t="str">
        <f t="shared" si="199"/>
        <v>2140  สาขาทะเลน้อย  TALAY NOI BRANCH</v>
      </c>
      <c r="H12748" s="83">
        <v>25600801</v>
      </c>
    </row>
    <row r="12749" spans="1:8" x14ac:dyDescent="0.25">
      <c r="A12749" s="83" t="s">
        <v>14919</v>
      </c>
      <c r="B12749" s="83" t="str">
        <f>_xlfn.XLOOKUP(A:A,[1]FI_NAME!$A:$A,[1]FI_NAME!$B:$B)</f>
        <v>บริษัท เมืองไทย แคปปิตอล จำกัด (มหาชน)</v>
      </c>
      <c r="C12749" s="83" t="e">
        <f>_xlfn.XLOOKUP(B:B,'Swift Code&amp;Bank Name'!B:B,'Swift Code&amp;Bank Name'!C:C)</f>
        <v>#N/A</v>
      </c>
      <c r="D12749" s="83" t="s">
        <v>18719</v>
      </c>
      <c r="E12749" s="83" t="s">
        <v>3888</v>
      </c>
      <c r="F12749" s="83" t="s">
        <v>18720</v>
      </c>
      <c r="G12749" s="83" t="str">
        <f t="shared" si="199"/>
        <v>2141  สาขาถนนมหาจักรพรรดิ์  THANON  MAHA  CHAKKRAPHATDI BRANCH</v>
      </c>
      <c r="H12749" s="83">
        <v>25600801</v>
      </c>
    </row>
    <row r="12750" spans="1:8" x14ac:dyDescent="0.25">
      <c r="A12750" s="83" t="s">
        <v>14919</v>
      </c>
      <c r="B12750" s="83" t="str">
        <f>_xlfn.XLOOKUP(A:A,[1]FI_NAME!$A:$A,[1]FI_NAME!$B:$B)</f>
        <v>บริษัท เมืองไทย แคปปิตอล จำกัด (มหาชน)</v>
      </c>
      <c r="C12750" s="83" t="e">
        <f>_xlfn.XLOOKUP(B:B,'Swift Code&amp;Bank Name'!B:B,'Swift Code&amp;Bank Name'!C:C)</f>
        <v>#N/A</v>
      </c>
      <c r="D12750" s="83" t="s">
        <v>18721</v>
      </c>
      <c r="E12750" s="83" t="s">
        <v>18722</v>
      </c>
      <c r="F12750" s="83" t="s">
        <v>18723</v>
      </c>
      <c r="G12750" s="83" t="str">
        <f t="shared" si="199"/>
        <v>2142  สาขาคลองใหม่  KHLONG MAI BRANCH</v>
      </c>
      <c r="H12750" s="83">
        <v>25600801</v>
      </c>
    </row>
    <row r="12751" spans="1:8" x14ac:dyDescent="0.25">
      <c r="A12751" s="83" t="s">
        <v>14919</v>
      </c>
      <c r="B12751" s="83" t="str">
        <f>_xlfn.XLOOKUP(A:A,[1]FI_NAME!$A:$A,[1]FI_NAME!$B:$B)</f>
        <v>บริษัท เมืองไทย แคปปิตอล จำกัด (มหาชน)</v>
      </c>
      <c r="C12751" s="83" t="e">
        <f>_xlfn.XLOOKUP(B:B,'Swift Code&amp;Bank Name'!B:B,'Swift Code&amp;Bank Name'!C:C)</f>
        <v>#N/A</v>
      </c>
      <c r="D12751" s="83" t="s">
        <v>18724</v>
      </c>
      <c r="E12751" s="83" t="s">
        <v>18725</v>
      </c>
      <c r="F12751" s="83" t="s">
        <v>18726</v>
      </c>
      <c r="G12751" s="83" t="str">
        <f t="shared" si="199"/>
        <v>2143  สาขาวัดปรีดาราม  WAT PRIDARAM BRANCH</v>
      </c>
      <c r="H12751" s="83">
        <v>25600801</v>
      </c>
    </row>
    <row r="12752" spans="1:8" x14ac:dyDescent="0.25">
      <c r="A12752" s="83" t="s">
        <v>14919</v>
      </c>
      <c r="B12752" s="83" t="str">
        <f>_xlfn.XLOOKUP(A:A,[1]FI_NAME!$A:$A,[1]FI_NAME!$B:$B)</f>
        <v>บริษัท เมืองไทย แคปปิตอล จำกัด (มหาชน)</v>
      </c>
      <c r="C12752" s="83" t="e">
        <f>_xlfn.XLOOKUP(B:B,'Swift Code&amp;Bank Name'!B:B,'Swift Code&amp;Bank Name'!C:C)</f>
        <v>#N/A</v>
      </c>
      <c r="D12752" s="83" t="s">
        <v>18727</v>
      </c>
      <c r="E12752" s="83" t="s">
        <v>18728</v>
      </c>
      <c r="F12752" s="83" t="s">
        <v>18729</v>
      </c>
      <c r="G12752" s="83" t="str">
        <f t="shared" si="199"/>
        <v>2144  สาขาชินเขต ซอยงามวงศ์วาน 47 กรุงเทพฯ  CHINNAKHET SOI  NGAM WONG WAN 47 BANGKOK  BRANCH</v>
      </c>
      <c r="H12752" s="83">
        <v>25600801</v>
      </c>
    </row>
    <row r="12753" spans="1:8" x14ac:dyDescent="0.25">
      <c r="A12753" s="83" t="s">
        <v>14919</v>
      </c>
      <c r="B12753" s="83" t="str">
        <f>_xlfn.XLOOKUP(A:A,[1]FI_NAME!$A:$A,[1]FI_NAME!$B:$B)</f>
        <v>บริษัท เมืองไทย แคปปิตอล จำกัด (มหาชน)</v>
      </c>
      <c r="C12753" s="83" t="e">
        <f>_xlfn.XLOOKUP(B:B,'Swift Code&amp;Bank Name'!B:B,'Swift Code&amp;Bank Name'!C:C)</f>
        <v>#N/A</v>
      </c>
      <c r="D12753" s="83" t="s">
        <v>18730</v>
      </c>
      <c r="E12753" s="83" t="s">
        <v>18731</v>
      </c>
      <c r="F12753" s="83" t="s">
        <v>18732</v>
      </c>
      <c r="G12753" s="83" t="str">
        <f t="shared" si="199"/>
        <v>2145  สาขาถนนศาลาธรรมสพน์ กรุงเทพฯ  THANON SALA THAMMASOP  BRANCH</v>
      </c>
      <c r="H12753" s="83">
        <v>25600801</v>
      </c>
    </row>
    <row r="12754" spans="1:8" x14ac:dyDescent="0.25">
      <c r="A12754" s="83" t="s">
        <v>14919</v>
      </c>
      <c r="B12754" s="83" t="str">
        <f>_xlfn.XLOOKUP(A:A,[1]FI_NAME!$A:$A,[1]FI_NAME!$B:$B)</f>
        <v>บริษัท เมืองไทย แคปปิตอล จำกัด (มหาชน)</v>
      </c>
      <c r="C12754" s="83" t="e">
        <f>_xlfn.XLOOKUP(B:B,'Swift Code&amp;Bank Name'!B:B,'Swift Code&amp;Bank Name'!C:C)</f>
        <v>#N/A</v>
      </c>
      <c r="D12754" s="83" t="s">
        <v>18733</v>
      </c>
      <c r="E12754" s="83" t="s">
        <v>18734</v>
      </c>
      <c r="F12754" s="83" t="s">
        <v>18735</v>
      </c>
      <c r="G12754" s="83" t="str">
        <f t="shared" si="199"/>
        <v>2146  สาขาถนนบางแวก ซอย 18/1 กรุงเทพฯ  THANON BANG WAEK SOI 18/1  BANGKOK  BRANCH</v>
      </c>
      <c r="H12754" s="83">
        <v>25600801</v>
      </c>
    </row>
    <row r="12755" spans="1:8" x14ac:dyDescent="0.25">
      <c r="A12755" s="83" t="s">
        <v>14919</v>
      </c>
      <c r="B12755" s="83" t="str">
        <f>_xlfn.XLOOKUP(A:A,[1]FI_NAME!$A:$A,[1]FI_NAME!$B:$B)</f>
        <v>บริษัท เมืองไทย แคปปิตอล จำกัด (มหาชน)</v>
      </c>
      <c r="C12755" s="83" t="e">
        <f>_xlfn.XLOOKUP(B:B,'Swift Code&amp;Bank Name'!B:B,'Swift Code&amp;Bank Name'!C:C)</f>
        <v>#N/A</v>
      </c>
      <c r="D12755" s="83" t="s">
        <v>2227</v>
      </c>
      <c r="E12755" s="83" t="s">
        <v>18736</v>
      </c>
      <c r="F12755" s="83" t="s">
        <v>18737</v>
      </c>
      <c r="G12755" s="83" t="str">
        <f t="shared" si="199"/>
        <v>2147  สาขาแยกพานทอง  YAK PHAN THONG BRANCH</v>
      </c>
      <c r="H12755" s="83">
        <v>25600801</v>
      </c>
    </row>
    <row r="12756" spans="1:8" x14ac:dyDescent="0.25">
      <c r="A12756" s="83" t="s">
        <v>14919</v>
      </c>
      <c r="B12756" s="83" t="str">
        <f>_xlfn.XLOOKUP(A:A,[1]FI_NAME!$A:$A,[1]FI_NAME!$B:$B)</f>
        <v>บริษัท เมืองไทย แคปปิตอล จำกัด (มหาชน)</v>
      </c>
      <c r="C12756" s="83" t="e">
        <f>_xlfn.XLOOKUP(B:B,'Swift Code&amp;Bank Name'!B:B,'Swift Code&amp;Bank Name'!C:C)</f>
        <v>#N/A</v>
      </c>
      <c r="D12756" s="83" t="s">
        <v>18738</v>
      </c>
      <c r="E12756" s="83" t="s">
        <v>15237</v>
      </c>
      <c r="F12756" s="83" t="s">
        <v>18739</v>
      </c>
      <c r="G12756" s="83" t="str">
        <f t="shared" si="199"/>
        <v>2148  สาขาบ้านบ่อ  BAN BO BRANCH</v>
      </c>
      <c r="H12756" s="83">
        <v>25600801</v>
      </c>
    </row>
    <row r="12757" spans="1:8" x14ac:dyDescent="0.25">
      <c r="A12757" s="83" t="s">
        <v>14919</v>
      </c>
      <c r="B12757" s="83" t="str">
        <f>_xlfn.XLOOKUP(A:A,[1]FI_NAME!$A:$A,[1]FI_NAME!$B:$B)</f>
        <v>บริษัท เมืองไทย แคปปิตอล จำกัด (มหาชน)</v>
      </c>
      <c r="C12757" s="83" t="e">
        <f>_xlfn.XLOOKUP(B:B,'Swift Code&amp;Bank Name'!B:B,'Swift Code&amp;Bank Name'!C:C)</f>
        <v>#N/A</v>
      </c>
      <c r="D12757" s="83" t="s">
        <v>18740</v>
      </c>
      <c r="E12757" s="83" t="s">
        <v>18741</v>
      </c>
      <c r="F12757" s="83" t="s">
        <v>18742</v>
      </c>
      <c r="G12757" s="83" t="str">
        <f t="shared" si="199"/>
        <v>2149  สาขาถนนพหลโยธิน ซอย 55 กรุงเทพฯ  THANON PHAHON YOTHIN SOI 55  BANGKOK  BRANCH</v>
      </c>
      <c r="H12757" s="83">
        <v>25600801</v>
      </c>
    </row>
    <row r="12758" spans="1:8" x14ac:dyDescent="0.25">
      <c r="A12758" s="83" t="s">
        <v>14919</v>
      </c>
      <c r="B12758" s="83" t="str">
        <f>_xlfn.XLOOKUP(A:A,[1]FI_NAME!$A:$A,[1]FI_NAME!$B:$B)</f>
        <v>บริษัท เมืองไทย แคปปิตอล จำกัด (มหาชน)</v>
      </c>
      <c r="C12758" s="83" t="e">
        <f>_xlfn.XLOOKUP(B:B,'Swift Code&amp;Bank Name'!B:B,'Swift Code&amp;Bank Name'!C:C)</f>
        <v>#N/A</v>
      </c>
      <c r="D12758" s="83" t="s">
        <v>18743</v>
      </c>
      <c r="E12758" s="83" t="s">
        <v>18744</v>
      </c>
      <c r="F12758" s="83" t="s">
        <v>18745</v>
      </c>
      <c r="G12758" s="83" t="str">
        <f t="shared" si="199"/>
        <v>2150  สาขาถนนบรรทัดทอง (แยกเจริญผล) กรุงเทพฯ  THANON BANTHAT THONG (YAK CHAROEN PHON) BANGKOK  BRANCH</v>
      </c>
      <c r="H12758" s="83">
        <v>25600801</v>
      </c>
    </row>
    <row r="12759" spans="1:8" x14ac:dyDescent="0.25">
      <c r="A12759" s="83" t="s">
        <v>14919</v>
      </c>
      <c r="B12759" s="83" t="str">
        <f>_xlfn.XLOOKUP(A:A,[1]FI_NAME!$A:$A,[1]FI_NAME!$B:$B)</f>
        <v>บริษัท เมืองไทย แคปปิตอล จำกัด (มหาชน)</v>
      </c>
      <c r="C12759" s="83" t="e">
        <f>_xlfn.XLOOKUP(B:B,'Swift Code&amp;Bank Name'!B:B,'Swift Code&amp;Bank Name'!C:C)</f>
        <v>#N/A</v>
      </c>
      <c r="D12759" s="83" t="s">
        <v>18746</v>
      </c>
      <c r="E12759" s="83" t="s">
        <v>18747</v>
      </c>
      <c r="F12759" s="83" t="s">
        <v>18748</v>
      </c>
      <c r="G12759" s="83" t="str">
        <f t="shared" si="199"/>
        <v>2151  สาขาตลาดกองไทย  TALAD GONG THAI BRANCH</v>
      </c>
      <c r="H12759" s="83">
        <v>25600801</v>
      </c>
    </row>
    <row r="12760" spans="1:8" x14ac:dyDescent="0.25">
      <c r="A12760" s="83" t="s">
        <v>14919</v>
      </c>
      <c r="B12760" s="83" t="str">
        <f>_xlfn.XLOOKUP(A:A,[1]FI_NAME!$A:$A,[1]FI_NAME!$B:$B)</f>
        <v>บริษัท เมืองไทย แคปปิตอล จำกัด (มหาชน)</v>
      </c>
      <c r="C12760" s="83" t="e">
        <f>_xlfn.XLOOKUP(B:B,'Swift Code&amp;Bank Name'!B:B,'Swift Code&amp;Bank Name'!C:C)</f>
        <v>#N/A</v>
      </c>
      <c r="D12760" s="83" t="s">
        <v>2230</v>
      </c>
      <c r="E12760" s="83" t="s">
        <v>18749</v>
      </c>
      <c r="F12760" s="83" t="s">
        <v>18750</v>
      </c>
      <c r="G12760" s="83" t="str">
        <f t="shared" si="199"/>
        <v>2152  สาขา บขส.1 ขอนแก่น  THE TRANSPORT COMPANY 1 KHON KAEN BRANCH</v>
      </c>
      <c r="H12760" s="83">
        <v>25600801</v>
      </c>
    </row>
    <row r="12761" spans="1:8" x14ac:dyDescent="0.25">
      <c r="A12761" s="83" t="s">
        <v>14919</v>
      </c>
      <c r="B12761" s="83" t="str">
        <f>_xlfn.XLOOKUP(A:A,[1]FI_NAME!$A:$A,[1]FI_NAME!$B:$B)</f>
        <v>บริษัท เมืองไทย แคปปิตอล จำกัด (มหาชน)</v>
      </c>
      <c r="C12761" s="83" t="e">
        <f>_xlfn.XLOOKUP(B:B,'Swift Code&amp;Bank Name'!B:B,'Swift Code&amp;Bank Name'!C:C)</f>
        <v>#N/A</v>
      </c>
      <c r="D12761" s="83" t="s">
        <v>18751</v>
      </c>
      <c r="E12761" s="83" t="s">
        <v>18752</v>
      </c>
      <c r="F12761" s="83" t="s">
        <v>18753</v>
      </c>
      <c r="G12761" s="83" t="str">
        <f t="shared" si="199"/>
        <v>2153  สาขาบ้านกุดเรือคำ  BAN KUT RUEA KHAM BRANCH</v>
      </c>
      <c r="H12761" s="83">
        <v>25600801</v>
      </c>
    </row>
    <row r="12762" spans="1:8" x14ac:dyDescent="0.25">
      <c r="A12762" s="83" t="s">
        <v>14919</v>
      </c>
      <c r="B12762" s="83" t="str">
        <f>_xlfn.XLOOKUP(A:A,[1]FI_NAME!$A:$A,[1]FI_NAME!$B:$B)</f>
        <v>บริษัท เมืองไทย แคปปิตอล จำกัด (มหาชน)</v>
      </c>
      <c r="C12762" s="83" t="e">
        <f>_xlfn.XLOOKUP(B:B,'Swift Code&amp;Bank Name'!B:B,'Swift Code&amp;Bank Name'!C:C)</f>
        <v>#N/A</v>
      </c>
      <c r="D12762" s="83" t="s">
        <v>18754</v>
      </c>
      <c r="E12762" s="83" t="s">
        <v>7514</v>
      </c>
      <c r="F12762" s="83" t="s">
        <v>7515</v>
      </c>
      <c r="G12762" s="83" t="str">
        <f t="shared" si="199"/>
        <v>2154  สาขาพนม  PHANOM BRANCH</v>
      </c>
      <c r="H12762" s="83">
        <v>25600801</v>
      </c>
    </row>
    <row r="12763" spans="1:8" x14ac:dyDescent="0.25">
      <c r="A12763" s="83" t="s">
        <v>14919</v>
      </c>
      <c r="B12763" s="83" t="str">
        <f>_xlfn.XLOOKUP(A:A,[1]FI_NAME!$A:$A,[1]FI_NAME!$B:$B)</f>
        <v>บริษัท เมืองไทย แคปปิตอล จำกัด (มหาชน)</v>
      </c>
      <c r="C12763" s="83" t="e">
        <f>_xlfn.XLOOKUP(B:B,'Swift Code&amp;Bank Name'!B:B,'Swift Code&amp;Bank Name'!C:C)</f>
        <v>#N/A</v>
      </c>
      <c r="D12763" s="83" t="s">
        <v>18755</v>
      </c>
      <c r="E12763" s="83" t="s">
        <v>18756</v>
      </c>
      <c r="F12763" s="83" t="s">
        <v>18757</v>
      </c>
      <c r="G12763" s="83" t="str">
        <f t="shared" si="199"/>
        <v>2155  สาขาหนองขรี  NONG KHRI BRANCH</v>
      </c>
      <c r="H12763" s="83">
        <v>25600801</v>
      </c>
    </row>
    <row r="12764" spans="1:8" x14ac:dyDescent="0.25">
      <c r="A12764" s="83" t="s">
        <v>14919</v>
      </c>
      <c r="B12764" s="83" t="str">
        <f>_xlfn.XLOOKUP(A:A,[1]FI_NAME!$A:$A,[1]FI_NAME!$B:$B)</f>
        <v>บริษัท เมืองไทย แคปปิตอล จำกัด (มหาชน)</v>
      </c>
      <c r="C12764" s="83" t="e">
        <f>_xlfn.XLOOKUP(B:B,'Swift Code&amp;Bank Name'!B:B,'Swift Code&amp;Bank Name'!C:C)</f>
        <v>#N/A</v>
      </c>
      <c r="D12764" s="83" t="s">
        <v>2233</v>
      </c>
      <c r="E12764" s="83" t="s">
        <v>18758</v>
      </c>
      <c r="F12764" s="83" t="s">
        <v>18759</v>
      </c>
      <c r="G12764" s="83" t="str">
        <f t="shared" si="199"/>
        <v>2156  สาขาลาดบัวหลวงตลาดเก่า  LAT BUA LUANG  TALAD GAO BRANCH</v>
      </c>
      <c r="H12764" s="83">
        <v>25600801</v>
      </c>
    </row>
    <row r="12765" spans="1:8" x14ac:dyDescent="0.25">
      <c r="A12765" s="83" t="s">
        <v>14919</v>
      </c>
      <c r="B12765" s="83" t="str">
        <f>_xlfn.XLOOKUP(A:A,[1]FI_NAME!$A:$A,[1]FI_NAME!$B:$B)</f>
        <v>บริษัท เมืองไทย แคปปิตอล จำกัด (มหาชน)</v>
      </c>
      <c r="C12765" s="83" t="e">
        <f>_xlfn.XLOOKUP(B:B,'Swift Code&amp;Bank Name'!B:B,'Swift Code&amp;Bank Name'!C:C)</f>
        <v>#N/A</v>
      </c>
      <c r="D12765" s="83" t="s">
        <v>2236</v>
      </c>
      <c r="E12765" s="83" t="s">
        <v>18760</v>
      </c>
      <c r="F12765" s="83" t="s">
        <v>18761</v>
      </c>
      <c r="G12765" s="83" t="str">
        <f t="shared" si="199"/>
        <v>2157  สาขาโนนสมบูรณ์  NON SOMBUN BRANCH</v>
      </c>
      <c r="H12765" s="83">
        <v>25600801</v>
      </c>
    </row>
    <row r="12766" spans="1:8" x14ac:dyDescent="0.25">
      <c r="A12766" s="83" t="s">
        <v>14919</v>
      </c>
      <c r="B12766" s="83" t="str">
        <f>_xlfn.XLOOKUP(A:A,[1]FI_NAME!$A:$A,[1]FI_NAME!$B:$B)</f>
        <v>บริษัท เมืองไทย แคปปิตอล จำกัด (มหาชน)</v>
      </c>
      <c r="C12766" s="83" t="e">
        <f>_xlfn.XLOOKUP(B:B,'Swift Code&amp;Bank Name'!B:B,'Swift Code&amp;Bank Name'!C:C)</f>
        <v>#N/A</v>
      </c>
      <c r="D12766" s="83" t="s">
        <v>2239</v>
      </c>
      <c r="E12766" s="83" t="s">
        <v>18762</v>
      </c>
      <c r="F12766" s="83" t="s">
        <v>18763</v>
      </c>
      <c r="G12766" s="83" t="str">
        <f t="shared" si="199"/>
        <v>2158  สาขาถนนราษฎร์พัฒนา ซอย 18 กรุงเทพฯ  THANON PRACHA RAT PHATTHANA SOI 18 BANGKOK  BRANCH</v>
      </c>
      <c r="H12766" s="83">
        <v>25600801</v>
      </c>
    </row>
    <row r="12767" spans="1:8" x14ac:dyDescent="0.25">
      <c r="A12767" s="83" t="s">
        <v>14919</v>
      </c>
      <c r="B12767" s="83" t="str">
        <f>_xlfn.XLOOKUP(A:A,[1]FI_NAME!$A:$A,[1]FI_NAME!$B:$B)</f>
        <v>บริษัท เมืองไทย แคปปิตอล จำกัด (มหาชน)</v>
      </c>
      <c r="C12767" s="83" t="e">
        <f>_xlfn.XLOOKUP(B:B,'Swift Code&amp;Bank Name'!B:B,'Swift Code&amp;Bank Name'!C:C)</f>
        <v>#N/A</v>
      </c>
      <c r="D12767" s="83" t="s">
        <v>2242</v>
      </c>
      <c r="E12767" s="83" t="s">
        <v>9517</v>
      </c>
      <c r="F12767" s="83" t="s">
        <v>18764</v>
      </c>
      <c r="G12767" s="83" t="str">
        <f t="shared" si="199"/>
        <v>2159  สาขาสระบุศย์  SAMAT   BRANCH</v>
      </c>
      <c r="H12767" s="83">
        <v>25600801</v>
      </c>
    </row>
    <row r="12768" spans="1:8" x14ac:dyDescent="0.25">
      <c r="A12768" s="83" t="s">
        <v>14919</v>
      </c>
      <c r="B12768" s="83" t="str">
        <f>_xlfn.XLOOKUP(A:A,[1]FI_NAME!$A:$A,[1]FI_NAME!$B:$B)</f>
        <v>บริษัท เมืองไทย แคปปิตอล จำกัด (มหาชน)</v>
      </c>
      <c r="C12768" s="83" t="e">
        <f>_xlfn.XLOOKUP(B:B,'Swift Code&amp;Bank Name'!B:B,'Swift Code&amp;Bank Name'!C:C)</f>
        <v>#N/A</v>
      </c>
      <c r="D12768" s="83" t="s">
        <v>18765</v>
      </c>
      <c r="E12768" s="83" t="s">
        <v>7823</v>
      </c>
      <c r="F12768" s="83" t="s">
        <v>7824</v>
      </c>
      <c r="G12768" s="83" t="str">
        <f t="shared" si="199"/>
        <v>2160  สาขาบ้านนาเดิม  BAN NA DOEM BRANCH</v>
      </c>
      <c r="H12768" s="83">
        <v>25600801</v>
      </c>
    </row>
    <row r="12769" spans="1:8" x14ac:dyDescent="0.25">
      <c r="A12769" s="83" t="s">
        <v>14919</v>
      </c>
      <c r="B12769" s="83" t="str">
        <f>_xlfn.XLOOKUP(A:A,[1]FI_NAME!$A:$A,[1]FI_NAME!$B:$B)</f>
        <v>บริษัท เมืองไทย แคปปิตอล จำกัด (มหาชน)</v>
      </c>
      <c r="C12769" s="83" t="e">
        <f>_xlfn.XLOOKUP(B:B,'Swift Code&amp;Bank Name'!B:B,'Swift Code&amp;Bank Name'!C:C)</f>
        <v>#N/A</v>
      </c>
      <c r="D12769" s="83" t="s">
        <v>18766</v>
      </c>
      <c r="E12769" s="83" t="s">
        <v>903</v>
      </c>
      <c r="F12769" s="83" t="s">
        <v>5893</v>
      </c>
      <c r="G12769" s="83" t="str">
        <f t="shared" si="199"/>
        <v>2161  สาขาศรีราชา  SRI RACHA BRANCH</v>
      </c>
      <c r="H12769" s="83">
        <v>25600801</v>
      </c>
    </row>
    <row r="12770" spans="1:8" x14ac:dyDescent="0.25">
      <c r="A12770" s="83" t="s">
        <v>14919</v>
      </c>
      <c r="B12770" s="83" t="str">
        <f>_xlfn.XLOOKUP(A:A,[1]FI_NAME!$A:$A,[1]FI_NAME!$B:$B)</f>
        <v>บริษัท เมืองไทย แคปปิตอล จำกัด (มหาชน)</v>
      </c>
      <c r="C12770" s="83" t="e">
        <f>_xlfn.XLOOKUP(B:B,'Swift Code&amp;Bank Name'!B:B,'Swift Code&amp;Bank Name'!C:C)</f>
        <v>#N/A</v>
      </c>
      <c r="D12770" s="83" t="s">
        <v>18767</v>
      </c>
      <c r="E12770" s="83" t="s">
        <v>18768</v>
      </c>
      <c r="F12770" s="83" t="s">
        <v>18769</v>
      </c>
      <c r="G12770" s="83" t="str">
        <f t="shared" si="199"/>
        <v>2162  สาขาพรเจริญ 2  PHON CHAROEN 2 BRANCH</v>
      </c>
      <c r="H12770" s="83">
        <v>25600801</v>
      </c>
    </row>
    <row r="12771" spans="1:8" x14ac:dyDescent="0.25">
      <c r="A12771" s="83" t="s">
        <v>14919</v>
      </c>
      <c r="B12771" s="83" t="str">
        <f>_xlfn.XLOOKUP(A:A,[1]FI_NAME!$A:$A,[1]FI_NAME!$B:$B)</f>
        <v>บริษัท เมืองไทย แคปปิตอล จำกัด (มหาชน)</v>
      </c>
      <c r="C12771" s="83" t="e">
        <f>_xlfn.XLOOKUP(B:B,'Swift Code&amp;Bank Name'!B:B,'Swift Code&amp;Bank Name'!C:C)</f>
        <v>#N/A</v>
      </c>
      <c r="D12771" s="83" t="s">
        <v>2245</v>
      </c>
      <c r="E12771" s="83" t="s">
        <v>18770</v>
      </c>
      <c r="F12771" s="83" t="s">
        <v>18771</v>
      </c>
      <c r="G12771" s="83" t="str">
        <f t="shared" si="199"/>
        <v>2163  สาขาห้วยสะพาน  HUAI SAPHAN BRANCH</v>
      </c>
      <c r="H12771" s="83">
        <v>25600801</v>
      </c>
    </row>
    <row r="12772" spans="1:8" x14ac:dyDescent="0.25">
      <c r="A12772" s="83" t="s">
        <v>14919</v>
      </c>
      <c r="B12772" s="83" t="str">
        <f>_xlfn.XLOOKUP(A:A,[1]FI_NAME!$A:$A,[1]FI_NAME!$B:$B)</f>
        <v>บริษัท เมืองไทย แคปปิตอล จำกัด (มหาชน)</v>
      </c>
      <c r="C12772" s="83" t="e">
        <f>_xlfn.XLOOKUP(B:B,'Swift Code&amp;Bank Name'!B:B,'Swift Code&amp;Bank Name'!C:C)</f>
        <v>#N/A</v>
      </c>
      <c r="D12772" s="83" t="s">
        <v>18772</v>
      </c>
      <c r="E12772" s="83" t="s">
        <v>18773</v>
      </c>
      <c r="F12772" s="83" t="s">
        <v>18774</v>
      </c>
      <c r="G12772" s="83" t="str">
        <f t="shared" si="199"/>
        <v>2164  สาขาวัดสุทธาวาส  WATSUTTAWAT BRANCH</v>
      </c>
      <c r="H12772" s="83">
        <v>25600801</v>
      </c>
    </row>
    <row r="12773" spans="1:8" x14ac:dyDescent="0.25">
      <c r="A12773" s="83" t="s">
        <v>14919</v>
      </c>
      <c r="B12773" s="83" t="str">
        <f>_xlfn.XLOOKUP(A:A,[1]FI_NAME!$A:$A,[1]FI_NAME!$B:$B)</f>
        <v>บริษัท เมืองไทย แคปปิตอล จำกัด (มหาชน)</v>
      </c>
      <c r="C12773" s="83" t="e">
        <f>_xlfn.XLOOKUP(B:B,'Swift Code&amp;Bank Name'!B:B,'Swift Code&amp;Bank Name'!C:C)</f>
        <v>#N/A</v>
      </c>
      <c r="D12773" s="83" t="s">
        <v>2248</v>
      </c>
      <c r="E12773" s="83" t="s">
        <v>18775</v>
      </c>
      <c r="F12773" s="83" t="s">
        <v>18776</v>
      </c>
      <c r="G12773" s="83" t="str">
        <f t="shared" si="199"/>
        <v>2165  สาขาซอยกันตนา  SOI KANTANA  BRANCH</v>
      </c>
      <c r="H12773" s="83">
        <v>25600801</v>
      </c>
    </row>
    <row r="12774" spans="1:8" x14ac:dyDescent="0.25">
      <c r="A12774" s="83" t="s">
        <v>14919</v>
      </c>
      <c r="B12774" s="83" t="str">
        <f>_xlfn.XLOOKUP(A:A,[1]FI_NAME!$A:$A,[1]FI_NAME!$B:$B)</f>
        <v>บริษัท เมืองไทย แคปปิตอล จำกัด (มหาชน)</v>
      </c>
      <c r="C12774" s="83" t="e">
        <f>_xlfn.XLOOKUP(B:B,'Swift Code&amp;Bank Name'!B:B,'Swift Code&amp;Bank Name'!C:C)</f>
        <v>#N/A</v>
      </c>
      <c r="D12774" s="83" t="s">
        <v>2251</v>
      </c>
      <c r="E12774" s="83" t="s">
        <v>11508</v>
      </c>
      <c r="F12774" s="83" t="s">
        <v>18777</v>
      </c>
      <c r="G12774" s="83" t="str">
        <f t="shared" si="199"/>
        <v>2166  สาขาด่านทับตะโก  DAN THAP TAKO BRANCH</v>
      </c>
      <c r="H12774" s="83">
        <v>25600801</v>
      </c>
    </row>
    <row r="12775" spans="1:8" x14ac:dyDescent="0.25">
      <c r="A12775" s="83" t="s">
        <v>14919</v>
      </c>
      <c r="B12775" s="83" t="str">
        <f>_xlfn.XLOOKUP(A:A,[1]FI_NAME!$A:$A,[1]FI_NAME!$B:$B)</f>
        <v>บริษัท เมืองไทย แคปปิตอล จำกัด (มหาชน)</v>
      </c>
      <c r="C12775" s="83" t="e">
        <f>_xlfn.XLOOKUP(B:B,'Swift Code&amp;Bank Name'!B:B,'Swift Code&amp;Bank Name'!C:C)</f>
        <v>#N/A</v>
      </c>
      <c r="D12775" s="83" t="s">
        <v>2254</v>
      </c>
      <c r="E12775" s="83" t="s">
        <v>18778</v>
      </c>
      <c r="F12775" s="83" t="s">
        <v>18779</v>
      </c>
      <c r="G12775" s="83" t="str">
        <f t="shared" si="199"/>
        <v>2167  สาขาบ้านเลือก  BAN LUEAK BRANCH</v>
      </c>
      <c r="H12775" s="83">
        <v>25600801</v>
      </c>
    </row>
    <row r="12776" spans="1:8" x14ac:dyDescent="0.25">
      <c r="A12776" s="83" t="s">
        <v>14919</v>
      </c>
      <c r="B12776" s="83" t="str">
        <f>_xlfn.XLOOKUP(A:A,[1]FI_NAME!$A:$A,[1]FI_NAME!$B:$B)</f>
        <v>บริษัท เมืองไทย แคปปิตอล จำกัด (มหาชน)</v>
      </c>
      <c r="C12776" s="83" t="e">
        <f>_xlfn.XLOOKUP(B:B,'Swift Code&amp;Bank Name'!B:B,'Swift Code&amp;Bank Name'!C:C)</f>
        <v>#N/A</v>
      </c>
      <c r="D12776" s="83" t="s">
        <v>18780</v>
      </c>
      <c r="E12776" s="83" t="s">
        <v>18781</v>
      </c>
      <c r="F12776" s="83" t="s">
        <v>18782</v>
      </c>
      <c r="G12776" s="83" t="str">
        <f t="shared" si="199"/>
        <v>2168  สาขาหมู่บ้านฐานมั่นคงคลอง 1  MOO BAN THAN MANKHONG KHLONG 1  BRANCH</v>
      </c>
      <c r="H12776" s="83">
        <v>25600801</v>
      </c>
    </row>
    <row r="12777" spans="1:8" x14ac:dyDescent="0.25">
      <c r="A12777" s="83" t="s">
        <v>14919</v>
      </c>
      <c r="B12777" s="83" t="str">
        <f>_xlfn.XLOOKUP(A:A,[1]FI_NAME!$A:$A,[1]FI_NAME!$B:$B)</f>
        <v>บริษัท เมืองไทย แคปปิตอล จำกัด (มหาชน)</v>
      </c>
      <c r="C12777" s="83" t="e">
        <f>_xlfn.XLOOKUP(B:B,'Swift Code&amp;Bank Name'!B:B,'Swift Code&amp;Bank Name'!C:C)</f>
        <v>#N/A</v>
      </c>
      <c r="D12777" s="83" t="s">
        <v>18783</v>
      </c>
      <c r="E12777" s="83" t="s">
        <v>18784</v>
      </c>
      <c r="F12777" s="83" t="s">
        <v>18785</v>
      </c>
      <c r="G12777" s="83" t="str">
        <f t="shared" si="199"/>
        <v>2169  สาขาลำลูกกาคลอง 2  LUMLOOKKA KONG 2 BRANCH</v>
      </c>
      <c r="H12777" s="83">
        <v>25600801</v>
      </c>
    </row>
    <row r="12778" spans="1:8" x14ac:dyDescent="0.25">
      <c r="A12778" s="83" t="s">
        <v>14919</v>
      </c>
      <c r="B12778" s="83" t="str">
        <f>_xlfn.XLOOKUP(A:A,[1]FI_NAME!$A:$A,[1]FI_NAME!$B:$B)</f>
        <v>บริษัท เมืองไทย แคปปิตอล จำกัด (มหาชน)</v>
      </c>
      <c r="C12778" s="83" t="e">
        <f>_xlfn.XLOOKUP(B:B,'Swift Code&amp;Bank Name'!B:B,'Swift Code&amp;Bank Name'!C:C)</f>
        <v>#N/A</v>
      </c>
      <c r="D12778" s="83" t="s">
        <v>18786</v>
      </c>
      <c r="E12778" s="83" t="s">
        <v>9249</v>
      </c>
      <c r="F12778" s="83" t="s">
        <v>18787</v>
      </c>
      <c r="G12778" s="83" t="str">
        <f t="shared" si="199"/>
        <v>2170  สาขาบ้านเหลื่อม  BAN LUEAM BRANCH</v>
      </c>
      <c r="H12778" s="83">
        <v>25600801</v>
      </c>
    </row>
    <row r="12779" spans="1:8" x14ac:dyDescent="0.25">
      <c r="A12779" s="83" t="s">
        <v>14919</v>
      </c>
      <c r="B12779" s="83" t="str">
        <f>_xlfn.XLOOKUP(A:A,[1]FI_NAME!$A:$A,[1]FI_NAME!$B:$B)</f>
        <v>บริษัท เมืองไทย แคปปิตอล จำกัด (มหาชน)</v>
      </c>
      <c r="C12779" s="83" t="e">
        <f>_xlfn.XLOOKUP(B:B,'Swift Code&amp;Bank Name'!B:B,'Swift Code&amp;Bank Name'!C:C)</f>
        <v>#N/A</v>
      </c>
      <c r="D12779" s="83" t="s">
        <v>2257</v>
      </c>
      <c r="E12779" s="83" t="s">
        <v>18788</v>
      </c>
      <c r="F12779" s="83" t="s">
        <v>18789</v>
      </c>
      <c r="G12779" s="83" t="str">
        <f t="shared" si="199"/>
        <v>2171  สาขาถนนนางลิ้นจี่ ซอย 5 กรุงเทพฯ  THANON NANG LINCHI  SOI 5 BANGKOK  BRANCH</v>
      </c>
      <c r="H12779" s="83">
        <v>25600801</v>
      </c>
    </row>
    <row r="12780" spans="1:8" x14ac:dyDescent="0.25">
      <c r="A12780" s="83" t="s">
        <v>14919</v>
      </c>
      <c r="B12780" s="83" t="str">
        <f>_xlfn.XLOOKUP(A:A,[1]FI_NAME!$A:$A,[1]FI_NAME!$B:$B)</f>
        <v>บริษัท เมืองไทย แคปปิตอล จำกัด (มหาชน)</v>
      </c>
      <c r="C12780" s="83" t="e">
        <f>_xlfn.XLOOKUP(B:B,'Swift Code&amp;Bank Name'!B:B,'Swift Code&amp;Bank Name'!C:C)</f>
        <v>#N/A</v>
      </c>
      <c r="D12780" s="83" t="s">
        <v>18790</v>
      </c>
      <c r="E12780" s="83" t="s">
        <v>18791</v>
      </c>
      <c r="F12780" s="83" t="s">
        <v>18792</v>
      </c>
      <c r="G12780" s="83" t="str">
        <f t="shared" si="199"/>
        <v>2172  สาขาถนนรัชดาภิเษก ซอย 3 กรุงเทพฯ  THANON  RATCHADAPHISEK SOI 3 BANGKOK  BRANCH</v>
      </c>
      <c r="H12780" s="83">
        <v>25600801</v>
      </c>
    </row>
    <row r="12781" spans="1:8" x14ac:dyDescent="0.25">
      <c r="A12781" s="83" t="s">
        <v>14919</v>
      </c>
      <c r="B12781" s="83" t="str">
        <f>_xlfn.XLOOKUP(A:A,[1]FI_NAME!$A:$A,[1]FI_NAME!$B:$B)</f>
        <v>บริษัท เมืองไทย แคปปิตอล จำกัด (มหาชน)</v>
      </c>
      <c r="C12781" s="83" t="e">
        <f>_xlfn.XLOOKUP(B:B,'Swift Code&amp;Bank Name'!B:B,'Swift Code&amp;Bank Name'!C:C)</f>
        <v>#N/A</v>
      </c>
      <c r="D12781" s="83" t="s">
        <v>2260</v>
      </c>
      <c r="E12781" s="83" t="s">
        <v>18793</v>
      </c>
      <c r="F12781" s="83" t="s">
        <v>18794</v>
      </c>
      <c r="G12781" s="83" t="str">
        <f t="shared" si="199"/>
        <v>2173  สาขาสามแยกที่ว่าการอำเภอนาแก  SAMYEAK DISTRICT OFFICE NA KAE BRANCH</v>
      </c>
      <c r="H12781" s="83">
        <v>25600801</v>
      </c>
    </row>
    <row r="12782" spans="1:8" x14ac:dyDescent="0.25">
      <c r="A12782" s="83" t="s">
        <v>14919</v>
      </c>
      <c r="B12782" s="83" t="str">
        <f>_xlfn.XLOOKUP(A:A,[1]FI_NAME!$A:$A,[1]FI_NAME!$B:$B)</f>
        <v>บริษัท เมืองไทย แคปปิตอล จำกัด (มหาชน)</v>
      </c>
      <c r="C12782" s="83" t="e">
        <f>_xlfn.XLOOKUP(B:B,'Swift Code&amp;Bank Name'!B:B,'Swift Code&amp;Bank Name'!C:C)</f>
        <v>#N/A</v>
      </c>
      <c r="D12782" s="83" t="s">
        <v>18795</v>
      </c>
      <c r="E12782" s="83" t="s">
        <v>18796</v>
      </c>
      <c r="F12782" s="83" t="s">
        <v>18797</v>
      </c>
      <c r="G12782" s="83" t="str">
        <f t="shared" si="199"/>
        <v>2174  สาขาหุบรัก  HUP RAK BRANCH</v>
      </c>
      <c r="H12782" s="83">
        <v>25600801</v>
      </c>
    </row>
    <row r="12783" spans="1:8" x14ac:dyDescent="0.25">
      <c r="A12783" s="83" t="s">
        <v>14919</v>
      </c>
      <c r="B12783" s="83" t="str">
        <f>_xlfn.XLOOKUP(A:A,[1]FI_NAME!$A:$A,[1]FI_NAME!$B:$B)</f>
        <v>บริษัท เมืองไทย แคปปิตอล จำกัด (มหาชน)</v>
      </c>
      <c r="C12783" s="83" t="e">
        <f>_xlfn.XLOOKUP(B:B,'Swift Code&amp;Bank Name'!B:B,'Swift Code&amp;Bank Name'!C:C)</f>
        <v>#N/A</v>
      </c>
      <c r="D12783" s="83" t="s">
        <v>18798</v>
      </c>
      <c r="E12783" s="83" t="s">
        <v>18799</v>
      </c>
      <c r="F12783" s="83" t="s">
        <v>18800</v>
      </c>
      <c r="G12783" s="83" t="str">
        <f t="shared" si="199"/>
        <v>2175  สาขาถนนลาดพร้าวซอย 28 กรุงเทพฯ  THANON   LAT PHRAO SOI 28 BANGKOK  BRANCH</v>
      </c>
      <c r="H12783" s="83">
        <v>25600801</v>
      </c>
    </row>
    <row r="12784" spans="1:8" x14ac:dyDescent="0.25">
      <c r="A12784" s="83" t="s">
        <v>14919</v>
      </c>
      <c r="B12784" s="83" t="str">
        <f>_xlfn.XLOOKUP(A:A,[1]FI_NAME!$A:$A,[1]FI_NAME!$B:$B)</f>
        <v>บริษัท เมืองไทย แคปปิตอล จำกัด (มหาชน)</v>
      </c>
      <c r="C12784" s="83" t="e">
        <f>_xlfn.XLOOKUP(B:B,'Swift Code&amp;Bank Name'!B:B,'Swift Code&amp;Bank Name'!C:C)</f>
        <v>#N/A</v>
      </c>
      <c r="D12784" s="83" t="s">
        <v>18801</v>
      </c>
      <c r="E12784" s="83" t="s">
        <v>18802</v>
      </c>
      <c r="F12784" s="83" t="s">
        <v>18803</v>
      </c>
      <c r="G12784" s="83" t="str">
        <f t="shared" si="199"/>
        <v>2176  สาขาถนนประชาสงเคราะห์ ซอย 10 กรุงเทพฯ  THANON  PRACHA SONGKHRO SOI 10 BANGKOK  BRANCH</v>
      </c>
      <c r="H12784" s="83">
        <v>25600801</v>
      </c>
    </row>
    <row r="12785" spans="1:8" x14ac:dyDescent="0.25">
      <c r="A12785" s="83" t="s">
        <v>14919</v>
      </c>
      <c r="B12785" s="83" t="str">
        <f>_xlfn.XLOOKUP(A:A,[1]FI_NAME!$A:$A,[1]FI_NAME!$B:$B)</f>
        <v>บริษัท เมืองไทย แคปปิตอล จำกัด (มหาชน)</v>
      </c>
      <c r="C12785" s="83" t="e">
        <f>_xlfn.XLOOKUP(B:B,'Swift Code&amp;Bank Name'!B:B,'Swift Code&amp;Bank Name'!C:C)</f>
        <v>#N/A</v>
      </c>
      <c r="D12785" s="83" t="s">
        <v>18804</v>
      </c>
      <c r="E12785" s="83" t="s">
        <v>9498</v>
      </c>
      <c r="F12785" s="83" t="s">
        <v>18805</v>
      </c>
      <c r="G12785" s="83" t="str">
        <f t="shared" si="199"/>
        <v>2177  สาขาดอยหลวง  DOI LUANG BRANCH</v>
      </c>
      <c r="H12785" s="83">
        <v>25600801</v>
      </c>
    </row>
    <row r="12786" spans="1:8" x14ac:dyDescent="0.25">
      <c r="A12786" s="83" t="s">
        <v>14919</v>
      </c>
      <c r="B12786" s="83" t="str">
        <f>_xlfn.XLOOKUP(A:A,[1]FI_NAME!$A:$A,[1]FI_NAME!$B:$B)</f>
        <v>บริษัท เมืองไทย แคปปิตอล จำกัด (มหาชน)</v>
      </c>
      <c r="C12786" s="83" t="e">
        <f>_xlfn.XLOOKUP(B:B,'Swift Code&amp;Bank Name'!B:B,'Swift Code&amp;Bank Name'!C:C)</f>
        <v>#N/A</v>
      </c>
      <c r="D12786" s="83" t="s">
        <v>18806</v>
      </c>
      <c r="E12786" s="83" t="s">
        <v>18807</v>
      </c>
      <c r="F12786" s="83" t="s">
        <v>18808</v>
      </c>
      <c r="G12786" s="83" t="str">
        <f t="shared" si="199"/>
        <v>2178  สาขาบางคูวัด  BANG KHU WAT BRANCH</v>
      </c>
      <c r="H12786" s="83">
        <v>25600801</v>
      </c>
    </row>
    <row r="12787" spans="1:8" x14ac:dyDescent="0.25">
      <c r="A12787" s="83" t="s">
        <v>14919</v>
      </c>
      <c r="B12787" s="83" t="str">
        <f>_xlfn.XLOOKUP(A:A,[1]FI_NAME!$A:$A,[1]FI_NAME!$B:$B)</f>
        <v>บริษัท เมืองไทย แคปปิตอล จำกัด (มหาชน)</v>
      </c>
      <c r="C12787" s="83" t="e">
        <f>_xlfn.XLOOKUP(B:B,'Swift Code&amp;Bank Name'!B:B,'Swift Code&amp;Bank Name'!C:C)</f>
        <v>#N/A</v>
      </c>
      <c r="D12787" s="83" t="s">
        <v>18809</v>
      </c>
      <c r="E12787" s="83" t="s">
        <v>18810</v>
      </c>
      <c r="F12787" s="83" t="s">
        <v>18811</v>
      </c>
      <c r="G12787" s="83" t="str">
        <f t="shared" si="199"/>
        <v>2179  สาขาควนโดน  KHUAN DON  BRANCH</v>
      </c>
      <c r="H12787" s="83">
        <v>25600801</v>
      </c>
    </row>
    <row r="12788" spans="1:8" x14ac:dyDescent="0.25">
      <c r="A12788" s="83" t="s">
        <v>14919</v>
      </c>
      <c r="B12788" s="83" t="str">
        <f>_xlfn.XLOOKUP(A:A,[1]FI_NAME!$A:$A,[1]FI_NAME!$B:$B)</f>
        <v>บริษัท เมืองไทย แคปปิตอล จำกัด (มหาชน)</v>
      </c>
      <c r="C12788" s="83" t="e">
        <f>_xlfn.XLOOKUP(B:B,'Swift Code&amp;Bank Name'!B:B,'Swift Code&amp;Bank Name'!C:C)</f>
        <v>#N/A</v>
      </c>
      <c r="D12788" s="83" t="s">
        <v>18812</v>
      </c>
      <c r="E12788" s="83" t="s">
        <v>18813</v>
      </c>
      <c r="F12788" s="83" t="s">
        <v>18814</v>
      </c>
      <c r="G12788" s="83" t="str">
        <f t="shared" si="199"/>
        <v>2180  สาขาช้างกลาง  CHANG KLANG BRANCH</v>
      </c>
      <c r="H12788" s="83">
        <v>25600801</v>
      </c>
    </row>
    <row r="12789" spans="1:8" x14ac:dyDescent="0.25">
      <c r="A12789" s="83" t="s">
        <v>14919</v>
      </c>
      <c r="B12789" s="83" t="str">
        <f>_xlfn.XLOOKUP(A:A,[1]FI_NAME!$A:$A,[1]FI_NAME!$B:$B)</f>
        <v>บริษัท เมืองไทย แคปปิตอล จำกัด (มหาชน)</v>
      </c>
      <c r="C12789" s="83" t="e">
        <f>_xlfn.XLOOKUP(B:B,'Swift Code&amp;Bank Name'!B:B,'Swift Code&amp;Bank Name'!C:C)</f>
        <v>#N/A</v>
      </c>
      <c r="D12789" s="83" t="s">
        <v>18815</v>
      </c>
      <c r="E12789" s="83" t="s">
        <v>18816</v>
      </c>
      <c r="F12789" s="83" t="s">
        <v>18817</v>
      </c>
      <c r="G12789" s="83" t="str">
        <f t="shared" si="199"/>
        <v>2181  สาขาปากดง (สิงห์บุรี)  PAK DONG (SING BURI) BRANCH</v>
      </c>
      <c r="H12789" s="83">
        <v>25600801</v>
      </c>
    </row>
    <row r="12790" spans="1:8" x14ac:dyDescent="0.25">
      <c r="A12790" s="83" t="s">
        <v>14919</v>
      </c>
      <c r="B12790" s="83" t="str">
        <f>_xlfn.XLOOKUP(A:A,[1]FI_NAME!$A:$A,[1]FI_NAME!$B:$B)</f>
        <v>บริษัท เมืองไทย แคปปิตอล จำกัด (มหาชน)</v>
      </c>
      <c r="C12790" s="83" t="e">
        <f>_xlfn.XLOOKUP(B:B,'Swift Code&amp;Bank Name'!B:B,'Swift Code&amp;Bank Name'!C:C)</f>
        <v>#N/A</v>
      </c>
      <c r="D12790" s="83" t="s">
        <v>2263</v>
      </c>
      <c r="E12790" s="83" t="s">
        <v>18818</v>
      </c>
      <c r="F12790" s="83" t="s">
        <v>18819</v>
      </c>
      <c r="G12790" s="83" t="str">
        <f t="shared" si="199"/>
        <v>2182  สาขาสะพาน 33  SAPAN 33 BRANCH</v>
      </c>
      <c r="H12790" s="83">
        <v>25600801</v>
      </c>
    </row>
    <row r="12791" spans="1:8" x14ac:dyDescent="0.25">
      <c r="A12791" s="83" t="s">
        <v>14919</v>
      </c>
      <c r="B12791" s="83" t="str">
        <f>_xlfn.XLOOKUP(A:A,[1]FI_NAME!$A:$A,[1]FI_NAME!$B:$B)</f>
        <v>บริษัท เมืองไทย แคปปิตอล จำกัด (มหาชน)</v>
      </c>
      <c r="C12791" s="83" t="e">
        <f>_xlfn.XLOOKUP(B:B,'Swift Code&amp;Bank Name'!B:B,'Swift Code&amp;Bank Name'!C:C)</f>
        <v>#N/A</v>
      </c>
      <c r="D12791" s="83" t="s">
        <v>18820</v>
      </c>
      <c r="E12791" s="83" t="s">
        <v>18821</v>
      </c>
      <c r="F12791" s="83" t="s">
        <v>18822</v>
      </c>
      <c r="G12791" s="83" t="str">
        <f t="shared" si="199"/>
        <v>2183  สาขาถนนจรัญสนิทวงศ์ ซอย 19 กรุงเทพฯ  THANON CHARAN SANIT WONG SOI 19 BANGKOK  BRANCH</v>
      </c>
      <c r="H12791" s="83">
        <v>25600801</v>
      </c>
    </row>
    <row r="12792" spans="1:8" x14ac:dyDescent="0.25">
      <c r="A12792" s="83" t="s">
        <v>14919</v>
      </c>
      <c r="B12792" s="83" t="str">
        <f>_xlfn.XLOOKUP(A:A,[1]FI_NAME!$A:$A,[1]FI_NAME!$B:$B)</f>
        <v>บริษัท เมืองไทย แคปปิตอล จำกัด (มหาชน)</v>
      </c>
      <c r="C12792" s="83" t="e">
        <f>_xlfn.XLOOKUP(B:B,'Swift Code&amp;Bank Name'!B:B,'Swift Code&amp;Bank Name'!C:C)</f>
        <v>#N/A</v>
      </c>
      <c r="D12792" s="83" t="s">
        <v>18823</v>
      </c>
      <c r="E12792" s="83" t="s">
        <v>18824</v>
      </c>
      <c r="F12792" s="83" t="s">
        <v>18825</v>
      </c>
      <c r="G12792" s="83" t="str">
        <f t="shared" si="199"/>
        <v>2184  สาขาถนนพหลโยธิน ซอย 52 (แยก32) กรุงเทพฯ  THANON PHAHON YOTHIN SOI 52 (YAK 32) BANGKOK  BRANCH</v>
      </c>
      <c r="H12792" s="83">
        <v>25600801</v>
      </c>
    </row>
    <row r="12793" spans="1:8" x14ac:dyDescent="0.25">
      <c r="A12793" s="83" t="s">
        <v>14919</v>
      </c>
      <c r="B12793" s="83" t="str">
        <f>_xlfn.XLOOKUP(A:A,[1]FI_NAME!$A:$A,[1]FI_NAME!$B:$B)</f>
        <v>บริษัท เมืองไทย แคปปิตอล จำกัด (มหาชน)</v>
      </c>
      <c r="C12793" s="83" t="e">
        <f>_xlfn.XLOOKUP(B:B,'Swift Code&amp;Bank Name'!B:B,'Swift Code&amp;Bank Name'!C:C)</f>
        <v>#N/A</v>
      </c>
      <c r="D12793" s="83" t="s">
        <v>18826</v>
      </c>
      <c r="E12793" s="83" t="s">
        <v>18827</v>
      </c>
      <c r="F12793" s="83" t="s">
        <v>18828</v>
      </c>
      <c r="G12793" s="83" t="str">
        <f t="shared" si="199"/>
        <v>2185  สาขาตลาดละงู  TALAD  LA-NGU   BRANCH</v>
      </c>
      <c r="H12793" s="83">
        <v>25600801</v>
      </c>
    </row>
    <row r="12794" spans="1:8" x14ac:dyDescent="0.25">
      <c r="A12794" s="83" t="s">
        <v>14919</v>
      </c>
      <c r="B12794" s="83" t="str">
        <f>_xlfn.XLOOKUP(A:A,[1]FI_NAME!$A:$A,[1]FI_NAME!$B:$B)</f>
        <v>บริษัท เมืองไทย แคปปิตอล จำกัด (มหาชน)</v>
      </c>
      <c r="C12794" s="83" t="e">
        <f>_xlfn.XLOOKUP(B:B,'Swift Code&amp;Bank Name'!B:B,'Swift Code&amp;Bank Name'!C:C)</f>
        <v>#N/A</v>
      </c>
      <c r="D12794" s="83" t="s">
        <v>18829</v>
      </c>
      <c r="E12794" s="83" t="s">
        <v>9120</v>
      </c>
      <c r="F12794" s="83" t="s">
        <v>18830</v>
      </c>
      <c r="G12794" s="83" t="str">
        <f t="shared" si="199"/>
        <v>2186  สาขาที่วัง  THI WANG   BRANCH</v>
      </c>
      <c r="H12794" s="83">
        <v>25600801</v>
      </c>
    </row>
    <row r="12795" spans="1:8" x14ac:dyDescent="0.25">
      <c r="A12795" s="83" t="s">
        <v>14919</v>
      </c>
      <c r="B12795" s="83" t="str">
        <f>_xlfn.XLOOKUP(A:A,[1]FI_NAME!$A:$A,[1]FI_NAME!$B:$B)</f>
        <v>บริษัท เมืองไทย แคปปิตอล จำกัด (มหาชน)</v>
      </c>
      <c r="C12795" s="83" t="e">
        <f>_xlfn.XLOOKUP(B:B,'Swift Code&amp;Bank Name'!B:B,'Swift Code&amp;Bank Name'!C:C)</f>
        <v>#N/A</v>
      </c>
      <c r="D12795" s="83" t="s">
        <v>18831</v>
      </c>
      <c r="E12795" s="83" t="s">
        <v>18832</v>
      </c>
      <c r="F12795" s="83" t="s">
        <v>18833</v>
      </c>
      <c r="G12795" s="83" t="str">
        <f t="shared" si="199"/>
        <v>2187  สาขาถนนวุฒากาศ ซอย 49 (วัดหนัง)  กรุงเทพฯ  THANON WUTHAKAS SOI 49 ((WAT NANG) BANGKOK  BRANCH</v>
      </c>
      <c r="H12795" s="83">
        <v>25600801</v>
      </c>
    </row>
    <row r="12796" spans="1:8" x14ac:dyDescent="0.25">
      <c r="A12796" s="83" t="s">
        <v>14919</v>
      </c>
      <c r="B12796" s="83" t="str">
        <f>_xlfn.XLOOKUP(A:A,[1]FI_NAME!$A:$A,[1]FI_NAME!$B:$B)</f>
        <v>บริษัท เมืองไทย แคปปิตอล จำกัด (มหาชน)</v>
      </c>
      <c r="C12796" s="83" t="e">
        <f>_xlfn.XLOOKUP(B:B,'Swift Code&amp;Bank Name'!B:B,'Swift Code&amp;Bank Name'!C:C)</f>
        <v>#N/A</v>
      </c>
      <c r="D12796" s="83" t="s">
        <v>18834</v>
      </c>
      <c r="E12796" s="83" t="s">
        <v>18835</v>
      </c>
      <c r="F12796" s="83" t="s">
        <v>18836</v>
      </c>
      <c r="G12796" s="83" t="str">
        <f t="shared" si="199"/>
        <v>2188  สาขาถนนงามวงศ์วาน ซอย 47 (ชินเขต1) กรุงเทพฯ  THANON NGAM WONG WAN SOI 47(CHINNAKHET 1 ) BANGKOK  BRANCH</v>
      </c>
      <c r="H12796" s="83">
        <v>25600801</v>
      </c>
    </row>
    <row r="12797" spans="1:8" x14ac:dyDescent="0.25">
      <c r="A12797" s="83" t="s">
        <v>14919</v>
      </c>
      <c r="B12797" s="83" t="str">
        <f>_xlfn.XLOOKUP(A:A,[1]FI_NAME!$A:$A,[1]FI_NAME!$B:$B)</f>
        <v>บริษัท เมืองไทย แคปปิตอล จำกัด (มหาชน)</v>
      </c>
      <c r="C12797" s="83" t="e">
        <f>_xlfn.XLOOKUP(B:B,'Swift Code&amp;Bank Name'!B:B,'Swift Code&amp;Bank Name'!C:C)</f>
        <v>#N/A</v>
      </c>
      <c r="D12797" s="83" t="s">
        <v>18837</v>
      </c>
      <c r="E12797" s="83" t="s">
        <v>18838</v>
      </c>
      <c r="F12797" s="83" t="s">
        <v>18839</v>
      </c>
      <c r="G12797" s="83" t="str">
        <f t="shared" si="199"/>
        <v>2189  สาขาตลาดแม่อำนวย  TALAD MAE AMNUAI BRANCH</v>
      </c>
      <c r="H12797" s="83">
        <v>25600801</v>
      </c>
    </row>
    <row r="12798" spans="1:8" x14ac:dyDescent="0.25">
      <c r="A12798" s="83" t="s">
        <v>14919</v>
      </c>
      <c r="B12798" s="83" t="str">
        <f>_xlfn.XLOOKUP(A:A,[1]FI_NAME!$A:$A,[1]FI_NAME!$B:$B)</f>
        <v>บริษัท เมืองไทย แคปปิตอล จำกัด (มหาชน)</v>
      </c>
      <c r="C12798" s="83" t="e">
        <f>_xlfn.XLOOKUP(B:B,'Swift Code&amp;Bank Name'!B:B,'Swift Code&amp;Bank Name'!C:C)</f>
        <v>#N/A</v>
      </c>
      <c r="D12798" s="83" t="s">
        <v>18840</v>
      </c>
      <c r="E12798" s="83" t="s">
        <v>18841</v>
      </c>
      <c r="F12798" s="83" t="s">
        <v>18842</v>
      </c>
      <c r="G12798" s="83" t="str">
        <f t="shared" si="199"/>
        <v>2190  สาขาถนนท้าวสุระ  THANON THAO SURA BRANCH</v>
      </c>
      <c r="H12798" s="83">
        <v>25600801</v>
      </c>
    </row>
    <row r="12799" spans="1:8" x14ac:dyDescent="0.25">
      <c r="A12799" s="83" t="s">
        <v>14919</v>
      </c>
      <c r="B12799" s="83" t="str">
        <f>_xlfn.XLOOKUP(A:A,[1]FI_NAME!$A:$A,[1]FI_NAME!$B:$B)</f>
        <v>บริษัท เมืองไทย แคปปิตอล จำกัด (มหาชน)</v>
      </c>
      <c r="C12799" s="83" t="e">
        <f>_xlfn.XLOOKUP(B:B,'Swift Code&amp;Bank Name'!B:B,'Swift Code&amp;Bank Name'!C:C)</f>
        <v>#N/A</v>
      </c>
      <c r="D12799" s="83" t="s">
        <v>18843</v>
      </c>
      <c r="E12799" s="83" t="s">
        <v>18844</v>
      </c>
      <c r="F12799" s="83" t="s">
        <v>18845</v>
      </c>
      <c r="G12799" s="83" t="str">
        <f t="shared" si="199"/>
        <v>2191  สาขาถนนเสรีไทย ซอย 1 กรุงเทพฯ  THANON SERI THAI SOI 1 BANGKOK  BRANCH</v>
      </c>
      <c r="H12799" s="83">
        <v>25600801</v>
      </c>
    </row>
    <row r="12800" spans="1:8" x14ac:dyDescent="0.25">
      <c r="A12800" s="83" t="s">
        <v>14919</v>
      </c>
      <c r="B12800" s="83" t="str">
        <f>_xlfn.XLOOKUP(A:A,[1]FI_NAME!$A:$A,[1]FI_NAME!$B:$B)</f>
        <v>บริษัท เมืองไทย แคปปิตอล จำกัด (มหาชน)</v>
      </c>
      <c r="C12800" s="83" t="e">
        <f>_xlfn.XLOOKUP(B:B,'Swift Code&amp;Bank Name'!B:B,'Swift Code&amp;Bank Name'!C:C)</f>
        <v>#N/A</v>
      </c>
      <c r="D12800" s="83" t="s">
        <v>2266</v>
      </c>
      <c r="E12800" s="83" t="s">
        <v>18846</v>
      </c>
      <c r="F12800" s="83" t="s">
        <v>18847</v>
      </c>
      <c r="G12800" s="83" t="str">
        <f t="shared" si="199"/>
        <v>2192  สาขาน้ำรึม  NAM RUEM  BRANCH</v>
      </c>
      <c r="H12800" s="83">
        <v>25600801</v>
      </c>
    </row>
    <row r="12801" spans="1:8" x14ac:dyDescent="0.25">
      <c r="A12801" s="83" t="s">
        <v>14919</v>
      </c>
      <c r="B12801" s="83" t="str">
        <f>_xlfn.XLOOKUP(A:A,[1]FI_NAME!$A:$A,[1]FI_NAME!$B:$B)</f>
        <v>บริษัท เมืองไทย แคปปิตอล จำกัด (มหาชน)</v>
      </c>
      <c r="C12801" s="83" t="e">
        <f>_xlfn.XLOOKUP(B:B,'Swift Code&amp;Bank Name'!B:B,'Swift Code&amp;Bank Name'!C:C)</f>
        <v>#N/A</v>
      </c>
      <c r="D12801" s="83" t="s">
        <v>18848</v>
      </c>
      <c r="E12801" s="83" t="s">
        <v>18849</v>
      </c>
      <c r="F12801" s="83" t="s">
        <v>18850</v>
      </c>
      <c r="G12801" s="83" t="str">
        <f t="shared" si="199"/>
        <v>2193  สาขาซอยลำโพ  SOI LAM PHO BRANCH</v>
      </c>
      <c r="H12801" s="83">
        <v>25600801</v>
      </c>
    </row>
    <row r="12802" spans="1:8" x14ac:dyDescent="0.25">
      <c r="A12802" s="83" t="s">
        <v>14919</v>
      </c>
      <c r="B12802" s="83" t="str">
        <f>_xlfn.XLOOKUP(A:A,[1]FI_NAME!$A:$A,[1]FI_NAME!$B:$B)</f>
        <v>บริษัท เมืองไทย แคปปิตอล จำกัด (มหาชน)</v>
      </c>
      <c r="C12802" s="83" t="e">
        <f>_xlfn.XLOOKUP(B:B,'Swift Code&amp;Bank Name'!B:B,'Swift Code&amp;Bank Name'!C:C)</f>
        <v>#N/A</v>
      </c>
      <c r="D12802" s="83" t="s">
        <v>18851</v>
      </c>
      <c r="E12802" s="83" t="s">
        <v>18852</v>
      </c>
      <c r="F12802" s="83" t="s">
        <v>18853</v>
      </c>
      <c r="G12802" s="83" t="str">
        <f t="shared" si="199"/>
        <v>2194  สาขาท่าเรือจ้าง  TA REUA JANG BRANCH</v>
      </c>
      <c r="H12802" s="83">
        <v>25600801</v>
      </c>
    </row>
    <row r="12803" spans="1:8" x14ac:dyDescent="0.25">
      <c r="A12803" s="83" t="s">
        <v>14919</v>
      </c>
      <c r="B12803" s="83" t="str">
        <f>_xlfn.XLOOKUP(A:A,[1]FI_NAME!$A:$A,[1]FI_NAME!$B:$B)</f>
        <v>บริษัท เมืองไทย แคปปิตอล จำกัด (มหาชน)</v>
      </c>
      <c r="C12803" s="83" t="e">
        <f>_xlfn.XLOOKUP(B:B,'Swift Code&amp;Bank Name'!B:B,'Swift Code&amp;Bank Name'!C:C)</f>
        <v>#N/A</v>
      </c>
      <c r="D12803" s="83" t="s">
        <v>18854</v>
      </c>
      <c r="E12803" s="83" t="s">
        <v>18855</v>
      </c>
      <c r="F12803" s="83" t="s">
        <v>18856</v>
      </c>
      <c r="G12803" s="83" t="str">
        <f t="shared" si="199"/>
        <v>2195  สาขาสามแยกโนนตูม  SAMYEAK NON TUM  BRANCH</v>
      </c>
      <c r="H12803" s="83">
        <v>25600801</v>
      </c>
    </row>
    <row r="12804" spans="1:8" x14ac:dyDescent="0.25">
      <c r="A12804" s="83" t="s">
        <v>14919</v>
      </c>
      <c r="B12804" s="83" t="str">
        <f>_xlfn.XLOOKUP(A:A,[1]FI_NAME!$A:$A,[1]FI_NAME!$B:$B)</f>
        <v>บริษัท เมืองไทย แคปปิตอล จำกัด (มหาชน)</v>
      </c>
      <c r="C12804" s="83" t="e">
        <f>_xlfn.XLOOKUP(B:B,'Swift Code&amp;Bank Name'!B:B,'Swift Code&amp;Bank Name'!C:C)</f>
        <v>#N/A</v>
      </c>
      <c r="D12804" s="83" t="s">
        <v>18857</v>
      </c>
      <c r="E12804" s="83" t="s">
        <v>8959</v>
      </c>
      <c r="F12804" s="83" t="s">
        <v>18858</v>
      </c>
      <c r="G12804" s="83" t="str">
        <f t="shared" ref="G12804:G12867" si="200">CONCATENATE(D12804,"  ",E12804,"  ",F12804)</f>
        <v>2196  สาขานบพิตำ  NOPPHITAM BRANCH</v>
      </c>
      <c r="H12804" s="83">
        <v>25600801</v>
      </c>
    </row>
    <row r="12805" spans="1:8" x14ac:dyDescent="0.25">
      <c r="A12805" s="83" t="s">
        <v>14919</v>
      </c>
      <c r="B12805" s="83" t="str">
        <f>_xlfn.XLOOKUP(A:A,[1]FI_NAME!$A:$A,[1]FI_NAME!$B:$B)</f>
        <v>บริษัท เมืองไทย แคปปิตอล จำกัด (มหาชน)</v>
      </c>
      <c r="C12805" s="83" t="e">
        <f>_xlfn.XLOOKUP(B:B,'Swift Code&amp;Bank Name'!B:B,'Swift Code&amp;Bank Name'!C:C)</f>
        <v>#N/A</v>
      </c>
      <c r="D12805" s="83" t="s">
        <v>18859</v>
      </c>
      <c r="E12805" s="83" t="s">
        <v>796</v>
      </c>
      <c r="F12805" s="83" t="s">
        <v>18860</v>
      </c>
      <c r="G12805" s="83" t="str">
        <f t="shared" si="200"/>
        <v>2197  สาขาถนนกิ่งแก้ว  THANON KING KAEO  BRANCH</v>
      </c>
      <c r="H12805" s="83">
        <v>25600801</v>
      </c>
    </row>
    <row r="12806" spans="1:8" x14ac:dyDescent="0.25">
      <c r="A12806" s="83" t="s">
        <v>14919</v>
      </c>
      <c r="B12806" s="83" t="str">
        <f>_xlfn.XLOOKUP(A:A,[1]FI_NAME!$A:$A,[1]FI_NAME!$B:$B)</f>
        <v>บริษัท เมืองไทย แคปปิตอล จำกัด (มหาชน)</v>
      </c>
      <c r="C12806" s="83" t="e">
        <f>_xlfn.XLOOKUP(B:B,'Swift Code&amp;Bank Name'!B:B,'Swift Code&amp;Bank Name'!C:C)</f>
        <v>#N/A</v>
      </c>
      <c r="D12806" s="83" t="s">
        <v>18861</v>
      </c>
      <c r="E12806" s="83" t="s">
        <v>18862</v>
      </c>
      <c r="F12806" s="83" t="s">
        <v>18863</v>
      </c>
      <c r="G12806" s="83" t="str">
        <f t="shared" si="200"/>
        <v>2198  สาขาม.หัวเฉียว  M.HUACHIEW  BRANCH</v>
      </c>
      <c r="H12806" s="83">
        <v>25600801</v>
      </c>
    </row>
    <row r="12807" spans="1:8" x14ac:dyDescent="0.25">
      <c r="A12807" s="83" t="s">
        <v>14919</v>
      </c>
      <c r="B12807" s="83" t="str">
        <f>_xlfn.XLOOKUP(A:A,[1]FI_NAME!$A:$A,[1]FI_NAME!$B:$B)</f>
        <v>บริษัท เมืองไทย แคปปิตอล จำกัด (มหาชน)</v>
      </c>
      <c r="C12807" s="83" t="e">
        <f>_xlfn.XLOOKUP(B:B,'Swift Code&amp;Bank Name'!B:B,'Swift Code&amp;Bank Name'!C:C)</f>
        <v>#N/A</v>
      </c>
      <c r="D12807" s="83" t="s">
        <v>18864</v>
      </c>
      <c r="E12807" s="83" t="s">
        <v>18865</v>
      </c>
      <c r="F12807" s="83" t="s">
        <v>18866</v>
      </c>
      <c r="G12807" s="83" t="str">
        <f t="shared" si="200"/>
        <v>2199  สาขาถนนสุขสวัสดิ์ ซอย 26 กรุงเทพฯ  THANON SUK SAWAT SOI 26 BANGKOK  BRANCH</v>
      </c>
      <c r="H12807" s="83">
        <v>25600801</v>
      </c>
    </row>
    <row r="12808" spans="1:8" x14ac:dyDescent="0.25">
      <c r="A12808" s="83" t="s">
        <v>14919</v>
      </c>
      <c r="B12808" s="83" t="str">
        <f>_xlfn.XLOOKUP(A:A,[1]FI_NAME!$A:$A,[1]FI_NAME!$B:$B)</f>
        <v>บริษัท เมืองไทย แคปปิตอล จำกัด (มหาชน)</v>
      </c>
      <c r="C12808" s="83" t="e">
        <f>_xlfn.XLOOKUP(B:B,'Swift Code&amp;Bank Name'!B:B,'Swift Code&amp;Bank Name'!C:C)</f>
        <v>#N/A</v>
      </c>
      <c r="D12808" s="83" t="s">
        <v>18867</v>
      </c>
      <c r="E12808" s="83" t="s">
        <v>18868</v>
      </c>
      <c r="F12808" s="83" t="s">
        <v>18869</v>
      </c>
      <c r="G12808" s="83" t="str">
        <f t="shared" si="200"/>
        <v>2200  สาขาโคกกระเทียม  KHOKKRATHIAM BRANCH</v>
      </c>
      <c r="H12808" s="83">
        <v>25600801</v>
      </c>
    </row>
    <row r="12809" spans="1:8" x14ac:dyDescent="0.25">
      <c r="A12809" s="83" t="s">
        <v>14919</v>
      </c>
      <c r="B12809" s="83" t="str">
        <f>_xlfn.XLOOKUP(A:A,[1]FI_NAME!$A:$A,[1]FI_NAME!$B:$B)</f>
        <v>บริษัท เมืองไทย แคปปิตอล จำกัด (มหาชน)</v>
      </c>
      <c r="C12809" s="83" t="e">
        <f>_xlfn.XLOOKUP(B:B,'Swift Code&amp;Bank Name'!B:B,'Swift Code&amp;Bank Name'!C:C)</f>
        <v>#N/A</v>
      </c>
      <c r="D12809" s="83" t="s">
        <v>18870</v>
      </c>
      <c r="E12809" s="83" t="s">
        <v>18871</v>
      </c>
      <c r="F12809" s="83" t="s">
        <v>18872</v>
      </c>
      <c r="G12809" s="83" t="str">
        <f t="shared" si="200"/>
        <v>2201  สาขาหนองทะเล  NONGTALA BRANCH</v>
      </c>
      <c r="H12809" s="83">
        <v>25600801</v>
      </c>
    </row>
    <row r="12810" spans="1:8" x14ac:dyDescent="0.25">
      <c r="A12810" s="83" t="s">
        <v>14919</v>
      </c>
      <c r="B12810" s="83" t="str">
        <f>_xlfn.XLOOKUP(A:A,[1]FI_NAME!$A:$A,[1]FI_NAME!$B:$B)</f>
        <v>บริษัท เมืองไทย แคปปิตอล จำกัด (มหาชน)</v>
      </c>
      <c r="C12810" s="83" t="e">
        <f>_xlfn.XLOOKUP(B:B,'Swift Code&amp;Bank Name'!B:B,'Swift Code&amp;Bank Name'!C:C)</f>
        <v>#N/A</v>
      </c>
      <c r="D12810" s="83" t="s">
        <v>18873</v>
      </c>
      <c r="E12810" s="83" t="s">
        <v>18874</v>
      </c>
      <c r="F12810" s="83" t="s">
        <v>18875</v>
      </c>
      <c r="G12810" s="83" t="str">
        <f t="shared" si="200"/>
        <v>2202  สาขาท่าแค  THA KHAE  BRANCH</v>
      </c>
      <c r="H12810" s="83">
        <v>25600801</v>
      </c>
    </row>
    <row r="12811" spans="1:8" x14ac:dyDescent="0.25">
      <c r="A12811" s="83" t="s">
        <v>14919</v>
      </c>
      <c r="B12811" s="83" t="str">
        <f>_xlfn.XLOOKUP(A:A,[1]FI_NAME!$A:$A,[1]FI_NAME!$B:$B)</f>
        <v>บริษัท เมืองไทย แคปปิตอล จำกัด (มหาชน)</v>
      </c>
      <c r="C12811" s="83" t="e">
        <f>_xlfn.XLOOKUP(B:B,'Swift Code&amp;Bank Name'!B:B,'Swift Code&amp;Bank Name'!C:C)</f>
        <v>#N/A</v>
      </c>
      <c r="D12811" s="83" t="s">
        <v>18876</v>
      </c>
      <c r="E12811" s="83" t="s">
        <v>18877</v>
      </c>
      <c r="F12811" s="83" t="s">
        <v>18878</v>
      </c>
      <c r="G12811" s="83" t="str">
        <f t="shared" si="200"/>
        <v>2203  สาขาไสยวน  SAIYUAN BRANCH</v>
      </c>
      <c r="H12811" s="83">
        <v>25600801</v>
      </c>
    </row>
    <row r="12812" spans="1:8" x14ac:dyDescent="0.25">
      <c r="A12812" s="83" t="s">
        <v>14919</v>
      </c>
      <c r="B12812" s="83" t="str">
        <f>_xlfn.XLOOKUP(A:A,[1]FI_NAME!$A:$A,[1]FI_NAME!$B:$B)</f>
        <v>บริษัท เมืองไทย แคปปิตอล จำกัด (มหาชน)</v>
      </c>
      <c r="C12812" s="83" t="e">
        <f>_xlfn.XLOOKUP(B:B,'Swift Code&amp;Bank Name'!B:B,'Swift Code&amp;Bank Name'!C:C)</f>
        <v>#N/A</v>
      </c>
      <c r="D12812" s="83" t="s">
        <v>18879</v>
      </c>
      <c r="E12812" s="83" t="s">
        <v>18880</v>
      </c>
      <c r="F12812" s="83" t="s">
        <v>18881</v>
      </c>
      <c r="G12812" s="83" t="str">
        <f t="shared" si="200"/>
        <v>2204  สาขาห้วยขาแข้ง  HUAI KHA KHAENG BRANCH</v>
      </c>
      <c r="H12812" s="83">
        <v>25600901</v>
      </c>
    </row>
    <row r="12813" spans="1:8" x14ac:dyDescent="0.25">
      <c r="A12813" s="83" t="s">
        <v>14919</v>
      </c>
      <c r="B12813" s="83" t="str">
        <f>_xlfn.XLOOKUP(A:A,[1]FI_NAME!$A:$A,[1]FI_NAME!$B:$B)</f>
        <v>บริษัท เมืองไทย แคปปิตอล จำกัด (มหาชน)</v>
      </c>
      <c r="C12813" s="83" t="e">
        <f>_xlfn.XLOOKUP(B:B,'Swift Code&amp;Bank Name'!B:B,'Swift Code&amp;Bank Name'!C:C)</f>
        <v>#N/A</v>
      </c>
      <c r="D12813" s="83" t="s">
        <v>18882</v>
      </c>
      <c r="E12813" s="83" t="s">
        <v>18883</v>
      </c>
      <c r="F12813" s="83" t="s">
        <v>18884</v>
      </c>
      <c r="G12813" s="83" t="str">
        <f t="shared" si="200"/>
        <v>2205  สาขาเมืองใหม่เขมราฐ  MUEANG MAI KHEMARAT BRANCH</v>
      </c>
      <c r="H12813" s="83">
        <v>25600901</v>
      </c>
    </row>
    <row r="12814" spans="1:8" x14ac:dyDescent="0.25">
      <c r="A12814" s="83" t="s">
        <v>14919</v>
      </c>
      <c r="B12814" s="83" t="str">
        <f>_xlfn.XLOOKUP(A:A,[1]FI_NAME!$A:$A,[1]FI_NAME!$B:$B)</f>
        <v>บริษัท เมืองไทย แคปปิตอล จำกัด (มหาชน)</v>
      </c>
      <c r="C12814" s="83" t="e">
        <f>_xlfn.XLOOKUP(B:B,'Swift Code&amp;Bank Name'!B:B,'Swift Code&amp;Bank Name'!C:C)</f>
        <v>#N/A</v>
      </c>
      <c r="D12814" s="83" t="s">
        <v>18885</v>
      </c>
      <c r="E12814" s="83" t="s">
        <v>9524</v>
      </c>
      <c r="F12814" s="83" t="s">
        <v>18886</v>
      </c>
      <c r="G12814" s="83" t="str">
        <f t="shared" si="200"/>
        <v>2206  สาขามะนัง  MANANG BRANCH</v>
      </c>
      <c r="H12814" s="83">
        <v>25600901</v>
      </c>
    </row>
    <row r="12815" spans="1:8" x14ac:dyDescent="0.25">
      <c r="A12815" s="83" t="s">
        <v>14919</v>
      </c>
      <c r="B12815" s="83" t="str">
        <f>_xlfn.XLOOKUP(A:A,[1]FI_NAME!$A:$A,[1]FI_NAME!$B:$B)</f>
        <v>บริษัท เมืองไทย แคปปิตอล จำกัด (มหาชน)</v>
      </c>
      <c r="C12815" s="83" t="e">
        <f>_xlfn.XLOOKUP(B:B,'Swift Code&amp;Bank Name'!B:B,'Swift Code&amp;Bank Name'!C:C)</f>
        <v>#N/A</v>
      </c>
      <c r="D12815" s="83" t="s">
        <v>18887</v>
      </c>
      <c r="E12815" s="83" t="s">
        <v>18888</v>
      </c>
      <c r="F12815" s="83" t="s">
        <v>18889</v>
      </c>
      <c r="G12815" s="83" t="str">
        <f t="shared" si="200"/>
        <v>2207  สาขาบ้านหินกอง  BAN HIN KONG BRANCH</v>
      </c>
      <c r="H12815" s="83">
        <v>25600901</v>
      </c>
    </row>
    <row r="12816" spans="1:8" x14ac:dyDescent="0.25">
      <c r="A12816" s="83" t="s">
        <v>14919</v>
      </c>
      <c r="B12816" s="83" t="str">
        <f>_xlfn.XLOOKUP(A:A,[1]FI_NAME!$A:$A,[1]FI_NAME!$B:$B)</f>
        <v>บริษัท เมืองไทย แคปปิตอล จำกัด (มหาชน)</v>
      </c>
      <c r="C12816" s="83" t="e">
        <f>_xlfn.XLOOKUP(B:B,'Swift Code&amp;Bank Name'!B:B,'Swift Code&amp;Bank Name'!C:C)</f>
        <v>#N/A</v>
      </c>
      <c r="D12816" s="83" t="s">
        <v>18890</v>
      </c>
      <c r="E12816" s="83" t="s">
        <v>18891</v>
      </c>
      <c r="F12816" s="83" t="s">
        <v>18892</v>
      </c>
      <c r="G12816" s="83" t="str">
        <f t="shared" si="200"/>
        <v>2208  สาขาโคกกลาง  KHOGKLANG BRANCH</v>
      </c>
      <c r="H12816" s="83">
        <v>25600901</v>
      </c>
    </row>
    <row r="12817" spans="1:8" x14ac:dyDescent="0.25">
      <c r="A12817" s="83" t="s">
        <v>14919</v>
      </c>
      <c r="B12817" s="83" t="str">
        <f>_xlfn.XLOOKUP(A:A,[1]FI_NAME!$A:$A,[1]FI_NAME!$B:$B)</f>
        <v>บริษัท เมืองไทย แคปปิตอล จำกัด (มหาชน)</v>
      </c>
      <c r="C12817" s="83" t="e">
        <f>_xlfn.XLOOKUP(B:B,'Swift Code&amp;Bank Name'!B:B,'Swift Code&amp;Bank Name'!C:C)</f>
        <v>#N/A</v>
      </c>
      <c r="D12817" s="83" t="s">
        <v>18893</v>
      </c>
      <c r="E12817" s="83" t="s">
        <v>18894</v>
      </c>
      <c r="F12817" s="83" t="s">
        <v>18895</v>
      </c>
      <c r="G12817" s="83" t="str">
        <f t="shared" si="200"/>
        <v>2209  สาขาช้างตะลูด  CHANG TALUT  BRANCH</v>
      </c>
      <c r="H12817" s="83">
        <v>25600901</v>
      </c>
    </row>
    <row r="12818" spans="1:8" x14ac:dyDescent="0.25">
      <c r="A12818" s="83" t="s">
        <v>14919</v>
      </c>
      <c r="B12818" s="83" t="str">
        <f>_xlfn.XLOOKUP(A:A,[1]FI_NAME!$A:$A,[1]FI_NAME!$B:$B)</f>
        <v>บริษัท เมืองไทย แคปปิตอล จำกัด (มหาชน)</v>
      </c>
      <c r="C12818" s="83" t="e">
        <f>_xlfn.XLOOKUP(B:B,'Swift Code&amp;Bank Name'!B:B,'Swift Code&amp;Bank Name'!C:C)</f>
        <v>#N/A</v>
      </c>
      <c r="D12818" s="83" t="s">
        <v>18896</v>
      </c>
      <c r="E12818" s="83" t="s">
        <v>18897</v>
      </c>
      <c r="F12818" s="83" t="s">
        <v>18898</v>
      </c>
      <c r="G12818" s="83" t="str">
        <f t="shared" si="200"/>
        <v>2210  สาขาศรีวิไล 2  SI WILAI 2 BRANCH</v>
      </c>
      <c r="H12818" s="83">
        <v>25600901</v>
      </c>
    </row>
    <row r="12819" spans="1:8" x14ac:dyDescent="0.25">
      <c r="A12819" s="83" t="s">
        <v>14919</v>
      </c>
      <c r="B12819" s="83" t="str">
        <f>_xlfn.XLOOKUP(A:A,[1]FI_NAME!$A:$A,[1]FI_NAME!$B:$B)</f>
        <v>บริษัท เมืองไทย แคปปิตอล จำกัด (มหาชน)</v>
      </c>
      <c r="C12819" s="83" t="e">
        <f>_xlfn.XLOOKUP(B:B,'Swift Code&amp;Bank Name'!B:B,'Swift Code&amp;Bank Name'!C:C)</f>
        <v>#N/A</v>
      </c>
      <c r="D12819" s="83" t="s">
        <v>18899</v>
      </c>
      <c r="E12819" s="83" t="s">
        <v>18900</v>
      </c>
      <c r="F12819" s="83" t="s">
        <v>18901</v>
      </c>
      <c r="G12819" s="83" t="str">
        <f t="shared" si="200"/>
        <v>2211  สาขาแพรวาบ้านโพน  PRAE WAA BANPHON BRANCH</v>
      </c>
      <c r="H12819" s="83">
        <v>25600901</v>
      </c>
    </row>
    <row r="12820" spans="1:8" x14ac:dyDescent="0.25">
      <c r="A12820" s="83" t="s">
        <v>14919</v>
      </c>
      <c r="B12820" s="83" t="str">
        <f>_xlfn.XLOOKUP(A:A,[1]FI_NAME!$A:$A,[1]FI_NAME!$B:$B)</f>
        <v>บริษัท เมืองไทย แคปปิตอล จำกัด (มหาชน)</v>
      </c>
      <c r="C12820" s="83" t="e">
        <f>_xlfn.XLOOKUP(B:B,'Swift Code&amp;Bank Name'!B:B,'Swift Code&amp;Bank Name'!C:C)</f>
        <v>#N/A</v>
      </c>
      <c r="D12820" s="83" t="s">
        <v>18902</v>
      </c>
      <c r="E12820" s="83" t="s">
        <v>18903</v>
      </c>
      <c r="F12820" s="83" t="s">
        <v>18904</v>
      </c>
      <c r="G12820" s="83" t="str">
        <f t="shared" si="200"/>
        <v>2212  สาขาท่าหลวง (สระบุรี)  THA LUANG (SARABURI) BRANCH</v>
      </c>
      <c r="H12820" s="83">
        <v>25600901</v>
      </c>
    </row>
    <row r="12821" spans="1:8" x14ac:dyDescent="0.25">
      <c r="A12821" s="83" t="s">
        <v>14919</v>
      </c>
      <c r="B12821" s="83" t="str">
        <f>_xlfn.XLOOKUP(A:A,[1]FI_NAME!$A:$A,[1]FI_NAME!$B:$B)</f>
        <v>บริษัท เมืองไทย แคปปิตอล จำกัด (มหาชน)</v>
      </c>
      <c r="C12821" s="83" t="e">
        <f>_xlfn.XLOOKUP(B:B,'Swift Code&amp;Bank Name'!B:B,'Swift Code&amp;Bank Name'!C:C)</f>
        <v>#N/A</v>
      </c>
      <c r="D12821" s="83" t="s">
        <v>18905</v>
      </c>
      <c r="E12821" s="83" t="s">
        <v>9480</v>
      </c>
      <c r="F12821" s="83" t="s">
        <v>18906</v>
      </c>
      <c r="G12821" s="83" t="str">
        <f t="shared" si="200"/>
        <v>2213  สาขาบ้านแฮด  BAN HAET BRANCH</v>
      </c>
      <c r="H12821" s="83">
        <v>25600901</v>
      </c>
    </row>
    <row r="12822" spans="1:8" x14ac:dyDescent="0.25">
      <c r="A12822" s="83" t="s">
        <v>14919</v>
      </c>
      <c r="B12822" s="83" t="str">
        <f>_xlfn.XLOOKUP(A:A,[1]FI_NAME!$A:$A,[1]FI_NAME!$B:$B)</f>
        <v>บริษัท เมืองไทย แคปปิตอล จำกัด (มหาชน)</v>
      </c>
      <c r="C12822" s="83" t="e">
        <f>_xlfn.XLOOKUP(B:B,'Swift Code&amp;Bank Name'!B:B,'Swift Code&amp;Bank Name'!C:C)</f>
        <v>#N/A</v>
      </c>
      <c r="D12822" s="83" t="s">
        <v>18907</v>
      </c>
      <c r="E12822" s="83" t="s">
        <v>18908</v>
      </c>
      <c r="F12822" s="83" t="s">
        <v>18909</v>
      </c>
      <c r="G12822" s="83" t="str">
        <f t="shared" si="200"/>
        <v>2214  สาขาบ้านท่าสะอาด (เลย)  BAN THASAAD (LOEI) BRANCH</v>
      </c>
      <c r="H12822" s="83">
        <v>25600901</v>
      </c>
    </row>
    <row r="12823" spans="1:8" x14ac:dyDescent="0.25">
      <c r="A12823" s="83" t="s">
        <v>14919</v>
      </c>
      <c r="B12823" s="83" t="str">
        <f>_xlfn.XLOOKUP(A:A,[1]FI_NAME!$A:$A,[1]FI_NAME!$B:$B)</f>
        <v>บริษัท เมืองไทย แคปปิตอล จำกัด (มหาชน)</v>
      </c>
      <c r="C12823" s="83" t="e">
        <f>_xlfn.XLOOKUP(B:B,'Swift Code&amp;Bank Name'!B:B,'Swift Code&amp;Bank Name'!C:C)</f>
        <v>#N/A</v>
      </c>
      <c r="D12823" s="83" t="s">
        <v>18910</v>
      </c>
      <c r="E12823" s="83" t="s">
        <v>18911</v>
      </c>
      <c r="F12823" s="83" t="s">
        <v>18912</v>
      </c>
      <c r="G12823" s="83" t="str">
        <f t="shared" si="200"/>
        <v>2215  สาขาบรบือ 2  BORABUE 2 BRANCH</v>
      </c>
      <c r="H12823" s="83">
        <v>25600901</v>
      </c>
    </row>
    <row r="12824" spans="1:8" x14ac:dyDescent="0.25">
      <c r="A12824" s="83" t="s">
        <v>14919</v>
      </c>
      <c r="B12824" s="83" t="str">
        <f>_xlfn.XLOOKUP(A:A,[1]FI_NAME!$A:$A,[1]FI_NAME!$B:$B)</f>
        <v>บริษัท เมืองไทย แคปปิตอล จำกัด (มหาชน)</v>
      </c>
      <c r="C12824" s="83" t="e">
        <f>_xlfn.XLOOKUP(B:B,'Swift Code&amp;Bank Name'!B:B,'Swift Code&amp;Bank Name'!C:C)</f>
        <v>#N/A</v>
      </c>
      <c r="D12824" s="83" t="s">
        <v>18913</v>
      </c>
      <c r="E12824" s="83" t="s">
        <v>18914</v>
      </c>
      <c r="F12824" s="83" t="s">
        <v>18915</v>
      </c>
      <c r="G12824" s="83" t="str">
        <f t="shared" si="200"/>
        <v>2216  สาขาวงเวียนเจดีย์สามปลื้ม  CHEDI WAT SAM PLUEM JUNCTION BRANCH</v>
      </c>
      <c r="H12824" s="83">
        <v>25600901</v>
      </c>
    </row>
    <row r="12825" spans="1:8" x14ac:dyDescent="0.25">
      <c r="A12825" s="83" t="s">
        <v>14919</v>
      </c>
      <c r="B12825" s="83" t="str">
        <f>_xlfn.XLOOKUP(A:A,[1]FI_NAME!$A:$A,[1]FI_NAME!$B:$B)</f>
        <v>บริษัท เมืองไทย แคปปิตอล จำกัด (มหาชน)</v>
      </c>
      <c r="C12825" s="83" t="e">
        <f>_xlfn.XLOOKUP(B:B,'Swift Code&amp;Bank Name'!B:B,'Swift Code&amp;Bank Name'!C:C)</f>
        <v>#N/A</v>
      </c>
      <c r="D12825" s="83" t="s">
        <v>18916</v>
      </c>
      <c r="E12825" s="83" t="s">
        <v>18917</v>
      </c>
      <c r="F12825" s="83" t="s">
        <v>18918</v>
      </c>
      <c r="G12825" s="83" t="str">
        <f t="shared" si="200"/>
        <v>2217  สาขาห้วยไผ่ (ราชบุรี)  HUAI PHAI (RATCHABURI) BRANCH</v>
      </c>
      <c r="H12825" s="83">
        <v>25600901</v>
      </c>
    </row>
    <row r="12826" spans="1:8" x14ac:dyDescent="0.25">
      <c r="A12826" s="83" t="s">
        <v>14919</v>
      </c>
      <c r="B12826" s="83" t="str">
        <f>_xlfn.XLOOKUP(A:A,[1]FI_NAME!$A:$A,[1]FI_NAME!$B:$B)</f>
        <v>บริษัท เมืองไทย แคปปิตอล จำกัด (มหาชน)</v>
      </c>
      <c r="C12826" s="83" t="e">
        <f>_xlfn.XLOOKUP(B:B,'Swift Code&amp;Bank Name'!B:B,'Swift Code&amp;Bank Name'!C:C)</f>
        <v>#N/A</v>
      </c>
      <c r="D12826" s="83" t="s">
        <v>18919</v>
      </c>
      <c r="E12826" s="83" t="s">
        <v>11542</v>
      </c>
      <c r="F12826" s="83" t="s">
        <v>18920</v>
      </c>
      <c r="G12826" s="83" t="str">
        <f t="shared" si="200"/>
        <v>2218  สาขาเจดีย์หัก  CHEDI HAK BRANCH</v>
      </c>
      <c r="H12826" s="83">
        <v>25600901</v>
      </c>
    </row>
    <row r="12827" spans="1:8" x14ac:dyDescent="0.25">
      <c r="A12827" s="83" t="s">
        <v>14919</v>
      </c>
      <c r="B12827" s="83" t="str">
        <f>_xlfn.XLOOKUP(A:A,[1]FI_NAME!$A:$A,[1]FI_NAME!$B:$B)</f>
        <v>บริษัท เมืองไทย แคปปิตอล จำกัด (มหาชน)</v>
      </c>
      <c r="C12827" s="83" t="e">
        <f>_xlfn.XLOOKUP(B:B,'Swift Code&amp;Bank Name'!B:B,'Swift Code&amp;Bank Name'!C:C)</f>
        <v>#N/A</v>
      </c>
      <c r="D12827" s="83" t="s">
        <v>18921</v>
      </c>
      <c r="E12827" s="83" t="s">
        <v>18922</v>
      </c>
      <c r="F12827" s="83" t="s">
        <v>18923</v>
      </c>
      <c r="G12827" s="83" t="str">
        <f t="shared" si="200"/>
        <v>2219  สาขาบ่อน้ำจืด  BO NAM CHUET BRANCH</v>
      </c>
      <c r="H12827" s="83">
        <v>25600901</v>
      </c>
    </row>
    <row r="12828" spans="1:8" x14ac:dyDescent="0.25">
      <c r="A12828" s="83" t="s">
        <v>14919</v>
      </c>
      <c r="B12828" s="83" t="str">
        <f>_xlfn.XLOOKUP(A:A,[1]FI_NAME!$A:$A,[1]FI_NAME!$B:$B)</f>
        <v>บริษัท เมืองไทย แคปปิตอล จำกัด (มหาชน)</v>
      </c>
      <c r="C12828" s="83" t="e">
        <f>_xlfn.XLOOKUP(B:B,'Swift Code&amp;Bank Name'!B:B,'Swift Code&amp;Bank Name'!C:C)</f>
        <v>#N/A</v>
      </c>
      <c r="D12828" s="83" t="s">
        <v>18924</v>
      </c>
      <c r="E12828" s="83" t="s">
        <v>18925</v>
      </c>
      <c r="F12828" s="83" t="s">
        <v>18926</v>
      </c>
      <c r="G12828" s="83" t="str">
        <f t="shared" si="200"/>
        <v>2220  สาขาถนนสุขสวัสดิ์ ซอย 52/2 กรุงเทพฯ  THANON SUK SAWAT  SOI 52/2 BANGKOK  BRANCH</v>
      </c>
      <c r="H12828" s="83">
        <v>25600901</v>
      </c>
    </row>
    <row r="12829" spans="1:8" x14ac:dyDescent="0.25">
      <c r="A12829" s="83" t="s">
        <v>14919</v>
      </c>
      <c r="B12829" s="83" t="str">
        <f>_xlfn.XLOOKUP(A:A,[1]FI_NAME!$A:$A,[1]FI_NAME!$B:$B)</f>
        <v>บริษัท เมืองไทย แคปปิตอล จำกัด (มหาชน)</v>
      </c>
      <c r="C12829" s="83" t="e">
        <f>_xlfn.XLOOKUP(B:B,'Swift Code&amp;Bank Name'!B:B,'Swift Code&amp;Bank Name'!C:C)</f>
        <v>#N/A</v>
      </c>
      <c r="D12829" s="83" t="s">
        <v>18927</v>
      </c>
      <c r="E12829" s="83" t="s">
        <v>18928</v>
      </c>
      <c r="F12829" s="83" t="s">
        <v>18929</v>
      </c>
      <c r="G12829" s="83" t="str">
        <f t="shared" si="200"/>
        <v>2221  สาขาถนนพหลโยธิน ซอย 34 (เสนานิคม 2) กรุงเทพฯ  THANON PHAHON YOTHIN  SOI 34 (SENA NIKHOM 2)  BANGKOK  BRANCH</v>
      </c>
      <c r="H12829" s="83">
        <v>25600901</v>
      </c>
    </row>
    <row r="12830" spans="1:8" x14ac:dyDescent="0.25">
      <c r="A12830" s="83" t="s">
        <v>14919</v>
      </c>
      <c r="B12830" s="83" t="str">
        <f>_xlfn.XLOOKUP(A:A,[1]FI_NAME!$A:$A,[1]FI_NAME!$B:$B)</f>
        <v>บริษัท เมืองไทย แคปปิตอล จำกัด (มหาชน)</v>
      </c>
      <c r="C12830" s="83" t="e">
        <f>_xlfn.XLOOKUP(B:B,'Swift Code&amp;Bank Name'!B:B,'Swift Code&amp;Bank Name'!C:C)</f>
        <v>#N/A</v>
      </c>
      <c r="D12830" s="83" t="s">
        <v>18930</v>
      </c>
      <c r="E12830" s="83" t="s">
        <v>18931</v>
      </c>
      <c r="F12830" s="83" t="s">
        <v>18932</v>
      </c>
      <c r="G12830" s="83" t="str">
        <f t="shared" si="200"/>
        <v>2222  สาขาดอนเสียด  DON SIAT  BRANCH</v>
      </c>
      <c r="H12830" s="83">
        <v>25600901</v>
      </c>
    </row>
    <row r="12831" spans="1:8" x14ac:dyDescent="0.25">
      <c r="A12831" s="83" t="s">
        <v>14919</v>
      </c>
      <c r="B12831" s="83" t="str">
        <f>_xlfn.XLOOKUP(A:A,[1]FI_NAME!$A:$A,[1]FI_NAME!$B:$B)</f>
        <v>บริษัท เมืองไทย แคปปิตอล จำกัด (มหาชน)</v>
      </c>
      <c r="C12831" s="83" t="e">
        <f>_xlfn.XLOOKUP(B:B,'Swift Code&amp;Bank Name'!B:B,'Swift Code&amp;Bank Name'!C:C)</f>
        <v>#N/A</v>
      </c>
      <c r="D12831" s="83" t="s">
        <v>18933</v>
      </c>
      <c r="E12831" s="83" t="s">
        <v>18934</v>
      </c>
      <c r="F12831" s="83" t="s">
        <v>18935</v>
      </c>
      <c r="G12831" s="83" t="str">
        <f t="shared" si="200"/>
        <v>2223  สาขานาตาล  NA TAN BRANCH</v>
      </c>
      <c r="H12831" s="83">
        <v>25600901</v>
      </c>
    </row>
    <row r="12832" spans="1:8" x14ac:dyDescent="0.25">
      <c r="A12832" s="83" t="s">
        <v>14919</v>
      </c>
      <c r="B12832" s="83" t="str">
        <f>_xlfn.XLOOKUP(A:A,[1]FI_NAME!$A:$A,[1]FI_NAME!$B:$B)</f>
        <v>บริษัท เมืองไทย แคปปิตอล จำกัด (มหาชน)</v>
      </c>
      <c r="C12832" s="83" t="e">
        <f>_xlfn.XLOOKUP(B:B,'Swift Code&amp;Bank Name'!B:B,'Swift Code&amp;Bank Name'!C:C)</f>
        <v>#N/A</v>
      </c>
      <c r="D12832" s="83" t="s">
        <v>18936</v>
      </c>
      <c r="E12832" s="83" t="s">
        <v>502</v>
      </c>
      <c r="F12832" s="83" t="s">
        <v>503</v>
      </c>
      <c r="G12832" s="83" t="str">
        <f t="shared" si="200"/>
        <v>2224  สาขาคลองตัน  KHLONG TAN BRANCH</v>
      </c>
      <c r="H12832" s="83">
        <v>25600901</v>
      </c>
    </row>
    <row r="12833" spans="1:8" x14ac:dyDescent="0.25">
      <c r="A12833" s="83" t="s">
        <v>14919</v>
      </c>
      <c r="B12833" s="83" t="str">
        <f>_xlfn.XLOOKUP(A:A,[1]FI_NAME!$A:$A,[1]FI_NAME!$B:$B)</f>
        <v>บริษัท เมืองไทย แคปปิตอล จำกัด (มหาชน)</v>
      </c>
      <c r="C12833" s="83" t="e">
        <f>_xlfn.XLOOKUP(B:B,'Swift Code&amp;Bank Name'!B:B,'Swift Code&amp;Bank Name'!C:C)</f>
        <v>#N/A</v>
      </c>
      <c r="D12833" s="83" t="s">
        <v>18937</v>
      </c>
      <c r="E12833" s="83" t="s">
        <v>18938</v>
      </c>
      <c r="F12833" s="83" t="s">
        <v>18939</v>
      </c>
      <c r="G12833" s="83" t="str">
        <f t="shared" si="200"/>
        <v>2225  สาขาถนนโพธิ์แก้ว แยก 5-7 กรุงเทพฯ  THANON PHO KAEO  YAK 5-7  BANGKOK  BRANCH</v>
      </c>
      <c r="H12833" s="83">
        <v>25600901</v>
      </c>
    </row>
    <row r="12834" spans="1:8" x14ac:dyDescent="0.25">
      <c r="A12834" s="83" t="s">
        <v>14919</v>
      </c>
      <c r="B12834" s="83" t="str">
        <f>_xlfn.XLOOKUP(A:A,[1]FI_NAME!$A:$A,[1]FI_NAME!$B:$B)</f>
        <v>บริษัท เมืองไทย แคปปิตอล จำกัด (มหาชน)</v>
      </c>
      <c r="C12834" s="83" t="e">
        <f>_xlfn.XLOOKUP(B:B,'Swift Code&amp;Bank Name'!B:B,'Swift Code&amp;Bank Name'!C:C)</f>
        <v>#N/A</v>
      </c>
      <c r="D12834" s="83" t="s">
        <v>18940</v>
      </c>
      <c r="E12834" s="83" t="s">
        <v>18941</v>
      </c>
      <c r="F12834" s="83" t="s">
        <v>18942</v>
      </c>
      <c r="G12834" s="83" t="str">
        <f t="shared" si="200"/>
        <v>2226  สาขาแม่ระกา  MAERAKA  BRANCH</v>
      </c>
      <c r="H12834" s="83">
        <v>25600901</v>
      </c>
    </row>
    <row r="12835" spans="1:8" x14ac:dyDescent="0.25">
      <c r="A12835" s="83" t="s">
        <v>14919</v>
      </c>
      <c r="B12835" s="83" t="str">
        <f>_xlfn.XLOOKUP(A:A,[1]FI_NAME!$A:$A,[1]FI_NAME!$B:$B)</f>
        <v>บริษัท เมืองไทย แคปปิตอล จำกัด (มหาชน)</v>
      </c>
      <c r="C12835" s="83" t="e">
        <f>_xlfn.XLOOKUP(B:B,'Swift Code&amp;Bank Name'!B:B,'Swift Code&amp;Bank Name'!C:C)</f>
        <v>#N/A</v>
      </c>
      <c r="D12835" s="83" t="s">
        <v>18943</v>
      </c>
      <c r="E12835" s="83" t="s">
        <v>18944</v>
      </c>
      <c r="F12835" s="83" t="s">
        <v>18945</v>
      </c>
      <c r="G12835" s="83" t="str">
        <f t="shared" si="200"/>
        <v>2227  สาขาบ้านดงมะไฟ  BAN DONGMAFAI BRANCH</v>
      </c>
      <c r="H12835" s="83">
        <v>25600901</v>
      </c>
    </row>
    <row r="12836" spans="1:8" x14ac:dyDescent="0.25">
      <c r="A12836" s="83" t="s">
        <v>14919</v>
      </c>
      <c r="B12836" s="83" t="str">
        <f>_xlfn.XLOOKUP(A:A,[1]FI_NAME!$A:$A,[1]FI_NAME!$B:$B)</f>
        <v>บริษัท เมืองไทย แคปปิตอล จำกัด (มหาชน)</v>
      </c>
      <c r="C12836" s="83" t="e">
        <f>_xlfn.XLOOKUP(B:B,'Swift Code&amp;Bank Name'!B:B,'Swift Code&amp;Bank Name'!C:C)</f>
        <v>#N/A</v>
      </c>
      <c r="D12836" s="83" t="s">
        <v>18946</v>
      </c>
      <c r="E12836" s="83" t="s">
        <v>18947</v>
      </c>
      <c r="F12836" s="83" t="s">
        <v>18948</v>
      </c>
      <c r="G12836" s="83" t="str">
        <f t="shared" si="200"/>
        <v>2228  สาขาเลิงนกทา (เก่า)  LOENG NOK THA (KAO) BRANCH</v>
      </c>
      <c r="H12836" s="83">
        <v>25600901</v>
      </c>
    </row>
    <row r="12837" spans="1:8" x14ac:dyDescent="0.25">
      <c r="A12837" s="83" t="s">
        <v>14919</v>
      </c>
      <c r="B12837" s="83" t="str">
        <f>_xlfn.XLOOKUP(A:A,[1]FI_NAME!$A:$A,[1]FI_NAME!$B:$B)</f>
        <v>บริษัท เมืองไทย แคปปิตอล จำกัด (มหาชน)</v>
      </c>
      <c r="C12837" s="83" t="e">
        <f>_xlfn.XLOOKUP(B:B,'Swift Code&amp;Bank Name'!B:B,'Swift Code&amp;Bank Name'!C:C)</f>
        <v>#N/A</v>
      </c>
      <c r="D12837" s="83" t="s">
        <v>18949</v>
      </c>
      <c r="E12837" s="83" t="s">
        <v>18950</v>
      </c>
      <c r="F12837" s="83" t="s">
        <v>18951</v>
      </c>
      <c r="G12837" s="83" t="str">
        <f t="shared" si="200"/>
        <v>2229  สาขาโคกบก  KOHKBOK BRANCH</v>
      </c>
      <c r="H12837" s="83">
        <v>25600901</v>
      </c>
    </row>
    <row r="12838" spans="1:8" x14ac:dyDescent="0.25">
      <c r="A12838" s="83" t="s">
        <v>14919</v>
      </c>
      <c r="B12838" s="83" t="str">
        <f>_xlfn.XLOOKUP(A:A,[1]FI_NAME!$A:$A,[1]FI_NAME!$B:$B)</f>
        <v>บริษัท เมืองไทย แคปปิตอล จำกัด (มหาชน)</v>
      </c>
      <c r="C12838" s="83" t="e">
        <f>_xlfn.XLOOKUP(B:B,'Swift Code&amp;Bank Name'!B:B,'Swift Code&amp;Bank Name'!C:C)</f>
        <v>#N/A</v>
      </c>
      <c r="D12838" s="83" t="s">
        <v>18952</v>
      </c>
      <c r="E12838" s="83" t="s">
        <v>18953</v>
      </c>
      <c r="F12838" s="83" t="s">
        <v>18954</v>
      </c>
      <c r="G12838" s="83" t="str">
        <f t="shared" si="200"/>
        <v>2230  สาขาคลองไทร  KHLONG SAI BRANCH</v>
      </c>
      <c r="H12838" s="83">
        <v>25600901</v>
      </c>
    </row>
    <row r="12839" spans="1:8" x14ac:dyDescent="0.25">
      <c r="A12839" s="83" t="s">
        <v>14919</v>
      </c>
      <c r="B12839" s="83" t="str">
        <f>_xlfn.XLOOKUP(A:A,[1]FI_NAME!$A:$A,[1]FI_NAME!$B:$B)</f>
        <v>บริษัท เมืองไทย แคปปิตอล จำกัด (มหาชน)</v>
      </c>
      <c r="C12839" s="83" t="e">
        <f>_xlfn.XLOOKUP(B:B,'Swift Code&amp;Bank Name'!B:B,'Swift Code&amp;Bank Name'!C:C)</f>
        <v>#N/A</v>
      </c>
      <c r="D12839" s="83" t="s">
        <v>18955</v>
      </c>
      <c r="E12839" s="83" t="s">
        <v>18956</v>
      </c>
      <c r="F12839" s="83" t="s">
        <v>18957</v>
      </c>
      <c r="G12839" s="83" t="str">
        <f t="shared" si="200"/>
        <v>2231  สาขาบุฤาษี  BU RUESI BRANCH</v>
      </c>
      <c r="H12839" s="83">
        <v>25600901</v>
      </c>
    </row>
    <row r="12840" spans="1:8" x14ac:dyDescent="0.25">
      <c r="A12840" s="83" t="s">
        <v>14919</v>
      </c>
      <c r="B12840" s="83" t="str">
        <f>_xlfn.XLOOKUP(A:A,[1]FI_NAME!$A:$A,[1]FI_NAME!$B:$B)</f>
        <v>บริษัท เมืองไทย แคปปิตอล จำกัด (มหาชน)</v>
      </c>
      <c r="C12840" s="83" t="e">
        <f>_xlfn.XLOOKUP(B:B,'Swift Code&amp;Bank Name'!B:B,'Swift Code&amp;Bank Name'!C:C)</f>
        <v>#N/A</v>
      </c>
      <c r="D12840" s="83" t="s">
        <v>18958</v>
      </c>
      <c r="E12840" s="83" t="s">
        <v>18959</v>
      </c>
      <c r="F12840" s="83" t="s">
        <v>18960</v>
      </c>
      <c r="G12840" s="83" t="str">
        <f t="shared" si="200"/>
        <v>2232  สาขานาหว้า 2  NA WA 2 BRANCH</v>
      </c>
      <c r="H12840" s="83">
        <v>25600901</v>
      </c>
    </row>
    <row r="12841" spans="1:8" x14ac:dyDescent="0.25">
      <c r="A12841" s="83" t="s">
        <v>14919</v>
      </c>
      <c r="B12841" s="83" t="str">
        <f>_xlfn.XLOOKUP(A:A,[1]FI_NAME!$A:$A,[1]FI_NAME!$B:$B)</f>
        <v>บริษัท เมืองไทย แคปปิตอล จำกัด (มหาชน)</v>
      </c>
      <c r="C12841" s="83" t="e">
        <f>_xlfn.XLOOKUP(B:B,'Swift Code&amp;Bank Name'!B:B,'Swift Code&amp;Bank Name'!C:C)</f>
        <v>#N/A</v>
      </c>
      <c r="D12841" s="83" t="s">
        <v>18961</v>
      </c>
      <c r="E12841" s="83" t="s">
        <v>18962</v>
      </c>
      <c r="F12841" s="83" t="s">
        <v>18963</v>
      </c>
      <c r="G12841" s="83" t="str">
        <f t="shared" si="200"/>
        <v>2233  สาขาหนองกังแอน  NONG KANG-AEN BRANCH</v>
      </c>
      <c r="H12841" s="83">
        <v>25600901</v>
      </c>
    </row>
    <row r="12842" spans="1:8" x14ac:dyDescent="0.25">
      <c r="A12842" s="83" t="s">
        <v>14919</v>
      </c>
      <c r="B12842" s="83" t="str">
        <f>_xlfn.XLOOKUP(A:A,[1]FI_NAME!$A:$A,[1]FI_NAME!$B:$B)</f>
        <v>บริษัท เมืองไทย แคปปิตอล จำกัด (มหาชน)</v>
      </c>
      <c r="C12842" s="83" t="e">
        <f>_xlfn.XLOOKUP(B:B,'Swift Code&amp;Bank Name'!B:B,'Swift Code&amp;Bank Name'!C:C)</f>
        <v>#N/A</v>
      </c>
      <c r="D12842" s="83" t="s">
        <v>18964</v>
      </c>
      <c r="E12842" s="83" t="s">
        <v>18965</v>
      </c>
      <c r="F12842" s="83" t="s">
        <v>18966</v>
      </c>
      <c r="G12842" s="83" t="str">
        <f t="shared" si="200"/>
        <v>2234  สาขาถนนเทพกระษัตรี -ภูเก็ต  THEP KRASATTRI - PHUKET BRANCH</v>
      </c>
      <c r="H12842" s="83">
        <v>25600901</v>
      </c>
    </row>
    <row r="12843" spans="1:8" x14ac:dyDescent="0.25">
      <c r="A12843" s="83" t="s">
        <v>14919</v>
      </c>
      <c r="B12843" s="83" t="str">
        <f>_xlfn.XLOOKUP(A:A,[1]FI_NAME!$A:$A,[1]FI_NAME!$B:$B)</f>
        <v>บริษัท เมืองไทย แคปปิตอล จำกัด (มหาชน)</v>
      </c>
      <c r="C12843" s="83" t="e">
        <f>_xlfn.XLOOKUP(B:B,'Swift Code&amp;Bank Name'!B:B,'Swift Code&amp;Bank Name'!C:C)</f>
        <v>#N/A</v>
      </c>
      <c r="D12843" s="83" t="s">
        <v>18967</v>
      </c>
      <c r="E12843" s="83" t="s">
        <v>18968</v>
      </c>
      <c r="F12843" s="83" t="s">
        <v>18969</v>
      </c>
      <c r="G12843" s="83" t="str">
        <f t="shared" si="200"/>
        <v>2235  สาขาถนนเทพนิมิต  THANON THEP NIMIT  BRANCH</v>
      </c>
      <c r="H12843" s="83">
        <v>25600901</v>
      </c>
    </row>
    <row r="12844" spans="1:8" x14ac:dyDescent="0.25">
      <c r="A12844" s="83" t="s">
        <v>14919</v>
      </c>
      <c r="B12844" s="83" t="str">
        <f>_xlfn.XLOOKUP(A:A,[1]FI_NAME!$A:$A,[1]FI_NAME!$B:$B)</f>
        <v>บริษัท เมืองไทย แคปปิตอล จำกัด (มหาชน)</v>
      </c>
      <c r="C12844" s="83" t="e">
        <f>_xlfn.XLOOKUP(B:B,'Swift Code&amp;Bank Name'!B:B,'Swift Code&amp;Bank Name'!C:C)</f>
        <v>#N/A</v>
      </c>
      <c r="D12844" s="83" t="s">
        <v>18970</v>
      </c>
      <c r="E12844" s="83" t="s">
        <v>18971</v>
      </c>
      <c r="F12844" s="83" t="s">
        <v>18972</v>
      </c>
      <c r="G12844" s="83" t="str">
        <f t="shared" si="200"/>
        <v>2236  สาขาตลาดกาบเชิง  TALAD KAP CHOENG  BRANCH</v>
      </c>
      <c r="H12844" s="83">
        <v>25600901</v>
      </c>
    </row>
    <row r="12845" spans="1:8" x14ac:dyDescent="0.25">
      <c r="A12845" s="83" t="s">
        <v>14919</v>
      </c>
      <c r="B12845" s="83" t="str">
        <f>_xlfn.XLOOKUP(A:A,[1]FI_NAME!$A:$A,[1]FI_NAME!$B:$B)</f>
        <v>บริษัท เมืองไทย แคปปิตอล จำกัด (มหาชน)</v>
      </c>
      <c r="C12845" s="83" t="e">
        <f>_xlfn.XLOOKUP(B:B,'Swift Code&amp;Bank Name'!B:B,'Swift Code&amp;Bank Name'!C:C)</f>
        <v>#N/A</v>
      </c>
      <c r="D12845" s="83" t="s">
        <v>18973</v>
      </c>
      <c r="E12845" s="83" t="s">
        <v>14416</v>
      </c>
      <c r="F12845" s="83" t="s">
        <v>18974</v>
      </c>
      <c r="G12845" s="83" t="str">
        <f t="shared" si="200"/>
        <v>2237  สาขาหาดเสี้ยว  HAT SIAO BRANCH</v>
      </c>
      <c r="H12845" s="83">
        <v>25600901</v>
      </c>
    </row>
    <row r="12846" spans="1:8" x14ac:dyDescent="0.25">
      <c r="A12846" s="83" t="s">
        <v>14919</v>
      </c>
      <c r="B12846" s="83" t="str">
        <f>_xlfn.XLOOKUP(A:A,[1]FI_NAME!$A:$A,[1]FI_NAME!$B:$B)</f>
        <v>บริษัท เมืองไทย แคปปิตอล จำกัด (มหาชน)</v>
      </c>
      <c r="C12846" s="83" t="e">
        <f>_xlfn.XLOOKUP(B:B,'Swift Code&amp;Bank Name'!B:B,'Swift Code&amp;Bank Name'!C:C)</f>
        <v>#N/A</v>
      </c>
      <c r="D12846" s="83" t="s">
        <v>18975</v>
      </c>
      <c r="E12846" s="83" t="s">
        <v>18976</v>
      </c>
      <c r="F12846" s="83" t="s">
        <v>18977</v>
      </c>
      <c r="G12846" s="83" t="str">
        <f t="shared" si="200"/>
        <v>2238  สาขาหน้า บขส.แม่ฮ่องสอน  NA THE TRANSPORT COMPANY  MAE HONG SON BRANCH</v>
      </c>
      <c r="H12846" s="83">
        <v>25600901</v>
      </c>
    </row>
    <row r="12847" spans="1:8" x14ac:dyDescent="0.25">
      <c r="A12847" s="83" t="s">
        <v>14919</v>
      </c>
      <c r="B12847" s="83" t="str">
        <f>_xlfn.XLOOKUP(A:A,[1]FI_NAME!$A:$A,[1]FI_NAME!$B:$B)</f>
        <v>บริษัท เมืองไทย แคปปิตอล จำกัด (มหาชน)</v>
      </c>
      <c r="C12847" s="83" t="e">
        <f>_xlfn.XLOOKUP(B:B,'Swift Code&amp;Bank Name'!B:B,'Swift Code&amp;Bank Name'!C:C)</f>
        <v>#N/A</v>
      </c>
      <c r="D12847" s="83" t="s">
        <v>18978</v>
      </c>
      <c r="E12847" s="83" t="s">
        <v>18979</v>
      </c>
      <c r="F12847" s="83" t="s">
        <v>18980</v>
      </c>
      <c r="G12847" s="83" t="str">
        <f t="shared" si="200"/>
        <v>2239  ถนนพุทธมณฑลสาย 1 ซอย 7 กรุงเทพฯ  THANON PHUTTHAMONTHON SAI 1 SOI 7 BANGKOK</v>
      </c>
      <c r="H12847" s="83">
        <v>25600901</v>
      </c>
    </row>
    <row r="12848" spans="1:8" x14ac:dyDescent="0.25">
      <c r="A12848" s="83" t="s">
        <v>14919</v>
      </c>
      <c r="B12848" s="83" t="str">
        <f>_xlfn.XLOOKUP(A:A,[1]FI_NAME!$A:$A,[1]FI_NAME!$B:$B)</f>
        <v>บริษัท เมืองไทย แคปปิตอล จำกัด (มหาชน)</v>
      </c>
      <c r="C12848" s="83" t="e">
        <f>_xlfn.XLOOKUP(B:B,'Swift Code&amp;Bank Name'!B:B,'Swift Code&amp;Bank Name'!C:C)</f>
        <v>#N/A</v>
      </c>
      <c r="D12848" s="83" t="s">
        <v>18981</v>
      </c>
      <c r="E12848" s="83" t="s">
        <v>18982</v>
      </c>
      <c r="F12848" s="83" t="s">
        <v>18983</v>
      </c>
      <c r="G12848" s="83" t="str">
        <f t="shared" si="200"/>
        <v>2240  สาขาถนนรามอินทรา ซอย 40 กรุงเทพฯ  THANON  RAMINTRA  SOI 40 BANGKOK  BRANCH</v>
      </c>
      <c r="H12848" s="83">
        <v>25600901</v>
      </c>
    </row>
    <row r="12849" spans="1:8" x14ac:dyDescent="0.25">
      <c r="A12849" s="83" t="s">
        <v>14919</v>
      </c>
      <c r="B12849" s="83" t="str">
        <f>_xlfn.XLOOKUP(A:A,[1]FI_NAME!$A:$A,[1]FI_NAME!$B:$B)</f>
        <v>บริษัท เมืองไทย แคปปิตอล จำกัด (มหาชน)</v>
      </c>
      <c r="C12849" s="83" t="e">
        <f>_xlfn.XLOOKUP(B:B,'Swift Code&amp;Bank Name'!B:B,'Swift Code&amp;Bank Name'!C:C)</f>
        <v>#N/A</v>
      </c>
      <c r="D12849" s="83" t="s">
        <v>18984</v>
      </c>
      <c r="E12849" s="83" t="s">
        <v>18985</v>
      </c>
      <c r="F12849" s="83" t="s">
        <v>18986</v>
      </c>
      <c r="G12849" s="83" t="str">
        <f t="shared" si="200"/>
        <v>2241  สาขารามอินทรา ซอย 44-46 กรุงเทพฯ  THANON  RAMINTRA  SOI 44-46 BANGKOK  BRANCH</v>
      </c>
      <c r="H12849" s="83">
        <v>25600901</v>
      </c>
    </row>
    <row r="12850" spans="1:8" x14ac:dyDescent="0.25">
      <c r="A12850" s="83" t="s">
        <v>14919</v>
      </c>
      <c r="B12850" s="83" t="str">
        <f>_xlfn.XLOOKUP(A:A,[1]FI_NAME!$A:$A,[1]FI_NAME!$B:$B)</f>
        <v>บริษัท เมืองไทย แคปปิตอล จำกัด (มหาชน)</v>
      </c>
      <c r="C12850" s="83" t="e">
        <f>_xlfn.XLOOKUP(B:B,'Swift Code&amp;Bank Name'!B:B,'Swift Code&amp;Bank Name'!C:C)</f>
        <v>#N/A</v>
      </c>
      <c r="D12850" s="83" t="s">
        <v>18987</v>
      </c>
      <c r="E12850" s="83" t="s">
        <v>18988</v>
      </c>
      <c r="F12850" s="83" t="s">
        <v>18989</v>
      </c>
      <c r="G12850" s="83" t="str">
        <f t="shared" si="200"/>
        <v>2242  สาขาถนนลาดพร้าว ซอย 112 กรุงเทพฯ  THANON LAT PHRAO SOI 112 BANGKOK  BRANCH</v>
      </c>
      <c r="H12850" s="83">
        <v>25600901</v>
      </c>
    </row>
    <row r="12851" spans="1:8" x14ac:dyDescent="0.25">
      <c r="A12851" s="83" t="s">
        <v>14919</v>
      </c>
      <c r="B12851" s="83" t="str">
        <f>_xlfn.XLOOKUP(A:A,[1]FI_NAME!$A:$A,[1]FI_NAME!$B:$B)</f>
        <v>บริษัท เมืองไทย แคปปิตอล จำกัด (มหาชน)</v>
      </c>
      <c r="C12851" s="83" t="e">
        <f>_xlfn.XLOOKUP(B:B,'Swift Code&amp;Bank Name'!B:B,'Swift Code&amp;Bank Name'!C:C)</f>
        <v>#N/A</v>
      </c>
      <c r="D12851" s="83" t="s">
        <v>18990</v>
      </c>
      <c r="E12851" s="83" t="s">
        <v>18991</v>
      </c>
      <c r="F12851" s="83" t="s">
        <v>18992</v>
      </c>
      <c r="G12851" s="83" t="str">
        <f t="shared" si="200"/>
        <v>2243  สาขาถนนสุขุมวิท (มาบตาพุด)  THANON SUKHUMVIT (MAP TA PHUT)  BRANCH</v>
      </c>
      <c r="H12851" s="83">
        <v>25600901</v>
      </c>
    </row>
    <row r="12852" spans="1:8" x14ac:dyDescent="0.25">
      <c r="A12852" s="83" t="s">
        <v>14919</v>
      </c>
      <c r="B12852" s="83" t="str">
        <f>_xlfn.XLOOKUP(A:A,[1]FI_NAME!$A:$A,[1]FI_NAME!$B:$B)</f>
        <v>บริษัท เมืองไทย แคปปิตอล จำกัด (มหาชน)</v>
      </c>
      <c r="C12852" s="83" t="e">
        <f>_xlfn.XLOOKUP(B:B,'Swift Code&amp;Bank Name'!B:B,'Swift Code&amp;Bank Name'!C:C)</f>
        <v>#N/A</v>
      </c>
      <c r="D12852" s="83" t="s">
        <v>18993</v>
      </c>
      <c r="E12852" s="83" t="s">
        <v>9039</v>
      </c>
      <c r="F12852" s="83" t="s">
        <v>18994</v>
      </c>
      <c r="G12852" s="83" t="str">
        <f t="shared" si="200"/>
        <v>2244  สาขาศรีสมเด็จ  SI SOMDET BRANCH</v>
      </c>
      <c r="H12852" s="83">
        <v>25600901</v>
      </c>
    </row>
    <row r="12853" spans="1:8" x14ac:dyDescent="0.25">
      <c r="A12853" s="83" t="s">
        <v>14919</v>
      </c>
      <c r="B12853" s="83" t="str">
        <f>_xlfn.XLOOKUP(A:A,[1]FI_NAME!$A:$A,[1]FI_NAME!$B:$B)</f>
        <v>บริษัท เมืองไทย แคปปิตอล จำกัด (มหาชน)</v>
      </c>
      <c r="C12853" s="83" t="e">
        <f>_xlfn.XLOOKUP(B:B,'Swift Code&amp;Bank Name'!B:B,'Swift Code&amp;Bank Name'!C:C)</f>
        <v>#N/A</v>
      </c>
      <c r="D12853" s="83" t="s">
        <v>2269</v>
      </c>
      <c r="E12853" s="83" t="s">
        <v>18995</v>
      </c>
      <c r="F12853" s="83" t="s">
        <v>18996</v>
      </c>
      <c r="G12853" s="83" t="str">
        <f t="shared" si="200"/>
        <v>2245  สาขาถนนเจริญราษฎร์ลำพูน  THANON CHAROEN RAT LAMPHUN  BRANCH</v>
      </c>
      <c r="H12853" s="83">
        <v>25600901</v>
      </c>
    </row>
    <row r="12854" spans="1:8" x14ac:dyDescent="0.25">
      <c r="A12854" s="83" t="s">
        <v>14919</v>
      </c>
      <c r="B12854" s="83" t="str">
        <f>_xlfn.XLOOKUP(A:A,[1]FI_NAME!$A:$A,[1]FI_NAME!$B:$B)</f>
        <v>บริษัท เมืองไทย แคปปิตอล จำกัด (มหาชน)</v>
      </c>
      <c r="C12854" s="83" t="e">
        <f>_xlfn.XLOOKUP(B:B,'Swift Code&amp;Bank Name'!B:B,'Swift Code&amp;Bank Name'!C:C)</f>
        <v>#N/A</v>
      </c>
      <c r="D12854" s="83" t="s">
        <v>18997</v>
      </c>
      <c r="E12854" s="83" t="s">
        <v>18998</v>
      </c>
      <c r="F12854" s="83" t="s">
        <v>18999</v>
      </c>
      <c r="G12854" s="83" t="str">
        <f t="shared" si="200"/>
        <v>2246  สาขานครเดิฐ  NAKHON DOET BRANCH</v>
      </c>
      <c r="H12854" s="83">
        <v>25600901</v>
      </c>
    </row>
    <row r="12855" spans="1:8" x14ac:dyDescent="0.25">
      <c r="A12855" s="83" t="s">
        <v>14919</v>
      </c>
      <c r="B12855" s="83" t="str">
        <f>_xlfn.XLOOKUP(A:A,[1]FI_NAME!$A:$A,[1]FI_NAME!$B:$B)</f>
        <v>บริษัท เมืองไทย แคปปิตอล จำกัด (มหาชน)</v>
      </c>
      <c r="C12855" s="83" t="e">
        <f>_xlfn.XLOOKUP(B:B,'Swift Code&amp;Bank Name'!B:B,'Swift Code&amp;Bank Name'!C:C)</f>
        <v>#N/A</v>
      </c>
      <c r="D12855" s="83" t="s">
        <v>19000</v>
      </c>
      <c r="E12855" s="83" t="s">
        <v>19001</v>
      </c>
      <c r="F12855" s="83" t="s">
        <v>19002</v>
      </c>
      <c r="G12855" s="83" t="str">
        <f t="shared" si="200"/>
        <v>2247  สาขาห้วยโป่ง (มาบตาพุด)  HUAI PONG ( MAP TA PHUT)  BRANCH</v>
      </c>
      <c r="H12855" s="83">
        <v>25600901</v>
      </c>
    </row>
    <row r="12856" spans="1:8" x14ac:dyDescent="0.25">
      <c r="A12856" s="83" t="s">
        <v>14919</v>
      </c>
      <c r="B12856" s="83" t="str">
        <f>_xlfn.XLOOKUP(A:A,[1]FI_NAME!$A:$A,[1]FI_NAME!$B:$B)</f>
        <v>บริษัท เมืองไทย แคปปิตอล จำกัด (มหาชน)</v>
      </c>
      <c r="C12856" s="83" t="e">
        <f>_xlfn.XLOOKUP(B:B,'Swift Code&amp;Bank Name'!B:B,'Swift Code&amp;Bank Name'!C:C)</f>
        <v>#N/A</v>
      </c>
      <c r="D12856" s="83" t="s">
        <v>19003</v>
      </c>
      <c r="E12856" s="83" t="s">
        <v>19004</v>
      </c>
      <c r="F12856" s="83" t="s">
        <v>19005</v>
      </c>
      <c r="G12856" s="83" t="str">
        <f t="shared" si="200"/>
        <v>2248  สาขาอีสแลนด์  EASELAND  BRANCH</v>
      </c>
      <c r="H12856" s="83">
        <v>25600901</v>
      </c>
    </row>
    <row r="12857" spans="1:8" x14ac:dyDescent="0.25">
      <c r="A12857" s="83" t="s">
        <v>14919</v>
      </c>
      <c r="B12857" s="83" t="str">
        <f>_xlfn.XLOOKUP(A:A,[1]FI_NAME!$A:$A,[1]FI_NAME!$B:$B)</f>
        <v>บริษัท เมืองไทย แคปปิตอล จำกัด (มหาชน)</v>
      </c>
      <c r="C12857" s="83" t="e">
        <f>_xlfn.XLOOKUP(B:B,'Swift Code&amp;Bank Name'!B:B,'Swift Code&amp;Bank Name'!C:C)</f>
        <v>#N/A</v>
      </c>
      <c r="D12857" s="83" t="s">
        <v>19006</v>
      </c>
      <c r="E12857" s="83" t="s">
        <v>19007</v>
      </c>
      <c r="F12857" s="83" t="s">
        <v>19008</v>
      </c>
      <c r="G12857" s="83" t="str">
        <f t="shared" si="200"/>
        <v>2249  สาขาบ้านนา 1  BAN NA 1  BRANCH</v>
      </c>
      <c r="H12857" s="83">
        <v>25600901</v>
      </c>
    </row>
    <row r="12858" spans="1:8" x14ac:dyDescent="0.25">
      <c r="A12858" s="83" t="s">
        <v>14919</v>
      </c>
      <c r="B12858" s="83" t="str">
        <f>_xlfn.XLOOKUP(A:A,[1]FI_NAME!$A:$A,[1]FI_NAME!$B:$B)</f>
        <v>บริษัท เมืองไทย แคปปิตอล จำกัด (มหาชน)</v>
      </c>
      <c r="C12858" s="83" t="e">
        <f>_xlfn.XLOOKUP(B:B,'Swift Code&amp;Bank Name'!B:B,'Swift Code&amp;Bank Name'!C:C)</f>
        <v>#N/A</v>
      </c>
      <c r="D12858" s="83" t="s">
        <v>19009</v>
      </c>
      <c r="E12858" s="83" t="s">
        <v>19010</v>
      </c>
      <c r="F12858" s="83" t="s">
        <v>19011</v>
      </c>
      <c r="G12858" s="83" t="str">
        <f t="shared" si="200"/>
        <v>2250  สาขาซอยวัดส้มเกลี้ยง  SOI  WAT SOM KLIANG BRANCH</v>
      </c>
      <c r="H12858" s="83">
        <v>25600901</v>
      </c>
    </row>
    <row r="12859" spans="1:8" x14ac:dyDescent="0.25">
      <c r="A12859" s="83" t="s">
        <v>14919</v>
      </c>
      <c r="B12859" s="83" t="str">
        <f>_xlfn.XLOOKUP(A:A,[1]FI_NAME!$A:$A,[1]FI_NAME!$B:$B)</f>
        <v>บริษัท เมืองไทย แคปปิตอล จำกัด (มหาชน)</v>
      </c>
      <c r="C12859" s="83" t="e">
        <f>_xlfn.XLOOKUP(B:B,'Swift Code&amp;Bank Name'!B:B,'Swift Code&amp;Bank Name'!C:C)</f>
        <v>#N/A</v>
      </c>
      <c r="D12859" s="83" t="s">
        <v>19012</v>
      </c>
      <c r="E12859" s="83" t="s">
        <v>19013</v>
      </c>
      <c r="F12859" s="83" t="s">
        <v>19014</v>
      </c>
      <c r="G12859" s="83" t="str">
        <f t="shared" si="200"/>
        <v>2251  สาขาถนนมหรรณพ ซอย 2-3  กรุงเทพฯ  THANON  MAHANNOP  SOI 2-3 BANGKOK  BRANCH</v>
      </c>
      <c r="H12859" s="83">
        <v>25600901</v>
      </c>
    </row>
    <row r="12860" spans="1:8" x14ac:dyDescent="0.25">
      <c r="A12860" s="83" t="s">
        <v>14919</v>
      </c>
      <c r="B12860" s="83" t="str">
        <f>_xlfn.XLOOKUP(A:A,[1]FI_NAME!$A:$A,[1]FI_NAME!$B:$B)</f>
        <v>บริษัท เมืองไทย แคปปิตอล จำกัด (มหาชน)</v>
      </c>
      <c r="C12860" s="83" t="e">
        <f>_xlfn.XLOOKUP(B:B,'Swift Code&amp;Bank Name'!B:B,'Swift Code&amp;Bank Name'!C:C)</f>
        <v>#N/A</v>
      </c>
      <c r="D12860" s="83" t="s">
        <v>19015</v>
      </c>
      <c r="E12860" s="83" t="s">
        <v>19016</v>
      </c>
      <c r="F12860" s="83" t="s">
        <v>19017</v>
      </c>
      <c r="G12860" s="83" t="str">
        <f t="shared" si="200"/>
        <v>2252  สาขาหนองขวาง  NONGKHOUNG  BRANCH</v>
      </c>
      <c r="H12860" s="83">
        <v>25600901</v>
      </c>
    </row>
    <row r="12861" spans="1:8" x14ac:dyDescent="0.25">
      <c r="A12861" s="83" t="s">
        <v>14919</v>
      </c>
      <c r="B12861" s="83" t="str">
        <f>_xlfn.XLOOKUP(A:A,[1]FI_NAME!$A:$A,[1]FI_NAME!$B:$B)</f>
        <v>บริษัท เมืองไทย แคปปิตอล จำกัด (มหาชน)</v>
      </c>
      <c r="C12861" s="83" t="e">
        <f>_xlfn.XLOOKUP(B:B,'Swift Code&amp;Bank Name'!B:B,'Swift Code&amp;Bank Name'!C:C)</f>
        <v>#N/A</v>
      </c>
      <c r="D12861" s="83" t="s">
        <v>19018</v>
      </c>
      <c r="E12861" s="83" t="s">
        <v>19019</v>
      </c>
      <c r="F12861" s="83" t="s">
        <v>19020</v>
      </c>
      <c r="G12861" s="83" t="str">
        <f t="shared" si="200"/>
        <v>2253  สาขาลาดพร้าววังหิน ซอย 18-20 กรุงเทพฯ  LATPHRAOWANGHIN   SOI 18-20 BANGKOK  BRANCH</v>
      </c>
      <c r="H12861" s="83">
        <v>25600901</v>
      </c>
    </row>
    <row r="12862" spans="1:8" x14ac:dyDescent="0.25">
      <c r="A12862" s="83" t="s">
        <v>14919</v>
      </c>
      <c r="B12862" s="83" t="str">
        <f>_xlfn.XLOOKUP(A:A,[1]FI_NAME!$A:$A,[1]FI_NAME!$B:$B)</f>
        <v>บริษัท เมืองไทย แคปปิตอล จำกัด (มหาชน)</v>
      </c>
      <c r="C12862" s="83" t="e">
        <f>_xlfn.XLOOKUP(B:B,'Swift Code&amp;Bank Name'!B:B,'Swift Code&amp;Bank Name'!C:C)</f>
        <v>#N/A</v>
      </c>
      <c r="D12862" s="83" t="s">
        <v>19021</v>
      </c>
      <c r="E12862" s="83" t="s">
        <v>19022</v>
      </c>
      <c r="F12862" s="83" t="s">
        <v>19023</v>
      </c>
      <c r="G12862" s="83" t="str">
        <f t="shared" si="200"/>
        <v>2254  สาขาหน้าบิ๊กซีวารินชำราบ  NA BIG C  WARIN CHAMRAP BRANCH</v>
      </c>
      <c r="H12862" s="83">
        <v>25600901</v>
      </c>
    </row>
    <row r="12863" spans="1:8" x14ac:dyDescent="0.25">
      <c r="A12863" s="83" t="s">
        <v>14919</v>
      </c>
      <c r="B12863" s="83" t="str">
        <f>_xlfn.XLOOKUP(A:A,[1]FI_NAME!$A:$A,[1]FI_NAME!$B:$B)</f>
        <v>บริษัท เมืองไทย แคปปิตอล จำกัด (มหาชน)</v>
      </c>
      <c r="C12863" s="83" t="e">
        <f>_xlfn.XLOOKUP(B:B,'Swift Code&amp;Bank Name'!B:B,'Swift Code&amp;Bank Name'!C:C)</f>
        <v>#N/A</v>
      </c>
      <c r="D12863" s="83" t="s">
        <v>19024</v>
      </c>
      <c r="E12863" s="83" t="s">
        <v>19025</v>
      </c>
      <c r="F12863" s="83" t="s">
        <v>19026</v>
      </c>
      <c r="G12863" s="83" t="str">
        <f t="shared" si="200"/>
        <v>2255  สาขาหน้าโรงพยาบาลสรรพสิทธิ์อินเตอร์  NA  ROHNG PAYAABAAN SUNPASITINTER   BRANCH</v>
      </c>
      <c r="H12863" s="83">
        <v>25600901</v>
      </c>
    </row>
    <row r="12864" spans="1:8" x14ac:dyDescent="0.25">
      <c r="A12864" s="83" t="s">
        <v>14919</v>
      </c>
      <c r="B12864" s="83" t="str">
        <f>_xlfn.XLOOKUP(A:A,[1]FI_NAME!$A:$A,[1]FI_NAME!$B:$B)</f>
        <v>บริษัท เมืองไทย แคปปิตอล จำกัด (มหาชน)</v>
      </c>
      <c r="C12864" s="83" t="e">
        <f>_xlfn.XLOOKUP(B:B,'Swift Code&amp;Bank Name'!B:B,'Swift Code&amp;Bank Name'!C:C)</f>
        <v>#N/A</v>
      </c>
      <c r="D12864" s="83" t="s">
        <v>19027</v>
      </c>
      <c r="E12864" s="83" t="s">
        <v>19028</v>
      </c>
      <c r="F12864" s="83" t="s">
        <v>19029</v>
      </c>
      <c r="G12864" s="83" t="str">
        <f t="shared" si="200"/>
        <v>2256  สาขานาโพธิ์ (นครพนม)  NA PHO (NAKHON PHANOM) BRANCH</v>
      </c>
      <c r="H12864" s="83">
        <v>25600901</v>
      </c>
    </row>
    <row r="12865" spans="1:8" x14ac:dyDescent="0.25">
      <c r="A12865" s="83" t="s">
        <v>14919</v>
      </c>
      <c r="B12865" s="83" t="str">
        <f>_xlfn.XLOOKUP(A:A,[1]FI_NAME!$A:$A,[1]FI_NAME!$B:$B)</f>
        <v>บริษัท เมืองไทย แคปปิตอล จำกัด (มหาชน)</v>
      </c>
      <c r="C12865" s="83" t="e">
        <f>_xlfn.XLOOKUP(B:B,'Swift Code&amp;Bank Name'!B:B,'Swift Code&amp;Bank Name'!C:C)</f>
        <v>#N/A</v>
      </c>
      <c r="D12865" s="83" t="s">
        <v>19030</v>
      </c>
      <c r="E12865" s="83" t="s">
        <v>19031</v>
      </c>
      <c r="F12865" s="83" t="s">
        <v>19032</v>
      </c>
      <c r="G12865" s="83" t="str">
        <f t="shared" si="200"/>
        <v>2257  สาขาถนนหนองพอก - โพนทอง  THANON NONG PHOK -  PHON THONG BRANCH</v>
      </c>
      <c r="H12865" s="83">
        <v>25600901</v>
      </c>
    </row>
    <row r="12866" spans="1:8" x14ac:dyDescent="0.25">
      <c r="A12866" s="83" t="s">
        <v>14919</v>
      </c>
      <c r="B12866" s="83" t="str">
        <f>_xlfn.XLOOKUP(A:A,[1]FI_NAME!$A:$A,[1]FI_NAME!$B:$B)</f>
        <v>บริษัท เมืองไทย แคปปิตอล จำกัด (มหาชน)</v>
      </c>
      <c r="C12866" s="83" t="e">
        <f>_xlfn.XLOOKUP(B:B,'Swift Code&amp;Bank Name'!B:B,'Swift Code&amp;Bank Name'!C:C)</f>
        <v>#N/A</v>
      </c>
      <c r="D12866" s="83" t="s">
        <v>19033</v>
      </c>
      <c r="E12866" s="83" t="s">
        <v>7299</v>
      </c>
      <c r="F12866" s="83" t="s">
        <v>7300</v>
      </c>
      <c r="G12866" s="83" t="str">
        <f t="shared" si="200"/>
        <v>2258  สาขากระบุรี  KRA BURI BRANCH</v>
      </c>
      <c r="H12866" s="83">
        <v>25600901</v>
      </c>
    </row>
    <row r="12867" spans="1:8" x14ac:dyDescent="0.25">
      <c r="A12867" s="83" t="s">
        <v>14919</v>
      </c>
      <c r="B12867" s="83" t="str">
        <f>_xlfn.XLOOKUP(A:A,[1]FI_NAME!$A:$A,[1]FI_NAME!$B:$B)</f>
        <v>บริษัท เมืองไทย แคปปิตอล จำกัด (มหาชน)</v>
      </c>
      <c r="C12867" s="83" t="e">
        <f>_xlfn.XLOOKUP(B:B,'Swift Code&amp;Bank Name'!B:B,'Swift Code&amp;Bank Name'!C:C)</f>
        <v>#N/A</v>
      </c>
      <c r="D12867" s="83" t="s">
        <v>19034</v>
      </c>
      <c r="E12867" s="83" t="s">
        <v>19035</v>
      </c>
      <c r="F12867" s="83" t="s">
        <v>19036</v>
      </c>
      <c r="G12867" s="83" t="str">
        <f t="shared" si="200"/>
        <v>2259  สาขาถนนวุฒากาศ ซอย 57 กรุงเทพฯ  THANON WUTHAKAS  SOI 57 BANGKOK  BRANCH</v>
      </c>
      <c r="H12867" s="83">
        <v>25600901</v>
      </c>
    </row>
    <row r="12868" spans="1:8" x14ac:dyDescent="0.25">
      <c r="A12868" s="83" t="s">
        <v>14919</v>
      </c>
      <c r="B12868" s="83" t="str">
        <f>_xlfn.XLOOKUP(A:A,[1]FI_NAME!$A:$A,[1]FI_NAME!$B:$B)</f>
        <v>บริษัท เมืองไทย แคปปิตอล จำกัด (มหาชน)</v>
      </c>
      <c r="C12868" s="83" t="e">
        <f>_xlfn.XLOOKUP(B:B,'Swift Code&amp;Bank Name'!B:B,'Swift Code&amp;Bank Name'!C:C)</f>
        <v>#N/A</v>
      </c>
      <c r="D12868" s="83" t="s">
        <v>19037</v>
      </c>
      <c r="E12868" s="83" t="s">
        <v>19038</v>
      </c>
      <c r="F12868" s="83" t="s">
        <v>19039</v>
      </c>
      <c r="G12868" s="83" t="str">
        <f t="shared" ref="G12868:G12931" si="201">CONCATENATE(D12868,"  ",E12868,"  ",F12868)</f>
        <v>2260  สาขาถนนดินแดง ซอยศรีวนิช กรุงเทพฯ  THANON DIN DAENG SOISRIWANIT   BANGKOK  BRANCH</v>
      </c>
      <c r="H12868" s="83">
        <v>25600901</v>
      </c>
    </row>
    <row r="12869" spans="1:8" x14ac:dyDescent="0.25">
      <c r="A12869" s="83" t="s">
        <v>14919</v>
      </c>
      <c r="B12869" s="83" t="str">
        <f>_xlfn.XLOOKUP(A:A,[1]FI_NAME!$A:$A,[1]FI_NAME!$B:$B)</f>
        <v>บริษัท เมืองไทย แคปปิตอล จำกัด (มหาชน)</v>
      </c>
      <c r="C12869" s="83" t="e">
        <f>_xlfn.XLOOKUP(B:B,'Swift Code&amp;Bank Name'!B:B,'Swift Code&amp;Bank Name'!C:C)</f>
        <v>#N/A</v>
      </c>
      <c r="D12869" s="83" t="s">
        <v>19040</v>
      </c>
      <c r="E12869" s="83" t="s">
        <v>19041</v>
      </c>
      <c r="F12869" s="83" t="s">
        <v>19042</v>
      </c>
      <c r="G12869" s="83" t="str">
        <f t="shared" si="201"/>
        <v>2261  สาขาถนนประชาสงเคราะห์ ซอย 20 กรุงเทพฯ  THANON PRACHA SONGKHRO  SOI 20   BANGKOK  BRANCH</v>
      </c>
      <c r="H12869" s="83">
        <v>25600901</v>
      </c>
    </row>
    <row r="12870" spans="1:8" x14ac:dyDescent="0.25">
      <c r="A12870" s="83" t="s">
        <v>14919</v>
      </c>
      <c r="B12870" s="83" t="str">
        <f>_xlfn.XLOOKUP(A:A,[1]FI_NAME!$A:$A,[1]FI_NAME!$B:$B)</f>
        <v>บริษัท เมืองไทย แคปปิตอล จำกัด (มหาชน)</v>
      </c>
      <c r="C12870" s="83" t="e">
        <f>_xlfn.XLOOKUP(B:B,'Swift Code&amp;Bank Name'!B:B,'Swift Code&amp;Bank Name'!C:C)</f>
        <v>#N/A</v>
      </c>
      <c r="D12870" s="83" t="s">
        <v>19043</v>
      </c>
      <c r="E12870" s="83" t="s">
        <v>19044</v>
      </c>
      <c r="F12870" s="83" t="s">
        <v>19045</v>
      </c>
      <c r="G12870" s="83" t="str">
        <f t="shared" si="201"/>
        <v>2262  สาขาสามแยก ม.อ.  SAMYEAK MOR AO BRANCH</v>
      </c>
      <c r="H12870" s="83">
        <v>25600901</v>
      </c>
    </row>
    <row r="12871" spans="1:8" x14ac:dyDescent="0.25">
      <c r="A12871" s="83" t="s">
        <v>14919</v>
      </c>
      <c r="B12871" s="83" t="str">
        <f>_xlfn.XLOOKUP(A:A,[1]FI_NAME!$A:$A,[1]FI_NAME!$B:$B)</f>
        <v>บริษัท เมืองไทย แคปปิตอล จำกัด (มหาชน)</v>
      </c>
      <c r="C12871" s="83" t="e">
        <f>_xlfn.XLOOKUP(B:B,'Swift Code&amp;Bank Name'!B:B,'Swift Code&amp;Bank Name'!C:C)</f>
        <v>#N/A</v>
      </c>
      <c r="D12871" s="83" t="s">
        <v>2272</v>
      </c>
      <c r="E12871" s="83" t="s">
        <v>19046</v>
      </c>
      <c r="F12871" s="83" t="s">
        <v>19047</v>
      </c>
      <c r="G12871" s="83" t="str">
        <f t="shared" si="201"/>
        <v>2263  สาขาบางหมาก  BANG MAK BRANCH</v>
      </c>
      <c r="H12871" s="83">
        <v>25600901</v>
      </c>
    </row>
    <row r="12872" spans="1:8" x14ac:dyDescent="0.25">
      <c r="A12872" s="83" t="s">
        <v>14919</v>
      </c>
      <c r="B12872" s="83" t="str">
        <f>_xlfn.XLOOKUP(A:A,[1]FI_NAME!$A:$A,[1]FI_NAME!$B:$B)</f>
        <v>บริษัท เมืองไทย แคปปิตอล จำกัด (มหาชน)</v>
      </c>
      <c r="C12872" s="83" t="e">
        <f>_xlfn.XLOOKUP(B:B,'Swift Code&amp;Bank Name'!B:B,'Swift Code&amp;Bank Name'!C:C)</f>
        <v>#N/A</v>
      </c>
      <c r="D12872" s="83" t="s">
        <v>19048</v>
      </c>
      <c r="E12872" s="83" t="s">
        <v>19049</v>
      </c>
      <c r="F12872" s="83" t="s">
        <v>19050</v>
      </c>
      <c r="G12872" s="83" t="str">
        <f t="shared" si="201"/>
        <v>2264  สาขาตลาดไดมอนด์  TALAD DIAMOND MARKET BRANCH</v>
      </c>
      <c r="H12872" s="83">
        <v>25600901</v>
      </c>
    </row>
    <row r="12873" spans="1:8" x14ac:dyDescent="0.25">
      <c r="A12873" s="83" t="s">
        <v>14919</v>
      </c>
      <c r="B12873" s="83" t="str">
        <f>_xlfn.XLOOKUP(A:A,[1]FI_NAME!$A:$A,[1]FI_NAME!$B:$B)</f>
        <v>บริษัท เมืองไทย แคปปิตอล จำกัด (มหาชน)</v>
      </c>
      <c r="C12873" s="83" t="e">
        <f>_xlfn.XLOOKUP(B:B,'Swift Code&amp;Bank Name'!B:B,'Swift Code&amp;Bank Name'!C:C)</f>
        <v>#N/A</v>
      </c>
      <c r="D12873" s="83" t="s">
        <v>19051</v>
      </c>
      <c r="E12873" s="83" t="s">
        <v>19052</v>
      </c>
      <c r="F12873" s="83" t="s">
        <v>19053</v>
      </c>
      <c r="G12873" s="83" t="str">
        <f t="shared" si="201"/>
        <v>2265  สาขาถนนมิตรภาพ(เดอะมอลล์)  THANON MITTRAPHAP (THE MALL) BRANCH</v>
      </c>
      <c r="H12873" s="83">
        <v>25600901</v>
      </c>
    </row>
    <row r="12874" spans="1:8" x14ac:dyDescent="0.25">
      <c r="A12874" s="83" t="s">
        <v>14919</v>
      </c>
      <c r="B12874" s="83" t="str">
        <f>_xlfn.XLOOKUP(A:A,[1]FI_NAME!$A:$A,[1]FI_NAME!$B:$B)</f>
        <v>บริษัท เมืองไทย แคปปิตอล จำกัด (มหาชน)</v>
      </c>
      <c r="C12874" s="83" t="e">
        <f>_xlfn.XLOOKUP(B:B,'Swift Code&amp;Bank Name'!B:B,'Swift Code&amp;Bank Name'!C:C)</f>
        <v>#N/A</v>
      </c>
      <c r="D12874" s="83" t="s">
        <v>19054</v>
      </c>
      <c r="E12874" s="83" t="s">
        <v>19055</v>
      </c>
      <c r="F12874" s="83" t="s">
        <v>19056</v>
      </c>
      <c r="G12874" s="83" t="str">
        <f t="shared" si="201"/>
        <v>2266  สาขาถนนเพียรพจนกิจ  THANON PHIANPOJJANAKIT  BRANCH</v>
      </c>
      <c r="H12874" s="83">
        <v>25600901</v>
      </c>
    </row>
    <row r="12875" spans="1:8" x14ac:dyDescent="0.25">
      <c r="A12875" s="83" t="s">
        <v>14919</v>
      </c>
      <c r="B12875" s="83" t="str">
        <f>_xlfn.XLOOKUP(A:A,[1]FI_NAME!$A:$A,[1]FI_NAME!$B:$B)</f>
        <v>บริษัท เมืองไทย แคปปิตอล จำกัด (มหาชน)</v>
      </c>
      <c r="C12875" s="83" t="e">
        <f>_xlfn.XLOOKUP(B:B,'Swift Code&amp;Bank Name'!B:B,'Swift Code&amp;Bank Name'!C:C)</f>
        <v>#N/A</v>
      </c>
      <c r="D12875" s="83" t="s">
        <v>19057</v>
      </c>
      <c r="E12875" s="83" t="s">
        <v>19058</v>
      </c>
      <c r="F12875" s="83" t="s">
        <v>19059</v>
      </c>
      <c r="G12875" s="83" t="str">
        <f t="shared" si="201"/>
        <v>2267  สาขาบ้านไทรงามพัฒนา  BAN SAINGAM  PHATTHANA BRANCH</v>
      </c>
      <c r="H12875" s="83">
        <v>25600901</v>
      </c>
    </row>
    <row r="12876" spans="1:8" x14ac:dyDescent="0.25">
      <c r="A12876" s="83" t="s">
        <v>14919</v>
      </c>
      <c r="B12876" s="83" t="str">
        <f>_xlfn.XLOOKUP(A:A,[1]FI_NAME!$A:$A,[1]FI_NAME!$B:$B)</f>
        <v>บริษัท เมืองไทย แคปปิตอล จำกัด (มหาชน)</v>
      </c>
      <c r="C12876" s="83" t="e">
        <f>_xlfn.XLOOKUP(B:B,'Swift Code&amp;Bank Name'!B:B,'Swift Code&amp;Bank Name'!C:C)</f>
        <v>#N/A</v>
      </c>
      <c r="D12876" s="83" t="s">
        <v>19060</v>
      </c>
      <c r="E12876" s="83" t="s">
        <v>19061</v>
      </c>
      <c r="F12876" s="83" t="s">
        <v>19062</v>
      </c>
      <c r="G12876" s="83" t="str">
        <f t="shared" si="201"/>
        <v>2268  สาขาถนนบรมราชชนนี(ตลาดพุทธมณฑล) กรุงเทพฯ  THANON BOROMMARATCHACHONNANI (TALAD PHUTTHAMONTHON )  BANGKOK  BRANCH</v>
      </c>
      <c r="H12876" s="83">
        <v>25600901</v>
      </c>
    </row>
    <row r="12877" spans="1:8" x14ac:dyDescent="0.25">
      <c r="A12877" s="83" t="s">
        <v>14919</v>
      </c>
      <c r="B12877" s="83" t="str">
        <f>_xlfn.XLOOKUP(A:A,[1]FI_NAME!$A:$A,[1]FI_NAME!$B:$B)</f>
        <v>บริษัท เมืองไทย แคปปิตอล จำกัด (มหาชน)</v>
      </c>
      <c r="C12877" s="83" t="e">
        <f>_xlfn.XLOOKUP(B:B,'Swift Code&amp;Bank Name'!B:B,'Swift Code&amp;Bank Name'!C:C)</f>
        <v>#N/A</v>
      </c>
      <c r="D12877" s="83" t="s">
        <v>19063</v>
      </c>
      <c r="E12877" s="83" t="s">
        <v>19064</v>
      </c>
      <c r="F12877" s="83" t="s">
        <v>19065</v>
      </c>
      <c r="G12877" s="83" t="str">
        <f t="shared" si="201"/>
        <v>2269  สาขาถนนประชาราษฎร์บำเพ็ญ ซอย 15 กรุงเทพฯ  THANON PRACHARADBAMPEN   SOI 15   BANGKOK  BRANCH</v>
      </c>
      <c r="H12877" s="83">
        <v>25600901</v>
      </c>
    </row>
    <row r="12878" spans="1:8" x14ac:dyDescent="0.25">
      <c r="A12878" s="83" t="s">
        <v>14919</v>
      </c>
      <c r="B12878" s="83" t="str">
        <f>_xlfn.XLOOKUP(A:A,[1]FI_NAME!$A:$A,[1]FI_NAME!$B:$B)</f>
        <v>บริษัท เมืองไทย แคปปิตอล จำกัด (มหาชน)</v>
      </c>
      <c r="C12878" s="83" t="e">
        <f>_xlfn.XLOOKUP(B:B,'Swift Code&amp;Bank Name'!B:B,'Swift Code&amp;Bank Name'!C:C)</f>
        <v>#N/A</v>
      </c>
      <c r="D12878" s="83" t="s">
        <v>19066</v>
      </c>
      <c r="E12878" s="83" t="s">
        <v>19067</v>
      </c>
      <c r="F12878" s="83" t="s">
        <v>19068</v>
      </c>
      <c r="G12878" s="83" t="str">
        <f t="shared" si="201"/>
        <v>2270  สาขาถนนประชาอุทิศ ซอย 8 กรุงเทพฯ  THANON PRACHA UTHIT  SOI 8   BANGKOK  BRANCH</v>
      </c>
      <c r="H12878" s="83">
        <v>25600901</v>
      </c>
    </row>
    <row r="12879" spans="1:8" x14ac:dyDescent="0.25">
      <c r="A12879" s="83" t="s">
        <v>14919</v>
      </c>
      <c r="B12879" s="83" t="str">
        <f>_xlfn.XLOOKUP(A:A,[1]FI_NAME!$A:$A,[1]FI_NAME!$B:$B)</f>
        <v>บริษัท เมืองไทย แคปปิตอล จำกัด (มหาชน)</v>
      </c>
      <c r="C12879" s="83" t="e">
        <f>_xlfn.XLOOKUP(B:B,'Swift Code&amp;Bank Name'!B:B,'Swift Code&amp;Bank Name'!C:C)</f>
        <v>#N/A</v>
      </c>
      <c r="D12879" s="83" t="s">
        <v>19069</v>
      </c>
      <c r="E12879" s="83" t="s">
        <v>12271</v>
      </c>
      <c r="F12879" s="83" t="s">
        <v>19070</v>
      </c>
      <c r="G12879" s="83" t="str">
        <f t="shared" si="201"/>
        <v>2271  สาขากิ่วพร้าว  KIO PHRAO BRANCH</v>
      </c>
      <c r="H12879" s="83">
        <v>25600901</v>
      </c>
    </row>
    <row r="12880" spans="1:8" x14ac:dyDescent="0.25">
      <c r="A12880" s="83" t="s">
        <v>14919</v>
      </c>
      <c r="B12880" s="83" t="str">
        <f>_xlfn.XLOOKUP(A:A,[1]FI_NAME!$A:$A,[1]FI_NAME!$B:$B)</f>
        <v>บริษัท เมืองไทย แคปปิตอล จำกัด (มหาชน)</v>
      </c>
      <c r="C12880" s="83" t="e">
        <f>_xlfn.XLOOKUP(B:B,'Swift Code&amp;Bank Name'!B:B,'Swift Code&amp;Bank Name'!C:C)</f>
        <v>#N/A</v>
      </c>
      <c r="D12880" s="83" t="s">
        <v>19071</v>
      </c>
      <c r="E12880" s="83" t="s">
        <v>19072</v>
      </c>
      <c r="F12880" s="83" t="s">
        <v>19073</v>
      </c>
      <c r="G12880" s="83" t="str">
        <f t="shared" si="201"/>
        <v>2272  สาขาบ้านเชียงยืน  BANCHIANGYUN BRANCH</v>
      </c>
      <c r="H12880" s="83">
        <v>25600901</v>
      </c>
    </row>
    <row r="12881" spans="1:8" x14ac:dyDescent="0.25">
      <c r="A12881" s="83" t="s">
        <v>14919</v>
      </c>
      <c r="B12881" s="83" t="str">
        <f>_xlfn.XLOOKUP(A:A,[1]FI_NAME!$A:$A,[1]FI_NAME!$B:$B)</f>
        <v>บริษัท เมืองไทย แคปปิตอล จำกัด (มหาชน)</v>
      </c>
      <c r="C12881" s="83" t="e">
        <f>_xlfn.XLOOKUP(B:B,'Swift Code&amp;Bank Name'!B:B,'Swift Code&amp;Bank Name'!C:C)</f>
        <v>#N/A</v>
      </c>
      <c r="D12881" s="83" t="s">
        <v>19074</v>
      </c>
      <c r="E12881" s="83" t="s">
        <v>19075</v>
      </c>
      <c r="F12881" s="83" t="s">
        <v>19076</v>
      </c>
      <c r="G12881" s="83" t="str">
        <f t="shared" si="201"/>
        <v>2273  สาขาราษีไศล 2  RASI SALAI 2  BRANCH</v>
      </c>
      <c r="H12881" s="83">
        <v>25600901</v>
      </c>
    </row>
    <row r="12882" spans="1:8" x14ac:dyDescent="0.25">
      <c r="A12882" s="83" t="s">
        <v>14919</v>
      </c>
      <c r="B12882" s="83" t="str">
        <f>_xlfn.XLOOKUP(A:A,[1]FI_NAME!$A:$A,[1]FI_NAME!$B:$B)</f>
        <v>บริษัท เมืองไทย แคปปิตอล จำกัด (มหาชน)</v>
      </c>
      <c r="C12882" s="83" t="e">
        <f>_xlfn.XLOOKUP(B:B,'Swift Code&amp;Bank Name'!B:B,'Swift Code&amp;Bank Name'!C:C)</f>
        <v>#N/A</v>
      </c>
      <c r="D12882" s="83" t="s">
        <v>19077</v>
      </c>
      <c r="E12882" s="83" t="s">
        <v>19078</v>
      </c>
      <c r="F12882" s="83" t="s">
        <v>19079</v>
      </c>
      <c r="G12882" s="83" t="str">
        <f t="shared" si="201"/>
        <v>2274  สาขาหนองหญ้าขาว  NONG YA KHAO BRANCH</v>
      </c>
      <c r="H12882" s="83">
        <v>25600901</v>
      </c>
    </row>
    <row r="12883" spans="1:8" x14ac:dyDescent="0.25">
      <c r="A12883" s="83" t="s">
        <v>14919</v>
      </c>
      <c r="B12883" s="83" t="str">
        <f>_xlfn.XLOOKUP(A:A,[1]FI_NAME!$A:$A,[1]FI_NAME!$B:$B)</f>
        <v>บริษัท เมืองไทย แคปปิตอล จำกัด (มหาชน)</v>
      </c>
      <c r="C12883" s="83" t="e">
        <f>_xlfn.XLOOKUP(B:B,'Swift Code&amp;Bank Name'!B:B,'Swift Code&amp;Bank Name'!C:C)</f>
        <v>#N/A</v>
      </c>
      <c r="D12883" s="83" t="s">
        <v>19080</v>
      </c>
      <c r="E12883" s="83" t="s">
        <v>19081</v>
      </c>
      <c r="F12883" s="83" t="s">
        <v>19082</v>
      </c>
      <c r="G12883" s="83" t="str">
        <f t="shared" si="201"/>
        <v>2275  สาขาบ้านแม่นารี  BAN MAE NARI BRANCH</v>
      </c>
      <c r="H12883" s="83">
        <v>25600901</v>
      </c>
    </row>
    <row r="12884" spans="1:8" x14ac:dyDescent="0.25">
      <c r="A12884" s="83" t="s">
        <v>14919</v>
      </c>
      <c r="B12884" s="83" t="str">
        <f>_xlfn.XLOOKUP(A:A,[1]FI_NAME!$A:$A,[1]FI_NAME!$B:$B)</f>
        <v>บริษัท เมืองไทย แคปปิตอล จำกัด (มหาชน)</v>
      </c>
      <c r="C12884" s="83" t="e">
        <f>_xlfn.XLOOKUP(B:B,'Swift Code&amp;Bank Name'!B:B,'Swift Code&amp;Bank Name'!C:C)</f>
        <v>#N/A</v>
      </c>
      <c r="D12884" s="83" t="s">
        <v>19083</v>
      </c>
      <c r="E12884" s="83" t="s">
        <v>19084</v>
      </c>
      <c r="F12884" s="83" t="s">
        <v>19085</v>
      </c>
      <c r="G12884" s="83" t="str">
        <f t="shared" si="201"/>
        <v>2276  สาขาวังปลาอ้าว  WANG PLA AO BRANCH</v>
      </c>
      <c r="H12884" s="83">
        <v>25600901</v>
      </c>
    </row>
    <row r="12885" spans="1:8" x14ac:dyDescent="0.25">
      <c r="A12885" s="83" t="s">
        <v>14919</v>
      </c>
      <c r="B12885" s="83" t="str">
        <f>_xlfn.XLOOKUP(A:A,[1]FI_NAME!$A:$A,[1]FI_NAME!$B:$B)</f>
        <v>บริษัท เมืองไทย แคปปิตอล จำกัด (มหาชน)</v>
      </c>
      <c r="C12885" s="83" t="e">
        <f>_xlfn.XLOOKUP(B:B,'Swift Code&amp;Bank Name'!B:B,'Swift Code&amp;Bank Name'!C:C)</f>
        <v>#N/A</v>
      </c>
      <c r="D12885" s="83" t="s">
        <v>2275</v>
      </c>
      <c r="E12885" s="83" t="s">
        <v>19086</v>
      </c>
      <c r="F12885" s="83" t="s">
        <v>19087</v>
      </c>
      <c r="G12885" s="83" t="str">
        <f t="shared" si="201"/>
        <v>2277  เขาวง(พระพุทธบาท)  KHAO WONG (PHRA PHUTTHABAT)</v>
      </c>
      <c r="H12885" s="83">
        <v>25600901</v>
      </c>
    </row>
    <row r="12886" spans="1:8" x14ac:dyDescent="0.25">
      <c r="A12886" s="83" t="s">
        <v>14919</v>
      </c>
      <c r="B12886" s="83" t="str">
        <f>_xlfn.XLOOKUP(A:A,[1]FI_NAME!$A:$A,[1]FI_NAME!$B:$B)</f>
        <v>บริษัท เมืองไทย แคปปิตอล จำกัด (มหาชน)</v>
      </c>
      <c r="C12886" s="83" t="e">
        <f>_xlfn.XLOOKUP(B:B,'Swift Code&amp;Bank Name'!B:B,'Swift Code&amp;Bank Name'!C:C)</f>
        <v>#N/A</v>
      </c>
      <c r="D12886" s="83" t="s">
        <v>19088</v>
      </c>
      <c r="E12886" s="83" t="s">
        <v>19089</v>
      </c>
      <c r="F12886" s="83" t="s">
        <v>19090</v>
      </c>
      <c r="G12886" s="83" t="str">
        <f t="shared" si="201"/>
        <v>2278  สาขาประตูลอด  PRATOO LOD BRANCH</v>
      </c>
      <c r="H12886" s="83">
        <v>25600901</v>
      </c>
    </row>
    <row r="12887" spans="1:8" x14ac:dyDescent="0.25">
      <c r="A12887" s="83" t="s">
        <v>14919</v>
      </c>
      <c r="B12887" s="83" t="str">
        <f>_xlfn.XLOOKUP(A:A,[1]FI_NAME!$A:$A,[1]FI_NAME!$B:$B)</f>
        <v>บริษัท เมืองไทย แคปปิตอล จำกัด (มหาชน)</v>
      </c>
      <c r="C12887" s="83" t="e">
        <f>_xlfn.XLOOKUP(B:B,'Swift Code&amp;Bank Name'!B:B,'Swift Code&amp;Bank Name'!C:C)</f>
        <v>#N/A</v>
      </c>
      <c r="D12887" s="83" t="s">
        <v>19091</v>
      </c>
      <c r="E12887" s="83" t="s">
        <v>19092</v>
      </c>
      <c r="F12887" s="83" t="s">
        <v>19093</v>
      </c>
      <c r="G12887" s="83" t="str">
        <f t="shared" si="201"/>
        <v>2279  สาขาวังน้ำเย็น 2  WANG NAM YEN 2 BRANCH</v>
      </c>
      <c r="H12887" s="83">
        <v>25600901</v>
      </c>
    </row>
    <row r="12888" spans="1:8" x14ac:dyDescent="0.25">
      <c r="A12888" s="83" t="s">
        <v>14919</v>
      </c>
      <c r="B12888" s="83" t="str">
        <f>_xlfn.XLOOKUP(A:A,[1]FI_NAME!$A:$A,[1]FI_NAME!$B:$B)</f>
        <v>บริษัท เมืองไทย แคปปิตอล จำกัด (มหาชน)</v>
      </c>
      <c r="C12888" s="83" t="e">
        <f>_xlfn.XLOOKUP(B:B,'Swift Code&amp;Bank Name'!B:B,'Swift Code&amp;Bank Name'!C:C)</f>
        <v>#N/A</v>
      </c>
      <c r="D12888" s="83" t="s">
        <v>2278</v>
      </c>
      <c r="E12888" s="83" t="s">
        <v>19094</v>
      </c>
      <c r="F12888" s="83" t="s">
        <v>19095</v>
      </c>
      <c r="G12888" s="83" t="str">
        <f t="shared" si="201"/>
        <v>2280  สาขาบ้านแลง  BAN LEANG BRANCH</v>
      </c>
      <c r="H12888" s="83">
        <v>25600901</v>
      </c>
    </row>
    <row r="12889" spans="1:8" x14ac:dyDescent="0.25">
      <c r="A12889" s="83" t="s">
        <v>14919</v>
      </c>
      <c r="B12889" s="83" t="str">
        <f>_xlfn.XLOOKUP(A:A,[1]FI_NAME!$A:$A,[1]FI_NAME!$B:$B)</f>
        <v>บริษัท เมืองไทย แคปปิตอล จำกัด (มหาชน)</v>
      </c>
      <c r="C12889" s="83" t="e">
        <f>_xlfn.XLOOKUP(B:B,'Swift Code&amp;Bank Name'!B:B,'Swift Code&amp;Bank Name'!C:C)</f>
        <v>#N/A</v>
      </c>
      <c r="D12889" s="83" t="s">
        <v>19096</v>
      </c>
      <c r="E12889" s="83" t="s">
        <v>19097</v>
      </c>
      <c r="F12889" s="83" t="s">
        <v>19098</v>
      </c>
      <c r="G12889" s="83" t="str">
        <f t="shared" si="201"/>
        <v>2281  สาขาตลาดครุใน (ซอยสุขสวัสดิ์ 43 )  TALAD KHARU NAI  (SOI SUKSAWAT 43) BRANCH</v>
      </c>
      <c r="H12889" s="83">
        <v>25600901</v>
      </c>
    </row>
    <row r="12890" spans="1:8" x14ac:dyDescent="0.25">
      <c r="A12890" s="83" t="s">
        <v>14919</v>
      </c>
      <c r="B12890" s="83" t="str">
        <f>_xlfn.XLOOKUP(A:A,[1]FI_NAME!$A:$A,[1]FI_NAME!$B:$B)</f>
        <v>บริษัท เมืองไทย แคปปิตอล จำกัด (มหาชน)</v>
      </c>
      <c r="C12890" s="83" t="e">
        <f>_xlfn.XLOOKUP(B:B,'Swift Code&amp;Bank Name'!B:B,'Swift Code&amp;Bank Name'!C:C)</f>
        <v>#N/A</v>
      </c>
      <c r="D12890" s="83" t="s">
        <v>19099</v>
      </c>
      <c r="E12890" s="83" t="s">
        <v>19100</v>
      </c>
      <c r="F12890" s="83" t="s">
        <v>19101</v>
      </c>
      <c r="G12890" s="83" t="str">
        <f t="shared" si="201"/>
        <v>2282  สาขาถนนรามคำแหง ซอย 168 กรุงเทพฯ  THANON RAMKHAMHAENG SOI 168 BANGKOK  BRANCH</v>
      </c>
      <c r="H12890" s="83">
        <v>25600901</v>
      </c>
    </row>
    <row r="12891" spans="1:8" x14ac:dyDescent="0.25">
      <c r="A12891" s="83" t="s">
        <v>14919</v>
      </c>
      <c r="B12891" s="83" t="str">
        <f>_xlfn.XLOOKUP(A:A,[1]FI_NAME!$A:$A,[1]FI_NAME!$B:$B)</f>
        <v>บริษัท เมืองไทย แคปปิตอล จำกัด (มหาชน)</v>
      </c>
      <c r="C12891" s="83" t="e">
        <f>_xlfn.XLOOKUP(B:B,'Swift Code&amp;Bank Name'!B:B,'Swift Code&amp;Bank Name'!C:C)</f>
        <v>#N/A</v>
      </c>
      <c r="D12891" s="83" t="s">
        <v>19102</v>
      </c>
      <c r="E12891" s="83" t="s">
        <v>19103</v>
      </c>
      <c r="F12891" s="83" t="s">
        <v>19104</v>
      </c>
      <c r="G12891" s="83" t="str">
        <f t="shared" si="201"/>
        <v>2283  สาขาถนนกำแพงเพชร 6 ซอย 5  THANON KAMPHAENG PHET 6 SOI 5 BRANCH</v>
      </c>
      <c r="H12891" s="83">
        <v>25600901</v>
      </c>
    </row>
    <row r="12892" spans="1:8" x14ac:dyDescent="0.25">
      <c r="A12892" s="83" t="s">
        <v>14919</v>
      </c>
      <c r="B12892" s="83" t="str">
        <f>_xlfn.XLOOKUP(A:A,[1]FI_NAME!$A:$A,[1]FI_NAME!$B:$B)</f>
        <v>บริษัท เมืองไทย แคปปิตอล จำกัด (มหาชน)</v>
      </c>
      <c r="C12892" s="83" t="e">
        <f>_xlfn.XLOOKUP(B:B,'Swift Code&amp;Bank Name'!B:B,'Swift Code&amp;Bank Name'!C:C)</f>
        <v>#N/A</v>
      </c>
      <c r="D12892" s="83" t="s">
        <v>19105</v>
      </c>
      <c r="E12892" s="83" t="s">
        <v>19106</v>
      </c>
      <c r="F12892" s="83" t="s">
        <v>19107</v>
      </c>
      <c r="G12892" s="83" t="str">
        <f t="shared" si="201"/>
        <v>2284  สาขาสุขสวัสดิ์ 76  SUKSAWAT 76 BRANCH</v>
      </c>
      <c r="H12892" s="83">
        <v>25600901</v>
      </c>
    </row>
    <row r="12893" spans="1:8" x14ac:dyDescent="0.25">
      <c r="A12893" s="83" t="s">
        <v>14919</v>
      </c>
      <c r="B12893" s="83" t="str">
        <f>_xlfn.XLOOKUP(A:A,[1]FI_NAME!$A:$A,[1]FI_NAME!$B:$B)</f>
        <v>บริษัท เมืองไทย แคปปิตอล จำกัด (มหาชน)</v>
      </c>
      <c r="C12893" s="83" t="e">
        <f>_xlfn.XLOOKUP(B:B,'Swift Code&amp;Bank Name'!B:B,'Swift Code&amp;Bank Name'!C:C)</f>
        <v>#N/A</v>
      </c>
      <c r="D12893" s="83" t="s">
        <v>19108</v>
      </c>
      <c r="E12893" s="83" t="s">
        <v>19109</v>
      </c>
      <c r="F12893" s="83" t="s">
        <v>19110</v>
      </c>
      <c r="G12893" s="83" t="str">
        <f t="shared" si="201"/>
        <v>2285  สาขาสี่แยกเอเชีย  SEE YAEK ASIA BRANCH</v>
      </c>
      <c r="H12893" s="83">
        <v>25600901</v>
      </c>
    </row>
    <row r="12894" spans="1:8" x14ac:dyDescent="0.25">
      <c r="A12894" s="83" t="s">
        <v>14919</v>
      </c>
      <c r="B12894" s="83" t="str">
        <f>_xlfn.XLOOKUP(A:A,[1]FI_NAME!$A:$A,[1]FI_NAME!$B:$B)</f>
        <v>บริษัท เมืองไทย แคปปิตอล จำกัด (มหาชน)</v>
      </c>
      <c r="C12894" s="83" t="e">
        <f>_xlfn.XLOOKUP(B:B,'Swift Code&amp;Bank Name'!B:B,'Swift Code&amp;Bank Name'!C:C)</f>
        <v>#N/A</v>
      </c>
      <c r="D12894" s="83" t="s">
        <v>19111</v>
      </c>
      <c r="E12894" s="83" t="s">
        <v>9237</v>
      </c>
      <c r="F12894" s="83" t="s">
        <v>19112</v>
      </c>
      <c r="G12894" s="83" t="str">
        <f t="shared" si="201"/>
        <v>2286  สาขาศรีบรรพต  SI BANPHOT BRANCH</v>
      </c>
      <c r="H12894" s="83">
        <v>25600901</v>
      </c>
    </row>
    <row r="12895" spans="1:8" x14ac:dyDescent="0.25">
      <c r="A12895" s="83" t="s">
        <v>14919</v>
      </c>
      <c r="B12895" s="83" t="str">
        <f>_xlfn.XLOOKUP(A:A,[1]FI_NAME!$A:$A,[1]FI_NAME!$B:$B)</f>
        <v>บริษัท เมืองไทย แคปปิตอล จำกัด (มหาชน)</v>
      </c>
      <c r="C12895" s="83" t="e">
        <f>_xlfn.XLOOKUP(B:B,'Swift Code&amp;Bank Name'!B:B,'Swift Code&amp;Bank Name'!C:C)</f>
        <v>#N/A</v>
      </c>
      <c r="D12895" s="83" t="s">
        <v>2281</v>
      </c>
      <c r="E12895" s="83" t="s">
        <v>19113</v>
      </c>
      <c r="F12895" s="83" t="s">
        <v>19114</v>
      </c>
      <c r="G12895" s="83" t="str">
        <f t="shared" si="201"/>
        <v>2287  สาขาซอยเรวดี  SOI  REWADI BRANCH</v>
      </c>
      <c r="H12895" s="83">
        <v>25600901</v>
      </c>
    </row>
    <row r="12896" spans="1:8" x14ac:dyDescent="0.25">
      <c r="A12896" s="83" t="s">
        <v>14919</v>
      </c>
      <c r="B12896" s="83" t="str">
        <f>_xlfn.XLOOKUP(A:A,[1]FI_NAME!$A:$A,[1]FI_NAME!$B:$B)</f>
        <v>บริษัท เมืองไทย แคปปิตอล จำกัด (มหาชน)</v>
      </c>
      <c r="C12896" s="83" t="e">
        <f>_xlfn.XLOOKUP(B:B,'Swift Code&amp;Bank Name'!B:B,'Swift Code&amp;Bank Name'!C:C)</f>
        <v>#N/A</v>
      </c>
      <c r="D12896" s="83" t="s">
        <v>19115</v>
      </c>
      <c r="E12896" s="83" t="s">
        <v>19116</v>
      </c>
      <c r="F12896" s="83" t="s">
        <v>19117</v>
      </c>
      <c r="G12896" s="83" t="str">
        <f t="shared" si="201"/>
        <v>2288  สาขาพรประภานิมิตร  PORNPRAPANIMIT BRANCH</v>
      </c>
      <c r="H12896" s="83">
        <v>25600901</v>
      </c>
    </row>
    <row r="12897" spans="1:8" x14ac:dyDescent="0.25">
      <c r="A12897" s="83" t="s">
        <v>14919</v>
      </c>
      <c r="B12897" s="83" t="str">
        <f>_xlfn.XLOOKUP(A:A,[1]FI_NAME!$A:$A,[1]FI_NAME!$B:$B)</f>
        <v>บริษัท เมืองไทย แคปปิตอล จำกัด (มหาชน)</v>
      </c>
      <c r="C12897" s="83" t="e">
        <f>_xlfn.XLOOKUP(B:B,'Swift Code&amp;Bank Name'!B:B,'Swift Code&amp;Bank Name'!C:C)</f>
        <v>#N/A</v>
      </c>
      <c r="D12897" s="83" t="s">
        <v>19118</v>
      </c>
      <c r="E12897" s="83" t="s">
        <v>19119</v>
      </c>
      <c r="F12897" s="83" t="s">
        <v>19120</v>
      </c>
      <c r="G12897" s="83" t="str">
        <f t="shared" si="201"/>
        <v>2289  สาขาถนนเอกชัย ซอย 103-105 กรุงเทพฯ  THANON EKKACHAI SOI 103-105 BANGKOK  BRANCH</v>
      </c>
      <c r="H12897" s="83">
        <v>25600901</v>
      </c>
    </row>
    <row r="12898" spans="1:8" x14ac:dyDescent="0.25">
      <c r="A12898" s="83" t="s">
        <v>14919</v>
      </c>
      <c r="B12898" s="83" t="str">
        <f>_xlfn.XLOOKUP(A:A,[1]FI_NAME!$A:$A,[1]FI_NAME!$B:$B)</f>
        <v>บริษัท เมืองไทย แคปปิตอล จำกัด (มหาชน)</v>
      </c>
      <c r="C12898" s="83" t="e">
        <f>_xlfn.XLOOKUP(B:B,'Swift Code&amp;Bank Name'!B:B,'Swift Code&amp;Bank Name'!C:C)</f>
        <v>#N/A</v>
      </c>
      <c r="D12898" s="83" t="s">
        <v>19121</v>
      </c>
      <c r="E12898" s="83" t="s">
        <v>19122</v>
      </c>
      <c r="F12898" s="83" t="s">
        <v>19123</v>
      </c>
      <c r="G12898" s="83" t="str">
        <f t="shared" si="201"/>
        <v>2290  สาขาแยกประสพสุข เชียงราย  YAEK PRASOPSOOK CHIANG RAI BRANCH</v>
      </c>
      <c r="H12898" s="83">
        <v>25600901</v>
      </c>
    </row>
    <row r="12899" spans="1:8" x14ac:dyDescent="0.25">
      <c r="A12899" s="83" t="s">
        <v>14919</v>
      </c>
      <c r="B12899" s="83" t="str">
        <f>_xlfn.XLOOKUP(A:A,[1]FI_NAME!$A:$A,[1]FI_NAME!$B:$B)</f>
        <v>บริษัท เมืองไทย แคปปิตอล จำกัด (มหาชน)</v>
      </c>
      <c r="C12899" s="83" t="e">
        <f>_xlfn.XLOOKUP(B:B,'Swift Code&amp;Bank Name'!B:B,'Swift Code&amp;Bank Name'!C:C)</f>
        <v>#N/A</v>
      </c>
      <c r="D12899" s="83" t="s">
        <v>19124</v>
      </c>
      <c r="E12899" s="83" t="s">
        <v>19125</v>
      </c>
      <c r="F12899" s="83" t="s">
        <v>19126</v>
      </c>
      <c r="G12899" s="83" t="str">
        <f t="shared" si="201"/>
        <v>2291  สาขาบ้านหลุม  BAN LUM  BRANCH</v>
      </c>
      <c r="H12899" s="83">
        <v>25600901</v>
      </c>
    </row>
    <row r="12900" spans="1:8" x14ac:dyDescent="0.25">
      <c r="A12900" s="83" t="s">
        <v>14919</v>
      </c>
      <c r="B12900" s="83" t="str">
        <f>_xlfn.XLOOKUP(A:A,[1]FI_NAME!$A:$A,[1]FI_NAME!$B:$B)</f>
        <v>บริษัท เมืองไทย แคปปิตอล จำกัด (มหาชน)</v>
      </c>
      <c r="C12900" s="83" t="e">
        <f>_xlfn.XLOOKUP(B:B,'Swift Code&amp;Bank Name'!B:B,'Swift Code&amp;Bank Name'!C:C)</f>
        <v>#N/A</v>
      </c>
      <c r="D12900" s="83" t="s">
        <v>19127</v>
      </c>
      <c r="E12900" s="83" t="s">
        <v>19128</v>
      </c>
      <c r="F12900" s="83" t="s">
        <v>19129</v>
      </c>
      <c r="G12900" s="83" t="str">
        <f t="shared" si="201"/>
        <v>2292  สาขาสี่แยกกิโลศูนย์  SEE YAEK KILO SUN BRANCH</v>
      </c>
      <c r="H12900" s="83">
        <v>25600901</v>
      </c>
    </row>
    <row r="12901" spans="1:8" x14ac:dyDescent="0.25">
      <c r="A12901" s="83" t="s">
        <v>14919</v>
      </c>
      <c r="B12901" s="83" t="str">
        <f>_xlfn.XLOOKUP(A:A,[1]FI_NAME!$A:$A,[1]FI_NAME!$B:$B)</f>
        <v>บริษัท เมืองไทย แคปปิตอล จำกัด (มหาชน)</v>
      </c>
      <c r="C12901" s="83" t="e">
        <f>_xlfn.XLOOKUP(B:B,'Swift Code&amp;Bank Name'!B:B,'Swift Code&amp;Bank Name'!C:C)</f>
        <v>#N/A</v>
      </c>
      <c r="D12901" s="83" t="s">
        <v>19130</v>
      </c>
      <c r="E12901" s="83" t="s">
        <v>19131</v>
      </c>
      <c r="F12901" s="83" t="s">
        <v>19132</v>
      </c>
      <c r="G12901" s="83" t="str">
        <f t="shared" si="201"/>
        <v>2293  สาขา บขส.ใหม่ ระยอง  RAYONG TRANSPORT STATION NEW BRANCH</v>
      </c>
      <c r="H12901" s="83">
        <v>25600901</v>
      </c>
    </row>
    <row r="12902" spans="1:8" x14ac:dyDescent="0.25">
      <c r="A12902" s="83" t="s">
        <v>14919</v>
      </c>
      <c r="B12902" s="83" t="str">
        <f>_xlfn.XLOOKUP(A:A,[1]FI_NAME!$A:$A,[1]FI_NAME!$B:$B)</f>
        <v>บริษัท เมืองไทย แคปปิตอล จำกัด (มหาชน)</v>
      </c>
      <c r="C12902" s="83" t="e">
        <f>_xlfn.XLOOKUP(B:B,'Swift Code&amp;Bank Name'!B:B,'Swift Code&amp;Bank Name'!C:C)</f>
        <v>#N/A</v>
      </c>
      <c r="D12902" s="83" t="s">
        <v>19133</v>
      </c>
      <c r="E12902" s="83" t="s">
        <v>19134</v>
      </c>
      <c r="F12902" s="83" t="s">
        <v>19135</v>
      </c>
      <c r="G12902" s="83" t="str">
        <f t="shared" si="201"/>
        <v>2294  สาขาบ้านปราสาท  BAN PRASAT BRANCH</v>
      </c>
      <c r="H12902" s="83">
        <v>25600901</v>
      </c>
    </row>
    <row r="12903" spans="1:8" x14ac:dyDescent="0.25">
      <c r="A12903" s="83" t="s">
        <v>14919</v>
      </c>
      <c r="B12903" s="83" t="str">
        <f>_xlfn.XLOOKUP(A:A,[1]FI_NAME!$A:$A,[1]FI_NAME!$B:$B)</f>
        <v>บริษัท เมืองไทย แคปปิตอล จำกัด (มหาชน)</v>
      </c>
      <c r="C12903" s="83" t="e">
        <f>_xlfn.XLOOKUP(B:B,'Swift Code&amp;Bank Name'!B:B,'Swift Code&amp;Bank Name'!C:C)</f>
        <v>#N/A</v>
      </c>
      <c r="D12903" s="83" t="s">
        <v>19136</v>
      </c>
      <c r="E12903" s="83" t="s">
        <v>19137</v>
      </c>
      <c r="F12903" s="83" t="s">
        <v>19138</v>
      </c>
      <c r="G12903" s="83" t="str">
        <f t="shared" si="201"/>
        <v>2295  สาขาแม่น้ำคู้  MAE NAM KHU BRANCH</v>
      </c>
      <c r="H12903" s="83">
        <v>25600901</v>
      </c>
    </row>
    <row r="12904" spans="1:8" x14ac:dyDescent="0.25">
      <c r="A12904" s="83" t="s">
        <v>14919</v>
      </c>
      <c r="B12904" s="83" t="str">
        <f>_xlfn.XLOOKUP(A:A,[1]FI_NAME!$A:$A,[1]FI_NAME!$B:$B)</f>
        <v>บริษัท เมืองไทย แคปปิตอล จำกัด (มหาชน)</v>
      </c>
      <c r="C12904" s="83" t="e">
        <f>_xlfn.XLOOKUP(B:B,'Swift Code&amp;Bank Name'!B:B,'Swift Code&amp;Bank Name'!C:C)</f>
        <v>#N/A</v>
      </c>
      <c r="D12904" s="83" t="s">
        <v>19139</v>
      </c>
      <c r="E12904" s="83" t="s">
        <v>19140</v>
      </c>
      <c r="F12904" s="83" t="s">
        <v>19141</v>
      </c>
      <c r="G12904" s="83" t="str">
        <f t="shared" si="201"/>
        <v>2296  สาขามาบไผ่  MAP PHAI  BRANCH</v>
      </c>
      <c r="H12904" s="83">
        <v>25600901</v>
      </c>
    </row>
    <row r="12905" spans="1:8" x14ac:dyDescent="0.25">
      <c r="A12905" s="83" t="s">
        <v>14919</v>
      </c>
      <c r="B12905" s="83" t="str">
        <f>_xlfn.XLOOKUP(A:A,[1]FI_NAME!$A:$A,[1]FI_NAME!$B:$B)</f>
        <v>บริษัท เมืองไทย แคปปิตอล จำกัด (มหาชน)</v>
      </c>
      <c r="C12905" s="83" t="e">
        <f>_xlfn.XLOOKUP(B:B,'Swift Code&amp;Bank Name'!B:B,'Swift Code&amp;Bank Name'!C:C)</f>
        <v>#N/A</v>
      </c>
      <c r="D12905" s="83" t="s">
        <v>19142</v>
      </c>
      <c r="E12905" s="83" t="s">
        <v>19143</v>
      </c>
      <c r="F12905" s="83" t="s">
        <v>19144</v>
      </c>
      <c r="G12905" s="83" t="str">
        <f t="shared" si="201"/>
        <v>2297  สาขาหน้าวัดดอนหัวฬ่อ  NA WUT DONHUALO BRANCH</v>
      </c>
      <c r="H12905" s="83">
        <v>25600901</v>
      </c>
    </row>
    <row r="12906" spans="1:8" x14ac:dyDescent="0.25">
      <c r="A12906" s="83" t="s">
        <v>14919</v>
      </c>
      <c r="B12906" s="83" t="str">
        <f>_xlfn.XLOOKUP(A:A,[1]FI_NAME!$A:$A,[1]FI_NAME!$B:$B)</f>
        <v>บริษัท เมืองไทย แคปปิตอล จำกัด (มหาชน)</v>
      </c>
      <c r="C12906" s="83" t="e">
        <f>_xlfn.XLOOKUP(B:B,'Swift Code&amp;Bank Name'!B:B,'Swift Code&amp;Bank Name'!C:C)</f>
        <v>#N/A</v>
      </c>
      <c r="D12906" s="83" t="s">
        <v>19145</v>
      </c>
      <c r="E12906" s="83" t="s">
        <v>19146</v>
      </c>
      <c r="F12906" s="83" t="s">
        <v>19147</v>
      </c>
      <c r="G12906" s="83" t="str">
        <f t="shared" si="201"/>
        <v>2298  สาขาโป่งตามุข  PONGTAMUK  BRANCH</v>
      </c>
      <c r="H12906" s="83">
        <v>25600901</v>
      </c>
    </row>
    <row r="12907" spans="1:8" x14ac:dyDescent="0.25">
      <c r="A12907" s="83" t="s">
        <v>14919</v>
      </c>
      <c r="B12907" s="83" t="str">
        <f>_xlfn.XLOOKUP(A:A,[1]FI_NAME!$A:$A,[1]FI_NAME!$B:$B)</f>
        <v>บริษัท เมืองไทย แคปปิตอล จำกัด (มหาชน)</v>
      </c>
      <c r="C12907" s="83" t="e">
        <f>_xlfn.XLOOKUP(B:B,'Swift Code&amp;Bank Name'!B:B,'Swift Code&amp;Bank Name'!C:C)</f>
        <v>#N/A</v>
      </c>
      <c r="D12907" s="83" t="s">
        <v>19148</v>
      </c>
      <c r="E12907" s="83" t="s">
        <v>19149</v>
      </c>
      <c r="F12907" s="83" t="s">
        <v>19150</v>
      </c>
      <c r="G12907" s="83" t="str">
        <f t="shared" si="201"/>
        <v>2299  สาขาถนนพระราม 2 ซอย 43 (ร.พ.บางมด) กรุงเทพฯ  THANON RAMA 2  SOI 43 ( BANGMOD HOSPITAL)  BRANCH</v>
      </c>
      <c r="H12907" s="83">
        <v>25600901</v>
      </c>
    </row>
    <row r="12908" spans="1:8" x14ac:dyDescent="0.25">
      <c r="A12908" s="83" t="s">
        <v>14919</v>
      </c>
      <c r="B12908" s="83" t="str">
        <f>_xlfn.XLOOKUP(A:A,[1]FI_NAME!$A:$A,[1]FI_NAME!$B:$B)</f>
        <v>บริษัท เมืองไทย แคปปิตอล จำกัด (มหาชน)</v>
      </c>
      <c r="C12908" s="83" t="e">
        <f>_xlfn.XLOOKUP(B:B,'Swift Code&amp;Bank Name'!B:B,'Swift Code&amp;Bank Name'!C:C)</f>
        <v>#N/A</v>
      </c>
      <c r="D12908" s="83" t="s">
        <v>19151</v>
      </c>
      <c r="E12908" s="83" t="s">
        <v>4607</v>
      </c>
      <c r="F12908" s="83" t="s">
        <v>7301</v>
      </c>
      <c r="G12908" s="83" t="str">
        <f t="shared" si="201"/>
        <v>2300  สาขาสทิงพระ  SATHING PHRA BRANCH</v>
      </c>
      <c r="H12908" s="83">
        <v>25600901</v>
      </c>
    </row>
    <row r="12909" spans="1:8" x14ac:dyDescent="0.25">
      <c r="A12909" s="83" t="s">
        <v>14919</v>
      </c>
      <c r="B12909" s="83" t="str">
        <f>_xlfn.XLOOKUP(A:A,[1]FI_NAME!$A:$A,[1]FI_NAME!$B:$B)</f>
        <v>บริษัท เมืองไทย แคปปิตอล จำกัด (มหาชน)</v>
      </c>
      <c r="C12909" s="83" t="e">
        <f>_xlfn.XLOOKUP(B:B,'Swift Code&amp;Bank Name'!B:B,'Swift Code&amp;Bank Name'!C:C)</f>
        <v>#N/A</v>
      </c>
      <c r="D12909" s="83" t="s">
        <v>19152</v>
      </c>
      <c r="E12909" s="83" t="s">
        <v>19153</v>
      </c>
      <c r="F12909" s="83" t="s">
        <v>19154</v>
      </c>
      <c r="G12909" s="83" t="str">
        <f t="shared" si="201"/>
        <v>2301  สาขาถนนลาดยาว-หนองเบน นครสวรรค์  THANON  LAT YAO-NONG BEN  NAKHON SAWAN BRANCH</v>
      </c>
      <c r="H12909" s="83">
        <v>25600901</v>
      </c>
    </row>
    <row r="12910" spans="1:8" x14ac:dyDescent="0.25">
      <c r="A12910" s="83" t="s">
        <v>14919</v>
      </c>
      <c r="B12910" s="83" t="str">
        <f>_xlfn.XLOOKUP(A:A,[1]FI_NAME!$A:$A,[1]FI_NAME!$B:$B)</f>
        <v>บริษัท เมืองไทย แคปปิตอล จำกัด (มหาชน)</v>
      </c>
      <c r="C12910" s="83" t="e">
        <f>_xlfn.XLOOKUP(B:B,'Swift Code&amp;Bank Name'!B:B,'Swift Code&amp;Bank Name'!C:C)</f>
        <v>#N/A</v>
      </c>
      <c r="D12910" s="83" t="s">
        <v>19155</v>
      </c>
      <c r="E12910" s="83" t="s">
        <v>8028</v>
      </c>
      <c r="F12910" s="83" t="s">
        <v>8029</v>
      </c>
      <c r="G12910" s="83" t="str">
        <f t="shared" si="201"/>
        <v>2302  สาขาบัวลาย  BUA LAI BRANCH</v>
      </c>
      <c r="H12910" s="83">
        <v>25601001</v>
      </c>
    </row>
    <row r="12911" spans="1:8" x14ac:dyDescent="0.25">
      <c r="A12911" s="83" t="s">
        <v>14919</v>
      </c>
      <c r="B12911" s="83" t="str">
        <f>_xlfn.XLOOKUP(A:A,[1]FI_NAME!$A:$A,[1]FI_NAME!$B:$B)</f>
        <v>บริษัท เมืองไทย แคปปิตอล จำกัด (มหาชน)</v>
      </c>
      <c r="C12911" s="83" t="e">
        <f>_xlfn.XLOOKUP(B:B,'Swift Code&amp;Bank Name'!B:B,'Swift Code&amp;Bank Name'!C:C)</f>
        <v>#N/A</v>
      </c>
      <c r="D12911" s="83" t="s">
        <v>19156</v>
      </c>
      <c r="E12911" s="83" t="s">
        <v>19157</v>
      </c>
      <c r="F12911" s="83" t="s">
        <v>19158</v>
      </c>
      <c r="G12911" s="83" t="str">
        <f t="shared" si="201"/>
        <v>2303  สาขาบางคลาน  BANG KHLAN BRANCH</v>
      </c>
      <c r="H12911" s="83">
        <v>25601001</v>
      </c>
    </row>
    <row r="12912" spans="1:8" x14ac:dyDescent="0.25">
      <c r="A12912" s="83" t="s">
        <v>14919</v>
      </c>
      <c r="B12912" s="83" t="str">
        <f>_xlfn.XLOOKUP(A:A,[1]FI_NAME!$A:$A,[1]FI_NAME!$B:$B)</f>
        <v>บริษัท เมืองไทย แคปปิตอล จำกัด (มหาชน)</v>
      </c>
      <c r="C12912" s="83" t="e">
        <f>_xlfn.XLOOKUP(B:B,'Swift Code&amp;Bank Name'!B:B,'Swift Code&amp;Bank Name'!C:C)</f>
        <v>#N/A</v>
      </c>
      <c r="D12912" s="83" t="s">
        <v>19159</v>
      </c>
      <c r="E12912" s="83" t="s">
        <v>19160</v>
      </c>
      <c r="F12912" s="83" t="s">
        <v>19161</v>
      </c>
      <c r="G12912" s="83" t="str">
        <f t="shared" si="201"/>
        <v>2304  สาขาถนนร่มเกล้า ซอย 1 กรุงเทพฯ  THANON ROM KLAO SOI 1 BANGKOK  BRANCH</v>
      </c>
      <c r="H12912" s="83">
        <v>25601001</v>
      </c>
    </row>
    <row r="12913" spans="1:8" x14ac:dyDescent="0.25">
      <c r="A12913" s="83" t="s">
        <v>14919</v>
      </c>
      <c r="B12913" s="83" t="str">
        <f>_xlfn.XLOOKUP(A:A,[1]FI_NAME!$A:$A,[1]FI_NAME!$B:$B)</f>
        <v>บริษัท เมืองไทย แคปปิตอล จำกัด (มหาชน)</v>
      </c>
      <c r="C12913" s="83" t="e">
        <f>_xlfn.XLOOKUP(B:B,'Swift Code&amp;Bank Name'!B:B,'Swift Code&amp;Bank Name'!C:C)</f>
        <v>#N/A</v>
      </c>
      <c r="D12913" s="83" t="s">
        <v>19162</v>
      </c>
      <c r="E12913" s="83" t="s">
        <v>19163</v>
      </c>
      <c r="F12913" s="83" t="s">
        <v>19164</v>
      </c>
      <c r="G12913" s="83" t="str">
        <f t="shared" si="201"/>
        <v>2305  สาขาเสนานิคม 1 ซอย 23-25 กรุงเทพฯ  SANA NIKHOM 1SOI 23-25 BANGKOK  BRANCH</v>
      </c>
      <c r="H12913" s="83">
        <v>25601001</v>
      </c>
    </row>
    <row r="12914" spans="1:8" x14ac:dyDescent="0.25">
      <c r="A12914" s="83" t="s">
        <v>14919</v>
      </c>
      <c r="B12914" s="83" t="str">
        <f>_xlfn.XLOOKUP(A:A,[1]FI_NAME!$A:$A,[1]FI_NAME!$B:$B)</f>
        <v>บริษัท เมืองไทย แคปปิตอล จำกัด (มหาชน)</v>
      </c>
      <c r="C12914" s="83" t="e">
        <f>_xlfn.XLOOKUP(B:B,'Swift Code&amp;Bank Name'!B:B,'Swift Code&amp;Bank Name'!C:C)</f>
        <v>#N/A</v>
      </c>
      <c r="D12914" s="83" t="s">
        <v>19165</v>
      </c>
      <c r="E12914" s="83" t="s">
        <v>19166</v>
      </c>
      <c r="F12914" s="83" t="s">
        <v>19167</v>
      </c>
      <c r="G12914" s="83" t="str">
        <f t="shared" si="201"/>
        <v>2306  สาขาหน้าโรงเรียนบ้านบัว  NA BAN BUA SCHOOL BRANCH</v>
      </c>
      <c r="H12914" s="83">
        <v>25601001</v>
      </c>
    </row>
    <row r="12915" spans="1:8" x14ac:dyDescent="0.25">
      <c r="A12915" s="83" t="s">
        <v>14919</v>
      </c>
      <c r="B12915" s="83" t="str">
        <f>_xlfn.XLOOKUP(A:A,[1]FI_NAME!$A:$A,[1]FI_NAME!$B:$B)</f>
        <v>บริษัท เมืองไทย แคปปิตอล จำกัด (มหาชน)</v>
      </c>
      <c r="C12915" s="83" t="e">
        <f>_xlfn.XLOOKUP(B:B,'Swift Code&amp;Bank Name'!B:B,'Swift Code&amp;Bank Name'!C:C)</f>
        <v>#N/A</v>
      </c>
      <c r="D12915" s="83" t="s">
        <v>19168</v>
      </c>
      <c r="E12915" s="83" t="s">
        <v>19169</v>
      </c>
      <c r="F12915" s="83" t="s">
        <v>19170</v>
      </c>
      <c r="G12915" s="83" t="str">
        <f t="shared" si="201"/>
        <v>2307  สาขาคลองแค อ้อมใหญ่  KLONGKAE OM YAI BRANCH</v>
      </c>
      <c r="H12915" s="83">
        <v>25601001</v>
      </c>
    </row>
    <row r="12916" spans="1:8" x14ac:dyDescent="0.25">
      <c r="A12916" s="83" t="s">
        <v>14919</v>
      </c>
      <c r="B12916" s="83" t="str">
        <f>_xlfn.XLOOKUP(A:A,[1]FI_NAME!$A:$A,[1]FI_NAME!$B:$B)</f>
        <v>บริษัท เมืองไทย แคปปิตอล จำกัด (มหาชน)</v>
      </c>
      <c r="C12916" s="83" t="e">
        <f>_xlfn.XLOOKUP(B:B,'Swift Code&amp;Bank Name'!B:B,'Swift Code&amp;Bank Name'!C:C)</f>
        <v>#N/A</v>
      </c>
      <c r="D12916" s="83" t="s">
        <v>19171</v>
      </c>
      <c r="E12916" s="83" t="s">
        <v>11512</v>
      </c>
      <c r="F12916" s="83" t="s">
        <v>19172</v>
      </c>
      <c r="G12916" s="83" t="str">
        <f t="shared" si="201"/>
        <v>2308  สาขาหัวโพ  HUA PHO BRANCH</v>
      </c>
      <c r="H12916" s="83">
        <v>25601001</v>
      </c>
    </row>
    <row r="12917" spans="1:8" x14ac:dyDescent="0.25">
      <c r="A12917" s="83" t="s">
        <v>14919</v>
      </c>
      <c r="B12917" s="83" t="str">
        <f>_xlfn.XLOOKUP(A:A,[1]FI_NAME!$A:$A,[1]FI_NAME!$B:$B)</f>
        <v>บริษัท เมืองไทย แคปปิตอล จำกัด (มหาชน)</v>
      </c>
      <c r="C12917" s="83" t="e">
        <f>_xlfn.XLOOKUP(B:B,'Swift Code&amp;Bank Name'!B:B,'Swift Code&amp;Bank Name'!C:C)</f>
        <v>#N/A</v>
      </c>
      <c r="D12917" s="83" t="s">
        <v>19173</v>
      </c>
      <c r="E12917" s="83" t="s">
        <v>19174</v>
      </c>
      <c r="F12917" s="83" t="s">
        <v>19175</v>
      </c>
      <c r="G12917" s="83" t="str">
        <f t="shared" si="201"/>
        <v>2309  สาขาศาลเจ้าต้นแจง  SAN CHAO TON CHAENG BRANCH</v>
      </c>
      <c r="H12917" s="83">
        <v>25601001</v>
      </c>
    </row>
    <row r="12918" spans="1:8" x14ac:dyDescent="0.25">
      <c r="A12918" s="83" t="s">
        <v>14919</v>
      </c>
      <c r="B12918" s="83" t="str">
        <f>_xlfn.XLOOKUP(A:A,[1]FI_NAME!$A:$A,[1]FI_NAME!$B:$B)</f>
        <v>บริษัท เมืองไทย แคปปิตอล จำกัด (มหาชน)</v>
      </c>
      <c r="C12918" s="83" t="e">
        <f>_xlfn.XLOOKUP(B:B,'Swift Code&amp;Bank Name'!B:B,'Swift Code&amp;Bank Name'!C:C)</f>
        <v>#N/A</v>
      </c>
      <c r="D12918" s="83" t="s">
        <v>19176</v>
      </c>
      <c r="E12918" s="83" t="s">
        <v>19177</v>
      </c>
      <c r="F12918" s="83" t="s">
        <v>19178</v>
      </c>
      <c r="G12918" s="83" t="str">
        <f t="shared" si="201"/>
        <v>2310  สาขาตลาดด่านซ้าย  TALAD DAN SAI   BRANCH</v>
      </c>
      <c r="H12918" s="83">
        <v>25601001</v>
      </c>
    </row>
    <row r="12919" spans="1:8" x14ac:dyDescent="0.25">
      <c r="A12919" s="83" t="s">
        <v>14919</v>
      </c>
      <c r="B12919" s="83" t="str">
        <f>_xlfn.XLOOKUP(A:A,[1]FI_NAME!$A:$A,[1]FI_NAME!$B:$B)</f>
        <v>บริษัท เมืองไทย แคปปิตอล จำกัด (มหาชน)</v>
      </c>
      <c r="C12919" s="83" t="e">
        <f>_xlfn.XLOOKUP(B:B,'Swift Code&amp;Bank Name'!B:B,'Swift Code&amp;Bank Name'!C:C)</f>
        <v>#N/A</v>
      </c>
      <c r="D12919" s="83" t="s">
        <v>19179</v>
      </c>
      <c r="E12919" s="83" t="s">
        <v>19180</v>
      </c>
      <c r="F12919" s="83" t="s">
        <v>11003</v>
      </c>
      <c r="G12919" s="83" t="str">
        <f t="shared" si="201"/>
        <v>2311  สาขาสารินซิตี้  SARIN CITY BRANCH</v>
      </c>
      <c r="H12919" s="83">
        <v>25601001</v>
      </c>
    </row>
    <row r="12920" spans="1:8" x14ac:dyDescent="0.25">
      <c r="A12920" s="83" t="s">
        <v>14919</v>
      </c>
      <c r="B12920" s="83" t="str">
        <f>_xlfn.XLOOKUP(A:A,[1]FI_NAME!$A:$A,[1]FI_NAME!$B:$B)</f>
        <v>บริษัท เมืองไทย แคปปิตอล จำกัด (มหาชน)</v>
      </c>
      <c r="C12920" s="83" t="e">
        <f>_xlfn.XLOOKUP(B:B,'Swift Code&amp;Bank Name'!B:B,'Swift Code&amp;Bank Name'!C:C)</f>
        <v>#N/A</v>
      </c>
      <c r="D12920" s="83" t="s">
        <v>19181</v>
      </c>
      <c r="E12920" s="83" t="s">
        <v>19182</v>
      </c>
      <c r="F12920" s="83" t="s">
        <v>19183</v>
      </c>
      <c r="G12920" s="83" t="str">
        <f t="shared" si="201"/>
        <v>2312  สาขาถนนลาดปลาเค้า ซอย 91-93 กรุงเทพฯ  THANON LAT PLA KHAO SOI 91-93 BANGKOK  BRANCH</v>
      </c>
      <c r="H12920" s="83">
        <v>25601001</v>
      </c>
    </row>
    <row r="12921" spans="1:8" x14ac:dyDescent="0.25">
      <c r="A12921" s="83" t="s">
        <v>14919</v>
      </c>
      <c r="B12921" s="83" t="str">
        <f>_xlfn.XLOOKUP(A:A,[1]FI_NAME!$A:$A,[1]FI_NAME!$B:$B)</f>
        <v>บริษัท เมืองไทย แคปปิตอล จำกัด (มหาชน)</v>
      </c>
      <c r="C12921" s="83" t="e">
        <f>_xlfn.XLOOKUP(B:B,'Swift Code&amp;Bank Name'!B:B,'Swift Code&amp;Bank Name'!C:C)</f>
        <v>#N/A</v>
      </c>
      <c r="D12921" s="83" t="s">
        <v>19184</v>
      </c>
      <c r="E12921" s="83" t="s">
        <v>19185</v>
      </c>
      <c r="F12921" s="83" t="s">
        <v>19186</v>
      </c>
      <c r="G12921" s="83" t="str">
        <f t="shared" si="201"/>
        <v>2313  สาขาถนนลาดปลาเค้า ซอย 1-3 กรุงเทพฯ  THANON LAT PLA KHAO SOI 1-3 BANGKOK  BRANCH</v>
      </c>
      <c r="H12921" s="83">
        <v>25601001</v>
      </c>
    </row>
    <row r="12922" spans="1:8" x14ac:dyDescent="0.25">
      <c r="A12922" s="83" t="s">
        <v>14919</v>
      </c>
      <c r="B12922" s="83" t="str">
        <f>_xlfn.XLOOKUP(A:A,[1]FI_NAME!$A:$A,[1]FI_NAME!$B:$B)</f>
        <v>บริษัท เมืองไทย แคปปิตอล จำกัด (มหาชน)</v>
      </c>
      <c r="C12922" s="83" t="e">
        <f>_xlfn.XLOOKUP(B:B,'Swift Code&amp;Bank Name'!B:B,'Swift Code&amp;Bank Name'!C:C)</f>
        <v>#N/A</v>
      </c>
      <c r="D12922" s="83" t="s">
        <v>19187</v>
      </c>
      <c r="E12922" s="83" t="s">
        <v>19188</v>
      </c>
      <c r="F12922" s="83" t="s">
        <v>19189</v>
      </c>
      <c r="G12922" s="83" t="str">
        <f t="shared" si="201"/>
        <v>2314  สาขาถนนพหลโยธิน ซอย 46/2 กรุงเทพฯ  THANON PHAHON YOTHIN SOI 46/2 BANGKOK  BRANCH</v>
      </c>
      <c r="H12922" s="83">
        <v>25601001</v>
      </c>
    </row>
    <row r="12923" spans="1:8" x14ac:dyDescent="0.25">
      <c r="A12923" s="83" t="s">
        <v>14919</v>
      </c>
      <c r="B12923" s="83" t="str">
        <f>_xlfn.XLOOKUP(A:A,[1]FI_NAME!$A:$A,[1]FI_NAME!$B:$B)</f>
        <v>บริษัท เมืองไทย แคปปิตอล จำกัด (มหาชน)</v>
      </c>
      <c r="C12923" s="83" t="e">
        <f>_xlfn.XLOOKUP(B:B,'Swift Code&amp;Bank Name'!B:B,'Swift Code&amp;Bank Name'!C:C)</f>
        <v>#N/A</v>
      </c>
      <c r="D12923" s="83" t="s">
        <v>19190</v>
      </c>
      <c r="E12923" s="83" t="s">
        <v>19191</v>
      </c>
      <c r="F12923" s="83" t="s">
        <v>19192</v>
      </c>
      <c r="G12923" s="83" t="str">
        <f t="shared" si="201"/>
        <v>2315  สาขาอำเภอบ้านไร่ 2  AMPHUR BAN RAI 2 BRANCH</v>
      </c>
      <c r="H12923" s="83">
        <v>25601001</v>
      </c>
    </row>
    <row r="12924" spans="1:8" x14ac:dyDescent="0.25">
      <c r="A12924" s="83" t="s">
        <v>14919</v>
      </c>
      <c r="B12924" s="83" t="str">
        <f>_xlfn.XLOOKUP(A:A,[1]FI_NAME!$A:$A,[1]FI_NAME!$B:$B)</f>
        <v>บริษัท เมืองไทย แคปปิตอล จำกัด (มหาชน)</v>
      </c>
      <c r="C12924" s="83" t="e">
        <f>_xlfn.XLOOKUP(B:B,'Swift Code&amp;Bank Name'!B:B,'Swift Code&amp;Bank Name'!C:C)</f>
        <v>#N/A</v>
      </c>
      <c r="D12924" s="83" t="s">
        <v>19193</v>
      </c>
      <c r="E12924" s="83" t="s">
        <v>19194</v>
      </c>
      <c r="F12924" s="83" t="s">
        <v>19195</v>
      </c>
      <c r="G12924" s="83" t="str">
        <f t="shared" si="201"/>
        <v>2316  สาขาหน้าธกส.เขื่องใน  NA BAAC KHUEANG NAI BRANCH</v>
      </c>
      <c r="H12924" s="83">
        <v>25601001</v>
      </c>
    </row>
    <row r="12925" spans="1:8" x14ac:dyDescent="0.25">
      <c r="A12925" s="83" t="s">
        <v>14919</v>
      </c>
      <c r="B12925" s="83" t="str">
        <f>_xlfn.XLOOKUP(A:A,[1]FI_NAME!$A:$A,[1]FI_NAME!$B:$B)</f>
        <v>บริษัท เมืองไทย แคปปิตอล จำกัด (มหาชน)</v>
      </c>
      <c r="C12925" s="83" t="e">
        <f>_xlfn.XLOOKUP(B:B,'Swift Code&amp;Bank Name'!B:B,'Swift Code&amp;Bank Name'!C:C)</f>
        <v>#N/A</v>
      </c>
      <c r="D12925" s="83" t="s">
        <v>19196</v>
      </c>
      <c r="E12925" s="83" t="s">
        <v>799</v>
      </c>
      <c r="F12925" s="83" t="s">
        <v>800</v>
      </c>
      <c r="G12925" s="83" t="str">
        <f t="shared" si="201"/>
        <v>2317  สาขาบางรัก  BANG RAK BRANCH</v>
      </c>
      <c r="H12925" s="83">
        <v>25601001</v>
      </c>
    </row>
    <row r="12926" spans="1:8" x14ac:dyDescent="0.25">
      <c r="A12926" s="83" t="s">
        <v>14919</v>
      </c>
      <c r="B12926" s="83" t="str">
        <f>_xlfn.XLOOKUP(A:A,[1]FI_NAME!$A:$A,[1]FI_NAME!$B:$B)</f>
        <v>บริษัท เมืองไทย แคปปิตอล จำกัด (มหาชน)</v>
      </c>
      <c r="C12926" s="83" t="e">
        <f>_xlfn.XLOOKUP(B:B,'Swift Code&amp;Bank Name'!B:B,'Swift Code&amp;Bank Name'!C:C)</f>
        <v>#N/A</v>
      </c>
      <c r="D12926" s="83" t="s">
        <v>19197</v>
      </c>
      <c r="E12926" s="83" t="s">
        <v>19198</v>
      </c>
      <c r="F12926" s="83" t="s">
        <v>19199</v>
      </c>
      <c r="G12926" s="83" t="str">
        <f t="shared" si="201"/>
        <v>2318  สาขาหนองญาติ  NONG YAT BRANCH</v>
      </c>
      <c r="H12926" s="83">
        <v>25601001</v>
      </c>
    </row>
    <row r="12927" spans="1:8" x14ac:dyDescent="0.25">
      <c r="A12927" s="83" t="s">
        <v>14919</v>
      </c>
      <c r="B12927" s="83" t="str">
        <f>_xlfn.XLOOKUP(A:A,[1]FI_NAME!$A:$A,[1]FI_NAME!$B:$B)</f>
        <v>บริษัท เมืองไทย แคปปิตอล จำกัด (มหาชน)</v>
      </c>
      <c r="C12927" s="83" t="e">
        <f>_xlfn.XLOOKUP(B:B,'Swift Code&amp;Bank Name'!B:B,'Swift Code&amp;Bank Name'!C:C)</f>
        <v>#N/A</v>
      </c>
      <c r="D12927" s="83" t="s">
        <v>19200</v>
      </c>
      <c r="E12927" s="83" t="s">
        <v>19201</v>
      </c>
      <c r="F12927" s="83" t="s">
        <v>19202</v>
      </c>
      <c r="G12927" s="83" t="str">
        <f t="shared" si="201"/>
        <v>2319  สาขานาหลัก  NA LAK BRANCH</v>
      </c>
      <c r="H12927" s="83">
        <v>25601001</v>
      </c>
    </row>
    <row r="12928" spans="1:8" x14ac:dyDescent="0.25">
      <c r="A12928" s="83" t="s">
        <v>14919</v>
      </c>
      <c r="B12928" s="83" t="str">
        <f>_xlfn.XLOOKUP(A:A,[1]FI_NAME!$A:$A,[1]FI_NAME!$B:$B)</f>
        <v>บริษัท เมืองไทย แคปปิตอล จำกัด (มหาชน)</v>
      </c>
      <c r="C12928" s="83" t="e">
        <f>_xlfn.XLOOKUP(B:B,'Swift Code&amp;Bank Name'!B:B,'Swift Code&amp;Bank Name'!C:C)</f>
        <v>#N/A</v>
      </c>
      <c r="D12928" s="83" t="s">
        <v>19203</v>
      </c>
      <c r="E12928" s="83" t="s">
        <v>19204</v>
      </c>
      <c r="F12928" s="83" t="s">
        <v>19205</v>
      </c>
      <c r="G12928" s="83" t="str">
        <f t="shared" si="201"/>
        <v>2320  สาขาบ้านสาวะถี  BAN SAWATHI BRANCH</v>
      </c>
      <c r="H12928" s="83">
        <v>25601001</v>
      </c>
    </row>
    <row r="12929" spans="1:8" x14ac:dyDescent="0.25">
      <c r="A12929" s="83" t="s">
        <v>14919</v>
      </c>
      <c r="B12929" s="83" t="str">
        <f>_xlfn.XLOOKUP(A:A,[1]FI_NAME!$A:$A,[1]FI_NAME!$B:$B)</f>
        <v>บริษัท เมืองไทย แคปปิตอล จำกัด (มหาชน)</v>
      </c>
      <c r="C12929" s="83" t="e">
        <f>_xlfn.XLOOKUP(B:B,'Swift Code&amp;Bank Name'!B:B,'Swift Code&amp;Bank Name'!C:C)</f>
        <v>#N/A</v>
      </c>
      <c r="D12929" s="83" t="s">
        <v>19206</v>
      </c>
      <c r="E12929" s="83" t="s">
        <v>19207</v>
      </c>
      <c r="F12929" s="83" t="s">
        <v>19208</v>
      </c>
      <c r="G12929" s="83" t="str">
        <f t="shared" si="201"/>
        <v>2321  สาขามาบปู  MAP PU BRANCH</v>
      </c>
      <c r="H12929" s="83">
        <v>25601001</v>
      </c>
    </row>
    <row r="12930" spans="1:8" x14ac:dyDescent="0.25">
      <c r="A12930" s="83" t="s">
        <v>14919</v>
      </c>
      <c r="B12930" s="83" t="str">
        <f>_xlfn.XLOOKUP(A:A,[1]FI_NAME!$A:$A,[1]FI_NAME!$B:$B)</f>
        <v>บริษัท เมืองไทย แคปปิตอล จำกัด (มหาชน)</v>
      </c>
      <c r="C12930" s="83" t="e">
        <f>_xlfn.XLOOKUP(B:B,'Swift Code&amp;Bank Name'!B:B,'Swift Code&amp;Bank Name'!C:C)</f>
        <v>#N/A</v>
      </c>
      <c r="D12930" s="83" t="s">
        <v>19209</v>
      </c>
      <c r="E12930" s="83" t="s">
        <v>19210</v>
      </c>
      <c r="F12930" s="83" t="s">
        <v>19211</v>
      </c>
      <c r="G12930" s="83" t="str">
        <f t="shared" si="201"/>
        <v>2322  สาขาโรงกลวง  RONG KLUANG BRANCH</v>
      </c>
      <c r="H12930" s="83">
        <v>25601001</v>
      </c>
    </row>
    <row r="12931" spans="1:8" x14ac:dyDescent="0.25">
      <c r="A12931" s="83" t="s">
        <v>14919</v>
      </c>
      <c r="B12931" s="83" t="str">
        <f>_xlfn.XLOOKUP(A:A,[1]FI_NAME!$A:$A,[1]FI_NAME!$B:$B)</f>
        <v>บริษัท เมืองไทย แคปปิตอล จำกัด (มหาชน)</v>
      </c>
      <c r="C12931" s="83" t="e">
        <f>_xlfn.XLOOKUP(B:B,'Swift Code&amp;Bank Name'!B:B,'Swift Code&amp;Bank Name'!C:C)</f>
        <v>#N/A</v>
      </c>
      <c r="D12931" s="83" t="s">
        <v>19212</v>
      </c>
      <c r="E12931" s="83" t="s">
        <v>4499</v>
      </c>
      <c r="F12931" s="83" t="s">
        <v>7296</v>
      </c>
      <c r="G12931" s="83" t="str">
        <f t="shared" si="201"/>
        <v>2323  สาขาท่าฉาง  THA CHANG BRANCH</v>
      </c>
      <c r="H12931" s="83">
        <v>25601001</v>
      </c>
    </row>
    <row r="12932" spans="1:8" x14ac:dyDescent="0.25">
      <c r="A12932" s="83" t="s">
        <v>14919</v>
      </c>
      <c r="B12932" s="83" t="str">
        <f>_xlfn.XLOOKUP(A:A,[1]FI_NAME!$A:$A,[1]FI_NAME!$B:$B)</f>
        <v>บริษัท เมืองไทย แคปปิตอล จำกัด (มหาชน)</v>
      </c>
      <c r="C12932" s="83" t="e">
        <f>_xlfn.XLOOKUP(B:B,'Swift Code&amp;Bank Name'!B:B,'Swift Code&amp;Bank Name'!C:C)</f>
        <v>#N/A</v>
      </c>
      <c r="D12932" s="83" t="s">
        <v>19213</v>
      </c>
      <c r="E12932" s="83" t="s">
        <v>19214</v>
      </c>
      <c r="F12932" s="83" t="s">
        <v>19215</v>
      </c>
      <c r="G12932" s="83" t="str">
        <f t="shared" ref="G12932:G12995" si="202">CONCATENATE(D12932,"  ",E12932,"  ",F12932)</f>
        <v>2324  สาขาถนนเลียบวารี ซอย 37 กรุงเทพฯ  THANON LIAP WARI SOI 37 BANGKOK  BRANCH</v>
      </c>
      <c r="H12932" s="83">
        <v>25601001</v>
      </c>
    </row>
    <row r="12933" spans="1:8" x14ac:dyDescent="0.25">
      <c r="A12933" s="83" t="s">
        <v>14919</v>
      </c>
      <c r="B12933" s="83" t="str">
        <f>_xlfn.XLOOKUP(A:A,[1]FI_NAME!$A:$A,[1]FI_NAME!$B:$B)</f>
        <v>บริษัท เมืองไทย แคปปิตอล จำกัด (มหาชน)</v>
      </c>
      <c r="C12933" s="83" t="e">
        <f>_xlfn.XLOOKUP(B:B,'Swift Code&amp;Bank Name'!B:B,'Swift Code&amp;Bank Name'!C:C)</f>
        <v>#N/A</v>
      </c>
      <c r="D12933" s="83" t="s">
        <v>19216</v>
      </c>
      <c r="E12933" s="83" t="s">
        <v>19217</v>
      </c>
      <c r="F12933" s="83" t="s">
        <v>19218</v>
      </c>
      <c r="G12933" s="83" t="str">
        <f t="shared" si="202"/>
        <v>2325  สาขาบ้านบางม่วง  BAN BANG MUANG BRANCH</v>
      </c>
      <c r="H12933" s="83">
        <v>25601001</v>
      </c>
    </row>
    <row r="12934" spans="1:8" x14ac:dyDescent="0.25">
      <c r="A12934" s="83" t="s">
        <v>14919</v>
      </c>
      <c r="B12934" s="83" t="str">
        <f>_xlfn.XLOOKUP(A:A,[1]FI_NAME!$A:$A,[1]FI_NAME!$B:$B)</f>
        <v>บริษัท เมืองไทย แคปปิตอล จำกัด (มหาชน)</v>
      </c>
      <c r="C12934" s="83" t="e">
        <f>_xlfn.XLOOKUP(B:B,'Swift Code&amp;Bank Name'!B:B,'Swift Code&amp;Bank Name'!C:C)</f>
        <v>#N/A</v>
      </c>
      <c r="D12934" s="83" t="s">
        <v>19219</v>
      </c>
      <c r="E12934" s="83" t="s">
        <v>19220</v>
      </c>
      <c r="F12934" s="83" t="s">
        <v>19221</v>
      </c>
      <c r="G12934" s="83" t="str">
        <f t="shared" si="202"/>
        <v>2326  สาขาถนนประชาชื่น ซอย 8 กรุงเทพฯ  THANON PRACHA CHUEN SOI 8 BANGKOK  BRANCH</v>
      </c>
      <c r="H12934" s="83">
        <v>25601001</v>
      </c>
    </row>
    <row r="12935" spans="1:8" x14ac:dyDescent="0.25">
      <c r="A12935" s="83" t="s">
        <v>14919</v>
      </c>
      <c r="B12935" s="83" t="str">
        <f>_xlfn.XLOOKUP(A:A,[1]FI_NAME!$A:$A,[1]FI_NAME!$B:$B)</f>
        <v>บริษัท เมืองไทย แคปปิตอล จำกัด (มหาชน)</v>
      </c>
      <c r="C12935" s="83" t="e">
        <f>_xlfn.XLOOKUP(B:B,'Swift Code&amp;Bank Name'!B:B,'Swift Code&amp;Bank Name'!C:C)</f>
        <v>#N/A</v>
      </c>
      <c r="D12935" s="83" t="s">
        <v>19222</v>
      </c>
      <c r="E12935" s="83" t="s">
        <v>19223</v>
      </c>
      <c r="F12935" s="83" t="s">
        <v>19224</v>
      </c>
      <c r="G12935" s="83" t="str">
        <f t="shared" si="202"/>
        <v>2327  สาขาโชคชัย 4 ซอย 62-64 กรุงเทพฯ  THANON CHOK CHAI 4 SOI 62-64 BANGKOK  BRANCH</v>
      </c>
      <c r="H12935" s="83">
        <v>25601001</v>
      </c>
    </row>
    <row r="12936" spans="1:8" x14ac:dyDescent="0.25">
      <c r="A12936" s="83" t="s">
        <v>14919</v>
      </c>
      <c r="B12936" s="83" t="str">
        <f>_xlfn.XLOOKUP(A:A,[1]FI_NAME!$A:$A,[1]FI_NAME!$B:$B)</f>
        <v>บริษัท เมืองไทย แคปปิตอล จำกัด (มหาชน)</v>
      </c>
      <c r="C12936" s="83" t="e">
        <f>_xlfn.XLOOKUP(B:B,'Swift Code&amp;Bank Name'!B:B,'Swift Code&amp;Bank Name'!C:C)</f>
        <v>#N/A</v>
      </c>
      <c r="D12936" s="83" t="s">
        <v>19225</v>
      </c>
      <c r="E12936" s="83" t="s">
        <v>19226</v>
      </c>
      <c r="F12936" s="83" t="s">
        <v>19227</v>
      </c>
      <c r="G12936" s="83" t="str">
        <f t="shared" si="202"/>
        <v>2328  สาขาถนนพัฒนาการ ซอย 53 กรุงเทพฯ  THANON PHATTHANAKAN SOI 53 BANGKOK  BRANCH</v>
      </c>
      <c r="H12936" s="83">
        <v>25601001</v>
      </c>
    </row>
    <row r="12937" spans="1:8" x14ac:dyDescent="0.25">
      <c r="A12937" s="83" t="s">
        <v>14919</v>
      </c>
      <c r="B12937" s="83" t="str">
        <f>_xlfn.XLOOKUP(A:A,[1]FI_NAME!$A:$A,[1]FI_NAME!$B:$B)</f>
        <v>บริษัท เมืองไทย แคปปิตอล จำกัด (มหาชน)</v>
      </c>
      <c r="C12937" s="83" t="e">
        <f>_xlfn.XLOOKUP(B:B,'Swift Code&amp;Bank Name'!B:B,'Swift Code&amp;Bank Name'!C:C)</f>
        <v>#N/A</v>
      </c>
      <c r="D12937" s="83" t="s">
        <v>19228</v>
      </c>
      <c r="E12937" s="83" t="s">
        <v>19229</v>
      </c>
      <c r="F12937" s="83" t="s">
        <v>19230</v>
      </c>
      <c r="G12937" s="83" t="str">
        <f t="shared" si="202"/>
        <v>2329  สาขาถนนลาดพร้าว ซอย 122 (มหาดไทย) กรุงเทพฯ  THANON LAT PHRAO SOI 122 (MAHATTHAI) BANGKOK  BRANCH</v>
      </c>
      <c r="H12937" s="83">
        <v>25601001</v>
      </c>
    </row>
    <row r="12938" spans="1:8" x14ac:dyDescent="0.25">
      <c r="A12938" s="83" t="s">
        <v>14919</v>
      </c>
      <c r="B12938" s="83" t="str">
        <f>_xlfn.XLOOKUP(A:A,[1]FI_NAME!$A:$A,[1]FI_NAME!$B:$B)</f>
        <v>บริษัท เมืองไทย แคปปิตอล จำกัด (มหาชน)</v>
      </c>
      <c r="C12938" s="83" t="e">
        <f>_xlfn.XLOOKUP(B:B,'Swift Code&amp;Bank Name'!B:B,'Swift Code&amp;Bank Name'!C:C)</f>
        <v>#N/A</v>
      </c>
      <c r="D12938" s="83" t="s">
        <v>19231</v>
      </c>
      <c r="E12938" s="83" t="s">
        <v>19232</v>
      </c>
      <c r="F12938" s="83" t="s">
        <v>19233</v>
      </c>
      <c r="G12938" s="83" t="str">
        <f t="shared" si="202"/>
        <v>2330  สาขาถนนเฉลิมพระเกียรติ ร.9 ซอย 74  THANON CHALOEM PHRAKIAT RAMA 9 SOI 74 BRANCH</v>
      </c>
      <c r="H12938" s="83">
        <v>25601001</v>
      </c>
    </row>
    <row r="12939" spans="1:8" x14ac:dyDescent="0.25">
      <c r="A12939" s="83" t="s">
        <v>14919</v>
      </c>
      <c r="B12939" s="83" t="str">
        <f>_xlfn.XLOOKUP(A:A,[1]FI_NAME!$A:$A,[1]FI_NAME!$B:$B)</f>
        <v>บริษัท เมืองไทย แคปปิตอล จำกัด (มหาชน)</v>
      </c>
      <c r="C12939" s="83" t="e">
        <f>_xlfn.XLOOKUP(B:B,'Swift Code&amp;Bank Name'!B:B,'Swift Code&amp;Bank Name'!C:C)</f>
        <v>#N/A</v>
      </c>
      <c r="D12939" s="83" t="s">
        <v>19234</v>
      </c>
      <c r="E12939" s="83" t="s">
        <v>19235</v>
      </c>
      <c r="F12939" s="83" t="s">
        <v>19236</v>
      </c>
      <c r="G12939" s="83" t="str">
        <f t="shared" si="202"/>
        <v>2331  สาขาถนนวิภาวดีรังสิต ซอย 16/13 กรุงเทพฯ  THANON VIBHAVADI RANGSIT SOI 16/13 BANGKOK  BRANCH</v>
      </c>
      <c r="H12939" s="83">
        <v>25601001</v>
      </c>
    </row>
    <row r="12940" spans="1:8" x14ac:dyDescent="0.25">
      <c r="A12940" s="83" t="s">
        <v>14919</v>
      </c>
      <c r="B12940" s="83" t="str">
        <f>_xlfn.XLOOKUP(A:A,[1]FI_NAME!$A:$A,[1]FI_NAME!$B:$B)</f>
        <v>บริษัท เมืองไทย แคปปิตอล จำกัด (มหาชน)</v>
      </c>
      <c r="C12940" s="83" t="e">
        <f>_xlfn.XLOOKUP(B:B,'Swift Code&amp;Bank Name'!B:B,'Swift Code&amp;Bank Name'!C:C)</f>
        <v>#N/A</v>
      </c>
      <c r="D12940" s="83" t="s">
        <v>19237</v>
      </c>
      <c r="E12940" s="83" t="s">
        <v>19238</v>
      </c>
      <c r="F12940" s="83" t="s">
        <v>19239</v>
      </c>
      <c r="G12940" s="83" t="str">
        <f t="shared" si="202"/>
        <v>2332  สาขาถนนลาดพร้าว ซอย 48 กรุงเทพฯ  THANON LAT PHRAO SOI 48 BANGKOK  BRANCH</v>
      </c>
      <c r="H12940" s="83">
        <v>25601001</v>
      </c>
    </row>
    <row r="12941" spans="1:8" x14ac:dyDescent="0.25">
      <c r="A12941" s="83" t="s">
        <v>14919</v>
      </c>
      <c r="B12941" s="83" t="str">
        <f>_xlfn.XLOOKUP(A:A,[1]FI_NAME!$A:$A,[1]FI_NAME!$B:$B)</f>
        <v>บริษัท เมืองไทย แคปปิตอล จำกัด (มหาชน)</v>
      </c>
      <c r="C12941" s="83" t="e">
        <f>_xlfn.XLOOKUP(B:B,'Swift Code&amp;Bank Name'!B:B,'Swift Code&amp;Bank Name'!C:C)</f>
        <v>#N/A</v>
      </c>
      <c r="D12941" s="83" t="s">
        <v>19240</v>
      </c>
      <c r="E12941" s="83" t="s">
        <v>4202</v>
      </c>
      <c r="F12941" s="83" t="s">
        <v>5457</v>
      </c>
      <c r="G12941" s="83" t="str">
        <f t="shared" si="202"/>
        <v>2333  สาขาข่วงสิงห์  KHUANG SING BRANCH</v>
      </c>
      <c r="H12941" s="83">
        <v>25601001</v>
      </c>
    </row>
    <row r="12942" spans="1:8" x14ac:dyDescent="0.25">
      <c r="A12942" s="83" t="s">
        <v>14919</v>
      </c>
      <c r="B12942" s="83" t="str">
        <f>_xlfn.XLOOKUP(A:A,[1]FI_NAME!$A:$A,[1]FI_NAME!$B:$B)</f>
        <v>บริษัท เมืองไทย แคปปิตอล จำกัด (มหาชน)</v>
      </c>
      <c r="C12942" s="83" t="e">
        <f>_xlfn.XLOOKUP(B:B,'Swift Code&amp;Bank Name'!B:B,'Swift Code&amp;Bank Name'!C:C)</f>
        <v>#N/A</v>
      </c>
      <c r="D12942" s="83" t="s">
        <v>19241</v>
      </c>
      <c r="E12942" s="83" t="s">
        <v>19242</v>
      </c>
      <c r="F12942" s="83" t="s">
        <v>19243</v>
      </c>
      <c r="G12942" s="83" t="str">
        <f t="shared" si="202"/>
        <v>2334  สาขาสี่แยกจอหอ  SEEYAEK CHO HO BRANCH</v>
      </c>
      <c r="H12942" s="83">
        <v>25601001</v>
      </c>
    </row>
    <row r="12943" spans="1:8" x14ac:dyDescent="0.25">
      <c r="A12943" s="83" t="s">
        <v>14919</v>
      </c>
      <c r="B12943" s="83" t="str">
        <f>_xlfn.XLOOKUP(A:A,[1]FI_NAME!$A:$A,[1]FI_NAME!$B:$B)</f>
        <v>บริษัท เมืองไทย แคปปิตอล จำกัด (มหาชน)</v>
      </c>
      <c r="C12943" s="83" t="e">
        <f>_xlfn.XLOOKUP(B:B,'Swift Code&amp;Bank Name'!B:B,'Swift Code&amp;Bank Name'!C:C)</f>
        <v>#N/A</v>
      </c>
      <c r="D12943" s="83" t="s">
        <v>19244</v>
      </c>
      <c r="E12943" s="83" t="s">
        <v>19245</v>
      </c>
      <c r="F12943" s="83" t="s">
        <v>19246</v>
      </c>
      <c r="G12943" s="83" t="str">
        <f t="shared" si="202"/>
        <v>2335  สาขาประชาพัฒนา  PRACHA PHATTHANA BRANCH</v>
      </c>
      <c r="H12943" s="83">
        <v>25601001</v>
      </c>
    </row>
    <row r="12944" spans="1:8" x14ac:dyDescent="0.25">
      <c r="A12944" s="83" t="s">
        <v>14919</v>
      </c>
      <c r="B12944" s="83" t="str">
        <f>_xlfn.XLOOKUP(A:A,[1]FI_NAME!$A:$A,[1]FI_NAME!$B:$B)</f>
        <v>บริษัท เมืองไทย แคปปิตอล จำกัด (มหาชน)</v>
      </c>
      <c r="C12944" s="83" t="e">
        <f>_xlfn.XLOOKUP(B:B,'Swift Code&amp;Bank Name'!B:B,'Swift Code&amp;Bank Name'!C:C)</f>
        <v>#N/A</v>
      </c>
      <c r="D12944" s="83" t="s">
        <v>19247</v>
      </c>
      <c r="E12944" s="83" t="s">
        <v>19248</v>
      </c>
      <c r="F12944" s="83" t="s">
        <v>19249</v>
      </c>
      <c r="G12944" s="83" t="str">
        <f t="shared" si="202"/>
        <v>2336  สาขาตำบลสีสุก  TAMBON SI SUK BRANCH</v>
      </c>
      <c r="H12944" s="83">
        <v>25601001</v>
      </c>
    </row>
    <row r="12945" spans="1:8" x14ac:dyDescent="0.25">
      <c r="A12945" s="83" t="s">
        <v>14919</v>
      </c>
      <c r="B12945" s="83" t="str">
        <f>_xlfn.XLOOKUP(A:A,[1]FI_NAME!$A:$A,[1]FI_NAME!$B:$B)</f>
        <v>บริษัท เมืองไทย แคปปิตอล จำกัด (มหาชน)</v>
      </c>
      <c r="C12945" s="83" t="e">
        <f>_xlfn.XLOOKUP(B:B,'Swift Code&amp;Bank Name'!B:B,'Swift Code&amp;Bank Name'!C:C)</f>
        <v>#N/A</v>
      </c>
      <c r="D12945" s="83" t="s">
        <v>19250</v>
      </c>
      <c r="E12945" s="83" t="s">
        <v>19251</v>
      </c>
      <c r="F12945" s="83" t="s">
        <v>19252</v>
      </c>
      <c r="G12945" s="83" t="str">
        <f t="shared" si="202"/>
        <v>2337  สาขาถนนสุขุมวิท 71 (แยกคลองตัน) กรุงเทพฯ  THANON SUKHUMVIT 71(YAEK KHLONG TON) BANGKOK  BRANCH</v>
      </c>
      <c r="H12945" s="83">
        <v>25601001</v>
      </c>
    </row>
    <row r="12946" spans="1:8" x14ac:dyDescent="0.25">
      <c r="A12946" s="83" t="s">
        <v>14919</v>
      </c>
      <c r="B12946" s="83" t="str">
        <f>_xlfn.XLOOKUP(A:A,[1]FI_NAME!$A:$A,[1]FI_NAME!$B:$B)</f>
        <v>บริษัท เมืองไทย แคปปิตอล จำกัด (มหาชน)</v>
      </c>
      <c r="C12946" s="83" t="e">
        <f>_xlfn.XLOOKUP(B:B,'Swift Code&amp;Bank Name'!B:B,'Swift Code&amp;Bank Name'!C:C)</f>
        <v>#N/A</v>
      </c>
      <c r="D12946" s="83" t="s">
        <v>19253</v>
      </c>
      <c r="E12946" s="83" t="s">
        <v>19254</v>
      </c>
      <c r="F12946" s="83" t="s">
        <v>19255</v>
      </c>
      <c r="G12946" s="83" t="str">
        <f t="shared" si="202"/>
        <v>2338  สาขาถนนประชาราษฎร์สาย 1 ซอย 21 กรุงเทพฯ  THANON PRACHARAT SAI 1 SOI 21 BANGKOK BRANCH</v>
      </c>
      <c r="H12946" s="83">
        <v>25601001</v>
      </c>
    </row>
    <row r="12947" spans="1:8" x14ac:dyDescent="0.25">
      <c r="A12947" s="83" t="s">
        <v>14919</v>
      </c>
      <c r="B12947" s="83" t="str">
        <f>_xlfn.XLOOKUP(A:A,[1]FI_NAME!$A:$A,[1]FI_NAME!$B:$B)</f>
        <v>บริษัท เมืองไทย แคปปิตอล จำกัด (มหาชน)</v>
      </c>
      <c r="C12947" s="83" t="e">
        <f>_xlfn.XLOOKUP(B:B,'Swift Code&amp;Bank Name'!B:B,'Swift Code&amp;Bank Name'!C:C)</f>
        <v>#N/A</v>
      </c>
      <c r="D12947" s="83" t="s">
        <v>19256</v>
      </c>
      <c r="E12947" s="83" t="s">
        <v>19257</v>
      </c>
      <c r="F12947" s="83" t="s">
        <v>19258</v>
      </c>
      <c r="G12947" s="83" t="str">
        <f t="shared" si="202"/>
        <v>2339  สาขาถนนเพชรเกษม ซอย 81/5 กรุงเทพฯ  THANON PHET KASEM SOI 81/5 BANGKOK BRANCH</v>
      </c>
      <c r="H12947" s="83">
        <v>25601001</v>
      </c>
    </row>
    <row r="12948" spans="1:8" x14ac:dyDescent="0.25">
      <c r="A12948" s="83" t="s">
        <v>14919</v>
      </c>
      <c r="B12948" s="83" t="str">
        <f>_xlfn.XLOOKUP(A:A,[1]FI_NAME!$A:$A,[1]FI_NAME!$B:$B)</f>
        <v>บริษัท เมืองไทย แคปปิตอล จำกัด (มหาชน)</v>
      </c>
      <c r="C12948" s="83" t="e">
        <f>_xlfn.XLOOKUP(B:B,'Swift Code&amp;Bank Name'!B:B,'Swift Code&amp;Bank Name'!C:C)</f>
        <v>#N/A</v>
      </c>
      <c r="D12948" s="83" t="s">
        <v>19259</v>
      </c>
      <c r="E12948" s="83" t="s">
        <v>19260</v>
      </c>
      <c r="F12948" s="83" t="s">
        <v>19261</v>
      </c>
      <c r="G12948" s="83" t="str">
        <f t="shared" si="202"/>
        <v>2340  สาขาตลาดหนองปรือ  TALAD NONG PRUE  BRANCH</v>
      </c>
      <c r="H12948" s="83">
        <v>25601001</v>
      </c>
    </row>
    <row r="12949" spans="1:8" x14ac:dyDescent="0.25">
      <c r="A12949" s="83" t="s">
        <v>14919</v>
      </c>
      <c r="B12949" s="83" t="str">
        <f>_xlfn.XLOOKUP(A:A,[1]FI_NAME!$A:$A,[1]FI_NAME!$B:$B)</f>
        <v>บริษัท เมืองไทย แคปปิตอล จำกัด (มหาชน)</v>
      </c>
      <c r="C12949" s="83" t="e">
        <f>_xlfn.XLOOKUP(B:B,'Swift Code&amp;Bank Name'!B:B,'Swift Code&amp;Bank Name'!C:C)</f>
        <v>#N/A</v>
      </c>
      <c r="D12949" s="83" t="s">
        <v>19262</v>
      </c>
      <c r="E12949" s="83" t="s">
        <v>19263</v>
      </c>
      <c r="F12949" s="83" t="s">
        <v>19264</v>
      </c>
      <c r="G12949" s="83" t="str">
        <f t="shared" si="202"/>
        <v>2341  สาขาถนนสุนทรโกษา แยกระนอง(คลองเตย) กรุงเทพฯ  THANON SUNTHON KOSA YAEK RANONG (KHLONG TOEI) BANGKOK BRANCH</v>
      </c>
      <c r="H12949" s="83">
        <v>25601001</v>
      </c>
    </row>
    <row r="12950" spans="1:8" x14ac:dyDescent="0.25">
      <c r="A12950" s="83" t="s">
        <v>14919</v>
      </c>
      <c r="B12950" s="83" t="str">
        <f>_xlfn.XLOOKUP(A:A,[1]FI_NAME!$A:$A,[1]FI_NAME!$B:$B)</f>
        <v>บริษัท เมืองไทย แคปปิตอล จำกัด (มหาชน)</v>
      </c>
      <c r="C12950" s="83" t="e">
        <f>_xlfn.XLOOKUP(B:B,'Swift Code&amp;Bank Name'!B:B,'Swift Code&amp;Bank Name'!C:C)</f>
        <v>#N/A</v>
      </c>
      <c r="D12950" s="83" t="s">
        <v>19265</v>
      </c>
      <c r="E12950" s="83" t="s">
        <v>19266</v>
      </c>
      <c r="F12950" s="83" t="s">
        <v>19267</v>
      </c>
      <c r="G12950" s="83" t="str">
        <f t="shared" si="202"/>
        <v>2342  สาขาถนนพระราม 4 (ซอยสุขุมวิท 22) กรุงเทพฯ  THANON RAMA 4 (SOI SUKHUMVIT 22 ) BANGKOK BRANCH</v>
      </c>
      <c r="H12950" s="83">
        <v>25601001</v>
      </c>
    </row>
    <row r="12951" spans="1:8" x14ac:dyDescent="0.25">
      <c r="A12951" s="83" t="s">
        <v>14919</v>
      </c>
      <c r="B12951" s="83" t="str">
        <f>_xlfn.XLOOKUP(A:A,[1]FI_NAME!$A:$A,[1]FI_NAME!$B:$B)</f>
        <v>บริษัท เมืองไทย แคปปิตอล จำกัด (มหาชน)</v>
      </c>
      <c r="C12951" s="83" t="e">
        <f>_xlfn.XLOOKUP(B:B,'Swift Code&amp;Bank Name'!B:B,'Swift Code&amp;Bank Name'!C:C)</f>
        <v>#N/A</v>
      </c>
      <c r="D12951" s="83" t="s">
        <v>19268</v>
      </c>
      <c r="E12951" s="83" t="s">
        <v>19269</v>
      </c>
      <c r="F12951" s="83" t="s">
        <v>19270</v>
      </c>
      <c r="G12951" s="83" t="str">
        <f t="shared" si="202"/>
        <v>2343  สาขาโลตัส(ชัยนาท)  LOTUS CHAI NAT BRANCH</v>
      </c>
      <c r="H12951" s="83">
        <v>25601001</v>
      </c>
    </row>
    <row r="12952" spans="1:8" x14ac:dyDescent="0.25">
      <c r="A12952" s="83" t="s">
        <v>14919</v>
      </c>
      <c r="B12952" s="83" t="str">
        <f>_xlfn.XLOOKUP(A:A,[1]FI_NAME!$A:$A,[1]FI_NAME!$B:$B)</f>
        <v>บริษัท เมืองไทย แคปปิตอล จำกัด (มหาชน)</v>
      </c>
      <c r="C12952" s="83" t="e">
        <f>_xlfn.XLOOKUP(B:B,'Swift Code&amp;Bank Name'!B:B,'Swift Code&amp;Bank Name'!C:C)</f>
        <v>#N/A</v>
      </c>
      <c r="D12952" s="83" t="s">
        <v>19271</v>
      </c>
      <c r="E12952" s="83" t="s">
        <v>19272</v>
      </c>
      <c r="F12952" s="83" t="s">
        <v>19273</v>
      </c>
      <c r="G12952" s="83" t="str">
        <f t="shared" si="202"/>
        <v>2344  สาขาตลาดเหนือ  TALAD NUEA BRANCH</v>
      </c>
      <c r="H12952" s="83">
        <v>25601001</v>
      </c>
    </row>
    <row r="12953" spans="1:8" x14ac:dyDescent="0.25">
      <c r="A12953" s="83" t="s">
        <v>14919</v>
      </c>
      <c r="B12953" s="83" t="str">
        <f>_xlfn.XLOOKUP(A:A,[1]FI_NAME!$A:$A,[1]FI_NAME!$B:$B)</f>
        <v>บริษัท เมืองไทย แคปปิตอล จำกัด (มหาชน)</v>
      </c>
      <c r="C12953" s="83" t="e">
        <f>_xlfn.XLOOKUP(B:B,'Swift Code&amp;Bank Name'!B:B,'Swift Code&amp;Bank Name'!C:C)</f>
        <v>#N/A</v>
      </c>
      <c r="D12953" s="83" t="s">
        <v>19274</v>
      </c>
      <c r="E12953" s="83" t="s">
        <v>19275</v>
      </c>
      <c r="F12953" s="83" t="s">
        <v>19276</v>
      </c>
      <c r="G12953" s="83" t="str">
        <f t="shared" si="202"/>
        <v>2345  สาขาสี่แยกสรรคบุรี  SEEYAEK SANKHABURI BRANCH</v>
      </c>
      <c r="H12953" s="83">
        <v>25601001</v>
      </c>
    </row>
    <row r="12954" spans="1:8" x14ac:dyDescent="0.25">
      <c r="A12954" s="83" t="s">
        <v>14919</v>
      </c>
      <c r="B12954" s="83" t="str">
        <f>_xlfn.XLOOKUP(A:A,[1]FI_NAME!$A:$A,[1]FI_NAME!$B:$B)</f>
        <v>บริษัท เมืองไทย แคปปิตอล จำกัด (มหาชน)</v>
      </c>
      <c r="C12954" s="83" t="e">
        <f>_xlfn.XLOOKUP(B:B,'Swift Code&amp;Bank Name'!B:B,'Swift Code&amp;Bank Name'!C:C)</f>
        <v>#N/A</v>
      </c>
      <c r="D12954" s="83" t="s">
        <v>19277</v>
      </c>
      <c r="E12954" s="83" t="s">
        <v>19278</v>
      </c>
      <c r="F12954" s="83" t="s">
        <v>19279</v>
      </c>
      <c r="G12954" s="83" t="str">
        <f t="shared" si="202"/>
        <v>2346  สาขาบ้านวังทอง  BAN WANG THONG BRANCH</v>
      </c>
      <c r="H12954" s="83">
        <v>25601001</v>
      </c>
    </row>
    <row r="12955" spans="1:8" x14ac:dyDescent="0.25">
      <c r="A12955" s="83" t="s">
        <v>14919</v>
      </c>
      <c r="B12955" s="83" t="str">
        <f>_xlfn.XLOOKUP(A:A,[1]FI_NAME!$A:$A,[1]FI_NAME!$B:$B)</f>
        <v>บริษัท เมืองไทย แคปปิตอล จำกัด (มหาชน)</v>
      </c>
      <c r="C12955" s="83" t="e">
        <f>_xlfn.XLOOKUP(B:B,'Swift Code&amp;Bank Name'!B:B,'Swift Code&amp;Bank Name'!C:C)</f>
        <v>#N/A</v>
      </c>
      <c r="D12955" s="83" t="s">
        <v>19280</v>
      </c>
      <c r="E12955" s="83" t="s">
        <v>19281</v>
      </c>
      <c r="F12955" s="83" t="s">
        <v>19282</v>
      </c>
      <c r="G12955" s="83" t="str">
        <f t="shared" si="202"/>
        <v>2347  สาขาเขาน้อย(ชลบุรี)  KHAO NOI (CHON BURI) BRANCH</v>
      </c>
      <c r="H12955" s="83">
        <v>25601001</v>
      </c>
    </row>
    <row r="12956" spans="1:8" x14ac:dyDescent="0.25">
      <c r="A12956" s="83" t="s">
        <v>14919</v>
      </c>
      <c r="B12956" s="83" t="str">
        <f>_xlfn.XLOOKUP(A:A,[1]FI_NAME!$A:$A,[1]FI_NAME!$B:$B)</f>
        <v>บริษัท เมืองไทย แคปปิตอล จำกัด (มหาชน)</v>
      </c>
      <c r="C12956" s="83" t="e">
        <f>_xlfn.XLOOKUP(B:B,'Swift Code&amp;Bank Name'!B:B,'Swift Code&amp;Bank Name'!C:C)</f>
        <v>#N/A</v>
      </c>
      <c r="D12956" s="83" t="s">
        <v>19283</v>
      </c>
      <c r="E12956" s="83" t="s">
        <v>19284</v>
      </c>
      <c r="F12956" s="83" t="s">
        <v>19285</v>
      </c>
      <c r="G12956" s="83" t="str">
        <f t="shared" si="202"/>
        <v>2348  สาขาวัดหนองเกตุน้อย  WAT NONG KET NOI BRANCH</v>
      </c>
      <c r="H12956" s="83">
        <v>25601001</v>
      </c>
    </row>
    <row r="12957" spans="1:8" x14ac:dyDescent="0.25">
      <c r="A12957" s="83" t="s">
        <v>14919</v>
      </c>
      <c r="B12957" s="83" t="str">
        <f>_xlfn.XLOOKUP(A:A,[1]FI_NAME!$A:$A,[1]FI_NAME!$B:$B)</f>
        <v>บริษัท เมืองไทย แคปปิตอล จำกัด (มหาชน)</v>
      </c>
      <c r="C12957" s="83" t="e">
        <f>_xlfn.XLOOKUP(B:B,'Swift Code&amp;Bank Name'!B:B,'Swift Code&amp;Bank Name'!C:C)</f>
        <v>#N/A</v>
      </c>
      <c r="D12957" s="83" t="s">
        <v>19286</v>
      </c>
      <c r="E12957" s="83" t="s">
        <v>19287</v>
      </c>
      <c r="F12957" s="83" t="s">
        <v>19288</v>
      </c>
      <c r="G12957" s="83" t="str">
        <f t="shared" si="202"/>
        <v>2349  สาขาสามแยกสง่างาม  SAMYAEK SA-NGA NGAM BRANCH</v>
      </c>
      <c r="H12957" s="83">
        <v>25601101</v>
      </c>
    </row>
    <row r="12958" spans="1:8" x14ac:dyDescent="0.25">
      <c r="A12958" s="83" t="s">
        <v>14919</v>
      </c>
      <c r="B12958" s="83" t="str">
        <f>_xlfn.XLOOKUP(A:A,[1]FI_NAME!$A:$A,[1]FI_NAME!$B:$B)</f>
        <v>บริษัท เมืองไทย แคปปิตอล จำกัด (มหาชน)</v>
      </c>
      <c r="C12958" s="83" t="e">
        <f>_xlfn.XLOOKUP(B:B,'Swift Code&amp;Bank Name'!B:B,'Swift Code&amp;Bank Name'!C:C)</f>
        <v>#N/A</v>
      </c>
      <c r="D12958" s="83" t="s">
        <v>2284</v>
      </c>
      <c r="E12958" s="83" t="s">
        <v>19289</v>
      </c>
      <c r="F12958" s="83" t="s">
        <v>19290</v>
      </c>
      <c r="G12958" s="83" t="str">
        <f t="shared" si="202"/>
        <v>2350  สาขาบ้านหนองแดงน้อย  BAN NONG DAENG NOI  BRANCH</v>
      </c>
      <c r="H12958" s="83">
        <v>25601101</v>
      </c>
    </row>
    <row r="12959" spans="1:8" x14ac:dyDescent="0.25">
      <c r="A12959" s="83" t="s">
        <v>14919</v>
      </c>
      <c r="B12959" s="83" t="str">
        <f>_xlfn.XLOOKUP(A:A,[1]FI_NAME!$A:$A,[1]FI_NAME!$B:$B)</f>
        <v>บริษัท เมืองไทย แคปปิตอล จำกัด (มหาชน)</v>
      </c>
      <c r="C12959" s="83" t="e">
        <f>_xlfn.XLOOKUP(B:B,'Swift Code&amp;Bank Name'!B:B,'Swift Code&amp;Bank Name'!C:C)</f>
        <v>#N/A</v>
      </c>
      <c r="D12959" s="83" t="s">
        <v>19291</v>
      </c>
      <c r="E12959" s="83" t="s">
        <v>19292</v>
      </c>
      <c r="F12959" s="83" t="s">
        <v>19293</v>
      </c>
      <c r="G12959" s="83" t="str">
        <f t="shared" si="202"/>
        <v>2351  สาขาสามแยกศรีชมภู  SAMYAEK SI CHOMPHU  BRANCH</v>
      </c>
      <c r="H12959" s="83">
        <v>25601101</v>
      </c>
    </row>
    <row r="12960" spans="1:8" x14ac:dyDescent="0.25">
      <c r="A12960" s="83" t="s">
        <v>14919</v>
      </c>
      <c r="B12960" s="83" t="str">
        <f>_xlfn.XLOOKUP(A:A,[1]FI_NAME!$A:$A,[1]FI_NAME!$B:$B)</f>
        <v>บริษัท เมืองไทย แคปปิตอล จำกัด (มหาชน)</v>
      </c>
      <c r="C12960" s="83" t="e">
        <f>_xlfn.XLOOKUP(B:B,'Swift Code&amp;Bank Name'!B:B,'Swift Code&amp;Bank Name'!C:C)</f>
        <v>#N/A</v>
      </c>
      <c r="D12960" s="83" t="s">
        <v>19294</v>
      </c>
      <c r="E12960" s="83" t="s">
        <v>19295</v>
      </c>
      <c r="F12960" s="83" t="s">
        <v>19296</v>
      </c>
      <c r="G12960" s="83" t="str">
        <f t="shared" si="202"/>
        <v>2352  สาขาวังหมื่น  WANG MUEAN BRANCH</v>
      </c>
      <c r="H12960" s="83">
        <v>25601101</v>
      </c>
    </row>
    <row r="12961" spans="1:8" x14ac:dyDescent="0.25">
      <c r="A12961" s="83" t="s">
        <v>14919</v>
      </c>
      <c r="B12961" s="83" t="str">
        <f>_xlfn.XLOOKUP(A:A,[1]FI_NAME!$A:$A,[1]FI_NAME!$B:$B)</f>
        <v>บริษัท เมืองไทย แคปปิตอล จำกัด (มหาชน)</v>
      </c>
      <c r="C12961" s="83" t="e">
        <f>_xlfn.XLOOKUP(B:B,'Swift Code&amp;Bank Name'!B:B,'Swift Code&amp;Bank Name'!C:C)</f>
        <v>#N/A</v>
      </c>
      <c r="D12961" s="83" t="s">
        <v>2287</v>
      </c>
      <c r="E12961" s="83" t="s">
        <v>19297</v>
      </c>
      <c r="F12961" s="83" t="s">
        <v>19298</v>
      </c>
      <c r="G12961" s="83" t="str">
        <f t="shared" si="202"/>
        <v>2353  สาขาถนนพหลโยธิน ซอย 69/7 กรุงเทพฯ  THANON PHAHON YOTHIN SOI 69/7 BANGKOK  BRANCH</v>
      </c>
      <c r="H12961" s="83">
        <v>25601101</v>
      </c>
    </row>
    <row r="12962" spans="1:8" x14ac:dyDescent="0.25">
      <c r="A12962" s="83" t="s">
        <v>14919</v>
      </c>
      <c r="B12962" s="83" t="str">
        <f>_xlfn.XLOOKUP(A:A,[1]FI_NAME!$A:$A,[1]FI_NAME!$B:$B)</f>
        <v>บริษัท เมืองไทย แคปปิตอล จำกัด (มหาชน)</v>
      </c>
      <c r="C12962" s="83" t="e">
        <f>_xlfn.XLOOKUP(B:B,'Swift Code&amp;Bank Name'!B:B,'Swift Code&amp;Bank Name'!C:C)</f>
        <v>#N/A</v>
      </c>
      <c r="D12962" s="83" t="s">
        <v>19299</v>
      </c>
      <c r="E12962" s="83" t="s">
        <v>19300</v>
      </c>
      <c r="F12962" s="83" t="s">
        <v>19301</v>
      </c>
      <c r="G12962" s="83" t="str">
        <f t="shared" si="202"/>
        <v>2354  สาขาถนนพหลโยธิน ซอย 52 (หมู่บ้านซื่อตรง) กรุงเทพฯ  THANON PHAHON YOTHIN SOI 52(MOO BAN SUETRONG) BANGKOK  BRANCH</v>
      </c>
      <c r="H12962" s="83">
        <v>25601101</v>
      </c>
    </row>
    <row r="12963" spans="1:8" x14ac:dyDescent="0.25">
      <c r="A12963" s="83" t="s">
        <v>14919</v>
      </c>
      <c r="B12963" s="83" t="str">
        <f>_xlfn.XLOOKUP(A:A,[1]FI_NAME!$A:$A,[1]FI_NAME!$B:$B)</f>
        <v>บริษัท เมืองไทย แคปปิตอล จำกัด (มหาชน)</v>
      </c>
      <c r="C12963" s="83" t="e">
        <f>_xlfn.XLOOKUP(B:B,'Swift Code&amp;Bank Name'!B:B,'Swift Code&amp;Bank Name'!C:C)</f>
        <v>#N/A</v>
      </c>
      <c r="D12963" s="83" t="s">
        <v>19302</v>
      </c>
      <c r="E12963" s="83" t="s">
        <v>19303</v>
      </c>
      <c r="F12963" s="83" t="s">
        <v>19304</v>
      </c>
      <c r="G12963" s="83" t="str">
        <f t="shared" si="202"/>
        <v>2355  สาขาบ้านโนนแดง  BAN NON DAENG BRANCH</v>
      </c>
      <c r="H12963" s="83">
        <v>25601101</v>
      </c>
    </row>
    <row r="12964" spans="1:8" x14ac:dyDescent="0.25">
      <c r="A12964" s="83" t="s">
        <v>14919</v>
      </c>
      <c r="B12964" s="83" t="str">
        <f>_xlfn.XLOOKUP(A:A,[1]FI_NAME!$A:$A,[1]FI_NAME!$B:$B)</f>
        <v>บริษัท เมืองไทย แคปปิตอล จำกัด (มหาชน)</v>
      </c>
      <c r="C12964" s="83" t="e">
        <f>_xlfn.XLOOKUP(B:B,'Swift Code&amp;Bank Name'!B:B,'Swift Code&amp;Bank Name'!C:C)</f>
        <v>#N/A</v>
      </c>
      <c r="D12964" s="83" t="s">
        <v>19305</v>
      </c>
      <c r="E12964" s="83" t="s">
        <v>19306</v>
      </c>
      <c r="F12964" s="83" t="s">
        <v>19307</v>
      </c>
      <c r="G12964" s="83" t="str">
        <f t="shared" si="202"/>
        <v>2356  สาขาโรงพยาบาลสมเด็จฯ (กุฉินารายณ์)  SOMDET HOSPITAL (KUCHINARAI) BRANCH</v>
      </c>
      <c r="H12964" s="83">
        <v>25601101</v>
      </c>
    </row>
    <row r="12965" spans="1:8" x14ac:dyDescent="0.25">
      <c r="A12965" s="83" t="s">
        <v>14919</v>
      </c>
      <c r="B12965" s="83" t="str">
        <f>_xlfn.XLOOKUP(A:A,[1]FI_NAME!$A:$A,[1]FI_NAME!$B:$B)</f>
        <v>บริษัท เมืองไทย แคปปิตอล จำกัด (มหาชน)</v>
      </c>
      <c r="C12965" s="83" t="e">
        <f>_xlfn.XLOOKUP(B:B,'Swift Code&amp;Bank Name'!B:B,'Swift Code&amp;Bank Name'!C:C)</f>
        <v>#N/A</v>
      </c>
      <c r="D12965" s="83" t="s">
        <v>19308</v>
      </c>
      <c r="E12965" s="83" t="s">
        <v>19309</v>
      </c>
      <c r="F12965" s="83" t="s">
        <v>19310</v>
      </c>
      <c r="G12965" s="83" t="str">
        <f t="shared" si="202"/>
        <v>2357  สาขาแยกนิคมหนองไผ่  YAEK NIKOM NONG PHAI BRANCH</v>
      </c>
      <c r="H12965" s="83">
        <v>25601101</v>
      </c>
    </row>
    <row r="12966" spans="1:8" x14ac:dyDescent="0.25">
      <c r="A12966" s="83" t="s">
        <v>14919</v>
      </c>
      <c r="B12966" s="83" t="str">
        <f>_xlfn.XLOOKUP(A:A,[1]FI_NAME!$A:$A,[1]FI_NAME!$B:$B)</f>
        <v>บริษัท เมืองไทย แคปปิตอล จำกัด (มหาชน)</v>
      </c>
      <c r="C12966" s="83" t="e">
        <f>_xlfn.XLOOKUP(B:B,'Swift Code&amp;Bank Name'!B:B,'Swift Code&amp;Bank Name'!C:C)</f>
        <v>#N/A</v>
      </c>
      <c r="D12966" s="83" t="s">
        <v>19311</v>
      </c>
      <c r="E12966" s="83" t="s">
        <v>19312</v>
      </c>
      <c r="F12966" s="83" t="s">
        <v>19313</v>
      </c>
      <c r="G12966" s="83" t="str">
        <f t="shared" si="202"/>
        <v>2358  สาขาบ้านลำภู  BAN LAM PHU BRANCH</v>
      </c>
      <c r="H12966" s="83">
        <v>25601101</v>
      </c>
    </row>
    <row r="12967" spans="1:8" x14ac:dyDescent="0.25">
      <c r="A12967" s="83" t="s">
        <v>14919</v>
      </c>
      <c r="B12967" s="83" t="str">
        <f>_xlfn.XLOOKUP(A:A,[1]FI_NAME!$A:$A,[1]FI_NAME!$B:$B)</f>
        <v>บริษัท เมืองไทย แคปปิตอล จำกัด (มหาชน)</v>
      </c>
      <c r="C12967" s="83" t="e">
        <f>_xlfn.XLOOKUP(B:B,'Swift Code&amp;Bank Name'!B:B,'Swift Code&amp;Bank Name'!C:C)</f>
        <v>#N/A</v>
      </c>
      <c r="D12967" s="83" t="s">
        <v>19314</v>
      </c>
      <c r="E12967" s="83" t="s">
        <v>19315</v>
      </c>
      <c r="F12967" s="83" t="s">
        <v>19316</v>
      </c>
      <c r="G12967" s="83" t="str">
        <f t="shared" si="202"/>
        <v>2359  สาขาถนนนางแว่นแก้ว สุพรรณบุรี  THANON NANG  WAEN KAEW SUPHAN BURI BRANCH</v>
      </c>
      <c r="H12967" s="83">
        <v>25601101</v>
      </c>
    </row>
    <row r="12968" spans="1:8" x14ac:dyDescent="0.25">
      <c r="A12968" s="83" t="s">
        <v>14919</v>
      </c>
      <c r="B12968" s="83" t="str">
        <f>_xlfn.XLOOKUP(A:A,[1]FI_NAME!$A:$A,[1]FI_NAME!$B:$B)</f>
        <v>บริษัท เมืองไทย แคปปิตอล จำกัด (มหาชน)</v>
      </c>
      <c r="C12968" s="83" t="e">
        <f>_xlfn.XLOOKUP(B:B,'Swift Code&amp;Bank Name'!B:B,'Swift Code&amp;Bank Name'!C:C)</f>
        <v>#N/A</v>
      </c>
      <c r="D12968" s="83" t="s">
        <v>2290</v>
      </c>
      <c r="E12968" s="83" t="s">
        <v>19317</v>
      </c>
      <c r="F12968" s="83" t="s">
        <v>19318</v>
      </c>
      <c r="G12968" s="83" t="str">
        <f t="shared" si="202"/>
        <v>2360  สาขาถนนอินทามระ ซอย 3 กรุงเทพฯ  THANON INTHAMARA SOI 3 BANGKOK  BRANCH</v>
      </c>
      <c r="H12968" s="83">
        <v>25601101</v>
      </c>
    </row>
    <row r="12969" spans="1:8" x14ac:dyDescent="0.25">
      <c r="A12969" s="83" t="s">
        <v>14919</v>
      </c>
      <c r="B12969" s="83" t="str">
        <f>_xlfn.XLOOKUP(A:A,[1]FI_NAME!$A:$A,[1]FI_NAME!$B:$B)</f>
        <v>บริษัท เมืองไทย แคปปิตอล จำกัด (มหาชน)</v>
      </c>
      <c r="C12969" s="83" t="e">
        <f>_xlfn.XLOOKUP(B:B,'Swift Code&amp;Bank Name'!B:B,'Swift Code&amp;Bank Name'!C:C)</f>
        <v>#N/A</v>
      </c>
      <c r="D12969" s="83" t="s">
        <v>19319</v>
      </c>
      <c r="E12969" s="83" t="s">
        <v>19320</v>
      </c>
      <c r="F12969" s="83" t="s">
        <v>19321</v>
      </c>
      <c r="G12969" s="83" t="str">
        <f t="shared" si="202"/>
        <v>2361  สาขาถนนวัชรพล ซอย 1/3 กรุงเทพฯ  THANON WATCHARAPHON SOI 1/3 BANGKOK  BRANCH</v>
      </c>
      <c r="H12969" s="83">
        <v>25601101</v>
      </c>
    </row>
    <row r="12970" spans="1:8" x14ac:dyDescent="0.25">
      <c r="A12970" s="83" t="s">
        <v>14919</v>
      </c>
      <c r="B12970" s="83" t="str">
        <f>_xlfn.XLOOKUP(A:A,[1]FI_NAME!$A:$A,[1]FI_NAME!$B:$B)</f>
        <v>บริษัท เมืองไทย แคปปิตอล จำกัด (มหาชน)</v>
      </c>
      <c r="C12970" s="83" t="e">
        <f>_xlfn.XLOOKUP(B:B,'Swift Code&amp;Bank Name'!B:B,'Swift Code&amp;Bank Name'!C:C)</f>
        <v>#N/A</v>
      </c>
      <c r="D12970" s="83" t="s">
        <v>19322</v>
      </c>
      <c r="E12970" s="83" t="s">
        <v>19323</v>
      </c>
      <c r="F12970" s="83" t="s">
        <v>19324</v>
      </c>
      <c r="G12970" s="83" t="str">
        <f t="shared" si="202"/>
        <v>2362  สาขาบ้านหัวบึง  BAN HUA BUENG BRANCH</v>
      </c>
      <c r="H12970" s="83">
        <v>25601101</v>
      </c>
    </row>
    <row r="12971" spans="1:8" x14ac:dyDescent="0.25">
      <c r="A12971" s="83" t="s">
        <v>14919</v>
      </c>
      <c r="B12971" s="83" t="str">
        <f>_xlfn.XLOOKUP(A:A,[1]FI_NAME!$A:$A,[1]FI_NAME!$B:$B)</f>
        <v>บริษัท เมืองไทย แคปปิตอล จำกัด (มหาชน)</v>
      </c>
      <c r="C12971" s="83" t="e">
        <f>_xlfn.XLOOKUP(B:B,'Swift Code&amp;Bank Name'!B:B,'Swift Code&amp;Bank Name'!C:C)</f>
        <v>#N/A</v>
      </c>
      <c r="D12971" s="83" t="s">
        <v>19325</v>
      </c>
      <c r="E12971" s="83" t="s">
        <v>19326</v>
      </c>
      <c r="F12971" s="83" t="s">
        <v>19327</v>
      </c>
      <c r="G12971" s="83" t="str">
        <f t="shared" si="202"/>
        <v>2363  สาขาโชคชัย 4 ซอย 41 กรุงเทพฯ  CHOK CHAI 4 SOI 41 BANGKOK  BRANCH</v>
      </c>
      <c r="H12971" s="83">
        <v>25601101</v>
      </c>
    </row>
    <row r="12972" spans="1:8" x14ac:dyDescent="0.25">
      <c r="A12972" s="83" t="s">
        <v>14919</v>
      </c>
      <c r="B12972" s="83" t="str">
        <f>_xlfn.XLOOKUP(A:A,[1]FI_NAME!$A:$A,[1]FI_NAME!$B:$B)</f>
        <v>บริษัท เมืองไทย แคปปิตอล จำกัด (มหาชน)</v>
      </c>
      <c r="C12972" s="83" t="e">
        <f>_xlfn.XLOOKUP(B:B,'Swift Code&amp;Bank Name'!B:B,'Swift Code&amp;Bank Name'!C:C)</f>
        <v>#N/A</v>
      </c>
      <c r="D12972" s="83" t="s">
        <v>19328</v>
      </c>
      <c r="E12972" s="83" t="s">
        <v>19329</v>
      </c>
      <c r="F12972" s="83" t="s">
        <v>19330</v>
      </c>
      <c r="G12972" s="83" t="str">
        <f t="shared" si="202"/>
        <v>2364  สาขาซอยวัชระ  SOI WATCHARA BRANCH</v>
      </c>
      <c r="H12972" s="83">
        <v>25601101</v>
      </c>
    </row>
    <row r="12973" spans="1:8" x14ac:dyDescent="0.25">
      <c r="A12973" s="83" t="s">
        <v>14919</v>
      </c>
      <c r="B12973" s="83" t="str">
        <f>_xlfn.XLOOKUP(A:A,[1]FI_NAME!$A:$A,[1]FI_NAME!$B:$B)</f>
        <v>บริษัท เมืองไทย แคปปิตอล จำกัด (มหาชน)</v>
      </c>
      <c r="C12973" s="83" t="e">
        <f>_xlfn.XLOOKUP(B:B,'Swift Code&amp;Bank Name'!B:B,'Swift Code&amp;Bank Name'!C:C)</f>
        <v>#N/A</v>
      </c>
      <c r="D12973" s="83" t="s">
        <v>19331</v>
      </c>
      <c r="E12973" s="83" t="s">
        <v>14527</v>
      </c>
      <c r="F12973" s="83" t="s">
        <v>19332</v>
      </c>
      <c r="G12973" s="83" t="str">
        <f t="shared" si="202"/>
        <v>2365  สาขาบุ่งน้ำเต้า  BUNG NAM TAO BRANCH</v>
      </c>
      <c r="H12973" s="83">
        <v>25601101</v>
      </c>
    </row>
    <row r="12974" spans="1:8" x14ac:dyDescent="0.25">
      <c r="A12974" s="83" t="s">
        <v>14919</v>
      </c>
      <c r="B12974" s="83" t="str">
        <f>_xlfn.XLOOKUP(A:A,[1]FI_NAME!$A:$A,[1]FI_NAME!$B:$B)</f>
        <v>บริษัท เมืองไทย แคปปิตอล จำกัด (มหาชน)</v>
      </c>
      <c r="C12974" s="83" t="e">
        <f>_xlfn.XLOOKUP(B:B,'Swift Code&amp;Bank Name'!B:B,'Swift Code&amp;Bank Name'!C:C)</f>
        <v>#N/A</v>
      </c>
      <c r="D12974" s="83" t="s">
        <v>2293</v>
      </c>
      <c r="E12974" s="83" t="s">
        <v>19333</v>
      </c>
      <c r="F12974" s="83" t="s">
        <v>19334</v>
      </c>
      <c r="G12974" s="83" t="str">
        <f t="shared" si="202"/>
        <v>2366  สาขาหนองใหญ่(เพชรบูรณ์)  NONG YAI (PHETCHABUN) BRANCH</v>
      </c>
      <c r="H12974" s="83">
        <v>25601101</v>
      </c>
    </row>
    <row r="12975" spans="1:8" x14ac:dyDescent="0.25">
      <c r="A12975" s="83" t="s">
        <v>14919</v>
      </c>
      <c r="B12975" s="83" t="str">
        <f>_xlfn.XLOOKUP(A:A,[1]FI_NAME!$A:$A,[1]FI_NAME!$B:$B)</f>
        <v>บริษัท เมืองไทย แคปปิตอล จำกัด (มหาชน)</v>
      </c>
      <c r="C12975" s="83" t="e">
        <f>_xlfn.XLOOKUP(B:B,'Swift Code&amp;Bank Name'!B:B,'Swift Code&amp;Bank Name'!C:C)</f>
        <v>#N/A</v>
      </c>
      <c r="D12975" s="83" t="s">
        <v>19335</v>
      </c>
      <c r="E12975" s="83" t="s">
        <v>19336</v>
      </c>
      <c r="F12975" s="83" t="s">
        <v>19337</v>
      </c>
      <c r="G12975" s="83" t="str">
        <f t="shared" si="202"/>
        <v>2367  สาขาวังกระดาษ  WANG KRADAD BRANCH</v>
      </c>
      <c r="H12975" s="83">
        <v>25601101</v>
      </c>
    </row>
    <row r="12976" spans="1:8" x14ac:dyDescent="0.25">
      <c r="A12976" s="83" t="s">
        <v>14919</v>
      </c>
      <c r="B12976" s="83" t="str">
        <f>_xlfn.XLOOKUP(A:A,[1]FI_NAME!$A:$A,[1]FI_NAME!$B:$B)</f>
        <v>บริษัท เมืองไทย แคปปิตอล จำกัด (มหาชน)</v>
      </c>
      <c r="C12976" s="83" t="e">
        <f>_xlfn.XLOOKUP(B:B,'Swift Code&amp;Bank Name'!B:B,'Swift Code&amp;Bank Name'!C:C)</f>
        <v>#N/A</v>
      </c>
      <c r="D12976" s="83" t="s">
        <v>19338</v>
      </c>
      <c r="E12976" s="83" t="s">
        <v>19339</v>
      </c>
      <c r="F12976" s="83" t="s">
        <v>19340</v>
      </c>
      <c r="G12976" s="83" t="str">
        <f t="shared" si="202"/>
        <v>2368  สาขาบ้านสุด  BAN SUT BRANCH</v>
      </c>
      <c r="H12976" s="83">
        <v>25601101</v>
      </c>
    </row>
    <row r="12977" spans="1:8" x14ac:dyDescent="0.25">
      <c r="A12977" s="83" t="s">
        <v>14919</v>
      </c>
      <c r="B12977" s="83" t="str">
        <f>_xlfn.XLOOKUP(A:A,[1]FI_NAME!$A:$A,[1]FI_NAME!$B:$B)</f>
        <v>บริษัท เมืองไทย แคปปิตอล จำกัด (มหาชน)</v>
      </c>
      <c r="C12977" s="83" t="e">
        <f>_xlfn.XLOOKUP(B:B,'Swift Code&amp;Bank Name'!B:B,'Swift Code&amp;Bank Name'!C:C)</f>
        <v>#N/A</v>
      </c>
      <c r="D12977" s="83" t="s">
        <v>19341</v>
      </c>
      <c r="E12977" s="83" t="s">
        <v>19342</v>
      </c>
      <c r="F12977" s="83" t="s">
        <v>19343</v>
      </c>
      <c r="G12977" s="83" t="str">
        <f t="shared" si="202"/>
        <v>2369  สาขาตึกน้ำ  TUEK NUM BRANCH</v>
      </c>
      <c r="H12977" s="83">
        <v>25601101</v>
      </c>
    </row>
    <row r="12978" spans="1:8" x14ac:dyDescent="0.25">
      <c r="A12978" s="83" t="s">
        <v>14919</v>
      </c>
      <c r="B12978" s="83" t="str">
        <f>_xlfn.XLOOKUP(A:A,[1]FI_NAME!$A:$A,[1]FI_NAME!$B:$B)</f>
        <v>บริษัท เมืองไทย แคปปิตอล จำกัด (มหาชน)</v>
      </c>
      <c r="C12978" s="83" t="e">
        <f>_xlfn.XLOOKUP(B:B,'Swift Code&amp;Bank Name'!B:B,'Swift Code&amp;Bank Name'!C:C)</f>
        <v>#N/A</v>
      </c>
      <c r="D12978" s="83" t="s">
        <v>2296</v>
      </c>
      <c r="E12978" s="83" t="s">
        <v>12359</v>
      </c>
      <c r="F12978" s="83" t="s">
        <v>19344</v>
      </c>
      <c r="G12978" s="83" t="str">
        <f t="shared" si="202"/>
        <v>2370  สาขาสันติธรรม  SANTITHAM BRANCH</v>
      </c>
      <c r="H12978" s="83">
        <v>25601101</v>
      </c>
    </row>
    <row r="12979" spans="1:8" x14ac:dyDescent="0.25">
      <c r="A12979" s="83" t="s">
        <v>14919</v>
      </c>
      <c r="B12979" s="83" t="str">
        <f>_xlfn.XLOOKUP(A:A,[1]FI_NAME!$A:$A,[1]FI_NAME!$B:$B)</f>
        <v>บริษัท เมืองไทย แคปปิตอล จำกัด (มหาชน)</v>
      </c>
      <c r="C12979" s="83" t="e">
        <f>_xlfn.XLOOKUP(B:B,'Swift Code&amp;Bank Name'!B:B,'Swift Code&amp;Bank Name'!C:C)</f>
        <v>#N/A</v>
      </c>
      <c r="D12979" s="83" t="s">
        <v>19345</v>
      </c>
      <c r="E12979" s="83" t="s">
        <v>19346</v>
      </c>
      <c r="F12979" s="83" t="s">
        <v>19347</v>
      </c>
      <c r="G12979" s="83" t="str">
        <f t="shared" si="202"/>
        <v>2371  สาขาถนนบรมราชชนนี ซอย 12 (ปิ่นเกล้า) กรุงเทพฯ  THANON BOROMMARATCHACHONNANI SOI 12 (PINKLAO) BANGKOK BRANCH</v>
      </c>
      <c r="H12979" s="83">
        <v>25601101</v>
      </c>
    </row>
    <row r="12980" spans="1:8" x14ac:dyDescent="0.25">
      <c r="A12980" s="83" t="s">
        <v>14919</v>
      </c>
      <c r="B12980" s="83" t="str">
        <f>_xlfn.XLOOKUP(A:A,[1]FI_NAME!$A:$A,[1]FI_NAME!$B:$B)</f>
        <v>บริษัท เมืองไทย แคปปิตอล จำกัด (มหาชน)</v>
      </c>
      <c r="C12980" s="83" t="e">
        <f>_xlfn.XLOOKUP(B:B,'Swift Code&amp;Bank Name'!B:B,'Swift Code&amp;Bank Name'!C:C)</f>
        <v>#N/A</v>
      </c>
      <c r="D12980" s="83" t="s">
        <v>19348</v>
      </c>
      <c r="E12980" s="83" t="s">
        <v>19349</v>
      </c>
      <c r="F12980" s="83" t="s">
        <v>19350</v>
      </c>
      <c r="G12980" s="83" t="str">
        <f t="shared" si="202"/>
        <v>2372  สาขาหมู่บ้านเปรมประชา บูทีค (บางประอิน)  MOO BAN PREM PRACHA BOUTIQUE (BANG PA-IN) BRANCH</v>
      </c>
      <c r="H12980" s="83">
        <v>25601101</v>
      </c>
    </row>
    <row r="12981" spans="1:8" x14ac:dyDescent="0.25">
      <c r="A12981" s="83" t="s">
        <v>14919</v>
      </c>
      <c r="B12981" s="83" t="str">
        <f>_xlfn.XLOOKUP(A:A,[1]FI_NAME!$A:$A,[1]FI_NAME!$B:$B)</f>
        <v>บริษัท เมืองไทย แคปปิตอล จำกัด (มหาชน)</v>
      </c>
      <c r="C12981" s="83" t="e">
        <f>_xlfn.XLOOKUP(B:B,'Swift Code&amp;Bank Name'!B:B,'Swift Code&amp;Bank Name'!C:C)</f>
        <v>#N/A</v>
      </c>
      <c r="D12981" s="83" t="s">
        <v>19351</v>
      </c>
      <c r="E12981" s="83" t="s">
        <v>19352</v>
      </c>
      <c r="F12981" s="83" t="s">
        <v>19353</v>
      </c>
      <c r="G12981" s="83" t="str">
        <f t="shared" si="202"/>
        <v>2373  สาขาถนนเพชรเกษม ซอย 81 กรุงเทพฯ  THANON PHET KASEM SOI 81 BANGKOK BRANCH</v>
      </c>
      <c r="H12981" s="83">
        <v>25601101</v>
      </c>
    </row>
    <row r="12982" spans="1:8" x14ac:dyDescent="0.25">
      <c r="A12982" s="83" t="s">
        <v>14919</v>
      </c>
      <c r="B12982" s="83" t="str">
        <f>_xlfn.XLOOKUP(A:A,[1]FI_NAME!$A:$A,[1]FI_NAME!$B:$B)</f>
        <v>บริษัท เมืองไทย แคปปิตอล จำกัด (มหาชน)</v>
      </c>
      <c r="C12982" s="83" t="e">
        <f>_xlfn.XLOOKUP(B:B,'Swift Code&amp;Bank Name'!B:B,'Swift Code&amp;Bank Name'!C:C)</f>
        <v>#N/A</v>
      </c>
      <c r="D12982" s="83" t="s">
        <v>19354</v>
      </c>
      <c r="E12982" s="83" t="s">
        <v>19355</v>
      </c>
      <c r="F12982" s="83" t="s">
        <v>19356</v>
      </c>
      <c r="G12982" s="83" t="str">
        <f t="shared" si="202"/>
        <v>2374  สาขารัษฎา ภูเก็ต  RATSADA PHUKET BRANCH</v>
      </c>
      <c r="H12982" s="83">
        <v>25601101</v>
      </c>
    </row>
    <row r="12983" spans="1:8" x14ac:dyDescent="0.25">
      <c r="A12983" s="83" t="s">
        <v>14919</v>
      </c>
      <c r="B12983" s="83" t="str">
        <f>_xlfn.XLOOKUP(A:A,[1]FI_NAME!$A:$A,[1]FI_NAME!$B:$B)</f>
        <v>บริษัท เมืองไทย แคปปิตอล จำกัด (มหาชน)</v>
      </c>
      <c r="C12983" s="83" t="e">
        <f>_xlfn.XLOOKUP(B:B,'Swift Code&amp;Bank Name'!B:B,'Swift Code&amp;Bank Name'!C:C)</f>
        <v>#N/A</v>
      </c>
      <c r="D12983" s="83" t="s">
        <v>19357</v>
      </c>
      <c r="E12983" s="83" t="s">
        <v>19358</v>
      </c>
      <c r="F12983" s="83" t="s">
        <v>19359</v>
      </c>
      <c r="G12983" s="83" t="str">
        <f t="shared" si="202"/>
        <v>2375  สาขาประโดก  PRADOK BRANCH</v>
      </c>
      <c r="H12983" s="83">
        <v>25601101</v>
      </c>
    </row>
    <row r="12984" spans="1:8" x14ac:dyDescent="0.25">
      <c r="A12984" s="83" t="s">
        <v>14919</v>
      </c>
      <c r="B12984" s="83" t="str">
        <f>_xlfn.XLOOKUP(A:A,[1]FI_NAME!$A:$A,[1]FI_NAME!$B:$B)</f>
        <v>บริษัท เมืองไทย แคปปิตอล จำกัด (มหาชน)</v>
      </c>
      <c r="C12984" s="83" t="e">
        <f>_xlfn.XLOOKUP(B:B,'Swift Code&amp;Bank Name'!B:B,'Swift Code&amp;Bank Name'!C:C)</f>
        <v>#N/A</v>
      </c>
      <c r="D12984" s="83" t="s">
        <v>19360</v>
      </c>
      <c r="E12984" s="83" t="s">
        <v>19361</v>
      </c>
      <c r="F12984" s="83" t="s">
        <v>19362</v>
      </c>
      <c r="G12984" s="83" t="str">
        <f t="shared" si="202"/>
        <v>2376  สาขาตลาดขวัญใจแม่ค้า  TALAD KHWAN JAI MAEKHA BRANCH</v>
      </c>
      <c r="H12984" s="83">
        <v>25601101</v>
      </c>
    </row>
    <row r="12985" spans="1:8" x14ac:dyDescent="0.25">
      <c r="A12985" s="83" t="s">
        <v>14919</v>
      </c>
      <c r="B12985" s="83" t="str">
        <f>_xlfn.XLOOKUP(A:A,[1]FI_NAME!$A:$A,[1]FI_NAME!$B:$B)</f>
        <v>บริษัท เมืองไทย แคปปิตอล จำกัด (มหาชน)</v>
      </c>
      <c r="C12985" s="83" t="e">
        <f>_xlfn.XLOOKUP(B:B,'Swift Code&amp;Bank Name'!B:B,'Swift Code&amp;Bank Name'!C:C)</f>
        <v>#N/A</v>
      </c>
      <c r="D12985" s="83" t="s">
        <v>19363</v>
      </c>
      <c r="E12985" s="83" t="s">
        <v>19364</v>
      </c>
      <c r="F12985" s="83" t="s">
        <v>19365</v>
      </c>
      <c r="G12985" s="83" t="str">
        <f t="shared" si="202"/>
        <v>2377  สาขาสี่แยกสำโรงทาบ  SEE YAEK SAMRONG THAP BRANCH</v>
      </c>
      <c r="H12985" s="83">
        <v>25601101</v>
      </c>
    </row>
    <row r="12986" spans="1:8" x14ac:dyDescent="0.25">
      <c r="A12986" s="83" t="s">
        <v>14919</v>
      </c>
      <c r="B12986" s="83" t="str">
        <f>_xlfn.XLOOKUP(A:A,[1]FI_NAME!$A:$A,[1]FI_NAME!$B:$B)</f>
        <v>บริษัท เมืองไทย แคปปิตอล จำกัด (มหาชน)</v>
      </c>
      <c r="C12986" s="83" t="e">
        <f>_xlfn.XLOOKUP(B:B,'Swift Code&amp;Bank Name'!B:B,'Swift Code&amp;Bank Name'!C:C)</f>
        <v>#N/A</v>
      </c>
      <c r="D12986" s="83" t="s">
        <v>19366</v>
      </c>
      <c r="E12986" s="83" t="s">
        <v>19367</v>
      </c>
      <c r="F12986" s="83" t="s">
        <v>19368</v>
      </c>
      <c r="G12986" s="83" t="str">
        <f t="shared" si="202"/>
        <v>2378  สาขาถนนสังขะ-บัวเชด  THANON SANGKHA-BUACHET BRANCH</v>
      </c>
      <c r="H12986" s="83">
        <v>25601101</v>
      </c>
    </row>
    <row r="12987" spans="1:8" x14ac:dyDescent="0.25">
      <c r="A12987" s="83" t="s">
        <v>14919</v>
      </c>
      <c r="B12987" s="83" t="str">
        <f>_xlfn.XLOOKUP(A:A,[1]FI_NAME!$A:$A,[1]FI_NAME!$B:$B)</f>
        <v>บริษัท เมืองไทย แคปปิตอล จำกัด (มหาชน)</v>
      </c>
      <c r="C12987" s="83" t="e">
        <f>_xlfn.XLOOKUP(B:B,'Swift Code&amp;Bank Name'!B:B,'Swift Code&amp;Bank Name'!C:C)</f>
        <v>#N/A</v>
      </c>
      <c r="D12987" s="83" t="s">
        <v>19369</v>
      </c>
      <c r="E12987" s="83" t="s">
        <v>19370</v>
      </c>
      <c r="F12987" s="83" t="s">
        <v>19371</v>
      </c>
      <c r="G12987" s="83" t="str">
        <f t="shared" si="202"/>
        <v>2379  สาขาถนนวุฒากาศ ซอย 6 กรุงเทพฯ  THANON WUTTHAKAT SOI 6 BANGKOK BRANCH</v>
      </c>
      <c r="H12987" s="83">
        <v>25601101</v>
      </c>
    </row>
    <row r="12988" spans="1:8" x14ac:dyDescent="0.25">
      <c r="A12988" s="83" t="s">
        <v>14919</v>
      </c>
      <c r="B12988" s="83" t="str">
        <f>_xlfn.XLOOKUP(A:A,[1]FI_NAME!$A:$A,[1]FI_NAME!$B:$B)</f>
        <v>บริษัท เมืองไทย แคปปิตอล จำกัด (มหาชน)</v>
      </c>
      <c r="C12988" s="83" t="e">
        <f>_xlfn.XLOOKUP(B:B,'Swift Code&amp;Bank Name'!B:B,'Swift Code&amp;Bank Name'!C:C)</f>
        <v>#N/A</v>
      </c>
      <c r="D12988" s="83" t="s">
        <v>19372</v>
      </c>
      <c r="E12988" s="83" t="s">
        <v>19373</v>
      </c>
      <c r="F12988" s="83" t="s">
        <v>19374</v>
      </c>
      <c r="G12988" s="83" t="str">
        <f t="shared" si="202"/>
        <v>2380  สาขารัชดา ซอย 7/1 กรุงเทพฯ  THANON RATCHADA SOI 7/1 BANGKOK BRANCH</v>
      </c>
      <c r="H12988" s="83">
        <v>25601101</v>
      </c>
    </row>
    <row r="12989" spans="1:8" x14ac:dyDescent="0.25">
      <c r="A12989" s="83" t="s">
        <v>14919</v>
      </c>
      <c r="B12989" s="83" t="str">
        <f>_xlfn.XLOOKUP(A:A,[1]FI_NAME!$A:$A,[1]FI_NAME!$B:$B)</f>
        <v>บริษัท เมืองไทย แคปปิตอล จำกัด (มหาชน)</v>
      </c>
      <c r="C12989" s="83" t="e">
        <f>_xlfn.XLOOKUP(B:B,'Swift Code&amp;Bank Name'!B:B,'Swift Code&amp;Bank Name'!C:C)</f>
        <v>#N/A</v>
      </c>
      <c r="D12989" s="83" t="s">
        <v>19375</v>
      </c>
      <c r="E12989" s="83" t="s">
        <v>19376</v>
      </c>
      <c r="F12989" s="83" t="s">
        <v>19377</v>
      </c>
      <c r="G12989" s="83" t="str">
        <f t="shared" si="202"/>
        <v>2381  สาขาถนนพระราม 2 ซอย 28 แยก 22 กรุงเทพฯ  THANON RAMA 2 SOI 28 YAEK 22 BANGKOK BRANCH</v>
      </c>
      <c r="H12989" s="83">
        <v>25601101</v>
      </c>
    </row>
    <row r="12990" spans="1:8" x14ac:dyDescent="0.25">
      <c r="A12990" s="83" t="s">
        <v>14919</v>
      </c>
      <c r="B12990" s="83" t="str">
        <f>_xlfn.XLOOKUP(A:A,[1]FI_NAME!$A:$A,[1]FI_NAME!$B:$B)</f>
        <v>บริษัท เมืองไทย แคปปิตอล จำกัด (มหาชน)</v>
      </c>
      <c r="C12990" s="83" t="e">
        <f>_xlfn.XLOOKUP(B:B,'Swift Code&amp;Bank Name'!B:B,'Swift Code&amp;Bank Name'!C:C)</f>
        <v>#N/A</v>
      </c>
      <c r="D12990" s="83" t="s">
        <v>2299</v>
      </c>
      <c r="E12990" s="83" t="s">
        <v>19378</v>
      </c>
      <c r="F12990" s="83" t="s">
        <v>19379</v>
      </c>
      <c r="G12990" s="83" t="str">
        <f t="shared" si="202"/>
        <v>2382  สาขาถนนเฉลิมพระเกียรติ ร.9 ซอย 22 กรุงเทพฯ  THANON CHALOEM PHRAKIAT RAMA 9 SOI 22 BANGKOK BRANCH</v>
      </c>
      <c r="H12990" s="83">
        <v>25601101</v>
      </c>
    </row>
    <row r="12991" spans="1:8" x14ac:dyDescent="0.25">
      <c r="A12991" s="83" t="s">
        <v>14919</v>
      </c>
      <c r="B12991" s="83" t="str">
        <f>_xlfn.XLOOKUP(A:A,[1]FI_NAME!$A:$A,[1]FI_NAME!$B:$B)</f>
        <v>บริษัท เมืองไทย แคปปิตอล จำกัด (มหาชน)</v>
      </c>
      <c r="C12991" s="83" t="e">
        <f>_xlfn.XLOOKUP(B:B,'Swift Code&amp;Bank Name'!B:B,'Swift Code&amp;Bank Name'!C:C)</f>
        <v>#N/A</v>
      </c>
      <c r="D12991" s="83" t="s">
        <v>19380</v>
      </c>
      <c r="E12991" s="83" t="s">
        <v>19381</v>
      </c>
      <c r="F12991" s="83" t="s">
        <v>19382</v>
      </c>
      <c r="G12991" s="83" t="str">
        <f t="shared" si="202"/>
        <v>2383  สาขาถนนสามเสน ซอย 9 กรุงเทพฯ  THANON SAMSEN SOI 9 BANGKOK BRANCH</v>
      </c>
      <c r="H12991" s="83">
        <v>25601101</v>
      </c>
    </row>
    <row r="12992" spans="1:8" x14ac:dyDescent="0.25">
      <c r="A12992" s="83" t="s">
        <v>14919</v>
      </c>
      <c r="B12992" s="83" t="str">
        <f>_xlfn.XLOOKUP(A:A,[1]FI_NAME!$A:$A,[1]FI_NAME!$B:$B)</f>
        <v>บริษัท เมืองไทย แคปปิตอล จำกัด (มหาชน)</v>
      </c>
      <c r="C12992" s="83" t="e">
        <f>_xlfn.XLOOKUP(B:B,'Swift Code&amp;Bank Name'!B:B,'Swift Code&amp;Bank Name'!C:C)</f>
        <v>#N/A</v>
      </c>
      <c r="D12992" s="83" t="s">
        <v>19383</v>
      </c>
      <c r="E12992" s="83" t="s">
        <v>19384</v>
      </c>
      <c r="F12992" s="83" t="s">
        <v>19385</v>
      </c>
      <c r="G12992" s="83" t="str">
        <f t="shared" si="202"/>
        <v>2384  สาขาถนนวรจักร กรุงเทพฯ  THANON WORACHAK BRANCH</v>
      </c>
      <c r="H12992" s="83">
        <v>25601101</v>
      </c>
    </row>
    <row r="12993" spans="1:8" x14ac:dyDescent="0.25">
      <c r="A12993" s="83" t="s">
        <v>14919</v>
      </c>
      <c r="B12993" s="83" t="str">
        <f>_xlfn.XLOOKUP(A:A,[1]FI_NAME!$A:$A,[1]FI_NAME!$B:$B)</f>
        <v>บริษัท เมืองไทย แคปปิตอล จำกัด (มหาชน)</v>
      </c>
      <c r="C12993" s="83" t="e">
        <f>_xlfn.XLOOKUP(B:B,'Swift Code&amp;Bank Name'!B:B,'Swift Code&amp;Bank Name'!C:C)</f>
        <v>#N/A</v>
      </c>
      <c r="D12993" s="83" t="s">
        <v>19386</v>
      </c>
      <c r="E12993" s="83" t="s">
        <v>19387</v>
      </c>
      <c r="F12993" s="83" t="s">
        <v>19388</v>
      </c>
      <c r="G12993" s="83" t="str">
        <f t="shared" si="202"/>
        <v>2385  สาขาพุน้ำร้อน  PHU NAM RON  BRANCH</v>
      </c>
      <c r="H12993" s="83">
        <v>25601101</v>
      </c>
    </row>
    <row r="12994" spans="1:8" x14ac:dyDescent="0.25">
      <c r="A12994" s="83" t="s">
        <v>14919</v>
      </c>
      <c r="B12994" s="83" t="str">
        <f>_xlfn.XLOOKUP(A:A,[1]FI_NAME!$A:$A,[1]FI_NAME!$B:$B)</f>
        <v>บริษัท เมืองไทย แคปปิตอล จำกัด (มหาชน)</v>
      </c>
      <c r="C12994" s="83" t="e">
        <f>_xlfn.XLOOKUP(B:B,'Swift Code&amp;Bank Name'!B:B,'Swift Code&amp;Bank Name'!C:C)</f>
        <v>#N/A</v>
      </c>
      <c r="D12994" s="83" t="s">
        <v>19389</v>
      </c>
      <c r="E12994" s="83" t="s">
        <v>19390</v>
      </c>
      <c r="F12994" s="83" t="s">
        <v>19391</v>
      </c>
      <c r="G12994" s="83" t="str">
        <f t="shared" si="202"/>
        <v>2386  สาขาตำบลบ้านยาง  TAMBON BAN YANG BRANCH</v>
      </c>
      <c r="H12994" s="83">
        <v>25601101</v>
      </c>
    </row>
    <row r="12995" spans="1:8" x14ac:dyDescent="0.25">
      <c r="A12995" s="83" t="s">
        <v>14919</v>
      </c>
      <c r="B12995" s="83" t="str">
        <f>_xlfn.XLOOKUP(A:A,[1]FI_NAME!$A:$A,[1]FI_NAME!$B:$B)</f>
        <v>บริษัท เมืองไทย แคปปิตอล จำกัด (มหาชน)</v>
      </c>
      <c r="C12995" s="83" t="e">
        <f>_xlfn.XLOOKUP(B:B,'Swift Code&amp;Bank Name'!B:B,'Swift Code&amp;Bank Name'!C:C)</f>
        <v>#N/A</v>
      </c>
      <c r="D12995" s="83" t="s">
        <v>19392</v>
      </c>
      <c r="E12995" s="83" t="s">
        <v>19393</v>
      </c>
      <c r="F12995" s="83" t="s">
        <v>19394</v>
      </c>
      <c r="G12995" s="83" t="str">
        <f t="shared" si="202"/>
        <v>2387  สาขาบ้านค้อกุดขอนแก่น  BAN KHO KUT KHON KAEN BRANCH</v>
      </c>
      <c r="H12995" s="83">
        <v>25601101</v>
      </c>
    </row>
    <row r="12996" spans="1:8" x14ac:dyDescent="0.25">
      <c r="A12996" s="83" t="s">
        <v>14919</v>
      </c>
      <c r="B12996" s="83" t="str">
        <f>_xlfn.XLOOKUP(A:A,[1]FI_NAME!$A:$A,[1]FI_NAME!$B:$B)</f>
        <v>บริษัท เมืองไทย แคปปิตอล จำกัด (มหาชน)</v>
      </c>
      <c r="C12996" s="83" t="e">
        <f>_xlfn.XLOOKUP(B:B,'Swift Code&amp;Bank Name'!B:B,'Swift Code&amp;Bank Name'!C:C)</f>
        <v>#N/A</v>
      </c>
      <c r="D12996" s="83" t="s">
        <v>19395</v>
      </c>
      <c r="E12996" s="83" t="s">
        <v>19396</v>
      </c>
      <c r="F12996" s="83" t="s">
        <v>19397</v>
      </c>
      <c r="G12996" s="83" t="str">
        <f t="shared" ref="G12996:G13059" si="203">CONCATENATE(D12996,"  ",E12996,"  ",F12996)</f>
        <v>2388  สาขาพุทธมณฑลสาย 2 ซอย 1 กรุงเทพฯ  THANON PHUTTHAMONTHON SAI 2 SOI 1 BANGKOK BRANCH</v>
      </c>
      <c r="H12996" s="83">
        <v>25601101</v>
      </c>
    </row>
    <row r="12997" spans="1:8" x14ac:dyDescent="0.25">
      <c r="A12997" s="83" t="s">
        <v>14919</v>
      </c>
      <c r="B12997" s="83" t="str">
        <f>_xlfn.XLOOKUP(A:A,[1]FI_NAME!$A:$A,[1]FI_NAME!$B:$B)</f>
        <v>บริษัท เมืองไทย แคปปิตอล จำกัด (มหาชน)</v>
      </c>
      <c r="C12997" s="83" t="e">
        <f>_xlfn.XLOOKUP(B:B,'Swift Code&amp;Bank Name'!B:B,'Swift Code&amp;Bank Name'!C:C)</f>
        <v>#N/A</v>
      </c>
      <c r="D12997" s="83" t="s">
        <v>19398</v>
      </c>
      <c r="E12997" s="83" t="s">
        <v>19399</v>
      </c>
      <c r="F12997" s="83" t="s">
        <v>19400</v>
      </c>
      <c r="G12997" s="83" t="str">
        <f t="shared" si="203"/>
        <v>2389  สาขาหนองเสม็ด (ชลบุรี)  NONG SAMET (CHONBURI) BRANCH</v>
      </c>
      <c r="H12997" s="83">
        <v>25601101</v>
      </c>
    </row>
    <row r="12998" spans="1:8" x14ac:dyDescent="0.25">
      <c r="A12998" s="83" t="s">
        <v>14919</v>
      </c>
      <c r="B12998" s="83" t="str">
        <f>_xlfn.XLOOKUP(A:A,[1]FI_NAME!$A:$A,[1]FI_NAME!$B:$B)</f>
        <v>บริษัท เมืองไทย แคปปิตอล จำกัด (มหาชน)</v>
      </c>
      <c r="C12998" s="83" t="e">
        <f>_xlfn.XLOOKUP(B:B,'Swift Code&amp;Bank Name'!B:B,'Swift Code&amp;Bank Name'!C:C)</f>
        <v>#N/A</v>
      </c>
      <c r="D12998" s="83" t="s">
        <v>19401</v>
      </c>
      <c r="E12998" s="83" t="s">
        <v>19402</v>
      </c>
      <c r="F12998" s="83" t="s">
        <v>19403</v>
      </c>
      <c r="G12998" s="83" t="str">
        <f t="shared" si="203"/>
        <v>2390  สาขาสี่แยกเซ็นเตอร์  SEE YAEK CENTER BRANCH</v>
      </c>
      <c r="H12998" s="83">
        <v>25601101</v>
      </c>
    </row>
    <row r="12999" spans="1:8" x14ac:dyDescent="0.25">
      <c r="A12999" s="83" t="s">
        <v>14919</v>
      </c>
      <c r="B12999" s="83" t="str">
        <f>_xlfn.XLOOKUP(A:A,[1]FI_NAME!$A:$A,[1]FI_NAME!$B:$B)</f>
        <v>บริษัท เมืองไทย แคปปิตอล จำกัด (มหาชน)</v>
      </c>
      <c r="C12999" s="83" t="e">
        <f>_xlfn.XLOOKUP(B:B,'Swift Code&amp;Bank Name'!B:B,'Swift Code&amp;Bank Name'!C:C)</f>
        <v>#N/A</v>
      </c>
      <c r="D12999" s="83" t="s">
        <v>19404</v>
      </c>
      <c r="E12999" s="83" t="s">
        <v>19405</v>
      </c>
      <c r="F12999" s="83" t="s">
        <v>19406</v>
      </c>
      <c r="G12999" s="83" t="str">
        <f t="shared" si="203"/>
        <v>2391  สาขาสามแยกโนนดินแดง  SAM YAEK NON DIN DAENG BRANCH</v>
      </c>
      <c r="H12999" s="83">
        <v>25601101</v>
      </c>
    </row>
    <row r="13000" spans="1:8" x14ac:dyDescent="0.25">
      <c r="A13000" s="83" t="s">
        <v>14919</v>
      </c>
      <c r="B13000" s="83" t="str">
        <f>_xlfn.XLOOKUP(A:A,[1]FI_NAME!$A:$A,[1]FI_NAME!$B:$B)</f>
        <v>บริษัท เมืองไทย แคปปิตอล จำกัด (มหาชน)</v>
      </c>
      <c r="C13000" s="83" t="e">
        <f>_xlfn.XLOOKUP(B:B,'Swift Code&amp;Bank Name'!B:B,'Swift Code&amp;Bank Name'!C:C)</f>
        <v>#N/A</v>
      </c>
      <c r="D13000" s="83" t="s">
        <v>19407</v>
      </c>
      <c r="E13000" s="83" t="s">
        <v>19408</v>
      </c>
      <c r="F13000" s="83" t="s">
        <v>19409</v>
      </c>
      <c r="G13000" s="83" t="str">
        <f t="shared" si="203"/>
        <v>2392  สาขาสามแยกตะโก  SAM YAEK TAKO BRANCH</v>
      </c>
      <c r="H13000" s="83">
        <v>25601101</v>
      </c>
    </row>
    <row r="13001" spans="1:8" x14ac:dyDescent="0.25">
      <c r="A13001" s="83" t="s">
        <v>14919</v>
      </c>
      <c r="B13001" s="83" t="str">
        <f>_xlfn.XLOOKUP(A:A,[1]FI_NAME!$A:$A,[1]FI_NAME!$B:$B)</f>
        <v>บริษัท เมืองไทย แคปปิตอล จำกัด (มหาชน)</v>
      </c>
      <c r="C13001" s="83" t="e">
        <f>_xlfn.XLOOKUP(B:B,'Swift Code&amp;Bank Name'!B:B,'Swift Code&amp;Bank Name'!C:C)</f>
        <v>#N/A</v>
      </c>
      <c r="D13001" s="83" t="s">
        <v>19410</v>
      </c>
      <c r="E13001" s="83" t="s">
        <v>2258</v>
      </c>
      <c r="F13001" s="83" t="s">
        <v>2666</v>
      </c>
      <c r="G13001" s="83" t="str">
        <f t="shared" si="203"/>
        <v>2393  สาขาพัทยากลาง  PATTAYA KLANG BRANCH</v>
      </c>
      <c r="H13001" s="83">
        <v>25601201</v>
      </c>
    </row>
    <row r="13002" spans="1:8" x14ac:dyDescent="0.25">
      <c r="A13002" s="83" t="s">
        <v>14919</v>
      </c>
      <c r="B13002" s="83" t="str">
        <f>_xlfn.XLOOKUP(A:A,[1]FI_NAME!$A:$A,[1]FI_NAME!$B:$B)</f>
        <v>บริษัท เมืองไทย แคปปิตอล จำกัด (มหาชน)</v>
      </c>
      <c r="C13002" s="83" t="e">
        <f>_xlfn.XLOOKUP(B:B,'Swift Code&amp;Bank Name'!B:B,'Swift Code&amp;Bank Name'!C:C)</f>
        <v>#N/A</v>
      </c>
      <c r="D13002" s="83" t="s">
        <v>19411</v>
      </c>
      <c r="E13002" s="83" t="s">
        <v>19412</v>
      </c>
      <c r="F13002" s="83" t="s">
        <v>19413</v>
      </c>
      <c r="G13002" s="83" t="str">
        <f t="shared" si="203"/>
        <v>2394  สาขานาคนิวาส ซอย 27 กรุงเทพฯ  NAK NIWAT SOI 27 BANGKOK  BRANCH</v>
      </c>
      <c r="H13002" s="83">
        <v>25601201</v>
      </c>
    </row>
    <row r="13003" spans="1:8" x14ac:dyDescent="0.25">
      <c r="A13003" s="83" t="s">
        <v>14919</v>
      </c>
      <c r="B13003" s="83" t="str">
        <f>_xlfn.XLOOKUP(A:A,[1]FI_NAME!$A:$A,[1]FI_NAME!$B:$B)</f>
        <v>บริษัท เมืองไทย แคปปิตอล จำกัด (มหาชน)</v>
      </c>
      <c r="C13003" s="83" t="e">
        <f>_xlfn.XLOOKUP(B:B,'Swift Code&amp;Bank Name'!B:B,'Swift Code&amp;Bank Name'!C:C)</f>
        <v>#N/A</v>
      </c>
      <c r="D13003" s="83" t="s">
        <v>19414</v>
      </c>
      <c r="E13003" s="83" t="s">
        <v>19415</v>
      </c>
      <c r="F13003" s="83" t="s">
        <v>19416</v>
      </c>
      <c r="G13003" s="83" t="str">
        <f t="shared" si="203"/>
        <v>2395  สาขาสะพานปรีดีพนมยงค์  SAPHAN PRIDI BANOMYONG BRANCH</v>
      </c>
      <c r="H13003" s="83">
        <v>25601201</v>
      </c>
    </row>
    <row r="13004" spans="1:8" x14ac:dyDescent="0.25">
      <c r="A13004" s="83" t="s">
        <v>14919</v>
      </c>
      <c r="B13004" s="83" t="str">
        <f>_xlfn.XLOOKUP(A:A,[1]FI_NAME!$A:$A,[1]FI_NAME!$B:$B)</f>
        <v>บริษัท เมืองไทย แคปปิตอล จำกัด (มหาชน)</v>
      </c>
      <c r="C13004" s="83" t="e">
        <f>_xlfn.XLOOKUP(B:B,'Swift Code&amp;Bank Name'!B:B,'Swift Code&amp;Bank Name'!C:C)</f>
        <v>#N/A</v>
      </c>
      <c r="D13004" s="83" t="s">
        <v>19417</v>
      </c>
      <c r="E13004" s="83" t="s">
        <v>19418</v>
      </c>
      <c r="F13004" s="83" t="s">
        <v>19419</v>
      </c>
      <c r="G13004" s="83" t="str">
        <f t="shared" si="203"/>
        <v>2396  สาขาถนนริมทางรถไฟ  THANON RIM THANG ROTFAI BRANCH</v>
      </c>
      <c r="H13004" s="83">
        <v>25601201</v>
      </c>
    </row>
    <row r="13005" spans="1:8" x14ac:dyDescent="0.25">
      <c r="A13005" s="83" t="s">
        <v>14919</v>
      </c>
      <c r="B13005" s="83" t="str">
        <f>_xlfn.XLOOKUP(A:A,[1]FI_NAME!$A:$A,[1]FI_NAME!$B:$B)</f>
        <v>บริษัท เมืองไทย แคปปิตอล จำกัด (มหาชน)</v>
      </c>
      <c r="C13005" s="83" t="e">
        <f>_xlfn.XLOOKUP(B:B,'Swift Code&amp;Bank Name'!B:B,'Swift Code&amp;Bank Name'!C:C)</f>
        <v>#N/A</v>
      </c>
      <c r="D13005" s="83" t="s">
        <v>19420</v>
      </c>
      <c r="E13005" s="83" t="s">
        <v>19421</v>
      </c>
      <c r="F13005" s="83" t="s">
        <v>19422</v>
      </c>
      <c r="G13005" s="83" t="str">
        <f t="shared" si="203"/>
        <v>2397  สาขาสวี 2  SAWI 2 BRANCH</v>
      </c>
      <c r="H13005" s="83">
        <v>25601201</v>
      </c>
    </row>
    <row r="13006" spans="1:8" x14ac:dyDescent="0.25">
      <c r="A13006" s="83" t="s">
        <v>14919</v>
      </c>
      <c r="B13006" s="83" t="str">
        <f>_xlfn.XLOOKUP(A:A,[1]FI_NAME!$A:$A,[1]FI_NAME!$B:$B)</f>
        <v>บริษัท เมืองไทย แคปปิตอล จำกัด (มหาชน)</v>
      </c>
      <c r="C13006" s="83" t="e">
        <f>_xlfn.XLOOKUP(B:B,'Swift Code&amp;Bank Name'!B:B,'Swift Code&amp;Bank Name'!C:C)</f>
        <v>#N/A</v>
      </c>
      <c r="D13006" s="83" t="s">
        <v>2302</v>
      </c>
      <c r="E13006" s="83" t="s">
        <v>19423</v>
      </c>
      <c r="F13006" s="83" t="s">
        <v>19424</v>
      </c>
      <c r="G13006" s="83" t="str">
        <f t="shared" si="203"/>
        <v>2398  สาขาบ้านทับใต้  BAN THAPTAI BRANCH</v>
      </c>
      <c r="H13006" s="83">
        <v>25601201</v>
      </c>
    </row>
    <row r="13007" spans="1:8" x14ac:dyDescent="0.25">
      <c r="A13007" s="83" t="s">
        <v>14919</v>
      </c>
      <c r="B13007" s="83" t="str">
        <f>_xlfn.XLOOKUP(A:A,[1]FI_NAME!$A:$A,[1]FI_NAME!$B:$B)</f>
        <v>บริษัท เมืองไทย แคปปิตอล จำกัด (มหาชน)</v>
      </c>
      <c r="C13007" s="83" t="e">
        <f>_xlfn.XLOOKUP(B:B,'Swift Code&amp;Bank Name'!B:B,'Swift Code&amp;Bank Name'!C:C)</f>
        <v>#N/A</v>
      </c>
      <c r="D13007" s="83" t="s">
        <v>2305</v>
      </c>
      <c r="E13007" s="83" t="s">
        <v>19425</v>
      </c>
      <c r="F13007" s="83" t="s">
        <v>19426</v>
      </c>
      <c r="G13007" s="83" t="str">
        <f t="shared" si="203"/>
        <v>2399  สาขาถนนฉลองกรุง ซอย 31 กรุงเทพฯ  THANON CHALONG KRUNG SOI 31 BANGKOK  BRANCH</v>
      </c>
      <c r="H13007" s="83">
        <v>25601201</v>
      </c>
    </row>
    <row r="13008" spans="1:8" x14ac:dyDescent="0.25">
      <c r="A13008" s="83" t="s">
        <v>14919</v>
      </c>
      <c r="B13008" s="83" t="str">
        <f>_xlfn.XLOOKUP(A:A,[1]FI_NAME!$A:$A,[1]FI_NAME!$B:$B)</f>
        <v>บริษัท เมืองไทย แคปปิตอล จำกัด (มหาชน)</v>
      </c>
      <c r="C13008" s="83" t="e">
        <f>_xlfn.XLOOKUP(B:B,'Swift Code&amp;Bank Name'!B:B,'Swift Code&amp;Bank Name'!C:C)</f>
        <v>#N/A</v>
      </c>
      <c r="D13008" s="83" t="s">
        <v>19427</v>
      </c>
      <c r="E13008" s="83" t="s">
        <v>19428</v>
      </c>
      <c r="F13008" s="83" t="s">
        <v>19429</v>
      </c>
      <c r="G13008" s="83" t="str">
        <f t="shared" si="203"/>
        <v>2400  สาขาสามแยกบ้านวัด  SAM  YAEK BAN WAT BRANCH</v>
      </c>
      <c r="H13008" s="83">
        <v>25601201</v>
      </c>
    </row>
    <row r="13009" spans="1:8" x14ac:dyDescent="0.25">
      <c r="A13009" s="83" t="s">
        <v>14919</v>
      </c>
      <c r="B13009" s="83" t="str">
        <f>_xlfn.XLOOKUP(A:A,[1]FI_NAME!$A:$A,[1]FI_NAME!$B:$B)</f>
        <v>บริษัท เมืองไทย แคปปิตอล จำกัด (มหาชน)</v>
      </c>
      <c r="C13009" s="83" t="e">
        <f>_xlfn.XLOOKUP(B:B,'Swift Code&amp;Bank Name'!B:B,'Swift Code&amp;Bank Name'!C:C)</f>
        <v>#N/A</v>
      </c>
      <c r="D13009" s="83" t="s">
        <v>19430</v>
      </c>
      <c r="E13009" s="83" t="s">
        <v>19431</v>
      </c>
      <c r="F13009" s="83" t="s">
        <v>19432</v>
      </c>
      <c r="G13009" s="83" t="str">
        <f t="shared" si="203"/>
        <v>2401  สาขาตำบลบ้านไร่  TAMBON BAN RAI BRANCH</v>
      </c>
      <c r="H13009" s="83">
        <v>25601201</v>
      </c>
    </row>
    <row r="13010" spans="1:8" x14ac:dyDescent="0.25">
      <c r="A13010" s="83" t="s">
        <v>14919</v>
      </c>
      <c r="B13010" s="83" t="str">
        <f>_xlfn.XLOOKUP(A:A,[1]FI_NAME!$A:$A,[1]FI_NAME!$B:$B)</f>
        <v>บริษัท เมืองไทย แคปปิตอล จำกัด (มหาชน)</v>
      </c>
      <c r="C13010" s="83" t="e">
        <f>_xlfn.XLOOKUP(B:B,'Swift Code&amp;Bank Name'!B:B,'Swift Code&amp;Bank Name'!C:C)</f>
        <v>#N/A</v>
      </c>
      <c r="D13010" s="83" t="s">
        <v>19433</v>
      </c>
      <c r="E13010" s="83" t="s">
        <v>19434</v>
      </c>
      <c r="F13010" s="83" t="s">
        <v>19435</v>
      </c>
      <c r="G13010" s="83" t="str">
        <f t="shared" si="203"/>
        <v>2402  สาขาสี่แยกวรเชษฐ์  SEE YAEK WORACHET BRANCH</v>
      </c>
      <c r="H13010" s="83">
        <v>25601201</v>
      </c>
    </row>
    <row r="13011" spans="1:8" x14ac:dyDescent="0.25">
      <c r="A13011" s="83" t="s">
        <v>14919</v>
      </c>
      <c r="B13011" s="83" t="str">
        <f>_xlfn.XLOOKUP(A:A,[1]FI_NAME!$A:$A,[1]FI_NAME!$B:$B)</f>
        <v>บริษัท เมืองไทย แคปปิตอล จำกัด (มหาชน)</v>
      </c>
      <c r="C13011" s="83" t="e">
        <f>_xlfn.XLOOKUP(B:B,'Swift Code&amp;Bank Name'!B:B,'Swift Code&amp;Bank Name'!C:C)</f>
        <v>#N/A</v>
      </c>
      <c r="D13011" s="83" t="s">
        <v>19436</v>
      </c>
      <c r="E13011" s="83" t="s">
        <v>19437</v>
      </c>
      <c r="F13011" s="83" t="s">
        <v>19438</v>
      </c>
      <c r="G13011" s="83" t="str">
        <f t="shared" si="203"/>
        <v>2403  สาขาดอนปรู  DON PRU BRANCH</v>
      </c>
      <c r="H13011" s="83">
        <v>25601201</v>
      </c>
    </row>
    <row r="13012" spans="1:8" x14ac:dyDescent="0.25">
      <c r="A13012" s="83" t="s">
        <v>14919</v>
      </c>
      <c r="B13012" s="83" t="str">
        <f>_xlfn.XLOOKUP(A:A,[1]FI_NAME!$A:$A,[1]FI_NAME!$B:$B)</f>
        <v>บริษัท เมืองไทย แคปปิตอล จำกัด (มหาชน)</v>
      </c>
      <c r="C13012" s="83" t="e">
        <f>_xlfn.XLOOKUP(B:B,'Swift Code&amp;Bank Name'!B:B,'Swift Code&amp;Bank Name'!C:C)</f>
        <v>#N/A</v>
      </c>
      <c r="D13012" s="83" t="s">
        <v>19439</v>
      </c>
      <c r="E13012" s="83" t="s">
        <v>19440</v>
      </c>
      <c r="F13012" s="83" t="s">
        <v>19441</v>
      </c>
      <c r="G13012" s="83" t="str">
        <f t="shared" si="203"/>
        <v>2404  สาขาถนนพิชัย กรุงเทพฯ  THANON PHICHAI BANGKOK BRANCH</v>
      </c>
      <c r="H13012" s="83">
        <v>25601201</v>
      </c>
    </row>
    <row r="13013" spans="1:8" x14ac:dyDescent="0.25">
      <c r="A13013" s="83" t="s">
        <v>14919</v>
      </c>
      <c r="B13013" s="83" t="str">
        <f>_xlfn.XLOOKUP(A:A,[1]FI_NAME!$A:$A,[1]FI_NAME!$B:$B)</f>
        <v>บริษัท เมืองไทย แคปปิตอล จำกัด (มหาชน)</v>
      </c>
      <c r="C13013" s="83" t="e">
        <f>_xlfn.XLOOKUP(B:B,'Swift Code&amp;Bank Name'!B:B,'Swift Code&amp;Bank Name'!C:C)</f>
        <v>#N/A</v>
      </c>
      <c r="D13013" s="83" t="s">
        <v>19442</v>
      </c>
      <c r="E13013" s="83" t="s">
        <v>19443</v>
      </c>
      <c r="F13013" s="83" t="s">
        <v>19444</v>
      </c>
      <c r="G13013" s="83" t="str">
        <f t="shared" si="203"/>
        <v>2405  สาขาแยกต้นแค  YAEK TON KAE BRANCH</v>
      </c>
      <c r="H13013" s="83">
        <v>25601201</v>
      </c>
    </row>
    <row r="13014" spans="1:8" x14ac:dyDescent="0.25">
      <c r="A13014" s="83" t="s">
        <v>14919</v>
      </c>
      <c r="B13014" s="83" t="str">
        <f>_xlfn.XLOOKUP(A:A,[1]FI_NAME!$A:$A,[1]FI_NAME!$B:$B)</f>
        <v>บริษัท เมืองไทย แคปปิตอล จำกัด (มหาชน)</v>
      </c>
      <c r="C13014" s="83" t="e">
        <f>_xlfn.XLOOKUP(B:B,'Swift Code&amp;Bank Name'!B:B,'Swift Code&amp;Bank Name'!C:C)</f>
        <v>#N/A</v>
      </c>
      <c r="D13014" s="83" t="s">
        <v>19445</v>
      </c>
      <c r="E13014" s="83" t="s">
        <v>19446</v>
      </c>
      <c r="F13014" s="83" t="s">
        <v>19447</v>
      </c>
      <c r="G13014" s="83" t="str">
        <f t="shared" si="203"/>
        <v>2406  สาขาตลาดบ้านโซ่  TALAD BAN SO BRANCH</v>
      </c>
      <c r="H13014" s="83">
        <v>25601201</v>
      </c>
    </row>
    <row r="13015" spans="1:8" x14ac:dyDescent="0.25">
      <c r="A13015" s="83" t="s">
        <v>14919</v>
      </c>
      <c r="B13015" s="83" t="str">
        <f>_xlfn.XLOOKUP(A:A,[1]FI_NAME!$A:$A,[1]FI_NAME!$B:$B)</f>
        <v>บริษัท เมืองไทย แคปปิตอล จำกัด (มหาชน)</v>
      </c>
      <c r="C13015" s="83" t="e">
        <f>_xlfn.XLOOKUP(B:B,'Swift Code&amp;Bank Name'!B:B,'Swift Code&amp;Bank Name'!C:C)</f>
        <v>#N/A</v>
      </c>
      <c r="D13015" s="83" t="s">
        <v>19448</v>
      </c>
      <c r="E13015" s="83" t="s">
        <v>19449</v>
      </c>
      <c r="F13015" s="83" t="s">
        <v>19450</v>
      </c>
      <c r="G13015" s="83" t="str">
        <f t="shared" si="203"/>
        <v>2407  สาขาวงเวียนสุนทรภู่  WONGWIAN SUNTHON PHU BRANCH</v>
      </c>
      <c r="H13015" s="83">
        <v>25601201</v>
      </c>
    </row>
    <row r="13016" spans="1:8" x14ac:dyDescent="0.25">
      <c r="A13016" s="83" t="s">
        <v>14919</v>
      </c>
      <c r="B13016" s="83" t="str">
        <f>_xlfn.XLOOKUP(A:A,[1]FI_NAME!$A:$A,[1]FI_NAME!$B:$B)</f>
        <v>บริษัท เมืองไทย แคปปิตอล จำกัด (มหาชน)</v>
      </c>
      <c r="C13016" s="83" t="e">
        <f>_xlfn.XLOOKUP(B:B,'Swift Code&amp;Bank Name'!B:B,'Swift Code&amp;Bank Name'!C:C)</f>
        <v>#N/A</v>
      </c>
      <c r="D13016" s="83" t="s">
        <v>19451</v>
      </c>
      <c r="E13016" s="83" t="s">
        <v>14559</v>
      </c>
      <c r="F13016" s="83" t="s">
        <v>19452</v>
      </c>
      <c r="G13016" s="83" t="str">
        <f t="shared" si="203"/>
        <v>2408  สาขาบึงนาจาน  BUENG NA CHAN BRANCH</v>
      </c>
      <c r="H13016" s="83">
        <v>25601201</v>
      </c>
    </row>
    <row r="13017" spans="1:8" x14ac:dyDescent="0.25">
      <c r="A13017" s="83" t="s">
        <v>14919</v>
      </c>
      <c r="B13017" s="83" t="str">
        <f>_xlfn.XLOOKUP(A:A,[1]FI_NAME!$A:$A,[1]FI_NAME!$B:$B)</f>
        <v>บริษัท เมืองไทย แคปปิตอล จำกัด (มหาชน)</v>
      </c>
      <c r="C13017" s="83" t="e">
        <f>_xlfn.XLOOKUP(B:B,'Swift Code&amp;Bank Name'!B:B,'Swift Code&amp;Bank Name'!C:C)</f>
        <v>#N/A</v>
      </c>
      <c r="D13017" s="83" t="s">
        <v>19453</v>
      </c>
      <c r="E13017" s="83" t="s">
        <v>19454</v>
      </c>
      <c r="F13017" s="83" t="s">
        <v>19455</v>
      </c>
      <c r="G13017" s="83" t="str">
        <f t="shared" si="203"/>
        <v>2409  สาขาถนนมิตรไมตรี ซอย 4 กรุงเทพฯ  THANON MIT MAITRI SOI 4 BANGKOK BRANCH</v>
      </c>
      <c r="H13017" s="83">
        <v>25601201</v>
      </c>
    </row>
    <row r="13018" spans="1:8" x14ac:dyDescent="0.25">
      <c r="A13018" s="83" t="s">
        <v>14919</v>
      </c>
      <c r="B13018" s="83" t="str">
        <f>_xlfn.XLOOKUP(A:A,[1]FI_NAME!$A:$A,[1]FI_NAME!$B:$B)</f>
        <v>บริษัท เมืองไทย แคปปิตอล จำกัด (มหาชน)</v>
      </c>
      <c r="C13018" s="83" t="e">
        <f>_xlfn.XLOOKUP(B:B,'Swift Code&amp;Bank Name'!B:B,'Swift Code&amp;Bank Name'!C:C)</f>
        <v>#N/A</v>
      </c>
      <c r="D13018" s="83" t="s">
        <v>19456</v>
      </c>
      <c r="E13018" s="83" t="s">
        <v>19457</v>
      </c>
      <c r="F13018" s="83" t="s">
        <v>19458</v>
      </c>
      <c r="G13018" s="83" t="str">
        <f t="shared" si="203"/>
        <v>2410  สาขาถนนพัฒนาการ ซอย 31/1 กรุงเทพฯ  THANON PHATTHANAKAN SOI 31/1 BANGKOK BRANCH</v>
      </c>
      <c r="H13018" s="83">
        <v>25601201</v>
      </c>
    </row>
    <row r="13019" spans="1:8" x14ac:dyDescent="0.25">
      <c r="A13019" s="83" t="s">
        <v>14919</v>
      </c>
      <c r="B13019" s="83" t="str">
        <f>_xlfn.XLOOKUP(A:A,[1]FI_NAME!$A:$A,[1]FI_NAME!$B:$B)</f>
        <v>บริษัท เมืองไทย แคปปิตอล จำกัด (มหาชน)</v>
      </c>
      <c r="C13019" s="83" t="e">
        <f>_xlfn.XLOOKUP(B:B,'Swift Code&amp;Bank Name'!B:B,'Swift Code&amp;Bank Name'!C:C)</f>
        <v>#N/A</v>
      </c>
      <c r="D13019" s="83" t="s">
        <v>19459</v>
      </c>
      <c r="E13019" s="83" t="s">
        <v>19460</v>
      </c>
      <c r="F13019" s="83" t="s">
        <v>19461</v>
      </c>
      <c r="G13019" s="83" t="str">
        <f t="shared" si="203"/>
        <v>2411  สาขาคลองคะเชนทร์  KHLONG KHACHEN BRANCH</v>
      </c>
      <c r="H13019" s="83">
        <v>25601201</v>
      </c>
    </row>
    <row r="13020" spans="1:8" x14ac:dyDescent="0.25">
      <c r="A13020" s="83" t="s">
        <v>14919</v>
      </c>
      <c r="B13020" s="83" t="str">
        <f>_xlfn.XLOOKUP(A:A,[1]FI_NAME!$A:$A,[1]FI_NAME!$B:$B)</f>
        <v>บริษัท เมืองไทย แคปปิตอล จำกัด (มหาชน)</v>
      </c>
      <c r="C13020" s="83" t="e">
        <f>_xlfn.XLOOKUP(B:B,'Swift Code&amp;Bank Name'!B:B,'Swift Code&amp;Bank Name'!C:C)</f>
        <v>#N/A</v>
      </c>
      <c r="D13020" s="83" t="s">
        <v>19462</v>
      </c>
      <c r="E13020" s="83" t="s">
        <v>19463</v>
      </c>
      <c r="F13020" s="83" t="s">
        <v>19464</v>
      </c>
      <c r="G13020" s="83" t="str">
        <f t="shared" si="203"/>
        <v>2412  สาขาบ่อคู่  BO KHU BRANCH</v>
      </c>
      <c r="H13020" s="83">
        <v>25601201</v>
      </c>
    </row>
    <row r="13021" spans="1:8" x14ac:dyDescent="0.25">
      <c r="A13021" s="83" t="s">
        <v>14919</v>
      </c>
      <c r="B13021" s="83" t="str">
        <f>_xlfn.XLOOKUP(A:A,[1]FI_NAME!$A:$A,[1]FI_NAME!$B:$B)</f>
        <v>บริษัท เมืองไทย แคปปิตอล จำกัด (มหาชน)</v>
      </c>
      <c r="C13021" s="83" t="e">
        <f>_xlfn.XLOOKUP(B:B,'Swift Code&amp;Bank Name'!B:B,'Swift Code&amp;Bank Name'!C:C)</f>
        <v>#N/A</v>
      </c>
      <c r="D13021" s="83" t="s">
        <v>19465</v>
      </c>
      <c r="E13021" s="83" t="s">
        <v>19466</v>
      </c>
      <c r="F13021" s="83" t="s">
        <v>19467</v>
      </c>
      <c r="G13021" s="83" t="str">
        <f t="shared" si="203"/>
        <v>2413  สาขาสระดู่  SA DU BRANCH</v>
      </c>
      <c r="H13021" s="83">
        <v>25601201</v>
      </c>
    </row>
    <row r="13022" spans="1:8" x14ac:dyDescent="0.25">
      <c r="A13022" s="83" t="s">
        <v>14919</v>
      </c>
      <c r="B13022" s="83" t="str">
        <f>_xlfn.XLOOKUP(A:A,[1]FI_NAME!$A:$A,[1]FI_NAME!$B:$B)</f>
        <v>บริษัท เมืองไทย แคปปิตอล จำกัด (มหาชน)</v>
      </c>
      <c r="C13022" s="83" t="e">
        <f>_xlfn.XLOOKUP(B:B,'Swift Code&amp;Bank Name'!B:B,'Swift Code&amp;Bank Name'!C:C)</f>
        <v>#N/A</v>
      </c>
      <c r="D13022" s="83" t="s">
        <v>19468</v>
      </c>
      <c r="E13022" s="83" t="s">
        <v>19469</v>
      </c>
      <c r="F13022" s="83" t="s">
        <v>19470</v>
      </c>
      <c r="G13022" s="83" t="str">
        <f t="shared" si="203"/>
        <v>2414  สาขาบ้านนาแก  BAN NA KAE BRANCH</v>
      </c>
      <c r="H13022" s="83">
        <v>25601201</v>
      </c>
    </row>
    <row r="13023" spans="1:8" x14ac:dyDescent="0.25">
      <c r="A13023" s="83" t="s">
        <v>14919</v>
      </c>
      <c r="B13023" s="83" t="str">
        <f>_xlfn.XLOOKUP(A:A,[1]FI_NAME!$A:$A,[1]FI_NAME!$B:$B)</f>
        <v>บริษัท เมืองไทย แคปปิตอล จำกัด (มหาชน)</v>
      </c>
      <c r="C13023" s="83" t="e">
        <f>_xlfn.XLOOKUP(B:B,'Swift Code&amp;Bank Name'!B:B,'Swift Code&amp;Bank Name'!C:C)</f>
        <v>#N/A</v>
      </c>
      <c r="D13023" s="83" t="s">
        <v>19471</v>
      </c>
      <c r="E13023" s="83" t="s">
        <v>19472</v>
      </c>
      <c r="F13023" s="83" t="s">
        <v>19473</v>
      </c>
      <c r="G13023" s="83" t="str">
        <f t="shared" si="203"/>
        <v>2415  สาขาถนนแจ้งวัฒนะ ซอย 5 กรุงเทพฯ  THANON CHAENG WATTHANA SOI 5 BANGKOK BRANCH</v>
      </c>
      <c r="H13023" s="83">
        <v>25601201</v>
      </c>
    </row>
    <row r="13024" spans="1:8" x14ac:dyDescent="0.25">
      <c r="A13024" s="83" t="s">
        <v>14919</v>
      </c>
      <c r="B13024" s="83" t="str">
        <f>_xlfn.XLOOKUP(A:A,[1]FI_NAME!$A:$A,[1]FI_NAME!$B:$B)</f>
        <v>บริษัท เมืองไทย แคปปิตอล จำกัด (มหาชน)</v>
      </c>
      <c r="C13024" s="83" t="e">
        <f>_xlfn.XLOOKUP(B:B,'Swift Code&amp;Bank Name'!B:B,'Swift Code&amp;Bank Name'!C:C)</f>
        <v>#N/A</v>
      </c>
      <c r="D13024" s="83" t="s">
        <v>19474</v>
      </c>
      <c r="E13024" s="83" t="s">
        <v>19475</v>
      </c>
      <c r="F13024" s="83" t="s">
        <v>19476</v>
      </c>
      <c r="G13024" s="83" t="str">
        <f t="shared" si="203"/>
        <v>2416  สาขาเก่าน้อย  KAO NOI BRANCH</v>
      </c>
      <c r="H13024" s="83">
        <v>25601201</v>
      </c>
    </row>
    <row r="13025" spans="1:8" x14ac:dyDescent="0.25">
      <c r="A13025" s="83" t="s">
        <v>14919</v>
      </c>
      <c r="B13025" s="83" t="str">
        <f>_xlfn.XLOOKUP(A:A,[1]FI_NAME!$A:$A,[1]FI_NAME!$B:$B)</f>
        <v>บริษัท เมืองไทย แคปปิตอล จำกัด (มหาชน)</v>
      </c>
      <c r="C13025" s="83" t="e">
        <f>_xlfn.XLOOKUP(B:B,'Swift Code&amp;Bank Name'!B:B,'Swift Code&amp;Bank Name'!C:C)</f>
        <v>#N/A</v>
      </c>
      <c r="D13025" s="83" t="s">
        <v>19477</v>
      </c>
      <c r="E13025" s="83" t="s">
        <v>19478</v>
      </c>
      <c r="F13025" s="83" t="s">
        <v>19479</v>
      </c>
      <c r="G13025" s="83" t="str">
        <f t="shared" si="203"/>
        <v>2417  สาขาตลาดบ้านห้วย  TALAD BAN HUAY BRANCH</v>
      </c>
      <c r="H13025" s="83">
        <v>25601201</v>
      </c>
    </row>
    <row r="13026" spans="1:8" x14ac:dyDescent="0.25">
      <c r="A13026" s="83" t="s">
        <v>14919</v>
      </c>
      <c r="B13026" s="83" t="str">
        <f>_xlfn.XLOOKUP(A:A,[1]FI_NAME!$A:$A,[1]FI_NAME!$B:$B)</f>
        <v>บริษัท เมืองไทย แคปปิตอล จำกัด (มหาชน)</v>
      </c>
      <c r="C13026" s="83" t="e">
        <f>_xlfn.XLOOKUP(B:B,'Swift Code&amp;Bank Name'!B:B,'Swift Code&amp;Bank Name'!C:C)</f>
        <v>#N/A</v>
      </c>
      <c r="D13026" s="83" t="s">
        <v>19480</v>
      </c>
      <c r="E13026" s="83" t="s">
        <v>19481</v>
      </c>
      <c r="F13026" s="83" t="s">
        <v>19482</v>
      </c>
      <c r="G13026" s="83" t="str">
        <f t="shared" si="203"/>
        <v>2418  สาขาศรีนพคุณ  SRI NOPPAKUN BRANCH</v>
      </c>
      <c r="H13026" s="83">
        <v>25601201</v>
      </c>
    </row>
    <row r="13027" spans="1:8" x14ac:dyDescent="0.25">
      <c r="A13027" s="83" t="s">
        <v>14919</v>
      </c>
      <c r="B13027" s="83" t="str">
        <f>_xlfn.XLOOKUP(A:A,[1]FI_NAME!$A:$A,[1]FI_NAME!$B:$B)</f>
        <v>บริษัท เมืองไทย แคปปิตอล จำกัด (มหาชน)</v>
      </c>
      <c r="C13027" s="83" t="e">
        <f>_xlfn.XLOOKUP(B:B,'Swift Code&amp;Bank Name'!B:B,'Swift Code&amp;Bank Name'!C:C)</f>
        <v>#N/A</v>
      </c>
      <c r="D13027" s="83" t="s">
        <v>19483</v>
      </c>
      <c r="E13027" s="83" t="s">
        <v>19484</v>
      </c>
      <c r="F13027" s="83" t="s">
        <v>19485</v>
      </c>
      <c r="G13027" s="83" t="str">
        <f t="shared" si="203"/>
        <v>2419  สาขากุดหว้า  KUT WA BRANCH</v>
      </c>
      <c r="H13027" s="83">
        <v>25601201</v>
      </c>
    </row>
    <row r="13028" spans="1:8" x14ac:dyDescent="0.25">
      <c r="A13028" s="83" t="s">
        <v>14919</v>
      </c>
      <c r="B13028" s="83" t="str">
        <f>_xlfn.XLOOKUP(A:A,[1]FI_NAME!$A:$A,[1]FI_NAME!$B:$B)</f>
        <v>บริษัท เมืองไทย แคปปิตอล จำกัด (มหาชน)</v>
      </c>
      <c r="C13028" s="83" t="e">
        <f>_xlfn.XLOOKUP(B:B,'Swift Code&amp;Bank Name'!B:B,'Swift Code&amp;Bank Name'!C:C)</f>
        <v>#N/A</v>
      </c>
      <c r="D13028" s="83" t="s">
        <v>19486</v>
      </c>
      <c r="E13028" s="83" t="s">
        <v>19487</v>
      </c>
      <c r="F13028" s="83" t="s">
        <v>19488</v>
      </c>
      <c r="G13028" s="83" t="str">
        <f t="shared" si="203"/>
        <v>2420  สาขาบ้านผ่านศึก  BAN PHAN SUEK BRANCH</v>
      </c>
      <c r="H13028" s="83">
        <v>25601201</v>
      </c>
    </row>
    <row r="13029" spans="1:8" x14ac:dyDescent="0.25">
      <c r="A13029" s="83" t="s">
        <v>14919</v>
      </c>
      <c r="B13029" s="83" t="str">
        <f>_xlfn.XLOOKUP(A:A,[1]FI_NAME!$A:$A,[1]FI_NAME!$B:$B)</f>
        <v>บริษัท เมืองไทย แคปปิตอล จำกัด (มหาชน)</v>
      </c>
      <c r="C13029" s="83" t="e">
        <f>_xlfn.XLOOKUP(B:B,'Swift Code&amp;Bank Name'!B:B,'Swift Code&amp;Bank Name'!C:C)</f>
        <v>#N/A</v>
      </c>
      <c r="D13029" s="83" t="s">
        <v>19489</v>
      </c>
      <c r="E13029" s="83" t="s">
        <v>19490</v>
      </c>
      <c r="F13029" s="83" t="s">
        <v>19491</v>
      </c>
      <c r="G13029" s="83" t="str">
        <f t="shared" si="203"/>
        <v>2421  สาขาถนนสวนตะไคร้  THANON SUAN TAKHRAI BRANCH</v>
      </c>
      <c r="H13029" s="83">
        <v>25601201</v>
      </c>
    </row>
    <row r="13030" spans="1:8" x14ac:dyDescent="0.25">
      <c r="A13030" s="83" t="s">
        <v>14919</v>
      </c>
      <c r="B13030" s="83" t="str">
        <f>_xlfn.XLOOKUP(A:A,[1]FI_NAME!$A:$A,[1]FI_NAME!$B:$B)</f>
        <v>บริษัท เมืองไทย แคปปิตอล จำกัด (มหาชน)</v>
      </c>
      <c r="C13030" s="83" t="e">
        <f>_xlfn.XLOOKUP(B:B,'Swift Code&amp;Bank Name'!B:B,'Swift Code&amp;Bank Name'!C:C)</f>
        <v>#N/A</v>
      </c>
      <c r="D13030" s="83" t="s">
        <v>19492</v>
      </c>
      <c r="E13030" s="83" t="s">
        <v>19493</v>
      </c>
      <c r="F13030" s="83" t="s">
        <v>19494</v>
      </c>
      <c r="G13030" s="83" t="str">
        <f t="shared" si="203"/>
        <v>2422  สาขาสี่แยกศรีชุม  SEE YAEK SICHUM BRANCH</v>
      </c>
      <c r="H13030" s="83">
        <v>25601201</v>
      </c>
    </row>
    <row r="13031" spans="1:8" x14ac:dyDescent="0.25">
      <c r="A13031" s="83" t="s">
        <v>14919</v>
      </c>
      <c r="B13031" s="83" t="str">
        <f>_xlfn.XLOOKUP(A:A,[1]FI_NAME!$A:$A,[1]FI_NAME!$B:$B)</f>
        <v>บริษัท เมืองไทย แคปปิตอล จำกัด (มหาชน)</v>
      </c>
      <c r="C13031" s="83" t="e">
        <f>_xlfn.XLOOKUP(B:B,'Swift Code&amp;Bank Name'!B:B,'Swift Code&amp;Bank Name'!C:C)</f>
        <v>#N/A</v>
      </c>
      <c r="D13031" s="83" t="s">
        <v>19495</v>
      </c>
      <c r="E13031" s="83" t="s">
        <v>19496</v>
      </c>
      <c r="F13031" s="83" t="s">
        <v>19497</v>
      </c>
      <c r="G13031" s="83" t="str">
        <f t="shared" si="203"/>
        <v>2423  สาขาหาดคลองโขง  HAD KHLONG KHONG BRANCH</v>
      </c>
      <c r="H13031" s="83">
        <v>25601201</v>
      </c>
    </row>
    <row r="13032" spans="1:8" x14ac:dyDescent="0.25">
      <c r="A13032" s="83" t="s">
        <v>14919</v>
      </c>
      <c r="B13032" s="83" t="str">
        <f>_xlfn.XLOOKUP(A:A,[1]FI_NAME!$A:$A,[1]FI_NAME!$B:$B)</f>
        <v>บริษัท เมืองไทย แคปปิตอล จำกัด (มหาชน)</v>
      </c>
      <c r="C13032" s="83" t="e">
        <f>_xlfn.XLOOKUP(B:B,'Swift Code&amp;Bank Name'!B:B,'Swift Code&amp;Bank Name'!C:C)</f>
        <v>#N/A</v>
      </c>
      <c r="D13032" s="83" t="s">
        <v>19498</v>
      </c>
      <c r="E13032" s="83" t="s">
        <v>19499</v>
      </c>
      <c r="F13032" s="83" t="s">
        <v>19500</v>
      </c>
      <c r="G13032" s="83" t="str">
        <f t="shared" si="203"/>
        <v>2424  สาขาหนองรัก  NONG RAK BRANCH</v>
      </c>
      <c r="H13032" s="83">
        <v>25601201</v>
      </c>
    </row>
    <row r="13033" spans="1:8" x14ac:dyDescent="0.25">
      <c r="A13033" s="83" t="s">
        <v>14919</v>
      </c>
      <c r="B13033" s="83" t="str">
        <f>_xlfn.XLOOKUP(A:A,[1]FI_NAME!$A:$A,[1]FI_NAME!$B:$B)</f>
        <v>บริษัท เมืองไทย แคปปิตอล จำกัด (มหาชน)</v>
      </c>
      <c r="C13033" s="83" t="e">
        <f>_xlfn.XLOOKUP(B:B,'Swift Code&amp;Bank Name'!B:B,'Swift Code&amp;Bank Name'!C:C)</f>
        <v>#N/A</v>
      </c>
      <c r="D13033" s="83" t="s">
        <v>19501</v>
      </c>
      <c r="E13033" s="83" t="s">
        <v>19502</v>
      </c>
      <c r="F13033" s="83" t="s">
        <v>19503</v>
      </c>
      <c r="G13033" s="83" t="str">
        <f t="shared" si="203"/>
        <v>2425  สาขาถนนคันคลองเจ็ดยอด  THANON  KAN KLONG CHED YOT BRANCH</v>
      </c>
      <c r="H13033" s="83">
        <v>25601201</v>
      </c>
    </row>
    <row r="13034" spans="1:8" x14ac:dyDescent="0.25">
      <c r="A13034" s="83" t="s">
        <v>14919</v>
      </c>
      <c r="B13034" s="83" t="str">
        <f>_xlfn.XLOOKUP(A:A,[1]FI_NAME!$A:$A,[1]FI_NAME!$B:$B)</f>
        <v>บริษัท เมืองไทย แคปปิตอล จำกัด (มหาชน)</v>
      </c>
      <c r="C13034" s="83" t="e">
        <f>_xlfn.XLOOKUP(B:B,'Swift Code&amp;Bank Name'!B:B,'Swift Code&amp;Bank Name'!C:C)</f>
        <v>#N/A</v>
      </c>
      <c r="D13034" s="83" t="s">
        <v>19504</v>
      </c>
      <c r="E13034" s="83" t="s">
        <v>19505</v>
      </c>
      <c r="F13034" s="83" t="s">
        <v>19506</v>
      </c>
      <c r="G13034" s="83" t="str">
        <f t="shared" si="203"/>
        <v>2426  สาขาบ้านโนนเมืองใหญ่  BAN NON MUANG YAI BRANCH</v>
      </c>
      <c r="H13034" s="83">
        <v>25601201</v>
      </c>
    </row>
    <row r="13035" spans="1:8" x14ac:dyDescent="0.25">
      <c r="A13035" s="83" t="s">
        <v>14919</v>
      </c>
      <c r="B13035" s="83" t="str">
        <f>_xlfn.XLOOKUP(A:A,[1]FI_NAME!$A:$A,[1]FI_NAME!$B:$B)</f>
        <v>บริษัท เมืองไทย แคปปิตอล จำกัด (มหาชน)</v>
      </c>
      <c r="C13035" s="83" t="e">
        <f>_xlfn.XLOOKUP(B:B,'Swift Code&amp;Bank Name'!B:B,'Swift Code&amp;Bank Name'!C:C)</f>
        <v>#N/A</v>
      </c>
      <c r="D13035" s="83" t="s">
        <v>19507</v>
      </c>
      <c r="E13035" s="83" t="s">
        <v>19508</v>
      </c>
      <c r="F13035" s="83" t="s">
        <v>19509</v>
      </c>
      <c r="G13035" s="83" t="str">
        <f t="shared" si="203"/>
        <v>2427  สาขาสี่แยกตาปิ่น(ขุขันธ์)  SEE YAEK TA PIN (KHUKHAN) BRANCH</v>
      </c>
      <c r="H13035" s="83">
        <v>25601201</v>
      </c>
    </row>
    <row r="13036" spans="1:8" x14ac:dyDescent="0.25">
      <c r="A13036" s="83" t="s">
        <v>14919</v>
      </c>
      <c r="B13036" s="83" t="str">
        <f>_xlfn.XLOOKUP(A:A,[1]FI_NAME!$A:$A,[1]FI_NAME!$B:$B)</f>
        <v>บริษัท เมืองไทย แคปปิตอล จำกัด (มหาชน)</v>
      </c>
      <c r="C13036" s="83" t="e">
        <f>_xlfn.XLOOKUP(B:B,'Swift Code&amp;Bank Name'!B:B,'Swift Code&amp;Bank Name'!C:C)</f>
        <v>#N/A</v>
      </c>
      <c r="D13036" s="83" t="s">
        <v>19510</v>
      </c>
      <c r="E13036" s="83" t="s">
        <v>19511</v>
      </c>
      <c r="F13036" s="83" t="s">
        <v>19512</v>
      </c>
      <c r="G13036" s="83" t="str">
        <f t="shared" si="203"/>
        <v>2428  สาขาตลิ่งสูง  TALING SUNG BRANCH</v>
      </c>
      <c r="H13036" s="83">
        <v>25601201</v>
      </c>
    </row>
    <row r="13037" spans="1:8" x14ac:dyDescent="0.25">
      <c r="A13037" s="83" t="s">
        <v>14919</v>
      </c>
      <c r="B13037" s="83" t="str">
        <f>_xlfn.XLOOKUP(A:A,[1]FI_NAME!$A:$A,[1]FI_NAME!$B:$B)</f>
        <v>บริษัท เมืองไทย แคปปิตอล จำกัด (มหาชน)</v>
      </c>
      <c r="C13037" s="83" t="e">
        <f>_xlfn.XLOOKUP(B:B,'Swift Code&amp;Bank Name'!B:B,'Swift Code&amp;Bank Name'!C:C)</f>
        <v>#N/A</v>
      </c>
      <c r="D13037" s="83" t="s">
        <v>19513</v>
      </c>
      <c r="E13037" s="83" t="s">
        <v>4175</v>
      </c>
      <c r="F13037" s="83" t="s">
        <v>4176</v>
      </c>
      <c r="G13037" s="83" t="str">
        <f t="shared" si="203"/>
        <v>2429  สาขาปาย  PAI BRANCH</v>
      </c>
      <c r="H13037" s="83">
        <v>25601201</v>
      </c>
    </row>
    <row r="13038" spans="1:8" x14ac:dyDescent="0.25">
      <c r="A13038" s="83" t="s">
        <v>14919</v>
      </c>
      <c r="B13038" s="83" t="str">
        <f>_xlfn.XLOOKUP(A:A,[1]FI_NAME!$A:$A,[1]FI_NAME!$B:$B)</f>
        <v>บริษัท เมืองไทย แคปปิตอล จำกัด (มหาชน)</v>
      </c>
      <c r="C13038" s="83" t="e">
        <f>_xlfn.XLOOKUP(B:B,'Swift Code&amp;Bank Name'!B:B,'Swift Code&amp;Bank Name'!C:C)</f>
        <v>#N/A</v>
      </c>
      <c r="D13038" s="83" t="s">
        <v>19514</v>
      </c>
      <c r="E13038" s="83" t="s">
        <v>19515</v>
      </c>
      <c r="F13038" s="83" t="s">
        <v>19516</v>
      </c>
      <c r="G13038" s="83" t="str">
        <f t="shared" si="203"/>
        <v>2430  สาขาแยกน้ำผุด  YAEK NAM PHUT BRANCH</v>
      </c>
      <c r="H13038" s="83">
        <v>25601201</v>
      </c>
    </row>
    <row r="13039" spans="1:8" x14ac:dyDescent="0.25">
      <c r="A13039" s="83" t="s">
        <v>14919</v>
      </c>
      <c r="B13039" s="83" t="str">
        <f>_xlfn.XLOOKUP(A:A,[1]FI_NAME!$A:$A,[1]FI_NAME!$B:$B)</f>
        <v>บริษัท เมืองไทย แคปปิตอล จำกัด (มหาชน)</v>
      </c>
      <c r="C13039" s="83" t="e">
        <f>_xlfn.XLOOKUP(B:B,'Swift Code&amp;Bank Name'!B:B,'Swift Code&amp;Bank Name'!C:C)</f>
        <v>#N/A</v>
      </c>
      <c r="D13039" s="83" t="s">
        <v>19517</v>
      </c>
      <c r="E13039" s="83" t="s">
        <v>19518</v>
      </c>
      <c r="F13039" s="83" t="s">
        <v>19519</v>
      </c>
      <c r="G13039" s="83" t="str">
        <f t="shared" si="203"/>
        <v>2431  สาขาถนนรามคำแหง ซอย 122 กรุงเทพฯ  THANON RAMKHAMHAENG SOI 122 BANGKOK BRANCH</v>
      </c>
      <c r="H13039" s="83">
        <v>25601201</v>
      </c>
    </row>
    <row r="13040" spans="1:8" x14ac:dyDescent="0.25">
      <c r="A13040" s="83" t="s">
        <v>14919</v>
      </c>
      <c r="B13040" s="83" t="str">
        <f>_xlfn.XLOOKUP(A:A,[1]FI_NAME!$A:$A,[1]FI_NAME!$B:$B)</f>
        <v>บริษัท เมืองไทย แคปปิตอล จำกัด (มหาชน)</v>
      </c>
      <c r="C13040" s="83" t="e">
        <f>_xlfn.XLOOKUP(B:B,'Swift Code&amp;Bank Name'!B:B,'Swift Code&amp;Bank Name'!C:C)</f>
        <v>#N/A</v>
      </c>
      <c r="D13040" s="83" t="s">
        <v>19520</v>
      </c>
      <c r="E13040" s="83" t="s">
        <v>19521</v>
      </c>
      <c r="F13040" s="83" t="s">
        <v>19522</v>
      </c>
      <c r="G13040" s="83" t="str">
        <f t="shared" si="203"/>
        <v>2432  สาขานาหนองทุ่ม  NA NONG THUM BRANCH</v>
      </c>
      <c r="H13040" s="83">
        <v>25610101</v>
      </c>
    </row>
    <row r="13041" spans="1:8" x14ac:dyDescent="0.25">
      <c r="A13041" s="83" t="s">
        <v>14919</v>
      </c>
      <c r="B13041" s="83" t="str">
        <f>_xlfn.XLOOKUP(A:A,[1]FI_NAME!$A:$A,[1]FI_NAME!$B:$B)</f>
        <v>บริษัท เมืองไทย แคปปิตอล จำกัด (มหาชน)</v>
      </c>
      <c r="C13041" s="83" t="e">
        <f>_xlfn.XLOOKUP(B:B,'Swift Code&amp;Bank Name'!B:B,'Swift Code&amp;Bank Name'!C:C)</f>
        <v>#N/A</v>
      </c>
      <c r="D13041" s="83" t="s">
        <v>19523</v>
      </c>
      <c r="E13041" s="83" t="s">
        <v>4484</v>
      </c>
      <c r="F13041" s="83" t="s">
        <v>7423</v>
      </c>
      <c r="G13041" s="83" t="str">
        <f t="shared" si="203"/>
        <v>2433  สาขาคุระบุรี  KHURA BURI BRANCH</v>
      </c>
      <c r="H13041" s="83">
        <v>25610101</v>
      </c>
    </row>
    <row r="13042" spans="1:8" x14ac:dyDescent="0.25">
      <c r="A13042" s="83" t="s">
        <v>14919</v>
      </c>
      <c r="B13042" s="83" t="str">
        <f>_xlfn.XLOOKUP(A:A,[1]FI_NAME!$A:$A,[1]FI_NAME!$B:$B)</f>
        <v>บริษัท เมืองไทย แคปปิตอล จำกัด (มหาชน)</v>
      </c>
      <c r="C13042" s="83" t="e">
        <f>_xlfn.XLOOKUP(B:B,'Swift Code&amp;Bank Name'!B:B,'Swift Code&amp;Bank Name'!C:C)</f>
        <v>#N/A</v>
      </c>
      <c r="D13042" s="83" t="s">
        <v>19524</v>
      </c>
      <c r="E13042" s="83" t="s">
        <v>19525</v>
      </c>
      <c r="F13042" s="83" t="s">
        <v>19526</v>
      </c>
      <c r="G13042" s="83" t="str">
        <f t="shared" si="203"/>
        <v>2434  สาขาโคกเคียนตะกั่วป่า  KHOK KHIAN TAKUA PA BRANCH</v>
      </c>
      <c r="H13042" s="83">
        <v>25610101</v>
      </c>
    </row>
    <row r="13043" spans="1:8" x14ac:dyDescent="0.25">
      <c r="A13043" s="83" t="s">
        <v>14919</v>
      </c>
      <c r="B13043" s="83" t="str">
        <f>_xlfn.XLOOKUP(A:A,[1]FI_NAME!$A:$A,[1]FI_NAME!$B:$B)</f>
        <v>บริษัท เมืองไทย แคปปิตอล จำกัด (มหาชน)</v>
      </c>
      <c r="C13043" s="83" t="e">
        <f>_xlfn.XLOOKUP(B:B,'Swift Code&amp;Bank Name'!B:B,'Swift Code&amp;Bank Name'!C:C)</f>
        <v>#N/A</v>
      </c>
      <c r="D13043" s="83" t="s">
        <v>19527</v>
      </c>
      <c r="E13043" s="83" t="s">
        <v>19528</v>
      </c>
      <c r="F13043" s="83" t="s">
        <v>19529</v>
      </c>
      <c r="G13043" s="83" t="str">
        <f t="shared" si="203"/>
        <v>2435  สาขาถนนสาทร ซอย 11 แยก 10 กรุงเทพฯ  THANON SATHON SOI 11 YAEK 10 BANGKOK BRANCH</v>
      </c>
      <c r="H13043" s="83">
        <v>25610101</v>
      </c>
    </row>
    <row r="13044" spans="1:8" x14ac:dyDescent="0.25">
      <c r="A13044" s="83" t="s">
        <v>14919</v>
      </c>
      <c r="B13044" s="83" t="str">
        <f>_xlfn.XLOOKUP(A:A,[1]FI_NAME!$A:$A,[1]FI_NAME!$B:$B)</f>
        <v>บริษัท เมืองไทย แคปปิตอล จำกัด (มหาชน)</v>
      </c>
      <c r="C13044" s="83" t="e">
        <f>_xlfn.XLOOKUP(B:B,'Swift Code&amp;Bank Name'!B:B,'Swift Code&amp;Bank Name'!C:C)</f>
        <v>#N/A</v>
      </c>
      <c r="D13044" s="83" t="s">
        <v>19530</v>
      </c>
      <c r="E13044" s="83" t="s">
        <v>19531</v>
      </c>
      <c r="F13044" s="83" t="s">
        <v>19532</v>
      </c>
      <c r="G13044" s="83" t="str">
        <f t="shared" si="203"/>
        <v>2436  สาขากมลาไสย 2  KAMALASAI 2 BRANCH</v>
      </c>
      <c r="H13044" s="83">
        <v>25610101</v>
      </c>
    </row>
    <row r="13045" spans="1:8" x14ac:dyDescent="0.25">
      <c r="A13045" s="83" t="s">
        <v>14919</v>
      </c>
      <c r="B13045" s="83" t="str">
        <f>_xlfn.XLOOKUP(A:A,[1]FI_NAME!$A:$A,[1]FI_NAME!$B:$B)</f>
        <v>บริษัท เมืองไทย แคปปิตอล จำกัด (มหาชน)</v>
      </c>
      <c r="C13045" s="83" t="e">
        <f>_xlfn.XLOOKUP(B:B,'Swift Code&amp;Bank Name'!B:B,'Swift Code&amp;Bank Name'!C:C)</f>
        <v>#N/A</v>
      </c>
      <c r="D13045" s="83" t="s">
        <v>19533</v>
      </c>
      <c r="E13045" s="83" t="s">
        <v>19534</v>
      </c>
      <c r="F13045" s="83" t="s">
        <v>19535</v>
      </c>
      <c r="G13045" s="83" t="str">
        <f t="shared" si="203"/>
        <v>2437  สาขาตลาดจินดา  TALAD JINDA BRANCH</v>
      </c>
      <c r="H13045" s="83">
        <v>25610101</v>
      </c>
    </row>
    <row r="13046" spans="1:8" x14ac:dyDescent="0.25">
      <c r="A13046" s="83" t="s">
        <v>14919</v>
      </c>
      <c r="B13046" s="83" t="str">
        <f>_xlfn.XLOOKUP(A:A,[1]FI_NAME!$A:$A,[1]FI_NAME!$B:$B)</f>
        <v>บริษัท เมืองไทย แคปปิตอล จำกัด (มหาชน)</v>
      </c>
      <c r="C13046" s="83" t="e">
        <f>_xlfn.XLOOKUP(B:B,'Swift Code&amp;Bank Name'!B:B,'Swift Code&amp;Bank Name'!C:C)</f>
        <v>#N/A</v>
      </c>
      <c r="D13046" s="83" t="s">
        <v>19536</v>
      </c>
      <c r="E13046" s="83" t="s">
        <v>19537</v>
      </c>
      <c r="F13046" s="83" t="s">
        <v>19538</v>
      </c>
      <c r="G13046" s="83" t="str">
        <f t="shared" si="203"/>
        <v>2438  สาขาตลาดน้ำท่าเรือศาลายา  TALAD NAM THA RUEA SALAYA BRANCH</v>
      </c>
      <c r="H13046" s="83">
        <v>25610101</v>
      </c>
    </row>
    <row r="13047" spans="1:8" x14ac:dyDescent="0.25">
      <c r="A13047" s="83" t="s">
        <v>14919</v>
      </c>
      <c r="B13047" s="83" t="str">
        <f>_xlfn.XLOOKUP(A:A,[1]FI_NAME!$A:$A,[1]FI_NAME!$B:$B)</f>
        <v>บริษัท เมืองไทย แคปปิตอล จำกัด (มหาชน)</v>
      </c>
      <c r="C13047" s="83" t="e">
        <f>_xlfn.XLOOKUP(B:B,'Swift Code&amp;Bank Name'!B:B,'Swift Code&amp;Bank Name'!C:C)</f>
        <v>#N/A</v>
      </c>
      <c r="D13047" s="83" t="s">
        <v>19539</v>
      </c>
      <c r="E13047" s="83" t="s">
        <v>19540</v>
      </c>
      <c r="F13047" s="83" t="s">
        <v>19541</v>
      </c>
      <c r="G13047" s="83" t="str">
        <f t="shared" si="203"/>
        <v>2439  สาขาถนนบันเทิง สระบุรี  THANON BAN THOENG SARABURI BRANCH</v>
      </c>
      <c r="H13047" s="83">
        <v>25610101</v>
      </c>
    </row>
    <row r="13048" spans="1:8" x14ac:dyDescent="0.25">
      <c r="A13048" s="83" t="s">
        <v>14919</v>
      </c>
      <c r="B13048" s="83" t="str">
        <f>_xlfn.XLOOKUP(A:A,[1]FI_NAME!$A:$A,[1]FI_NAME!$B:$B)</f>
        <v>บริษัท เมืองไทย แคปปิตอล จำกัด (มหาชน)</v>
      </c>
      <c r="C13048" s="83" t="e">
        <f>_xlfn.XLOOKUP(B:B,'Swift Code&amp;Bank Name'!B:B,'Swift Code&amp;Bank Name'!C:C)</f>
        <v>#N/A</v>
      </c>
      <c r="D13048" s="83" t="s">
        <v>19542</v>
      </c>
      <c r="E13048" s="83" t="s">
        <v>19543</v>
      </c>
      <c r="F13048" s="83" t="s">
        <v>19544</v>
      </c>
      <c r="G13048" s="83" t="str">
        <f t="shared" si="203"/>
        <v>2440  สาขาถนนพระราม 4 (บ้านกล้วยใต้) กรุงเทพฯ  THANON RAMA 4 (BAN KLUAI TAI)  BRANCH</v>
      </c>
      <c r="H13048" s="83">
        <v>25610101</v>
      </c>
    </row>
    <row r="13049" spans="1:8" x14ac:dyDescent="0.25">
      <c r="A13049" s="83" t="s">
        <v>14919</v>
      </c>
      <c r="B13049" s="83" t="str">
        <f>_xlfn.XLOOKUP(A:A,[1]FI_NAME!$A:$A,[1]FI_NAME!$B:$B)</f>
        <v>บริษัท เมืองไทย แคปปิตอล จำกัด (มหาชน)</v>
      </c>
      <c r="C13049" s="83" t="e">
        <f>_xlfn.XLOOKUP(B:B,'Swift Code&amp;Bank Name'!B:B,'Swift Code&amp;Bank Name'!C:C)</f>
        <v>#N/A</v>
      </c>
      <c r="D13049" s="83" t="s">
        <v>2308</v>
      </c>
      <c r="E13049" s="83" t="s">
        <v>19545</v>
      </c>
      <c r="F13049" s="83" t="s">
        <v>19546</v>
      </c>
      <c r="G13049" s="83" t="str">
        <f t="shared" si="203"/>
        <v>2441  สาขาตระการพืชผล 2  TRAKAN PHUET PHON 2 BRANCH</v>
      </c>
      <c r="H13049" s="83">
        <v>25610101</v>
      </c>
    </row>
    <row r="13050" spans="1:8" x14ac:dyDescent="0.25">
      <c r="A13050" s="83" t="s">
        <v>14919</v>
      </c>
      <c r="B13050" s="83" t="str">
        <f>_xlfn.XLOOKUP(A:A,[1]FI_NAME!$A:$A,[1]FI_NAME!$B:$B)</f>
        <v>บริษัท เมืองไทย แคปปิตอล จำกัด (มหาชน)</v>
      </c>
      <c r="C13050" s="83" t="e">
        <f>_xlfn.XLOOKUP(B:B,'Swift Code&amp;Bank Name'!B:B,'Swift Code&amp;Bank Name'!C:C)</f>
        <v>#N/A</v>
      </c>
      <c r="D13050" s="83" t="s">
        <v>19547</v>
      </c>
      <c r="E13050" s="83" t="s">
        <v>8866</v>
      </c>
      <c r="F13050" s="83" t="s">
        <v>19548</v>
      </c>
      <c r="G13050" s="83" t="str">
        <f t="shared" si="203"/>
        <v>2442  สาขาทุ่งหว้า  THUNG WA BRANCH</v>
      </c>
      <c r="H13050" s="83">
        <v>25610101</v>
      </c>
    </row>
    <row r="13051" spans="1:8" x14ac:dyDescent="0.25">
      <c r="A13051" s="83" t="s">
        <v>14919</v>
      </c>
      <c r="B13051" s="83" t="str">
        <f>_xlfn.XLOOKUP(A:A,[1]FI_NAME!$A:$A,[1]FI_NAME!$B:$B)</f>
        <v>บริษัท เมืองไทย แคปปิตอล จำกัด (มหาชน)</v>
      </c>
      <c r="C13051" s="83" t="e">
        <f>_xlfn.XLOOKUP(B:B,'Swift Code&amp;Bank Name'!B:B,'Swift Code&amp;Bank Name'!C:C)</f>
        <v>#N/A</v>
      </c>
      <c r="D13051" s="83" t="s">
        <v>2311</v>
      </c>
      <c r="E13051" s="83" t="s">
        <v>19549</v>
      </c>
      <c r="F13051" s="83" t="s">
        <v>19550</v>
      </c>
      <c r="G13051" s="83" t="str">
        <f t="shared" si="203"/>
        <v>2443  สาขาบ้านเชียงงาม  BAN CHIANG NGAM BRANCH</v>
      </c>
      <c r="H13051" s="83">
        <v>25610101</v>
      </c>
    </row>
    <row r="13052" spans="1:8" x14ac:dyDescent="0.25">
      <c r="A13052" s="83" t="s">
        <v>14919</v>
      </c>
      <c r="B13052" s="83" t="str">
        <f>_xlfn.XLOOKUP(A:A,[1]FI_NAME!$A:$A,[1]FI_NAME!$B:$B)</f>
        <v>บริษัท เมืองไทย แคปปิตอล จำกัด (มหาชน)</v>
      </c>
      <c r="C13052" s="83" t="e">
        <f>_xlfn.XLOOKUP(B:B,'Swift Code&amp;Bank Name'!B:B,'Swift Code&amp;Bank Name'!C:C)</f>
        <v>#N/A</v>
      </c>
      <c r="D13052" s="83" t="s">
        <v>19551</v>
      </c>
      <c r="E13052" s="83" t="s">
        <v>19552</v>
      </c>
      <c r="F13052" s="83" t="s">
        <v>19553</v>
      </c>
      <c r="G13052" s="83" t="str">
        <f t="shared" si="203"/>
        <v>2444  สาขาโพธิ์ลอย  PHO LOI BRANCH</v>
      </c>
      <c r="H13052" s="83">
        <v>25610101</v>
      </c>
    </row>
    <row r="13053" spans="1:8" x14ac:dyDescent="0.25">
      <c r="A13053" s="83" t="s">
        <v>14919</v>
      </c>
      <c r="B13053" s="83" t="str">
        <f>_xlfn.XLOOKUP(A:A,[1]FI_NAME!$A:$A,[1]FI_NAME!$B:$B)</f>
        <v>บริษัท เมืองไทย แคปปิตอล จำกัด (มหาชน)</v>
      </c>
      <c r="C13053" s="83" t="e">
        <f>_xlfn.XLOOKUP(B:B,'Swift Code&amp;Bank Name'!B:B,'Swift Code&amp;Bank Name'!C:C)</f>
        <v>#N/A</v>
      </c>
      <c r="D13053" s="83" t="s">
        <v>19554</v>
      </c>
      <c r="E13053" s="83" t="s">
        <v>19555</v>
      </c>
      <c r="F13053" s="83" t="s">
        <v>19556</v>
      </c>
      <c r="G13053" s="83" t="str">
        <f t="shared" si="203"/>
        <v>2445  สาขาถนนสมเด็จพระเจ้าตากสิน(ซอยวัดสุทธาราม) ซอย 19 กรุงเทพฯ  THANON SOMDET PHRA CHAO TAK SIN (SOI WAT SUTTHARAM) SOI 19 BANGKOK BRANCH</v>
      </c>
      <c r="H13053" s="83">
        <v>25610101</v>
      </c>
    </row>
    <row r="13054" spans="1:8" x14ac:dyDescent="0.25">
      <c r="A13054" s="83" t="s">
        <v>14919</v>
      </c>
      <c r="B13054" s="83" t="str">
        <f>_xlfn.XLOOKUP(A:A,[1]FI_NAME!$A:$A,[1]FI_NAME!$B:$B)</f>
        <v>บริษัท เมืองไทย แคปปิตอล จำกัด (มหาชน)</v>
      </c>
      <c r="C13054" s="83" t="e">
        <f>_xlfn.XLOOKUP(B:B,'Swift Code&amp;Bank Name'!B:B,'Swift Code&amp;Bank Name'!C:C)</f>
        <v>#N/A</v>
      </c>
      <c r="D13054" s="83" t="s">
        <v>19557</v>
      </c>
      <c r="E13054" s="83" t="s">
        <v>19558</v>
      </c>
      <c r="F13054" s="83" t="s">
        <v>19559</v>
      </c>
      <c r="G13054" s="83" t="str">
        <f t="shared" si="203"/>
        <v>2446  สาขาถนนสุทธิสาร ซอยประภาศิริ กรุงเทพฯ  THANON SUTTHISAN (SOI PRAPHA SIRI) BRANCH</v>
      </c>
      <c r="H13054" s="83">
        <v>25610101</v>
      </c>
    </row>
    <row r="13055" spans="1:8" x14ac:dyDescent="0.25">
      <c r="A13055" s="83" t="s">
        <v>14919</v>
      </c>
      <c r="B13055" s="83" t="str">
        <f>_xlfn.XLOOKUP(A:A,[1]FI_NAME!$A:$A,[1]FI_NAME!$B:$B)</f>
        <v>บริษัท เมืองไทย แคปปิตอล จำกัด (มหาชน)</v>
      </c>
      <c r="C13055" s="83" t="e">
        <f>_xlfn.XLOOKUP(B:B,'Swift Code&amp;Bank Name'!B:B,'Swift Code&amp;Bank Name'!C:C)</f>
        <v>#N/A</v>
      </c>
      <c r="D13055" s="83" t="s">
        <v>19560</v>
      </c>
      <c r="E13055" s="83" t="s">
        <v>19561</v>
      </c>
      <c r="F13055" s="83" t="s">
        <v>19562</v>
      </c>
      <c r="G13055" s="83" t="str">
        <f t="shared" si="203"/>
        <v>2447  สาขาถนนประจักษ์ศิลปาคม  THANON PRAJAK SILLAPAKOM BRANCH</v>
      </c>
      <c r="H13055" s="83">
        <v>25610101</v>
      </c>
    </row>
    <row r="13056" spans="1:8" x14ac:dyDescent="0.25">
      <c r="A13056" s="83" t="s">
        <v>14919</v>
      </c>
      <c r="B13056" s="83" t="str">
        <f>_xlfn.XLOOKUP(A:A,[1]FI_NAME!$A:$A,[1]FI_NAME!$B:$B)</f>
        <v>บริษัท เมืองไทย แคปปิตอล จำกัด (มหาชน)</v>
      </c>
      <c r="C13056" s="83" t="e">
        <f>_xlfn.XLOOKUP(B:B,'Swift Code&amp;Bank Name'!B:B,'Swift Code&amp;Bank Name'!C:C)</f>
        <v>#N/A</v>
      </c>
      <c r="D13056" s="83" t="s">
        <v>19563</v>
      </c>
      <c r="E13056" s="83" t="s">
        <v>19564</v>
      </c>
      <c r="F13056" s="83" t="s">
        <v>19565</v>
      </c>
      <c r="G13056" s="83" t="str">
        <f t="shared" si="203"/>
        <v>2448  สาขาลาดใหญ่(ชัยภูมิ)  LAT YAI (CHAIYAPHUM) BRANCH</v>
      </c>
      <c r="H13056" s="83">
        <v>25610101</v>
      </c>
    </row>
    <row r="13057" spans="1:8" x14ac:dyDescent="0.25">
      <c r="A13057" s="83" t="s">
        <v>14919</v>
      </c>
      <c r="B13057" s="83" t="str">
        <f>_xlfn.XLOOKUP(A:A,[1]FI_NAME!$A:$A,[1]FI_NAME!$B:$B)</f>
        <v>บริษัท เมืองไทย แคปปิตอล จำกัด (มหาชน)</v>
      </c>
      <c r="C13057" s="83" t="e">
        <f>_xlfn.XLOOKUP(B:B,'Swift Code&amp;Bank Name'!B:B,'Swift Code&amp;Bank Name'!C:C)</f>
        <v>#N/A</v>
      </c>
      <c r="D13057" s="83" t="s">
        <v>19566</v>
      </c>
      <c r="E13057" s="83" t="s">
        <v>19567</v>
      </c>
      <c r="F13057" s="83" t="s">
        <v>19568</v>
      </c>
      <c r="G13057" s="83" t="str">
        <f t="shared" si="203"/>
        <v>2449  สาขาถนนลาดพร้าว ซอย 80 แยก 22 กรุงเทพฯ  THANON LAT PHRAO SOI 80 YAEK 22 BANGKOK BRANCH</v>
      </c>
      <c r="H13057" s="83">
        <v>25610101</v>
      </c>
    </row>
    <row r="13058" spans="1:8" x14ac:dyDescent="0.25">
      <c r="A13058" s="83" t="s">
        <v>14919</v>
      </c>
      <c r="B13058" s="83" t="str">
        <f>_xlfn.XLOOKUP(A:A,[1]FI_NAME!$A:$A,[1]FI_NAME!$B:$B)</f>
        <v>บริษัท เมืองไทย แคปปิตอล จำกัด (มหาชน)</v>
      </c>
      <c r="C13058" s="83" t="e">
        <f>_xlfn.XLOOKUP(B:B,'Swift Code&amp;Bank Name'!B:B,'Swift Code&amp;Bank Name'!C:C)</f>
        <v>#N/A</v>
      </c>
      <c r="D13058" s="83" t="s">
        <v>19569</v>
      </c>
      <c r="E13058" s="83" t="s">
        <v>19570</v>
      </c>
      <c r="F13058" s="83" t="s">
        <v>19571</v>
      </c>
      <c r="G13058" s="83" t="str">
        <f t="shared" si="203"/>
        <v>2450  สาขาเกยไชย  KEOYCHAI BRANCH</v>
      </c>
      <c r="H13058" s="83">
        <v>25610101</v>
      </c>
    </row>
    <row r="13059" spans="1:8" x14ac:dyDescent="0.25">
      <c r="A13059" s="83" t="s">
        <v>14919</v>
      </c>
      <c r="B13059" s="83" t="str">
        <f>_xlfn.XLOOKUP(A:A,[1]FI_NAME!$A:$A,[1]FI_NAME!$B:$B)</f>
        <v>บริษัท เมืองไทย แคปปิตอล จำกัด (มหาชน)</v>
      </c>
      <c r="C13059" s="83" t="e">
        <f>_xlfn.XLOOKUP(B:B,'Swift Code&amp;Bank Name'!B:B,'Swift Code&amp;Bank Name'!C:C)</f>
        <v>#N/A</v>
      </c>
      <c r="D13059" s="83" t="s">
        <v>19572</v>
      </c>
      <c r="E13059" s="83" t="s">
        <v>19573</v>
      </c>
      <c r="F13059" s="83" t="s">
        <v>19574</v>
      </c>
      <c r="G13059" s="83" t="str">
        <f t="shared" si="203"/>
        <v>2451  สาขาบ้านแม่สอด อำเภอคลองคาน  BAN MAESOT AMPHUR KHLONG LAN BRANCH</v>
      </c>
      <c r="H13059" s="83">
        <v>25610101</v>
      </c>
    </row>
    <row r="13060" spans="1:8" x14ac:dyDescent="0.25">
      <c r="A13060" s="83" t="s">
        <v>14919</v>
      </c>
      <c r="B13060" s="83" t="str">
        <f>_xlfn.XLOOKUP(A:A,[1]FI_NAME!$A:$A,[1]FI_NAME!$B:$B)</f>
        <v>บริษัท เมืองไทย แคปปิตอล จำกัด (มหาชน)</v>
      </c>
      <c r="C13060" s="83" t="e">
        <f>_xlfn.XLOOKUP(B:B,'Swift Code&amp;Bank Name'!B:B,'Swift Code&amp;Bank Name'!C:C)</f>
        <v>#N/A</v>
      </c>
      <c r="D13060" s="83" t="s">
        <v>19575</v>
      </c>
      <c r="E13060" s="83" t="s">
        <v>19576</v>
      </c>
      <c r="F13060" s="83" t="s">
        <v>19577</v>
      </c>
      <c r="G13060" s="83" t="str">
        <f t="shared" ref="G13060:G13123" si="204">CONCATENATE(D13060,"  ",E13060,"  ",F13060)</f>
        <v>2452  สาขาสี่แยกเขาฝาก  SEE YAEK KHAO FAK BRANCH</v>
      </c>
      <c r="H13060" s="83">
        <v>25610101</v>
      </c>
    </row>
    <row r="13061" spans="1:8" x14ac:dyDescent="0.25">
      <c r="A13061" s="83" t="s">
        <v>14919</v>
      </c>
      <c r="B13061" s="83" t="str">
        <f>_xlfn.XLOOKUP(A:A,[1]FI_NAME!$A:$A,[1]FI_NAME!$B:$B)</f>
        <v>บริษัท เมืองไทย แคปปิตอล จำกัด (มหาชน)</v>
      </c>
      <c r="C13061" s="83" t="e">
        <f>_xlfn.XLOOKUP(B:B,'Swift Code&amp;Bank Name'!B:B,'Swift Code&amp;Bank Name'!C:C)</f>
        <v>#N/A</v>
      </c>
      <c r="D13061" s="83" t="s">
        <v>19578</v>
      </c>
      <c r="E13061" s="83" t="s">
        <v>19579</v>
      </c>
      <c r="F13061" s="83" t="s">
        <v>19580</v>
      </c>
      <c r="G13061" s="83" t="str">
        <f t="shared" si="204"/>
        <v>2453  สาขาบางนอน  BANG NON BRANCH</v>
      </c>
      <c r="H13061" s="83">
        <v>25610101</v>
      </c>
    </row>
    <row r="13062" spans="1:8" x14ac:dyDescent="0.25">
      <c r="A13062" s="83" t="s">
        <v>14919</v>
      </c>
      <c r="B13062" s="83" t="str">
        <f>_xlfn.XLOOKUP(A:A,[1]FI_NAME!$A:$A,[1]FI_NAME!$B:$B)</f>
        <v>บริษัท เมืองไทย แคปปิตอล จำกัด (มหาชน)</v>
      </c>
      <c r="C13062" s="83" t="e">
        <f>_xlfn.XLOOKUP(B:B,'Swift Code&amp;Bank Name'!B:B,'Swift Code&amp;Bank Name'!C:C)</f>
        <v>#N/A</v>
      </c>
      <c r="D13062" s="83" t="s">
        <v>19581</v>
      </c>
      <c r="E13062" s="83" t="s">
        <v>19582</v>
      </c>
      <c r="F13062" s="83" t="s">
        <v>19583</v>
      </c>
      <c r="G13062" s="83" t="str">
        <f t="shared" si="204"/>
        <v>2454  สาขาหน้าวิทยาลัยเทคนิคสุรินทร์  NA WIT THA YA LAI  TECHNICAL SURIN BRANCH</v>
      </c>
      <c r="H13062" s="83">
        <v>25610101</v>
      </c>
    </row>
    <row r="13063" spans="1:8" x14ac:dyDescent="0.25">
      <c r="A13063" s="83" t="s">
        <v>14919</v>
      </c>
      <c r="B13063" s="83" t="str">
        <f>_xlfn.XLOOKUP(A:A,[1]FI_NAME!$A:$A,[1]FI_NAME!$B:$B)</f>
        <v>บริษัท เมืองไทย แคปปิตอล จำกัด (มหาชน)</v>
      </c>
      <c r="C13063" s="83" t="e">
        <f>_xlfn.XLOOKUP(B:B,'Swift Code&amp;Bank Name'!B:B,'Swift Code&amp;Bank Name'!C:C)</f>
        <v>#N/A</v>
      </c>
      <c r="D13063" s="83" t="s">
        <v>19584</v>
      </c>
      <c r="E13063" s="83" t="s">
        <v>19585</v>
      </c>
      <c r="F13063" s="83" t="s">
        <v>19586</v>
      </c>
      <c r="G13063" s="83" t="str">
        <f t="shared" si="204"/>
        <v>2455  สาขาหลังโรงเรียนวีรวัฒน์โยธิน  LANG WEERAWATYOTHIN SCHOOL BRANCH</v>
      </c>
      <c r="H13063" s="83">
        <v>25610101</v>
      </c>
    </row>
    <row r="13064" spans="1:8" x14ac:dyDescent="0.25">
      <c r="A13064" s="83" t="s">
        <v>14919</v>
      </c>
      <c r="B13064" s="83" t="str">
        <f>_xlfn.XLOOKUP(A:A,[1]FI_NAME!$A:$A,[1]FI_NAME!$B:$B)</f>
        <v>บริษัท เมืองไทย แคปปิตอล จำกัด (มหาชน)</v>
      </c>
      <c r="C13064" s="83" t="e">
        <f>_xlfn.XLOOKUP(B:B,'Swift Code&amp;Bank Name'!B:B,'Swift Code&amp;Bank Name'!C:C)</f>
        <v>#N/A</v>
      </c>
      <c r="D13064" s="83" t="s">
        <v>19587</v>
      </c>
      <c r="E13064" s="83" t="s">
        <v>19588</v>
      </c>
      <c r="F13064" s="83" t="s">
        <v>19589</v>
      </c>
      <c r="G13064" s="83" t="str">
        <f t="shared" si="204"/>
        <v>2456  สาขาละหารไร่  LAHAN RAI BRANCH</v>
      </c>
      <c r="H13064" s="83">
        <v>25610101</v>
      </c>
    </row>
    <row r="13065" spans="1:8" x14ac:dyDescent="0.25">
      <c r="A13065" s="83" t="s">
        <v>14919</v>
      </c>
      <c r="B13065" s="83" t="str">
        <f>_xlfn.XLOOKUP(A:A,[1]FI_NAME!$A:$A,[1]FI_NAME!$B:$B)</f>
        <v>บริษัท เมืองไทย แคปปิตอล จำกัด (มหาชน)</v>
      </c>
      <c r="C13065" s="83" t="e">
        <f>_xlfn.XLOOKUP(B:B,'Swift Code&amp;Bank Name'!B:B,'Swift Code&amp;Bank Name'!C:C)</f>
        <v>#N/A</v>
      </c>
      <c r="D13065" s="83" t="s">
        <v>19590</v>
      </c>
      <c r="E13065" s="83" t="s">
        <v>19591</v>
      </c>
      <c r="F13065" s="83" t="s">
        <v>19592</v>
      </c>
      <c r="G13065" s="83" t="str">
        <f t="shared" si="204"/>
        <v>2457  สาขาถนนสมบูรณ์กุล  THANON SOMBOON KUN BRANCH</v>
      </c>
      <c r="H13065" s="83">
        <v>25610101</v>
      </c>
    </row>
    <row r="13066" spans="1:8" x14ac:dyDescent="0.25">
      <c r="A13066" s="83" t="s">
        <v>14919</v>
      </c>
      <c r="B13066" s="83" t="str">
        <f>_xlfn.XLOOKUP(A:A,[1]FI_NAME!$A:$A,[1]FI_NAME!$B:$B)</f>
        <v>บริษัท เมืองไทย แคปปิตอล จำกัด (มหาชน)</v>
      </c>
      <c r="C13066" s="83" t="e">
        <f>_xlfn.XLOOKUP(B:B,'Swift Code&amp;Bank Name'!B:B,'Swift Code&amp;Bank Name'!C:C)</f>
        <v>#N/A</v>
      </c>
      <c r="D13066" s="83" t="s">
        <v>19593</v>
      </c>
      <c r="E13066" s="83" t="s">
        <v>19594</v>
      </c>
      <c r="F13066" s="83" t="s">
        <v>19595</v>
      </c>
      <c r="G13066" s="83" t="str">
        <f t="shared" si="204"/>
        <v>2458  สาขาพุทธมณฑล สาย 5 (2)  PHUTTHAMONTHON SAI 5 (2) BRANCH</v>
      </c>
      <c r="H13066" s="83">
        <v>25610101</v>
      </c>
    </row>
    <row r="13067" spans="1:8" x14ac:dyDescent="0.25">
      <c r="A13067" s="83" t="s">
        <v>14919</v>
      </c>
      <c r="B13067" s="83" t="str">
        <f>_xlfn.XLOOKUP(A:A,[1]FI_NAME!$A:$A,[1]FI_NAME!$B:$B)</f>
        <v>บริษัท เมืองไทย แคปปิตอล จำกัด (มหาชน)</v>
      </c>
      <c r="C13067" s="83" t="e">
        <f>_xlfn.XLOOKUP(B:B,'Swift Code&amp;Bank Name'!B:B,'Swift Code&amp;Bank Name'!C:C)</f>
        <v>#N/A</v>
      </c>
      <c r="D13067" s="83" t="s">
        <v>19596</v>
      </c>
      <c r="E13067" s="83" t="s">
        <v>1527</v>
      </c>
      <c r="F13067" s="83" t="s">
        <v>1528</v>
      </c>
      <c r="G13067" s="83" t="str">
        <f t="shared" si="204"/>
        <v>2459  สาขาท่าฉลอม  THA CHALOM BRANCH</v>
      </c>
      <c r="H13067" s="83">
        <v>25610101</v>
      </c>
    </row>
    <row r="13068" spans="1:8" x14ac:dyDescent="0.25">
      <c r="A13068" s="83" t="s">
        <v>14919</v>
      </c>
      <c r="B13068" s="83" t="str">
        <f>_xlfn.XLOOKUP(A:A,[1]FI_NAME!$A:$A,[1]FI_NAME!$B:$B)</f>
        <v>บริษัท เมืองไทย แคปปิตอล จำกัด (มหาชน)</v>
      </c>
      <c r="C13068" s="83" t="e">
        <f>_xlfn.XLOOKUP(B:B,'Swift Code&amp;Bank Name'!B:B,'Swift Code&amp;Bank Name'!C:C)</f>
        <v>#N/A</v>
      </c>
      <c r="D13068" s="83" t="s">
        <v>19597</v>
      </c>
      <c r="E13068" s="83" t="s">
        <v>19598</v>
      </c>
      <c r="F13068" s="83" t="s">
        <v>19599</v>
      </c>
      <c r="G13068" s="83" t="str">
        <f t="shared" si="204"/>
        <v>2460  สาขาถนนรัถการ  THANON RATTHAKAN BRANCH</v>
      </c>
      <c r="H13068" s="83">
        <v>25610101</v>
      </c>
    </row>
    <row r="13069" spans="1:8" x14ac:dyDescent="0.25">
      <c r="A13069" s="83" t="s">
        <v>14919</v>
      </c>
      <c r="B13069" s="83" t="str">
        <f>_xlfn.XLOOKUP(A:A,[1]FI_NAME!$A:$A,[1]FI_NAME!$B:$B)</f>
        <v>บริษัท เมืองไทย แคปปิตอล จำกัด (มหาชน)</v>
      </c>
      <c r="C13069" s="83" t="e">
        <f>_xlfn.XLOOKUP(B:B,'Swift Code&amp;Bank Name'!B:B,'Swift Code&amp;Bank Name'!C:C)</f>
        <v>#N/A</v>
      </c>
      <c r="D13069" s="83" t="s">
        <v>19600</v>
      </c>
      <c r="E13069" s="83" t="s">
        <v>19601</v>
      </c>
      <c r="F13069" s="83" t="s">
        <v>19602</v>
      </c>
      <c r="G13069" s="83" t="str">
        <f t="shared" si="204"/>
        <v>2461  สาขาตลาดกรุงหยัน  TALAD KRUNG YAN BRANCH</v>
      </c>
      <c r="H13069" s="83">
        <v>25610101</v>
      </c>
    </row>
    <row r="13070" spans="1:8" x14ac:dyDescent="0.25">
      <c r="A13070" s="83" t="s">
        <v>14919</v>
      </c>
      <c r="B13070" s="83" t="str">
        <f>_xlfn.XLOOKUP(A:A,[1]FI_NAME!$A:$A,[1]FI_NAME!$B:$B)</f>
        <v>บริษัท เมืองไทย แคปปิตอล จำกัด (มหาชน)</v>
      </c>
      <c r="C13070" s="83" t="e">
        <f>_xlfn.XLOOKUP(B:B,'Swift Code&amp;Bank Name'!B:B,'Swift Code&amp;Bank Name'!C:C)</f>
        <v>#N/A</v>
      </c>
      <c r="D13070" s="83" t="s">
        <v>19603</v>
      </c>
      <c r="E13070" s="83" t="s">
        <v>19604</v>
      </c>
      <c r="F13070" s="83" t="s">
        <v>19605</v>
      </c>
      <c r="G13070" s="83" t="str">
        <f t="shared" si="204"/>
        <v>2462  สาขาสี่แยกสวนปาล์ม  SEE YAEK SUAN PALM BRANCH</v>
      </c>
      <c r="H13070" s="83">
        <v>25610101</v>
      </c>
    </row>
    <row r="13071" spans="1:8" x14ac:dyDescent="0.25">
      <c r="A13071" s="83" t="s">
        <v>14919</v>
      </c>
      <c r="B13071" s="83" t="str">
        <f>_xlfn.XLOOKUP(A:A,[1]FI_NAME!$A:$A,[1]FI_NAME!$B:$B)</f>
        <v>บริษัท เมืองไทย แคปปิตอล จำกัด (มหาชน)</v>
      </c>
      <c r="C13071" s="83" t="e">
        <f>_xlfn.XLOOKUP(B:B,'Swift Code&amp;Bank Name'!B:B,'Swift Code&amp;Bank Name'!C:C)</f>
        <v>#N/A</v>
      </c>
      <c r="D13071" s="83" t="s">
        <v>19606</v>
      </c>
      <c r="E13071" s="83" t="s">
        <v>19607</v>
      </c>
      <c r="F13071" s="83" t="s">
        <v>19608</v>
      </c>
      <c r="G13071" s="83" t="str">
        <f t="shared" si="204"/>
        <v>2463  สาขาเทียนทะเล ซอย 21 (หน้าหมู่บ้านเอื้ออาทร 3) กรุงเทพฯ  THIAN THALE SOI 21 (NA MOO BAN UEA ATHON 3 ) BANGKOK BRANCH</v>
      </c>
      <c r="H13071" s="83">
        <v>25610101</v>
      </c>
    </row>
    <row r="13072" spans="1:8" x14ac:dyDescent="0.25">
      <c r="A13072" s="83" t="s">
        <v>14919</v>
      </c>
      <c r="B13072" s="83" t="str">
        <f>_xlfn.XLOOKUP(A:A,[1]FI_NAME!$A:$A,[1]FI_NAME!$B:$B)</f>
        <v>บริษัท เมืองไทย แคปปิตอล จำกัด (มหาชน)</v>
      </c>
      <c r="C13072" s="83" t="e">
        <f>_xlfn.XLOOKUP(B:B,'Swift Code&amp;Bank Name'!B:B,'Swift Code&amp;Bank Name'!C:C)</f>
        <v>#N/A</v>
      </c>
      <c r="D13072" s="83" t="s">
        <v>19609</v>
      </c>
      <c r="E13072" s="83" t="s">
        <v>19610</v>
      </c>
      <c r="F13072" s="83" t="s">
        <v>19611</v>
      </c>
      <c r="G13072" s="83" t="str">
        <f t="shared" si="204"/>
        <v>2464  สาขาถนนเอเชียเก้าเลี้ยว  THANON ASIA KAO LIAO BRANCH</v>
      </c>
      <c r="H13072" s="83">
        <v>25610101</v>
      </c>
    </row>
    <row r="13073" spans="1:8" x14ac:dyDescent="0.25">
      <c r="A13073" s="83" t="s">
        <v>14919</v>
      </c>
      <c r="B13073" s="83" t="str">
        <f>_xlfn.XLOOKUP(A:A,[1]FI_NAME!$A:$A,[1]FI_NAME!$B:$B)</f>
        <v>บริษัท เมืองไทย แคปปิตอล จำกัด (มหาชน)</v>
      </c>
      <c r="C13073" s="83" t="e">
        <f>_xlfn.XLOOKUP(B:B,'Swift Code&amp;Bank Name'!B:B,'Swift Code&amp;Bank Name'!C:C)</f>
        <v>#N/A</v>
      </c>
      <c r="D13073" s="83" t="s">
        <v>2314</v>
      </c>
      <c r="E13073" s="83" t="s">
        <v>19612</v>
      </c>
      <c r="F13073" s="83" t="s">
        <v>19613</v>
      </c>
      <c r="G13073" s="83" t="str">
        <f t="shared" si="204"/>
        <v>2465  สาขาหน้าการไฟฟ้าบุรีรัมย์  NA KAN FAI FA BURIRAM BRANCH</v>
      </c>
      <c r="H13073" s="83">
        <v>25610101</v>
      </c>
    </row>
    <row r="13074" spans="1:8" x14ac:dyDescent="0.25">
      <c r="A13074" s="83" t="s">
        <v>14919</v>
      </c>
      <c r="B13074" s="83" t="str">
        <f>_xlfn.XLOOKUP(A:A,[1]FI_NAME!$A:$A,[1]FI_NAME!$B:$B)</f>
        <v>บริษัท เมืองไทย แคปปิตอล จำกัด (มหาชน)</v>
      </c>
      <c r="C13074" s="83" t="e">
        <f>_xlfn.XLOOKUP(B:B,'Swift Code&amp;Bank Name'!B:B,'Swift Code&amp;Bank Name'!C:C)</f>
        <v>#N/A</v>
      </c>
      <c r="D13074" s="83" t="s">
        <v>2317</v>
      </c>
      <c r="E13074" s="83" t="s">
        <v>19614</v>
      </c>
      <c r="F13074" s="83" t="s">
        <v>19615</v>
      </c>
      <c r="G13074" s="83" t="str">
        <f t="shared" si="204"/>
        <v>2466  สาขาถนนป่ามะพร้าว  THANON PA MAPHRAO BRANCH</v>
      </c>
      <c r="H13074" s="83">
        <v>25610101</v>
      </c>
    </row>
    <row r="13075" spans="1:8" x14ac:dyDescent="0.25">
      <c r="A13075" s="83" t="s">
        <v>14919</v>
      </c>
      <c r="B13075" s="83" t="str">
        <f>_xlfn.XLOOKUP(A:A,[1]FI_NAME!$A:$A,[1]FI_NAME!$B:$B)</f>
        <v>บริษัท เมืองไทย แคปปิตอล จำกัด (มหาชน)</v>
      </c>
      <c r="C13075" s="83" t="e">
        <f>_xlfn.XLOOKUP(B:B,'Swift Code&amp;Bank Name'!B:B,'Swift Code&amp;Bank Name'!C:C)</f>
        <v>#N/A</v>
      </c>
      <c r="D13075" s="83" t="s">
        <v>19616</v>
      </c>
      <c r="E13075" s="83" t="s">
        <v>7844</v>
      </c>
      <c r="F13075" s="83" t="s">
        <v>19617</v>
      </c>
      <c r="G13075" s="83" t="str">
        <f t="shared" si="204"/>
        <v>2467  สาขาบ้านพรุ  BANPRU BRANCH</v>
      </c>
      <c r="H13075" s="83">
        <v>25610101</v>
      </c>
    </row>
    <row r="13076" spans="1:8" x14ac:dyDescent="0.25">
      <c r="A13076" s="83" t="s">
        <v>14919</v>
      </c>
      <c r="B13076" s="83" t="str">
        <f>_xlfn.XLOOKUP(A:A,[1]FI_NAME!$A:$A,[1]FI_NAME!$B:$B)</f>
        <v>บริษัท เมืองไทย แคปปิตอล จำกัด (มหาชน)</v>
      </c>
      <c r="C13076" s="83" t="e">
        <f>_xlfn.XLOOKUP(B:B,'Swift Code&amp;Bank Name'!B:B,'Swift Code&amp;Bank Name'!C:C)</f>
        <v>#N/A</v>
      </c>
      <c r="D13076" s="83" t="s">
        <v>19618</v>
      </c>
      <c r="E13076" s="83" t="s">
        <v>19619</v>
      </c>
      <c r="F13076" s="83" t="s">
        <v>19620</v>
      </c>
      <c r="G13076" s="83" t="str">
        <f t="shared" si="204"/>
        <v>2468  สาขาป่ามะคาบ  PA MAKHAP BRANCH</v>
      </c>
      <c r="H13076" s="83">
        <v>25610101</v>
      </c>
    </row>
    <row r="13077" spans="1:8" x14ac:dyDescent="0.25">
      <c r="A13077" s="83" t="s">
        <v>14919</v>
      </c>
      <c r="B13077" s="83" t="str">
        <f>_xlfn.XLOOKUP(A:A,[1]FI_NAME!$A:$A,[1]FI_NAME!$B:$B)</f>
        <v>บริษัท เมืองไทย แคปปิตอล จำกัด (มหาชน)</v>
      </c>
      <c r="C13077" s="83" t="e">
        <f>_xlfn.XLOOKUP(B:B,'Swift Code&amp;Bank Name'!B:B,'Swift Code&amp;Bank Name'!C:C)</f>
        <v>#N/A</v>
      </c>
      <c r="D13077" s="83" t="s">
        <v>19621</v>
      </c>
      <c r="E13077" s="83" t="s">
        <v>19622</v>
      </c>
      <c r="F13077" s="83" t="s">
        <v>19623</v>
      </c>
      <c r="G13077" s="83" t="str">
        <f t="shared" si="204"/>
        <v>2469  สาขาสี่แยกบายพาสธวัชบุรี  SEE YAEK BYPASS THAWAT BURI BRANCH</v>
      </c>
      <c r="H13077" s="83">
        <v>25610101</v>
      </c>
    </row>
    <row r="13078" spans="1:8" x14ac:dyDescent="0.25">
      <c r="A13078" s="83" t="s">
        <v>14919</v>
      </c>
      <c r="B13078" s="83" t="str">
        <f>_xlfn.XLOOKUP(A:A,[1]FI_NAME!$A:$A,[1]FI_NAME!$B:$B)</f>
        <v>บริษัท เมืองไทย แคปปิตอล จำกัด (มหาชน)</v>
      </c>
      <c r="C13078" s="83" t="e">
        <f>_xlfn.XLOOKUP(B:B,'Swift Code&amp;Bank Name'!B:B,'Swift Code&amp;Bank Name'!C:C)</f>
        <v>#N/A</v>
      </c>
      <c r="D13078" s="83" t="s">
        <v>19624</v>
      </c>
      <c r="E13078" s="83" t="s">
        <v>19625</v>
      </c>
      <c r="F13078" s="83" t="s">
        <v>19626</v>
      </c>
      <c r="G13078" s="83" t="str">
        <f t="shared" si="204"/>
        <v>2470  สาขาตลาดนาปด  TALAD NA POT BRANCH</v>
      </c>
      <c r="H13078" s="83">
        <v>25610101</v>
      </c>
    </row>
    <row r="13079" spans="1:8" x14ac:dyDescent="0.25">
      <c r="A13079" s="83" t="s">
        <v>14919</v>
      </c>
      <c r="B13079" s="83" t="str">
        <f>_xlfn.XLOOKUP(A:A,[1]FI_NAME!$A:$A,[1]FI_NAME!$B:$B)</f>
        <v>บริษัท เมืองไทย แคปปิตอล จำกัด (มหาชน)</v>
      </c>
      <c r="C13079" s="83" t="e">
        <f>_xlfn.XLOOKUP(B:B,'Swift Code&amp;Bank Name'!B:B,'Swift Code&amp;Bank Name'!C:C)</f>
        <v>#N/A</v>
      </c>
      <c r="D13079" s="83" t="s">
        <v>19627</v>
      </c>
      <c r="E13079" s="83" t="s">
        <v>19628</v>
      </c>
      <c r="F13079" s="83" t="s">
        <v>19629</v>
      </c>
      <c r="G13079" s="83" t="str">
        <f t="shared" si="204"/>
        <v>2471  สาขาสี่แยกวัดโบสถ์  SEE YAEK WAT BOT BRANCH</v>
      </c>
      <c r="H13079" s="83">
        <v>25610101</v>
      </c>
    </row>
    <row r="13080" spans="1:8" x14ac:dyDescent="0.25">
      <c r="A13080" s="83" t="s">
        <v>14919</v>
      </c>
      <c r="B13080" s="83" t="str">
        <f>_xlfn.XLOOKUP(A:A,[1]FI_NAME!$A:$A,[1]FI_NAME!$B:$B)</f>
        <v>บริษัท เมืองไทย แคปปิตอล จำกัด (มหาชน)</v>
      </c>
      <c r="C13080" s="83" t="e">
        <f>_xlfn.XLOOKUP(B:B,'Swift Code&amp;Bank Name'!B:B,'Swift Code&amp;Bank Name'!C:C)</f>
        <v>#N/A</v>
      </c>
      <c r="D13080" s="83" t="s">
        <v>19630</v>
      </c>
      <c r="E13080" s="83" t="s">
        <v>19631</v>
      </c>
      <c r="F13080" s="83" t="s">
        <v>19632</v>
      </c>
      <c r="G13080" s="83" t="str">
        <f t="shared" si="204"/>
        <v>2472  สาขาถนนสี่แยกบ้านหิน  THANON SEE YAEK BAN HIN BRANCH</v>
      </c>
      <c r="H13080" s="83">
        <v>25610101</v>
      </c>
    </row>
    <row r="13081" spans="1:8" x14ac:dyDescent="0.25">
      <c r="A13081" s="83" t="s">
        <v>14919</v>
      </c>
      <c r="B13081" s="83" t="str">
        <f>_xlfn.XLOOKUP(A:A,[1]FI_NAME!$A:$A,[1]FI_NAME!$B:$B)</f>
        <v>บริษัท เมืองไทย แคปปิตอล จำกัด (มหาชน)</v>
      </c>
      <c r="C13081" s="83" t="e">
        <f>_xlfn.XLOOKUP(B:B,'Swift Code&amp;Bank Name'!B:B,'Swift Code&amp;Bank Name'!C:C)</f>
        <v>#N/A</v>
      </c>
      <c r="D13081" s="83" t="s">
        <v>19633</v>
      </c>
      <c r="E13081" s="83" t="s">
        <v>19634</v>
      </c>
      <c r="F13081" s="83" t="s">
        <v>19635</v>
      </c>
      <c r="G13081" s="83" t="str">
        <f t="shared" si="204"/>
        <v>2473  สาขาถนนโกสุมรวมใจ ซอย 1 กรุงเทพฯ  THANON KOSUM RUAM CHAI SOI 1 BANGKOK BRANCH</v>
      </c>
      <c r="H13081" s="83">
        <v>25610101</v>
      </c>
    </row>
    <row r="13082" spans="1:8" x14ac:dyDescent="0.25">
      <c r="A13082" s="83" t="s">
        <v>14919</v>
      </c>
      <c r="B13082" s="83" t="str">
        <f>_xlfn.XLOOKUP(A:A,[1]FI_NAME!$A:$A,[1]FI_NAME!$B:$B)</f>
        <v>บริษัท เมืองไทย แคปปิตอล จำกัด (มหาชน)</v>
      </c>
      <c r="C13082" s="83" t="e">
        <f>_xlfn.XLOOKUP(B:B,'Swift Code&amp;Bank Name'!B:B,'Swift Code&amp;Bank Name'!C:C)</f>
        <v>#N/A</v>
      </c>
      <c r="D13082" s="83" t="s">
        <v>19636</v>
      </c>
      <c r="E13082" s="83" t="s">
        <v>19637</v>
      </c>
      <c r="F13082" s="83" t="s">
        <v>19638</v>
      </c>
      <c r="G13082" s="83" t="str">
        <f t="shared" si="204"/>
        <v>2474  สาขาปองพล  PONG PHON BRANCH</v>
      </c>
      <c r="H13082" s="83">
        <v>25610101</v>
      </c>
    </row>
    <row r="13083" spans="1:8" x14ac:dyDescent="0.25">
      <c r="A13083" s="83" t="s">
        <v>14919</v>
      </c>
      <c r="B13083" s="83" t="str">
        <f>_xlfn.XLOOKUP(A:A,[1]FI_NAME!$A:$A,[1]FI_NAME!$B:$B)</f>
        <v>บริษัท เมืองไทย แคปปิตอล จำกัด (มหาชน)</v>
      </c>
      <c r="C13083" s="83" t="e">
        <f>_xlfn.XLOOKUP(B:B,'Swift Code&amp;Bank Name'!B:B,'Swift Code&amp;Bank Name'!C:C)</f>
        <v>#N/A</v>
      </c>
      <c r="D13083" s="83" t="s">
        <v>19639</v>
      </c>
      <c r="E13083" s="83" t="s">
        <v>19640</v>
      </c>
      <c r="F13083" s="83" t="s">
        <v>19641</v>
      </c>
      <c r="G13083" s="83" t="str">
        <f t="shared" si="204"/>
        <v>2475  สาขาข้างโลตัสบ้านสามแยก(เลิงนกทาใหม่)  KANG LUTUS BAN SAM YAEK (LOENG NOK THA) BRANCH</v>
      </c>
      <c r="H13083" s="83">
        <v>25610101</v>
      </c>
    </row>
    <row r="13084" spans="1:8" x14ac:dyDescent="0.25">
      <c r="A13084" s="83" t="s">
        <v>14919</v>
      </c>
      <c r="B13084" s="83" t="str">
        <f>_xlfn.XLOOKUP(A:A,[1]FI_NAME!$A:$A,[1]FI_NAME!$B:$B)</f>
        <v>บริษัท เมืองไทย แคปปิตอล จำกัด (มหาชน)</v>
      </c>
      <c r="C13084" s="83" t="e">
        <f>_xlfn.XLOOKUP(B:B,'Swift Code&amp;Bank Name'!B:B,'Swift Code&amp;Bank Name'!C:C)</f>
        <v>#N/A</v>
      </c>
      <c r="D13084" s="83" t="s">
        <v>19642</v>
      </c>
      <c r="E13084" s="83" t="s">
        <v>19643</v>
      </c>
      <c r="F13084" s="83" t="s">
        <v>19644</v>
      </c>
      <c r="G13084" s="83" t="str">
        <f t="shared" si="204"/>
        <v>2476  สาขาสันโป่ง  SAN PONG BRANCH</v>
      </c>
      <c r="H13084" s="83">
        <v>25610101</v>
      </c>
    </row>
    <row r="13085" spans="1:8" x14ac:dyDescent="0.25">
      <c r="A13085" s="83" t="s">
        <v>14919</v>
      </c>
      <c r="B13085" s="83" t="str">
        <f>_xlfn.XLOOKUP(A:A,[1]FI_NAME!$A:$A,[1]FI_NAME!$B:$B)</f>
        <v>บริษัท เมืองไทย แคปปิตอล จำกัด (มหาชน)</v>
      </c>
      <c r="C13085" s="83" t="e">
        <f>_xlfn.XLOOKUP(B:B,'Swift Code&amp;Bank Name'!B:B,'Swift Code&amp;Bank Name'!C:C)</f>
        <v>#N/A</v>
      </c>
      <c r="D13085" s="83" t="s">
        <v>19645</v>
      </c>
      <c r="E13085" s="83" t="s">
        <v>19646</v>
      </c>
      <c r="F13085" s="83" t="s">
        <v>19647</v>
      </c>
      <c r="G13085" s="83" t="str">
        <f t="shared" si="204"/>
        <v>2477  สาขาท่าสว่าง  THA SAWANG BRANCH</v>
      </c>
      <c r="H13085" s="83">
        <v>25610101</v>
      </c>
    </row>
    <row r="13086" spans="1:8" x14ac:dyDescent="0.25">
      <c r="A13086" s="83" t="s">
        <v>14919</v>
      </c>
      <c r="B13086" s="83" t="str">
        <f>_xlfn.XLOOKUP(A:A,[1]FI_NAME!$A:$A,[1]FI_NAME!$B:$B)</f>
        <v>บริษัท เมืองไทย แคปปิตอล จำกัด (มหาชน)</v>
      </c>
      <c r="C13086" s="83" t="e">
        <f>_xlfn.XLOOKUP(B:B,'Swift Code&amp;Bank Name'!B:B,'Swift Code&amp;Bank Name'!C:C)</f>
        <v>#N/A</v>
      </c>
      <c r="D13086" s="83" t="s">
        <v>19648</v>
      </c>
      <c r="E13086" s="83" t="s">
        <v>19649</v>
      </c>
      <c r="F13086" s="83" t="s">
        <v>19650</v>
      </c>
      <c r="G13086" s="83" t="str">
        <f t="shared" si="204"/>
        <v>2478  สาขาเทพารักษ์ 2  THEPHARAK 2 BRANCH</v>
      </c>
      <c r="H13086" s="83">
        <v>25610101</v>
      </c>
    </row>
    <row r="13087" spans="1:8" x14ac:dyDescent="0.25">
      <c r="A13087" s="83" t="s">
        <v>14919</v>
      </c>
      <c r="B13087" s="83" t="str">
        <f>_xlfn.XLOOKUP(A:A,[1]FI_NAME!$A:$A,[1]FI_NAME!$B:$B)</f>
        <v>บริษัท เมืองไทย แคปปิตอล จำกัด (มหาชน)</v>
      </c>
      <c r="C13087" s="83" t="e">
        <f>_xlfn.XLOOKUP(B:B,'Swift Code&amp;Bank Name'!B:B,'Swift Code&amp;Bank Name'!C:C)</f>
        <v>#N/A</v>
      </c>
      <c r="D13087" s="83" t="s">
        <v>19651</v>
      </c>
      <c r="E13087" s="83" t="s">
        <v>19652</v>
      </c>
      <c r="F13087" s="83" t="s">
        <v>19653</v>
      </c>
      <c r="G13087" s="83" t="str">
        <f t="shared" si="204"/>
        <v>2479  สาขารับแพรก  RAB PRAEK BRANCH</v>
      </c>
      <c r="H13087" s="83">
        <v>25610101</v>
      </c>
    </row>
    <row r="13088" spans="1:8" x14ac:dyDescent="0.25">
      <c r="A13088" s="83" t="s">
        <v>14919</v>
      </c>
      <c r="B13088" s="83" t="str">
        <f>_xlfn.XLOOKUP(A:A,[1]FI_NAME!$A:$A,[1]FI_NAME!$B:$B)</f>
        <v>บริษัท เมืองไทย แคปปิตอล จำกัด (มหาชน)</v>
      </c>
      <c r="C13088" s="83" t="e">
        <f>_xlfn.XLOOKUP(B:B,'Swift Code&amp;Bank Name'!B:B,'Swift Code&amp;Bank Name'!C:C)</f>
        <v>#N/A</v>
      </c>
      <c r="D13088" s="83" t="s">
        <v>19654</v>
      </c>
      <c r="E13088" s="83" t="s">
        <v>19655</v>
      </c>
      <c r="F13088" s="83" t="s">
        <v>19656</v>
      </c>
      <c r="G13088" s="83" t="str">
        <f t="shared" si="204"/>
        <v>2480  สาขาคลองไผ่  KHLONG PHAI BRANCH</v>
      </c>
      <c r="H13088" s="83">
        <v>25610101</v>
      </c>
    </row>
    <row r="13089" spans="1:8" x14ac:dyDescent="0.25">
      <c r="A13089" s="83" t="s">
        <v>14919</v>
      </c>
      <c r="B13089" s="83" t="str">
        <f>_xlfn.XLOOKUP(A:A,[1]FI_NAME!$A:$A,[1]FI_NAME!$B:$B)</f>
        <v>บริษัท เมืองไทย แคปปิตอล จำกัด (มหาชน)</v>
      </c>
      <c r="C13089" s="83" t="e">
        <f>_xlfn.XLOOKUP(B:B,'Swift Code&amp;Bank Name'!B:B,'Swift Code&amp;Bank Name'!C:C)</f>
        <v>#N/A</v>
      </c>
      <c r="D13089" s="83" t="s">
        <v>19657</v>
      </c>
      <c r="E13089" s="83" t="s">
        <v>19658</v>
      </c>
      <c r="F13089" s="83" t="s">
        <v>19659</v>
      </c>
      <c r="G13089" s="83" t="str">
        <f t="shared" si="204"/>
        <v>2481  สาขาท่าสองคอน  THA SONG KHON BRANCH</v>
      </c>
      <c r="H13089" s="83">
        <v>25610201</v>
      </c>
    </row>
    <row r="13090" spans="1:8" x14ac:dyDescent="0.25">
      <c r="A13090" s="83" t="s">
        <v>14919</v>
      </c>
      <c r="B13090" s="83" t="str">
        <f>_xlfn.XLOOKUP(A:A,[1]FI_NAME!$A:$A,[1]FI_NAME!$B:$B)</f>
        <v>บริษัท เมืองไทย แคปปิตอล จำกัด (มหาชน)</v>
      </c>
      <c r="C13090" s="83" t="e">
        <f>_xlfn.XLOOKUP(B:B,'Swift Code&amp;Bank Name'!B:B,'Swift Code&amp;Bank Name'!C:C)</f>
        <v>#N/A</v>
      </c>
      <c r="D13090" s="83" t="s">
        <v>2320</v>
      </c>
      <c r="E13090" s="83" t="s">
        <v>19660</v>
      </c>
      <c r="F13090" s="83" t="s">
        <v>19661</v>
      </c>
      <c r="G13090" s="83" t="str">
        <f t="shared" si="204"/>
        <v>2482  สาขาลุมพลี  LUM PHLI BRANCH</v>
      </c>
      <c r="H13090" s="83">
        <v>25610201</v>
      </c>
    </row>
    <row r="13091" spans="1:8" x14ac:dyDescent="0.25">
      <c r="A13091" s="83" t="s">
        <v>14919</v>
      </c>
      <c r="B13091" s="83" t="str">
        <f>_xlfn.XLOOKUP(A:A,[1]FI_NAME!$A:$A,[1]FI_NAME!$B:$B)</f>
        <v>บริษัท เมืองไทย แคปปิตอล จำกัด (มหาชน)</v>
      </c>
      <c r="C13091" s="83" t="e">
        <f>_xlfn.XLOOKUP(B:B,'Swift Code&amp;Bank Name'!B:B,'Swift Code&amp;Bank Name'!C:C)</f>
        <v>#N/A</v>
      </c>
      <c r="D13091" s="83" t="s">
        <v>19662</v>
      </c>
      <c r="E13091" s="83" t="s">
        <v>19663</v>
      </c>
      <c r="F13091" s="83" t="s">
        <v>19664</v>
      </c>
      <c r="G13091" s="83" t="str">
        <f t="shared" si="204"/>
        <v>2483  สาขาหนองสุ่ม  NONG SUM BRANCH</v>
      </c>
      <c r="H13091" s="83">
        <v>25610201</v>
      </c>
    </row>
    <row r="13092" spans="1:8" x14ac:dyDescent="0.25">
      <c r="A13092" s="83" t="s">
        <v>14919</v>
      </c>
      <c r="B13092" s="83" t="str">
        <f>_xlfn.XLOOKUP(A:A,[1]FI_NAME!$A:$A,[1]FI_NAME!$B:$B)</f>
        <v>บริษัท เมืองไทย แคปปิตอล จำกัด (มหาชน)</v>
      </c>
      <c r="C13092" s="83" t="e">
        <f>_xlfn.XLOOKUP(B:B,'Swift Code&amp;Bank Name'!B:B,'Swift Code&amp;Bank Name'!C:C)</f>
        <v>#N/A</v>
      </c>
      <c r="D13092" s="83" t="s">
        <v>19665</v>
      </c>
      <c r="E13092" s="83" t="s">
        <v>19666</v>
      </c>
      <c r="F13092" s="83" t="s">
        <v>19667</v>
      </c>
      <c r="G13092" s="83" t="str">
        <f t="shared" si="204"/>
        <v>2484  สาขาทุ่งฮั้ว  THUNG HUA BRANCH</v>
      </c>
      <c r="H13092" s="83">
        <v>25610201</v>
      </c>
    </row>
    <row r="13093" spans="1:8" x14ac:dyDescent="0.25">
      <c r="A13093" s="83" t="s">
        <v>14919</v>
      </c>
      <c r="B13093" s="83" t="str">
        <f>_xlfn.XLOOKUP(A:A,[1]FI_NAME!$A:$A,[1]FI_NAME!$B:$B)</f>
        <v>บริษัท เมืองไทย แคปปิตอล จำกัด (มหาชน)</v>
      </c>
      <c r="C13093" s="83" t="e">
        <f>_xlfn.XLOOKUP(B:B,'Swift Code&amp;Bank Name'!B:B,'Swift Code&amp;Bank Name'!C:C)</f>
        <v>#N/A</v>
      </c>
      <c r="D13093" s="83" t="s">
        <v>19668</v>
      </c>
      <c r="E13093" s="83" t="s">
        <v>19669</v>
      </c>
      <c r="F13093" s="83" t="s">
        <v>19670</v>
      </c>
      <c r="G13093" s="83" t="str">
        <f t="shared" si="204"/>
        <v>2485  สาขาถนนสุขุมวิท(ชลบุรี)  THANON SUKHUMVIT (CHON BURI) BRANCH</v>
      </c>
      <c r="H13093" s="83">
        <v>25610201</v>
      </c>
    </row>
    <row r="13094" spans="1:8" x14ac:dyDescent="0.25">
      <c r="A13094" s="83" t="s">
        <v>14919</v>
      </c>
      <c r="B13094" s="83" t="str">
        <f>_xlfn.XLOOKUP(A:A,[1]FI_NAME!$A:$A,[1]FI_NAME!$B:$B)</f>
        <v>บริษัท เมืองไทย แคปปิตอล จำกัด (มหาชน)</v>
      </c>
      <c r="C13094" s="83" t="e">
        <f>_xlfn.XLOOKUP(B:B,'Swift Code&amp;Bank Name'!B:B,'Swift Code&amp;Bank Name'!C:C)</f>
        <v>#N/A</v>
      </c>
      <c r="D13094" s="83" t="s">
        <v>19671</v>
      </c>
      <c r="E13094" s="83" t="s">
        <v>19672</v>
      </c>
      <c r="F13094" s="83" t="s">
        <v>19673</v>
      </c>
      <c r="G13094" s="83" t="str">
        <f t="shared" si="204"/>
        <v>2486  สาขาวัดชัยมงคล  WAT CHAI MONGKHON BRANCH</v>
      </c>
      <c r="H13094" s="83">
        <v>25610201</v>
      </c>
    </row>
    <row r="13095" spans="1:8" x14ac:dyDescent="0.25">
      <c r="A13095" s="83" t="s">
        <v>14919</v>
      </c>
      <c r="B13095" s="83" t="str">
        <f>_xlfn.XLOOKUP(A:A,[1]FI_NAME!$A:$A,[1]FI_NAME!$B:$B)</f>
        <v>บริษัท เมืองไทย แคปปิตอล จำกัด (มหาชน)</v>
      </c>
      <c r="C13095" s="83" t="e">
        <f>_xlfn.XLOOKUP(B:B,'Swift Code&amp;Bank Name'!B:B,'Swift Code&amp;Bank Name'!C:C)</f>
        <v>#N/A</v>
      </c>
      <c r="D13095" s="83" t="s">
        <v>19674</v>
      </c>
      <c r="E13095" s="83" t="s">
        <v>19675</v>
      </c>
      <c r="F13095" s="83" t="s">
        <v>19676</v>
      </c>
      <c r="G13095" s="83" t="str">
        <f t="shared" si="204"/>
        <v>2487  สาขาบ้านไพศาล  BAN PAISAL BRANCH</v>
      </c>
      <c r="H13095" s="83">
        <v>25610201</v>
      </c>
    </row>
    <row r="13096" spans="1:8" x14ac:dyDescent="0.25">
      <c r="A13096" s="83" t="s">
        <v>14919</v>
      </c>
      <c r="B13096" s="83" t="str">
        <f>_xlfn.XLOOKUP(A:A,[1]FI_NAME!$A:$A,[1]FI_NAME!$B:$B)</f>
        <v>บริษัท เมืองไทย แคปปิตอล จำกัด (มหาชน)</v>
      </c>
      <c r="C13096" s="83" t="e">
        <f>_xlfn.XLOOKUP(B:B,'Swift Code&amp;Bank Name'!B:B,'Swift Code&amp;Bank Name'!C:C)</f>
        <v>#N/A</v>
      </c>
      <c r="D13096" s="83" t="s">
        <v>2323</v>
      </c>
      <c r="E13096" s="83" t="s">
        <v>19677</v>
      </c>
      <c r="F13096" s="83" t="s">
        <v>19678</v>
      </c>
      <c r="G13096" s="83" t="str">
        <f t="shared" si="204"/>
        <v>2488  สาขาบ้านหัวนา  BAN HUA NA BRANCH</v>
      </c>
      <c r="H13096" s="83">
        <v>25610201</v>
      </c>
    </row>
    <row r="13097" spans="1:8" x14ac:dyDescent="0.25">
      <c r="A13097" s="83" t="s">
        <v>14919</v>
      </c>
      <c r="B13097" s="83" t="str">
        <f>_xlfn.XLOOKUP(A:A,[1]FI_NAME!$A:$A,[1]FI_NAME!$B:$B)</f>
        <v>บริษัท เมืองไทย แคปปิตอล จำกัด (มหาชน)</v>
      </c>
      <c r="C13097" s="83" t="e">
        <f>_xlfn.XLOOKUP(B:B,'Swift Code&amp;Bank Name'!B:B,'Swift Code&amp;Bank Name'!C:C)</f>
        <v>#N/A</v>
      </c>
      <c r="D13097" s="83" t="s">
        <v>2326</v>
      </c>
      <c r="E13097" s="83" t="s">
        <v>19679</v>
      </c>
      <c r="F13097" s="83" t="s">
        <v>19680</v>
      </c>
      <c r="G13097" s="83" t="str">
        <f t="shared" si="204"/>
        <v>2489  สาขาบ้านสร้างค้อ  BAN SANG KHO BRANCH</v>
      </c>
      <c r="H13097" s="83">
        <v>25610201</v>
      </c>
    </row>
    <row r="13098" spans="1:8" x14ac:dyDescent="0.25">
      <c r="A13098" s="83" t="s">
        <v>14919</v>
      </c>
      <c r="B13098" s="83" t="str">
        <f>_xlfn.XLOOKUP(A:A,[1]FI_NAME!$A:$A,[1]FI_NAME!$B:$B)</f>
        <v>บริษัท เมืองไทย แคปปิตอล จำกัด (มหาชน)</v>
      </c>
      <c r="C13098" s="83" t="e">
        <f>_xlfn.XLOOKUP(B:B,'Swift Code&amp;Bank Name'!B:B,'Swift Code&amp;Bank Name'!C:C)</f>
        <v>#N/A</v>
      </c>
      <c r="D13098" s="83" t="s">
        <v>19681</v>
      </c>
      <c r="E13098" s="83" t="s">
        <v>19682</v>
      </c>
      <c r="F13098" s="83" t="s">
        <v>19683</v>
      </c>
      <c r="G13098" s="83" t="str">
        <f t="shared" si="204"/>
        <v>2490  สาขาปทุมราชวงศา 2  PATHUM RATCHAWONGSA 2 BRANCH</v>
      </c>
      <c r="H13098" s="83">
        <v>25610201</v>
      </c>
    </row>
    <row r="13099" spans="1:8" x14ac:dyDescent="0.25">
      <c r="A13099" s="83" t="s">
        <v>14919</v>
      </c>
      <c r="B13099" s="83" t="str">
        <f>_xlfn.XLOOKUP(A:A,[1]FI_NAME!$A:$A,[1]FI_NAME!$B:$B)</f>
        <v>บริษัท เมืองไทย แคปปิตอล จำกัด (มหาชน)</v>
      </c>
      <c r="C13099" s="83" t="e">
        <f>_xlfn.XLOOKUP(B:B,'Swift Code&amp;Bank Name'!B:B,'Swift Code&amp;Bank Name'!C:C)</f>
        <v>#N/A</v>
      </c>
      <c r="D13099" s="83" t="s">
        <v>19684</v>
      </c>
      <c r="E13099" s="83" t="s">
        <v>19685</v>
      </c>
      <c r="F13099" s="83" t="s">
        <v>19686</v>
      </c>
      <c r="G13099" s="83" t="str">
        <f t="shared" si="204"/>
        <v>2491  สาขาสองสลึง  SONG SALUENG BRANCH</v>
      </c>
      <c r="H13099" s="83">
        <v>25610201</v>
      </c>
    </row>
    <row r="13100" spans="1:8" x14ac:dyDescent="0.25">
      <c r="A13100" s="83" t="s">
        <v>14919</v>
      </c>
      <c r="B13100" s="83" t="str">
        <f>_xlfn.XLOOKUP(A:A,[1]FI_NAME!$A:$A,[1]FI_NAME!$B:$B)</f>
        <v>บริษัท เมืองไทย แคปปิตอล จำกัด (มหาชน)</v>
      </c>
      <c r="C13100" s="83" t="e">
        <f>_xlfn.XLOOKUP(B:B,'Swift Code&amp;Bank Name'!B:B,'Swift Code&amp;Bank Name'!C:C)</f>
        <v>#N/A</v>
      </c>
      <c r="D13100" s="83" t="s">
        <v>19687</v>
      </c>
      <c r="E13100" s="83" t="s">
        <v>19688</v>
      </c>
      <c r="F13100" s="83" t="s">
        <v>19689</v>
      </c>
      <c r="G13100" s="83" t="str">
        <f t="shared" si="204"/>
        <v>2492  สาขาสวนศรีเมือง  SUAN SRI MUANG BRANCH</v>
      </c>
      <c r="H13100" s="83">
        <v>25610201</v>
      </c>
    </row>
    <row r="13101" spans="1:8" x14ac:dyDescent="0.25">
      <c r="A13101" s="83" t="s">
        <v>14919</v>
      </c>
      <c r="B13101" s="83" t="str">
        <f>_xlfn.XLOOKUP(A:A,[1]FI_NAME!$A:$A,[1]FI_NAME!$B:$B)</f>
        <v>บริษัท เมืองไทย แคปปิตอล จำกัด (มหาชน)</v>
      </c>
      <c r="C13101" s="83" t="e">
        <f>_xlfn.XLOOKUP(B:B,'Swift Code&amp;Bank Name'!B:B,'Swift Code&amp;Bank Name'!C:C)</f>
        <v>#N/A</v>
      </c>
      <c r="D13101" s="83" t="s">
        <v>19690</v>
      </c>
      <c r="E13101" s="83" t="s">
        <v>19691</v>
      </c>
      <c r="F13101" s="83" t="s">
        <v>19692</v>
      </c>
      <c r="G13101" s="83" t="str">
        <f t="shared" si="204"/>
        <v>2493  สาขานาจะหลวย 2  NA CHALUAI 2 BRANCH</v>
      </c>
      <c r="H13101" s="83">
        <v>25610201</v>
      </c>
    </row>
    <row r="13102" spans="1:8" x14ac:dyDescent="0.25">
      <c r="A13102" s="83" t="s">
        <v>14919</v>
      </c>
      <c r="B13102" s="83" t="str">
        <f>_xlfn.XLOOKUP(A:A,[1]FI_NAME!$A:$A,[1]FI_NAME!$B:$B)</f>
        <v>บริษัท เมืองไทย แคปปิตอล จำกัด (มหาชน)</v>
      </c>
      <c r="C13102" s="83" t="e">
        <f>_xlfn.XLOOKUP(B:B,'Swift Code&amp;Bank Name'!B:B,'Swift Code&amp;Bank Name'!C:C)</f>
        <v>#N/A</v>
      </c>
      <c r="D13102" s="83" t="s">
        <v>19693</v>
      </c>
      <c r="E13102" s="83" t="s">
        <v>19694</v>
      </c>
      <c r="F13102" s="83" t="s">
        <v>19695</v>
      </c>
      <c r="G13102" s="83" t="str">
        <f t="shared" si="204"/>
        <v>2494  สาขาถนนมิตรภาพ แก่งคอย  THANON MITTRAPHAP KAENG KHOI BRANCH</v>
      </c>
      <c r="H13102" s="83">
        <v>25610201</v>
      </c>
    </row>
    <row r="13103" spans="1:8" x14ac:dyDescent="0.25">
      <c r="A13103" s="83" t="s">
        <v>14919</v>
      </c>
      <c r="B13103" s="83" t="str">
        <f>_xlfn.XLOOKUP(A:A,[1]FI_NAME!$A:$A,[1]FI_NAME!$B:$B)</f>
        <v>บริษัท เมืองไทย แคปปิตอล จำกัด (มหาชน)</v>
      </c>
      <c r="C13103" s="83" t="e">
        <f>_xlfn.XLOOKUP(B:B,'Swift Code&amp;Bank Name'!B:B,'Swift Code&amp;Bank Name'!C:C)</f>
        <v>#N/A</v>
      </c>
      <c r="D13103" s="83" t="s">
        <v>2329</v>
      </c>
      <c r="E13103" s="83" t="s">
        <v>19696</v>
      </c>
      <c r="F13103" s="83" t="s">
        <v>19697</v>
      </c>
      <c r="G13103" s="83" t="str">
        <f t="shared" si="204"/>
        <v>2495  สาขาทับละมุ  TUBLAMU BRANCH</v>
      </c>
      <c r="H13103" s="83">
        <v>25610201</v>
      </c>
    </row>
    <row r="13104" spans="1:8" x14ac:dyDescent="0.25">
      <c r="A13104" s="83" t="s">
        <v>14919</v>
      </c>
      <c r="B13104" s="83" t="str">
        <f>_xlfn.XLOOKUP(A:A,[1]FI_NAME!$A:$A,[1]FI_NAME!$B:$B)</f>
        <v>บริษัท เมืองไทย แคปปิตอล จำกัด (มหาชน)</v>
      </c>
      <c r="C13104" s="83" t="e">
        <f>_xlfn.XLOOKUP(B:B,'Swift Code&amp;Bank Name'!B:B,'Swift Code&amp;Bank Name'!C:C)</f>
        <v>#N/A</v>
      </c>
      <c r="D13104" s="83" t="s">
        <v>19698</v>
      </c>
      <c r="E13104" s="83" t="s">
        <v>19699</v>
      </c>
      <c r="F13104" s="83" t="s">
        <v>19700</v>
      </c>
      <c r="G13104" s="83" t="str">
        <f t="shared" si="204"/>
        <v>2496  สาขาถนนพหลโยธิน ซอย 30/1 กรุงเทพฯ  THANON PHAHONYOTHIN SOI 30/1 BANGKOK BRANCH</v>
      </c>
      <c r="H13104" s="83">
        <v>25610201</v>
      </c>
    </row>
    <row r="13105" spans="1:8" x14ac:dyDescent="0.25">
      <c r="A13105" s="83" t="s">
        <v>14919</v>
      </c>
      <c r="B13105" s="83" t="str">
        <f>_xlfn.XLOOKUP(A:A,[1]FI_NAME!$A:$A,[1]FI_NAME!$B:$B)</f>
        <v>บริษัท เมืองไทย แคปปิตอล จำกัด (มหาชน)</v>
      </c>
      <c r="C13105" s="83" t="e">
        <f>_xlfn.XLOOKUP(B:B,'Swift Code&amp;Bank Name'!B:B,'Swift Code&amp;Bank Name'!C:C)</f>
        <v>#N/A</v>
      </c>
      <c r="D13105" s="83" t="s">
        <v>19701</v>
      </c>
      <c r="E13105" s="83" t="s">
        <v>19702</v>
      </c>
      <c r="F13105" s="83" t="s">
        <v>19703</v>
      </c>
      <c r="G13105" s="83" t="str">
        <f t="shared" si="204"/>
        <v>2497  สาขาภาชี 2  PHACHI 2 BRANCH</v>
      </c>
      <c r="H13105" s="83">
        <v>25610201</v>
      </c>
    </row>
    <row r="13106" spans="1:8" x14ac:dyDescent="0.25">
      <c r="A13106" s="83" t="s">
        <v>14919</v>
      </c>
      <c r="B13106" s="83" t="str">
        <f>_xlfn.XLOOKUP(A:A,[1]FI_NAME!$A:$A,[1]FI_NAME!$B:$B)</f>
        <v>บริษัท เมืองไทย แคปปิตอล จำกัด (มหาชน)</v>
      </c>
      <c r="C13106" s="83" t="e">
        <f>_xlfn.XLOOKUP(B:B,'Swift Code&amp;Bank Name'!B:B,'Swift Code&amp;Bank Name'!C:C)</f>
        <v>#N/A</v>
      </c>
      <c r="D13106" s="83" t="s">
        <v>19704</v>
      </c>
      <c r="E13106" s="83" t="s">
        <v>19705</v>
      </c>
      <c r="F13106" s="83" t="s">
        <v>19706</v>
      </c>
      <c r="G13106" s="83" t="str">
        <f t="shared" si="204"/>
        <v>2498  สาขาบ้านผึ้งรวง  BAN PHUNG RUANG BRANCH</v>
      </c>
      <c r="H13106" s="83">
        <v>25610201</v>
      </c>
    </row>
    <row r="13107" spans="1:8" x14ac:dyDescent="0.25">
      <c r="A13107" s="83" t="s">
        <v>14919</v>
      </c>
      <c r="B13107" s="83" t="str">
        <f>_xlfn.XLOOKUP(A:A,[1]FI_NAME!$A:$A,[1]FI_NAME!$B:$B)</f>
        <v>บริษัท เมืองไทย แคปปิตอล จำกัด (มหาชน)</v>
      </c>
      <c r="C13107" s="83" t="e">
        <f>_xlfn.XLOOKUP(B:B,'Swift Code&amp;Bank Name'!B:B,'Swift Code&amp;Bank Name'!C:C)</f>
        <v>#N/A</v>
      </c>
      <c r="D13107" s="83" t="s">
        <v>19707</v>
      </c>
      <c r="E13107" s="83" t="s">
        <v>12365</v>
      </c>
      <c r="F13107" s="83" t="s">
        <v>19708</v>
      </c>
      <c r="G13107" s="83" t="str">
        <f t="shared" si="204"/>
        <v>2499  สาขาสะปุ๋ง  SAPUNG BRANCH</v>
      </c>
      <c r="H13107" s="83">
        <v>25610201</v>
      </c>
    </row>
    <row r="13108" spans="1:8" x14ac:dyDescent="0.25">
      <c r="A13108" s="83" t="s">
        <v>14919</v>
      </c>
      <c r="B13108" s="83" t="str">
        <f>_xlfn.XLOOKUP(A:A,[1]FI_NAME!$A:$A,[1]FI_NAME!$B:$B)</f>
        <v>บริษัท เมืองไทย แคปปิตอล จำกัด (มหาชน)</v>
      </c>
      <c r="C13108" s="83" t="e">
        <f>_xlfn.XLOOKUP(B:B,'Swift Code&amp;Bank Name'!B:B,'Swift Code&amp;Bank Name'!C:C)</f>
        <v>#N/A</v>
      </c>
      <c r="D13108" s="83" t="s">
        <v>19709</v>
      </c>
      <c r="E13108" s="83" t="s">
        <v>19710</v>
      </c>
      <c r="F13108" s="83" t="s">
        <v>19711</v>
      </c>
      <c r="G13108" s="83" t="str">
        <f t="shared" si="204"/>
        <v>2500  สาขาสะตอน  SATON  BRANCH</v>
      </c>
      <c r="H13108" s="83">
        <v>25610201</v>
      </c>
    </row>
    <row r="13109" spans="1:8" x14ac:dyDescent="0.25">
      <c r="A13109" s="83" t="s">
        <v>14919</v>
      </c>
      <c r="B13109" s="83" t="str">
        <f>_xlfn.XLOOKUP(A:A,[1]FI_NAME!$A:$A,[1]FI_NAME!$B:$B)</f>
        <v>บริษัท เมืองไทย แคปปิตอล จำกัด (มหาชน)</v>
      </c>
      <c r="C13109" s="83" t="e">
        <f>_xlfn.XLOOKUP(B:B,'Swift Code&amp;Bank Name'!B:B,'Swift Code&amp;Bank Name'!C:C)</f>
        <v>#N/A</v>
      </c>
      <c r="D13109" s="83" t="s">
        <v>19712</v>
      </c>
      <c r="E13109" s="83" t="s">
        <v>19713</v>
      </c>
      <c r="F13109" s="83" t="s">
        <v>19714</v>
      </c>
      <c r="G13109" s="83" t="str">
        <f t="shared" si="204"/>
        <v>2501  สาขาซอยไปรษณีย์เก่า  SOI PRAISANEE KAO BRANCH</v>
      </c>
      <c r="H13109" s="83">
        <v>25610201</v>
      </c>
    </row>
    <row r="13110" spans="1:8" x14ac:dyDescent="0.25">
      <c r="A13110" s="83" t="s">
        <v>14919</v>
      </c>
      <c r="B13110" s="83" t="str">
        <f>_xlfn.XLOOKUP(A:A,[1]FI_NAME!$A:$A,[1]FI_NAME!$B:$B)</f>
        <v>บริษัท เมืองไทย แคปปิตอล จำกัด (มหาชน)</v>
      </c>
      <c r="C13110" s="83" t="e">
        <f>_xlfn.XLOOKUP(B:B,'Swift Code&amp;Bank Name'!B:B,'Swift Code&amp;Bank Name'!C:C)</f>
        <v>#N/A</v>
      </c>
      <c r="D13110" s="83" t="s">
        <v>19715</v>
      </c>
      <c r="E13110" s="83" t="s">
        <v>19716</v>
      </c>
      <c r="F13110" s="83" t="s">
        <v>19717</v>
      </c>
      <c r="G13110" s="83" t="str">
        <f t="shared" si="204"/>
        <v>2502  สาขาป่าแดดใต้  PA DAET TAI BRANCH</v>
      </c>
      <c r="H13110" s="83">
        <v>25610201</v>
      </c>
    </row>
    <row r="13111" spans="1:8" x14ac:dyDescent="0.25">
      <c r="A13111" s="83" t="s">
        <v>14919</v>
      </c>
      <c r="B13111" s="83" t="str">
        <f>_xlfn.XLOOKUP(A:A,[1]FI_NAME!$A:$A,[1]FI_NAME!$B:$B)</f>
        <v>บริษัท เมืองไทย แคปปิตอล จำกัด (มหาชน)</v>
      </c>
      <c r="C13111" s="83" t="e">
        <f>_xlfn.XLOOKUP(B:B,'Swift Code&amp;Bank Name'!B:B,'Swift Code&amp;Bank Name'!C:C)</f>
        <v>#N/A</v>
      </c>
      <c r="D13111" s="83" t="s">
        <v>19718</v>
      </c>
      <c r="E13111" s="83" t="s">
        <v>12133</v>
      </c>
      <c r="F13111" s="83" t="s">
        <v>19719</v>
      </c>
      <c r="G13111" s="83" t="str">
        <f t="shared" si="204"/>
        <v>2503  สาขาต้นดู่  TONDU BRANCH</v>
      </c>
      <c r="H13111" s="83">
        <v>25610201</v>
      </c>
    </row>
    <row r="13112" spans="1:8" x14ac:dyDescent="0.25">
      <c r="A13112" s="83" t="s">
        <v>14919</v>
      </c>
      <c r="B13112" s="83" t="str">
        <f>_xlfn.XLOOKUP(A:A,[1]FI_NAME!$A:$A,[1]FI_NAME!$B:$B)</f>
        <v>บริษัท เมืองไทย แคปปิตอล จำกัด (มหาชน)</v>
      </c>
      <c r="C13112" s="83" t="e">
        <f>_xlfn.XLOOKUP(B:B,'Swift Code&amp;Bank Name'!B:B,'Swift Code&amp;Bank Name'!C:C)</f>
        <v>#N/A</v>
      </c>
      <c r="D13112" s="83" t="s">
        <v>19720</v>
      </c>
      <c r="E13112" s="83" t="s">
        <v>19721</v>
      </c>
      <c r="F13112" s="83" t="s">
        <v>19722</v>
      </c>
      <c r="G13112" s="83" t="str">
        <f t="shared" si="204"/>
        <v>2504  สาขาสามแยกตลาดคลองถม  SAM YAEK  TALAD KLONG THOM BRANCH</v>
      </c>
      <c r="H13112" s="83">
        <v>25610201</v>
      </c>
    </row>
    <row r="13113" spans="1:8" x14ac:dyDescent="0.25">
      <c r="A13113" s="83" t="s">
        <v>14919</v>
      </c>
      <c r="B13113" s="83" t="str">
        <f>_xlfn.XLOOKUP(A:A,[1]FI_NAME!$A:$A,[1]FI_NAME!$B:$B)</f>
        <v>บริษัท เมืองไทย แคปปิตอล จำกัด (มหาชน)</v>
      </c>
      <c r="C13113" s="83" t="e">
        <f>_xlfn.XLOOKUP(B:B,'Swift Code&amp;Bank Name'!B:B,'Swift Code&amp;Bank Name'!C:C)</f>
        <v>#N/A</v>
      </c>
      <c r="D13113" s="83" t="s">
        <v>19723</v>
      </c>
      <c r="E13113" s="83" t="s">
        <v>19724</v>
      </c>
      <c r="F13113" s="83" t="s">
        <v>19725</v>
      </c>
      <c r="G13113" s="83" t="str">
        <f t="shared" si="204"/>
        <v>2505  สาขาห้าแยกบ้านกร่าง  HA YAEK BANG KRANG BRANCH</v>
      </c>
      <c r="H13113" s="83">
        <v>25610201</v>
      </c>
    </row>
    <row r="13114" spans="1:8" x14ac:dyDescent="0.25">
      <c r="A13114" s="83" t="s">
        <v>14919</v>
      </c>
      <c r="B13114" s="83" t="str">
        <f>_xlfn.XLOOKUP(A:A,[1]FI_NAME!$A:$A,[1]FI_NAME!$B:$B)</f>
        <v>บริษัท เมืองไทย แคปปิตอล จำกัด (มหาชน)</v>
      </c>
      <c r="C13114" s="83" t="e">
        <f>_xlfn.XLOOKUP(B:B,'Swift Code&amp;Bank Name'!B:B,'Swift Code&amp;Bank Name'!C:C)</f>
        <v>#N/A</v>
      </c>
      <c r="D13114" s="83" t="s">
        <v>19726</v>
      </c>
      <c r="E13114" s="83" t="s">
        <v>19727</v>
      </c>
      <c r="F13114" s="83" t="s">
        <v>19728</v>
      </c>
      <c r="G13114" s="83" t="str">
        <f t="shared" si="204"/>
        <v>2506  สาขาสะพานดำวาริน  SAPANDAM WARIN BRANCH</v>
      </c>
      <c r="H13114" s="83">
        <v>25610201</v>
      </c>
    </row>
    <row r="13115" spans="1:8" x14ac:dyDescent="0.25">
      <c r="A13115" s="83" t="s">
        <v>14919</v>
      </c>
      <c r="B13115" s="83" t="str">
        <f>_xlfn.XLOOKUP(A:A,[1]FI_NAME!$A:$A,[1]FI_NAME!$B:$B)</f>
        <v>บริษัท เมืองไทย แคปปิตอล จำกัด (มหาชน)</v>
      </c>
      <c r="C13115" s="83" t="e">
        <f>_xlfn.XLOOKUP(B:B,'Swift Code&amp;Bank Name'!B:B,'Swift Code&amp;Bank Name'!C:C)</f>
        <v>#N/A</v>
      </c>
      <c r="D13115" s="83" t="s">
        <v>19729</v>
      </c>
      <c r="E13115" s="83" t="s">
        <v>19730</v>
      </c>
      <c r="F13115" s="83" t="s">
        <v>19731</v>
      </c>
      <c r="G13115" s="83" t="str">
        <f t="shared" si="204"/>
        <v>2507  สาขาตลาดใหญ่พังงา  TALAD YAI PHANG NGA BRANCH</v>
      </c>
      <c r="H13115" s="83">
        <v>25610201</v>
      </c>
    </row>
    <row r="13116" spans="1:8" x14ac:dyDescent="0.25">
      <c r="A13116" s="83" t="s">
        <v>14919</v>
      </c>
      <c r="B13116" s="83" t="str">
        <f>_xlfn.XLOOKUP(A:A,[1]FI_NAME!$A:$A,[1]FI_NAME!$B:$B)</f>
        <v>บริษัท เมืองไทย แคปปิตอล จำกัด (มหาชน)</v>
      </c>
      <c r="C13116" s="83" t="e">
        <f>_xlfn.XLOOKUP(B:B,'Swift Code&amp;Bank Name'!B:B,'Swift Code&amp;Bank Name'!C:C)</f>
        <v>#N/A</v>
      </c>
      <c r="D13116" s="83" t="s">
        <v>19732</v>
      </c>
      <c r="E13116" s="83" t="s">
        <v>19733</v>
      </c>
      <c r="F13116" s="83" t="s">
        <v>19734</v>
      </c>
      <c r="G13116" s="83" t="str">
        <f t="shared" si="204"/>
        <v>2508  สาขาวังคอไห  WANG KHO HAI BRANCH</v>
      </c>
      <c r="H13116" s="83">
        <v>25610201</v>
      </c>
    </row>
    <row r="13117" spans="1:8" x14ac:dyDescent="0.25">
      <c r="A13117" s="83" t="s">
        <v>14919</v>
      </c>
      <c r="B13117" s="83" t="str">
        <f>_xlfn.XLOOKUP(A:A,[1]FI_NAME!$A:$A,[1]FI_NAME!$B:$B)</f>
        <v>บริษัท เมืองไทย แคปปิตอล จำกัด (มหาชน)</v>
      </c>
      <c r="C13117" s="83" t="e">
        <f>_xlfn.XLOOKUP(B:B,'Swift Code&amp;Bank Name'!B:B,'Swift Code&amp;Bank Name'!C:C)</f>
        <v>#N/A</v>
      </c>
      <c r="D13117" s="83" t="s">
        <v>19735</v>
      </c>
      <c r="E13117" s="83" t="s">
        <v>19736</v>
      </c>
      <c r="F13117" s="83" t="s">
        <v>19737</v>
      </c>
      <c r="G13117" s="83" t="str">
        <f t="shared" si="204"/>
        <v>2509  สาขาสาระเห็ด  SA RA HED BRANCH</v>
      </c>
      <c r="H13117" s="83">
        <v>25610201</v>
      </c>
    </row>
    <row r="13118" spans="1:8" x14ac:dyDescent="0.25">
      <c r="A13118" s="83" t="s">
        <v>14919</v>
      </c>
      <c r="B13118" s="83" t="str">
        <f>_xlfn.XLOOKUP(A:A,[1]FI_NAME!$A:$A,[1]FI_NAME!$B:$B)</f>
        <v>บริษัท เมืองไทย แคปปิตอล จำกัด (มหาชน)</v>
      </c>
      <c r="C13118" s="83" t="e">
        <f>_xlfn.XLOOKUP(B:B,'Swift Code&amp;Bank Name'!B:B,'Swift Code&amp;Bank Name'!C:C)</f>
        <v>#N/A</v>
      </c>
      <c r="D13118" s="83" t="s">
        <v>19738</v>
      </c>
      <c r="E13118" s="83" t="s">
        <v>19739</v>
      </c>
      <c r="F13118" s="83" t="s">
        <v>19740</v>
      </c>
      <c r="G13118" s="83" t="str">
        <f t="shared" si="204"/>
        <v>2510  สาขาถนนลาดพร้าว ซอย 87 กรุงเทพฯ  THANON LAT PHRAO SOI 87 BANGKOK BRANCH</v>
      </c>
      <c r="H13118" s="83">
        <v>25610201</v>
      </c>
    </row>
    <row r="13119" spans="1:8" x14ac:dyDescent="0.25">
      <c r="A13119" s="83" t="s">
        <v>14919</v>
      </c>
      <c r="B13119" s="83" t="str">
        <f>_xlfn.XLOOKUP(A:A,[1]FI_NAME!$A:$A,[1]FI_NAME!$B:$B)</f>
        <v>บริษัท เมืองไทย แคปปิตอล จำกัด (มหาชน)</v>
      </c>
      <c r="C13119" s="83" t="e">
        <f>_xlfn.XLOOKUP(B:B,'Swift Code&amp;Bank Name'!B:B,'Swift Code&amp;Bank Name'!C:C)</f>
        <v>#N/A</v>
      </c>
      <c r="D13119" s="83" t="s">
        <v>19741</v>
      </c>
      <c r="E13119" s="83" t="s">
        <v>19742</v>
      </c>
      <c r="F13119" s="83" t="s">
        <v>19743</v>
      </c>
      <c r="G13119" s="83" t="str">
        <f t="shared" si="204"/>
        <v>2511  สาขาถนนอ่อนนุช ซอย 70/1 (หมู่บ้านเสรี) กรุงเทพฯ  THANON ON NUT SOI 70/1 (MOO BAN SEREE) BANGKOK BRANCH</v>
      </c>
      <c r="H13119" s="83">
        <v>25610201</v>
      </c>
    </row>
    <row r="13120" spans="1:8" x14ac:dyDescent="0.25">
      <c r="A13120" s="83" t="s">
        <v>14919</v>
      </c>
      <c r="B13120" s="83" t="str">
        <f>_xlfn.XLOOKUP(A:A,[1]FI_NAME!$A:$A,[1]FI_NAME!$B:$B)</f>
        <v>บริษัท เมืองไทย แคปปิตอล จำกัด (มหาชน)</v>
      </c>
      <c r="C13120" s="83" t="e">
        <f>_xlfn.XLOOKUP(B:B,'Swift Code&amp;Bank Name'!B:B,'Swift Code&amp;Bank Name'!C:C)</f>
        <v>#N/A</v>
      </c>
      <c r="D13120" s="83" t="s">
        <v>19744</v>
      </c>
      <c r="E13120" s="83" t="s">
        <v>19745</v>
      </c>
      <c r="F13120" s="83" t="s">
        <v>19746</v>
      </c>
      <c r="G13120" s="83" t="str">
        <f t="shared" si="204"/>
        <v>2512  สาขาถนนสุโขทัย ซอย 5 กรุงเทพฯ  THANON SUKHOTHAI SOI 5 BANGKOK BRANCH</v>
      </c>
      <c r="H13120" s="83">
        <v>25610201</v>
      </c>
    </row>
    <row r="13121" spans="1:8" x14ac:dyDescent="0.25">
      <c r="A13121" s="83" t="s">
        <v>14919</v>
      </c>
      <c r="B13121" s="83" t="str">
        <f>_xlfn.XLOOKUP(A:A,[1]FI_NAME!$A:$A,[1]FI_NAME!$B:$B)</f>
        <v>บริษัท เมืองไทย แคปปิตอล จำกัด (มหาชน)</v>
      </c>
      <c r="C13121" s="83" t="e">
        <f>_xlfn.XLOOKUP(B:B,'Swift Code&amp;Bank Name'!B:B,'Swift Code&amp;Bank Name'!C:C)</f>
        <v>#N/A</v>
      </c>
      <c r="D13121" s="83" t="s">
        <v>19747</v>
      </c>
      <c r="E13121" s="83" t="s">
        <v>19748</v>
      </c>
      <c r="F13121" s="83" t="s">
        <v>19749</v>
      </c>
      <c r="G13121" s="83" t="str">
        <f t="shared" si="204"/>
        <v>2513  สาขาคอกควาย  KHOK KWAI BRANCH</v>
      </c>
      <c r="H13121" s="83">
        <v>25610201</v>
      </c>
    </row>
    <row r="13122" spans="1:8" x14ac:dyDescent="0.25">
      <c r="A13122" s="83" t="s">
        <v>14919</v>
      </c>
      <c r="B13122" s="83" t="str">
        <f>_xlfn.XLOOKUP(A:A,[1]FI_NAME!$A:$A,[1]FI_NAME!$B:$B)</f>
        <v>บริษัท เมืองไทย แคปปิตอล จำกัด (มหาชน)</v>
      </c>
      <c r="C13122" s="83" t="e">
        <f>_xlfn.XLOOKUP(B:B,'Swift Code&amp;Bank Name'!B:B,'Swift Code&amp;Bank Name'!C:C)</f>
        <v>#N/A</v>
      </c>
      <c r="D13122" s="83" t="s">
        <v>19750</v>
      </c>
      <c r="E13122" s="83" t="s">
        <v>19751</v>
      </c>
      <c r="F13122" s="83" t="s">
        <v>19752</v>
      </c>
      <c r="G13122" s="83" t="str">
        <f t="shared" si="204"/>
        <v>2514  สาขาประดาหัก  PRADA HAK BRANCH</v>
      </c>
      <c r="H13122" s="83">
        <v>25610201</v>
      </c>
    </row>
    <row r="13123" spans="1:8" x14ac:dyDescent="0.25">
      <c r="A13123" s="83" t="s">
        <v>14919</v>
      </c>
      <c r="B13123" s="83" t="str">
        <f>_xlfn.XLOOKUP(A:A,[1]FI_NAME!$A:$A,[1]FI_NAME!$B:$B)</f>
        <v>บริษัท เมืองไทย แคปปิตอล จำกัด (มหาชน)</v>
      </c>
      <c r="C13123" s="83" t="e">
        <f>_xlfn.XLOOKUP(B:B,'Swift Code&amp;Bank Name'!B:B,'Swift Code&amp;Bank Name'!C:C)</f>
        <v>#N/A</v>
      </c>
      <c r="D13123" s="83" t="s">
        <v>19753</v>
      </c>
      <c r="E13123" s="83" t="s">
        <v>19754</v>
      </c>
      <c r="F13123" s="83" t="s">
        <v>19755</v>
      </c>
      <c r="G13123" s="83" t="str">
        <f t="shared" si="204"/>
        <v>2515  สาขาวัดสว่าง(สามพราน)  WAT SAWANG (SAM PHRAN) BRANCH</v>
      </c>
      <c r="H13123" s="83">
        <v>25610201</v>
      </c>
    </row>
    <row r="13124" spans="1:8" x14ac:dyDescent="0.25">
      <c r="A13124" s="83" t="s">
        <v>14919</v>
      </c>
      <c r="B13124" s="83" t="str">
        <f>_xlfn.XLOOKUP(A:A,[1]FI_NAME!$A:$A,[1]FI_NAME!$B:$B)</f>
        <v>บริษัท เมืองไทย แคปปิตอล จำกัด (มหาชน)</v>
      </c>
      <c r="C13124" s="83" t="e">
        <f>_xlfn.XLOOKUP(B:B,'Swift Code&amp;Bank Name'!B:B,'Swift Code&amp;Bank Name'!C:C)</f>
        <v>#N/A</v>
      </c>
      <c r="D13124" s="83" t="s">
        <v>19756</v>
      </c>
      <c r="E13124" s="83" t="s">
        <v>19757</v>
      </c>
      <c r="F13124" s="83" t="s">
        <v>11173</v>
      </c>
      <c r="G13124" s="83" t="str">
        <f t="shared" ref="G13124:G13187" si="205">CONCATENATE(D13124,"  ",E13124,"  ",F13124)</f>
        <v>2516  สาขาตลาดสำราญ  TALAD SAMRAN BRANCH</v>
      </c>
      <c r="H13124" s="83">
        <v>25610201</v>
      </c>
    </row>
    <row r="13125" spans="1:8" x14ac:dyDescent="0.25">
      <c r="A13125" s="83" t="s">
        <v>14919</v>
      </c>
      <c r="B13125" s="83" t="str">
        <f>_xlfn.XLOOKUP(A:A,[1]FI_NAME!$A:$A,[1]FI_NAME!$B:$B)</f>
        <v>บริษัท เมืองไทย แคปปิตอล จำกัด (มหาชน)</v>
      </c>
      <c r="C13125" s="83" t="e">
        <f>_xlfn.XLOOKUP(B:B,'Swift Code&amp;Bank Name'!B:B,'Swift Code&amp;Bank Name'!C:C)</f>
        <v>#N/A</v>
      </c>
      <c r="D13125" s="83" t="s">
        <v>19758</v>
      </c>
      <c r="E13125" s="83" t="s">
        <v>19759</v>
      </c>
      <c r="F13125" s="83" t="s">
        <v>19760</v>
      </c>
      <c r="G13125" s="83" t="str">
        <f t="shared" si="205"/>
        <v>2517  สาขาไผ่ขอดอน  PHAI KHO DON BRANCH</v>
      </c>
      <c r="H13125" s="83">
        <v>25610201</v>
      </c>
    </row>
    <row r="13126" spans="1:8" x14ac:dyDescent="0.25">
      <c r="A13126" s="83" t="s">
        <v>14919</v>
      </c>
      <c r="B13126" s="83" t="str">
        <f>_xlfn.XLOOKUP(A:A,[1]FI_NAME!$A:$A,[1]FI_NAME!$B:$B)</f>
        <v>บริษัท เมืองไทย แคปปิตอล จำกัด (มหาชน)</v>
      </c>
      <c r="C13126" s="83" t="e">
        <f>_xlfn.XLOOKUP(B:B,'Swift Code&amp;Bank Name'!B:B,'Swift Code&amp;Bank Name'!C:C)</f>
        <v>#N/A</v>
      </c>
      <c r="D13126" s="83" t="s">
        <v>19761</v>
      </c>
      <c r="E13126" s="83" t="s">
        <v>19762</v>
      </c>
      <c r="F13126" s="83" t="s">
        <v>19763</v>
      </c>
      <c r="G13126" s="83" t="str">
        <f t="shared" si="205"/>
        <v>2518  สาขาบ้านเปลือย  BAN PLUAI BRANCH</v>
      </c>
      <c r="H13126" s="83">
        <v>25610201</v>
      </c>
    </row>
    <row r="13127" spans="1:8" x14ac:dyDescent="0.25">
      <c r="A13127" s="83" t="s">
        <v>14919</v>
      </c>
      <c r="B13127" s="83" t="str">
        <f>_xlfn.XLOOKUP(A:A,[1]FI_NAME!$A:$A,[1]FI_NAME!$B:$B)</f>
        <v>บริษัท เมืองไทย แคปปิตอล จำกัด (มหาชน)</v>
      </c>
      <c r="C13127" s="83" t="e">
        <f>_xlfn.XLOOKUP(B:B,'Swift Code&amp;Bank Name'!B:B,'Swift Code&amp;Bank Name'!C:C)</f>
        <v>#N/A</v>
      </c>
      <c r="D13127" s="83" t="s">
        <v>19764</v>
      </c>
      <c r="E13127" s="83" t="s">
        <v>9448</v>
      </c>
      <c r="F13127" s="83" t="s">
        <v>19765</v>
      </c>
      <c r="G13127" s="83" t="str">
        <f t="shared" si="205"/>
        <v>2519  สาขาสามชัย  SAMCHAI BRANCH</v>
      </c>
      <c r="H13127" s="83">
        <v>25610201</v>
      </c>
    </row>
    <row r="13128" spans="1:8" x14ac:dyDescent="0.25">
      <c r="A13128" s="83" t="s">
        <v>14919</v>
      </c>
      <c r="B13128" s="83" t="str">
        <f>_xlfn.XLOOKUP(A:A,[1]FI_NAME!$A:$A,[1]FI_NAME!$B:$B)</f>
        <v>บริษัท เมืองไทย แคปปิตอล จำกัด (มหาชน)</v>
      </c>
      <c r="C13128" s="83" t="e">
        <f>_xlfn.XLOOKUP(B:B,'Swift Code&amp;Bank Name'!B:B,'Swift Code&amp;Bank Name'!C:C)</f>
        <v>#N/A</v>
      </c>
      <c r="D13128" s="83" t="s">
        <v>19766</v>
      </c>
      <c r="E13128" s="83" t="s">
        <v>19767</v>
      </c>
      <c r="F13128" s="83" t="s">
        <v>19768</v>
      </c>
      <c r="G13128" s="83" t="str">
        <f t="shared" si="205"/>
        <v>2520  สาขาม.กาฬสินธุ์  KALASINI UNIVERSITY  BRANCH</v>
      </c>
      <c r="H13128" s="83">
        <v>25610201</v>
      </c>
    </row>
    <row r="13129" spans="1:8" x14ac:dyDescent="0.25">
      <c r="A13129" s="83" t="s">
        <v>14919</v>
      </c>
      <c r="B13129" s="83" t="str">
        <f>_xlfn.XLOOKUP(A:A,[1]FI_NAME!$A:$A,[1]FI_NAME!$B:$B)</f>
        <v>บริษัท เมืองไทย แคปปิตอล จำกัด (มหาชน)</v>
      </c>
      <c r="C13129" s="83" t="e">
        <f>_xlfn.XLOOKUP(B:B,'Swift Code&amp;Bank Name'!B:B,'Swift Code&amp;Bank Name'!C:C)</f>
        <v>#N/A</v>
      </c>
      <c r="D13129" s="83" t="s">
        <v>19769</v>
      </c>
      <c r="E13129" s="83" t="s">
        <v>19770</v>
      </c>
      <c r="F13129" s="83" t="s">
        <v>19771</v>
      </c>
      <c r="G13129" s="83" t="str">
        <f t="shared" si="205"/>
        <v>2521  สาขาหนองผ้าอ้อม  NONG PHA AOM BRANCH</v>
      </c>
      <c r="H13129" s="83">
        <v>25610201</v>
      </c>
    </row>
    <row r="13130" spans="1:8" x14ac:dyDescent="0.25">
      <c r="A13130" s="83" t="s">
        <v>14919</v>
      </c>
      <c r="B13130" s="83" t="str">
        <f>_xlfn.XLOOKUP(A:A,[1]FI_NAME!$A:$A,[1]FI_NAME!$B:$B)</f>
        <v>บริษัท เมืองไทย แคปปิตอล จำกัด (มหาชน)</v>
      </c>
      <c r="C13130" s="83" t="e">
        <f>_xlfn.XLOOKUP(B:B,'Swift Code&amp;Bank Name'!B:B,'Swift Code&amp;Bank Name'!C:C)</f>
        <v>#N/A</v>
      </c>
      <c r="D13130" s="83" t="s">
        <v>19772</v>
      </c>
      <c r="E13130" s="83" t="s">
        <v>19773</v>
      </c>
      <c r="F13130" s="83" t="s">
        <v>19774</v>
      </c>
      <c r="G13130" s="83" t="str">
        <f t="shared" si="205"/>
        <v>2522  สาขาบ้านหัวหวาย  BAN HUA WAI  BRANCH</v>
      </c>
      <c r="H13130" s="83">
        <v>25610201</v>
      </c>
    </row>
    <row r="13131" spans="1:8" x14ac:dyDescent="0.25">
      <c r="A13131" s="83" t="s">
        <v>14919</v>
      </c>
      <c r="B13131" s="83" t="str">
        <f>_xlfn.XLOOKUP(A:A,[1]FI_NAME!$A:$A,[1]FI_NAME!$B:$B)</f>
        <v>บริษัท เมืองไทย แคปปิตอล จำกัด (มหาชน)</v>
      </c>
      <c r="C13131" s="83" t="e">
        <f>_xlfn.XLOOKUP(B:B,'Swift Code&amp;Bank Name'!B:B,'Swift Code&amp;Bank Name'!C:C)</f>
        <v>#N/A</v>
      </c>
      <c r="D13131" s="83" t="s">
        <v>19775</v>
      </c>
      <c r="E13131" s="83" t="s">
        <v>19776</v>
      </c>
      <c r="F13131" s="83" t="s">
        <v>19777</v>
      </c>
      <c r="G13131" s="83" t="str">
        <f t="shared" si="205"/>
        <v>2523  สาขากระทุ่มโทน  KRATHUM THON BRANCH</v>
      </c>
      <c r="H13131" s="83">
        <v>25610201</v>
      </c>
    </row>
    <row r="13132" spans="1:8" x14ac:dyDescent="0.25">
      <c r="A13132" s="83" t="s">
        <v>14919</v>
      </c>
      <c r="B13132" s="83" t="str">
        <f>_xlfn.XLOOKUP(A:A,[1]FI_NAME!$A:$A,[1]FI_NAME!$B:$B)</f>
        <v>บริษัท เมืองไทย แคปปิตอล จำกัด (มหาชน)</v>
      </c>
      <c r="C13132" s="83" t="e">
        <f>_xlfn.XLOOKUP(B:B,'Swift Code&amp;Bank Name'!B:B,'Swift Code&amp;Bank Name'!C:C)</f>
        <v>#N/A</v>
      </c>
      <c r="D13132" s="83" t="s">
        <v>19778</v>
      </c>
      <c r="E13132" s="83" t="s">
        <v>19779</v>
      </c>
      <c r="F13132" s="83" t="s">
        <v>19780</v>
      </c>
      <c r="G13132" s="83" t="str">
        <f t="shared" si="205"/>
        <v>2524  สาขาวังพลับ  WANG PHLAP  BRANCH</v>
      </c>
      <c r="H13132" s="83">
        <v>25610201</v>
      </c>
    </row>
    <row r="13133" spans="1:8" x14ac:dyDescent="0.25">
      <c r="A13133" s="83" t="s">
        <v>14919</v>
      </c>
      <c r="B13133" s="83" t="str">
        <f>_xlfn.XLOOKUP(A:A,[1]FI_NAME!$A:$A,[1]FI_NAME!$B:$B)</f>
        <v>บริษัท เมืองไทย แคปปิตอล จำกัด (มหาชน)</v>
      </c>
      <c r="C13133" s="83" t="e">
        <f>_xlfn.XLOOKUP(B:B,'Swift Code&amp;Bank Name'!B:B,'Swift Code&amp;Bank Name'!C:C)</f>
        <v>#N/A</v>
      </c>
      <c r="D13133" s="83" t="s">
        <v>19781</v>
      </c>
      <c r="E13133" s="83" t="s">
        <v>19782</v>
      </c>
      <c r="F13133" s="83" t="s">
        <v>19783</v>
      </c>
      <c r="G13133" s="83" t="str">
        <f t="shared" si="205"/>
        <v>2525  สาขาถนนศรีสมาน  THANON SRISAMAN BRANCH</v>
      </c>
      <c r="H13133" s="83">
        <v>25610201</v>
      </c>
    </row>
    <row r="13134" spans="1:8" x14ac:dyDescent="0.25">
      <c r="A13134" s="83" t="s">
        <v>14919</v>
      </c>
      <c r="B13134" s="83" t="str">
        <f>_xlfn.XLOOKUP(A:A,[1]FI_NAME!$A:$A,[1]FI_NAME!$B:$B)</f>
        <v>บริษัท เมืองไทย แคปปิตอล จำกัด (มหาชน)</v>
      </c>
      <c r="C13134" s="83" t="e">
        <f>_xlfn.XLOOKUP(B:B,'Swift Code&amp;Bank Name'!B:B,'Swift Code&amp;Bank Name'!C:C)</f>
        <v>#N/A</v>
      </c>
      <c r="D13134" s="83" t="s">
        <v>19784</v>
      </c>
      <c r="E13134" s="83" t="s">
        <v>19785</v>
      </c>
      <c r="F13134" s="83" t="s">
        <v>19786</v>
      </c>
      <c r="G13134" s="83" t="str">
        <f t="shared" si="205"/>
        <v>2526  สาขาบ้านสมอโพรง  BAN SAMO PHRONG BRANCH</v>
      </c>
      <c r="H13134" s="83">
        <v>25610201</v>
      </c>
    </row>
    <row r="13135" spans="1:8" x14ac:dyDescent="0.25">
      <c r="A13135" s="83" t="s">
        <v>14919</v>
      </c>
      <c r="B13135" s="83" t="str">
        <f>_xlfn.XLOOKUP(A:A,[1]FI_NAME!$A:$A,[1]FI_NAME!$B:$B)</f>
        <v>บริษัท เมืองไทย แคปปิตอล จำกัด (มหาชน)</v>
      </c>
      <c r="C13135" s="83" t="e">
        <f>_xlfn.XLOOKUP(B:B,'Swift Code&amp;Bank Name'!B:B,'Swift Code&amp;Bank Name'!C:C)</f>
        <v>#N/A</v>
      </c>
      <c r="D13135" s="83" t="s">
        <v>19787</v>
      </c>
      <c r="E13135" s="83" t="s">
        <v>19788</v>
      </c>
      <c r="F13135" s="83" t="s">
        <v>19789</v>
      </c>
      <c r="G13135" s="83" t="str">
        <f t="shared" si="205"/>
        <v>2527  สาขาตลาดภู่ยอดยิ่ง  TALAD PHOO YOD YING BRANCH</v>
      </c>
      <c r="H13135" s="83">
        <v>25610201</v>
      </c>
    </row>
    <row r="13136" spans="1:8" x14ac:dyDescent="0.25">
      <c r="A13136" s="83" t="s">
        <v>14919</v>
      </c>
      <c r="B13136" s="83" t="str">
        <f>_xlfn.XLOOKUP(A:A,[1]FI_NAME!$A:$A,[1]FI_NAME!$B:$B)</f>
        <v>บริษัท เมืองไทย แคปปิตอล จำกัด (มหาชน)</v>
      </c>
      <c r="C13136" s="83" t="e">
        <f>_xlfn.XLOOKUP(B:B,'Swift Code&amp;Bank Name'!B:B,'Swift Code&amp;Bank Name'!C:C)</f>
        <v>#N/A</v>
      </c>
      <c r="D13136" s="83" t="s">
        <v>19790</v>
      </c>
      <c r="E13136" s="83" t="s">
        <v>19791</v>
      </c>
      <c r="F13136" s="83" t="s">
        <v>19792</v>
      </c>
      <c r="G13136" s="83" t="str">
        <f t="shared" si="205"/>
        <v>2528  สาขาถนนสุขสวัสดิ์ ซอย 26 (ตลาดสมพร) กรุงเทพฯ  THANON SUK SAWAT SOI 26 (TALAD SOMPORN) BANGKOK BRANCH</v>
      </c>
      <c r="H13136" s="83">
        <v>25610201</v>
      </c>
    </row>
    <row r="13137" spans="1:8" x14ac:dyDescent="0.25">
      <c r="A13137" s="83" t="s">
        <v>14919</v>
      </c>
      <c r="B13137" s="83" t="str">
        <f>_xlfn.XLOOKUP(A:A,[1]FI_NAME!$A:$A,[1]FI_NAME!$B:$B)</f>
        <v>บริษัท เมืองไทย แคปปิตอล จำกัด (มหาชน)</v>
      </c>
      <c r="C13137" s="83" t="e">
        <f>_xlfn.XLOOKUP(B:B,'Swift Code&amp;Bank Name'!B:B,'Swift Code&amp;Bank Name'!C:C)</f>
        <v>#N/A</v>
      </c>
      <c r="D13137" s="83" t="s">
        <v>19793</v>
      </c>
      <c r="E13137" s="83" t="s">
        <v>19794</v>
      </c>
      <c r="F13137" s="83" t="s">
        <v>19795</v>
      </c>
      <c r="G13137" s="83" t="str">
        <f t="shared" si="205"/>
        <v>2529  สาขาทุ่งทอง  TUNG THONG BRANCH</v>
      </c>
      <c r="H13137" s="83">
        <v>25610201</v>
      </c>
    </row>
    <row r="13138" spans="1:8" x14ac:dyDescent="0.25">
      <c r="A13138" s="83" t="s">
        <v>14919</v>
      </c>
      <c r="B13138" s="83" t="str">
        <f>_xlfn.XLOOKUP(A:A,[1]FI_NAME!$A:$A,[1]FI_NAME!$B:$B)</f>
        <v>บริษัท เมืองไทย แคปปิตอล จำกัด (มหาชน)</v>
      </c>
      <c r="C13138" s="83" t="e">
        <f>_xlfn.XLOOKUP(B:B,'Swift Code&amp;Bank Name'!B:B,'Swift Code&amp;Bank Name'!C:C)</f>
        <v>#N/A</v>
      </c>
      <c r="D13138" s="83" t="s">
        <v>19796</v>
      </c>
      <c r="E13138" s="83" t="s">
        <v>19797</v>
      </c>
      <c r="F13138" s="83" t="s">
        <v>19798</v>
      </c>
      <c r="G13138" s="83" t="str">
        <f t="shared" si="205"/>
        <v>2530  สาขาบ้านโคกสี  BAN KHOK SI BRANCH</v>
      </c>
      <c r="H13138" s="83">
        <v>25610201</v>
      </c>
    </row>
    <row r="13139" spans="1:8" x14ac:dyDescent="0.25">
      <c r="A13139" s="83" t="s">
        <v>14919</v>
      </c>
      <c r="B13139" s="83" t="str">
        <f>_xlfn.XLOOKUP(A:A,[1]FI_NAME!$A:$A,[1]FI_NAME!$B:$B)</f>
        <v>บริษัท เมืองไทย แคปปิตอล จำกัด (มหาชน)</v>
      </c>
      <c r="C13139" s="83" t="e">
        <f>_xlfn.XLOOKUP(B:B,'Swift Code&amp;Bank Name'!B:B,'Swift Code&amp;Bank Name'!C:C)</f>
        <v>#N/A</v>
      </c>
      <c r="D13139" s="83" t="s">
        <v>19799</v>
      </c>
      <c r="E13139" s="83" t="s">
        <v>19800</v>
      </c>
      <c r="F13139" s="83" t="s">
        <v>19801</v>
      </c>
      <c r="G13139" s="83" t="str">
        <f t="shared" si="205"/>
        <v>2531  สาขาพลา บ้านฉาง  PHLA BAN CHANG BRANCH</v>
      </c>
      <c r="H13139" s="83">
        <v>25610201</v>
      </c>
    </row>
    <row r="13140" spans="1:8" x14ac:dyDescent="0.25">
      <c r="A13140" s="83" t="s">
        <v>14919</v>
      </c>
      <c r="B13140" s="83" t="str">
        <f>_xlfn.XLOOKUP(A:A,[1]FI_NAME!$A:$A,[1]FI_NAME!$B:$B)</f>
        <v>บริษัท เมืองไทย แคปปิตอล จำกัด (มหาชน)</v>
      </c>
      <c r="C13140" s="83" t="e">
        <f>_xlfn.XLOOKUP(B:B,'Swift Code&amp;Bank Name'!B:B,'Swift Code&amp;Bank Name'!C:C)</f>
        <v>#N/A</v>
      </c>
      <c r="D13140" s="83" t="s">
        <v>19802</v>
      </c>
      <c r="E13140" s="83" t="s">
        <v>19803</v>
      </c>
      <c r="F13140" s="83" t="s">
        <v>19804</v>
      </c>
      <c r="G13140" s="83" t="str">
        <f t="shared" si="205"/>
        <v>2532  สาขากรอกยายชา  GROG YAI CHA BRANCH</v>
      </c>
      <c r="H13140" s="83">
        <v>25610201</v>
      </c>
    </row>
    <row r="13141" spans="1:8" x14ac:dyDescent="0.25">
      <c r="A13141" s="83" t="s">
        <v>14919</v>
      </c>
      <c r="B13141" s="83" t="str">
        <f>_xlfn.XLOOKUP(A:A,[1]FI_NAME!$A:$A,[1]FI_NAME!$B:$B)</f>
        <v>บริษัท เมืองไทย แคปปิตอล จำกัด (มหาชน)</v>
      </c>
      <c r="C13141" s="83" t="e">
        <f>_xlfn.XLOOKUP(B:B,'Swift Code&amp;Bank Name'!B:B,'Swift Code&amp;Bank Name'!C:C)</f>
        <v>#N/A</v>
      </c>
      <c r="D13141" s="83" t="s">
        <v>19805</v>
      </c>
      <c r="E13141" s="83" t="s">
        <v>19806</v>
      </c>
      <c r="F13141" s="83" t="s">
        <v>19807</v>
      </c>
      <c r="G13141" s="83" t="str">
        <f t="shared" si="205"/>
        <v>2533  สาขาถนนรัตนโกสินทร์  THANON RATTANAKOSIN  BRANCH</v>
      </c>
      <c r="H13141" s="83">
        <v>25610201</v>
      </c>
    </row>
    <row r="13142" spans="1:8" x14ac:dyDescent="0.25">
      <c r="A13142" s="83" t="s">
        <v>14919</v>
      </c>
      <c r="B13142" s="83" t="str">
        <f>_xlfn.XLOOKUP(A:A,[1]FI_NAME!$A:$A,[1]FI_NAME!$B:$B)</f>
        <v>บริษัท เมืองไทย แคปปิตอล จำกัด (มหาชน)</v>
      </c>
      <c r="C13142" s="83" t="e">
        <f>_xlfn.XLOOKUP(B:B,'Swift Code&amp;Bank Name'!B:B,'Swift Code&amp;Bank Name'!C:C)</f>
        <v>#N/A</v>
      </c>
      <c r="D13142" s="83" t="s">
        <v>19808</v>
      </c>
      <c r="E13142" s="83" t="s">
        <v>19809</v>
      </c>
      <c r="F13142" s="83" t="s">
        <v>19810</v>
      </c>
      <c r="G13142" s="83" t="str">
        <f t="shared" si="205"/>
        <v>2534  สาขาถนนเชียงใหม่-แม่โจ้  THANON CHIANG MAI-MAEJO BRANCH</v>
      </c>
      <c r="H13142" s="83">
        <v>25610201</v>
      </c>
    </row>
    <row r="13143" spans="1:8" x14ac:dyDescent="0.25">
      <c r="A13143" s="83" t="s">
        <v>14919</v>
      </c>
      <c r="B13143" s="83" t="str">
        <f>_xlfn.XLOOKUP(A:A,[1]FI_NAME!$A:$A,[1]FI_NAME!$B:$B)</f>
        <v>บริษัท เมืองไทย แคปปิตอล จำกัด (มหาชน)</v>
      </c>
      <c r="C13143" s="83" t="e">
        <f>_xlfn.XLOOKUP(B:B,'Swift Code&amp;Bank Name'!B:B,'Swift Code&amp;Bank Name'!C:C)</f>
        <v>#N/A</v>
      </c>
      <c r="D13143" s="83" t="s">
        <v>19811</v>
      </c>
      <c r="E13143" s="83" t="s">
        <v>19812</v>
      </c>
      <c r="F13143" s="83" t="s">
        <v>19813</v>
      </c>
      <c r="G13143" s="83" t="str">
        <f t="shared" si="205"/>
        <v>2535  สาขาหนองคล้า  NONG KHLA BRANCH</v>
      </c>
      <c r="H13143" s="83">
        <v>25610201</v>
      </c>
    </row>
    <row r="13144" spans="1:8" x14ac:dyDescent="0.25">
      <c r="A13144" s="83" t="s">
        <v>14919</v>
      </c>
      <c r="B13144" s="83" t="str">
        <f>_xlfn.XLOOKUP(A:A,[1]FI_NAME!$A:$A,[1]FI_NAME!$B:$B)</f>
        <v>บริษัท เมืองไทย แคปปิตอล จำกัด (มหาชน)</v>
      </c>
      <c r="C13144" s="83" t="e">
        <f>_xlfn.XLOOKUP(B:B,'Swift Code&amp;Bank Name'!B:B,'Swift Code&amp;Bank Name'!C:C)</f>
        <v>#N/A</v>
      </c>
      <c r="D13144" s="83" t="s">
        <v>19814</v>
      </c>
      <c r="E13144" s="83" t="s">
        <v>19815</v>
      </c>
      <c r="F13144" s="83" t="s">
        <v>19816</v>
      </c>
      <c r="G13144" s="83" t="str">
        <f t="shared" si="205"/>
        <v>2536  สาขาบ้านโนนเกษม  BAN NON KASEM BRANCH</v>
      </c>
      <c r="H13144" s="83">
        <v>25610201</v>
      </c>
    </row>
    <row r="13145" spans="1:8" x14ac:dyDescent="0.25">
      <c r="A13145" s="83" t="s">
        <v>14919</v>
      </c>
      <c r="B13145" s="83" t="str">
        <f>_xlfn.XLOOKUP(A:A,[1]FI_NAME!$A:$A,[1]FI_NAME!$B:$B)</f>
        <v>บริษัท เมืองไทย แคปปิตอล จำกัด (มหาชน)</v>
      </c>
      <c r="C13145" s="83" t="e">
        <f>_xlfn.XLOOKUP(B:B,'Swift Code&amp;Bank Name'!B:B,'Swift Code&amp;Bank Name'!C:C)</f>
        <v>#N/A</v>
      </c>
      <c r="D13145" s="83" t="s">
        <v>19817</v>
      </c>
      <c r="E13145" s="83" t="s">
        <v>19818</v>
      </c>
      <c r="F13145" s="83" t="s">
        <v>19819</v>
      </c>
      <c r="G13145" s="83" t="str">
        <f t="shared" si="205"/>
        <v>2537  สาขาหน้าค่ายฯ  NA KHAI BRANCH</v>
      </c>
      <c r="H13145" s="83">
        <v>25610201</v>
      </c>
    </row>
    <row r="13146" spans="1:8" x14ac:dyDescent="0.25">
      <c r="A13146" s="83" t="s">
        <v>14919</v>
      </c>
      <c r="B13146" s="83" t="str">
        <f>_xlfn.XLOOKUP(A:A,[1]FI_NAME!$A:$A,[1]FI_NAME!$B:$B)</f>
        <v>บริษัท เมืองไทย แคปปิตอล จำกัด (มหาชน)</v>
      </c>
      <c r="C13146" s="83" t="e">
        <f>_xlfn.XLOOKUP(B:B,'Swift Code&amp;Bank Name'!B:B,'Swift Code&amp;Bank Name'!C:C)</f>
        <v>#N/A</v>
      </c>
      <c r="D13146" s="83" t="s">
        <v>19820</v>
      </c>
      <c r="E13146" s="83" t="s">
        <v>19821</v>
      </c>
      <c r="F13146" s="83" t="s">
        <v>19822</v>
      </c>
      <c r="G13146" s="83" t="str">
        <f t="shared" si="205"/>
        <v>2538  สาขาพุขาม  PHU KHAM BRANCH</v>
      </c>
      <c r="H13146" s="83">
        <v>25610201</v>
      </c>
    </row>
    <row r="13147" spans="1:8" x14ac:dyDescent="0.25">
      <c r="A13147" s="83" t="s">
        <v>14919</v>
      </c>
      <c r="B13147" s="83" t="str">
        <f>_xlfn.XLOOKUP(A:A,[1]FI_NAME!$A:$A,[1]FI_NAME!$B:$B)</f>
        <v>บริษัท เมืองไทย แคปปิตอล จำกัด (มหาชน)</v>
      </c>
      <c r="C13147" s="83" t="e">
        <f>_xlfn.XLOOKUP(B:B,'Swift Code&amp;Bank Name'!B:B,'Swift Code&amp;Bank Name'!C:C)</f>
        <v>#N/A</v>
      </c>
      <c r="D13147" s="83" t="s">
        <v>19823</v>
      </c>
      <c r="E13147" s="83" t="s">
        <v>19824</v>
      </c>
      <c r="F13147" s="83" t="s">
        <v>19825</v>
      </c>
      <c r="G13147" s="83" t="str">
        <f t="shared" si="205"/>
        <v>2539  สาขาสี่แยกศรีเทพ  SEE YAEK SI THEP BRANCH</v>
      </c>
      <c r="H13147" s="83">
        <v>25610201</v>
      </c>
    </row>
    <row r="13148" spans="1:8" x14ac:dyDescent="0.25">
      <c r="A13148" s="83" t="s">
        <v>14919</v>
      </c>
      <c r="B13148" s="83" t="str">
        <f>_xlfn.XLOOKUP(A:A,[1]FI_NAME!$A:$A,[1]FI_NAME!$B:$B)</f>
        <v>บริษัท เมืองไทย แคปปิตอล จำกัด (มหาชน)</v>
      </c>
      <c r="C13148" s="83" t="e">
        <f>_xlfn.XLOOKUP(B:B,'Swift Code&amp;Bank Name'!B:B,'Swift Code&amp;Bank Name'!C:C)</f>
        <v>#N/A</v>
      </c>
      <c r="D13148" s="83" t="s">
        <v>19826</v>
      </c>
      <c r="E13148" s="83" t="s">
        <v>19827</v>
      </c>
      <c r="F13148" s="83" t="s">
        <v>19828</v>
      </c>
      <c r="G13148" s="83" t="str">
        <f t="shared" si="205"/>
        <v>2540  สาขาวังยาว  WANG YAO BRANCH</v>
      </c>
      <c r="H13148" s="83">
        <v>25610201</v>
      </c>
    </row>
    <row r="13149" spans="1:8" x14ac:dyDescent="0.25">
      <c r="A13149" s="83" t="s">
        <v>14919</v>
      </c>
      <c r="B13149" s="83" t="str">
        <f>_xlfn.XLOOKUP(A:A,[1]FI_NAME!$A:$A,[1]FI_NAME!$B:$B)</f>
        <v>บริษัท เมืองไทย แคปปิตอล จำกัด (มหาชน)</v>
      </c>
      <c r="C13149" s="83" t="e">
        <f>_xlfn.XLOOKUP(B:B,'Swift Code&amp;Bank Name'!B:B,'Swift Code&amp;Bank Name'!C:C)</f>
        <v>#N/A</v>
      </c>
      <c r="D13149" s="83" t="s">
        <v>19829</v>
      </c>
      <c r="E13149" s="83" t="s">
        <v>19830</v>
      </c>
      <c r="F13149" s="83" t="s">
        <v>19831</v>
      </c>
      <c r="G13149" s="83" t="str">
        <f t="shared" si="205"/>
        <v>2541  สาขาบ้านเขว้า(ชัยภูมิ)  BAN KHWAO (CHAIYAPHUM) BRANCH</v>
      </c>
      <c r="H13149" s="83">
        <v>25610201</v>
      </c>
    </row>
    <row r="13150" spans="1:8" x14ac:dyDescent="0.25">
      <c r="A13150" s="83" t="s">
        <v>14919</v>
      </c>
      <c r="B13150" s="83" t="str">
        <f>_xlfn.XLOOKUP(A:A,[1]FI_NAME!$A:$A,[1]FI_NAME!$B:$B)</f>
        <v>บริษัท เมืองไทย แคปปิตอล จำกัด (มหาชน)</v>
      </c>
      <c r="C13150" s="83" t="e">
        <f>_xlfn.XLOOKUP(B:B,'Swift Code&amp;Bank Name'!B:B,'Swift Code&amp;Bank Name'!C:C)</f>
        <v>#N/A</v>
      </c>
      <c r="D13150" s="83" t="s">
        <v>19832</v>
      </c>
      <c r="E13150" s="83" t="s">
        <v>19833</v>
      </c>
      <c r="F13150" s="83" t="s">
        <v>19834</v>
      </c>
      <c r="G13150" s="83" t="str">
        <f t="shared" si="205"/>
        <v>2542  สาขาหน้าโรงเรียนอนุบาลพุทไธสง  NA ROHNG RIAN  PHUTTHAISONG BRANCH</v>
      </c>
      <c r="H13150" s="83">
        <v>25610201</v>
      </c>
    </row>
    <row r="13151" spans="1:8" x14ac:dyDescent="0.25">
      <c r="A13151" s="83" t="s">
        <v>14919</v>
      </c>
      <c r="B13151" s="83" t="str">
        <f>_xlfn.XLOOKUP(A:A,[1]FI_NAME!$A:$A,[1]FI_NAME!$B:$B)</f>
        <v>บริษัท เมืองไทย แคปปิตอล จำกัด (มหาชน)</v>
      </c>
      <c r="C13151" s="83" t="e">
        <f>_xlfn.XLOOKUP(B:B,'Swift Code&amp;Bank Name'!B:B,'Swift Code&amp;Bank Name'!C:C)</f>
        <v>#N/A</v>
      </c>
      <c r="D13151" s="83" t="s">
        <v>19835</v>
      </c>
      <c r="E13151" s="83" t="s">
        <v>19836</v>
      </c>
      <c r="F13151" s="83" t="s">
        <v>19837</v>
      </c>
      <c r="G13151" s="83" t="str">
        <f t="shared" si="205"/>
        <v>2543  สาขาทับผึ้ง  THAP PHUENG BRANCH</v>
      </c>
      <c r="H13151" s="83">
        <v>25610201</v>
      </c>
    </row>
    <row r="13152" spans="1:8" x14ac:dyDescent="0.25">
      <c r="A13152" s="83" t="s">
        <v>14919</v>
      </c>
      <c r="B13152" s="83" t="str">
        <f>_xlfn.XLOOKUP(A:A,[1]FI_NAME!$A:$A,[1]FI_NAME!$B:$B)</f>
        <v>บริษัท เมืองไทย แคปปิตอล จำกัด (มหาชน)</v>
      </c>
      <c r="C13152" s="83" t="e">
        <f>_xlfn.XLOOKUP(B:B,'Swift Code&amp;Bank Name'!B:B,'Swift Code&amp;Bank Name'!C:C)</f>
        <v>#N/A</v>
      </c>
      <c r="D13152" s="83" t="s">
        <v>19838</v>
      </c>
      <c r="E13152" s="83" t="s">
        <v>19839</v>
      </c>
      <c r="F13152" s="83" t="s">
        <v>19840</v>
      </c>
      <c r="G13152" s="83" t="str">
        <f t="shared" si="205"/>
        <v>2544  สาขาช่างเคิ่ง  CHANG KHOENG BRANCH</v>
      </c>
      <c r="H13152" s="83">
        <v>25610201</v>
      </c>
    </row>
    <row r="13153" spans="1:8" x14ac:dyDescent="0.25">
      <c r="A13153" s="83" t="s">
        <v>14919</v>
      </c>
      <c r="B13153" s="83" t="str">
        <f>_xlfn.XLOOKUP(A:A,[1]FI_NAME!$A:$A,[1]FI_NAME!$B:$B)</f>
        <v>บริษัท เมืองไทย แคปปิตอล จำกัด (มหาชน)</v>
      </c>
      <c r="C13153" s="83" t="e">
        <f>_xlfn.XLOOKUP(B:B,'Swift Code&amp;Bank Name'!B:B,'Swift Code&amp;Bank Name'!C:C)</f>
        <v>#N/A</v>
      </c>
      <c r="D13153" s="83" t="s">
        <v>19841</v>
      </c>
      <c r="E13153" s="83" t="s">
        <v>12269</v>
      </c>
      <c r="F13153" s="83" t="s">
        <v>19842</v>
      </c>
      <c r="G13153" s="83" t="str">
        <f t="shared" si="205"/>
        <v>2545  สาขาบ้านแซว  BAN SAEO BRANCH</v>
      </c>
      <c r="H13153" s="83">
        <v>25610201</v>
      </c>
    </row>
    <row r="13154" spans="1:8" x14ac:dyDescent="0.25">
      <c r="A13154" s="83" t="s">
        <v>14919</v>
      </c>
      <c r="B13154" s="83" t="str">
        <f>_xlfn.XLOOKUP(A:A,[1]FI_NAME!$A:$A,[1]FI_NAME!$B:$B)</f>
        <v>บริษัท เมืองไทย แคปปิตอล จำกัด (มหาชน)</v>
      </c>
      <c r="C13154" s="83" t="e">
        <f>_xlfn.XLOOKUP(B:B,'Swift Code&amp;Bank Name'!B:B,'Swift Code&amp;Bank Name'!C:C)</f>
        <v>#N/A</v>
      </c>
      <c r="D13154" s="83" t="s">
        <v>19843</v>
      </c>
      <c r="E13154" s="83" t="s">
        <v>19844</v>
      </c>
      <c r="F13154" s="83" t="s">
        <v>19845</v>
      </c>
      <c r="G13154" s="83" t="str">
        <f t="shared" si="205"/>
        <v>2546  สาขาถนนเจตน์จำนงค์  THANON JETJAMNONG BRANCH</v>
      </c>
      <c r="H13154" s="83">
        <v>25610201</v>
      </c>
    </row>
    <row r="13155" spans="1:8" x14ac:dyDescent="0.25">
      <c r="A13155" s="83" t="s">
        <v>14919</v>
      </c>
      <c r="B13155" s="83" t="str">
        <f>_xlfn.XLOOKUP(A:A,[1]FI_NAME!$A:$A,[1]FI_NAME!$B:$B)</f>
        <v>บริษัท เมืองไทย แคปปิตอล จำกัด (มหาชน)</v>
      </c>
      <c r="C13155" s="83" t="e">
        <f>_xlfn.XLOOKUP(B:B,'Swift Code&amp;Bank Name'!B:B,'Swift Code&amp;Bank Name'!C:C)</f>
        <v>#N/A</v>
      </c>
      <c r="D13155" s="83" t="s">
        <v>19846</v>
      </c>
      <c r="E13155" s="83" t="s">
        <v>19847</v>
      </c>
      <c r="F13155" s="83" t="s">
        <v>19848</v>
      </c>
      <c r="G13155" s="83" t="str">
        <f t="shared" si="205"/>
        <v>2547  สาขาตลาดเก่าอ่างศิลา  TALAD KAO ANG SILA BRANCH</v>
      </c>
      <c r="H13155" s="83">
        <v>25610201</v>
      </c>
    </row>
    <row r="13156" spans="1:8" x14ac:dyDescent="0.25">
      <c r="A13156" s="83" t="s">
        <v>14919</v>
      </c>
      <c r="B13156" s="83" t="str">
        <f>_xlfn.XLOOKUP(A:A,[1]FI_NAME!$A:$A,[1]FI_NAME!$B:$B)</f>
        <v>บริษัท เมืองไทย แคปปิตอล จำกัด (มหาชน)</v>
      </c>
      <c r="C13156" s="83" t="e">
        <f>_xlfn.XLOOKUP(B:B,'Swift Code&amp;Bank Name'!B:B,'Swift Code&amp;Bank Name'!C:C)</f>
        <v>#N/A</v>
      </c>
      <c r="D13156" s="83" t="s">
        <v>19849</v>
      </c>
      <c r="E13156" s="83" t="s">
        <v>19850</v>
      </c>
      <c r="F13156" s="83" t="s">
        <v>19851</v>
      </c>
      <c r="G13156" s="83" t="str">
        <f t="shared" si="205"/>
        <v>2548  สาขาซอยวัดบัวโรย  SOI WAT BUA ROI BRANCH</v>
      </c>
      <c r="H13156" s="83">
        <v>25610201</v>
      </c>
    </row>
    <row r="13157" spans="1:8" x14ac:dyDescent="0.25">
      <c r="A13157" s="83" t="s">
        <v>14919</v>
      </c>
      <c r="B13157" s="83" t="str">
        <f>_xlfn.XLOOKUP(A:A,[1]FI_NAME!$A:$A,[1]FI_NAME!$B:$B)</f>
        <v>บริษัท เมืองไทย แคปปิตอล จำกัด (มหาชน)</v>
      </c>
      <c r="C13157" s="83" t="e">
        <f>_xlfn.XLOOKUP(B:B,'Swift Code&amp;Bank Name'!B:B,'Swift Code&amp;Bank Name'!C:C)</f>
        <v>#N/A</v>
      </c>
      <c r="D13157" s="83" t="s">
        <v>19852</v>
      </c>
      <c r="E13157" s="83" t="s">
        <v>19853</v>
      </c>
      <c r="F13157" s="83" t="s">
        <v>19854</v>
      </c>
      <c r="G13157" s="83" t="str">
        <f t="shared" si="205"/>
        <v>2549  สาขาโค้งลูกทุ่ง  KHONG LUK THUNG BRANCH</v>
      </c>
      <c r="H13157" s="83">
        <v>25610201</v>
      </c>
    </row>
    <row r="13158" spans="1:8" x14ac:dyDescent="0.25">
      <c r="A13158" s="83" t="s">
        <v>14919</v>
      </c>
      <c r="B13158" s="83" t="str">
        <f>_xlfn.XLOOKUP(A:A,[1]FI_NAME!$A:$A,[1]FI_NAME!$B:$B)</f>
        <v>บริษัท เมืองไทย แคปปิตอล จำกัด (มหาชน)</v>
      </c>
      <c r="C13158" s="83" t="e">
        <f>_xlfn.XLOOKUP(B:B,'Swift Code&amp;Bank Name'!B:B,'Swift Code&amp;Bank Name'!C:C)</f>
        <v>#N/A</v>
      </c>
      <c r="D13158" s="83" t="s">
        <v>19855</v>
      </c>
      <c r="E13158" s="83" t="s">
        <v>19856</v>
      </c>
      <c r="F13158" s="83" t="s">
        <v>19857</v>
      </c>
      <c r="G13158" s="83" t="str">
        <f t="shared" si="205"/>
        <v>2550  สาขาบ้านท่าแพ  BAN THA PHAE  BRANCH</v>
      </c>
      <c r="H13158" s="83">
        <v>25610201</v>
      </c>
    </row>
    <row r="13159" spans="1:8" x14ac:dyDescent="0.25">
      <c r="A13159" s="83" t="s">
        <v>14919</v>
      </c>
      <c r="B13159" s="83" t="str">
        <f>_xlfn.XLOOKUP(A:A,[1]FI_NAME!$A:$A,[1]FI_NAME!$B:$B)</f>
        <v>บริษัท เมืองไทย แคปปิตอล จำกัด (มหาชน)</v>
      </c>
      <c r="C13159" s="83" t="e">
        <f>_xlfn.XLOOKUP(B:B,'Swift Code&amp;Bank Name'!B:B,'Swift Code&amp;Bank Name'!C:C)</f>
        <v>#N/A</v>
      </c>
      <c r="D13159" s="83" t="s">
        <v>19858</v>
      </c>
      <c r="E13159" s="83" t="s">
        <v>19859</v>
      </c>
      <c r="F13159" s="83" t="s">
        <v>19860</v>
      </c>
      <c r="G13159" s="83" t="str">
        <f t="shared" si="205"/>
        <v>2551  สาขาสี่แยกหนองไผ่  SEE YAEK NONG PHAI BRANCH</v>
      </c>
      <c r="H13159" s="83">
        <v>25610201</v>
      </c>
    </row>
    <row r="13160" spans="1:8" x14ac:dyDescent="0.25">
      <c r="A13160" s="83" t="s">
        <v>14919</v>
      </c>
      <c r="B13160" s="83" t="str">
        <f>_xlfn.XLOOKUP(A:A,[1]FI_NAME!$A:$A,[1]FI_NAME!$B:$B)</f>
        <v>บริษัท เมืองไทย แคปปิตอล จำกัด (มหาชน)</v>
      </c>
      <c r="C13160" s="83" t="e">
        <f>_xlfn.XLOOKUP(B:B,'Swift Code&amp;Bank Name'!B:B,'Swift Code&amp;Bank Name'!C:C)</f>
        <v>#N/A</v>
      </c>
      <c r="D13160" s="83" t="s">
        <v>19861</v>
      </c>
      <c r="E13160" s="83" t="s">
        <v>19862</v>
      </c>
      <c r="F13160" s="83" t="s">
        <v>19863</v>
      </c>
      <c r="G13160" s="83" t="str">
        <f t="shared" si="205"/>
        <v>2552  สาขาเฉลียงลับ  CHALIANGLAP BRANCH</v>
      </c>
      <c r="H13160" s="83">
        <v>25610201</v>
      </c>
    </row>
    <row r="13161" spans="1:8" x14ac:dyDescent="0.25">
      <c r="A13161" s="83" t="s">
        <v>14919</v>
      </c>
      <c r="B13161" s="83" t="str">
        <f>_xlfn.XLOOKUP(A:A,[1]FI_NAME!$A:$A,[1]FI_NAME!$B:$B)</f>
        <v>บริษัท เมืองไทย แคปปิตอล จำกัด (มหาชน)</v>
      </c>
      <c r="C13161" s="83" t="e">
        <f>_xlfn.XLOOKUP(B:B,'Swift Code&amp;Bank Name'!B:B,'Swift Code&amp;Bank Name'!C:C)</f>
        <v>#N/A</v>
      </c>
      <c r="D13161" s="83" t="s">
        <v>19864</v>
      </c>
      <c r="E13161" s="83" t="s">
        <v>19865</v>
      </c>
      <c r="F13161" s="83" t="s">
        <v>19866</v>
      </c>
      <c r="G13161" s="83" t="str">
        <f t="shared" si="205"/>
        <v>2553  สาขาบึงบูรพ์  BUENG BUN BRANCH</v>
      </c>
      <c r="H13161" s="83">
        <v>25610201</v>
      </c>
    </row>
    <row r="13162" spans="1:8" x14ac:dyDescent="0.25">
      <c r="A13162" s="83" t="s">
        <v>14919</v>
      </c>
      <c r="B13162" s="83" t="str">
        <f>_xlfn.XLOOKUP(A:A,[1]FI_NAME!$A:$A,[1]FI_NAME!$B:$B)</f>
        <v>บริษัท เมืองไทย แคปปิตอล จำกัด (มหาชน)</v>
      </c>
      <c r="C13162" s="83" t="e">
        <f>_xlfn.XLOOKUP(B:B,'Swift Code&amp;Bank Name'!B:B,'Swift Code&amp;Bank Name'!C:C)</f>
        <v>#N/A</v>
      </c>
      <c r="D13162" s="83" t="s">
        <v>19867</v>
      </c>
      <c r="E13162" s="83" t="s">
        <v>19868</v>
      </c>
      <c r="F13162" s="83" t="s">
        <v>19869</v>
      </c>
      <c r="G13162" s="83" t="str">
        <f t="shared" si="205"/>
        <v>2554  สาขาตลาดเสลภูมิ  TALAD SELAPHUM BRANCH</v>
      </c>
      <c r="H13162" s="83">
        <v>25610201</v>
      </c>
    </row>
    <row r="13163" spans="1:8" x14ac:dyDescent="0.25">
      <c r="A13163" s="83" t="s">
        <v>14919</v>
      </c>
      <c r="B13163" s="83" t="str">
        <f>_xlfn.XLOOKUP(A:A,[1]FI_NAME!$A:$A,[1]FI_NAME!$B:$B)</f>
        <v>บริษัท เมืองไทย แคปปิตอล จำกัด (มหาชน)</v>
      </c>
      <c r="C13163" s="83" t="e">
        <f>_xlfn.XLOOKUP(B:B,'Swift Code&amp;Bank Name'!B:B,'Swift Code&amp;Bank Name'!C:C)</f>
        <v>#N/A</v>
      </c>
      <c r="D13163" s="83" t="s">
        <v>19870</v>
      </c>
      <c r="E13163" s="83" t="s">
        <v>19871</v>
      </c>
      <c r="F13163" s="83" t="s">
        <v>19872</v>
      </c>
      <c r="G13163" s="83" t="str">
        <f t="shared" si="205"/>
        <v>2555  สาขาตลาดรุ่งเจริญ  TALAD RUNGCHAROEN BRANCH</v>
      </c>
      <c r="H13163" s="83">
        <v>25610201</v>
      </c>
    </row>
    <row r="13164" spans="1:8" x14ac:dyDescent="0.25">
      <c r="A13164" s="83" t="s">
        <v>14919</v>
      </c>
      <c r="B13164" s="83" t="str">
        <f>_xlfn.XLOOKUP(A:A,[1]FI_NAME!$A:$A,[1]FI_NAME!$B:$B)</f>
        <v>บริษัท เมืองไทย แคปปิตอล จำกัด (มหาชน)</v>
      </c>
      <c r="C13164" s="83" t="e">
        <f>_xlfn.XLOOKUP(B:B,'Swift Code&amp;Bank Name'!B:B,'Swift Code&amp;Bank Name'!C:C)</f>
        <v>#N/A</v>
      </c>
      <c r="D13164" s="83" t="s">
        <v>19873</v>
      </c>
      <c r="E13164" s="83" t="s">
        <v>19874</v>
      </c>
      <c r="F13164" s="83" t="s">
        <v>19875</v>
      </c>
      <c r="G13164" s="83" t="str">
        <f t="shared" si="205"/>
        <v>2556  สาขาปักธงชัย (จิม ทอมป์ สัน)  PAK THONG CHAI (JIM THOMPSON) BRANCH</v>
      </c>
      <c r="H13164" s="83">
        <v>25610201</v>
      </c>
    </row>
    <row r="13165" spans="1:8" x14ac:dyDescent="0.25">
      <c r="A13165" s="83" t="s">
        <v>14919</v>
      </c>
      <c r="B13165" s="83" t="str">
        <f>_xlfn.XLOOKUP(A:A,[1]FI_NAME!$A:$A,[1]FI_NAME!$B:$B)</f>
        <v>บริษัท เมืองไทย แคปปิตอล จำกัด (มหาชน)</v>
      </c>
      <c r="C13165" s="83" t="e">
        <f>_xlfn.XLOOKUP(B:B,'Swift Code&amp;Bank Name'!B:B,'Swift Code&amp;Bank Name'!C:C)</f>
        <v>#N/A</v>
      </c>
      <c r="D13165" s="83" t="s">
        <v>19876</v>
      </c>
      <c r="E13165" s="83" t="s">
        <v>19877</v>
      </c>
      <c r="F13165" s="83" t="s">
        <v>19878</v>
      </c>
      <c r="G13165" s="83" t="str">
        <f t="shared" si="205"/>
        <v>2557  สาขาถนนมหาดไทย  THANON MAHATTHAI BRANCH</v>
      </c>
      <c r="H13165" s="83">
        <v>25610201</v>
      </c>
    </row>
    <row r="13166" spans="1:8" x14ac:dyDescent="0.25">
      <c r="A13166" s="83" t="s">
        <v>14919</v>
      </c>
      <c r="B13166" s="83" t="str">
        <f>_xlfn.XLOOKUP(A:A,[1]FI_NAME!$A:$A,[1]FI_NAME!$B:$B)</f>
        <v>บริษัท เมืองไทย แคปปิตอล จำกัด (มหาชน)</v>
      </c>
      <c r="C13166" s="83" t="e">
        <f>_xlfn.XLOOKUP(B:B,'Swift Code&amp;Bank Name'!B:B,'Swift Code&amp;Bank Name'!C:C)</f>
        <v>#N/A</v>
      </c>
      <c r="D13166" s="83" t="s">
        <v>19879</v>
      </c>
      <c r="E13166" s="83" t="s">
        <v>3938</v>
      </c>
      <c r="F13166" s="83" t="s">
        <v>19880</v>
      </c>
      <c r="G13166" s="83" t="str">
        <f t="shared" si="205"/>
        <v>2558  สาขาถนนธานี  THANON THANI BRANCH</v>
      </c>
      <c r="H13166" s="83">
        <v>25610201</v>
      </c>
    </row>
    <row r="13167" spans="1:8" x14ac:dyDescent="0.25">
      <c r="A13167" s="83" t="s">
        <v>14919</v>
      </c>
      <c r="B13167" s="83" t="str">
        <f>_xlfn.XLOOKUP(A:A,[1]FI_NAME!$A:$A,[1]FI_NAME!$B:$B)</f>
        <v>บริษัท เมืองไทย แคปปิตอล จำกัด (มหาชน)</v>
      </c>
      <c r="C13167" s="83" t="e">
        <f>_xlfn.XLOOKUP(B:B,'Swift Code&amp;Bank Name'!B:B,'Swift Code&amp;Bank Name'!C:C)</f>
        <v>#N/A</v>
      </c>
      <c r="D13167" s="83" t="s">
        <v>19881</v>
      </c>
      <c r="E13167" s="83" t="s">
        <v>19882</v>
      </c>
      <c r="F13167" s="83" t="s">
        <v>19883</v>
      </c>
      <c r="G13167" s="83" t="str">
        <f t="shared" si="205"/>
        <v>2559  สาขาตำบลบ้านแปรง  TAMBON BAN PRAENG BRANCH</v>
      </c>
      <c r="H13167" s="83">
        <v>25610201</v>
      </c>
    </row>
    <row r="13168" spans="1:8" x14ac:dyDescent="0.25">
      <c r="A13168" s="83" t="s">
        <v>14919</v>
      </c>
      <c r="B13168" s="83" t="str">
        <f>_xlfn.XLOOKUP(A:A,[1]FI_NAME!$A:$A,[1]FI_NAME!$B:$B)</f>
        <v>บริษัท เมืองไทย แคปปิตอล จำกัด (มหาชน)</v>
      </c>
      <c r="C13168" s="83" t="e">
        <f>_xlfn.XLOOKUP(B:B,'Swift Code&amp;Bank Name'!B:B,'Swift Code&amp;Bank Name'!C:C)</f>
        <v>#N/A</v>
      </c>
      <c r="D13168" s="83" t="s">
        <v>19884</v>
      </c>
      <c r="E13168" s="83" t="s">
        <v>19885</v>
      </c>
      <c r="F13168" s="83" t="s">
        <v>19886</v>
      </c>
      <c r="G13168" s="83" t="str">
        <f t="shared" si="205"/>
        <v>2560  สาขาคูเมือง 2  KHU MUEANG 2 BRANCH</v>
      </c>
      <c r="H13168" s="83">
        <v>25610201</v>
      </c>
    </row>
    <row r="13169" spans="1:8" x14ac:dyDescent="0.25">
      <c r="A13169" s="83" t="s">
        <v>14919</v>
      </c>
      <c r="B13169" s="83" t="str">
        <f>_xlfn.XLOOKUP(A:A,[1]FI_NAME!$A:$A,[1]FI_NAME!$B:$B)</f>
        <v>บริษัท เมืองไทย แคปปิตอล จำกัด (มหาชน)</v>
      </c>
      <c r="C13169" s="83" t="e">
        <f>_xlfn.XLOOKUP(B:B,'Swift Code&amp;Bank Name'!B:B,'Swift Code&amp;Bank Name'!C:C)</f>
        <v>#N/A</v>
      </c>
      <c r="D13169" s="83" t="s">
        <v>19887</v>
      </c>
      <c r="E13169" s="83" t="s">
        <v>19888</v>
      </c>
      <c r="F13169" s="83" t="s">
        <v>19889</v>
      </c>
      <c r="G13169" s="83" t="str">
        <f t="shared" si="205"/>
        <v>2561  สาขาหน้าโรงเรียนหนองโสน  NA ROHNG RIAN NONG SANO BRANCH</v>
      </c>
      <c r="H13169" s="83">
        <v>25610201</v>
      </c>
    </row>
    <row r="13170" spans="1:8" x14ac:dyDescent="0.25">
      <c r="A13170" s="83" t="s">
        <v>14919</v>
      </c>
      <c r="B13170" s="83" t="str">
        <f>_xlfn.XLOOKUP(A:A,[1]FI_NAME!$A:$A,[1]FI_NAME!$B:$B)</f>
        <v>บริษัท เมืองไทย แคปปิตอล จำกัด (มหาชน)</v>
      </c>
      <c r="C13170" s="83" t="e">
        <f>_xlfn.XLOOKUP(B:B,'Swift Code&amp;Bank Name'!B:B,'Swift Code&amp;Bank Name'!C:C)</f>
        <v>#N/A</v>
      </c>
      <c r="D13170" s="83" t="s">
        <v>19890</v>
      </c>
      <c r="E13170" s="83" t="s">
        <v>19891</v>
      </c>
      <c r="F13170" s="83" t="s">
        <v>19892</v>
      </c>
      <c r="G13170" s="83" t="str">
        <f t="shared" si="205"/>
        <v>2562  สาขาถนนประชาอุทิศ ซอย 119 กรุงเทพฯ  THANON PRACHA UTHIT SOI 119 BANGKOK BRANCH</v>
      </c>
      <c r="H13170" s="83">
        <v>25610201</v>
      </c>
    </row>
    <row r="13171" spans="1:8" x14ac:dyDescent="0.25">
      <c r="A13171" s="83" t="s">
        <v>14919</v>
      </c>
      <c r="B13171" s="83" t="str">
        <f>_xlfn.XLOOKUP(A:A,[1]FI_NAME!$A:$A,[1]FI_NAME!$B:$B)</f>
        <v>บริษัท เมืองไทย แคปปิตอล จำกัด (มหาชน)</v>
      </c>
      <c r="C13171" s="83" t="e">
        <f>_xlfn.XLOOKUP(B:B,'Swift Code&amp;Bank Name'!B:B,'Swift Code&amp;Bank Name'!C:C)</f>
        <v>#N/A</v>
      </c>
      <c r="D13171" s="83" t="s">
        <v>19893</v>
      </c>
      <c r="E13171" s="83" t="s">
        <v>19894</v>
      </c>
      <c r="F13171" s="83" t="s">
        <v>19895</v>
      </c>
      <c r="G13171" s="83" t="str">
        <f t="shared" si="205"/>
        <v>2563  สาขาถนนเทิดราชัน ซอย 15 กรุงเทพฯ  THANON THOET RACHAN SOI 15 BANGKOK BRANCH</v>
      </c>
      <c r="H13171" s="83">
        <v>25610201</v>
      </c>
    </row>
    <row r="13172" spans="1:8" x14ac:dyDescent="0.25">
      <c r="A13172" s="83" t="s">
        <v>14919</v>
      </c>
      <c r="B13172" s="83" t="str">
        <f>_xlfn.XLOOKUP(A:A,[1]FI_NAME!$A:$A,[1]FI_NAME!$B:$B)</f>
        <v>บริษัท เมืองไทย แคปปิตอล จำกัด (มหาชน)</v>
      </c>
      <c r="C13172" s="83" t="e">
        <f>_xlfn.XLOOKUP(B:B,'Swift Code&amp;Bank Name'!B:B,'Swift Code&amp;Bank Name'!C:C)</f>
        <v>#N/A</v>
      </c>
      <c r="D13172" s="83" t="s">
        <v>19896</v>
      </c>
      <c r="E13172" s="83" t="s">
        <v>19897</v>
      </c>
      <c r="F13172" s="83" t="s">
        <v>19898</v>
      </c>
      <c r="G13172" s="83" t="str">
        <f t="shared" si="205"/>
        <v>2564  สาขาถนนเจริญราษฎร์ ซอย 7 แยก 7-10 กรุงเทพฯ  THANON CHAROEN RAT SOI 7 YAEK 7-10  BANGKOK BRANCH</v>
      </c>
      <c r="H13172" s="83">
        <v>25610201</v>
      </c>
    </row>
    <row r="13173" spans="1:8" x14ac:dyDescent="0.25">
      <c r="A13173" s="83" t="s">
        <v>14919</v>
      </c>
      <c r="B13173" s="83" t="str">
        <f>_xlfn.XLOOKUP(A:A,[1]FI_NAME!$A:$A,[1]FI_NAME!$B:$B)</f>
        <v>บริษัท เมืองไทย แคปปิตอล จำกัด (มหาชน)</v>
      </c>
      <c r="C13173" s="83" t="e">
        <f>_xlfn.XLOOKUP(B:B,'Swift Code&amp;Bank Name'!B:B,'Swift Code&amp;Bank Name'!C:C)</f>
        <v>#N/A</v>
      </c>
      <c r="D13173" s="83" t="s">
        <v>19899</v>
      </c>
      <c r="E13173" s="83" t="s">
        <v>19900</v>
      </c>
      <c r="F13173" s="83" t="s">
        <v>19901</v>
      </c>
      <c r="G13173" s="83" t="str">
        <f t="shared" si="205"/>
        <v>2565  สาขาถนนรัชดาภิเษก ซอย 36 กรุงเทพฯ  THANON RATCHADAPHISEK SOI 36 BANGKOK BRANCH</v>
      </c>
      <c r="H13173" s="83">
        <v>25610201</v>
      </c>
    </row>
    <row r="13174" spans="1:8" x14ac:dyDescent="0.25">
      <c r="A13174" s="83" t="s">
        <v>14919</v>
      </c>
      <c r="B13174" s="83" t="str">
        <f>_xlfn.XLOOKUP(A:A,[1]FI_NAME!$A:$A,[1]FI_NAME!$B:$B)</f>
        <v>บริษัท เมืองไทย แคปปิตอล จำกัด (มหาชน)</v>
      </c>
      <c r="C13174" s="83" t="e">
        <f>_xlfn.XLOOKUP(B:B,'Swift Code&amp;Bank Name'!B:B,'Swift Code&amp;Bank Name'!C:C)</f>
        <v>#N/A</v>
      </c>
      <c r="D13174" s="83" t="s">
        <v>19902</v>
      </c>
      <c r="E13174" s="83" t="s">
        <v>12134</v>
      </c>
      <c r="F13174" s="83" t="s">
        <v>19903</v>
      </c>
      <c r="G13174" s="83" t="str">
        <f t="shared" si="205"/>
        <v>2566  สาขาบ้านท่อ  BAN TOR BRANCH</v>
      </c>
      <c r="H13174" s="83">
        <v>25610301</v>
      </c>
    </row>
    <row r="13175" spans="1:8" x14ac:dyDescent="0.25">
      <c r="A13175" s="83" t="s">
        <v>14919</v>
      </c>
      <c r="B13175" s="83" t="str">
        <f>_xlfn.XLOOKUP(A:A,[1]FI_NAME!$A:$A,[1]FI_NAME!$B:$B)</f>
        <v>บริษัท เมืองไทย แคปปิตอล จำกัด (มหาชน)</v>
      </c>
      <c r="C13175" s="83" t="e">
        <f>_xlfn.XLOOKUP(B:B,'Swift Code&amp;Bank Name'!B:B,'Swift Code&amp;Bank Name'!C:C)</f>
        <v>#N/A</v>
      </c>
      <c r="D13175" s="83" t="s">
        <v>19904</v>
      </c>
      <c r="E13175" s="83" t="s">
        <v>19905</v>
      </c>
      <c r="F13175" s="83" t="s">
        <v>19906</v>
      </c>
      <c r="G13175" s="83" t="str">
        <f t="shared" si="205"/>
        <v>2567  สาขาสามแยกโรงพยาบาลสันทราย  SAM YAEK  SANSAI HOSPITAL  BRANCH</v>
      </c>
      <c r="H13175" s="83">
        <v>25610301</v>
      </c>
    </row>
    <row r="13176" spans="1:8" x14ac:dyDescent="0.25">
      <c r="A13176" s="83" t="s">
        <v>14919</v>
      </c>
      <c r="B13176" s="83" t="str">
        <f>_xlfn.XLOOKUP(A:A,[1]FI_NAME!$A:$A,[1]FI_NAME!$B:$B)</f>
        <v>บริษัท เมืองไทย แคปปิตอล จำกัด (มหาชน)</v>
      </c>
      <c r="C13176" s="83" t="e">
        <f>_xlfn.XLOOKUP(B:B,'Swift Code&amp;Bank Name'!B:B,'Swift Code&amp;Bank Name'!C:C)</f>
        <v>#N/A</v>
      </c>
      <c r="D13176" s="83" t="s">
        <v>19907</v>
      </c>
      <c r="E13176" s="83" t="s">
        <v>19908</v>
      </c>
      <c r="F13176" s="83" t="s">
        <v>19909</v>
      </c>
      <c r="G13176" s="83" t="str">
        <f t="shared" si="205"/>
        <v>2568  สาขาถนนเศรษฐกิจ ชลบุรี  THANON SETTHAKIT CHON BURI BRANCH</v>
      </c>
      <c r="H13176" s="83">
        <v>25610301</v>
      </c>
    </row>
    <row r="13177" spans="1:8" x14ac:dyDescent="0.25">
      <c r="A13177" s="83" t="s">
        <v>14919</v>
      </c>
      <c r="B13177" s="83" t="str">
        <f>_xlfn.XLOOKUP(A:A,[1]FI_NAME!$A:$A,[1]FI_NAME!$B:$B)</f>
        <v>บริษัท เมืองไทย แคปปิตอล จำกัด (มหาชน)</v>
      </c>
      <c r="C13177" s="83" t="e">
        <f>_xlfn.XLOOKUP(B:B,'Swift Code&amp;Bank Name'!B:B,'Swift Code&amp;Bank Name'!C:C)</f>
        <v>#N/A</v>
      </c>
      <c r="D13177" s="83" t="s">
        <v>19910</v>
      </c>
      <c r="E13177" s="83" t="s">
        <v>19911</v>
      </c>
      <c r="F13177" s="83" t="s">
        <v>19912</v>
      </c>
      <c r="G13177" s="83" t="str">
        <f t="shared" si="205"/>
        <v>2569  สาขาไร่หนึ่ง  RAI NUENG BRANCH</v>
      </c>
      <c r="H13177" s="83">
        <v>25610301</v>
      </c>
    </row>
    <row r="13178" spans="1:8" x14ac:dyDescent="0.25">
      <c r="A13178" s="83" t="s">
        <v>14919</v>
      </c>
      <c r="B13178" s="83" t="str">
        <f>_xlfn.XLOOKUP(A:A,[1]FI_NAME!$A:$A,[1]FI_NAME!$B:$B)</f>
        <v>บริษัท เมืองไทย แคปปิตอล จำกัด (มหาชน)</v>
      </c>
      <c r="C13178" s="83" t="e">
        <f>_xlfn.XLOOKUP(B:B,'Swift Code&amp;Bank Name'!B:B,'Swift Code&amp;Bank Name'!C:C)</f>
        <v>#N/A</v>
      </c>
      <c r="D13178" s="83" t="s">
        <v>19913</v>
      </c>
      <c r="E13178" s="83" t="s">
        <v>19914</v>
      </c>
      <c r="F13178" s="83" t="s">
        <v>19915</v>
      </c>
      <c r="G13178" s="83" t="str">
        <f t="shared" si="205"/>
        <v>2570  สาขาตลาดจอมพล  TALAD CHOM PHON BRANCH</v>
      </c>
      <c r="H13178" s="83">
        <v>25610301</v>
      </c>
    </row>
    <row r="13179" spans="1:8" x14ac:dyDescent="0.25">
      <c r="A13179" s="83" t="s">
        <v>14919</v>
      </c>
      <c r="B13179" s="83" t="str">
        <f>_xlfn.XLOOKUP(A:A,[1]FI_NAME!$A:$A,[1]FI_NAME!$B:$B)</f>
        <v>บริษัท เมืองไทย แคปปิตอล จำกัด (มหาชน)</v>
      </c>
      <c r="C13179" s="83" t="e">
        <f>_xlfn.XLOOKUP(B:B,'Swift Code&amp;Bank Name'!B:B,'Swift Code&amp;Bank Name'!C:C)</f>
        <v>#N/A</v>
      </c>
      <c r="D13179" s="83" t="s">
        <v>19916</v>
      </c>
      <c r="E13179" s="83" t="s">
        <v>19917</v>
      </c>
      <c r="F13179" s="83" t="s">
        <v>19918</v>
      </c>
      <c r="G13179" s="83" t="str">
        <f t="shared" si="205"/>
        <v>2571  สาขาดาวเรือง-หนองแค  DAORUEANG- NONG KHAE BRANCH</v>
      </c>
      <c r="H13179" s="83">
        <v>25610301</v>
      </c>
    </row>
    <row r="13180" spans="1:8" x14ac:dyDescent="0.25">
      <c r="A13180" s="83" t="s">
        <v>14919</v>
      </c>
      <c r="B13180" s="83" t="str">
        <f>_xlfn.XLOOKUP(A:A,[1]FI_NAME!$A:$A,[1]FI_NAME!$B:$B)</f>
        <v>บริษัท เมืองไทย แคปปิตอล จำกัด (มหาชน)</v>
      </c>
      <c r="C13180" s="83" t="e">
        <f>_xlfn.XLOOKUP(B:B,'Swift Code&amp;Bank Name'!B:B,'Swift Code&amp;Bank Name'!C:C)</f>
        <v>#N/A</v>
      </c>
      <c r="D13180" s="83" t="s">
        <v>19919</v>
      </c>
      <c r="E13180" s="83" t="s">
        <v>19920</v>
      </c>
      <c r="F13180" s="83" t="s">
        <v>19921</v>
      </c>
      <c r="G13180" s="83" t="str">
        <f t="shared" si="205"/>
        <v>2572  สาขาตลาดวังม่วง  TALAD WANG MUANG BRANCH</v>
      </c>
      <c r="H13180" s="83">
        <v>25610301</v>
      </c>
    </row>
    <row r="13181" spans="1:8" x14ac:dyDescent="0.25">
      <c r="A13181" s="83" t="s">
        <v>14919</v>
      </c>
      <c r="B13181" s="83" t="str">
        <f>_xlfn.XLOOKUP(A:A,[1]FI_NAME!$A:$A,[1]FI_NAME!$B:$B)</f>
        <v>บริษัท เมืองไทย แคปปิตอล จำกัด (มหาชน)</v>
      </c>
      <c r="C13181" s="83" t="e">
        <f>_xlfn.XLOOKUP(B:B,'Swift Code&amp;Bank Name'!B:B,'Swift Code&amp;Bank Name'!C:C)</f>
        <v>#N/A</v>
      </c>
      <c r="D13181" s="83" t="s">
        <v>19922</v>
      </c>
      <c r="E13181" s="83" t="s">
        <v>9486</v>
      </c>
      <c r="F13181" s="83" t="s">
        <v>19923</v>
      </c>
      <c r="G13181" s="83" t="str">
        <f t="shared" si="205"/>
        <v>2573  สาขานาแห้ว  NA HAEO BRANCH</v>
      </c>
      <c r="H13181" s="83">
        <v>25610301</v>
      </c>
    </row>
    <row r="13182" spans="1:8" x14ac:dyDescent="0.25">
      <c r="A13182" s="83" t="s">
        <v>14919</v>
      </c>
      <c r="B13182" s="83" t="str">
        <f>_xlfn.XLOOKUP(A:A,[1]FI_NAME!$A:$A,[1]FI_NAME!$B:$B)</f>
        <v>บริษัท เมืองไทย แคปปิตอล จำกัด (มหาชน)</v>
      </c>
      <c r="C13182" s="83" t="e">
        <f>_xlfn.XLOOKUP(B:B,'Swift Code&amp;Bank Name'!B:B,'Swift Code&amp;Bank Name'!C:C)</f>
        <v>#N/A</v>
      </c>
      <c r="D13182" s="83" t="s">
        <v>19924</v>
      </c>
      <c r="E13182" s="83" t="s">
        <v>19925</v>
      </c>
      <c r="F13182" s="83" t="s">
        <v>19926</v>
      </c>
      <c r="G13182" s="83" t="str">
        <f t="shared" si="205"/>
        <v>2574  สาขาบ้านสวนกล้วย  BAN SUAN KLUAI BRANCH</v>
      </c>
      <c r="H13182" s="83">
        <v>25610301</v>
      </c>
    </row>
    <row r="13183" spans="1:8" x14ac:dyDescent="0.25">
      <c r="A13183" s="83" t="s">
        <v>14919</v>
      </c>
      <c r="B13183" s="83" t="str">
        <f>_xlfn.XLOOKUP(A:A,[1]FI_NAME!$A:$A,[1]FI_NAME!$B:$B)</f>
        <v>บริษัท เมืองไทย แคปปิตอล จำกัด (มหาชน)</v>
      </c>
      <c r="C13183" s="83" t="e">
        <f>_xlfn.XLOOKUP(B:B,'Swift Code&amp;Bank Name'!B:B,'Swift Code&amp;Bank Name'!C:C)</f>
        <v>#N/A</v>
      </c>
      <c r="D13183" s="83" t="s">
        <v>19927</v>
      </c>
      <c r="E13183" s="83" t="s">
        <v>19928</v>
      </c>
      <c r="F13183" s="83" t="s">
        <v>19929</v>
      </c>
      <c r="G13183" s="83" t="str">
        <f t="shared" si="205"/>
        <v>2575  สาขาบ้านเหล่าโนนคูณ  BAN LAO NON KOON BRANCH</v>
      </c>
      <c r="H13183" s="83">
        <v>25610301</v>
      </c>
    </row>
    <row r="13184" spans="1:8" x14ac:dyDescent="0.25">
      <c r="A13184" s="83" t="s">
        <v>14919</v>
      </c>
      <c r="B13184" s="83" t="str">
        <f>_xlfn.XLOOKUP(A:A,[1]FI_NAME!$A:$A,[1]FI_NAME!$B:$B)</f>
        <v>บริษัท เมืองไทย แคปปิตอล จำกัด (มหาชน)</v>
      </c>
      <c r="C13184" s="83" t="e">
        <f>_xlfn.XLOOKUP(B:B,'Swift Code&amp;Bank Name'!B:B,'Swift Code&amp;Bank Name'!C:C)</f>
        <v>#N/A</v>
      </c>
      <c r="D13184" s="83" t="s">
        <v>19930</v>
      </c>
      <c r="E13184" s="83" t="s">
        <v>19931</v>
      </c>
      <c r="F13184" s="83" t="s">
        <v>19932</v>
      </c>
      <c r="G13184" s="83" t="str">
        <f t="shared" si="205"/>
        <v>2576  สาขาอำเภอประจักษ์ศิลปาคม  AMPHUR PRAJAK SILLAPAKOM BRANCH</v>
      </c>
      <c r="H13184" s="83">
        <v>25610301</v>
      </c>
    </row>
    <row r="13185" spans="1:8" x14ac:dyDescent="0.25">
      <c r="A13185" s="83" t="s">
        <v>14919</v>
      </c>
      <c r="B13185" s="83" t="str">
        <f>_xlfn.XLOOKUP(A:A,[1]FI_NAME!$A:$A,[1]FI_NAME!$B:$B)</f>
        <v>บริษัท เมืองไทย แคปปิตอล จำกัด (มหาชน)</v>
      </c>
      <c r="C13185" s="83" t="e">
        <f>_xlfn.XLOOKUP(B:B,'Swift Code&amp;Bank Name'!B:B,'Swift Code&amp;Bank Name'!C:C)</f>
        <v>#N/A</v>
      </c>
      <c r="D13185" s="83" t="s">
        <v>19933</v>
      </c>
      <c r="E13185" s="83" t="s">
        <v>19934</v>
      </c>
      <c r="F13185" s="83" t="s">
        <v>19935</v>
      </c>
      <c r="G13185" s="83" t="str">
        <f t="shared" si="205"/>
        <v>2577  สาขาตำบลหนองเม็ก  TAMBON NONG MEK BRANCH</v>
      </c>
      <c r="H13185" s="83">
        <v>25610301</v>
      </c>
    </row>
    <row r="13186" spans="1:8" x14ac:dyDescent="0.25">
      <c r="A13186" s="83" t="s">
        <v>14919</v>
      </c>
      <c r="B13186" s="83" t="str">
        <f>_xlfn.XLOOKUP(A:A,[1]FI_NAME!$A:$A,[1]FI_NAME!$B:$B)</f>
        <v>บริษัท เมืองไทย แคปปิตอล จำกัด (มหาชน)</v>
      </c>
      <c r="C13186" s="83" t="e">
        <f>_xlfn.XLOOKUP(B:B,'Swift Code&amp;Bank Name'!B:B,'Swift Code&amp;Bank Name'!C:C)</f>
        <v>#N/A</v>
      </c>
      <c r="D13186" s="83" t="s">
        <v>19936</v>
      </c>
      <c r="E13186" s="83" t="s">
        <v>19937</v>
      </c>
      <c r="F13186" s="83" t="s">
        <v>19938</v>
      </c>
      <c r="G13186" s="83" t="str">
        <f t="shared" si="205"/>
        <v>2578  สาขาโคกมน  KHOK MON BRANCH</v>
      </c>
      <c r="H13186" s="83">
        <v>25610301</v>
      </c>
    </row>
    <row r="13187" spans="1:8" x14ac:dyDescent="0.25">
      <c r="A13187" s="83" t="s">
        <v>14919</v>
      </c>
      <c r="B13187" s="83" t="str">
        <f>_xlfn.XLOOKUP(A:A,[1]FI_NAME!$A:$A,[1]FI_NAME!$B:$B)</f>
        <v>บริษัท เมืองไทย แคปปิตอล จำกัด (มหาชน)</v>
      </c>
      <c r="C13187" s="83" t="e">
        <f>_xlfn.XLOOKUP(B:B,'Swift Code&amp;Bank Name'!B:B,'Swift Code&amp;Bank Name'!C:C)</f>
        <v>#N/A</v>
      </c>
      <c r="D13187" s="83" t="s">
        <v>19939</v>
      </c>
      <c r="E13187" s="83" t="s">
        <v>19940</v>
      </c>
      <c r="F13187" s="83" t="s">
        <v>19941</v>
      </c>
      <c r="G13187" s="83" t="str">
        <f t="shared" si="205"/>
        <v>2579  สาขาหลัก ก.ม.18  LAK KOR MOR SIB PAED  BRANCH</v>
      </c>
      <c r="H13187" s="83">
        <v>25610301</v>
      </c>
    </row>
    <row r="13188" spans="1:8" x14ac:dyDescent="0.25">
      <c r="A13188" s="83" t="s">
        <v>14919</v>
      </c>
      <c r="B13188" s="83" t="str">
        <f>_xlfn.XLOOKUP(A:A,[1]FI_NAME!$A:$A,[1]FI_NAME!$B:$B)</f>
        <v>บริษัท เมืองไทย แคปปิตอล จำกัด (มหาชน)</v>
      </c>
      <c r="C13188" s="83" t="e">
        <f>_xlfn.XLOOKUP(B:B,'Swift Code&amp;Bank Name'!B:B,'Swift Code&amp;Bank Name'!C:C)</f>
        <v>#N/A</v>
      </c>
      <c r="D13188" s="83" t="s">
        <v>19942</v>
      </c>
      <c r="E13188" s="83" t="s">
        <v>19943</v>
      </c>
      <c r="F13188" s="83" t="s">
        <v>19944</v>
      </c>
      <c r="G13188" s="83" t="str">
        <f t="shared" ref="G13188:G13251" si="206">CONCATENATE(D13188,"  ",E13188,"  ",F13188)</f>
        <v>2580  สาขาโพธิ์ประสาท  PHO PRASAT BRANCH</v>
      </c>
      <c r="H13188" s="83">
        <v>25610301</v>
      </c>
    </row>
    <row r="13189" spans="1:8" x14ac:dyDescent="0.25">
      <c r="A13189" s="83" t="s">
        <v>14919</v>
      </c>
      <c r="B13189" s="83" t="str">
        <f>_xlfn.XLOOKUP(A:A,[1]FI_NAME!$A:$A,[1]FI_NAME!$B:$B)</f>
        <v>บริษัท เมืองไทย แคปปิตอล จำกัด (มหาชน)</v>
      </c>
      <c r="C13189" s="83" t="e">
        <f>_xlfn.XLOOKUP(B:B,'Swift Code&amp;Bank Name'!B:B,'Swift Code&amp;Bank Name'!C:C)</f>
        <v>#N/A</v>
      </c>
      <c r="D13189" s="83" t="s">
        <v>19945</v>
      </c>
      <c r="E13189" s="83" t="s">
        <v>19946</v>
      </c>
      <c r="F13189" s="83" t="s">
        <v>19947</v>
      </c>
      <c r="G13189" s="83" t="str">
        <f t="shared" si="206"/>
        <v>2581  สาขาบ้านโคกเดื่อ  BAN KHOK DUEA BRANCH</v>
      </c>
      <c r="H13189" s="83">
        <v>25610301</v>
      </c>
    </row>
    <row r="13190" spans="1:8" x14ac:dyDescent="0.25">
      <c r="A13190" s="83" t="s">
        <v>14919</v>
      </c>
      <c r="B13190" s="83" t="str">
        <f>_xlfn.XLOOKUP(A:A,[1]FI_NAME!$A:$A,[1]FI_NAME!$B:$B)</f>
        <v>บริษัท เมืองไทย แคปปิตอล จำกัด (มหาชน)</v>
      </c>
      <c r="C13190" s="83" t="e">
        <f>_xlfn.XLOOKUP(B:B,'Swift Code&amp;Bank Name'!B:B,'Swift Code&amp;Bank Name'!C:C)</f>
        <v>#N/A</v>
      </c>
      <c r="D13190" s="83" t="s">
        <v>19948</v>
      </c>
      <c r="E13190" s="83" t="s">
        <v>19949</v>
      </c>
      <c r="F13190" s="83" t="s">
        <v>19950</v>
      </c>
      <c r="G13190" s="83" t="str">
        <f t="shared" si="206"/>
        <v>2582  สาขาบ้านห้วยลำไย  BAN HUAI LAMYAI BRANCH</v>
      </c>
      <c r="H13190" s="83">
        <v>25610301</v>
      </c>
    </row>
    <row r="13191" spans="1:8" x14ac:dyDescent="0.25">
      <c r="A13191" s="83" t="s">
        <v>14919</v>
      </c>
      <c r="B13191" s="83" t="str">
        <f>_xlfn.XLOOKUP(A:A,[1]FI_NAME!$A:$A,[1]FI_NAME!$B:$B)</f>
        <v>บริษัท เมืองไทย แคปปิตอล จำกัด (มหาชน)</v>
      </c>
      <c r="C13191" s="83" t="e">
        <f>_xlfn.XLOOKUP(B:B,'Swift Code&amp;Bank Name'!B:B,'Swift Code&amp;Bank Name'!C:C)</f>
        <v>#N/A</v>
      </c>
      <c r="D13191" s="83" t="s">
        <v>19951</v>
      </c>
      <c r="E13191" s="83" t="s">
        <v>19952</v>
      </c>
      <c r="F13191" s="83" t="s">
        <v>19953</v>
      </c>
      <c r="G13191" s="83" t="str">
        <f t="shared" si="206"/>
        <v>2583  สาขาหมู่บ้านเอื้ออารีย์  MOO BAN UEA AR BRANCH</v>
      </c>
      <c r="H13191" s="83">
        <v>25610301</v>
      </c>
    </row>
    <row r="13192" spans="1:8" x14ac:dyDescent="0.25">
      <c r="A13192" s="83" t="s">
        <v>14919</v>
      </c>
      <c r="B13192" s="83" t="str">
        <f>_xlfn.XLOOKUP(A:A,[1]FI_NAME!$A:$A,[1]FI_NAME!$B:$B)</f>
        <v>บริษัท เมืองไทย แคปปิตอล จำกัด (มหาชน)</v>
      </c>
      <c r="C13192" s="83" t="e">
        <f>_xlfn.XLOOKUP(B:B,'Swift Code&amp;Bank Name'!B:B,'Swift Code&amp;Bank Name'!C:C)</f>
        <v>#N/A</v>
      </c>
      <c r="D13192" s="83" t="s">
        <v>19954</v>
      </c>
      <c r="E13192" s="83" t="s">
        <v>19955</v>
      </c>
      <c r="F13192" s="83" t="s">
        <v>19956</v>
      </c>
      <c r="G13192" s="83" t="str">
        <f t="shared" si="206"/>
        <v>2584  สาขาบรมธาตุ  BOROMMATHAT BRANCH</v>
      </c>
      <c r="H13192" s="83">
        <v>25610301</v>
      </c>
    </row>
    <row r="13193" spans="1:8" x14ac:dyDescent="0.25">
      <c r="A13193" s="83" t="s">
        <v>14919</v>
      </c>
      <c r="B13193" s="83" t="str">
        <f>_xlfn.XLOOKUP(A:A,[1]FI_NAME!$A:$A,[1]FI_NAME!$B:$B)</f>
        <v>บริษัท เมืองไทย แคปปิตอล จำกัด (มหาชน)</v>
      </c>
      <c r="C13193" s="83" t="e">
        <f>_xlfn.XLOOKUP(B:B,'Swift Code&amp;Bank Name'!B:B,'Swift Code&amp;Bank Name'!C:C)</f>
        <v>#N/A</v>
      </c>
      <c r="D13193" s="83" t="s">
        <v>19957</v>
      </c>
      <c r="E13193" s="83" t="s">
        <v>19958</v>
      </c>
      <c r="F13193" s="83" t="s">
        <v>19959</v>
      </c>
      <c r="G13193" s="83" t="str">
        <f t="shared" si="206"/>
        <v>2585  สาขากรมป่าไม้  KROM PA MAI BRANCH</v>
      </c>
      <c r="H13193" s="83">
        <v>25610301</v>
      </c>
    </row>
    <row r="13194" spans="1:8" x14ac:dyDescent="0.25">
      <c r="A13194" s="83" t="s">
        <v>14919</v>
      </c>
      <c r="B13194" s="83" t="str">
        <f>_xlfn.XLOOKUP(A:A,[1]FI_NAME!$A:$A,[1]FI_NAME!$B:$B)</f>
        <v>บริษัท เมืองไทย แคปปิตอล จำกัด (มหาชน)</v>
      </c>
      <c r="C13194" s="83" t="e">
        <f>_xlfn.XLOOKUP(B:B,'Swift Code&amp;Bank Name'!B:B,'Swift Code&amp;Bank Name'!C:C)</f>
        <v>#N/A</v>
      </c>
      <c r="D13194" s="83" t="s">
        <v>19960</v>
      </c>
      <c r="E13194" s="83" t="s">
        <v>19961</v>
      </c>
      <c r="F13194" s="83" t="s">
        <v>19962</v>
      </c>
      <c r="G13194" s="83" t="str">
        <f t="shared" si="206"/>
        <v>2586  สาขาหมู่บ้านวังน้ำขาว  MOO BAN WANG NAM KHAO BRANCH</v>
      </c>
      <c r="H13194" s="83">
        <v>25610301</v>
      </c>
    </row>
    <row r="13195" spans="1:8" x14ac:dyDescent="0.25">
      <c r="A13195" s="83" t="s">
        <v>14919</v>
      </c>
      <c r="B13195" s="83" t="str">
        <f>_xlfn.XLOOKUP(A:A,[1]FI_NAME!$A:$A,[1]FI_NAME!$B:$B)</f>
        <v>บริษัท เมืองไทย แคปปิตอล จำกัด (มหาชน)</v>
      </c>
      <c r="C13195" s="83" t="e">
        <f>_xlfn.XLOOKUP(B:B,'Swift Code&amp;Bank Name'!B:B,'Swift Code&amp;Bank Name'!C:C)</f>
        <v>#N/A</v>
      </c>
      <c r="D13195" s="83" t="s">
        <v>19963</v>
      </c>
      <c r="E13195" s="83" t="s">
        <v>19964</v>
      </c>
      <c r="F13195" s="83" t="s">
        <v>19965</v>
      </c>
      <c r="G13195" s="83" t="str">
        <f t="shared" si="206"/>
        <v>2587  สาขาดอนหนองโพธิ์  DON NONG PHO BRANCH</v>
      </c>
      <c r="H13195" s="83">
        <v>25610301</v>
      </c>
    </row>
    <row r="13196" spans="1:8" x14ac:dyDescent="0.25">
      <c r="A13196" s="83" t="s">
        <v>14919</v>
      </c>
      <c r="B13196" s="83" t="str">
        <f>_xlfn.XLOOKUP(A:A,[1]FI_NAME!$A:$A,[1]FI_NAME!$B:$B)</f>
        <v>บริษัท เมืองไทย แคปปิตอล จำกัด (มหาชน)</v>
      </c>
      <c r="C13196" s="83" t="e">
        <f>_xlfn.XLOOKUP(B:B,'Swift Code&amp;Bank Name'!B:B,'Swift Code&amp;Bank Name'!C:C)</f>
        <v>#N/A</v>
      </c>
      <c r="D13196" s="83" t="s">
        <v>19966</v>
      </c>
      <c r="E13196" s="83" t="s">
        <v>8652</v>
      </c>
      <c r="F13196" s="83" t="s">
        <v>19967</v>
      </c>
      <c r="G13196" s="83" t="str">
        <f t="shared" si="206"/>
        <v>2588  สาขาธวัชบุรี  THAWAT BURI  BRANCH</v>
      </c>
      <c r="H13196" s="83">
        <v>25610301</v>
      </c>
    </row>
    <row r="13197" spans="1:8" x14ac:dyDescent="0.25">
      <c r="A13197" s="83" t="s">
        <v>14919</v>
      </c>
      <c r="B13197" s="83" t="str">
        <f>_xlfn.XLOOKUP(A:A,[1]FI_NAME!$A:$A,[1]FI_NAME!$B:$B)</f>
        <v>บริษัท เมืองไทย แคปปิตอล จำกัด (มหาชน)</v>
      </c>
      <c r="C13197" s="83" t="e">
        <f>_xlfn.XLOOKUP(B:B,'Swift Code&amp;Bank Name'!B:B,'Swift Code&amp;Bank Name'!C:C)</f>
        <v>#N/A</v>
      </c>
      <c r="D13197" s="83" t="s">
        <v>19968</v>
      </c>
      <c r="E13197" s="83" t="s">
        <v>19969</v>
      </c>
      <c r="F13197" s="83" t="s">
        <v>19970</v>
      </c>
      <c r="G13197" s="83" t="str">
        <f t="shared" si="206"/>
        <v>2589  สาขาหน้าธ.ก.ส.ม่วงสามสิบ  NA BAAC  MUANG SAM SIP BRANCH</v>
      </c>
      <c r="H13197" s="83">
        <v>25610301</v>
      </c>
    </row>
    <row r="13198" spans="1:8" x14ac:dyDescent="0.25">
      <c r="A13198" s="83" t="s">
        <v>14919</v>
      </c>
      <c r="B13198" s="83" t="str">
        <f>_xlfn.XLOOKUP(A:A,[1]FI_NAME!$A:$A,[1]FI_NAME!$B:$B)</f>
        <v>บริษัท เมืองไทย แคปปิตอล จำกัด (มหาชน)</v>
      </c>
      <c r="C13198" s="83" t="e">
        <f>_xlfn.XLOOKUP(B:B,'Swift Code&amp;Bank Name'!B:B,'Swift Code&amp;Bank Name'!C:C)</f>
        <v>#N/A</v>
      </c>
      <c r="D13198" s="83" t="s">
        <v>19971</v>
      </c>
      <c r="E13198" s="83" t="s">
        <v>19972</v>
      </c>
      <c r="F13198" s="83" t="s">
        <v>19973</v>
      </c>
      <c r="G13198" s="83" t="str">
        <f t="shared" si="206"/>
        <v>2590  ท้ายเมือง(นครพนม)  THAI MUEANG (NAKHON PHANOM)”</v>
      </c>
      <c r="H13198" s="83">
        <v>25610301</v>
      </c>
    </row>
    <row r="13199" spans="1:8" x14ac:dyDescent="0.25">
      <c r="A13199" s="83" t="s">
        <v>14919</v>
      </c>
      <c r="B13199" s="83" t="str">
        <f>_xlfn.XLOOKUP(A:A,[1]FI_NAME!$A:$A,[1]FI_NAME!$B:$B)</f>
        <v>บริษัท เมืองไทย แคปปิตอล จำกัด (มหาชน)</v>
      </c>
      <c r="C13199" s="83" t="e">
        <f>_xlfn.XLOOKUP(B:B,'Swift Code&amp;Bank Name'!B:B,'Swift Code&amp;Bank Name'!C:C)</f>
        <v>#N/A</v>
      </c>
      <c r="D13199" s="83" t="s">
        <v>19974</v>
      </c>
      <c r="E13199" s="83" t="s">
        <v>19975</v>
      </c>
      <c r="F13199" s="83" t="s">
        <v>19976</v>
      </c>
      <c r="G13199" s="83" t="str">
        <f t="shared" si="206"/>
        <v>2591  สาขาคำป่าหลาย  KHAM PA LAI BRANCH</v>
      </c>
      <c r="H13199" s="83">
        <v>25610301</v>
      </c>
    </row>
    <row r="13200" spans="1:8" x14ac:dyDescent="0.25">
      <c r="A13200" s="83" t="s">
        <v>14919</v>
      </c>
      <c r="B13200" s="83" t="str">
        <f>_xlfn.XLOOKUP(A:A,[1]FI_NAME!$A:$A,[1]FI_NAME!$B:$B)</f>
        <v>บริษัท เมืองไทย แคปปิตอล จำกัด (มหาชน)</v>
      </c>
      <c r="C13200" s="83" t="e">
        <f>_xlfn.XLOOKUP(B:B,'Swift Code&amp;Bank Name'!B:B,'Swift Code&amp;Bank Name'!C:C)</f>
        <v>#N/A</v>
      </c>
      <c r="D13200" s="83" t="s">
        <v>19977</v>
      </c>
      <c r="E13200" s="83" t="s">
        <v>19978</v>
      </c>
      <c r="F13200" s="83" t="s">
        <v>19979</v>
      </c>
      <c r="G13200" s="83" t="str">
        <f t="shared" si="206"/>
        <v>2592  สาขาบ้านบก(ถนนเขาพระวิหาร)  BAN BOK (THANON KHAO PRA WIHAN) BRANCH</v>
      </c>
      <c r="H13200" s="83">
        <v>25610301</v>
      </c>
    </row>
    <row r="13201" spans="1:8" x14ac:dyDescent="0.25">
      <c r="A13201" s="83" t="s">
        <v>14919</v>
      </c>
      <c r="B13201" s="83" t="str">
        <f>_xlfn.XLOOKUP(A:A,[1]FI_NAME!$A:$A,[1]FI_NAME!$B:$B)</f>
        <v>บริษัท เมืองไทย แคปปิตอล จำกัด (มหาชน)</v>
      </c>
      <c r="C13201" s="83" t="e">
        <f>_xlfn.XLOOKUP(B:B,'Swift Code&amp;Bank Name'!B:B,'Swift Code&amp;Bank Name'!C:C)</f>
        <v>#N/A</v>
      </c>
      <c r="D13201" s="83" t="s">
        <v>19980</v>
      </c>
      <c r="E13201" s="83" t="s">
        <v>19981</v>
      </c>
      <c r="F13201" s="83" t="s">
        <v>19982</v>
      </c>
      <c r="G13201" s="83" t="str">
        <f t="shared" si="206"/>
        <v>2593  สาขาสี่แยกดอนตะโก  SEE YAEK DON TAKO BRANCH</v>
      </c>
      <c r="H13201" s="83">
        <v>25610301</v>
      </c>
    </row>
    <row r="13202" spans="1:8" x14ac:dyDescent="0.25">
      <c r="A13202" s="83" t="s">
        <v>14919</v>
      </c>
      <c r="B13202" s="83" t="str">
        <f>_xlfn.XLOOKUP(A:A,[1]FI_NAME!$A:$A,[1]FI_NAME!$B:$B)</f>
        <v>บริษัท เมืองไทย แคปปิตอล จำกัด (มหาชน)</v>
      </c>
      <c r="C13202" s="83" t="e">
        <f>_xlfn.XLOOKUP(B:B,'Swift Code&amp;Bank Name'!B:B,'Swift Code&amp;Bank Name'!C:C)</f>
        <v>#N/A</v>
      </c>
      <c r="D13202" s="83" t="s">
        <v>19983</v>
      </c>
      <c r="E13202" s="83" t="s">
        <v>19984</v>
      </c>
      <c r="F13202" s="83" t="s">
        <v>19985</v>
      </c>
      <c r="G13202" s="83" t="str">
        <f t="shared" si="206"/>
        <v>2594  สาขาบ้านคา  BAN KHA BRANCH</v>
      </c>
      <c r="H13202" s="83">
        <v>25610301</v>
      </c>
    </row>
    <row r="13203" spans="1:8" x14ac:dyDescent="0.25">
      <c r="A13203" s="83" t="s">
        <v>14919</v>
      </c>
      <c r="B13203" s="83" t="str">
        <f>_xlfn.XLOOKUP(A:A,[1]FI_NAME!$A:$A,[1]FI_NAME!$B:$B)</f>
        <v>บริษัท เมืองไทย แคปปิตอล จำกัด (มหาชน)</v>
      </c>
      <c r="C13203" s="83" t="e">
        <f>_xlfn.XLOOKUP(B:B,'Swift Code&amp;Bank Name'!B:B,'Swift Code&amp;Bank Name'!C:C)</f>
        <v>#N/A</v>
      </c>
      <c r="D13203" s="83" t="s">
        <v>19986</v>
      </c>
      <c r="E13203" s="83" t="s">
        <v>19987</v>
      </c>
      <c r="F13203" s="83" t="s">
        <v>19988</v>
      </c>
      <c r="G13203" s="83" t="str">
        <f t="shared" si="206"/>
        <v>2595  สาขาสหกรณ์นิคม  SAHAKHON NIKOM BRANCH</v>
      </c>
      <c r="H13203" s="83">
        <v>25610301</v>
      </c>
    </row>
    <row r="13204" spans="1:8" x14ac:dyDescent="0.25">
      <c r="A13204" s="83" t="s">
        <v>14919</v>
      </c>
      <c r="B13204" s="83" t="str">
        <f>_xlfn.XLOOKUP(A:A,[1]FI_NAME!$A:$A,[1]FI_NAME!$B:$B)</f>
        <v>บริษัท เมืองไทย แคปปิตอล จำกัด (มหาชน)</v>
      </c>
      <c r="C13204" s="83" t="e">
        <f>_xlfn.XLOOKUP(B:B,'Swift Code&amp;Bank Name'!B:B,'Swift Code&amp;Bank Name'!C:C)</f>
        <v>#N/A</v>
      </c>
      <c r="D13204" s="83" t="s">
        <v>19989</v>
      </c>
      <c r="E13204" s="83" t="s">
        <v>19990</v>
      </c>
      <c r="F13204" s="83" t="s">
        <v>19991</v>
      </c>
      <c r="G13204" s="83" t="str">
        <f t="shared" si="206"/>
        <v>2596  สาขาหนองขอน  NONG KHON BRANCH</v>
      </c>
      <c r="H13204" s="83">
        <v>25610301</v>
      </c>
    </row>
    <row r="13205" spans="1:8" x14ac:dyDescent="0.25">
      <c r="A13205" s="83" t="s">
        <v>14919</v>
      </c>
      <c r="B13205" s="83" t="str">
        <f>_xlfn.XLOOKUP(A:A,[1]FI_NAME!$A:$A,[1]FI_NAME!$B:$B)</f>
        <v>บริษัท เมืองไทย แคปปิตอล จำกัด (มหาชน)</v>
      </c>
      <c r="C13205" s="83" t="e">
        <f>_xlfn.XLOOKUP(B:B,'Swift Code&amp;Bank Name'!B:B,'Swift Code&amp;Bank Name'!C:C)</f>
        <v>#N/A</v>
      </c>
      <c r="D13205" s="83" t="s">
        <v>19992</v>
      </c>
      <c r="E13205" s="83" t="s">
        <v>1878</v>
      </c>
      <c r="F13205" s="83" t="s">
        <v>2944</v>
      </c>
      <c r="G13205" s="83" t="str">
        <f t="shared" si="206"/>
        <v>2597  สาขาถนนเอกชัย สมุทรสาคร  THANON EKKACHAI SAMUT SAKHON BRANCH</v>
      </c>
      <c r="H13205" s="83">
        <v>25610301</v>
      </c>
    </row>
    <row r="13206" spans="1:8" x14ac:dyDescent="0.25">
      <c r="A13206" s="83" t="s">
        <v>14919</v>
      </c>
      <c r="B13206" s="83" t="str">
        <f>_xlfn.XLOOKUP(A:A,[1]FI_NAME!$A:$A,[1]FI_NAME!$B:$B)</f>
        <v>บริษัท เมืองไทย แคปปิตอล จำกัด (มหาชน)</v>
      </c>
      <c r="C13206" s="83" t="e">
        <f>_xlfn.XLOOKUP(B:B,'Swift Code&amp;Bank Name'!B:B,'Swift Code&amp;Bank Name'!C:C)</f>
        <v>#N/A</v>
      </c>
      <c r="D13206" s="83" t="s">
        <v>19993</v>
      </c>
      <c r="E13206" s="83" t="s">
        <v>19994</v>
      </c>
      <c r="F13206" s="83" t="s">
        <v>19995</v>
      </c>
      <c r="G13206" s="83" t="str">
        <f t="shared" si="206"/>
        <v>2598  สาขาเฉนียง  CHANIANG BRANCH</v>
      </c>
      <c r="H13206" s="83">
        <v>25610301</v>
      </c>
    </row>
    <row r="13207" spans="1:8" x14ac:dyDescent="0.25">
      <c r="A13207" s="83" t="s">
        <v>14919</v>
      </c>
      <c r="B13207" s="83" t="str">
        <f>_xlfn.XLOOKUP(A:A,[1]FI_NAME!$A:$A,[1]FI_NAME!$B:$B)</f>
        <v>บริษัท เมืองไทย แคปปิตอล จำกัด (มหาชน)</v>
      </c>
      <c r="C13207" s="83" t="e">
        <f>_xlfn.XLOOKUP(B:B,'Swift Code&amp;Bank Name'!B:B,'Swift Code&amp;Bank Name'!C:C)</f>
        <v>#N/A</v>
      </c>
      <c r="D13207" s="83" t="s">
        <v>19996</v>
      </c>
      <c r="E13207" s="83" t="s">
        <v>19997</v>
      </c>
      <c r="F13207" s="83" t="s">
        <v>19998</v>
      </c>
      <c r="G13207" s="83" t="str">
        <f t="shared" si="206"/>
        <v>2599  สาขาแยกต้นโพธิ์  YAEK TON PHO BRANCH</v>
      </c>
      <c r="H13207" s="83">
        <v>25610301</v>
      </c>
    </row>
    <row r="13208" spans="1:8" x14ac:dyDescent="0.25">
      <c r="A13208" s="83" t="s">
        <v>14919</v>
      </c>
      <c r="B13208" s="83" t="str">
        <f>_xlfn.XLOOKUP(A:A,[1]FI_NAME!$A:$A,[1]FI_NAME!$B:$B)</f>
        <v>บริษัท เมืองไทย แคปปิตอล จำกัด (มหาชน)</v>
      </c>
      <c r="C13208" s="83" t="e">
        <f>_xlfn.XLOOKUP(B:B,'Swift Code&amp;Bank Name'!B:B,'Swift Code&amp;Bank Name'!C:C)</f>
        <v>#N/A</v>
      </c>
      <c r="D13208" s="83" t="s">
        <v>19999</v>
      </c>
      <c r="E13208" s="83" t="s">
        <v>4487</v>
      </c>
      <c r="F13208" s="83" t="s">
        <v>7298</v>
      </c>
      <c r="G13208" s="83" t="str">
        <f t="shared" si="206"/>
        <v>2600  สาขาเชียรใหญ่  CHIAN YAI BRANCH</v>
      </c>
      <c r="H13208" s="83">
        <v>25610301</v>
      </c>
    </row>
    <row r="13209" spans="1:8" x14ac:dyDescent="0.25">
      <c r="A13209" s="83" t="s">
        <v>14919</v>
      </c>
      <c r="B13209" s="83" t="str">
        <f>_xlfn.XLOOKUP(A:A,[1]FI_NAME!$A:$A,[1]FI_NAME!$B:$B)</f>
        <v>บริษัท เมืองไทย แคปปิตอล จำกัด (มหาชน)</v>
      </c>
      <c r="C13209" s="83" t="e">
        <f>_xlfn.XLOOKUP(B:B,'Swift Code&amp;Bank Name'!B:B,'Swift Code&amp;Bank Name'!C:C)</f>
        <v>#N/A</v>
      </c>
      <c r="D13209" s="83" t="s">
        <v>20000</v>
      </c>
      <c r="E13209" s="83" t="s">
        <v>20001</v>
      </c>
      <c r="F13209" s="83" t="s">
        <v>20002</v>
      </c>
      <c r="G13209" s="83" t="str">
        <f t="shared" si="206"/>
        <v>2601  สาขานิคมพัฒนา ซอย 10 สตูล  NIKHOM PHATTHANA SOI 10 SATUN BRANCH</v>
      </c>
      <c r="H13209" s="83">
        <v>25610301</v>
      </c>
    </row>
    <row r="13210" spans="1:8" x14ac:dyDescent="0.25">
      <c r="A13210" s="83" t="s">
        <v>14919</v>
      </c>
      <c r="B13210" s="83" t="str">
        <f>_xlfn.XLOOKUP(A:A,[1]FI_NAME!$A:$A,[1]FI_NAME!$B:$B)</f>
        <v>บริษัท เมืองไทย แคปปิตอล จำกัด (มหาชน)</v>
      </c>
      <c r="C13210" s="83" t="e">
        <f>_xlfn.XLOOKUP(B:B,'Swift Code&amp;Bank Name'!B:B,'Swift Code&amp;Bank Name'!C:C)</f>
        <v>#N/A</v>
      </c>
      <c r="D13210" s="83" t="s">
        <v>20003</v>
      </c>
      <c r="E13210" s="83" t="s">
        <v>20004</v>
      </c>
      <c r="F13210" s="83" t="s">
        <v>20005</v>
      </c>
      <c r="G13210" s="83" t="str">
        <f t="shared" si="206"/>
        <v>2602  สาขาถนนพระยาสุเรนทร์ ซอย 37-39 กรุงเทพฯ  THANON PHRAYASUREN SOI 37-39 BANGKOK BRANCH</v>
      </c>
      <c r="H13210" s="83">
        <v>25610301</v>
      </c>
    </row>
    <row r="13211" spans="1:8" x14ac:dyDescent="0.25">
      <c r="A13211" s="83" t="s">
        <v>14919</v>
      </c>
      <c r="B13211" s="83" t="str">
        <f>_xlfn.XLOOKUP(A:A,[1]FI_NAME!$A:$A,[1]FI_NAME!$B:$B)</f>
        <v>บริษัท เมืองไทย แคปปิตอล จำกัด (มหาชน)</v>
      </c>
      <c r="C13211" s="83" t="e">
        <f>_xlfn.XLOOKUP(B:B,'Swift Code&amp;Bank Name'!B:B,'Swift Code&amp;Bank Name'!C:C)</f>
        <v>#N/A</v>
      </c>
      <c r="D13211" s="83" t="s">
        <v>20006</v>
      </c>
      <c r="E13211" s="83" t="s">
        <v>20007</v>
      </c>
      <c r="F13211" s="83" t="s">
        <v>20008</v>
      </c>
      <c r="G13211" s="83" t="str">
        <f t="shared" si="206"/>
        <v>2603  สาขาถนนประชาอุทิศ ซอย 13-15 กรุงเทพฯ  THANON  PRACHA UTHIT SOI 13-15 BANGKOK BRANCH</v>
      </c>
      <c r="H13211" s="83">
        <v>25610301</v>
      </c>
    </row>
    <row r="13212" spans="1:8" x14ac:dyDescent="0.25">
      <c r="A13212" s="83" t="s">
        <v>14919</v>
      </c>
      <c r="B13212" s="83" t="str">
        <f>_xlfn.XLOOKUP(A:A,[1]FI_NAME!$A:$A,[1]FI_NAME!$B:$B)</f>
        <v>บริษัท เมืองไทย แคปปิตอล จำกัด (มหาชน)</v>
      </c>
      <c r="C13212" s="83" t="e">
        <f>_xlfn.XLOOKUP(B:B,'Swift Code&amp;Bank Name'!B:B,'Swift Code&amp;Bank Name'!C:C)</f>
        <v>#N/A</v>
      </c>
      <c r="D13212" s="83" t="s">
        <v>20009</v>
      </c>
      <c r="E13212" s="83" t="s">
        <v>20010</v>
      </c>
      <c r="F13212" s="83" t="s">
        <v>20011</v>
      </c>
      <c r="G13212" s="83" t="str">
        <f t="shared" si="206"/>
        <v>2604  สาขาถนนท่าดินแดง ซอย 5 กรุงเทพฯ  THANON THA DIN DAENG SOI 5 BANGKOK BRANCH</v>
      </c>
      <c r="H13212" s="83">
        <v>25610301</v>
      </c>
    </row>
    <row r="13213" spans="1:8" x14ac:dyDescent="0.25">
      <c r="A13213" s="83" t="s">
        <v>14919</v>
      </c>
      <c r="B13213" s="83" t="str">
        <f>_xlfn.XLOOKUP(A:A,[1]FI_NAME!$A:$A,[1]FI_NAME!$B:$B)</f>
        <v>บริษัท เมืองไทย แคปปิตอล จำกัด (มหาชน)</v>
      </c>
      <c r="C13213" s="83" t="e">
        <f>_xlfn.XLOOKUP(B:B,'Swift Code&amp;Bank Name'!B:B,'Swift Code&amp;Bank Name'!C:C)</f>
        <v>#N/A</v>
      </c>
      <c r="D13213" s="83" t="s">
        <v>20012</v>
      </c>
      <c r="E13213" s="83" t="s">
        <v>20013</v>
      </c>
      <c r="F13213" s="83" t="s">
        <v>20014</v>
      </c>
      <c r="G13213" s="83" t="str">
        <f t="shared" si="206"/>
        <v>2605  สาขาถนนประชาอุทิศ ซอย 40 กรุงเทพฯ  THANON  PRACHA UTHIT SOI 40 BANGKOK BRANCH</v>
      </c>
      <c r="H13213" s="83">
        <v>25610301</v>
      </c>
    </row>
    <row r="13214" spans="1:8" x14ac:dyDescent="0.25">
      <c r="A13214" s="83" t="s">
        <v>14919</v>
      </c>
      <c r="B13214" s="83" t="str">
        <f>_xlfn.XLOOKUP(A:A,[1]FI_NAME!$A:$A,[1]FI_NAME!$B:$B)</f>
        <v>บริษัท เมืองไทย แคปปิตอล จำกัด (มหาชน)</v>
      </c>
      <c r="C13214" s="83" t="e">
        <f>_xlfn.XLOOKUP(B:B,'Swift Code&amp;Bank Name'!B:B,'Swift Code&amp;Bank Name'!C:C)</f>
        <v>#N/A</v>
      </c>
      <c r="D13214" s="83" t="s">
        <v>20015</v>
      </c>
      <c r="E13214" s="83" t="s">
        <v>20016</v>
      </c>
      <c r="F13214" s="83" t="s">
        <v>20017</v>
      </c>
      <c r="G13214" s="83" t="str">
        <f t="shared" si="206"/>
        <v>2606  สาขาถนนหลวงแพ่ง  THANON LUANG PHAENG BRANCH</v>
      </c>
      <c r="H13214" s="83">
        <v>25610301</v>
      </c>
    </row>
    <row r="13215" spans="1:8" x14ac:dyDescent="0.25">
      <c r="A13215" s="83" t="s">
        <v>14919</v>
      </c>
      <c r="B13215" s="83" t="str">
        <f>_xlfn.XLOOKUP(A:A,[1]FI_NAME!$A:$A,[1]FI_NAME!$B:$B)</f>
        <v>บริษัท เมืองไทย แคปปิตอล จำกัด (มหาชน)</v>
      </c>
      <c r="C13215" s="83" t="e">
        <f>_xlfn.XLOOKUP(B:B,'Swift Code&amp;Bank Name'!B:B,'Swift Code&amp;Bank Name'!C:C)</f>
        <v>#N/A</v>
      </c>
      <c r="D13215" s="83" t="s">
        <v>20018</v>
      </c>
      <c r="E13215" s="83" t="s">
        <v>20019</v>
      </c>
      <c r="F13215" s="83" t="s">
        <v>20020</v>
      </c>
      <c r="G13215" s="83" t="str">
        <f t="shared" si="206"/>
        <v>2607  สาขาถนนตลาดล่าง  THANON  TALAD LANG BRANCH</v>
      </c>
      <c r="H13215" s="83">
        <v>25610301</v>
      </c>
    </row>
    <row r="13216" spans="1:8" x14ac:dyDescent="0.25">
      <c r="A13216" s="83" t="s">
        <v>14919</v>
      </c>
      <c r="B13216" s="83" t="str">
        <f>_xlfn.XLOOKUP(A:A,[1]FI_NAME!$A:$A,[1]FI_NAME!$B:$B)</f>
        <v>บริษัท เมืองไทย แคปปิตอล จำกัด (มหาชน)</v>
      </c>
      <c r="C13216" s="83" t="e">
        <f>_xlfn.XLOOKUP(B:B,'Swift Code&amp;Bank Name'!B:B,'Swift Code&amp;Bank Name'!C:C)</f>
        <v>#N/A</v>
      </c>
      <c r="D13216" s="83" t="s">
        <v>20021</v>
      </c>
      <c r="E13216" s="83" t="s">
        <v>20022</v>
      </c>
      <c r="F13216" s="83" t="s">
        <v>20023</v>
      </c>
      <c r="G13216" s="83" t="str">
        <f t="shared" si="206"/>
        <v>2608  สาขาท่าทองใหม่  THA THONG MAI BRANCH</v>
      </c>
      <c r="H13216" s="83">
        <v>25610301</v>
      </c>
    </row>
    <row r="13217" spans="1:8" x14ac:dyDescent="0.25">
      <c r="A13217" s="83" t="s">
        <v>14919</v>
      </c>
      <c r="B13217" s="83" t="str">
        <f>_xlfn.XLOOKUP(A:A,[1]FI_NAME!$A:$A,[1]FI_NAME!$B:$B)</f>
        <v>บริษัท เมืองไทย แคปปิตอล จำกัด (มหาชน)</v>
      </c>
      <c r="C13217" s="83" t="e">
        <f>_xlfn.XLOOKUP(B:B,'Swift Code&amp;Bank Name'!B:B,'Swift Code&amp;Bank Name'!C:C)</f>
        <v>#N/A</v>
      </c>
      <c r="D13217" s="83" t="s">
        <v>20024</v>
      </c>
      <c r="E13217" s="83" t="s">
        <v>20025</v>
      </c>
      <c r="F13217" s="83" t="s">
        <v>20026</v>
      </c>
      <c r="G13217" s="83" t="str">
        <f t="shared" si="206"/>
        <v>2609  สาขาเกาะแก้ว(ภูเก็ต)  KOH KEAW (PHUKET) BRANCH</v>
      </c>
      <c r="H13217" s="83">
        <v>25610301</v>
      </c>
    </row>
    <row r="13218" spans="1:8" x14ac:dyDescent="0.25">
      <c r="A13218" s="83" t="s">
        <v>14919</v>
      </c>
      <c r="B13218" s="83" t="str">
        <f>_xlfn.XLOOKUP(A:A,[1]FI_NAME!$A:$A,[1]FI_NAME!$B:$B)</f>
        <v>บริษัท เมืองไทย แคปปิตอล จำกัด (มหาชน)</v>
      </c>
      <c r="C13218" s="83" t="e">
        <f>_xlfn.XLOOKUP(B:B,'Swift Code&amp;Bank Name'!B:B,'Swift Code&amp;Bank Name'!C:C)</f>
        <v>#N/A</v>
      </c>
      <c r="D13218" s="83" t="s">
        <v>20027</v>
      </c>
      <c r="E13218" s="83" t="s">
        <v>12239</v>
      </c>
      <c r="F13218" s="83" t="s">
        <v>20028</v>
      </c>
      <c r="G13218" s="83" t="str">
        <f t="shared" si="206"/>
        <v>2610  สาขาบ้านดอน  BAN DON BRANCH</v>
      </c>
      <c r="H13218" s="83">
        <v>25610301</v>
      </c>
    </row>
    <row r="13219" spans="1:8" x14ac:dyDescent="0.25">
      <c r="A13219" s="83" t="s">
        <v>14919</v>
      </c>
      <c r="B13219" s="83" t="str">
        <f>_xlfn.XLOOKUP(A:A,[1]FI_NAME!$A:$A,[1]FI_NAME!$B:$B)</f>
        <v>บริษัท เมืองไทย แคปปิตอล จำกัด (มหาชน)</v>
      </c>
      <c r="C13219" s="83" t="e">
        <f>_xlfn.XLOOKUP(B:B,'Swift Code&amp;Bank Name'!B:B,'Swift Code&amp;Bank Name'!C:C)</f>
        <v>#N/A</v>
      </c>
      <c r="D13219" s="83" t="s">
        <v>20029</v>
      </c>
      <c r="E13219" s="83" t="s">
        <v>20030</v>
      </c>
      <c r="F13219" s="83" t="s">
        <v>20031</v>
      </c>
      <c r="G13219" s="83" t="str">
        <f t="shared" si="206"/>
        <v>2611  สาขาพระธาตุผาแดง  PHRA THAT PHA DAENG BRANCH</v>
      </c>
      <c r="H13219" s="83">
        <v>25610301</v>
      </c>
    </row>
    <row r="13220" spans="1:8" x14ac:dyDescent="0.25">
      <c r="A13220" s="83" t="s">
        <v>14919</v>
      </c>
      <c r="B13220" s="83" t="str">
        <f>_xlfn.XLOOKUP(A:A,[1]FI_NAME!$A:$A,[1]FI_NAME!$B:$B)</f>
        <v>บริษัท เมืองไทย แคปปิตอล จำกัด (มหาชน)</v>
      </c>
      <c r="C13220" s="83" t="e">
        <f>_xlfn.XLOOKUP(B:B,'Swift Code&amp;Bank Name'!B:B,'Swift Code&amp;Bank Name'!C:C)</f>
        <v>#N/A</v>
      </c>
      <c r="D13220" s="83" t="s">
        <v>20032</v>
      </c>
      <c r="E13220" s="83" t="s">
        <v>20033</v>
      </c>
      <c r="F13220" s="83" t="s">
        <v>20034</v>
      </c>
      <c r="G13220" s="83" t="str">
        <f t="shared" si="206"/>
        <v>2612  สาขาแม่กลองใหม่  MAE KHLONG MAI BRANCH</v>
      </c>
      <c r="H13220" s="83">
        <v>25610301</v>
      </c>
    </row>
    <row r="13221" spans="1:8" x14ac:dyDescent="0.25">
      <c r="A13221" s="83" t="s">
        <v>14919</v>
      </c>
      <c r="B13221" s="83" t="str">
        <f>_xlfn.XLOOKUP(A:A,[1]FI_NAME!$A:$A,[1]FI_NAME!$B:$B)</f>
        <v>บริษัท เมืองไทย แคปปิตอล จำกัด (มหาชน)</v>
      </c>
      <c r="C13221" s="83" t="e">
        <f>_xlfn.XLOOKUP(B:B,'Swift Code&amp;Bank Name'!B:B,'Swift Code&amp;Bank Name'!C:C)</f>
        <v>#N/A</v>
      </c>
      <c r="D13221" s="83" t="s">
        <v>20035</v>
      </c>
      <c r="E13221" s="83" t="s">
        <v>781</v>
      </c>
      <c r="F13221" s="83" t="s">
        <v>782</v>
      </c>
      <c r="G13221" s="83" t="str">
        <f t="shared" si="206"/>
        <v>2613  สาขาหนองแขม  NONG KHAEM BRANCH</v>
      </c>
      <c r="H13221" s="83">
        <v>25610301</v>
      </c>
    </row>
    <row r="13222" spans="1:8" x14ac:dyDescent="0.25">
      <c r="A13222" s="83" t="s">
        <v>14919</v>
      </c>
      <c r="B13222" s="83" t="str">
        <f>_xlfn.XLOOKUP(A:A,[1]FI_NAME!$A:$A,[1]FI_NAME!$B:$B)</f>
        <v>บริษัท เมืองไทย แคปปิตอล จำกัด (มหาชน)</v>
      </c>
      <c r="C13222" s="83" t="e">
        <f>_xlfn.XLOOKUP(B:B,'Swift Code&amp;Bank Name'!B:B,'Swift Code&amp;Bank Name'!C:C)</f>
        <v>#N/A</v>
      </c>
      <c r="D13222" s="83" t="s">
        <v>20036</v>
      </c>
      <c r="E13222" s="83" t="s">
        <v>20037</v>
      </c>
      <c r="F13222" s="83" t="s">
        <v>20038</v>
      </c>
      <c r="G13222" s="83" t="str">
        <f t="shared" si="206"/>
        <v>2614  สาขาบ้านท่าไม้  BAN THA MAI BRANCH</v>
      </c>
      <c r="H13222" s="83">
        <v>25610301</v>
      </c>
    </row>
    <row r="13223" spans="1:8" x14ac:dyDescent="0.25">
      <c r="A13223" s="83" t="s">
        <v>14919</v>
      </c>
      <c r="B13223" s="83" t="str">
        <f>_xlfn.XLOOKUP(A:A,[1]FI_NAME!$A:$A,[1]FI_NAME!$B:$B)</f>
        <v>บริษัท เมืองไทย แคปปิตอล จำกัด (มหาชน)</v>
      </c>
      <c r="C13223" s="83" t="e">
        <f>_xlfn.XLOOKUP(B:B,'Swift Code&amp;Bank Name'!B:B,'Swift Code&amp;Bank Name'!C:C)</f>
        <v>#N/A</v>
      </c>
      <c r="D13223" s="83" t="s">
        <v>20039</v>
      </c>
      <c r="E13223" s="83" t="s">
        <v>20040</v>
      </c>
      <c r="F13223" s="83" t="s">
        <v>20041</v>
      </c>
      <c r="G13223" s="83" t="str">
        <f t="shared" si="206"/>
        <v>2615  สาขาทะนง  THANONG BRANCH</v>
      </c>
      <c r="H13223" s="83">
        <v>25610301</v>
      </c>
    </row>
    <row r="13224" spans="1:8" x14ac:dyDescent="0.25">
      <c r="A13224" s="83" t="s">
        <v>14919</v>
      </c>
      <c r="B13224" s="83" t="str">
        <f>_xlfn.XLOOKUP(A:A,[1]FI_NAME!$A:$A,[1]FI_NAME!$B:$B)</f>
        <v>บริษัท เมืองไทย แคปปิตอล จำกัด (มหาชน)</v>
      </c>
      <c r="C13224" s="83" t="e">
        <f>_xlfn.XLOOKUP(B:B,'Swift Code&amp;Bank Name'!B:B,'Swift Code&amp;Bank Name'!C:C)</f>
        <v>#N/A</v>
      </c>
      <c r="D13224" s="83" t="s">
        <v>20042</v>
      </c>
      <c r="E13224" s="83" t="s">
        <v>20043</v>
      </c>
      <c r="F13224" s="83" t="s">
        <v>20044</v>
      </c>
      <c r="G13224" s="83" t="str">
        <f t="shared" si="206"/>
        <v>2616  สาขาส้มป่อยน้อย  SOMPOI NOI BRANCH</v>
      </c>
      <c r="H13224" s="83">
        <v>25610301</v>
      </c>
    </row>
    <row r="13225" spans="1:8" x14ac:dyDescent="0.25">
      <c r="A13225" s="83" t="s">
        <v>14919</v>
      </c>
      <c r="B13225" s="83" t="str">
        <f>_xlfn.XLOOKUP(A:A,[1]FI_NAME!$A:$A,[1]FI_NAME!$B:$B)</f>
        <v>บริษัท เมืองไทย แคปปิตอล จำกัด (มหาชน)</v>
      </c>
      <c r="C13225" s="83" t="e">
        <f>_xlfn.XLOOKUP(B:B,'Swift Code&amp;Bank Name'!B:B,'Swift Code&amp;Bank Name'!C:C)</f>
        <v>#N/A</v>
      </c>
      <c r="D13225" s="83" t="s">
        <v>20045</v>
      </c>
      <c r="E13225" s="83" t="s">
        <v>20046</v>
      </c>
      <c r="F13225" s="83" t="s">
        <v>20047</v>
      </c>
      <c r="G13225" s="83" t="str">
        <f t="shared" si="206"/>
        <v>2617  สาขาบ้านละลม  BAN LALOM BRANCH</v>
      </c>
      <c r="H13225" s="83">
        <v>25610301</v>
      </c>
    </row>
    <row r="13226" spans="1:8" x14ac:dyDescent="0.25">
      <c r="A13226" s="83" t="s">
        <v>14919</v>
      </c>
      <c r="B13226" s="83" t="str">
        <f>_xlfn.XLOOKUP(A:A,[1]FI_NAME!$A:$A,[1]FI_NAME!$B:$B)</f>
        <v>บริษัท เมืองไทย แคปปิตอล จำกัด (มหาชน)</v>
      </c>
      <c r="C13226" s="83" t="e">
        <f>_xlfn.XLOOKUP(B:B,'Swift Code&amp;Bank Name'!B:B,'Swift Code&amp;Bank Name'!C:C)</f>
        <v>#N/A</v>
      </c>
      <c r="D13226" s="83" t="s">
        <v>20048</v>
      </c>
      <c r="E13226" s="83" t="s">
        <v>20049</v>
      </c>
      <c r="F13226" s="83" t="s">
        <v>20050</v>
      </c>
      <c r="G13226" s="83" t="str">
        <f t="shared" si="206"/>
        <v>2618  สาขาถนนรามคำแหง ซอย 53 กรุงเทพฯ  THANON RAMKHAMHAENG SOI 53 BANGKOK BRANCH</v>
      </c>
      <c r="H13226" s="83">
        <v>25610301</v>
      </c>
    </row>
    <row r="13227" spans="1:8" x14ac:dyDescent="0.25">
      <c r="A13227" s="83" t="s">
        <v>14919</v>
      </c>
      <c r="B13227" s="83" t="str">
        <f>_xlfn.XLOOKUP(A:A,[1]FI_NAME!$A:$A,[1]FI_NAME!$B:$B)</f>
        <v>บริษัท เมืองไทย แคปปิตอล จำกัด (มหาชน)</v>
      </c>
      <c r="C13227" s="83" t="e">
        <f>_xlfn.XLOOKUP(B:B,'Swift Code&amp;Bank Name'!B:B,'Swift Code&amp;Bank Name'!C:C)</f>
        <v>#N/A</v>
      </c>
      <c r="D13227" s="83" t="s">
        <v>20051</v>
      </c>
      <c r="E13227" s="83" t="s">
        <v>12289</v>
      </c>
      <c r="F13227" s="83" t="s">
        <v>20052</v>
      </c>
      <c r="G13227" s="83" t="str">
        <f t="shared" si="206"/>
        <v>2619  สาขาเจริญเมือง  CHAROEN MUEANG BRANCH</v>
      </c>
      <c r="H13227" s="83">
        <v>25610301</v>
      </c>
    </row>
    <row r="13228" spans="1:8" x14ac:dyDescent="0.25">
      <c r="A13228" s="83" t="s">
        <v>14919</v>
      </c>
      <c r="B13228" s="83" t="str">
        <f>_xlfn.XLOOKUP(A:A,[1]FI_NAME!$A:$A,[1]FI_NAME!$B:$B)</f>
        <v>บริษัท เมืองไทย แคปปิตอล จำกัด (มหาชน)</v>
      </c>
      <c r="C13228" s="83" t="e">
        <f>_xlfn.XLOOKUP(B:B,'Swift Code&amp;Bank Name'!B:B,'Swift Code&amp;Bank Name'!C:C)</f>
        <v>#N/A</v>
      </c>
      <c r="D13228" s="83" t="s">
        <v>20053</v>
      </c>
      <c r="E13228" s="83" t="s">
        <v>20054</v>
      </c>
      <c r="F13228" s="83" t="s">
        <v>20055</v>
      </c>
      <c r="G13228" s="83" t="str">
        <f t="shared" si="206"/>
        <v>2620  สาขาท่าต้นเกี๋ยง(สันติสุข)  THATHONKEING (SANTI SUK) BRANCH</v>
      </c>
      <c r="H13228" s="83">
        <v>25610301</v>
      </c>
    </row>
    <row r="13229" spans="1:8" x14ac:dyDescent="0.25">
      <c r="A13229" s="83" t="s">
        <v>14919</v>
      </c>
      <c r="B13229" s="83" t="str">
        <f>_xlfn.XLOOKUP(A:A,[1]FI_NAME!$A:$A,[1]FI_NAME!$B:$B)</f>
        <v>บริษัท เมืองไทย แคปปิตอล จำกัด (มหาชน)</v>
      </c>
      <c r="C13229" s="83" t="e">
        <f>_xlfn.XLOOKUP(B:B,'Swift Code&amp;Bank Name'!B:B,'Swift Code&amp;Bank Name'!C:C)</f>
        <v>#N/A</v>
      </c>
      <c r="D13229" s="83" t="s">
        <v>20056</v>
      </c>
      <c r="E13229" s="83" t="s">
        <v>20057</v>
      </c>
      <c r="F13229" s="83" t="s">
        <v>20058</v>
      </c>
      <c r="G13229" s="83" t="str">
        <f t="shared" si="206"/>
        <v>2621  สาขาตลาดป่าไผ่ (แช่ช้าง)  TALAD PA PAI (CHAE CHANG) BRANCH</v>
      </c>
      <c r="H13229" s="83">
        <v>25610301</v>
      </c>
    </row>
    <row r="13230" spans="1:8" x14ac:dyDescent="0.25">
      <c r="A13230" s="83" t="s">
        <v>14919</v>
      </c>
      <c r="B13230" s="83" t="str">
        <f>_xlfn.XLOOKUP(A:A,[1]FI_NAME!$A:$A,[1]FI_NAME!$B:$B)</f>
        <v>บริษัท เมืองไทย แคปปิตอล จำกัด (มหาชน)</v>
      </c>
      <c r="C13230" s="83" t="e">
        <f>_xlfn.XLOOKUP(B:B,'Swift Code&amp;Bank Name'!B:B,'Swift Code&amp;Bank Name'!C:C)</f>
        <v>#N/A</v>
      </c>
      <c r="D13230" s="83" t="s">
        <v>20059</v>
      </c>
      <c r="E13230" s="83" t="s">
        <v>20060</v>
      </c>
      <c r="F13230" s="83" t="s">
        <v>20061</v>
      </c>
      <c r="G13230" s="83" t="str">
        <f t="shared" si="206"/>
        <v>2622  สาขาหน้าไปรษณีย์แม่จัน  NA PRAISANEE MAE CHAN BRANCH</v>
      </c>
      <c r="H13230" s="83">
        <v>25610301</v>
      </c>
    </row>
    <row r="13231" spans="1:8" x14ac:dyDescent="0.25">
      <c r="A13231" s="83" t="s">
        <v>14919</v>
      </c>
      <c r="B13231" s="83" t="str">
        <f>_xlfn.XLOOKUP(A:A,[1]FI_NAME!$A:$A,[1]FI_NAME!$B:$B)</f>
        <v>บริษัท เมืองไทย แคปปิตอล จำกัด (มหาชน)</v>
      </c>
      <c r="C13231" s="83" t="e">
        <f>_xlfn.XLOOKUP(B:B,'Swift Code&amp;Bank Name'!B:B,'Swift Code&amp;Bank Name'!C:C)</f>
        <v>#N/A</v>
      </c>
      <c r="D13231" s="83" t="s">
        <v>20062</v>
      </c>
      <c r="E13231" s="83" t="s">
        <v>20063</v>
      </c>
      <c r="F13231" s="83" t="s">
        <v>20064</v>
      </c>
      <c r="G13231" s="83" t="str">
        <f t="shared" si="206"/>
        <v>2623  สาขาแยกบ้านเด่น  YAEK BAN DEN BRANCH</v>
      </c>
      <c r="H13231" s="83">
        <v>25610301</v>
      </c>
    </row>
    <row r="13232" spans="1:8" x14ac:dyDescent="0.25">
      <c r="A13232" s="83" t="s">
        <v>14919</v>
      </c>
      <c r="B13232" s="83" t="str">
        <f>_xlfn.XLOOKUP(A:A,[1]FI_NAME!$A:$A,[1]FI_NAME!$B:$B)</f>
        <v>บริษัท เมืองไทย แคปปิตอล จำกัด (มหาชน)</v>
      </c>
      <c r="C13232" s="83" t="e">
        <f>_xlfn.XLOOKUP(B:B,'Swift Code&amp;Bank Name'!B:B,'Swift Code&amp;Bank Name'!C:C)</f>
        <v>#N/A</v>
      </c>
      <c r="D13232" s="83" t="s">
        <v>20065</v>
      </c>
      <c r="E13232" s="83" t="s">
        <v>20066</v>
      </c>
      <c r="F13232" s="83" t="s">
        <v>20067</v>
      </c>
      <c r="G13232" s="83" t="str">
        <f t="shared" si="206"/>
        <v>2624  สาขาตลาดหนองปรือ(บางละมุง)  TALAD NONG PRUE (BANG LAMUNG) BRANCH</v>
      </c>
      <c r="H13232" s="83">
        <v>25610301</v>
      </c>
    </row>
    <row r="13233" spans="1:8" x14ac:dyDescent="0.25">
      <c r="A13233" s="83" t="s">
        <v>14919</v>
      </c>
      <c r="B13233" s="83" t="str">
        <f>_xlfn.XLOOKUP(A:A,[1]FI_NAME!$A:$A,[1]FI_NAME!$B:$B)</f>
        <v>บริษัท เมืองไทย แคปปิตอล จำกัด (มหาชน)</v>
      </c>
      <c r="C13233" s="83" t="e">
        <f>_xlfn.XLOOKUP(B:B,'Swift Code&amp;Bank Name'!B:B,'Swift Code&amp;Bank Name'!C:C)</f>
        <v>#N/A</v>
      </c>
      <c r="D13233" s="83" t="s">
        <v>20068</v>
      </c>
      <c r="E13233" s="83" t="s">
        <v>20069</v>
      </c>
      <c r="F13233" s="83" t="s">
        <v>20070</v>
      </c>
      <c r="G13233" s="83" t="str">
        <f t="shared" si="206"/>
        <v>2625  สาขาทุ่งกลม-ตาลหมัน  TOONGKLOM-TALMAN BRANCH</v>
      </c>
      <c r="H13233" s="83">
        <v>25610301</v>
      </c>
    </row>
    <row r="13234" spans="1:8" x14ac:dyDescent="0.25">
      <c r="A13234" s="83" t="s">
        <v>14919</v>
      </c>
      <c r="B13234" s="83" t="str">
        <f>_xlfn.XLOOKUP(A:A,[1]FI_NAME!$A:$A,[1]FI_NAME!$B:$B)</f>
        <v>บริษัท เมืองไทย แคปปิตอล จำกัด (มหาชน)</v>
      </c>
      <c r="C13234" s="83" t="e">
        <f>_xlfn.XLOOKUP(B:B,'Swift Code&amp;Bank Name'!B:B,'Swift Code&amp;Bank Name'!C:C)</f>
        <v>#N/A</v>
      </c>
      <c r="D13234" s="83" t="s">
        <v>20071</v>
      </c>
      <c r="E13234" s="83" t="s">
        <v>20072</v>
      </c>
      <c r="F13234" s="83" t="s">
        <v>20073</v>
      </c>
      <c r="G13234" s="83" t="str">
        <f t="shared" si="206"/>
        <v>2626  สาขาหนองกรดนครสวรรค์  NONG KROT NAKHON SAWAN BRANCH</v>
      </c>
      <c r="H13234" s="83">
        <v>25610301</v>
      </c>
    </row>
    <row r="13235" spans="1:8" x14ac:dyDescent="0.25">
      <c r="A13235" s="83" t="s">
        <v>14919</v>
      </c>
      <c r="B13235" s="83" t="str">
        <f>_xlfn.XLOOKUP(A:A,[1]FI_NAME!$A:$A,[1]FI_NAME!$B:$B)</f>
        <v>บริษัท เมืองไทย แคปปิตอล จำกัด (มหาชน)</v>
      </c>
      <c r="C13235" s="83" t="e">
        <f>_xlfn.XLOOKUP(B:B,'Swift Code&amp;Bank Name'!B:B,'Swift Code&amp;Bank Name'!C:C)</f>
        <v>#N/A</v>
      </c>
      <c r="D13235" s="83" t="s">
        <v>20074</v>
      </c>
      <c r="E13235" s="83" t="s">
        <v>20075</v>
      </c>
      <c r="F13235" s="83" t="s">
        <v>20076</v>
      </c>
      <c r="G13235" s="83" t="str">
        <f t="shared" si="206"/>
        <v>2627  สาขาหนองสังข์  NONG SANG BRANCH</v>
      </c>
      <c r="H13235" s="83">
        <v>25610301</v>
      </c>
    </row>
    <row r="13236" spans="1:8" x14ac:dyDescent="0.25">
      <c r="A13236" s="83" t="s">
        <v>14919</v>
      </c>
      <c r="B13236" s="83" t="str">
        <f>_xlfn.XLOOKUP(A:A,[1]FI_NAME!$A:$A,[1]FI_NAME!$B:$B)</f>
        <v>บริษัท เมืองไทย แคปปิตอล จำกัด (มหาชน)</v>
      </c>
      <c r="C13236" s="83" t="e">
        <f>_xlfn.XLOOKUP(B:B,'Swift Code&amp;Bank Name'!B:B,'Swift Code&amp;Bank Name'!C:C)</f>
        <v>#N/A</v>
      </c>
      <c r="D13236" s="83" t="s">
        <v>20077</v>
      </c>
      <c r="E13236" s="83" t="s">
        <v>20078</v>
      </c>
      <c r="F13236" s="83" t="s">
        <v>20079</v>
      </c>
      <c r="G13236" s="83" t="str">
        <f t="shared" si="206"/>
        <v>2628  สาขาบางประมุง  BANG PRAMUNG BRANCH</v>
      </c>
      <c r="H13236" s="83">
        <v>25610301</v>
      </c>
    </row>
    <row r="13237" spans="1:8" x14ac:dyDescent="0.25">
      <c r="A13237" s="83" t="s">
        <v>14919</v>
      </c>
      <c r="B13237" s="83" t="str">
        <f>_xlfn.XLOOKUP(A:A,[1]FI_NAME!$A:$A,[1]FI_NAME!$B:$B)</f>
        <v>บริษัท เมืองไทย แคปปิตอล จำกัด (มหาชน)</v>
      </c>
      <c r="C13237" s="83" t="e">
        <f>_xlfn.XLOOKUP(B:B,'Swift Code&amp;Bank Name'!B:B,'Swift Code&amp;Bank Name'!C:C)</f>
        <v>#N/A</v>
      </c>
      <c r="D13237" s="83" t="s">
        <v>20080</v>
      </c>
      <c r="E13237" s="83" t="s">
        <v>20081</v>
      </c>
      <c r="F13237" s="83" t="s">
        <v>20082</v>
      </c>
      <c r="G13237" s="83" t="str">
        <f t="shared" si="206"/>
        <v>2629  สาขาปากคาด 2  PAK KHAT 2 BRANCH</v>
      </c>
      <c r="H13237" s="83">
        <v>25610301</v>
      </c>
    </row>
    <row r="13238" spans="1:8" x14ac:dyDescent="0.25">
      <c r="A13238" s="83" t="s">
        <v>14919</v>
      </c>
      <c r="B13238" s="83" t="str">
        <f>_xlfn.XLOOKUP(A:A,[1]FI_NAME!$A:$A,[1]FI_NAME!$B:$B)</f>
        <v>บริษัท เมืองไทย แคปปิตอล จำกัด (มหาชน)</v>
      </c>
      <c r="C13238" s="83" t="e">
        <f>_xlfn.XLOOKUP(B:B,'Swift Code&amp;Bank Name'!B:B,'Swift Code&amp;Bank Name'!C:C)</f>
        <v>#N/A</v>
      </c>
      <c r="D13238" s="83" t="s">
        <v>20083</v>
      </c>
      <c r="E13238" s="83" t="s">
        <v>20084</v>
      </c>
      <c r="F13238" s="83" t="s">
        <v>20085</v>
      </c>
      <c r="G13238" s="83" t="str">
        <f t="shared" si="206"/>
        <v>2630  สาขาหนองกระถิน  NONG KRATHIN  BRANCH</v>
      </c>
      <c r="H13238" s="83">
        <v>25610301</v>
      </c>
    </row>
    <row r="13239" spans="1:8" x14ac:dyDescent="0.25">
      <c r="A13239" s="83" t="s">
        <v>14919</v>
      </c>
      <c r="B13239" s="83" t="str">
        <f>_xlfn.XLOOKUP(A:A,[1]FI_NAME!$A:$A,[1]FI_NAME!$B:$B)</f>
        <v>บริษัท เมืองไทย แคปปิตอล จำกัด (มหาชน)</v>
      </c>
      <c r="C13239" s="83" t="e">
        <f>_xlfn.XLOOKUP(B:B,'Swift Code&amp;Bank Name'!B:B,'Swift Code&amp;Bank Name'!C:C)</f>
        <v>#N/A</v>
      </c>
      <c r="D13239" s="83" t="s">
        <v>20086</v>
      </c>
      <c r="E13239" s="83" t="s">
        <v>20087</v>
      </c>
      <c r="F13239" s="83" t="s">
        <v>20088</v>
      </c>
      <c r="G13239" s="83" t="str">
        <f t="shared" si="206"/>
        <v>2631  สาขาหัวนา  HUA NA BRANCH</v>
      </c>
      <c r="H13239" s="83">
        <v>25610301</v>
      </c>
    </row>
    <row r="13240" spans="1:8" x14ac:dyDescent="0.25">
      <c r="A13240" s="83" t="s">
        <v>14919</v>
      </c>
      <c r="B13240" s="83" t="str">
        <f>_xlfn.XLOOKUP(A:A,[1]FI_NAME!$A:$A,[1]FI_NAME!$B:$B)</f>
        <v>บริษัท เมืองไทย แคปปิตอล จำกัด (มหาชน)</v>
      </c>
      <c r="C13240" s="83" t="e">
        <f>_xlfn.XLOOKUP(B:B,'Swift Code&amp;Bank Name'!B:B,'Swift Code&amp;Bank Name'!C:C)</f>
        <v>#N/A</v>
      </c>
      <c r="D13240" s="83" t="s">
        <v>20089</v>
      </c>
      <c r="E13240" s="83" t="s">
        <v>20090</v>
      </c>
      <c r="F13240" s="83" t="s">
        <v>20091</v>
      </c>
      <c r="G13240" s="83" t="str">
        <f t="shared" si="206"/>
        <v>2632  สาขาวังสารภี  WANG SARAPHI BRANCH</v>
      </c>
      <c r="H13240" s="83">
        <v>25610301</v>
      </c>
    </row>
    <row r="13241" spans="1:8" x14ac:dyDescent="0.25">
      <c r="A13241" s="83" t="s">
        <v>14919</v>
      </c>
      <c r="B13241" s="83" t="str">
        <f>_xlfn.XLOOKUP(A:A,[1]FI_NAME!$A:$A,[1]FI_NAME!$B:$B)</f>
        <v>บริษัท เมืองไทย แคปปิตอล จำกัด (มหาชน)</v>
      </c>
      <c r="C13241" s="83" t="e">
        <f>_xlfn.XLOOKUP(B:B,'Swift Code&amp;Bank Name'!B:B,'Swift Code&amp;Bank Name'!C:C)</f>
        <v>#N/A</v>
      </c>
      <c r="D13241" s="83" t="s">
        <v>20092</v>
      </c>
      <c r="E13241" s="83" t="s">
        <v>20093</v>
      </c>
      <c r="F13241" s="83" t="s">
        <v>20094</v>
      </c>
      <c r="G13241" s="83" t="str">
        <f t="shared" si="206"/>
        <v>2633  สาขาทะเมนชัย  THAMENCHAI BRANCH</v>
      </c>
      <c r="H13241" s="83">
        <v>25610301</v>
      </c>
    </row>
    <row r="13242" spans="1:8" x14ac:dyDescent="0.25">
      <c r="A13242" s="83" t="s">
        <v>14919</v>
      </c>
      <c r="B13242" s="83" t="str">
        <f>_xlfn.XLOOKUP(A:A,[1]FI_NAME!$A:$A,[1]FI_NAME!$B:$B)</f>
        <v>บริษัท เมืองไทย แคปปิตอล จำกัด (มหาชน)</v>
      </c>
      <c r="C13242" s="83" t="e">
        <f>_xlfn.XLOOKUP(B:B,'Swift Code&amp;Bank Name'!B:B,'Swift Code&amp;Bank Name'!C:C)</f>
        <v>#N/A</v>
      </c>
      <c r="D13242" s="83" t="s">
        <v>20095</v>
      </c>
      <c r="E13242" s="83" t="s">
        <v>20096</v>
      </c>
      <c r="F13242" s="83" t="s">
        <v>20097</v>
      </c>
      <c r="G13242" s="83" t="str">
        <f t="shared" si="206"/>
        <v>2634  สาขาบ้านเพิ่ม(โนนสูง)  BAN PERM (NON SUNG) BRANCH</v>
      </c>
      <c r="H13242" s="83">
        <v>25610301</v>
      </c>
    </row>
    <row r="13243" spans="1:8" x14ac:dyDescent="0.25">
      <c r="A13243" s="83" t="s">
        <v>14919</v>
      </c>
      <c r="B13243" s="83" t="str">
        <f>_xlfn.XLOOKUP(A:A,[1]FI_NAME!$A:$A,[1]FI_NAME!$B:$B)</f>
        <v>บริษัท เมืองไทย แคปปิตอล จำกัด (มหาชน)</v>
      </c>
      <c r="C13243" s="83" t="e">
        <f>_xlfn.XLOOKUP(B:B,'Swift Code&amp;Bank Name'!B:B,'Swift Code&amp;Bank Name'!C:C)</f>
        <v>#N/A</v>
      </c>
      <c r="D13243" s="83" t="s">
        <v>20098</v>
      </c>
      <c r="E13243" s="83" t="s">
        <v>20099</v>
      </c>
      <c r="F13243" s="83" t="s">
        <v>20100</v>
      </c>
      <c r="G13243" s="83" t="str">
        <f t="shared" si="206"/>
        <v>2635  สาขาเทศบาล 3  THETSABAN 3 BRANCH</v>
      </c>
      <c r="H13243" s="83">
        <v>25610301</v>
      </c>
    </row>
    <row r="13244" spans="1:8" x14ac:dyDescent="0.25">
      <c r="A13244" s="83" t="s">
        <v>14919</v>
      </c>
      <c r="B13244" s="83" t="str">
        <f>_xlfn.XLOOKUP(A:A,[1]FI_NAME!$A:$A,[1]FI_NAME!$B:$B)</f>
        <v>บริษัท เมืองไทย แคปปิตอล จำกัด (มหาชน)</v>
      </c>
      <c r="C13244" s="83" t="e">
        <f>_xlfn.XLOOKUP(B:B,'Swift Code&amp;Bank Name'!B:B,'Swift Code&amp;Bank Name'!C:C)</f>
        <v>#N/A</v>
      </c>
      <c r="D13244" s="83" t="s">
        <v>20101</v>
      </c>
      <c r="E13244" s="83" t="s">
        <v>20102</v>
      </c>
      <c r="F13244" s="83" t="s">
        <v>20103</v>
      </c>
      <c r="G13244" s="83" t="str">
        <f t="shared" si="206"/>
        <v>2636  สาขาบ้านบัว  BAN BUA BRANCH</v>
      </c>
      <c r="H13244" s="83">
        <v>25610301</v>
      </c>
    </row>
    <row r="13245" spans="1:8" x14ac:dyDescent="0.25">
      <c r="A13245" s="83" t="s">
        <v>14919</v>
      </c>
      <c r="B13245" s="83" t="str">
        <f>_xlfn.XLOOKUP(A:A,[1]FI_NAME!$A:$A,[1]FI_NAME!$B:$B)</f>
        <v>บริษัท เมืองไทย แคปปิตอล จำกัด (มหาชน)</v>
      </c>
      <c r="C13245" s="83" t="e">
        <f>_xlfn.XLOOKUP(B:B,'Swift Code&amp;Bank Name'!B:B,'Swift Code&amp;Bank Name'!C:C)</f>
        <v>#N/A</v>
      </c>
      <c r="D13245" s="83" t="s">
        <v>20104</v>
      </c>
      <c r="E13245" s="83" t="s">
        <v>20105</v>
      </c>
      <c r="F13245" s="83" t="s">
        <v>20106</v>
      </c>
      <c r="G13245" s="83" t="str">
        <f t="shared" si="206"/>
        <v>2637  สาขาสี่แยกสะพานวังยาว  SEE YAEK SAPAN WANGYAO BRANCH</v>
      </c>
      <c r="H13245" s="83">
        <v>25610301</v>
      </c>
    </row>
    <row r="13246" spans="1:8" x14ac:dyDescent="0.25">
      <c r="A13246" s="83" t="s">
        <v>14919</v>
      </c>
      <c r="B13246" s="83" t="str">
        <f>_xlfn.XLOOKUP(A:A,[1]FI_NAME!$A:$A,[1]FI_NAME!$B:$B)</f>
        <v>บริษัท เมืองไทย แคปปิตอล จำกัด (มหาชน)</v>
      </c>
      <c r="C13246" s="83" t="e">
        <f>_xlfn.XLOOKUP(B:B,'Swift Code&amp;Bank Name'!B:B,'Swift Code&amp;Bank Name'!C:C)</f>
        <v>#N/A</v>
      </c>
      <c r="D13246" s="83" t="s">
        <v>20107</v>
      </c>
      <c r="E13246" s="83" t="s">
        <v>20108</v>
      </c>
      <c r="F13246" s="83" t="s">
        <v>20109</v>
      </c>
      <c r="G13246" s="83" t="str">
        <f t="shared" si="206"/>
        <v>2638  สาขาถนนเพชรเกษม กระบี่  THANON PHET KASEM KRABI BRANCH</v>
      </c>
      <c r="H13246" s="83">
        <v>25610301</v>
      </c>
    </row>
    <row r="13247" spans="1:8" x14ac:dyDescent="0.25">
      <c r="A13247" s="83" t="s">
        <v>14919</v>
      </c>
      <c r="B13247" s="83" t="str">
        <f>_xlfn.XLOOKUP(A:A,[1]FI_NAME!$A:$A,[1]FI_NAME!$B:$B)</f>
        <v>บริษัท เมืองไทย แคปปิตอล จำกัด (มหาชน)</v>
      </c>
      <c r="C13247" s="83" t="e">
        <f>_xlfn.XLOOKUP(B:B,'Swift Code&amp;Bank Name'!B:B,'Swift Code&amp;Bank Name'!C:C)</f>
        <v>#N/A</v>
      </c>
      <c r="D13247" s="83" t="s">
        <v>20110</v>
      </c>
      <c r="E13247" s="83" t="s">
        <v>20111</v>
      </c>
      <c r="F13247" s="83" t="s">
        <v>20112</v>
      </c>
      <c r="G13247" s="83" t="str">
        <f t="shared" si="206"/>
        <v>2639  สาขาสี่แยกโพธิ์ทอง  SEE YAEK PHO THONG BRANCH</v>
      </c>
      <c r="H13247" s="83">
        <v>25610301</v>
      </c>
    </row>
    <row r="13248" spans="1:8" x14ac:dyDescent="0.25">
      <c r="A13248" s="83" t="s">
        <v>14919</v>
      </c>
      <c r="B13248" s="83" t="str">
        <f>_xlfn.XLOOKUP(A:A,[1]FI_NAME!$A:$A,[1]FI_NAME!$B:$B)</f>
        <v>บริษัท เมืองไทย แคปปิตอล จำกัด (มหาชน)</v>
      </c>
      <c r="C13248" s="83" t="e">
        <f>_xlfn.XLOOKUP(B:B,'Swift Code&amp;Bank Name'!B:B,'Swift Code&amp;Bank Name'!C:C)</f>
        <v>#N/A</v>
      </c>
      <c r="D13248" s="83" t="s">
        <v>20113</v>
      </c>
      <c r="E13248" s="83" t="s">
        <v>20114</v>
      </c>
      <c r="F13248" s="83" t="s">
        <v>20115</v>
      </c>
      <c r="G13248" s="83" t="str">
        <f t="shared" si="206"/>
        <v>2640  สาขาบ้านพูด  BAN PHUT BRANCH</v>
      </c>
      <c r="H13248" s="83">
        <v>25610301</v>
      </c>
    </row>
    <row r="13249" spans="1:8" x14ac:dyDescent="0.25">
      <c r="A13249" s="83" t="s">
        <v>14919</v>
      </c>
      <c r="B13249" s="83" t="str">
        <f>_xlfn.XLOOKUP(A:A,[1]FI_NAME!$A:$A,[1]FI_NAME!$B:$B)</f>
        <v>บริษัท เมืองไทย แคปปิตอล จำกัด (มหาชน)</v>
      </c>
      <c r="C13249" s="83" t="e">
        <f>_xlfn.XLOOKUP(B:B,'Swift Code&amp;Bank Name'!B:B,'Swift Code&amp;Bank Name'!C:C)</f>
        <v>#N/A</v>
      </c>
      <c r="D13249" s="83" t="s">
        <v>20116</v>
      </c>
      <c r="E13249" s="83" t="s">
        <v>20117</v>
      </c>
      <c r="F13249" s="83" t="s">
        <v>20118</v>
      </c>
      <c r="G13249" s="83" t="str">
        <f t="shared" si="206"/>
        <v>2641  สาขาถนนกาญจนวนิช  THANON KANCHANA WANIT  BRANCH</v>
      </c>
      <c r="H13249" s="83">
        <v>25610301</v>
      </c>
    </row>
    <row r="13250" spans="1:8" x14ac:dyDescent="0.25">
      <c r="A13250" s="83" t="s">
        <v>14919</v>
      </c>
      <c r="B13250" s="83" t="str">
        <f>_xlfn.XLOOKUP(A:A,[1]FI_NAME!$A:$A,[1]FI_NAME!$B:$B)</f>
        <v>บริษัท เมืองไทย แคปปิตอล จำกัด (มหาชน)</v>
      </c>
      <c r="C13250" s="83" t="e">
        <f>_xlfn.XLOOKUP(B:B,'Swift Code&amp;Bank Name'!B:B,'Swift Code&amp;Bank Name'!C:C)</f>
        <v>#N/A</v>
      </c>
      <c r="D13250" s="83" t="s">
        <v>20119</v>
      </c>
      <c r="E13250" s="83" t="s">
        <v>20120</v>
      </c>
      <c r="F13250" s="83" t="s">
        <v>20121</v>
      </c>
      <c r="G13250" s="83" t="str">
        <f t="shared" si="206"/>
        <v>2642  สาขาถนนประชาอุทิศ ซอย 76/1 กรุงเทพฯ  THANON PRACHA UTHIT SOI 76/1 BANGKOK BRANCH</v>
      </c>
      <c r="H13250" s="83">
        <v>25610301</v>
      </c>
    </row>
    <row r="13251" spans="1:8" x14ac:dyDescent="0.25">
      <c r="A13251" s="83" t="s">
        <v>14919</v>
      </c>
      <c r="B13251" s="83" t="str">
        <f>_xlfn.XLOOKUP(A:A,[1]FI_NAME!$A:$A,[1]FI_NAME!$B:$B)</f>
        <v>บริษัท เมืองไทย แคปปิตอล จำกัด (มหาชน)</v>
      </c>
      <c r="C13251" s="83" t="e">
        <f>_xlfn.XLOOKUP(B:B,'Swift Code&amp;Bank Name'!B:B,'Swift Code&amp;Bank Name'!C:C)</f>
        <v>#N/A</v>
      </c>
      <c r="D13251" s="83" t="s">
        <v>20122</v>
      </c>
      <c r="E13251" s="83" t="s">
        <v>20123</v>
      </c>
      <c r="F13251" s="83" t="s">
        <v>20124</v>
      </c>
      <c r="G13251" s="83" t="str">
        <f t="shared" si="206"/>
        <v>2643  สาขาถนนรามอินทรา ซอย 5 (ศาลเจ้าพ่อเสือ) กรุงเทพฯ  THANON  RAM INTHRA SOI 5 (SAN CHAO PHO SUEA) BANGKOK BRANCH</v>
      </c>
      <c r="H13251" s="83">
        <v>25610301</v>
      </c>
    </row>
    <row r="13252" spans="1:8" x14ac:dyDescent="0.25">
      <c r="A13252" s="83" t="s">
        <v>14919</v>
      </c>
      <c r="B13252" s="83" t="str">
        <f>_xlfn.XLOOKUP(A:A,[1]FI_NAME!$A:$A,[1]FI_NAME!$B:$B)</f>
        <v>บริษัท เมืองไทย แคปปิตอล จำกัด (มหาชน)</v>
      </c>
      <c r="C13252" s="83" t="e">
        <f>_xlfn.XLOOKUP(B:B,'Swift Code&amp;Bank Name'!B:B,'Swift Code&amp;Bank Name'!C:C)</f>
        <v>#N/A</v>
      </c>
      <c r="D13252" s="83" t="s">
        <v>20125</v>
      </c>
      <c r="E13252" s="83" t="s">
        <v>20126</v>
      </c>
      <c r="F13252" s="83" t="s">
        <v>20127</v>
      </c>
      <c r="G13252" s="83" t="str">
        <f t="shared" ref="G13252:G13315" si="207">CONCATENATE(D13252,"  ",E13252,"  ",F13252)</f>
        <v>2644  สาขาถนนประชาสุข กรุงเทพฯ  THANON PRACHA SUK BANGKOK BRANCH</v>
      </c>
      <c r="H13252" s="83">
        <v>25610301</v>
      </c>
    </row>
    <row r="13253" spans="1:8" x14ac:dyDescent="0.25">
      <c r="A13253" s="83" t="s">
        <v>14919</v>
      </c>
      <c r="B13253" s="83" t="str">
        <f>_xlfn.XLOOKUP(A:A,[1]FI_NAME!$A:$A,[1]FI_NAME!$B:$B)</f>
        <v>บริษัท เมืองไทย แคปปิตอล จำกัด (มหาชน)</v>
      </c>
      <c r="C13253" s="83" t="e">
        <f>_xlfn.XLOOKUP(B:B,'Swift Code&amp;Bank Name'!B:B,'Swift Code&amp;Bank Name'!C:C)</f>
        <v>#N/A</v>
      </c>
      <c r="D13253" s="83" t="s">
        <v>20128</v>
      </c>
      <c r="E13253" s="83" t="s">
        <v>20129</v>
      </c>
      <c r="F13253" s="83" t="s">
        <v>20130</v>
      </c>
      <c r="G13253" s="83" t="str">
        <f t="shared" si="207"/>
        <v>2645  สาขาถนนกรุงเกษม ซอยยศเส กรุงเทพฯ  THANON KRUNG KASEM SOI YOTSE BANGKOK BRANCH</v>
      </c>
      <c r="H13253" s="83">
        <v>25610301</v>
      </c>
    </row>
    <row r="13254" spans="1:8" x14ac:dyDescent="0.25">
      <c r="A13254" s="83" t="s">
        <v>14919</v>
      </c>
      <c r="B13254" s="83" t="str">
        <f>_xlfn.XLOOKUP(A:A,[1]FI_NAME!$A:$A,[1]FI_NAME!$B:$B)</f>
        <v>บริษัท เมืองไทย แคปปิตอล จำกัด (มหาชน)</v>
      </c>
      <c r="C13254" s="83" t="e">
        <f>_xlfn.XLOOKUP(B:B,'Swift Code&amp;Bank Name'!B:B,'Swift Code&amp;Bank Name'!C:C)</f>
        <v>#N/A</v>
      </c>
      <c r="D13254" s="83" t="s">
        <v>20131</v>
      </c>
      <c r="E13254" s="83" t="s">
        <v>20132</v>
      </c>
      <c r="F13254" s="83" t="s">
        <v>20133</v>
      </c>
      <c r="G13254" s="83" t="str">
        <f t="shared" si="207"/>
        <v>2646  สาขาหนองคอก  NONG KOK BRANCH</v>
      </c>
      <c r="H13254" s="83">
        <v>25610401</v>
      </c>
    </row>
    <row r="13255" spans="1:8" x14ac:dyDescent="0.25">
      <c r="A13255" s="83" t="s">
        <v>14919</v>
      </c>
      <c r="B13255" s="83" t="str">
        <f>_xlfn.XLOOKUP(A:A,[1]FI_NAME!$A:$A,[1]FI_NAME!$B:$B)</f>
        <v>บริษัท เมืองไทย แคปปิตอล จำกัด (มหาชน)</v>
      </c>
      <c r="C13255" s="83" t="e">
        <f>_xlfn.XLOOKUP(B:B,'Swift Code&amp;Bank Name'!B:B,'Swift Code&amp;Bank Name'!C:C)</f>
        <v>#N/A</v>
      </c>
      <c r="D13255" s="83" t="s">
        <v>20134</v>
      </c>
      <c r="E13255" s="83" t="s">
        <v>20135</v>
      </c>
      <c r="F13255" s="83" t="s">
        <v>20136</v>
      </c>
      <c r="G13255" s="83" t="str">
        <f t="shared" si="207"/>
        <v>2647  สาขาทับช้าง  THAP CHANG BRANCH</v>
      </c>
      <c r="H13255" s="83">
        <v>25610401</v>
      </c>
    </row>
    <row r="13256" spans="1:8" x14ac:dyDescent="0.25">
      <c r="A13256" s="83" t="s">
        <v>14919</v>
      </c>
      <c r="B13256" s="83" t="str">
        <f>_xlfn.XLOOKUP(A:A,[1]FI_NAME!$A:$A,[1]FI_NAME!$B:$B)</f>
        <v>บริษัท เมืองไทย แคปปิตอล จำกัด (มหาชน)</v>
      </c>
      <c r="C13256" s="83" t="e">
        <f>_xlfn.XLOOKUP(B:B,'Swift Code&amp;Bank Name'!B:B,'Swift Code&amp;Bank Name'!C:C)</f>
        <v>#N/A</v>
      </c>
      <c r="D13256" s="83" t="s">
        <v>20137</v>
      </c>
      <c r="E13256" s="83" t="s">
        <v>20138</v>
      </c>
      <c r="F13256" s="83" t="s">
        <v>20139</v>
      </c>
      <c r="G13256" s="83" t="str">
        <f t="shared" si="207"/>
        <v>2648  สาขาซับสมบูรณ์  SAP SOMBUN BRANCH</v>
      </c>
      <c r="H13256" s="83">
        <v>25610401</v>
      </c>
    </row>
    <row r="13257" spans="1:8" x14ac:dyDescent="0.25">
      <c r="A13257" s="83" t="s">
        <v>14919</v>
      </c>
      <c r="B13257" s="83" t="str">
        <f>_xlfn.XLOOKUP(A:A,[1]FI_NAME!$A:$A,[1]FI_NAME!$B:$B)</f>
        <v>บริษัท เมืองไทย แคปปิตอล จำกัด (มหาชน)</v>
      </c>
      <c r="C13257" s="83" t="e">
        <f>_xlfn.XLOOKUP(B:B,'Swift Code&amp;Bank Name'!B:B,'Swift Code&amp;Bank Name'!C:C)</f>
        <v>#N/A</v>
      </c>
      <c r="D13257" s="83" t="s">
        <v>20140</v>
      </c>
      <c r="E13257" s="83" t="s">
        <v>20141</v>
      </c>
      <c r="F13257" s="83" t="s">
        <v>20142</v>
      </c>
      <c r="G13257" s="83" t="str">
        <f t="shared" si="207"/>
        <v>2649  สาขาโรงเกลือ 1  RONG KLUEA 1 BRANCH</v>
      </c>
      <c r="H13257" s="83">
        <v>25610401</v>
      </c>
    </row>
    <row r="13258" spans="1:8" x14ac:dyDescent="0.25">
      <c r="A13258" s="83" t="s">
        <v>14919</v>
      </c>
      <c r="B13258" s="83" t="str">
        <f>_xlfn.XLOOKUP(A:A,[1]FI_NAME!$A:$A,[1]FI_NAME!$B:$B)</f>
        <v>บริษัท เมืองไทย แคปปิตอล จำกัด (มหาชน)</v>
      </c>
      <c r="C13258" s="83" t="e">
        <f>_xlfn.XLOOKUP(B:B,'Swift Code&amp;Bank Name'!B:B,'Swift Code&amp;Bank Name'!C:C)</f>
        <v>#N/A</v>
      </c>
      <c r="D13258" s="83" t="s">
        <v>20143</v>
      </c>
      <c r="E13258" s="83" t="s">
        <v>20144</v>
      </c>
      <c r="F13258" s="83" t="s">
        <v>20145</v>
      </c>
      <c r="G13258" s="83" t="str">
        <f t="shared" si="207"/>
        <v>2650  สาขาสี่แยกตานิม  SEE YAEK TANIM BRANCH</v>
      </c>
      <c r="H13258" s="83">
        <v>25610401</v>
      </c>
    </row>
    <row r="13259" spans="1:8" x14ac:dyDescent="0.25">
      <c r="A13259" s="83" t="s">
        <v>14919</v>
      </c>
      <c r="B13259" s="83" t="str">
        <f>_xlfn.XLOOKUP(A:A,[1]FI_NAME!$A:$A,[1]FI_NAME!$B:$B)</f>
        <v>บริษัท เมืองไทย แคปปิตอล จำกัด (มหาชน)</v>
      </c>
      <c r="C13259" s="83" t="e">
        <f>_xlfn.XLOOKUP(B:B,'Swift Code&amp;Bank Name'!B:B,'Swift Code&amp;Bank Name'!C:C)</f>
        <v>#N/A</v>
      </c>
      <c r="D13259" s="83" t="s">
        <v>20146</v>
      </c>
      <c r="E13259" s="83" t="s">
        <v>20147</v>
      </c>
      <c r="F13259" s="83" t="s">
        <v>20148</v>
      </c>
      <c r="G13259" s="83" t="str">
        <f t="shared" si="207"/>
        <v>2651  สาขาโรงพยาบาลพระนครศรีอยุธยา  PHRA NA KHON SRI AYUTTHAYA HOSPITAL BRANCH</v>
      </c>
      <c r="H13259" s="83">
        <v>25610401</v>
      </c>
    </row>
    <row r="13260" spans="1:8" x14ac:dyDescent="0.25">
      <c r="A13260" s="83" t="s">
        <v>14919</v>
      </c>
      <c r="B13260" s="83" t="str">
        <f>_xlfn.XLOOKUP(A:A,[1]FI_NAME!$A:$A,[1]FI_NAME!$B:$B)</f>
        <v>บริษัท เมืองไทย แคปปิตอล จำกัด (มหาชน)</v>
      </c>
      <c r="C13260" s="83" t="e">
        <f>_xlfn.XLOOKUP(B:B,'Swift Code&amp;Bank Name'!B:B,'Swift Code&amp;Bank Name'!C:C)</f>
        <v>#N/A</v>
      </c>
      <c r="D13260" s="83" t="s">
        <v>20149</v>
      </c>
      <c r="E13260" s="83" t="s">
        <v>20150</v>
      </c>
      <c r="F13260" s="83" t="s">
        <v>20151</v>
      </c>
      <c r="G13260" s="83" t="str">
        <f t="shared" si="207"/>
        <v>2652  สาขาบ้านหนองบัวดีหมี  BAN NONG BUA DI MI BRANCH</v>
      </c>
      <c r="H13260" s="83">
        <v>25610401</v>
      </c>
    </row>
    <row r="13261" spans="1:8" x14ac:dyDescent="0.25">
      <c r="A13261" s="83" t="s">
        <v>14919</v>
      </c>
      <c r="B13261" s="83" t="str">
        <f>_xlfn.XLOOKUP(A:A,[1]FI_NAME!$A:$A,[1]FI_NAME!$B:$B)</f>
        <v>บริษัท เมืองไทย แคปปิตอล จำกัด (มหาชน)</v>
      </c>
      <c r="C13261" s="83" t="e">
        <f>_xlfn.XLOOKUP(B:B,'Swift Code&amp;Bank Name'!B:B,'Swift Code&amp;Bank Name'!C:C)</f>
        <v>#N/A</v>
      </c>
      <c r="D13261" s="83" t="s">
        <v>20152</v>
      </c>
      <c r="E13261" s="83" t="s">
        <v>20153</v>
      </c>
      <c r="F13261" s="83" t="s">
        <v>20154</v>
      </c>
      <c r="G13261" s="83" t="str">
        <f t="shared" si="207"/>
        <v>2653  สาขาบ้านโนน  BAN NON BRANCH</v>
      </c>
      <c r="H13261" s="83">
        <v>25610401</v>
      </c>
    </row>
    <row r="13262" spans="1:8" x14ac:dyDescent="0.25">
      <c r="A13262" s="83" t="s">
        <v>14919</v>
      </c>
      <c r="B13262" s="83" t="str">
        <f>_xlfn.XLOOKUP(A:A,[1]FI_NAME!$A:$A,[1]FI_NAME!$B:$B)</f>
        <v>บริษัท เมืองไทย แคปปิตอล จำกัด (มหาชน)</v>
      </c>
      <c r="C13262" s="83" t="e">
        <f>_xlfn.XLOOKUP(B:B,'Swift Code&amp;Bank Name'!B:B,'Swift Code&amp;Bank Name'!C:C)</f>
        <v>#N/A</v>
      </c>
      <c r="D13262" s="83" t="s">
        <v>20155</v>
      </c>
      <c r="E13262" s="83" t="s">
        <v>20156</v>
      </c>
      <c r="F13262" s="83" t="s">
        <v>20157</v>
      </c>
      <c r="G13262" s="83" t="str">
        <f t="shared" si="207"/>
        <v>2654  สาขาบ้านนิคมหนองตาล  BAN NIKHOM NONG TAN BRANCH</v>
      </c>
      <c r="H13262" s="83">
        <v>25610401</v>
      </c>
    </row>
    <row r="13263" spans="1:8" x14ac:dyDescent="0.25">
      <c r="A13263" s="83" t="s">
        <v>14919</v>
      </c>
      <c r="B13263" s="83" t="str">
        <f>_xlfn.XLOOKUP(A:A,[1]FI_NAME!$A:$A,[1]FI_NAME!$B:$B)</f>
        <v>บริษัท เมืองไทย แคปปิตอล จำกัด (มหาชน)</v>
      </c>
      <c r="C13263" s="83" t="e">
        <f>_xlfn.XLOOKUP(B:B,'Swift Code&amp;Bank Name'!B:B,'Swift Code&amp;Bank Name'!C:C)</f>
        <v>#N/A</v>
      </c>
      <c r="D13263" s="83" t="s">
        <v>20158</v>
      </c>
      <c r="E13263" s="83" t="s">
        <v>20159</v>
      </c>
      <c r="F13263" s="83" t="s">
        <v>20160</v>
      </c>
      <c r="G13263" s="83" t="str">
        <f t="shared" si="207"/>
        <v>2655  สาขาป่าม่วง  PA MUANG  BRANCH</v>
      </c>
      <c r="H13263" s="83">
        <v>25610401</v>
      </c>
    </row>
    <row r="13264" spans="1:8" x14ac:dyDescent="0.25">
      <c r="A13264" s="83" t="s">
        <v>14919</v>
      </c>
      <c r="B13264" s="83" t="str">
        <f>_xlfn.XLOOKUP(A:A,[1]FI_NAME!$A:$A,[1]FI_NAME!$B:$B)</f>
        <v>บริษัท เมืองไทย แคปปิตอล จำกัด (มหาชน)</v>
      </c>
      <c r="C13264" s="83" t="e">
        <f>_xlfn.XLOOKUP(B:B,'Swift Code&amp;Bank Name'!B:B,'Swift Code&amp;Bank Name'!C:C)</f>
        <v>#N/A</v>
      </c>
      <c r="D13264" s="83" t="s">
        <v>20161</v>
      </c>
      <c r="E13264" s="83" t="s">
        <v>8900</v>
      </c>
      <c r="F13264" s="83" t="s">
        <v>20162</v>
      </c>
      <c r="G13264" s="83" t="str">
        <f t="shared" si="207"/>
        <v>2656  สาขาโนนคูณ  NON KHUN BRANCH</v>
      </c>
      <c r="H13264" s="83">
        <v>25610401</v>
      </c>
    </row>
    <row r="13265" spans="1:8" x14ac:dyDescent="0.25">
      <c r="A13265" s="83" t="s">
        <v>14919</v>
      </c>
      <c r="B13265" s="83" t="str">
        <f>_xlfn.XLOOKUP(A:A,[1]FI_NAME!$A:$A,[1]FI_NAME!$B:$B)</f>
        <v>บริษัท เมืองไทย แคปปิตอล จำกัด (มหาชน)</v>
      </c>
      <c r="C13265" s="83" t="e">
        <f>_xlfn.XLOOKUP(B:B,'Swift Code&amp;Bank Name'!B:B,'Swift Code&amp;Bank Name'!C:C)</f>
        <v>#N/A</v>
      </c>
      <c r="D13265" s="83" t="s">
        <v>20163</v>
      </c>
      <c r="E13265" s="83" t="s">
        <v>20164</v>
      </c>
      <c r="F13265" s="83" t="s">
        <v>20165</v>
      </c>
      <c r="G13265" s="83" t="str">
        <f t="shared" si="207"/>
        <v>2657  สาขาลิ่นถิ่น  LIN THIN BRANCH</v>
      </c>
      <c r="H13265" s="83">
        <v>25610401</v>
      </c>
    </row>
    <row r="13266" spans="1:8" x14ac:dyDescent="0.25">
      <c r="A13266" s="83" t="s">
        <v>14919</v>
      </c>
      <c r="B13266" s="83" t="str">
        <f>_xlfn.XLOOKUP(A:A,[1]FI_NAME!$A:$A,[1]FI_NAME!$B:$B)</f>
        <v>บริษัท เมืองไทย แคปปิตอล จำกัด (มหาชน)</v>
      </c>
      <c r="C13266" s="83" t="e">
        <f>_xlfn.XLOOKUP(B:B,'Swift Code&amp;Bank Name'!B:B,'Swift Code&amp;Bank Name'!C:C)</f>
        <v>#N/A</v>
      </c>
      <c r="D13266" s="83" t="s">
        <v>20166</v>
      </c>
      <c r="E13266" s="83" t="s">
        <v>20167</v>
      </c>
      <c r="F13266" s="83" t="s">
        <v>20168</v>
      </c>
      <c r="G13266" s="83" t="str">
        <f t="shared" si="207"/>
        <v>2658  สาขาถนนจรัญสนิทวงศ์ ซอย 73/1 กรุงเทพฯ  THANON CHARAN SANITWONG SOI 73/1 BANGKOK BRANCH</v>
      </c>
      <c r="H13266" s="83">
        <v>25610401</v>
      </c>
    </row>
    <row r="13267" spans="1:8" x14ac:dyDescent="0.25">
      <c r="A13267" s="83" t="s">
        <v>14919</v>
      </c>
      <c r="B13267" s="83" t="str">
        <f>_xlfn.XLOOKUP(A:A,[1]FI_NAME!$A:$A,[1]FI_NAME!$B:$B)</f>
        <v>บริษัท เมืองไทย แคปปิตอล จำกัด (มหาชน)</v>
      </c>
      <c r="C13267" s="83" t="e">
        <f>_xlfn.XLOOKUP(B:B,'Swift Code&amp;Bank Name'!B:B,'Swift Code&amp;Bank Name'!C:C)</f>
        <v>#N/A</v>
      </c>
      <c r="D13267" s="83" t="s">
        <v>20169</v>
      </c>
      <c r="E13267" s="83" t="s">
        <v>20170</v>
      </c>
      <c r="F13267" s="83" t="s">
        <v>20171</v>
      </c>
      <c r="G13267" s="83" t="str">
        <f t="shared" si="207"/>
        <v>2659  สาขาถนนสุคนธสวัสดิ์ ซอย 10-12 กรุงเทพฯ  THANON SUKHONTHASAWAT SOI 10-12 BANGKOK BRANCH</v>
      </c>
      <c r="H13267" s="83">
        <v>25610401</v>
      </c>
    </row>
    <row r="13268" spans="1:8" x14ac:dyDescent="0.25">
      <c r="A13268" s="83" t="s">
        <v>14919</v>
      </c>
      <c r="B13268" s="83" t="str">
        <f>_xlfn.XLOOKUP(A:A,[1]FI_NAME!$A:$A,[1]FI_NAME!$B:$B)</f>
        <v>บริษัท เมืองไทย แคปปิตอล จำกัด (มหาชน)</v>
      </c>
      <c r="C13268" s="83" t="e">
        <f>_xlfn.XLOOKUP(B:B,'Swift Code&amp;Bank Name'!B:B,'Swift Code&amp;Bank Name'!C:C)</f>
        <v>#N/A</v>
      </c>
      <c r="D13268" s="83" t="s">
        <v>20172</v>
      </c>
      <c r="E13268" s="83" t="s">
        <v>20173</v>
      </c>
      <c r="F13268" s="83" t="s">
        <v>20174</v>
      </c>
      <c r="G13268" s="83" t="str">
        <f t="shared" si="207"/>
        <v>2660  สาขาถนนพัฒนาการ ซอย 30 (แยกตะวันทอง) กรุงเทพฯ  THANON PHATTHANAKAN SOI 30 (YAEK TAWANTHONG)  BANGKOK BRANCH</v>
      </c>
      <c r="H13268" s="83">
        <v>25610401</v>
      </c>
    </row>
    <row r="13269" spans="1:8" x14ac:dyDescent="0.25">
      <c r="A13269" s="83" t="s">
        <v>14919</v>
      </c>
      <c r="B13269" s="83" t="str">
        <f>_xlfn.XLOOKUP(A:A,[1]FI_NAME!$A:$A,[1]FI_NAME!$B:$B)</f>
        <v>บริษัท เมืองไทย แคปปิตอล จำกัด (มหาชน)</v>
      </c>
      <c r="C13269" s="83" t="e">
        <f>_xlfn.XLOOKUP(B:B,'Swift Code&amp;Bank Name'!B:B,'Swift Code&amp;Bank Name'!C:C)</f>
        <v>#N/A</v>
      </c>
      <c r="D13269" s="83" t="s">
        <v>20175</v>
      </c>
      <c r="E13269" s="83" t="s">
        <v>12297</v>
      </c>
      <c r="F13269" s="83" t="s">
        <v>20176</v>
      </c>
      <c r="G13269" s="83" t="str">
        <f t="shared" si="207"/>
        <v>2661  สาขาป่าข่อยใต้  PA KOI TAI BRANCH</v>
      </c>
      <c r="H13269" s="83">
        <v>25610401</v>
      </c>
    </row>
    <row r="13270" spans="1:8" x14ac:dyDescent="0.25">
      <c r="A13270" s="83" t="s">
        <v>14919</v>
      </c>
      <c r="B13270" s="83" t="str">
        <f>_xlfn.XLOOKUP(A:A,[1]FI_NAME!$A:$A,[1]FI_NAME!$B:$B)</f>
        <v>บริษัท เมืองไทย แคปปิตอล จำกัด (มหาชน)</v>
      </c>
      <c r="C13270" s="83" t="e">
        <f>_xlfn.XLOOKUP(B:B,'Swift Code&amp;Bank Name'!B:B,'Swift Code&amp;Bank Name'!C:C)</f>
        <v>#N/A</v>
      </c>
      <c r="D13270" s="83" t="s">
        <v>20177</v>
      </c>
      <c r="E13270" s="83" t="s">
        <v>20178</v>
      </c>
      <c r="F13270" s="83" t="s">
        <v>20179</v>
      </c>
      <c r="G13270" s="83" t="str">
        <f t="shared" si="207"/>
        <v>2662  สาขาถนนรามคำแหง ซอย 24 (ตลาดเสรี) กรุงเทพฯ  THANON RAMKHAMHAENG SOI 24 (SERI MARKET) BANGKOK BRANCH</v>
      </c>
      <c r="H13270" s="83">
        <v>25610401</v>
      </c>
    </row>
    <row r="13271" spans="1:8" x14ac:dyDescent="0.25">
      <c r="A13271" s="83" t="s">
        <v>14919</v>
      </c>
      <c r="B13271" s="83" t="str">
        <f>_xlfn.XLOOKUP(A:A,[1]FI_NAME!$A:$A,[1]FI_NAME!$B:$B)</f>
        <v>บริษัท เมืองไทย แคปปิตอล จำกัด (มหาชน)</v>
      </c>
      <c r="C13271" s="83" t="e">
        <f>_xlfn.XLOOKUP(B:B,'Swift Code&amp;Bank Name'!B:B,'Swift Code&amp;Bank Name'!C:C)</f>
        <v>#N/A</v>
      </c>
      <c r="D13271" s="83" t="s">
        <v>20180</v>
      </c>
      <c r="E13271" s="83" t="s">
        <v>20181</v>
      </c>
      <c r="F13271" s="83" t="s">
        <v>20182</v>
      </c>
      <c r="G13271" s="83" t="str">
        <f t="shared" si="207"/>
        <v>2663  สาขาถนนนครไชยศรี กรุงเทพฯ  THANON NAKHON CHAI SI  BANGKOK BRANCH</v>
      </c>
      <c r="H13271" s="83">
        <v>25610401</v>
      </c>
    </row>
    <row r="13272" spans="1:8" x14ac:dyDescent="0.25">
      <c r="A13272" s="83" t="s">
        <v>14919</v>
      </c>
      <c r="B13272" s="83" t="str">
        <f>_xlfn.XLOOKUP(A:A,[1]FI_NAME!$A:$A,[1]FI_NAME!$B:$B)</f>
        <v>บริษัท เมืองไทย แคปปิตอล จำกัด (มหาชน)</v>
      </c>
      <c r="C13272" s="83" t="e">
        <f>_xlfn.XLOOKUP(B:B,'Swift Code&amp;Bank Name'!B:B,'Swift Code&amp;Bank Name'!C:C)</f>
        <v>#N/A</v>
      </c>
      <c r="D13272" s="83" t="s">
        <v>20183</v>
      </c>
      <c r="E13272" s="83" t="s">
        <v>20184</v>
      </c>
      <c r="F13272" s="83" t="s">
        <v>20185</v>
      </c>
      <c r="G13272" s="83" t="str">
        <f t="shared" si="207"/>
        <v>2664  สาขาทุ่งสระ  THUNG SA BRANCH</v>
      </c>
      <c r="H13272" s="83">
        <v>25610401</v>
      </c>
    </row>
    <row r="13273" spans="1:8" x14ac:dyDescent="0.25">
      <c r="A13273" s="83" t="s">
        <v>14919</v>
      </c>
      <c r="B13273" s="83" t="str">
        <f>_xlfn.XLOOKUP(A:A,[1]FI_NAME!$A:$A,[1]FI_NAME!$B:$B)</f>
        <v>บริษัท เมืองไทย แคปปิตอล จำกัด (มหาชน)</v>
      </c>
      <c r="C13273" s="83" t="e">
        <f>_xlfn.XLOOKUP(B:B,'Swift Code&amp;Bank Name'!B:B,'Swift Code&amp;Bank Name'!C:C)</f>
        <v>#N/A</v>
      </c>
      <c r="D13273" s="83" t="s">
        <v>20186</v>
      </c>
      <c r="E13273" s="83" t="s">
        <v>20187</v>
      </c>
      <c r="F13273" s="83" t="s">
        <v>20188</v>
      </c>
      <c r="G13273" s="83" t="str">
        <f t="shared" si="207"/>
        <v>2665  สาขาเทศบาลบ่อพลอย  THESABAN BO PHLOI BRANCH</v>
      </c>
      <c r="H13273" s="83">
        <v>25610401</v>
      </c>
    </row>
    <row r="13274" spans="1:8" x14ac:dyDescent="0.25">
      <c r="A13274" s="83" t="s">
        <v>14919</v>
      </c>
      <c r="B13274" s="83" t="str">
        <f>_xlfn.XLOOKUP(A:A,[1]FI_NAME!$A:$A,[1]FI_NAME!$B:$B)</f>
        <v>บริษัท เมืองไทย แคปปิตอล จำกัด (มหาชน)</v>
      </c>
      <c r="C13274" s="83" t="e">
        <f>_xlfn.XLOOKUP(B:B,'Swift Code&amp;Bank Name'!B:B,'Swift Code&amp;Bank Name'!C:C)</f>
        <v>#N/A</v>
      </c>
      <c r="D13274" s="83" t="s">
        <v>20189</v>
      </c>
      <c r="E13274" s="83" t="s">
        <v>20190</v>
      </c>
      <c r="F13274" s="83" t="s">
        <v>20191</v>
      </c>
      <c r="G13274" s="83" t="str">
        <f t="shared" si="207"/>
        <v>2666  สาขาผานกเค้า  PHANOKKHAO BRANCH</v>
      </c>
      <c r="H13274" s="83">
        <v>25610401</v>
      </c>
    </row>
    <row r="13275" spans="1:8" x14ac:dyDescent="0.25">
      <c r="A13275" s="83" t="s">
        <v>14919</v>
      </c>
      <c r="B13275" s="83" t="str">
        <f>_xlfn.XLOOKUP(A:A,[1]FI_NAME!$A:$A,[1]FI_NAME!$B:$B)</f>
        <v>บริษัท เมืองไทย แคปปิตอล จำกัด (มหาชน)</v>
      </c>
      <c r="C13275" s="83" t="e">
        <f>_xlfn.XLOOKUP(B:B,'Swift Code&amp;Bank Name'!B:B,'Swift Code&amp;Bank Name'!C:C)</f>
        <v>#N/A</v>
      </c>
      <c r="D13275" s="83" t="s">
        <v>20192</v>
      </c>
      <c r="E13275" s="83" t="s">
        <v>20193</v>
      </c>
      <c r="F13275" s="83" t="s">
        <v>20194</v>
      </c>
      <c r="G13275" s="83" t="str">
        <f t="shared" si="207"/>
        <v>2667  สาขาบ้านแพง 2  BAN PHAENG 2 BRANCH</v>
      </c>
      <c r="H13275" s="83">
        <v>25610401</v>
      </c>
    </row>
    <row r="13276" spans="1:8" x14ac:dyDescent="0.25">
      <c r="A13276" s="83" t="s">
        <v>14919</v>
      </c>
      <c r="B13276" s="83" t="str">
        <f>_xlfn.XLOOKUP(A:A,[1]FI_NAME!$A:$A,[1]FI_NAME!$B:$B)</f>
        <v>บริษัท เมืองไทย แคปปิตอล จำกัด (มหาชน)</v>
      </c>
      <c r="C13276" s="83" t="e">
        <f>_xlfn.XLOOKUP(B:B,'Swift Code&amp;Bank Name'!B:B,'Swift Code&amp;Bank Name'!C:C)</f>
        <v>#N/A</v>
      </c>
      <c r="D13276" s="83" t="s">
        <v>20195</v>
      </c>
      <c r="E13276" s="83" t="s">
        <v>20196</v>
      </c>
      <c r="F13276" s="83" t="s">
        <v>20197</v>
      </c>
      <c r="G13276" s="83" t="str">
        <f t="shared" si="207"/>
        <v>2668  สาขานางบวช  NANG BUAT BRANCH</v>
      </c>
      <c r="H13276" s="83">
        <v>25610401</v>
      </c>
    </row>
    <row r="13277" spans="1:8" x14ac:dyDescent="0.25">
      <c r="A13277" s="83" t="s">
        <v>14919</v>
      </c>
      <c r="B13277" s="83" t="str">
        <f>_xlfn.XLOOKUP(A:A,[1]FI_NAME!$A:$A,[1]FI_NAME!$B:$B)</f>
        <v>บริษัท เมืองไทย แคปปิตอล จำกัด (มหาชน)</v>
      </c>
      <c r="C13277" s="83" t="e">
        <f>_xlfn.XLOOKUP(B:B,'Swift Code&amp;Bank Name'!B:B,'Swift Code&amp;Bank Name'!C:C)</f>
        <v>#N/A</v>
      </c>
      <c r="D13277" s="83" t="s">
        <v>20198</v>
      </c>
      <c r="E13277" s="83" t="s">
        <v>20199</v>
      </c>
      <c r="F13277" s="83" t="s">
        <v>20200</v>
      </c>
      <c r="G13277" s="83" t="str">
        <f t="shared" si="207"/>
        <v>2669  สาขาตลาดปลาแม่กลอง  MAE KLONG FISH MARKET BRANCH</v>
      </c>
      <c r="H13277" s="83">
        <v>25610401</v>
      </c>
    </row>
    <row r="13278" spans="1:8" x14ac:dyDescent="0.25">
      <c r="A13278" s="83" t="s">
        <v>14919</v>
      </c>
      <c r="B13278" s="83" t="str">
        <f>_xlfn.XLOOKUP(A:A,[1]FI_NAME!$A:$A,[1]FI_NAME!$B:$B)</f>
        <v>บริษัท เมืองไทย แคปปิตอล จำกัด (มหาชน)</v>
      </c>
      <c r="C13278" s="83" t="e">
        <f>_xlfn.XLOOKUP(B:B,'Swift Code&amp;Bank Name'!B:B,'Swift Code&amp;Bank Name'!C:C)</f>
        <v>#N/A</v>
      </c>
      <c r="D13278" s="83" t="s">
        <v>20201</v>
      </c>
      <c r="E13278" s="83" t="s">
        <v>20202</v>
      </c>
      <c r="F13278" s="83" t="s">
        <v>20203</v>
      </c>
      <c r="G13278" s="83" t="str">
        <f t="shared" si="207"/>
        <v>2670  สาขาหนองปลาไหล  NONG PLA LAI BRANCH</v>
      </c>
      <c r="H13278" s="83">
        <v>25610401</v>
      </c>
    </row>
    <row r="13279" spans="1:8" x14ac:dyDescent="0.25">
      <c r="A13279" s="83" t="s">
        <v>14919</v>
      </c>
      <c r="B13279" s="83" t="str">
        <f>_xlfn.XLOOKUP(A:A,[1]FI_NAME!$A:$A,[1]FI_NAME!$B:$B)</f>
        <v>บริษัท เมืองไทย แคปปิตอล จำกัด (มหาชน)</v>
      </c>
      <c r="C13279" s="83" t="e">
        <f>_xlfn.XLOOKUP(B:B,'Swift Code&amp;Bank Name'!B:B,'Swift Code&amp;Bank Name'!C:C)</f>
        <v>#N/A</v>
      </c>
      <c r="D13279" s="83" t="s">
        <v>20204</v>
      </c>
      <c r="E13279" s="83" t="s">
        <v>20205</v>
      </c>
      <c r="F13279" s="83" t="s">
        <v>20206</v>
      </c>
      <c r="G13279" s="83" t="str">
        <f t="shared" si="207"/>
        <v>2671  สาขาคลองม่วง  KLONG MOUNG BRANCH</v>
      </c>
      <c r="H13279" s="83">
        <v>25610401</v>
      </c>
    </row>
    <row r="13280" spans="1:8" x14ac:dyDescent="0.25">
      <c r="A13280" s="83" t="s">
        <v>14919</v>
      </c>
      <c r="B13280" s="83" t="str">
        <f>_xlfn.XLOOKUP(A:A,[1]FI_NAME!$A:$A,[1]FI_NAME!$B:$B)</f>
        <v>บริษัท เมืองไทย แคปปิตอล จำกัด (มหาชน)</v>
      </c>
      <c r="C13280" s="83" t="e">
        <f>_xlfn.XLOOKUP(B:B,'Swift Code&amp;Bank Name'!B:B,'Swift Code&amp;Bank Name'!C:C)</f>
        <v>#N/A</v>
      </c>
      <c r="D13280" s="83" t="s">
        <v>20207</v>
      </c>
      <c r="E13280" s="83" t="s">
        <v>20208</v>
      </c>
      <c r="F13280" s="83" t="s">
        <v>20209</v>
      </c>
      <c r="G13280" s="83" t="str">
        <f t="shared" si="207"/>
        <v>2672  สาขาลังกา  LANGKA BRANCH</v>
      </c>
      <c r="H13280" s="83">
        <v>25610401</v>
      </c>
    </row>
    <row r="13281" spans="1:8" x14ac:dyDescent="0.25">
      <c r="A13281" s="83" t="s">
        <v>14919</v>
      </c>
      <c r="B13281" s="83" t="str">
        <f>_xlfn.XLOOKUP(A:A,[1]FI_NAME!$A:$A,[1]FI_NAME!$B:$B)</f>
        <v>บริษัท เมืองไทย แคปปิตอล จำกัด (มหาชน)</v>
      </c>
      <c r="C13281" s="83" t="e">
        <f>_xlfn.XLOOKUP(B:B,'Swift Code&amp;Bank Name'!B:B,'Swift Code&amp;Bank Name'!C:C)</f>
        <v>#N/A</v>
      </c>
      <c r="D13281" s="83" t="s">
        <v>20210</v>
      </c>
      <c r="E13281" s="83" t="s">
        <v>20211</v>
      </c>
      <c r="F13281" s="83" t="s">
        <v>20212</v>
      </c>
      <c r="G13281" s="83" t="str">
        <f t="shared" si="207"/>
        <v>2673  สาขาบ้านตลาดใหม่  BAN TALAD MAI BRANCH</v>
      </c>
      <c r="H13281" s="83">
        <v>25610401</v>
      </c>
    </row>
    <row r="13282" spans="1:8" x14ac:dyDescent="0.25">
      <c r="A13282" s="83" t="s">
        <v>14919</v>
      </c>
      <c r="B13282" s="83" t="str">
        <f>_xlfn.XLOOKUP(A:A,[1]FI_NAME!$A:$A,[1]FI_NAME!$B:$B)</f>
        <v>บริษัท เมืองไทย แคปปิตอล จำกัด (มหาชน)</v>
      </c>
      <c r="C13282" s="83" t="e">
        <f>_xlfn.XLOOKUP(B:B,'Swift Code&amp;Bank Name'!B:B,'Swift Code&amp;Bank Name'!C:C)</f>
        <v>#N/A</v>
      </c>
      <c r="D13282" s="83" t="s">
        <v>20213</v>
      </c>
      <c r="E13282" s="83" t="s">
        <v>20214</v>
      </c>
      <c r="F13282" s="83" t="s">
        <v>20215</v>
      </c>
      <c r="G13282" s="83" t="str">
        <f t="shared" si="207"/>
        <v>2674  สาขาบ้านไร่-ลาดยาว  BAN RAI-LAT YAO BRANCH</v>
      </c>
      <c r="H13282" s="83">
        <v>25610401</v>
      </c>
    </row>
    <row r="13283" spans="1:8" x14ac:dyDescent="0.25">
      <c r="A13283" s="83" t="s">
        <v>14919</v>
      </c>
      <c r="B13283" s="83" t="str">
        <f>_xlfn.XLOOKUP(A:A,[1]FI_NAME!$A:$A,[1]FI_NAME!$B:$B)</f>
        <v>บริษัท เมืองไทย แคปปิตอล จำกัด (มหาชน)</v>
      </c>
      <c r="C13283" s="83" t="e">
        <f>_xlfn.XLOOKUP(B:B,'Swift Code&amp;Bank Name'!B:B,'Swift Code&amp;Bank Name'!C:C)</f>
        <v>#N/A</v>
      </c>
      <c r="D13283" s="83" t="s">
        <v>20216</v>
      </c>
      <c r="E13283" s="83" t="s">
        <v>20217</v>
      </c>
      <c r="F13283" s="83" t="s">
        <v>20218</v>
      </c>
      <c r="G13283" s="83" t="str">
        <f t="shared" si="207"/>
        <v>2675  สาขาถนนสมเด็จพระเจ้าตากสิน ซอย 28 กรุงเทพฯ  THANON SOMDET PHRA CHAO TAK SIN SOI 28 BANGKOK BRANCH</v>
      </c>
      <c r="H13283" s="83">
        <v>25610401</v>
      </c>
    </row>
    <row r="13284" spans="1:8" x14ac:dyDescent="0.25">
      <c r="A13284" s="83" t="s">
        <v>14919</v>
      </c>
      <c r="B13284" s="83" t="str">
        <f>_xlfn.XLOOKUP(A:A,[1]FI_NAME!$A:$A,[1]FI_NAME!$B:$B)</f>
        <v>บริษัท เมืองไทย แคปปิตอล จำกัด (มหาชน)</v>
      </c>
      <c r="C13284" s="83" t="e">
        <f>_xlfn.XLOOKUP(B:B,'Swift Code&amp;Bank Name'!B:B,'Swift Code&amp;Bank Name'!C:C)</f>
        <v>#N/A</v>
      </c>
      <c r="D13284" s="83" t="s">
        <v>20219</v>
      </c>
      <c r="E13284" s="83" t="s">
        <v>20220</v>
      </c>
      <c r="F13284" s="83" t="s">
        <v>20221</v>
      </c>
      <c r="G13284" s="83" t="str">
        <f t="shared" si="207"/>
        <v>2676  สาขาถนนสี่พระยา ซอยสมบูรณ์ปัญญา กรุงเทพฯ  THANON SEE PHRAYA SOI SOMBUN PANYA BANGKOK BRANCH</v>
      </c>
      <c r="H13284" s="83">
        <v>25610401</v>
      </c>
    </row>
    <row r="13285" spans="1:8" x14ac:dyDescent="0.25">
      <c r="A13285" s="83" t="s">
        <v>14919</v>
      </c>
      <c r="B13285" s="83" t="str">
        <f>_xlfn.XLOOKUP(A:A,[1]FI_NAME!$A:$A,[1]FI_NAME!$B:$B)</f>
        <v>บริษัท เมืองไทย แคปปิตอล จำกัด (มหาชน)</v>
      </c>
      <c r="C13285" s="83" t="e">
        <f>_xlfn.XLOOKUP(B:B,'Swift Code&amp;Bank Name'!B:B,'Swift Code&amp;Bank Name'!C:C)</f>
        <v>#N/A</v>
      </c>
      <c r="D13285" s="83" t="s">
        <v>20222</v>
      </c>
      <c r="E13285" s="83" t="s">
        <v>20223</v>
      </c>
      <c r="F13285" s="83" t="s">
        <v>20224</v>
      </c>
      <c r="G13285" s="83" t="str">
        <f t="shared" si="207"/>
        <v>2677  สาขาถนนโชคชัย 4 ซอย 7 กรุงเทพฯ  THANON CHOK CHAI 4 SOI 7 BANGKOK BRANCH</v>
      </c>
      <c r="H13285" s="83">
        <v>25610401</v>
      </c>
    </row>
    <row r="13286" spans="1:8" x14ac:dyDescent="0.25">
      <c r="A13286" s="83" t="s">
        <v>14919</v>
      </c>
      <c r="B13286" s="83" t="str">
        <f>_xlfn.XLOOKUP(A:A,[1]FI_NAME!$A:$A,[1]FI_NAME!$B:$B)</f>
        <v>บริษัท เมืองไทย แคปปิตอล จำกัด (มหาชน)</v>
      </c>
      <c r="C13286" s="83" t="e">
        <f>_xlfn.XLOOKUP(B:B,'Swift Code&amp;Bank Name'!B:B,'Swift Code&amp;Bank Name'!C:C)</f>
        <v>#N/A</v>
      </c>
      <c r="D13286" s="83" t="s">
        <v>20225</v>
      </c>
      <c r="E13286" s="83" t="s">
        <v>20226</v>
      </c>
      <c r="F13286" s="83" t="s">
        <v>20227</v>
      </c>
      <c r="G13286" s="83" t="str">
        <f t="shared" si="207"/>
        <v>2678  สาขาถนนรัชดาภิเษก ซอย 36(แยก 17) กรุงเทพฯ  THANON RATCHADAPHISEK SOI 36 (YAEK 17) BANGKOK BRANCH</v>
      </c>
      <c r="H13286" s="83">
        <v>25610401</v>
      </c>
    </row>
    <row r="13287" spans="1:8" x14ac:dyDescent="0.25">
      <c r="A13287" s="83" t="s">
        <v>14919</v>
      </c>
      <c r="B13287" s="83" t="str">
        <f>_xlfn.XLOOKUP(A:A,[1]FI_NAME!$A:$A,[1]FI_NAME!$B:$B)</f>
        <v>บริษัท เมืองไทย แคปปิตอล จำกัด (มหาชน)</v>
      </c>
      <c r="C13287" s="83" t="e">
        <f>_xlfn.XLOOKUP(B:B,'Swift Code&amp;Bank Name'!B:B,'Swift Code&amp;Bank Name'!C:C)</f>
        <v>#N/A</v>
      </c>
      <c r="D13287" s="83" t="s">
        <v>20228</v>
      </c>
      <c r="E13287" s="83" t="s">
        <v>20229</v>
      </c>
      <c r="F13287" s="83" t="s">
        <v>20230</v>
      </c>
      <c r="G13287" s="83" t="str">
        <f t="shared" si="207"/>
        <v>2679  สาขาถนนประชาพัฒนา กรุงเทพฯ  THANON PRACHA PHATTHANA BANGKOK  BRANCH</v>
      </c>
      <c r="H13287" s="83">
        <v>25610401</v>
      </c>
    </row>
    <row r="13288" spans="1:8" x14ac:dyDescent="0.25">
      <c r="A13288" s="83" t="s">
        <v>14919</v>
      </c>
      <c r="B13288" s="83" t="str">
        <f>_xlfn.XLOOKUP(A:A,[1]FI_NAME!$A:$A,[1]FI_NAME!$B:$B)</f>
        <v>บริษัท เมืองไทย แคปปิตอล จำกัด (มหาชน)</v>
      </c>
      <c r="C13288" s="83" t="e">
        <f>_xlfn.XLOOKUP(B:B,'Swift Code&amp;Bank Name'!B:B,'Swift Code&amp;Bank Name'!C:C)</f>
        <v>#N/A</v>
      </c>
      <c r="D13288" s="83" t="s">
        <v>20231</v>
      </c>
      <c r="E13288" s="83" t="s">
        <v>4402</v>
      </c>
      <c r="F13288" s="83" t="s">
        <v>20232</v>
      </c>
      <c r="G13288" s="83" t="str">
        <f t="shared" si="207"/>
        <v>2680  สาขาละไม  LA MAI BRANCH</v>
      </c>
      <c r="H13288" s="83">
        <v>25610401</v>
      </c>
    </row>
    <row r="13289" spans="1:8" x14ac:dyDescent="0.25">
      <c r="A13289" s="83" t="s">
        <v>14919</v>
      </c>
      <c r="B13289" s="83" t="str">
        <f>_xlfn.XLOOKUP(A:A,[1]FI_NAME!$A:$A,[1]FI_NAME!$B:$B)</f>
        <v>บริษัท เมืองไทย แคปปิตอล จำกัด (มหาชน)</v>
      </c>
      <c r="C13289" s="83" t="e">
        <f>_xlfn.XLOOKUP(B:B,'Swift Code&amp;Bank Name'!B:B,'Swift Code&amp;Bank Name'!C:C)</f>
        <v>#N/A</v>
      </c>
      <c r="D13289" s="83" t="s">
        <v>20233</v>
      </c>
      <c r="E13289" s="83" t="s">
        <v>20234</v>
      </c>
      <c r="F13289" s="83" t="s">
        <v>20235</v>
      </c>
      <c r="G13289" s="83" t="str">
        <f t="shared" si="207"/>
        <v>2681  สาขาวังหม้อแกง  WANG MO GAENG BRANCH</v>
      </c>
      <c r="H13289" s="83">
        <v>25610401</v>
      </c>
    </row>
    <row r="13290" spans="1:8" x14ac:dyDescent="0.25">
      <c r="A13290" s="83" t="s">
        <v>14919</v>
      </c>
      <c r="B13290" s="83" t="str">
        <f>_xlfn.XLOOKUP(A:A,[1]FI_NAME!$A:$A,[1]FI_NAME!$B:$B)</f>
        <v>บริษัท เมืองไทย แคปปิตอล จำกัด (มหาชน)</v>
      </c>
      <c r="C13290" s="83" t="e">
        <f>_xlfn.XLOOKUP(B:B,'Swift Code&amp;Bank Name'!B:B,'Swift Code&amp;Bank Name'!C:C)</f>
        <v>#N/A</v>
      </c>
      <c r="D13290" s="83" t="s">
        <v>20236</v>
      </c>
      <c r="E13290" s="83" t="s">
        <v>20237</v>
      </c>
      <c r="F13290" s="83" t="s">
        <v>20238</v>
      </c>
      <c r="G13290" s="83" t="str">
        <f t="shared" si="207"/>
        <v>2682  สาขาสามแยกคริสต์  SAM YAEK  CHRIST BRANCH</v>
      </c>
      <c r="H13290" s="83">
        <v>25610401</v>
      </c>
    </row>
    <row r="13291" spans="1:8" x14ac:dyDescent="0.25">
      <c r="A13291" s="83" t="s">
        <v>14919</v>
      </c>
      <c r="B13291" s="83" t="str">
        <f>_xlfn.XLOOKUP(A:A,[1]FI_NAME!$A:$A,[1]FI_NAME!$B:$B)</f>
        <v>บริษัท เมืองไทย แคปปิตอล จำกัด (มหาชน)</v>
      </c>
      <c r="C13291" s="83" t="e">
        <f>_xlfn.XLOOKUP(B:B,'Swift Code&amp;Bank Name'!B:B,'Swift Code&amp;Bank Name'!C:C)</f>
        <v>#N/A</v>
      </c>
      <c r="D13291" s="83" t="s">
        <v>20239</v>
      </c>
      <c r="E13291" s="83" t="s">
        <v>20240</v>
      </c>
      <c r="F13291" s="83" t="s">
        <v>20241</v>
      </c>
      <c r="G13291" s="83" t="str">
        <f t="shared" si="207"/>
        <v>2683  สาขากุดยางสามัคคี  KUDYANG SAMAKKEE BRANCH</v>
      </c>
      <c r="H13291" s="83">
        <v>25610401</v>
      </c>
    </row>
    <row r="13292" spans="1:8" x14ac:dyDescent="0.25">
      <c r="A13292" s="83" t="s">
        <v>14919</v>
      </c>
      <c r="B13292" s="83" t="str">
        <f>_xlfn.XLOOKUP(A:A,[1]FI_NAME!$A:$A,[1]FI_NAME!$B:$B)</f>
        <v>บริษัท เมืองไทย แคปปิตอล จำกัด (มหาชน)</v>
      </c>
      <c r="C13292" s="83" t="e">
        <f>_xlfn.XLOOKUP(B:B,'Swift Code&amp;Bank Name'!B:B,'Swift Code&amp;Bank Name'!C:C)</f>
        <v>#N/A</v>
      </c>
      <c r="D13292" s="83" t="s">
        <v>20242</v>
      </c>
      <c r="E13292" s="83" t="s">
        <v>20243</v>
      </c>
      <c r="F13292" s="83" t="s">
        <v>20244</v>
      </c>
      <c r="G13292" s="83" t="str">
        <f t="shared" si="207"/>
        <v>2684  สาขาทับมา  THAP MA BRANCH</v>
      </c>
      <c r="H13292" s="83">
        <v>25610401</v>
      </c>
    </row>
    <row r="13293" spans="1:8" x14ac:dyDescent="0.25">
      <c r="A13293" s="83" t="s">
        <v>14919</v>
      </c>
      <c r="B13293" s="83" t="str">
        <f>_xlfn.XLOOKUP(A:A,[1]FI_NAME!$A:$A,[1]FI_NAME!$B:$B)</f>
        <v>บริษัท เมืองไทย แคปปิตอล จำกัด (มหาชน)</v>
      </c>
      <c r="C13293" s="83" t="e">
        <f>_xlfn.XLOOKUP(B:B,'Swift Code&amp;Bank Name'!B:B,'Swift Code&amp;Bank Name'!C:C)</f>
        <v>#N/A</v>
      </c>
      <c r="D13293" s="83" t="s">
        <v>20245</v>
      </c>
      <c r="E13293" s="83" t="s">
        <v>20246</v>
      </c>
      <c r="F13293" s="83" t="s">
        <v>20247</v>
      </c>
      <c r="G13293" s="83" t="str">
        <f t="shared" si="207"/>
        <v>2685  สาขาสามแยกหอนาฬิกา  SAM YAEK  HO NALIKA BRANCH</v>
      </c>
      <c r="H13293" s="83">
        <v>25610401</v>
      </c>
    </row>
    <row r="13294" spans="1:8" x14ac:dyDescent="0.25">
      <c r="A13294" s="83" t="s">
        <v>14919</v>
      </c>
      <c r="B13294" s="83" t="str">
        <f>_xlfn.XLOOKUP(A:A,[1]FI_NAME!$A:$A,[1]FI_NAME!$B:$B)</f>
        <v>บริษัท เมืองไทย แคปปิตอล จำกัด (มหาชน)</v>
      </c>
      <c r="C13294" s="83" t="e">
        <f>_xlfn.XLOOKUP(B:B,'Swift Code&amp;Bank Name'!B:B,'Swift Code&amp;Bank Name'!C:C)</f>
        <v>#N/A</v>
      </c>
      <c r="D13294" s="83" t="s">
        <v>20248</v>
      </c>
      <c r="E13294" s="83" t="s">
        <v>20249</v>
      </c>
      <c r="F13294" s="83" t="s">
        <v>20250</v>
      </c>
      <c r="G13294" s="83" t="str">
        <f t="shared" si="207"/>
        <v>2686  สาขาดอนมดแดง  DON MOT DAENG BRANCH</v>
      </c>
      <c r="H13294" s="83">
        <v>25610401</v>
      </c>
    </row>
    <row r="13295" spans="1:8" x14ac:dyDescent="0.25">
      <c r="A13295" s="83" t="s">
        <v>14919</v>
      </c>
      <c r="B13295" s="83" t="str">
        <f>_xlfn.XLOOKUP(A:A,[1]FI_NAME!$A:$A,[1]FI_NAME!$B:$B)</f>
        <v>บริษัท เมืองไทย แคปปิตอล จำกัด (มหาชน)</v>
      </c>
      <c r="C13295" s="83" t="e">
        <f>_xlfn.XLOOKUP(B:B,'Swift Code&amp;Bank Name'!B:B,'Swift Code&amp;Bank Name'!C:C)</f>
        <v>#N/A</v>
      </c>
      <c r="D13295" s="83" t="s">
        <v>20251</v>
      </c>
      <c r="E13295" s="83" t="s">
        <v>20252</v>
      </c>
      <c r="F13295" s="83" t="s">
        <v>20253</v>
      </c>
      <c r="G13295" s="83" t="str">
        <f t="shared" si="207"/>
        <v>2687  สาขาบ้านกุดจิก  BAN KUT CHIK BRANCH</v>
      </c>
      <c r="H13295" s="83">
        <v>25610401</v>
      </c>
    </row>
    <row r="13296" spans="1:8" x14ac:dyDescent="0.25">
      <c r="A13296" s="83" t="s">
        <v>14919</v>
      </c>
      <c r="B13296" s="83" t="str">
        <f>_xlfn.XLOOKUP(A:A,[1]FI_NAME!$A:$A,[1]FI_NAME!$B:$B)</f>
        <v>บริษัท เมืองไทย แคปปิตอล จำกัด (มหาชน)</v>
      </c>
      <c r="C13296" s="83" t="e">
        <f>_xlfn.XLOOKUP(B:B,'Swift Code&amp;Bank Name'!B:B,'Swift Code&amp;Bank Name'!C:C)</f>
        <v>#N/A</v>
      </c>
      <c r="D13296" s="83" t="s">
        <v>20254</v>
      </c>
      <c r="E13296" s="83" t="s">
        <v>20255</v>
      </c>
      <c r="F13296" s="83" t="s">
        <v>20256</v>
      </c>
      <c r="G13296" s="83" t="str">
        <f t="shared" si="207"/>
        <v>2688  สาขาท่าค้อ(พิบูลฯ)  THA KHO (PHIBUN MANGSAHAN)  BRANCH</v>
      </c>
      <c r="H13296" s="83">
        <v>25610401</v>
      </c>
    </row>
    <row r="13297" spans="1:8" x14ac:dyDescent="0.25">
      <c r="A13297" s="83" t="s">
        <v>14919</v>
      </c>
      <c r="B13297" s="83" t="str">
        <f>_xlfn.XLOOKUP(A:A,[1]FI_NAME!$A:$A,[1]FI_NAME!$B:$B)</f>
        <v>บริษัท เมืองไทย แคปปิตอล จำกัด (มหาชน)</v>
      </c>
      <c r="C13297" s="83" t="e">
        <f>_xlfn.XLOOKUP(B:B,'Swift Code&amp;Bank Name'!B:B,'Swift Code&amp;Bank Name'!C:C)</f>
        <v>#N/A</v>
      </c>
      <c r="D13297" s="83" t="s">
        <v>20257</v>
      </c>
      <c r="E13297" s="83" t="s">
        <v>20258</v>
      </c>
      <c r="F13297" s="83" t="s">
        <v>20259</v>
      </c>
      <c r="G13297" s="83" t="str">
        <f t="shared" si="207"/>
        <v>2689  สาขาตลาดไชยา  TALAT CHAIYA BRANCH</v>
      </c>
      <c r="H13297" s="83">
        <v>25610401</v>
      </c>
    </row>
    <row r="13298" spans="1:8" x14ac:dyDescent="0.25">
      <c r="A13298" s="83" t="s">
        <v>14919</v>
      </c>
      <c r="B13298" s="83" t="str">
        <f>_xlfn.XLOOKUP(A:A,[1]FI_NAME!$A:$A,[1]FI_NAME!$B:$B)</f>
        <v>บริษัท เมืองไทย แคปปิตอล จำกัด (มหาชน)</v>
      </c>
      <c r="C13298" s="83" t="e">
        <f>_xlfn.XLOOKUP(B:B,'Swift Code&amp;Bank Name'!B:B,'Swift Code&amp;Bank Name'!C:C)</f>
        <v>#N/A</v>
      </c>
      <c r="D13298" s="83" t="s">
        <v>20260</v>
      </c>
      <c r="E13298" s="83" t="s">
        <v>20261</v>
      </c>
      <c r="F13298" s="83" t="s">
        <v>20262</v>
      </c>
      <c r="G13298" s="83" t="str">
        <f t="shared" si="207"/>
        <v>2690  สาขาวัดท่ามะปราง  WAT THA MAPRANG BRANCH</v>
      </c>
      <c r="H13298" s="83">
        <v>25610401</v>
      </c>
    </row>
    <row r="13299" spans="1:8" x14ac:dyDescent="0.25">
      <c r="A13299" s="83" t="s">
        <v>14919</v>
      </c>
      <c r="B13299" s="83" t="str">
        <f>_xlfn.XLOOKUP(A:A,[1]FI_NAME!$A:$A,[1]FI_NAME!$B:$B)</f>
        <v>บริษัท เมืองไทย แคปปิตอล จำกัด (มหาชน)</v>
      </c>
      <c r="C13299" s="83" t="e">
        <f>_xlfn.XLOOKUP(B:B,'Swift Code&amp;Bank Name'!B:B,'Swift Code&amp;Bank Name'!C:C)</f>
        <v>#N/A</v>
      </c>
      <c r="D13299" s="83" t="s">
        <v>20263</v>
      </c>
      <c r="E13299" s="83" t="s">
        <v>20264</v>
      </c>
      <c r="F13299" s="83" t="s">
        <v>20265</v>
      </c>
      <c r="G13299" s="83" t="str">
        <f t="shared" si="207"/>
        <v>2691  สาขาบ้านดอนปิน  BAN DONPIN BRANCH</v>
      </c>
      <c r="H13299" s="83">
        <v>25610401</v>
      </c>
    </row>
    <row r="13300" spans="1:8" x14ac:dyDescent="0.25">
      <c r="A13300" s="83" t="s">
        <v>14919</v>
      </c>
      <c r="B13300" s="83" t="str">
        <f>_xlfn.XLOOKUP(A:A,[1]FI_NAME!$A:$A,[1]FI_NAME!$B:$B)</f>
        <v>บริษัท เมืองไทย แคปปิตอล จำกัด (มหาชน)</v>
      </c>
      <c r="C13300" s="83" t="e">
        <f>_xlfn.XLOOKUP(B:B,'Swift Code&amp;Bank Name'!B:B,'Swift Code&amp;Bank Name'!C:C)</f>
        <v>#N/A</v>
      </c>
      <c r="D13300" s="83" t="s">
        <v>20266</v>
      </c>
      <c r="E13300" s="83" t="s">
        <v>20267</v>
      </c>
      <c r="F13300" s="83" t="s">
        <v>20268</v>
      </c>
      <c r="G13300" s="83" t="str">
        <f t="shared" si="207"/>
        <v>2692  สาขาน้ำแพร่ หางดง  NAM PHRAE HANG DONG  BRANCH</v>
      </c>
      <c r="H13300" s="83">
        <v>25610401</v>
      </c>
    </row>
    <row r="13301" spans="1:8" x14ac:dyDescent="0.25">
      <c r="A13301" s="83" t="s">
        <v>14919</v>
      </c>
      <c r="B13301" s="83" t="str">
        <f>_xlfn.XLOOKUP(A:A,[1]FI_NAME!$A:$A,[1]FI_NAME!$B:$B)</f>
        <v>บริษัท เมืองไทย แคปปิตอล จำกัด (มหาชน)</v>
      </c>
      <c r="C13301" s="83" t="e">
        <f>_xlfn.XLOOKUP(B:B,'Swift Code&amp;Bank Name'!B:B,'Swift Code&amp;Bank Name'!C:C)</f>
        <v>#N/A</v>
      </c>
      <c r="D13301" s="83" t="s">
        <v>20269</v>
      </c>
      <c r="E13301" s="83" t="s">
        <v>8141</v>
      </c>
      <c r="F13301" s="83" t="s">
        <v>20270</v>
      </c>
      <c r="G13301" s="83" t="str">
        <f t="shared" si="207"/>
        <v>2693  สาขาสะเมิง  SAMOENG  BRANCH</v>
      </c>
      <c r="H13301" s="83">
        <v>25610401</v>
      </c>
    </row>
    <row r="13302" spans="1:8" x14ac:dyDescent="0.25">
      <c r="A13302" s="83" t="s">
        <v>14919</v>
      </c>
      <c r="B13302" s="83" t="str">
        <f>_xlfn.XLOOKUP(A:A,[1]FI_NAME!$A:$A,[1]FI_NAME!$B:$B)</f>
        <v>บริษัท เมืองไทย แคปปิตอล จำกัด (มหาชน)</v>
      </c>
      <c r="C13302" s="83" t="e">
        <f>_xlfn.XLOOKUP(B:B,'Swift Code&amp;Bank Name'!B:B,'Swift Code&amp;Bank Name'!C:C)</f>
        <v>#N/A</v>
      </c>
      <c r="D13302" s="83" t="s">
        <v>20271</v>
      </c>
      <c r="E13302" s="83" t="s">
        <v>20272</v>
      </c>
      <c r="F13302" s="83" t="s">
        <v>20273</v>
      </c>
      <c r="G13302" s="83" t="str">
        <f t="shared" si="207"/>
        <v>2694  สาขาบ่อแก้ว สะเมิง  BO KAEO SAMOENG  BRANCH</v>
      </c>
      <c r="H13302" s="83">
        <v>25610401</v>
      </c>
    </row>
    <row r="13303" spans="1:8" x14ac:dyDescent="0.25">
      <c r="A13303" s="83" t="s">
        <v>14919</v>
      </c>
      <c r="B13303" s="83" t="str">
        <f>_xlfn.XLOOKUP(A:A,[1]FI_NAME!$A:$A,[1]FI_NAME!$B:$B)</f>
        <v>บริษัท เมืองไทย แคปปิตอล จำกัด (มหาชน)</v>
      </c>
      <c r="C13303" s="83" t="e">
        <f>_xlfn.XLOOKUP(B:B,'Swift Code&amp;Bank Name'!B:B,'Swift Code&amp;Bank Name'!C:C)</f>
        <v>#N/A</v>
      </c>
      <c r="D13303" s="83" t="s">
        <v>20274</v>
      </c>
      <c r="E13303" s="83" t="s">
        <v>12310</v>
      </c>
      <c r="F13303" s="83" t="s">
        <v>20275</v>
      </c>
      <c r="G13303" s="83" t="str">
        <f t="shared" si="207"/>
        <v>2695  สาขาป่างิ้ว  PA NGIU BRANCH</v>
      </c>
      <c r="H13303" s="83">
        <v>25610401</v>
      </c>
    </row>
    <row r="13304" spans="1:8" x14ac:dyDescent="0.25">
      <c r="A13304" s="83" t="s">
        <v>14919</v>
      </c>
      <c r="B13304" s="83" t="str">
        <f>_xlfn.XLOOKUP(A:A,[1]FI_NAME!$A:$A,[1]FI_NAME!$B:$B)</f>
        <v>บริษัท เมืองไทย แคปปิตอล จำกัด (มหาชน)</v>
      </c>
      <c r="C13304" s="83" t="e">
        <f>_xlfn.XLOOKUP(B:B,'Swift Code&amp;Bank Name'!B:B,'Swift Code&amp;Bank Name'!C:C)</f>
        <v>#N/A</v>
      </c>
      <c r="D13304" s="83" t="s">
        <v>20276</v>
      </c>
      <c r="E13304" s="83" t="s">
        <v>20277</v>
      </c>
      <c r="F13304" s="83" t="s">
        <v>20278</v>
      </c>
      <c r="G13304" s="83" t="str">
        <f t="shared" si="207"/>
        <v>2696  สาขาดงมะดะ  DONG MADA BRANCH</v>
      </c>
      <c r="H13304" s="83">
        <v>25610401</v>
      </c>
    </row>
    <row r="13305" spans="1:8" x14ac:dyDescent="0.25">
      <c r="A13305" s="83" t="s">
        <v>14919</v>
      </c>
      <c r="B13305" s="83" t="str">
        <f>_xlfn.XLOOKUP(A:A,[1]FI_NAME!$A:$A,[1]FI_NAME!$B:$B)</f>
        <v>บริษัท เมืองไทย แคปปิตอล จำกัด (มหาชน)</v>
      </c>
      <c r="C13305" s="83" t="e">
        <f>_xlfn.XLOOKUP(B:B,'Swift Code&amp;Bank Name'!B:B,'Swift Code&amp;Bank Name'!C:C)</f>
        <v>#N/A</v>
      </c>
      <c r="D13305" s="83" t="s">
        <v>20279</v>
      </c>
      <c r="E13305" s="83" t="s">
        <v>20280</v>
      </c>
      <c r="F13305" s="83" t="s">
        <v>20281</v>
      </c>
      <c r="G13305" s="83" t="str">
        <f t="shared" si="207"/>
        <v>2697  สาขากกมะขามใหญ่  KOK MAKHAM YAI BRANCH</v>
      </c>
      <c r="H13305" s="83">
        <v>25610401</v>
      </c>
    </row>
    <row r="13306" spans="1:8" x14ac:dyDescent="0.25">
      <c r="A13306" s="83" t="s">
        <v>14919</v>
      </c>
      <c r="B13306" s="83" t="str">
        <f>_xlfn.XLOOKUP(A:A,[1]FI_NAME!$A:$A,[1]FI_NAME!$B:$B)</f>
        <v>บริษัท เมืองไทย แคปปิตอล จำกัด (มหาชน)</v>
      </c>
      <c r="C13306" s="83" t="e">
        <f>_xlfn.XLOOKUP(B:B,'Swift Code&amp;Bank Name'!B:B,'Swift Code&amp;Bank Name'!C:C)</f>
        <v>#N/A</v>
      </c>
      <c r="D13306" s="83" t="s">
        <v>20282</v>
      </c>
      <c r="E13306" s="83" t="s">
        <v>20283</v>
      </c>
      <c r="F13306" s="83" t="s">
        <v>20284</v>
      </c>
      <c r="G13306" s="83" t="str">
        <f t="shared" si="207"/>
        <v>2698  สาขาบ้านทุ่งมงคล  BAN THUNG MONGKOL BRANCH</v>
      </c>
      <c r="H13306" s="83">
        <v>25610401</v>
      </c>
    </row>
    <row r="13307" spans="1:8" x14ac:dyDescent="0.25">
      <c r="A13307" s="83" t="s">
        <v>14919</v>
      </c>
      <c r="B13307" s="83" t="str">
        <f>_xlfn.XLOOKUP(A:A,[1]FI_NAME!$A:$A,[1]FI_NAME!$B:$B)</f>
        <v>บริษัท เมืองไทย แคปปิตอล จำกัด (มหาชน)</v>
      </c>
      <c r="C13307" s="83" t="e">
        <f>_xlfn.XLOOKUP(B:B,'Swift Code&amp;Bank Name'!B:B,'Swift Code&amp;Bank Name'!C:C)</f>
        <v>#N/A</v>
      </c>
      <c r="D13307" s="83" t="s">
        <v>20285</v>
      </c>
      <c r="E13307" s="83" t="s">
        <v>20286</v>
      </c>
      <c r="F13307" s="83" t="s">
        <v>20287</v>
      </c>
      <c r="G13307" s="83" t="str">
        <f t="shared" si="207"/>
        <v>2699  สาขาตำบลป่าแดด เชียงใหม่  TAMBON PA DAET CHIANG MAI BRANCH</v>
      </c>
      <c r="H13307" s="83">
        <v>25610401</v>
      </c>
    </row>
    <row r="13308" spans="1:8" x14ac:dyDescent="0.25">
      <c r="A13308" s="83" t="s">
        <v>14919</v>
      </c>
      <c r="B13308" s="83" t="str">
        <f>_xlfn.XLOOKUP(A:A,[1]FI_NAME!$A:$A,[1]FI_NAME!$B:$B)</f>
        <v>บริษัท เมืองไทย แคปปิตอล จำกัด (มหาชน)</v>
      </c>
      <c r="C13308" s="83" t="e">
        <f>_xlfn.XLOOKUP(B:B,'Swift Code&amp;Bank Name'!B:B,'Swift Code&amp;Bank Name'!C:C)</f>
        <v>#N/A</v>
      </c>
      <c r="D13308" s="83" t="s">
        <v>20288</v>
      </c>
      <c r="E13308" s="83" t="s">
        <v>20289</v>
      </c>
      <c r="F13308" s="83" t="s">
        <v>20290</v>
      </c>
      <c r="G13308" s="83" t="str">
        <f t="shared" si="207"/>
        <v>2700  สาขาถนนเวียงพิงค์ (ตลาดต้นพยอม 2)  THANON WIANG PING (TALAT TON PHAYOM 2) BRANCH</v>
      </c>
      <c r="H13308" s="83">
        <v>25610401</v>
      </c>
    </row>
    <row r="13309" spans="1:8" x14ac:dyDescent="0.25">
      <c r="A13309" s="83" t="s">
        <v>14919</v>
      </c>
      <c r="B13309" s="83" t="str">
        <f>_xlfn.XLOOKUP(A:A,[1]FI_NAME!$A:$A,[1]FI_NAME!$B:$B)</f>
        <v>บริษัท เมืองไทย แคปปิตอล จำกัด (มหาชน)</v>
      </c>
      <c r="C13309" s="83" t="e">
        <f>_xlfn.XLOOKUP(B:B,'Swift Code&amp;Bank Name'!B:B,'Swift Code&amp;Bank Name'!C:C)</f>
        <v>#N/A</v>
      </c>
      <c r="D13309" s="83" t="s">
        <v>20291</v>
      </c>
      <c r="E13309" s="83" t="s">
        <v>20292</v>
      </c>
      <c r="F13309" s="83" t="s">
        <v>20293</v>
      </c>
      <c r="G13309" s="83" t="str">
        <f t="shared" si="207"/>
        <v>2701  สาขาบ้านห้วยก้าง  BAN HUAI KANG BRANCH</v>
      </c>
      <c r="H13309" s="83">
        <v>25610401</v>
      </c>
    </row>
    <row r="13310" spans="1:8" x14ac:dyDescent="0.25">
      <c r="A13310" s="83" t="s">
        <v>14919</v>
      </c>
      <c r="B13310" s="83" t="str">
        <f>_xlfn.XLOOKUP(A:A,[1]FI_NAME!$A:$A,[1]FI_NAME!$B:$B)</f>
        <v>บริษัท เมืองไทย แคปปิตอล จำกัด (มหาชน)</v>
      </c>
      <c r="C13310" s="83" t="e">
        <f>_xlfn.XLOOKUP(B:B,'Swift Code&amp;Bank Name'!B:B,'Swift Code&amp;Bank Name'!C:C)</f>
        <v>#N/A</v>
      </c>
      <c r="D13310" s="83" t="s">
        <v>20294</v>
      </c>
      <c r="E13310" s="83" t="s">
        <v>12352</v>
      </c>
      <c r="F13310" s="83" t="s">
        <v>20295</v>
      </c>
      <c r="G13310" s="83" t="str">
        <f t="shared" si="207"/>
        <v>2702  สาขาแม่ข่า  MAEKHA BRANCH</v>
      </c>
      <c r="H13310" s="83">
        <v>25610401</v>
      </c>
    </row>
    <row r="13311" spans="1:8" x14ac:dyDescent="0.25">
      <c r="A13311" s="83" t="s">
        <v>14919</v>
      </c>
      <c r="B13311" s="83" t="str">
        <f>_xlfn.XLOOKUP(A:A,[1]FI_NAME!$A:$A,[1]FI_NAME!$B:$B)</f>
        <v>บริษัท เมืองไทย แคปปิตอล จำกัด (มหาชน)</v>
      </c>
      <c r="C13311" s="83" t="e">
        <f>_xlfn.XLOOKUP(B:B,'Swift Code&amp;Bank Name'!B:B,'Swift Code&amp;Bank Name'!C:C)</f>
        <v>#N/A</v>
      </c>
      <c r="D13311" s="83" t="s">
        <v>20296</v>
      </c>
      <c r="E13311" s="83" t="s">
        <v>20297</v>
      </c>
      <c r="F13311" s="83" t="s">
        <v>20298</v>
      </c>
      <c r="G13311" s="83" t="str">
        <f t="shared" si="207"/>
        <v>2703  สาขาถนนศุขประยูร  THANON SUK PRAYUN BRANCH</v>
      </c>
      <c r="H13311" s="83">
        <v>25610401</v>
      </c>
    </row>
    <row r="13312" spans="1:8" x14ac:dyDescent="0.25">
      <c r="A13312" s="83" t="s">
        <v>14919</v>
      </c>
      <c r="B13312" s="83" t="str">
        <f>_xlfn.XLOOKUP(A:A,[1]FI_NAME!$A:$A,[1]FI_NAME!$B:$B)</f>
        <v>บริษัท เมืองไทย แคปปิตอล จำกัด (มหาชน)</v>
      </c>
      <c r="C13312" s="83" t="e">
        <f>_xlfn.XLOOKUP(B:B,'Swift Code&amp;Bank Name'!B:B,'Swift Code&amp;Bank Name'!C:C)</f>
        <v>#N/A</v>
      </c>
      <c r="D13312" s="83" t="s">
        <v>20299</v>
      </c>
      <c r="E13312" s="83" t="s">
        <v>20300</v>
      </c>
      <c r="F13312" s="83" t="s">
        <v>20301</v>
      </c>
      <c r="G13312" s="83" t="str">
        <f t="shared" si="207"/>
        <v>2704  สาขาหนองบอนแดง  NONG BON DAENG BRANCH</v>
      </c>
      <c r="H13312" s="83">
        <v>25610401</v>
      </c>
    </row>
    <row r="13313" spans="1:8" x14ac:dyDescent="0.25">
      <c r="A13313" s="83" t="s">
        <v>14919</v>
      </c>
      <c r="B13313" s="83" t="str">
        <f>_xlfn.XLOOKUP(A:A,[1]FI_NAME!$A:$A,[1]FI_NAME!$B:$B)</f>
        <v>บริษัท เมืองไทย แคปปิตอล จำกัด (มหาชน)</v>
      </c>
      <c r="C13313" s="83" t="e">
        <f>_xlfn.XLOOKUP(B:B,'Swift Code&amp;Bank Name'!B:B,'Swift Code&amp;Bank Name'!C:C)</f>
        <v>#N/A</v>
      </c>
      <c r="D13313" s="83" t="s">
        <v>20302</v>
      </c>
      <c r="E13313" s="83" t="s">
        <v>20303</v>
      </c>
      <c r="F13313" s="83" t="s">
        <v>20304</v>
      </c>
      <c r="G13313" s="83" t="str">
        <f t="shared" si="207"/>
        <v>2705  สาขาบ้านทุ่งโพธิ์  BAN THUNG PHO BRANCH</v>
      </c>
      <c r="H13313" s="83">
        <v>25610401</v>
      </c>
    </row>
    <row r="13314" spans="1:8" x14ac:dyDescent="0.25">
      <c r="A13314" s="83" t="s">
        <v>14919</v>
      </c>
      <c r="B13314" s="83" t="str">
        <f>_xlfn.XLOOKUP(A:A,[1]FI_NAME!$A:$A,[1]FI_NAME!$B:$B)</f>
        <v>บริษัท เมืองไทย แคปปิตอล จำกัด (มหาชน)</v>
      </c>
      <c r="C13314" s="83" t="e">
        <f>_xlfn.XLOOKUP(B:B,'Swift Code&amp;Bank Name'!B:B,'Swift Code&amp;Bank Name'!C:C)</f>
        <v>#N/A</v>
      </c>
      <c r="D13314" s="83" t="s">
        <v>20305</v>
      </c>
      <c r="E13314" s="83" t="s">
        <v>20306</v>
      </c>
      <c r="F13314" s="83" t="s">
        <v>20307</v>
      </c>
      <c r="G13314" s="83" t="str">
        <f t="shared" si="207"/>
        <v>2706  สาขาหน้าวัดใหญ่  NA WAT YAI BRANCH</v>
      </c>
      <c r="H13314" s="83">
        <v>25610401</v>
      </c>
    </row>
    <row r="13315" spans="1:8" x14ac:dyDescent="0.25">
      <c r="A13315" s="83" t="s">
        <v>14919</v>
      </c>
      <c r="B13315" s="83" t="str">
        <f>_xlfn.XLOOKUP(A:A,[1]FI_NAME!$A:$A,[1]FI_NAME!$B:$B)</f>
        <v>บริษัท เมืองไทย แคปปิตอล จำกัด (มหาชน)</v>
      </c>
      <c r="C13315" s="83" t="e">
        <f>_xlfn.XLOOKUP(B:B,'Swift Code&amp;Bank Name'!B:B,'Swift Code&amp;Bank Name'!C:C)</f>
        <v>#N/A</v>
      </c>
      <c r="D13315" s="83" t="s">
        <v>20308</v>
      </c>
      <c r="E13315" s="83" t="s">
        <v>20309</v>
      </c>
      <c r="F13315" s="83" t="s">
        <v>20310</v>
      </c>
      <c r="G13315" s="83" t="str">
        <f t="shared" si="207"/>
        <v>2707  สาขาตีนโนน  TEEN NON BRANCH</v>
      </c>
      <c r="H13315" s="83">
        <v>25610401</v>
      </c>
    </row>
    <row r="13316" spans="1:8" x14ac:dyDescent="0.25">
      <c r="A13316" s="83" t="s">
        <v>14919</v>
      </c>
      <c r="B13316" s="83" t="str">
        <f>_xlfn.XLOOKUP(A:A,[1]FI_NAME!$A:$A,[1]FI_NAME!$B:$B)</f>
        <v>บริษัท เมืองไทย แคปปิตอล จำกัด (มหาชน)</v>
      </c>
      <c r="C13316" s="83" t="e">
        <f>_xlfn.XLOOKUP(B:B,'Swift Code&amp;Bank Name'!B:B,'Swift Code&amp;Bank Name'!C:C)</f>
        <v>#N/A</v>
      </c>
      <c r="D13316" s="83" t="s">
        <v>20311</v>
      </c>
      <c r="E13316" s="83" t="s">
        <v>20312</v>
      </c>
      <c r="F13316" s="83" t="s">
        <v>20313</v>
      </c>
      <c r="G13316" s="83" t="str">
        <f t="shared" ref="G13316:G13379" si="208">CONCATENATE(D13316,"  ",E13316,"  ",F13316)</f>
        <v>2708  สาขาโพธิ์ม่วงพันธ์  PHO MUANG PHAN BRANCH</v>
      </c>
      <c r="H13316" s="83">
        <v>25610401</v>
      </c>
    </row>
    <row r="13317" spans="1:8" x14ac:dyDescent="0.25">
      <c r="A13317" s="83" t="s">
        <v>14919</v>
      </c>
      <c r="B13317" s="83" t="str">
        <f>_xlfn.XLOOKUP(A:A,[1]FI_NAME!$A:$A,[1]FI_NAME!$B:$B)</f>
        <v>บริษัท เมืองไทย แคปปิตอล จำกัด (มหาชน)</v>
      </c>
      <c r="C13317" s="83" t="e">
        <f>_xlfn.XLOOKUP(B:B,'Swift Code&amp;Bank Name'!B:B,'Swift Code&amp;Bank Name'!C:C)</f>
        <v>#N/A</v>
      </c>
      <c r="D13317" s="83" t="s">
        <v>20314</v>
      </c>
      <c r="E13317" s="83" t="s">
        <v>20315</v>
      </c>
      <c r="F13317" s="83" t="s">
        <v>20316</v>
      </c>
      <c r="G13317" s="83" t="str">
        <f t="shared" si="208"/>
        <v>2709  สาขาบ้านดีลัง  BAN DI LANG BRANCH</v>
      </c>
      <c r="H13317" s="83">
        <v>25610401</v>
      </c>
    </row>
    <row r="13318" spans="1:8" x14ac:dyDescent="0.25">
      <c r="A13318" s="83" t="s">
        <v>14919</v>
      </c>
      <c r="B13318" s="83" t="str">
        <f>_xlfn.XLOOKUP(A:A,[1]FI_NAME!$A:$A,[1]FI_NAME!$B:$B)</f>
        <v>บริษัท เมืองไทย แคปปิตอล จำกัด (มหาชน)</v>
      </c>
      <c r="C13318" s="83" t="e">
        <f>_xlfn.XLOOKUP(B:B,'Swift Code&amp;Bank Name'!B:B,'Swift Code&amp;Bank Name'!C:C)</f>
        <v>#N/A</v>
      </c>
      <c r="D13318" s="83" t="s">
        <v>20317</v>
      </c>
      <c r="E13318" s="83" t="s">
        <v>20318</v>
      </c>
      <c r="F13318" s="83" t="s">
        <v>20319</v>
      </c>
      <c r="G13318" s="83" t="str">
        <f t="shared" si="208"/>
        <v>2710  สาขาเขื่อนป่าสักชลสิทธิ์  PA SAK JOLASID DAM BRANCH</v>
      </c>
      <c r="H13318" s="83">
        <v>25610401</v>
      </c>
    </row>
    <row r="13319" spans="1:8" x14ac:dyDescent="0.25">
      <c r="A13319" s="83" t="s">
        <v>14919</v>
      </c>
      <c r="B13319" s="83" t="str">
        <f>_xlfn.XLOOKUP(A:A,[1]FI_NAME!$A:$A,[1]FI_NAME!$B:$B)</f>
        <v>บริษัท เมืองไทย แคปปิตอล จำกัด (มหาชน)</v>
      </c>
      <c r="C13319" s="83" t="e">
        <f>_xlfn.XLOOKUP(B:B,'Swift Code&amp;Bank Name'!B:B,'Swift Code&amp;Bank Name'!C:C)</f>
        <v>#N/A</v>
      </c>
      <c r="D13319" s="83" t="s">
        <v>20320</v>
      </c>
      <c r="E13319" s="83" t="s">
        <v>20321</v>
      </c>
      <c r="F13319" s="83" t="s">
        <v>20322</v>
      </c>
      <c r="G13319" s="83" t="str">
        <f t="shared" si="208"/>
        <v>2711  สาขาบ้านปากอูนศรีสงคราม  BAN PAK UN SI SONGKHRAM BRANCH</v>
      </c>
      <c r="H13319" s="83">
        <v>25610401</v>
      </c>
    </row>
    <row r="13320" spans="1:8" x14ac:dyDescent="0.25">
      <c r="A13320" s="83" t="s">
        <v>14919</v>
      </c>
      <c r="B13320" s="83" t="str">
        <f>_xlfn.XLOOKUP(A:A,[1]FI_NAME!$A:$A,[1]FI_NAME!$B:$B)</f>
        <v>บริษัท เมืองไทย แคปปิตอล จำกัด (มหาชน)</v>
      </c>
      <c r="C13320" s="83" t="e">
        <f>_xlfn.XLOOKUP(B:B,'Swift Code&amp;Bank Name'!B:B,'Swift Code&amp;Bank Name'!C:C)</f>
        <v>#N/A</v>
      </c>
      <c r="D13320" s="83" t="s">
        <v>20323</v>
      </c>
      <c r="E13320" s="83" t="s">
        <v>20324</v>
      </c>
      <c r="F13320" s="83" t="s">
        <v>20325</v>
      </c>
      <c r="G13320" s="83" t="str">
        <f t="shared" si="208"/>
        <v>2712  สาขาเอราวัณ (กาญจนบุรี)  ERAWAN (KANCHANABURI) BRANCH</v>
      </c>
      <c r="H13320" s="83">
        <v>25610401</v>
      </c>
    </row>
    <row r="13321" spans="1:8" x14ac:dyDescent="0.25">
      <c r="A13321" s="83" t="s">
        <v>14919</v>
      </c>
      <c r="B13321" s="83" t="str">
        <f>_xlfn.XLOOKUP(A:A,[1]FI_NAME!$A:$A,[1]FI_NAME!$B:$B)</f>
        <v>บริษัท เมืองไทย แคปปิตอล จำกัด (มหาชน)</v>
      </c>
      <c r="C13321" s="83" t="e">
        <f>_xlfn.XLOOKUP(B:B,'Swift Code&amp;Bank Name'!B:B,'Swift Code&amp;Bank Name'!C:C)</f>
        <v>#N/A</v>
      </c>
      <c r="D13321" s="83" t="s">
        <v>20326</v>
      </c>
      <c r="E13321" s="83" t="s">
        <v>20327</v>
      </c>
      <c r="F13321" s="83" t="s">
        <v>20328</v>
      </c>
      <c r="G13321" s="83" t="str">
        <f t="shared" si="208"/>
        <v>2713  สาขาสี่แยกบ่อนอก  SI YAEK BO NOK BRANCH</v>
      </c>
      <c r="H13321" s="83">
        <v>25610401</v>
      </c>
    </row>
    <row r="13322" spans="1:8" x14ac:dyDescent="0.25">
      <c r="A13322" s="83" t="s">
        <v>14919</v>
      </c>
      <c r="B13322" s="83" t="str">
        <f>_xlfn.XLOOKUP(A:A,[1]FI_NAME!$A:$A,[1]FI_NAME!$B:$B)</f>
        <v>บริษัท เมืองไทย แคปปิตอล จำกัด (มหาชน)</v>
      </c>
      <c r="C13322" s="83" t="e">
        <f>_xlfn.XLOOKUP(B:B,'Swift Code&amp;Bank Name'!B:B,'Swift Code&amp;Bank Name'!C:C)</f>
        <v>#N/A</v>
      </c>
      <c r="D13322" s="83" t="s">
        <v>20329</v>
      </c>
      <c r="E13322" s="83" t="s">
        <v>20330</v>
      </c>
      <c r="F13322" s="83" t="s">
        <v>20331</v>
      </c>
      <c r="G13322" s="83" t="str">
        <f t="shared" si="208"/>
        <v>2714  สาขาทุ่งเคล็ด  THUNG KHLET BRANCH</v>
      </c>
      <c r="H13322" s="83">
        <v>25610401</v>
      </c>
    </row>
    <row r="13323" spans="1:8" x14ac:dyDescent="0.25">
      <c r="A13323" s="83" t="s">
        <v>14919</v>
      </c>
      <c r="B13323" s="83" t="str">
        <f>_xlfn.XLOOKUP(A:A,[1]FI_NAME!$A:$A,[1]FI_NAME!$B:$B)</f>
        <v>บริษัท เมืองไทย แคปปิตอล จำกัด (มหาชน)</v>
      </c>
      <c r="C13323" s="83" t="e">
        <f>_xlfn.XLOOKUP(B:B,'Swift Code&amp;Bank Name'!B:B,'Swift Code&amp;Bank Name'!C:C)</f>
        <v>#N/A</v>
      </c>
      <c r="D13323" s="83" t="s">
        <v>20332</v>
      </c>
      <c r="E13323" s="83" t="s">
        <v>20333</v>
      </c>
      <c r="F13323" s="83" t="s">
        <v>20334</v>
      </c>
      <c r="G13323" s="83" t="str">
        <f t="shared" si="208"/>
        <v>2715  สาขาอู่ยา  U YA BRANCH</v>
      </c>
      <c r="H13323" s="83">
        <v>25610401</v>
      </c>
    </row>
    <row r="13324" spans="1:8" x14ac:dyDescent="0.25">
      <c r="A13324" s="83" t="s">
        <v>14919</v>
      </c>
      <c r="B13324" s="83" t="str">
        <f>_xlfn.XLOOKUP(A:A,[1]FI_NAME!$A:$A,[1]FI_NAME!$B:$B)</f>
        <v>บริษัท เมืองไทย แคปปิตอล จำกัด (มหาชน)</v>
      </c>
      <c r="C13324" s="83" t="e">
        <f>_xlfn.XLOOKUP(B:B,'Swift Code&amp;Bank Name'!B:B,'Swift Code&amp;Bank Name'!C:C)</f>
        <v>#N/A</v>
      </c>
      <c r="D13324" s="83" t="s">
        <v>20335</v>
      </c>
      <c r="E13324" s="83" t="s">
        <v>20336</v>
      </c>
      <c r="F13324" s="83" t="s">
        <v>20337</v>
      </c>
      <c r="G13324" s="83" t="str">
        <f t="shared" si="208"/>
        <v>2716  สาขาบ้านละหาน  BAN LAHAN BRANCH</v>
      </c>
      <c r="H13324" s="83">
        <v>25610401</v>
      </c>
    </row>
    <row r="13325" spans="1:8" x14ac:dyDescent="0.25">
      <c r="A13325" s="83" t="s">
        <v>14919</v>
      </c>
      <c r="B13325" s="83" t="str">
        <f>_xlfn.XLOOKUP(A:A,[1]FI_NAME!$A:$A,[1]FI_NAME!$B:$B)</f>
        <v>บริษัท เมืองไทย แคปปิตอล จำกัด (มหาชน)</v>
      </c>
      <c r="C13325" s="83" t="e">
        <f>_xlfn.XLOOKUP(B:B,'Swift Code&amp;Bank Name'!B:B,'Swift Code&amp;Bank Name'!C:C)</f>
        <v>#N/A</v>
      </c>
      <c r="D13325" s="83" t="s">
        <v>20338</v>
      </c>
      <c r="E13325" s="83" t="s">
        <v>20339</v>
      </c>
      <c r="F13325" s="83" t="s">
        <v>20340</v>
      </c>
      <c r="G13325" s="83" t="str">
        <f t="shared" si="208"/>
        <v>2717  สาขาสี่แยกช่อละกา  SI YAEK CHO LAKA BRANCH</v>
      </c>
      <c r="H13325" s="83">
        <v>25610401</v>
      </c>
    </row>
    <row r="13326" spans="1:8" x14ac:dyDescent="0.25">
      <c r="A13326" s="83" t="s">
        <v>14919</v>
      </c>
      <c r="B13326" s="83" t="str">
        <f>_xlfn.XLOOKUP(A:A,[1]FI_NAME!$A:$A,[1]FI_NAME!$B:$B)</f>
        <v>บริษัท เมืองไทย แคปปิตอล จำกัด (มหาชน)</v>
      </c>
      <c r="C13326" s="83" t="e">
        <f>_xlfn.XLOOKUP(B:B,'Swift Code&amp;Bank Name'!B:B,'Swift Code&amp;Bank Name'!C:C)</f>
        <v>#N/A</v>
      </c>
      <c r="D13326" s="83" t="s">
        <v>20341</v>
      </c>
      <c r="E13326" s="83" t="s">
        <v>20342</v>
      </c>
      <c r="F13326" s="83" t="s">
        <v>20343</v>
      </c>
      <c r="G13326" s="83" t="str">
        <f t="shared" si="208"/>
        <v>2718  สาขาทัพรั้ง  THAP RANG BRANCH</v>
      </c>
      <c r="H13326" s="83">
        <v>25610401</v>
      </c>
    </row>
    <row r="13327" spans="1:8" x14ac:dyDescent="0.25">
      <c r="A13327" s="83" t="s">
        <v>14919</v>
      </c>
      <c r="B13327" s="83" t="str">
        <f>_xlfn.XLOOKUP(A:A,[1]FI_NAME!$A:$A,[1]FI_NAME!$B:$B)</f>
        <v>บริษัท เมืองไทย แคปปิตอล จำกัด (มหาชน)</v>
      </c>
      <c r="C13327" s="83" t="e">
        <f>_xlfn.XLOOKUP(B:B,'Swift Code&amp;Bank Name'!B:B,'Swift Code&amp;Bank Name'!C:C)</f>
        <v>#N/A</v>
      </c>
      <c r="D13327" s="83" t="s">
        <v>20344</v>
      </c>
      <c r="E13327" s="83" t="s">
        <v>20345</v>
      </c>
      <c r="F13327" s="83" t="s">
        <v>20346</v>
      </c>
      <c r="G13327" s="83" t="str">
        <f t="shared" si="208"/>
        <v>2719  สาขาบ่อป่า  BO PA BRANCH</v>
      </c>
      <c r="H13327" s="83">
        <v>25610401</v>
      </c>
    </row>
    <row r="13328" spans="1:8" x14ac:dyDescent="0.25">
      <c r="A13328" s="83" t="s">
        <v>14919</v>
      </c>
      <c r="B13328" s="83" t="str">
        <f>_xlfn.XLOOKUP(A:A,[1]FI_NAME!$A:$A,[1]FI_NAME!$B:$B)</f>
        <v>บริษัท เมืองไทย แคปปิตอล จำกัด (มหาชน)</v>
      </c>
      <c r="C13328" s="83" t="e">
        <f>_xlfn.XLOOKUP(B:B,'Swift Code&amp;Bank Name'!B:B,'Swift Code&amp;Bank Name'!C:C)</f>
        <v>#N/A</v>
      </c>
      <c r="D13328" s="83" t="s">
        <v>20347</v>
      </c>
      <c r="E13328" s="83" t="s">
        <v>20348</v>
      </c>
      <c r="F13328" s="83" t="s">
        <v>20349</v>
      </c>
      <c r="G13328" s="83" t="str">
        <f t="shared" si="208"/>
        <v>2720  สาขาสวนตูล  SUAN TUN BRANCH</v>
      </c>
      <c r="H13328" s="83">
        <v>25610401</v>
      </c>
    </row>
    <row r="13329" spans="1:8" x14ac:dyDescent="0.25">
      <c r="A13329" s="83" t="s">
        <v>14919</v>
      </c>
      <c r="B13329" s="83" t="str">
        <f>_xlfn.XLOOKUP(A:A,[1]FI_NAME!$A:$A,[1]FI_NAME!$B:$B)</f>
        <v>บริษัท เมืองไทย แคปปิตอล จำกัด (มหาชน)</v>
      </c>
      <c r="C13329" s="83" t="e">
        <f>_xlfn.XLOOKUP(B:B,'Swift Code&amp;Bank Name'!B:B,'Swift Code&amp;Bank Name'!C:C)</f>
        <v>#N/A</v>
      </c>
      <c r="D13329" s="83" t="s">
        <v>20350</v>
      </c>
      <c r="E13329" s="83" t="s">
        <v>20351</v>
      </c>
      <c r="F13329" s="83" t="s">
        <v>20352</v>
      </c>
      <c r="G13329" s="83" t="str">
        <f t="shared" si="208"/>
        <v>2721  สาขาถนนกรุงเทพฯ-นนทบุรี(แยกเตาปูน) กรุงเทพฯ  THANON KRUNG THEP-NONTHABURI YAEK TAO POON  BRANCH</v>
      </c>
      <c r="H13329" s="83">
        <v>25610401</v>
      </c>
    </row>
    <row r="13330" spans="1:8" x14ac:dyDescent="0.25">
      <c r="A13330" s="83" t="s">
        <v>14919</v>
      </c>
      <c r="B13330" s="83" t="str">
        <f>_xlfn.XLOOKUP(A:A,[1]FI_NAME!$A:$A,[1]FI_NAME!$B:$B)</f>
        <v>บริษัท เมืองไทย แคปปิตอล จำกัด (มหาชน)</v>
      </c>
      <c r="C13330" s="83" t="e">
        <f>_xlfn.XLOOKUP(B:B,'Swift Code&amp;Bank Name'!B:B,'Swift Code&amp;Bank Name'!C:C)</f>
        <v>#N/A</v>
      </c>
      <c r="D13330" s="83" t="s">
        <v>20353</v>
      </c>
      <c r="E13330" s="83" t="s">
        <v>20354</v>
      </c>
      <c r="F13330" s="83" t="s">
        <v>20355</v>
      </c>
      <c r="G13330" s="83" t="str">
        <f t="shared" si="208"/>
        <v>2722  สาขาถนนวิภาวดีรังสิต ซอย 76 กรุงเทพฯ  THANON VIBHAVADI RANGSIT SOI 76 BANGKOK BRANCH</v>
      </c>
      <c r="H13330" s="83">
        <v>25610401</v>
      </c>
    </row>
    <row r="13331" spans="1:8" x14ac:dyDescent="0.25">
      <c r="A13331" s="83" t="s">
        <v>14919</v>
      </c>
      <c r="B13331" s="83" t="str">
        <f>_xlfn.XLOOKUP(A:A,[1]FI_NAME!$A:$A,[1]FI_NAME!$B:$B)</f>
        <v>บริษัท เมืองไทย แคปปิตอล จำกัด (มหาชน)</v>
      </c>
      <c r="C13331" s="83" t="e">
        <f>_xlfn.XLOOKUP(B:B,'Swift Code&amp;Bank Name'!B:B,'Swift Code&amp;Bank Name'!C:C)</f>
        <v>#N/A</v>
      </c>
      <c r="D13331" s="83" t="s">
        <v>20356</v>
      </c>
      <c r="E13331" s="83" t="s">
        <v>20357</v>
      </c>
      <c r="F13331" s="83" t="s">
        <v>20358</v>
      </c>
      <c r="G13331" s="83" t="str">
        <f t="shared" si="208"/>
        <v>2723  สาขาถนนวัดเวฬุวนาราม ซอย 11-13 กรุงเทพฯ  THANON WAT WERU WANARAM SOI 11-13 BANGKOK BRANCH</v>
      </c>
      <c r="H13331" s="83">
        <v>25610401</v>
      </c>
    </row>
    <row r="13332" spans="1:8" x14ac:dyDescent="0.25">
      <c r="A13332" s="83" t="s">
        <v>14919</v>
      </c>
      <c r="B13332" s="83" t="str">
        <f>_xlfn.XLOOKUP(A:A,[1]FI_NAME!$A:$A,[1]FI_NAME!$B:$B)</f>
        <v>บริษัท เมืองไทย แคปปิตอล จำกัด (มหาชน)</v>
      </c>
      <c r="C13332" s="83" t="e">
        <f>_xlfn.XLOOKUP(B:B,'Swift Code&amp;Bank Name'!B:B,'Swift Code&amp;Bank Name'!C:C)</f>
        <v>#N/A</v>
      </c>
      <c r="D13332" s="83" t="s">
        <v>20359</v>
      </c>
      <c r="E13332" s="83" t="s">
        <v>20360</v>
      </c>
      <c r="F13332" s="83" t="s">
        <v>20361</v>
      </c>
      <c r="G13332" s="83" t="str">
        <f t="shared" si="208"/>
        <v>2724  สาขาถนนจรัญสนิทวงศ์ ซอย 3 กรุงเทพฯ  THANON CHARAN SANITWONG SOI 3 BANGKOK BRANCH</v>
      </c>
      <c r="H13332" s="83">
        <v>25610401</v>
      </c>
    </row>
    <row r="13333" spans="1:8" x14ac:dyDescent="0.25">
      <c r="A13333" s="83" t="s">
        <v>14919</v>
      </c>
      <c r="B13333" s="83" t="str">
        <f>_xlfn.XLOOKUP(A:A,[1]FI_NAME!$A:$A,[1]FI_NAME!$B:$B)</f>
        <v>บริษัท เมืองไทย แคปปิตอล จำกัด (มหาชน)</v>
      </c>
      <c r="C13333" s="83" t="e">
        <f>_xlfn.XLOOKUP(B:B,'Swift Code&amp;Bank Name'!B:B,'Swift Code&amp;Bank Name'!C:C)</f>
        <v>#N/A</v>
      </c>
      <c r="D13333" s="83" t="s">
        <v>20362</v>
      </c>
      <c r="E13333" s="83" t="s">
        <v>20363</v>
      </c>
      <c r="F13333" s="83" t="s">
        <v>20364</v>
      </c>
      <c r="G13333" s="83" t="str">
        <f t="shared" si="208"/>
        <v>2725  สาขาถนนวชิรธรรมสาธิต ซอย 15 กรุงเทพฯ  THANON WACHIRATHAM SATHIT SOI 15 BANGKOK BRANCH</v>
      </c>
      <c r="H13333" s="83">
        <v>25610401</v>
      </c>
    </row>
    <row r="13334" spans="1:8" x14ac:dyDescent="0.25">
      <c r="A13334" s="83" t="s">
        <v>14919</v>
      </c>
      <c r="B13334" s="83" t="str">
        <f>_xlfn.XLOOKUP(A:A,[1]FI_NAME!$A:$A,[1]FI_NAME!$B:$B)</f>
        <v>บริษัท เมืองไทย แคปปิตอล จำกัด (มหาชน)</v>
      </c>
      <c r="C13334" s="83" t="e">
        <f>_xlfn.XLOOKUP(B:B,'Swift Code&amp;Bank Name'!B:B,'Swift Code&amp;Bank Name'!C:C)</f>
        <v>#N/A</v>
      </c>
      <c r="D13334" s="83" t="s">
        <v>20365</v>
      </c>
      <c r="E13334" s="83" t="s">
        <v>20366</v>
      </c>
      <c r="F13334" s="83" t="s">
        <v>20367</v>
      </c>
      <c r="G13334" s="83" t="str">
        <f t="shared" si="208"/>
        <v>2726  สาขาถนนศรีนครินทร์ ซอย 24 กรุงเทพฯ  THANON SRINAKARIN SOI 24 BANGKOK BRANCH</v>
      </c>
      <c r="H13334" s="83">
        <v>25610401</v>
      </c>
    </row>
    <row r="13335" spans="1:8" x14ac:dyDescent="0.25">
      <c r="A13335" s="83" t="s">
        <v>14919</v>
      </c>
      <c r="B13335" s="83" t="str">
        <f>_xlfn.XLOOKUP(A:A,[1]FI_NAME!$A:$A,[1]FI_NAME!$B:$B)</f>
        <v>บริษัท เมืองไทย แคปปิตอล จำกัด (มหาชน)</v>
      </c>
      <c r="C13335" s="83" t="e">
        <f>_xlfn.XLOOKUP(B:B,'Swift Code&amp;Bank Name'!B:B,'Swift Code&amp;Bank Name'!C:C)</f>
        <v>#N/A</v>
      </c>
      <c r="D13335" s="83" t="s">
        <v>20368</v>
      </c>
      <c r="E13335" s="83" t="s">
        <v>20369</v>
      </c>
      <c r="F13335" s="83" t="s">
        <v>20370</v>
      </c>
      <c r="G13335" s="83" t="str">
        <f t="shared" si="208"/>
        <v>2727  สาขาสี่แยกนอรหัส  SI YAEK NORAHUT BRANCH</v>
      </c>
      <c r="H13335" s="83">
        <v>25610401</v>
      </c>
    </row>
    <row r="13336" spans="1:8" x14ac:dyDescent="0.25">
      <c r="A13336" s="83" t="s">
        <v>14919</v>
      </c>
      <c r="B13336" s="83" t="str">
        <f>_xlfn.XLOOKUP(A:A,[1]FI_NAME!$A:$A,[1]FI_NAME!$B:$B)</f>
        <v>บริษัท เมืองไทย แคปปิตอล จำกัด (มหาชน)</v>
      </c>
      <c r="C13336" s="83" t="e">
        <f>_xlfn.XLOOKUP(B:B,'Swift Code&amp;Bank Name'!B:B,'Swift Code&amp;Bank Name'!C:C)</f>
        <v>#N/A</v>
      </c>
      <c r="D13336" s="83" t="s">
        <v>20371</v>
      </c>
      <c r="E13336" s="83" t="s">
        <v>20372</v>
      </c>
      <c r="F13336" s="83" t="s">
        <v>20373</v>
      </c>
      <c r="G13336" s="83" t="str">
        <f t="shared" si="208"/>
        <v>2728  สาขามาบยางพร  MAPYANGPHON BRANCH</v>
      </c>
      <c r="H13336" s="83">
        <v>25610401</v>
      </c>
    </row>
    <row r="13337" spans="1:8" x14ac:dyDescent="0.25">
      <c r="A13337" s="83" t="s">
        <v>14919</v>
      </c>
      <c r="B13337" s="83" t="str">
        <f>_xlfn.XLOOKUP(A:A,[1]FI_NAME!$A:$A,[1]FI_NAME!$B:$B)</f>
        <v>บริษัท เมืองไทย แคปปิตอล จำกัด (มหาชน)</v>
      </c>
      <c r="C13337" s="83" t="e">
        <f>_xlfn.XLOOKUP(B:B,'Swift Code&amp;Bank Name'!B:B,'Swift Code&amp;Bank Name'!C:C)</f>
        <v>#N/A</v>
      </c>
      <c r="D13337" s="83" t="s">
        <v>20374</v>
      </c>
      <c r="E13337" s="83" t="s">
        <v>20375</v>
      </c>
      <c r="F13337" s="83" t="s">
        <v>20376</v>
      </c>
      <c r="G13337" s="83" t="str">
        <f t="shared" si="208"/>
        <v>2729  สาขาตลาดหนองฮี  NONG HI MARKET BRANCH</v>
      </c>
      <c r="H13337" s="83">
        <v>25610401</v>
      </c>
    </row>
    <row r="13338" spans="1:8" x14ac:dyDescent="0.25">
      <c r="A13338" s="83" t="s">
        <v>14919</v>
      </c>
      <c r="B13338" s="83" t="str">
        <f>_xlfn.XLOOKUP(A:A,[1]FI_NAME!$A:$A,[1]FI_NAME!$B:$B)</f>
        <v>บริษัท เมืองไทย แคปปิตอล จำกัด (มหาชน)</v>
      </c>
      <c r="C13338" s="83" t="e">
        <f>_xlfn.XLOOKUP(B:B,'Swift Code&amp;Bank Name'!B:B,'Swift Code&amp;Bank Name'!C:C)</f>
        <v>#N/A</v>
      </c>
      <c r="D13338" s="83" t="s">
        <v>20377</v>
      </c>
      <c r="E13338" s="83" t="s">
        <v>20378</v>
      </c>
      <c r="F13338" s="83" t="s">
        <v>20379</v>
      </c>
      <c r="G13338" s="83" t="str">
        <f t="shared" si="208"/>
        <v>2730  สาขาหน้าการไฟฟ้าสีคิ้ว  NA KAN FIFA SIKHIO BRANCH</v>
      </c>
      <c r="H13338" s="83">
        <v>25610401</v>
      </c>
    </row>
    <row r="13339" spans="1:8" x14ac:dyDescent="0.25">
      <c r="A13339" s="83" t="s">
        <v>14919</v>
      </c>
      <c r="B13339" s="83" t="str">
        <f>_xlfn.XLOOKUP(A:A,[1]FI_NAME!$A:$A,[1]FI_NAME!$B:$B)</f>
        <v>บริษัท เมืองไทย แคปปิตอล จำกัด (มหาชน)</v>
      </c>
      <c r="C13339" s="83" t="e">
        <f>_xlfn.XLOOKUP(B:B,'Swift Code&amp;Bank Name'!B:B,'Swift Code&amp;Bank Name'!C:C)</f>
        <v>#N/A</v>
      </c>
      <c r="D13339" s="83" t="s">
        <v>20380</v>
      </c>
      <c r="E13339" s="83" t="s">
        <v>20381</v>
      </c>
      <c r="F13339" s="83" t="s">
        <v>20382</v>
      </c>
      <c r="G13339" s="83" t="str">
        <f t="shared" si="208"/>
        <v>2731  สาขาบ้านบึง ด่านขุนทด  BAN BUENG DAN KHUN THOT BRANCH</v>
      </c>
      <c r="H13339" s="83">
        <v>25610401</v>
      </c>
    </row>
    <row r="13340" spans="1:8" x14ac:dyDescent="0.25">
      <c r="A13340" s="83" t="s">
        <v>14919</v>
      </c>
      <c r="B13340" s="83" t="str">
        <f>_xlfn.XLOOKUP(A:A,[1]FI_NAME!$A:$A,[1]FI_NAME!$B:$B)</f>
        <v>บริษัท เมืองไทย แคปปิตอล จำกัด (มหาชน)</v>
      </c>
      <c r="C13340" s="83" t="e">
        <f>_xlfn.XLOOKUP(B:B,'Swift Code&amp;Bank Name'!B:B,'Swift Code&amp;Bank Name'!C:C)</f>
        <v>#N/A</v>
      </c>
      <c r="D13340" s="83" t="s">
        <v>20383</v>
      </c>
      <c r="E13340" s="83" t="s">
        <v>20384</v>
      </c>
      <c r="F13340" s="83" t="s">
        <v>20385</v>
      </c>
      <c r="G13340" s="83" t="str">
        <f t="shared" si="208"/>
        <v>2732  สาขาตำบลหนองโดน  TAMBON NONG DON BRANCH</v>
      </c>
      <c r="H13340" s="83">
        <v>25610401</v>
      </c>
    </row>
    <row r="13341" spans="1:8" x14ac:dyDescent="0.25">
      <c r="A13341" s="83" t="s">
        <v>14919</v>
      </c>
      <c r="B13341" s="83" t="str">
        <f>_xlfn.XLOOKUP(A:A,[1]FI_NAME!$A:$A,[1]FI_NAME!$B:$B)</f>
        <v>บริษัท เมืองไทย แคปปิตอล จำกัด (มหาชน)</v>
      </c>
      <c r="C13341" s="83" t="e">
        <f>_xlfn.XLOOKUP(B:B,'Swift Code&amp;Bank Name'!B:B,'Swift Code&amp;Bank Name'!C:C)</f>
        <v>#N/A</v>
      </c>
      <c r="D13341" s="83" t="s">
        <v>2332</v>
      </c>
      <c r="E13341" s="83" t="s">
        <v>20386</v>
      </c>
      <c r="F13341" s="83" t="s">
        <v>20387</v>
      </c>
      <c r="G13341" s="83" t="str">
        <f t="shared" si="208"/>
        <v>2733  สาขาแยกโรงพยาบาลจอมพระ  YAEK CHOM PHRA HOSPITAL BRANCH</v>
      </c>
      <c r="H13341" s="83">
        <v>25610401</v>
      </c>
    </row>
    <row r="13342" spans="1:8" x14ac:dyDescent="0.25">
      <c r="A13342" s="83" t="s">
        <v>14919</v>
      </c>
      <c r="B13342" s="83" t="str">
        <f>_xlfn.XLOOKUP(A:A,[1]FI_NAME!$A:$A,[1]FI_NAME!$B:$B)</f>
        <v>บริษัท เมืองไทย แคปปิตอล จำกัด (มหาชน)</v>
      </c>
      <c r="C13342" s="83" t="e">
        <f>_xlfn.XLOOKUP(B:B,'Swift Code&amp;Bank Name'!B:B,'Swift Code&amp;Bank Name'!C:C)</f>
        <v>#N/A</v>
      </c>
      <c r="D13342" s="83" t="s">
        <v>20388</v>
      </c>
      <c r="E13342" s="83" t="s">
        <v>20389</v>
      </c>
      <c r="F13342" s="83" t="s">
        <v>20390</v>
      </c>
      <c r="G13342" s="83" t="str">
        <f t="shared" si="208"/>
        <v>2734  สาขาเมืองที  MUEANG THI BRANCH</v>
      </c>
      <c r="H13342" s="83">
        <v>25610401</v>
      </c>
    </row>
    <row r="13343" spans="1:8" x14ac:dyDescent="0.25">
      <c r="A13343" s="83" t="s">
        <v>14919</v>
      </c>
      <c r="B13343" s="83" t="str">
        <f>_xlfn.XLOOKUP(A:A,[1]FI_NAME!$A:$A,[1]FI_NAME!$B:$B)</f>
        <v>บริษัท เมืองไทย แคปปิตอล จำกัด (มหาชน)</v>
      </c>
      <c r="C13343" s="83" t="e">
        <f>_xlfn.XLOOKUP(B:B,'Swift Code&amp;Bank Name'!B:B,'Swift Code&amp;Bank Name'!C:C)</f>
        <v>#N/A</v>
      </c>
      <c r="D13343" s="83" t="s">
        <v>20391</v>
      </c>
      <c r="E13343" s="83" t="s">
        <v>20392</v>
      </c>
      <c r="F13343" s="83" t="s">
        <v>20393</v>
      </c>
      <c r="G13343" s="83" t="str">
        <f t="shared" si="208"/>
        <v>2735  สาขาศาลหลักเมือง  SAN LAK MUANG BRANCH</v>
      </c>
      <c r="H13343" s="83">
        <v>25610401</v>
      </c>
    </row>
    <row r="13344" spans="1:8" x14ac:dyDescent="0.25">
      <c r="A13344" s="83" t="s">
        <v>14919</v>
      </c>
      <c r="B13344" s="83" t="str">
        <f>_xlfn.XLOOKUP(A:A,[1]FI_NAME!$A:$A,[1]FI_NAME!$B:$B)</f>
        <v>บริษัท เมืองไทย แคปปิตอล จำกัด (มหาชน)</v>
      </c>
      <c r="C13344" s="83" t="e">
        <f>_xlfn.XLOOKUP(B:B,'Swift Code&amp;Bank Name'!B:B,'Swift Code&amp;Bank Name'!C:C)</f>
        <v>#N/A</v>
      </c>
      <c r="D13344" s="83" t="s">
        <v>20394</v>
      </c>
      <c r="E13344" s="83" t="s">
        <v>20395</v>
      </c>
      <c r="F13344" s="83" t="s">
        <v>20396</v>
      </c>
      <c r="G13344" s="83" t="str">
        <f t="shared" si="208"/>
        <v>2736  สาขาบ้านสองชั้น  BAN SONG CHAN BRANCH</v>
      </c>
      <c r="H13344" s="83">
        <v>25610401</v>
      </c>
    </row>
    <row r="13345" spans="1:8" x14ac:dyDescent="0.25">
      <c r="A13345" s="83" t="s">
        <v>14919</v>
      </c>
      <c r="B13345" s="83" t="str">
        <f>_xlfn.XLOOKUP(A:A,[1]FI_NAME!$A:$A,[1]FI_NAME!$B:$B)</f>
        <v>บริษัท เมืองไทย แคปปิตอล จำกัด (มหาชน)</v>
      </c>
      <c r="C13345" s="83" t="e">
        <f>_xlfn.XLOOKUP(B:B,'Swift Code&amp;Bank Name'!B:B,'Swift Code&amp;Bank Name'!C:C)</f>
        <v>#N/A</v>
      </c>
      <c r="D13345" s="83" t="s">
        <v>2335</v>
      </c>
      <c r="E13345" s="83" t="s">
        <v>20397</v>
      </c>
      <c r="F13345" s="83" t="s">
        <v>20398</v>
      </c>
      <c r="G13345" s="83" t="str">
        <f t="shared" si="208"/>
        <v>2737  สาขาถนนพระยาสุเรนทร์ ซอย 10 กรุงเทพฯ  THANON PHRAYASUREN SOI 10 BANGKOK BRANCH</v>
      </c>
      <c r="H13345" s="83">
        <v>25610401</v>
      </c>
    </row>
    <row r="13346" spans="1:8" x14ac:dyDescent="0.25">
      <c r="A13346" s="83" t="s">
        <v>14919</v>
      </c>
      <c r="B13346" s="83" t="str">
        <f>_xlfn.XLOOKUP(A:A,[1]FI_NAME!$A:$A,[1]FI_NAME!$B:$B)</f>
        <v>บริษัท เมืองไทย แคปปิตอล จำกัด (มหาชน)</v>
      </c>
      <c r="C13346" s="83" t="e">
        <f>_xlfn.XLOOKUP(B:B,'Swift Code&amp;Bank Name'!B:B,'Swift Code&amp;Bank Name'!C:C)</f>
        <v>#N/A</v>
      </c>
      <c r="D13346" s="83" t="s">
        <v>20399</v>
      </c>
      <c r="E13346" s="83" t="s">
        <v>20400</v>
      </c>
      <c r="F13346" s="83" t="s">
        <v>20401</v>
      </c>
      <c r="G13346" s="83" t="str">
        <f t="shared" si="208"/>
        <v>2738  สาขาถนนพระราม 2 ซอย 82 กรุงเทพฯ  THANON RAMA 2 SOI 82 BANGKOK BRANCH</v>
      </c>
      <c r="H13346" s="83">
        <v>25610401</v>
      </c>
    </row>
    <row r="13347" spans="1:8" x14ac:dyDescent="0.25">
      <c r="A13347" s="83" t="s">
        <v>14919</v>
      </c>
      <c r="B13347" s="83" t="str">
        <f>_xlfn.XLOOKUP(A:A,[1]FI_NAME!$A:$A,[1]FI_NAME!$B:$B)</f>
        <v>บริษัท เมืองไทย แคปปิตอล จำกัด (มหาชน)</v>
      </c>
      <c r="C13347" s="83" t="e">
        <f>_xlfn.XLOOKUP(B:B,'Swift Code&amp;Bank Name'!B:B,'Swift Code&amp;Bank Name'!C:C)</f>
        <v>#N/A</v>
      </c>
      <c r="D13347" s="83" t="s">
        <v>2338</v>
      </c>
      <c r="E13347" s="83" t="s">
        <v>20402</v>
      </c>
      <c r="F13347" s="83" t="s">
        <v>20403</v>
      </c>
      <c r="G13347" s="83" t="str">
        <f t="shared" si="208"/>
        <v>2739  สาขาถนนรามอินทรา ซอย 39 กรุงเทพฯ  THANON RAMINTHRA SOI 39 BANGKOK BRANCH</v>
      </c>
      <c r="H13347" s="83">
        <v>25610401</v>
      </c>
    </row>
    <row r="13348" spans="1:8" x14ac:dyDescent="0.25">
      <c r="A13348" s="83" t="s">
        <v>14919</v>
      </c>
      <c r="B13348" s="83" t="str">
        <f>_xlfn.XLOOKUP(A:A,[1]FI_NAME!$A:$A,[1]FI_NAME!$B:$B)</f>
        <v>บริษัท เมืองไทย แคปปิตอล จำกัด (มหาชน)</v>
      </c>
      <c r="C13348" s="83" t="e">
        <f>_xlfn.XLOOKUP(B:B,'Swift Code&amp;Bank Name'!B:B,'Swift Code&amp;Bank Name'!C:C)</f>
        <v>#N/A</v>
      </c>
      <c r="D13348" s="83" t="s">
        <v>2341</v>
      </c>
      <c r="E13348" s="83" t="s">
        <v>20404</v>
      </c>
      <c r="F13348" s="83" t="s">
        <v>20405</v>
      </c>
      <c r="G13348" s="83" t="str">
        <f t="shared" si="208"/>
        <v>2740  สาขาถนนนราธิวาสราชนครินทร์ ซอย 14 กรุงเทพฯ  THANON NARADHIWAT RAJANAGARINDRA SOI 14 BANGKOK BRANCH</v>
      </c>
      <c r="H13348" s="83">
        <v>25610401</v>
      </c>
    </row>
    <row r="13349" spans="1:8" x14ac:dyDescent="0.25">
      <c r="A13349" s="83" t="s">
        <v>14919</v>
      </c>
      <c r="B13349" s="83" t="str">
        <f>_xlfn.XLOOKUP(A:A,[1]FI_NAME!$A:$A,[1]FI_NAME!$B:$B)</f>
        <v>บริษัท เมืองไทย แคปปิตอล จำกัด (มหาชน)</v>
      </c>
      <c r="C13349" s="83" t="e">
        <f>_xlfn.XLOOKUP(B:B,'Swift Code&amp;Bank Name'!B:B,'Swift Code&amp;Bank Name'!C:C)</f>
        <v>#N/A</v>
      </c>
      <c r="D13349" s="83" t="s">
        <v>20406</v>
      </c>
      <c r="E13349" s="83" t="s">
        <v>20407</v>
      </c>
      <c r="F13349" s="83" t="s">
        <v>20408</v>
      </c>
      <c r="G13349" s="83" t="str">
        <f t="shared" si="208"/>
        <v>2741  สาขาถนนรัชดา-รามอินทรา(ซอยนวมินทร์ 74 แยก 1-9-6) กรุงเทพฯ  THANON RATCHADA-RAMINTHRA (SOI NAWAMIN 74 YAEK 1-9-6) BANGKOK BRANCH</v>
      </c>
      <c r="H13349" s="83">
        <v>25610401</v>
      </c>
    </row>
    <row r="13350" spans="1:8" x14ac:dyDescent="0.25">
      <c r="A13350" s="83" t="s">
        <v>14919</v>
      </c>
      <c r="B13350" s="83" t="str">
        <f>_xlfn.XLOOKUP(A:A,[1]FI_NAME!$A:$A,[1]FI_NAME!$B:$B)</f>
        <v>บริษัท เมืองไทย แคปปิตอล จำกัด (มหาชน)</v>
      </c>
      <c r="C13350" s="83" t="e">
        <f>_xlfn.XLOOKUP(B:B,'Swift Code&amp;Bank Name'!B:B,'Swift Code&amp;Bank Name'!C:C)</f>
        <v>#N/A</v>
      </c>
      <c r="D13350" s="83" t="s">
        <v>20409</v>
      </c>
      <c r="E13350" s="83" t="s">
        <v>20410</v>
      </c>
      <c r="F13350" s="83" t="s">
        <v>20411</v>
      </c>
      <c r="G13350" s="83" t="str">
        <f t="shared" si="208"/>
        <v>2742  สาขาถนนประชาสงเคราะห์ ซอย 27 กรุงเทพฯ  THANON PRACHA SONGKHRO SOI 27 BANGKOK BRANCH</v>
      </c>
      <c r="H13350" s="83">
        <v>25610401</v>
      </c>
    </row>
    <row r="13351" spans="1:8" x14ac:dyDescent="0.25">
      <c r="A13351" s="83" t="s">
        <v>14919</v>
      </c>
      <c r="B13351" s="83" t="str">
        <f>_xlfn.XLOOKUP(A:A,[1]FI_NAME!$A:$A,[1]FI_NAME!$B:$B)</f>
        <v>บริษัท เมืองไทย แคปปิตอล จำกัด (มหาชน)</v>
      </c>
      <c r="C13351" s="83" t="e">
        <f>_xlfn.XLOOKUP(B:B,'Swift Code&amp;Bank Name'!B:B,'Swift Code&amp;Bank Name'!C:C)</f>
        <v>#N/A</v>
      </c>
      <c r="D13351" s="83" t="s">
        <v>20412</v>
      </c>
      <c r="E13351" s="83" t="s">
        <v>20413</v>
      </c>
      <c r="F13351" s="83" t="s">
        <v>20414</v>
      </c>
      <c r="G13351" s="83" t="str">
        <f t="shared" si="208"/>
        <v>2743  สาขาถนนลาดกระบัง ซอย 9/4 กรุงเทพฯ  THANON LAT KRABANG SOI 9/4 BANGKOK BRANCH</v>
      </c>
      <c r="H13351" s="83">
        <v>25610401</v>
      </c>
    </row>
    <row r="13352" spans="1:8" x14ac:dyDescent="0.25">
      <c r="A13352" s="83" t="s">
        <v>14919</v>
      </c>
      <c r="B13352" s="83" t="str">
        <f>_xlfn.XLOOKUP(A:A,[1]FI_NAME!$A:$A,[1]FI_NAME!$B:$B)</f>
        <v>บริษัท เมืองไทย แคปปิตอล จำกัด (มหาชน)</v>
      </c>
      <c r="C13352" s="83" t="e">
        <f>_xlfn.XLOOKUP(B:B,'Swift Code&amp;Bank Name'!B:B,'Swift Code&amp;Bank Name'!C:C)</f>
        <v>#N/A</v>
      </c>
      <c r="D13352" s="83" t="s">
        <v>20415</v>
      </c>
      <c r="E13352" s="83" t="s">
        <v>20416</v>
      </c>
      <c r="F13352" s="83" t="s">
        <v>20417</v>
      </c>
      <c r="G13352" s="83" t="str">
        <f t="shared" si="208"/>
        <v>2744  สาขาพันเสา  PHAN SAO BRANCH</v>
      </c>
      <c r="H13352" s="83">
        <v>25610501</v>
      </c>
    </row>
    <row r="13353" spans="1:8" x14ac:dyDescent="0.25">
      <c r="A13353" s="83" t="s">
        <v>14919</v>
      </c>
      <c r="B13353" s="83" t="str">
        <f>_xlfn.XLOOKUP(A:A,[1]FI_NAME!$A:$A,[1]FI_NAME!$B:$B)</f>
        <v>บริษัท เมืองไทย แคปปิตอล จำกัด (มหาชน)</v>
      </c>
      <c r="C13353" s="83" t="e">
        <f>_xlfn.XLOOKUP(B:B,'Swift Code&amp;Bank Name'!B:B,'Swift Code&amp;Bank Name'!C:C)</f>
        <v>#N/A</v>
      </c>
      <c r="D13353" s="83" t="s">
        <v>20418</v>
      </c>
      <c r="E13353" s="83" t="s">
        <v>7532</v>
      </c>
      <c r="F13353" s="83" t="s">
        <v>7533</v>
      </c>
      <c r="G13353" s="83" t="str">
        <f t="shared" si="208"/>
        <v>2745  สาขาดอยเต่า  DOI TAO BRANCH</v>
      </c>
      <c r="H13353" s="83">
        <v>25610501</v>
      </c>
    </row>
    <row r="13354" spans="1:8" x14ac:dyDescent="0.25">
      <c r="A13354" s="83" t="s">
        <v>14919</v>
      </c>
      <c r="B13354" s="83" t="str">
        <f>_xlfn.XLOOKUP(A:A,[1]FI_NAME!$A:$A,[1]FI_NAME!$B:$B)</f>
        <v>บริษัท เมืองไทย แคปปิตอล จำกัด (มหาชน)</v>
      </c>
      <c r="C13354" s="83" t="e">
        <f>_xlfn.XLOOKUP(B:B,'Swift Code&amp;Bank Name'!B:B,'Swift Code&amp;Bank Name'!C:C)</f>
        <v>#N/A</v>
      </c>
      <c r="D13354" s="83" t="s">
        <v>2344</v>
      </c>
      <c r="E13354" s="83" t="s">
        <v>20419</v>
      </c>
      <c r="F13354" s="83" t="s">
        <v>20420</v>
      </c>
      <c r="G13354" s="83" t="str">
        <f t="shared" si="208"/>
        <v>2746  สาขากาดก้อม  GARD GORM BRANCH</v>
      </c>
      <c r="H13354" s="83">
        <v>25610501</v>
      </c>
    </row>
    <row r="13355" spans="1:8" x14ac:dyDescent="0.25">
      <c r="A13355" s="83" t="s">
        <v>14919</v>
      </c>
      <c r="B13355" s="83" t="str">
        <f>_xlfn.XLOOKUP(A:A,[1]FI_NAME!$A:$A,[1]FI_NAME!$B:$B)</f>
        <v>บริษัท เมืองไทย แคปปิตอล จำกัด (มหาชน)</v>
      </c>
      <c r="C13355" s="83" t="e">
        <f>_xlfn.XLOOKUP(B:B,'Swift Code&amp;Bank Name'!B:B,'Swift Code&amp;Bank Name'!C:C)</f>
        <v>#N/A</v>
      </c>
      <c r="D13355" s="83" t="s">
        <v>2347</v>
      </c>
      <c r="E13355" s="83" t="s">
        <v>832</v>
      </c>
      <c r="F13355" s="83" t="s">
        <v>7253</v>
      </c>
      <c r="G13355" s="83" t="str">
        <f t="shared" si="208"/>
        <v>2747  สาขาสบตุ๋ย  SOP TUI BRANCH</v>
      </c>
      <c r="H13355" s="83">
        <v>25610501</v>
      </c>
    </row>
    <row r="13356" spans="1:8" x14ac:dyDescent="0.25">
      <c r="A13356" s="83" t="s">
        <v>14919</v>
      </c>
      <c r="B13356" s="83" t="str">
        <f>_xlfn.XLOOKUP(A:A,[1]FI_NAME!$A:$A,[1]FI_NAME!$B:$B)</f>
        <v>บริษัท เมืองไทย แคปปิตอล จำกัด (มหาชน)</v>
      </c>
      <c r="C13356" s="83" t="e">
        <f>_xlfn.XLOOKUP(B:B,'Swift Code&amp;Bank Name'!B:B,'Swift Code&amp;Bank Name'!C:C)</f>
        <v>#N/A</v>
      </c>
      <c r="D13356" s="83" t="s">
        <v>20421</v>
      </c>
      <c r="E13356" s="83" t="s">
        <v>9212</v>
      </c>
      <c r="F13356" s="83" t="s">
        <v>20422</v>
      </c>
      <c r="G13356" s="83" t="str">
        <f t="shared" si="208"/>
        <v>2748  สาขาทุ่งรวงทอง  THUNG RUANG THONG BRANCH</v>
      </c>
      <c r="H13356" s="83">
        <v>25610501</v>
      </c>
    </row>
    <row r="13357" spans="1:8" x14ac:dyDescent="0.25">
      <c r="A13357" s="83" t="s">
        <v>14919</v>
      </c>
      <c r="B13357" s="83" t="str">
        <f>_xlfn.XLOOKUP(A:A,[1]FI_NAME!$A:$A,[1]FI_NAME!$B:$B)</f>
        <v>บริษัท เมืองไทย แคปปิตอล จำกัด (มหาชน)</v>
      </c>
      <c r="C13357" s="83" t="e">
        <f>_xlfn.XLOOKUP(B:B,'Swift Code&amp;Bank Name'!B:B,'Swift Code&amp;Bank Name'!C:C)</f>
        <v>#N/A</v>
      </c>
      <c r="D13357" s="83" t="s">
        <v>20423</v>
      </c>
      <c r="E13357" s="83" t="s">
        <v>20424</v>
      </c>
      <c r="F13357" s="83" t="s">
        <v>20425</v>
      </c>
      <c r="G13357" s="83" t="str">
        <f t="shared" si="208"/>
        <v>2749  สาขาตลาดหนองตม  TALAD NONG TOM  BRANCH</v>
      </c>
      <c r="H13357" s="83">
        <v>25610501</v>
      </c>
    </row>
    <row r="13358" spans="1:8" x14ac:dyDescent="0.25">
      <c r="A13358" s="83" t="s">
        <v>14919</v>
      </c>
      <c r="B13358" s="83" t="str">
        <f>_xlfn.XLOOKUP(A:A,[1]FI_NAME!$A:$A,[1]FI_NAME!$B:$B)</f>
        <v>บริษัท เมืองไทย แคปปิตอล จำกัด (มหาชน)</v>
      </c>
      <c r="C13358" s="83" t="e">
        <f>_xlfn.XLOOKUP(B:B,'Swift Code&amp;Bank Name'!B:B,'Swift Code&amp;Bank Name'!C:C)</f>
        <v>#N/A</v>
      </c>
      <c r="D13358" s="83" t="s">
        <v>20426</v>
      </c>
      <c r="E13358" s="83" t="s">
        <v>8037</v>
      </c>
      <c r="F13358" s="83" t="s">
        <v>8038</v>
      </c>
      <c r="G13358" s="83" t="str">
        <f t="shared" si="208"/>
        <v>2750  สาขาเวียงแหง  WIANG HAENG BRANCH</v>
      </c>
      <c r="H13358" s="83">
        <v>25610501</v>
      </c>
    </row>
    <row r="13359" spans="1:8" x14ac:dyDescent="0.25">
      <c r="A13359" s="83" t="s">
        <v>14919</v>
      </c>
      <c r="B13359" s="83" t="str">
        <f>_xlfn.XLOOKUP(A:A,[1]FI_NAME!$A:$A,[1]FI_NAME!$B:$B)</f>
        <v>บริษัท เมืองไทย แคปปิตอล จำกัด (มหาชน)</v>
      </c>
      <c r="C13359" s="83" t="e">
        <f>_xlfn.XLOOKUP(B:B,'Swift Code&amp;Bank Name'!B:B,'Swift Code&amp;Bank Name'!C:C)</f>
        <v>#N/A</v>
      </c>
      <c r="D13359" s="83" t="s">
        <v>20427</v>
      </c>
      <c r="E13359" s="83" t="s">
        <v>20428</v>
      </c>
      <c r="F13359" s="83" t="s">
        <v>20429</v>
      </c>
      <c r="G13359" s="83" t="str">
        <f t="shared" si="208"/>
        <v>2751  สาขาท่าข้าม ชลบุรี  THA KHAM CHONBURI BRANCH</v>
      </c>
      <c r="H13359" s="83">
        <v>25610501</v>
      </c>
    </row>
    <row r="13360" spans="1:8" x14ac:dyDescent="0.25">
      <c r="A13360" s="83" t="s">
        <v>14919</v>
      </c>
      <c r="B13360" s="83" t="str">
        <f>_xlfn.XLOOKUP(A:A,[1]FI_NAME!$A:$A,[1]FI_NAME!$B:$B)</f>
        <v>บริษัท เมืองไทย แคปปิตอล จำกัด (มหาชน)</v>
      </c>
      <c r="C13360" s="83" t="e">
        <f>_xlfn.XLOOKUP(B:B,'Swift Code&amp;Bank Name'!B:B,'Swift Code&amp;Bank Name'!C:C)</f>
        <v>#N/A</v>
      </c>
      <c r="D13360" s="83" t="s">
        <v>20430</v>
      </c>
      <c r="E13360" s="83" t="s">
        <v>20431</v>
      </c>
      <c r="F13360" s="83" t="s">
        <v>20432</v>
      </c>
      <c r="G13360" s="83" t="str">
        <f t="shared" si="208"/>
        <v>2752  สาขาหนองรี ชลบุรี  NONG RI CHONBURI BRANCH</v>
      </c>
      <c r="H13360" s="83">
        <v>25610501</v>
      </c>
    </row>
    <row r="13361" spans="1:8" x14ac:dyDescent="0.25">
      <c r="A13361" s="83" t="s">
        <v>14919</v>
      </c>
      <c r="B13361" s="83" t="str">
        <f>_xlfn.XLOOKUP(A:A,[1]FI_NAME!$A:$A,[1]FI_NAME!$B:$B)</f>
        <v>บริษัท เมืองไทย แคปปิตอล จำกัด (มหาชน)</v>
      </c>
      <c r="C13361" s="83" t="e">
        <f>_xlfn.XLOOKUP(B:B,'Swift Code&amp;Bank Name'!B:B,'Swift Code&amp;Bank Name'!C:C)</f>
        <v>#N/A</v>
      </c>
      <c r="D13361" s="83" t="s">
        <v>20433</v>
      </c>
      <c r="E13361" s="83" t="s">
        <v>20434</v>
      </c>
      <c r="F13361" s="83" t="s">
        <v>20435</v>
      </c>
      <c r="G13361" s="83" t="str">
        <f t="shared" si="208"/>
        <v>2753  สาขาถนนอ่างศิลา-บางแสน  THANON ANG SILA-BANG SAEN BRANCH</v>
      </c>
      <c r="H13361" s="83">
        <v>25610501</v>
      </c>
    </row>
    <row r="13362" spans="1:8" x14ac:dyDescent="0.25">
      <c r="A13362" s="83" t="s">
        <v>14919</v>
      </c>
      <c r="B13362" s="83" t="str">
        <f>_xlfn.XLOOKUP(A:A,[1]FI_NAME!$A:$A,[1]FI_NAME!$B:$B)</f>
        <v>บริษัท เมืองไทย แคปปิตอล จำกัด (มหาชน)</v>
      </c>
      <c r="C13362" s="83" t="e">
        <f>_xlfn.XLOOKUP(B:B,'Swift Code&amp;Bank Name'!B:B,'Swift Code&amp;Bank Name'!C:C)</f>
        <v>#N/A</v>
      </c>
      <c r="D13362" s="83" t="s">
        <v>20436</v>
      </c>
      <c r="E13362" s="83" t="s">
        <v>20437</v>
      </c>
      <c r="F13362" s="83" t="s">
        <v>20438</v>
      </c>
      <c r="G13362" s="83" t="str">
        <f t="shared" si="208"/>
        <v>2754  สาขาถนนทหารร่วมจิต  THANON THAHAN RUAM CHIT BRANCH</v>
      </c>
      <c r="H13362" s="83">
        <v>25610501</v>
      </c>
    </row>
    <row r="13363" spans="1:8" x14ac:dyDescent="0.25">
      <c r="A13363" s="83" t="s">
        <v>14919</v>
      </c>
      <c r="B13363" s="83" t="str">
        <f>_xlfn.XLOOKUP(A:A,[1]FI_NAME!$A:$A,[1]FI_NAME!$B:$B)</f>
        <v>บริษัท เมืองไทย แคปปิตอล จำกัด (มหาชน)</v>
      </c>
      <c r="C13363" s="83" t="e">
        <f>_xlfn.XLOOKUP(B:B,'Swift Code&amp;Bank Name'!B:B,'Swift Code&amp;Bank Name'!C:C)</f>
        <v>#N/A</v>
      </c>
      <c r="D13363" s="83" t="s">
        <v>20439</v>
      </c>
      <c r="E13363" s="83" t="s">
        <v>20440</v>
      </c>
      <c r="F13363" s="83" t="s">
        <v>20441</v>
      </c>
      <c r="G13363" s="83" t="str">
        <f t="shared" si="208"/>
        <v>2755  สาขาตลาดไร่วนาสินธุ์  TALAD RAI WANASIN BRANCH</v>
      </c>
      <c r="H13363" s="83">
        <v>25610501</v>
      </c>
    </row>
    <row r="13364" spans="1:8" x14ac:dyDescent="0.25">
      <c r="A13364" s="83" t="s">
        <v>14919</v>
      </c>
      <c r="B13364" s="83" t="str">
        <f>_xlfn.XLOOKUP(A:A,[1]FI_NAME!$A:$A,[1]FI_NAME!$B:$B)</f>
        <v>บริษัท เมืองไทย แคปปิตอล จำกัด (มหาชน)</v>
      </c>
      <c r="C13364" s="83" t="e">
        <f>_xlfn.XLOOKUP(B:B,'Swift Code&amp;Bank Name'!B:B,'Swift Code&amp;Bank Name'!C:C)</f>
        <v>#N/A</v>
      </c>
      <c r="D13364" s="83" t="s">
        <v>20442</v>
      </c>
      <c r="E13364" s="83" t="s">
        <v>5676</v>
      </c>
      <c r="F13364" s="83" t="s">
        <v>5677</v>
      </c>
      <c r="G13364" s="83" t="str">
        <f t="shared" si="208"/>
        <v>2756  สาขาสำโรงเหนือ  SAMRONG NUEA BRANCH</v>
      </c>
      <c r="H13364" s="83">
        <v>25610501</v>
      </c>
    </row>
    <row r="13365" spans="1:8" x14ac:dyDescent="0.25">
      <c r="A13365" s="83" t="s">
        <v>14919</v>
      </c>
      <c r="B13365" s="83" t="str">
        <f>_xlfn.XLOOKUP(A:A,[1]FI_NAME!$A:$A,[1]FI_NAME!$B:$B)</f>
        <v>บริษัท เมืองไทย แคปปิตอล จำกัด (มหาชน)</v>
      </c>
      <c r="C13365" s="83" t="e">
        <f>_xlfn.XLOOKUP(B:B,'Swift Code&amp;Bank Name'!B:B,'Swift Code&amp;Bank Name'!C:C)</f>
        <v>#N/A</v>
      </c>
      <c r="D13365" s="83" t="s">
        <v>20443</v>
      </c>
      <c r="E13365" s="83" t="s">
        <v>20444</v>
      </c>
      <c r="F13365" s="83" t="s">
        <v>20445</v>
      </c>
      <c r="G13365" s="83" t="str">
        <f t="shared" si="208"/>
        <v>2757  สาขาบางปูใหม่ ซอย 82  BANG PU MAI SOI 82 BRANCH</v>
      </c>
      <c r="H13365" s="83">
        <v>25610501</v>
      </c>
    </row>
    <row r="13366" spans="1:8" x14ac:dyDescent="0.25">
      <c r="A13366" s="83" t="s">
        <v>14919</v>
      </c>
      <c r="B13366" s="83" t="str">
        <f>_xlfn.XLOOKUP(A:A,[1]FI_NAME!$A:$A,[1]FI_NAME!$B:$B)</f>
        <v>บริษัท เมืองไทย แคปปิตอล จำกัด (มหาชน)</v>
      </c>
      <c r="C13366" s="83" t="e">
        <f>_xlfn.XLOOKUP(B:B,'Swift Code&amp;Bank Name'!B:B,'Swift Code&amp;Bank Name'!C:C)</f>
        <v>#N/A</v>
      </c>
      <c r="D13366" s="83" t="s">
        <v>20446</v>
      </c>
      <c r="E13366" s="83" t="s">
        <v>20447</v>
      </c>
      <c r="F13366" s="83" t="s">
        <v>20448</v>
      </c>
      <c r="G13366" s="83" t="str">
        <f t="shared" si="208"/>
        <v>2758  สาขาเนินกระปรอก  NOEN KRAPROK BRANCH</v>
      </c>
      <c r="H13366" s="83">
        <v>25610501</v>
      </c>
    </row>
    <row r="13367" spans="1:8" x14ac:dyDescent="0.25">
      <c r="A13367" s="83" t="s">
        <v>14919</v>
      </c>
      <c r="B13367" s="83" t="str">
        <f>_xlfn.XLOOKUP(A:A,[1]FI_NAME!$A:$A,[1]FI_NAME!$B:$B)</f>
        <v>บริษัท เมืองไทย แคปปิตอล จำกัด (มหาชน)</v>
      </c>
      <c r="C13367" s="83" t="e">
        <f>_xlfn.XLOOKUP(B:B,'Swift Code&amp;Bank Name'!B:B,'Swift Code&amp;Bank Name'!C:C)</f>
        <v>#N/A</v>
      </c>
      <c r="D13367" s="83" t="s">
        <v>20449</v>
      </c>
      <c r="E13367" s="83" t="s">
        <v>20450</v>
      </c>
      <c r="F13367" s="83" t="s">
        <v>20451</v>
      </c>
      <c r="G13367" s="83" t="str">
        <f t="shared" si="208"/>
        <v>2759  สาขาวังใหม่  WANG MAI BRANCH</v>
      </c>
      <c r="H13367" s="83">
        <v>25610501</v>
      </c>
    </row>
    <row r="13368" spans="1:8" x14ac:dyDescent="0.25">
      <c r="A13368" s="83" t="s">
        <v>14919</v>
      </c>
      <c r="B13368" s="83" t="str">
        <f>_xlfn.XLOOKUP(A:A,[1]FI_NAME!$A:$A,[1]FI_NAME!$B:$B)</f>
        <v>บริษัท เมืองไทย แคปปิตอล จำกัด (มหาชน)</v>
      </c>
      <c r="C13368" s="83" t="e">
        <f>_xlfn.XLOOKUP(B:B,'Swift Code&amp;Bank Name'!B:B,'Swift Code&amp;Bank Name'!C:C)</f>
        <v>#N/A</v>
      </c>
      <c r="D13368" s="83" t="s">
        <v>20452</v>
      </c>
      <c r="E13368" s="83" t="s">
        <v>20453</v>
      </c>
      <c r="F13368" s="83" t="s">
        <v>20454</v>
      </c>
      <c r="G13368" s="83" t="str">
        <f t="shared" si="208"/>
        <v>2760  สาขาป่าตาล  PA TAN BRANCH</v>
      </c>
      <c r="H13368" s="83">
        <v>25610501</v>
      </c>
    </row>
    <row r="13369" spans="1:8" x14ac:dyDescent="0.25">
      <c r="A13369" s="83" t="s">
        <v>14919</v>
      </c>
      <c r="B13369" s="83" t="str">
        <f>_xlfn.XLOOKUP(A:A,[1]FI_NAME!$A:$A,[1]FI_NAME!$B:$B)</f>
        <v>บริษัท เมืองไทย แคปปิตอล จำกัด (มหาชน)</v>
      </c>
      <c r="C13369" s="83" t="e">
        <f>_xlfn.XLOOKUP(B:B,'Swift Code&amp;Bank Name'!B:B,'Swift Code&amp;Bank Name'!C:C)</f>
        <v>#N/A</v>
      </c>
      <c r="D13369" s="83" t="s">
        <v>20455</v>
      </c>
      <c r="E13369" s="83" t="s">
        <v>20456</v>
      </c>
      <c r="F13369" s="83" t="s">
        <v>20457</v>
      </c>
      <c r="G13369" s="83" t="str">
        <f t="shared" si="208"/>
        <v>2761  สาขาโรงพยาบาลอุทัย  UTHAI HOSPITAL BRANCH</v>
      </c>
      <c r="H13369" s="83">
        <v>25610501</v>
      </c>
    </row>
    <row r="13370" spans="1:8" x14ac:dyDescent="0.25">
      <c r="A13370" s="83" t="s">
        <v>14919</v>
      </c>
      <c r="B13370" s="83" t="str">
        <f>_xlfn.XLOOKUP(A:A,[1]FI_NAME!$A:$A,[1]FI_NAME!$B:$B)</f>
        <v>บริษัท เมืองไทย แคปปิตอล จำกัด (มหาชน)</v>
      </c>
      <c r="C13370" s="83" t="e">
        <f>_xlfn.XLOOKUP(B:B,'Swift Code&amp;Bank Name'!B:B,'Swift Code&amp;Bank Name'!C:C)</f>
        <v>#N/A</v>
      </c>
      <c r="D13370" s="83" t="s">
        <v>20458</v>
      </c>
      <c r="E13370" s="83" t="s">
        <v>20459</v>
      </c>
      <c r="F13370" s="83" t="s">
        <v>20460</v>
      </c>
      <c r="G13370" s="83" t="str">
        <f t="shared" si="208"/>
        <v>2762  สาขาบ้านยาง  BAN YANG BRANCH</v>
      </c>
      <c r="H13370" s="83">
        <v>25610501</v>
      </c>
    </row>
    <row r="13371" spans="1:8" x14ac:dyDescent="0.25">
      <c r="A13371" s="83" t="s">
        <v>14919</v>
      </c>
      <c r="B13371" s="83" t="str">
        <f>_xlfn.XLOOKUP(A:A,[1]FI_NAME!$A:$A,[1]FI_NAME!$B:$B)</f>
        <v>บริษัท เมืองไทย แคปปิตอล จำกัด (มหาชน)</v>
      </c>
      <c r="C13371" s="83" t="e">
        <f>_xlfn.XLOOKUP(B:B,'Swift Code&amp;Bank Name'!B:B,'Swift Code&amp;Bank Name'!C:C)</f>
        <v>#N/A</v>
      </c>
      <c r="D13371" s="83" t="s">
        <v>20461</v>
      </c>
      <c r="E13371" s="83" t="s">
        <v>20462</v>
      </c>
      <c r="F13371" s="83" t="s">
        <v>20463</v>
      </c>
      <c r="G13371" s="83" t="str">
        <f t="shared" si="208"/>
        <v>2763  สาขาเทศบาลผักไห่(ม.คันทรีโฮม)  THESABAN PHAK HAI (MOO BAN COUNTRY HOME) BRANCH</v>
      </c>
      <c r="H13371" s="83">
        <v>25610501</v>
      </c>
    </row>
    <row r="13372" spans="1:8" x14ac:dyDescent="0.25">
      <c r="A13372" s="83" t="s">
        <v>14919</v>
      </c>
      <c r="B13372" s="83" t="str">
        <f>_xlfn.XLOOKUP(A:A,[1]FI_NAME!$A:$A,[1]FI_NAME!$B:$B)</f>
        <v>บริษัท เมืองไทย แคปปิตอล จำกัด (มหาชน)</v>
      </c>
      <c r="C13372" s="83" t="e">
        <f>_xlfn.XLOOKUP(B:B,'Swift Code&amp;Bank Name'!B:B,'Swift Code&amp;Bank Name'!C:C)</f>
        <v>#N/A</v>
      </c>
      <c r="D13372" s="83" t="s">
        <v>20464</v>
      </c>
      <c r="E13372" s="83" t="s">
        <v>20465</v>
      </c>
      <c r="F13372" s="83" t="s">
        <v>20466</v>
      </c>
      <c r="G13372" s="83" t="str">
        <f t="shared" si="208"/>
        <v>2764  สาขาคลอง 8  KLONG 8 BRANCH</v>
      </c>
      <c r="H13372" s="83">
        <v>25610501</v>
      </c>
    </row>
    <row r="13373" spans="1:8" x14ac:dyDescent="0.25">
      <c r="A13373" s="83" t="s">
        <v>14919</v>
      </c>
      <c r="B13373" s="83" t="str">
        <f>_xlfn.XLOOKUP(A:A,[1]FI_NAME!$A:$A,[1]FI_NAME!$B:$B)</f>
        <v>บริษัท เมืองไทย แคปปิตอล จำกัด (มหาชน)</v>
      </c>
      <c r="C13373" s="83" t="e">
        <f>_xlfn.XLOOKUP(B:B,'Swift Code&amp;Bank Name'!B:B,'Swift Code&amp;Bank Name'!C:C)</f>
        <v>#N/A</v>
      </c>
      <c r="D13373" s="83" t="s">
        <v>20467</v>
      </c>
      <c r="E13373" s="83" t="s">
        <v>20468</v>
      </c>
      <c r="F13373" s="83" t="s">
        <v>20469</v>
      </c>
      <c r="G13373" s="83" t="str">
        <f t="shared" si="208"/>
        <v>2765  สาขาวัดนาดี  WAT NA DEE BRANCH</v>
      </c>
      <c r="H13373" s="83">
        <v>25610501</v>
      </c>
    </row>
    <row r="13374" spans="1:8" x14ac:dyDescent="0.25">
      <c r="A13374" s="83" t="s">
        <v>14919</v>
      </c>
      <c r="B13374" s="83" t="str">
        <f>_xlfn.XLOOKUP(A:A,[1]FI_NAME!$A:$A,[1]FI_NAME!$B:$B)</f>
        <v>บริษัท เมืองไทย แคปปิตอล จำกัด (มหาชน)</v>
      </c>
      <c r="C13374" s="83" t="e">
        <f>_xlfn.XLOOKUP(B:B,'Swift Code&amp;Bank Name'!B:B,'Swift Code&amp;Bank Name'!C:C)</f>
        <v>#N/A</v>
      </c>
      <c r="D13374" s="83" t="s">
        <v>20470</v>
      </c>
      <c r="E13374" s="83" t="s">
        <v>20471</v>
      </c>
      <c r="F13374" s="83" t="s">
        <v>20472</v>
      </c>
      <c r="G13374" s="83" t="str">
        <f t="shared" si="208"/>
        <v>2766  สาขาแยกน้ำสุด  YAEK NAM SUT BRANCH</v>
      </c>
      <c r="H13374" s="83">
        <v>25610501</v>
      </c>
    </row>
    <row r="13375" spans="1:8" x14ac:dyDescent="0.25">
      <c r="A13375" s="83" t="s">
        <v>14919</v>
      </c>
      <c r="B13375" s="83" t="str">
        <f>_xlfn.XLOOKUP(A:A,[1]FI_NAME!$A:$A,[1]FI_NAME!$B:$B)</f>
        <v>บริษัท เมืองไทย แคปปิตอล จำกัด (มหาชน)</v>
      </c>
      <c r="C13375" s="83" t="e">
        <f>_xlfn.XLOOKUP(B:B,'Swift Code&amp;Bank Name'!B:B,'Swift Code&amp;Bank Name'!C:C)</f>
        <v>#N/A</v>
      </c>
      <c r="D13375" s="83" t="s">
        <v>20473</v>
      </c>
      <c r="E13375" s="83" t="s">
        <v>20474</v>
      </c>
      <c r="F13375" s="83" t="s">
        <v>20475</v>
      </c>
      <c r="G13375" s="83" t="str">
        <f t="shared" si="208"/>
        <v>2767  สาขาวัดจุฬามณี ตลาดหัวรอ  WAT CHULAMANEE TALAD HUA RO BRANCH</v>
      </c>
      <c r="H13375" s="83">
        <v>25610501</v>
      </c>
    </row>
    <row r="13376" spans="1:8" x14ac:dyDescent="0.25">
      <c r="A13376" s="83" t="s">
        <v>14919</v>
      </c>
      <c r="B13376" s="83" t="str">
        <f>_xlfn.XLOOKUP(A:A,[1]FI_NAME!$A:$A,[1]FI_NAME!$B:$B)</f>
        <v>บริษัท เมืองไทย แคปปิตอล จำกัด (มหาชน)</v>
      </c>
      <c r="C13376" s="83" t="e">
        <f>_xlfn.XLOOKUP(B:B,'Swift Code&amp;Bank Name'!B:B,'Swift Code&amp;Bank Name'!C:C)</f>
        <v>#N/A</v>
      </c>
      <c r="D13376" s="83" t="s">
        <v>20476</v>
      </c>
      <c r="E13376" s="83" t="s">
        <v>20477</v>
      </c>
      <c r="F13376" s="83" t="s">
        <v>20478</v>
      </c>
      <c r="G13376" s="83" t="str">
        <f t="shared" si="208"/>
        <v>2768  สาขาชุมชนวัดธาตุ  CHUM CHON WAT THAT  BRANCH</v>
      </c>
      <c r="H13376" s="83">
        <v>25610501</v>
      </c>
    </row>
    <row r="13377" spans="1:8" x14ac:dyDescent="0.25">
      <c r="A13377" s="83" t="s">
        <v>14919</v>
      </c>
      <c r="B13377" s="83" t="str">
        <f>_xlfn.XLOOKUP(A:A,[1]FI_NAME!$A:$A,[1]FI_NAME!$B:$B)</f>
        <v>บริษัท เมืองไทย แคปปิตอล จำกัด (มหาชน)</v>
      </c>
      <c r="C13377" s="83" t="e">
        <f>_xlfn.XLOOKUP(B:B,'Swift Code&amp;Bank Name'!B:B,'Swift Code&amp;Bank Name'!C:C)</f>
        <v>#N/A</v>
      </c>
      <c r="D13377" s="83" t="s">
        <v>20479</v>
      </c>
      <c r="E13377" s="83" t="s">
        <v>20480</v>
      </c>
      <c r="F13377" s="83" t="s">
        <v>20481</v>
      </c>
      <c r="G13377" s="83" t="str">
        <f t="shared" si="208"/>
        <v>2769  สาขาบ้านหัวนาคำ  BAN HUA NA KHAM BRANCH</v>
      </c>
      <c r="H13377" s="83">
        <v>25610501</v>
      </c>
    </row>
    <row r="13378" spans="1:8" x14ac:dyDescent="0.25">
      <c r="A13378" s="83" t="s">
        <v>14919</v>
      </c>
      <c r="B13378" s="83" t="str">
        <f>_xlfn.XLOOKUP(A:A,[1]FI_NAME!$A:$A,[1]FI_NAME!$B:$B)</f>
        <v>บริษัท เมืองไทย แคปปิตอล จำกัด (มหาชน)</v>
      </c>
      <c r="C13378" s="83" t="e">
        <f>_xlfn.XLOOKUP(B:B,'Swift Code&amp;Bank Name'!B:B,'Swift Code&amp;Bank Name'!C:C)</f>
        <v>#N/A</v>
      </c>
      <c r="D13378" s="83" t="s">
        <v>2350</v>
      </c>
      <c r="E13378" s="83" t="s">
        <v>20482</v>
      </c>
      <c r="F13378" s="83" t="s">
        <v>20483</v>
      </c>
      <c r="G13378" s="83" t="str">
        <f t="shared" si="208"/>
        <v>2770  สาขาพระธาตุบังพวน  PHRATHAT BANGPHUAN BRANCH</v>
      </c>
      <c r="H13378" s="83">
        <v>25610501</v>
      </c>
    </row>
    <row r="13379" spans="1:8" x14ac:dyDescent="0.25">
      <c r="A13379" s="83" t="s">
        <v>14919</v>
      </c>
      <c r="B13379" s="83" t="str">
        <f>_xlfn.XLOOKUP(A:A,[1]FI_NAME!$A:$A,[1]FI_NAME!$B:$B)</f>
        <v>บริษัท เมืองไทย แคปปิตอล จำกัด (มหาชน)</v>
      </c>
      <c r="C13379" s="83" t="e">
        <f>_xlfn.XLOOKUP(B:B,'Swift Code&amp;Bank Name'!B:B,'Swift Code&amp;Bank Name'!C:C)</f>
        <v>#N/A</v>
      </c>
      <c r="D13379" s="83" t="s">
        <v>20484</v>
      </c>
      <c r="E13379" s="83" t="s">
        <v>20485</v>
      </c>
      <c r="F13379" s="83" t="s">
        <v>20486</v>
      </c>
      <c r="G13379" s="83" t="str">
        <f t="shared" si="208"/>
        <v>2771  สาขาบ้านเม็ง  BAN MENG  BRANCH</v>
      </c>
      <c r="H13379" s="83">
        <v>25610501</v>
      </c>
    </row>
    <row r="13380" spans="1:8" x14ac:dyDescent="0.25">
      <c r="A13380" s="83" t="s">
        <v>14919</v>
      </c>
      <c r="B13380" s="83" t="str">
        <f>_xlfn.XLOOKUP(A:A,[1]FI_NAME!$A:$A,[1]FI_NAME!$B:$B)</f>
        <v>บริษัท เมืองไทย แคปปิตอล จำกัด (มหาชน)</v>
      </c>
      <c r="C13380" s="83" t="e">
        <f>_xlfn.XLOOKUP(B:B,'Swift Code&amp;Bank Name'!B:B,'Swift Code&amp;Bank Name'!C:C)</f>
        <v>#N/A</v>
      </c>
      <c r="D13380" s="83" t="s">
        <v>20487</v>
      </c>
      <c r="E13380" s="83" t="s">
        <v>20488</v>
      </c>
      <c r="F13380" s="83" t="s">
        <v>20489</v>
      </c>
      <c r="G13380" s="83" t="str">
        <f t="shared" ref="G13380:G13443" si="209">CONCATENATE(D13380,"  ",E13380,"  ",F13380)</f>
        <v>2772  สาขาบ้านหนองสังข์  BAN NONG SANG BRANCH</v>
      </c>
      <c r="H13380" s="83">
        <v>25610501</v>
      </c>
    </row>
    <row r="13381" spans="1:8" x14ac:dyDescent="0.25">
      <c r="A13381" s="83" t="s">
        <v>14919</v>
      </c>
      <c r="B13381" s="83" t="str">
        <f>_xlfn.XLOOKUP(A:A,[1]FI_NAME!$A:$A,[1]FI_NAME!$B:$B)</f>
        <v>บริษัท เมืองไทย แคปปิตอล จำกัด (มหาชน)</v>
      </c>
      <c r="C13381" s="83" t="e">
        <f>_xlfn.XLOOKUP(B:B,'Swift Code&amp;Bank Name'!B:B,'Swift Code&amp;Bank Name'!C:C)</f>
        <v>#N/A</v>
      </c>
      <c r="D13381" s="83" t="s">
        <v>20490</v>
      </c>
      <c r="E13381" s="83" t="s">
        <v>20491</v>
      </c>
      <c r="F13381" s="83" t="s">
        <v>20492</v>
      </c>
      <c r="G13381" s="83" t="str">
        <f t="shared" si="209"/>
        <v>2773  สาขาบ้านหนองเตาเหล็ก  BAN NONG TAO LEK BRANCH</v>
      </c>
      <c r="H13381" s="83">
        <v>25610501</v>
      </c>
    </row>
    <row r="13382" spans="1:8" x14ac:dyDescent="0.25">
      <c r="A13382" s="83" t="s">
        <v>14919</v>
      </c>
      <c r="B13382" s="83" t="str">
        <f>_xlfn.XLOOKUP(A:A,[1]FI_NAME!$A:$A,[1]FI_NAME!$B:$B)</f>
        <v>บริษัท เมืองไทย แคปปิตอล จำกัด (มหาชน)</v>
      </c>
      <c r="C13382" s="83" t="e">
        <f>_xlfn.XLOOKUP(B:B,'Swift Code&amp;Bank Name'!B:B,'Swift Code&amp;Bank Name'!C:C)</f>
        <v>#N/A</v>
      </c>
      <c r="D13382" s="83" t="s">
        <v>20493</v>
      </c>
      <c r="E13382" s="83" t="s">
        <v>20494</v>
      </c>
      <c r="F13382" s="83" t="s">
        <v>20495</v>
      </c>
      <c r="G13382" s="83" t="str">
        <f t="shared" si="209"/>
        <v>2774  สาขาบ้านนาทองคำ  BAN NA THONG KHAM BRANCH</v>
      </c>
      <c r="H13382" s="83">
        <v>25610501</v>
      </c>
    </row>
    <row r="13383" spans="1:8" x14ac:dyDescent="0.25">
      <c r="A13383" s="83" t="s">
        <v>14919</v>
      </c>
      <c r="B13383" s="83" t="str">
        <f>_xlfn.XLOOKUP(A:A,[1]FI_NAME!$A:$A,[1]FI_NAME!$B:$B)</f>
        <v>บริษัท เมืองไทย แคปปิตอล จำกัด (มหาชน)</v>
      </c>
      <c r="C13383" s="83" t="e">
        <f>_xlfn.XLOOKUP(B:B,'Swift Code&amp;Bank Name'!B:B,'Swift Code&amp;Bank Name'!C:C)</f>
        <v>#N/A</v>
      </c>
      <c r="D13383" s="83" t="s">
        <v>20496</v>
      </c>
      <c r="E13383" s="83" t="s">
        <v>20497</v>
      </c>
      <c r="F13383" s="83" t="s">
        <v>20498</v>
      </c>
      <c r="G13383" s="83" t="str">
        <f t="shared" si="209"/>
        <v>2775  สาขาสี่แยกบรรพตพิสัย  SEE YAEK BANPHOT PHISAI  BRANCH</v>
      </c>
      <c r="H13383" s="83">
        <v>25610501</v>
      </c>
    </row>
    <row r="13384" spans="1:8" x14ac:dyDescent="0.25">
      <c r="A13384" s="83" t="s">
        <v>14919</v>
      </c>
      <c r="B13384" s="83" t="str">
        <f>_xlfn.XLOOKUP(A:A,[1]FI_NAME!$A:$A,[1]FI_NAME!$B:$B)</f>
        <v>บริษัท เมืองไทย แคปปิตอล จำกัด (มหาชน)</v>
      </c>
      <c r="C13384" s="83" t="e">
        <f>_xlfn.XLOOKUP(B:B,'Swift Code&amp;Bank Name'!B:B,'Swift Code&amp;Bank Name'!C:C)</f>
        <v>#N/A</v>
      </c>
      <c r="D13384" s="83" t="s">
        <v>20499</v>
      </c>
      <c r="E13384" s="83" t="s">
        <v>20500</v>
      </c>
      <c r="F13384" s="83" t="s">
        <v>20501</v>
      </c>
      <c r="G13384" s="83" t="str">
        <f t="shared" si="209"/>
        <v>2776  สาขามาบมะขาม  MAB MAKHAM BRANCH</v>
      </c>
      <c r="H13384" s="83">
        <v>25610501</v>
      </c>
    </row>
    <row r="13385" spans="1:8" x14ac:dyDescent="0.25">
      <c r="A13385" s="83" t="s">
        <v>14919</v>
      </c>
      <c r="B13385" s="83" t="str">
        <f>_xlfn.XLOOKUP(A:A,[1]FI_NAME!$A:$A,[1]FI_NAME!$B:$B)</f>
        <v>บริษัท เมืองไทย แคปปิตอล จำกัด (มหาชน)</v>
      </c>
      <c r="C13385" s="83" t="e">
        <f>_xlfn.XLOOKUP(B:B,'Swift Code&amp;Bank Name'!B:B,'Swift Code&amp;Bank Name'!C:C)</f>
        <v>#N/A</v>
      </c>
      <c r="D13385" s="83" t="s">
        <v>20502</v>
      </c>
      <c r="E13385" s="83" t="s">
        <v>20503</v>
      </c>
      <c r="F13385" s="83" t="s">
        <v>20504</v>
      </c>
      <c r="G13385" s="83" t="str">
        <f t="shared" si="209"/>
        <v>2777  สาขาบ้านข้าวแป้ง  BAN KHAO PAENG BRANCH</v>
      </c>
      <c r="H13385" s="83">
        <v>25610501</v>
      </c>
    </row>
    <row r="13386" spans="1:8" x14ac:dyDescent="0.25">
      <c r="A13386" s="83" t="s">
        <v>14919</v>
      </c>
      <c r="B13386" s="83" t="str">
        <f>_xlfn.XLOOKUP(A:A,[1]FI_NAME!$A:$A,[1]FI_NAME!$B:$B)</f>
        <v>บริษัท เมืองไทย แคปปิตอล จำกัด (มหาชน)</v>
      </c>
      <c r="C13386" s="83" t="e">
        <f>_xlfn.XLOOKUP(B:B,'Swift Code&amp;Bank Name'!B:B,'Swift Code&amp;Bank Name'!C:C)</f>
        <v>#N/A</v>
      </c>
      <c r="D13386" s="83" t="s">
        <v>20505</v>
      </c>
      <c r="E13386" s="83" t="s">
        <v>20506</v>
      </c>
      <c r="F13386" s="83" t="s">
        <v>20507</v>
      </c>
      <c r="G13386" s="83" t="str">
        <f t="shared" si="209"/>
        <v>2778  สาขานิคมห้วยคล้า  NIKHOM HUAI KHLA BRANCH</v>
      </c>
      <c r="H13386" s="83">
        <v>25610501</v>
      </c>
    </row>
    <row r="13387" spans="1:8" x14ac:dyDescent="0.25">
      <c r="A13387" s="83" t="s">
        <v>14919</v>
      </c>
      <c r="B13387" s="83" t="str">
        <f>_xlfn.XLOOKUP(A:A,[1]FI_NAME!$A:$A,[1]FI_NAME!$B:$B)</f>
        <v>บริษัท เมืองไทย แคปปิตอล จำกัด (มหาชน)</v>
      </c>
      <c r="C13387" s="83" t="e">
        <f>_xlfn.XLOOKUP(B:B,'Swift Code&amp;Bank Name'!B:B,'Swift Code&amp;Bank Name'!C:C)</f>
        <v>#N/A</v>
      </c>
      <c r="D13387" s="83" t="s">
        <v>20508</v>
      </c>
      <c r="E13387" s="83" t="s">
        <v>9288</v>
      </c>
      <c r="F13387" s="83" t="s">
        <v>20509</v>
      </c>
      <c r="G13387" s="83" t="str">
        <f t="shared" si="209"/>
        <v>2779  สาขาหนองฮี  NONG HI BRANCH</v>
      </c>
      <c r="H13387" s="83">
        <v>25610501</v>
      </c>
    </row>
    <row r="13388" spans="1:8" x14ac:dyDescent="0.25">
      <c r="A13388" s="83" t="s">
        <v>14919</v>
      </c>
      <c r="B13388" s="83" t="str">
        <f>_xlfn.XLOOKUP(A:A,[1]FI_NAME!$A:$A,[1]FI_NAME!$B:$B)</f>
        <v>บริษัท เมืองไทย แคปปิตอล จำกัด (มหาชน)</v>
      </c>
      <c r="C13388" s="83" t="e">
        <f>_xlfn.XLOOKUP(B:B,'Swift Code&amp;Bank Name'!B:B,'Swift Code&amp;Bank Name'!C:C)</f>
        <v>#N/A</v>
      </c>
      <c r="D13388" s="83" t="s">
        <v>20510</v>
      </c>
      <c r="E13388" s="83" t="s">
        <v>20511</v>
      </c>
      <c r="F13388" s="83" t="s">
        <v>20512</v>
      </c>
      <c r="G13388" s="83" t="str">
        <f t="shared" si="209"/>
        <v>2780  สาขาแยกบ้านปลาขาว  YAEK BAN PLA KHAOW BRANCH</v>
      </c>
      <c r="H13388" s="83">
        <v>25610501</v>
      </c>
    </row>
    <row r="13389" spans="1:8" x14ac:dyDescent="0.25">
      <c r="A13389" s="83" t="s">
        <v>14919</v>
      </c>
      <c r="B13389" s="83" t="str">
        <f>_xlfn.XLOOKUP(A:A,[1]FI_NAME!$A:$A,[1]FI_NAME!$B:$B)</f>
        <v>บริษัท เมืองไทย แคปปิตอล จำกัด (มหาชน)</v>
      </c>
      <c r="C13389" s="83" t="e">
        <f>_xlfn.XLOOKUP(B:B,'Swift Code&amp;Bank Name'!B:B,'Swift Code&amp;Bank Name'!C:C)</f>
        <v>#N/A</v>
      </c>
      <c r="D13389" s="83" t="s">
        <v>20513</v>
      </c>
      <c r="E13389" s="83" t="s">
        <v>20514</v>
      </c>
      <c r="F13389" s="83" t="s">
        <v>20515</v>
      </c>
      <c r="G13389" s="83" t="str">
        <f t="shared" si="209"/>
        <v>2781  สาขาบุณฑริก 2  BUNTHARIK 2 BRANCH</v>
      </c>
      <c r="H13389" s="83">
        <v>25610501</v>
      </c>
    </row>
    <row r="13390" spans="1:8" x14ac:dyDescent="0.25">
      <c r="A13390" s="83" t="s">
        <v>14919</v>
      </c>
      <c r="B13390" s="83" t="str">
        <f>_xlfn.XLOOKUP(A:A,[1]FI_NAME!$A:$A,[1]FI_NAME!$B:$B)</f>
        <v>บริษัท เมืองไทย แคปปิตอล จำกัด (มหาชน)</v>
      </c>
      <c r="C13390" s="83" t="e">
        <f>_xlfn.XLOOKUP(B:B,'Swift Code&amp;Bank Name'!B:B,'Swift Code&amp;Bank Name'!C:C)</f>
        <v>#N/A</v>
      </c>
      <c r="D13390" s="83" t="s">
        <v>20516</v>
      </c>
      <c r="E13390" s="83" t="s">
        <v>20517</v>
      </c>
      <c r="F13390" s="83" t="s">
        <v>20518</v>
      </c>
      <c r="G13390" s="83" t="str">
        <f t="shared" si="209"/>
        <v>2782  สาขาบางภาษี  BANG PHASI BRANCH</v>
      </c>
      <c r="H13390" s="83">
        <v>25610501</v>
      </c>
    </row>
    <row r="13391" spans="1:8" x14ac:dyDescent="0.25">
      <c r="A13391" s="83" t="s">
        <v>14919</v>
      </c>
      <c r="B13391" s="83" t="str">
        <f>_xlfn.XLOOKUP(A:A,[1]FI_NAME!$A:$A,[1]FI_NAME!$B:$B)</f>
        <v>บริษัท เมืองไทย แคปปิตอล จำกัด (มหาชน)</v>
      </c>
      <c r="C13391" s="83" t="e">
        <f>_xlfn.XLOOKUP(B:B,'Swift Code&amp;Bank Name'!B:B,'Swift Code&amp;Bank Name'!C:C)</f>
        <v>#N/A</v>
      </c>
      <c r="D13391" s="83" t="s">
        <v>20519</v>
      </c>
      <c r="E13391" s="83" t="s">
        <v>20520</v>
      </c>
      <c r="F13391" s="83" t="s">
        <v>20521</v>
      </c>
      <c r="G13391" s="83" t="str">
        <f t="shared" si="209"/>
        <v>2783  สาขาช่องสะเดา  CHONG SADAO BRANCH</v>
      </c>
      <c r="H13391" s="83">
        <v>25610501</v>
      </c>
    </row>
    <row r="13392" spans="1:8" x14ac:dyDescent="0.25">
      <c r="A13392" s="83" t="s">
        <v>14919</v>
      </c>
      <c r="B13392" s="83" t="str">
        <f>_xlfn.XLOOKUP(A:A,[1]FI_NAME!$A:$A,[1]FI_NAME!$B:$B)</f>
        <v>บริษัท เมืองไทย แคปปิตอล จำกัด (มหาชน)</v>
      </c>
      <c r="C13392" s="83" t="e">
        <f>_xlfn.XLOOKUP(B:B,'Swift Code&amp;Bank Name'!B:B,'Swift Code&amp;Bank Name'!C:C)</f>
        <v>#N/A</v>
      </c>
      <c r="D13392" s="83" t="s">
        <v>20522</v>
      </c>
      <c r="E13392" s="83" t="s">
        <v>20523</v>
      </c>
      <c r="F13392" s="83" t="s">
        <v>20524</v>
      </c>
      <c r="G13392" s="83" t="str">
        <f t="shared" si="209"/>
        <v>2784  สาขาท่ากระดาน  THA KRADAN BRANCH</v>
      </c>
      <c r="H13392" s="83">
        <v>25610501</v>
      </c>
    </row>
    <row r="13393" spans="1:8" x14ac:dyDescent="0.25">
      <c r="A13393" s="83" t="s">
        <v>14919</v>
      </c>
      <c r="B13393" s="83" t="str">
        <f>_xlfn.XLOOKUP(A:A,[1]FI_NAME!$A:$A,[1]FI_NAME!$B:$B)</f>
        <v>บริษัท เมืองไทย แคปปิตอล จำกัด (มหาชน)</v>
      </c>
      <c r="C13393" s="83" t="e">
        <f>_xlfn.XLOOKUP(B:B,'Swift Code&amp;Bank Name'!B:B,'Swift Code&amp;Bank Name'!C:C)</f>
        <v>#N/A</v>
      </c>
      <c r="D13393" s="83" t="s">
        <v>20525</v>
      </c>
      <c r="E13393" s="83" t="s">
        <v>20526</v>
      </c>
      <c r="F13393" s="83" t="s">
        <v>20527</v>
      </c>
      <c r="G13393" s="83" t="str">
        <f t="shared" si="209"/>
        <v>2785  สาขาตลาดมาลี  TALAD MALEE BRANCH</v>
      </c>
      <c r="H13393" s="83">
        <v>25610501</v>
      </c>
    </row>
    <row r="13394" spans="1:8" x14ac:dyDescent="0.25">
      <c r="A13394" s="83" t="s">
        <v>14919</v>
      </c>
      <c r="B13394" s="83" t="str">
        <f>_xlfn.XLOOKUP(A:A,[1]FI_NAME!$A:$A,[1]FI_NAME!$B:$B)</f>
        <v>บริษัท เมืองไทย แคปปิตอล จำกัด (มหาชน)</v>
      </c>
      <c r="C13394" s="83" t="e">
        <f>_xlfn.XLOOKUP(B:B,'Swift Code&amp;Bank Name'!B:B,'Swift Code&amp;Bank Name'!C:C)</f>
        <v>#N/A</v>
      </c>
      <c r="D13394" s="83" t="s">
        <v>20528</v>
      </c>
      <c r="E13394" s="83" t="s">
        <v>20529</v>
      </c>
      <c r="F13394" s="83" t="s">
        <v>20530</v>
      </c>
      <c r="G13394" s="83" t="str">
        <f t="shared" si="209"/>
        <v>2786  สาขาคลองสี่วา  KLONG SI WA BRANCH</v>
      </c>
      <c r="H13394" s="83">
        <v>25610501</v>
      </c>
    </row>
    <row r="13395" spans="1:8" x14ac:dyDescent="0.25">
      <c r="A13395" s="83" t="s">
        <v>14919</v>
      </c>
      <c r="B13395" s="83" t="str">
        <f>_xlfn.XLOOKUP(A:A,[1]FI_NAME!$A:$A,[1]FI_NAME!$B:$B)</f>
        <v>บริษัท เมืองไทย แคปปิตอล จำกัด (มหาชน)</v>
      </c>
      <c r="C13395" s="83" t="e">
        <f>_xlfn.XLOOKUP(B:B,'Swift Code&amp;Bank Name'!B:B,'Swift Code&amp;Bank Name'!C:C)</f>
        <v>#N/A</v>
      </c>
      <c r="D13395" s="83" t="s">
        <v>20531</v>
      </c>
      <c r="E13395" s="83" t="s">
        <v>20532</v>
      </c>
      <c r="F13395" s="83" t="s">
        <v>20533</v>
      </c>
      <c r="G13395" s="83" t="str">
        <f t="shared" si="209"/>
        <v>2787  สาขาวัดศรัทธาธรรม  WAT SATTHA THAM BRANCH</v>
      </c>
      <c r="H13395" s="83">
        <v>25610501</v>
      </c>
    </row>
    <row r="13396" spans="1:8" x14ac:dyDescent="0.25">
      <c r="A13396" s="83" t="s">
        <v>14919</v>
      </c>
      <c r="B13396" s="83" t="str">
        <f>_xlfn.XLOOKUP(A:A,[1]FI_NAME!$A:$A,[1]FI_NAME!$B:$B)</f>
        <v>บริษัท เมืองไทย แคปปิตอล จำกัด (มหาชน)</v>
      </c>
      <c r="C13396" s="83" t="e">
        <f>_xlfn.XLOOKUP(B:B,'Swift Code&amp;Bank Name'!B:B,'Swift Code&amp;Bank Name'!C:C)</f>
        <v>#N/A</v>
      </c>
      <c r="D13396" s="83" t="s">
        <v>20534</v>
      </c>
      <c r="E13396" s="83" t="s">
        <v>20535</v>
      </c>
      <c r="F13396" s="83" t="s">
        <v>20536</v>
      </c>
      <c r="G13396" s="83" t="str">
        <f t="shared" si="209"/>
        <v>2788  สาขาหน้าโรงงานน้ำตาลบ้านโป่ง (ราชบุรี)  NA RONG NGAN NAMTAN BAN PONG (RATCHABURI) BRANCH</v>
      </c>
      <c r="H13396" s="83">
        <v>25610501</v>
      </c>
    </row>
    <row r="13397" spans="1:8" x14ac:dyDescent="0.25">
      <c r="A13397" s="83" t="s">
        <v>14919</v>
      </c>
      <c r="B13397" s="83" t="str">
        <f>_xlfn.XLOOKUP(A:A,[1]FI_NAME!$A:$A,[1]FI_NAME!$B:$B)</f>
        <v>บริษัท เมืองไทย แคปปิตอล จำกัด (มหาชน)</v>
      </c>
      <c r="C13397" s="83" t="e">
        <f>_xlfn.XLOOKUP(B:B,'Swift Code&amp;Bank Name'!B:B,'Swift Code&amp;Bank Name'!C:C)</f>
        <v>#N/A</v>
      </c>
      <c r="D13397" s="83" t="s">
        <v>2353</v>
      </c>
      <c r="E13397" s="83" t="s">
        <v>20537</v>
      </c>
      <c r="F13397" s="83" t="s">
        <v>20538</v>
      </c>
      <c r="G13397" s="83" t="str">
        <f t="shared" si="209"/>
        <v>2789  สาขาดอนตูม 2  DON TUM 2 BRANCH</v>
      </c>
      <c r="H13397" s="83">
        <v>25610501</v>
      </c>
    </row>
    <row r="13398" spans="1:8" x14ac:dyDescent="0.25">
      <c r="A13398" s="83" t="s">
        <v>14919</v>
      </c>
      <c r="B13398" s="83" t="str">
        <f>_xlfn.XLOOKUP(A:A,[1]FI_NAME!$A:$A,[1]FI_NAME!$B:$B)</f>
        <v>บริษัท เมืองไทย แคปปิตอล จำกัด (มหาชน)</v>
      </c>
      <c r="C13398" s="83" t="e">
        <f>_xlfn.XLOOKUP(B:B,'Swift Code&amp;Bank Name'!B:B,'Swift Code&amp;Bank Name'!C:C)</f>
        <v>#N/A</v>
      </c>
      <c r="D13398" s="83" t="s">
        <v>20539</v>
      </c>
      <c r="E13398" s="83" t="s">
        <v>20540</v>
      </c>
      <c r="F13398" s="83" t="s">
        <v>20541</v>
      </c>
      <c r="G13398" s="83" t="str">
        <f t="shared" si="209"/>
        <v>2790  สาขาชุมชนพรหมเทพ  CHUM CHON PROMTHEP BRANCH</v>
      </c>
      <c r="H13398" s="83">
        <v>25610501</v>
      </c>
    </row>
    <row r="13399" spans="1:8" x14ac:dyDescent="0.25">
      <c r="A13399" s="83" t="s">
        <v>14919</v>
      </c>
      <c r="B13399" s="83" t="str">
        <f>_xlfn.XLOOKUP(A:A,[1]FI_NAME!$A:$A,[1]FI_NAME!$B:$B)</f>
        <v>บริษัท เมืองไทย แคปปิตอล จำกัด (มหาชน)</v>
      </c>
      <c r="C13399" s="83" t="e">
        <f>_xlfn.XLOOKUP(B:B,'Swift Code&amp;Bank Name'!B:B,'Swift Code&amp;Bank Name'!C:C)</f>
        <v>#N/A</v>
      </c>
      <c r="D13399" s="83" t="s">
        <v>20542</v>
      </c>
      <c r="E13399" s="83" t="s">
        <v>20543</v>
      </c>
      <c r="F13399" s="83" t="s">
        <v>20544</v>
      </c>
      <c r="G13399" s="83" t="str">
        <f t="shared" si="209"/>
        <v>2791  สาขาคอโค  KHO KHO BRANCH</v>
      </c>
      <c r="H13399" s="83">
        <v>25610501</v>
      </c>
    </row>
    <row r="13400" spans="1:8" x14ac:dyDescent="0.25">
      <c r="A13400" s="83" t="s">
        <v>14919</v>
      </c>
      <c r="B13400" s="83" t="str">
        <f>_xlfn.XLOOKUP(A:A,[1]FI_NAME!$A:$A,[1]FI_NAME!$B:$B)</f>
        <v>บริษัท เมืองไทย แคปปิตอล จำกัด (มหาชน)</v>
      </c>
      <c r="C13400" s="83" t="e">
        <f>_xlfn.XLOOKUP(B:B,'Swift Code&amp;Bank Name'!B:B,'Swift Code&amp;Bank Name'!C:C)</f>
        <v>#N/A</v>
      </c>
      <c r="D13400" s="83" t="s">
        <v>2356</v>
      </c>
      <c r="E13400" s="83" t="s">
        <v>20545</v>
      </c>
      <c r="F13400" s="83" t="s">
        <v>20546</v>
      </c>
      <c r="G13400" s="83" t="str">
        <f t="shared" si="209"/>
        <v>2792  สาขาแยกคลองส่งน้ำ  YAEK KLONG SONG NAM BRANCH</v>
      </c>
      <c r="H13400" s="83">
        <v>25610501</v>
      </c>
    </row>
    <row r="13401" spans="1:8" x14ac:dyDescent="0.25">
      <c r="A13401" s="83" t="s">
        <v>14919</v>
      </c>
      <c r="B13401" s="83" t="str">
        <f>_xlfn.XLOOKUP(A:A,[1]FI_NAME!$A:$A,[1]FI_NAME!$B:$B)</f>
        <v>บริษัท เมืองไทย แคปปิตอล จำกัด (มหาชน)</v>
      </c>
      <c r="C13401" s="83" t="e">
        <f>_xlfn.XLOOKUP(B:B,'Swift Code&amp;Bank Name'!B:B,'Swift Code&amp;Bank Name'!C:C)</f>
        <v>#N/A</v>
      </c>
      <c r="D13401" s="83" t="s">
        <v>20547</v>
      </c>
      <c r="E13401" s="83" t="s">
        <v>20548</v>
      </c>
      <c r="F13401" s="83" t="s">
        <v>20549</v>
      </c>
      <c r="G13401" s="83" t="str">
        <f t="shared" si="209"/>
        <v>2793  สาขาบขส.ใหม่ (หน้าโรงพยาบาลเซนต์เมรี่)  NEW THE TRANSPORT COMPANY (SAINT MARY'S HOSPITAL) BRANCH</v>
      </c>
      <c r="H13401" s="83">
        <v>25610501</v>
      </c>
    </row>
    <row r="13402" spans="1:8" x14ac:dyDescent="0.25">
      <c r="A13402" s="83" t="s">
        <v>14919</v>
      </c>
      <c r="B13402" s="83" t="str">
        <f>_xlfn.XLOOKUP(A:A,[1]FI_NAME!$A:$A,[1]FI_NAME!$B:$B)</f>
        <v>บริษัท เมืองไทย แคปปิตอล จำกัด (มหาชน)</v>
      </c>
      <c r="C13402" s="83" t="e">
        <f>_xlfn.XLOOKUP(B:B,'Swift Code&amp;Bank Name'!B:B,'Swift Code&amp;Bank Name'!C:C)</f>
        <v>#N/A</v>
      </c>
      <c r="D13402" s="83" t="s">
        <v>2359</v>
      </c>
      <c r="E13402" s="83" t="s">
        <v>20550</v>
      </c>
      <c r="F13402" s="83" t="s">
        <v>20551</v>
      </c>
      <c r="G13402" s="83" t="str">
        <f t="shared" si="209"/>
        <v>2794  สาขาบ้านหนองบัวลี  BAN NONG BUA LI BRANCH</v>
      </c>
      <c r="H13402" s="83">
        <v>25610501</v>
      </c>
    </row>
    <row r="13403" spans="1:8" x14ac:dyDescent="0.25">
      <c r="A13403" s="83" t="s">
        <v>14919</v>
      </c>
      <c r="B13403" s="83" t="str">
        <f>_xlfn.XLOOKUP(A:A,[1]FI_NAME!$A:$A,[1]FI_NAME!$B:$B)</f>
        <v>บริษัท เมืองไทย แคปปิตอล จำกัด (มหาชน)</v>
      </c>
      <c r="C13403" s="83" t="e">
        <f>_xlfn.XLOOKUP(B:B,'Swift Code&amp;Bank Name'!B:B,'Swift Code&amp;Bank Name'!C:C)</f>
        <v>#N/A</v>
      </c>
      <c r="D13403" s="83" t="s">
        <v>20552</v>
      </c>
      <c r="E13403" s="83" t="s">
        <v>20553</v>
      </c>
      <c r="F13403" s="83" t="s">
        <v>11197</v>
      </c>
      <c r="G13403" s="83" t="str">
        <f t="shared" si="209"/>
        <v>2795  สาขาหนองแปป  NONG PAEP BRANCH</v>
      </c>
      <c r="H13403" s="83">
        <v>25610501</v>
      </c>
    </row>
    <row r="13404" spans="1:8" x14ac:dyDescent="0.25">
      <c r="A13404" s="83" t="s">
        <v>14919</v>
      </c>
      <c r="B13404" s="83" t="str">
        <f>_xlfn.XLOOKUP(A:A,[1]FI_NAME!$A:$A,[1]FI_NAME!$B:$B)</f>
        <v>บริษัท เมืองไทย แคปปิตอล จำกัด (มหาชน)</v>
      </c>
      <c r="C13404" s="83" t="e">
        <f>_xlfn.XLOOKUP(B:B,'Swift Code&amp;Bank Name'!B:B,'Swift Code&amp;Bank Name'!C:C)</f>
        <v>#N/A</v>
      </c>
      <c r="D13404" s="83" t="s">
        <v>20554</v>
      </c>
      <c r="E13404" s="83" t="s">
        <v>20555</v>
      </c>
      <c r="F13404" s="83" t="s">
        <v>20556</v>
      </c>
      <c r="G13404" s="83" t="str">
        <f t="shared" si="209"/>
        <v>2796  สาขาปราสาท(บ้านด่าน)  PRASAT (BAN DAN) BRANCH</v>
      </c>
      <c r="H13404" s="83">
        <v>25610501</v>
      </c>
    </row>
    <row r="13405" spans="1:8" x14ac:dyDescent="0.25">
      <c r="A13405" s="83" t="s">
        <v>14919</v>
      </c>
      <c r="B13405" s="83" t="str">
        <f>_xlfn.XLOOKUP(A:A,[1]FI_NAME!$A:$A,[1]FI_NAME!$B:$B)</f>
        <v>บริษัท เมืองไทย แคปปิตอล จำกัด (มหาชน)</v>
      </c>
      <c r="C13405" s="83" t="e">
        <f>_xlfn.XLOOKUP(B:B,'Swift Code&amp;Bank Name'!B:B,'Swift Code&amp;Bank Name'!C:C)</f>
        <v>#N/A</v>
      </c>
      <c r="D13405" s="83" t="s">
        <v>20557</v>
      </c>
      <c r="E13405" s="83" t="s">
        <v>20558</v>
      </c>
      <c r="F13405" s="83" t="s">
        <v>20559</v>
      </c>
      <c r="G13405" s="83" t="str">
        <f t="shared" si="209"/>
        <v>2797  สาขาบ้านบุ  BAN BU BRANCH</v>
      </c>
      <c r="H13405" s="83">
        <v>25610501</v>
      </c>
    </row>
    <row r="13406" spans="1:8" x14ac:dyDescent="0.25">
      <c r="A13406" s="83" t="s">
        <v>14919</v>
      </c>
      <c r="B13406" s="83" t="str">
        <f>_xlfn.XLOOKUP(A:A,[1]FI_NAME!$A:$A,[1]FI_NAME!$B:$B)</f>
        <v>บริษัท เมืองไทย แคปปิตอล จำกัด (มหาชน)</v>
      </c>
      <c r="C13406" s="83" t="e">
        <f>_xlfn.XLOOKUP(B:B,'Swift Code&amp;Bank Name'!B:B,'Swift Code&amp;Bank Name'!C:C)</f>
        <v>#N/A</v>
      </c>
      <c r="D13406" s="83" t="s">
        <v>20560</v>
      </c>
      <c r="E13406" s="83" t="s">
        <v>20561</v>
      </c>
      <c r="F13406" s="83" t="s">
        <v>20562</v>
      </c>
      <c r="G13406" s="83" t="str">
        <f t="shared" si="209"/>
        <v>2798  สาขาถนนสังขะสายนอก  THANON SANGKHA SAI NOK BRANCH</v>
      </c>
      <c r="H13406" s="83">
        <v>25610501</v>
      </c>
    </row>
    <row r="13407" spans="1:8" x14ac:dyDescent="0.25">
      <c r="A13407" s="83" t="s">
        <v>14919</v>
      </c>
      <c r="B13407" s="83" t="str">
        <f>_xlfn.XLOOKUP(A:A,[1]FI_NAME!$A:$A,[1]FI_NAME!$B:$B)</f>
        <v>บริษัท เมืองไทย แคปปิตอล จำกัด (มหาชน)</v>
      </c>
      <c r="C13407" s="83" t="e">
        <f>_xlfn.XLOOKUP(B:B,'Swift Code&amp;Bank Name'!B:B,'Swift Code&amp;Bank Name'!C:C)</f>
        <v>#N/A</v>
      </c>
      <c r="D13407" s="83" t="s">
        <v>20563</v>
      </c>
      <c r="E13407" s="83" t="s">
        <v>20564</v>
      </c>
      <c r="F13407" s="83" t="s">
        <v>20565</v>
      </c>
      <c r="G13407" s="83" t="str">
        <f t="shared" si="209"/>
        <v>2799  สาขาจารพัต  CHARAPHAT BRANCH</v>
      </c>
      <c r="H13407" s="83">
        <v>25610501</v>
      </c>
    </row>
    <row r="13408" spans="1:8" x14ac:dyDescent="0.25">
      <c r="A13408" s="83" t="s">
        <v>14919</v>
      </c>
      <c r="B13408" s="83" t="str">
        <f>_xlfn.XLOOKUP(A:A,[1]FI_NAME!$A:$A,[1]FI_NAME!$B:$B)</f>
        <v>บริษัท เมืองไทย แคปปิตอล จำกัด (มหาชน)</v>
      </c>
      <c r="C13408" s="83" t="e">
        <f>_xlfn.XLOOKUP(B:B,'Swift Code&amp;Bank Name'!B:B,'Swift Code&amp;Bank Name'!C:C)</f>
        <v>#N/A</v>
      </c>
      <c r="D13408" s="83" t="s">
        <v>20566</v>
      </c>
      <c r="E13408" s="83" t="s">
        <v>20567</v>
      </c>
      <c r="F13408" s="83" t="s">
        <v>20568</v>
      </c>
      <c r="G13408" s="83" t="str">
        <f t="shared" si="209"/>
        <v>2800  สาขาตำบลบ้านเบิด  TAMBON BAN BOET  BRANCH</v>
      </c>
      <c r="H13408" s="83">
        <v>25610501</v>
      </c>
    </row>
    <row r="13409" spans="1:8" x14ac:dyDescent="0.25">
      <c r="A13409" s="83" t="s">
        <v>14919</v>
      </c>
      <c r="B13409" s="83" t="str">
        <f>_xlfn.XLOOKUP(A:A,[1]FI_NAME!$A:$A,[1]FI_NAME!$B:$B)</f>
        <v>บริษัท เมืองไทย แคปปิตอล จำกัด (มหาชน)</v>
      </c>
      <c r="C13409" s="83" t="e">
        <f>_xlfn.XLOOKUP(B:B,'Swift Code&amp;Bank Name'!B:B,'Swift Code&amp;Bank Name'!C:C)</f>
        <v>#N/A</v>
      </c>
      <c r="D13409" s="83" t="s">
        <v>20569</v>
      </c>
      <c r="E13409" s="83" t="s">
        <v>20570</v>
      </c>
      <c r="F13409" s="83" t="s">
        <v>8041</v>
      </c>
      <c r="G13409" s="83" t="str">
        <f t="shared" si="209"/>
        <v>2801  สาขาบ้านเขวา  BAN KHWAO BRANCH</v>
      </c>
      <c r="H13409" s="83">
        <v>25610501</v>
      </c>
    </row>
    <row r="13410" spans="1:8" x14ac:dyDescent="0.25">
      <c r="A13410" s="83" t="s">
        <v>14919</v>
      </c>
      <c r="B13410" s="83" t="str">
        <f>_xlfn.XLOOKUP(A:A,[1]FI_NAME!$A:$A,[1]FI_NAME!$B:$B)</f>
        <v>บริษัท เมืองไทย แคปปิตอล จำกัด (มหาชน)</v>
      </c>
      <c r="C13410" s="83" t="e">
        <f>_xlfn.XLOOKUP(B:B,'Swift Code&amp;Bank Name'!B:B,'Swift Code&amp;Bank Name'!C:C)</f>
        <v>#N/A</v>
      </c>
      <c r="D13410" s="83" t="s">
        <v>20571</v>
      </c>
      <c r="E13410" s="83" t="s">
        <v>20572</v>
      </c>
      <c r="F13410" s="83" t="s">
        <v>20573</v>
      </c>
      <c r="G13410" s="83" t="str">
        <f t="shared" si="209"/>
        <v>2802  สาขาตลาดต้นโพธิ์  TALAD TON POE BRANCH</v>
      </c>
      <c r="H13410" s="83">
        <v>25610501</v>
      </c>
    </row>
    <row r="13411" spans="1:8" x14ac:dyDescent="0.25">
      <c r="A13411" s="83" t="s">
        <v>14919</v>
      </c>
      <c r="B13411" s="83" t="str">
        <f>_xlfn.XLOOKUP(A:A,[1]FI_NAME!$A:$A,[1]FI_NAME!$B:$B)</f>
        <v>บริษัท เมืองไทย แคปปิตอล จำกัด (มหาชน)</v>
      </c>
      <c r="C13411" s="83" t="e">
        <f>_xlfn.XLOOKUP(B:B,'Swift Code&amp;Bank Name'!B:B,'Swift Code&amp;Bank Name'!C:C)</f>
        <v>#N/A</v>
      </c>
      <c r="D13411" s="83" t="s">
        <v>20574</v>
      </c>
      <c r="E13411" s="83" t="s">
        <v>20575</v>
      </c>
      <c r="F13411" s="83" t="s">
        <v>20576</v>
      </c>
      <c r="G13411" s="83" t="str">
        <f t="shared" si="209"/>
        <v>2803  สาขาถนนกองบิน 56  THANON KONG BIN 56 BRANCH</v>
      </c>
      <c r="H13411" s="83">
        <v>25610501</v>
      </c>
    </row>
    <row r="13412" spans="1:8" x14ac:dyDescent="0.25">
      <c r="A13412" s="83" t="s">
        <v>14919</v>
      </c>
      <c r="B13412" s="83" t="str">
        <f>_xlfn.XLOOKUP(A:A,[1]FI_NAME!$A:$A,[1]FI_NAME!$B:$B)</f>
        <v>บริษัท เมืองไทย แคปปิตอล จำกัด (มหาชน)</v>
      </c>
      <c r="C13412" s="83" t="e">
        <f>_xlfn.XLOOKUP(B:B,'Swift Code&amp;Bank Name'!B:B,'Swift Code&amp;Bank Name'!C:C)</f>
        <v>#N/A</v>
      </c>
      <c r="D13412" s="83" t="s">
        <v>20577</v>
      </c>
      <c r="E13412" s="83" t="s">
        <v>20578</v>
      </c>
      <c r="F13412" s="83" t="s">
        <v>20579</v>
      </c>
      <c r="G13412" s="83" t="str">
        <f t="shared" si="209"/>
        <v>2804  สาขานาโหนด  NA NOT BRANCH</v>
      </c>
      <c r="H13412" s="83">
        <v>25610501</v>
      </c>
    </row>
    <row r="13413" spans="1:8" x14ac:dyDescent="0.25">
      <c r="A13413" s="83" t="s">
        <v>14919</v>
      </c>
      <c r="B13413" s="83" t="str">
        <f>_xlfn.XLOOKUP(A:A,[1]FI_NAME!$A:$A,[1]FI_NAME!$B:$B)</f>
        <v>บริษัท เมืองไทย แคปปิตอล จำกัด (มหาชน)</v>
      </c>
      <c r="C13413" s="83" t="e">
        <f>_xlfn.XLOOKUP(B:B,'Swift Code&amp;Bank Name'!B:B,'Swift Code&amp;Bank Name'!C:C)</f>
        <v>#N/A</v>
      </c>
      <c r="D13413" s="83" t="s">
        <v>20580</v>
      </c>
      <c r="E13413" s="83" t="s">
        <v>20581</v>
      </c>
      <c r="F13413" s="83" t="s">
        <v>20582</v>
      </c>
      <c r="G13413" s="83" t="str">
        <f t="shared" si="209"/>
        <v>2805  สาขาป่าบอนต่ำ  PA BON TAM BRANCH</v>
      </c>
      <c r="H13413" s="83">
        <v>25610501</v>
      </c>
    </row>
    <row r="13414" spans="1:8" x14ac:dyDescent="0.25">
      <c r="A13414" s="83" t="s">
        <v>14919</v>
      </c>
      <c r="B13414" s="83" t="str">
        <f>_xlfn.XLOOKUP(A:A,[1]FI_NAME!$A:$A,[1]FI_NAME!$B:$B)</f>
        <v>บริษัท เมืองไทย แคปปิตอล จำกัด (มหาชน)</v>
      </c>
      <c r="C13414" s="83" t="e">
        <f>_xlfn.XLOOKUP(B:B,'Swift Code&amp;Bank Name'!B:B,'Swift Code&amp;Bank Name'!C:C)</f>
        <v>#N/A</v>
      </c>
      <c r="D13414" s="83" t="s">
        <v>20583</v>
      </c>
      <c r="E13414" s="83" t="s">
        <v>20584</v>
      </c>
      <c r="F13414" s="83" t="s">
        <v>20585</v>
      </c>
      <c r="G13414" s="83" t="str">
        <f t="shared" si="209"/>
        <v>2806  สาขาตลาดไม้เสียบ  TALAD MAI SIAB BRANCH</v>
      </c>
      <c r="H13414" s="83">
        <v>25610501</v>
      </c>
    </row>
    <row r="13415" spans="1:8" x14ac:dyDescent="0.25">
      <c r="A13415" s="83" t="s">
        <v>14919</v>
      </c>
      <c r="B13415" s="83" t="str">
        <f>_xlfn.XLOOKUP(A:A,[1]FI_NAME!$A:$A,[1]FI_NAME!$B:$B)</f>
        <v>บริษัท เมืองไทย แคปปิตอล จำกัด (มหาชน)</v>
      </c>
      <c r="C13415" s="83" t="e">
        <f>_xlfn.XLOOKUP(B:B,'Swift Code&amp;Bank Name'!B:B,'Swift Code&amp;Bank Name'!C:C)</f>
        <v>#N/A</v>
      </c>
      <c r="D13415" s="83" t="s">
        <v>20586</v>
      </c>
      <c r="E13415" s="83" t="s">
        <v>20587</v>
      </c>
      <c r="F13415" s="83" t="s">
        <v>20588</v>
      </c>
      <c r="G13415" s="83" t="str">
        <f t="shared" si="209"/>
        <v>2807  สาขาถนนสรณคมน์ ซอย 9-11 กรุงเทพฯ  THANON SARANAKHOM SOI 9-11 BANGKOK BRANCH</v>
      </c>
      <c r="H13415" s="83">
        <v>25610501</v>
      </c>
    </row>
    <row r="13416" spans="1:8" x14ac:dyDescent="0.25">
      <c r="A13416" s="83" t="s">
        <v>14919</v>
      </c>
      <c r="B13416" s="83" t="str">
        <f>_xlfn.XLOOKUP(A:A,[1]FI_NAME!$A:$A,[1]FI_NAME!$B:$B)</f>
        <v>บริษัท เมืองไทย แคปปิตอล จำกัด (มหาชน)</v>
      </c>
      <c r="C13416" s="83" t="e">
        <f>_xlfn.XLOOKUP(B:B,'Swift Code&amp;Bank Name'!B:B,'Swift Code&amp;Bank Name'!C:C)</f>
        <v>#N/A</v>
      </c>
      <c r="D13416" s="83" t="s">
        <v>20589</v>
      </c>
      <c r="E13416" s="83" t="s">
        <v>20590</v>
      </c>
      <c r="F13416" s="83" t="s">
        <v>20591</v>
      </c>
      <c r="G13416" s="83" t="str">
        <f t="shared" si="209"/>
        <v>2808  สาขาถนนวัชรพล ซอย 5 กรุงเทพฯ  THANON VACHARAPHOL  SOI 5  BANGKOK BRANCH</v>
      </c>
      <c r="H13416" s="83">
        <v>25610501</v>
      </c>
    </row>
    <row r="13417" spans="1:8" x14ac:dyDescent="0.25">
      <c r="A13417" s="83" t="s">
        <v>14919</v>
      </c>
      <c r="B13417" s="83" t="str">
        <f>_xlfn.XLOOKUP(A:A,[1]FI_NAME!$A:$A,[1]FI_NAME!$B:$B)</f>
        <v>บริษัท เมืองไทย แคปปิตอล จำกัด (มหาชน)</v>
      </c>
      <c r="C13417" s="83" t="e">
        <f>_xlfn.XLOOKUP(B:B,'Swift Code&amp;Bank Name'!B:B,'Swift Code&amp;Bank Name'!C:C)</f>
        <v>#N/A</v>
      </c>
      <c r="D13417" s="83" t="s">
        <v>20592</v>
      </c>
      <c r="E13417" s="83" t="s">
        <v>20593</v>
      </c>
      <c r="F13417" s="83" t="s">
        <v>20594</v>
      </c>
      <c r="G13417" s="83" t="str">
        <f t="shared" si="209"/>
        <v>2809  สาขาถนนสังคมสงเคราะห์ ซอย 21-23 กรุงเทพฯ  THANON SANGKOM SONGKRO SOI 21-23  BANGKOK BRANCH</v>
      </c>
      <c r="H13417" s="83">
        <v>25610501</v>
      </c>
    </row>
    <row r="13418" spans="1:8" x14ac:dyDescent="0.25">
      <c r="A13418" s="83" t="s">
        <v>14919</v>
      </c>
      <c r="B13418" s="83" t="str">
        <f>_xlfn.XLOOKUP(A:A,[1]FI_NAME!$A:$A,[1]FI_NAME!$B:$B)</f>
        <v>บริษัท เมืองไทย แคปปิตอล จำกัด (มหาชน)</v>
      </c>
      <c r="C13418" s="83" t="e">
        <f>_xlfn.XLOOKUP(B:B,'Swift Code&amp;Bank Name'!B:B,'Swift Code&amp;Bank Name'!C:C)</f>
        <v>#N/A</v>
      </c>
      <c r="D13418" s="83" t="s">
        <v>20595</v>
      </c>
      <c r="E13418" s="83" t="s">
        <v>20596</v>
      </c>
      <c r="F13418" s="83" t="s">
        <v>20597</v>
      </c>
      <c r="G13418" s="83" t="str">
        <f t="shared" si="209"/>
        <v>2810  ถนนลาซาล ซอย 35 กรุงเทพฯ  THANON LA SALLE SOI 35 BANGKOK</v>
      </c>
      <c r="H13418" s="83">
        <v>25610501</v>
      </c>
    </row>
    <row r="13419" spans="1:8" x14ac:dyDescent="0.25">
      <c r="A13419" s="83" t="s">
        <v>14919</v>
      </c>
      <c r="B13419" s="83" t="str">
        <f>_xlfn.XLOOKUP(A:A,[1]FI_NAME!$A:$A,[1]FI_NAME!$B:$B)</f>
        <v>บริษัท เมืองไทย แคปปิตอล จำกัด (มหาชน)</v>
      </c>
      <c r="C13419" s="83" t="e">
        <f>_xlfn.XLOOKUP(B:B,'Swift Code&amp;Bank Name'!B:B,'Swift Code&amp;Bank Name'!C:C)</f>
        <v>#N/A</v>
      </c>
      <c r="D13419" s="83" t="s">
        <v>20598</v>
      </c>
      <c r="E13419" s="83" t="s">
        <v>20599</v>
      </c>
      <c r="F13419" s="83" t="s">
        <v>20600</v>
      </c>
      <c r="G13419" s="83" t="str">
        <f t="shared" si="209"/>
        <v>2811  สาขาถนนลาซาล ซอย  75 กรุงเทพฯ  THANON LA SALLE SOI 75 BANGKOK BRANCH</v>
      </c>
      <c r="H13419" s="83">
        <v>25610501</v>
      </c>
    </row>
    <row r="13420" spans="1:8" x14ac:dyDescent="0.25">
      <c r="A13420" s="83" t="s">
        <v>14919</v>
      </c>
      <c r="B13420" s="83" t="str">
        <f>_xlfn.XLOOKUP(A:A,[1]FI_NAME!$A:$A,[1]FI_NAME!$B:$B)</f>
        <v>บริษัท เมืองไทย แคปปิตอล จำกัด (มหาชน)</v>
      </c>
      <c r="C13420" s="83" t="e">
        <f>_xlfn.XLOOKUP(B:B,'Swift Code&amp;Bank Name'!B:B,'Swift Code&amp;Bank Name'!C:C)</f>
        <v>#N/A</v>
      </c>
      <c r="D13420" s="83" t="s">
        <v>20601</v>
      </c>
      <c r="E13420" s="83" t="s">
        <v>20602</v>
      </c>
      <c r="F13420" s="83" t="s">
        <v>20603</v>
      </c>
      <c r="G13420" s="83" t="str">
        <f t="shared" si="209"/>
        <v>2812  สาขาถนนวิภาวดีรังสิต ซอย 6 กรุงเทพฯ  THANON VIBHAVADI RANGSIT SOI 6 BANGKOK BRANCH</v>
      </c>
      <c r="H13420" s="83">
        <v>25610501</v>
      </c>
    </row>
    <row r="13421" spans="1:8" x14ac:dyDescent="0.25">
      <c r="A13421" s="83" t="s">
        <v>14919</v>
      </c>
      <c r="B13421" s="83" t="str">
        <f>_xlfn.XLOOKUP(A:A,[1]FI_NAME!$A:$A,[1]FI_NAME!$B:$B)</f>
        <v>บริษัท เมืองไทย แคปปิตอล จำกัด (มหาชน)</v>
      </c>
      <c r="C13421" s="83" t="e">
        <f>_xlfn.XLOOKUP(B:B,'Swift Code&amp;Bank Name'!B:B,'Swift Code&amp;Bank Name'!C:C)</f>
        <v>#N/A</v>
      </c>
      <c r="D13421" s="83" t="s">
        <v>20604</v>
      </c>
      <c r="E13421" s="83" t="s">
        <v>20605</v>
      </c>
      <c r="F13421" s="83" t="s">
        <v>20606</v>
      </c>
      <c r="G13421" s="83" t="str">
        <f t="shared" si="209"/>
        <v>2813  สาขาถนนนวลจันทร์ ซอย 2 กรุงเทพฯ  THANON NUAN CHAN SOI 2 BANGKOK BRANCH</v>
      </c>
      <c r="H13421" s="83">
        <v>25610501</v>
      </c>
    </row>
    <row r="13422" spans="1:8" x14ac:dyDescent="0.25">
      <c r="A13422" s="83" t="s">
        <v>14919</v>
      </c>
      <c r="B13422" s="83" t="str">
        <f>_xlfn.XLOOKUP(A:A,[1]FI_NAME!$A:$A,[1]FI_NAME!$B:$B)</f>
        <v>บริษัท เมืองไทย แคปปิตอล จำกัด (มหาชน)</v>
      </c>
      <c r="C13422" s="83" t="e">
        <f>_xlfn.XLOOKUP(B:B,'Swift Code&amp;Bank Name'!B:B,'Swift Code&amp;Bank Name'!C:C)</f>
        <v>#N/A</v>
      </c>
      <c r="D13422" s="83" t="s">
        <v>20607</v>
      </c>
      <c r="E13422" s="83" t="s">
        <v>20608</v>
      </c>
      <c r="F13422" s="83" t="s">
        <v>20609</v>
      </c>
      <c r="G13422" s="83" t="str">
        <f t="shared" si="209"/>
        <v>2814  สาขาถนนรามอินทรา ซอย 5 กรุงเทพฯ  THANON RARM INTRA SOI 5 BANGKOK BRANCH</v>
      </c>
      <c r="H13422" s="83">
        <v>25610501</v>
      </c>
    </row>
    <row r="13423" spans="1:8" x14ac:dyDescent="0.25">
      <c r="A13423" s="83" t="s">
        <v>14919</v>
      </c>
      <c r="B13423" s="83" t="str">
        <f>_xlfn.XLOOKUP(A:A,[1]FI_NAME!$A:$A,[1]FI_NAME!$B:$B)</f>
        <v>บริษัท เมืองไทย แคปปิตอล จำกัด (มหาชน)</v>
      </c>
      <c r="C13423" s="83" t="e">
        <f>_xlfn.XLOOKUP(B:B,'Swift Code&amp;Bank Name'!B:B,'Swift Code&amp;Bank Name'!C:C)</f>
        <v>#N/A</v>
      </c>
      <c r="D13423" s="83" t="s">
        <v>20610</v>
      </c>
      <c r="E13423" s="83" t="s">
        <v>20611</v>
      </c>
      <c r="F13423" s="83" t="s">
        <v>20612</v>
      </c>
      <c r="G13423" s="83" t="str">
        <f t="shared" si="209"/>
        <v>2815  สาขาถนนพัฒนาการ ซอย 20 แยก 2-4 กรุงเทพฯ  THANON PHATTHANAKAN SOI 20 YAEK 2-4 BANGKOK BRANCH</v>
      </c>
      <c r="H13423" s="83">
        <v>25610501</v>
      </c>
    </row>
    <row r="13424" spans="1:8" x14ac:dyDescent="0.25">
      <c r="A13424" s="83" t="s">
        <v>14919</v>
      </c>
      <c r="B13424" s="83" t="str">
        <f>_xlfn.XLOOKUP(A:A,[1]FI_NAME!$A:$A,[1]FI_NAME!$B:$B)</f>
        <v>บริษัท เมืองไทย แคปปิตอล จำกัด (มหาชน)</v>
      </c>
      <c r="C13424" s="83" t="e">
        <f>_xlfn.XLOOKUP(B:B,'Swift Code&amp;Bank Name'!B:B,'Swift Code&amp;Bank Name'!C:C)</f>
        <v>#N/A</v>
      </c>
      <c r="D13424" s="83" t="s">
        <v>20613</v>
      </c>
      <c r="E13424" s="83" t="s">
        <v>20614</v>
      </c>
      <c r="F13424" s="83" t="s">
        <v>20615</v>
      </c>
      <c r="G13424" s="83" t="str">
        <f t="shared" si="209"/>
        <v>2816  สาขาถนนคุ้มเกล้า ซอย 24 กรุงเทพฯ  THANON KHUM KLAO SOI 24 BANGKOK BRANCH</v>
      </c>
      <c r="H13424" s="83">
        <v>25610501</v>
      </c>
    </row>
    <row r="13425" spans="1:8" x14ac:dyDescent="0.25">
      <c r="A13425" s="83" t="s">
        <v>14919</v>
      </c>
      <c r="B13425" s="83" t="str">
        <f>_xlfn.XLOOKUP(A:A,[1]FI_NAME!$A:$A,[1]FI_NAME!$B:$B)</f>
        <v>บริษัท เมืองไทย แคปปิตอล จำกัด (มหาชน)</v>
      </c>
      <c r="C13425" s="83" t="e">
        <f>_xlfn.XLOOKUP(B:B,'Swift Code&amp;Bank Name'!B:B,'Swift Code&amp;Bank Name'!C:C)</f>
        <v>#N/A</v>
      </c>
      <c r="D13425" s="83" t="s">
        <v>20616</v>
      </c>
      <c r="E13425" s="83" t="s">
        <v>20617</v>
      </c>
      <c r="F13425" s="83" t="s">
        <v>20618</v>
      </c>
      <c r="G13425" s="83" t="str">
        <f t="shared" si="209"/>
        <v>2817  สาขาบ้านท่านุ่น  BAN THA NUN BRANCH</v>
      </c>
      <c r="H13425" s="83">
        <v>25610501</v>
      </c>
    </row>
    <row r="13426" spans="1:8" x14ac:dyDescent="0.25">
      <c r="A13426" s="83" t="s">
        <v>14919</v>
      </c>
      <c r="B13426" s="83" t="str">
        <f>_xlfn.XLOOKUP(A:A,[1]FI_NAME!$A:$A,[1]FI_NAME!$B:$B)</f>
        <v>บริษัท เมืองไทย แคปปิตอล จำกัด (มหาชน)</v>
      </c>
      <c r="C13426" s="83" t="e">
        <f>_xlfn.XLOOKUP(B:B,'Swift Code&amp;Bank Name'!B:B,'Swift Code&amp;Bank Name'!C:C)</f>
        <v>#N/A</v>
      </c>
      <c r="D13426" s="83" t="s">
        <v>20619</v>
      </c>
      <c r="E13426" s="83" t="s">
        <v>7938</v>
      </c>
      <c r="F13426" s="83" t="s">
        <v>7939</v>
      </c>
      <c r="G13426" s="83" t="str">
        <f t="shared" si="209"/>
        <v>2818  สาขาวิภาวดี  VIBHAVADI BRANCH</v>
      </c>
      <c r="H13426" s="83">
        <v>25610501</v>
      </c>
    </row>
    <row r="13427" spans="1:8" x14ac:dyDescent="0.25">
      <c r="A13427" s="83" t="s">
        <v>14919</v>
      </c>
      <c r="B13427" s="83" t="str">
        <f>_xlfn.XLOOKUP(A:A,[1]FI_NAME!$A:$A,[1]FI_NAME!$B:$B)</f>
        <v>บริษัท เมืองไทย แคปปิตอล จำกัด (มหาชน)</v>
      </c>
      <c r="C13427" s="83" t="e">
        <f>_xlfn.XLOOKUP(B:B,'Swift Code&amp;Bank Name'!B:B,'Swift Code&amp;Bank Name'!C:C)</f>
        <v>#N/A</v>
      </c>
      <c r="D13427" s="83" t="s">
        <v>20620</v>
      </c>
      <c r="E13427" s="83" t="s">
        <v>20621</v>
      </c>
      <c r="F13427" s="83" t="s">
        <v>20622</v>
      </c>
      <c r="G13427" s="83" t="str">
        <f t="shared" si="209"/>
        <v>2819  สาขาบ้านทำเนียบ (กม.44)  BAN THAM NIAP (KM.44) BRANCH</v>
      </c>
      <c r="H13427" s="83">
        <v>25610501</v>
      </c>
    </row>
    <row r="13428" spans="1:8" x14ac:dyDescent="0.25">
      <c r="A13428" s="83" t="s">
        <v>14919</v>
      </c>
      <c r="B13428" s="83" t="str">
        <f>_xlfn.XLOOKUP(A:A,[1]FI_NAME!$A:$A,[1]FI_NAME!$B:$B)</f>
        <v>บริษัท เมืองไทย แคปปิตอล จำกัด (มหาชน)</v>
      </c>
      <c r="C13428" s="83" t="e">
        <f>_xlfn.XLOOKUP(B:B,'Swift Code&amp;Bank Name'!B:B,'Swift Code&amp;Bank Name'!C:C)</f>
        <v>#N/A</v>
      </c>
      <c r="D13428" s="83" t="s">
        <v>20623</v>
      </c>
      <c r="E13428" s="83" t="s">
        <v>20624</v>
      </c>
      <c r="F13428" s="83" t="s">
        <v>20625</v>
      </c>
      <c r="G13428" s="83" t="str">
        <f t="shared" si="209"/>
        <v>2820  สาขาบ้านวังลึก  BAN WANG LUEK BRANCH</v>
      </c>
      <c r="H13428" s="83">
        <v>25610601</v>
      </c>
    </row>
    <row r="13429" spans="1:8" x14ac:dyDescent="0.25">
      <c r="A13429" s="83" t="s">
        <v>14919</v>
      </c>
      <c r="B13429" s="83" t="str">
        <f>_xlfn.XLOOKUP(A:A,[1]FI_NAME!$A:$A,[1]FI_NAME!$B:$B)</f>
        <v>บริษัท เมืองไทย แคปปิตอล จำกัด (มหาชน)</v>
      </c>
      <c r="C13429" s="83" t="e">
        <f>_xlfn.XLOOKUP(B:B,'Swift Code&amp;Bank Name'!B:B,'Swift Code&amp;Bank Name'!C:C)</f>
        <v>#N/A</v>
      </c>
      <c r="D13429" s="83" t="s">
        <v>20626</v>
      </c>
      <c r="E13429" s="83" t="s">
        <v>20627</v>
      </c>
      <c r="F13429" s="83" t="s">
        <v>20628</v>
      </c>
      <c r="G13429" s="83" t="str">
        <f t="shared" si="209"/>
        <v>2821  สาขาบ้านด่านสุโขทัย  BAN DAN SUKHOTHAI BRANCH</v>
      </c>
      <c r="H13429" s="83">
        <v>25610601</v>
      </c>
    </row>
    <row r="13430" spans="1:8" x14ac:dyDescent="0.25">
      <c r="A13430" s="83" t="s">
        <v>14919</v>
      </c>
      <c r="B13430" s="83" t="str">
        <f>_xlfn.XLOOKUP(A:A,[1]FI_NAME!$A:$A,[1]FI_NAME!$B:$B)</f>
        <v>บริษัท เมืองไทย แคปปิตอล จำกัด (มหาชน)</v>
      </c>
      <c r="C13430" s="83" t="e">
        <f>_xlfn.XLOOKUP(B:B,'Swift Code&amp;Bank Name'!B:B,'Swift Code&amp;Bank Name'!C:C)</f>
        <v>#N/A</v>
      </c>
      <c r="D13430" s="83" t="s">
        <v>20629</v>
      </c>
      <c r="E13430" s="83" t="s">
        <v>20630</v>
      </c>
      <c r="F13430" s="83" t="s">
        <v>20631</v>
      </c>
      <c r="G13430" s="83" t="str">
        <f t="shared" si="209"/>
        <v>2822  สาขาปากทางเขื่อน  PAK TANG KHUEN BRANCH</v>
      </c>
      <c r="H13430" s="83">
        <v>25610601</v>
      </c>
    </row>
    <row r="13431" spans="1:8" x14ac:dyDescent="0.25">
      <c r="A13431" s="83" t="s">
        <v>14919</v>
      </c>
      <c r="B13431" s="83" t="str">
        <f>_xlfn.XLOOKUP(A:A,[1]FI_NAME!$A:$A,[1]FI_NAME!$B:$B)</f>
        <v>บริษัท เมืองไทย แคปปิตอล จำกัด (มหาชน)</v>
      </c>
      <c r="C13431" s="83" t="e">
        <f>_xlfn.XLOOKUP(B:B,'Swift Code&amp;Bank Name'!B:B,'Swift Code&amp;Bank Name'!C:C)</f>
        <v>#N/A</v>
      </c>
      <c r="D13431" s="83" t="s">
        <v>20632</v>
      </c>
      <c r="E13431" s="83" t="s">
        <v>20633</v>
      </c>
      <c r="F13431" s="83" t="s">
        <v>20634</v>
      </c>
      <c r="G13431" s="83" t="str">
        <f t="shared" si="209"/>
        <v>2823  สาขาดินทอง  DIN THONG BRANCH</v>
      </c>
      <c r="H13431" s="83">
        <v>25610601</v>
      </c>
    </row>
    <row r="13432" spans="1:8" x14ac:dyDescent="0.25">
      <c r="A13432" s="83" t="s">
        <v>14919</v>
      </c>
      <c r="B13432" s="83" t="str">
        <f>_xlfn.XLOOKUP(A:A,[1]FI_NAME!$A:$A,[1]FI_NAME!$B:$B)</f>
        <v>บริษัท เมืองไทย แคปปิตอล จำกัด (มหาชน)</v>
      </c>
      <c r="C13432" s="83" t="e">
        <f>_xlfn.XLOOKUP(B:B,'Swift Code&amp;Bank Name'!B:B,'Swift Code&amp;Bank Name'!C:C)</f>
        <v>#N/A</v>
      </c>
      <c r="D13432" s="83" t="s">
        <v>20635</v>
      </c>
      <c r="E13432" s="83" t="s">
        <v>20636</v>
      </c>
      <c r="F13432" s="83" t="s">
        <v>20637</v>
      </c>
      <c r="G13432" s="83" t="str">
        <f t="shared" si="209"/>
        <v>2824  สาขาในเมืองสวรรคโลก  NAI MUEANG SAWAN KHALOK  BRANCH</v>
      </c>
      <c r="H13432" s="83">
        <v>25610601</v>
      </c>
    </row>
    <row r="13433" spans="1:8" x14ac:dyDescent="0.25">
      <c r="A13433" s="83" t="s">
        <v>14919</v>
      </c>
      <c r="B13433" s="83" t="str">
        <f>_xlfn.XLOOKUP(A:A,[1]FI_NAME!$A:$A,[1]FI_NAME!$B:$B)</f>
        <v>บริษัท เมืองไทย แคปปิตอล จำกัด (มหาชน)</v>
      </c>
      <c r="C13433" s="83" t="e">
        <f>_xlfn.XLOOKUP(B:B,'Swift Code&amp;Bank Name'!B:B,'Swift Code&amp;Bank Name'!C:C)</f>
        <v>#N/A</v>
      </c>
      <c r="D13433" s="83" t="s">
        <v>20638</v>
      </c>
      <c r="E13433" s="83" t="s">
        <v>20639</v>
      </c>
      <c r="F13433" s="83" t="s">
        <v>20640</v>
      </c>
      <c r="G13433" s="83" t="str">
        <f t="shared" si="209"/>
        <v>2825  สาขาดอนศิลา  DON SILA  BRANCH</v>
      </c>
      <c r="H13433" s="83">
        <v>25610601</v>
      </c>
    </row>
    <row r="13434" spans="1:8" x14ac:dyDescent="0.25">
      <c r="A13434" s="83" t="s">
        <v>14919</v>
      </c>
      <c r="B13434" s="83" t="str">
        <f>_xlfn.XLOOKUP(A:A,[1]FI_NAME!$A:$A,[1]FI_NAME!$B:$B)</f>
        <v>บริษัท เมืองไทย แคปปิตอล จำกัด (มหาชน)</v>
      </c>
      <c r="C13434" s="83" t="e">
        <f>_xlfn.XLOOKUP(B:B,'Swift Code&amp;Bank Name'!B:B,'Swift Code&amp;Bank Name'!C:C)</f>
        <v>#N/A</v>
      </c>
      <c r="D13434" s="83" t="s">
        <v>20641</v>
      </c>
      <c r="E13434" s="83" t="s">
        <v>20642</v>
      </c>
      <c r="F13434" s="83" t="s">
        <v>20643</v>
      </c>
      <c r="G13434" s="83" t="str">
        <f t="shared" si="209"/>
        <v>2826  สาขาหนองเขิน  NONG KERN  BRANCH</v>
      </c>
      <c r="H13434" s="83">
        <v>25610601</v>
      </c>
    </row>
    <row r="13435" spans="1:8" x14ac:dyDescent="0.25">
      <c r="A13435" s="83" t="s">
        <v>14919</v>
      </c>
      <c r="B13435" s="83" t="str">
        <f>_xlfn.XLOOKUP(A:A,[1]FI_NAME!$A:$A,[1]FI_NAME!$B:$B)</f>
        <v>บริษัท เมืองไทย แคปปิตอล จำกัด (มหาชน)</v>
      </c>
      <c r="C13435" s="83" t="e">
        <f>_xlfn.XLOOKUP(B:B,'Swift Code&amp;Bank Name'!B:B,'Swift Code&amp;Bank Name'!C:C)</f>
        <v>#N/A</v>
      </c>
      <c r="D13435" s="83" t="s">
        <v>20644</v>
      </c>
      <c r="E13435" s="83" t="s">
        <v>20645</v>
      </c>
      <c r="F13435" s="83" t="s">
        <v>20646</v>
      </c>
      <c r="G13435" s="83" t="str">
        <f t="shared" si="209"/>
        <v>2827  สาขาตลาดไทยประคอง  TALAD THAI PRA KONG BRANCH</v>
      </c>
      <c r="H13435" s="83">
        <v>25610601</v>
      </c>
    </row>
    <row r="13436" spans="1:8" x14ac:dyDescent="0.25">
      <c r="A13436" s="83" t="s">
        <v>14919</v>
      </c>
      <c r="B13436" s="83" t="str">
        <f>_xlfn.XLOOKUP(A:A,[1]FI_NAME!$A:$A,[1]FI_NAME!$B:$B)</f>
        <v>บริษัท เมืองไทย แคปปิตอล จำกัด (มหาชน)</v>
      </c>
      <c r="C13436" s="83" t="e">
        <f>_xlfn.XLOOKUP(B:B,'Swift Code&amp;Bank Name'!B:B,'Swift Code&amp;Bank Name'!C:C)</f>
        <v>#N/A</v>
      </c>
      <c r="D13436" s="83" t="s">
        <v>20647</v>
      </c>
      <c r="E13436" s="83" t="s">
        <v>20648</v>
      </c>
      <c r="F13436" s="83" t="s">
        <v>20649</v>
      </c>
      <c r="G13436" s="83" t="str">
        <f t="shared" si="209"/>
        <v>2828  สาขาถนนบางนา-ตราด กม.25  BANGNA-TRAD ROAD KM. 25  BRANCH</v>
      </c>
      <c r="H13436" s="83">
        <v>25610601</v>
      </c>
    </row>
    <row r="13437" spans="1:8" x14ac:dyDescent="0.25">
      <c r="A13437" s="83" t="s">
        <v>14919</v>
      </c>
      <c r="B13437" s="83" t="str">
        <f>_xlfn.XLOOKUP(A:A,[1]FI_NAME!$A:$A,[1]FI_NAME!$B:$B)</f>
        <v>บริษัท เมืองไทย แคปปิตอล จำกัด (มหาชน)</v>
      </c>
      <c r="C13437" s="83" t="e">
        <f>_xlfn.XLOOKUP(B:B,'Swift Code&amp;Bank Name'!B:B,'Swift Code&amp;Bank Name'!C:C)</f>
        <v>#N/A</v>
      </c>
      <c r="D13437" s="83" t="s">
        <v>20650</v>
      </c>
      <c r="E13437" s="83" t="s">
        <v>20651</v>
      </c>
      <c r="F13437" s="83" t="s">
        <v>20652</v>
      </c>
      <c r="G13437" s="83" t="str">
        <f t="shared" si="209"/>
        <v>2829  สาขาท้องคุ้ง  THONG KUNG  BRANCH</v>
      </c>
      <c r="H13437" s="83">
        <v>25610601</v>
      </c>
    </row>
    <row r="13438" spans="1:8" x14ac:dyDescent="0.25">
      <c r="A13438" s="83" t="s">
        <v>14919</v>
      </c>
      <c r="B13438" s="83" t="str">
        <f>_xlfn.XLOOKUP(A:A,[1]FI_NAME!$A:$A,[1]FI_NAME!$B:$B)</f>
        <v>บริษัท เมืองไทย แคปปิตอล จำกัด (มหาชน)</v>
      </c>
      <c r="C13438" s="83" t="e">
        <f>_xlfn.XLOOKUP(B:B,'Swift Code&amp;Bank Name'!B:B,'Swift Code&amp;Bank Name'!C:C)</f>
        <v>#N/A</v>
      </c>
      <c r="D13438" s="83" t="s">
        <v>20653</v>
      </c>
      <c r="E13438" s="83" t="s">
        <v>20654</v>
      </c>
      <c r="F13438" s="83" t="s">
        <v>20655</v>
      </c>
      <c r="G13438" s="83" t="str">
        <f t="shared" si="209"/>
        <v>2830  สาขาวัดซากสมอ  WAT SAK SAMO BRANCH</v>
      </c>
      <c r="H13438" s="83">
        <v>25610601</v>
      </c>
    </row>
    <row r="13439" spans="1:8" x14ac:dyDescent="0.25">
      <c r="A13439" s="83" t="s">
        <v>14919</v>
      </c>
      <c r="B13439" s="83" t="str">
        <f>_xlfn.XLOOKUP(A:A,[1]FI_NAME!$A:$A,[1]FI_NAME!$B:$B)</f>
        <v>บริษัท เมืองไทย แคปปิตอล จำกัด (มหาชน)</v>
      </c>
      <c r="C13439" s="83" t="e">
        <f>_xlfn.XLOOKUP(B:B,'Swift Code&amp;Bank Name'!B:B,'Swift Code&amp;Bank Name'!C:C)</f>
        <v>#N/A</v>
      </c>
      <c r="D13439" s="83" t="s">
        <v>20656</v>
      </c>
      <c r="E13439" s="83" t="s">
        <v>20657</v>
      </c>
      <c r="F13439" s="83" t="s">
        <v>20658</v>
      </c>
      <c r="G13439" s="83" t="str">
        <f t="shared" si="209"/>
        <v>2831  สาขามาบข่า  MAP KHA  BRANCH</v>
      </c>
      <c r="H13439" s="83">
        <v>25610601</v>
      </c>
    </row>
    <row r="13440" spans="1:8" x14ac:dyDescent="0.25">
      <c r="A13440" s="83" t="s">
        <v>14919</v>
      </c>
      <c r="B13440" s="83" t="str">
        <f>_xlfn.XLOOKUP(A:A,[1]FI_NAME!$A:$A,[1]FI_NAME!$B:$B)</f>
        <v>บริษัท เมืองไทย แคปปิตอล จำกัด (มหาชน)</v>
      </c>
      <c r="C13440" s="83" t="e">
        <f>_xlfn.XLOOKUP(B:B,'Swift Code&amp;Bank Name'!B:B,'Swift Code&amp;Bank Name'!C:C)</f>
        <v>#N/A</v>
      </c>
      <c r="D13440" s="83" t="s">
        <v>20659</v>
      </c>
      <c r="E13440" s="83" t="s">
        <v>20660</v>
      </c>
      <c r="F13440" s="83" t="s">
        <v>20661</v>
      </c>
      <c r="G13440" s="83" t="str">
        <f t="shared" si="209"/>
        <v>2832  สาขางิ้วราย  NGIU RAI BRANCH</v>
      </c>
      <c r="H13440" s="83">
        <v>25610601</v>
      </c>
    </row>
    <row r="13441" spans="1:8" x14ac:dyDescent="0.25">
      <c r="A13441" s="83" t="s">
        <v>14919</v>
      </c>
      <c r="B13441" s="83" t="str">
        <f>_xlfn.XLOOKUP(A:A,[1]FI_NAME!$A:$A,[1]FI_NAME!$B:$B)</f>
        <v>บริษัท เมืองไทย แคปปิตอล จำกัด (มหาชน)</v>
      </c>
      <c r="C13441" s="83" t="e">
        <f>_xlfn.XLOOKUP(B:B,'Swift Code&amp;Bank Name'!B:B,'Swift Code&amp;Bank Name'!C:C)</f>
        <v>#N/A</v>
      </c>
      <c r="D13441" s="83" t="s">
        <v>20662</v>
      </c>
      <c r="E13441" s="83" t="s">
        <v>20663</v>
      </c>
      <c r="F13441" s="83" t="s">
        <v>20664</v>
      </c>
      <c r="G13441" s="83" t="str">
        <f t="shared" si="209"/>
        <v>2833  สาขานิคมฯสหรัตนนคร  NIKOM SAHA RATTANA NAKORN BRANCH</v>
      </c>
      <c r="H13441" s="83">
        <v>25610601</v>
      </c>
    </row>
    <row r="13442" spans="1:8" x14ac:dyDescent="0.25">
      <c r="A13442" s="83" t="s">
        <v>14919</v>
      </c>
      <c r="B13442" s="83" t="str">
        <f>_xlfn.XLOOKUP(A:A,[1]FI_NAME!$A:$A,[1]FI_NAME!$B:$B)</f>
        <v>บริษัท เมืองไทย แคปปิตอล จำกัด (มหาชน)</v>
      </c>
      <c r="C13442" s="83" t="e">
        <f>_xlfn.XLOOKUP(B:B,'Swift Code&amp;Bank Name'!B:B,'Swift Code&amp;Bank Name'!C:C)</f>
        <v>#N/A</v>
      </c>
      <c r="D13442" s="83" t="s">
        <v>20665</v>
      </c>
      <c r="E13442" s="83" t="s">
        <v>20666</v>
      </c>
      <c r="F13442" s="83" t="s">
        <v>20667</v>
      </c>
      <c r="G13442" s="83" t="str">
        <f t="shared" si="209"/>
        <v>2834  สาขาชุมชนหลังเกษมราษฎร์  CHUM CHON LANG KASEMRAD  BRANCH</v>
      </c>
      <c r="H13442" s="83">
        <v>25610601</v>
      </c>
    </row>
    <row r="13443" spans="1:8" x14ac:dyDescent="0.25">
      <c r="A13443" s="83" t="s">
        <v>14919</v>
      </c>
      <c r="B13443" s="83" t="str">
        <f>_xlfn.XLOOKUP(A:A,[1]FI_NAME!$A:$A,[1]FI_NAME!$B:$B)</f>
        <v>บริษัท เมืองไทย แคปปิตอล จำกัด (มหาชน)</v>
      </c>
      <c r="C13443" s="83" t="e">
        <f>_xlfn.XLOOKUP(B:B,'Swift Code&amp;Bank Name'!B:B,'Swift Code&amp;Bank Name'!C:C)</f>
        <v>#N/A</v>
      </c>
      <c r="D13443" s="83" t="s">
        <v>20668</v>
      </c>
      <c r="E13443" s="83" t="s">
        <v>20669</v>
      </c>
      <c r="F13443" s="83" t="s">
        <v>20670</v>
      </c>
      <c r="G13443" s="83" t="str">
        <f t="shared" si="209"/>
        <v>2835  สาขาสวนพริกไทย  SUAN PHRIKTHAI BRANCH</v>
      </c>
      <c r="H13443" s="83">
        <v>25610601</v>
      </c>
    </row>
    <row r="13444" spans="1:8" x14ac:dyDescent="0.25">
      <c r="A13444" s="83" t="s">
        <v>14919</v>
      </c>
      <c r="B13444" s="83" t="str">
        <f>_xlfn.XLOOKUP(A:A,[1]FI_NAME!$A:$A,[1]FI_NAME!$B:$B)</f>
        <v>บริษัท เมืองไทย แคปปิตอล จำกัด (มหาชน)</v>
      </c>
      <c r="C13444" s="83" t="e">
        <f>_xlfn.XLOOKUP(B:B,'Swift Code&amp;Bank Name'!B:B,'Swift Code&amp;Bank Name'!C:C)</f>
        <v>#N/A</v>
      </c>
      <c r="D13444" s="83" t="s">
        <v>20671</v>
      </c>
      <c r="E13444" s="83" t="s">
        <v>20672</v>
      </c>
      <c r="F13444" s="83" t="s">
        <v>20673</v>
      </c>
      <c r="G13444" s="83" t="str">
        <f t="shared" ref="G13444:G13507" si="210">CONCATENATE(D13444,"  ",E13444,"  ",F13444)</f>
        <v>2836  สาขาตลาดหนองแซง  NONG SEANG MARKET BRANCH</v>
      </c>
      <c r="H13444" s="83">
        <v>25610601</v>
      </c>
    </row>
    <row r="13445" spans="1:8" x14ac:dyDescent="0.25">
      <c r="A13445" s="83" t="s">
        <v>14919</v>
      </c>
      <c r="B13445" s="83" t="str">
        <f>_xlfn.XLOOKUP(A:A,[1]FI_NAME!$A:$A,[1]FI_NAME!$B:$B)</f>
        <v>บริษัท เมืองไทย แคปปิตอล จำกัด (มหาชน)</v>
      </c>
      <c r="C13445" s="83" t="e">
        <f>_xlfn.XLOOKUP(B:B,'Swift Code&amp;Bank Name'!B:B,'Swift Code&amp;Bank Name'!C:C)</f>
        <v>#N/A</v>
      </c>
      <c r="D13445" s="83" t="s">
        <v>20674</v>
      </c>
      <c r="E13445" s="83" t="s">
        <v>20675</v>
      </c>
      <c r="F13445" s="83" t="s">
        <v>20676</v>
      </c>
      <c r="G13445" s="83" t="str">
        <f t="shared" si="210"/>
        <v>2837  สาขาตลาดท่าแดง  THA DAENG MARKET BRANCH</v>
      </c>
      <c r="H13445" s="83">
        <v>25610601</v>
      </c>
    </row>
    <row r="13446" spans="1:8" x14ac:dyDescent="0.25">
      <c r="A13446" s="83" t="s">
        <v>14919</v>
      </c>
      <c r="B13446" s="83" t="str">
        <f>_xlfn.XLOOKUP(A:A,[1]FI_NAME!$A:$A,[1]FI_NAME!$B:$B)</f>
        <v>บริษัท เมืองไทย แคปปิตอล จำกัด (มหาชน)</v>
      </c>
      <c r="C13446" s="83" t="e">
        <f>_xlfn.XLOOKUP(B:B,'Swift Code&amp;Bank Name'!B:B,'Swift Code&amp;Bank Name'!C:C)</f>
        <v>#N/A</v>
      </c>
      <c r="D13446" s="83" t="s">
        <v>20677</v>
      </c>
      <c r="E13446" s="83" t="s">
        <v>20678</v>
      </c>
      <c r="F13446" s="83" t="s">
        <v>20679</v>
      </c>
      <c r="G13446" s="83" t="str">
        <f t="shared" si="210"/>
        <v>2838  สาขาแยกวังยาง  YANG WANG YANG BRANCH</v>
      </c>
      <c r="H13446" s="83">
        <v>25610601</v>
      </c>
    </row>
    <row r="13447" spans="1:8" x14ac:dyDescent="0.25">
      <c r="A13447" s="83" t="s">
        <v>14919</v>
      </c>
      <c r="B13447" s="83" t="str">
        <f>_xlfn.XLOOKUP(A:A,[1]FI_NAME!$A:$A,[1]FI_NAME!$B:$B)</f>
        <v>บริษัท เมืองไทย แคปปิตอล จำกัด (มหาชน)</v>
      </c>
      <c r="C13447" s="83" t="e">
        <f>_xlfn.XLOOKUP(B:B,'Swift Code&amp;Bank Name'!B:B,'Swift Code&amp;Bank Name'!C:C)</f>
        <v>#N/A</v>
      </c>
      <c r="D13447" s="83" t="s">
        <v>20680</v>
      </c>
      <c r="E13447" s="83" t="s">
        <v>20681</v>
      </c>
      <c r="F13447" s="83" t="s">
        <v>20682</v>
      </c>
      <c r="G13447" s="83" t="str">
        <f t="shared" si="210"/>
        <v>2839  สาขาหมู่บ้านชนาธิป ทับกวาง  MOO BAN CHANATHIPTAB KWANG</v>
      </c>
      <c r="H13447" s="83">
        <v>25610601</v>
      </c>
    </row>
    <row r="13448" spans="1:8" x14ac:dyDescent="0.25">
      <c r="A13448" s="83" t="s">
        <v>14919</v>
      </c>
      <c r="B13448" s="83" t="str">
        <f>_xlfn.XLOOKUP(A:A,[1]FI_NAME!$A:$A,[1]FI_NAME!$B:$B)</f>
        <v>บริษัท เมืองไทย แคปปิตอล จำกัด (มหาชน)</v>
      </c>
      <c r="C13448" s="83" t="e">
        <f>_xlfn.XLOOKUP(B:B,'Swift Code&amp;Bank Name'!B:B,'Swift Code&amp;Bank Name'!C:C)</f>
        <v>#N/A</v>
      </c>
      <c r="D13448" s="83" t="s">
        <v>20683</v>
      </c>
      <c r="E13448" s="83" t="s">
        <v>20684</v>
      </c>
      <c r="F13448" s="83" t="s">
        <v>20685</v>
      </c>
      <c r="G13448" s="83" t="str">
        <f t="shared" si="210"/>
        <v>2840  สาขาวัดยม ตลาดเกรียบ  WAT YOM TALAT KRIAP BRANCH</v>
      </c>
      <c r="H13448" s="83">
        <v>25610601</v>
      </c>
    </row>
    <row r="13449" spans="1:8" x14ac:dyDescent="0.25">
      <c r="A13449" s="83" t="s">
        <v>14919</v>
      </c>
      <c r="B13449" s="83" t="str">
        <f>_xlfn.XLOOKUP(A:A,[1]FI_NAME!$A:$A,[1]FI_NAME!$B:$B)</f>
        <v>บริษัท เมืองไทย แคปปิตอล จำกัด (มหาชน)</v>
      </c>
      <c r="C13449" s="83" t="e">
        <f>_xlfn.XLOOKUP(B:B,'Swift Code&amp;Bank Name'!B:B,'Swift Code&amp;Bank Name'!C:C)</f>
        <v>#N/A</v>
      </c>
      <c r="D13449" s="83" t="s">
        <v>20686</v>
      </c>
      <c r="E13449" s="83" t="s">
        <v>20687</v>
      </c>
      <c r="F13449" s="83" t="s">
        <v>20688</v>
      </c>
      <c r="G13449" s="83" t="str">
        <f t="shared" si="210"/>
        <v>2841  สาขาสี่แยกปากกราน  SEE YAEK PAK KRAN  BRANCH</v>
      </c>
      <c r="H13449" s="83">
        <v>25610601</v>
      </c>
    </row>
    <row r="13450" spans="1:8" x14ac:dyDescent="0.25">
      <c r="A13450" s="83" t="s">
        <v>14919</v>
      </c>
      <c r="B13450" s="83" t="str">
        <f>_xlfn.XLOOKUP(A:A,[1]FI_NAME!$A:$A,[1]FI_NAME!$B:$B)</f>
        <v>บริษัท เมืองไทย แคปปิตอล จำกัด (มหาชน)</v>
      </c>
      <c r="C13450" s="83" t="e">
        <f>_xlfn.XLOOKUP(B:B,'Swift Code&amp;Bank Name'!B:B,'Swift Code&amp;Bank Name'!C:C)</f>
        <v>#N/A</v>
      </c>
      <c r="D13450" s="83" t="s">
        <v>20689</v>
      </c>
      <c r="E13450" s="83" t="s">
        <v>20690</v>
      </c>
      <c r="F13450" s="83" t="s">
        <v>20691</v>
      </c>
      <c r="G13450" s="83" t="str">
        <f t="shared" si="210"/>
        <v>2842  สาขาบ้านเหล่าใหญ่  BAN LAO YAI  BRANCH</v>
      </c>
      <c r="H13450" s="83">
        <v>25610601</v>
      </c>
    </row>
    <row r="13451" spans="1:8" x14ac:dyDescent="0.25">
      <c r="A13451" s="83" t="s">
        <v>14919</v>
      </c>
      <c r="B13451" s="83" t="str">
        <f>_xlfn.XLOOKUP(A:A,[1]FI_NAME!$A:$A,[1]FI_NAME!$B:$B)</f>
        <v>บริษัท เมืองไทย แคปปิตอล จำกัด (มหาชน)</v>
      </c>
      <c r="C13451" s="83" t="e">
        <f>_xlfn.XLOOKUP(B:B,'Swift Code&amp;Bank Name'!B:B,'Swift Code&amp;Bank Name'!C:C)</f>
        <v>#N/A</v>
      </c>
      <c r="D13451" s="83" t="s">
        <v>20692</v>
      </c>
      <c r="E13451" s="83" t="s">
        <v>20693</v>
      </c>
      <c r="F13451" s="83" t="s">
        <v>20694</v>
      </c>
      <c r="G13451" s="83" t="str">
        <f t="shared" si="210"/>
        <v>2843  สาขาบ้านปอพาน  BAN PO PHAN  BRANCH</v>
      </c>
      <c r="H13451" s="83">
        <v>25610601</v>
      </c>
    </row>
    <row r="13452" spans="1:8" x14ac:dyDescent="0.25">
      <c r="A13452" s="83" t="s">
        <v>14919</v>
      </c>
      <c r="B13452" s="83" t="str">
        <f>_xlfn.XLOOKUP(A:A,[1]FI_NAME!$A:$A,[1]FI_NAME!$B:$B)</f>
        <v>บริษัท เมืองไทย แคปปิตอล จำกัด (มหาชน)</v>
      </c>
      <c r="C13452" s="83" t="e">
        <f>_xlfn.XLOOKUP(B:B,'Swift Code&amp;Bank Name'!B:B,'Swift Code&amp;Bank Name'!C:C)</f>
        <v>#N/A</v>
      </c>
      <c r="D13452" s="83" t="s">
        <v>20695</v>
      </c>
      <c r="E13452" s="83" t="s">
        <v>20696</v>
      </c>
      <c r="F13452" s="83" t="s">
        <v>20697</v>
      </c>
      <c r="G13452" s="83" t="str">
        <f t="shared" si="210"/>
        <v>2844  สาขาบ้านทุ่งใหญ่  BAN THUNG YAI  BRANCH</v>
      </c>
      <c r="H13452" s="83">
        <v>25610601</v>
      </c>
    </row>
    <row r="13453" spans="1:8" x14ac:dyDescent="0.25">
      <c r="A13453" s="83" t="s">
        <v>14919</v>
      </c>
      <c r="B13453" s="83" t="str">
        <f>_xlfn.XLOOKUP(A:A,[1]FI_NAME!$A:$A,[1]FI_NAME!$B:$B)</f>
        <v>บริษัท เมืองไทย แคปปิตอล จำกัด (มหาชน)</v>
      </c>
      <c r="C13453" s="83" t="e">
        <f>_xlfn.XLOOKUP(B:B,'Swift Code&amp;Bank Name'!B:B,'Swift Code&amp;Bank Name'!C:C)</f>
        <v>#N/A</v>
      </c>
      <c r="D13453" s="83" t="s">
        <v>20698</v>
      </c>
      <c r="E13453" s="83" t="s">
        <v>20699</v>
      </c>
      <c r="F13453" s="83" t="s">
        <v>20700</v>
      </c>
      <c r="G13453" s="83" t="str">
        <f t="shared" si="210"/>
        <v>2845  สาขามหาโพธิ  MAHA PHOT BRANCH</v>
      </c>
      <c r="H13453" s="83">
        <v>25610601</v>
      </c>
    </row>
    <row r="13454" spans="1:8" x14ac:dyDescent="0.25">
      <c r="A13454" s="83" t="s">
        <v>14919</v>
      </c>
      <c r="B13454" s="83" t="str">
        <f>_xlfn.XLOOKUP(A:A,[1]FI_NAME!$A:$A,[1]FI_NAME!$B:$B)</f>
        <v>บริษัท เมืองไทย แคปปิตอล จำกัด (มหาชน)</v>
      </c>
      <c r="C13454" s="83" t="e">
        <f>_xlfn.XLOOKUP(B:B,'Swift Code&amp;Bank Name'!B:B,'Swift Code&amp;Bank Name'!C:C)</f>
        <v>#N/A</v>
      </c>
      <c r="D13454" s="83" t="s">
        <v>20701</v>
      </c>
      <c r="E13454" s="83" t="s">
        <v>20702</v>
      </c>
      <c r="F13454" s="83" t="s">
        <v>20703</v>
      </c>
      <c r="G13454" s="83" t="str">
        <f t="shared" si="210"/>
        <v>2846  สาขาบางม่วง  BANG MUANG BRANCH</v>
      </c>
      <c r="H13454" s="83">
        <v>25610601</v>
      </c>
    </row>
    <row r="13455" spans="1:8" x14ac:dyDescent="0.25">
      <c r="A13455" s="83" t="s">
        <v>14919</v>
      </c>
      <c r="B13455" s="83" t="str">
        <f>_xlfn.XLOOKUP(A:A,[1]FI_NAME!$A:$A,[1]FI_NAME!$B:$B)</f>
        <v>บริษัท เมืองไทย แคปปิตอล จำกัด (มหาชน)</v>
      </c>
      <c r="C13455" s="83" t="e">
        <f>_xlfn.XLOOKUP(B:B,'Swift Code&amp;Bank Name'!B:B,'Swift Code&amp;Bank Name'!C:C)</f>
        <v>#N/A</v>
      </c>
      <c r="D13455" s="83" t="s">
        <v>20704</v>
      </c>
      <c r="E13455" s="83" t="s">
        <v>20705</v>
      </c>
      <c r="F13455" s="83" t="s">
        <v>20706</v>
      </c>
      <c r="G13455" s="83" t="str">
        <f t="shared" si="210"/>
        <v>2847  สาขาห้วยยั้ง  HUAI YANG BRANCH</v>
      </c>
      <c r="H13455" s="83">
        <v>25610601</v>
      </c>
    </row>
    <row r="13456" spans="1:8" x14ac:dyDescent="0.25">
      <c r="A13456" s="83" t="s">
        <v>14919</v>
      </c>
      <c r="B13456" s="83" t="str">
        <f>_xlfn.XLOOKUP(A:A,[1]FI_NAME!$A:$A,[1]FI_NAME!$B:$B)</f>
        <v>บริษัท เมืองไทย แคปปิตอล จำกัด (มหาชน)</v>
      </c>
      <c r="C13456" s="83" t="e">
        <f>_xlfn.XLOOKUP(B:B,'Swift Code&amp;Bank Name'!B:B,'Swift Code&amp;Bank Name'!C:C)</f>
        <v>#N/A</v>
      </c>
      <c r="D13456" s="83" t="s">
        <v>20707</v>
      </c>
      <c r="E13456" s="83" t="s">
        <v>20708</v>
      </c>
      <c r="F13456" s="83" t="s">
        <v>20709</v>
      </c>
      <c r="G13456" s="83" t="str">
        <f t="shared" si="210"/>
        <v>2848  สาขาบ้านศรีบุญส่ง  BAN SRI BOONSONG BRANCH</v>
      </c>
      <c r="H13456" s="83">
        <v>25610601</v>
      </c>
    </row>
    <row r="13457" spans="1:8" x14ac:dyDescent="0.25">
      <c r="A13457" s="83" t="s">
        <v>14919</v>
      </c>
      <c r="B13457" s="83" t="str">
        <f>_xlfn.XLOOKUP(A:A,[1]FI_NAME!$A:$A,[1]FI_NAME!$B:$B)</f>
        <v>บริษัท เมืองไทย แคปปิตอล จำกัด (มหาชน)</v>
      </c>
      <c r="C13457" s="83" t="e">
        <f>_xlfn.XLOOKUP(B:B,'Swift Code&amp;Bank Name'!B:B,'Swift Code&amp;Bank Name'!C:C)</f>
        <v>#N/A</v>
      </c>
      <c r="D13457" s="83" t="s">
        <v>20710</v>
      </c>
      <c r="E13457" s="83" t="s">
        <v>20711</v>
      </c>
      <c r="F13457" s="83" t="s">
        <v>20712</v>
      </c>
      <c r="G13457" s="83" t="str">
        <f t="shared" si="210"/>
        <v>2849  สาขาหัวไผ่  HUA PHAI BRANCH</v>
      </c>
      <c r="H13457" s="83">
        <v>25610601</v>
      </c>
    </row>
    <row r="13458" spans="1:8" x14ac:dyDescent="0.25">
      <c r="A13458" s="83" t="s">
        <v>14919</v>
      </c>
      <c r="B13458" s="83" t="str">
        <f>_xlfn.XLOOKUP(A:A,[1]FI_NAME!$A:$A,[1]FI_NAME!$B:$B)</f>
        <v>บริษัท เมืองไทย แคปปิตอล จำกัด (มหาชน)</v>
      </c>
      <c r="C13458" s="83" t="e">
        <f>_xlfn.XLOOKUP(B:B,'Swift Code&amp;Bank Name'!B:B,'Swift Code&amp;Bank Name'!C:C)</f>
        <v>#N/A</v>
      </c>
      <c r="D13458" s="83" t="s">
        <v>20713</v>
      </c>
      <c r="E13458" s="83" t="s">
        <v>20714</v>
      </c>
      <c r="F13458" s="83" t="s">
        <v>20715</v>
      </c>
      <c r="G13458" s="83" t="str">
        <f t="shared" si="210"/>
        <v>2850  สาขาวังข่อย  WANG KHOI BRANCH</v>
      </c>
      <c r="H13458" s="83">
        <v>25610601</v>
      </c>
    </row>
    <row r="13459" spans="1:8" x14ac:dyDescent="0.25">
      <c r="A13459" s="83" t="s">
        <v>14919</v>
      </c>
      <c r="B13459" s="83" t="str">
        <f>_xlfn.XLOOKUP(A:A,[1]FI_NAME!$A:$A,[1]FI_NAME!$B:$B)</f>
        <v>บริษัท เมืองไทย แคปปิตอล จำกัด (มหาชน)</v>
      </c>
      <c r="C13459" s="83" t="e">
        <f>_xlfn.XLOOKUP(B:B,'Swift Code&amp;Bank Name'!B:B,'Swift Code&amp;Bank Name'!C:C)</f>
        <v>#N/A</v>
      </c>
      <c r="D13459" s="83" t="s">
        <v>20716</v>
      </c>
      <c r="E13459" s="83" t="s">
        <v>20717</v>
      </c>
      <c r="F13459" s="83" t="s">
        <v>20718</v>
      </c>
      <c r="G13459" s="83" t="str">
        <f t="shared" si="210"/>
        <v>2851  สาขาหน้าแม็คโคร นครสวรรค์  NA MAKRO NAKHON SAWAN BRANCH</v>
      </c>
      <c r="H13459" s="83">
        <v>25610601</v>
      </c>
    </row>
    <row r="13460" spans="1:8" x14ac:dyDescent="0.25">
      <c r="A13460" s="83" t="s">
        <v>14919</v>
      </c>
      <c r="B13460" s="83" t="str">
        <f>_xlfn.XLOOKUP(A:A,[1]FI_NAME!$A:$A,[1]FI_NAME!$B:$B)</f>
        <v>บริษัท เมืองไทย แคปปิตอล จำกัด (มหาชน)</v>
      </c>
      <c r="C13460" s="83" t="e">
        <f>_xlfn.XLOOKUP(B:B,'Swift Code&amp;Bank Name'!B:B,'Swift Code&amp;Bank Name'!C:C)</f>
        <v>#N/A</v>
      </c>
      <c r="D13460" s="83" t="s">
        <v>20719</v>
      </c>
      <c r="E13460" s="83" t="s">
        <v>20720</v>
      </c>
      <c r="F13460" s="83" t="s">
        <v>20721</v>
      </c>
      <c r="G13460" s="83" t="str">
        <f t="shared" si="210"/>
        <v>2852  สาขาสี่แยกทุ่งตากแดด (ป้อมเฉลิมพระเกียรติ)  SEE YAEK THUNG TAK DAET (POM CHALOEM PHRA KIAT) BRANCH</v>
      </c>
      <c r="H13460" s="83">
        <v>25610601</v>
      </c>
    </row>
    <row r="13461" spans="1:8" x14ac:dyDescent="0.25">
      <c r="A13461" s="83" t="s">
        <v>14919</v>
      </c>
      <c r="B13461" s="83" t="str">
        <f>_xlfn.XLOOKUP(A:A,[1]FI_NAME!$A:$A,[1]FI_NAME!$B:$B)</f>
        <v>บริษัท เมืองไทย แคปปิตอล จำกัด (มหาชน)</v>
      </c>
      <c r="C13461" s="83" t="e">
        <f>_xlfn.XLOOKUP(B:B,'Swift Code&amp;Bank Name'!B:B,'Swift Code&amp;Bank Name'!C:C)</f>
        <v>#N/A</v>
      </c>
      <c r="D13461" s="83" t="s">
        <v>20722</v>
      </c>
      <c r="E13461" s="83" t="s">
        <v>20723</v>
      </c>
      <c r="F13461" s="83" t="s">
        <v>20724</v>
      </c>
      <c r="G13461" s="83" t="str">
        <f t="shared" si="210"/>
        <v>2853  สาขาเกษตรวิสัย 2  KASET WISAI 2 BRANCH</v>
      </c>
      <c r="H13461" s="83">
        <v>25610601</v>
      </c>
    </row>
    <row r="13462" spans="1:8" x14ac:dyDescent="0.25">
      <c r="A13462" s="83" t="s">
        <v>14919</v>
      </c>
      <c r="B13462" s="83" t="str">
        <f>_xlfn.XLOOKUP(A:A,[1]FI_NAME!$A:$A,[1]FI_NAME!$B:$B)</f>
        <v>บริษัท เมืองไทย แคปปิตอล จำกัด (มหาชน)</v>
      </c>
      <c r="C13462" s="83" t="e">
        <f>_xlfn.XLOOKUP(B:B,'Swift Code&amp;Bank Name'!B:B,'Swift Code&amp;Bank Name'!C:C)</f>
        <v>#N/A</v>
      </c>
      <c r="D13462" s="83" t="s">
        <v>20725</v>
      </c>
      <c r="E13462" s="83" t="s">
        <v>9130</v>
      </c>
      <c r="F13462" s="83" t="s">
        <v>20726</v>
      </c>
      <c r="G13462" s="83" t="str">
        <f t="shared" si="210"/>
        <v>2854  สาขาโพนนาแก้ว  PHUN NA KAEW BRANCH</v>
      </c>
      <c r="H13462" s="83">
        <v>25610601</v>
      </c>
    </row>
    <row r="13463" spans="1:8" x14ac:dyDescent="0.25">
      <c r="A13463" s="83" t="s">
        <v>14919</v>
      </c>
      <c r="B13463" s="83" t="str">
        <f>_xlfn.XLOOKUP(A:A,[1]FI_NAME!$A:$A,[1]FI_NAME!$B:$B)</f>
        <v>บริษัท เมืองไทย แคปปิตอล จำกัด (มหาชน)</v>
      </c>
      <c r="C13463" s="83" t="e">
        <f>_xlfn.XLOOKUP(B:B,'Swift Code&amp;Bank Name'!B:B,'Swift Code&amp;Bank Name'!C:C)</f>
        <v>#N/A</v>
      </c>
      <c r="D13463" s="83" t="s">
        <v>20727</v>
      </c>
      <c r="E13463" s="83" t="s">
        <v>20728</v>
      </c>
      <c r="F13463" s="83" t="s">
        <v>20729</v>
      </c>
      <c r="G13463" s="83" t="str">
        <f t="shared" si="210"/>
        <v>2855  สาขาวังหิน 2 (ศรีสะเกษ)  WANG HIN 2 (SI SA KET) BRANCH</v>
      </c>
      <c r="H13463" s="83">
        <v>25610601</v>
      </c>
    </row>
    <row r="13464" spans="1:8" x14ac:dyDescent="0.25">
      <c r="A13464" s="83" t="s">
        <v>14919</v>
      </c>
      <c r="B13464" s="83" t="str">
        <f>_xlfn.XLOOKUP(A:A,[1]FI_NAME!$A:$A,[1]FI_NAME!$B:$B)</f>
        <v>บริษัท เมืองไทย แคปปิตอล จำกัด (มหาชน)</v>
      </c>
      <c r="C13464" s="83" t="e">
        <f>_xlfn.XLOOKUP(B:B,'Swift Code&amp;Bank Name'!B:B,'Swift Code&amp;Bank Name'!C:C)</f>
        <v>#N/A</v>
      </c>
      <c r="D13464" s="83" t="s">
        <v>20730</v>
      </c>
      <c r="E13464" s="83" t="s">
        <v>20731</v>
      </c>
      <c r="F13464" s="83" t="s">
        <v>20732</v>
      </c>
      <c r="G13464" s="83" t="str">
        <f t="shared" si="210"/>
        <v>2856  สาขาศรีรัตนะ 2  SRI RATANA 2 BRANCH</v>
      </c>
      <c r="H13464" s="83">
        <v>25610601</v>
      </c>
    </row>
    <row r="13465" spans="1:8" x14ac:dyDescent="0.25">
      <c r="A13465" s="83" t="s">
        <v>14919</v>
      </c>
      <c r="B13465" s="83" t="str">
        <f>_xlfn.XLOOKUP(A:A,[1]FI_NAME!$A:$A,[1]FI_NAME!$B:$B)</f>
        <v>บริษัท เมืองไทย แคปปิตอล จำกัด (มหาชน)</v>
      </c>
      <c r="C13465" s="83" t="e">
        <f>_xlfn.XLOOKUP(B:B,'Swift Code&amp;Bank Name'!B:B,'Swift Code&amp;Bank Name'!C:C)</f>
        <v>#N/A</v>
      </c>
      <c r="D13465" s="83" t="s">
        <v>20733</v>
      </c>
      <c r="E13465" s="83" t="s">
        <v>9088</v>
      </c>
      <c r="F13465" s="83" t="s">
        <v>20734</v>
      </c>
      <c r="G13465" s="83" t="str">
        <f t="shared" si="210"/>
        <v>2857  สาขาโพนทราย  PHON SAI BRANCH</v>
      </c>
      <c r="H13465" s="83">
        <v>25610601</v>
      </c>
    </row>
    <row r="13466" spans="1:8" x14ac:dyDescent="0.25">
      <c r="A13466" s="83" t="s">
        <v>14919</v>
      </c>
      <c r="B13466" s="83" t="str">
        <f>_xlfn.XLOOKUP(A:A,[1]FI_NAME!$A:$A,[1]FI_NAME!$B:$B)</f>
        <v>บริษัท เมืองไทย แคปปิตอล จำกัด (มหาชน)</v>
      </c>
      <c r="C13466" s="83" t="e">
        <f>_xlfn.XLOOKUP(B:B,'Swift Code&amp;Bank Name'!B:B,'Swift Code&amp;Bank Name'!C:C)</f>
        <v>#N/A</v>
      </c>
      <c r="D13466" s="83" t="s">
        <v>20735</v>
      </c>
      <c r="E13466" s="83" t="s">
        <v>20736</v>
      </c>
      <c r="F13466" s="83" t="s">
        <v>20737</v>
      </c>
      <c r="G13466" s="83" t="str">
        <f t="shared" si="210"/>
        <v>2858  สาขาคำเขื่อนแก้ว 2  KHAM KHUEAN KAEO 2 BRANCH</v>
      </c>
      <c r="H13466" s="83">
        <v>25610601</v>
      </c>
    </row>
    <row r="13467" spans="1:8" x14ac:dyDescent="0.25">
      <c r="A13467" s="83" t="s">
        <v>14919</v>
      </c>
      <c r="B13467" s="83" t="str">
        <f>_xlfn.XLOOKUP(A:A,[1]FI_NAME!$A:$A,[1]FI_NAME!$B:$B)</f>
        <v>บริษัท เมืองไทย แคปปิตอล จำกัด (มหาชน)</v>
      </c>
      <c r="C13467" s="83" t="e">
        <f>_xlfn.XLOOKUP(B:B,'Swift Code&amp;Bank Name'!B:B,'Swift Code&amp;Bank Name'!C:C)</f>
        <v>#N/A</v>
      </c>
      <c r="D13467" s="83" t="s">
        <v>20738</v>
      </c>
      <c r="E13467" s="83" t="s">
        <v>20739</v>
      </c>
      <c r="F13467" s="83" t="s">
        <v>20740</v>
      </c>
      <c r="G13467" s="83" t="str">
        <f t="shared" si="210"/>
        <v>2859  สาขาสี่แยกศาลเจ้า(กันทรารมย์)  SEE YAEK SAN CHAO (KANTHARAROM) BRANCH</v>
      </c>
      <c r="H13467" s="83">
        <v>25610601</v>
      </c>
    </row>
    <row r="13468" spans="1:8" x14ac:dyDescent="0.25">
      <c r="A13468" s="83" t="s">
        <v>14919</v>
      </c>
      <c r="B13468" s="83" t="str">
        <f>_xlfn.XLOOKUP(A:A,[1]FI_NAME!$A:$A,[1]FI_NAME!$B:$B)</f>
        <v>บริษัท เมืองไทย แคปปิตอล จำกัด (มหาชน)</v>
      </c>
      <c r="C13468" s="83" t="e">
        <f>_xlfn.XLOOKUP(B:B,'Swift Code&amp;Bank Name'!B:B,'Swift Code&amp;Bank Name'!C:C)</f>
        <v>#N/A</v>
      </c>
      <c r="D13468" s="83" t="s">
        <v>20741</v>
      </c>
      <c r="E13468" s="83" t="s">
        <v>20742</v>
      </c>
      <c r="F13468" s="83" t="s">
        <v>20743</v>
      </c>
      <c r="G13468" s="83" t="str">
        <f t="shared" si="210"/>
        <v>2860  สาขาหวายหลึม  WAI LUEM BRANCH</v>
      </c>
      <c r="H13468" s="83">
        <v>25610601</v>
      </c>
    </row>
    <row r="13469" spans="1:8" x14ac:dyDescent="0.25">
      <c r="A13469" s="83" t="s">
        <v>14919</v>
      </c>
      <c r="B13469" s="83" t="str">
        <f>_xlfn.XLOOKUP(A:A,[1]FI_NAME!$A:$A,[1]FI_NAME!$B:$B)</f>
        <v>บริษัท เมืองไทย แคปปิตอล จำกัด (มหาชน)</v>
      </c>
      <c r="C13469" s="83" t="e">
        <f>_xlfn.XLOOKUP(B:B,'Swift Code&amp;Bank Name'!B:B,'Swift Code&amp;Bank Name'!C:C)</f>
        <v>#N/A</v>
      </c>
      <c r="D13469" s="83" t="s">
        <v>20744</v>
      </c>
      <c r="E13469" s="83" t="s">
        <v>20745</v>
      </c>
      <c r="F13469" s="83" t="s">
        <v>20746</v>
      </c>
      <c r="G13469" s="83" t="str">
        <f t="shared" si="210"/>
        <v>2861  สาขาทะเลบก  THALE BOK BRANCH</v>
      </c>
      <c r="H13469" s="83">
        <v>25610601</v>
      </c>
    </row>
    <row r="13470" spans="1:8" x14ac:dyDescent="0.25">
      <c r="A13470" s="83" t="s">
        <v>14919</v>
      </c>
      <c r="B13470" s="83" t="str">
        <f>_xlfn.XLOOKUP(A:A,[1]FI_NAME!$A:$A,[1]FI_NAME!$B:$B)</f>
        <v>บริษัท เมืองไทย แคปปิตอล จำกัด (มหาชน)</v>
      </c>
      <c r="C13470" s="83" t="e">
        <f>_xlfn.XLOOKUP(B:B,'Swift Code&amp;Bank Name'!B:B,'Swift Code&amp;Bank Name'!C:C)</f>
        <v>#N/A</v>
      </c>
      <c r="D13470" s="83" t="s">
        <v>20747</v>
      </c>
      <c r="E13470" s="83" t="s">
        <v>4895</v>
      </c>
      <c r="F13470" s="83" t="s">
        <v>20748</v>
      </c>
      <c r="G13470" s="83" t="str">
        <f t="shared" si="210"/>
        <v>2862  สาขาสังขละบุรี  SANGKHLABURI BRANCH</v>
      </c>
      <c r="H13470" s="83">
        <v>25610601</v>
      </c>
    </row>
    <row r="13471" spans="1:8" x14ac:dyDescent="0.25">
      <c r="A13471" s="83" t="s">
        <v>14919</v>
      </c>
      <c r="B13471" s="83" t="str">
        <f>_xlfn.XLOOKUP(A:A,[1]FI_NAME!$A:$A,[1]FI_NAME!$B:$B)</f>
        <v>บริษัท เมืองไทย แคปปิตอล จำกัด (มหาชน)</v>
      </c>
      <c r="C13471" s="83" t="e">
        <f>_xlfn.XLOOKUP(B:B,'Swift Code&amp;Bank Name'!B:B,'Swift Code&amp;Bank Name'!C:C)</f>
        <v>#N/A</v>
      </c>
      <c r="D13471" s="83" t="s">
        <v>20749</v>
      </c>
      <c r="E13471" s="83" t="s">
        <v>20750</v>
      </c>
      <c r="F13471" s="83" t="s">
        <v>20751</v>
      </c>
      <c r="G13471" s="83" t="str">
        <f t="shared" si="210"/>
        <v>2863  สาขาหนองกระทุ่ม  NONG KRATHUM BRANCH</v>
      </c>
      <c r="H13471" s="83">
        <v>25610601</v>
      </c>
    </row>
    <row r="13472" spans="1:8" x14ac:dyDescent="0.25">
      <c r="A13472" s="83" t="s">
        <v>14919</v>
      </c>
      <c r="B13472" s="83" t="str">
        <f>_xlfn.XLOOKUP(A:A,[1]FI_NAME!$A:$A,[1]FI_NAME!$B:$B)</f>
        <v>บริษัท เมืองไทย แคปปิตอล จำกัด (มหาชน)</v>
      </c>
      <c r="C13472" s="83" t="e">
        <f>_xlfn.XLOOKUP(B:B,'Swift Code&amp;Bank Name'!B:B,'Swift Code&amp;Bank Name'!C:C)</f>
        <v>#N/A</v>
      </c>
      <c r="D13472" s="83" t="s">
        <v>20752</v>
      </c>
      <c r="E13472" s="83" t="s">
        <v>20753</v>
      </c>
      <c r="F13472" s="83" t="s">
        <v>20754</v>
      </c>
      <c r="G13472" s="83" t="str">
        <f t="shared" si="210"/>
        <v>2864  สาขาหัวสะพาน  HUA SAPHAN BRANCH</v>
      </c>
      <c r="H13472" s="83">
        <v>25610601</v>
      </c>
    </row>
    <row r="13473" spans="1:8" x14ac:dyDescent="0.25">
      <c r="A13473" s="83" t="s">
        <v>14919</v>
      </c>
      <c r="B13473" s="83" t="str">
        <f>_xlfn.XLOOKUP(A:A,[1]FI_NAME!$A:$A,[1]FI_NAME!$B:$B)</f>
        <v>บริษัท เมืองไทย แคปปิตอล จำกัด (มหาชน)</v>
      </c>
      <c r="C13473" s="83" t="e">
        <f>_xlfn.XLOOKUP(B:B,'Swift Code&amp;Bank Name'!B:B,'Swift Code&amp;Bank Name'!C:C)</f>
        <v>#N/A</v>
      </c>
      <c r="D13473" s="83" t="s">
        <v>20755</v>
      </c>
      <c r="E13473" s="83" t="s">
        <v>20756</v>
      </c>
      <c r="F13473" s="83" t="s">
        <v>20757</v>
      </c>
      <c r="G13473" s="83" t="str">
        <f t="shared" si="210"/>
        <v>2865  สาขาถนนตลาดรถไฟปราณบุรี  THANON TALAD RIOTFAI PRAN BURI BRANCH</v>
      </c>
      <c r="H13473" s="83">
        <v>25610601</v>
      </c>
    </row>
    <row r="13474" spans="1:8" x14ac:dyDescent="0.25">
      <c r="A13474" s="83" t="s">
        <v>14919</v>
      </c>
      <c r="B13474" s="83" t="str">
        <f>_xlfn.XLOOKUP(A:A,[1]FI_NAME!$A:$A,[1]FI_NAME!$B:$B)</f>
        <v>บริษัท เมืองไทย แคปปิตอล จำกัด (มหาชน)</v>
      </c>
      <c r="C13474" s="83" t="e">
        <f>_xlfn.XLOOKUP(B:B,'Swift Code&amp;Bank Name'!B:B,'Swift Code&amp;Bank Name'!C:C)</f>
        <v>#N/A</v>
      </c>
      <c r="D13474" s="83" t="s">
        <v>20758</v>
      </c>
      <c r="E13474" s="83" t="s">
        <v>20759</v>
      </c>
      <c r="F13474" s="83" t="s">
        <v>20760</v>
      </c>
      <c r="G13474" s="83" t="str">
        <f t="shared" si="210"/>
        <v>2866  สาขาวัดอมรวดี  WADAMORNWADEE BRANCH</v>
      </c>
      <c r="H13474" s="83">
        <v>25610601</v>
      </c>
    </row>
    <row r="13475" spans="1:8" x14ac:dyDescent="0.25">
      <c r="A13475" s="83" t="s">
        <v>14919</v>
      </c>
      <c r="B13475" s="83" t="str">
        <f>_xlfn.XLOOKUP(A:A,[1]FI_NAME!$A:$A,[1]FI_NAME!$B:$B)</f>
        <v>บริษัท เมืองไทย แคปปิตอล จำกัด (มหาชน)</v>
      </c>
      <c r="C13475" s="83" t="e">
        <f>_xlfn.XLOOKUP(B:B,'Swift Code&amp;Bank Name'!B:B,'Swift Code&amp;Bank Name'!C:C)</f>
        <v>#N/A</v>
      </c>
      <c r="D13475" s="83" t="s">
        <v>20761</v>
      </c>
      <c r="E13475" s="83" t="s">
        <v>20762</v>
      </c>
      <c r="F13475" s="83" t="s">
        <v>20763</v>
      </c>
      <c r="G13475" s="83" t="str">
        <f t="shared" si="210"/>
        <v>2867  สาขาจรเข้สามพัน  CHORAKHE SAM PHAN BRANCH</v>
      </c>
      <c r="H13475" s="83">
        <v>25610601</v>
      </c>
    </row>
    <row r="13476" spans="1:8" x14ac:dyDescent="0.25">
      <c r="A13476" s="83" t="s">
        <v>14919</v>
      </c>
      <c r="B13476" s="83" t="str">
        <f>_xlfn.XLOOKUP(A:A,[1]FI_NAME!$A:$A,[1]FI_NAME!$B:$B)</f>
        <v>บริษัท เมืองไทย แคปปิตอล จำกัด (มหาชน)</v>
      </c>
      <c r="C13476" s="83" t="e">
        <f>_xlfn.XLOOKUP(B:B,'Swift Code&amp;Bank Name'!B:B,'Swift Code&amp;Bank Name'!C:C)</f>
        <v>#N/A</v>
      </c>
      <c r="D13476" s="83" t="s">
        <v>20764</v>
      </c>
      <c r="E13476" s="83" t="s">
        <v>20765</v>
      </c>
      <c r="F13476" s="83" t="s">
        <v>20766</v>
      </c>
      <c r="G13476" s="83" t="str">
        <f t="shared" si="210"/>
        <v>2868  สาขาลำขุนไทย  LAM KHUN THAI BRANCH</v>
      </c>
      <c r="H13476" s="83">
        <v>25610601</v>
      </c>
    </row>
    <row r="13477" spans="1:8" x14ac:dyDescent="0.25">
      <c r="A13477" s="83" t="s">
        <v>14919</v>
      </c>
      <c r="B13477" s="83" t="str">
        <f>_xlfn.XLOOKUP(A:A,[1]FI_NAME!$A:$A,[1]FI_NAME!$B:$B)</f>
        <v>บริษัท เมืองไทย แคปปิตอล จำกัด (มหาชน)</v>
      </c>
      <c r="C13477" s="83" t="e">
        <f>_xlfn.XLOOKUP(B:B,'Swift Code&amp;Bank Name'!B:B,'Swift Code&amp;Bank Name'!C:C)</f>
        <v>#N/A</v>
      </c>
      <c r="D13477" s="83" t="s">
        <v>20767</v>
      </c>
      <c r="E13477" s="83" t="s">
        <v>20768</v>
      </c>
      <c r="F13477" s="83" t="s">
        <v>20769</v>
      </c>
      <c r="G13477" s="83" t="str">
        <f t="shared" si="210"/>
        <v>2869  สาขาบ้านสิงห์(นางรอง)  BAN SING (NANG RONG) BRANCH</v>
      </c>
      <c r="H13477" s="83">
        <v>25610601</v>
      </c>
    </row>
    <row r="13478" spans="1:8" x14ac:dyDescent="0.25">
      <c r="A13478" s="83" t="s">
        <v>14919</v>
      </c>
      <c r="B13478" s="83" t="str">
        <f>_xlfn.XLOOKUP(A:A,[1]FI_NAME!$A:$A,[1]FI_NAME!$B:$B)</f>
        <v>บริษัท เมืองไทย แคปปิตอล จำกัด (มหาชน)</v>
      </c>
      <c r="C13478" s="83" t="e">
        <f>_xlfn.XLOOKUP(B:B,'Swift Code&amp;Bank Name'!B:B,'Swift Code&amp;Bank Name'!C:C)</f>
        <v>#N/A</v>
      </c>
      <c r="D13478" s="83" t="s">
        <v>20770</v>
      </c>
      <c r="E13478" s="83" t="s">
        <v>20771</v>
      </c>
      <c r="F13478" s="83" t="s">
        <v>20772</v>
      </c>
      <c r="G13478" s="83" t="str">
        <f t="shared" si="210"/>
        <v>2870  สาขาบ้านโนนทอง(ชุมพวง)  BAN NON THONG (CHUM PHUANG) BRANCH</v>
      </c>
      <c r="H13478" s="83">
        <v>25610601</v>
      </c>
    </row>
    <row r="13479" spans="1:8" x14ac:dyDescent="0.25">
      <c r="A13479" s="83" t="s">
        <v>14919</v>
      </c>
      <c r="B13479" s="83" t="str">
        <f>_xlfn.XLOOKUP(A:A,[1]FI_NAME!$A:$A,[1]FI_NAME!$B:$B)</f>
        <v>บริษัท เมืองไทย แคปปิตอล จำกัด (มหาชน)</v>
      </c>
      <c r="C13479" s="83" t="e">
        <f>_xlfn.XLOOKUP(B:B,'Swift Code&amp;Bank Name'!B:B,'Swift Code&amp;Bank Name'!C:C)</f>
        <v>#N/A</v>
      </c>
      <c r="D13479" s="83" t="s">
        <v>20773</v>
      </c>
      <c r="E13479" s="83" t="s">
        <v>20774</v>
      </c>
      <c r="F13479" s="83" t="s">
        <v>20775</v>
      </c>
      <c r="G13479" s="83" t="str">
        <f t="shared" si="210"/>
        <v>2871  สาขาบ้านโพธิ์(นครราชสีมา)  BAN PHO (NAKHON RATCHASIMA) BRANCH</v>
      </c>
      <c r="H13479" s="83">
        <v>25610601</v>
      </c>
    </row>
    <row r="13480" spans="1:8" x14ac:dyDescent="0.25">
      <c r="A13480" s="83" t="s">
        <v>14919</v>
      </c>
      <c r="B13480" s="83" t="str">
        <f>_xlfn.XLOOKUP(A:A,[1]FI_NAME!$A:$A,[1]FI_NAME!$B:$B)</f>
        <v>บริษัท เมืองไทย แคปปิตอล จำกัด (มหาชน)</v>
      </c>
      <c r="C13480" s="83" t="e">
        <f>_xlfn.XLOOKUP(B:B,'Swift Code&amp;Bank Name'!B:B,'Swift Code&amp;Bank Name'!C:C)</f>
        <v>#N/A</v>
      </c>
      <c r="D13480" s="83" t="s">
        <v>20776</v>
      </c>
      <c r="E13480" s="83" t="s">
        <v>20777</v>
      </c>
      <c r="F13480" s="83" t="s">
        <v>20778</v>
      </c>
      <c r="G13480" s="83" t="str">
        <f t="shared" si="210"/>
        <v>2872  สาขาบ้านคลองแห้ง  BAN KHLONG HAENG BRANCH</v>
      </c>
      <c r="H13480" s="83">
        <v>25610601</v>
      </c>
    </row>
    <row r="13481" spans="1:8" x14ac:dyDescent="0.25">
      <c r="A13481" s="83" t="s">
        <v>14919</v>
      </c>
      <c r="B13481" s="83" t="str">
        <f>_xlfn.XLOOKUP(A:A,[1]FI_NAME!$A:$A,[1]FI_NAME!$B:$B)</f>
        <v>บริษัท เมืองไทย แคปปิตอล จำกัด (มหาชน)</v>
      </c>
      <c r="C13481" s="83" t="e">
        <f>_xlfn.XLOOKUP(B:B,'Swift Code&amp;Bank Name'!B:B,'Swift Code&amp;Bank Name'!C:C)</f>
        <v>#N/A</v>
      </c>
      <c r="D13481" s="83" t="s">
        <v>20779</v>
      </c>
      <c r="E13481" s="83" t="s">
        <v>20780</v>
      </c>
      <c r="F13481" s="83" t="s">
        <v>20781</v>
      </c>
      <c r="G13481" s="83" t="str">
        <f t="shared" si="210"/>
        <v>2873  สาขาถนนศุลกานุกูล  THANON SUN LA KA NUKUN  BRANCH</v>
      </c>
      <c r="H13481" s="83">
        <v>25610601</v>
      </c>
    </row>
    <row r="13482" spans="1:8" x14ac:dyDescent="0.25">
      <c r="A13482" s="83" t="s">
        <v>14919</v>
      </c>
      <c r="B13482" s="83" t="str">
        <f>_xlfn.XLOOKUP(A:A,[1]FI_NAME!$A:$A,[1]FI_NAME!$B:$B)</f>
        <v>บริษัท เมืองไทย แคปปิตอล จำกัด (มหาชน)</v>
      </c>
      <c r="C13482" s="83" t="e">
        <f>_xlfn.XLOOKUP(B:B,'Swift Code&amp;Bank Name'!B:B,'Swift Code&amp;Bank Name'!C:C)</f>
        <v>#N/A</v>
      </c>
      <c r="D13482" s="83" t="s">
        <v>20782</v>
      </c>
      <c r="E13482" s="83" t="s">
        <v>20783</v>
      </c>
      <c r="F13482" s="83" t="s">
        <v>20784</v>
      </c>
      <c r="G13482" s="83" t="str">
        <f t="shared" si="210"/>
        <v>2874  สาขานาเคียน  NAA KIAN BRANCH</v>
      </c>
      <c r="H13482" s="83">
        <v>25610601</v>
      </c>
    </row>
    <row r="13483" spans="1:8" x14ac:dyDescent="0.25">
      <c r="A13483" s="83" t="s">
        <v>14919</v>
      </c>
      <c r="B13483" s="83" t="str">
        <f>_xlfn.XLOOKUP(A:A,[1]FI_NAME!$A:$A,[1]FI_NAME!$B:$B)</f>
        <v>บริษัท เมืองไทย แคปปิตอล จำกัด (มหาชน)</v>
      </c>
      <c r="C13483" s="83" t="e">
        <f>_xlfn.XLOOKUP(B:B,'Swift Code&amp;Bank Name'!B:B,'Swift Code&amp;Bank Name'!C:C)</f>
        <v>#N/A</v>
      </c>
      <c r="D13483" s="83" t="s">
        <v>20785</v>
      </c>
      <c r="E13483" s="83" t="s">
        <v>20786</v>
      </c>
      <c r="F13483" s="83" t="s">
        <v>20787</v>
      </c>
      <c r="G13483" s="83" t="str">
        <f t="shared" si="210"/>
        <v>2875  สาขาถนนหทัยราษฎร์ ซอย 33-35 กรุงเทพฯ  THANON HATHAIRAT SOI 36-38  BANGKOK BRANCH</v>
      </c>
      <c r="H13483" s="83">
        <v>25610601</v>
      </c>
    </row>
    <row r="13484" spans="1:8" x14ac:dyDescent="0.25">
      <c r="A13484" s="83" t="s">
        <v>14919</v>
      </c>
      <c r="B13484" s="83" t="str">
        <f>_xlfn.XLOOKUP(A:A,[1]FI_NAME!$A:$A,[1]FI_NAME!$B:$B)</f>
        <v>บริษัท เมืองไทย แคปปิตอล จำกัด (มหาชน)</v>
      </c>
      <c r="C13484" s="83" t="e">
        <f>_xlfn.XLOOKUP(B:B,'Swift Code&amp;Bank Name'!B:B,'Swift Code&amp;Bank Name'!C:C)</f>
        <v>#N/A</v>
      </c>
      <c r="D13484" s="83" t="s">
        <v>20788</v>
      </c>
      <c r="E13484" s="83" t="s">
        <v>20789</v>
      </c>
      <c r="F13484" s="83" t="s">
        <v>20790</v>
      </c>
      <c r="G13484" s="83" t="str">
        <f t="shared" si="210"/>
        <v>2876  สาขาถนนประชาชื่น(แยกประชานุกูล) กรุงเทพฯ  THANON PRACHACHUEN ( YAEK PRACHANUKUN)  BANGKOK BRANCH</v>
      </c>
      <c r="H13484" s="83">
        <v>25610601</v>
      </c>
    </row>
    <row r="13485" spans="1:8" x14ac:dyDescent="0.25">
      <c r="A13485" s="83" t="s">
        <v>14919</v>
      </c>
      <c r="B13485" s="83" t="str">
        <f>_xlfn.XLOOKUP(A:A,[1]FI_NAME!$A:$A,[1]FI_NAME!$B:$B)</f>
        <v>บริษัท เมืองไทย แคปปิตอล จำกัด (มหาชน)</v>
      </c>
      <c r="C13485" s="83" t="e">
        <f>_xlfn.XLOOKUP(B:B,'Swift Code&amp;Bank Name'!B:B,'Swift Code&amp;Bank Name'!C:C)</f>
        <v>#N/A</v>
      </c>
      <c r="D13485" s="83" t="s">
        <v>20791</v>
      </c>
      <c r="E13485" s="83" t="s">
        <v>20792</v>
      </c>
      <c r="F13485" s="83" t="s">
        <v>20793</v>
      </c>
      <c r="G13485" s="83" t="str">
        <f t="shared" si="210"/>
        <v>2877  สาขาถนนสิรินธร ซอย 7 กรุงเทพฯ  THANON SIRINDHORN SOI 7  BANGKOK BRANCH</v>
      </c>
      <c r="H13485" s="83">
        <v>25610601</v>
      </c>
    </row>
    <row r="13486" spans="1:8" x14ac:dyDescent="0.25">
      <c r="A13486" s="83" t="s">
        <v>14919</v>
      </c>
      <c r="B13486" s="83" t="str">
        <f>_xlfn.XLOOKUP(A:A,[1]FI_NAME!$A:$A,[1]FI_NAME!$B:$B)</f>
        <v>บริษัท เมืองไทย แคปปิตอล จำกัด (มหาชน)</v>
      </c>
      <c r="C13486" s="83" t="e">
        <f>_xlfn.XLOOKUP(B:B,'Swift Code&amp;Bank Name'!B:B,'Swift Code&amp;Bank Name'!C:C)</f>
        <v>#N/A</v>
      </c>
      <c r="D13486" s="83" t="s">
        <v>20794</v>
      </c>
      <c r="E13486" s="83" t="s">
        <v>20795</v>
      </c>
      <c r="F13486" s="83" t="s">
        <v>20796</v>
      </c>
      <c r="G13486" s="83" t="str">
        <f t="shared" si="210"/>
        <v>2878  สาขาถนนรามอินทรา ซอย 14 กรุงเทพฯ  THANON RAM INTHRA SOI 14  BANGKOK BRANCH</v>
      </c>
      <c r="H13486" s="83">
        <v>25610601</v>
      </c>
    </row>
    <row r="13487" spans="1:8" x14ac:dyDescent="0.25">
      <c r="A13487" s="83" t="s">
        <v>14919</v>
      </c>
      <c r="B13487" s="83" t="str">
        <f>_xlfn.XLOOKUP(A:A,[1]FI_NAME!$A:$A,[1]FI_NAME!$B:$B)</f>
        <v>บริษัท เมืองไทย แคปปิตอล จำกัด (มหาชน)</v>
      </c>
      <c r="C13487" s="83" t="e">
        <f>_xlfn.XLOOKUP(B:B,'Swift Code&amp;Bank Name'!B:B,'Swift Code&amp;Bank Name'!C:C)</f>
        <v>#N/A</v>
      </c>
      <c r="D13487" s="83" t="s">
        <v>20797</v>
      </c>
      <c r="E13487" s="83" t="s">
        <v>20798</v>
      </c>
      <c r="F13487" s="83" t="s">
        <v>20799</v>
      </c>
      <c r="G13487" s="83" t="str">
        <f t="shared" si="210"/>
        <v>2879  สาขาถนนเย็นอากาศ ซอยศรีบำเพ็ญ กรุงเทพฯ  THANON  YEN AKAT SOI SRI BAMPHEN  BANGKOK BRANCH</v>
      </c>
      <c r="H13487" s="83">
        <v>25610601</v>
      </c>
    </row>
    <row r="13488" spans="1:8" x14ac:dyDescent="0.25">
      <c r="A13488" s="83" t="s">
        <v>14919</v>
      </c>
      <c r="B13488" s="83" t="str">
        <f>_xlfn.XLOOKUP(A:A,[1]FI_NAME!$A:$A,[1]FI_NAME!$B:$B)</f>
        <v>บริษัท เมืองไทย แคปปิตอล จำกัด (มหาชน)</v>
      </c>
      <c r="C13488" s="83" t="e">
        <f>_xlfn.XLOOKUP(B:B,'Swift Code&amp;Bank Name'!B:B,'Swift Code&amp;Bank Name'!C:C)</f>
        <v>#N/A</v>
      </c>
      <c r="D13488" s="83" t="s">
        <v>20800</v>
      </c>
      <c r="E13488" s="83" t="s">
        <v>20801</v>
      </c>
      <c r="F13488" s="83" t="s">
        <v>20802</v>
      </c>
      <c r="G13488" s="83" t="str">
        <f t="shared" si="210"/>
        <v>2880  สาขาถนนโชคชัย 4 (สี่แยกแม็คโคร)  THANON  CHOKCHAI 4 (SEE YAEKMAKRO)  BANGKOK BRANCH</v>
      </c>
      <c r="H13488" s="83">
        <v>25610601</v>
      </c>
    </row>
    <row r="13489" spans="1:8" x14ac:dyDescent="0.25">
      <c r="A13489" s="83" t="s">
        <v>14919</v>
      </c>
      <c r="B13489" s="83" t="str">
        <f>_xlfn.XLOOKUP(A:A,[1]FI_NAME!$A:$A,[1]FI_NAME!$B:$B)</f>
        <v>บริษัท เมืองไทย แคปปิตอล จำกัด (มหาชน)</v>
      </c>
      <c r="C13489" s="83" t="e">
        <f>_xlfn.XLOOKUP(B:B,'Swift Code&amp;Bank Name'!B:B,'Swift Code&amp;Bank Name'!C:C)</f>
        <v>#N/A</v>
      </c>
      <c r="D13489" s="83" t="s">
        <v>20803</v>
      </c>
      <c r="E13489" s="83" t="s">
        <v>20804</v>
      </c>
      <c r="F13489" s="83" t="s">
        <v>20805</v>
      </c>
      <c r="G13489" s="83" t="str">
        <f t="shared" si="210"/>
        <v>2881  สาขาถนนรามคำแหง ซอย 65 กรุงเทพฯ  THANON  RAMKHAMHAENG SOI 65  BANGKOK BRANCH</v>
      </c>
      <c r="H13489" s="83">
        <v>25610601</v>
      </c>
    </row>
    <row r="13490" spans="1:8" x14ac:dyDescent="0.25">
      <c r="A13490" s="83" t="s">
        <v>14919</v>
      </c>
      <c r="B13490" s="83" t="str">
        <f>_xlfn.XLOOKUP(A:A,[1]FI_NAME!$A:$A,[1]FI_NAME!$B:$B)</f>
        <v>บริษัท เมืองไทย แคปปิตอล จำกัด (มหาชน)</v>
      </c>
      <c r="C13490" s="83" t="e">
        <f>_xlfn.XLOOKUP(B:B,'Swift Code&amp;Bank Name'!B:B,'Swift Code&amp;Bank Name'!C:C)</f>
        <v>#N/A</v>
      </c>
      <c r="D13490" s="83" t="s">
        <v>20806</v>
      </c>
      <c r="E13490" s="83" t="s">
        <v>20807</v>
      </c>
      <c r="F13490" s="83" t="s">
        <v>20808</v>
      </c>
      <c r="G13490" s="83" t="str">
        <f t="shared" si="210"/>
        <v>2882  สาขาถนนนวมินทร์ ซอย 121 (ปัฐวิกรณ์) กรุงเทพฯ  THANON NAWAMIN SOI 121 (PATTAVIKORN)  BANGKOK BRANCH</v>
      </c>
      <c r="H13490" s="83">
        <v>25610601</v>
      </c>
    </row>
    <row r="13491" spans="1:8" x14ac:dyDescent="0.25">
      <c r="A13491" s="83" t="s">
        <v>14919</v>
      </c>
      <c r="B13491" s="83" t="str">
        <f>_xlfn.XLOOKUP(A:A,[1]FI_NAME!$A:$A,[1]FI_NAME!$B:$B)</f>
        <v>บริษัท เมืองไทย แคปปิตอล จำกัด (มหาชน)</v>
      </c>
      <c r="C13491" s="83" t="e">
        <f>_xlfn.XLOOKUP(B:B,'Swift Code&amp;Bank Name'!B:B,'Swift Code&amp;Bank Name'!C:C)</f>
        <v>#N/A</v>
      </c>
      <c r="D13491" s="83" t="s">
        <v>20809</v>
      </c>
      <c r="E13491" s="83" t="s">
        <v>20810</v>
      </c>
      <c r="F13491" s="83" t="s">
        <v>20811</v>
      </c>
      <c r="G13491" s="83" t="str">
        <f t="shared" si="210"/>
        <v>2883  สาขาถนนอ่อนนุช ซอย 44 กรุงเทพฯ  THANON ONNUT SOI 44 BANGKOK BRANCH</v>
      </c>
      <c r="H13491" s="83">
        <v>25610601</v>
      </c>
    </row>
    <row r="13492" spans="1:8" x14ac:dyDescent="0.25">
      <c r="A13492" s="83" t="s">
        <v>14919</v>
      </c>
      <c r="B13492" s="83" t="str">
        <f>_xlfn.XLOOKUP(A:A,[1]FI_NAME!$A:$A,[1]FI_NAME!$B:$B)</f>
        <v>บริษัท เมืองไทย แคปปิตอล จำกัด (มหาชน)</v>
      </c>
      <c r="C13492" s="83" t="e">
        <f>_xlfn.XLOOKUP(B:B,'Swift Code&amp;Bank Name'!B:B,'Swift Code&amp;Bank Name'!C:C)</f>
        <v>#N/A</v>
      </c>
      <c r="D13492" s="83" t="s">
        <v>20812</v>
      </c>
      <c r="E13492" s="83" t="s">
        <v>20813</v>
      </c>
      <c r="F13492" s="83" t="s">
        <v>20814</v>
      </c>
      <c r="G13492" s="83" t="str">
        <f t="shared" si="210"/>
        <v>2884  สาขาถนนประชาสงเคราะห์ ซอย 2 กรุงเทพฯ  THANON PRACHA SONGKHRO SOI 2 BANGKOK BRANCH</v>
      </c>
      <c r="H13492" s="83">
        <v>25610601</v>
      </c>
    </row>
    <row r="13493" spans="1:8" x14ac:dyDescent="0.25">
      <c r="A13493" s="83" t="s">
        <v>14919</v>
      </c>
      <c r="B13493" s="83" t="str">
        <f>_xlfn.XLOOKUP(A:A,[1]FI_NAME!$A:$A,[1]FI_NAME!$B:$B)</f>
        <v>บริษัท เมืองไทย แคปปิตอล จำกัด (มหาชน)</v>
      </c>
      <c r="C13493" s="83" t="e">
        <f>_xlfn.XLOOKUP(B:B,'Swift Code&amp;Bank Name'!B:B,'Swift Code&amp;Bank Name'!C:C)</f>
        <v>#N/A</v>
      </c>
      <c r="D13493" s="83" t="s">
        <v>20815</v>
      </c>
      <c r="E13493" s="83" t="s">
        <v>20816</v>
      </c>
      <c r="F13493" s="83" t="s">
        <v>20817</v>
      </c>
      <c r="G13493" s="83" t="str">
        <f t="shared" si="210"/>
        <v>2885  สาขาถนนอินทามระ ซอย 23 กรุงเทพฯ  THANON INTHAMARA SOI 23 BANGKOK BRANCH</v>
      </c>
      <c r="H13493" s="83">
        <v>25610601</v>
      </c>
    </row>
    <row r="13494" spans="1:8" x14ac:dyDescent="0.25">
      <c r="A13494" s="83" t="s">
        <v>14919</v>
      </c>
      <c r="B13494" s="83" t="str">
        <f>_xlfn.XLOOKUP(A:A,[1]FI_NAME!$A:$A,[1]FI_NAME!$B:$B)</f>
        <v>บริษัท เมืองไทย แคปปิตอล จำกัด (มหาชน)</v>
      </c>
      <c r="C13494" s="83" t="e">
        <f>_xlfn.XLOOKUP(B:B,'Swift Code&amp;Bank Name'!B:B,'Swift Code&amp;Bank Name'!C:C)</f>
        <v>#N/A</v>
      </c>
      <c r="D13494" s="83" t="s">
        <v>20818</v>
      </c>
      <c r="E13494" s="83" t="s">
        <v>20819</v>
      </c>
      <c r="F13494" s="83" t="s">
        <v>20820</v>
      </c>
      <c r="G13494" s="83" t="str">
        <f t="shared" si="210"/>
        <v>2886  สาขาถนนเสนานิคม 1 ซอย 26 แยก 11กรุงเทพฯ  THANON SENA NIKHOM 1 SOI 26  YAEK 11  BANGKOK BRANCH</v>
      </c>
      <c r="H13494" s="83">
        <v>25610601</v>
      </c>
    </row>
    <row r="13495" spans="1:8" x14ac:dyDescent="0.25">
      <c r="A13495" s="83" t="s">
        <v>14919</v>
      </c>
      <c r="B13495" s="83" t="str">
        <f>_xlfn.XLOOKUP(A:A,[1]FI_NAME!$A:$A,[1]FI_NAME!$B:$B)</f>
        <v>บริษัท เมืองไทย แคปปิตอล จำกัด (มหาชน)</v>
      </c>
      <c r="C13495" s="83" t="e">
        <f>_xlfn.XLOOKUP(B:B,'Swift Code&amp;Bank Name'!B:B,'Swift Code&amp;Bank Name'!C:C)</f>
        <v>#N/A</v>
      </c>
      <c r="D13495" s="83" t="s">
        <v>20821</v>
      </c>
      <c r="E13495" s="83" t="s">
        <v>20822</v>
      </c>
      <c r="F13495" s="83" t="s">
        <v>20823</v>
      </c>
      <c r="G13495" s="83" t="str">
        <f t="shared" si="210"/>
        <v>2887  สาขาถนนลาดพร้าววังหิน ซอย 34 กรุงเทพฯ  THANON LAT PHRAO WANG HIN SOI 34 BANGKOK BRANCH</v>
      </c>
      <c r="H13495" s="83">
        <v>25610601</v>
      </c>
    </row>
    <row r="13496" spans="1:8" x14ac:dyDescent="0.25">
      <c r="A13496" s="83" t="s">
        <v>14919</v>
      </c>
      <c r="B13496" s="83" t="str">
        <f>_xlfn.XLOOKUP(A:A,[1]FI_NAME!$A:$A,[1]FI_NAME!$B:$B)</f>
        <v>บริษัท เมืองไทย แคปปิตอล จำกัด (มหาชน)</v>
      </c>
      <c r="C13496" s="83" t="e">
        <f>_xlfn.XLOOKUP(B:B,'Swift Code&amp;Bank Name'!B:B,'Swift Code&amp;Bank Name'!C:C)</f>
        <v>#N/A</v>
      </c>
      <c r="D13496" s="83" t="s">
        <v>20824</v>
      </c>
      <c r="E13496" s="83" t="s">
        <v>20825</v>
      </c>
      <c r="F13496" s="83" t="s">
        <v>20826</v>
      </c>
      <c r="G13496" s="83" t="str">
        <f t="shared" si="210"/>
        <v>2888  สาขาถนนงามวงศ์วาน ซอย 44 กรุงเทพฯ  THANON NGAMWONGWAN  SOI 44 BANGKOK BRANCH</v>
      </c>
      <c r="H13496" s="83">
        <v>25610601</v>
      </c>
    </row>
    <row r="13497" spans="1:8" x14ac:dyDescent="0.25">
      <c r="A13497" s="83" t="s">
        <v>14919</v>
      </c>
      <c r="B13497" s="83" t="str">
        <f>_xlfn.XLOOKUP(A:A,[1]FI_NAME!$A:$A,[1]FI_NAME!$B:$B)</f>
        <v>บริษัท เมืองไทย แคปปิตอล จำกัด (มหาชน)</v>
      </c>
      <c r="C13497" s="83" t="e">
        <f>_xlfn.XLOOKUP(B:B,'Swift Code&amp;Bank Name'!B:B,'Swift Code&amp;Bank Name'!C:C)</f>
        <v>#N/A</v>
      </c>
      <c r="D13497" s="83" t="s">
        <v>20827</v>
      </c>
      <c r="E13497" s="83" t="s">
        <v>20828</v>
      </c>
      <c r="F13497" s="83" t="s">
        <v>20829</v>
      </c>
      <c r="G13497" s="83" t="str">
        <f t="shared" si="210"/>
        <v>2889  สาขาถนนพหลโยธิน ซอย 21 กรุงเทพฯ  THANON PHAHOLYOTHIN SOI 21 BANGKOK BRANCH</v>
      </c>
      <c r="H13497" s="83">
        <v>25610601</v>
      </c>
    </row>
    <row r="13498" spans="1:8" x14ac:dyDescent="0.25">
      <c r="A13498" s="83" t="s">
        <v>14919</v>
      </c>
      <c r="B13498" s="83" t="str">
        <f>_xlfn.XLOOKUP(A:A,[1]FI_NAME!$A:$A,[1]FI_NAME!$B:$B)</f>
        <v>บริษัท เมืองไทย แคปปิตอล จำกัด (มหาชน)</v>
      </c>
      <c r="C13498" s="83" t="e">
        <f>_xlfn.XLOOKUP(B:B,'Swift Code&amp;Bank Name'!B:B,'Swift Code&amp;Bank Name'!C:C)</f>
        <v>#N/A</v>
      </c>
      <c r="D13498" s="83" t="s">
        <v>20830</v>
      </c>
      <c r="E13498" s="83" t="s">
        <v>20831</v>
      </c>
      <c r="F13498" s="83" t="s">
        <v>20832</v>
      </c>
      <c r="G13498" s="83" t="str">
        <f t="shared" si="210"/>
        <v>2890  สาขาถนนรามคำแหง ซอย 21 กรุงเทพฯ  THANONRAMKHAMHAENG SOI 21 BANGKOK BRANCH</v>
      </c>
      <c r="H13498" s="83">
        <v>25610601</v>
      </c>
    </row>
    <row r="13499" spans="1:8" x14ac:dyDescent="0.25">
      <c r="A13499" s="83" t="s">
        <v>14919</v>
      </c>
      <c r="B13499" s="83" t="str">
        <f>_xlfn.XLOOKUP(A:A,[1]FI_NAME!$A:$A,[1]FI_NAME!$B:$B)</f>
        <v>บริษัท เมืองไทย แคปปิตอล จำกัด (มหาชน)</v>
      </c>
      <c r="C13499" s="83" t="e">
        <f>_xlfn.XLOOKUP(B:B,'Swift Code&amp;Bank Name'!B:B,'Swift Code&amp;Bank Name'!C:C)</f>
        <v>#N/A</v>
      </c>
      <c r="D13499" s="83" t="s">
        <v>20833</v>
      </c>
      <c r="E13499" s="83" t="s">
        <v>20834</v>
      </c>
      <c r="F13499" s="83" t="s">
        <v>20835</v>
      </c>
      <c r="G13499" s="83" t="str">
        <f t="shared" si="210"/>
        <v>2891  สาขาถนนลาดกระบัง ซอย 1ก/3 กรุงเทพฯ  THANON LADKRABANG SOI 1ก/3 BANGKOK BRANCH</v>
      </c>
      <c r="H13499" s="83">
        <v>25610601</v>
      </c>
    </row>
    <row r="13500" spans="1:8" x14ac:dyDescent="0.25">
      <c r="A13500" s="83" t="s">
        <v>14919</v>
      </c>
      <c r="B13500" s="83" t="str">
        <f>_xlfn.XLOOKUP(A:A,[1]FI_NAME!$A:$A,[1]FI_NAME!$B:$B)</f>
        <v>บริษัท เมืองไทย แคปปิตอล จำกัด (มหาชน)</v>
      </c>
      <c r="C13500" s="83" t="e">
        <f>_xlfn.XLOOKUP(B:B,'Swift Code&amp;Bank Name'!B:B,'Swift Code&amp;Bank Name'!C:C)</f>
        <v>#N/A</v>
      </c>
      <c r="D13500" s="83" t="s">
        <v>20836</v>
      </c>
      <c r="E13500" s="83" t="s">
        <v>20837</v>
      </c>
      <c r="F13500" s="83" t="s">
        <v>20838</v>
      </c>
      <c r="G13500" s="83" t="str">
        <f t="shared" si="210"/>
        <v>2892  สาขาถนนพหลโยธิน ซอย 1 (อนุสาวรีย์) กรุงเทพฯ  THANON PHAHOLYOTHIN SOI 1(ANUSAWARI) BANGKOK BRANCH</v>
      </c>
      <c r="H13500" s="83">
        <v>25610601</v>
      </c>
    </row>
    <row r="13501" spans="1:8" x14ac:dyDescent="0.25">
      <c r="A13501" s="83" t="s">
        <v>14919</v>
      </c>
      <c r="B13501" s="83" t="str">
        <f>_xlfn.XLOOKUP(A:A,[1]FI_NAME!$A:$A,[1]FI_NAME!$B:$B)</f>
        <v>บริษัท เมืองไทย แคปปิตอล จำกัด (มหาชน)</v>
      </c>
      <c r="C13501" s="83" t="e">
        <f>_xlfn.XLOOKUP(B:B,'Swift Code&amp;Bank Name'!B:B,'Swift Code&amp;Bank Name'!C:C)</f>
        <v>#N/A</v>
      </c>
      <c r="D13501" s="83" t="s">
        <v>20839</v>
      </c>
      <c r="E13501" s="83" t="s">
        <v>20840</v>
      </c>
      <c r="F13501" s="83" t="s">
        <v>20841</v>
      </c>
      <c r="G13501" s="83" t="str">
        <f t="shared" si="210"/>
        <v>2893  สาขาถนนสุขุมวิท ซอย 62 กรุงเทพฯ  THANON SUKHUMVIT SOI 62 BANGKOK BRANCH</v>
      </c>
      <c r="H13501" s="83">
        <v>25610601</v>
      </c>
    </row>
    <row r="13502" spans="1:8" x14ac:dyDescent="0.25">
      <c r="A13502" s="83" t="s">
        <v>14919</v>
      </c>
      <c r="B13502" s="83" t="str">
        <f>_xlfn.XLOOKUP(A:A,[1]FI_NAME!$A:$A,[1]FI_NAME!$B:$B)</f>
        <v>บริษัท เมืองไทย แคปปิตอล จำกัด (มหาชน)</v>
      </c>
      <c r="C13502" s="83" t="e">
        <f>_xlfn.XLOOKUP(B:B,'Swift Code&amp;Bank Name'!B:B,'Swift Code&amp;Bank Name'!C:C)</f>
        <v>#N/A</v>
      </c>
      <c r="D13502" s="83" t="s">
        <v>20842</v>
      </c>
      <c r="E13502" s="83" t="s">
        <v>20843</v>
      </c>
      <c r="F13502" s="83" t="s">
        <v>20844</v>
      </c>
      <c r="G13502" s="83" t="str">
        <f t="shared" si="210"/>
        <v>2894  สาขาถนนอำเภอ  THANON AMPHUR BRANCH</v>
      </c>
      <c r="H13502" s="83">
        <v>25610601</v>
      </c>
    </row>
    <row r="13503" spans="1:8" x14ac:dyDescent="0.25">
      <c r="A13503" s="83" t="s">
        <v>14919</v>
      </c>
      <c r="B13503" s="83" t="str">
        <f>_xlfn.XLOOKUP(A:A,[1]FI_NAME!$A:$A,[1]FI_NAME!$B:$B)</f>
        <v>บริษัท เมืองไทย แคปปิตอล จำกัด (มหาชน)</v>
      </c>
      <c r="C13503" s="83" t="e">
        <f>_xlfn.XLOOKUP(B:B,'Swift Code&amp;Bank Name'!B:B,'Swift Code&amp;Bank Name'!C:C)</f>
        <v>#N/A</v>
      </c>
      <c r="D13503" s="83" t="s">
        <v>20845</v>
      </c>
      <c r="E13503" s="83" t="s">
        <v>7635</v>
      </c>
      <c r="F13503" s="83" t="s">
        <v>20846</v>
      </c>
      <c r="G13503" s="83" t="str">
        <f t="shared" si="210"/>
        <v>2895  สาขาสามกอง  SAM KONG BRANCH</v>
      </c>
      <c r="H13503" s="83">
        <v>25610601</v>
      </c>
    </row>
    <row r="13504" spans="1:8" x14ac:dyDescent="0.25">
      <c r="A13504" s="83" t="s">
        <v>14919</v>
      </c>
      <c r="B13504" s="83" t="str">
        <f>_xlfn.XLOOKUP(A:A,[1]FI_NAME!$A:$A,[1]FI_NAME!$B:$B)</f>
        <v>บริษัท เมืองไทย แคปปิตอล จำกัด (มหาชน)</v>
      </c>
      <c r="C13504" s="83" t="e">
        <f>_xlfn.XLOOKUP(B:B,'Swift Code&amp;Bank Name'!B:B,'Swift Code&amp;Bank Name'!C:C)</f>
        <v>#N/A</v>
      </c>
      <c r="D13504" s="83" t="s">
        <v>20847</v>
      </c>
      <c r="E13504" s="83" t="s">
        <v>20848</v>
      </c>
      <c r="F13504" s="83" t="s">
        <v>20849</v>
      </c>
      <c r="G13504" s="83" t="str">
        <f t="shared" si="210"/>
        <v>2896  สาขาสี่แยกควนสามัคคี  SEE YAEK KHUAN SAMAKKHI BRANCH</v>
      </c>
      <c r="H13504" s="83">
        <v>25610601</v>
      </c>
    </row>
    <row r="13505" spans="1:8" x14ac:dyDescent="0.25">
      <c r="A13505" s="83" t="s">
        <v>14919</v>
      </c>
      <c r="B13505" s="83" t="str">
        <f>_xlfn.XLOOKUP(A:A,[1]FI_NAME!$A:$A,[1]FI_NAME!$B:$B)</f>
        <v>บริษัท เมืองไทย แคปปิตอล จำกัด (มหาชน)</v>
      </c>
      <c r="C13505" s="83" t="e">
        <f>_xlfn.XLOOKUP(B:B,'Swift Code&amp;Bank Name'!B:B,'Swift Code&amp;Bank Name'!C:C)</f>
        <v>#N/A</v>
      </c>
      <c r="D13505" s="83" t="s">
        <v>20850</v>
      </c>
      <c r="E13505" s="83" t="s">
        <v>20851</v>
      </c>
      <c r="F13505" s="83" t="s">
        <v>20852</v>
      </c>
      <c r="G13505" s="83" t="str">
        <f t="shared" si="210"/>
        <v>2897  สาขาสามแยกบึงเวียน  SAM YAEK BEUNGWIAN BRANCH</v>
      </c>
      <c r="H13505" s="83">
        <v>25610701</v>
      </c>
    </row>
    <row r="13506" spans="1:8" x14ac:dyDescent="0.25">
      <c r="A13506" s="83" t="s">
        <v>14919</v>
      </c>
      <c r="B13506" s="83" t="str">
        <f>_xlfn.XLOOKUP(A:A,[1]FI_NAME!$A:$A,[1]FI_NAME!$B:$B)</f>
        <v>บริษัท เมืองไทย แคปปิตอล จำกัด (มหาชน)</v>
      </c>
      <c r="C13506" s="83" t="e">
        <f>_xlfn.XLOOKUP(B:B,'Swift Code&amp;Bank Name'!B:B,'Swift Code&amp;Bank Name'!C:C)</f>
        <v>#N/A</v>
      </c>
      <c r="D13506" s="83" t="s">
        <v>20853</v>
      </c>
      <c r="E13506" s="83" t="s">
        <v>20854</v>
      </c>
      <c r="F13506" s="83" t="s">
        <v>20855</v>
      </c>
      <c r="G13506" s="83" t="str">
        <f t="shared" si="210"/>
        <v>2898  สาขาปากพระ  PAK PHRA BRANCH</v>
      </c>
      <c r="H13506" s="83">
        <v>25610701</v>
      </c>
    </row>
    <row r="13507" spans="1:8" x14ac:dyDescent="0.25">
      <c r="A13507" s="83" t="s">
        <v>14919</v>
      </c>
      <c r="B13507" s="83" t="str">
        <f>_xlfn.XLOOKUP(A:A,[1]FI_NAME!$A:$A,[1]FI_NAME!$B:$B)</f>
        <v>บริษัท เมืองไทย แคปปิตอล จำกัด (มหาชน)</v>
      </c>
      <c r="C13507" s="83" t="e">
        <f>_xlfn.XLOOKUP(B:B,'Swift Code&amp;Bank Name'!B:B,'Swift Code&amp;Bank Name'!C:C)</f>
        <v>#N/A</v>
      </c>
      <c r="D13507" s="83" t="s">
        <v>20856</v>
      </c>
      <c r="E13507" s="83" t="s">
        <v>20857</v>
      </c>
      <c r="F13507" s="83" t="s">
        <v>20858</v>
      </c>
      <c r="G13507" s="83" t="str">
        <f t="shared" si="210"/>
        <v>2899  สาขาสี่แยกร้องเข็ม  SEE YAEK RONG KHEM BRANCH</v>
      </c>
      <c r="H13507" s="83">
        <v>25610701</v>
      </c>
    </row>
    <row r="13508" spans="1:8" x14ac:dyDescent="0.25">
      <c r="A13508" s="83" t="s">
        <v>14919</v>
      </c>
      <c r="B13508" s="83" t="str">
        <f>_xlfn.XLOOKUP(A:A,[1]FI_NAME!$A:$A,[1]FI_NAME!$B:$B)</f>
        <v>บริษัท เมืองไทย แคปปิตอล จำกัด (มหาชน)</v>
      </c>
      <c r="C13508" s="83" t="e">
        <f>_xlfn.XLOOKUP(B:B,'Swift Code&amp;Bank Name'!B:B,'Swift Code&amp;Bank Name'!C:C)</f>
        <v>#N/A</v>
      </c>
      <c r="D13508" s="83" t="s">
        <v>20859</v>
      </c>
      <c r="E13508" s="83" t="s">
        <v>20860</v>
      </c>
      <c r="F13508" s="83" t="s">
        <v>20861</v>
      </c>
      <c r="G13508" s="83" t="str">
        <f t="shared" ref="G13508:G13571" si="211">CONCATENATE(D13508,"  ",E13508,"  ",F13508)</f>
        <v>2900  สาขาหนองปึ๋ง  NONG PHUENG BRANCH</v>
      </c>
      <c r="H13508" s="83">
        <v>25610701</v>
      </c>
    </row>
    <row r="13509" spans="1:8" x14ac:dyDescent="0.25">
      <c r="A13509" s="83" t="s">
        <v>14919</v>
      </c>
      <c r="B13509" s="83" t="str">
        <f>_xlfn.XLOOKUP(A:A,[1]FI_NAME!$A:$A,[1]FI_NAME!$B:$B)</f>
        <v>บริษัท เมืองไทย แคปปิตอล จำกัด (มหาชน)</v>
      </c>
      <c r="C13509" s="83" t="e">
        <f>_xlfn.XLOOKUP(B:B,'Swift Code&amp;Bank Name'!B:B,'Swift Code&amp;Bank Name'!C:C)</f>
        <v>#N/A</v>
      </c>
      <c r="D13509" s="83" t="s">
        <v>20862</v>
      </c>
      <c r="E13509" s="83" t="s">
        <v>20863</v>
      </c>
      <c r="F13509" s="83" t="s">
        <v>20864</v>
      </c>
      <c r="G13509" s="83" t="str">
        <f t="shared" si="211"/>
        <v>2901  สาขาถนนมณีนพรัตน์(แจ่งหัวริน)  THANON MANEE NOPPARAT (CHAENG HUA RIN) BRANCH</v>
      </c>
      <c r="H13509" s="83">
        <v>25610701</v>
      </c>
    </row>
    <row r="13510" spans="1:8" x14ac:dyDescent="0.25">
      <c r="A13510" s="83" t="s">
        <v>14919</v>
      </c>
      <c r="B13510" s="83" t="str">
        <f>_xlfn.XLOOKUP(A:A,[1]FI_NAME!$A:$A,[1]FI_NAME!$B:$B)</f>
        <v>บริษัท เมืองไทย แคปปิตอล จำกัด (มหาชน)</v>
      </c>
      <c r="C13510" s="83" t="e">
        <f>_xlfn.XLOOKUP(B:B,'Swift Code&amp;Bank Name'!B:B,'Swift Code&amp;Bank Name'!C:C)</f>
        <v>#N/A</v>
      </c>
      <c r="D13510" s="83" t="s">
        <v>20865</v>
      </c>
      <c r="E13510" s="83" t="s">
        <v>12141</v>
      </c>
      <c r="F13510" s="83" t="s">
        <v>20866</v>
      </c>
      <c r="G13510" s="83" t="str">
        <f t="shared" si="211"/>
        <v>2902  สาขาท่ารั้ว  TA RUA BRANCH</v>
      </c>
      <c r="H13510" s="83">
        <v>25610701</v>
      </c>
    </row>
    <row r="13511" spans="1:8" x14ac:dyDescent="0.25">
      <c r="A13511" s="83" t="s">
        <v>14919</v>
      </c>
      <c r="B13511" s="83" t="str">
        <f>_xlfn.XLOOKUP(A:A,[1]FI_NAME!$A:$A,[1]FI_NAME!$B:$B)</f>
        <v>บริษัท เมืองไทย แคปปิตอล จำกัด (มหาชน)</v>
      </c>
      <c r="C13511" s="83" t="e">
        <f>_xlfn.XLOOKUP(B:B,'Swift Code&amp;Bank Name'!B:B,'Swift Code&amp;Bank Name'!C:C)</f>
        <v>#N/A</v>
      </c>
      <c r="D13511" s="83" t="s">
        <v>20867</v>
      </c>
      <c r="E13511" s="83" t="s">
        <v>12111</v>
      </c>
      <c r="F13511" s="83" t="s">
        <v>20868</v>
      </c>
      <c r="G13511" s="83" t="str">
        <f t="shared" si="211"/>
        <v>2903  สาขาเจ็ดยอด  JET YOD BRANCH</v>
      </c>
      <c r="H13511" s="83">
        <v>25610701</v>
      </c>
    </row>
    <row r="13512" spans="1:8" x14ac:dyDescent="0.25">
      <c r="A13512" s="83" t="s">
        <v>14919</v>
      </c>
      <c r="B13512" s="83" t="str">
        <f>_xlfn.XLOOKUP(A:A,[1]FI_NAME!$A:$A,[1]FI_NAME!$B:$B)</f>
        <v>บริษัท เมืองไทย แคปปิตอล จำกัด (มหาชน)</v>
      </c>
      <c r="C13512" s="83" t="e">
        <f>_xlfn.XLOOKUP(B:B,'Swift Code&amp;Bank Name'!B:B,'Swift Code&amp;Bank Name'!C:C)</f>
        <v>#N/A</v>
      </c>
      <c r="D13512" s="83" t="s">
        <v>20869</v>
      </c>
      <c r="E13512" s="83" t="s">
        <v>20870</v>
      </c>
      <c r="F13512" s="83" t="s">
        <v>20871</v>
      </c>
      <c r="G13512" s="83" t="str">
        <f t="shared" si="211"/>
        <v>2904  สาขาถนนเชียงใหม่-ลำพูน(เชิงสะพานนวรัฐ)  THANON CHIANG MAI- LAMPHUN (CHOENG SAPHAN NAWARAT)BRANCH</v>
      </c>
      <c r="H13512" s="83">
        <v>25610701</v>
      </c>
    </row>
    <row r="13513" spans="1:8" x14ac:dyDescent="0.25">
      <c r="A13513" s="83" t="s">
        <v>14919</v>
      </c>
      <c r="B13513" s="83" t="str">
        <f>_xlfn.XLOOKUP(A:A,[1]FI_NAME!$A:$A,[1]FI_NAME!$B:$B)</f>
        <v>บริษัท เมืองไทย แคปปิตอล จำกัด (มหาชน)</v>
      </c>
      <c r="C13513" s="83" t="e">
        <f>_xlfn.XLOOKUP(B:B,'Swift Code&amp;Bank Name'!B:B,'Swift Code&amp;Bank Name'!C:C)</f>
        <v>#N/A</v>
      </c>
      <c r="D13513" s="83" t="s">
        <v>20872</v>
      </c>
      <c r="E13513" s="83" t="s">
        <v>20873</v>
      </c>
      <c r="F13513" s="83" t="s">
        <v>20874</v>
      </c>
      <c r="G13513" s="83" t="str">
        <f t="shared" si="211"/>
        <v>2905  สาขาบ้านเต็งหนาม  BAN TENG NAM BRANCH</v>
      </c>
      <c r="H13513" s="83">
        <v>25610701</v>
      </c>
    </row>
    <row r="13514" spans="1:8" x14ac:dyDescent="0.25">
      <c r="A13514" s="83" t="s">
        <v>14919</v>
      </c>
      <c r="B13514" s="83" t="str">
        <f>_xlfn.XLOOKUP(A:A,[1]FI_NAME!$A:$A,[1]FI_NAME!$B:$B)</f>
        <v>บริษัท เมืองไทย แคปปิตอล จำกัด (มหาชน)</v>
      </c>
      <c r="C13514" s="83" t="e">
        <f>_xlfn.XLOOKUP(B:B,'Swift Code&amp;Bank Name'!B:B,'Swift Code&amp;Bank Name'!C:C)</f>
        <v>#N/A</v>
      </c>
      <c r="D13514" s="83" t="s">
        <v>20875</v>
      </c>
      <c r="E13514" s="83" t="s">
        <v>20876</v>
      </c>
      <c r="F13514" s="83" t="s">
        <v>20877</v>
      </c>
      <c r="G13514" s="83" t="str">
        <f t="shared" si="211"/>
        <v>2906  สาขาหน้าท็อปแลนด์พลาซ่า  NA TOPLAND PLAZA BRANCH</v>
      </c>
      <c r="H13514" s="83">
        <v>25610701</v>
      </c>
    </row>
    <row r="13515" spans="1:8" x14ac:dyDescent="0.25">
      <c r="A13515" s="83" t="s">
        <v>14919</v>
      </c>
      <c r="B13515" s="83" t="str">
        <f>_xlfn.XLOOKUP(A:A,[1]FI_NAME!$A:$A,[1]FI_NAME!$B:$B)</f>
        <v>บริษัท เมืองไทย แคปปิตอล จำกัด (มหาชน)</v>
      </c>
      <c r="C13515" s="83" t="e">
        <f>_xlfn.XLOOKUP(B:B,'Swift Code&amp;Bank Name'!B:B,'Swift Code&amp;Bank Name'!C:C)</f>
        <v>#N/A</v>
      </c>
      <c r="D13515" s="83" t="s">
        <v>20878</v>
      </c>
      <c r="E13515" s="83" t="s">
        <v>8034</v>
      </c>
      <c r="F13515" s="83" t="s">
        <v>8035</v>
      </c>
      <c r="G13515" s="83" t="str">
        <f t="shared" si="211"/>
        <v>2907  สาขาแม่ลาน้อย  MAE LA NOI BRANCH</v>
      </c>
      <c r="H13515" s="83">
        <v>25610701</v>
      </c>
    </row>
    <row r="13516" spans="1:8" x14ac:dyDescent="0.25">
      <c r="A13516" s="83" t="s">
        <v>14919</v>
      </c>
      <c r="B13516" s="83" t="str">
        <f>_xlfn.XLOOKUP(A:A,[1]FI_NAME!$A:$A,[1]FI_NAME!$B:$B)</f>
        <v>บริษัท เมืองไทย แคปปิตอล จำกัด (มหาชน)</v>
      </c>
      <c r="C13516" s="83" t="e">
        <f>_xlfn.XLOOKUP(B:B,'Swift Code&amp;Bank Name'!B:B,'Swift Code&amp;Bank Name'!C:C)</f>
        <v>#N/A</v>
      </c>
      <c r="D13516" s="83" t="s">
        <v>20879</v>
      </c>
      <c r="E13516" s="83" t="s">
        <v>20880</v>
      </c>
      <c r="F13516" s="83" t="s">
        <v>20881</v>
      </c>
      <c r="G13516" s="83" t="str">
        <f t="shared" si="211"/>
        <v>2908  สาขาทุ่งพร้าว  THUNG PHRAO BRANCH</v>
      </c>
      <c r="H13516" s="83">
        <v>25610701</v>
      </c>
    </row>
    <row r="13517" spans="1:8" x14ac:dyDescent="0.25">
      <c r="A13517" s="83" t="s">
        <v>14919</v>
      </c>
      <c r="B13517" s="83" t="str">
        <f>_xlfn.XLOOKUP(A:A,[1]FI_NAME!$A:$A,[1]FI_NAME!$B:$B)</f>
        <v>บริษัท เมืองไทย แคปปิตอล จำกัด (มหาชน)</v>
      </c>
      <c r="C13517" s="83" t="e">
        <f>_xlfn.XLOOKUP(B:B,'Swift Code&amp;Bank Name'!B:B,'Swift Code&amp;Bank Name'!C:C)</f>
        <v>#N/A</v>
      </c>
      <c r="D13517" s="83" t="s">
        <v>20882</v>
      </c>
      <c r="E13517" s="83" t="s">
        <v>12267</v>
      </c>
      <c r="F13517" s="83" t="s">
        <v>20883</v>
      </c>
      <c r="G13517" s="83" t="str">
        <f t="shared" si="211"/>
        <v>2909  สาขาบ้านด้าย  BAN DAI BRANCH</v>
      </c>
      <c r="H13517" s="83">
        <v>25610701</v>
      </c>
    </row>
    <row r="13518" spans="1:8" x14ac:dyDescent="0.25">
      <c r="A13518" s="83" t="s">
        <v>14919</v>
      </c>
      <c r="B13518" s="83" t="str">
        <f>_xlfn.XLOOKUP(A:A,[1]FI_NAME!$A:$A,[1]FI_NAME!$B:$B)</f>
        <v>บริษัท เมืองไทย แคปปิตอล จำกัด (มหาชน)</v>
      </c>
      <c r="C13518" s="83" t="e">
        <f>_xlfn.XLOOKUP(B:B,'Swift Code&amp;Bank Name'!B:B,'Swift Code&amp;Bank Name'!C:C)</f>
        <v>#N/A</v>
      </c>
      <c r="D13518" s="83" t="s">
        <v>20884</v>
      </c>
      <c r="E13518" s="83" t="s">
        <v>12145</v>
      </c>
      <c r="F13518" s="83" t="s">
        <v>20885</v>
      </c>
      <c r="G13518" s="83" t="str">
        <f t="shared" si="211"/>
        <v>2910  สาขาโป่งแยง  PONG YAENG BRANCH</v>
      </c>
      <c r="H13518" s="83">
        <v>25610701</v>
      </c>
    </row>
    <row r="13519" spans="1:8" x14ac:dyDescent="0.25">
      <c r="A13519" s="83" t="s">
        <v>14919</v>
      </c>
      <c r="B13519" s="83" t="str">
        <f>_xlfn.XLOOKUP(A:A,[1]FI_NAME!$A:$A,[1]FI_NAME!$B:$B)</f>
        <v>บริษัท เมืองไทย แคปปิตอล จำกัด (มหาชน)</v>
      </c>
      <c r="C13519" s="83" t="e">
        <f>_xlfn.XLOOKUP(B:B,'Swift Code&amp;Bank Name'!B:B,'Swift Code&amp;Bank Name'!C:C)</f>
        <v>#N/A</v>
      </c>
      <c r="D13519" s="83" t="s">
        <v>20886</v>
      </c>
      <c r="E13519" s="83" t="s">
        <v>20887</v>
      </c>
      <c r="F13519" s="83" t="s">
        <v>20888</v>
      </c>
      <c r="G13519" s="83" t="str">
        <f t="shared" si="211"/>
        <v>2911  สาขาสี่แยกโคกพนมดี  SEE YAEK KHOK PHANOM DEE BRANCH</v>
      </c>
      <c r="H13519" s="83">
        <v>25610701</v>
      </c>
    </row>
    <row r="13520" spans="1:8" x14ac:dyDescent="0.25">
      <c r="A13520" s="83" t="s">
        <v>14919</v>
      </c>
      <c r="B13520" s="83" t="str">
        <f>_xlfn.XLOOKUP(A:A,[1]FI_NAME!$A:$A,[1]FI_NAME!$B:$B)</f>
        <v>บริษัท เมืองไทย แคปปิตอล จำกัด (มหาชน)</v>
      </c>
      <c r="C13520" s="83" t="e">
        <f>_xlfn.XLOOKUP(B:B,'Swift Code&amp;Bank Name'!B:B,'Swift Code&amp;Bank Name'!C:C)</f>
        <v>#N/A</v>
      </c>
      <c r="D13520" s="83" t="s">
        <v>20889</v>
      </c>
      <c r="E13520" s="83" t="s">
        <v>20890</v>
      </c>
      <c r="F13520" s="83" t="s">
        <v>20891</v>
      </c>
      <c r="G13520" s="83" t="str">
        <f t="shared" si="211"/>
        <v>2912  สาขาบ้านคลองอุดม  BAN KLONG UDOM BRANCH</v>
      </c>
      <c r="H13520" s="83">
        <v>25610701</v>
      </c>
    </row>
    <row r="13521" spans="1:8" x14ac:dyDescent="0.25">
      <c r="A13521" s="83" t="s">
        <v>14919</v>
      </c>
      <c r="B13521" s="83" t="str">
        <f>_xlfn.XLOOKUP(A:A,[1]FI_NAME!$A:$A,[1]FI_NAME!$B:$B)</f>
        <v>บริษัท เมืองไทย แคปปิตอล จำกัด (มหาชน)</v>
      </c>
      <c r="C13521" s="83" t="e">
        <f>_xlfn.XLOOKUP(B:B,'Swift Code&amp;Bank Name'!B:B,'Swift Code&amp;Bank Name'!C:C)</f>
        <v>#N/A</v>
      </c>
      <c r="D13521" s="83" t="s">
        <v>20892</v>
      </c>
      <c r="E13521" s="83" t="s">
        <v>20893</v>
      </c>
      <c r="F13521" s="83" t="s">
        <v>20894</v>
      </c>
      <c r="G13521" s="83" t="str">
        <f t="shared" si="211"/>
        <v>2913  สาขาชุมชนซอยกอไผ่  CHUM CHON SOI KOR PAI BRANCH</v>
      </c>
      <c r="H13521" s="83">
        <v>25610701</v>
      </c>
    </row>
    <row r="13522" spans="1:8" x14ac:dyDescent="0.25">
      <c r="A13522" s="83" t="s">
        <v>14919</v>
      </c>
      <c r="B13522" s="83" t="str">
        <f>_xlfn.XLOOKUP(A:A,[1]FI_NAME!$A:$A,[1]FI_NAME!$B:$B)</f>
        <v>บริษัท เมืองไทย แคปปิตอล จำกัด (มหาชน)</v>
      </c>
      <c r="C13522" s="83" t="e">
        <f>_xlfn.XLOOKUP(B:B,'Swift Code&amp;Bank Name'!B:B,'Swift Code&amp;Bank Name'!C:C)</f>
        <v>#N/A</v>
      </c>
      <c r="D13522" s="83" t="s">
        <v>20895</v>
      </c>
      <c r="E13522" s="83" t="s">
        <v>20896</v>
      </c>
      <c r="F13522" s="83" t="s">
        <v>20897</v>
      </c>
      <c r="G13522" s="83" t="str">
        <f t="shared" si="211"/>
        <v>2914  สาขาพนัสนิคม 2  PHANAS NIKHOM 2 BRANCH</v>
      </c>
      <c r="H13522" s="83">
        <v>25610701</v>
      </c>
    </row>
    <row r="13523" spans="1:8" x14ac:dyDescent="0.25">
      <c r="A13523" s="83" t="s">
        <v>14919</v>
      </c>
      <c r="B13523" s="83" t="str">
        <f>_xlfn.XLOOKUP(A:A,[1]FI_NAME!$A:$A,[1]FI_NAME!$B:$B)</f>
        <v>บริษัท เมืองไทย แคปปิตอล จำกัด (มหาชน)</v>
      </c>
      <c r="C13523" s="83" t="e">
        <f>_xlfn.XLOOKUP(B:B,'Swift Code&amp;Bank Name'!B:B,'Swift Code&amp;Bank Name'!C:C)</f>
        <v>#N/A</v>
      </c>
      <c r="D13523" s="83" t="s">
        <v>20898</v>
      </c>
      <c r="E13523" s="83" t="s">
        <v>20899</v>
      </c>
      <c r="F13523" s="83" t="s">
        <v>20900</v>
      </c>
      <c r="G13523" s="83" t="str">
        <f t="shared" si="211"/>
        <v>2915  สาขาโคคลาน  KO KRAN BRANCH</v>
      </c>
      <c r="H13523" s="83">
        <v>25610701</v>
      </c>
    </row>
    <row r="13524" spans="1:8" x14ac:dyDescent="0.25">
      <c r="A13524" s="83" t="s">
        <v>14919</v>
      </c>
      <c r="B13524" s="83" t="str">
        <f>_xlfn.XLOOKUP(A:A,[1]FI_NAME!$A:$A,[1]FI_NAME!$B:$B)</f>
        <v>บริษัท เมืองไทย แคปปิตอล จำกัด (มหาชน)</v>
      </c>
      <c r="C13524" s="83" t="e">
        <f>_xlfn.XLOOKUP(B:B,'Swift Code&amp;Bank Name'!B:B,'Swift Code&amp;Bank Name'!C:C)</f>
        <v>#N/A</v>
      </c>
      <c r="D13524" s="83" t="s">
        <v>20901</v>
      </c>
      <c r="E13524" s="83" t="s">
        <v>20902</v>
      </c>
      <c r="F13524" s="83" t="s">
        <v>20903</v>
      </c>
      <c r="G13524" s="83" t="str">
        <f t="shared" si="211"/>
        <v>2916  สาขาแสนภูดาษ  SAEN PHU DAT BRANCH</v>
      </c>
      <c r="H13524" s="83">
        <v>25610701</v>
      </c>
    </row>
    <row r="13525" spans="1:8" x14ac:dyDescent="0.25">
      <c r="A13525" s="83" t="s">
        <v>14919</v>
      </c>
      <c r="B13525" s="83" t="str">
        <f>_xlfn.XLOOKUP(A:A,[1]FI_NAME!$A:$A,[1]FI_NAME!$B:$B)</f>
        <v>บริษัท เมืองไทย แคปปิตอล จำกัด (มหาชน)</v>
      </c>
      <c r="C13525" s="83" t="e">
        <f>_xlfn.XLOOKUP(B:B,'Swift Code&amp;Bank Name'!B:B,'Swift Code&amp;Bank Name'!C:C)</f>
        <v>#N/A</v>
      </c>
      <c r="D13525" s="83" t="s">
        <v>20904</v>
      </c>
      <c r="E13525" s="83" t="s">
        <v>20905</v>
      </c>
      <c r="F13525" s="83" t="s">
        <v>20906</v>
      </c>
      <c r="G13525" s="83" t="str">
        <f t="shared" si="211"/>
        <v>2917  สาขาคลองนารายณ์  KHLONG NARAI BRANCH</v>
      </c>
      <c r="H13525" s="83">
        <v>25610701</v>
      </c>
    </row>
    <row r="13526" spans="1:8" x14ac:dyDescent="0.25">
      <c r="A13526" s="83" t="s">
        <v>14919</v>
      </c>
      <c r="B13526" s="83" t="str">
        <f>_xlfn.XLOOKUP(A:A,[1]FI_NAME!$A:$A,[1]FI_NAME!$B:$B)</f>
        <v>บริษัท เมืองไทย แคปปิตอล จำกัด (มหาชน)</v>
      </c>
      <c r="C13526" s="83" t="e">
        <f>_xlfn.XLOOKUP(B:B,'Swift Code&amp;Bank Name'!B:B,'Swift Code&amp;Bank Name'!C:C)</f>
        <v>#N/A</v>
      </c>
      <c r="D13526" s="83" t="s">
        <v>20907</v>
      </c>
      <c r="E13526" s="83" t="s">
        <v>20908</v>
      </c>
      <c r="F13526" s="83" t="s">
        <v>20909</v>
      </c>
      <c r="G13526" s="83" t="str">
        <f t="shared" si="211"/>
        <v>2918  สาขาพันเสด็จใน  PANSADEDNAI BRANCH</v>
      </c>
      <c r="H13526" s="83">
        <v>25610701</v>
      </c>
    </row>
    <row r="13527" spans="1:8" x14ac:dyDescent="0.25">
      <c r="A13527" s="83" t="s">
        <v>14919</v>
      </c>
      <c r="B13527" s="83" t="str">
        <f>_xlfn.XLOOKUP(A:A,[1]FI_NAME!$A:$A,[1]FI_NAME!$B:$B)</f>
        <v>บริษัท เมืองไทย แคปปิตอล จำกัด (มหาชน)</v>
      </c>
      <c r="C13527" s="83" t="e">
        <f>_xlfn.XLOOKUP(B:B,'Swift Code&amp;Bank Name'!B:B,'Swift Code&amp;Bank Name'!C:C)</f>
        <v>#N/A</v>
      </c>
      <c r="D13527" s="83" t="s">
        <v>20910</v>
      </c>
      <c r="E13527" s="83" t="s">
        <v>20911</v>
      </c>
      <c r="F13527" s="83" t="s">
        <v>20912</v>
      </c>
      <c r="G13527" s="83" t="str">
        <f t="shared" si="211"/>
        <v>2919  สาขาคู่สร้าง  KHU SANG  BRANCH</v>
      </c>
      <c r="H13527" s="83">
        <v>25610701</v>
      </c>
    </row>
    <row r="13528" spans="1:8" x14ac:dyDescent="0.25">
      <c r="A13528" s="83" t="s">
        <v>14919</v>
      </c>
      <c r="B13528" s="83" t="str">
        <f>_xlfn.XLOOKUP(A:A,[1]FI_NAME!$A:$A,[1]FI_NAME!$B:$B)</f>
        <v>บริษัท เมืองไทย แคปปิตอล จำกัด (มหาชน)</v>
      </c>
      <c r="C13528" s="83" t="e">
        <f>_xlfn.XLOOKUP(B:B,'Swift Code&amp;Bank Name'!B:B,'Swift Code&amp;Bank Name'!C:C)</f>
        <v>#N/A</v>
      </c>
      <c r="D13528" s="83" t="s">
        <v>20913</v>
      </c>
      <c r="E13528" s="83" t="s">
        <v>2564</v>
      </c>
      <c r="F13528" s="83" t="s">
        <v>20914</v>
      </c>
      <c r="G13528" s="83" t="str">
        <f t="shared" si="211"/>
        <v>2920  สาขาปู่เจ้าสมิงพราย  PU CHAO SAMING PHRAI  BRANCH</v>
      </c>
      <c r="H13528" s="83">
        <v>25610701</v>
      </c>
    </row>
    <row r="13529" spans="1:8" x14ac:dyDescent="0.25">
      <c r="A13529" s="83" t="s">
        <v>14919</v>
      </c>
      <c r="B13529" s="83" t="str">
        <f>_xlfn.XLOOKUP(A:A,[1]FI_NAME!$A:$A,[1]FI_NAME!$B:$B)</f>
        <v>บริษัท เมืองไทย แคปปิตอล จำกัด (มหาชน)</v>
      </c>
      <c r="C13529" s="83" t="e">
        <f>_xlfn.XLOOKUP(B:B,'Swift Code&amp;Bank Name'!B:B,'Swift Code&amp;Bank Name'!C:C)</f>
        <v>#N/A</v>
      </c>
      <c r="D13529" s="83" t="s">
        <v>20915</v>
      </c>
      <c r="E13529" s="83" t="s">
        <v>20916</v>
      </c>
      <c r="F13529" s="83" t="s">
        <v>20917</v>
      </c>
      <c r="G13529" s="83" t="str">
        <f t="shared" si="211"/>
        <v>2921  สาขาเคหะสมุทรปราการ  KHEHA SAMUTPRAKARN BRANCH</v>
      </c>
      <c r="H13529" s="83">
        <v>25610701</v>
      </c>
    </row>
    <row r="13530" spans="1:8" x14ac:dyDescent="0.25">
      <c r="A13530" s="83" t="s">
        <v>14919</v>
      </c>
      <c r="B13530" s="83" t="str">
        <f>_xlfn.XLOOKUP(A:A,[1]FI_NAME!$A:$A,[1]FI_NAME!$B:$B)</f>
        <v>บริษัท เมืองไทย แคปปิตอล จำกัด (มหาชน)</v>
      </c>
      <c r="C13530" s="83" t="e">
        <f>_xlfn.XLOOKUP(B:B,'Swift Code&amp;Bank Name'!B:B,'Swift Code&amp;Bank Name'!C:C)</f>
        <v>#N/A</v>
      </c>
      <c r="D13530" s="83" t="s">
        <v>20918</v>
      </c>
      <c r="E13530" s="83" t="s">
        <v>20919</v>
      </c>
      <c r="F13530" s="83" t="s">
        <v>20920</v>
      </c>
      <c r="G13530" s="83" t="str">
        <f t="shared" si="211"/>
        <v>2922  สาขาท่าโสม  THA SOM BRANCH</v>
      </c>
      <c r="H13530" s="83">
        <v>25610701</v>
      </c>
    </row>
    <row r="13531" spans="1:8" x14ac:dyDescent="0.25">
      <c r="A13531" s="83" t="s">
        <v>14919</v>
      </c>
      <c r="B13531" s="83" t="str">
        <f>_xlfn.XLOOKUP(A:A,[1]FI_NAME!$A:$A,[1]FI_NAME!$B:$B)</f>
        <v>บริษัท เมืองไทย แคปปิตอล จำกัด (มหาชน)</v>
      </c>
      <c r="C13531" s="83" t="e">
        <f>_xlfn.XLOOKUP(B:B,'Swift Code&amp;Bank Name'!B:B,'Swift Code&amp;Bank Name'!C:C)</f>
        <v>#N/A</v>
      </c>
      <c r="D13531" s="83" t="s">
        <v>20921</v>
      </c>
      <c r="E13531" s="83" t="s">
        <v>20922</v>
      </c>
      <c r="F13531" s="83" t="s">
        <v>20923</v>
      </c>
      <c r="G13531" s="83" t="str">
        <f t="shared" si="211"/>
        <v>2923  สาขาทองหลาง  THONG LANG BRANCH</v>
      </c>
      <c r="H13531" s="83">
        <v>25610701</v>
      </c>
    </row>
    <row r="13532" spans="1:8" x14ac:dyDescent="0.25">
      <c r="A13532" s="83" t="s">
        <v>14919</v>
      </c>
      <c r="B13532" s="83" t="str">
        <f>_xlfn.XLOOKUP(A:A,[1]FI_NAME!$A:$A,[1]FI_NAME!$B:$B)</f>
        <v>บริษัท เมืองไทย แคปปิตอล จำกัด (มหาชน)</v>
      </c>
      <c r="C13532" s="83" t="e">
        <f>_xlfn.XLOOKUP(B:B,'Swift Code&amp;Bank Name'!B:B,'Swift Code&amp;Bank Name'!C:C)</f>
        <v>#N/A</v>
      </c>
      <c r="D13532" s="83" t="s">
        <v>20924</v>
      </c>
      <c r="E13532" s="83" t="s">
        <v>20925</v>
      </c>
      <c r="F13532" s="83" t="s">
        <v>20926</v>
      </c>
      <c r="G13532" s="83" t="str">
        <f t="shared" si="211"/>
        <v>2924  สาขาตลาดนพเก้า  TALAD NOP KAO BRANCH</v>
      </c>
      <c r="H13532" s="83">
        <v>25610701</v>
      </c>
    </row>
    <row r="13533" spans="1:8" x14ac:dyDescent="0.25">
      <c r="A13533" s="83" t="s">
        <v>14919</v>
      </c>
      <c r="B13533" s="83" t="str">
        <f>_xlfn.XLOOKUP(A:A,[1]FI_NAME!$A:$A,[1]FI_NAME!$B:$B)</f>
        <v>บริษัท เมืองไทย แคปปิตอล จำกัด (มหาชน)</v>
      </c>
      <c r="C13533" s="83" t="e">
        <f>_xlfn.XLOOKUP(B:B,'Swift Code&amp;Bank Name'!B:B,'Swift Code&amp;Bank Name'!C:C)</f>
        <v>#N/A</v>
      </c>
      <c r="D13533" s="83" t="s">
        <v>20927</v>
      </c>
      <c r="E13533" s="83" t="s">
        <v>20928</v>
      </c>
      <c r="F13533" s="83" t="s">
        <v>20929</v>
      </c>
      <c r="G13533" s="83" t="str">
        <f t="shared" si="211"/>
        <v>2925  สาขาบ้านบน(มาบตาพุด)  BAN BON (MAP TA PHUT) BRANCH</v>
      </c>
      <c r="H13533" s="83">
        <v>25610701</v>
      </c>
    </row>
    <row r="13534" spans="1:8" x14ac:dyDescent="0.25">
      <c r="A13534" s="83" t="s">
        <v>14919</v>
      </c>
      <c r="B13534" s="83" t="str">
        <f>_xlfn.XLOOKUP(A:A,[1]FI_NAME!$A:$A,[1]FI_NAME!$B:$B)</f>
        <v>บริษัท เมืองไทย แคปปิตอล จำกัด (มหาชน)</v>
      </c>
      <c r="C13534" s="83" t="e">
        <f>_xlfn.XLOOKUP(B:B,'Swift Code&amp;Bank Name'!B:B,'Swift Code&amp;Bank Name'!C:C)</f>
        <v>#N/A</v>
      </c>
      <c r="D13534" s="83" t="s">
        <v>20930</v>
      </c>
      <c r="E13534" s="83" t="s">
        <v>2175</v>
      </c>
      <c r="F13534" s="83" t="s">
        <v>20931</v>
      </c>
      <c r="G13534" s="83" t="str">
        <f t="shared" si="211"/>
        <v>2926  สาขาตลาดไอยรา  TALADIYARA BRANCH</v>
      </c>
      <c r="H13534" s="83">
        <v>25610701</v>
      </c>
    </row>
    <row r="13535" spans="1:8" x14ac:dyDescent="0.25">
      <c r="A13535" s="83" t="s">
        <v>14919</v>
      </c>
      <c r="B13535" s="83" t="str">
        <f>_xlfn.XLOOKUP(A:A,[1]FI_NAME!$A:$A,[1]FI_NAME!$B:$B)</f>
        <v>บริษัท เมืองไทย แคปปิตอล จำกัด (มหาชน)</v>
      </c>
      <c r="C13535" s="83" t="e">
        <f>_xlfn.XLOOKUP(B:B,'Swift Code&amp;Bank Name'!B:B,'Swift Code&amp;Bank Name'!C:C)</f>
        <v>#N/A</v>
      </c>
      <c r="D13535" s="83" t="s">
        <v>20932</v>
      </c>
      <c r="E13535" s="83" t="s">
        <v>20933</v>
      </c>
      <c r="F13535" s="83" t="s">
        <v>20934</v>
      </c>
      <c r="G13535" s="83" t="str">
        <f t="shared" si="211"/>
        <v>2927  สาขามหาสวัสดิ์  MAHASAWAT BRANCH</v>
      </c>
      <c r="H13535" s="83">
        <v>25610701</v>
      </c>
    </row>
    <row r="13536" spans="1:8" x14ac:dyDescent="0.25">
      <c r="A13536" s="83" t="s">
        <v>14919</v>
      </c>
      <c r="B13536" s="83" t="str">
        <f>_xlfn.XLOOKUP(A:A,[1]FI_NAME!$A:$A,[1]FI_NAME!$B:$B)</f>
        <v>บริษัท เมืองไทย แคปปิตอล จำกัด (มหาชน)</v>
      </c>
      <c r="C13536" s="83" t="e">
        <f>_xlfn.XLOOKUP(B:B,'Swift Code&amp;Bank Name'!B:B,'Swift Code&amp;Bank Name'!C:C)</f>
        <v>#N/A</v>
      </c>
      <c r="D13536" s="83" t="s">
        <v>20935</v>
      </c>
      <c r="E13536" s="83" t="s">
        <v>20936</v>
      </c>
      <c r="F13536" s="83" t="s">
        <v>20937</v>
      </c>
      <c r="G13536" s="83" t="str">
        <f t="shared" si="211"/>
        <v>2928  สาขาท่าวัด  THA WAT BRANCH</v>
      </c>
      <c r="H13536" s="83">
        <v>25610701</v>
      </c>
    </row>
    <row r="13537" spans="1:8" x14ac:dyDescent="0.25">
      <c r="A13537" s="83" t="s">
        <v>14919</v>
      </c>
      <c r="B13537" s="83" t="str">
        <f>_xlfn.XLOOKUP(A:A,[1]FI_NAME!$A:$A,[1]FI_NAME!$B:$B)</f>
        <v>บริษัท เมืองไทย แคปปิตอล จำกัด (มหาชน)</v>
      </c>
      <c r="C13537" s="83" t="e">
        <f>_xlfn.XLOOKUP(B:B,'Swift Code&amp;Bank Name'!B:B,'Swift Code&amp;Bank Name'!C:C)</f>
        <v>#N/A</v>
      </c>
      <c r="D13537" s="83" t="s">
        <v>20938</v>
      </c>
      <c r="E13537" s="83" t="s">
        <v>20939</v>
      </c>
      <c r="F13537" s="83" t="s">
        <v>20940</v>
      </c>
      <c r="G13537" s="83" t="str">
        <f t="shared" si="211"/>
        <v>2929  สาขามอภาค  MOR PAK BRANCH</v>
      </c>
      <c r="H13537" s="83">
        <v>25610701</v>
      </c>
    </row>
    <row r="13538" spans="1:8" x14ac:dyDescent="0.25">
      <c r="A13538" s="83" t="s">
        <v>14919</v>
      </c>
      <c r="B13538" s="83" t="str">
        <f>_xlfn.XLOOKUP(A:A,[1]FI_NAME!$A:$A,[1]FI_NAME!$B:$B)</f>
        <v>บริษัท เมืองไทย แคปปิตอล จำกัด (มหาชน)</v>
      </c>
      <c r="C13538" s="83" t="e">
        <f>_xlfn.XLOOKUP(B:B,'Swift Code&amp;Bank Name'!B:B,'Swift Code&amp;Bank Name'!C:C)</f>
        <v>#N/A</v>
      </c>
      <c r="D13538" s="83" t="s">
        <v>20941</v>
      </c>
      <c r="E13538" s="83" t="s">
        <v>20942</v>
      </c>
      <c r="F13538" s="83" t="s">
        <v>20943</v>
      </c>
      <c r="G13538" s="83" t="str">
        <f t="shared" si="211"/>
        <v>2930  สาขาโคกขมิ้น  KHOK KHAMIN BRANCH</v>
      </c>
      <c r="H13538" s="83">
        <v>25610701</v>
      </c>
    </row>
    <row r="13539" spans="1:8" x14ac:dyDescent="0.25">
      <c r="A13539" s="83" t="s">
        <v>14919</v>
      </c>
      <c r="B13539" s="83" t="str">
        <f>_xlfn.XLOOKUP(A:A,[1]FI_NAME!$A:$A,[1]FI_NAME!$B:$B)</f>
        <v>บริษัท เมืองไทย แคปปิตอล จำกัด (มหาชน)</v>
      </c>
      <c r="C13539" s="83" t="e">
        <f>_xlfn.XLOOKUP(B:B,'Swift Code&amp;Bank Name'!B:B,'Swift Code&amp;Bank Name'!C:C)</f>
        <v>#N/A</v>
      </c>
      <c r="D13539" s="83" t="s">
        <v>20944</v>
      </c>
      <c r="E13539" s="83" t="s">
        <v>20945</v>
      </c>
      <c r="F13539" s="83" t="s">
        <v>20946</v>
      </c>
      <c r="G13539" s="83" t="str">
        <f t="shared" si="211"/>
        <v>2931  สาขาสามแยกโพนนาดี  SAM YAEK PHON NA DI BRANCH</v>
      </c>
      <c r="H13539" s="83">
        <v>25610701</v>
      </c>
    </row>
    <row r="13540" spans="1:8" x14ac:dyDescent="0.25">
      <c r="A13540" s="83" t="s">
        <v>14919</v>
      </c>
      <c r="B13540" s="83" t="str">
        <f>_xlfn.XLOOKUP(A:A,[1]FI_NAME!$A:$A,[1]FI_NAME!$B:$B)</f>
        <v>บริษัท เมืองไทย แคปปิตอล จำกัด (มหาชน)</v>
      </c>
      <c r="C13540" s="83" t="e">
        <f>_xlfn.XLOOKUP(B:B,'Swift Code&amp;Bank Name'!B:B,'Swift Code&amp;Bank Name'!C:C)</f>
        <v>#N/A</v>
      </c>
      <c r="D13540" s="83" t="s">
        <v>20947</v>
      </c>
      <c r="E13540" s="83" t="s">
        <v>20948</v>
      </c>
      <c r="F13540" s="83" t="s">
        <v>20949</v>
      </c>
      <c r="G13540" s="83" t="str">
        <f t="shared" si="211"/>
        <v>2932  สาขาหนองเบน 2  NONG BEN 2 BRANCH</v>
      </c>
      <c r="H13540" s="83">
        <v>25610701</v>
      </c>
    </row>
    <row r="13541" spans="1:8" x14ac:dyDescent="0.25">
      <c r="A13541" s="83" t="s">
        <v>14919</v>
      </c>
      <c r="B13541" s="83" t="str">
        <f>_xlfn.XLOOKUP(A:A,[1]FI_NAME!$A:$A,[1]FI_NAME!$B:$B)</f>
        <v>บริษัท เมืองไทย แคปปิตอล จำกัด (มหาชน)</v>
      </c>
      <c r="C13541" s="83" t="e">
        <f>_xlfn.XLOOKUP(B:B,'Swift Code&amp;Bank Name'!B:B,'Swift Code&amp;Bank Name'!C:C)</f>
        <v>#N/A</v>
      </c>
      <c r="D13541" s="83" t="s">
        <v>20950</v>
      </c>
      <c r="E13541" s="83" t="s">
        <v>20951</v>
      </c>
      <c r="F13541" s="83" t="s">
        <v>20952</v>
      </c>
      <c r="G13541" s="83" t="str">
        <f t="shared" si="211"/>
        <v>2933  สาขาทับกฤชเหนือ  THAP KRIT NUEA BRANCH</v>
      </c>
      <c r="H13541" s="83">
        <v>25610701</v>
      </c>
    </row>
    <row r="13542" spans="1:8" x14ac:dyDescent="0.25">
      <c r="A13542" s="83" t="s">
        <v>14919</v>
      </c>
      <c r="B13542" s="83" t="str">
        <f>_xlfn.XLOOKUP(A:A,[1]FI_NAME!$A:$A,[1]FI_NAME!$B:$B)</f>
        <v>บริษัท เมืองไทย แคปปิตอล จำกัด (มหาชน)</v>
      </c>
      <c r="C13542" s="83" t="e">
        <f>_xlfn.XLOOKUP(B:B,'Swift Code&amp;Bank Name'!B:B,'Swift Code&amp;Bank Name'!C:C)</f>
        <v>#N/A</v>
      </c>
      <c r="D13542" s="83" t="s">
        <v>20953</v>
      </c>
      <c r="E13542" s="83" t="s">
        <v>20954</v>
      </c>
      <c r="F13542" s="83" t="s">
        <v>20955</v>
      </c>
      <c r="G13542" s="83" t="str">
        <f t="shared" si="211"/>
        <v>2934  สาขาไทรงาม 1  SAI NGAM 1 BRANCH</v>
      </c>
      <c r="H13542" s="83">
        <v>25610701</v>
      </c>
    </row>
    <row r="13543" spans="1:8" x14ac:dyDescent="0.25">
      <c r="A13543" s="83" t="s">
        <v>14919</v>
      </c>
      <c r="B13543" s="83" t="str">
        <f>_xlfn.XLOOKUP(A:A,[1]FI_NAME!$A:$A,[1]FI_NAME!$B:$B)</f>
        <v>บริษัท เมืองไทย แคปปิตอล จำกัด (มหาชน)</v>
      </c>
      <c r="C13543" s="83" t="e">
        <f>_xlfn.XLOOKUP(B:B,'Swift Code&amp;Bank Name'!B:B,'Swift Code&amp;Bank Name'!C:C)</f>
        <v>#N/A</v>
      </c>
      <c r="D13543" s="83" t="s">
        <v>20956</v>
      </c>
      <c r="E13543" s="83" t="s">
        <v>20957</v>
      </c>
      <c r="F13543" s="83" t="s">
        <v>20958</v>
      </c>
      <c r="G13543" s="83" t="str">
        <f t="shared" si="211"/>
        <v>2935  สาขาสี่แยกสักงอย  SEE YAEK SAK NGOI BRANCH</v>
      </c>
      <c r="H13543" s="83">
        <v>25610701</v>
      </c>
    </row>
    <row r="13544" spans="1:8" x14ac:dyDescent="0.25">
      <c r="A13544" s="83" t="s">
        <v>14919</v>
      </c>
      <c r="B13544" s="83" t="str">
        <f>_xlfn.XLOOKUP(A:A,[1]FI_NAME!$A:$A,[1]FI_NAME!$B:$B)</f>
        <v>บริษัท เมืองไทย แคปปิตอล จำกัด (มหาชน)</v>
      </c>
      <c r="C13544" s="83" t="e">
        <f>_xlfn.XLOOKUP(B:B,'Swift Code&amp;Bank Name'!B:B,'Swift Code&amp;Bank Name'!C:C)</f>
        <v>#N/A</v>
      </c>
      <c r="D13544" s="83" t="s">
        <v>20959</v>
      </c>
      <c r="E13544" s="83" t="s">
        <v>20960</v>
      </c>
      <c r="F13544" s="83" t="s">
        <v>20961</v>
      </c>
      <c r="G13544" s="83" t="str">
        <f t="shared" si="211"/>
        <v>2936  สาขาบ้านยางเลียง  BAN YANG LIANG BRANCH</v>
      </c>
      <c r="H13544" s="83">
        <v>25610701</v>
      </c>
    </row>
    <row r="13545" spans="1:8" x14ac:dyDescent="0.25">
      <c r="A13545" s="83" t="s">
        <v>14919</v>
      </c>
      <c r="B13545" s="83" t="str">
        <f>_xlfn.XLOOKUP(A:A,[1]FI_NAME!$A:$A,[1]FI_NAME!$B:$B)</f>
        <v>บริษัท เมืองไทย แคปปิตอล จำกัด (มหาชน)</v>
      </c>
      <c r="C13545" s="83" t="e">
        <f>_xlfn.XLOOKUP(B:B,'Swift Code&amp;Bank Name'!B:B,'Swift Code&amp;Bank Name'!C:C)</f>
        <v>#N/A</v>
      </c>
      <c r="D13545" s="83" t="s">
        <v>20962</v>
      </c>
      <c r="E13545" s="83" t="s">
        <v>14741</v>
      </c>
      <c r="F13545" s="83" t="s">
        <v>20963</v>
      </c>
      <c r="G13545" s="83" t="str">
        <f t="shared" si="211"/>
        <v>2937  สาขาเทพนคร  THEP NAKHON BRANCH</v>
      </c>
      <c r="H13545" s="83">
        <v>25610701</v>
      </c>
    </row>
    <row r="13546" spans="1:8" x14ac:dyDescent="0.25">
      <c r="A13546" s="83" t="s">
        <v>14919</v>
      </c>
      <c r="B13546" s="83" t="str">
        <f>_xlfn.XLOOKUP(A:A,[1]FI_NAME!$A:$A,[1]FI_NAME!$B:$B)</f>
        <v>บริษัท เมืองไทย แคปปิตอล จำกัด (มหาชน)</v>
      </c>
      <c r="C13546" s="83" t="e">
        <f>_xlfn.XLOOKUP(B:B,'Swift Code&amp;Bank Name'!B:B,'Swift Code&amp;Bank Name'!C:C)</f>
        <v>#N/A</v>
      </c>
      <c r="D13546" s="83" t="s">
        <v>20964</v>
      </c>
      <c r="E13546" s="83" t="s">
        <v>20965</v>
      </c>
      <c r="F13546" s="83" t="s">
        <v>20966</v>
      </c>
      <c r="G13546" s="83" t="str">
        <f t="shared" si="211"/>
        <v>2938  สาขาสะพานใหม่บึงฉวาก  SAPANMAI BUENG CHAWAK BRANCH</v>
      </c>
      <c r="H13546" s="83">
        <v>25610701</v>
      </c>
    </row>
    <row r="13547" spans="1:8" x14ac:dyDescent="0.25">
      <c r="A13547" s="83" t="s">
        <v>14919</v>
      </c>
      <c r="B13547" s="83" t="str">
        <f>_xlfn.XLOOKUP(A:A,[1]FI_NAME!$A:$A,[1]FI_NAME!$B:$B)</f>
        <v>บริษัท เมืองไทย แคปปิตอล จำกัด (มหาชน)</v>
      </c>
      <c r="C13547" s="83" t="e">
        <f>_xlfn.XLOOKUP(B:B,'Swift Code&amp;Bank Name'!B:B,'Swift Code&amp;Bank Name'!C:C)</f>
        <v>#N/A</v>
      </c>
      <c r="D13547" s="83" t="s">
        <v>20967</v>
      </c>
      <c r="E13547" s="83" t="s">
        <v>20968</v>
      </c>
      <c r="F13547" s="83" t="s">
        <v>20969</v>
      </c>
      <c r="G13547" s="83" t="str">
        <f t="shared" si="211"/>
        <v>2939  สาขาปางสุด  PANG SUT BRANCH</v>
      </c>
      <c r="H13547" s="83">
        <v>25610701</v>
      </c>
    </row>
    <row r="13548" spans="1:8" x14ac:dyDescent="0.25">
      <c r="A13548" s="83" t="s">
        <v>14919</v>
      </c>
      <c r="B13548" s="83" t="str">
        <f>_xlfn.XLOOKUP(A:A,[1]FI_NAME!$A:$A,[1]FI_NAME!$B:$B)</f>
        <v>บริษัท เมืองไทย แคปปิตอล จำกัด (มหาชน)</v>
      </c>
      <c r="C13548" s="83" t="e">
        <f>_xlfn.XLOOKUP(B:B,'Swift Code&amp;Bank Name'!B:B,'Swift Code&amp;Bank Name'!C:C)</f>
        <v>#N/A</v>
      </c>
      <c r="D13548" s="83" t="s">
        <v>20970</v>
      </c>
      <c r="E13548" s="83" t="s">
        <v>20971</v>
      </c>
      <c r="F13548" s="83" t="s">
        <v>20972</v>
      </c>
      <c r="G13548" s="83" t="str">
        <f t="shared" si="211"/>
        <v>2940  สาขาเหมืองแร่  MUEANG RAE BRANCH</v>
      </c>
      <c r="H13548" s="83">
        <v>25610701</v>
      </c>
    </row>
    <row r="13549" spans="1:8" x14ac:dyDescent="0.25">
      <c r="A13549" s="83" t="s">
        <v>14919</v>
      </c>
      <c r="B13549" s="83" t="str">
        <f>_xlfn.XLOOKUP(A:A,[1]FI_NAME!$A:$A,[1]FI_NAME!$B:$B)</f>
        <v>บริษัท เมืองไทย แคปปิตอล จำกัด (มหาชน)</v>
      </c>
      <c r="C13549" s="83" t="e">
        <f>_xlfn.XLOOKUP(B:B,'Swift Code&amp;Bank Name'!B:B,'Swift Code&amp;Bank Name'!C:C)</f>
        <v>#N/A</v>
      </c>
      <c r="D13549" s="83" t="s">
        <v>20973</v>
      </c>
      <c r="E13549" s="83" t="s">
        <v>20974</v>
      </c>
      <c r="F13549" s="83" t="s">
        <v>20975</v>
      </c>
      <c r="G13549" s="83" t="str">
        <f t="shared" si="211"/>
        <v>2941  สาขาถนนคูเมืองสกลนคร  THANON KHU SAKON NAKHON MUEANG BRANCH</v>
      </c>
      <c r="H13549" s="83">
        <v>25610701</v>
      </c>
    </row>
    <row r="13550" spans="1:8" x14ac:dyDescent="0.25">
      <c r="A13550" s="83" t="s">
        <v>14919</v>
      </c>
      <c r="B13550" s="83" t="str">
        <f>_xlfn.XLOOKUP(A:A,[1]FI_NAME!$A:$A,[1]FI_NAME!$B:$B)</f>
        <v>บริษัท เมืองไทย แคปปิตอล จำกัด (มหาชน)</v>
      </c>
      <c r="C13550" s="83" t="e">
        <f>_xlfn.XLOOKUP(B:B,'Swift Code&amp;Bank Name'!B:B,'Swift Code&amp;Bank Name'!C:C)</f>
        <v>#N/A</v>
      </c>
      <c r="D13550" s="83" t="s">
        <v>20976</v>
      </c>
      <c r="E13550" s="83" t="s">
        <v>9490</v>
      </c>
      <c r="F13550" s="83" t="s">
        <v>20977</v>
      </c>
      <c r="G13550" s="83" t="str">
        <f t="shared" si="211"/>
        <v>2942  สาขานาทม  NA THOM BRANCH</v>
      </c>
      <c r="H13550" s="83">
        <v>25610701</v>
      </c>
    </row>
    <row r="13551" spans="1:8" x14ac:dyDescent="0.25">
      <c r="A13551" s="83" t="s">
        <v>14919</v>
      </c>
      <c r="B13551" s="83" t="str">
        <f>_xlfn.XLOOKUP(A:A,[1]FI_NAME!$A:$A,[1]FI_NAME!$B:$B)</f>
        <v>บริษัท เมืองไทย แคปปิตอล จำกัด (มหาชน)</v>
      </c>
      <c r="C13551" s="83" t="e">
        <f>_xlfn.XLOOKUP(B:B,'Swift Code&amp;Bank Name'!B:B,'Swift Code&amp;Bank Name'!C:C)</f>
        <v>#N/A</v>
      </c>
      <c r="D13551" s="83" t="s">
        <v>20978</v>
      </c>
      <c r="E13551" s="83" t="s">
        <v>20979</v>
      </c>
      <c r="F13551" s="83" t="s">
        <v>20980</v>
      </c>
      <c r="G13551" s="83" t="str">
        <f t="shared" si="211"/>
        <v>2943  สาขาสำราญ  SAMRAN BRANCH</v>
      </c>
      <c r="H13551" s="83">
        <v>25610701</v>
      </c>
    </row>
    <row r="13552" spans="1:8" x14ac:dyDescent="0.25">
      <c r="A13552" s="83" t="s">
        <v>14919</v>
      </c>
      <c r="B13552" s="83" t="str">
        <f>_xlfn.XLOOKUP(A:A,[1]FI_NAME!$A:$A,[1]FI_NAME!$B:$B)</f>
        <v>บริษัท เมืองไทย แคปปิตอล จำกัด (มหาชน)</v>
      </c>
      <c r="C13552" s="83" t="e">
        <f>_xlfn.XLOOKUP(B:B,'Swift Code&amp;Bank Name'!B:B,'Swift Code&amp;Bank Name'!C:C)</f>
        <v>#N/A</v>
      </c>
      <c r="D13552" s="83" t="s">
        <v>20981</v>
      </c>
      <c r="E13552" s="83" t="s">
        <v>20982</v>
      </c>
      <c r="F13552" s="83" t="s">
        <v>20983</v>
      </c>
      <c r="G13552" s="83" t="str">
        <f t="shared" si="211"/>
        <v>2944  สาขาขุนหาญ 2  KHUN HAN 2  BRANCH</v>
      </c>
      <c r="H13552" s="83">
        <v>25610701</v>
      </c>
    </row>
    <row r="13553" spans="1:8" x14ac:dyDescent="0.25">
      <c r="A13553" s="83" t="s">
        <v>14919</v>
      </c>
      <c r="B13553" s="83" t="str">
        <f>_xlfn.XLOOKUP(A:A,[1]FI_NAME!$A:$A,[1]FI_NAME!$B:$B)</f>
        <v>บริษัท เมืองไทย แคปปิตอล จำกัด (มหาชน)</v>
      </c>
      <c r="C13553" s="83" t="e">
        <f>_xlfn.XLOOKUP(B:B,'Swift Code&amp;Bank Name'!B:B,'Swift Code&amp;Bank Name'!C:C)</f>
        <v>#N/A</v>
      </c>
      <c r="D13553" s="83" t="s">
        <v>20984</v>
      </c>
      <c r="E13553" s="83" t="s">
        <v>20985</v>
      </c>
      <c r="F13553" s="83" t="s">
        <v>20986</v>
      </c>
      <c r="G13553" s="83" t="str">
        <f t="shared" si="211"/>
        <v>2945  สาขาบ้านจาน  BAN CHAN  BRANCH</v>
      </c>
      <c r="H13553" s="83">
        <v>25610701</v>
      </c>
    </row>
    <row r="13554" spans="1:8" x14ac:dyDescent="0.25">
      <c r="A13554" s="83" t="s">
        <v>14919</v>
      </c>
      <c r="B13554" s="83" t="str">
        <f>_xlfn.XLOOKUP(A:A,[1]FI_NAME!$A:$A,[1]FI_NAME!$B:$B)</f>
        <v>บริษัท เมืองไทย แคปปิตอล จำกัด (มหาชน)</v>
      </c>
      <c r="C13554" s="83" t="e">
        <f>_xlfn.XLOOKUP(B:B,'Swift Code&amp;Bank Name'!B:B,'Swift Code&amp;Bank Name'!C:C)</f>
        <v>#N/A</v>
      </c>
      <c r="D13554" s="83" t="s">
        <v>20987</v>
      </c>
      <c r="E13554" s="83" t="s">
        <v>20988</v>
      </c>
      <c r="F13554" s="83" t="s">
        <v>20989</v>
      </c>
      <c r="G13554" s="83" t="str">
        <f t="shared" si="211"/>
        <v>2946  สาขาทุ่งแฝก  THUNG FAEK  BRANCH</v>
      </c>
      <c r="H13554" s="83">
        <v>25610701</v>
      </c>
    </row>
    <row r="13555" spans="1:8" x14ac:dyDescent="0.25">
      <c r="A13555" s="83" t="s">
        <v>14919</v>
      </c>
      <c r="B13555" s="83" t="str">
        <f>_xlfn.XLOOKUP(A:A,[1]FI_NAME!$A:$A,[1]FI_NAME!$B:$B)</f>
        <v>บริษัท เมืองไทย แคปปิตอล จำกัด (มหาชน)</v>
      </c>
      <c r="C13555" s="83" t="e">
        <f>_xlfn.XLOOKUP(B:B,'Swift Code&amp;Bank Name'!B:B,'Swift Code&amp;Bank Name'!C:C)</f>
        <v>#N/A</v>
      </c>
      <c r="D13555" s="83" t="s">
        <v>20990</v>
      </c>
      <c r="E13555" s="83" t="s">
        <v>20991</v>
      </c>
      <c r="F13555" s="83" t="s">
        <v>20992</v>
      </c>
      <c r="G13555" s="83" t="str">
        <f t="shared" si="211"/>
        <v>2947  สาขาโคกโคเฒ่า  KHOK KHO THAO  BRANCH</v>
      </c>
      <c r="H13555" s="83">
        <v>25610701</v>
      </c>
    </row>
    <row r="13556" spans="1:8" x14ac:dyDescent="0.25">
      <c r="A13556" s="83" t="s">
        <v>14919</v>
      </c>
      <c r="B13556" s="83" t="str">
        <f>_xlfn.XLOOKUP(A:A,[1]FI_NAME!$A:$A,[1]FI_NAME!$B:$B)</f>
        <v>บริษัท เมืองไทย แคปปิตอล จำกัด (มหาชน)</v>
      </c>
      <c r="C13556" s="83" t="e">
        <f>_xlfn.XLOOKUP(B:B,'Swift Code&amp;Bank Name'!B:B,'Swift Code&amp;Bank Name'!C:C)</f>
        <v>#N/A</v>
      </c>
      <c r="D13556" s="83" t="s">
        <v>20993</v>
      </c>
      <c r="E13556" s="83" t="s">
        <v>20994</v>
      </c>
      <c r="F13556" s="83" t="s">
        <v>20995</v>
      </c>
      <c r="G13556" s="83" t="str">
        <f t="shared" si="211"/>
        <v>2948  สาขาท่าแลง  THA LAENG  BRANCH</v>
      </c>
      <c r="H13556" s="83">
        <v>25610701</v>
      </c>
    </row>
    <row r="13557" spans="1:8" x14ac:dyDescent="0.25">
      <c r="A13557" s="83" t="s">
        <v>14919</v>
      </c>
      <c r="B13557" s="83" t="str">
        <f>_xlfn.XLOOKUP(A:A,[1]FI_NAME!$A:$A,[1]FI_NAME!$B:$B)</f>
        <v>บริษัท เมืองไทย แคปปิตอล จำกัด (มหาชน)</v>
      </c>
      <c r="C13557" s="83" t="e">
        <f>_xlfn.XLOOKUP(B:B,'Swift Code&amp;Bank Name'!B:B,'Swift Code&amp;Bank Name'!C:C)</f>
        <v>#N/A</v>
      </c>
      <c r="D13557" s="83" t="s">
        <v>20996</v>
      </c>
      <c r="E13557" s="83" t="s">
        <v>11518</v>
      </c>
      <c r="F13557" s="83" t="s">
        <v>20997</v>
      </c>
      <c r="G13557" s="83" t="str">
        <f t="shared" si="211"/>
        <v>2949  สาขาราชภัฏเพชรบุรี  RAJABHAT PHETCHABURI BRANCH</v>
      </c>
      <c r="H13557" s="83">
        <v>25610701</v>
      </c>
    </row>
    <row r="13558" spans="1:8" x14ac:dyDescent="0.25">
      <c r="A13558" s="83" t="s">
        <v>14919</v>
      </c>
      <c r="B13558" s="83" t="str">
        <f>_xlfn.XLOOKUP(A:A,[1]FI_NAME!$A:$A,[1]FI_NAME!$B:$B)</f>
        <v>บริษัท เมืองไทย แคปปิตอล จำกัด (มหาชน)</v>
      </c>
      <c r="C13558" s="83" t="e">
        <f>_xlfn.XLOOKUP(B:B,'Swift Code&amp;Bank Name'!B:B,'Swift Code&amp;Bank Name'!C:C)</f>
        <v>#N/A</v>
      </c>
      <c r="D13558" s="83" t="s">
        <v>20998</v>
      </c>
      <c r="E13558" s="83" t="s">
        <v>20999</v>
      </c>
      <c r="F13558" s="83" t="s">
        <v>21000</v>
      </c>
      <c r="G13558" s="83" t="str">
        <f t="shared" si="211"/>
        <v>2950  ซอยเปโตร (เทียนดัด)  SOI PETRO (THIAN DAT) BRANCH</v>
      </c>
      <c r="H13558" s="83">
        <v>25610701</v>
      </c>
    </row>
    <row r="13559" spans="1:8" x14ac:dyDescent="0.25">
      <c r="A13559" s="83" t="s">
        <v>14919</v>
      </c>
      <c r="B13559" s="83" t="str">
        <f>_xlfn.XLOOKUP(A:A,[1]FI_NAME!$A:$A,[1]FI_NAME!$B:$B)</f>
        <v>บริษัท เมืองไทย แคปปิตอล จำกัด (มหาชน)</v>
      </c>
      <c r="C13559" s="83" t="e">
        <f>_xlfn.XLOOKUP(B:B,'Swift Code&amp;Bank Name'!B:B,'Swift Code&amp;Bank Name'!C:C)</f>
        <v>#N/A</v>
      </c>
      <c r="D13559" s="83" t="s">
        <v>21001</v>
      </c>
      <c r="E13559" s="83" t="s">
        <v>21002</v>
      </c>
      <c r="F13559" s="83" t="s">
        <v>21003</v>
      </c>
      <c r="G13559" s="83" t="str">
        <f t="shared" si="211"/>
        <v>2951  สาขาถนนดอนตูม (บ้านโป่ง)  THANON DON TUM (BAN PONG) BRANCH</v>
      </c>
      <c r="H13559" s="83">
        <v>25610701</v>
      </c>
    </row>
    <row r="13560" spans="1:8" x14ac:dyDescent="0.25">
      <c r="A13560" s="83" t="s">
        <v>14919</v>
      </c>
      <c r="B13560" s="83" t="str">
        <f>_xlfn.XLOOKUP(A:A,[1]FI_NAME!$A:$A,[1]FI_NAME!$B:$B)</f>
        <v>บริษัท เมืองไทย แคปปิตอล จำกัด (มหาชน)</v>
      </c>
      <c r="C13560" s="83" t="e">
        <f>_xlfn.XLOOKUP(B:B,'Swift Code&amp;Bank Name'!B:B,'Swift Code&amp;Bank Name'!C:C)</f>
        <v>#N/A</v>
      </c>
      <c r="D13560" s="83" t="s">
        <v>21004</v>
      </c>
      <c r="E13560" s="83" t="s">
        <v>21005</v>
      </c>
      <c r="F13560" s="83" t="s">
        <v>21006</v>
      </c>
      <c r="G13560" s="83" t="str">
        <f t="shared" si="211"/>
        <v>2952  สาขา 7 แยก  7  YAEK  BRANCH</v>
      </c>
      <c r="H13560" s="83">
        <v>25610701</v>
      </c>
    </row>
    <row r="13561" spans="1:8" x14ac:dyDescent="0.25">
      <c r="A13561" s="83" t="s">
        <v>14919</v>
      </c>
      <c r="B13561" s="83" t="str">
        <f>_xlfn.XLOOKUP(A:A,[1]FI_NAME!$A:$A,[1]FI_NAME!$B:$B)</f>
        <v>บริษัท เมืองไทย แคปปิตอล จำกัด (มหาชน)</v>
      </c>
      <c r="C13561" s="83" t="e">
        <f>_xlfn.XLOOKUP(B:B,'Swift Code&amp;Bank Name'!B:B,'Swift Code&amp;Bank Name'!C:C)</f>
        <v>#N/A</v>
      </c>
      <c r="D13561" s="83" t="s">
        <v>21007</v>
      </c>
      <c r="E13561" s="83" t="s">
        <v>21008</v>
      </c>
      <c r="F13561" s="83" t="s">
        <v>21009</v>
      </c>
      <c r="G13561" s="83" t="str">
        <f t="shared" si="211"/>
        <v>2953  สาขาเขาใหญ่ (ชะอำ)  KHAO YAI (CHA-AM)  BRANCH</v>
      </c>
      <c r="H13561" s="83">
        <v>25610701</v>
      </c>
    </row>
    <row r="13562" spans="1:8" x14ac:dyDescent="0.25">
      <c r="A13562" s="83" t="s">
        <v>14919</v>
      </c>
      <c r="B13562" s="83" t="str">
        <f>_xlfn.XLOOKUP(A:A,[1]FI_NAME!$A:$A,[1]FI_NAME!$B:$B)</f>
        <v>บริษัท เมืองไทย แคปปิตอล จำกัด (มหาชน)</v>
      </c>
      <c r="C13562" s="83" t="e">
        <f>_xlfn.XLOOKUP(B:B,'Swift Code&amp;Bank Name'!B:B,'Swift Code&amp;Bank Name'!C:C)</f>
        <v>#N/A</v>
      </c>
      <c r="D13562" s="83" t="s">
        <v>21010</v>
      </c>
      <c r="E13562" s="83" t="s">
        <v>21011</v>
      </c>
      <c r="F13562" s="83" t="s">
        <v>21012</v>
      </c>
      <c r="G13562" s="83" t="str">
        <f t="shared" si="211"/>
        <v>2954  สาขาบ้านใหม่ (ท่าม่วง)  BAN MAI (THA MUANG)  BRANCH</v>
      </c>
      <c r="H13562" s="83">
        <v>25610701</v>
      </c>
    </row>
    <row r="13563" spans="1:8" x14ac:dyDescent="0.25">
      <c r="A13563" s="83" t="s">
        <v>14919</v>
      </c>
      <c r="B13563" s="83" t="str">
        <f>_xlfn.XLOOKUP(A:A,[1]FI_NAME!$A:$A,[1]FI_NAME!$B:$B)</f>
        <v>บริษัท เมืองไทย แคปปิตอล จำกัด (มหาชน)</v>
      </c>
      <c r="C13563" s="83" t="e">
        <f>_xlfn.XLOOKUP(B:B,'Swift Code&amp;Bank Name'!B:B,'Swift Code&amp;Bank Name'!C:C)</f>
        <v>#N/A</v>
      </c>
      <c r="D13563" s="83" t="s">
        <v>21013</v>
      </c>
      <c r="E13563" s="83" t="s">
        <v>21014</v>
      </c>
      <c r="F13563" s="83" t="s">
        <v>21015</v>
      </c>
      <c r="G13563" s="83" t="str">
        <f t="shared" si="211"/>
        <v>2955  สาขาหน้าโรงเรียนบรรหารแจ่มใสวิทยา 1  NA ROHNG RIAN BANHANJAMSAIWITTAYA 1  BRANCH</v>
      </c>
      <c r="H13563" s="83">
        <v>25610701</v>
      </c>
    </row>
    <row r="13564" spans="1:8" x14ac:dyDescent="0.25">
      <c r="A13564" s="83" t="s">
        <v>14919</v>
      </c>
      <c r="B13564" s="83" t="str">
        <f>_xlfn.XLOOKUP(A:A,[1]FI_NAME!$A:$A,[1]FI_NAME!$B:$B)</f>
        <v>บริษัท เมืองไทย แคปปิตอล จำกัด (มหาชน)</v>
      </c>
      <c r="C13564" s="83" t="e">
        <f>_xlfn.XLOOKUP(B:B,'Swift Code&amp;Bank Name'!B:B,'Swift Code&amp;Bank Name'!C:C)</f>
        <v>#N/A</v>
      </c>
      <c r="D13564" s="83" t="s">
        <v>21016</v>
      </c>
      <c r="E13564" s="83" t="s">
        <v>21017</v>
      </c>
      <c r="F13564" s="83" t="s">
        <v>21018</v>
      </c>
      <c r="G13564" s="83" t="str">
        <f t="shared" si="211"/>
        <v>2956  สาขาเทนมีย์  THEN MI  BRANCH</v>
      </c>
      <c r="H13564" s="83">
        <v>25610701</v>
      </c>
    </row>
    <row r="13565" spans="1:8" x14ac:dyDescent="0.25">
      <c r="A13565" s="83" t="s">
        <v>14919</v>
      </c>
      <c r="B13565" s="83" t="str">
        <f>_xlfn.XLOOKUP(A:A,[1]FI_NAME!$A:$A,[1]FI_NAME!$B:$B)</f>
        <v>บริษัท เมืองไทย แคปปิตอล จำกัด (มหาชน)</v>
      </c>
      <c r="C13565" s="83" t="e">
        <f>_xlfn.XLOOKUP(B:B,'Swift Code&amp;Bank Name'!B:B,'Swift Code&amp;Bank Name'!C:C)</f>
        <v>#N/A</v>
      </c>
      <c r="D13565" s="83" t="s">
        <v>21019</v>
      </c>
      <c r="E13565" s="83" t="s">
        <v>21020</v>
      </c>
      <c r="F13565" s="83" t="s">
        <v>21021</v>
      </c>
      <c r="G13565" s="83" t="str">
        <f t="shared" si="211"/>
        <v>2957  สาขาทักษิณวารี  THAKSIN WAREEI  BRANCH</v>
      </c>
      <c r="H13565" s="83">
        <v>25610701</v>
      </c>
    </row>
    <row r="13566" spans="1:8" x14ac:dyDescent="0.25">
      <c r="A13566" s="83" t="s">
        <v>14919</v>
      </c>
      <c r="B13566" s="83" t="str">
        <f>_xlfn.XLOOKUP(A:A,[1]FI_NAME!$A:$A,[1]FI_NAME!$B:$B)</f>
        <v>บริษัท เมืองไทย แคปปิตอล จำกัด (มหาชน)</v>
      </c>
      <c r="C13566" s="83" t="e">
        <f>_xlfn.XLOOKUP(B:B,'Swift Code&amp;Bank Name'!B:B,'Swift Code&amp;Bank Name'!C:C)</f>
        <v>#N/A</v>
      </c>
      <c r="D13566" s="83" t="s">
        <v>21022</v>
      </c>
      <c r="E13566" s="83" t="s">
        <v>21023</v>
      </c>
      <c r="F13566" s="83" t="s">
        <v>21024</v>
      </c>
      <c r="G13566" s="83" t="str">
        <f t="shared" si="211"/>
        <v>2958  สาขามานิตย์เมืองใหม่  MANIT MUANG MAI  BRANCH</v>
      </c>
      <c r="H13566" s="83">
        <v>25610701</v>
      </c>
    </row>
    <row r="13567" spans="1:8" x14ac:dyDescent="0.25">
      <c r="A13567" s="83" t="s">
        <v>14919</v>
      </c>
      <c r="B13567" s="83" t="str">
        <f>_xlfn.XLOOKUP(A:A,[1]FI_NAME!$A:$A,[1]FI_NAME!$B:$B)</f>
        <v>บริษัท เมืองไทย แคปปิตอล จำกัด (มหาชน)</v>
      </c>
      <c r="C13567" s="83" t="e">
        <f>_xlfn.XLOOKUP(B:B,'Swift Code&amp;Bank Name'!B:B,'Swift Code&amp;Bank Name'!C:C)</f>
        <v>#N/A</v>
      </c>
      <c r="D13567" s="83" t="s">
        <v>21025</v>
      </c>
      <c r="E13567" s="83" t="s">
        <v>21026</v>
      </c>
      <c r="F13567" s="83" t="s">
        <v>21027</v>
      </c>
      <c r="G13567" s="83" t="str">
        <f t="shared" si="211"/>
        <v>2959  สาขาบ้านแชะ (ครบุรี)  BAN SAE (KHON BURI)  BRANCH</v>
      </c>
      <c r="H13567" s="83">
        <v>25610701</v>
      </c>
    </row>
    <row r="13568" spans="1:8" x14ac:dyDescent="0.25">
      <c r="A13568" s="83" t="s">
        <v>14919</v>
      </c>
      <c r="B13568" s="83" t="str">
        <f>_xlfn.XLOOKUP(A:A,[1]FI_NAME!$A:$A,[1]FI_NAME!$B:$B)</f>
        <v>บริษัท เมืองไทย แคปปิตอล จำกัด (มหาชน)</v>
      </c>
      <c r="C13568" s="83" t="e">
        <f>_xlfn.XLOOKUP(B:B,'Swift Code&amp;Bank Name'!B:B,'Swift Code&amp;Bank Name'!C:C)</f>
        <v>#N/A</v>
      </c>
      <c r="D13568" s="83" t="s">
        <v>21028</v>
      </c>
      <c r="E13568" s="83" t="s">
        <v>21029</v>
      </c>
      <c r="F13568" s="83" t="s">
        <v>21030</v>
      </c>
      <c r="G13568" s="83" t="str">
        <f t="shared" si="211"/>
        <v>2960  สาขายางเกี่ยวแฝก  YANG KIAO FAEK  BRANCH</v>
      </c>
      <c r="H13568" s="83">
        <v>25610701</v>
      </c>
    </row>
    <row r="13569" spans="1:8" x14ac:dyDescent="0.25">
      <c r="A13569" s="83" t="s">
        <v>14919</v>
      </c>
      <c r="B13569" s="83" t="str">
        <f>_xlfn.XLOOKUP(A:A,[1]FI_NAME!$A:$A,[1]FI_NAME!$B:$B)</f>
        <v>บริษัท เมืองไทย แคปปิตอล จำกัด (มหาชน)</v>
      </c>
      <c r="C13569" s="83" t="e">
        <f>_xlfn.XLOOKUP(B:B,'Swift Code&amp;Bank Name'!B:B,'Swift Code&amp;Bank Name'!C:C)</f>
        <v>#N/A</v>
      </c>
      <c r="D13569" s="83" t="s">
        <v>21031</v>
      </c>
      <c r="E13569" s="83" t="s">
        <v>21032</v>
      </c>
      <c r="F13569" s="83" t="s">
        <v>21033</v>
      </c>
      <c r="G13569" s="83" t="str">
        <f t="shared" si="211"/>
        <v>2961  สาขาวะตะแบก  WATABAEK  BRANCH</v>
      </c>
      <c r="H13569" s="83">
        <v>25610701</v>
      </c>
    </row>
    <row r="13570" spans="1:8" x14ac:dyDescent="0.25">
      <c r="A13570" s="83" t="s">
        <v>14919</v>
      </c>
      <c r="B13570" s="83" t="str">
        <f>_xlfn.XLOOKUP(A:A,[1]FI_NAME!$A:$A,[1]FI_NAME!$B:$B)</f>
        <v>บริษัท เมืองไทย แคปปิตอล จำกัด (มหาชน)</v>
      </c>
      <c r="C13570" s="83" t="e">
        <f>_xlfn.XLOOKUP(B:B,'Swift Code&amp;Bank Name'!B:B,'Swift Code&amp;Bank Name'!C:C)</f>
        <v>#N/A</v>
      </c>
      <c r="D13570" s="83" t="s">
        <v>21034</v>
      </c>
      <c r="E13570" s="83" t="s">
        <v>21035</v>
      </c>
      <c r="F13570" s="83" t="s">
        <v>21036</v>
      </c>
      <c r="G13570" s="83" t="str">
        <f t="shared" si="211"/>
        <v>2962  สาขานาหม่อม  NA MOM  BRANCH</v>
      </c>
      <c r="H13570" s="83">
        <v>25610701</v>
      </c>
    </row>
    <row r="13571" spans="1:8" x14ac:dyDescent="0.25">
      <c r="A13571" s="83" t="s">
        <v>14919</v>
      </c>
      <c r="B13571" s="83" t="str">
        <f>_xlfn.XLOOKUP(A:A,[1]FI_NAME!$A:$A,[1]FI_NAME!$B:$B)</f>
        <v>บริษัท เมืองไทย แคปปิตอล จำกัด (มหาชน)</v>
      </c>
      <c r="C13571" s="83" t="e">
        <f>_xlfn.XLOOKUP(B:B,'Swift Code&amp;Bank Name'!B:B,'Swift Code&amp;Bank Name'!C:C)</f>
        <v>#N/A</v>
      </c>
      <c r="D13571" s="83" t="s">
        <v>21037</v>
      </c>
      <c r="E13571" s="83" t="s">
        <v>21038</v>
      </c>
      <c r="F13571" s="83" t="s">
        <v>21039</v>
      </c>
      <c r="G13571" s="83" t="str">
        <f t="shared" si="211"/>
        <v>2963  สาขาควนหิน  KON HIN  BRANCH</v>
      </c>
      <c r="H13571" s="83">
        <v>25610701</v>
      </c>
    </row>
    <row r="13572" spans="1:8" x14ac:dyDescent="0.25">
      <c r="A13572" s="83" t="s">
        <v>14919</v>
      </c>
      <c r="B13572" s="83" t="str">
        <f>_xlfn.XLOOKUP(A:A,[1]FI_NAME!$A:$A,[1]FI_NAME!$B:$B)</f>
        <v>บริษัท เมืองไทย แคปปิตอล จำกัด (มหาชน)</v>
      </c>
      <c r="C13572" s="83" t="e">
        <f>_xlfn.XLOOKUP(B:B,'Swift Code&amp;Bank Name'!B:B,'Swift Code&amp;Bank Name'!C:C)</f>
        <v>#N/A</v>
      </c>
      <c r="D13572" s="83" t="s">
        <v>21040</v>
      </c>
      <c r="E13572" s="83" t="s">
        <v>21041</v>
      </c>
      <c r="F13572" s="83" t="s">
        <v>21042</v>
      </c>
      <c r="G13572" s="83" t="str">
        <f t="shared" ref="G13572:G13635" si="212">CONCATENATE(D13572,"  ",E13572,"  ",F13572)</f>
        <v>2964  สาขาเกาะใหญ่  KOK YAI  BRANCH</v>
      </c>
      <c r="H13572" s="83">
        <v>25610701</v>
      </c>
    </row>
    <row r="13573" spans="1:8" x14ac:dyDescent="0.25">
      <c r="A13573" s="83" t="s">
        <v>14919</v>
      </c>
      <c r="B13573" s="83" t="str">
        <f>_xlfn.XLOOKUP(A:A,[1]FI_NAME!$A:$A,[1]FI_NAME!$B:$B)</f>
        <v>บริษัท เมืองไทย แคปปิตอล จำกัด (มหาชน)</v>
      </c>
      <c r="C13573" s="83" t="e">
        <f>_xlfn.XLOOKUP(B:B,'Swift Code&amp;Bank Name'!B:B,'Swift Code&amp;Bank Name'!C:C)</f>
        <v>#N/A</v>
      </c>
      <c r="D13573" s="83" t="s">
        <v>21043</v>
      </c>
      <c r="E13573" s="83" t="s">
        <v>21044</v>
      </c>
      <c r="F13573" s="83" t="s">
        <v>21045</v>
      </c>
      <c r="G13573" s="83" t="str">
        <f t="shared" si="212"/>
        <v>2965  สาขาถนนสวนผัก(ตลาดกรุงนนท์) กรุงเทพฯ  THANON SUAN PHAK (TALAD KRUNGNON)  BANGKOK  BRANCH</v>
      </c>
      <c r="H13573" s="83">
        <v>25610701</v>
      </c>
    </row>
    <row r="13574" spans="1:8" x14ac:dyDescent="0.25">
      <c r="A13574" s="83" t="s">
        <v>14919</v>
      </c>
      <c r="B13574" s="83" t="str">
        <f>_xlfn.XLOOKUP(A:A,[1]FI_NAME!$A:$A,[1]FI_NAME!$B:$B)</f>
        <v>บริษัท เมืองไทย แคปปิตอล จำกัด (มหาชน)</v>
      </c>
      <c r="C13574" s="83" t="e">
        <f>_xlfn.XLOOKUP(B:B,'Swift Code&amp;Bank Name'!B:B,'Swift Code&amp;Bank Name'!C:C)</f>
        <v>#N/A</v>
      </c>
      <c r="D13574" s="83" t="s">
        <v>21046</v>
      </c>
      <c r="E13574" s="83" t="s">
        <v>21047</v>
      </c>
      <c r="F13574" s="83" t="s">
        <v>21048</v>
      </c>
      <c r="G13574" s="83" t="str">
        <f t="shared" si="212"/>
        <v>2966  สาขาถนนสรงประภา ซอย 6-8  THANON SONG PRAPHA SOI 6-8  BANGKOK  BRANCH</v>
      </c>
      <c r="H13574" s="83">
        <v>25610701</v>
      </c>
    </row>
    <row r="13575" spans="1:8" x14ac:dyDescent="0.25">
      <c r="A13575" s="83" t="s">
        <v>14919</v>
      </c>
      <c r="B13575" s="83" t="str">
        <f>_xlfn.XLOOKUP(A:A,[1]FI_NAME!$A:$A,[1]FI_NAME!$B:$B)</f>
        <v>บริษัท เมืองไทย แคปปิตอล จำกัด (มหาชน)</v>
      </c>
      <c r="C13575" s="83" t="e">
        <f>_xlfn.XLOOKUP(B:B,'Swift Code&amp;Bank Name'!B:B,'Swift Code&amp;Bank Name'!C:C)</f>
        <v>#N/A</v>
      </c>
      <c r="D13575" s="83" t="s">
        <v>21049</v>
      </c>
      <c r="E13575" s="83" t="s">
        <v>21050</v>
      </c>
      <c r="F13575" s="83" t="s">
        <v>21051</v>
      </c>
      <c r="G13575" s="83" t="str">
        <f t="shared" si="212"/>
        <v>2967  สาขาถนนแจ้งวัฒนะซอย 10/1 กรุงเทพฯ  THANON CHAENG WATTHANA SOI 10/1  BANGKOK  BRANCH</v>
      </c>
      <c r="H13575" s="83">
        <v>25610701</v>
      </c>
    </row>
    <row r="13576" spans="1:8" x14ac:dyDescent="0.25">
      <c r="A13576" s="83" t="s">
        <v>14919</v>
      </c>
      <c r="B13576" s="83" t="str">
        <f>_xlfn.XLOOKUP(A:A,[1]FI_NAME!$A:$A,[1]FI_NAME!$B:$B)</f>
        <v>บริษัท เมืองไทย แคปปิตอล จำกัด (มหาชน)</v>
      </c>
      <c r="C13576" s="83" t="e">
        <f>_xlfn.XLOOKUP(B:B,'Swift Code&amp;Bank Name'!B:B,'Swift Code&amp;Bank Name'!C:C)</f>
        <v>#N/A</v>
      </c>
      <c r="D13576" s="83" t="s">
        <v>21052</v>
      </c>
      <c r="E13576" s="83" t="s">
        <v>21053</v>
      </c>
      <c r="F13576" s="83" t="s">
        <v>21054</v>
      </c>
      <c r="G13576" s="83" t="str">
        <f t="shared" si="212"/>
        <v>2968  สาขาถนนช่างอากาศอุทิศ ซอย 9-11 กรุงเทพฯ  THANON CHANG AKAT UTHIT SOI 9-11  BANGKOK  BRANCH</v>
      </c>
      <c r="H13576" s="83">
        <v>25610701</v>
      </c>
    </row>
    <row r="13577" spans="1:8" x14ac:dyDescent="0.25">
      <c r="A13577" s="83" t="s">
        <v>14919</v>
      </c>
      <c r="B13577" s="83" t="str">
        <f>_xlfn.XLOOKUP(A:A,[1]FI_NAME!$A:$A,[1]FI_NAME!$B:$B)</f>
        <v>บริษัท เมืองไทย แคปปิตอล จำกัด (มหาชน)</v>
      </c>
      <c r="C13577" s="83" t="e">
        <f>_xlfn.XLOOKUP(B:B,'Swift Code&amp;Bank Name'!B:B,'Swift Code&amp;Bank Name'!C:C)</f>
        <v>#N/A</v>
      </c>
      <c r="D13577" s="83" t="s">
        <v>21055</v>
      </c>
      <c r="E13577" s="83" t="s">
        <v>21056</v>
      </c>
      <c r="F13577" s="83" t="s">
        <v>21057</v>
      </c>
      <c r="G13577" s="83" t="str">
        <f t="shared" si="212"/>
        <v>2969  สาขาถนนเจริญรัถ ซอย 17 กรุงเทพฯ  THANON CHROEN RAT SOI 17  BANGKOK  BRANCH</v>
      </c>
      <c r="H13577" s="83">
        <v>25610701</v>
      </c>
    </row>
    <row r="13578" spans="1:8" x14ac:dyDescent="0.25">
      <c r="A13578" s="83" t="s">
        <v>14919</v>
      </c>
      <c r="B13578" s="83" t="str">
        <f>_xlfn.XLOOKUP(A:A,[1]FI_NAME!$A:$A,[1]FI_NAME!$B:$B)</f>
        <v>บริษัท เมืองไทย แคปปิตอล จำกัด (มหาชน)</v>
      </c>
      <c r="C13578" s="83" t="e">
        <f>_xlfn.XLOOKUP(B:B,'Swift Code&amp;Bank Name'!B:B,'Swift Code&amp;Bank Name'!C:C)</f>
        <v>#N/A</v>
      </c>
      <c r="D13578" s="83" t="s">
        <v>21058</v>
      </c>
      <c r="E13578" s="83" t="s">
        <v>21059</v>
      </c>
      <c r="F13578" s="83" t="s">
        <v>21060</v>
      </c>
      <c r="G13578" s="83" t="str">
        <f t="shared" si="212"/>
        <v>2970  สาขาถนนรามอินทรา ซอย 21 กรุงเทพฯ  THANON RAM INTRA SOI 21  BANGKOK  BRANCH</v>
      </c>
      <c r="H13578" s="83">
        <v>25610701</v>
      </c>
    </row>
    <row r="13579" spans="1:8" x14ac:dyDescent="0.25">
      <c r="A13579" s="83" t="s">
        <v>14919</v>
      </c>
      <c r="B13579" s="83" t="str">
        <f>_xlfn.XLOOKUP(A:A,[1]FI_NAME!$A:$A,[1]FI_NAME!$B:$B)</f>
        <v>บริษัท เมืองไทย แคปปิตอล จำกัด (มหาชน)</v>
      </c>
      <c r="C13579" s="83" t="e">
        <f>_xlfn.XLOOKUP(B:B,'Swift Code&amp;Bank Name'!B:B,'Swift Code&amp;Bank Name'!C:C)</f>
        <v>#N/A</v>
      </c>
      <c r="D13579" s="83" t="s">
        <v>21061</v>
      </c>
      <c r="E13579" s="83" t="s">
        <v>21062</v>
      </c>
      <c r="F13579" s="83" t="s">
        <v>21063</v>
      </c>
      <c r="G13579" s="83" t="str">
        <f t="shared" si="212"/>
        <v>2971  สาขาถนนสาธุประดิษฐ์ ซอย 30 กรุงเทพฯ  THANON SATHU PRADIT SOI 30   BANGKOK  BRANCH</v>
      </c>
      <c r="H13579" s="83">
        <v>25610701</v>
      </c>
    </row>
    <row r="13580" spans="1:8" x14ac:dyDescent="0.25">
      <c r="A13580" s="83" t="s">
        <v>14919</v>
      </c>
      <c r="B13580" s="83" t="str">
        <f>_xlfn.XLOOKUP(A:A,[1]FI_NAME!$A:$A,[1]FI_NAME!$B:$B)</f>
        <v>บริษัท เมืองไทย แคปปิตอล จำกัด (มหาชน)</v>
      </c>
      <c r="C13580" s="83" t="e">
        <f>_xlfn.XLOOKUP(B:B,'Swift Code&amp;Bank Name'!B:B,'Swift Code&amp;Bank Name'!C:C)</f>
        <v>#N/A</v>
      </c>
      <c r="D13580" s="83" t="s">
        <v>21064</v>
      </c>
      <c r="E13580" s="83" t="s">
        <v>21065</v>
      </c>
      <c r="F13580" s="83" t="s">
        <v>21066</v>
      </c>
      <c r="G13580" s="83" t="str">
        <f t="shared" si="212"/>
        <v>2972  สาขาถนนสาธุประดิษฐ์ ซอย 58 แยก 15 กรุงเทพฯ  THANON SATHU PRADIT SOI 58  YAEK  15  BANGKOK  BRANCH</v>
      </c>
      <c r="H13580" s="83">
        <v>25610701</v>
      </c>
    </row>
    <row r="13581" spans="1:8" x14ac:dyDescent="0.25">
      <c r="A13581" s="83" t="s">
        <v>14919</v>
      </c>
      <c r="B13581" s="83" t="str">
        <f>_xlfn.XLOOKUP(A:A,[1]FI_NAME!$A:$A,[1]FI_NAME!$B:$B)</f>
        <v>บริษัท เมืองไทย แคปปิตอล จำกัด (มหาชน)</v>
      </c>
      <c r="C13581" s="83" t="e">
        <f>_xlfn.XLOOKUP(B:B,'Swift Code&amp;Bank Name'!B:B,'Swift Code&amp;Bank Name'!C:C)</f>
        <v>#N/A</v>
      </c>
      <c r="D13581" s="83" t="s">
        <v>21067</v>
      </c>
      <c r="E13581" s="83" t="s">
        <v>21068</v>
      </c>
      <c r="F13581" s="83" t="s">
        <v>21069</v>
      </c>
      <c r="G13581" s="83" t="str">
        <f t="shared" si="212"/>
        <v>2973  สาขาถนนประเสริฐมนูกิจ ซอย 29 กรุงเทพฯ  THANON THANON PRASERT-MANUKITCH SOI 29   BANGKOK  BRANCH</v>
      </c>
      <c r="H13581" s="83">
        <v>25610701</v>
      </c>
    </row>
    <row r="13582" spans="1:8" x14ac:dyDescent="0.25">
      <c r="A13582" s="83" t="s">
        <v>14919</v>
      </c>
      <c r="B13582" s="83" t="str">
        <f>_xlfn.XLOOKUP(A:A,[1]FI_NAME!$A:$A,[1]FI_NAME!$B:$B)</f>
        <v>บริษัท เมืองไทย แคปปิตอล จำกัด (มหาชน)</v>
      </c>
      <c r="C13582" s="83" t="e">
        <f>_xlfn.XLOOKUP(B:B,'Swift Code&amp;Bank Name'!B:B,'Swift Code&amp;Bank Name'!C:C)</f>
        <v>#N/A</v>
      </c>
      <c r="D13582" s="83" t="s">
        <v>21070</v>
      </c>
      <c r="E13582" s="83" t="s">
        <v>21071</v>
      </c>
      <c r="F13582" s="83" t="s">
        <v>21072</v>
      </c>
      <c r="G13582" s="83" t="str">
        <f t="shared" si="212"/>
        <v>2974  สาขาถนนลาดพร้าว 101 ซอย 28-30 กรุงเทพฯ  THANON LAT PHRAO 101 SOI 28-30   BANGKOK  BRANCH</v>
      </c>
      <c r="H13582" s="83">
        <v>25610701</v>
      </c>
    </row>
    <row r="13583" spans="1:8" x14ac:dyDescent="0.25">
      <c r="A13583" s="83" t="s">
        <v>14919</v>
      </c>
      <c r="B13583" s="83" t="str">
        <f>_xlfn.XLOOKUP(A:A,[1]FI_NAME!$A:$A,[1]FI_NAME!$B:$B)</f>
        <v>บริษัท เมืองไทย แคปปิตอล จำกัด (มหาชน)</v>
      </c>
      <c r="C13583" s="83" t="e">
        <f>_xlfn.XLOOKUP(B:B,'Swift Code&amp;Bank Name'!B:B,'Swift Code&amp;Bank Name'!C:C)</f>
        <v>#N/A</v>
      </c>
      <c r="D13583" s="83" t="s">
        <v>21073</v>
      </c>
      <c r="E13583" s="83" t="s">
        <v>21074</v>
      </c>
      <c r="F13583" s="83" t="s">
        <v>21075</v>
      </c>
      <c r="G13583" s="83" t="str">
        <f t="shared" si="212"/>
        <v>2975  สาขาถนนประชาสงเคราะห์ ซอย 14 กรุงเทพฯ  THANON PRACHA SONGKHRO SOI 14   BANGKOK  BRANCH</v>
      </c>
      <c r="H13583" s="83">
        <v>25610701</v>
      </c>
    </row>
    <row r="13584" spans="1:8" x14ac:dyDescent="0.25">
      <c r="A13584" s="83" t="s">
        <v>14919</v>
      </c>
      <c r="B13584" s="83" t="str">
        <f>_xlfn.XLOOKUP(A:A,[1]FI_NAME!$A:$A,[1]FI_NAME!$B:$B)</f>
        <v>บริษัท เมืองไทย แคปปิตอล จำกัด (มหาชน)</v>
      </c>
      <c r="C13584" s="83" t="e">
        <f>_xlfn.XLOOKUP(B:B,'Swift Code&amp;Bank Name'!B:B,'Swift Code&amp;Bank Name'!C:C)</f>
        <v>#N/A</v>
      </c>
      <c r="D13584" s="83" t="s">
        <v>21076</v>
      </c>
      <c r="E13584" s="83" t="s">
        <v>21077</v>
      </c>
      <c r="F13584" s="83" t="s">
        <v>21078</v>
      </c>
      <c r="G13584" s="83" t="str">
        <f t="shared" si="212"/>
        <v>2976  สาขาถนนเสนานิคม 1 ซอย 17 กรุงเทพฯ  THANON SANA NIKHOM 1 SOI 17   BANGKOK  BRANCH</v>
      </c>
      <c r="H13584" s="83">
        <v>25610701</v>
      </c>
    </row>
    <row r="13585" spans="1:8" x14ac:dyDescent="0.25">
      <c r="A13585" s="83" t="s">
        <v>14919</v>
      </c>
      <c r="B13585" s="83" t="str">
        <f>_xlfn.XLOOKUP(A:A,[1]FI_NAME!$A:$A,[1]FI_NAME!$B:$B)</f>
        <v>บริษัท เมืองไทย แคปปิตอล จำกัด (มหาชน)</v>
      </c>
      <c r="C13585" s="83" t="e">
        <f>_xlfn.XLOOKUP(B:B,'Swift Code&amp;Bank Name'!B:B,'Swift Code&amp;Bank Name'!C:C)</f>
        <v>#N/A</v>
      </c>
      <c r="D13585" s="83" t="s">
        <v>21079</v>
      </c>
      <c r="E13585" s="83" t="s">
        <v>21080</v>
      </c>
      <c r="F13585" s="83" t="s">
        <v>21081</v>
      </c>
      <c r="G13585" s="83" t="str">
        <f t="shared" si="212"/>
        <v>2977  สาขาถนนประชาสงเคราะห์ ซอย 4 กรุงเทพฯ  THANON PRACHA SONGKHRO  SOI 4   BANGKOK  BRANCH</v>
      </c>
      <c r="H13585" s="83">
        <v>25610701</v>
      </c>
    </row>
    <row r="13586" spans="1:8" x14ac:dyDescent="0.25">
      <c r="A13586" s="83" t="s">
        <v>14919</v>
      </c>
      <c r="B13586" s="83" t="str">
        <f>_xlfn.XLOOKUP(A:A,[1]FI_NAME!$A:$A,[1]FI_NAME!$B:$B)</f>
        <v>บริษัท เมืองไทย แคปปิตอล จำกัด (มหาชน)</v>
      </c>
      <c r="C13586" s="83" t="e">
        <f>_xlfn.XLOOKUP(B:B,'Swift Code&amp;Bank Name'!B:B,'Swift Code&amp;Bank Name'!C:C)</f>
        <v>#N/A</v>
      </c>
      <c r="D13586" s="83" t="s">
        <v>21082</v>
      </c>
      <c r="E13586" s="83" t="s">
        <v>21083</v>
      </c>
      <c r="F13586" s="83" t="s">
        <v>21084</v>
      </c>
      <c r="G13586" s="83" t="str">
        <f t="shared" si="212"/>
        <v>2978  สาขาถนนนวมินทร์ ซอย163(แยก 1) กรุงเทพฯ  THANON NAWAMIN  SOI 163 (YAEK 1)   BANGKOK  BRANCH</v>
      </c>
      <c r="H13586" s="83">
        <v>25610701</v>
      </c>
    </row>
    <row r="13587" spans="1:8" x14ac:dyDescent="0.25">
      <c r="A13587" s="83" t="s">
        <v>14919</v>
      </c>
      <c r="B13587" s="83" t="str">
        <f>_xlfn.XLOOKUP(A:A,[1]FI_NAME!$A:$A,[1]FI_NAME!$B:$B)</f>
        <v>บริษัท เมืองไทย แคปปิตอล จำกัด (มหาชน)</v>
      </c>
      <c r="C13587" s="83" t="e">
        <f>_xlfn.XLOOKUP(B:B,'Swift Code&amp;Bank Name'!B:B,'Swift Code&amp;Bank Name'!C:C)</f>
        <v>#N/A</v>
      </c>
      <c r="D13587" s="83" t="s">
        <v>21085</v>
      </c>
      <c r="E13587" s="83" t="s">
        <v>21086</v>
      </c>
      <c r="F13587" s="83" t="s">
        <v>21087</v>
      </c>
      <c r="G13587" s="83" t="str">
        <f t="shared" si="212"/>
        <v>2979  สาขาถนนลาดปลาเค้า ซอย44-46 กรุงเทพฯ  THANON LAT PLA KHAO SOI 44-46 BANGKOK  BRANCH</v>
      </c>
      <c r="H13587" s="83">
        <v>25610701</v>
      </c>
    </row>
    <row r="13588" spans="1:8" x14ac:dyDescent="0.25">
      <c r="A13588" s="83" t="s">
        <v>14919</v>
      </c>
      <c r="B13588" s="83" t="str">
        <f>_xlfn.XLOOKUP(A:A,[1]FI_NAME!$A:$A,[1]FI_NAME!$B:$B)</f>
        <v>บริษัท เมืองไทย แคปปิตอล จำกัด (มหาชน)</v>
      </c>
      <c r="C13588" s="83" t="e">
        <f>_xlfn.XLOOKUP(B:B,'Swift Code&amp;Bank Name'!B:B,'Swift Code&amp;Bank Name'!C:C)</f>
        <v>#N/A</v>
      </c>
      <c r="D13588" s="83" t="s">
        <v>21088</v>
      </c>
      <c r="E13588" s="83" t="s">
        <v>21089</v>
      </c>
      <c r="F13588" s="83" t="s">
        <v>21090</v>
      </c>
      <c r="G13588" s="83" t="str">
        <f t="shared" si="212"/>
        <v>2980  สาขาถนนสามเสน ซอย 10 กรุงเทพฯ  THANON SAMSEN SOI 10 BANGKOK  BRANCH</v>
      </c>
      <c r="H13588" s="83">
        <v>25610701</v>
      </c>
    </row>
    <row r="13589" spans="1:8" x14ac:dyDescent="0.25">
      <c r="A13589" s="83" t="s">
        <v>14919</v>
      </c>
      <c r="B13589" s="83" t="str">
        <f>_xlfn.XLOOKUP(A:A,[1]FI_NAME!$A:$A,[1]FI_NAME!$B:$B)</f>
        <v>บริษัท เมืองไทย แคปปิตอล จำกัด (มหาชน)</v>
      </c>
      <c r="C13589" s="83" t="e">
        <f>_xlfn.XLOOKUP(B:B,'Swift Code&amp;Bank Name'!B:B,'Swift Code&amp;Bank Name'!C:C)</f>
        <v>#N/A</v>
      </c>
      <c r="D13589" s="83" t="s">
        <v>21091</v>
      </c>
      <c r="E13589" s="83" t="s">
        <v>21092</v>
      </c>
      <c r="F13589" s="83" t="s">
        <v>21093</v>
      </c>
      <c r="G13589" s="83" t="str">
        <f t="shared" si="212"/>
        <v>2981  สาขาถนนฉลองกรุง ซอย19 แยก 7 กรุงเทพฯ  THANON CHALONG KRUNG SOI 19 YAEK  7 BANGKOK  BRANCH</v>
      </c>
      <c r="H13589" s="83">
        <v>25610701</v>
      </c>
    </row>
    <row r="13590" spans="1:8" x14ac:dyDescent="0.25">
      <c r="A13590" s="83" t="s">
        <v>14919</v>
      </c>
      <c r="B13590" s="83" t="str">
        <f>_xlfn.XLOOKUP(A:A,[1]FI_NAME!$A:$A,[1]FI_NAME!$B:$B)</f>
        <v>บริษัท เมืองไทย แคปปิตอล จำกัด (มหาชน)</v>
      </c>
      <c r="C13590" s="83" t="e">
        <f>_xlfn.XLOOKUP(B:B,'Swift Code&amp;Bank Name'!B:B,'Swift Code&amp;Bank Name'!C:C)</f>
        <v>#N/A</v>
      </c>
      <c r="D13590" s="83" t="s">
        <v>21094</v>
      </c>
      <c r="E13590" s="83" t="s">
        <v>21095</v>
      </c>
      <c r="F13590" s="83" t="s">
        <v>21096</v>
      </c>
      <c r="G13590" s="83" t="str">
        <f t="shared" si="212"/>
        <v>2982  สาขาถนนร่วมพัฒนา กรุงเทพฯ  THANON RUAM PHATTHANA BANGKOK  BRANCH</v>
      </c>
      <c r="H13590" s="83">
        <v>25610701</v>
      </c>
    </row>
    <row r="13591" spans="1:8" x14ac:dyDescent="0.25">
      <c r="A13591" s="83" t="s">
        <v>14919</v>
      </c>
      <c r="B13591" s="83" t="str">
        <f>_xlfn.XLOOKUP(A:A,[1]FI_NAME!$A:$A,[1]FI_NAME!$B:$B)</f>
        <v>บริษัท เมืองไทย แคปปิตอล จำกัด (มหาชน)</v>
      </c>
      <c r="C13591" s="83" t="e">
        <f>_xlfn.XLOOKUP(B:B,'Swift Code&amp;Bank Name'!B:B,'Swift Code&amp;Bank Name'!C:C)</f>
        <v>#N/A</v>
      </c>
      <c r="D13591" s="83" t="s">
        <v>21097</v>
      </c>
      <c r="E13591" s="83" t="s">
        <v>21098</v>
      </c>
      <c r="F13591" s="83" t="s">
        <v>21099</v>
      </c>
      <c r="G13591" s="83" t="str">
        <f t="shared" si="212"/>
        <v>2983  สาขาเมืองทอง (ภูเก็ต)  MUANG MAI (PHUKET) BRANCH</v>
      </c>
      <c r="H13591" s="83">
        <v>25610701</v>
      </c>
    </row>
    <row r="13592" spans="1:8" x14ac:dyDescent="0.25">
      <c r="A13592" s="83" t="s">
        <v>14919</v>
      </c>
      <c r="B13592" s="83" t="str">
        <f>_xlfn.XLOOKUP(A:A,[1]FI_NAME!$A:$A,[1]FI_NAME!$B:$B)</f>
        <v>บริษัท เมืองไทย แคปปิตอล จำกัด (มหาชน)</v>
      </c>
      <c r="C13592" s="83" t="e">
        <f>_xlfn.XLOOKUP(B:B,'Swift Code&amp;Bank Name'!B:B,'Swift Code&amp;Bank Name'!C:C)</f>
        <v>#N/A</v>
      </c>
      <c r="D13592" s="83" t="s">
        <v>21100</v>
      </c>
      <c r="E13592" s="83" t="s">
        <v>21101</v>
      </c>
      <c r="F13592" s="83" t="s">
        <v>21102</v>
      </c>
      <c r="G13592" s="83" t="str">
        <f t="shared" si="212"/>
        <v>2984  สาขาขุนกระทิง  KHUN KRATHING BRANCH</v>
      </c>
      <c r="H13592" s="83">
        <v>25610701</v>
      </c>
    </row>
    <row r="13593" spans="1:8" x14ac:dyDescent="0.25">
      <c r="A13593" s="83" t="s">
        <v>14919</v>
      </c>
      <c r="B13593" s="83" t="str">
        <f>_xlfn.XLOOKUP(A:A,[1]FI_NAME!$A:$A,[1]FI_NAME!$B:$B)</f>
        <v>บริษัท เมืองไทย แคปปิตอล จำกัด (มหาชน)</v>
      </c>
      <c r="C13593" s="83" t="e">
        <f>_xlfn.XLOOKUP(B:B,'Swift Code&amp;Bank Name'!B:B,'Swift Code&amp;Bank Name'!C:C)</f>
        <v>#N/A</v>
      </c>
      <c r="D13593" s="83" t="s">
        <v>21103</v>
      </c>
      <c r="E13593" s="83" t="s">
        <v>21104</v>
      </c>
      <c r="F13593" s="83" t="s">
        <v>21105</v>
      </c>
      <c r="G13593" s="83" t="str">
        <f t="shared" si="212"/>
        <v>2985  สาขาถนนกรมหลวง  THANON KRUMLUANG BRANCH</v>
      </c>
      <c r="H13593" s="83">
        <v>25610701</v>
      </c>
    </row>
    <row r="13594" spans="1:8" x14ac:dyDescent="0.25">
      <c r="A13594" s="83" t="s">
        <v>14919</v>
      </c>
      <c r="B13594" s="83" t="str">
        <f>_xlfn.XLOOKUP(A:A,[1]FI_NAME!$A:$A,[1]FI_NAME!$B:$B)</f>
        <v>บริษัท เมืองไทย แคปปิตอล จำกัด (มหาชน)</v>
      </c>
      <c r="C13594" s="83" t="e">
        <f>_xlfn.XLOOKUP(B:B,'Swift Code&amp;Bank Name'!B:B,'Swift Code&amp;Bank Name'!C:C)</f>
        <v>#N/A</v>
      </c>
      <c r="D13594" s="83" t="s">
        <v>21106</v>
      </c>
      <c r="E13594" s="83" t="s">
        <v>9113</v>
      </c>
      <c r="F13594" s="83" t="s">
        <v>21107</v>
      </c>
      <c r="G13594" s="83" t="str">
        <f t="shared" si="212"/>
        <v>2986  สาขาเขาทะลุ  KHAO THALU BRANCH</v>
      </c>
      <c r="H13594" s="83">
        <v>25610701</v>
      </c>
    </row>
    <row r="13595" spans="1:8" x14ac:dyDescent="0.25">
      <c r="A13595" s="83" t="s">
        <v>14919</v>
      </c>
      <c r="B13595" s="83" t="str">
        <f>_xlfn.XLOOKUP(A:A,[1]FI_NAME!$A:$A,[1]FI_NAME!$B:$B)</f>
        <v>บริษัท เมืองไทย แคปปิตอล จำกัด (มหาชน)</v>
      </c>
      <c r="C13595" s="83" t="e">
        <f>_xlfn.XLOOKUP(B:B,'Swift Code&amp;Bank Name'!B:B,'Swift Code&amp;Bank Name'!C:C)</f>
        <v>#N/A</v>
      </c>
      <c r="D13595" s="83" t="s">
        <v>21108</v>
      </c>
      <c r="E13595" s="83" t="s">
        <v>21109</v>
      </c>
      <c r="F13595" s="83" t="s">
        <v>21110</v>
      </c>
      <c r="G13595" s="83" t="str">
        <f t="shared" si="212"/>
        <v>2987  สาขากม.0  KM. 0  BRANCH</v>
      </c>
      <c r="H13595" s="83">
        <v>25610701</v>
      </c>
    </row>
    <row r="13596" spans="1:8" x14ac:dyDescent="0.25">
      <c r="A13596" s="83" t="s">
        <v>14919</v>
      </c>
      <c r="B13596" s="83" t="str">
        <f>_xlfn.XLOOKUP(A:A,[1]FI_NAME!$A:$A,[1]FI_NAME!$B:$B)</f>
        <v>บริษัท เมืองไทย แคปปิตอล จำกัด (มหาชน)</v>
      </c>
      <c r="C13596" s="83" t="e">
        <f>_xlfn.XLOOKUP(B:B,'Swift Code&amp;Bank Name'!B:B,'Swift Code&amp;Bank Name'!C:C)</f>
        <v>#N/A</v>
      </c>
      <c r="D13596" s="83" t="s">
        <v>21111</v>
      </c>
      <c r="E13596" s="83" t="s">
        <v>21112</v>
      </c>
      <c r="F13596" s="83" t="s">
        <v>21113</v>
      </c>
      <c r="G13596" s="83" t="str">
        <f t="shared" si="212"/>
        <v>2988  สาขาสมอแข  SAMO KHAE BRANCH</v>
      </c>
      <c r="H13596" s="83">
        <v>25610801</v>
      </c>
    </row>
    <row r="13597" spans="1:8" x14ac:dyDescent="0.25">
      <c r="A13597" s="83" t="s">
        <v>14919</v>
      </c>
      <c r="B13597" s="83" t="str">
        <f>_xlfn.XLOOKUP(A:A,[1]FI_NAME!$A:$A,[1]FI_NAME!$B:$B)</f>
        <v>บริษัท เมืองไทย แคปปิตอล จำกัด (มหาชน)</v>
      </c>
      <c r="C13597" s="83" t="e">
        <f>_xlfn.XLOOKUP(B:B,'Swift Code&amp;Bank Name'!B:B,'Swift Code&amp;Bank Name'!C:C)</f>
        <v>#N/A</v>
      </c>
      <c r="D13597" s="83" t="s">
        <v>21114</v>
      </c>
      <c r="E13597" s="83" t="s">
        <v>21115</v>
      </c>
      <c r="F13597" s="83" t="s">
        <v>21116</v>
      </c>
      <c r="G13597" s="83" t="str">
        <f t="shared" si="212"/>
        <v>2989  สาขาบ้านหนองน้ำสร้าง  BAN NONG NAM SANG BRANCH</v>
      </c>
      <c r="H13597" s="83">
        <v>25610801</v>
      </c>
    </row>
    <row r="13598" spans="1:8" x14ac:dyDescent="0.25">
      <c r="A13598" s="83" t="s">
        <v>14919</v>
      </c>
      <c r="B13598" s="83" t="str">
        <f>_xlfn.XLOOKUP(A:A,[1]FI_NAME!$A:$A,[1]FI_NAME!$B:$B)</f>
        <v>บริษัท เมืองไทย แคปปิตอล จำกัด (มหาชน)</v>
      </c>
      <c r="C13598" s="83" t="e">
        <f>_xlfn.XLOOKUP(B:B,'Swift Code&amp;Bank Name'!B:B,'Swift Code&amp;Bank Name'!C:C)</f>
        <v>#N/A</v>
      </c>
      <c r="D13598" s="83" t="s">
        <v>21117</v>
      </c>
      <c r="E13598" s="83" t="s">
        <v>21118</v>
      </c>
      <c r="F13598" s="83" t="s">
        <v>21119</v>
      </c>
      <c r="G13598" s="83" t="str">
        <f t="shared" si="212"/>
        <v>2990  สาขาบ้านซำรู้  BAN SAM ROO  BRANCH</v>
      </c>
      <c r="H13598" s="83">
        <v>25610801</v>
      </c>
    </row>
    <row r="13599" spans="1:8" x14ac:dyDescent="0.25">
      <c r="A13599" s="83" t="s">
        <v>14919</v>
      </c>
      <c r="B13599" s="83" t="str">
        <f>_xlfn.XLOOKUP(A:A,[1]FI_NAME!$A:$A,[1]FI_NAME!$B:$B)</f>
        <v>บริษัท เมืองไทย แคปปิตอล จำกัด (มหาชน)</v>
      </c>
      <c r="C13599" s="83" t="e">
        <f>_xlfn.XLOOKUP(B:B,'Swift Code&amp;Bank Name'!B:B,'Swift Code&amp;Bank Name'!C:C)</f>
        <v>#N/A</v>
      </c>
      <c r="D13599" s="83" t="s">
        <v>21120</v>
      </c>
      <c r="E13599" s="83" t="s">
        <v>21121</v>
      </c>
      <c r="F13599" s="83" t="s">
        <v>21122</v>
      </c>
      <c r="G13599" s="83" t="str">
        <f t="shared" si="212"/>
        <v>2991  สาขาผาจุก  PHA CHUK  BRANCH</v>
      </c>
      <c r="H13599" s="83">
        <v>25610801</v>
      </c>
    </row>
    <row r="13600" spans="1:8" x14ac:dyDescent="0.25">
      <c r="A13600" s="83" t="s">
        <v>14919</v>
      </c>
      <c r="B13600" s="83" t="str">
        <f>_xlfn.XLOOKUP(A:A,[1]FI_NAME!$A:$A,[1]FI_NAME!$B:$B)</f>
        <v>บริษัท เมืองไทย แคปปิตอล จำกัด (มหาชน)</v>
      </c>
      <c r="C13600" s="83" t="e">
        <f>_xlfn.XLOOKUP(B:B,'Swift Code&amp;Bank Name'!B:B,'Swift Code&amp;Bank Name'!C:C)</f>
        <v>#N/A</v>
      </c>
      <c r="D13600" s="83" t="s">
        <v>21123</v>
      </c>
      <c r="E13600" s="83" t="s">
        <v>21124</v>
      </c>
      <c r="F13600" s="83" t="s">
        <v>21125</v>
      </c>
      <c r="G13600" s="83" t="str">
        <f t="shared" si="212"/>
        <v>2992  สาขาแม่ปะ  MAE PA BRANCH</v>
      </c>
      <c r="H13600" s="83">
        <v>25610801</v>
      </c>
    </row>
    <row r="13601" spans="1:8" x14ac:dyDescent="0.25">
      <c r="A13601" s="83" t="s">
        <v>14919</v>
      </c>
      <c r="B13601" s="83" t="str">
        <f>_xlfn.XLOOKUP(A:A,[1]FI_NAME!$A:$A,[1]FI_NAME!$B:$B)</f>
        <v>บริษัท เมืองไทย แคปปิตอล จำกัด (มหาชน)</v>
      </c>
      <c r="C13601" s="83" t="e">
        <f>_xlfn.XLOOKUP(B:B,'Swift Code&amp;Bank Name'!B:B,'Swift Code&amp;Bank Name'!C:C)</f>
        <v>#N/A</v>
      </c>
      <c r="D13601" s="83" t="s">
        <v>21126</v>
      </c>
      <c r="E13601" s="83" t="s">
        <v>9008</v>
      </c>
      <c r="F13601" s="83" t="s">
        <v>21127</v>
      </c>
      <c r="G13601" s="83" t="str">
        <f t="shared" si="212"/>
        <v>2993  สาขาแม่ตืน  MAE TUEN BRANCH</v>
      </c>
      <c r="H13601" s="83">
        <v>25610801</v>
      </c>
    </row>
    <row r="13602" spans="1:8" x14ac:dyDescent="0.25">
      <c r="A13602" s="83" t="s">
        <v>14919</v>
      </c>
      <c r="B13602" s="83" t="str">
        <f>_xlfn.XLOOKUP(A:A,[1]FI_NAME!$A:$A,[1]FI_NAME!$B:$B)</f>
        <v>บริษัท เมืองไทย แคปปิตอล จำกัด (มหาชน)</v>
      </c>
      <c r="C13602" s="83" t="e">
        <f>_xlfn.XLOOKUP(B:B,'Swift Code&amp;Bank Name'!B:B,'Swift Code&amp;Bank Name'!C:C)</f>
        <v>#N/A</v>
      </c>
      <c r="D13602" s="83" t="s">
        <v>21128</v>
      </c>
      <c r="E13602" s="83" t="s">
        <v>21129</v>
      </c>
      <c r="F13602" s="83" t="s">
        <v>21130</v>
      </c>
      <c r="G13602" s="83" t="str">
        <f t="shared" si="212"/>
        <v>2994  สาขาบ้านแควหวาย(บายพาส)  BAN KWAE WAI (BYPASS) BRANCH</v>
      </c>
      <c r="H13602" s="83">
        <v>25610801</v>
      </c>
    </row>
    <row r="13603" spans="1:8" x14ac:dyDescent="0.25">
      <c r="A13603" s="83" t="s">
        <v>14919</v>
      </c>
      <c r="B13603" s="83" t="str">
        <f>_xlfn.XLOOKUP(A:A,[1]FI_NAME!$A:$A,[1]FI_NAME!$B:$B)</f>
        <v>บริษัท เมืองไทย แคปปิตอล จำกัด (มหาชน)</v>
      </c>
      <c r="C13603" s="83" t="e">
        <f>_xlfn.XLOOKUP(B:B,'Swift Code&amp;Bank Name'!B:B,'Swift Code&amp;Bank Name'!C:C)</f>
        <v>#N/A</v>
      </c>
      <c r="D13603" s="83" t="s">
        <v>21131</v>
      </c>
      <c r="E13603" s="83" t="s">
        <v>21132</v>
      </c>
      <c r="F13603" s="83" t="s">
        <v>21133</v>
      </c>
      <c r="G13603" s="83" t="str">
        <f t="shared" si="212"/>
        <v>2995  สาขาตลาดโรงโป๊ะ  TA LAD RONG PO BRANCH</v>
      </c>
      <c r="H13603" s="83">
        <v>25610801</v>
      </c>
    </row>
    <row r="13604" spans="1:8" x14ac:dyDescent="0.25">
      <c r="A13604" s="83" t="s">
        <v>14919</v>
      </c>
      <c r="B13604" s="83" t="str">
        <f>_xlfn.XLOOKUP(A:A,[1]FI_NAME!$A:$A,[1]FI_NAME!$B:$B)</f>
        <v>บริษัท เมืองไทย แคปปิตอล จำกัด (มหาชน)</v>
      </c>
      <c r="C13604" s="83" t="e">
        <f>_xlfn.XLOOKUP(B:B,'Swift Code&amp;Bank Name'!B:B,'Swift Code&amp;Bank Name'!C:C)</f>
        <v>#N/A</v>
      </c>
      <c r="D13604" s="83" t="s">
        <v>21134</v>
      </c>
      <c r="E13604" s="83" t="s">
        <v>21135</v>
      </c>
      <c r="F13604" s="83" t="s">
        <v>21136</v>
      </c>
      <c r="G13604" s="83" t="str">
        <f t="shared" si="212"/>
        <v>2996  ถนนอ่าวอุดม  THANON AO U DOM</v>
      </c>
      <c r="H13604" s="83">
        <v>25610801</v>
      </c>
    </row>
    <row r="13605" spans="1:8" x14ac:dyDescent="0.25">
      <c r="A13605" s="83" t="s">
        <v>14919</v>
      </c>
      <c r="B13605" s="83" t="str">
        <f>_xlfn.XLOOKUP(A:A,[1]FI_NAME!$A:$A,[1]FI_NAME!$B:$B)</f>
        <v>บริษัท เมืองไทย แคปปิตอล จำกัด (มหาชน)</v>
      </c>
      <c r="C13605" s="83" t="e">
        <f>_xlfn.XLOOKUP(B:B,'Swift Code&amp;Bank Name'!B:B,'Swift Code&amp;Bank Name'!C:C)</f>
        <v>#N/A</v>
      </c>
      <c r="D13605" s="83" t="s">
        <v>21137</v>
      </c>
      <c r="E13605" s="83" t="s">
        <v>21138</v>
      </c>
      <c r="F13605" s="83" t="s">
        <v>21139</v>
      </c>
      <c r="G13605" s="83" t="str">
        <f t="shared" si="212"/>
        <v>2997  สาขาแยกบ้านดอน  YAEK  BAN DON BRANCH</v>
      </c>
      <c r="H13605" s="83">
        <v>25610801</v>
      </c>
    </row>
    <row r="13606" spans="1:8" x14ac:dyDescent="0.25">
      <c r="A13606" s="83" t="s">
        <v>14919</v>
      </c>
      <c r="B13606" s="83" t="str">
        <f>_xlfn.XLOOKUP(A:A,[1]FI_NAME!$A:$A,[1]FI_NAME!$B:$B)</f>
        <v>บริษัท เมืองไทย แคปปิตอล จำกัด (มหาชน)</v>
      </c>
      <c r="C13606" s="83" t="e">
        <f>_xlfn.XLOOKUP(B:B,'Swift Code&amp;Bank Name'!B:B,'Swift Code&amp;Bank Name'!C:C)</f>
        <v>#N/A</v>
      </c>
      <c r="D13606" s="83" t="s">
        <v>21140</v>
      </c>
      <c r="E13606" s="83" t="s">
        <v>21141</v>
      </c>
      <c r="F13606" s="83" t="s">
        <v>21142</v>
      </c>
      <c r="G13606" s="83" t="str">
        <f t="shared" si="212"/>
        <v>2998  สาขาชำป่างาม  CHAM PA NGAM BRANCH</v>
      </c>
      <c r="H13606" s="83">
        <v>25610801</v>
      </c>
    </row>
    <row r="13607" spans="1:8" x14ac:dyDescent="0.25">
      <c r="A13607" s="83" t="s">
        <v>14919</v>
      </c>
      <c r="B13607" s="83" t="str">
        <f>_xlfn.XLOOKUP(A:A,[1]FI_NAME!$A:$A,[1]FI_NAME!$B:$B)</f>
        <v>บริษัท เมืองไทย แคปปิตอล จำกัด (มหาชน)</v>
      </c>
      <c r="C13607" s="83" t="e">
        <f>_xlfn.XLOOKUP(B:B,'Swift Code&amp;Bank Name'!B:B,'Swift Code&amp;Bank Name'!C:C)</f>
        <v>#N/A</v>
      </c>
      <c r="D13607" s="83" t="s">
        <v>21143</v>
      </c>
      <c r="E13607" s="83" t="s">
        <v>21144</v>
      </c>
      <c r="F13607" s="83" t="s">
        <v>21145</v>
      </c>
      <c r="G13607" s="83" t="str">
        <f t="shared" si="212"/>
        <v>2999  สาขาเนินสูง  NOEN SUNG BRANCH</v>
      </c>
      <c r="H13607" s="83">
        <v>25610801</v>
      </c>
    </row>
    <row r="13608" spans="1:8" x14ac:dyDescent="0.25">
      <c r="A13608" s="83" t="s">
        <v>14919</v>
      </c>
      <c r="B13608" s="83" t="str">
        <f>_xlfn.XLOOKUP(A:A,[1]FI_NAME!$A:$A,[1]FI_NAME!$B:$B)</f>
        <v>บริษัท เมืองไทย แคปปิตอล จำกัด (มหาชน)</v>
      </c>
      <c r="C13608" s="83" t="e">
        <f>_xlfn.XLOOKUP(B:B,'Swift Code&amp;Bank Name'!B:B,'Swift Code&amp;Bank Name'!C:C)</f>
        <v>#N/A</v>
      </c>
      <c r="D13608" s="83" t="s">
        <v>21146</v>
      </c>
      <c r="E13608" s="83" t="s">
        <v>1410</v>
      </c>
      <c r="F13608" s="83" t="s">
        <v>7526</v>
      </c>
      <c r="G13608" s="83" t="str">
        <f t="shared" si="212"/>
        <v>3000  สาขาเขาสมิง  KHAO SAMING BRANCH</v>
      </c>
      <c r="H13608" s="83">
        <v>25610801</v>
      </c>
    </row>
    <row r="13609" spans="1:8" x14ac:dyDescent="0.25">
      <c r="A13609" s="83" t="s">
        <v>14919</v>
      </c>
      <c r="B13609" s="83" t="str">
        <f>_xlfn.XLOOKUP(A:A,[1]FI_NAME!$A:$A,[1]FI_NAME!$B:$B)</f>
        <v>บริษัท เมืองไทย แคปปิตอล จำกัด (มหาชน)</v>
      </c>
      <c r="C13609" s="83" t="e">
        <f>_xlfn.XLOOKUP(B:B,'Swift Code&amp;Bank Name'!B:B,'Swift Code&amp;Bank Name'!C:C)</f>
        <v>#N/A</v>
      </c>
      <c r="D13609" s="83" t="s">
        <v>21147</v>
      </c>
      <c r="E13609" s="83" t="s">
        <v>21148</v>
      </c>
      <c r="F13609" s="83" t="s">
        <v>21149</v>
      </c>
      <c r="G13609" s="83" t="str">
        <f t="shared" si="212"/>
        <v>3001  สาขานายาว  NA YAO BRANCH</v>
      </c>
      <c r="H13609" s="83">
        <v>25610801</v>
      </c>
    </row>
    <row r="13610" spans="1:8" x14ac:dyDescent="0.25">
      <c r="A13610" s="83" t="s">
        <v>14919</v>
      </c>
      <c r="B13610" s="83" t="str">
        <f>_xlfn.XLOOKUP(A:A,[1]FI_NAME!$A:$A,[1]FI_NAME!$B:$B)</f>
        <v>บริษัท เมืองไทย แคปปิตอล จำกัด (มหาชน)</v>
      </c>
      <c r="C13610" s="83" t="e">
        <f>_xlfn.XLOOKUP(B:B,'Swift Code&amp;Bank Name'!B:B,'Swift Code&amp;Bank Name'!C:C)</f>
        <v>#N/A</v>
      </c>
      <c r="D13610" s="83" t="s">
        <v>21150</v>
      </c>
      <c r="E13610" s="83" t="s">
        <v>21151</v>
      </c>
      <c r="F13610" s="83" t="s">
        <v>21152</v>
      </c>
      <c r="G13610" s="83" t="str">
        <f t="shared" si="212"/>
        <v>3002  สาขาสี่แยกบ้านกรด  SEE YAEK BAN KROT BRANCH</v>
      </c>
      <c r="H13610" s="83">
        <v>25610801</v>
      </c>
    </row>
    <row r="13611" spans="1:8" x14ac:dyDescent="0.25">
      <c r="A13611" s="83" t="s">
        <v>14919</v>
      </c>
      <c r="B13611" s="83" t="str">
        <f>_xlfn.XLOOKUP(A:A,[1]FI_NAME!$A:$A,[1]FI_NAME!$B:$B)</f>
        <v>บริษัท เมืองไทย แคปปิตอล จำกัด (มหาชน)</v>
      </c>
      <c r="C13611" s="83" t="e">
        <f>_xlfn.XLOOKUP(B:B,'Swift Code&amp;Bank Name'!B:B,'Swift Code&amp;Bank Name'!C:C)</f>
        <v>#N/A</v>
      </c>
      <c r="D13611" s="83" t="s">
        <v>21153</v>
      </c>
      <c r="E13611" s="83" t="s">
        <v>21154</v>
      </c>
      <c r="F13611" s="83" t="s">
        <v>21155</v>
      </c>
      <c r="G13611" s="83" t="str">
        <f t="shared" si="212"/>
        <v>3003  สาขาวัดศรีประชา  WAT SIPRACHA BRANCH</v>
      </c>
      <c r="H13611" s="83">
        <v>25610801</v>
      </c>
    </row>
    <row r="13612" spans="1:8" x14ac:dyDescent="0.25">
      <c r="A13612" s="83" t="s">
        <v>14919</v>
      </c>
      <c r="B13612" s="83" t="str">
        <f>_xlfn.XLOOKUP(A:A,[1]FI_NAME!$A:$A,[1]FI_NAME!$B:$B)</f>
        <v>บริษัท เมืองไทย แคปปิตอล จำกัด (มหาชน)</v>
      </c>
      <c r="C13612" s="83" t="e">
        <f>_xlfn.XLOOKUP(B:B,'Swift Code&amp;Bank Name'!B:B,'Swift Code&amp;Bank Name'!C:C)</f>
        <v>#N/A</v>
      </c>
      <c r="D13612" s="83" t="s">
        <v>21156</v>
      </c>
      <c r="E13612" s="83" t="s">
        <v>21157</v>
      </c>
      <c r="F13612" s="83" t="s">
        <v>21158</v>
      </c>
      <c r="G13612" s="83" t="str">
        <f t="shared" si="212"/>
        <v>3004  สาขาธัญบุรี คลอง 5  THANYABURI KLONG 5  BRANCH</v>
      </c>
      <c r="H13612" s="83">
        <v>25610801</v>
      </c>
    </row>
    <row r="13613" spans="1:8" x14ac:dyDescent="0.25">
      <c r="A13613" s="83" t="s">
        <v>14919</v>
      </c>
      <c r="B13613" s="83" t="str">
        <f>_xlfn.XLOOKUP(A:A,[1]FI_NAME!$A:$A,[1]FI_NAME!$B:$B)</f>
        <v>บริษัท เมืองไทย แคปปิตอล จำกัด (มหาชน)</v>
      </c>
      <c r="C13613" s="83" t="e">
        <f>_xlfn.XLOOKUP(B:B,'Swift Code&amp;Bank Name'!B:B,'Swift Code&amp;Bank Name'!C:C)</f>
        <v>#N/A</v>
      </c>
      <c r="D13613" s="83" t="s">
        <v>21159</v>
      </c>
      <c r="E13613" s="83" t="s">
        <v>21160</v>
      </c>
      <c r="F13613" s="83" t="s">
        <v>21161</v>
      </c>
      <c r="G13613" s="83" t="str">
        <f t="shared" si="212"/>
        <v>3005  สาขาคลอง 14  KLONG 14  BRANCH</v>
      </c>
      <c r="H13613" s="83">
        <v>25610801</v>
      </c>
    </row>
    <row r="13614" spans="1:8" x14ac:dyDescent="0.25">
      <c r="A13614" s="83" t="s">
        <v>14919</v>
      </c>
      <c r="B13614" s="83" t="str">
        <f>_xlfn.XLOOKUP(A:A,[1]FI_NAME!$A:$A,[1]FI_NAME!$B:$B)</f>
        <v>บริษัท เมืองไทย แคปปิตอล จำกัด (มหาชน)</v>
      </c>
      <c r="C13614" s="83" t="e">
        <f>_xlfn.XLOOKUP(B:B,'Swift Code&amp;Bank Name'!B:B,'Swift Code&amp;Bank Name'!C:C)</f>
        <v>#N/A</v>
      </c>
      <c r="D13614" s="83" t="s">
        <v>21162</v>
      </c>
      <c r="E13614" s="83" t="s">
        <v>21163</v>
      </c>
      <c r="F13614" s="83" t="s">
        <v>21164</v>
      </c>
      <c r="G13614" s="83" t="str">
        <f t="shared" si="212"/>
        <v>3006  สาขาตลาดพระรูป 5  TALAD PHRARUP 5 BRANCH</v>
      </c>
      <c r="H13614" s="83">
        <v>25610801</v>
      </c>
    </row>
    <row r="13615" spans="1:8" x14ac:dyDescent="0.25">
      <c r="A13615" s="83" t="s">
        <v>14919</v>
      </c>
      <c r="B13615" s="83" t="str">
        <f>_xlfn.XLOOKUP(A:A,[1]FI_NAME!$A:$A,[1]FI_NAME!$B:$B)</f>
        <v>บริษัท เมืองไทย แคปปิตอล จำกัด (มหาชน)</v>
      </c>
      <c r="C13615" s="83" t="e">
        <f>_xlfn.XLOOKUP(B:B,'Swift Code&amp;Bank Name'!B:B,'Swift Code&amp;Bank Name'!C:C)</f>
        <v>#N/A</v>
      </c>
      <c r="D13615" s="83" t="s">
        <v>21165</v>
      </c>
      <c r="E13615" s="83" t="s">
        <v>21166</v>
      </c>
      <c r="F13615" s="83" t="s">
        <v>21167</v>
      </c>
      <c r="G13615" s="83" t="str">
        <f t="shared" si="212"/>
        <v>3007  สาขาหัวถนนคลองสาม  HUAITHANON KHLONG SAM BRANCH</v>
      </c>
      <c r="H13615" s="83">
        <v>25610801</v>
      </c>
    </row>
    <row r="13616" spans="1:8" x14ac:dyDescent="0.25">
      <c r="A13616" s="83" t="s">
        <v>14919</v>
      </c>
      <c r="B13616" s="83" t="str">
        <f>_xlfn.XLOOKUP(A:A,[1]FI_NAME!$A:$A,[1]FI_NAME!$B:$B)</f>
        <v>บริษัท เมืองไทย แคปปิตอล จำกัด (มหาชน)</v>
      </c>
      <c r="C13616" s="83" t="e">
        <f>_xlfn.XLOOKUP(B:B,'Swift Code&amp;Bank Name'!B:B,'Swift Code&amp;Bank Name'!C:C)</f>
        <v>#N/A</v>
      </c>
      <c r="D13616" s="83" t="s">
        <v>21168</v>
      </c>
      <c r="E13616" s="83" t="s">
        <v>21169</v>
      </c>
      <c r="F13616" s="83" t="s">
        <v>21170</v>
      </c>
      <c r="G13616" s="83" t="str">
        <f t="shared" si="212"/>
        <v>3008  สาขาตลาดพระเงิน  TALAD PHRA NGOEN BRANCH</v>
      </c>
      <c r="H13616" s="83">
        <v>25610801</v>
      </c>
    </row>
    <row r="13617" spans="1:8" x14ac:dyDescent="0.25">
      <c r="A13617" s="83" t="s">
        <v>14919</v>
      </c>
      <c r="B13617" s="83" t="str">
        <f>_xlfn.XLOOKUP(A:A,[1]FI_NAME!$A:$A,[1]FI_NAME!$B:$B)</f>
        <v>บริษัท เมืองไทย แคปปิตอล จำกัด (มหาชน)</v>
      </c>
      <c r="C13617" s="83" t="e">
        <f>_xlfn.XLOOKUP(B:B,'Swift Code&amp;Bank Name'!B:B,'Swift Code&amp;Bank Name'!C:C)</f>
        <v>#N/A</v>
      </c>
      <c r="D13617" s="83" t="s">
        <v>21171</v>
      </c>
      <c r="E13617" s="83" t="s">
        <v>21172</v>
      </c>
      <c r="F13617" s="83" t="s">
        <v>21173</v>
      </c>
      <c r="G13617" s="83" t="str">
        <f t="shared" si="212"/>
        <v>3009  สาขาบ้านปลาบ่า  BAN PLA BA BRANCH</v>
      </c>
      <c r="H13617" s="83">
        <v>25610801</v>
      </c>
    </row>
    <row r="13618" spans="1:8" x14ac:dyDescent="0.25">
      <c r="A13618" s="83" t="s">
        <v>14919</v>
      </c>
      <c r="B13618" s="83" t="str">
        <f>_xlfn.XLOOKUP(A:A,[1]FI_NAME!$A:$A,[1]FI_NAME!$B:$B)</f>
        <v>บริษัท เมืองไทย แคปปิตอล จำกัด (มหาชน)</v>
      </c>
      <c r="C13618" s="83" t="e">
        <f>_xlfn.XLOOKUP(B:B,'Swift Code&amp;Bank Name'!B:B,'Swift Code&amp;Bank Name'!C:C)</f>
        <v>#N/A</v>
      </c>
      <c r="D13618" s="83" t="s">
        <v>27</v>
      </c>
      <c r="E13618" s="83" t="s">
        <v>21174</v>
      </c>
      <c r="F13618" s="83" t="s">
        <v>21175</v>
      </c>
      <c r="G13618" s="83" t="str">
        <f t="shared" si="212"/>
        <v>3010  สาขาบ้านตูม  BAN TUM BRANCH</v>
      </c>
      <c r="H13618" s="83">
        <v>25610801</v>
      </c>
    </row>
    <row r="13619" spans="1:8" x14ac:dyDescent="0.25">
      <c r="A13619" s="83" t="s">
        <v>14919</v>
      </c>
      <c r="B13619" s="83" t="str">
        <f>_xlfn.XLOOKUP(A:A,[1]FI_NAME!$A:$A,[1]FI_NAME!$B:$B)</f>
        <v>บริษัท เมืองไทย แคปปิตอล จำกัด (มหาชน)</v>
      </c>
      <c r="C13619" s="83" t="e">
        <f>_xlfn.XLOOKUP(B:B,'Swift Code&amp;Bank Name'!B:B,'Swift Code&amp;Bank Name'!C:C)</f>
        <v>#N/A</v>
      </c>
      <c r="D13619" s="83" t="s">
        <v>21176</v>
      </c>
      <c r="E13619" s="83" t="s">
        <v>21177</v>
      </c>
      <c r="F13619" s="83" t="s">
        <v>21178</v>
      </c>
      <c r="G13619" s="83" t="str">
        <f t="shared" si="212"/>
        <v>3011  สาขาโสมสุข  SOMSUK BRANCH</v>
      </c>
      <c r="H13619" s="83">
        <v>25610801</v>
      </c>
    </row>
    <row r="13620" spans="1:8" x14ac:dyDescent="0.25">
      <c r="A13620" s="83" t="s">
        <v>14919</v>
      </c>
      <c r="B13620" s="83" t="str">
        <f>_xlfn.XLOOKUP(A:A,[1]FI_NAME!$A:$A,[1]FI_NAME!$B:$B)</f>
        <v>บริษัท เมืองไทย แคปปิตอล จำกัด (มหาชน)</v>
      </c>
      <c r="C13620" s="83" t="e">
        <f>_xlfn.XLOOKUP(B:B,'Swift Code&amp;Bank Name'!B:B,'Swift Code&amp;Bank Name'!C:C)</f>
        <v>#N/A</v>
      </c>
      <c r="D13620" s="83" t="s">
        <v>21179</v>
      </c>
      <c r="E13620" s="83" t="s">
        <v>14717</v>
      </c>
      <c r="F13620" s="83" t="s">
        <v>21180</v>
      </c>
      <c r="G13620" s="83" t="str">
        <f t="shared" si="212"/>
        <v>3012  สาขาห้วยยางดง  HUAI YANG DONG BRANCH</v>
      </c>
      <c r="H13620" s="83">
        <v>25610801</v>
      </c>
    </row>
    <row r="13621" spans="1:8" x14ac:dyDescent="0.25">
      <c r="A13621" s="83" t="s">
        <v>14919</v>
      </c>
      <c r="B13621" s="83" t="str">
        <f>_xlfn.XLOOKUP(A:A,[1]FI_NAME!$A:$A,[1]FI_NAME!$B:$B)</f>
        <v>บริษัท เมืองไทย แคปปิตอล จำกัด (มหาชน)</v>
      </c>
      <c r="C13621" s="83" t="e">
        <f>_xlfn.XLOOKUP(B:B,'Swift Code&amp;Bank Name'!B:B,'Swift Code&amp;Bank Name'!C:C)</f>
        <v>#N/A</v>
      </c>
      <c r="D13621" s="83" t="s">
        <v>21181</v>
      </c>
      <c r="E13621" s="83" t="s">
        <v>21182</v>
      </c>
      <c r="F13621" s="83" t="s">
        <v>21183</v>
      </c>
      <c r="G13621" s="83" t="str">
        <f t="shared" si="212"/>
        <v>3013  สาขาบ้านหนองอ้อ  BAN NONG O BRANCH</v>
      </c>
      <c r="H13621" s="83">
        <v>25610801</v>
      </c>
    </row>
    <row r="13622" spans="1:8" x14ac:dyDescent="0.25">
      <c r="A13622" s="83" t="s">
        <v>14919</v>
      </c>
      <c r="B13622" s="83" t="str">
        <f>_xlfn.XLOOKUP(A:A,[1]FI_NAME!$A:$A,[1]FI_NAME!$B:$B)</f>
        <v>บริษัท เมืองไทย แคปปิตอล จำกัด (มหาชน)</v>
      </c>
      <c r="C13622" s="83" t="e">
        <f>_xlfn.XLOOKUP(B:B,'Swift Code&amp;Bank Name'!B:B,'Swift Code&amp;Bank Name'!C:C)</f>
        <v>#N/A</v>
      </c>
      <c r="D13622" s="83" t="s">
        <v>21184</v>
      </c>
      <c r="E13622" s="83" t="s">
        <v>21185</v>
      </c>
      <c r="F13622" s="83" t="s">
        <v>21186</v>
      </c>
      <c r="G13622" s="83" t="str">
        <f t="shared" si="212"/>
        <v>3014  สาขาฝั่งแดง  FANG DAENG BRANCH</v>
      </c>
      <c r="H13622" s="83">
        <v>25610801</v>
      </c>
    </row>
    <row r="13623" spans="1:8" x14ac:dyDescent="0.25">
      <c r="A13623" s="83" t="s">
        <v>14919</v>
      </c>
      <c r="B13623" s="83" t="str">
        <f>_xlfn.XLOOKUP(A:A,[1]FI_NAME!$A:$A,[1]FI_NAME!$B:$B)</f>
        <v>บริษัท เมืองไทย แคปปิตอล จำกัด (มหาชน)</v>
      </c>
      <c r="C13623" s="83" t="e">
        <f>_xlfn.XLOOKUP(B:B,'Swift Code&amp;Bank Name'!B:B,'Swift Code&amp;Bank Name'!C:C)</f>
        <v>#N/A</v>
      </c>
      <c r="D13623" s="83" t="s">
        <v>21187</v>
      </c>
      <c r="E13623" s="83" t="s">
        <v>21188</v>
      </c>
      <c r="F13623" s="83" t="s">
        <v>21189</v>
      </c>
      <c r="G13623" s="83" t="str">
        <f t="shared" si="212"/>
        <v>3015  สาขาตลาดบ้านหนองควาย  TALAD BAN NONG KWAI BRANCH</v>
      </c>
      <c r="H13623" s="83">
        <v>25610801</v>
      </c>
    </row>
    <row r="13624" spans="1:8" x14ac:dyDescent="0.25">
      <c r="A13624" s="83" t="s">
        <v>14919</v>
      </c>
      <c r="B13624" s="83" t="str">
        <f>_xlfn.XLOOKUP(A:A,[1]FI_NAME!$A:$A,[1]FI_NAME!$B:$B)</f>
        <v>บริษัท เมืองไทย แคปปิตอล จำกัด (มหาชน)</v>
      </c>
      <c r="C13624" s="83" t="e">
        <f>_xlfn.XLOOKUP(B:B,'Swift Code&amp;Bank Name'!B:B,'Swift Code&amp;Bank Name'!C:C)</f>
        <v>#N/A</v>
      </c>
      <c r="D13624" s="83" t="s">
        <v>21190</v>
      </c>
      <c r="E13624" s="83" t="s">
        <v>21191</v>
      </c>
      <c r="F13624" s="83" t="s">
        <v>21192</v>
      </c>
      <c r="G13624" s="83" t="str">
        <f t="shared" si="212"/>
        <v>3016  สาขาบ้านหนองแวง  BAN NONG WAENG BRANCH</v>
      </c>
      <c r="H13624" s="83">
        <v>25610801</v>
      </c>
    </row>
    <row r="13625" spans="1:8" x14ac:dyDescent="0.25">
      <c r="A13625" s="83" t="s">
        <v>14919</v>
      </c>
      <c r="B13625" s="83" t="str">
        <f>_xlfn.XLOOKUP(A:A,[1]FI_NAME!$A:$A,[1]FI_NAME!$B:$B)</f>
        <v>บริษัท เมืองไทย แคปปิตอล จำกัด (มหาชน)</v>
      </c>
      <c r="C13625" s="83" t="e">
        <f>_xlfn.XLOOKUP(B:B,'Swift Code&amp;Bank Name'!B:B,'Swift Code&amp;Bank Name'!C:C)</f>
        <v>#N/A</v>
      </c>
      <c r="D13625" s="83" t="s">
        <v>21193</v>
      </c>
      <c r="E13625" s="83" t="s">
        <v>21194</v>
      </c>
      <c r="F13625" s="83" t="s">
        <v>21195</v>
      </c>
      <c r="G13625" s="83" t="str">
        <f t="shared" si="212"/>
        <v>3017  สาขากระนวน 2  KRANUAN 2 BRANCH</v>
      </c>
      <c r="H13625" s="83">
        <v>25610801</v>
      </c>
    </row>
    <row r="13626" spans="1:8" x14ac:dyDescent="0.25">
      <c r="A13626" s="83" t="s">
        <v>14919</v>
      </c>
      <c r="B13626" s="83" t="str">
        <f>_xlfn.XLOOKUP(A:A,[1]FI_NAME!$A:$A,[1]FI_NAME!$B:$B)</f>
        <v>บริษัท เมืองไทย แคปปิตอล จำกัด (มหาชน)</v>
      </c>
      <c r="C13626" s="83" t="e">
        <f>_xlfn.XLOOKUP(B:B,'Swift Code&amp;Bank Name'!B:B,'Swift Code&amp;Bank Name'!C:C)</f>
        <v>#N/A</v>
      </c>
      <c r="D13626" s="83" t="s">
        <v>21196</v>
      </c>
      <c r="E13626" s="83" t="s">
        <v>21197</v>
      </c>
      <c r="F13626" s="83" t="s">
        <v>21198</v>
      </c>
      <c r="G13626" s="83" t="str">
        <f t="shared" si="212"/>
        <v>3018  สาขาบ้านดินทรายอ่อน  BAN DIN SAI ON BRANCH</v>
      </c>
      <c r="H13626" s="83">
        <v>25610801</v>
      </c>
    </row>
    <row r="13627" spans="1:8" x14ac:dyDescent="0.25">
      <c r="A13627" s="83" t="s">
        <v>14919</v>
      </c>
      <c r="B13627" s="83" t="str">
        <f>_xlfn.XLOOKUP(A:A,[1]FI_NAME!$A:$A,[1]FI_NAME!$B:$B)</f>
        <v>บริษัท เมืองไทย แคปปิตอล จำกัด (มหาชน)</v>
      </c>
      <c r="C13627" s="83" t="e">
        <f>_xlfn.XLOOKUP(B:B,'Swift Code&amp;Bank Name'!B:B,'Swift Code&amp;Bank Name'!C:C)</f>
        <v>#N/A</v>
      </c>
      <c r="D13627" s="83" t="s">
        <v>21199</v>
      </c>
      <c r="E13627" s="83" t="s">
        <v>21200</v>
      </c>
      <c r="F13627" s="83" t="s">
        <v>21201</v>
      </c>
      <c r="G13627" s="83" t="str">
        <f t="shared" si="212"/>
        <v>3019  สาขานาขาม  NA KHAM BRANCH</v>
      </c>
      <c r="H13627" s="83">
        <v>25610801</v>
      </c>
    </row>
    <row r="13628" spans="1:8" x14ac:dyDescent="0.25">
      <c r="A13628" s="83" t="s">
        <v>14919</v>
      </c>
      <c r="B13628" s="83" t="str">
        <f>_xlfn.XLOOKUP(A:A,[1]FI_NAME!$A:$A,[1]FI_NAME!$B:$B)</f>
        <v>บริษัท เมืองไทย แคปปิตอล จำกัด (มหาชน)</v>
      </c>
      <c r="C13628" s="83" t="e">
        <f>_xlfn.XLOOKUP(B:B,'Swift Code&amp;Bank Name'!B:B,'Swift Code&amp;Bank Name'!C:C)</f>
        <v>#N/A</v>
      </c>
      <c r="D13628" s="83" t="s">
        <v>28</v>
      </c>
      <c r="E13628" s="83" t="s">
        <v>21202</v>
      </c>
      <c r="F13628" s="83" t="s">
        <v>21203</v>
      </c>
      <c r="G13628" s="83" t="str">
        <f t="shared" si="212"/>
        <v>3020  สาขาโนนแหลมทอง(ปากทาง)  NON LAEM THONG (PAKTANG) BRANCH</v>
      </c>
      <c r="H13628" s="83">
        <v>25610801</v>
      </c>
    </row>
    <row r="13629" spans="1:8" x14ac:dyDescent="0.25">
      <c r="A13629" s="83" t="s">
        <v>14919</v>
      </c>
      <c r="B13629" s="83" t="str">
        <f>_xlfn.XLOOKUP(A:A,[1]FI_NAME!$A:$A,[1]FI_NAME!$B:$B)</f>
        <v>บริษัท เมืองไทย แคปปิตอล จำกัด (มหาชน)</v>
      </c>
      <c r="C13629" s="83" t="e">
        <f>_xlfn.XLOOKUP(B:B,'Swift Code&amp;Bank Name'!B:B,'Swift Code&amp;Bank Name'!C:C)</f>
        <v>#N/A</v>
      </c>
      <c r="D13629" s="83" t="s">
        <v>21204</v>
      </c>
      <c r="E13629" s="83" t="s">
        <v>21205</v>
      </c>
      <c r="F13629" s="83" t="s">
        <v>21206</v>
      </c>
      <c r="G13629" s="83" t="str">
        <f t="shared" si="212"/>
        <v>3021  สาขาบ้านตาด  BAN TAT BRANCH</v>
      </c>
      <c r="H13629" s="83">
        <v>25610801</v>
      </c>
    </row>
    <row r="13630" spans="1:8" x14ac:dyDescent="0.25">
      <c r="A13630" s="83" t="s">
        <v>14919</v>
      </c>
      <c r="B13630" s="83" t="str">
        <f>_xlfn.XLOOKUP(A:A,[1]FI_NAME!$A:$A,[1]FI_NAME!$B:$B)</f>
        <v>บริษัท เมืองไทย แคปปิตอล จำกัด (มหาชน)</v>
      </c>
      <c r="C13630" s="83" t="e">
        <f>_xlfn.XLOOKUP(B:B,'Swift Code&amp;Bank Name'!B:B,'Swift Code&amp;Bank Name'!C:C)</f>
        <v>#N/A</v>
      </c>
      <c r="D13630" s="83" t="s">
        <v>21207</v>
      </c>
      <c r="E13630" s="83" t="s">
        <v>21208</v>
      </c>
      <c r="F13630" s="83" t="s">
        <v>18787</v>
      </c>
      <c r="G13630" s="83" t="str">
        <f t="shared" si="212"/>
        <v>3022  สาขาบ้านเลื่อม  BAN LUEAM BRANCH</v>
      </c>
      <c r="H13630" s="83">
        <v>25610801</v>
      </c>
    </row>
    <row r="13631" spans="1:8" x14ac:dyDescent="0.25">
      <c r="A13631" s="83" t="s">
        <v>14919</v>
      </c>
      <c r="B13631" s="83" t="str">
        <f>_xlfn.XLOOKUP(A:A,[1]FI_NAME!$A:$A,[1]FI_NAME!$B:$B)</f>
        <v>บริษัท เมืองไทย แคปปิตอล จำกัด (มหาชน)</v>
      </c>
      <c r="C13631" s="83" t="e">
        <f>_xlfn.XLOOKUP(B:B,'Swift Code&amp;Bank Name'!B:B,'Swift Code&amp;Bank Name'!C:C)</f>
        <v>#N/A</v>
      </c>
      <c r="D13631" s="83" t="s">
        <v>21209</v>
      </c>
      <c r="E13631" s="83" t="s">
        <v>21210</v>
      </c>
      <c r="F13631" s="83" t="s">
        <v>21211</v>
      </c>
      <c r="G13631" s="83" t="str">
        <f t="shared" si="212"/>
        <v>3023  สาขาตลาดโนนสูง  TALAD NON SUNG BRANCH</v>
      </c>
      <c r="H13631" s="83">
        <v>25610801</v>
      </c>
    </row>
    <row r="13632" spans="1:8" x14ac:dyDescent="0.25">
      <c r="A13632" s="83" t="s">
        <v>14919</v>
      </c>
      <c r="B13632" s="83" t="str">
        <f>_xlfn.XLOOKUP(A:A,[1]FI_NAME!$A:$A,[1]FI_NAME!$B:$B)</f>
        <v>บริษัท เมืองไทย แคปปิตอล จำกัด (มหาชน)</v>
      </c>
      <c r="C13632" s="83" t="e">
        <f>_xlfn.XLOOKUP(B:B,'Swift Code&amp;Bank Name'!B:B,'Swift Code&amp;Bank Name'!C:C)</f>
        <v>#N/A</v>
      </c>
      <c r="D13632" s="83" t="s">
        <v>21212</v>
      </c>
      <c r="E13632" s="83" t="s">
        <v>21213</v>
      </c>
      <c r="F13632" s="83" t="s">
        <v>21214</v>
      </c>
      <c r="G13632" s="83" t="str">
        <f t="shared" si="212"/>
        <v>3024  สาขาวัดไทรใต้  WAT SAI TAI BRANCH</v>
      </c>
      <c r="H13632" s="83">
        <v>25610801</v>
      </c>
    </row>
    <row r="13633" spans="1:8" x14ac:dyDescent="0.25">
      <c r="A13633" s="83" t="s">
        <v>14919</v>
      </c>
      <c r="B13633" s="83" t="str">
        <f>_xlfn.XLOOKUP(A:A,[1]FI_NAME!$A:$A,[1]FI_NAME!$B:$B)</f>
        <v>บริษัท เมืองไทย แคปปิตอล จำกัด (มหาชน)</v>
      </c>
      <c r="C13633" s="83" t="e">
        <f>_xlfn.XLOOKUP(B:B,'Swift Code&amp;Bank Name'!B:B,'Swift Code&amp;Bank Name'!C:C)</f>
        <v>#N/A</v>
      </c>
      <c r="D13633" s="83" t="s">
        <v>21215</v>
      </c>
      <c r="E13633" s="83" t="s">
        <v>21216</v>
      </c>
      <c r="F13633" s="83" t="s">
        <v>21217</v>
      </c>
      <c r="G13633" s="83" t="str">
        <f t="shared" si="212"/>
        <v>3025  สาขาบ่อสามแสน  BO SAMSAEN BRANCH</v>
      </c>
      <c r="H13633" s="83">
        <v>25610801</v>
      </c>
    </row>
    <row r="13634" spans="1:8" x14ac:dyDescent="0.25">
      <c r="A13634" s="83" t="s">
        <v>14919</v>
      </c>
      <c r="B13634" s="83" t="str">
        <f>_xlfn.XLOOKUP(A:A,[1]FI_NAME!$A:$A,[1]FI_NAME!$B:$B)</f>
        <v>บริษัท เมืองไทย แคปปิตอล จำกัด (มหาชน)</v>
      </c>
      <c r="C13634" s="83" t="e">
        <f>_xlfn.XLOOKUP(B:B,'Swift Code&amp;Bank Name'!B:B,'Swift Code&amp;Bank Name'!C:C)</f>
        <v>#N/A</v>
      </c>
      <c r="D13634" s="83" t="s">
        <v>21218</v>
      </c>
      <c r="E13634" s="83" t="s">
        <v>21219</v>
      </c>
      <c r="F13634" s="83" t="s">
        <v>21220</v>
      </c>
      <c r="G13634" s="83" t="str">
        <f t="shared" si="212"/>
        <v>3026  สาขาตำบลวังควง  TUMBON WANG KHUANG BRANCH</v>
      </c>
      <c r="H13634" s="83">
        <v>25610801</v>
      </c>
    </row>
    <row r="13635" spans="1:8" x14ac:dyDescent="0.25">
      <c r="A13635" s="83" t="s">
        <v>14919</v>
      </c>
      <c r="B13635" s="83" t="str">
        <f>_xlfn.XLOOKUP(A:A,[1]FI_NAME!$A:$A,[1]FI_NAME!$B:$B)</f>
        <v>บริษัท เมืองไทย แคปปิตอล จำกัด (มหาชน)</v>
      </c>
      <c r="C13635" s="83" t="e">
        <f>_xlfn.XLOOKUP(B:B,'Swift Code&amp;Bank Name'!B:B,'Swift Code&amp;Bank Name'!C:C)</f>
        <v>#N/A</v>
      </c>
      <c r="D13635" s="83" t="s">
        <v>21221</v>
      </c>
      <c r="E13635" s="83" t="s">
        <v>21222</v>
      </c>
      <c r="F13635" s="83" t="s">
        <v>21223</v>
      </c>
      <c r="G13635" s="83" t="str">
        <f t="shared" si="212"/>
        <v>3027  สาขาพุเตย 1  PHUTOEI 1 BRANCH</v>
      </c>
      <c r="H13635" s="83">
        <v>25610801</v>
      </c>
    </row>
    <row r="13636" spans="1:8" x14ac:dyDescent="0.25">
      <c r="A13636" s="83" t="s">
        <v>14919</v>
      </c>
      <c r="B13636" s="83" t="str">
        <f>_xlfn.XLOOKUP(A:A,[1]FI_NAME!$A:$A,[1]FI_NAME!$B:$B)</f>
        <v>บริษัท เมืองไทย แคปปิตอล จำกัด (มหาชน)</v>
      </c>
      <c r="C13636" s="83" t="e">
        <f>_xlfn.XLOOKUP(B:B,'Swift Code&amp;Bank Name'!B:B,'Swift Code&amp;Bank Name'!C:C)</f>
        <v>#N/A</v>
      </c>
      <c r="D13636" s="83" t="s">
        <v>21224</v>
      </c>
      <c r="E13636" s="83" t="s">
        <v>21225</v>
      </c>
      <c r="F13636" s="83" t="s">
        <v>21226</v>
      </c>
      <c r="G13636" s="83" t="str">
        <f t="shared" ref="G13636:G13699" si="213">CONCATENATE(D13636,"  ",E13636,"  ",F13636)</f>
        <v>3028  สาขาบ้านหนองแจง  BAN NONG JAENG BRANCH</v>
      </c>
      <c r="H13636" s="83">
        <v>25610801</v>
      </c>
    </row>
    <row r="13637" spans="1:8" x14ac:dyDescent="0.25">
      <c r="A13637" s="83" t="s">
        <v>14919</v>
      </c>
      <c r="B13637" s="83" t="str">
        <f>_xlfn.XLOOKUP(A:A,[1]FI_NAME!$A:$A,[1]FI_NAME!$B:$B)</f>
        <v>บริษัท เมืองไทย แคปปิตอล จำกัด (มหาชน)</v>
      </c>
      <c r="C13637" s="83" t="e">
        <f>_xlfn.XLOOKUP(B:B,'Swift Code&amp;Bank Name'!B:B,'Swift Code&amp;Bank Name'!C:C)</f>
        <v>#N/A</v>
      </c>
      <c r="D13637" s="83" t="s">
        <v>21227</v>
      </c>
      <c r="E13637" s="83" t="s">
        <v>21228</v>
      </c>
      <c r="F13637" s="83" t="s">
        <v>21229</v>
      </c>
      <c r="G13637" s="83" t="str">
        <f t="shared" si="213"/>
        <v>3029  สาขาหนองเต่า  NONG TAO BRANCH</v>
      </c>
      <c r="H13637" s="83">
        <v>25610801</v>
      </c>
    </row>
    <row r="13638" spans="1:8" x14ac:dyDescent="0.25">
      <c r="A13638" s="83" t="s">
        <v>14919</v>
      </c>
      <c r="B13638" s="83" t="str">
        <f>_xlfn.XLOOKUP(A:A,[1]FI_NAME!$A:$A,[1]FI_NAME!$B:$B)</f>
        <v>บริษัท เมืองไทย แคปปิตอล จำกัด (มหาชน)</v>
      </c>
      <c r="C13638" s="83" t="e">
        <f>_xlfn.XLOOKUP(B:B,'Swift Code&amp;Bank Name'!B:B,'Swift Code&amp;Bank Name'!C:C)</f>
        <v>#N/A</v>
      </c>
      <c r="D13638" s="83" t="s">
        <v>29</v>
      </c>
      <c r="E13638" s="83" t="s">
        <v>21230</v>
      </c>
      <c r="F13638" s="83" t="s">
        <v>21231</v>
      </c>
      <c r="G13638" s="83" t="str">
        <f t="shared" si="213"/>
        <v>3030  สาขาบ้านเนินสมบูรณ์  BAN NOEN SOMBOON BRANCH</v>
      </c>
      <c r="H13638" s="83">
        <v>25610801</v>
      </c>
    </row>
    <row r="13639" spans="1:8" x14ac:dyDescent="0.25">
      <c r="A13639" s="83" t="s">
        <v>14919</v>
      </c>
      <c r="B13639" s="83" t="str">
        <f>_xlfn.XLOOKUP(A:A,[1]FI_NAME!$A:$A,[1]FI_NAME!$B:$B)</f>
        <v>บริษัท เมืองไทย แคปปิตอล จำกัด (มหาชน)</v>
      </c>
      <c r="C13639" s="83" t="e">
        <f>_xlfn.XLOOKUP(B:B,'Swift Code&amp;Bank Name'!B:B,'Swift Code&amp;Bank Name'!C:C)</f>
        <v>#N/A</v>
      </c>
      <c r="D13639" s="83" t="s">
        <v>21232</v>
      </c>
      <c r="E13639" s="83" t="s">
        <v>21233</v>
      </c>
      <c r="F13639" s="83" t="s">
        <v>21234</v>
      </c>
      <c r="G13639" s="83" t="str">
        <f t="shared" si="213"/>
        <v>3031  สาขาแม่กะสี  MAE KRASEE BRANCH</v>
      </c>
      <c r="H13639" s="83">
        <v>25610801</v>
      </c>
    </row>
    <row r="13640" spans="1:8" x14ac:dyDescent="0.25">
      <c r="A13640" s="83" t="s">
        <v>14919</v>
      </c>
      <c r="B13640" s="83" t="str">
        <f>_xlfn.XLOOKUP(A:A,[1]FI_NAME!$A:$A,[1]FI_NAME!$B:$B)</f>
        <v>บริษัท เมืองไทย แคปปิตอล จำกัด (มหาชน)</v>
      </c>
      <c r="C13640" s="83" t="e">
        <f>_xlfn.XLOOKUP(B:B,'Swift Code&amp;Bank Name'!B:B,'Swift Code&amp;Bank Name'!C:C)</f>
        <v>#N/A</v>
      </c>
      <c r="D13640" s="83" t="s">
        <v>21235</v>
      </c>
      <c r="E13640" s="83" t="s">
        <v>21236</v>
      </c>
      <c r="F13640" s="83" t="s">
        <v>21237</v>
      </c>
      <c r="G13640" s="83" t="str">
        <f t="shared" si="213"/>
        <v>3032  สาขาวังสวัสดี  WANG SAWASDEE BRANCH</v>
      </c>
      <c r="H13640" s="83">
        <v>25610801</v>
      </c>
    </row>
    <row r="13641" spans="1:8" x14ac:dyDescent="0.25">
      <c r="A13641" s="83" t="s">
        <v>14919</v>
      </c>
      <c r="B13641" s="83" t="str">
        <f>_xlfn.XLOOKUP(A:A,[1]FI_NAME!$A:$A,[1]FI_NAME!$B:$B)</f>
        <v>บริษัท เมืองไทย แคปปิตอล จำกัด (มหาชน)</v>
      </c>
      <c r="C13641" s="83" t="e">
        <f>_xlfn.XLOOKUP(B:B,'Swift Code&amp;Bank Name'!B:B,'Swift Code&amp;Bank Name'!C:C)</f>
        <v>#N/A</v>
      </c>
      <c r="D13641" s="83" t="s">
        <v>21238</v>
      </c>
      <c r="E13641" s="83" t="s">
        <v>21239</v>
      </c>
      <c r="F13641" s="83" t="s">
        <v>21240</v>
      </c>
      <c r="G13641" s="83" t="str">
        <f t="shared" si="213"/>
        <v>3033  สาขาศรีเมืองใหม่ 2  SI MUEANG MAI 2 BRANCH</v>
      </c>
      <c r="H13641" s="83">
        <v>25610801</v>
      </c>
    </row>
    <row r="13642" spans="1:8" x14ac:dyDescent="0.25">
      <c r="A13642" s="83" t="s">
        <v>14919</v>
      </c>
      <c r="B13642" s="83" t="str">
        <f>_xlfn.XLOOKUP(A:A,[1]FI_NAME!$A:$A,[1]FI_NAME!$B:$B)</f>
        <v>บริษัท เมืองไทย แคปปิตอล จำกัด (มหาชน)</v>
      </c>
      <c r="C13642" s="83" t="e">
        <f>_xlfn.XLOOKUP(B:B,'Swift Code&amp;Bank Name'!B:B,'Swift Code&amp;Bank Name'!C:C)</f>
        <v>#N/A</v>
      </c>
      <c r="D13642" s="83" t="s">
        <v>21241</v>
      </c>
      <c r="E13642" s="83" t="s">
        <v>21242</v>
      </c>
      <c r="F13642" s="83" t="s">
        <v>21243</v>
      </c>
      <c r="G13642" s="83" t="str">
        <f t="shared" si="213"/>
        <v>3034  สี่แยกบ้านธาตุน้อย  SEE YAEK BAN THAT NOI</v>
      </c>
      <c r="H13642" s="83">
        <v>25610801</v>
      </c>
    </row>
    <row r="13643" spans="1:8" x14ac:dyDescent="0.25">
      <c r="A13643" s="83" t="s">
        <v>14919</v>
      </c>
      <c r="B13643" s="83" t="str">
        <f>_xlfn.XLOOKUP(A:A,[1]FI_NAME!$A:$A,[1]FI_NAME!$B:$B)</f>
        <v>บริษัท เมืองไทย แคปปิตอล จำกัด (มหาชน)</v>
      </c>
      <c r="C13643" s="83" t="e">
        <f>_xlfn.XLOOKUP(B:B,'Swift Code&amp;Bank Name'!B:B,'Swift Code&amp;Bank Name'!C:C)</f>
        <v>#N/A</v>
      </c>
      <c r="D13643" s="83" t="s">
        <v>21244</v>
      </c>
      <c r="E13643" s="83" t="s">
        <v>21245</v>
      </c>
      <c r="F13643" s="83" t="s">
        <v>21246</v>
      </c>
      <c r="G13643" s="83" t="str">
        <f t="shared" si="213"/>
        <v>3035  สาขากุดชุม 2  KUT CHUM 2 BRANCH</v>
      </c>
      <c r="H13643" s="83">
        <v>25610801</v>
      </c>
    </row>
    <row r="13644" spans="1:8" x14ac:dyDescent="0.25">
      <c r="A13644" s="83" t="s">
        <v>14919</v>
      </c>
      <c r="B13644" s="83" t="str">
        <f>_xlfn.XLOOKUP(A:A,[1]FI_NAME!$A:$A,[1]FI_NAME!$B:$B)</f>
        <v>บริษัท เมืองไทย แคปปิตอล จำกัด (มหาชน)</v>
      </c>
      <c r="C13644" s="83" t="e">
        <f>_xlfn.XLOOKUP(B:B,'Swift Code&amp;Bank Name'!B:B,'Swift Code&amp;Bank Name'!C:C)</f>
        <v>#N/A</v>
      </c>
      <c r="D13644" s="83" t="s">
        <v>21247</v>
      </c>
      <c r="E13644" s="83" t="s">
        <v>21248</v>
      </c>
      <c r="F13644" s="83" t="s">
        <v>21249</v>
      </c>
      <c r="G13644" s="83" t="str">
        <f t="shared" si="213"/>
        <v>3036  สาขาบ้านเหล่าเจริญ  BAN LAO CHAROEN BRANCH</v>
      </c>
      <c r="H13644" s="83">
        <v>25610801</v>
      </c>
    </row>
    <row r="13645" spans="1:8" x14ac:dyDescent="0.25">
      <c r="A13645" s="83" t="s">
        <v>14919</v>
      </c>
      <c r="B13645" s="83" t="str">
        <f>_xlfn.XLOOKUP(A:A,[1]FI_NAME!$A:$A,[1]FI_NAME!$B:$B)</f>
        <v>บริษัท เมืองไทย แคปปิตอล จำกัด (มหาชน)</v>
      </c>
      <c r="C13645" s="83" t="e">
        <f>_xlfn.XLOOKUP(B:B,'Swift Code&amp;Bank Name'!B:B,'Swift Code&amp;Bank Name'!C:C)</f>
        <v>#N/A</v>
      </c>
      <c r="D13645" s="83" t="s">
        <v>21250</v>
      </c>
      <c r="E13645" s="83" t="s">
        <v>21251</v>
      </c>
      <c r="F13645" s="83" t="s">
        <v>21252</v>
      </c>
      <c r="G13645" s="83" t="str">
        <f t="shared" si="213"/>
        <v>3037  สาขาสี่แยกตลาดคลองถม  SEE YAEK KLONG THOM BRANCH</v>
      </c>
      <c r="H13645" s="83">
        <v>25610801</v>
      </c>
    </row>
    <row r="13646" spans="1:8" x14ac:dyDescent="0.25">
      <c r="A13646" s="83" t="s">
        <v>14919</v>
      </c>
      <c r="B13646" s="83" t="str">
        <f>_xlfn.XLOOKUP(A:A,[1]FI_NAME!$A:$A,[1]FI_NAME!$B:$B)</f>
        <v>บริษัท เมืองไทย แคปปิตอล จำกัด (มหาชน)</v>
      </c>
      <c r="C13646" s="83" t="e">
        <f>_xlfn.XLOOKUP(B:B,'Swift Code&amp;Bank Name'!B:B,'Swift Code&amp;Bank Name'!C:C)</f>
        <v>#N/A</v>
      </c>
      <c r="D13646" s="83" t="s">
        <v>21253</v>
      </c>
      <c r="E13646" s="83" t="s">
        <v>21254</v>
      </c>
      <c r="F13646" s="83" t="s">
        <v>21255</v>
      </c>
      <c r="G13646" s="83" t="str">
        <f t="shared" si="213"/>
        <v>3038  สาขาบ้านต้อง  BAN TONG BRANCH</v>
      </c>
      <c r="H13646" s="83">
        <v>25610801</v>
      </c>
    </row>
    <row r="13647" spans="1:8" x14ac:dyDescent="0.25">
      <c r="A13647" s="83" t="s">
        <v>14919</v>
      </c>
      <c r="B13647" s="83" t="str">
        <f>_xlfn.XLOOKUP(A:A,[1]FI_NAME!$A:$A,[1]FI_NAME!$B:$B)</f>
        <v>บริษัท เมืองไทย แคปปิตอล จำกัด (มหาชน)</v>
      </c>
      <c r="C13647" s="83" t="e">
        <f>_xlfn.XLOOKUP(B:B,'Swift Code&amp;Bank Name'!B:B,'Swift Code&amp;Bank Name'!C:C)</f>
        <v>#N/A</v>
      </c>
      <c r="D13647" s="83" t="s">
        <v>21256</v>
      </c>
      <c r="E13647" s="83" t="s">
        <v>21257</v>
      </c>
      <c r="F13647" s="83" t="s">
        <v>21258</v>
      </c>
      <c r="G13647" s="83" t="str">
        <f t="shared" si="213"/>
        <v>3039  สาขาวัดม่วง(โพธาราม)  WAT MUANG (PHOTHARAM) BRANCH</v>
      </c>
      <c r="H13647" s="83">
        <v>25610801</v>
      </c>
    </row>
    <row r="13648" spans="1:8" x14ac:dyDescent="0.25">
      <c r="A13648" s="83" t="s">
        <v>14919</v>
      </c>
      <c r="B13648" s="83" t="str">
        <f>_xlfn.XLOOKUP(A:A,[1]FI_NAME!$A:$A,[1]FI_NAME!$B:$B)</f>
        <v>บริษัท เมืองไทย แคปปิตอล จำกัด (มหาชน)</v>
      </c>
      <c r="C13648" s="83" t="e">
        <f>_xlfn.XLOOKUP(B:B,'Swift Code&amp;Bank Name'!B:B,'Swift Code&amp;Bank Name'!C:C)</f>
        <v>#N/A</v>
      </c>
      <c r="D13648" s="83" t="s">
        <v>30</v>
      </c>
      <c r="E13648" s="83" t="s">
        <v>21259</v>
      </c>
      <c r="F13648" s="83" t="s">
        <v>21260</v>
      </c>
      <c r="G13648" s="83" t="str">
        <f t="shared" si="213"/>
        <v>3040  สาขาวัดบัลลังก์  WAT BANLANG BRANCH</v>
      </c>
      <c r="H13648" s="83">
        <v>25610801</v>
      </c>
    </row>
    <row r="13649" spans="1:8" x14ac:dyDescent="0.25">
      <c r="A13649" s="83" t="s">
        <v>14919</v>
      </c>
      <c r="B13649" s="83" t="str">
        <f>_xlfn.XLOOKUP(A:A,[1]FI_NAME!$A:$A,[1]FI_NAME!$B:$B)</f>
        <v>บริษัท เมืองไทย แคปปิตอล จำกัด (มหาชน)</v>
      </c>
      <c r="C13649" s="83" t="e">
        <f>_xlfn.XLOOKUP(B:B,'Swift Code&amp;Bank Name'!B:B,'Swift Code&amp;Bank Name'!C:C)</f>
        <v>#N/A</v>
      </c>
      <c r="D13649" s="83" t="s">
        <v>21261</v>
      </c>
      <c r="E13649" s="83" t="s">
        <v>21262</v>
      </c>
      <c r="F13649" s="83" t="s">
        <v>21263</v>
      </c>
      <c r="G13649" s="83" t="str">
        <f t="shared" si="213"/>
        <v>3041  สาขาหนองปลิง(ด่านช้าง)  NONG PLING (DAN CHANG) BRANCH</v>
      </c>
      <c r="H13649" s="83">
        <v>25610801</v>
      </c>
    </row>
    <row r="13650" spans="1:8" x14ac:dyDescent="0.25">
      <c r="A13650" s="83" t="s">
        <v>14919</v>
      </c>
      <c r="B13650" s="83" t="str">
        <f>_xlfn.XLOOKUP(A:A,[1]FI_NAME!$A:$A,[1]FI_NAME!$B:$B)</f>
        <v>บริษัท เมืองไทย แคปปิตอล จำกัด (มหาชน)</v>
      </c>
      <c r="C13650" s="83" t="e">
        <f>_xlfn.XLOOKUP(B:B,'Swift Code&amp;Bank Name'!B:B,'Swift Code&amp;Bank Name'!C:C)</f>
        <v>#N/A</v>
      </c>
      <c r="D13650" s="83" t="s">
        <v>21264</v>
      </c>
      <c r="E13650" s="83" t="s">
        <v>21265</v>
      </c>
      <c r="F13650" s="83" t="s">
        <v>21266</v>
      </c>
      <c r="G13650" s="83" t="str">
        <f t="shared" si="213"/>
        <v>3042  สาขาหนองเผาถ่าน  NONG PHAO THAN BRANCH</v>
      </c>
      <c r="H13650" s="83">
        <v>25610801</v>
      </c>
    </row>
    <row r="13651" spans="1:8" x14ac:dyDescent="0.25">
      <c r="A13651" s="83" t="s">
        <v>14919</v>
      </c>
      <c r="B13651" s="83" t="str">
        <f>_xlfn.XLOOKUP(A:A,[1]FI_NAME!$A:$A,[1]FI_NAME!$B:$B)</f>
        <v>บริษัท เมืองไทย แคปปิตอล จำกัด (มหาชน)</v>
      </c>
      <c r="C13651" s="83" t="e">
        <f>_xlfn.XLOOKUP(B:B,'Swift Code&amp;Bank Name'!B:B,'Swift Code&amp;Bank Name'!C:C)</f>
        <v>#N/A</v>
      </c>
      <c r="D13651" s="83" t="s">
        <v>21267</v>
      </c>
      <c r="E13651" s="83" t="s">
        <v>21268</v>
      </c>
      <c r="F13651" s="83" t="s">
        <v>21269</v>
      </c>
      <c r="G13651" s="83" t="str">
        <f t="shared" si="213"/>
        <v>3043  สาขาบ้านหนองมะค่า  BAN NONG MAKHA BRANCH</v>
      </c>
      <c r="H13651" s="83">
        <v>25610801</v>
      </c>
    </row>
    <row r="13652" spans="1:8" x14ac:dyDescent="0.25">
      <c r="A13652" s="83" t="s">
        <v>14919</v>
      </c>
      <c r="B13652" s="83" t="str">
        <f>_xlfn.XLOOKUP(A:A,[1]FI_NAME!$A:$A,[1]FI_NAME!$B:$B)</f>
        <v>บริษัท เมืองไทย แคปปิตอล จำกัด (มหาชน)</v>
      </c>
      <c r="C13652" s="83" t="e">
        <f>_xlfn.XLOOKUP(B:B,'Swift Code&amp;Bank Name'!B:B,'Swift Code&amp;Bank Name'!C:C)</f>
        <v>#N/A</v>
      </c>
      <c r="D13652" s="83" t="s">
        <v>21270</v>
      </c>
      <c r="E13652" s="83" t="s">
        <v>21271</v>
      </c>
      <c r="F13652" s="83" t="s">
        <v>21272</v>
      </c>
      <c r="G13652" s="83" t="str">
        <f t="shared" si="213"/>
        <v>3044  สาขาสี่แยกเสนศิริ  SEE YAEK SENSIRI BRANCH</v>
      </c>
      <c r="H13652" s="83">
        <v>25610801</v>
      </c>
    </row>
    <row r="13653" spans="1:8" x14ac:dyDescent="0.25">
      <c r="A13653" s="83" t="s">
        <v>14919</v>
      </c>
      <c r="B13653" s="83" t="str">
        <f>_xlfn.XLOOKUP(A:A,[1]FI_NAME!$A:$A,[1]FI_NAME!$B:$B)</f>
        <v>บริษัท เมืองไทย แคปปิตอล จำกัด (มหาชน)</v>
      </c>
      <c r="C13653" s="83" t="e">
        <f>_xlfn.XLOOKUP(B:B,'Swift Code&amp;Bank Name'!B:B,'Swift Code&amp;Bank Name'!C:C)</f>
        <v>#N/A</v>
      </c>
      <c r="D13653" s="83" t="s">
        <v>21273</v>
      </c>
      <c r="E13653" s="83" t="s">
        <v>21274</v>
      </c>
      <c r="F13653" s="83" t="s">
        <v>21275</v>
      </c>
      <c r="G13653" s="83" t="str">
        <f t="shared" si="213"/>
        <v>3045  สาขาบ้านลาดชุมพล  BAN LAT CHUMPHON BRANCH</v>
      </c>
      <c r="H13653" s="83">
        <v>25610801</v>
      </c>
    </row>
    <row r="13654" spans="1:8" x14ac:dyDescent="0.25">
      <c r="A13654" s="83" t="s">
        <v>14919</v>
      </c>
      <c r="B13654" s="83" t="str">
        <f>_xlfn.XLOOKUP(A:A,[1]FI_NAME!$A:$A,[1]FI_NAME!$B:$B)</f>
        <v>บริษัท เมืองไทย แคปปิตอล จำกัด (มหาชน)</v>
      </c>
      <c r="C13654" s="83" t="e">
        <f>_xlfn.XLOOKUP(B:B,'Swift Code&amp;Bank Name'!B:B,'Swift Code&amp;Bank Name'!C:C)</f>
        <v>#N/A</v>
      </c>
      <c r="D13654" s="83" t="s">
        <v>21276</v>
      </c>
      <c r="E13654" s="83" t="s">
        <v>7606</v>
      </c>
      <c r="F13654" s="83" t="s">
        <v>21277</v>
      </c>
      <c r="G13654" s="83" t="str">
        <f t="shared" si="213"/>
        <v>3046  สาขาโคกกรวด  KHOK KRUAT BRANCH</v>
      </c>
      <c r="H13654" s="83">
        <v>25610801</v>
      </c>
    </row>
    <row r="13655" spans="1:8" x14ac:dyDescent="0.25">
      <c r="A13655" s="83" t="s">
        <v>14919</v>
      </c>
      <c r="B13655" s="83" t="str">
        <f>_xlfn.XLOOKUP(A:A,[1]FI_NAME!$A:$A,[1]FI_NAME!$B:$B)</f>
        <v>บริษัท เมืองไทย แคปปิตอล จำกัด (มหาชน)</v>
      </c>
      <c r="C13655" s="83" t="e">
        <f>_xlfn.XLOOKUP(B:B,'Swift Code&amp;Bank Name'!B:B,'Swift Code&amp;Bank Name'!C:C)</f>
        <v>#N/A</v>
      </c>
      <c r="D13655" s="83" t="s">
        <v>21278</v>
      </c>
      <c r="E13655" s="83" t="s">
        <v>21279</v>
      </c>
      <c r="F13655" s="83" t="s">
        <v>21280</v>
      </c>
      <c r="G13655" s="83" t="str">
        <f t="shared" si="213"/>
        <v>3047  สาขาตำบลร่อนทอง  TAM BON RON THONG BRANCH</v>
      </c>
      <c r="H13655" s="83">
        <v>25610801</v>
      </c>
    </row>
    <row r="13656" spans="1:8" x14ac:dyDescent="0.25">
      <c r="A13656" s="83" t="s">
        <v>14919</v>
      </c>
      <c r="B13656" s="83" t="str">
        <f>_xlfn.XLOOKUP(A:A,[1]FI_NAME!$A:$A,[1]FI_NAME!$B:$B)</f>
        <v>บริษัท เมืองไทย แคปปิตอล จำกัด (มหาชน)</v>
      </c>
      <c r="C13656" s="83" t="e">
        <f>_xlfn.XLOOKUP(B:B,'Swift Code&amp;Bank Name'!B:B,'Swift Code&amp;Bank Name'!C:C)</f>
        <v>#N/A</v>
      </c>
      <c r="D13656" s="83" t="s">
        <v>21281</v>
      </c>
      <c r="E13656" s="83" t="s">
        <v>21282</v>
      </c>
      <c r="F13656" s="83" t="s">
        <v>21283</v>
      </c>
      <c r="G13656" s="83" t="str">
        <f t="shared" si="213"/>
        <v>3048  สาขาบ้านบัว(โนนสูง)  BAN BUA (NON SUNG) BRANCH</v>
      </c>
      <c r="H13656" s="83">
        <v>25610801</v>
      </c>
    </row>
    <row r="13657" spans="1:8" x14ac:dyDescent="0.25">
      <c r="A13657" s="83" t="s">
        <v>14919</v>
      </c>
      <c r="B13657" s="83" t="str">
        <f>_xlfn.XLOOKUP(A:A,[1]FI_NAME!$A:$A,[1]FI_NAME!$B:$B)</f>
        <v>บริษัท เมืองไทย แคปปิตอล จำกัด (มหาชน)</v>
      </c>
      <c r="C13657" s="83" t="e">
        <f>_xlfn.XLOOKUP(B:B,'Swift Code&amp;Bank Name'!B:B,'Swift Code&amp;Bank Name'!C:C)</f>
        <v>#N/A</v>
      </c>
      <c r="D13657" s="83" t="s">
        <v>21284</v>
      </c>
      <c r="E13657" s="83" t="s">
        <v>21285</v>
      </c>
      <c r="F13657" s="83" t="s">
        <v>21286</v>
      </c>
      <c r="G13657" s="83" t="str">
        <f t="shared" si="213"/>
        <v>3049  สาขาถนนเบญจรงค์  THANON BENCHARONG BRANCH</v>
      </c>
      <c r="H13657" s="83">
        <v>25610801</v>
      </c>
    </row>
    <row r="13658" spans="1:8" x14ac:dyDescent="0.25">
      <c r="A13658" s="83" t="s">
        <v>14919</v>
      </c>
      <c r="B13658" s="83" t="str">
        <f>_xlfn.XLOOKUP(A:A,[1]FI_NAME!$A:$A,[1]FI_NAME!$B:$B)</f>
        <v>บริษัท เมืองไทย แคปปิตอล จำกัด (มหาชน)</v>
      </c>
      <c r="C13658" s="83" t="e">
        <f>_xlfn.XLOOKUP(B:B,'Swift Code&amp;Bank Name'!B:B,'Swift Code&amp;Bank Name'!C:C)</f>
        <v>#N/A</v>
      </c>
      <c r="D13658" s="83" t="s">
        <v>21287</v>
      </c>
      <c r="E13658" s="83" t="s">
        <v>21288</v>
      </c>
      <c r="F13658" s="83" t="s">
        <v>21289</v>
      </c>
      <c r="G13658" s="83" t="str">
        <f t="shared" si="213"/>
        <v>3050  สาขาระกาย(จอหอ)  RAKAI (CHO HO) BRANCH</v>
      </c>
      <c r="H13658" s="83">
        <v>25610801</v>
      </c>
    </row>
    <row r="13659" spans="1:8" x14ac:dyDescent="0.25">
      <c r="A13659" s="83" t="s">
        <v>14919</v>
      </c>
      <c r="B13659" s="83" t="str">
        <f>_xlfn.XLOOKUP(A:A,[1]FI_NAME!$A:$A,[1]FI_NAME!$B:$B)</f>
        <v>บริษัท เมืองไทย แคปปิตอล จำกัด (มหาชน)</v>
      </c>
      <c r="C13659" s="83" t="e">
        <f>_xlfn.XLOOKUP(B:B,'Swift Code&amp;Bank Name'!B:B,'Swift Code&amp;Bank Name'!C:C)</f>
        <v>#N/A</v>
      </c>
      <c r="D13659" s="83" t="s">
        <v>21290</v>
      </c>
      <c r="E13659" s="83" t="s">
        <v>21291</v>
      </c>
      <c r="F13659" s="83" t="s">
        <v>21292</v>
      </c>
      <c r="G13659" s="83" t="str">
        <f t="shared" si="213"/>
        <v>3051  สาขาตลาดท่าตูม  TALAD THA TUM BRANCH</v>
      </c>
      <c r="H13659" s="83">
        <v>25610801</v>
      </c>
    </row>
    <row r="13660" spans="1:8" x14ac:dyDescent="0.25">
      <c r="A13660" s="83" t="s">
        <v>14919</v>
      </c>
      <c r="B13660" s="83" t="str">
        <f>_xlfn.XLOOKUP(A:A,[1]FI_NAME!$A:$A,[1]FI_NAME!$B:$B)</f>
        <v>บริษัท เมืองไทย แคปปิตอล จำกัด (มหาชน)</v>
      </c>
      <c r="C13660" s="83" t="e">
        <f>_xlfn.XLOOKUP(B:B,'Swift Code&amp;Bank Name'!B:B,'Swift Code&amp;Bank Name'!C:C)</f>
        <v>#N/A</v>
      </c>
      <c r="D13660" s="83" t="s">
        <v>21293</v>
      </c>
      <c r="E13660" s="83" t="s">
        <v>21294</v>
      </c>
      <c r="F13660" s="83" t="s">
        <v>21295</v>
      </c>
      <c r="G13660" s="83" t="str">
        <f t="shared" si="213"/>
        <v>3052  สาขาสะพานดาว  SA PAN DAO BRANCH</v>
      </c>
      <c r="H13660" s="83">
        <v>25610801</v>
      </c>
    </row>
    <row r="13661" spans="1:8" x14ac:dyDescent="0.25">
      <c r="A13661" s="83" t="s">
        <v>14919</v>
      </c>
      <c r="B13661" s="83" t="str">
        <f>_xlfn.XLOOKUP(A:A,[1]FI_NAME!$A:$A,[1]FI_NAME!$B:$B)</f>
        <v>บริษัท เมืองไทย แคปปิตอล จำกัด (มหาชน)</v>
      </c>
      <c r="C13661" s="83" t="e">
        <f>_xlfn.XLOOKUP(B:B,'Swift Code&amp;Bank Name'!B:B,'Swift Code&amp;Bank Name'!C:C)</f>
        <v>#N/A</v>
      </c>
      <c r="D13661" s="83" t="s">
        <v>21296</v>
      </c>
      <c r="E13661" s="83" t="s">
        <v>21297</v>
      </c>
      <c r="F13661" s="83" t="s">
        <v>21298</v>
      </c>
      <c r="G13661" s="83" t="str">
        <f t="shared" si="213"/>
        <v>3053  สาขาบ้านสะแกซำ  BAN SAKAE SAM BRANCH</v>
      </c>
      <c r="H13661" s="83">
        <v>25610801</v>
      </c>
    </row>
    <row r="13662" spans="1:8" x14ac:dyDescent="0.25">
      <c r="A13662" s="83" t="s">
        <v>14919</v>
      </c>
      <c r="B13662" s="83" t="str">
        <f>_xlfn.XLOOKUP(A:A,[1]FI_NAME!$A:$A,[1]FI_NAME!$B:$B)</f>
        <v>บริษัท เมืองไทย แคปปิตอล จำกัด (มหาชน)</v>
      </c>
      <c r="C13662" s="83" t="e">
        <f>_xlfn.XLOOKUP(B:B,'Swift Code&amp;Bank Name'!B:B,'Swift Code&amp;Bank Name'!C:C)</f>
        <v>#N/A</v>
      </c>
      <c r="D13662" s="83" t="s">
        <v>21299</v>
      </c>
      <c r="E13662" s="83" t="s">
        <v>21300</v>
      </c>
      <c r="F13662" s="83" t="s">
        <v>21301</v>
      </c>
      <c r="G13662" s="83" t="str">
        <f t="shared" si="213"/>
        <v>3054  สาขาตลาดเป๊ปซี่  TALAD PEPSI BRANCH</v>
      </c>
      <c r="H13662" s="83">
        <v>25610801</v>
      </c>
    </row>
    <row r="13663" spans="1:8" x14ac:dyDescent="0.25">
      <c r="A13663" s="83" t="s">
        <v>14919</v>
      </c>
      <c r="B13663" s="83" t="str">
        <f>_xlfn.XLOOKUP(A:A,[1]FI_NAME!$A:$A,[1]FI_NAME!$B:$B)</f>
        <v>บริษัท เมืองไทย แคปปิตอล จำกัด (มหาชน)</v>
      </c>
      <c r="C13663" s="83" t="e">
        <f>_xlfn.XLOOKUP(B:B,'Swift Code&amp;Bank Name'!B:B,'Swift Code&amp;Bank Name'!C:C)</f>
        <v>#N/A</v>
      </c>
      <c r="D13663" s="83" t="s">
        <v>21302</v>
      </c>
      <c r="E13663" s="83" t="s">
        <v>21303</v>
      </c>
      <c r="F13663" s="83" t="s">
        <v>21304</v>
      </c>
      <c r="G13663" s="83" t="str">
        <f t="shared" si="213"/>
        <v>3055  สาขาบ้านปอแดง  BAN PO DAENG BRANCH</v>
      </c>
      <c r="H13663" s="83">
        <v>25610801</v>
      </c>
    </row>
    <row r="13664" spans="1:8" x14ac:dyDescent="0.25">
      <c r="A13664" s="83" t="s">
        <v>14919</v>
      </c>
      <c r="B13664" s="83" t="str">
        <f>_xlfn.XLOOKUP(A:A,[1]FI_NAME!$A:$A,[1]FI_NAME!$B:$B)</f>
        <v>บริษัท เมืองไทย แคปปิตอล จำกัด (มหาชน)</v>
      </c>
      <c r="C13664" s="83" t="e">
        <f>_xlfn.XLOOKUP(B:B,'Swift Code&amp;Bank Name'!B:B,'Swift Code&amp;Bank Name'!C:C)</f>
        <v>#N/A</v>
      </c>
      <c r="D13664" s="83" t="s">
        <v>21305</v>
      </c>
      <c r="E13664" s="83" t="s">
        <v>21306</v>
      </c>
      <c r="F13664" s="83" t="s">
        <v>21307</v>
      </c>
      <c r="G13664" s="83" t="str">
        <f t="shared" si="213"/>
        <v>3056  สาขาหน้าม.ราชภัฏนครศรีธรรมราช  FRONT NAKHON SI THAMMARAT RAJABHAT UNIVERSITY BRANCH</v>
      </c>
      <c r="H13664" s="83">
        <v>25610801</v>
      </c>
    </row>
    <row r="13665" spans="1:8" x14ac:dyDescent="0.25">
      <c r="A13665" s="83" t="s">
        <v>14919</v>
      </c>
      <c r="B13665" s="83" t="str">
        <f>_xlfn.XLOOKUP(A:A,[1]FI_NAME!$A:$A,[1]FI_NAME!$B:$B)</f>
        <v>บริษัท เมืองไทย แคปปิตอล จำกัด (มหาชน)</v>
      </c>
      <c r="C13665" s="83" t="e">
        <f>_xlfn.XLOOKUP(B:B,'Swift Code&amp;Bank Name'!B:B,'Swift Code&amp;Bank Name'!C:C)</f>
        <v>#N/A</v>
      </c>
      <c r="D13665" s="83" t="s">
        <v>21308</v>
      </c>
      <c r="E13665" s="83" t="s">
        <v>616</v>
      </c>
      <c r="F13665" s="83" t="s">
        <v>617</v>
      </c>
      <c r="G13665" s="83" t="str">
        <f t="shared" si="213"/>
        <v>3057  สาขาคลองเตย  KHLONG TOEI BRANCH</v>
      </c>
      <c r="H13665" s="83">
        <v>25610801</v>
      </c>
    </row>
    <row r="13666" spans="1:8" x14ac:dyDescent="0.25">
      <c r="A13666" s="83" t="s">
        <v>14919</v>
      </c>
      <c r="B13666" s="83" t="str">
        <f>_xlfn.XLOOKUP(A:A,[1]FI_NAME!$A:$A,[1]FI_NAME!$B:$B)</f>
        <v>บริษัท เมืองไทย แคปปิตอล จำกัด (มหาชน)</v>
      </c>
      <c r="C13666" s="83" t="e">
        <f>_xlfn.XLOOKUP(B:B,'Swift Code&amp;Bank Name'!B:B,'Swift Code&amp;Bank Name'!C:C)</f>
        <v>#N/A</v>
      </c>
      <c r="D13666" s="83" t="s">
        <v>21309</v>
      </c>
      <c r="E13666" s="83" t="s">
        <v>21310</v>
      </c>
      <c r="F13666" s="83" t="s">
        <v>21311</v>
      </c>
      <c r="G13666" s="83" t="str">
        <f t="shared" si="213"/>
        <v>3058  สาขาเขาขาว  KHAO KHAO BRANCH</v>
      </c>
      <c r="H13666" s="83">
        <v>25610801</v>
      </c>
    </row>
    <row r="13667" spans="1:8" x14ac:dyDescent="0.25">
      <c r="A13667" s="83" t="s">
        <v>14919</v>
      </c>
      <c r="B13667" s="83" t="str">
        <f>_xlfn.XLOOKUP(A:A,[1]FI_NAME!$A:$A,[1]FI_NAME!$B:$B)</f>
        <v>บริษัท เมืองไทย แคปปิตอล จำกัด (มหาชน)</v>
      </c>
      <c r="C13667" s="83" t="e">
        <f>_xlfn.XLOOKUP(B:B,'Swift Code&amp;Bank Name'!B:B,'Swift Code&amp;Bank Name'!C:C)</f>
        <v>#N/A</v>
      </c>
      <c r="D13667" s="83" t="s">
        <v>21312</v>
      </c>
      <c r="E13667" s="83" t="s">
        <v>21313</v>
      </c>
      <c r="F13667" s="83" t="s">
        <v>21314</v>
      </c>
      <c r="G13667" s="83" t="str">
        <f t="shared" si="213"/>
        <v>3059  สาขาสามแยกสวนเทศ  SAM YAEK SUAN THET BRANCH</v>
      </c>
      <c r="H13667" s="83">
        <v>25610801</v>
      </c>
    </row>
    <row r="13668" spans="1:8" x14ac:dyDescent="0.25">
      <c r="A13668" s="83" t="s">
        <v>14919</v>
      </c>
      <c r="B13668" s="83" t="str">
        <f>_xlfn.XLOOKUP(A:A,[1]FI_NAME!$A:$A,[1]FI_NAME!$B:$B)</f>
        <v>บริษัท เมืองไทย แคปปิตอล จำกัด (มหาชน)</v>
      </c>
      <c r="C13668" s="83" t="e">
        <f>_xlfn.XLOOKUP(B:B,'Swift Code&amp;Bank Name'!B:B,'Swift Code&amp;Bank Name'!C:C)</f>
        <v>#N/A</v>
      </c>
      <c r="D13668" s="83" t="s">
        <v>21315</v>
      </c>
      <c r="E13668" s="83" t="s">
        <v>21316</v>
      </c>
      <c r="F13668" s="83" t="s">
        <v>21317</v>
      </c>
      <c r="G13668" s="83" t="str">
        <f t="shared" si="213"/>
        <v>3060  สาขาถนนเจริญพัฒนา ซอย 2-4 กรุงเทพฯ  THANON PHATTHANA SOI 2-4 BANGKOK BRANCH</v>
      </c>
      <c r="H13668" s="83">
        <v>25610801</v>
      </c>
    </row>
    <row r="13669" spans="1:8" x14ac:dyDescent="0.25">
      <c r="A13669" s="83" t="s">
        <v>14919</v>
      </c>
      <c r="B13669" s="83" t="str">
        <f>_xlfn.XLOOKUP(A:A,[1]FI_NAME!$A:$A,[1]FI_NAME!$B:$B)</f>
        <v>บริษัท เมืองไทย แคปปิตอล จำกัด (มหาชน)</v>
      </c>
      <c r="C13669" s="83" t="e">
        <f>_xlfn.XLOOKUP(B:B,'Swift Code&amp;Bank Name'!B:B,'Swift Code&amp;Bank Name'!C:C)</f>
        <v>#N/A</v>
      </c>
      <c r="D13669" s="83" t="s">
        <v>21318</v>
      </c>
      <c r="E13669" s="83" t="s">
        <v>21319</v>
      </c>
      <c r="F13669" s="83" t="s">
        <v>21320</v>
      </c>
      <c r="G13669" s="83" t="str">
        <f t="shared" si="213"/>
        <v>3061  สาขาถนนบางบอน๑ ซอย 13 กรุงเทพฯ  THANON BANG BON 1 SOI 13 BANGKOK BRANCH</v>
      </c>
      <c r="H13669" s="83">
        <v>25610801</v>
      </c>
    </row>
    <row r="13670" spans="1:8" x14ac:dyDescent="0.25">
      <c r="A13670" s="83" t="s">
        <v>14919</v>
      </c>
      <c r="B13670" s="83" t="str">
        <f>_xlfn.XLOOKUP(A:A,[1]FI_NAME!$A:$A,[1]FI_NAME!$B:$B)</f>
        <v>บริษัท เมืองไทย แคปปิตอล จำกัด (มหาชน)</v>
      </c>
      <c r="C13670" s="83" t="e">
        <f>_xlfn.XLOOKUP(B:B,'Swift Code&amp;Bank Name'!B:B,'Swift Code&amp;Bank Name'!C:C)</f>
        <v>#N/A</v>
      </c>
      <c r="D13670" s="83" t="s">
        <v>21321</v>
      </c>
      <c r="E13670" s="83" t="s">
        <v>21322</v>
      </c>
      <c r="F13670" s="83" t="s">
        <v>21323</v>
      </c>
      <c r="G13670" s="83" t="str">
        <f t="shared" si="213"/>
        <v>3062  สาขาถนนแสมดำ ซอย 24 (วัดแสมดำ) กรุงเทพฯ  THANON SAMAE DAM SOI 24 (WAT SAMAE DAM) BANGKOK BRANCH</v>
      </c>
      <c r="H13670" s="83">
        <v>25610801</v>
      </c>
    </row>
    <row r="13671" spans="1:8" x14ac:dyDescent="0.25">
      <c r="A13671" s="83" t="s">
        <v>14919</v>
      </c>
      <c r="B13671" s="83" t="str">
        <f>_xlfn.XLOOKUP(A:A,[1]FI_NAME!$A:$A,[1]FI_NAME!$B:$B)</f>
        <v>บริษัท เมืองไทย แคปปิตอล จำกัด (มหาชน)</v>
      </c>
      <c r="C13671" s="83" t="e">
        <f>_xlfn.XLOOKUP(B:B,'Swift Code&amp;Bank Name'!B:B,'Swift Code&amp;Bank Name'!C:C)</f>
        <v>#N/A</v>
      </c>
      <c r="D13671" s="83" t="s">
        <v>21324</v>
      </c>
      <c r="E13671" s="83" t="s">
        <v>21325</v>
      </c>
      <c r="F13671" s="83" t="s">
        <v>21326</v>
      </c>
      <c r="G13671" s="83" t="str">
        <f t="shared" si="213"/>
        <v>3063  ถนนกรุงธนบุรี ซอย 4 กรุงเทพฯ  THANON KRUNG THONBURI SOI 4 BANGKOK</v>
      </c>
      <c r="H13671" s="83">
        <v>25610801</v>
      </c>
    </row>
    <row r="13672" spans="1:8" x14ac:dyDescent="0.25">
      <c r="A13672" s="83" t="s">
        <v>14919</v>
      </c>
      <c r="B13672" s="83" t="str">
        <f>_xlfn.XLOOKUP(A:A,[1]FI_NAME!$A:$A,[1]FI_NAME!$B:$B)</f>
        <v>บริษัท เมืองไทย แคปปิตอล จำกัด (มหาชน)</v>
      </c>
      <c r="C13672" s="83" t="e">
        <f>_xlfn.XLOOKUP(B:B,'Swift Code&amp;Bank Name'!B:B,'Swift Code&amp;Bank Name'!C:C)</f>
        <v>#N/A</v>
      </c>
      <c r="D13672" s="83" t="s">
        <v>21327</v>
      </c>
      <c r="E13672" s="83" t="s">
        <v>21328</v>
      </c>
      <c r="F13672" s="83" t="s">
        <v>21329</v>
      </c>
      <c r="G13672" s="83" t="str">
        <f t="shared" si="213"/>
        <v>3064  สาขาถนนพระรามที่ 3 ซอย 2/1 กรุงเทพฯ  THANON RAMA III SOI 2/1 BANGKOK BRANCH</v>
      </c>
      <c r="H13672" s="83">
        <v>25610801</v>
      </c>
    </row>
    <row r="13673" spans="1:8" x14ac:dyDescent="0.25">
      <c r="A13673" s="83" t="s">
        <v>14919</v>
      </c>
      <c r="B13673" s="83" t="str">
        <f>_xlfn.XLOOKUP(A:A,[1]FI_NAME!$A:$A,[1]FI_NAME!$B:$B)</f>
        <v>บริษัท เมืองไทย แคปปิตอล จำกัด (มหาชน)</v>
      </c>
      <c r="C13673" s="83" t="e">
        <f>_xlfn.XLOOKUP(B:B,'Swift Code&amp;Bank Name'!B:B,'Swift Code&amp;Bank Name'!C:C)</f>
        <v>#N/A</v>
      </c>
      <c r="D13673" s="83" t="s">
        <v>21330</v>
      </c>
      <c r="E13673" s="83" t="s">
        <v>21331</v>
      </c>
      <c r="F13673" s="83" t="s">
        <v>21332</v>
      </c>
      <c r="G13673" s="83" t="str">
        <f t="shared" si="213"/>
        <v>3065  สาขาถนนเจริญกรุง ซอย 83 กรุงเทพฯ  THANON CHAROEN KRUNG SOI 83 BANGKOK BRANCH</v>
      </c>
      <c r="H13673" s="83">
        <v>25610801</v>
      </c>
    </row>
    <row r="13674" spans="1:8" x14ac:dyDescent="0.25">
      <c r="A13674" s="83" t="s">
        <v>14919</v>
      </c>
      <c r="B13674" s="83" t="str">
        <f>_xlfn.XLOOKUP(A:A,[1]FI_NAME!$A:$A,[1]FI_NAME!$B:$B)</f>
        <v>บริษัท เมืองไทย แคปปิตอล จำกัด (มหาชน)</v>
      </c>
      <c r="C13674" s="83" t="e">
        <f>_xlfn.XLOOKUP(B:B,'Swift Code&amp;Bank Name'!B:B,'Swift Code&amp;Bank Name'!C:C)</f>
        <v>#N/A</v>
      </c>
      <c r="D13674" s="83" t="s">
        <v>21333</v>
      </c>
      <c r="E13674" s="83" t="s">
        <v>21334</v>
      </c>
      <c r="F13674" s="83" t="s">
        <v>21335</v>
      </c>
      <c r="G13674" s="83" t="str">
        <f t="shared" si="213"/>
        <v>3066  สาขาถนนพระราม 2 ซอย 15 กรุงเทพฯ  THANON RAMA II SOI 15 BANGKOK BRANCH</v>
      </c>
      <c r="H13674" s="83">
        <v>25610801</v>
      </c>
    </row>
    <row r="13675" spans="1:8" x14ac:dyDescent="0.25">
      <c r="A13675" s="83" t="s">
        <v>14919</v>
      </c>
      <c r="B13675" s="83" t="str">
        <f>_xlfn.XLOOKUP(A:A,[1]FI_NAME!$A:$A,[1]FI_NAME!$B:$B)</f>
        <v>บริษัท เมืองไทย แคปปิตอล จำกัด (มหาชน)</v>
      </c>
      <c r="C13675" s="83" t="e">
        <f>_xlfn.XLOOKUP(B:B,'Swift Code&amp;Bank Name'!B:B,'Swift Code&amp;Bank Name'!C:C)</f>
        <v>#N/A</v>
      </c>
      <c r="D13675" s="83" t="s">
        <v>21336</v>
      </c>
      <c r="E13675" s="83" t="s">
        <v>21337</v>
      </c>
      <c r="F13675" s="83" t="s">
        <v>21338</v>
      </c>
      <c r="G13675" s="83" t="str">
        <f t="shared" si="213"/>
        <v>3067  สาขาถนนสุขสวัสดิ์ ซอย 32/1 กรุงเทพฯ  THANON SUK SAWAT SOI 32/1 BANGKOK BRANCH</v>
      </c>
      <c r="H13675" s="83">
        <v>25610801</v>
      </c>
    </row>
    <row r="13676" spans="1:8" x14ac:dyDescent="0.25">
      <c r="A13676" s="83" t="s">
        <v>14919</v>
      </c>
      <c r="B13676" s="83" t="str">
        <f>_xlfn.XLOOKUP(A:A,[1]FI_NAME!$A:$A,[1]FI_NAME!$B:$B)</f>
        <v>บริษัท เมืองไทย แคปปิตอล จำกัด (มหาชน)</v>
      </c>
      <c r="C13676" s="83" t="e">
        <f>_xlfn.XLOOKUP(B:B,'Swift Code&amp;Bank Name'!B:B,'Swift Code&amp;Bank Name'!C:C)</f>
        <v>#N/A</v>
      </c>
      <c r="D13676" s="83" t="s">
        <v>21339</v>
      </c>
      <c r="E13676" s="83" t="s">
        <v>21340</v>
      </c>
      <c r="F13676" s="83" t="s">
        <v>21341</v>
      </c>
      <c r="G13676" s="83" t="str">
        <f t="shared" si="213"/>
        <v>3068  สาขาถนนสุคนธสวัสดิ์ ซอย 24 กรุงเทพฯ  THANON SUKHONTHASAWAT SOI 24 BANGKOK BRANCH</v>
      </c>
      <c r="H13676" s="83">
        <v>25610801</v>
      </c>
    </row>
    <row r="13677" spans="1:8" x14ac:dyDescent="0.25">
      <c r="A13677" s="83" t="s">
        <v>14919</v>
      </c>
      <c r="B13677" s="83" t="str">
        <f>_xlfn.XLOOKUP(A:A,[1]FI_NAME!$A:$A,[1]FI_NAME!$B:$B)</f>
        <v>บริษัท เมืองไทย แคปปิตอล จำกัด (มหาชน)</v>
      </c>
      <c r="C13677" s="83" t="e">
        <f>_xlfn.XLOOKUP(B:B,'Swift Code&amp;Bank Name'!B:B,'Swift Code&amp;Bank Name'!C:C)</f>
        <v>#N/A</v>
      </c>
      <c r="D13677" s="83" t="s">
        <v>21342</v>
      </c>
      <c r="E13677" s="83" t="s">
        <v>21343</v>
      </c>
      <c r="F13677" s="83" t="s">
        <v>21344</v>
      </c>
      <c r="G13677" s="83" t="str">
        <f t="shared" si="213"/>
        <v>3069  สาขาถนนลาดพร้าว ซอย 55/2 กรุงเทพฯ  THANON LAT PHRAO SOI 55/2 BANGKOK BRANCH</v>
      </c>
      <c r="H13677" s="83">
        <v>25610801</v>
      </c>
    </row>
    <row r="13678" spans="1:8" x14ac:dyDescent="0.25">
      <c r="A13678" s="83" t="s">
        <v>14919</v>
      </c>
      <c r="B13678" s="83" t="str">
        <f>_xlfn.XLOOKUP(A:A,[1]FI_NAME!$A:$A,[1]FI_NAME!$B:$B)</f>
        <v>บริษัท เมืองไทย แคปปิตอล จำกัด (มหาชน)</v>
      </c>
      <c r="C13678" s="83" t="e">
        <f>_xlfn.XLOOKUP(B:B,'Swift Code&amp;Bank Name'!B:B,'Swift Code&amp;Bank Name'!C:C)</f>
        <v>#N/A</v>
      </c>
      <c r="D13678" s="83" t="s">
        <v>21345</v>
      </c>
      <c r="E13678" s="83" t="s">
        <v>21346</v>
      </c>
      <c r="F13678" s="83" t="s">
        <v>21347</v>
      </c>
      <c r="G13678" s="83" t="str">
        <f t="shared" si="213"/>
        <v>3070  สาขาถนนนวมินทร์ ซอย 66 กรุงเทพฯ  THANON NAWAMIN SOI 66 BANGKOK BRANCH</v>
      </c>
      <c r="H13678" s="83">
        <v>25610801</v>
      </c>
    </row>
    <row r="13679" spans="1:8" x14ac:dyDescent="0.25">
      <c r="A13679" s="83" t="s">
        <v>14919</v>
      </c>
      <c r="B13679" s="83" t="str">
        <f>_xlfn.XLOOKUP(A:A,[1]FI_NAME!$A:$A,[1]FI_NAME!$B:$B)</f>
        <v>บริษัท เมืองไทย แคปปิตอล จำกัด (มหาชน)</v>
      </c>
      <c r="C13679" s="83" t="e">
        <f>_xlfn.XLOOKUP(B:B,'Swift Code&amp;Bank Name'!B:B,'Swift Code&amp;Bank Name'!C:C)</f>
        <v>#N/A</v>
      </c>
      <c r="D13679" s="83" t="s">
        <v>21348</v>
      </c>
      <c r="E13679" s="83" t="s">
        <v>21349</v>
      </c>
      <c r="F13679" s="83" t="s">
        <v>21350</v>
      </c>
      <c r="G13679" s="83" t="str">
        <f t="shared" si="213"/>
        <v>3071  สาขาถนนรามคำแหง ซอย 30/1 กรุงเทพฯ  THANON RAMKHAMHAENG SOI 30/1 BANGKOK BRANCH</v>
      </c>
      <c r="H13679" s="83">
        <v>25610801</v>
      </c>
    </row>
    <row r="13680" spans="1:8" x14ac:dyDescent="0.25">
      <c r="A13680" s="83" t="s">
        <v>14919</v>
      </c>
      <c r="B13680" s="83" t="str">
        <f>_xlfn.XLOOKUP(A:A,[1]FI_NAME!$A:$A,[1]FI_NAME!$B:$B)</f>
        <v>บริษัท เมืองไทย แคปปิตอล จำกัด (มหาชน)</v>
      </c>
      <c r="C13680" s="83" t="e">
        <f>_xlfn.XLOOKUP(B:B,'Swift Code&amp;Bank Name'!B:B,'Swift Code&amp;Bank Name'!C:C)</f>
        <v>#N/A</v>
      </c>
      <c r="D13680" s="83" t="s">
        <v>21351</v>
      </c>
      <c r="E13680" s="83" t="s">
        <v>21352</v>
      </c>
      <c r="F13680" s="83" t="s">
        <v>21353</v>
      </c>
      <c r="G13680" s="83" t="str">
        <f t="shared" si="213"/>
        <v>3072  สาขาถนนพระราม 5 ซอยสงวนสุข (แยกราชวัตร) กรุงเทพฯ  THANON RAMA 5 SOI SA-NGUAN SUK (YAEK RATCHAWAT) BANGKOK BRANCH</v>
      </c>
      <c r="H13680" s="83">
        <v>25610801</v>
      </c>
    </row>
    <row r="13681" spans="1:8" x14ac:dyDescent="0.25">
      <c r="A13681" s="83" t="s">
        <v>14919</v>
      </c>
      <c r="B13681" s="83" t="str">
        <f>_xlfn.XLOOKUP(A:A,[1]FI_NAME!$A:$A,[1]FI_NAME!$B:$B)</f>
        <v>บริษัท เมืองไทย แคปปิตอล จำกัด (มหาชน)</v>
      </c>
      <c r="C13681" s="83" t="e">
        <f>_xlfn.XLOOKUP(B:B,'Swift Code&amp;Bank Name'!B:B,'Swift Code&amp;Bank Name'!C:C)</f>
        <v>#N/A</v>
      </c>
      <c r="D13681" s="83" t="s">
        <v>21354</v>
      </c>
      <c r="E13681" s="83" t="s">
        <v>21355</v>
      </c>
      <c r="F13681" s="83" t="s">
        <v>21356</v>
      </c>
      <c r="G13681" s="83" t="str">
        <f t="shared" si="213"/>
        <v>3073  สาขาถนนอยู่วิทยา ซอย 16 กรุงเทพฯ  THANON YU WITTHAYA SOI 16 BANGKOK BRANCH</v>
      </c>
      <c r="H13681" s="83">
        <v>25610801</v>
      </c>
    </row>
    <row r="13682" spans="1:8" x14ac:dyDescent="0.25">
      <c r="A13682" s="83" t="s">
        <v>14919</v>
      </c>
      <c r="B13682" s="83" t="str">
        <f>_xlfn.XLOOKUP(A:A,[1]FI_NAME!$A:$A,[1]FI_NAME!$B:$B)</f>
        <v>บริษัท เมืองไทย แคปปิตอล จำกัด (มหาชน)</v>
      </c>
      <c r="C13682" s="83" t="e">
        <f>_xlfn.XLOOKUP(B:B,'Swift Code&amp;Bank Name'!B:B,'Swift Code&amp;Bank Name'!C:C)</f>
        <v>#N/A</v>
      </c>
      <c r="D13682" s="83" t="s">
        <v>21357</v>
      </c>
      <c r="E13682" s="83" t="s">
        <v>21358</v>
      </c>
      <c r="F13682" s="83" t="s">
        <v>21359</v>
      </c>
      <c r="G13682" s="83" t="str">
        <f t="shared" si="213"/>
        <v>3074  สาขาถนนลาดกระบัง ซอย 14/1 กรุงเทพฯ  THANON LAT KRABANG SOI 14/1 BANGKOK BRANCH</v>
      </c>
      <c r="H13682" s="83">
        <v>25610801</v>
      </c>
    </row>
    <row r="13683" spans="1:8" x14ac:dyDescent="0.25">
      <c r="A13683" s="83" t="s">
        <v>14919</v>
      </c>
      <c r="B13683" s="83" t="str">
        <f>_xlfn.XLOOKUP(A:A,[1]FI_NAME!$A:$A,[1]FI_NAME!$B:$B)</f>
        <v>บริษัท เมืองไทย แคปปิตอล จำกัด (มหาชน)</v>
      </c>
      <c r="C13683" s="83" t="e">
        <f>_xlfn.XLOOKUP(B:B,'Swift Code&amp;Bank Name'!B:B,'Swift Code&amp;Bank Name'!C:C)</f>
        <v>#N/A</v>
      </c>
      <c r="D13683" s="83" t="s">
        <v>21360</v>
      </c>
      <c r="E13683" s="83" t="s">
        <v>21361</v>
      </c>
      <c r="F13683" s="83" t="s">
        <v>21362</v>
      </c>
      <c r="G13683" s="83" t="str">
        <f t="shared" si="213"/>
        <v>3075  สาขาถนนสังฆสันติสุขซอย 21 กรุงเทพฯ  THANONSANGKHA SANTI SUK SOI 21 BANGKOK BRANCH</v>
      </c>
      <c r="H13683" s="83">
        <v>25610801</v>
      </c>
    </row>
    <row r="13684" spans="1:8" x14ac:dyDescent="0.25">
      <c r="A13684" s="83" t="s">
        <v>14919</v>
      </c>
      <c r="B13684" s="83" t="str">
        <f>_xlfn.XLOOKUP(A:A,[1]FI_NAME!$A:$A,[1]FI_NAME!$B:$B)</f>
        <v>บริษัท เมืองไทย แคปปิตอล จำกัด (มหาชน)</v>
      </c>
      <c r="C13684" s="83" t="e">
        <f>_xlfn.XLOOKUP(B:B,'Swift Code&amp;Bank Name'!B:B,'Swift Code&amp;Bank Name'!C:C)</f>
        <v>#N/A</v>
      </c>
      <c r="D13684" s="83" t="s">
        <v>21363</v>
      </c>
      <c r="E13684" s="83" t="s">
        <v>21364</v>
      </c>
      <c r="F13684" s="83" t="s">
        <v>21365</v>
      </c>
      <c r="G13684" s="83" t="str">
        <f t="shared" si="213"/>
        <v>3076  สาขาถนนวิรัชหงษ์หยก  THANON WIRAT HONG YOK BRANCH</v>
      </c>
      <c r="H13684" s="83">
        <v>25610801</v>
      </c>
    </row>
    <row r="13685" spans="1:8" x14ac:dyDescent="0.25">
      <c r="A13685" s="83" t="s">
        <v>14919</v>
      </c>
      <c r="B13685" s="83" t="str">
        <f>_xlfn.XLOOKUP(A:A,[1]FI_NAME!$A:$A,[1]FI_NAME!$B:$B)</f>
        <v>บริษัท เมืองไทย แคปปิตอล จำกัด (มหาชน)</v>
      </c>
      <c r="C13685" s="83" t="e">
        <f>_xlfn.XLOOKUP(B:B,'Swift Code&amp;Bank Name'!B:B,'Swift Code&amp;Bank Name'!C:C)</f>
        <v>#N/A</v>
      </c>
      <c r="D13685" s="83" t="s">
        <v>21366</v>
      </c>
      <c r="E13685" s="83" t="s">
        <v>21367</v>
      </c>
      <c r="F13685" s="83" t="s">
        <v>21368</v>
      </c>
      <c r="G13685" s="83" t="str">
        <f t="shared" si="213"/>
        <v>3077  สาขาวัดใต้  WAT TAI BRANCH</v>
      </c>
      <c r="H13685" s="83">
        <v>25610801</v>
      </c>
    </row>
    <row r="13686" spans="1:8" x14ac:dyDescent="0.25">
      <c r="A13686" s="83" t="s">
        <v>14919</v>
      </c>
      <c r="B13686" s="83" t="str">
        <f>_xlfn.XLOOKUP(A:A,[1]FI_NAME!$A:$A,[1]FI_NAME!$B:$B)</f>
        <v>บริษัท เมืองไทย แคปปิตอล จำกัด (มหาชน)</v>
      </c>
      <c r="C13686" s="83" t="e">
        <f>_xlfn.XLOOKUP(B:B,'Swift Code&amp;Bank Name'!B:B,'Swift Code&amp;Bank Name'!C:C)</f>
        <v>#N/A</v>
      </c>
      <c r="D13686" s="83" t="s">
        <v>21369</v>
      </c>
      <c r="E13686" s="83" t="s">
        <v>21370</v>
      </c>
      <c r="F13686" s="83" t="s">
        <v>21371</v>
      </c>
      <c r="G13686" s="83" t="str">
        <f t="shared" si="213"/>
        <v>3078  สาขาบ้านอ่างทอง  BAN ANG THONG BRANCH</v>
      </c>
      <c r="H13686" s="83">
        <v>25610801</v>
      </c>
    </row>
    <row r="13687" spans="1:8" x14ac:dyDescent="0.25">
      <c r="A13687" s="83" t="s">
        <v>14919</v>
      </c>
      <c r="B13687" s="83" t="str">
        <f>_xlfn.XLOOKUP(A:A,[1]FI_NAME!$A:$A,[1]FI_NAME!$B:$B)</f>
        <v>บริษัท เมืองไทย แคปปิตอล จำกัด (มหาชน)</v>
      </c>
      <c r="C13687" s="83" t="e">
        <f>_xlfn.XLOOKUP(B:B,'Swift Code&amp;Bank Name'!B:B,'Swift Code&amp;Bank Name'!C:C)</f>
        <v>#N/A</v>
      </c>
      <c r="D13687" s="83" t="s">
        <v>21372</v>
      </c>
      <c r="E13687" s="83" t="s">
        <v>21373</v>
      </c>
      <c r="F13687" s="83" t="s">
        <v>21374</v>
      </c>
      <c r="G13687" s="83" t="str">
        <f t="shared" si="213"/>
        <v>3079  สาขาท่าเสม็ด  THA SAMET BRANCH</v>
      </c>
      <c r="H13687" s="83">
        <v>25610801</v>
      </c>
    </row>
    <row r="13688" spans="1:8" x14ac:dyDescent="0.25">
      <c r="A13688" s="83" t="s">
        <v>14919</v>
      </c>
      <c r="B13688" s="83" t="str">
        <f>_xlfn.XLOOKUP(A:A,[1]FI_NAME!$A:$A,[1]FI_NAME!$B:$B)</f>
        <v>บริษัท เมืองไทย แคปปิตอล จำกัด (มหาชน)</v>
      </c>
      <c r="C13688" s="83" t="e">
        <f>_xlfn.XLOOKUP(B:B,'Swift Code&amp;Bank Name'!B:B,'Swift Code&amp;Bank Name'!C:C)</f>
        <v>#N/A</v>
      </c>
      <c r="D13688" s="83" t="s">
        <v>21375</v>
      </c>
      <c r="E13688" s="83" t="s">
        <v>21376</v>
      </c>
      <c r="F13688" s="83" t="s">
        <v>21377</v>
      </c>
      <c r="G13688" s="83" t="str">
        <f t="shared" si="213"/>
        <v>3080  สาขาสี่แยกโคกกลอย  SEE YAEK KHOK KLOI BRANCH</v>
      </c>
      <c r="H13688" s="83">
        <v>25610801</v>
      </c>
    </row>
    <row r="13689" spans="1:8" x14ac:dyDescent="0.25">
      <c r="A13689" s="83" t="s">
        <v>14919</v>
      </c>
      <c r="B13689" s="83" t="str">
        <f>_xlfn.XLOOKUP(A:A,[1]FI_NAME!$A:$A,[1]FI_NAME!$B:$B)</f>
        <v>บริษัท เมืองไทย แคปปิตอล จำกัด (มหาชน)</v>
      </c>
      <c r="C13689" s="83" t="e">
        <f>_xlfn.XLOOKUP(B:B,'Swift Code&amp;Bank Name'!B:B,'Swift Code&amp;Bank Name'!C:C)</f>
        <v>#N/A</v>
      </c>
      <c r="D13689" s="83" t="s">
        <v>21378</v>
      </c>
      <c r="E13689" s="83" t="s">
        <v>21379</v>
      </c>
      <c r="F13689" s="83" t="s">
        <v>21380</v>
      </c>
      <c r="G13689" s="83" t="str">
        <f t="shared" si="213"/>
        <v>3081  สาขากม. 25  KM 25 BRANCH</v>
      </c>
      <c r="H13689" s="83">
        <v>25610801</v>
      </c>
    </row>
    <row r="13690" spans="1:8" x14ac:dyDescent="0.25">
      <c r="A13690" s="83" t="s">
        <v>14919</v>
      </c>
      <c r="B13690" s="83" t="str">
        <f>_xlfn.XLOOKUP(A:A,[1]FI_NAME!$A:$A,[1]FI_NAME!$B:$B)</f>
        <v>บริษัท เมืองไทย แคปปิตอล จำกัด (มหาชน)</v>
      </c>
      <c r="C13690" s="83" t="e">
        <f>_xlfn.XLOOKUP(B:B,'Swift Code&amp;Bank Name'!B:B,'Swift Code&amp;Bank Name'!C:C)</f>
        <v>#N/A</v>
      </c>
      <c r="D13690" s="83" t="s">
        <v>21381</v>
      </c>
      <c r="E13690" s="83" t="s">
        <v>21382</v>
      </c>
      <c r="F13690" s="83" t="s">
        <v>21383</v>
      </c>
      <c r="G13690" s="83" t="str">
        <f t="shared" si="213"/>
        <v>3082  สาขาโกเตง  KO TENG  BRANCH</v>
      </c>
      <c r="H13690" s="83">
        <v>25610801</v>
      </c>
    </row>
    <row r="13691" spans="1:8" x14ac:dyDescent="0.25">
      <c r="A13691" s="83" t="s">
        <v>14919</v>
      </c>
      <c r="B13691" s="83" t="str">
        <f>_xlfn.XLOOKUP(A:A,[1]FI_NAME!$A:$A,[1]FI_NAME!$B:$B)</f>
        <v>บริษัท เมืองไทย แคปปิตอล จำกัด (มหาชน)</v>
      </c>
      <c r="C13691" s="83" t="e">
        <f>_xlfn.XLOOKUP(B:B,'Swift Code&amp;Bank Name'!B:B,'Swift Code&amp;Bank Name'!C:C)</f>
        <v>#N/A</v>
      </c>
      <c r="D13691" s="83" t="s">
        <v>21384</v>
      </c>
      <c r="E13691" s="83" t="s">
        <v>21385</v>
      </c>
      <c r="F13691" s="83" t="s">
        <v>21386</v>
      </c>
      <c r="G13691" s="83" t="str">
        <f t="shared" si="213"/>
        <v>3083  สาขาสนามบินภูเก็ต  PHUKET INTERNATIONAL AIRPORT BRANCH</v>
      </c>
      <c r="H13691" s="83">
        <v>25610801</v>
      </c>
    </row>
    <row r="13692" spans="1:8" x14ac:dyDescent="0.25">
      <c r="A13692" s="83" t="s">
        <v>14919</v>
      </c>
      <c r="B13692" s="83" t="str">
        <f>_xlfn.XLOOKUP(A:A,[1]FI_NAME!$A:$A,[1]FI_NAME!$B:$B)</f>
        <v>บริษัท เมืองไทย แคปปิตอล จำกัด (มหาชน)</v>
      </c>
      <c r="C13692" s="83" t="e">
        <f>_xlfn.XLOOKUP(B:B,'Swift Code&amp;Bank Name'!B:B,'Swift Code&amp;Bank Name'!C:C)</f>
        <v>#N/A</v>
      </c>
      <c r="D13692" s="83" t="s">
        <v>21387</v>
      </c>
      <c r="E13692" s="83" t="s">
        <v>21388</v>
      </c>
      <c r="F13692" s="83" t="s">
        <v>21389</v>
      </c>
      <c r="G13692" s="83" t="str">
        <f t="shared" si="213"/>
        <v>3084  สาขาสะปำ  SAPAM BRANCH</v>
      </c>
      <c r="H13692" s="83">
        <v>25610801</v>
      </c>
    </row>
    <row r="13693" spans="1:8" x14ac:dyDescent="0.25">
      <c r="A13693" s="83" t="s">
        <v>14919</v>
      </c>
      <c r="B13693" s="83" t="str">
        <f>_xlfn.XLOOKUP(A:A,[1]FI_NAME!$A:$A,[1]FI_NAME!$B:$B)</f>
        <v>บริษัท เมืองไทย แคปปิตอล จำกัด (มหาชน)</v>
      </c>
      <c r="C13693" s="83" t="e">
        <f>_xlfn.XLOOKUP(B:B,'Swift Code&amp;Bank Name'!B:B,'Swift Code&amp;Bank Name'!C:C)</f>
        <v>#N/A</v>
      </c>
      <c r="D13693" s="83" t="s">
        <v>21390</v>
      </c>
      <c r="E13693" s="83" t="s">
        <v>9526</v>
      </c>
      <c r="F13693" s="83" t="s">
        <v>21391</v>
      </c>
      <c r="G13693" s="83" t="str">
        <f t="shared" si="213"/>
        <v>3085  สาขาทุ่งเตา  THUNG TAO BRANCH</v>
      </c>
      <c r="H13693" s="83">
        <v>25610801</v>
      </c>
    </row>
    <row r="13694" spans="1:8" x14ac:dyDescent="0.25">
      <c r="A13694" s="83" t="s">
        <v>14919</v>
      </c>
      <c r="B13694" s="83" t="str">
        <f>_xlfn.XLOOKUP(A:A,[1]FI_NAME!$A:$A,[1]FI_NAME!$B:$B)</f>
        <v>บริษัท เมืองไทย แคปปิตอล จำกัด (มหาชน)</v>
      </c>
      <c r="C13694" s="83" t="e">
        <f>_xlfn.XLOOKUP(B:B,'Swift Code&amp;Bank Name'!B:B,'Swift Code&amp;Bank Name'!C:C)</f>
        <v>#N/A</v>
      </c>
      <c r="D13694" s="83" t="s">
        <v>21392</v>
      </c>
      <c r="E13694" s="83" t="s">
        <v>21393</v>
      </c>
      <c r="F13694" s="83" t="s">
        <v>21394</v>
      </c>
      <c r="G13694" s="83" t="str">
        <f t="shared" si="213"/>
        <v>3086  สาขาทุ่งหลวง  THUNG LUANG BRANCH</v>
      </c>
      <c r="H13694" s="83">
        <v>25610901</v>
      </c>
    </row>
    <row r="13695" spans="1:8" x14ac:dyDescent="0.25">
      <c r="A13695" s="83" t="s">
        <v>14919</v>
      </c>
      <c r="B13695" s="83" t="str">
        <f>_xlfn.XLOOKUP(A:A,[1]FI_NAME!$A:$A,[1]FI_NAME!$B:$B)</f>
        <v>บริษัท เมืองไทย แคปปิตอล จำกัด (มหาชน)</v>
      </c>
      <c r="C13695" s="83" t="e">
        <f>_xlfn.XLOOKUP(B:B,'Swift Code&amp;Bank Name'!B:B,'Swift Code&amp;Bank Name'!C:C)</f>
        <v>#N/A</v>
      </c>
      <c r="D13695" s="83" t="s">
        <v>21395</v>
      </c>
      <c r="E13695" s="83" t="s">
        <v>21396</v>
      </c>
      <c r="F13695" s="83" t="s">
        <v>21397</v>
      </c>
      <c r="G13695" s="83" t="str">
        <f t="shared" si="213"/>
        <v>3087  สาขาสี่แยกบ้านกลาง สันป่าตอง  SEE YAEK BAN KLANG SAN PA TONG BRANCH</v>
      </c>
      <c r="H13695" s="83">
        <v>25610901</v>
      </c>
    </row>
    <row r="13696" spans="1:8" x14ac:dyDescent="0.25">
      <c r="A13696" s="83" t="s">
        <v>14919</v>
      </c>
      <c r="B13696" s="83" t="str">
        <f>_xlfn.XLOOKUP(A:A,[1]FI_NAME!$A:$A,[1]FI_NAME!$B:$B)</f>
        <v>บริษัท เมืองไทย แคปปิตอล จำกัด (มหาชน)</v>
      </c>
      <c r="C13696" s="83" t="e">
        <f>_xlfn.XLOOKUP(B:B,'Swift Code&amp;Bank Name'!B:B,'Swift Code&amp;Bank Name'!C:C)</f>
        <v>#N/A</v>
      </c>
      <c r="D13696" s="83" t="s">
        <v>21398</v>
      </c>
      <c r="E13696" s="83" t="s">
        <v>12141</v>
      </c>
      <c r="F13696" s="83" t="s">
        <v>2563</v>
      </c>
      <c r="G13696" s="83" t="str">
        <f t="shared" si="213"/>
        <v>3088  สาขาท่ารั้ว  THA RUA BRANCH</v>
      </c>
      <c r="H13696" s="83">
        <v>25610901</v>
      </c>
    </row>
    <row r="13697" spans="1:8" x14ac:dyDescent="0.25">
      <c r="A13697" s="83" t="s">
        <v>14919</v>
      </c>
      <c r="B13697" s="83" t="str">
        <f>_xlfn.XLOOKUP(A:A,[1]FI_NAME!$A:$A,[1]FI_NAME!$B:$B)</f>
        <v>บริษัท เมืองไทย แคปปิตอล จำกัด (มหาชน)</v>
      </c>
      <c r="C13697" s="83" t="e">
        <f>_xlfn.XLOOKUP(B:B,'Swift Code&amp;Bank Name'!B:B,'Swift Code&amp;Bank Name'!C:C)</f>
        <v>#N/A</v>
      </c>
      <c r="D13697" s="83" t="s">
        <v>21399</v>
      </c>
      <c r="E13697" s="83" t="s">
        <v>12251</v>
      </c>
      <c r="F13697" s="83" t="s">
        <v>21400</v>
      </c>
      <c r="G13697" s="83" t="str">
        <f t="shared" si="213"/>
        <v>3089  สาขาป่าเหมือด  PA MUAD BRANCH</v>
      </c>
      <c r="H13697" s="83">
        <v>25610901</v>
      </c>
    </row>
    <row r="13698" spans="1:8" x14ac:dyDescent="0.25">
      <c r="A13698" s="83" t="s">
        <v>14919</v>
      </c>
      <c r="B13698" s="83" t="str">
        <f>_xlfn.XLOOKUP(A:A,[1]FI_NAME!$A:$A,[1]FI_NAME!$B:$B)</f>
        <v>บริษัท เมืองไทย แคปปิตอล จำกัด (มหาชน)</v>
      </c>
      <c r="C13698" s="83" t="e">
        <f>_xlfn.XLOOKUP(B:B,'Swift Code&amp;Bank Name'!B:B,'Swift Code&amp;Bank Name'!C:C)</f>
        <v>#N/A</v>
      </c>
      <c r="D13698" s="83" t="s">
        <v>21401</v>
      </c>
      <c r="E13698" s="83" t="s">
        <v>21402</v>
      </c>
      <c r="F13698" s="83" t="s">
        <v>21403</v>
      </c>
      <c r="G13698" s="83" t="str">
        <f t="shared" si="213"/>
        <v>3090  สาขาหนองคล้า(ปราจีนบุรี)  NONG KLA (PRACHIN BURI) BRANCH</v>
      </c>
      <c r="H13698" s="83">
        <v>25610901</v>
      </c>
    </row>
    <row r="13699" spans="1:8" x14ac:dyDescent="0.25">
      <c r="A13699" s="83" t="s">
        <v>14919</v>
      </c>
      <c r="B13699" s="83" t="str">
        <f>_xlfn.XLOOKUP(A:A,[1]FI_NAME!$A:$A,[1]FI_NAME!$B:$B)</f>
        <v>บริษัท เมืองไทย แคปปิตอล จำกัด (มหาชน)</v>
      </c>
      <c r="C13699" s="83" t="e">
        <f>_xlfn.XLOOKUP(B:B,'Swift Code&amp;Bank Name'!B:B,'Swift Code&amp;Bank Name'!C:C)</f>
        <v>#N/A</v>
      </c>
      <c r="D13699" s="83" t="s">
        <v>21404</v>
      </c>
      <c r="E13699" s="83" t="s">
        <v>21405</v>
      </c>
      <c r="F13699" s="83" t="s">
        <v>21406</v>
      </c>
      <c r="G13699" s="83" t="str">
        <f t="shared" si="213"/>
        <v>3091  สาขาพัทยากลาง สาย 3  PATTAYA KLANG SAI 3 BRANCH</v>
      </c>
      <c r="H13699" s="83">
        <v>25610901</v>
      </c>
    </row>
    <row r="13700" spans="1:8" x14ac:dyDescent="0.25">
      <c r="A13700" s="83" t="s">
        <v>14919</v>
      </c>
      <c r="B13700" s="83" t="str">
        <f>_xlfn.XLOOKUP(A:A,[1]FI_NAME!$A:$A,[1]FI_NAME!$B:$B)</f>
        <v>บริษัท เมืองไทย แคปปิตอล จำกัด (มหาชน)</v>
      </c>
      <c r="C13700" s="83" t="e">
        <f>_xlfn.XLOOKUP(B:B,'Swift Code&amp;Bank Name'!B:B,'Swift Code&amp;Bank Name'!C:C)</f>
        <v>#N/A</v>
      </c>
      <c r="D13700" s="83" t="s">
        <v>21407</v>
      </c>
      <c r="E13700" s="83" t="s">
        <v>21408</v>
      </c>
      <c r="F13700" s="83" t="s">
        <v>21409</v>
      </c>
      <c r="G13700" s="83" t="str">
        <f t="shared" ref="G13700:G13763" si="214">CONCATENATE(D13700,"  ",E13700,"  ",F13700)</f>
        <v>3092  สาขาบ่อยาง  BO YANG BRANCH</v>
      </c>
      <c r="H13700" s="83">
        <v>25610901</v>
      </c>
    </row>
    <row r="13701" spans="1:8" x14ac:dyDescent="0.25">
      <c r="A13701" s="83" t="s">
        <v>14919</v>
      </c>
      <c r="B13701" s="83" t="str">
        <f>_xlfn.XLOOKUP(A:A,[1]FI_NAME!$A:$A,[1]FI_NAME!$B:$B)</f>
        <v>บริษัท เมืองไทย แคปปิตอล จำกัด (มหาชน)</v>
      </c>
      <c r="C13701" s="83" t="e">
        <f>_xlfn.XLOOKUP(B:B,'Swift Code&amp;Bank Name'!B:B,'Swift Code&amp;Bank Name'!C:C)</f>
        <v>#N/A</v>
      </c>
      <c r="D13701" s="83" t="s">
        <v>21410</v>
      </c>
      <c r="E13701" s="83" t="s">
        <v>8677</v>
      </c>
      <c r="F13701" s="83" t="s">
        <v>21411</v>
      </c>
      <c r="G13701" s="83" t="str">
        <f t="shared" si="214"/>
        <v>3093  สาขาเขาชะเมา  KHAO CHAMAO BRANCH</v>
      </c>
      <c r="H13701" s="83">
        <v>25610901</v>
      </c>
    </row>
    <row r="13702" spans="1:8" x14ac:dyDescent="0.25">
      <c r="A13702" s="83" t="s">
        <v>14919</v>
      </c>
      <c r="B13702" s="83" t="str">
        <f>_xlfn.XLOOKUP(A:A,[1]FI_NAME!$A:$A,[1]FI_NAME!$B:$B)</f>
        <v>บริษัท เมืองไทย แคปปิตอล จำกัด (มหาชน)</v>
      </c>
      <c r="C13702" s="83" t="e">
        <f>_xlfn.XLOOKUP(B:B,'Swift Code&amp;Bank Name'!B:B,'Swift Code&amp;Bank Name'!C:C)</f>
        <v>#N/A</v>
      </c>
      <c r="D13702" s="83" t="s">
        <v>21412</v>
      </c>
      <c r="E13702" s="83" t="s">
        <v>21413</v>
      </c>
      <c r="F13702" s="83" t="s">
        <v>21414</v>
      </c>
      <c r="G13702" s="83" t="str">
        <f t="shared" si="214"/>
        <v>3094  สาขาถนนราษฎร์บำรุง ซอย 12  THANON RAJBAMRUNG SOI 12 BRANCH</v>
      </c>
      <c r="H13702" s="83">
        <v>25610901</v>
      </c>
    </row>
    <row r="13703" spans="1:8" x14ac:dyDescent="0.25">
      <c r="A13703" s="83" t="s">
        <v>14919</v>
      </c>
      <c r="B13703" s="83" t="str">
        <f>_xlfn.XLOOKUP(A:A,[1]FI_NAME!$A:$A,[1]FI_NAME!$B:$B)</f>
        <v>บริษัท เมืองไทย แคปปิตอล จำกัด (มหาชน)</v>
      </c>
      <c r="C13703" s="83" t="e">
        <f>_xlfn.XLOOKUP(B:B,'Swift Code&amp;Bank Name'!B:B,'Swift Code&amp;Bank Name'!C:C)</f>
        <v>#N/A</v>
      </c>
      <c r="D13703" s="83" t="s">
        <v>21415</v>
      </c>
      <c r="E13703" s="83" t="s">
        <v>21416</v>
      </c>
      <c r="F13703" s="83" t="s">
        <v>21417</v>
      </c>
      <c r="G13703" s="83" t="str">
        <f t="shared" si="214"/>
        <v>3095  สาขาคลองมะนาว  KHLONG MANAO BRANCH</v>
      </c>
      <c r="H13703" s="83">
        <v>25610901</v>
      </c>
    </row>
    <row r="13704" spans="1:8" x14ac:dyDescent="0.25">
      <c r="A13704" s="83" t="s">
        <v>14919</v>
      </c>
      <c r="B13704" s="83" t="str">
        <f>_xlfn.XLOOKUP(A:A,[1]FI_NAME!$A:$A,[1]FI_NAME!$B:$B)</f>
        <v>บริษัท เมืองไทย แคปปิตอล จำกัด (มหาชน)</v>
      </c>
      <c r="C13704" s="83" t="e">
        <f>_xlfn.XLOOKUP(B:B,'Swift Code&amp;Bank Name'!B:B,'Swift Code&amp;Bank Name'!C:C)</f>
        <v>#N/A</v>
      </c>
      <c r="D13704" s="83" t="s">
        <v>21418</v>
      </c>
      <c r="E13704" s="83" t="s">
        <v>21419</v>
      </c>
      <c r="F13704" s="83" t="s">
        <v>21420</v>
      </c>
      <c r="G13704" s="83" t="str">
        <f t="shared" si="214"/>
        <v>3096  สาขาบ้านวังตะเคียน  BAN WANG TAKHIAN BRANCH</v>
      </c>
      <c r="H13704" s="83">
        <v>25610901</v>
      </c>
    </row>
    <row r="13705" spans="1:8" x14ac:dyDescent="0.25">
      <c r="A13705" s="83" t="s">
        <v>14919</v>
      </c>
      <c r="B13705" s="83" t="str">
        <f>_xlfn.XLOOKUP(A:A,[1]FI_NAME!$A:$A,[1]FI_NAME!$B:$B)</f>
        <v>บริษัท เมืองไทย แคปปิตอล จำกัด (มหาชน)</v>
      </c>
      <c r="C13705" s="83" t="e">
        <f>_xlfn.XLOOKUP(B:B,'Swift Code&amp;Bank Name'!B:B,'Swift Code&amp;Bank Name'!C:C)</f>
        <v>#N/A</v>
      </c>
      <c r="D13705" s="83" t="s">
        <v>21421</v>
      </c>
      <c r="E13705" s="83" t="s">
        <v>21422</v>
      </c>
      <c r="F13705" s="83" t="s">
        <v>21423</v>
      </c>
      <c r="G13705" s="83" t="str">
        <f t="shared" si="214"/>
        <v>3097  สาขาสี่แยกพนม  SEE YAEK PHANOM BRANCH</v>
      </c>
      <c r="H13705" s="83">
        <v>25610901</v>
      </c>
    </row>
    <row r="13706" spans="1:8" x14ac:dyDescent="0.25">
      <c r="A13706" s="83" t="s">
        <v>14919</v>
      </c>
      <c r="B13706" s="83" t="str">
        <f>_xlfn.XLOOKUP(A:A,[1]FI_NAME!$A:$A,[1]FI_NAME!$B:$B)</f>
        <v>บริษัท เมืองไทย แคปปิตอล จำกัด (มหาชน)</v>
      </c>
      <c r="C13706" s="83" t="e">
        <f>_xlfn.XLOOKUP(B:B,'Swift Code&amp;Bank Name'!B:B,'Swift Code&amp;Bank Name'!C:C)</f>
        <v>#N/A</v>
      </c>
      <c r="D13706" s="83" t="s">
        <v>21424</v>
      </c>
      <c r="E13706" s="83" t="s">
        <v>21425</v>
      </c>
      <c r="F13706" s="83" t="s">
        <v>21426</v>
      </c>
      <c r="G13706" s="83" t="str">
        <f t="shared" si="214"/>
        <v>3098  สาขาวัดต้นตาล  WAT TON TAN BRANCH</v>
      </c>
      <c r="H13706" s="83">
        <v>25610901</v>
      </c>
    </row>
    <row r="13707" spans="1:8" x14ac:dyDescent="0.25">
      <c r="A13707" s="83" t="s">
        <v>14919</v>
      </c>
      <c r="B13707" s="83" t="str">
        <f>_xlfn.XLOOKUP(A:A,[1]FI_NAME!$A:$A,[1]FI_NAME!$B:$B)</f>
        <v>บริษัท เมืองไทย แคปปิตอล จำกัด (มหาชน)</v>
      </c>
      <c r="C13707" s="83" t="e">
        <f>_xlfn.XLOOKUP(B:B,'Swift Code&amp;Bank Name'!B:B,'Swift Code&amp;Bank Name'!C:C)</f>
        <v>#N/A</v>
      </c>
      <c r="D13707" s="83" t="s">
        <v>21427</v>
      </c>
      <c r="E13707" s="83" t="s">
        <v>21428</v>
      </c>
      <c r="F13707" s="83" t="s">
        <v>21429</v>
      </c>
      <c r="G13707" s="83" t="str">
        <f t="shared" si="214"/>
        <v>3099  สาขาจันทนิมิต  CHANTHA NIMIT BRANCH</v>
      </c>
      <c r="H13707" s="83">
        <v>25610901</v>
      </c>
    </row>
    <row r="13708" spans="1:8" x14ac:dyDescent="0.25">
      <c r="A13708" s="83" t="s">
        <v>14919</v>
      </c>
      <c r="B13708" s="83" t="str">
        <f>_xlfn.XLOOKUP(A:A,[1]FI_NAME!$A:$A,[1]FI_NAME!$B:$B)</f>
        <v>บริษัท เมืองไทย แคปปิตอล จำกัด (มหาชน)</v>
      </c>
      <c r="C13708" s="83" t="e">
        <f>_xlfn.XLOOKUP(B:B,'Swift Code&amp;Bank Name'!B:B,'Swift Code&amp;Bank Name'!C:C)</f>
        <v>#N/A</v>
      </c>
      <c r="D13708" s="83" t="s">
        <v>21430</v>
      </c>
      <c r="E13708" s="83" t="s">
        <v>21431</v>
      </c>
      <c r="F13708" s="83" t="s">
        <v>21432</v>
      </c>
      <c r="G13708" s="83" t="str">
        <f t="shared" si="214"/>
        <v>3100  สาขาชุมชนห้วยใหญ่  CHUM CHON HUAI YAI BRANCH</v>
      </c>
      <c r="H13708" s="83">
        <v>25610901</v>
      </c>
    </row>
    <row r="13709" spans="1:8" x14ac:dyDescent="0.25">
      <c r="A13709" s="83" t="s">
        <v>14919</v>
      </c>
      <c r="B13709" s="83" t="str">
        <f>_xlfn.XLOOKUP(A:A,[1]FI_NAME!$A:$A,[1]FI_NAME!$B:$B)</f>
        <v>บริษัท เมืองไทย แคปปิตอล จำกัด (มหาชน)</v>
      </c>
      <c r="C13709" s="83" t="e">
        <f>_xlfn.XLOOKUP(B:B,'Swift Code&amp;Bank Name'!B:B,'Swift Code&amp;Bank Name'!C:C)</f>
        <v>#N/A</v>
      </c>
      <c r="D13709" s="83" t="s">
        <v>21433</v>
      </c>
      <c r="E13709" s="83" t="s">
        <v>21434</v>
      </c>
      <c r="F13709" s="83" t="s">
        <v>21435</v>
      </c>
      <c r="G13709" s="83" t="str">
        <f t="shared" si="214"/>
        <v>3101  สาขาตลาดแสงทอง  TALAT SAENGTHONG BRANCH</v>
      </c>
      <c r="H13709" s="83">
        <v>25610901</v>
      </c>
    </row>
    <row r="13710" spans="1:8" x14ac:dyDescent="0.25">
      <c r="A13710" s="83" t="s">
        <v>14919</v>
      </c>
      <c r="B13710" s="83" t="str">
        <f>_xlfn.XLOOKUP(A:A,[1]FI_NAME!$A:$A,[1]FI_NAME!$B:$B)</f>
        <v>บริษัท เมืองไทย แคปปิตอล จำกัด (มหาชน)</v>
      </c>
      <c r="C13710" s="83" t="e">
        <f>_xlfn.XLOOKUP(B:B,'Swift Code&amp;Bank Name'!B:B,'Swift Code&amp;Bank Name'!C:C)</f>
        <v>#N/A</v>
      </c>
      <c r="D13710" s="83" t="s">
        <v>21436</v>
      </c>
      <c r="E13710" s="83" t="s">
        <v>21437</v>
      </c>
      <c r="F13710" s="83" t="s">
        <v>21438</v>
      </c>
      <c r="G13710" s="83" t="str">
        <f t="shared" si="214"/>
        <v>3102  สาขาโป่งสะเก็ด  PONG SAKET BRANCH</v>
      </c>
      <c r="H13710" s="83">
        <v>25610901</v>
      </c>
    </row>
    <row r="13711" spans="1:8" x14ac:dyDescent="0.25">
      <c r="A13711" s="83" t="s">
        <v>14919</v>
      </c>
      <c r="B13711" s="83" t="str">
        <f>_xlfn.XLOOKUP(A:A,[1]FI_NAME!$A:$A,[1]FI_NAME!$B:$B)</f>
        <v>บริษัท เมืองไทย แคปปิตอล จำกัด (มหาชน)</v>
      </c>
      <c r="C13711" s="83" t="e">
        <f>_xlfn.XLOOKUP(B:B,'Swift Code&amp;Bank Name'!B:B,'Swift Code&amp;Bank Name'!C:C)</f>
        <v>#N/A</v>
      </c>
      <c r="D13711" s="83" t="s">
        <v>21439</v>
      </c>
      <c r="E13711" s="83" t="s">
        <v>21440</v>
      </c>
      <c r="F13711" s="83" t="s">
        <v>21441</v>
      </c>
      <c r="G13711" s="83" t="str">
        <f t="shared" si="214"/>
        <v>3103  สาขาพันเสด็จนอก  PHAN SADET NOK BRANCH</v>
      </c>
      <c r="H13711" s="83">
        <v>25610901</v>
      </c>
    </row>
    <row r="13712" spans="1:8" x14ac:dyDescent="0.25">
      <c r="A13712" s="83" t="s">
        <v>14919</v>
      </c>
      <c r="B13712" s="83" t="str">
        <f>_xlfn.XLOOKUP(A:A,[1]FI_NAME!$A:$A,[1]FI_NAME!$B:$B)</f>
        <v>บริษัท เมืองไทย แคปปิตอล จำกัด (มหาชน)</v>
      </c>
      <c r="C13712" s="83" t="e">
        <f>_xlfn.XLOOKUP(B:B,'Swift Code&amp;Bank Name'!B:B,'Swift Code&amp;Bank Name'!C:C)</f>
        <v>#N/A</v>
      </c>
      <c r="D13712" s="83" t="s">
        <v>21442</v>
      </c>
      <c r="E13712" s="83" t="s">
        <v>21443</v>
      </c>
      <c r="F13712" s="83" t="s">
        <v>21444</v>
      </c>
      <c r="G13712" s="83" t="str">
        <f t="shared" si="214"/>
        <v>3104  สาขาบางน้ำผึ้ง  BANG NAM PHUENG BRANCH</v>
      </c>
      <c r="H13712" s="83">
        <v>25610901</v>
      </c>
    </row>
    <row r="13713" spans="1:8" x14ac:dyDescent="0.25">
      <c r="A13713" s="83" t="s">
        <v>14919</v>
      </c>
      <c r="B13713" s="83" t="str">
        <f>_xlfn.XLOOKUP(A:A,[1]FI_NAME!$A:$A,[1]FI_NAME!$B:$B)</f>
        <v>บริษัท เมืองไทย แคปปิตอล จำกัด (มหาชน)</v>
      </c>
      <c r="C13713" s="83" t="e">
        <f>_xlfn.XLOOKUP(B:B,'Swift Code&amp;Bank Name'!B:B,'Swift Code&amp;Bank Name'!C:C)</f>
        <v>#N/A</v>
      </c>
      <c r="D13713" s="83" t="s">
        <v>21445</v>
      </c>
      <c r="E13713" s="83" t="s">
        <v>21446</v>
      </c>
      <c r="F13713" s="83" t="s">
        <v>21447</v>
      </c>
      <c r="G13713" s="83" t="str">
        <f t="shared" si="214"/>
        <v>3105  สาขาเซ็นเตอร์พ้อยท์ - ตราด  CENTRE POINT - TRAT BRANCH</v>
      </c>
      <c r="H13713" s="83">
        <v>25610901</v>
      </c>
    </row>
    <row r="13714" spans="1:8" x14ac:dyDescent="0.25">
      <c r="A13714" s="83" t="s">
        <v>14919</v>
      </c>
      <c r="B13714" s="83" t="str">
        <f>_xlfn.XLOOKUP(A:A,[1]FI_NAME!$A:$A,[1]FI_NAME!$B:$B)</f>
        <v>บริษัท เมืองไทย แคปปิตอล จำกัด (มหาชน)</v>
      </c>
      <c r="C13714" s="83" t="e">
        <f>_xlfn.XLOOKUP(B:B,'Swift Code&amp;Bank Name'!B:B,'Swift Code&amp;Bank Name'!C:C)</f>
        <v>#N/A</v>
      </c>
      <c r="D13714" s="83" t="s">
        <v>21448</v>
      </c>
      <c r="E13714" s="83" t="s">
        <v>21449</v>
      </c>
      <c r="F13714" s="83" t="s">
        <v>21450</v>
      </c>
      <c r="G13714" s="83" t="str">
        <f t="shared" si="214"/>
        <v>3106  สาขาตลาดโซนี่  TA LAD SONY BRANCH</v>
      </c>
      <c r="H13714" s="83">
        <v>25610901</v>
      </c>
    </row>
    <row r="13715" spans="1:8" x14ac:dyDescent="0.25">
      <c r="A13715" s="83" t="s">
        <v>14919</v>
      </c>
      <c r="B13715" s="83" t="str">
        <f>_xlfn.XLOOKUP(A:A,[1]FI_NAME!$A:$A,[1]FI_NAME!$B:$B)</f>
        <v>บริษัท เมืองไทย แคปปิตอล จำกัด (มหาชน)</v>
      </c>
      <c r="C13715" s="83" t="e">
        <f>_xlfn.XLOOKUP(B:B,'Swift Code&amp;Bank Name'!B:B,'Swift Code&amp;Bank Name'!C:C)</f>
        <v>#N/A</v>
      </c>
      <c r="D13715" s="83" t="s">
        <v>21451</v>
      </c>
      <c r="E13715" s="83" t="s">
        <v>21452</v>
      </c>
      <c r="F13715" s="83" t="s">
        <v>21453</v>
      </c>
      <c r="G13715" s="83" t="str">
        <f t="shared" si="214"/>
        <v>3107  สาขานิคมฯ เหมราช  NIKOM HEMARAJ BRANCH</v>
      </c>
      <c r="H13715" s="83">
        <v>25610901</v>
      </c>
    </row>
    <row r="13716" spans="1:8" x14ac:dyDescent="0.25">
      <c r="A13716" s="83" t="s">
        <v>14919</v>
      </c>
      <c r="B13716" s="83" t="str">
        <f>_xlfn.XLOOKUP(A:A,[1]FI_NAME!$A:$A,[1]FI_NAME!$B:$B)</f>
        <v>บริษัท เมืองไทย แคปปิตอล จำกัด (มหาชน)</v>
      </c>
      <c r="C13716" s="83" t="e">
        <f>_xlfn.XLOOKUP(B:B,'Swift Code&amp;Bank Name'!B:B,'Swift Code&amp;Bank Name'!C:C)</f>
        <v>#N/A</v>
      </c>
      <c r="D13716" s="83" t="s">
        <v>21454</v>
      </c>
      <c r="E13716" s="83" t="s">
        <v>21455</v>
      </c>
      <c r="F13716" s="83" t="s">
        <v>21456</v>
      </c>
      <c r="G13716" s="83" t="str">
        <f t="shared" si="214"/>
        <v>3108  สาขามาบชลูด  MAP CHALUT BRANCH</v>
      </c>
      <c r="H13716" s="83">
        <v>25610901</v>
      </c>
    </row>
    <row r="13717" spans="1:8" x14ac:dyDescent="0.25">
      <c r="A13717" s="83" t="s">
        <v>14919</v>
      </c>
      <c r="B13717" s="83" t="str">
        <f>_xlfn.XLOOKUP(A:A,[1]FI_NAME!$A:$A,[1]FI_NAME!$B:$B)</f>
        <v>บริษัท เมืองไทย แคปปิตอล จำกัด (มหาชน)</v>
      </c>
      <c r="C13717" s="83" t="e">
        <f>_xlfn.XLOOKUP(B:B,'Swift Code&amp;Bank Name'!B:B,'Swift Code&amp;Bank Name'!C:C)</f>
        <v>#N/A</v>
      </c>
      <c r="D13717" s="83" t="s">
        <v>21457</v>
      </c>
      <c r="E13717" s="83" t="s">
        <v>21458</v>
      </c>
      <c r="F13717" s="83" t="s">
        <v>21459</v>
      </c>
      <c r="G13717" s="83" t="str">
        <f t="shared" si="214"/>
        <v>3109  สาขาสี่แยกโรงพยาบาลวังน้ำเย็น  SEE YAEK WANG NAM YEN HOSPITAL  BRANCH</v>
      </c>
      <c r="H13717" s="83">
        <v>25610901</v>
      </c>
    </row>
    <row r="13718" spans="1:8" x14ac:dyDescent="0.25">
      <c r="A13718" s="83" t="s">
        <v>14919</v>
      </c>
      <c r="B13718" s="83" t="str">
        <f>_xlfn.XLOOKUP(A:A,[1]FI_NAME!$A:$A,[1]FI_NAME!$B:$B)</f>
        <v>บริษัท เมืองไทย แคปปิตอล จำกัด (มหาชน)</v>
      </c>
      <c r="C13718" s="83" t="e">
        <f>_xlfn.XLOOKUP(B:B,'Swift Code&amp;Bank Name'!B:B,'Swift Code&amp;Bank Name'!C:C)</f>
        <v>#N/A</v>
      </c>
      <c r="D13718" s="83" t="s">
        <v>21460</v>
      </c>
      <c r="E13718" s="83" t="s">
        <v>21461</v>
      </c>
      <c r="F13718" s="83" t="s">
        <v>21462</v>
      </c>
      <c r="G13718" s="83" t="str">
        <f t="shared" si="214"/>
        <v>3110  สาขาสี่แยกคลองใหญ่  SEE YAEK KHLONG YAI  BRANCH</v>
      </c>
      <c r="H13718" s="83">
        <v>25610901</v>
      </c>
    </row>
    <row r="13719" spans="1:8" x14ac:dyDescent="0.25">
      <c r="A13719" s="83" t="s">
        <v>14919</v>
      </c>
      <c r="B13719" s="83" t="str">
        <f>_xlfn.XLOOKUP(A:A,[1]FI_NAME!$A:$A,[1]FI_NAME!$B:$B)</f>
        <v>บริษัท เมืองไทย แคปปิตอล จำกัด (มหาชน)</v>
      </c>
      <c r="C13719" s="83" t="e">
        <f>_xlfn.XLOOKUP(B:B,'Swift Code&amp;Bank Name'!B:B,'Swift Code&amp;Bank Name'!C:C)</f>
        <v>#N/A</v>
      </c>
      <c r="D13719" s="83" t="s">
        <v>21463</v>
      </c>
      <c r="E13719" s="83" t="s">
        <v>21464</v>
      </c>
      <c r="F13719" s="83" t="s">
        <v>21465</v>
      </c>
      <c r="G13719" s="83" t="str">
        <f t="shared" si="214"/>
        <v>3111  สาขาตลาดเทศบาลลพบุรี  TALAT THETSABAN LOPBURI  BRANCH</v>
      </c>
      <c r="H13719" s="83">
        <v>25610901</v>
      </c>
    </row>
    <row r="13720" spans="1:8" x14ac:dyDescent="0.25">
      <c r="A13720" s="83" t="s">
        <v>14919</v>
      </c>
      <c r="B13720" s="83" t="str">
        <f>_xlfn.XLOOKUP(A:A,[1]FI_NAME!$A:$A,[1]FI_NAME!$B:$B)</f>
        <v>บริษัท เมืองไทย แคปปิตอล จำกัด (มหาชน)</v>
      </c>
      <c r="C13720" s="83" t="e">
        <f>_xlfn.XLOOKUP(B:B,'Swift Code&amp;Bank Name'!B:B,'Swift Code&amp;Bank Name'!C:C)</f>
        <v>#N/A</v>
      </c>
      <c r="D13720" s="83" t="s">
        <v>21466</v>
      </c>
      <c r="E13720" s="83" t="s">
        <v>21467</v>
      </c>
      <c r="F13720" s="83" t="s">
        <v>21468</v>
      </c>
      <c r="G13720" s="83" t="str">
        <f t="shared" si="214"/>
        <v>3112  สาขาตลาดสามบัณฑิต  TALAT SAM BANDIT  BRANCH</v>
      </c>
      <c r="H13720" s="83">
        <v>25610901</v>
      </c>
    </row>
    <row r="13721" spans="1:8" x14ac:dyDescent="0.25">
      <c r="A13721" s="83" t="s">
        <v>14919</v>
      </c>
      <c r="B13721" s="83" t="str">
        <f>_xlfn.XLOOKUP(A:A,[1]FI_NAME!$A:$A,[1]FI_NAME!$B:$B)</f>
        <v>บริษัท เมืองไทย แคปปิตอล จำกัด (มหาชน)</v>
      </c>
      <c r="C13721" s="83" t="e">
        <f>_xlfn.XLOOKUP(B:B,'Swift Code&amp;Bank Name'!B:B,'Swift Code&amp;Bank Name'!C:C)</f>
        <v>#N/A</v>
      </c>
      <c r="D13721" s="83" t="s">
        <v>21469</v>
      </c>
      <c r="E13721" s="83" t="s">
        <v>21470</v>
      </c>
      <c r="F13721" s="83" t="s">
        <v>21471</v>
      </c>
      <c r="G13721" s="83" t="str">
        <f t="shared" si="214"/>
        <v>3113  สาขาเจ้าเจ็ด  CHAO CHET BRANCH</v>
      </c>
      <c r="H13721" s="83">
        <v>25610901</v>
      </c>
    </row>
    <row r="13722" spans="1:8" x14ac:dyDescent="0.25">
      <c r="A13722" s="83" t="s">
        <v>14919</v>
      </c>
      <c r="B13722" s="83" t="str">
        <f>_xlfn.XLOOKUP(A:A,[1]FI_NAME!$A:$A,[1]FI_NAME!$B:$B)</f>
        <v>บริษัท เมืองไทย แคปปิตอล จำกัด (มหาชน)</v>
      </c>
      <c r="C13722" s="83" t="e">
        <f>_xlfn.XLOOKUP(B:B,'Swift Code&amp;Bank Name'!B:B,'Swift Code&amp;Bank Name'!C:C)</f>
        <v>#N/A</v>
      </c>
      <c r="D13722" s="83" t="s">
        <v>21472</v>
      </c>
      <c r="E13722" s="83" t="s">
        <v>21473</v>
      </c>
      <c r="F13722" s="83" t="s">
        <v>21474</v>
      </c>
      <c r="G13722" s="83" t="str">
        <f t="shared" si="214"/>
        <v>3114  สาขาสามโก้ 2  SAMKO 2 BRANCH</v>
      </c>
      <c r="H13722" s="83">
        <v>25610901</v>
      </c>
    </row>
    <row r="13723" spans="1:8" x14ac:dyDescent="0.25">
      <c r="A13723" s="83" t="s">
        <v>14919</v>
      </c>
      <c r="B13723" s="83" t="str">
        <f>_xlfn.XLOOKUP(A:A,[1]FI_NAME!$A:$A,[1]FI_NAME!$B:$B)</f>
        <v>บริษัท เมืองไทย แคปปิตอล จำกัด (มหาชน)</v>
      </c>
      <c r="C13723" s="83" t="e">
        <f>_xlfn.XLOOKUP(B:B,'Swift Code&amp;Bank Name'!B:B,'Swift Code&amp;Bank Name'!C:C)</f>
        <v>#N/A</v>
      </c>
      <c r="D13723" s="83" t="s">
        <v>21475</v>
      </c>
      <c r="E13723" s="83" t="s">
        <v>21476</v>
      </c>
      <c r="F13723" s="83" t="s">
        <v>21477</v>
      </c>
      <c r="G13723" s="83" t="str">
        <f t="shared" si="214"/>
        <v>3115  สาขาแยกวัดเกาะกระชาย  YAEK WAT KO KRACHAI  BRANCH</v>
      </c>
      <c r="H13723" s="83">
        <v>25610901</v>
      </c>
    </row>
    <row r="13724" spans="1:8" x14ac:dyDescent="0.25">
      <c r="A13724" s="83" t="s">
        <v>14919</v>
      </c>
      <c r="B13724" s="83" t="str">
        <f>_xlfn.XLOOKUP(A:A,[1]FI_NAME!$A:$A,[1]FI_NAME!$B:$B)</f>
        <v>บริษัท เมืองไทย แคปปิตอล จำกัด (มหาชน)</v>
      </c>
      <c r="C13724" s="83" t="e">
        <f>_xlfn.XLOOKUP(B:B,'Swift Code&amp;Bank Name'!B:B,'Swift Code&amp;Bank Name'!C:C)</f>
        <v>#N/A</v>
      </c>
      <c r="D13724" s="83" t="s">
        <v>21478</v>
      </c>
      <c r="E13724" s="83" t="s">
        <v>21479</v>
      </c>
      <c r="F13724" s="83" t="s">
        <v>21480</v>
      </c>
      <c r="G13724" s="83" t="str">
        <f t="shared" si="214"/>
        <v>3116  สาขาตลาดคลองสี่เมืองใหม่  TALAT KHLONGSI MUEANG MAI  BRANCH</v>
      </c>
      <c r="H13724" s="83">
        <v>25610901</v>
      </c>
    </row>
    <row r="13725" spans="1:8" x14ac:dyDescent="0.25">
      <c r="A13725" s="83" t="s">
        <v>14919</v>
      </c>
      <c r="B13725" s="83" t="str">
        <f>_xlfn.XLOOKUP(A:A,[1]FI_NAME!$A:$A,[1]FI_NAME!$B:$B)</f>
        <v>บริษัท เมืองไทย แคปปิตอล จำกัด (มหาชน)</v>
      </c>
      <c r="C13725" s="83" t="e">
        <f>_xlfn.XLOOKUP(B:B,'Swift Code&amp;Bank Name'!B:B,'Swift Code&amp;Bank Name'!C:C)</f>
        <v>#N/A</v>
      </c>
      <c r="D13725" s="83" t="s">
        <v>21481</v>
      </c>
      <c r="E13725" s="83" t="s">
        <v>21482</v>
      </c>
      <c r="F13725" s="83" t="s">
        <v>21483</v>
      </c>
      <c r="G13725" s="83" t="str">
        <f t="shared" si="214"/>
        <v>3117  สาขาคำพราน  KHAM PHRAN  BRANCH</v>
      </c>
      <c r="H13725" s="83">
        <v>25610901</v>
      </c>
    </row>
    <row r="13726" spans="1:8" x14ac:dyDescent="0.25">
      <c r="A13726" s="83" t="s">
        <v>14919</v>
      </c>
      <c r="B13726" s="83" t="str">
        <f>_xlfn.XLOOKUP(A:A,[1]FI_NAME!$A:$A,[1]FI_NAME!$B:$B)</f>
        <v>บริษัท เมืองไทย แคปปิตอล จำกัด (มหาชน)</v>
      </c>
      <c r="C13726" s="83" t="e">
        <f>_xlfn.XLOOKUP(B:B,'Swift Code&amp;Bank Name'!B:B,'Swift Code&amp;Bank Name'!C:C)</f>
        <v>#N/A</v>
      </c>
      <c r="D13726" s="83" t="s">
        <v>21484</v>
      </c>
      <c r="E13726" s="83" t="s">
        <v>21485</v>
      </c>
      <c r="F13726" s="83" t="s">
        <v>21486</v>
      </c>
      <c r="G13726" s="83" t="str">
        <f t="shared" si="214"/>
        <v>3118  สาขาหอนาฬิกามวกเหล็ก  HO NALIKA MUAK LEK  BRANCH</v>
      </c>
      <c r="H13726" s="83">
        <v>25610901</v>
      </c>
    </row>
    <row r="13727" spans="1:8" x14ac:dyDescent="0.25">
      <c r="A13727" s="83" t="s">
        <v>14919</v>
      </c>
      <c r="B13727" s="83" t="str">
        <f>_xlfn.XLOOKUP(A:A,[1]FI_NAME!$A:$A,[1]FI_NAME!$B:$B)</f>
        <v>บริษัท เมืองไทย แคปปิตอล จำกัด (มหาชน)</v>
      </c>
      <c r="C13727" s="83" t="e">
        <f>_xlfn.XLOOKUP(B:B,'Swift Code&amp;Bank Name'!B:B,'Swift Code&amp;Bank Name'!C:C)</f>
        <v>#N/A</v>
      </c>
      <c r="D13727" s="83" t="s">
        <v>21487</v>
      </c>
      <c r="E13727" s="83" t="s">
        <v>21488</v>
      </c>
      <c r="F13727" s="83" t="s">
        <v>21489</v>
      </c>
      <c r="G13727" s="83" t="str">
        <f t="shared" si="214"/>
        <v>3119  สาขาวัดแม่นางปลื้ม  WAT MAENANGPLUEM  BRANCH</v>
      </c>
      <c r="H13727" s="83">
        <v>25610901</v>
      </c>
    </row>
    <row r="13728" spans="1:8" x14ac:dyDescent="0.25">
      <c r="A13728" s="83" t="s">
        <v>14919</v>
      </c>
      <c r="B13728" s="83" t="str">
        <f>_xlfn.XLOOKUP(A:A,[1]FI_NAME!$A:$A,[1]FI_NAME!$B:$B)</f>
        <v>บริษัท เมืองไทย แคปปิตอล จำกัด (มหาชน)</v>
      </c>
      <c r="C13728" s="83" t="e">
        <f>_xlfn.XLOOKUP(B:B,'Swift Code&amp;Bank Name'!B:B,'Swift Code&amp;Bank Name'!C:C)</f>
        <v>#N/A</v>
      </c>
      <c r="D13728" s="83" t="s">
        <v>21490</v>
      </c>
      <c r="E13728" s="83" t="s">
        <v>21491</v>
      </c>
      <c r="F13728" s="83" t="s">
        <v>21492</v>
      </c>
      <c r="G13728" s="83" t="str">
        <f t="shared" si="214"/>
        <v>3120  สาขาบ้านนาอ้อ  BAN NA-O  BRANCH</v>
      </c>
      <c r="H13728" s="83">
        <v>25610901</v>
      </c>
    </row>
    <row r="13729" spans="1:8" x14ac:dyDescent="0.25">
      <c r="A13729" s="83" t="s">
        <v>14919</v>
      </c>
      <c r="B13729" s="83" t="str">
        <f>_xlfn.XLOOKUP(A:A,[1]FI_NAME!$A:$A,[1]FI_NAME!$B:$B)</f>
        <v>บริษัท เมืองไทย แคปปิตอล จำกัด (มหาชน)</v>
      </c>
      <c r="C13729" s="83" t="e">
        <f>_xlfn.XLOOKUP(B:B,'Swift Code&amp;Bank Name'!B:B,'Swift Code&amp;Bank Name'!C:C)</f>
        <v>#N/A</v>
      </c>
      <c r="D13729" s="83" t="s">
        <v>21493</v>
      </c>
      <c r="E13729" s="83" t="s">
        <v>21494</v>
      </c>
      <c r="F13729" s="83" t="s">
        <v>21495</v>
      </c>
      <c r="G13729" s="83" t="str">
        <f t="shared" si="214"/>
        <v>3121  สาขาฮ่องฮี  HONG HEE  BRANCH</v>
      </c>
      <c r="H13729" s="83">
        <v>25610901</v>
      </c>
    </row>
    <row r="13730" spans="1:8" x14ac:dyDescent="0.25">
      <c r="A13730" s="83" t="s">
        <v>14919</v>
      </c>
      <c r="B13730" s="83" t="str">
        <f>_xlfn.XLOOKUP(A:A,[1]FI_NAME!$A:$A,[1]FI_NAME!$B:$B)</f>
        <v>บริษัท เมืองไทย แคปปิตอล จำกัด (มหาชน)</v>
      </c>
      <c r="C13730" s="83" t="e">
        <f>_xlfn.XLOOKUP(B:B,'Swift Code&amp;Bank Name'!B:B,'Swift Code&amp;Bank Name'!C:C)</f>
        <v>#N/A</v>
      </c>
      <c r="D13730" s="83" t="s">
        <v>21496</v>
      </c>
      <c r="E13730" s="83" t="s">
        <v>21497</v>
      </c>
      <c r="F13730" s="83" t="s">
        <v>21498</v>
      </c>
      <c r="G13730" s="83" t="str">
        <f t="shared" si="214"/>
        <v>3122  สาขาบ้านมูลนาค  BAN MUNNAK  BRANCH</v>
      </c>
      <c r="H13730" s="83">
        <v>25610901</v>
      </c>
    </row>
    <row r="13731" spans="1:8" x14ac:dyDescent="0.25">
      <c r="A13731" s="83" t="s">
        <v>14919</v>
      </c>
      <c r="B13731" s="83" t="str">
        <f>_xlfn.XLOOKUP(A:A,[1]FI_NAME!$A:$A,[1]FI_NAME!$B:$B)</f>
        <v>บริษัท เมืองไทย แคปปิตอล จำกัด (มหาชน)</v>
      </c>
      <c r="C13731" s="83" t="e">
        <f>_xlfn.XLOOKUP(B:B,'Swift Code&amp;Bank Name'!B:B,'Swift Code&amp;Bank Name'!C:C)</f>
        <v>#N/A</v>
      </c>
      <c r="D13731" s="83" t="s">
        <v>21499</v>
      </c>
      <c r="E13731" s="83" t="s">
        <v>21500</v>
      </c>
      <c r="F13731" s="83" t="s">
        <v>21501</v>
      </c>
      <c r="G13731" s="83" t="str">
        <f t="shared" si="214"/>
        <v>3123  สาขาบ้านหนองน้ำใส  BAN NONG NAM SAI  BRANCH</v>
      </c>
      <c r="H13731" s="83">
        <v>25610901</v>
      </c>
    </row>
    <row r="13732" spans="1:8" x14ac:dyDescent="0.25">
      <c r="A13732" s="83" t="s">
        <v>14919</v>
      </c>
      <c r="B13732" s="83" t="str">
        <f>_xlfn.XLOOKUP(A:A,[1]FI_NAME!$A:$A,[1]FI_NAME!$B:$B)</f>
        <v>บริษัท เมืองไทย แคปปิตอล จำกัด (มหาชน)</v>
      </c>
      <c r="C13732" s="83" t="e">
        <f>_xlfn.XLOOKUP(B:B,'Swift Code&amp;Bank Name'!B:B,'Swift Code&amp;Bank Name'!C:C)</f>
        <v>#N/A</v>
      </c>
      <c r="D13732" s="83" t="s">
        <v>21502</v>
      </c>
      <c r="E13732" s="83" t="s">
        <v>21503</v>
      </c>
      <c r="F13732" s="83" t="s">
        <v>21504</v>
      </c>
      <c r="G13732" s="83" t="str">
        <f t="shared" si="214"/>
        <v>3124  สาขาห้วยบง (ชุมแพ)  HUAI BONG (CHUM PHAE)  BRANCH</v>
      </c>
      <c r="H13732" s="83">
        <v>25610901</v>
      </c>
    </row>
    <row r="13733" spans="1:8" x14ac:dyDescent="0.25">
      <c r="A13733" s="83" t="s">
        <v>14919</v>
      </c>
      <c r="B13733" s="83" t="str">
        <f>_xlfn.XLOOKUP(A:A,[1]FI_NAME!$A:$A,[1]FI_NAME!$B:$B)</f>
        <v>บริษัท เมืองไทย แคปปิตอล จำกัด (มหาชน)</v>
      </c>
      <c r="C13733" s="83" t="e">
        <f>_xlfn.XLOOKUP(B:B,'Swift Code&amp;Bank Name'!B:B,'Swift Code&amp;Bank Name'!C:C)</f>
        <v>#N/A</v>
      </c>
      <c r="D13733" s="83" t="s">
        <v>21505</v>
      </c>
      <c r="E13733" s="83" t="s">
        <v>21506</v>
      </c>
      <c r="F13733" s="83" t="s">
        <v>21507</v>
      </c>
      <c r="G13733" s="83" t="str">
        <f t="shared" si="214"/>
        <v>3125  สาขาบ้านหนองไผ่ล้อม  BAN NONG PHAI LOM  BRANCH</v>
      </c>
      <c r="H13733" s="83">
        <v>25610901</v>
      </c>
    </row>
    <row r="13734" spans="1:8" x14ac:dyDescent="0.25">
      <c r="A13734" s="83" t="s">
        <v>14919</v>
      </c>
      <c r="B13734" s="83" t="str">
        <f>_xlfn.XLOOKUP(A:A,[1]FI_NAME!$A:$A,[1]FI_NAME!$B:$B)</f>
        <v>บริษัท เมืองไทย แคปปิตอล จำกัด (มหาชน)</v>
      </c>
      <c r="C13734" s="83" t="e">
        <f>_xlfn.XLOOKUP(B:B,'Swift Code&amp;Bank Name'!B:B,'Swift Code&amp;Bank Name'!C:C)</f>
        <v>#N/A</v>
      </c>
      <c r="D13734" s="83" t="s">
        <v>21508</v>
      </c>
      <c r="E13734" s="83" t="s">
        <v>21509</v>
      </c>
      <c r="F13734" s="83" t="s">
        <v>21510</v>
      </c>
      <c r="G13734" s="83" t="str">
        <f t="shared" si="214"/>
        <v>3126  สาขาสมสะอาด  BAN SOM SA-AT  BRANCH</v>
      </c>
      <c r="H13734" s="83">
        <v>25610901</v>
      </c>
    </row>
    <row r="13735" spans="1:8" x14ac:dyDescent="0.25">
      <c r="A13735" s="83" t="s">
        <v>14919</v>
      </c>
      <c r="B13735" s="83" t="str">
        <f>_xlfn.XLOOKUP(A:A,[1]FI_NAME!$A:$A,[1]FI_NAME!$B:$B)</f>
        <v>บริษัท เมืองไทย แคปปิตอล จำกัด (มหาชน)</v>
      </c>
      <c r="C13735" s="83" t="e">
        <f>_xlfn.XLOOKUP(B:B,'Swift Code&amp;Bank Name'!B:B,'Swift Code&amp;Bank Name'!C:C)</f>
        <v>#N/A</v>
      </c>
      <c r="D13735" s="83" t="s">
        <v>21511</v>
      </c>
      <c r="E13735" s="83" t="s">
        <v>21512</v>
      </c>
      <c r="F13735" s="83" t="s">
        <v>21513</v>
      </c>
      <c r="G13735" s="83" t="str">
        <f t="shared" si="214"/>
        <v>3127  สาขาไค้นุ่น  KHAI NUN  BRANCH</v>
      </c>
      <c r="H13735" s="83">
        <v>25610901</v>
      </c>
    </row>
    <row r="13736" spans="1:8" x14ac:dyDescent="0.25">
      <c r="A13736" s="83" t="s">
        <v>14919</v>
      </c>
      <c r="B13736" s="83" t="str">
        <f>_xlfn.XLOOKUP(A:A,[1]FI_NAME!$A:$A,[1]FI_NAME!$B:$B)</f>
        <v>บริษัท เมืองไทย แคปปิตอล จำกัด (มหาชน)</v>
      </c>
      <c r="C13736" s="83" t="e">
        <f>_xlfn.XLOOKUP(B:B,'Swift Code&amp;Bank Name'!B:B,'Swift Code&amp;Bank Name'!C:C)</f>
        <v>#N/A</v>
      </c>
      <c r="D13736" s="83" t="s">
        <v>21514</v>
      </c>
      <c r="E13736" s="83" t="s">
        <v>21515</v>
      </c>
      <c r="F13736" s="83" t="s">
        <v>21516</v>
      </c>
      <c r="G13736" s="83" t="str">
        <f t="shared" si="214"/>
        <v>3128  สาขาบ้านน้ำพุ  BAN NAM PHU  BRANCH</v>
      </c>
      <c r="H13736" s="83">
        <v>25610901</v>
      </c>
    </row>
    <row r="13737" spans="1:8" x14ac:dyDescent="0.25">
      <c r="A13737" s="83" t="s">
        <v>14919</v>
      </c>
      <c r="B13737" s="83" t="str">
        <f>_xlfn.XLOOKUP(A:A,[1]FI_NAME!$A:$A,[1]FI_NAME!$B:$B)</f>
        <v>บริษัท เมืองไทย แคปปิตอล จำกัด (มหาชน)</v>
      </c>
      <c r="C13737" s="83" t="e">
        <f>_xlfn.XLOOKUP(B:B,'Swift Code&amp;Bank Name'!B:B,'Swift Code&amp;Bank Name'!C:C)</f>
        <v>#N/A</v>
      </c>
      <c r="D13737" s="83" t="s">
        <v>21517</v>
      </c>
      <c r="E13737" s="83" t="s">
        <v>21518</v>
      </c>
      <c r="F13737" s="83" t="s">
        <v>21519</v>
      </c>
      <c r="G13737" s="83" t="str">
        <f t="shared" si="214"/>
        <v>3129  สาขาเขาคีริส  KHAO KHIRIT BRANCH</v>
      </c>
      <c r="H13737" s="83">
        <v>25610901</v>
      </c>
    </row>
    <row r="13738" spans="1:8" x14ac:dyDescent="0.25">
      <c r="A13738" s="83" t="s">
        <v>14919</v>
      </c>
      <c r="B13738" s="83" t="str">
        <f>_xlfn.XLOOKUP(A:A,[1]FI_NAME!$A:$A,[1]FI_NAME!$B:$B)</f>
        <v>บริษัท เมืองไทย แคปปิตอล จำกัด (มหาชน)</v>
      </c>
      <c r="C13738" s="83" t="e">
        <f>_xlfn.XLOOKUP(B:B,'Swift Code&amp;Bank Name'!B:B,'Swift Code&amp;Bank Name'!C:C)</f>
        <v>#N/A</v>
      </c>
      <c r="D13738" s="83" t="s">
        <v>21520</v>
      </c>
      <c r="E13738" s="83" t="s">
        <v>21521</v>
      </c>
      <c r="F13738" s="83" t="s">
        <v>21522</v>
      </c>
      <c r="G13738" s="83" t="str">
        <f t="shared" si="214"/>
        <v>3130  สาขาสระแจง  SRA CHAENG BRANCH</v>
      </c>
      <c r="H13738" s="83">
        <v>25610901</v>
      </c>
    </row>
    <row r="13739" spans="1:8" x14ac:dyDescent="0.25">
      <c r="A13739" s="83" t="s">
        <v>14919</v>
      </c>
      <c r="B13739" s="83" t="str">
        <f>_xlfn.XLOOKUP(A:A,[1]FI_NAME!$A:$A,[1]FI_NAME!$B:$B)</f>
        <v>บริษัท เมืองไทย แคปปิตอล จำกัด (มหาชน)</v>
      </c>
      <c r="C13739" s="83" t="e">
        <f>_xlfn.XLOOKUP(B:B,'Swift Code&amp;Bank Name'!B:B,'Swift Code&amp;Bank Name'!C:C)</f>
        <v>#N/A</v>
      </c>
      <c r="D13739" s="83" t="s">
        <v>21523</v>
      </c>
      <c r="E13739" s="83" t="s">
        <v>21524</v>
      </c>
      <c r="F13739" s="83" t="s">
        <v>21525</v>
      </c>
      <c r="G13739" s="83" t="str">
        <f t="shared" si="214"/>
        <v>3131  สาขาโพธิ์ทอง (ลำนารายณ์)  PHO THONG (LAM NARAI) BRANCH</v>
      </c>
      <c r="H13739" s="83">
        <v>25610901</v>
      </c>
    </row>
    <row r="13740" spans="1:8" x14ac:dyDescent="0.25">
      <c r="A13740" s="83" t="s">
        <v>14919</v>
      </c>
      <c r="B13740" s="83" t="str">
        <f>_xlfn.XLOOKUP(A:A,[1]FI_NAME!$A:$A,[1]FI_NAME!$B:$B)</f>
        <v>บริษัท เมืองไทย แคปปิตอล จำกัด (มหาชน)</v>
      </c>
      <c r="C13740" s="83" t="e">
        <f>_xlfn.XLOOKUP(B:B,'Swift Code&amp;Bank Name'!B:B,'Swift Code&amp;Bank Name'!C:C)</f>
        <v>#N/A</v>
      </c>
      <c r="D13740" s="83" t="s">
        <v>21526</v>
      </c>
      <c r="E13740" s="83" t="s">
        <v>21527</v>
      </c>
      <c r="F13740" s="83" t="s">
        <v>21528</v>
      </c>
      <c r="G13740" s="83" t="str">
        <f t="shared" si="214"/>
        <v>3132  สาขาสี่แยกคลองขุด  SEE YAEK KHLONG KHUT BRANCH</v>
      </c>
      <c r="H13740" s="83">
        <v>25610901</v>
      </c>
    </row>
    <row r="13741" spans="1:8" x14ac:dyDescent="0.25">
      <c r="A13741" s="83" t="s">
        <v>14919</v>
      </c>
      <c r="B13741" s="83" t="str">
        <f>_xlfn.XLOOKUP(A:A,[1]FI_NAME!$A:$A,[1]FI_NAME!$B:$B)</f>
        <v>บริษัท เมืองไทย แคปปิตอล จำกัด (มหาชน)</v>
      </c>
      <c r="C13741" s="83" t="e">
        <f>_xlfn.XLOOKUP(B:B,'Swift Code&amp;Bank Name'!B:B,'Swift Code&amp;Bank Name'!C:C)</f>
        <v>#N/A</v>
      </c>
      <c r="D13741" s="83" t="s">
        <v>21529</v>
      </c>
      <c r="E13741" s="83" t="s">
        <v>21530</v>
      </c>
      <c r="F13741" s="83" t="s">
        <v>21531</v>
      </c>
      <c r="G13741" s="83" t="str">
        <f t="shared" si="214"/>
        <v>3133  สาขาหน้าเทศบาลตำบลระหาน  NA THETSABAN TAMBON RA HAN BRANCH</v>
      </c>
      <c r="H13741" s="83">
        <v>25610901</v>
      </c>
    </row>
    <row r="13742" spans="1:8" x14ac:dyDescent="0.25">
      <c r="A13742" s="83" t="s">
        <v>14919</v>
      </c>
      <c r="B13742" s="83" t="str">
        <f>_xlfn.XLOOKUP(A:A,[1]FI_NAME!$A:$A,[1]FI_NAME!$B:$B)</f>
        <v>บริษัท เมืองไทย แคปปิตอล จำกัด (มหาชน)</v>
      </c>
      <c r="C13742" s="83" t="e">
        <f>_xlfn.XLOOKUP(B:B,'Swift Code&amp;Bank Name'!B:B,'Swift Code&amp;Bank Name'!C:C)</f>
        <v>#N/A</v>
      </c>
      <c r="D13742" s="83" t="s">
        <v>21532</v>
      </c>
      <c r="E13742" s="83" t="s">
        <v>21533</v>
      </c>
      <c r="F13742" s="83" t="s">
        <v>21534</v>
      </c>
      <c r="G13742" s="83" t="str">
        <f t="shared" si="214"/>
        <v>3134  สาขาสะพาน 1  SAPAN 1 BRANCH</v>
      </c>
      <c r="H13742" s="83">
        <v>25610901</v>
      </c>
    </row>
    <row r="13743" spans="1:8" x14ac:dyDescent="0.25">
      <c r="A13743" s="83" t="s">
        <v>14919</v>
      </c>
      <c r="B13743" s="83" t="str">
        <f>_xlfn.XLOOKUP(A:A,[1]FI_NAME!$A:$A,[1]FI_NAME!$B:$B)</f>
        <v>บริษัท เมืองไทย แคปปิตอล จำกัด (มหาชน)</v>
      </c>
      <c r="C13743" s="83" t="e">
        <f>_xlfn.XLOOKUP(B:B,'Swift Code&amp;Bank Name'!B:B,'Swift Code&amp;Bank Name'!C:C)</f>
        <v>#N/A</v>
      </c>
      <c r="D13743" s="83" t="s">
        <v>21535</v>
      </c>
      <c r="E13743" s="83" t="s">
        <v>21536</v>
      </c>
      <c r="F13743" s="83" t="s">
        <v>21537</v>
      </c>
      <c r="G13743" s="83" t="str">
        <f t="shared" si="214"/>
        <v>3135  สาขาแสนตอ  SAEN TO BRANCH</v>
      </c>
      <c r="H13743" s="83">
        <v>25610901</v>
      </c>
    </row>
    <row r="13744" spans="1:8" x14ac:dyDescent="0.25">
      <c r="A13744" s="83" t="s">
        <v>14919</v>
      </c>
      <c r="B13744" s="83" t="str">
        <f>_xlfn.XLOOKUP(A:A,[1]FI_NAME!$A:$A,[1]FI_NAME!$B:$B)</f>
        <v>บริษัท เมืองไทย แคปปิตอล จำกัด (มหาชน)</v>
      </c>
      <c r="C13744" s="83" t="e">
        <f>_xlfn.XLOOKUP(B:B,'Swift Code&amp;Bank Name'!B:B,'Swift Code&amp;Bank Name'!C:C)</f>
        <v>#N/A</v>
      </c>
      <c r="D13744" s="83" t="s">
        <v>21538</v>
      </c>
      <c r="E13744" s="83" t="s">
        <v>21539</v>
      </c>
      <c r="F13744" s="83" t="s">
        <v>21540</v>
      </c>
      <c r="G13744" s="83" t="str">
        <f t="shared" si="214"/>
        <v>3136  สาขาบ้านอ้น  BAN ON BRANCH</v>
      </c>
      <c r="H13744" s="83">
        <v>25610901</v>
      </c>
    </row>
    <row r="13745" spans="1:8" x14ac:dyDescent="0.25">
      <c r="A13745" s="83" t="s">
        <v>14919</v>
      </c>
      <c r="B13745" s="83" t="str">
        <f>_xlfn.XLOOKUP(A:A,[1]FI_NAME!$A:$A,[1]FI_NAME!$B:$B)</f>
        <v>บริษัท เมืองไทย แคปปิตอล จำกัด (มหาชน)</v>
      </c>
      <c r="C13745" s="83" t="e">
        <f>_xlfn.XLOOKUP(B:B,'Swift Code&amp;Bank Name'!B:B,'Swift Code&amp;Bank Name'!C:C)</f>
        <v>#N/A</v>
      </c>
      <c r="D13745" s="83" t="s">
        <v>21541</v>
      </c>
      <c r="E13745" s="83" t="s">
        <v>21542</v>
      </c>
      <c r="F13745" s="83" t="s">
        <v>21543</v>
      </c>
      <c r="G13745" s="83" t="str">
        <f t="shared" si="214"/>
        <v>3137  สาขานิคมน้ำอูน  NIKHOM NAM UN BRANCH</v>
      </c>
      <c r="H13745" s="83">
        <v>25610901</v>
      </c>
    </row>
    <row r="13746" spans="1:8" x14ac:dyDescent="0.25">
      <c r="A13746" s="83" t="s">
        <v>14919</v>
      </c>
      <c r="B13746" s="83" t="str">
        <f>_xlfn.XLOOKUP(A:A,[1]FI_NAME!$A:$A,[1]FI_NAME!$B:$B)</f>
        <v>บริษัท เมืองไทย แคปปิตอล จำกัด (มหาชน)</v>
      </c>
      <c r="C13746" s="83" t="e">
        <f>_xlfn.XLOOKUP(B:B,'Swift Code&amp;Bank Name'!B:B,'Swift Code&amp;Bank Name'!C:C)</f>
        <v>#N/A</v>
      </c>
      <c r="D13746" s="83" t="s">
        <v>21544</v>
      </c>
      <c r="E13746" s="83" t="s">
        <v>21545</v>
      </c>
      <c r="F13746" s="83" t="s">
        <v>21546</v>
      </c>
      <c r="G13746" s="83" t="str">
        <f t="shared" si="214"/>
        <v>3138  สาขาบ้านกลาง(เดชอุดม)  BAN KLANG (DET UDOM) BRANCH</v>
      </c>
      <c r="H13746" s="83">
        <v>25610901</v>
      </c>
    </row>
    <row r="13747" spans="1:8" x14ac:dyDescent="0.25">
      <c r="A13747" s="83" t="s">
        <v>14919</v>
      </c>
      <c r="B13747" s="83" t="str">
        <f>_xlfn.XLOOKUP(A:A,[1]FI_NAME!$A:$A,[1]FI_NAME!$B:$B)</f>
        <v>บริษัท เมืองไทย แคปปิตอล จำกัด (มหาชน)</v>
      </c>
      <c r="C13747" s="83" t="e">
        <f>_xlfn.XLOOKUP(B:B,'Swift Code&amp;Bank Name'!B:B,'Swift Code&amp;Bank Name'!C:C)</f>
        <v>#N/A</v>
      </c>
      <c r="D13747" s="83" t="s">
        <v>21547</v>
      </c>
      <c r="E13747" s="83" t="s">
        <v>21548</v>
      </c>
      <c r="F13747" s="83" t="s">
        <v>21549</v>
      </c>
      <c r="G13747" s="83" t="str">
        <f t="shared" si="214"/>
        <v>3139  สาขาสี่แยกบ้านสายเจริญ  SEE YAEK BAN SAI CHAROEN BRANCH</v>
      </c>
      <c r="H13747" s="83">
        <v>25610901</v>
      </c>
    </row>
    <row r="13748" spans="1:8" x14ac:dyDescent="0.25">
      <c r="A13748" s="83" t="s">
        <v>14919</v>
      </c>
      <c r="B13748" s="83" t="str">
        <f>_xlfn.XLOOKUP(A:A,[1]FI_NAME!$A:$A,[1]FI_NAME!$B:$B)</f>
        <v>บริษัท เมืองไทย แคปปิตอล จำกัด (มหาชน)</v>
      </c>
      <c r="C13748" s="83" t="e">
        <f>_xlfn.XLOOKUP(B:B,'Swift Code&amp;Bank Name'!B:B,'Swift Code&amp;Bank Name'!C:C)</f>
        <v>#N/A</v>
      </c>
      <c r="D13748" s="83" t="s">
        <v>21550</v>
      </c>
      <c r="E13748" s="83" t="s">
        <v>21551</v>
      </c>
      <c r="F13748" s="83" t="s">
        <v>21552</v>
      </c>
      <c r="G13748" s="83" t="str">
        <f t="shared" si="214"/>
        <v>3140  สาขาภูมิซรอล  PHUM SAROL BRANCH</v>
      </c>
      <c r="H13748" s="83">
        <v>25610901</v>
      </c>
    </row>
    <row r="13749" spans="1:8" x14ac:dyDescent="0.25">
      <c r="A13749" s="83" t="s">
        <v>14919</v>
      </c>
      <c r="B13749" s="83" t="str">
        <f>_xlfn.XLOOKUP(A:A,[1]FI_NAME!$A:$A,[1]FI_NAME!$B:$B)</f>
        <v>บริษัท เมืองไทย แคปปิตอล จำกัด (มหาชน)</v>
      </c>
      <c r="C13749" s="83" t="e">
        <f>_xlfn.XLOOKUP(B:B,'Swift Code&amp;Bank Name'!B:B,'Swift Code&amp;Bank Name'!C:C)</f>
        <v>#N/A</v>
      </c>
      <c r="D13749" s="83" t="s">
        <v>21553</v>
      </c>
      <c r="E13749" s="83" t="s">
        <v>21554</v>
      </c>
      <c r="F13749" s="83" t="s">
        <v>21555</v>
      </c>
      <c r="G13749" s="83" t="str">
        <f t="shared" si="214"/>
        <v>3141  สาขาสี่แยกเจ้าพระยา (เดิมบางนางบวช)  SEE YAEK CHAO PHRAYA (DOEM BANG NANG BUAT) BRANCH</v>
      </c>
      <c r="H13749" s="83">
        <v>25610901</v>
      </c>
    </row>
    <row r="13750" spans="1:8" x14ac:dyDescent="0.25">
      <c r="A13750" s="83" t="s">
        <v>14919</v>
      </c>
      <c r="B13750" s="83" t="str">
        <f>_xlfn.XLOOKUP(A:A,[1]FI_NAME!$A:$A,[1]FI_NAME!$B:$B)</f>
        <v>บริษัท เมืองไทย แคปปิตอล จำกัด (มหาชน)</v>
      </c>
      <c r="C13750" s="83" t="e">
        <f>_xlfn.XLOOKUP(B:B,'Swift Code&amp;Bank Name'!B:B,'Swift Code&amp;Bank Name'!C:C)</f>
        <v>#N/A</v>
      </c>
      <c r="D13750" s="83" t="s">
        <v>21556</v>
      </c>
      <c r="E13750" s="83" t="s">
        <v>21557</v>
      </c>
      <c r="F13750" s="83" t="s">
        <v>21558</v>
      </c>
      <c r="G13750" s="83" t="str">
        <f t="shared" si="214"/>
        <v>3142  สาขาสามแยกยอดไม้งาม  SAM YAEK YOD MAI NGAM BRANCH</v>
      </c>
      <c r="H13750" s="83">
        <v>25610901</v>
      </c>
    </row>
    <row r="13751" spans="1:8" x14ac:dyDescent="0.25">
      <c r="A13751" s="83" t="s">
        <v>14919</v>
      </c>
      <c r="B13751" s="83" t="str">
        <f>_xlfn.XLOOKUP(A:A,[1]FI_NAME!$A:$A,[1]FI_NAME!$B:$B)</f>
        <v>บริษัท เมืองไทย แคปปิตอล จำกัด (มหาชน)</v>
      </c>
      <c r="C13751" s="83" t="e">
        <f>_xlfn.XLOOKUP(B:B,'Swift Code&amp;Bank Name'!B:B,'Swift Code&amp;Bank Name'!C:C)</f>
        <v>#N/A</v>
      </c>
      <c r="D13751" s="83" t="s">
        <v>21559</v>
      </c>
      <c r="E13751" s="83" t="s">
        <v>21560</v>
      </c>
      <c r="F13751" s="83" t="s">
        <v>21561</v>
      </c>
      <c r="G13751" s="83" t="str">
        <f t="shared" si="214"/>
        <v>3143  สาขาเกาะหลัก  KO LAK BRANCH</v>
      </c>
      <c r="H13751" s="83">
        <v>25610901</v>
      </c>
    </row>
    <row r="13752" spans="1:8" x14ac:dyDescent="0.25">
      <c r="A13752" s="83" t="s">
        <v>14919</v>
      </c>
      <c r="B13752" s="83" t="str">
        <f>_xlfn.XLOOKUP(A:A,[1]FI_NAME!$A:$A,[1]FI_NAME!$B:$B)</f>
        <v>บริษัท เมืองไทย แคปปิตอล จำกัด (มหาชน)</v>
      </c>
      <c r="C13752" s="83" t="e">
        <f>_xlfn.XLOOKUP(B:B,'Swift Code&amp;Bank Name'!B:B,'Swift Code&amp;Bank Name'!C:C)</f>
        <v>#N/A</v>
      </c>
      <c r="D13752" s="83" t="s">
        <v>21562</v>
      </c>
      <c r="E13752" s="83" t="s">
        <v>21563</v>
      </c>
      <c r="F13752" s="83" t="s">
        <v>21564</v>
      </c>
      <c r="G13752" s="83" t="str">
        <f t="shared" si="214"/>
        <v>3144  สาขาตลาดไฟฟ้านครชัยศรี  TALAT FAI FA NAKHON CHAI SI BRANCH</v>
      </c>
      <c r="H13752" s="83">
        <v>25610901</v>
      </c>
    </row>
    <row r="13753" spans="1:8" x14ac:dyDescent="0.25">
      <c r="A13753" s="83" t="s">
        <v>14919</v>
      </c>
      <c r="B13753" s="83" t="str">
        <f>_xlfn.XLOOKUP(A:A,[1]FI_NAME!$A:$A,[1]FI_NAME!$B:$B)</f>
        <v>บริษัท เมืองไทย แคปปิตอล จำกัด (มหาชน)</v>
      </c>
      <c r="C13753" s="83" t="e">
        <f>_xlfn.XLOOKUP(B:B,'Swift Code&amp;Bank Name'!B:B,'Swift Code&amp;Bank Name'!C:C)</f>
        <v>#N/A</v>
      </c>
      <c r="D13753" s="83" t="s">
        <v>21565</v>
      </c>
      <c r="E13753" s="83" t="s">
        <v>21566</v>
      </c>
      <c r="F13753" s="83" t="s">
        <v>21567</v>
      </c>
      <c r="G13753" s="83" t="str">
        <f t="shared" si="214"/>
        <v>3145  สาขาคลองดินดำ  KHLONG DIN DAM BRANCH</v>
      </c>
      <c r="H13753" s="83">
        <v>25610901</v>
      </c>
    </row>
    <row r="13754" spans="1:8" x14ac:dyDescent="0.25">
      <c r="A13754" s="83" t="s">
        <v>14919</v>
      </c>
      <c r="B13754" s="83" t="str">
        <f>_xlfn.XLOOKUP(A:A,[1]FI_NAME!$A:$A,[1]FI_NAME!$B:$B)</f>
        <v>บริษัท เมืองไทย แคปปิตอล จำกัด (มหาชน)</v>
      </c>
      <c r="C13754" s="83" t="e">
        <f>_xlfn.XLOOKUP(B:B,'Swift Code&amp;Bank Name'!B:B,'Swift Code&amp;Bank Name'!C:C)</f>
        <v>#N/A</v>
      </c>
      <c r="D13754" s="83" t="s">
        <v>21568</v>
      </c>
      <c r="E13754" s="83" t="s">
        <v>21569</v>
      </c>
      <c r="F13754" s="83" t="s">
        <v>21570</v>
      </c>
      <c r="G13754" s="83" t="str">
        <f t="shared" si="214"/>
        <v>3146  สาขาถนนมิตรภาพ ซอย 4  THANON MITTRAPHAP SOI 4 BRANCH</v>
      </c>
      <c r="H13754" s="83">
        <v>25610901</v>
      </c>
    </row>
    <row r="13755" spans="1:8" x14ac:dyDescent="0.25">
      <c r="A13755" s="83" t="s">
        <v>14919</v>
      </c>
      <c r="B13755" s="83" t="str">
        <f>_xlfn.XLOOKUP(A:A,[1]FI_NAME!$A:$A,[1]FI_NAME!$B:$B)</f>
        <v>บริษัท เมืองไทย แคปปิตอล จำกัด (มหาชน)</v>
      </c>
      <c r="C13755" s="83" t="e">
        <f>_xlfn.XLOOKUP(B:B,'Swift Code&amp;Bank Name'!B:B,'Swift Code&amp;Bank Name'!C:C)</f>
        <v>#N/A</v>
      </c>
      <c r="D13755" s="83" t="s">
        <v>21571</v>
      </c>
      <c r="E13755" s="83" t="s">
        <v>21572</v>
      </c>
      <c r="F13755" s="83" t="s">
        <v>21573</v>
      </c>
      <c r="G13755" s="83" t="str">
        <f t="shared" si="214"/>
        <v>3147  สาขาสี่แยกหนองกี่  SEE YAEK NONG KI BRANCH</v>
      </c>
      <c r="H13755" s="83">
        <v>25610901</v>
      </c>
    </row>
    <row r="13756" spans="1:8" x14ac:dyDescent="0.25">
      <c r="A13756" s="83" t="s">
        <v>14919</v>
      </c>
      <c r="B13756" s="83" t="str">
        <f>_xlfn.XLOOKUP(A:A,[1]FI_NAME!$A:$A,[1]FI_NAME!$B:$B)</f>
        <v>บริษัท เมืองไทย แคปปิตอล จำกัด (มหาชน)</v>
      </c>
      <c r="C13756" s="83" t="e">
        <f>_xlfn.XLOOKUP(B:B,'Swift Code&amp;Bank Name'!B:B,'Swift Code&amp;Bank Name'!C:C)</f>
        <v>#N/A</v>
      </c>
      <c r="D13756" s="83" t="s">
        <v>21574</v>
      </c>
      <c r="E13756" s="83" t="s">
        <v>21575</v>
      </c>
      <c r="F13756" s="83" t="s">
        <v>21576</v>
      </c>
      <c r="G13756" s="83" t="str">
        <f t="shared" si="214"/>
        <v>3148  สาขาบ้านกอก(จัตุรัส)  BAN KOK (CHATTURAT) BRANCH</v>
      </c>
      <c r="H13756" s="83">
        <v>25610901</v>
      </c>
    </row>
    <row r="13757" spans="1:8" x14ac:dyDescent="0.25">
      <c r="A13757" s="83" t="s">
        <v>14919</v>
      </c>
      <c r="B13757" s="83" t="str">
        <f>_xlfn.XLOOKUP(A:A,[1]FI_NAME!$A:$A,[1]FI_NAME!$B:$B)</f>
        <v>บริษัท เมืองไทย แคปปิตอล จำกัด (มหาชน)</v>
      </c>
      <c r="C13757" s="83" t="e">
        <f>_xlfn.XLOOKUP(B:B,'Swift Code&amp;Bank Name'!B:B,'Swift Code&amp;Bank Name'!C:C)</f>
        <v>#N/A</v>
      </c>
      <c r="D13757" s="83" t="s">
        <v>21577</v>
      </c>
      <c r="E13757" s="83" t="s">
        <v>21578</v>
      </c>
      <c r="F13757" s="83" t="s">
        <v>21579</v>
      </c>
      <c r="G13757" s="83" t="str">
        <f t="shared" si="214"/>
        <v>3149  สาขาบ้านหนองบัวใหญ่  BAN NONG BUA YAI BRANCH</v>
      </c>
      <c r="H13757" s="83">
        <v>25610901</v>
      </c>
    </row>
    <row r="13758" spans="1:8" x14ac:dyDescent="0.25">
      <c r="A13758" s="83" t="s">
        <v>14919</v>
      </c>
      <c r="B13758" s="83" t="str">
        <f>_xlfn.XLOOKUP(A:A,[1]FI_NAME!$A:$A,[1]FI_NAME!$B:$B)</f>
        <v>บริษัท เมืองไทย แคปปิตอล จำกัด (มหาชน)</v>
      </c>
      <c r="C13758" s="83" t="e">
        <f>_xlfn.XLOOKUP(B:B,'Swift Code&amp;Bank Name'!B:B,'Swift Code&amp;Bank Name'!C:C)</f>
        <v>#N/A</v>
      </c>
      <c r="D13758" s="83" t="s">
        <v>21580</v>
      </c>
      <c r="E13758" s="83" t="s">
        <v>21581</v>
      </c>
      <c r="F13758" s="83" t="s">
        <v>21582</v>
      </c>
      <c r="G13758" s="83" t="str">
        <f t="shared" si="214"/>
        <v>3150  สาขาบ้านตะคลองหลง  BAN TAKHONG LONG BRANCH</v>
      </c>
      <c r="H13758" s="83">
        <v>25610901</v>
      </c>
    </row>
    <row r="13759" spans="1:8" x14ac:dyDescent="0.25">
      <c r="A13759" s="83" t="s">
        <v>14919</v>
      </c>
      <c r="B13759" s="83" t="str">
        <f>_xlfn.XLOOKUP(A:A,[1]FI_NAME!$A:$A,[1]FI_NAME!$B:$B)</f>
        <v>บริษัท เมืองไทย แคปปิตอล จำกัด (มหาชน)</v>
      </c>
      <c r="C13759" s="83" t="e">
        <f>_xlfn.XLOOKUP(B:B,'Swift Code&amp;Bank Name'!B:B,'Swift Code&amp;Bank Name'!C:C)</f>
        <v>#N/A</v>
      </c>
      <c r="D13759" s="83" t="s">
        <v>21583</v>
      </c>
      <c r="E13759" s="83" t="s">
        <v>21584</v>
      </c>
      <c r="F13759" s="83" t="s">
        <v>21585</v>
      </c>
      <c r="G13759" s="83" t="str">
        <f t="shared" si="214"/>
        <v>3151  สาขาตลาดบ้านเพชร  TALAT BAN PHET BRANCH</v>
      </c>
      <c r="H13759" s="83">
        <v>25610901</v>
      </c>
    </row>
    <row r="13760" spans="1:8" x14ac:dyDescent="0.25">
      <c r="A13760" s="83" t="s">
        <v>14919</v>
      </c>
      <c r="B13760" s="83" t="str">
        <f>_xlfn.XLOOKUP(A:A,[1]FI_NAME!$A:$A,[1]FI_NAME!$B:$B)</f>
        <v>บริษัท เมืองไทย แคปปิตอล จำกัด (มหาชน)</v>
      </c>
      <c r="C13760" s="83" t="e">
        <f>_xlfn.XLOOKUP(B:B,'Swift Code&amp;Bank Name'!B:B,'Swift Code&amp;Bank Name'!C:C)</f>
        <v>#N/A</v>
      </c>
      <c r="D13760" s="83" t="s">
        <v>21586</v>
      </c>
      <c r="E13760" s="83" t="s">
        <v>21587</v>
      </c>
      <c r="F13760" s="83" t="s">
        <v>21588</v>
      </c>
      <c r="G13760" s="83" t="str">
        <f t="shared" si="214"/>
        <v>3152  สาขาม.เทคโนโลยีสุรนารี ประตู 4  SURANAREE UNIVERSITY OF TECHNOLOGY DOOR 4 BRANCH</v>
      </c>
      <c r="H13760" s="83">
        <v>25610901</v>
      </c>
    </row>
    <row r="13761" spans="1:8" x14ac:dyDescent="0.25">
      <c r="A13761" s="83" t="s">
        <v>14919</v>
      </c>
      <c r="B13761" s="83" t="str">
        <f>_xlfn.XLOOKUP(A:A,[1]FI_NAME!$A:$A,[1]FI_NAME!$B:$B)</f>
        <v>บริษัท เมืองไทย แคปปิตอล จำกัด (มหาชน)</v>
      </c>
      <c r="C13761" s="83" t="e">
        <f>_xlfn.XLOOKUP(B:B,'Swift Code&amp;Bank Name'!B:B,'Swift Code&amp;Bank Name'!C:C)</f>
        <v>#N/A</v>
      </c>
      <c r="D13761" s="83" t="s">
        <v>21589</v>
      </c>
      <c r="E13761" s="83" t="s">
        <v>21590</v>
      </c>
      <c r="F13761" s="83" t="s">
        <v>21591</v>
      </c>
      <c r="G13761" s="83" t="str">
        <f t="shared" si="214"/>
        <v>3153  สาขาวังหมี  WANG MI BRANCH</v>
      </c>
      <c r="H13761" s="83">
        <v>25610901</v>
      </c>
    </row>
    <row r="13762" spans="1:8" x14ac:dyDescent="0.25">
      <c r="A13762" s="83" t="s">
        <v>14919</v>
      </c>
      <c r="B13762" s="83" t="str">
        <f>_xlfn.XLOOKUP(A:A,[1]FI_NAME!$A:$A,[1]FI_NAME!$B:$B)</f>
        <v>บริษัท เมืองไทย แคปปิตอล จำกัด (มหาชน)</v>
      </c>
      <c r="C13762" s="83" t="e">
        <f>_xlfn.XLOOKUP(B:B,'Swift Code&amp;Bank Name'!B:B,'Swift Code&amp;Bank Name'!C:C)</f>
        <v>#N/A</v>
      </c>
      <c r="D13762" s="83" t="s">
        <v>21592</v>
      </c>
      <c r="E13762" s="83" t="s">
        <v>21593</v>
      </c>
      <c r="F13762" s="83" t="s">
        <v>21594</v>
      </c>
      <c r="G13762" s="83" t="str">
        <f t="shared" si="214"/>
        <v>3154  สาขาสี่แยกบ้านนา  SEE YAEK BAN NA BRANCH</v>
      </c>
      <c r="H13762" s="83">
        <v>25610901</v>
      </c>
    </row>
    <row r="13763" spans="1:8" x14ac:dyDescent="0.25">
      <c r="A13763" s="83" t="s">
        <v>14919</v>
      </c>
      <c r="B13763" s="83" t="str">
        <f>_xlfn.XLOOKUP(A:A,[1]FI_NAME!$A:$A,[1]FI_NAME!$B:$B)</f>
        <v>บริษัท เมืองไทย แคปปิตอล จำกัด (มหาชน)</v>
      </c>
      <c r="C13763" s="83" t="e">
        <f>_xlfn.XLOOKUP(B:B,'Swift Code&amp;Bank Name'!B:B,'Swift Code&amp;Bank Name'!C:C)</f>
        <v>#N/A</v>
      </c>
      <c r="D13763" s="83" t="s">
        <v>21595</v>
      </c>
      <c r="E13763" s="83" t="s">
        <v>21596</v>
      </c>
      <c r="F13763" s="83" t="s">
        <v>21597</v>
      </c>
      <c r="G13763" s="83" t="str">
        <f t="shared" si="214"/>
        <v>3155  สาขาบ้านวังตง  BAN WANG TONG BRANCH</v>
      </c>
      <c r="H13763" s="83">
        <v>25610901</v>
      </c>
    </row>
    <row r="13764" spans="1:8" x14ac:dyDescent="0.25">
      <c r="A13764" s="83" t="s">
        <v>14919</v>
      </c>
      <c r="B13764" s="83" t="str">
        <f>_xlfn.XLOOKUP(A:A,[1]FI_NAME!$A:$A,[1]FI_NAME!$B:$B)</f>
        <v>บริษัท เมืองไทย แคปปิตอล จำกัด (มหาชน)</v>
      </c>
      <c r="C13764" s="83" t="e">
        <f>_xlfn.XLOOKUP(B:B,'Swift Code&amp;Bank Name'!B:B,'Swift Code&amp;Bank Name'!C:C)</f>
        <v>#N/A</v>
      </c>
      <c r="D13764" s="83" t="s">
        <v>21598</v>
      </c>
      <c r="E13764" s="83" t="s">
        <v>4029</v>
      </c>
      <c r="F13764" s="83" t="s">
        <v>21599</v>
      </c>
      <c r="G13764" s="83" t="str">
        <f t="shared" ref="G13764:G13827" si="215">CONCATENATE(D13764,"  ",E13764,"  ",F13764)</f>
        <v>3156  สาขาถนนนครนอก  THANON NAKHONNOK BRANCH</v>
      </c>
      <c r="H13764" s="83">
        <v>25610901</v>
      </c>
    </row>
    <row r="13765" spans="1:8" x14ac:dyDescent="0.25">
      <c r="A13765" s="83" t="s">
        <v>14919</v>
      </c>
      <c r="B13765" s="83" t="str">
        <f>_xlfn.XLOOKUP(A:A,[1]FI_NAME!$A:$A,[1]FI_NAME!$B:$B)</f>
        <v>บริษัท เมืองไทย แคปปิตอล จำกัด (มหาชน)</v>
      </c>
      <c r="C13765" s="83" t="e">
        <f>_xlfn.XLOOKUP(B:B,'Swift Code&amp;Bank Name'!B:B,'Swift Code&amp;Bank Name'!C:C)</f>
        <v>#N/A</v>
      </c>
      <c r="D13765" s="83" t="s">
        <v>21600</v>
      </c>
      <c r="E13765" s="83" t="s">
        <v>21601</v>
      </c>
      <c r="F13765" s="83" t="s">
        <v>21602</v>
      </c>
      <c r="G13765" s="83" t="str">
        <f t="shared" si="215"/>
        <v>3157  สาขาถนนไทยรามัญ กรุงเทพฯ  THANON THAI RAMAN  BANGKOK BRANCH</v>
      </c>
      <c r="H13765" s="83">
        <v>25610901</v>
      </c>
    </row>
    <row r="13766" spans="1:8" x14ac:dyDescent="0.25">
      <c r="A13766" s="83" t="s">
        <v>14919</v>
      </c>
      <c r="B13766" s="83" t="str">
        <f>_xlfn.XLOOKUP(A:A,[1]FI_NAME!$A:$A,[1]FI_NAME!$B:$B)</f>
        <v>บริษัท เมืองไทย แคปปิตอล จำกัด (มหาชน)</v>
      </c>
      <c r="C13766" s="83" t="e">
        <f>_xlfn.XLOOKUP(B:B,'Swift Code&amp;Bank Name'!B:B,'Swift Code&amp;Bank Name'!C:C)</f>
        <v>#N/A</v>
      </c>
      <c r="D13766" s="83" t="s">
        <v>21603</v>
      </c>
      <c r="E13766" s="83" t="s">
        <v>21604</v>
      </c>
      <c r="F13766" s="83" t="s">
        <v>21605</v>
      </c>
      <c r="G13766" s="83" t="str">
        <f t="shared" si="215"/>
        <v>3158  สาขาถนนราชพฤกษ์ ซอย 30 (ตลิ่งชัน) กรุงเทพฯ  THANON RATCHAPHRUEK SOI 30 (TALING CHAN)   BANGKOK BRANCH</v>
      </c>
      <c r="H13766" s="83">
        <v>25610901</v>
      </c>
    </row>
    <row r="13767" spans="1:8" x14ac:dyDescent="0.25">
      <c r="A13767" s="83" t="s">
        <v>14919</v>
      </c>
      <c r="B13767" s="83" t="str">
        <f>_xlfn.XLOOKUP(A:A,[1]FI_NAME!$A:$A,[1]FI_NAME!$B:$B)</f>
        <v>บริษัท เมืองไทย แคปปิตอล จำกัด (มหาชน)</v>
      </c>
      <c r="C13767" s="83" t="e">
        <f>_xlfn.XLOOKUP(B:B,'Swift Code&amp;Bank Name'!B:B,'Swift Code&amp;Bank Name'!C:C)</f>
        <v>#N/A</v>
      </c>
      <c r="D13767" s="83" t="s">
        <v>21606</v>
      </c>
      <c r="E13767" s="83" t="s">
        <v>21607</v>
      </c>
      <c r="F13767" s="83" t="s">
        <v>21608</v>
      </c>
      <c r="G13767" s="83" t="str">
        <f t="shared" si="215"/>
        <v>3159  สาขาถนนแจ้งวัฒนะ ซอย 4 กรุงเทพฯ  THANON CHAENG WATTHANA SOI 4 BANGKOK BRANCH</v>
      </c>
      <c r="H13767" s="83">
        <v>25610901</v>
      </c>
    </row>
    <row r="13768" spans="1:8" x14ac:dyDescent="0.25">
      <c r="A13768" s="83" t="s">
        <v>14919</v>
      </c>
      <c r="B13768" s="83" t="str">
        <f>_xlfn.XLOOKUP(A:A,[1]FI_NAME!$A:$A,[1]FI_NAME!$B:$B)</f>
        <v>บริษัท เมืองไทย แคปปิตอล จำกัด (มหาชน)</v>
      </c>
      <c r="C13768" s="83" t="e">
        <f>_xlfn.XLOOKUP(B:B,'Swift Code&amp;Bank Name'!B:B,'Swift Code&amp;Bank Name'!C:C)</f>
        <v>#N/A</v>
      </c>
      <c r="D13768" s="83" t="s">
        <v>21609</v>
      </c>
      <c r="E13768" s="83" t="s">
        <v>21610</v>
      </c>
      <c r="F13768" s="83" t="s">
        <v>21611</v>
      </c>
      <c r="G13768" s="83" t="str">
        <f t="shared" si="215"/>
        <v>3160  สาขาถนนบางบอน 3 ซอย 7 กรุงเทพฯ  THANON BANG BON 3 SOI 7 BANGKOK BRANCH</v>
      </c>
      <c r="H13768" s="83">
        <v>25610901</v>
      </c>
    </row>
    <row r="13769" spans="1:8" x14ac:dyDescent="0.25">
      <c r="A13769" s="83" t="s">
        <v>14919</v>
      </c>
      <c r="B13769" s="83" t="str">
        <f>_xlfn.XLOOKUP(A:A,[1]FI_NAME!$A:$A,[1]FI_NAME!$B:$B)</f>
        <v>บริษัท เมืองไทย แคปปิตอล จำกัด (มหาชน)</v>
      </c>
      <c r="C13769" s="83" t="e">
        <f>_xlfn.XLOOKUP(B:B,'Swift Code&amp;Bank Name'!B:B,'Swift Code&amp;Bank Name'!C:C)</f>
        <v>#N/A</v>
      </c>
      <c r="D13769" s="83" t="s">
        <v>21612</v>
      </c>
      <c r="E13769" s="83" t="s">
        <v>21613</v>
      </c>
      <c r="F13769" s="83" t="s">
        <v>21614</v>
      </c>
      <c r="G13769" s="83" t="str">
        <f t="shared" si="215"/>
        <v>3161  สาขาถนนบางแวก ซอย 120 กรุงเทพฯ  THANON BANG WAEK SOI 120 BANGKOK BRANCH</v>
      </c>
      <c r="H13769" s="83">
        <v>25610901</v>
      </c>
    </row>
    <row r="13770" spans="1:8" x14ac:dyDescent="0.25">
      <c r="A13770" s="83" t="s">
        <v>14919</v>
      </c>
      <c r="B13770" s="83" t="str">
        <f>_xlfn.XLOOKUP(A:A,[1]FI_NAME!$A:$A,[1]FI_NAME!$B:$B)</f>
        <v>บริษัท เมืองไทย แคปปิตอล จำกัด (มหาชน)</v>
      </c>
      <c r="C13770" s="83" t="e">
        <f>_xlfn.XLOOKUP(B:B,'Swift Code&amp;Bank Name'!B:B,'Swift Code&amp;Bank Name'!C:C)</f>
        <v>#N/A</v>
      </c>
      <c r="D13770" s="83" t="s">
        <v>21615</v>
      </c>
      <c r="E13770" s="83" t="s">
        <v>21616</v>
      </c>
      <c r="F13770" s="83" t="s">
        <v>21617</v>
      </c>
      <c r="G13770" s="83" t="str">
        <f t="shared" si="215"/>
        <v>3162  สาขาถนนเพชรเกษม ซอย 17 กรุงเทพฯ  THANON PHET KASEM SOI 17 BANGKOK BRANCH</v>
      </c>
      <c r="H13770" s="83">
        <v>25610901</v>
      </c>
    </row>
    <row r="13771" spans="1:8" x14ac:dyDescent="0.25">
      <c r="A13771" s="83" t="s">
        <v>14919</v>
      </c>
      <c r="B13771" s="83" t="str">
        <f>_xlfn.XLOOKUP(A:A,[1]FI_NAME!$A:$A,[1]FI_NAME!$B:$B)</f>
        <v>บริษัท เมืองไทย แคปปิตอล จำกัด (มหาชน)</v>
      </c>
      <c r="C13771" s="83" t="e">
        <f>_xlfn.XLOOKUP(B:B,'Swift Code&amp;Bank Name'!B:B,'Swift Code&amp;Bank Name'!C:C)</f>
        <v>#N/A</v>
      </c>
      <c r="D13771" s="83" t="s">
        <v>21618</v>
      </c>
      <c r="E13771" s="83" t="s">
        <v>21619</v>
      </c>
      <c r="F13771" s="83" t="s">
        <v>21620</v>
      </c>
      <c r="G13771" s="83" t="str">
        <f t="shared" si="215"/>
        <v>3163  สาขาถนนสุขาภิบาล 5 ซอย 69 กรุงเทพฯ  THANON SUKHAPHIBAN 5 SOI 69 BANGKOK BRANCH</v>
      </c>
      <c r="H13771" s="83">
        <v>25610901</v>
      </c>
    </row>
    <row r="13772" spans="1:8" x14ac:dyDescent="0.25">
      <c r="A13772" s="83" t="s">
        <v>14919</v>
      </c>
      <c r="B13772" s="83" t="str">
        <f>_xlfn.XLOOKUP(A:A,[1]FI_NAME!$A:$A,[1]FI_NAME!$B:$B)</f>
        <v>บริษัท เมืองไทย แคปปิตอล จำกัด (มหาชน)</v>
      </c>
      <c r="C13772" s="83" t="e">
        <f>_xlfn.XLOOKUP(B:B,'Swift Code&amp;Bank Name'!B:B,'Swift Code&amp;Bank Name'!C:C)</f>
        <v>#N/A</v>
      </c>
      <c r="D13772" s="83" t="s">
        <v>21621</v>
      </c>
      <c r="E13772" s="83" t="s">
        <v>21622</v>
      </c>
      <c r="F13772" s="83" t="s">
        <v>21623</v>
      </c>
      <c r="G13772" s="83" t="str">
        <f t="shared" si="215"/>
        <v>3164  สาขาถนนนนทรี ซอย 1 กรุงเทพฯ  THANON NONSI SOI 1 BANGKOK BRANCH</v>
      </c>
      <c r="H13772" s="83">
        <v>25610901</v>
      </c>
    </row>
    <row r="13773" spans="1:8" x14ac:dyDescent="0.25">
      <c r="A13773" s="83" t="s">
        <v>14919</v>
      </c>
      <c r="B13773" s="83" t="str">
        <f>_xlfn.XLOOKUP(A:A,[1]FI_NAME!$A:$A,[1]FI_NAME!$B:$B)</f>
        <v>บริษัท เมืองไทย แคปปิตอล จำกัด (มหาชน)</v>
      </c>
      <c r="C13773" s="83" t="e">
        <f>_xlfn.XLOOKUP(B:B,'Swift Code&amp;Bank Name'!B:B,'Swift Code&amp;Bank Name'!C:C)</f>
        <v>#N/A</v>
      </c>
      <c r="D13773" s="83" t="s">
        <v>21624</v>
      </c>
      <c r="E13773" s="83" t="s">
        <v>21625</v>
      </c>
      <c r="F13773" s="83" t="s">
        <v>21626</v>
      </c>
      <c r="G13773" s="83" t="str">
        <f t="shared" si="215"/>
        <v>3165  สาขาถนนนาคนิวาส ซอย 46 กรุงเทพฯ  THANON NAK NIWAT SOI 46 BANGKOK BRANCH</v>
      </c>
      <c r="H13773" s="83">
        <v>25610901</v>
      </c>
    </row>
    <row r="13774" spans="1:8" x14ac:dyDescent="0.25">
      <c r="A13774" s="83" t="s">
        <v>14919</v>
      </c>
      <c r="B13774" s="83" t="str">
        <f>_xlfn.XLOOKUP(A:A,[1]FI_NAME!$A:$A,[1]FI_NAME!$B:$B)</f>
        <v>บริษัท เมืองไทย แคปปิตอล จำกัด (มหาชน)</v>
      </c>
      <c r="C13774" s="83" t="e">
        <f>_xlfn.XLOOKUP(B:B,'Swift Code&amp;Bank Name'!B:B,'Swift Code&amp;Bank Name'!C:C)</f>
        <v>#N/A</v>
      </c>
      <c r="D13774" s="83" t="s">
        <v>21627</v>
      </c>
      <c r="E13774" s="83" t="s">
        <v>21628</v>
      </c>
      <c r="F13774" s="83" t="s">
        <v>21629</v>
      </c>
      <c r="G13774" s="83" t="str">
        <f t="shared" si="215"/>
        <v>3166  สาขาถนนลาดปลาเค้า ซอย 26 กรุงเทพฯ  THANON LADPAKAO SOI 26 BANGKOK BRANCH</v>
      </c>
      <c r="H13774" s="83">
        <v>25610901</v>
      </c>
    </row>
    <row r="13775" spans="1:8" x14ac:dyDescent="0.25">
      <c r="A13775" s="83" t="s">
        <v>14919</v>
      </c>
      <c r="B13775" s="83" t="str">
        <f>_xlfn.XLOOKUP(A:A,[1]FI_NAME!$A:$A,[1]FI_NAME!$B:$B)</f>
        <v>บริษัท เมืองไทย แคปปิตอล จำกัด (มหาชน)</v>
      </c>
      <c r="C13775" s="83" t="e">
        <f>_xlfn.XLOOKUP(B:B,'Swift Code&amp;Bank Name'!B:B,'Swift Code&amp;Bank Name'!C:C)</f>
        <v>#N/A</v>
      </c>
      <c r="D13775" s="83" t="s">
        <v>21630</v>
      </c>
      <c r="E13775" s="83" t="s">
        <v>21631</v>
      </c>
      <c r="F13775" s="83" t="s">
        <v>21632</v>
      </c>
      <c r="G13775" s="83" t="str">
        <f t="shared" si="215"/>
        <v>3167  สาขาถนนลาดพร้าว ซอย 80 กรุงเทพฯ  THANON LAT PHRAO SOI 80 BANGKOK BRANCH</v>
      </c>
      <c r="H13775" s="83">
        <v>25610901</v>
      </c>
    </row>
    <row r="13776" spans="1:8" x14ac:dyDescent="0.25">
      <c r="A13776" s="83" t="s">
        <v>14919</v>
      </c>
      <c r="B13776" s="83" t="str">
        <f>_xlfn.XLOOKUP(A:A,[1]FI_NAME!$A:$A,[1]FI_NAME!$B:$B)</f>
        <v>บริษัท เมืองไทย แคปปิตอล จำกัด (มหาชน)</v>
      </c>
      <c r="C13776" s="83" t="e">
        <f>_xlfn.XLOOKUP(B:B,'Swift Code&amp;Bank Name'!B:B,'Swift Code&amp;Bank Name'!C:C)</f>
        <v>#N/A</v>
      </c>
      <c r="D13776" s="83" t="s">
        <v>21633</v>
      </c>
      <c r="E13776" s="83" t="s">
        <v>21634</v>
      </c>
      <c r="F13776" s="83" t="s">
        <v>21635</v>
      </c>
      <c r="G13776" s="83" t="str">
        <f t="shared" si="215"/>
        <v>3168  สาขาถนนกรุงเทพกรีฑา (หมู่บ้านนักกีฬา ซอย 7-9 ) กรุงเทพฯ  THANON KRUNG THEP KRITHA( MOOBANNAKKILA SOI 7-9) BANGKOK BRANCH</v>
      </c>
      <c r="H13776" s="83">
        <v>25610901</v>
      </c>
    </row>
    <row r="13777" spans="1:8" x14ac:dyDescent="0.25">
      <c r="A13777" s="83" t="s">
        <v>14919</v>
      </c>
      <c r="B13777" s="83" t="str">
        <f>_xlfn.XLOOKUP(A:A,[1]FI_NAME!$A:$A,[1]FI_NAME!$B:$B)</f>
        <v>บริษัท เมืองไทย แคปปิตอล จำกัด (มหาชน)</v>
      </c>
      <c r="C13777" s="83" t="e">
        <f>_xlfn.XLOOKUP(B:B,'Swift Code&amp;Bank Name'!B:B,'Swift Code&amp;Bank Name'!C:C)</f>
        <v>#N/A</v>
      </c>
      <c r="D13777" s="83" t="s">
        <v>21636</v>
      </c>
      <c r="E13777" s="83" t="s">
        <v>21637</v>
      </c>
      <c r="F13777" s="83" t="s">
        <v>21638</v>
      </c>
      <c r="G13777" s="83" t="str">
        <f t="shared" si="215"/>
        <v>3169  สาขาถนนศรีวรา (ทาวน์อินทาวน์) กรุงเทพฯ  THANON SI VARA (TOWN IN TOWN) BANGKOK BRANCH</v>
      </c>
      <c r="H13777" s="83">
        <v>25610901</v>
      </c>
    </row>
    <row r="13778" spans="1:8" x14ac:dyDescent="0.25">
      <c r="A13778" s="83" t="s">
        <v>14919</v>
      </c>
      <c r="B13778" s="83" t="str">
        <f>_xlfn.XLOOKUP(A:A,[1]FI_NAME!$A:$A,[1]FI_NAME!$B:$B)</f>
        <v>บริษัท เมืองไทย แคปปิตอล จำกัด (มหาชน)</v>
      </c>
      <c r="C13778" s="83" t="e">
        <f>_xlfn.XLOOKUP(B:B,'Swift Code&amp;Bank Name'!B:B,'Swift Code&amp;Bank Name'!C:C)</f>
        <v>#N/A</v>
      </c>
      <c r="D13778" s="83" t="s">
        <v>21639</v>
      </c>
      <c r="E13778" s="83" t="s">
        <v>21640</v>
      </c>
      <c r="F13778" s="83" t="s">
        <v>21641</v>
      </c>
      <c r="G13778" s="83" t="str">
        <f t="shared" si="215"/>
        <v>3170  สาขาถนนอินทามระ ซอย 38 กรุงเทพฯ  THANON INTHAMARA SOI 38 BANGKOK BRANCH</v>
      </c>
      <c r="H13778" s="83">
        <v>25610901</v>
      </c>
    </row>
    <row r="13779" spans="1:8" x14ac:dyDescent="0.25">
      <c r="A13779" s="83" t="s">
        <v>14919</v>
      </c>
      <c r="B13779" s="83" t="str">
        <f>_xlfn.XLOOKUP(A:A,[1]FI_NAME!$A:$A,[1]FI_NAME!$B:$B)</f>
        <v>บริษัท เมืองไทย แคปปิตอล จำกัด (มหาชน)</v>
      </c>
      <c r="C13779" s="83" t="e">
        <f>_xlfn.XLOOKUP(B:B,'Swift Code&amp;Bank Name'!B:B,'Swift Code&amp;Bank Name'!C:C)</f>
        <v>#N/A</v>
      </c>
      <c r="D13779" s="83" t="s">
        <v>21642</v>
      </c>
      <c r="E13779" s="83" t="s">
        <v>21643</v>
      </c>
      <c r="F13779" s="83" t="s">
        <v>21644</v>
      </c>
      <c r="G13779" s="83" t="str">
        <f t="shared" si="215"/>
        <v>3171  สาขาถนนเสนานิคม 1 ซอย 4 กรุงเทพฯ  THANON SENA NIKHOM 1 SOI 4 BANGKOK BRANCH</v>
      </c>
      <c r="H13779" s="83">
        <v>25610901</v>
      </c>
    </row>
    <row r="13780" spans="1:8" x14ac:dyDescent="0.25">
      <c r="A13780" s="83" t="s">
        <v>14919</v>
      </c>
      <c r="B13780" s="83" t="str">
        <f>_xlfn.XLOOKUP(A:A,[1]FI_NAME!$A:$A,[1]FI_NAME!$B:$B)</f>
        <v>บริษัท เมืองไทย แคปปิตอล จำกัด (มหาชน)</v>
      </c>
      <c r="C13780" s="83" t="e">
        <f>_xlfn.XLOOKUP(B:B,'Swift Code&amp;Bank Name'!B:B,'Swift Code&amp;Bank Name'!C:C)</f>
        <v>#N/A</v>
      </c>
      <c r="D13780" s="83" t="s">
        <v>21645</v>
      </c>
      <c r="E13780" s="83" t="s">
        <v>21646</v>
      </c>
      <c r="F13780" s="83" t="s">
        <v>21647</v>
      </c>
      <c r="G13780" s="83" t="str">
        <f t="shared" si="215"/>
        <v>3172  สาขาถนนรัชดาภิเษก ซอย7 (ซอยนาทอง) กรุงเทพฯ  THANON RATCHADAPHISEK SOI 7 (SOI NA THONG) BANGKOK BRANCH</v>
      </c>
      <c r="H13780" s="83">
        <v>25610901</v>
      </c>
    </row>
    <row r="13781" spans="1:8" x14ac:dyDescent="0.25">
      <c r="A13781" s="83" t="s">
        <v>14919</v>
      </c>
      <c r="B13781" s="83" t="str">
        <f>_xlfn.XLOOKUP(A:A,[1]FI_NAME!$A:$A,[1]FI_NAME!$B:$B)</f>
        <v>บริษัท เมืองไทย แคปปิตอล จำกัด (มหาชน)</v>
      </c>
      <c r="C13781" s="83" t="e">
        <f>_xlfn.XLOOKUP(B:B,'Swift Code&amp;Bank Name'!B:B,'Swift Code&amp;Bank Name'!C:C)</f>
        <v>#N/A</v>
      </c>
      <c r="D13781" s="83" t="s">
        <v>21648</v>
      </c>
      <c r="E13781" s="83" t="s">
        <v>21649</v>
      </c>
      <c r="F13781" s="83" t="s">
        <v>21650</v>
      </c>
      <c r="G13781" s="83" t="str">
        <f t="shared" si="215"/>
        <v>3173  สาขาถนนฉลองกรุง ซอย 40 กรุงเทพฯ  THANON CHALONG KRUNG SOI 40 BANGKOK BRANCH</v>
      </c>
      <c r="H13781" s="83">
        <v>25610901</v>
      </c>
    </row>
    <row r="13782" spans="1:8" x14ac:dyDescent="0.25">
      <c r="A13782" s="83" t="s">
        <v>14919</v>
      </c>
      <c r="B13782" s="83" t="str">
        <f>_xlfn.XLOOKUP(A:A,[1]FI_NAME!$A:$A,[1]FI_NAME!$B:$B)</f>
        <v>บริษัท เมืองไทย แคปปิตอล จำกัด (มหาชน)</v>
      </c>
      <c r="C13782" s="83" t="e">
        <f>_xlfn.XLOOKUP(B:B,'Swift Code&amp;Bank Name'!B:B,'Swift Code&amp;Bank Name'!C:C)</f>
        <v>#N/A</v>
      </c>
      <c r="D13782" s="83" t="s">
        <v>21651</v>
      </c>
      <c r="E13782" s="83" t="s">
        <v>21652</v>
      </c>
      <c r="F13782" s="83" t="s">
        <v>21653</v>
      </c>
      <c r="G13782" s="83" t="str">
        <f t="shared" si="215"/>
        <v>3174  สาขาถนนลาดกระบัง ซอย1/12 กรุงเทพฯ  THANON LAT KRABANG SOI 1/12 BANGKOK BRANCH</v>
      </c>
      <c r="H13782" s="83">
        <v>25610901</v>
      </c>
    </row>
    <row r="13783" spans="1:8" x14ac:dyDescent="0.25">
      <c r="A13783" s="83" t="s">
        <v>14919</v>
      </c>
      <c r="B13783" s="83" t="str">
        <f>_xlfn.XLOOKUP(A:A,[1]FI_NAME!$A:$A,[1]FI_NAME!$B:$B)</f>
        <v>บริษัท เมืองไทย แคปปิตอล จำกัด (มหาชน)</v>
      </c>
      <c r="C13783" s="83" t="e">
        <f>_xlfn.XLOOKUP(B:B,'Swift Code&amp;Bank Name'!B:B,'Swift Code&amp;Bank Name'!C:C)</f>
        <v>#N/A</v>
      </c>
      <c r="D13783" s="83" t="s">
        <v>21654</v>
      </c>
      <c r="E13783" s="83" t="s">
        <v>21655</v>
      </c>
      <c r="F13783" s="83" t="s">
        <v>21656</v>
      </c>
      <c r="G13783" s="83" t="str">
        <f t="shared" si="215"/>
        <v>3175  สาขาถนนสุขุมวิท ซอย 81 กรุงเทพฯ  THANON SUKHUMVIT SOI 81 BANGKOK BRANCH</v>
      </c>
      <c r="H13783" s="83">
        <v>25610901</v>
      </c>
    </row>
    <row r="13784" spans="1:8" x14ac:dyDescent="0.25">
      <c r="A13784" s="83" t="s">
        <v>14919</v>
      </c>
      <c r="B13784" s="83" t="str">
        <f>_xlfn.XLOOKUP(A:A,[1]FI_NAME!$A:$A,[1]FI_NAME!$B:$B)</f>
        <v>บริษัท เมืองไทย แคปปิตอล จำกัด (มหาชน)</v>
      </c>
      <c r="C13784" s="83" t="e">
        <f>_xlfn.XLOOKUP(B:B,'Swift Code&amp;Bank Name'!B:B,'Swift Code&amp;Bank Name'!C:C)</f>
        <v>#N/A</v>
      </c>
      <c r="D13784" s="83" t="s">
        <v>21657</v>
      </c>
      <c r="E13784" s="83" t="s">
        <v>21658</v>
      </c>
      <c r="F13784" s="83" t="s">
        <v>21659</v>
      </c>
      <c r="G13784" s="83" t="str">
        <f t="shared" si="215"/>
        <v>3176  สาขาถนนอุดมสุข ซอย51 (ตลาดประวิทย์) กรุงเทพฯ  THANON UDOM SUK SOI 51 (TALAT PAWIT) BANGKOK BRANCH</v>
      </c>
      <c r="H13784" s="83">
        <v>25610901</v>
      </c>
    </row>
    <row r="13785" spans="1:8" x14ac:dyDescent="0.25">
      <c r="A13785" s="83" t="s">
        <v>14919</v>
      </c>
      <c r="B13785" s="83" t="str">
        <f>_xlfn.XLOOKUP(A:A,[1]FI_NAME!$A:$A,[1]FI_NAME!$B:$B)</f>
        <v>บริษัท เมืองไทย แคปปิตอล จำกัด (มหาชน)</v>
      </c>
      <c r="C13785" s="83" t="e">
        <f>_xlfn.XLOOKUP(B:B,'Swift Code&amp;Bank Name'!B:B,'Swift Code&amp;Bank Name'!C:C)</f>
        <v>#N/A</v>
      </c>
      <c r="D13785" s="83" t="s">
        <v>21660</v>
      </c>
      <c r="E13785" s="83" t="s">
        <v>7360</v>
      </c>
      <c r="F13785" s="83" t="s">
        <v>21661</v>
      </c>
      <c r="G13785" s="83" t="str">
        <f t="shared" si="215"/>
        <v>3177  สาขาถนนราษฎร์อุทิศ  THANON RAT UTHIT BRANCH</v>
      </c>
      <c r="H13785" s="83">
        <v>25610901</v>
      </c>
    </row>
    <row r="13786" spans="1:8" x14ac:dyDescent="0.25">
      <c r="A13786" s="83" t="s">
        <v>14919</v>
      </c>
      <c r="B13786" s="83" t="str">
        <f>_xlfn.XLOOKUP(A:A,[1]FI_NAME!$A:$A,[1]FI_NAME!$B:$B)</f>
        <v>บริษัท เมืองไทย แคปปิตอล จำกัด (มหาชน)</v>
      </c>
      <c r="C13786" s="83" t="e">
        <f>_xlfn.XLOOKUP(B:B,'Swift Code&amp;Bank Name'!B:B,'Swift Code&amp;Bank Name'!C:C)</f>
        <v>#N/A</v>
      </c>
      <c r="D13786" s="83" t="s">
        <v>21662</v>
      </c>
      <c r="E13786" s="83" t="s">
        <v>21663</v>
      </c>
      <c r="F13786" s="83" t="s">
        <v>21664</v>
      </c>
      <c r="G13786" s="83" t="str">
        <f t="shared" si="215"/>
        <v>3178  สาขาอำเภอกาญจนดิษฐ์  AMPHOE KANCHANADIT BRANCH</v>
      </c>
      <c r="H13786" s="83">
        <v>25610901</v>
      </c>
    </row>
    <row r="13787" spans="1:8" x14ac:dyDescent="0.25">
      <c r="A13787" s="83" t="s">
        <v>14919</v>
      </c>
      <c r="B13787" s="83" t="str">
        <f>_xlfn.XLOOKUP(A:A,[1]FI_NAME!$A:$A,[1]FI_NAME!$B:$B)</f>
        <v>บริษัท เมืองไทย แคปปิตอล จำกัด (มหาชน)</v>
      </c>
      <c r="C13787" s="83" t="e">
        <f>_xlfn.XLOOKUP(B:B,'Swift Code&amp;Bank Name'!B:B,'Swift Code&amp;Bank Name'!C:C)</f>
        <v>#N/A</v>
      </c>
      <c r="D13787" s="83" t="s">
        <v>21665</v>
      </c>
      <c r="E13787" s="83" t="s">
        <v>21666</v>
      </c>
      <c r="F13787" s="83" t="s">
        <v>21667</v>
      </c>
      <c r="G13787" s="83" t="str">
        <f t="shared" si="215"/>
        <v>3179  สาขาบ้านนายพันธุ์  BAN NAY PHAN BRANCH</v>
      </c>
      <c r="H13787" s="83">
        <v>25610901</v>
      </c>
    </row>
    <row r="13788" spans="1:8" x14ac:dyDescent="0.25">
      <c r="A13788" s="83" t="s">
        <v>14919</v>
      </c>
      <c r="B13788" s="83" t="str">
        <f>_xlfn.XLOOKUP(A:A,[1]FI_NAME!$A:$A,[1]FI_NAME!$B:$B)</f>
        <v>บริษัท เมืองไทย แคปปิตอล จำกัด (มหาชน)</v>
      </c>
      <c r="C13788" s="83" t="e">
        <f>_xlfn.XLOOKUP(B:B,'Swift Code&amp;Bank Name'!B:B,'Swift Code&amp;Bank Name'!C:C)</f>
        <v>#N/A</v>
      </c>
      <c r="D13788" s="83" t="s">
        <v>21668</v>
      </c>
      <c r="E13788" s="83" t="s">
        <v>21669</v>
      </c>
      <c r="F13788" s="83" t="s">
        <v>21670</v>
      </c>
      <c r="G13788" s="83" t="str">
        <f t="shared" si="215"/>
        <v>3180  สาขาแยกศรีวิชัย  YAEK SRI WICHAI BRANCH</v>
      </c>
      <c r="H13788" s="83">
        <v>25610901</v>
      </c>
    </row>
    <row r="13789" spans="1:8" x14ac:dyDescent="0.25">
      <c r="A13789" s="83" t="s">
        <v>14919</v>
      </c>
      <c r="B13789" s="83" t="str">
        <f>_xlfn.XLOOKUP(A:A,[1]FI_NAME!$A:$A,[1]FI_NAME!$B:$B)</f>
        <v>บริษัท เมืองไทย แคปปิตอล จำกัด (มหาชน)</v>
      </c>
      <c r="C13789" s="83" t="e">
        <f>_xlfn.XLOOKUP(B:B,'Swift Code&amp;Bank Name'!B:B,'Swift Code&amp;Bank Name'!C:C)</f>
        <v>#N/A</v>
      </c>
      <c r="D13789" s="83" t="s">
        <v>21671</v>
      </c>
      <c r="E13789" s="83" t="s">
        <v>21672</v>
      </c>
      <c r="F13789" s="83" t="s">
        <v>21673</v>
      </c>
      <c r="G13789" s="83" t="str">
        <f t="shared" si="215"/>
        <v>3181  สาขาวัดม่าหนิก  WAT MA NIK  BRANCH</v>
      </c>
      <c r="H13789" s="83">
        <v>25610901</v>
      </c>
    </row>
    <row r="13790" spans="1:8" x14ac:dyDescent="0.25">
      <c r="A13790" s="83" t="s">
        <v>14919</v>
      </c>
      <c r="B13790" s="83" t="str">
        <f>_xlfn.XLOOKUP(A:A,[1]FI_NAME!$A:$A,[1]FI_NAME!$B:$B)</f>
        <v>บริษัท เมืองไทย แคปปิตอล จำกัด (มหาชน)</v>
      </c>
      <c r="C13790" s="83" t="e">
        <f>_xlfn.XLOOKUP(B:B,'Swift Code&amp;Bank Name'!B:B,'Swift Code&amp;Bank Name'!C:C)</f>
        <v>#N/A</v>
      </c>
      <c r="D13790" s="83" t="s">
        <v>21674</v>
      </c>
      <c r="E13790" s="83" t="s">
        <v>1623</v>
      </c>
      <c r="F13790" s="83" t="s">
        <v>21675</v>
      </c>
      <c r="G13790" s="83" t="str">
        <f t="shared" si="215"/>
        <v>3182  สาขาป่าตอง  PA TONG  BRANCH</v>
      </c>
      <c r="H13790" s="83">
        <v>25610901</v>
      </c>
    </row>
    <row r="13791" spans="1:8" x14ac:dyDescent="0.25">
      <c r="A13791" s="83" t="s">
        <v>14919</v>
      </c>
      <c r="B13791" s="83" t="str">
        <f>_xlfn.XLOOKUP(A:A,[1]FI_NAME!$A:$A,[1]FI_NAME!$B:$B)</f>
        <v>บริษัท เมืองไทย แคปปิตอล จำกัด (มหาชน)</v>
      </c>
      <c r="C13791" s="83" t="e">
        <f>_xlfn.XLOOKUP(B:B,'Swift Code&amp;Bank Name'!B:B,'Swift Code&amp;Bank Name'!C:C)</f>
        <v>#N/A</v>
      </c>
      <c r="D13791" s="83" t="s">
        <v>21676</v>
      </c>
      <c r="E13791" s="83" t="s">
        <v>21677</v>
      </c>
      <c r="F13791" s="83" t="s">
        <v>21678</v>
      </c>
      <c r="G13791" s="83" t="str">
        <f t="shared" si="215"/>
        <v>3183  สาขาวัดคลองตาล  WAT KHLONG TAN BRANCH</v>
      </c>
      <c r="H13791" s="83">
        <v>25610901</v>
      </c>
    </row>
    <row r="13792" spans="1:8" x14ac:dyDescent="0.25">
      <c r="A13792" s="83" t="s">
        <v>14919</v>
      </c>
      <c r="B13792" s="83" t="str">
        <f>_xlfn.XLOOKUP(A:A,[1]FI_NAME!$A:$A,[1]FI_NAME!$B:$B)</f>
        <v>บริษัท เมืองไทย แคปปิตอล จำกัด (มหาชน)</v>
      </c>
      <c r="C13792" s="83" t="e">
        <f>_xlfn.XLOOKUP(B:B,'Swift Code&amp;Bank Name'!B:B,'Swift Code&amp;Bank Name'!C:C)</f>
        <v>#N/A</v>
      </c>
      <c r="D13792" s="83" t="s">
        <v>21679</v>
      </c>
      <c r="E13792" s="83" t="s">
        <v>7900</v>
      </c>
      <c r="F13792" s="83" t="s">
        <v>7901</v>
      </c>
      <c r="G13792" s="83" t="str">
        <f t="shared" si="215"/>
        <v>3184  สาขาสุขสำราญ  SUK SAMRAN BRANCH</v>
      </c>
      <c r="H13792" s="83">
        <v>25610901</v>
      </c>
    </row>
    <row r="13793" spans="1:8" x14ac:dyDescent="0.25">
      <c r="A13793" s="83" t="s">
        <v>14919</v>
      </c>
      <c r="B13793" s="83" t="str">
        <f>_xlfn.XLOOKUP(A:A,[1]FI_NAME!$A:$A,[1]FI_NAME!$B:$B)</f>
        <v>บริษัท เมืองไทย แคปปิตอล จำกัด (มหาชน)</v>
      </c>
      <c r="C13793" s="83" t="e">
        <f>_xlfn.XLOOKUP(B:B,'Swift Code&amp;Bank Name'!B:B,'Swift Code&amp;Bank Name'!C:C)</f>
        <v>#N/A</v>
      </c>
      <c r="D13793" s="83" t="s">
        <v>21680</v>
      </c>
      <c r="E13793" s="83" t="s">
        <v>7815</v>
      </c>
      <c r="F13793" s="83" t="s">
        <v>7816</v>
      </c>
      <c r="G13793" s="83" t="str">
        <f t="shared" si="215"/>
        <v>3185  สาขาพะโต๊ะ  PHATO BRANCH</v>
      </c>
      <c r="H13793" s="83">
        <v>25610901</v>
      </c>
    </row>
    <row r="13794" spans="1:8" x14ac:dyDescent="0.25">
      <c r="A13794" s="83" t="s">
        <v>14919</v>
      </c>
      <c r="B13794" s="83" t="str">
        <f>_xlfn.XLOOKUP(A:A,[1]FI_NAME!$A:$A,[1]FI_NAME!$B:$B)</f>
        <v>บริษัท เมืองไทย แคปปิตอล จำกัด (มหาชน)</v>
      </c>
      <c r="C13794" s="83" t="e">
        <f>_xlfn.XLOOKUP(B:B,'Swift Code&amp;Bank Name'!B:B,'Swift Code&amp;Bank Name'!C:C)</f>
        <v>#N/A</v>
      </c>
      <c r="D13794" s="83" t="s">
        <v>21681</v>
      </c>
      <c r="E13794" s="83" t="s">
        <v>9049</v>
      </c>
      <c r="F13794" s="83" t="s">
        <v>21682</v>
      </c>
      <c r="G13794" s="83" t="str">
        <f t="shared" si="215"/>
        <v>3186  สาขาแม่ออน  MAE ON BRANCH</v>
      </c>
      <c r="H13794" s="83">
        <v>25611001</v>
      </c>
    </row>
    <row r="13795" spans="1:8" x14ac:dyDescent="0.25">
      <c r="A13795" s="83" t="s">
        <v>14919</v>
      </c>
      <c r="B13795" s="83" t="str">
        <f>_xlfn.XLOOKUP(A:A,[1]FI_NAME!$A:$A,[1]FI_NAME!$B:$B)</f>
        <v>บริษัท เมืองไทย แคปปิตอล จำกัด (มหาชน)</v>
      </c>
      <c r="C13795" s="83" t="e">
        <f>_xlfn.XLOOKUP(B:B,'Swift Code&amp;Bank Name'!B:B,'Swift Code&amp;Bank Name'!C:C)</f>
        <v>#N/A</v>
      </c>
      <c r="D13795" s="83" t="s">
        <v>21683</v>
      </c>
      <c r="E13795" s="83" t="s">
        <v>21684</v>
      </c>
      <c r="F13795" s="83" t="s">
        <v>21685</v>
      </c>
      <c r="G13795" s="83" t="str">
        <f t="shared" si="215"/>
        <v>3187  สาขาสระบัว  SRA BUA BRANCH</v>
      </c>
      <c r="H13795" s="83">
        <v>25611001</v>
      </c>
    </row>
    <row r="13796" spans="1:8" x14ac:dyDescent="0.25">
      <c r="A13796" s="83" t="s">
        <v>14919</v>
      </c>
      <c r="B13796" s="83" t="str">
        <f>_xlfn.XLOOKUP(A:A,[1]FI_NAME!$A:$A,[1]FI_NAME!$B:$B)</f>
        <v>บริษัท เมืองไทย แคปปิตอล จำกัด (มหาชน)</v>
      </c>
      <c r="C13796" s="83" t="e">
        <f>_xlfn.XLOOKUP(B:B,'Swift Code&amp;Bank Name'!B:B,'Swift Code&amp;Bank Name'!C:C)</f>
        <v>#N/A</v>
      </c>
      <c r="D13796" s="83" t="s">
        <v>21686</v>
      </c>
      <c r="E13796" s="83" t="s">
        <v>21687</v>
      </c>
      <c r="F13796" s="83" t="s">
        <v>21688</v>
      </c>
      <c r="G13796" s="83" t="str">
        <f t="shared" si="215"/>
        <v>3188  สาขาตลาดวังพงษ์  TALAT WANG PHONG BRANCH</v>
      </c>
      <c r="H13796" s="83">
        <v>25611001</v>
      </c>
    </row>
    <row r="13797" spans="1:8" x14ac:dyDescent="0.25">
      <c r="A13797" s="83" t="s">
        <v>14919</v>
      </c>
      <c r="B13797" s="83" t="str">
        <f>_xlfn.XLOOKUP(A:A,[1]FI_NAME!$A:$A,[1]FI_NAME!$B:$B)</f>
        <v>บริษัท เมืองไทย แคปปิตอล จำกัด (มหาชน)</v>
      </c>
      <c r="C13797" s="83" t="e">
        <f>_xlfn.XLOOKUP(B:B,'Swift Code&amp;Bank Name'!B:B,'Swift Code&amp;Bank Name'!C:C)</f>
        <v>#N/A</v>
      </c>
      <c r="D13797" s="83" t="s">
        <v>21689</v>
      </c>
      <c r="E13797" s="83" t="s">
        <v>21690</v>
      </c>
      <c r="F13797" s="83" t="s">
        <v>21691</v>
      </c>
      <c r="G13797" s="83" t="str">
        <f t="shared" si="215"/>
        <v>3189  สาขาซอยบุญคุ้ม  SOI BUN KHUM BRANCH</v>
      </c>
      <c r="H13797" s="83">
        <v>25611001</v>
      </c>
    </row>
    <row r="13798" spans="1:8" x14ac:dyDescent="0.25">
      <c r="A13798" s="83" t="s">
        <v>14919</v>
      </c>
      <c r="B13798" s="83" t="str">
        <f>_xlfn.XLOOKUP(A:A,[1]FI_NAME!$A:$A,[1]FI_NAME!$B:$B)</f>
        <v>บริษัท เมืองไทย แคปปิตอล จำกัด (มหาชน)</v>
      </c>
      <c r="C13798" s="83" t="e">
        <f>_xlfn.XLOOKUP(B:B,'Swift Code&amp;Bank Name'!B:B,'Swift Code&amp;Bank Name'!C:C)</f>
        <v>#N/A</v>
      </c>
      <c r="D13798" s="83" t="s">
        <v>21692</v>
      </c>
      <c r="E13798" s="83" t="s">
        <v>21693</v>
      </c>
      <c r="F13798" s="83" t="s">
        <v>21694</v>
      </c>
      <c r="G13798" s="83" t="str">
        <f t="shared" si="215"/>
        <v>3190  สาขาบ้านเทื่อม  BAN THUEAM BRANCH</v>
      </c>
      <c r="H13798" s="83">
        <v>25611001</v>
      </c>
    </row>
    <row r="13799" spans="1:8" x14ac:dyDescent="0.25">
      <c r="A13799" s="83" t="s">
        <v>14919</v>
      </c>
      <c r="B13799" s="83" t="str">
        <f>_xlfn.XLOOKUP(A:A,[1]FI_NAME!$A:$A,[1]FI_NAME!$B:$B)</f>
        <v>บริษัท เมืองไทย แคปปิตอล จำกัด (มหาชน)</v>
      </c>
      <c r="C13799" s="83" t="e">
        <f>_xlfn.XLOOKUP(B:B,'Swift Code&amp;Bank Name'!B:B,'Swift Code&amp;Bank Name'!C:C)</f>
        <v>#N/A</v>
      </c>
      <c r="D13799" s="83" t="s">
        <v>21695</v>
      </c>
      <c r="E13799" s="83" t="s">
        <v>21696</v>
      </c>
      <c r="F13799" s="83" t="s">
        <v>21697</v>
      </c>
      <c r="G13799" s="83" t="str">
        <f t="shared" si="215"/>
        <v>3191  สาขาสร้างก่อ  SANG KO BRANCH</v>
      </c>
      <c r="H13799" s="83">
        <v>25611001</v>
      </c>
    </row>
    <row r="13800" spans="1:8" x14ac:dyDescent="0.25">
      <c r="A13800" s="83" t="s">
        <v>14919</v>
      </c>
      <c r="B13800" s="83" t="str">
        <f>_xlfn.XLOOKUP(A:A,[1]FI_NAME!$A:$A,[1]FI_NAME!$B:$B)</f>
        <v>บริษัท เมืองไทย แคปปิตอล จำกัด (มหาชน)</v>
      </c>
      <c r="C13800" s="83" t="e">
        <f>_xlfn.XLOOKUP(B:B,'Swift Code&amp;Bank Name'!B:B,'Swift Code&amp;Bank Name'!C:C)</f>
        <v>#N/A</v>
      </c>
      <c r="D13800" s="83" t="s">
        <v>21698</v>
      </c>
      <c r="E13800" s="83" t="s">
        <v>21699</v>
      </c>
      <c r="F13800" s="83" t="s">
        <v>21700</v>
      </c>
      <c r="G13800" s="83" t="str">
        <f t="shared" si="215"/>
        <v>3192  สาขาบ้านหนองแวงใหญ่  BAN NONG WAENG YAI BRANCH</v>
      </c>
      <c r="H13800" s="83">
        <v>25611001</v>
      </c>
    </row>
    <row r="13801" spans="1:8" x14ac:dyDescent="0.25">
      <c r="A13801" s="83" t="s">
        <v>14919</v>
      </c>
      <c r="B13801" s="83" t="str">
        <f>_xlfn.XLOOKUP(A:A,[1]FI_NAME!$A:$A,[1]FI_NAME!$B:$B)</f>
        <v>บริษัท เมืองไทย แคปปิตอล จำกัด (มหาชน)</v>
      </c>
      <c r="C13801" s="83" t="e">
        <f>_xlfn.XLOOKUP(B:B,'Swift Code&amp;Bank Name'!B:B,'Swift Code&amp;Bank Name'!C:C)</f>
        <v>#N/A</v>
      </c>
      <c r="D13801" s="83" t="s">
        <v>21701</v>
      </c>
      <c r="E13801" s="83" t="s">
        <v>21702</v>
      </c>
      <c r="F13801" s="83" t="s">
        <v>21703</v>
      </c>
      <c r="G13801" s="83" t="str">
        <f t="shared" si="215"/>
        <v>3193  สาขาตลาดบ้านโนนชัย  TALAT BAN NON CHAI BRANCH</v>
      </c>
      <c r="H13801" s="83">
        <v>25611001</v>
      </c>
    </row>
    <row r="13802" spans="1:8" x14ac:dyDescent="0.25">
      <c r="A13802" s="83" t="s">
        <v>14919</v>
      </c>
      <c r="B13802" s="83" t="str">
        <f>_xlfn.XLOOKUP(A:A,[1]FI_NAME!$A:$A,[1]FI_NAME!$B:$B)</f>
        <v>บริษัท เมืองไทย แคปปิตอล จำกัด (มหาชน)</v>
      </c>
      <c r="C13802" s="83" t="e">
        <f>_xlfn.XLOOKUP(B:B,'Swift Code&amp;Bank Name'!B:B,'Swift Code&amp;Bank Name'!C:C)</f>
        <v>#N/A</v>
      </c>
      <c r="D13802" s="83" t="s">
        <v>21704</v>
      </c>
      <c r="E13802" s="83" t="s">
        <v>21705</v>
      </c>
      <c r="F13802" s="83" t="s">
        <v>21706</v>
      </c>
      <c r="G13802" s="83" t="str">
        <f t="shared" si="215"/>
        <v>3194  สาขาตลาดพัฒนา  TALAT PATTANA  BRANCH</v>
      </c>
      <c r="H13802" s="83">
        <v>25611001</v>
      </c>
    </row>
    <row r="13803" spans="1:8" x14ac:dyDescent="0.25">
      <c r="A13803" s="83" t="s">
        <v>14919</v>
      </c>
      <c r="B13803" s="83" t="str">
        <f>_xlfn.XLOOKUP(A:A,[1]FI_NAME!$A:$A,[1]FI_NAME!$B:$B)</f>
        <v>บริษัท เมืองไทย แคปปิตอล จำกัด (มหาชน)</v>
      </c>
      <c r="C13803" s="83" t="e">
        <f>_xlfn.XLOOKUP(B:B,'Swift Code&amp;Bank Name'!B:B,'Swift Code&amp;Bank Name'!C:C)</f>
        <v>#N/A</v>
      </c>
      <c r="D13803" s="83" t="s">
        <v>21707</v>
      </c>
      <c r="E13803" s="83" t="s">
        <v>21708</v>
      </c>
      <c r="F13803" s="83" t="s">
        <v>21709</v>
      </c>
      <c r="G13803" s="83" t="str">
        <f t="shared" si="215"/>
        <v>3195  สาขาวังมล  WANG MOL  BRANCH</v>
      </c>
      <c r="H13803" s="83">
        <v>25611001</v>
      </c>
    </row>
    <row r="13804" spans="1:8" x14ac:dyDescent="0.25">
      <c r="A13804" s="83" t="s">
        <v>14919</v>
      </c>
      <c r="B13804" s="83" t="str">
        <f>_xlfn.XLOOKUP(A:A,[1]FI_NAME!$A:$A,[1]FI_NAME!$B:$B)</f>
        <v>บริษัท เมืองไทย แคปปิตอล จำกัด (มหาชน)</v>
      </c>
      <c r="C13804" s="83" t="e">
        <f>_xlfn.XLOOKUP(B:B,'Swift Code&amp;Bank Name'!B:B,'Swift Code&amp;Bank Name'!C:C)</f>
        <v>#N/A</v>
      </c>
      <c r="D13804" s="83" t="s">
        <v>21710</v>
      </c>
      <c r="E13804" s="83" t="s">
        <v>21711</v>
      </c>
      <c r="F13804" s="83" t="s">
        <v>21712</v>
      </c>
      <c r="G13804" s="83" t="str">
        <f t="shared" si="215"/>
        <v>3196  สาขาดอนกะพี้  DONKAPHI  BRANCH</v>
      </c>
      <c r="H13804" s="83">
        <v>25611001</v>
      </c>
    </row>
    <row r="13805" spans="1:8" x14ac:dyDescent="0.25">
      <c r="A13805" s="83" t="s">
        <v>14919</v>
      </c>
      <c r="B13805" s="83" t="str">
        <f>_xlfn.XLOOKUP(A:A,[1]FI_NAME!$A:$A,[1]FI_NAME!$B:$B)</f>
        <v>บริษัท เมืองไทย แคปปิตอล จำกัด (มหาชน)</v>
      </c>
      <c r="C13805" s="83" t="e">
        <f>_xlfn.XLOOKUP(B:B,'Swift Code&amp;Bank Name'!B:B,'Swift Code&amp;Bank Name'!C:C)</f>
        <v>#N/A</v>
      </c>
      <c r="D13805" s="83" t="s">
        <v>21713</v>
      </c>
      <c r="E13805" s="83" t="s">
        <v>21714</v>
      </c>
      <c r="F13805" s="83" t="s">
        <v>21715</v>
      </c>
      <c r="G13805" s="83" t="str">
        <f t="shared" si="215"/>
        <v>3197  สาขาโซ่พิสัย 2  SO PHISAI  2  BRANCH</v>
      </c>
      <c r="H13805" s="83">
        <v>25611001</v>
      </c>
    </row>
    <row r="13806" spans="1:8" x14ac:dyDescent="0.25">
      <c r="A13806" s="83" t="s">
        <v>14919</v>
      </c>
      <c r="B13806" s="83" t="str">
        <f>_xlfn.XLOOKUP(A:A,[1]FI_NAME!$A:$A,[1]FI_NAME!$B:$B)</f>
        <v>บริษัท เมืองไทย แคปปิตอล จำกัด (มหาชน)</v>
      </c>
      <c r="C13806" s="83" t="e">
        <f>_xlfn.XLOOKUP(B:B,'Swift Code&amp;Bank Name'!B:B,'Swift Code&amp;Bank Name'!C:C)</f>
        <v>#N/A</v>
      </c>
      <c r="D13806" s="83" t="s">
        <v>21716</v>
      </c>
      <c r="E13806" s="83" t="s">
        <v>21717</v>
      </c>
      <c r="F13806" s="83" t="s">
        <v>21718</v>
      </c>
      <c r="G13806" s="83" t="str">
        <f t="shared" si="215"/>
        <v>3198  สาขาบ้านหนองสนม  BAN NONG SANOM  BRANCH</v>
      </c>
      <c r="H13806" s="83">
        <v>25611001</v>
      </c>
    </row>
    <row r="13807" spans="1:8" x14ac:dyDescent="0.25">
      <c r="A13807" s="83" t="s">
        <v>14919</v>
      </c>
      <c r="B13807" s="83" t="str">
        <f>_xlfn.XLOOKUP(A:A,[1]FI_NAME!$A:$A,[1]FI_NAME!$B:$B)</f>
        <v>บริษัท เมืองไทย แคปปิตอล จำกัด (มหาชน)</v>
      </c>
      <c r="C13807" s="83" t="e">
        <f>_xlfn.XLOOKUP(B:B,'Swift Code&amp;Bank Name'!B:B,'Swift Code&amp;Bank Name'!C:C)</f>
        <v>#N/A</v>
      </c>
      <c r="D13807" s="83" t="s">
        <v>21719</v>
      </c>
      <c r="E13807" s="83" t="s">
        <v>21720</v>
      </c>
      <c r="F13807" s="83" t="s">
        <v>21721</v>
      </c>
      <c r="G13807" s="83" t="str">
        <f t="shared" si="215"/>
        <v>3199  สาขาภูสิงห์ 2  PHU SING 2 BRANCH</v>
      </c>
      <c r="H13807" s="83">
        <v>25611001</v>
      </c>
    </row>
    <row r="13808" spans="1:8" x14ac:dyDescent="0.25">
      <c r="A13808" s="83" t="s">
        <v>14919</v>
      </c>
      <c r="B13808" s="83" t="str">
        <f>_xlfn.XLOOKUP(A:A,[1]FI_NAME!$A:$A,[1]FI_NAME!$B:$B)</f>
        <v>บริษัท เมืองไทย แคปปิตอล จำกัด (มหาชน)</v>
      </c>
      <c r="C13808" s="83" t="e">
        <f>_xlfn.XLOOKUP(B:B,'Swift Code&amp;Bank Name'!B:B,'Swift Code&amp;Bank Name'!C:C)</f>
        <v>#N/A</v>
      </c>
      <c r="D13808" s="83" t="s">
        <v>21722</v>
      </c>
      <c r="E13808" s="83" t="s">
        <v>21723</v>
      </c>
      <c r="F13808" s="83" t="s">
        <v>21724</v>
      </c>
      <c r="G13808" s="83" t="str">
        <f t="shared" si="215"/>
        <v>3200  สาขาสนามชัย  SANAM CHAI BRANCH</v>
      </c>
      <c r="H13808" s="83">
        <v>25611001</v>
      </c>
    </row>
    <row r="13809" spans="1:8" x14ac:dyDescent="0.25">
      <c r="A13809" s="83" t="s">
        <v>14919</v>
      </c>
      <c r="B13809" s="83" t="str">
        <f>_xlfn.XLOOKUP(A:A,[1]FI_NAME!$A:$A,[1]FI_NAME!$B:$B)</f>
        <v>บริษัท เมืองไทย แคปปิตอล จำกัด (มหาชน)</v>
      </c>
      <c r="C13809" s="83" t="e">
        <f>_xlfn.XLOOKUP(B:B,'Swift Code&amp;Bank Name'!B:B,'Swift Code&amp;Bank Name'!C:C)</f>
        <v>#N/A</v>
      </c>
      <c r="D13809" s="83" t="s">
        <v>21725</v>
      </c>
      <c r="E13809" s="83" t="s">
        <v>21726</v>
      </c>
      <c r="F13809" s="83" t="s">
        <v>21727</v>
      </c>
      <c r="G13809" s="83" t="str">
        <f t="shared" si="215"/>
        <v>3201  สาขาบางนกแขวก  BANG NOK KWAEK BRANCH</v>
      </c>
      <c r="H13809" s="83">
        <v>25611001</v>
      </c>
    </row>
    <row r="13810" spans="1:8" x14ac:dyDescent="0.25">
      <c r="A13810" s="83" t="s">
        <v>14919</v>
      </c>
      <c r="B13810" s="83" t="str">
        <f>_xlfn.XLOOKUP(A:A,[1]FI_NAME!$A:$A,[1]FI_NAME!$B:$B)</f>
        <v>บริษัท เมืองไทย แคปปิตอล จำกัด (มหาชน)</v>
      </c>
      <c r="C13810" s="83" t="e">
        <f>_xlfn.XLOOKUP(B:B,'Swift Code&amp;Bank Name'!B:B,'Swift Code&amp;Bank Name'!C:C)</f>
        <v>#N/A</v>
      </c>
      <c r="D13810" s="83" t="s">
        <v>21728</v>
      </c>
      <c r="E13810" s="83" t="s">
        <v>21729</v>
      </c>
      <c r="F13810" s="83" t="s">
        <v>21730</v>
      </c>
      <c r="G13810" s="83" t="str">
        <f t="shared" si="215"/>
        <v>3202  สาขาไทรโยคใหญ่  SAI YOK YAI BRANCH</v>
      </c>
      <c r="H13810" s="83">
        <v>25611001</v>
      </c>
    </row>
    <row r="13811" spans="1:8" x14ac:dyDescent="0.25">
      <c r="A13811" s="83" t="s">
        <v>14919</v>
      </c>
      <c r="B13811" s="83" t="str">
        <f>_xlfn.XLOOKUP(A:A,[1]FI_NAME!$A:$A,[1]FI_NAME!$B:$B)</f>
        <v>บริษัท เมืองไทย แคปปิตอล จำกัด (มหาชน)</v>
      </c>
      <c r="C13811" s="83" t="e">
        <f>_xlfn.XLOOKUP(B:B,'Swift Code&amp;Bank Name'!B:B,'Swift Code&amp;Bank Name'!C:C)</f>
        <v>#N/A</v>
      </c>
      <c r="D13811" s="83" t="s">
        <v>21731</v>
      </c>
      <c r="E13811" s="83" t="s">
        <v>21732</v>
      </c>
      <c r="F13811" s="83" t="s">
        <v>21733</v>
      </c>
      <c r="G13811" s="83" t="str">
        <f t="shared" si="215"/>
        <v>3203  สาขาบางแก้ว(เพชรบุรี)  BANG KAEO(PHETCHABURI) BRANCH</v>
      </c>
      <c r="H13811" s="83">
        <v>25611001</v>
      </c>
    </row>
    <row r="13812" spans="1:8" x14ac:dyDescent="0.25">
      <c r="A13812" s="83" t="s">
        <v>14919</v>
      </c>
      <c r="B13812" s="83" t="str">
        <f>_xlfn.XLOOKUP(A:A,[1]FI_NAME!$A:$A,[1]FI_NAME!$B:$B)</f>
        <v>บริษัท เมืองไทย แคปปิตอล จำกัด (มหาชน)</v>
      </c>
      <c r="C13812" s="83" t="e">
        <f>_xlfn.XLOOKUP(B:B,'Swift Code&amp;Bank Name'!B:B,'Swift Code&amp;Bank Name'!C:C)</f>
        <v>#N/A</v>
      </c>
      <c r="D13812" s="83" t="s">
        <v>21734</v>
      </c>
      <c r="E13812" s="83" t="s">
        <v>21735</v>
      </c>
      <c r="F13812" s="83" t="s">
        <v>21736</v>
      </c>
      <c r="G13812" s="83" t="str">
        <f t="shared" si="215"/>
        <v>3204  สาขาสามร้อยยอด 2  SAM ROI YOT 2 BRANCH</v>
      </c>
      <c r="H13812" s="83">
        <v>25611001</v>
      </c>
    </row>
    <row r="13813" spans="1:8" x14ac:dyDescent="0.25">
      <c r="A13813" s="83" t="s">
        <v>14919</v>
      </c>
      <c r="B13813" s="83" t="str">
        <f>_xlfn.XLOOKUP(A:A,[1]FI_NAME!$A:$A,[1]FI_NAME!$B:$B)</f>
        <v>บริษัท เมืองไทย แคปปิตอล จำกัด (มหาชน)</v>
      </c>
      <c r="C13813" s="83" t="e">
        <f>_xlfn.XLOOKUP(B:B,'Swift Code&amp;Bank Name'!B:B,'Swift Code&amp;Bank Name'!C:C)</f>
        <v>#N/A</v>
      </c>
      <c r="D13813" s="83" t="s">
        <v>21737</v>
      </c>
      <c r="E13813" s="83" t="s">
        <v>21738</v>
      </c>
      <c r="F13813" s="83" t="s">
        <v>21739</v>
      </c>
      <c r="G13813" s="83" t="str">
        <f t="shared" si="215"/>
        <v>3205  สาขาบ้านหัวกลับ  BAN HUA KLAB BRANCH</v>
      </c>
      <c r="H13813" s="83">
        <v>25611001</v>
      </c>
    </row>
    <row r="13814" spans="1:8" x14ac:dyDescent="0.25">
      <c r="A13814" s="83" t="s">
        <v>14919</v>
      </c>
      <c r="B13814" s="83" t="str">
        <f>_xlfn.XLOOKUP(A:A,[1]FI_NAME!$A:$A,[1]FI_NAME!$B:$B)</f>
        <v>บริษัท เมืองไทย แคปปิตอล จำกัด (มหาชน)</v>
      </c>
      <c r="C13814" s="83" t="e">
        <f>_xlfn.XLOOKUP(B:B,'Swift Code&amp;Bank Name'!B:B,'Swift Code&amp;Bank Name'!C:C)</f>
        <v>#N/A</v>
      </c>
      <c r="D13814" s="83" t="s">
        <v>21740</v>
      </c>
      <c r="E13814" s="83" t="s">
        <v>21741</v>
      </c>
      <c r="F13814" s="83" t="s">
        <v>21742</v>
      </c>
      <c r="G13814" s="83" t="str">
        <f t="shared" si="215"/>
        <v>3206  สาขาวัดช่องลม  WAT CHONG LOM BRANCH</v>
      </c>
      <c r="H13814" s="83">
        <v>25611001</v>
      </c>
    </row>
    <row r="13815" spans="1:8" x14ac:dyDescent="0.25">
      <c r="A13815" s="83" t="s">
        <v>14919</v>
      </c>
      <c r="B13815" s="83" t="str">
        <f>_xlfn.XLOOKUP(A:A,[1]FI_NAME!$A:$A,[1]FI_NAME!$B:$B)</f>
        <v>บริษัท เมืองไทย แคปปิตอล จำกัด (มหาชน)</v>
      </c>
      <c r="C13815" s="83" t="e">
        <f>_xlfn.XLOOKUP(B:B,'Swift Code&amp;Bank Name'!B:B,'Swift Code&amp;Bank Name'!C:C)</f>
        <v>#N/A</v>
      </c>
      <c r="D13815" s="83" t="s">
        <v>21743</v>
      </c>
      <c r="E13815" s="83" t="s">
        <v>21744</v>
      </c>
      <c r="F13815" s="83" t="s">
        <v>21745</v>
      </c>
      <c r="G13815" s="83" t="str">
        <f t="shared" si="215"/>
        <v>3207  สาขาห้วยม่วง  HUAI MUANG BRANCH</v>
      </c>
      <c r="H13815" s="83">
        <v>25611001</v>
      </c>
    </row>
    <row r="13816" spans="1:8" x14ac:dyDescent="0.25">
      <c r="A13816" s="83" t="s">
        <v>14919</v>
      </c>
      <c r="B13816" s="83" t="str">
        <f>_xlfn.XLOOKUP(A:A,[1]FI_NAME!$A:$A,[1]FI_NAME!$B:$B)</f>
        <v>บริษัท เมืองไทย แคปปิตอล จำกัด (มหาชน)</v>
      </c>
      <c r="C13816" s="83" t="e">
        <f>_xlfn.XLOOKUP(B:B,'Swift Code&amp;Bank Name'!B:B,'Swift Code&amp;Bank Name'!C:C)</f>
        <v>#N/A</v>
      </c>
      <c r="D13816" s="83" t="s">
        <v>21746</v>
      </c>
      <c r="E13816" s="83" t="s">
        <v>9428</v>
      </c>
      <c r="F13816" s="83" t="s">
        <v>21747</v>
      </c>
      <c r="G13816" s="83" t="str">
        <f t="shared" si="215"/>
        <v>3208  สาขาปราสาทเมืองใหม่  PRASAT MUANG MAI BRANCH</v>
      </c>
      <c r="H13816" s="83">
        <v>25611001</v>
      </c>
    </row>
    <row r="13817" spans="1:8" x14ac:dyDescent="0.25">
      <c r="A13817" s="83" t="s">
        <v>14919</v>
      </c>
      <c r="B13817" s="83" t="str">
        <f>_xlfn.XLOOKUP(A:A,[1]FI_NAME!$A:$A,[1]FI_NAME!$B:$B)</f>
        <v>บริษัท เมืองไทย แคปปิตอล จำกัด (มหาชน)</v>
      </c>
      <c r="C13817" s="83" t="e">
        <f>_xlfn.XLOOKUP(B:B,'Swift Code&amp;Bank Name'!B:B,'Swift Code&amp;Bank Name'!C:C)</f>
        <v>#N/A</v>
      </c>
      <c r="D13817" s="83" t="s">
        <v>21748</v>
      </c>
      <c r="E13817" s="83" t="s">
        <v>21749</v>
      </c>
      <c r="F13817" s="83" t="s">
        <v>21750</v>
      </c>
      <c r="G13817" s="83" t="str">
        <f t="shared" si="215"/>
        <v>3209  สาขาแนงมุด  NAENG MUT BRANCH</v>
      </c>
      <c r="H13817" s="83">
        <v>25611001</v>
      </c>
    </row>
    <row r="13818" spans="1:8" x14ac:dyDescent="0.25">
      <c r="A13818" s="83" t="s">
        <v>14919</v>
      </c>
      <c r="B13818" s="83" t="str">
        <f>_xlfn.XLOOKUP(A:A,[1]FI_NAME!$A:$A,[1]FI_NAME!$B:$B)</f>
        <v>บริษัท เมืองไทย แคปปิตอล จำกัด (มหาชน)</v>
      </c>
      <c r="C13818" s="83" t="e">
        <f>_xlfn.XLOOKUP(B:B,'Swift Code&amp;Bank Name'!B:B,'Swift Code&amp;Bank Name'!C:C)</f>
        <v>#N/A</v>
      </c>
      <c r="D13818" s="83" t="s">
        <v>21751</v>
      </c>
      <c r="E13818" s="83" t="s">
        <v>21752</v>
      </c>
      <c r="F13818" s="83" t="s">
        <v>21753</v>
      </c>
      <c r="G13818" s="83" t="str">
        <f t="shared" si="215"/>
        <v>3210  สาขาบ้านโพธิ์ทอง  BAN PHO THONG BRANCH</v>
      </c>
      <c r="H13818" s="83">
        <v>25611001</v>
      </c>
    </row>
    <row r="13819" spans="1:8" x14ac:dyDescent="0.25">
      <c r="A13819" s="83" t="s">
        <v>14919</v>
      </c>
      <c r="B13819" s="83" t="str">
        <f>_xlfn.XLOOKUP(A:A,[1]FI_NAME!$A:$A,[1]FI_NAME!$B:$B)</f>
        <v>บริษัท เมืองไทย แคปปิตอล จำกัด (มหาชน)</v>
      </c>
      <c r="C13819" s="83" t="e">
        <f>_xlfn.XLOOKUP(B:B,'Swift Code&amp;Bank Name'!B:B,'Swift Code&amp;Bank Name'!C:C)</f>
        <v>#N/A</v>
      </c>
      <c r="D13819" s="83" t="s">
        <v>21754</v>
      </c>
      <c r="E13819" s="83" t="s">
        <v>21755</v>
      </c>
      <c r="F13819" s="83" t="s">
        <v>21756</v>
      </c>
      <c r="G13819" s="83" t="str">
        <f t="shared" si="215"/>
        <v>3211  สาขาตำบลแกใหญ่ กม.8  TAMBON KAE YAI KM. 8 BRANCH</v>
      </c>
      <c r="H13819" s="83">
        <v>25611001</v>
      </c>
    </row>
    <row r="13820" spans="1:8" x14ac:dyDescent="0.25">
      <c r="A13820" s="83" t="s">
        <v>14919</v>
      </c>
      <c r="B13820" s="83" t="str">
        <f>_xlfn.XLOOKUP(A:A,[1]FI_NAME!$A:$A,[1]FI_NAME!$B:$B)</f>
        <v>บริษัท เมืองไทย แคปปิตอล จำกัด (มหาชน)</v>
      </c>
      <c r="C13820" s="83" t="e">
        <f>_xlfn.XLOOKUP(B:B,'Swift Code&amp;Bank Name'!B:B,'Swift Code&amp;Bank Name'!C:C)</f>
        <v>#N/A</v>
      </c>
      <c r="D13820" s="83" t="s">
        <v>21757</v>
      </c>
      <c r="E13820" s="83" t="s">
        <v>21758</v>
      </c>
      <c r="F13820" s="83" t="s">
        <v>21759</v>
      </c>
      <c r="G13820" s="83" t="str">
        <f t="shared" si="215"/>
        <v>3212  สาขาบ้านบุลาว  BAN BU LAO BRANCH</v>
      </c>
      <c r="H13820" s="83">
        <v>25611001</v>
      </c>
    </row>
    <row r="13821" spans="1:8" x14ac:dyDescent="0.25">
      <c r="A13821" s="83" t="s">
        <v>14919</v>
      </c>
      <c r="B13821" s="83" t="str">
        <f>_xlfn.XLOOKUP(A:A,[1]FI_NAME!$A:$A,[1]FI_NAME!$B:$B)</f>
        <v>บริษัท เมืองไทย แคปปิตอล จำกัด (มหาชน)</v>
      </c>
      <c r="C13821" s="83" t="e">
        <f>_xlfn.XLOOKUP(B:B,'Swift Code&amp;Bank Name'!B:B,'Swift Code&amp;Bank Name'!C:C)</f>
        <v>#N/A</v>
      </c>
      <c r="D13821" s="83" t="s">
        <v>21760</v>
      </c>
      <c r="E13821" s="83" t="s">
        <v>21761</v>
      </c>
      <c r="F13821" s="83" t="s">
        <v>21762</v>
      </c>
      <c r="G13821" s="83" t="str">
        <f t="shared" si="215"/>
        <v>3213  สาขาบ้านสวายสอ  BAN SAWAI SO BRANCH</v>
      </c>
      <c r="H13821" s="83">
        <v>25611001</v>
      </c>
    </row>
    <row r="13822" spans="1:8" x14ac:dyDescent="0.25">
      <c r="A13822" s="83" t="s">
        <v>14919</v>
      </c>
      <c r="B13822" s="83" t="str">
        <f>_xlfn.XLOOKUP(A:A,[1]FI_NAME!$A:$A,[1]FI_NAME!$B:$B)</f>
        <v>บริษัท เมืองไทย แคปปิตอล จำกัด (มหาชน)</v>
      </c>
      <c r="C13822" s="83" t="e">
        <f>_xlfn.XLOOKUP(B:B,'Swift Code&amp;Bank Name'!B:B,'Swift Code&amp;Bank Name'!C:C)</f>
        <v>#N/A</v>
      </c>
      <c r="D13822" s="83" t="s">
        <v>21763</v>
      </c>
      <c r="E13822" s="83" t="s">
        <v>21764</v>
      </c>
      <c r="F13822" s="83" t="s">
        <v>21765</v>
      </c>
      <c r="G13822" s="83" t="str">
        <f t="shared" si="215"/>
        <v>3214  สาขาบ้านหน้าทับ  BAN NA THAP BRANCH</v>
      </c>
      <c r="H13822" s="83">
        <v>25611001</v>
      </c>
    </row>
    <row r="13823" spans="1:8" x14ac:dyDescent="0.25">
      <c r="A13823" s="83" t="s">
        <v>14919</v>
      </c>
      <c r="B13823" s="83" t="str">
        <f>_xlfn.XLOOKUP(A:A,[1]FI_NAME!$A:$A,[1]FI_NAME!$B:$B)</f>
        <v>บริษัท เมืองไทย แคปปิตอล จำกัด (มหาชน)</v>
      </c>
      <c r="C13823" s="83" t="e">
        <f>_xlfn.XLOOKUP(B:B,'Swift Code&amp;Bank Name'!B:B,'Swift Code&amp;Bank Name'!C:C)</f>
        <v>#N/A</v>
      </c>
      <c r="D13823" s="83" t="s">
        <v>21766</v>
      </c>
      <c r="E13823" s="83" t="s">
        <v>21767</v>
      </c>
      <c r="F13823" s="83" t="s">
        <v>21768</v>
      </c>
      <c r="G13823" s="83" t="str">
        <f t="shared" si="215"/>
        <v>3215  สาขาบ้านเขาฝ้าย  BAN KHAO FAI  BRANCH</v>
      </c>
      <c r="H13823" s="83">
        <v>25611001</v>
      </c>
    </row>
    <row r="13824" spans="1:8" x14ac:dyDescent="0.25">
      <c r="A13824" s="83" t="s">
        <v>14919</v>
      </c>
      <c r="B13824" s="83" t="str">
        <f>_xlfn.XLOOKUP(A:A,[1]FI_NAME!$A:$A,[1]FI_NAME!$B:$B)</f>
        <v>บริษัท เมืองไทย แคปปิตอล จำกัด (มหาชน)</v>
      </c>
      <c r="C13824" s="83" t="e">
        <f>_xlfn.XLOOKUP(B:B,'Swift Code&amp;Bank Name'!B:B,'Swift Code&amp;Bank Name'!C:C)</f>
        <v>#N/A</v>
      </c>
      <c r="D13824" s="83" t="s">
        <v>21769</v>
      </c>
      <c r="E13824" s="83" t="s">
        <v>21770</v>
      </c>
      <c r="F13824" s="83" t="s">
        <v>21771</v>
      </c>
      <c r="G13824" s="83" t="str">
        <f t="shared" si="215"/>
        <v>3216  สาขาซอยท่าข้าม 28 (หมู่บ้านพิศาล 5 ) กรุงเทพฯ  SOI THA KHAM 28 (MOBAN PISAN 5) BANGKOK  BRANCH</v>
      </c>
      <c r="H13824" s="83">
        <v>25611001</v>
      </c>
    </row>
    <row r="13825" spans="1:8" x14ac:dyDescent="0.25">
      <c r="A13825" s="83" t="s">
        <v>14919</v>
      </c>
      <c r="B13825" s="83" t="str">
        <f>_xlfn.XLOOKUP(A:A,[1]FI_NAME!$A:$A,[1]FI_NAME!$B:$B)</f>
        <v>บริษัท เมืองไทย แคปปิตอล จำกัด (มหาชน)</v>
      </c>
      <c r="C13825" s="83" t="e">
        <f>_xlfn.XLOOKUP(B:B,'Swift Code&amp;Bank Name'!B:B,'Swift Code&amp;Bank Name'!C:C)</f>
        <v>#N/A</v>
      </c>
      <c r="D13825" s="83" t="s">
        <v>21772</v>
      </c>
      <c r="E13825" s="83" t="s">
        <v>21773</v>
      </c>
      <c r="F13825" s="83" t="s">
        <v>21774</v>
      </c>
      <c r="G13825" s="83" t="str">
        <f t="shared" si="215"/>
        <v>3217  สาขาถนนเลียบคลองทวีวัฒนา ซอย 9 กรุงเทพฯ  THANON LIAP KHLONG THAWI WATTHANA SOI 9 BANGKOK  BRANCH</v>
      </c>
      <c r="H13825" s="83">
        <v>25611001</v>
      </c>
    </row>
    <row r="13826" spans="1:8" x14ac:dyDescent="0.25">
      <c r="A13826" s="83" t="s">
        <v>14919</v>
      </c>
      <c r="B13826" s="83" t="str">
        <f>_xlfn.XLOOKUP(A:A,[1]FI_NAME!$A:$A,[1]FI_NAME!$B:$B)</f>
        <v>บริษัท เมืองไทย แคปปิตอล จำกัด (มหาชน)</v>
      </c>
      <c r="C13826" s="83" t="e">
        <f>_xlfn.XLOOKUP(B:B,'Swift Code&amp;Bank Name'!B:B,'Swift Code&amp;Bank Name'!C:C)</f>
        <v>#N/A</v>
      </c>
      <c r="D13826" s="83" t="s">
        <v>21775</v>
      </c>
      <c r="E13826" s="83" t="s">
        <v>21776</v>
      </c>
      <c r="F13826" s="83" t="s">
        <v>21777</v>
      </c>
      <c r="G13826" s="83" t="str">
        <f t="shared" si="215"/>
        <v>3218  สาขาถนนเพชรเกษม ซอย33/4 กรุงเทพฯ  THANON PHET KASEM  SOI 33/4 BANGKOK  BRANCH</v>
      </c>
      <c r="H13826" s="83">
        <v>25611001</v>
      </c>
    </row>
    <row r="13827" spans="1:8" x14ac:dyDescent="0.25">
      <c r="A13827" s="83" t="s">
        <v>14919</v>
      </c>
      <c r="B13827" s="83" t="str">
        <f>_xlfn.XLOOKUP(A:A,[1]FI_NAME!$A:$A,[1]FI_NAME!$B:$B)</f>
        <v>บริษัท เมืองไทย แคปปิตอล จำกัด (มหาชน)</v>
      </c>
      <c r="C13827" s="83" t="e">
        <f>_xlfn.XLOOKUP(B:B,'Swift Code&amp;Bank Name'!B:B,'Swift Code&amp;Bank Name'!C:C)</f>
        <v>#N/A</v>
      </c>
      <c r="D13827" s="83" t="s">
        <v>21778</v>
      </c>
      <c r="E13827" s="83" t="s">
        <v>21779</v>
      </c>
      <c r="F13827" s="83" t="s">
        <v>21780</v>
      </c>
      <c r="G13827" s="83" t="str">
        <f t="shared" si="215"/>
        <v>3219  สาขาถนนนวลจันทร์ ซอย 40 กรุงเทพฯ  THANON NUANCHAN  SOI 40 BANGKOK  BRANCH</v>
      </c>
      <c r="H13827" s="83">
        <v>25611001</v>
      </c>
    </row>
    <row r="13828" spans="1:8" x14ac:dyDescent="0.25">
      <c r="A13828" s="83" t="s">
        <v>14919</v>
      </c>
      <c r="B13828" s="83" t="str">
        <f>_xlfn.XLOOKUP(A:A,[1]FI_NAME!$A:$A,[1]FI_NAME!$B:$B)</f>
        <v>บริษัท เมืองไทย แคปปิตอล จำกัด (มหาชน)</v>
      </c>
      <c r="C13828" s="83" t="e">
        <f>_xlfn.XLOOKUP(B:B,'Swift Code&amp;Bank Name'!B:B,'Swift Code&amp;Bank Name'!C:C)</f>
        <v>#N/A</v>
      </c>
      <c r="D13828" s="83" t="s">
        <v>21781</v>
      </c>
      <c r="E13828" s="83" t="s">
        <v>21782</v>
      </c>
      <c r="F13828" s="83" t="s">
        <v>21783</v>
      </c>
      <c r="G13828" s="83" t="str">
        <f t="shared" ref="G13828:G13891" si="216">CONCATENATE(D13828,"  ",E13828,"  ",F13828)</f>
        <v>3220  สาขาถนนรามอินทรา ซอย 103 กรุงเทพฯ  THANON RARM INTRA SOI 103 BANGKOK  BRANCH</v>
      </c>
      <c r="H13828" s="83">
        <v>25611001</v>
      </c>
    </row>
    <row r="13829" spans="1:8" x14ac:dyDescent="0.25">
      <c r="A13829" s="83" t="s">
        <v>14919</v>
      </c>
      <c r="B13829" s="83" t="str">
        <f>_xlfn.XLOOKUP(A:A,[1]FI_NAME!$A:$A,[1]FI_NAME!$B:$B)</f>
        <v>บริษัท เมืองไทย แคปปิตอล จำกัด (มหาชน)</v>
      </c>
      <c r="C13829" s="83" t="e">
        <f>_xlfn.XLOOKUP(B:B,'Swift Code&amp;Bank Name'!B:B,'Swift Code&amp;Bank Name'!C:C)</f>
        <v>#N/A</v>
      </c>
      <c r="D13829" s="83" t="s">
        <v>21784</v>
      </c>
      <c r="E13829" s="83" t="s">
        <v>21785</v>
      </c>
      <c r="F13829" s="83" t="s">
        <v>21786</v>
      </c>
      <c r="G13829" s="83" t="str">
        <f t="shared" si="216"/>
        <v>3221  สาขาถนนเอกชัย ซอย 49 กรุงเทพฯ  THANON EKKACHAI SOI 49 BANGKOK  BRANCH</v>
      </c>
      <c r="H13829" s="83">
        <v>25611001</v>
      </c>
    </row>
    <row r="13830" spans="1:8" x14ac:dyDescent="0.25">
      <c r="A13830" s="83" t="s">
        <v>14919</v>
      </c>
      <c r="B13830" s="83" t="str">
        <f>_xlfn.XLOOKUP(A:A,[1]FI_NAME!$A:$A,[1]FI_NAME!$B:$B)</f>
        <v>บริษัท เมืองไทย แคปปิตอล จำกัด (มหาชน)</v>
      </c>
      <c r="C13830" s="83" t="e">
        <f>_xlfn.XLOOKUP(B:B,'Swift Code&amp;Bank Name'!B:B,'Swift Code&amp;Bank Name'!C:C)</f>
        <v>#N/A</v>
      </c>
      <c r="D13830" s="83" t="s">
        <v>21787</v>
      </c>
      <c r="E13830" s="83" t="s">
        <v>21788</v>
      </c>
      <c r="F13830" s="83" t="s">
        <v>21789</v>
      </c>
      <c r="G13830" s="83" t="str">
        <f t="shared" si="216"/>
        <v>3222  สาขาถนนลาดพร้าว ซอย 48/1 กรุงเทพฯ  THANON LAT PHRAO SOI 48/1 BANGKOK  BRANCH</v>
      </c>
      <c r="H13830" s="83">
        <v>25611001</v>
      </c>
    </row>
    <row r="13831" spans="1:8" x14ac:dyDescent="0.25">
      <c r="A13831" s="83" t="s">
        <v>14919</v>
      </c>
      <c r="B13831" s="83" t="str">
        <f>_xlfn.XLOOKUP(A:A,[1]FI_NAME!$A:$A,[1]FI_NAME!$B:$B)</f>
        <v>บริษัท เมืองไทย แคปปิตอล จำกัด (มหาชน)</v>
      </c>
      <c r="C13831" s="83" t="e">
        <f>_xlfn.XLOOKUP(B:B,'Swift Code&amp;Bank Name'!B:B,'Swift Code&amp;Bank Name'!C:C)</f>
        <v>#N/A</v>
      </c>
      <c r="D13831" s="83" t="s">
        <v>21790</v>
      </c>
      <c r="E13831" s="83" t="s">
        <v>21791</v>
      </c>
      <c r="F13831" s="83" t="s">
        <v>21792</v>
      </c>
      <c r="G13831" s="83" t="str">
        <f t="shared" si="216"/>
        <v>3223  สาขาถนนอ่อนนุช ซอย 8 กรุงเทพฯ  THANON ON NUT SOI 8 BANGKOK  BRANCH</v>
      </c>
      <c r="H13831" s="83">
        <v>25611001</v>
      </c>
    </row>
    <row r="13832" spans="1:8" x14ac:dyDescent="0.25">
      <c r="A13832" s="83" t="s">
        <v>14919</v>
      </c>
      <c r="B13832" s="83" t="str">
        <f>_xlfn.XLOOKUP(A:A,[1]FI_NAME!$A:$A,[1]FI_NAME!$B:$B)</f>
        <v>บริษัท เมืองไทย แคปปิตอล จำกัด (มหาชน)</v>
      </c>
      <c r="C13832" s="83" t="e">
        <f>_xlfn.XLOOKUP(B:B,'Swift Code&amp;Bank Name'!B:B,'Swift Code&amp;Bank Name'!C:C)</f>
        <v>#N/A</v>
      </c>
      <c r="D13832" s="83" t="s">
        <v>21793</v>
      </c>
      <c r="E13832" s="83" t="s">
        <v>21794</v>
      </c>
      <c r="F13832" s="83" t="s">
        <v>21795</v>
      </c>
      <c r="G13832" s="83" t="str">
        <f t="shared" si="216"/>
        <v>3224  สาขาถนนสุขุมวิท 71 (ปรีดี พนมยงค์ ซอย 19) กรุงเทพฯ  THANON SUKHUMVIT 71 (PRIDI BANOMYONG SOI 19) BANGKOK  BRANCH</v>
      </c>
      <c r="H13832" s="83">
        <v>25611001</v>
      </c>
    </row>
    <row r="13833" spans="1:8" x14ac:dyDescent="0.25">
      <c r="A13833" s="83" t="s">
        <v>14919</v>
      </c>
      <c r="B13833" s="83" t="str">
        <f>_xlfn.XLOOKUP(A:A,[1]FI_NAME!$A:$A,[1]FI_NAME!$B:$B)</f>
        <v>บริษัท เมืองไทย แคปปิตอล จำกัด (มหาชน)</v>
      </c>
      <c r="C13833" s="83" t="e">
        <f>_xlfn.XLOOKUP(B:B,'Swift Code&amp;Bank Name'!B:B,'Swift Code&amp;Bank Name'!C:C)</f>
        <v>#N/A</v>
      </c>
      <c r="D13833" s="83" t="s">
        <v>21796</v>
      </c>
      <c r="E13833" s="83" t="s">
        <v>21797</v>
      </c>
      <c r="F13833" s="83" t="s">
        <v>21798</v>
      </c>
      <c r="G13833" s="83" t="str">
        <f t="shared" si="216"/>
        <v>3225  สาขาถนนพระราม 4 (แยกพระโขนง) กรุงเทพฯ  THANON RAMA IV (YAEK PHRA KHANONG) BANGKOK  BRANCH</v>
      </c>
      <c r="H13833" s="83">
        <v>25611001</v>
      </c>
    </row>
    <row r="13834" spans="1:8" x14ac:dyDescent="0.25">
      <c r="A13834" s="83" t="s">
        <v>14919</v>
      </c>
      <c r="B13834" s="83" t="str">
        <f>_xlfn.XLOOKUP(A:A,[1]FI_NAME!$A:$A,[1]FI_NAME!$B:$B)</f>
        <v>บริษัท เมืองไทย แคปปิตอล จำกัด (มหาชน)</v>
      </c>
      <c r="C13834" s="83" t="e">
        <f>_xlfn.XLOOKUP(B:B,'Swift Code&amp;Bank Name'!B:B,'Swift Code&amp;Bank Name'!C:C)</f>
        <v>#N/A</v>
      </c>
      <c r="D13834" s="83" t="s">
        <v>21799</v>
      </c>
      <c r="E13834" s="83" t="s">
        <v>21800</v>
      </c>
      <c r="F13834" s="83" t="s">
        <v>21801</v>
      </c>
      <c r="G13834" s="83" t="str">
        <f t="shared" si="216"/>
        <v>3226  สาขาถนนบำรุงเมือง ซอยแม้นศรี ๒ กรุงเทพฯ  THANON BAMRUNG MUANG SOI MAEN SI 2  BANGKOK  BRANCH</v>
      </c>
      <c r="H13834" s="83">
        <v>25611001</v>
      </c>
    </row>
    <row r="13835" spans="1:8" x14ac:dyDescent="0.25">
      <c r="A13835" s="83" t="s">
        <v>14919</v>
      </c>
      <c r="B13835" s="83" t="str">
        <f>_xlfn.XLOOKUP(A:A,[1]FI_NAME!$A:$A,[1]FI_NAME!$B:$B)</f>
        <v>บริษัท เมืองไทย แคปปิตอล จำกัด (มหาชน)</v>
      </c>
      <c r="C13835" s="83" t="e">
        <f>_xlfn.XLOOKUP(B:B,'Swift Code&amp;Bank Name'!B:B,'Swift Code&amp;Bank Name'!C:C)</f>
        <v>#N/A</v>
      </c>
      <c r="D13835" s="83" t="s">
        <v>21802</v>
      </c>
      <c r="E13835" s="83" t="s">
        <v>21803</v>
      </c>
      <c r="F13835" s="83" t="s">
        <v>21804</v>
      </c>
      <c r="G13835" s="83" t="str">
        <f t="shared" si="216"/>
        <v>3227  สาขาถนนลาดพร้าว ซอย 1/1 กรุงเทพฯ  THANON LAT PHRAO SOI 1/1 BANGKOK  BRANCH</v>
      </c>
      <c r="H13835" s="83">
        <v>25611001</v>
      </c>
    </row>
    <row r="13836" spans="1:8" x14ac:dyDescent="0.25">
      <c r="A13836" s="83" t="s">
        <v>14919</v>
      </c>
      <c r="B13836" s="83" t="str">
        <f>_xlfn.XLOOKUP(A:A,[1]FI_NAME!$A:$A,[1]FI_NAME!$B:$B)</f>
        <v>บริษัท เมืองไทย แคปปิตอล จำกัด (มหาชน)</v>
      </c>
      <c r="C13836" s="83" t="e">
        <f>_xlfn.XLOOKUP(B:B,'Swift Code&amp;Bank Name'!B:B,'Swift Code&amp;Bank Name'!C:C)</f>
        <v>#N/A</v>
      </c>
      <c r="D13836" s="83" t="s">
        <v>21805</v>
      </c>
      <c r="E13836" s="83" t="s">
        <v>21806</v>
      </c>
      <c r="F13836" s="83" t="s">
        <v>21807</v>
      </c>
      <c r="G13836" s="83" t="str">
        <f t="shared" si="216"/>
        <v>3228  สาขาถนนศรีเกษม  THANON SI KASEM  BRANCH</v>
      </c>
      <c r="H13836" s="83">
        <v>25611001</v>
      </c>
    </row>
    <row r="13837" spans="1:8" x14ac:dyDescent="0.25">
      <c r="A13837" s="83" t="s">
        <v>14919</v>
      </c>
      <c r="B13837" s="83" t="str">
        <f>_xlfn.XLOOKUP(A:A,[1]FI_NAME!$A:$A,[1]FI_NAME!$B:$B)</f>
        <v>บริษัท เมืองไทย แคปปิตอล จำกัด (มหาชน)</v>
      </c>
      <c r="C13837" s="83" t="e">
        <f>_xlfn.XLOOKUP(B:B,'Swift Code&amp;Bank Name'!B:B,'Swift Code&amp;Bank Name'!C:C)</f>
        <v>#N/A</v>
      </c>
      <c r="D13837" s="83" t="s">
        <v>21808</v>
      </c>
      <c r="E13837" s="83" t="s">
        <v>21809</v>
      </c>
      <c r="F13837" s="83" t="s">
        <v>21810</v>
      </c>
      <c r="G13837" s="83" t="str">
        <f t="shared" si="216"/>
        <v>3229  สาขาบ้านเขาต่อ  BAN KHAO TO  BRANCH</v>
      </c>
      <c r="H13837" s="83">
        <v>25611001</v>
      </c>
    </row>
    <row r="13838" spans="1:8" x14ac:dyDescent="0.25">
      <c r="A13838" s="83" t="s">
        <v>14919</v>
      </c>
      <c r="B13838" s="83" t="str">
        <f>_xlfn.XLOOKUP(A:A,[1]FI_NAME!$A:$A,[1]FI_NAME!$B:$B)</f>
        <v>บริษัท เมืองไทย แคปปิตอล จำกัด (มหาชน)</v>
      </c>
      <c r="C13838" s="83" t="e">
        <f>_xlfn.XLOOKUP(B:B,'Swift Code&amp;Bank Name'!B:B,'Swift Code&amp;Bank Name'!C:C)</f>
        <v>#N/A</v>
      </c>
      <c r="D13838" s="83" t="s">
        <v>21811</v>
      </c>
      <c r="E13838" s="83" t="s">
        <v>21812</v>
      </c>
      <c r="F13838" s="83" t="s">
        <v>21813</v>
      </c>
      <c r="G13838" s="83" t="str">
        <f t="shared" si="216"/>
        <v>3230  สาขานาป้อใต้  NA PO TAI BRANCH</v>
      </c>
      <c r="H13838" s="83">
        <v>25611101</v>
      </c>
    </row>
    <row r="13839" spans="1:8" x14ac:dyDescent="0.25">
      <c r="A13839" s="83" t="s">
        <v>14919</v>
      </c>
      <c r="B13839" s="83" t="str">
        <f>_xlfn.XLOOKUP(A:A,[1]FI_NAME!$A:$A,[1]FI_NAME!$B:$B)</f>
        <v>บริษัท เมืองไทย แคปปิตอล จำกัด (มหาชน)</v>
      </c>
      <c r="C13839" s="83" t="e">
        <f>_xlfn.XLOOKUP(B:B,'Swift Code&amp;Bank Name'!B:B,'Swift Code&amp;Bank Name'!C:C)</f>
        <v>#N/A</v>
      </c>
      <c r="D13839" s="83" t="s">
        <v>21814</v>
      </c>
      <c r="E13839" s="83" t="s">
        <v>21815</v>
      </c>
      <c r="F13839" s="83" t="s">
        <v>21816</v>
      </c>
      <c r="G13839" s="83" t="str">
        <f t="shared" si="216"/>
        <v>3231  สาขาบ้านรัชดา  BAN RATCHADA BRANCH</v>
      </c>
      <c r="H13839" s="83">
        <v>25611101</v>
      </c>
    </row>
    <row r="13840" spans="1:8" x14ac:dyDescent="0.25">
      <c r="A13840" s="83" t="s">
        <v>14919</v>
      </c>
      <c r="B13840" s="83" t="str">
        <f>_xlfn.XLOOKUP(A:A,[1]FI_NAME!$A:$A,[1]FI_NAME!$B:$B)</f>
        <v>บริษัท เมืองไทย แคปปิตอล จำกัด (มหาชน)</v>
      </c>
      <c r="C13840" s="83" t="e">
        <f>_xlfn.XLOOKUP(B:B,'Swift Code&amp;Bank Name'!B:B,'Swift Code&amp;Bank Name'!C:C)</f>
        <v>#N/A</v>
      </c>
      <c r="D13840" s="83" t="s">
        <v>21817</v>
      </c>
      <c r="E13840" s="83" t="s">
        <v>21818</v>
      </c>
      <c r="F13840" s="83" t="s">
        <v>21819</v>
      </c>
      <c r="G13840" s="83" t="str">
        <f t="shared" si="216"/>
        <v>3232  สาขาบ้านดู่ (ปง)  BAN DU(PONG) BRANCH</v>
      </c>
      <c r="H13840" s="83">
        <v>25611101</v>
      </c>
    </row>
    <row r="13841" spans="1:8" x14ac:dyDescent="0.25">
      <c r="A13841" s="83" t="s">
        <v>14919</v>
      </c>
      <c r="B13841" s="83" t="str">
        <f>_xlfn.XLOOKUP(A:A,[1]FI_NAME!$A:$A,[1]FI_NAME!$B:$B)</f>
        <v>บริษัท เมืองไทย แคปปิตอล จำกัด (มหาชน)</v>
      </c>
      <c r="C13841" s="83" t="e">
        <f>_xlfn.XLOOKUP(B:B,'Swift Code&amp;Bank Name'!B:B,'Swift Code&amp;Bank Name'!C:C)</f>
        <v>#N/A</v>
      </c>
      <c r="D13841" s="83" t="s">
        <v>21820</v>
      </c>
      <c r="E13841" s="83" t="s">
        <v>21821</v>
      </c>
      <c r="F13841" s="83" t="s">
        <v>21822</v>
      </c>
      <c r="G13841" s="83" t="str">
        <f t="shared" si="216"/>
        <v>3233  สาขายางตลาด 2  YANG TALAT 2 BRANCH</v>
      </c>
      <c r="H13841" s="83">
        <v>25611101</v>
      </c>
    </row>
    <row r="13842" spans="1:8" x14ac:dyDescent="0.25">
      <c r="A13842" s="83" t="s">
        <v>14919</v>
      </c>
      <c r="B13842" s="83" t="str">
        <f>_xlfn.XLOOKUP(A:A,[1]FI_NAME!$A:$A,[1]FI_NAME!$B:$B)</f>
        <v>บริษัท เมืองไทย แคปปิตอล จำกัด (มหาชน)</v>
      </c>
      <c r="C13842" s="83" t="e">
        <f>_xlfn.XLOOKUP(B:B,'Swift Code&amp;Bank Name'!B:B,'Swift Code&amp;Bank Name'!C:C)</f>
        <v>#N/A</v>
      </c>
      <c r="D13842" s="83" t="s">
        <v>21823</v>
      </c>
      <c r="E13842" s="83" t="s">
        <v>21824</v>
      </c>
      <c r="F13842" s="83" t="s">
        <v>21825</v>
      </c>
      <c r="G13842" s="83" t="str">
        <f t="shared" si="216"/>
        <v>3234  สาขาถนนบูรพา  THANON BURAPHA BRANCH</v>
      </c>
      <c r="H13842" s="83">
        <v>25611101</v>
      </c>
    </row>
    <row r="13843" spans="1:8" x14ac:dyDescent="0.25">
      <c r="A13843" s="83" t="s">
        <v>14919</v>
      </c>
      <c r="B13843" s="83" t="str">
        <f>_xlfn.XLOOKUP(A:A,[1]FI_NAME!$A:$A,[1]FI_NAME!$B:$B)</f>
        <v>บริษัท เมืองไทย แคปปิตอล จำกัด (มหาชน)</v>
      </c>
      <c r="C13843" s="83" t="e">
        <f>_xlfn.XLOOKUP(B:B,'Swift Code&amp;Bank Name'!B:B,'Swift Code&amp;Bank Name'!C:C)</f>
        <v>#N/A</v>
      </c>
      <c r="D13843" s="83" t="s">
        <v>21826</v>
      </c>
      <c r="E13843" s="83" t="s">
        <v>21827</v>
      </c>
      <c r="F13843" s="83" t="s">
        <v>21828</v>
      </c>
      <c r="G13843" s="83" t="str">
        <f t="shared" si="216"/>
        <v>3235  สาขาบ้านจาร  BAN CHAN BRANCH</v>
      </c>
      <c r="H13843" s="83">
        <v>25611101</v>
      </c>
    </row>
    <row r="13844" spans="1:8" x14ac:dyDescent="0.25">
      <c r="A13844" s="83" t="s">
        <v>14919</v>
      </c>
      <c r="B13844" s="83" t="str">
        <f>_xlfn.XLOOKUP(A:A,[1]FI_NAME!$A:$A,[1]FI_NAME!$B:$B)</f>
        <v>บริษัท เมืองไทย แคปปิตอล จำกัด (มหาชน)</v>
      </c>
      <c r="C13844" s="83" t="e">
        <f>_xlfn.XLOOKUP(B:B,'Swift Code&amp;Bank Name'!B:B,'Swift Code&amp;Bank Name'!C:C)</f>
        <v>#N/A</v>
      </c>
      <c r="D13844" s="83" t="s">
        <v>21829</v>
      </c>
      <c r="E13844" s="83" t="s">
        <v>21830</v>
      </c>
      <c r="F13844" s="83" t="s">
        <v>21831</v>
      </c>
      <c r="G13844" s="83" t="str">
        <f t="shared" si="216"/>
        <v>3236  สาขาตลาดนาเฉลียง  TALAT NA CHALIANG BRANCH</v>
      </c>
      <c r="H13844" s="83">
        <v>25611101</v>
      </c>
    </row>
    <row r="13845" spans="1:8" x14ac:dyDescent="0.25">
      <c r="A13845" s="83" t="s">
        <v>14919</v>
      </c>
      <c r="B13845" s="83" t="str">
        <f>_xlfn.XLOOKUP(A:A,[1]FI_NAME!$A:$A,[1]FI_NAME!$B:$B)</f>
        <v>บริษัท เมืองไทย แคปปิตอล จำกัด (มหาชน)</v>
      </c>
      <c r="C13845" s="83" t="e">
        <f>_xlfn.XLOOKUP(B:B,'Swift Code&amp;Bank Name'!B:B,'Swift Code&amp;Bank Name'!C:C)</f>
        <v>#N/A</v>
      </c>
      <c r="D13845" s="83" t="s">
        <v>21832</v>
      </c>
      <c r="E13845" s="83" t="s">
        <v>21833</v>
      </c>
      <c r="F13845" s="83" t="s">
        <v>21834</v>
      </c>
      <c r="G13845" s="83" t="str">
        <f t="shared" si="216"/>
        <v>3237  สาขาสี่แยกยางตาล  SEE YAEK YANG TAN BRANCH</v>
      </c>
      <c r="H13845" s="83">
        <v>25611101</v>
      </c>
    </row>
    <row r="13846" spans="1:8" x14ac:dyDescent="0.25">
      <c r="A13846" s="83" t="s">
        <v>14919</v>
      </c>
      <c r="B13846" s="83" t="str">
        <f>_xlfn.XLOOKUP(A:A,[1]FI_NAME!$A:$A,[1]FI_NAME!$B:$B)</f>
        <v>บริษัท เมืองไทย แคปปิตอล จำกัด (มหาชน)</v>
      </c>
      <c r="C13846" s="83" t="e">
        <f>_xlfn.XLOOKUP(B:B,'Swift Code&amp;Bank Name'!B:B,'Swift Code&amp;Bank Name'!C:C)</f>
        <v>#N/A</v>
      </c>
      <c r="D13846" s="83" t="s">
        <v>21835</v>
      </c>
      <c r="E13846" s="83" t="s">
        <v>21836</v>
      </c>
      <c r="F13846" s="83" t="s">
        <v>21837</v>
      </c>
      <c r="G13846" s="83" t="str">
        <f t="shared" si="216"/>
        <v>3238  สาขาบ้านหนองปิ้งไก่  BAN NONG PING KAI  BRANCH</v>
      </c>
      <c r="H13846" s="83">
        <v>25611101</v>
      </c>
    </row>
    <row r="13847" spans="1:8" x14ac:dyDescent="0.25">
      <c r="A13847" s="83" t="s">
        <v>14919</v>
      </c>
      <c r="B13847" s="83" t="str">
        <f>_xlfn.XLOOKUP(A:A,[1]FI_NAME!$A:$A,[1]FI_NAME!$B:$B)</f>
        <v>บริษัท เมืองไทย แคปปิตอล จำกัด (มหาชน)</v>
      </c>
      <c r="C13847" s="83" t="e">
        <f>_xlfn.XLOOKUP(B:B,'Swift Code&amp;Bank Name'!B:B,'Swift Code&amp;Bank Name'!C:C)</f>
        <v>#N/A</v>
      </c>
      <c r="D13847" s="83" t="s">
        <v>21838</v>
      </c>
      <c r="E13847" s="83" t="s">
        <v>21839</v>
      </c>
      <c r="F13847" s="83" t="s">
        <v>21840</v>
      </c>
      <c r="G13847" s="83" t="str">
        <f t="shared" si="216"/>
        <v>3239  สาขาบ้านควาย  BAN KHWAI BRANCH</v>
      </c>
      <c r="H13847" s="83">
        <v>25611101</v>
      </c>
    </row>
    <row r="13848" spans="1:8" x14ac:dyDescent="0.25">
      <c r="A13848" s="83" t="s">
        <v>14919</v>
      </c>
      <c r="B13848" s="83" t="str">
        <f>_xlfn.XLOOKUP(A:A,[1]FI_NAME!$A:$A,[1]FI_NAME!$B:$B)</f>
        <v>บริษัท เมืองไทย แคปปิตอล จำกัด (มหาชน)</v>
      </c>
      <c r="C13848" s="83" t="e">
        <f>_xlfn.XLOOKUP(B:B,'Swift Code&amp;Bank Name'!B:B,'Swift Code&amp;Bank Name'!C:C)</f>
        <v>#N/A</v>
      </c>
      <c r="D13848" s="83" t="s">
        <v>21841</v>
      </c>
      <c r="E13848" s="83" t="s">
        <v>21842</v>
      </c>
      <c r="F13848" s="83" t="s">
        <v>21843</v>
      </c>
      <c r="G13848" s="83" t="str">
        <f t="shared" si="216"/>
        <v>3240  สาขาถนนคลังอาวุธ  TANON KHLANG AWUT BRANCH</v>
      </c>
      <c r="H13848" s="83">
        <v>25611101</v>
      </c>
    </row>
    <row r="13849" spans="1:8" x14ac:dyDescent="0.25">
      <c r="A13849" s="83" t="s">
        <v>14919</v>
      </c>
      <c r="B13849" s="83" t="str">
        <f>_xlfn.XLOOKUP(A:A,[1]FI_NAME!$A:$A,[1]FI_NAME!$B:$B)</f>
        <v>บริษัท เมืองไทย แคปปิตอล จำกัด (มหาชน)</v>
      </c>
      <c r="C13849" s="83" t="e">
        <f>_xlfn.XLOOKUP(B:B,'Swift Code&amp;Bank Name'!B:B,'Swift Code&amp;Bank Name'!C:C)</f>
        <v>#N/A</v>
      </c>
      <c r="D13849" s="83" t="s">
        <v>21844</v>
      </c>
      <c r="E13849" s="83" t="s">
        <v>21845</v>
      </c>
      <c r="F13849" s="83" t="s">
        <v>21846</v>
      </c>
      <c r="G13849" s="83" t="str">
        <f t="shared" si="216"/>
        <v>3241  สาขาราษีไศล 3  RASI SALAI 3 BRANCH</v>
      </c>
      <c r="H13849" s="83">
        <v>25611101</v>
      </c>
    </row>
    <row r="13850" spans="1:8" x14ac:dyDescent="0.25">
      <c r="A13850" s="83" t="s">
        <v>14919</v>
      </c>
      <c r="B13850" s="83" t="str">
        <f>_xlfn.XLOOKUP(A:A,[1]FI_NAME!$A:$A,[1]FI_NAME!$B:$B)</f>
        <v>บริษัท เมืองไทย แคปปิตอล จำกัด (มหาชน)</v>
      </c>
      <c r="C13850" s="83" t="e">
        <f>_xlfn.XLOOKUP(B:B,'Swift Code&amp;Bank Name'!B:B,'Swift Code&amp;Bank Name'!C:C)</f>
        <v>#N/A</v>
      </c>
      <c r="D13850" s="83" t="s">
        <v>21847</v>
      </c>
      <c r="E13850" s="83" t="s">
        <v>21848</v>
      </c>
      <c r="F13850" s="83" t="s">
        <v>21849</v>
      </c>
      <c r="G13850" s="83" t="str">
        <f t="shared" si="216"/>
        <v>3242  สาขาบ้านศรีดอกแก้ว  BAN SI DOK KAEO BRANCH</v>
      </c>
      <c r="H13850" s="83">
        <v>25611101</v>
      </c>
    </row>
    <row r="13851" spans="1:8" x14ac:dyDescent="0.25">
      <c r="A13851" s="83" t="s">
        <v>14919</v>
      </c>
      <c r="B13851" s="83" t="str">
        <f>_xlfn.XLOOKUP(A:A,[1]FI_NAME!$A:$A,[1]FI_NAME!$B:$B)</f>
        <v>บริษัท เมืองไทย แคปปิตอล จำกัด (มหาชน)</v>
      </c>
      <c r="C13851" s="83" t="e">
        <f>_xlfn.XLOOKUP(B:B,'Swift Code&amp;Bank Name'!B:B,'Swift Code&amp;Bank Name'!C:C)</f>
        <v>#N/A</v>
      </c>
      <c r="D13851" s="83" t="s">
        <v>21850</v>
      </c>
      <c r="E13851" s="83" t="s">
        <v>21851</v>
      </c>
      <c r="F13851" s="83" t="s">
        <v>21852</v>
      </c>
      <c r="G13851" s="83" t="str">
        <f t="shared" si="216"/>
        <v>3243  สาขานาพระชัย  NA PHRACHAI BRANCH</v>
      </c>
      <c r="H13851" s="83">
        <v>25611101</v>
      </c>
    </row>
    <row r="13852" spans="1:8" x14ac:dyDescent="0.25">
      <c r="A13852" s="83" t="s">
        <v>14919</v>
      </c>
      <c r="B13852" s="83" t="str">
        <f>_xlfn.XLOOKUP(A:A,[1]FI_NAME!$A:$A,[1]FI_NAME!$B:$B)</f>
        <v>บริษัท เมืองไทย แคปปิตอล จำกัด (มหาชน)</v>
      </c>
      <c r="C13852" s="83" t="e">
        <f>_xlfn.XLOOKUP(B:B,'Swift Code&amp;Bank Name'!B:B,'Swift Code&amp;Bank Name'!C:C)</f>
        <v>#N/A</v>
      </c>
      <c r="D13852" s="83" t="s">
        <v>21853</v>
      </c>
      <c r="E13852" s="83" t="s">
        <v>21854</v>
      </c>
      <c r="F13852" s="83" t="s">
        <v>21855</v>
      </c>
      <c r="G13852" s="83" t="str">
        <f t="shared" si="216"/>
        <v>3244  สาขาหน้าสนามกีฬากลางร้อยเอ็ด  NAA SA NAM KEELA KLANG ROI ET  BRANCH</v>
      </c>
      <c r="H13852" s="83">
        <v>25611101</v>
      </c>
    </row>
    <row r="13853" spans="1:8" x14ac:dyDescent="0.25">
      <c r="A13853" s="83" t="s">
        <v>14919</v>
      </c>
      <c r="B13853" s="83" t="str">
        <f>_xlfn.XLOOKUP(A:A,[1]FI_NAME!$A:$A,[1]FI_NAME!$B:$B)</f>
        <v>บริษัท เมืองไทย แคปปิตอล จำกัด (มหาชน)</v>
      </c>
      <c r="C13853" s="83" t="e">
        <f>_xlfn.XLOOKUP(B:B,'Swift Code&amp;Bank Name'!B:B,'Swift Code&amp;Bank Name'!C:C)</f>
        <v>#N/A</v>
      </c>
      <c r="D13853" s="83" t="s">
        <v>21856</v>
      </c>
      <c r="E13853" s="83" t="s">
        <v>21857</v>
      </c>
      <c r="F13853" s="83" t="s">
        <v>21858</v>
      </c>
      <c r="G13853" s="83" t="str">
        <f t="shared" si="216"/>
        <v>3245  สาขาถนน บขส.มุกดาหาร  MUKDAHAN BUS TERMINAL ROAD  BRANCH</v>
      </c>
      <c r="H13853" s="83">
        <v>25611101</v>
      </c>
    </row>
    <row r="13854" spans="1:8" x14ac:dyDescent="0.25">
      <c r="A13854" s="83" t="s">
        <v>14919</v>
      </c>
      <c r="B13854" s="83" t="str">
        <f>_xlfn.XLOOKUP(A:A,[1]FI_NAME!$A:$A,[1]FI_NAME!$B:$B)</f>
        <v>บริษัท เมืองไทย แคปปิตอล จำกัด (มหาชน)</v>
      </c>
      <c r="C13854" s="83" t="e">
        <f>_xlfn.XLOOKUP(B:B,'Swift Code&amp;Bank Name'!B:B,'Swift Code&amp;Bank Name'!C:C)</f>
        <v>#N/A</v>
      </c>
      <c r="D13854" s="83" t="s">
        <v>21859</v>
      </c>
      <c r="E13854" s="83" t="s">
        <v>21860</v>
      </c>
      <c r="F13854" s="83" t="s">
        <v>21861</v>
      </c>
      <c r="G13854" s="83" t="str">
        <f t="shared" si="216"/>
        <v>3246  สาขาวังคัน  WANG KHAN BRANCH</v>
      </c>
      <c r="H13854" s="83">
        <v>25611101</v>
      </c>
    </row>
    <row r="13855" spans="1:8" x14ac:dyDescent="0.25">
      <c r="A13855" s="83" t="s">
        <v>14919</v>
      </c>
      <c r="B13855" s="83" t="str">
        <f>_xlfn.XLOOKUP(A:A,[1]FI_NAME!$A:$A,[1]FI_NAME!$B:$B)</f>
        <v>บริษัท เมืองไทย แคปปิตอล จำกัด (มหาชน)</v>
      </c>
      <c r="C13855" s="83" t="e">
        <f>_xlfn.XLOOKUP(B:B,'Swift Code&amp;Bank Name'!B:B,'Swift Code&amp;Bank Name'!C:C)</f>
        <v>#N/A</v>
      </c>
      <c r="D13855" s="83" t="s">
        <v>21862</v>
      </c>
      <c r="E13855" s="83" t="s">
        <v>21863</v>
      </c>
      <c r="F13855" s="83" t="s">
        <v>21864</v>
      </c>
      <c r="G13855" s="83" t="str">
        <f t="shared" si="216"/>
        <v>3247  สาขาวัดศรีเมือง  WAT SI MUEANG BRANCH</v>
      </c>
      <c r="H13855" s="83">
        <v>25611101</v>
      </c>
    </row>
    <row r="13856" spans="1:8" x14ac:dyDescent="0.25">
      <c r="A13856" s="83" t="s">
        <v>14919</v>
      </c>
      <c r="B13856" s="83" t="str">
        <f>_xlfn.XLOOKUP(A:A,[1]FI_NAME!$A:$A,[1]FI_NAME!$B:$B)</f>
        <v>บริษัท เมืองไทย แคปปิตอล จำกัด (มหาชน)</v>
      </c>
      <c r="C13856" s="83" t="e">
        <f>_xlfn.XLOOKUP(B:B,'Swift Code&amp;Bank Name'!B:B,'Swift Code&amp;Bank Name'!C:C)</f>
        <v>#N/A</v>
      </c>
      <c r="D13856" s="83" t="s">
        <v>21865</v>
      </c>
      <c r="E13856" s="83" t="s">
        <v>21866</v>
      </c>
      <c r="F13856" s="83" t="s">
        <v>21867</v>
      </c>
      <c r="G13856" s="83" t="str">
        <f t="shared" si="216"/>
        <v>3248  สาขาไผ่สามเกาะ  PHAI SAM KO BRANCH</v>
      </c>
      <c r="H13856" s="83">
        <v>25611101</v>
      </c>
    </row>
    <row r="13857" spans="1:8" x14ac:dyDescent="0.25">
      <c r="A13857" s="83" t="s">
        <v>14919</v>
      </c>
      <c r="B13857" s="83" t="str">
        <f>_xlfn.XLOOKUP(A:A,[1]FI_NAME!$A:$A,[1]FI_NAME!$B:$B)</f>
        <v>บริษัท เมืองไทย แคปปิตอล จำกัด (มหาชน)</v>
      </c>
      <c r="C13857" s="83" t="e">
        <f>_xlfn.XLOOKUP(B:B,'Swift Code&amp;Bank Name'!B:B,'Swift Code&amp;Bank Name'!C:C)</f>
        <v>#N/A</v>
      </c>
      <c r="D13857" s="83" t="s">
        <v>21868</v>
      </c>
      <c r="E13857" s="83" t="s">
        <v>21869</v>
      </c>
      <c r="F13857" s="83" t="s">
        <v>21870</v>
      </c>
      <c r="G13857" s="83" t="str">
        <f t="shared" si="216"/>
        <v>3249  สาขาหนองวัลย์เปรียง  NONGWAN PRIANG BRANCH</v>
      </c>
      <c r="H13857" s="83">
        <v>25611101</v>
      </c>
    </row>
    <row r="13858" spans="1:8" x14ac:dyDescent="0.25">
      <c r="A13858" s="83" t="s">
        <v>14919</v>
      </c>
      <c r="B13858" s="83" t="str">
        <f>_xlfn.XLOOKUP(A:A,[1]FI_NAME!$A:$A,[1]FI_NAME!$B:$B)</f>
        <v>บริษัท เมืองไทย แคปปิตอล จำกัด (มหาชน)</v>
      </c>
      <c r="C13858" s="83" t="e">
        <f>_xlfn.XLOOKUP(B:B,'Swift Code&amp;Bank Name'!B:B,'Swift Code&amp;Bank Name'!C:C)</f>
        <v>#N/A</v>
      </c>
      <c r="D13858" s="83" t="s">
        <v>21871</v>
      </c>
      <c r="E13858" s="83" t="s">
        <v>21872</v>
      </c>
      <c r="F13858" s="83" t="s">
        <v>21873</v>
      </c>
      <c r="G13858" s="83" t="str">
        <f t="shared" si="216"/>
        <v>3250  สาขาสามแยกหนองหัววัว  SAM YAEK NONG HUA WUA BRANCH</v>
      </c>
      <c r="H13858" s="83">
        <v>25611101</v>
      </c>
    </row>
    <row r="13859" spans="1:8" x14ac:dyDescent="0.25">
      <c r="A13859" s="83" t="s">
        <v>14919</v>
      </c>
      <c r="B13859" s="83" t="str">
        <f>_xlfn.XLOOKUP(A:A,[1]FI_NAME!$A:$A,[1]FI_NAME!$B:$B)</f>
        <v>บริษัท เมืองไทย แคปปิตอล จำกัด (มหาชน)</v>
      </c>
      <c r="C13859" s="83" t="e">
        <f>_xlfn.XLOOKUP(B:B,'Swift Code&amp;Bank Name'!B:B,'Swift Code&amp;Bank Name'!C:C)</f>
        <v>#N/A</v>
      </c>
      <c r="D13859" s="83" t="s">
        <v>21874</v>
      </c>
      <c r="E13859" s="83" t="s">
        <v>21875</v>
      </c>
      <c r="F13859" s="83" t="s">
        <v>21876</v>
      </c>
      <c r="G13859" s="83" t="str">
        <f t="shared" si="216"/>
        <v>3251  สาขาหนองไผ่ (ด่านมะขามเตี้ย)  NONG PHAI (DAN MAKHAM TIA) BRANCH</v>
      </c>
      <c r="H13859" s="83">
        <v>25611101</v>
      </c>
    </row>
    <row r="13860" spans="1:8" x14ac:dyDescent="0.25">
      <c r="A13860" s="83" t="s">
        <v>14919</v>
      </c>
      <c r="B13860" s="83" t="str">
        <f>_xlfn.XLOOKUP(A:A,[1]FI_NAME!$A:$A,[1]FI_NAME!$B:$B)</f>
        <v>บริษัท เมืองไทย แคปปิตอล จำกัด (มหาชน)</v>
      </c>
      <c r="C13860" s="83" t="e">
        <f>_xlfn.XLOOKUP(B:B,'Swift Code&amp;Bank Name'!B:B,'Swift Code&amp;Bank Name'!C:C)</f>
        <v>#N/A</v>
      </c>
      <c r="D13860" s="83" t="s">
        <v>21877</v>
      </c>
      <c r="E13860" s="83" t="s">
        <v>21878</v>
      </c>
      <c r="F13860" s="83" t="s">
        <v>21879</v>
      </c>
      <c r="G13860" s="83" t="str">
        <f t="shared" si="216"/>
        <v>3252  สาขาดอนแจง  DON CHAENG BRANCH</v>
      </c>
      <c r="H13860" s="83">
        <v>25611101</v>
      </c>
    </row>
    <row r="13861" spans="1:8" x14ac:dyDescent="0.25">
      <c r="A13861" s="83" t="s">
        <v>14919</v>
      </c>
      <c r="B13861" s="83" t="str">
        <f>_xlfn.XLOOKUP(A:A,[1]FI_NAME!$A:$A,[1]FI_NAME!$B:$B)</f>
        <v>บริษัท เมืองไทย แคปปิตอล จำกัด (มหาชน)</v>
      </c>
      <c r="C13861" s="83" t="e">
        <f>_xlfn.XLOOKUP(B:B,'Swift Code&amp;Bank Name'!B:B,'Swift Code&amp;Bank Name'!C:C)</f>
        <v>#N/A</v>
      </c>
      <c r="D13861" s="83" t="s">
        <v>21880</v>
      </c>
      <c r="E13861" s="83" t="s">
        <v>21881</v>
      </c>
      <c r="F13861" s="83" t="s">
        <v>21882</v>
      </c>
      <c r="G13861" s="83" t="str">
        <f t="shared" si="216"/>
        <v>3253  สาขาหนองน้ำแดง(บ้านนา)  NONG NAM DAENG (BAN NA) BRANCH</v>
      </c>
      <c r="H13861" s="83">
        <v>25611101</v>
      </c>
    </row>
    <row r="13862" spans="1:8" x14ac:dyDescent="0.25">
      <c r="A13862" s="83" t="s">
        <v>14919</v>
      </c>
      <c r="B13862" s="83" t="str">
        <f>_xlfn.XLOOKUP(A:A,[1]FI_NAME!$A:$A,[1]FI_NAME!$B:$B)</f>
        <v>บริษัท เมืองไทย แคปปิตอล จำกัด (มหาชน)</v>
      </c>
      <c r="C13862" s="83" t="e">
        <f>_xlfn.XLOOKUP(B:B,'Swift Code&amp;Bank Name'!B:B,'Swift Code&amp;Bank Name'!C:C)</f>
        <v>#N/A</v>
      </c>
      <c r="D13862" s="83" t="s">
        <v>21883</v>
      </c>
      <c r="E13862" s="83" t="s">
        <v>21884</v>
      </c>
      <c r="F13862" s="83" t="s">
        <v>21885</v>
      </c>
      <c r="G13862" s="83" t="str">
        <f t="shared" si="216"/>
        <v>3254  สาขาบึงสีคิ้ว  BUENG SIKHIO BRANCH</v>
      </c>
      <c r="H13862" s="83">
        <v>25611101</v>
      </c>
    </row>
    <row r="13863" spans="1:8" x14ac:dyDescent="0.25">
      <c r="A13863" s="83" t="s">
        <v>14919</v>
      </c>
      <c r="B13863" s="83" t="str">
        <f>_xlfn.XLOOKUP(A:A,[1]FI_NAME!$A:$A,[1]FI_NAME!$B:$B)</f>
        <v>บริษัท เมืองไทย แคปปิตอล จำกัด (มหาชน)</v>
      </c>
      <c r="C13863" s="83" t="e">
        <f>_xlfn.XLOOKUP(B:B,'Swift Code&amp;Bank Name'!B:B,'Swift Code&amp;Bank Name'!C:C)</f>
        <v>#N/A</v>
      </c>
      <c r="D13863" s="83" t="s">
        <v>21886</v>
      </c>
      <c r="E13863" s="83" t="s">
        <v>21887</v>
      </c>
      <c r="F13863" s="83" t="s">
        <v>21888</v>
      </c>
      <c r="G13863" s="83" t="str">
        <f t="shared" si="216"/>
        <v>3255  สาขาหนองพลวง  NONG PHLUANG BRANCH</v>
      </c>
      <c r="H13863" s="83">
        <v>25611101</v>
      </c>
    </row>
    <row r="13864" spans="1:8" x14ac:dyDescent="0.25">
      <c r="A13864" s="83" t="s">
        <v>14919</v>
      </c>
      <c r="B13864" s="83" t="str">
        <f>_xlfn.XLOOKUP(A:A,[1]FI_NAME!$A:$A,[1]FI_NAME!$B:$B)</f>
        <v>บริษัท เมืองไทย แคปปิตอล จำกัด (มหาชน)</v>
      </c>
      <c r="C13864" s="83" t="e">
        <f>_xlfn.XLOOKUP(B:B,'Swift Code&amp;Bank Name'!B:B,'Swift Code&amp;Bank Name'!C:C)</f>
        <v>#N/A</v>
      </c>
      <c r="D13864" s="83" t="s">
        <v>21889</v>
      </c>
      <c r="E13864" s="83" t="s">
        <v>21890</v>
      </c>
      <c r="F13864" s="83" t="s">
        <v>21891</v>
      </c>
      <c r="G13864" s="83" t="str">
        <f t="shared" si="216"/>
        <v>3256  สาขาตะคุ  TA KHU BRANCH</v>
      </c>
      <c r="H13864" s="83">
        <v>25611101</v>
      </c>
    </row>
    <row r="13865" spans="1:8" x14ac:dyDescent="0.25">
      <c r="A13865" s="83" t="s">
        <v>14919</v>
      </c>
      <c r="B13865" s="83" t="str">
        <f>_xlfn.XLOOKUP(A:A,[1]FI_NAME!$A:$A,[1]FI_NAME!$B:$B)</f>
        <v>บริษัท เมืองไทย แคปปิตอล จำกัด (มหาชน)</v>
      </c>
      <c r="C13865" s="83" t="e">
        <f>_xlfn.XLOOKUP(B:B,'Swift Code&amp;Bank Name'!B:B,'Swift Code&amp;Bank Name'!C:C)</f>
        <v>#N/A</v>
      </c>
      <c r="D13865" s="83" t="s">
        <v>21892</v>
      </c>
      <c r="E13865" s="83" t="s">
        <v>21893</v>
      </c>
      <c r="F13865" s="83" t="s">
        <v>21894</v>
      </c>
      <c r="G13865" s="83" t="str">
        <f t="shared" si="216"/>
        <v>3257  สาขาสามแยกสะพานวา  SAM YAEK SAPHAN WA BRANCH</v>
      </c>
      <c r="H13865" s="83">
        <v>25611101</v>
      </c>
    </row>
    <row r="13866" spans="1:8" x14ac:dyDescent="0.25">
      <c r="A13866" s="83" t="s">
        <v>14919</v>
      </c>
      <c r="B13866" s="83" t="str">
        <f>_xlfn.XLOOKUP(A:A,[1]FI_NAME!$A:$A,[1]FI_NAME!$B:$B)</f>
        <v>บริษัท เมืองไทย แคปปิตอล จำกัด (มหาชน)</v>
      </c>
      <c r="C13866" s="83" t="e">
        <f>_xlfn.XLOOKUP(B:B,'Swift Code&amp;Bank Name'!B:B,'Swift Code&amp;Bank Name'!C:C)</f>
        <v>#N/A</v>
      </c>
      <c r="D13866" s="83" t="s">
        <v>21895</v>
      </c>
      <c r="E13866" s="83" t="s">
        <v>21896</v>
      </c>
      <c r="F13866" s="83" t="s">
        <v>21897</v>
      </c>
      <c r="G13866" s="83" t="str">
        <f t="shared" si="216"/>
        <v>3258  สาขาถนนมหานคร ซอยเฟรเซอร์แอนด์นีฟ กรุงเทพฯ  THANON MAHA NAKHON SOI FRASER AND NEAVE BANGKOK BRANCH</v>
      </c>
      <c r="H13866" s="83">
        <v>25611101</v>
      </c>
    </row>
    <row r="13867" spans="1:8" x14ac:dyDescent="0.25">
      <c r="A13867" s="83" t="s">
        <v>14919</v>
      </c>
      <c r="B13867" s="83" t="str">
        <f>_xlfn.XLOOKUP(A:A,[1]FI_NAME!$A:$A,[1]FI_NAME!$B:$B)</f>
        <v>บริษัท เมืองไทย แคปปิตอล จำกัด (มหาชน)</v>
      </c>
      <c r="C13867" s="83" t="e">
        <f>_xlfn.XLOOKUP(B:B,'Swift Code&amp;Bank Name'!B:B,'Swift Code&amp;Bank Name'!C:C)</f>
        <v>#N/A</v>
      </c>
      <c r="D13867" s="83" t="s">
        <v>21898</v>
      </c>
      <c r="E13867" s="83" t="s">
        <v>21899</v>
      </c>
      <c r="F13867" s="83" t="s">
        <v>21900</v>
      </c>
      <c r="G13867" s="83" t="str">
        <f t="shared" si="216"/>
        <v>3259  สาขาท่าชี  THA CHI BRANCH</v>
      </c>
      <c r="H13867" s="83">
        <v>25611101</v>
      </c>
    </row>
    <row r="13868" spans="1:8" x14ac:dyDescent="0.25">
      <c r="A13868" s="83" t="s">
        <v>14919</v>
      </c>
      <c r="B13868" s="83" t="str">
        <f>_xlfn.XLOOKUP(A:A,[1]FI_NAME!$A:$A,[1]FI_NAME!$B:$B)</f>
        <v>บริษัท เมืองไทย แคปปิตอล จำกัด (มหาชน)</v>
      </c>
      <c r="C13868" s="83" t="e">
        <f>_xlfn.XLOOKUP(B:B,'Swift Code&amp;Bank Name'!B:B,'Swift Code&amp;Bank Name'!C:C)</f>
        <v>#N/A</v>
      </c>
      <c r="D13868" s="83" t="s">
        <v>21901</v>
      </c>
      <c r="E13868" s="83" t="s">
        <v>21902</v>
      </c>
      <c r="F13868" s="83" t="s">
        <v>21903</v>
      </c>
      <c r="G13868" s="83" t="str">
        <f t="shared" si="216"/>
        <v>3260  สาขาลำน้ำปาว  LAM NAM PAO BRANCH</v>
      </c>
      <c r="H13868" s="83">
        <v>25611101</v>
      </c>
    </row>
    <row r="13869" spans="1:8" x14ac:dyDescent="0.25">
      <c r="A13869" s="83" t="s">
        <v>14919</v>
      </c>
      <c r="B13869" s="83" t="str">
        <f>_xlfn.XLOOKUP(A:A,[1]FI_NAME!$A:$A,[1]FI_NAME!$B:$B)</f>
        <v>บริษัท เมืองไทย แคปปิตอล จำกัด (มหาชน)</v>
      </c>
      <c r="C13869" s="83" t="e">
        <f>_xlfn.XLOOKUP(B:B,'Swift Code&amp;Bank Name'!B:B,'Swift Code&amp;Bank Name'!C:C)</f>
        <v>#N/A</v>
      </c>
      <c r="D13869" s="83" t="s">
        <v>21904</v>
      </c>
      <c r="E13869" s="83" t="s">
        <v>21905</v>
      </c>
      <c r="F13869" s="83" t="s">
        <v>21906</v>
      </c>
      <c r="G13869" s="83" t="str">
        <f t="shared" si="216"/>
        <v>3261  สาขาถนนวชิรธรรมสาธิต ซอย 57 (เเยก 16) กรุงเทพฯ  THANON WACHIRATHAM SATHIT SOI 57 (YAEK 16) BRANCH</v>
      </c>
      <c r="H13869" s="83">
        <v>25611101</v>
      </c>
    </row>
    <row r="13870" spans="1:8" x14ac:dyDescent="0.25">
      <c r="A13870" s="83" t="s">
        <v>14919</v>
      </c>
      <c r="B13870" s="83" t="str">
        <f>_xlfn.XLOOKUP(A:A,[1]FI_NAME!$A:$A,[1]FI_NAME!$B:$B)</f>
        <v>บริษัท เมืองไทย แคปปิตอล จำกัด (มหาชน)</v>
      </c>
      <c r="C13870" s="83" t="e">
        <f>_xlfn.XLOOKUP(B:B,'Swift Code&amp;Bank Name'!B:B,'Swift Code&amp;Bank Name'!C:C)</f>
        <v>#N/A</v>
      </c>
      <c r="D13870" s="83" t="s">
        <v>21907</v>
      </c>
      <c r="E13870" s="83" t="s">
        <v>21908</v>
      </c>
      <c r="F13870" s="83" t="s">
        <v>21909</v>
      </c>
      <c r="G13870" s="83" t="str">
        <f t="shared" si="216"/>
        <v>3262  สาขาแยกบ้านฟ่อน  YAEK BAAN FON BRANCH</v>
      </c>
      <c r="H13870" s="83">
        <v>25611201</v>
      </c>
    </row>
    <row r="13871" spans="1:8" x14ac:dyDescent="0.25">
      <c r="A13871" s="83" t="s">
        <v>14919</v>
      </c>
      <c r="B13871" s="83" t="str">
        <f>_xlfn.XLOOKUP(A:A,[1]FI_NAME!$A:$A,[1]FI_NAME!$B:$B)</f>
        <v>บริษัท เมืองไทย แคปปิตอล จำกัด (มหาชน)</v>
      </c>
      <c r="C13871" s="83" t="e">
        <f>_xlfn.XLOOKUP(B:B,'Swift Code&amp;Bank Name'!B:B,'Swift Code&amp;Bank Name'!C:C)</f>
        <v>#N/A</v>
      </c>
      <c r="D13871" s="83" t="s">
        <v>21910</v>
      </c>
      <c r="E13871" s="83" t="s">
        <v>12143</v>
      </c>
      <c r="F13871" s="83" t="s">
        <v>21911</v>
      </c>
      <c r="G13871" s="83" t="str">
        <f t="shared" si="216"/>
        <v>3263  สาขาบ้านปรางค์  BAN PRANG BRANCH</v>
      </c>
      <c r="H13871" s="83">
        <v>25611201</v>
      </c>
    </row>
    <row r="13872" spans="1:8" x14ac:dyDescent="0.25">
      <c r="A13872" s="83" t="s">
        <v>14919</v>
      </c>
      <c r="B13872" s="83" t="str">
        <f>_xlfn.XLOOKUP(A:A,[1]FI_NAME!$A:$A,[1]FI_NAME!$B:$B)</f>
        <v>บริษัท เมืองไทย แคปปิตอล จำกัด (มหาชน)</v>
      </c>
      <c r="C13872" s="83" t="e">
        <f>_xlfn.XLOOKUP(B:B,'Swift Code&amp;Bank Name'!B:B,'Swift Code&amp;Bank Name'!C:C)</f>
        <v>#N/A</v>
      </c>
      <c r="D13872" s="83" t="s">
        <v>21912</v>
      </c>
      <c r="E13872" s="83" t="s">
        <v>21913</v>
      </c>
      <c r="F13872" s="83" t="s">
        <v>21914</v>
      </c>
      <c r="G13872" s="83" t="str">
        <f t="shared" si="216"/>
        <v>3264  สาขาชุมชนมโนรมย์  MANOROM COMMUNITY BRANCH</v>
      </c>
      <c r="H13872" s="83">
        <v>25611201</v>
      </c>
    </row>
    <row r="13873" spans="1:8" x14ac:dyDescent="0.25">
      <c r="A13873" s="83" t="s">
        <v>14919</v>
      </c>
      <c r="B13873" s="83" t="str">
        <f>_xlfn.XLOOKUP(A:A,[1]FI_NAME!$A:$A,[1]FI_NAME!$B:$B)</f>
        <v>บริษัท เมืองไทย แคปปิตอล จำกัด (มหาชน)</v>
      </c>
      <c r="C13873" s="83" t="e">
        <f>_xlfn.XLOOKUP(B:B,'Swift Code&amp;Bank Name'!B:B,'Swift Code&amp;Bank Name'!C:C)</f>
        <v>#N/A</v>
      </c>
      <c r="D13873" s="83" t="s">
        <v>21915</v>
      </c>
      <c r="E13873" s="83" t="s">
        <v>21916</v>
      </c>
      <c r="F13873" s="83" t="s">
        <v>21917</v>
      </c>
      <c r="G13873" s="83" t="str">
        <f t="shared" si="216"/>
        <v>3265  สาขาบางบ่อ 2  BANG BO 2 BRANCH</v>
      </c>
      <c r="H13873" s="83">
        <v>25611201</v>
      </c>
    </row>
    <row r="13874" spans="1:8" x14ac:dyDescent="0.25">
      <c r="A13874" s="83" t="s">
        <v>14919</v>
      </c>
      <c r="B13874" s="83" t="str">
        <f>_xlfn.XLOOKUP(A:A,[1]FI_NAME!$A:$A,[1]FI_NAME!$B:$B)</f>
        <v>บริษัท เมืองไทย แคปปิตอล จำกัด (มหาชน)</v>
      </c>
      <c r="C13874" s="83" t="e">
        <f>_xlfn.XLOOKUP(B:B,'Swift Code&amp;Bank Name'!B:B,'Swift Code&amp;Bank Name'!C:C)</f>
        <v>#N/A</v>
      </c>
      <c r="D13874" s="83" t="s">
        <v>21918</v>
      </c>
      <c r="E13874" s="83" t="s">
        <v>21919</v>
      </c>
      <c r="F13874" s="83" t="s">
        <v>21920</v>
      </c>
      <c r="G13874" s="83" t="str">
        <f t="shared" si="216"/>
        <v>3266  สาขาบ้านวงษ์สว่าง  BAN WONG SAWANG BRANCH</v>
      </c>
      <c r="H13874" s="83">
        <v>25611201</v>
      </c>
    </row>
    <row r="13875" spans="1:8" x14ac:dyDescent="0.25">
      <c r="A13875" s="83" t="s">
        <v>14919</v>
      </c>
      <c r="B13875" s="83" t="str">
        <f>_xlfn.XLOOKUP(A:A,[1]FI_NAME!$A:$A,[1]FI_NAME!$B:$B)</f>
        <v>บริษัท เมืองไทย แคปปิตอล จำกัด (มหาชน)</v>
      </c>
      <c r="C13875" s="83" t="e">
        <f>_xlfn.XLOOKUP(B:B,'Swift Code&amp;Bank Name'!B:B,'Swift Code&amp;Bank Name'!C:C)</f>
        <v>#N/A</v>
      </c>
      <c r="D13875" s="83" t="s">
        <v>21921</v>
      </c>
      <c r="E13875" s="83" t="s">
        <v>21922</v>
      </c>
      <c r="F13875" s="83" t="s">
        <v>21923</v>
      </c>
      <c r="G13875" s="83" t="str">
        <f t="shared" si="216"/>
        <v>3267  สาขาบ้านหนองแสง  BAN NONG SANG  BRANCH</v>
      </c>
      <c r="H13875" s="83">
        <v>25611201</v>
      </c>
    </row>
    <row r="13876" spans="1:8" x14ac:dyDescent="0.25">
      <c r="A13876" s="83" t="s">
        <v>14919</v>
      </c>
      <c r="B13876" s="83" t="str">
        <f>_xlfn.XLOOKUP(A:A,[1]FI_NAME!$A:$A,[1]FI_NAME!$B:$B)</f>
        <v>บริษัท เมืองไทย แคปปิตอล จำกัด (มหาชน)</v>
      </c>
      <c r="C13876" s="83" t="e">
        <f>_xlfn.XLOOKUP(B:B,'Swift Code&amp;Bank Name'!B:B,'Swift Code&amp;Bank Name'!C:C)</f>
        <v>#N/A</v>
      </c>
      <c r="D13876" s="83" t="s">
        <v>21924</v>
      </c>
      <c r="E13876" s="83" t="s">
        <v>21925</v>
      </c>
      <c r="F13876" s="83" t="s">
        <v>21926</v>
      </c>
      <c r="G13876" s="83" t="str">
        <f t="shared" si="216"/>
        <v>3268  สาขาบ้านโคกสูง เชียงยืน  BAN KHOK SUNG CHIANG YUEN  BRANCH</v>
      </c>
      <c r="H13876" s="83">
        <v>25611201</v>
      </c>
    </row>
    <row r="13877" spans="1:8" x14ac:dyDescent="0.25">
      <c r="A13877" s="83" t="s">
        <v>14919</v>
      </c>
      <c r="B13877" s="83" t="str">
        <f>_xlfn.XLOOKUP(A:A,[1]FI_NAME!$A:$A,[1]FI_NAME!$B:$B)</f>
        <v>บริษัท เมืองไทย แคปปิตอล จำกัด (มหาชน)</v>
      </c>
      <c r="C13877" s="83" t="e">
        <f>_xlfn.XLOOKUP(B:B,'Swift Code&amp;Bank Name'!B:B,'Swift Code&amp;Bank Name'!C:C)</f>
        <v>#N/A</v>
      </c>
      <c r="D13877" s="83" t="s">
        <v>21927</v>
      </c>
      <c r="E13877" s="83" t="s">
        <v>21928</v>
      </c>
      <c r="F13877" s="83" t="s">
        <v>21929</v>
      </c>
      <c r="G13877" s="83" t="str">
        <f t="shared" si="216"/>
        <v>3269  สาขาบ้านลาน (บ้านไผ่)  BAN LAN (BAN PHAI) BRANCH</v>
      </c>
      <c r="H13877" s="83">
        <v>25611201</v>
      </c>
    </row>
    <row r="13878" spans="1:8" x14ac:dyDescent="0.25">
      <c r="A13878" s="83" t="s">
        <v>14919</v>
      </c>
      <c r="B13878" s="83" t="str">
        <f>_xlfn.XLOOKUP(A:A,[1]FI_NAME!$A:$A,[1]FI_NAME!$B:$B)</f>
        <v>บริษัท เมืองไทย แคปปิตอล จำกัด (มหาชน)</v>
      </c>
      <c r="C13878" s="83" t="e">
        <f>_xlfn.XLOOKUP(B:B,'Swift Code&amp;Bank Name'!B:B,'Swift Code&amp;Bank Name'!C:C)</f>
        <v>#N/A</v>
      </c>
      <c r="D13878" s="83" t="s">
        <v>21930</v>
      </c>
      <c r="E13878" s="83" t="s">
        <v>21931</v>
      </c>
      <c r="F13878" s="83" t="s">
        <v>21932</v>
      </c>
      <c r="G13878" s="83" t="str">
        <f t="shared" si="216"/>
        <v>3270  สาขาถนนประชาสโมสร ซ.20/1  THANON PRACHASAMOSON SOI 20/1  BRANCH</v>
      </c>
      <c r="H13878" s="83">
        <v>25611201</v>
      </c>
    </row>
    <row r="13879" spans="1:8" x14ac:dyDescent="0.25">
      <c r="A13879" s="83" t="s">
        <v>14919</v>
      </c>
      <c r="B13879" s="83" t="str">
        <f>_xlfn.XLOOKUP(A:A,[1]FI_NAME!$A:$A,[1]FI_NAME!$B:$B)</f>
        <v>บริษัท เมืองไทย แคปปิตอล จำกัด (มหาชน)</v>
      </c>
      <c r="C13879" s="83" t="e">
        <f>_xlfn.XLOOKUP(B:B,'Swift Code&amp;Bank Name'!B:B,'Swift Code&amp;Bank Name'!C:C)</f>
        <v>#N/A</v>
      </c>
      <c r="D13879" s="83" t="s">
        <v>21933</v>
      </c>
      <c r="E13879" s="83" t="s">
        <v>21934</v>
      </c>
      <c r="F13879" s="83" t="s">
        <v>21935</v>
      </c>
      <c r="G13879" s="83" t="str">
        <f t="shared" si="216"/>
        <v>3271  สาขาโคกตายอ  KHOK TA YO  BRANCH</v>
      </c>
      <c r="H13879" s="83">
        <v>25611201</v>
      </c>
    </row>
    <row r="13880" spans="1:8" x14ac:dyDescent="0.25">
      <c r="A13880" s="83" t="s">
        <v>14919</v>
      </c>
      <c r="B13880" s="83" t="str">
        <f>_xlfn.XLOOKUP(A:A,[1]FI_NAME!$A:$A,[1]FI_NAME!$B:$B)</f>
        <v>บริษัท เมืองไทย แคปปิตอล จำกัด (มหาชน)</v>
      </c>
      <c r="C13880" s="83" t="e">
        <f>_xlfn.XLOOKUP(B:B,'Swift Code&amp;Bank Name'!B:B,'Swift Code&amp;Bank Name'!C:C)</f>
        <v>#N/A</v>
      </c>
      <c r="D13880" s="83" t="s">
        <v>21936</v>
      </c>
      <c r="E13880" s="83" t="s">
        <v>21937</v>
      </c>
      <c r="F13880" s="83" t="s">
        <v>21938</v>
      </c>
      <c r="G13880" s="83" t="str">
        <f t="shared" si="216"/>
        <v>3272  สาขาคลองกำลัง  KHLONG KAMLANG BRANCH</v>
      </c>
      <c r="H13880" s="83">
        <v>25611201</v>
      </c>
    </row>
    <row r="13881" spans="1:8" x14ac:dyDescent="0.25">
      <c r="A13881" s="83" t="s">
        <v>14919</v>
      </c>
      <c r="B13881" s="83" t="str">
        <f>_xlfn.XLOOKUP(A:A,[1]FI_NAME!$A:$A,[1]FI_NAME!$B:$B)</f>
        <v>บริษัท เมืองไทย แคปปิตอล จำกัด (มหาชน)</v>
      </c>
      <c r="C13881" s="83" t="e">
        <f>_xlfn.XLOOKUP(B:B,'Swift Code&amp;Bank Name'!B:B,'Swift Code&amp;Bank Name'!C:C)</f>
        <v>#N/A</v>
      </c>
      <c r="D13881" s="83" t="s">
        <v>21939</v>
      </c>
      <c r="E13881" s="83" t="s">
        <v>21940</v>
      </c>
      <c r="F13881" s="83" t="s">
        <v>21941</v>
      </c>
      <c r="G13881" s="83" t="str">
        <f t="shared" si="216"/>
        <v>3273  สาขาลาดแค  LAT KHAE BRANCH</v>
      </c>
      <c r="H13881" s="83">
        <v>25611201</v>
      </c>
    </row>
    <row r="13882" spans="1:8" x14ac:dyDescent="0.25">
      <c r="A13882" s="83" t="s">
        <v>14919</v>
      </c>
      <c r="B13882" s="83" t="str">
        <f>_xlfn.XLOOKUP(A:A,[1]FI_NAME!$A:$A,[1]FI_NAME!$B:$B)</f>
        <v>บริษัท เมืองไทย แคปปิตอล จำกัด (มหาชน)</v>
      </c>
      <c r="C13882" s="83" t="e">
        <f>_xlfn.XLOOKUP(B:B,'Swift Code&amp;Bank Name'!B:B,'Swift Code&amp;Bank Name'!C:C)</f>
        <v>#N/A</v>
      </c>
      <c r="D13882" s="83" t="s">
        <v>21942</v>
      </c>
      <c r="E13882" s="83" t="s">
        <v>21943</v>
      </c>
      <c r="F13882" s="83" t="s">
        <v>21944</v>
      </c>
      <c r="G13882" s="83" t="str">
        <f t="shared" si="216"/>
        <v>3274  สาขาวังหิน (หนองบัว)  WANGHIN (NONG BUA) BRANCH</v>
      </c>
      <c r="H13882" s="83">
        <v>25611201</v>
      </c>
    </row>
    <row r="13883" spans="1:8" x14ac:dyDescent="0.25">
      <c r="A13883" s="83" t="s">
        <v>14919</v>
      </c>
      <c r="B13883" s="83" t="str">
        <f>_xlfn.XLOOKUP(A:A,[1]FI_NAME!$A:$A,[1]FI_NAME!$B:$B)</f>
        <v>บริษัท เมืองไทย แคปปิตอล จำกัด (มหาชน)</v>
      </c>
      <c r="C13883" s="83" t="e">
        <f>_xlfn.XLOOKUP(B:B,'Swift Code&amp;Bank Name'!B:B,'Swift Code&amp;Bank Name'!C:C)</f>
        <v>#N/A</v>
      </c>
      <c r="D13883" s="83" t="s">
        <v>21945</v>
      </c>
      <c r="E13883" s="83" t="s">
        <v>21946</v>
      </c>
      <c r="F13883" s="83" t="s">
        <v>21947</v>
      </c>
      <c r="G13883" s="83" t="str">
        <f t="shared" si="216"/>
        <v>3275  สาขาถนนพโลชัย  THANON PHALOCHAI BRANCH</v>
      </c>
      <c r="H13883" s="83">
        <v>25611201</v>
      </c>
    </row>
    <row r="13884" spans="1:8" x14ac:dyDescent="0.25">
      <c r="A13884" s="83" t="s">
        <v>14919</v>
      </c>
      <c r="B13884" s="83" t="str">
        <f>_xlfn.XLOOKUP(A:A,[1]FI_NAME!$A:$A,[1]FI_NAME!$B:$B)</f>
        <v>บริษัท เมืองไทย แคปปิตอล จำกัด (มหาชน)</v>
      </c>
      <c r="C13884" s="83" t="e">
        <f>_xlfn.XLOOKUP(B:B,'Swift Code&amp;Bank Name'!B:B,'Swift Code&amp;Bank Name'!C:C)</f>
        <v>#N/A</v>
      </c>
      <c r="D13884" s="83" t="s">
        <v>21948</v>
      </c>
      <c r="E13884" s="83" t="s">
        <v>21949</v>
      </c>
      <c r="F13884" s="83" t="s">
        <v>21950</v>
      </c>
      <c r="G13884" s="83" t="str">
        <f t="shared" si="216"/>
        <v>3276  สาขาวัดนางสาว(ถนนกระทุ่มแบน)  WAT NANG SAO(THANONKRATHUM BAEN) BRANCH</v>
      </c>
      <c r="H13884" s="83">
        <v>25611201</v>
      </c>
    </row>
    <row r="13885" spans="1:8" x14ac:dyDescent="0.25">
      <c r="A13885" s="83" t="s">
        <v>14919</v>
      </c>
      <c r="B13885" s="83" t="str">
        <f>_xlfn.XLOOKUP(A:A,[1]FI_NAME!$A:$A,[1]FI_NAME!$B:$B)</f>
        <v>บริษัท เมืองไทย แคปปิตอล จำกัด (มหาชน)</v>
      </c>
      <c r="C13885" s="83" t="e">
        <f>_xlfn.XLOOKUP(B:B,'Swift Code&amp;Bank Name'!B:B,'Swift Code&amp;Bank Name'!C:C)</f>
        <v>#N/A</v>
      </c>
      <c r="D13885" s="83" t="s">
        <v>21951</v>
      </c>
      <c r="E13885" s="83" t="s">
        <v>21952</v>
      </c>
      <c r="F13885" s="83" t="s">
        <v>21953</v>
      </c>
      <c r="G13885" s="83" t="str">
        <f t="shared" si="216"/>
        <v>3277  สาขาวัดมอญ  WAT MON BRANCH</v>
      </c>
      <c r="H13885" s="83">
        <v>25611201</v>
      </c>
    </row>
    <row r="13886" spans="1:8" x14ac:dyDescent="0.25">
      <c r="A13886" s="83" t="s">
        <v>14919</v>
      </c>
      <c r="B13886" s="83" t="str">
        <f>_xlfn.XLOOKUP(A:A,[1]FI_NAME!$A:$A,[1]FI_NAME!$B:$B)</f>
        <v>บริษัท เมืองไทย แคปปิตอล จำกัด (มหาชน)</v>
      </c>
      <c r="C13886" s="83" t="e">
        <f>_xlfn.XLOOKUP(B:B,'Swift Code&amp;Bank Name'!B:B,'Swift Code&amp;Bank Name'!C:C)</f>
        <v>#N/A</v>
      </c>
      <c r="D13886" s="83" t="s">
        <v>21954</v>
      </c>
      <c r="E13886" s="83" t="s">
        <v>21955</v>
      </c>
      <c r="F13886" s="83" t="s">
        <v>21956</v>
      </c>
      <c r="G13886" s="83" t="str">
        <f t="shared" si="216"/>
        <v>3278  สาขาถนนสังขกฤษ (นางรอง)  THANON SANGKHAKRIT (NANG RONG) BRANCH</v>
      </c>
      <c r="H13886" s="83">
        <v>25611201</v>
      </c>
    </row>
    <row r="13887" spans="1:8" x14ac:dyDescent="0.25">
      <c r="A13887" s="83" t="s">
        <v>14919</v>
      </c>
      <c r="B13887" s="83" t="str">
        <f>_xlfn.XLOOKUP(A:A,[1]FI_NAME!$A:$A,[1]FI_NAME!$B:$B)</f>
        <v>บริษัท เมืองไทย แคปปิตอล จำกัด (มหาชน)</v>
      </c>
      <c r="C13887" s="83" t="e">
        <f>_xlfn.XLOOKUP(B:B,'Swift Code&amp;Bank Name'!B:B,'Swift Code&amp;Bank Name'!C:C)</f>
        <v>#N/A</v>
      </c>
      <c r="D13887" s="83" t="s">
        <v>21957</v>
      </c>
      <c r="E13887" s="83" t="s">
        <v>21958</v>
      </c>
      <c r="F13887" s="83" t="s">
        <v>21959</v>
      </c>
      <c r="G13887" s="83" t="str">
        <f t="shared" si="216"/>
        <v>3279  สาขาตำบลนาสีนวล  TAMBON NA SI NUAN BRANCH</v>
      </c>
      <c r="H13887" s="83">
        <v>25611201</v>
      </c>
    </row>
    <row r="13888" spans="1:8" x14ac:dyDescent="0.25">
      <c r="A13888" s="83" t="s">
        <v>14919</v>
      </c>
      <c r="B13888" s="83" t="str">
        <f>_xlfn.XLOOKUP(A:A,[1]FI_NAME!$A:$A,[1]FI_NAME!$B:$B)</f>
        <v>บริษัท เมืองไทย แคปปิตอล จำกัด (มหาชน)</v>
      </c>
      <c r="C13888" s="83" t="e">
        <f>_xlfn.XLOOKUP(B:B,'Swift Code&amp;Bank Name'!B:B,'Swift Code&amp;Bank Name'!C:C)</f>
        <v>#N/A</v>
      </c>
      <c r="D13888" s="83" t="s">
        <v>21960</v>
      </c>
      <c r="E13888" s="83" t="s">
        <v>21961</v>
      </c>
      <c r="F13888" s="83" t="s">
        <v>21962</v>
      </c>
      <c r="G13888" s="83" t="str">
        <f t="shared" si="216"/>
        <v>3280  สาขาบ้านโนนสวรรค์  BAN NON SAWAN BRANCH</v>
      </c>
      <c r="H13888" s="83">
        <v>25611201</v>
      </c>
    </row>
    <row r="13889" spans="1:8" x14ac:dyDescent="0.25">
      <c r="A13889" s="83" t="s">
        <v>14919</v>
      </c>
      <c r="B13889" s="83" t="str">
        <f>_xlfn.XLOOKUP(A:A,[1]FI_NAME!$A:$A,[1]FI_NAME!$B:$B)</f>
        <v>บริษัท เมืองไทย แคปปิตอล จำกัด (มหาชน)</v>
      </c>
      <c r="C13889" s="83" t="e">
        <f>_xlfn.XLOOKUP(B:B,'Swift Code&amp;Bank Name'!B:B,'Swift Code&amp;Bank Name'!C:C)</f>
        <v>#N/A</v>
      </c>
      <c r="D13889" s="83" t="s">
        <v>21963</v>
      </c>
      <c r="E13889" s="83" t="s">
        <v>21964</v>
      </c>
      <c r="F13889" s="83" t="s">
        <v>21965</v>
      </c>
      <c r="G13889" s="83" t="str">
        <f t="shared" si="216"/>
        <v>3281  สาขาบ้านยางน้อย  BAN YANG NOI BRANCH</v>
      </c>
      <c r="H13889" s="83">
        <v>25611201</v>
      </c>
    </row>
    <row r="13890" spans="1:8" x14ac:dyDescent="0.25">
      <c r="A13890" s="83" t="s">
        <v>14919</v>
      </c>
      <c r="B13890" s="83" t="str">
        <f>_xlfn.XLOOKUP(A:A,[1]FI_NAME!$A:$A,[1]FI_NAME!$B:$B)</f>
        <v>บริษัท เมืองไทย แคปปิตอล จำกัด (มหาชน)</v>
      </c>
      <c r="C13890" s="83" t="e">
        <f>_xlfn.XLOOKUP(B:B,'Swift Code&amp;Bank Name'!B:B,'Swift Code&amp;Bank Name'!C:C)</f>
        <v>#N/A</v>
      </c>
      <c r="D13890" s="83" t="s">
        <v>21966</v>
      </c>
      <c r="E13890" s="83" t="s">
        <v>21967</v>
      </c>
      <c r="F13890" s="83" t="s">
        <v>21968</v>
      </c>
      <c r="G13890" s="83" t="str">
        <f t="shared" si="216"/>
        <v>3282  สาขาถนนบางขุนเทียน ซอย 3-5 กรุงเทพฯ  THANON BANG KHUN THIAN SOI 3-5 BANGKOK  BRANCH</v>
      </c>
      <c r="H13890" s="83">
        <v>25611201</v>
      </c>
    </row>
    <row r="13891" spans="1:8" x14ac:dyDescent="0.25">
      <c r="A13891" s="83" t="s">
        <v>14919</v>
      </c>
      <c r="B13891" s="83" t="str">
        <f>_xlfn.XLOOKUP(A:A,[1]FI_NAME!$A:$A,[1]FI_NAME!$B:$B)</f>
        <v>บริษัท เมืองไทย แคปปิตอล จำกัด (มหาชน)</v>
      </c>
      <c r="C13891" s="83" t="e">
        <f>_xlfn.XLOOKUP(B:B,'Swift Code&amp;Bank Name'!B:B,'Swift Code&amp;Bank Name'!C:C)</f>
        <v>#N/A</v>
      </c>
      <c r="D13891" s="83" t="s">
        <v>21969</v>
      </c>
      <c r="E13891" s="83" t="s">
        <v>21970</v>
      </c>
      <c r="F13891" s="83" t="s">
        <v>21971</v>
      </c>
      <c r="G13891" s="83" t="str">
        <f t="shared" si="216"/>
        <v>3283  สาขาบ้านนายาง  BAN NA YANG  BRANCH</v>
      </c>
      <c r="H13891" s="83">
        <v>25611201</v>
      </c>
    </row>
    <row r="13892" spans="1:8" x14ac:dyDescent="0.25">
      <c r="A13892" s="83" t="s">
        <v>14919</v>
      </c>
      <c r="B13892" s="83" t="str">
        <f>_xlfn.XLOOKUP(A:A,[1]FI_NAME!$A:$A,[1]FI_NAME!$B:$B)</f>
        <v>บริษัท เมืองไทย แคปปิตอล จำกัด (มหาชน)</v>
      </c>
      <c r="C13892" s="83" t="e">
        <f>_xlfn.XLOOKUP(B:B,'Swift Code&amp;Bank Name'!B:B,'Swift Code&amp;Bank Name'!C:C)</f>
        <v>#N/A</v>
      </c>
      <c r="D13892" s="83" t="s">
        <v>21972</v>
      </c>
      <c r="E13892" s="83" t="s">
        <v>21973</v>
      </c>
      <c r="F13892" s="83" t="s">
        <v>21974</v>
      </c>
      <c r="G13892" s="83" t="str">
        <f t="shared" ref="G13892:G13955" si="217">CONCATENATE(D13892,"  ",E13892,"  ",F13892)</f>
        <v>3284  สาขาปรอผาโด้  PROPHADO BRANCH</v>
      </c>
      <c r="H13892" s="83">
        <v>25611201</v>
      </c>
    </row>
    <row r="13893" spans="1:8" x14ac:dyDescent="0.25">
      <c r="A13893" s="83" t="s">
        <v>14919</v>
      </c>
      <c r="B13893" s="83" t="str">
        <f>_xlfn.XLOOKUP(A:A,[1]FI_NAME!$A:$A,[1]FI_NAME!$B:$B)</f>
        <v>บริษัท เมืองไทย แคปปิตอล จำกัด (มหาชน)</v>
      </c>
      <c r="C13893" s="83" t="e">
        <f>_xlfn.XLOOKUP(B:B,'Swift Code&amp;Bank Name'!B:B,'Swift Code&amp;Bank Name'!C:C)</f>
        <v>#N/A</v>
      </c>
      <c r="D13893" s="83" t="s">
        <v>21975</v>
      </c>
      <c r="E13893" s="83" t="s">
        <v>10679</v>
      </c>
      <c r="F13893" s="83" t="s">
        <v>10680</v>
      </c>
      <c r="G13893" s="83" t="str">
        <f t="shared" si="217"/>
        <v>3285  บ้านผือ  BAN PHUE</v>
      </c>
      <c r="H13893" s="83">
        <v>25611201</v>
      </c>
    </row>
    <row r="13894" spans="1:8" x14ac:dyDescent="0.25">
      <c r="A13894" s="83" t="s">
        <v>14919</v>
      </c>
      <c r="B13894" s="83" t="str">
        <f>_xlfn.XLOOKUP(A:A,[1]FI_NAME!$A:$A,[1]FI_NAME!$B:$B)</f>
        <v>บริษัท เมืองไทย แคปปิตอล จำกัด (มหาชน)</v>
      </c>
      <c r="C13894" s="83" t="e">
        <f>_xlfn.XLOOKUP(B:B,'Swift Code&amp;Bank Name'!B:B,'Swift Code&amp;Bank Name'!C:C)</f>
        <v>#N/A</v>
      </c>
      <c r="D13894" s="83" t="s">
        <v>21976</v>
      </c>
      <c r="E13894" s="83" t="s">
        <v>21977</v>
      </c>
      <c r="F13894" s="83" t="s">
        <v>21978</v>
      </c>
      <c r="G13894" s="83" t="str">
        <f t="shared" si="217"/>
        <v>3286  สาขาถนนศรีนครินทร์ (แยกลำสาลี) กรุงเทพฯ  THANON SRINAGARINDRA (YAEKLMSALI) BANGKOK BRANCH</v>
      </c>
      <c r="H13894" s="83">
        <v>25611201</v>
      </c>
    </row>
    <row r="13895" spans="1:8" x14ac:dyDescent="0.25">
      <c r="A13895" s="83" t="s">
        <v>14919</v>
      </c>
      <c r="B13895" s="83" t="str">
        <f>_xlfn.XLOOKUP(A:A,[1]FI_NAME!$A:$A,[1]FI_NAME!$B:$B)</f>
        <v>บริษัท เมืองไทย แคปปิตอล จำกัด (มหาชน)</v>
      </c>
      <c r="C13895" s="83" t="e">
        <f>_xlfn.XLOOKUP(B:B,'Swift Code&amp;Bank Name'!B:B,'Swift Code&amp;Bank Name'!C:C)</f>
        <v>#N/A</v>
      </c>
      <c r="D13895" s="83" t="s">
        <v>21979</v>
      </c>
      <c r="E13895" s="83" t="s">
        <v>21980</v>
      </c>
      <c r="F13895" s="83" t="s">
        <v>21981</v>
      </c>
      <c r="G13895" s="83" t="str">
        <f t="shared" si="217"/>
        <v>3287  สาขาอีเทค  E. TECH BRANCH</v>
      </c>
      <c r="H13895" s="83">
        <v>25620101</v>
      </c>
    </row>
    <row r="13896" spans="1:8" x14ac:dyDescent="0.25">
      <c r="A13896" s="83" t="s">
        <v>14919</v>
      </c>
      <c r="B13896" s="83" t="str">
        <f>_xlfn.XLOOKUP(A:A,[1]FI_NAME!$A:$A,[1]FI_NAME!$B:$B)</f>
        <v>บริษัท เมืองไทย แคปปิตอล จำกัด (มหาชน)</v>
      </c>
      <c r="C13896" s="83" t="e">
        <f>_xlfn.XLOOKUP(B:B,'Swift Code&amp;Bank Name'!B:B,'Swift Code&amp;Bank Name'!C:C)</f>
        <v>#N/A</v>
      </c>
      <c r="D13896" s="83" t="s">
        <v>21982</v>
      </c>
      <c r="E13896" s="83" t="s">
        <v>21983</v>
      </c>
      <c r="F13896" s="83" t="s">
        <v>21984</v>
      </c>
      <c r="G13896" s="83" t="str">
        <f t="shared" si="217"/>
        <v>3288  สาขาเนินแร่  NOEN RAE BRANCH</v>
      </c>
      <c r="H13896" s="83">
        <v>25620101</v>
      </c>
    </row>
    <row r="13897" spans="1:8" x14ac:dyDescent="0.25">
      <c r="A13897" s="83" t="s">
        <v>14919</v>
      </c>
      <c r="B13897" s="83" t="str">
        <f>_xlfn.XLOOKUP(A:A,[1]FI_NAME!$A:$A,[1]FI_NAME!$B:$B)</f>
        <v>บริษัท เมืองไทย แคปปิตอล จำกัด (มหาชน)</v>
      </c>
      <c r="C13897" s="83" t="e">
        <f>_xlfn.XLOOKUP(B:B,'Swift Code&amp;Bank Name'!B:B,'Swift Code&amp;Bank Name'!C:C)</f>
        <v>#N/A</v>
      </c>
      <c r="D13897" s="83" t="s">
        <v>21985</v>
      </c>
      <c r="E13897" s="83" t="s">
        <v>21986</v>
      </c>
      <c r="F13897" s="83" t="s">
        <v>21987</v>
      </c>
      <c r="G13897" s="83" t="str">
        <f t="shared" si="217"/>
        <v>3289  สาขาหนองถ้ำ  NONG THAM BRANCH</v>
      </c>
      <c r="H13897" s="83">
        <v>25620101</v>
      </c>
    </row>
    <row r="13898" spans="1:8" x14ac:dyDescent="0.25">
      <c r="A13898" s="83" t="s">
        <v>14919</v>
      </c>
      <c r="B13898" s="83" t="str">
        <f>_xlfn.XLOOKUP(A:A,[1]FI_NAME!$A:$A,[1]FI_NAME!$B:$B)</f>
        <v>บริษัท เมืองไทย แคปปิตอล จำกัด (มหาชน)</v>
      </c>
      <c r="C13898" s="83" t="e">
        <f>_xlfn.XLOOKUP(B:B,'Swift Code&amp;Bank Name'!B:B,'Swift Code&amp;Bank Name'!C:C)</f>
        <v>#N/A</v>
      </c>
      <c r="D13898" s="83" t="s">
        <v>21988</v>
      </c>
      <c r="E13898" s="83" t="s">
        <v>21989</v>
      </c>
      <c r="F13898" s="83" t="s">
        <v>21990</v>
      </c>
      <c r="G13898" s="83" t="str">
        <f t="shared" si="217"/>
        <v>3290  สาขาบ้านชี  BAN CHI BRANCH</v>
      </c>
      <c r="H13898" s="83">
        <v>25620101</v>
      </c>
    </row>
    <row r="13899" spans="1:8" x14ac:dyDescent="0.25">
      <c r="A13899" s="83" t="s">
        <v>14919</v>
      </c>
      <c r="B13899" s="83" t="str">
        <f>_xlfn.XLOOKUP(A:A,[1]FI_NAME!$A:$A,[1]FI_NAME!$B:$B)</f>
        <v>บริษัท เมืองไทย แคปปิตอล จำกัด (มหาชน)</v>
      </c>
      <c r="C13899" s="83" t="e">
        <f>_xlfn.XLOOKUP(B:B,'Swift Code&amp;Bank Name'!B:B,'Swift Code&amp;Bank Name'!C:C)</f>
        <v>#N/A</v>
      </c>
      <c r="D13899" s="83" t="s">
        <v>21991</v>
      </c>
      <c r="E13899" s="83" t="s">
        <v>21992</v>
      </c>
      <c r="F13899" s="83" t="s">
        <v>21993</v>
      </c>
      <c r="G13899" s="83" t="str">
        <f t="shared" si="217"/>
        <v>3291  สาขาแก่งสามชั้น  KANG SAM CHAN BRANCH</v>
      </c>
      <c r="H13899" s="83">
        <v>25620101</v>
      </c>
    </row>
    <row r="13900" spans="1:8" x14ac:dyDescent="0.25">
      <c r="A13900" s="83" t="s">
        <v>14919</v>
      </c>
      <c r="B13900" s="83" t="str">
        <f>_xlfn.XLOOKUP(A:A,[1]FI_NAME!$A:$A,[1]FI_NAME!$B:$B)</f>
        <v>บริษัท เมืองไทย แคปปิตอล จำกัด (มหาชน)</v>
      </c>
      <c r="C13900" s="83" t="e">
        <f>_xlfn.XLOOKUP(B:B,'Swift Code&amp;Bank Name'!B:B,'Swift Code&amp;Bank Name'!C:C)</f>
        <v>#N/A</v>
      </c>
      <c r="D13900" s="83" t="s">
        <v>21994</v>
      </c>
      <c r="E13900" s="83" t="s">
        <v>21995</v>
      </c>
      <c r="F13900" s="83" t="s">
        <v>21996</v>
      </c>
      <c r="G13900" s="83" t="str">
        <f t="shared" si="217"/>
        <v>3292  สาขาตำบลท่ากระเสริม  TAMBON THA KRA SOEM BRANCH</v>
      </c>
      <c r="H13900" s="83">
        <v>25620101</v>
      </c>
    </row>
    <row r="13901" spans="1:8" x14ac:dyDescent="0.25">
      <c r="A13901" s="83" t="s">
        <v>14919</v>
      </c>
      <c r="B13901" s="83" t="str">
        <f>_xlfn.XLOOKUP(A:A,[1]FI_NAME!$A:$A,[1]FI_NAME!$B:$B)</f>
        <v>บริษัท เมืองไทย แคปปิตอล จำกัด (มหาชน)</v>
      </c>
      <c r="C13901" s="83" t="e">
        <f>_xlfn.XLOOKUP(B:B,'Swift Code&amp;Bank Name'!B:B,'Swift Code&amp;Bank Name'!C:C)</f>
        <v>#N/A</v>
      </c>
      <c r="D13901" s="83" t="s">
        <v>21997</v>
      </c>
      <c r="E13901" s="83" t="s">
        <v>21998</v>
      </c>
      <c r="F13901" s="83" t="s">
        <v>21999</v>
      </c>
      <c r="G13901" s="83" t="str">
        <f t="shared" si="217"/>
        <v>3293  สาขาถนนอุบลฯ- ตระการ  THANONUBON-TRAKAN BRANCH</v>
      </c>
      <c r="H13901" s="83">
        <v>25620101</v>
      </c>
    </row>
    <row r="13902" spans="1:8" x14ac:dyDescent="0.25">
      <c r="A13902" s="83" t="s">
        <v>14919</v>
      </c>
      <c r="B13902" s="83" t="str">
        <f>_xlfn.XLOOKUP(A:A,[1]FI_NAME!$A:$A,[1]FI_NAME!$B:$B)</f>
        <v>บริษัท เมืองไทย แคปปิตอล จำกัด (มหาชน)</v>
      </c>
      <c r="C13902" s="83" t="e">
        <f>_xlfn.XLOOKUP(B:B,'Swift Code&amp;Bank Name'!B:B,'Swift Code&amp;Bank Name'!C:C)</f>
        <v>#N/A</v>
      </c>
      <c r="D13902" s="83" t="s">
        <v>22000</v>
      </c>
      <c r="E13902" s="83" t="s">
        <v>9504</v>
      </c>
      <c r="F13902" s="83" t="s">
        <v>22001</v>
      </c>
      <c r="G13902" s="83" t="str">
        <f t="shared" si="217"/>
        <v>3294  สาขาดอนจิก  DON CHIK BRANCH</v>
      </c>
      <c r="H13902" s="83">
        <v>25620101</v>
      </c>
    </row>
    <row r="13903" spans="1:8" x14ac:dyDescent="0.25">
      <c r="A13903" s="83" t="s">
        <v>14919</v>
      </c>
      <c r="B13903" s="83" t="str">
        <f>_xlfn.XLOOKUP(A:A,[1]FI_NAME!$A:$A,[1]FI_NAME!$B:$B)</f>
        <v>บริษัท เมืองไทย แคปปิตอล จำกัด (มหาชน)</v>
      </c>
      <c r="C13903" s="83" t="e">
        <f>_xlfn.XLOOKUP(B:B,'Swift Code&amp;Bank Name'!B:B,'Swift Code&amp;Bank Name'!C:C)</f>
        <v>#N/A</v>
      </c>
      <c r="D13903" s="83" t="s">
        <v>22002</v>
      </c>
      <c r="E13903" s="83" t="s">
        <v>22003</v>
      </c>
      <c r="F13903" s="83" t="s">
        <v>22004</v>
      </c>
      <c r="G13903" s="83" t="str">
        <f t="shared" si="217"/>
        <v>3295  สาขาโพธิ์ชัย 2  PHO CHAI 2 BRANCH</v>
      </c>
      <c r="H13903" s="83">
        <v>25620101</v>
      </c>
    </row>
    <row r="13904" spans="1:8" x14ac:dyDescent="0.25">
      <c r="A13904" s="83" t="s">
        <v>14919</v>
      </c>
      <c r="B13904" s="83" t="str">
        <f>_xlfn.XLOOKUP(A:A,[1]FI_NAME!$A:$A,[1]FI_NAME!$B:$B)</f>
        <v>บริษัท เมืองไทย แคปปิตอล จำกัด (มหาชน)</v>
      </c>
      <c r="C13904" s="83" t="e">
        <f>_xlfn.XLOOKUP(B:B,'Swift Code&amp;Bank Name'!B:B,'Swift Code&amp;Bank Name'!C:C)</f>
        <v>#N/A</v>
      </c>
      <c r="D13904" s="83" t="s">
        <v>22005</v>
      </c>
      <c r="E13904" s="83" t="s">
        <v>22006</v>
      </c>
      <c r="F13904" s="83" t="s">
        <v>22007</v>
      </c>
      <c r="G13904" s="83" t="str">
        <f t="shared" si="217"/>
        <v>3296  สาขาสี่แยกมิ่งมงคล  SEE YAEK MING MONGKOL BRANCH</v>
      </c>
      <c r="H13904" s="83">
        <v>25620101</v>
      </c>
    </row>
    <row r="13905" spans="1:8" x14ac:dyDescent="0.25">
      <c r="A13905" s="83" t="s">
        <v>14919</v>
      </c>
      <c r="B13905" s="83" t="str">
        <f>_xlfn.XLOOKUP(A:A,[1]FI_NAME!$A:$A,[1]FI_NAME!$B:$B)</f>
        <v>บริษัท เมืองไทย แคปปิตอล จำกัด (มหาชน)</v>
      </c>
      <c r="C13905" s="83" t="e">
        <f>_xlfn.XLOOKUP(B:B,'Swift Code&amp;Bank Name'!B:B,'Swift Code&amp;Bank Name'!C:C)</f>
        <v>#N/A</v>
      </c>
      <c r="D13905" s="83" t="s">
        <v>22008</v>
      </c>
      <c r="E13905" s="83" t="s">
        <v>22009</v>
      </c>
      <c r="F13905" s="83" t="s">
        <v>22010</v>
      </c>
      <c r="G13905" s="83" t="str">
        <f t="shared" si="217"/>
        <v>3297  สาขาตลาดเมืองใหม่  MUEANG MAI MARKET BRANCH</v>
      </c>
      <c r="H13905" s="83">
        <v>25620101</v>
      </c>
    </row>
    <row r="13906" spans="1:8" x14ac:dyDescent="0.25">
      <c r="A13906" s="83" t="s">
        <v>14919</v>
      </c>
      <c r="B13906" s="83" t="str">
        <f>_xlfn.XLOOKUP(A:A,[1]FI_NAME!$A:$A,[1]FI_NAME!$B:$B)</f>
        <v>บริษัท เมืองไทย แคปปิตอล จำกัด (มหาชน)</v>
      </c>
      <c r="C13906" s="83" t="e">
        <f>_xlfn.XLOOKUP(B:B,'Swift Code&amp;Bank Name'!B:B,'Swift Code&amp;Bank Name'!C:C)</f>
        <v>#N/A</v>
      </c>
      <c r="D13906" s="83" t="s">
        <v>22011</v>
      </c>
      <c r="E13906" s="83" t="s">
        <v>22012</v>
      </c>
      <c r="F13906" s="83" t="s">
        <v>22013</v>
      </c>
      <c r="G13906" s="83" t="str">
        <f t="shared" si="217"/>
        <v>3298  สาขาสี่แยกวัดปราสาททอง  SEE YAEK WAT PRASAT THONG BRANCH</v>
      </c>
      <c r="H13906" s="83">
        <v>25620101</v>
      </c>
    </row>
    <row r="13907" spans="1:8" x14ac:dyDescent="0.25">
      <c r="A13907" s="83" t="s">
        <v>14919</v>
      </c>
      <c r="B13907" s="83" t="str">
        <f>_xlfn.XLOOKUP(A:A,[1]FI_NAME!$A:$A,[1]FI_NAME!$B:$B)</f>
        <v>บริษัท เมืองไทย แคปปิตอล จำกัด (มหาชน)</v>
      </c>
      <c r="C13907" s="83" t="e">
        <f>_xlfn.XLOOKUP(B:B,'Swift Code&amp;Bank Name'!B:B,'Swift Code&amp;Bank Name'!C:C)</f>
        <v>#N/A</v>
      </c>
      <c r="D13907" s="83" t="s">
        <v>22014</v>
      </c>
      <c r="E13907" s="83" t="s">
        <v>22015</v>
      </c>
      <c r="F13907" s="83" t="s">
        <v>22016</v>
      </c>
      <c r="G13907" s="83" t="str">
        <f t="shared" si="217"/>
        <v>3299  สาขาถนนพันพิมพ์โพธาราม  THANON PHAN PHIM PHOTHARAM BRANCH</v>
      </c>
      <c r="H13907" s="83">
        <v>25620101</v>
      </c>
    </row>
    <row r="13908" spans="1:8" x14ac:dyDescent="0.25">
      <c r="A13908" s="83" t="s">
        <v>14919</v>
      </c>
      <c r="B13908" s="83" t="str">
        <f>_xlfn.XLOOKUP(A:A,[1]FI_NAME!$A:$A,[1]FI_NAME!$B:$B)</f>
        <v>บริษัท เมืองไทย แคปปิตอล จำกัด (มหาชน)</v>
      </c>
      <c r="C13908" s="83" t="e">
        <f>_xlfn.XLOOKUP(B:B,'Swift Code&amp;Bank Name'!B:B,'Swift Code&amp;Bank Name'!C:C)</f>
        <v>#N/A</v>
      </c>
      <c r="D13908" s="83" t="s">
        <v>22017</v>
      </c>
      <c r="E13908" s="83" t="s">
        <v>22018</v>
      </c>
      <c r="F13908" s="83" t="s">
        <v>22019</v>
      </c>
      <c r="G13908" s="83" t="str">
        <f t="shared" si="217"/>
        <v>3300  สาขาลำทราย  LAM SAI BRANCH</v>
      </c>
      <c r="H13908" s="83">
        <v>25620101</v>
      </c>
    </row>
    <row r="13909" spans="1:8" x14ac:dyDescent="0.25">
      <c r="A13909" s="83" t="s">
        <v>14919</v>
      </c>
      <c r="B13909" s="83" t="str">
        <f>_xlfn.XLOOKUP(A:A,[1]FI_NAME!$A:$A,[1]FI_NAME!$B:$B)</f>
        <v>บริษัท เมืองไทย แคปปิตอล จำกัด (มหาชน)</v>
      </c>
      <c r="C13909" s="83" t="e">
        <f>_xlfn.XLOOKUP(B:B,'Swift Code&amp;Bank Name'!B:B,'Swift Code&amp;Bank Name'!C:C)</f>
        <v>#N/A</v>
      </c>
      <c r="D13909" s="83" t="s">
        <v>22020</v>
      </c>
      <c r="E13909" s="83" t="s">
        <v>22021</v>
      </c>
      <c r="F13909" s="83" t="s">
        <v>22022</v>
      </c>
      <c r="G13909" s="83" t="str">
        <f t="shared" si="217"/>
        <v>3301  สาขาท่าหวี  THA WI  BRANCH</v>
      </c>
      <c r="H13909" s="83">
        <v>25620101</v>
      </c>
    </row>
    <row r="13910" spans="1:8" x14ac:dyDescent="0.25">
      <c r="A13910" s="83" t="s">
        <v>14919</v>
      </c>
      <c r="B13910" s="83" t="str">
        <f>_xlfn.XLOOKUP(A:A,[1]FI_NAME!$A:$A,[1]FI_NAME!$B:$B)</f>
        <v>บริษัท เมืองไทย แคปปิตอล จำกัด (มหาชน)</v>
      </c>
      <c r="C13910" s="83" t="e">
        <f>_xlfn.XLOOKUP(B:B,'Swift Code&amp;Bank Name'!B:B,'Swift Code&amp;Bank Name'!C:C)</f>
        <v>#N/A</v>
      </c>
      <c r="D13910" s="83" t="s">
        <v>22023</v>
      </c>
      <c r="E13910" s="83" t="s">
        <v>22024</v>
      </c>
      <c r="F13910" s="83" t="s">
        <v>22025</v>
      </c>
      <c r="G13910" s="83" t="str">
        <f t="shared" si="217"/>
        <v>3302  สาขาดงเสลา  DONG SALAO  BRANCH</v>
      </c>
      <c r="H13910" s="83">
        <v>25620101</v>
      </c>
    </row>
    <row r="13911" spans="1:8" x14ac:dyDescent="0.25">
      <c r="A13911" s="83" t="s">
        <v>14919</v>
      </c>
      <c r="B13911" s="83" t="str">
        <f>_xlfn.XLOOKUP(A:A,[1]FI_NAME!$A:$A,[1]FI_NAME!$B:$B)</f>
        <v>บริษัท เมืองไทย แคปปิตอล จำกัด (มหาชน)</v>
      </c>
      <c r="C13911" s="83" t="e">
        <f>_xlfn.XLOOKUP(B:B,'Swift Code&amp;Bank Name'!B:B,'Swift Code&amp;Bank Name'!C:C)</f>
        <v>#N/A</v>
      </c>
      <c r="D13911" s="83" t="s">
        <v>22026</v>
      </c>
      <c r="E13911" s="83" t="s">
        <v>22027</v>
      </c>
      <c r="F13911" s="83" t="s">
        <v>22028</v>
      </c>
      <c r="G13911" s="83" t="str">
        <f t="shared" si="217"/>
        <v>3303  สาขาบ้านหนองพรานพุก  BAN NONG PHRAN PHUK  BRANCH</v>
      </c>
      <c r="H13911" s="83">
        <v>25620101</v>
      </c>
    </row>
    <row r="13912" spans="1:8" x14ac:dyDescent="0.25">
      <c r="A13912" s="83" t="s">
        <v>14919</v>
      </c>
      <c r="B13912" s="83" t="str">
        <f>_xlfn.XLOOKUP(A:A,[1]FI_NAME!$A:$A,[1]FI_NAME!$B:$B)</f>
        <v>บริษัท เมืองไทย แคปปิตอล จำกัด (มหาชน)</v>
      </c>
      <c r="C13912" s="83" t="e">
        <f>_xlfn.XLOOKUP(B:B,'Swift Code&amp;Bank Name'!B:B,'Swift Code&amp;Bank Name'!C:C)</f>
        <v>#N/A</v>
      </c>
      <c r="D13912" s="83" t="s">
        <v>22029</v>
      </c>
      <c r="E13912" s="83" t="s">
        <v>22030</v>
      </c>
      <c r="F13912" s="83" t="s">
        <v>22031</v>
      </c>
      <c r="G13912" s="83" t="str">
        <f t="shared" si="217"/>
        <v>3304  สาขาบางช้างใต้(สามพราน)  BANG CHANG TAI(SAM PHRAN)  BRANCH</v>
      </c>
      <c r="H13912" s="83">
        <v>25620101</v>
      </c>
    </row>
    <row r="13913" spans="1:8" x14ac:dyDescent="0.25">
      <c r="A13913" s="83" t="s">
        <v>14919</v>
      </c>
      <c r="B13913" s="83" t="str">
        <f>_xlfn.XLOOKUP(A:A,[1]FI_NAME!$A:$A,[1]FI_NAME!$B:$B)</f>
        <v>บริษัท เมืองไทย แคปปิตอล จำกัด (มหาชน)</v>
      </c>
      <c r="C13913" s="83" t="e">
        <f>_xlfn.XLOOKUP(B:B,'Swift Code&amp;Bank Name'!B:B,'Swift Code&amp;Bank Name'!C:C)</f>
        <v>#N/A</v>
      </c>
      <c r="D13913" s="83" t="s">
        <v>22032</v>
      </c>
      <c r="E13913" s="83" t="s">
        <v>22033</v>
      </c>
      <c r="F13913" s="83" t="s">
        <v>464</v>
      </c>
      <c r="G13913" s="83" t="str">
        <f t="shared" si="217"/>
        <v>3305  สาขาสำโหรง  SAMRONG BRANCH</v>
      </c>
      <c r="H13913" s="83">
        <v>25620101</v>
      </c>
    </row>
    <row r="13914" spans="1:8" x14ac:dyDescent="0.25">
      <c r="A13914" s="83" t="s">
        <v>14919</v>
      </c>
      <c r="B13914" s="83" t="str">
        <f>_xlfn.XLOOKUP(A:A,[1]FI_NAME!$A:$A,[1]FI_NAME!$B:$B)</f>
        <v>บริษัท เมืองไทย แคปปิตอล จำกัด (มหาชน)</v>
      </c>
      <c r="C13914" s="83" t="e">
        <f>_xlfn.XLOOKUP(B:B,'Swift Code&amp;Bank Name'!B:B,'Swift Code&amp;Bank Name'!C:C)</f>
        <v>#N/A</v>
      </c>
      <c r="D13914" s="83" t="s">
        <v>22034</v>
      </c>
      <c r="E13914" s="83" t="s">
        <v>22035</v>
      </c>
      <c r="F13914" s="83" t="s">
        <v>22036</v>
      </c>
      <c r="G13914" s="83" t="str">
        <f t="shared" si="217"/>
        <v>3306  สาขาหนองหญ้า  NONG YA BRANCH</v>
      </c>
      <c r="H13914" s="83">
        <v>25620101</v>
      </c>
    </row>
    <row r="13915" spans="1:8" x14ac:dyDescent="0.25">
      <c r="A13915" s="83" t="s">
        <v>14919</v>
      </c>
      <c r="B13915" s="83" t="str">
        <f>_xlfn.XLOOKUP(A:A,[1]FI_NAME!$A:$A,[1]FI_NAME!$B:$B)</f>
        <v>บริษัท เมืองไทย แคปปิตอล จำกัด (มหาชน)</v>
      </c>
      <c r="C13915" s="83" t="e">
        <f>_xlfn.XLOOKUP(B:B,'Swift Code&amp;Bank Name'!B:B,'Swift Code&amp;Bank Name'!C:C)</f>
        <v>#N/A</v>
      </c>
      <c r="D13915" s="83" t="s">
        <v>22037</v>
      </c>
      <c r="E13915" s="83" t="s">
        <v>22038</v>
      </c>
      <c r="F13915" s="83" t="s">
        <v>22039</v>
      </c>
      <c r="G13915" s="83" t="str">
        <f t="shared" si="217"/>
        <v>3307  สาขาสวาย  SAWAI BRANCH</v>
      </c>
      <c r="H13915" s="83">
        <v>25620101</v>
      </c>
    </row>
    <row r="13916" spans="1:8" x14ac:dyDescent="0.25">
      <c r="A13916" s="83" t="s">
        <v>14919</v>
      </c>
      <c r="B13916" s="83" t="str">
        <f>_xlfn.XLOOKUP(A:A,[1]FI_NAME!$A:$A,[1]FI_NAME!$B:$B)</f>
        <v>บริษัท เมืองไทย แคปปิตอล จำกัด (มหาชน)</v>
      </c>
      <c r="C13916" s="83" t="e">
        <f>_xlfn.XLOOKUP(B:B,'Swift Code&amp;Bank Name'!B:B,'Swift Code&amp;Bank Name'!C:C)</f>
        <v>#N/A</v>
      </c>
      <c r="D13916" s="83" t="s">
        <v>22040</v>
      </c>
      <c r="E13916" s="83" t="s">
        <v>22041</v>
      </c>
      <c r="F13916" s="83" t="s">
        <v>22042</v>
      </c>
      <c r="G13916" s="83" t="str">
        <f t="shared" si="217"/>
        <v>3308  สาขาถนนเสิงสาง - ครบุรี  THANON SOENG SANG - KHON BURI BRANCH</v>
      </c>
      <c r="H13916" s="83">
        <v>25620101</v>
      </c>
    </row>
    <row r="13917" spans="1:8" x14ac:dyDescent="0.25">
      <c r="A13917" s="83" t="s">
        <v>14919</v>
      </c>
      <c r="B13917" s="83" t="str">
        <f>_xlfn.XLOOKUP(A:A,[1]FI_NAME!$A:$A,[1]FI_NAME!$B:$B)</f>
        <v>บริษัท เมืองไทย แคปปิตอล จำกัด (มหาชน)</v>
      </c>
      <c r="C13917" s="83" t="e">
        <f>_xlfn.XLOOKUP(B:B,'Swift Code&amp;Bank Name'!B:B,'Swift Code&amp;Bank Name'!C:C)</f>
        <v>#N/A</v>
      </c>
      <c r="D13917" s="83" t="s">
        <v>22043</v>
      </c>
      <c r="E13917" s="83" t="s">
        <v>22044</v>
      </c>
      <c r="F13917" s="83" t="s">
        <v>22045</v>
      </c>
      <c r="G13917" s="83" t="str">
        <f t="shared" si="217"/>
        <v>3309  สาขาตะโกทอง  TA KO THONG BRANCH</v>
      </c>
      <c r="H13917" s="83">
        <v>25620101</v>
      </c>
    </row>
    <row r="13918" spans="1:8" x14ac:dyDescent="0.25">
      <c r="A13918" s="83" t="s">
        <v>14919</v>
      </c>
      <c r="B13918" s="83" t="str">
        <f>_xlfn.XLOOKUP(A:A,[1]FI_NAME!$A:$A,[1]FI_NAME!$B:$B)</f>
        <v>บริษัท เมืองไทย แคปปิตอล จำกัด (มหาชน)</v>
      </c>
      <c r="C13918" s="83" t="e">
        <f>_xlfn.XLOOKUP(B:B,'Swift Code&amp;Bank Name'!B:B,'Swift Code&amp;Bank Name'!C:C)</f>
        <v>#N/A</v>
      </c>
      <c r="D13918" s="83" t="s">
        <v>22046</v>
      </c>
      <c r="E13918" s="83" t="s">
        <v>22047</v>
      </c>
      <c r="F13918" s="83" t="s">
        <v>22048</v>
      </c>
      <c r="G13918" s="83" t="str">
        <f t="shared" si="217"/>
        <v>3310  สาขาซอยพัฒนาการ 106  SOI PHATTHANAKAN 106 BRANCH</v>
      </c>
      <c r="H13918" s="83">
        <v>25620101</v>
      </c>
    </row>
    <row r="13919" spans="1:8" x14ac:dyDescent="0.25">
      <c r="A13919" s="83" t="s">
        <v>14919</v>
      </c>
      <c r="B13919" s="83" t="str">
        <f>_xlfn.XLOOKUP(A:A,[1]FI_NAME!$A:$A,[1]FI_NAME!$B:$B)</f>
        <v>บริษัท เมืองไทย แคปปิตอล จำกัด (มหาชน)</v>
      </c>
      <c r="C13919" s="83" t="e">
        <f>_xlfn.XLOOKUP(B:B,'Swift Code&amp;Bank Name'!B:B,'Swift Code&amp;Bank Name'!C:C)</f>
        <v>#N/A</v>
      </c>
      <c r="D13919" s="83" t="s">
        <v>22049</v>
      </c>
      <c r="E13919" s="83" t="s">
        <v>9454</v>
      </c>
      <c r="F13919" s="83" t="s">
        <v>22050</v>
      </c>
      <c r="G13919" s="83" t="str">
        <f t="shared" si="217"/>
        <v>3311  สาขาบางกล่ำ  BANG KLAM BRANCH</v>
      </c>
      <c r="H13919" s="83">
        <v>25620101</v>
      </c>
    </row>
    <row r="13920" spans="1:8" x14ac:dyDescent="0.25">
      <c r="A13920" s="83" t="s">
        <v>14919</v>
      </c>
      <c r="B13920" s="83" t="str">
        <f>_xlfn.XLOOKUP(A:A,[1]FI_NAME!$A:$A,[1]FI_NAME!$B:$B)</f>
        <v>บริษัท เมืองไทย แคปปิตอล จำกัด (มหาชน)</v>
      </c>
      <c r="C13920" s="83" t="e">
        <f>_xlfn.XLOOKUP(B:B,'Swift Code&amp;Bank Name'!B:B,'Swift Code&amp;Bank Name'!C:C)</f>
        <v>#N/A</v>
      </c>
      <c r="D13920" s="83" t="s">
        <v>22051</v>
      </c>
      <c r="E13920" s="83" t="s">
        <v>22052</v>
      </c>
      <c r="F13920" s="83" t="s">
        <v>22053</v>
      </c>
      <c r="G13920" s="83" t="str">
        <f t="shared" si="217"/>
        <v>3312  สาขาสามแยกห้วยน้ำขาว  SAM YAEK HUAI NAM KHAO BRANCH</v>
      </c>
      <c r="H13920" s="83">
        <v>25620101</v>
      </c>
    </row>
    <row r="13921" spans="1:8" x14ac:dyDescent="0.25">
      <c r="A13921" s="83" t="s">
        <v>14919</v>
      </c>
      <c r="B13921" s="83" t="str">
        <f>_xlfn.XLOOKUP(A:A,[1]FI_NAME!$A:$A,[1]FI_NAME!$B:$B)</f>
        <v>บริษัท เมืองไทย แคปปิตอล จำกัด (มหาชน)</v>
      </c>
      <c r="C13921" s="83" t="e">
        <f>_xlfn.XLOOKUP(B:B,'Swift Code&amp;Bank Name'!B:B,'Swift Code&amp;Bank Name'!C:C)</f>
        <v>#N/A</v>
      </c>
      <c r="D13921" s="83" t="s">
        <v>22054</v>
      </c>
      <c r="E13921" s="83" t="s">
        <v>22055</v>
      </c>
      <c r="F13921" s="83" t="s">
        <v>22056</v>
      </c>
      <c r="G13921" s="83" t="str">
        <f t="shared" si="217"/>
        <v>3313  สาขาถนนเทศบาลสงเคราะห์(ประชานิเวศน์)กรุงเทพฯ  THANON THETSABAN SONGKHRO (PRACHA NIWET) BANGKOK BRANCH</v>
      </c>
      <c r="H13921" s="83">
        <v>25620101</v>
      </c>
    </row>
    <row r="13922" spans="1:8" x14ac:dyDescent="0.25">
      <c r="A13922" s="83" t="s">
        <v>14919</v>
      </c>
      <c r="B13922" s="83" t="str">
        <f>_xlfn.XLOOKUP(A:A,[1]FI_NAME!$A:$A,[1]FI_NAME!$B:$B)</f>
        <v>บริษัท เมืองไทย แคปปิตอล จำกัด (มหาชน)</v>
      </c>
      <c r="C13922" s="83" t="e">
        <f>_xlfn.XLOOKUP(B:B,'Swift Code&amp;Bank Name'!B:B,'Swift Code&amp;Bank Name'!C:C)</f>
        <v>#N/A</v>
      </c>
      <c r="D13922" s="83" t="s">
        <v>22057</v>
      </c>
      <c r="E13922" s="83" t="s">
        <v>22058</v>
      </c>
      <c r="F13922" s="83" t="s">
        <v>22059</v>
      </c>
      <c r="G13922" s="83" t="str">
        <f t="shared" si="217"/>
        <v>3314  สาขาถนนลาดพร้าว 94 (ซอยปัญจมิตร) กรุงเทพฯ  THANON LAT PHRAO 94 (SOI PANCHAMIT) BANGKOK BRANCH</v>
      </c>
      <c r="H13922" s="83">
        <v>25620101</v>
      </c>
    </row>
    <row r="13923" spans="1:8" x14ac:dyDescent="0.25">
      <c r="A13923" s="83" t="s">
        <v>14919</v>
      </c>
      <c r="B13923" s="83" t="str">
        <f>_xlfn.XLOOKUP(A:A,[1]FI_NAME!$A:$A,[1]FI_NAME!$B:$B)</f>
        <v>บริษัท เมืองไทย แคปปิตอล จำกัด (มหาชน)</v>
      </c>
      <c r="C13923" s="83" t="e">
        <f>_xlfn.XLOOKUP(B:B,'Swift Code&amp;Bank Name'!B:B,'Swift Code&amp;Bank Name'!C:C)</f>
        <v>#N/A</v>
      </c>
      <c r="D13923" s="83" t="s">
        <v>22060</v>
      </c>
      <c r="E13923" s="83" t="s">
        <v>22061</v>
      </c>
      <c r="F13923" s="83" t="s">
        <v>22062</v>
      </c>
      <c r="G13923" s="83" t="str">
        <f t="shared" si="217"/>
        <v>3315  สาขาถนนนครสวรรค์ ซอย 12 กรุงเทพฯ  THANON NAKHON SAWAN SOI 12 BANGKOK BRANCH</v>
      </c>
      <c r="H13923" s="83">
        <v>25620101</v>
      </c>
    </row>
    <row r="13924" spans="1:8" x14ac:dyDescent="0.25">
      <c r="A13924" s="83" t="s">
        <v>14919</v>
      </c>
      <c r="B13924" s="83" t="str">
        <f>_xlfn.XLOOKUP(A:A,[1]FI_NAME!$A:$A,[1]FI_NAME!$B:$B)</f>
        <v>บริษัท เมืองไทย แคปปิตอล จำกัด (มหาชน)</v>
      </c>
      <c r="C13924" s="83" t="e">
        <f>_xlfn.XLOOKUP(B:B,'Swift Code&amp;Bank Name'!B:B,'Swift Code&amp;Bank Name'!C:C)</f>
        <v>#N/A</v>
      </c>
      <c r="D13924" s="83" t="s">
        <v>22063</v>
      </c>
      <c r="E13924" s="83" t="s">
        <v>22064</v>
      </c>
      <c r="F13924" s="83" t="s">
        <v>22065</v>
      </c>
      <c r="G13924" s="83" t="str">
        <f t="shared" si="217"/>
        <v>3316  สาขาบ้านใน  BAAN NAI BRANCH</v>
      </c>
      <c r="H13924" s="83">
        <v>25620101</v>
      </c>
    </row>
    <row r="13925" spans="1:8" x14ac:dyDescent="0.25">
      <c r="A13925" s="83" t="s">
        <v>14919</v>
      </c>
      <c r="B13925" s="83" t="str">
        <f>_xlfn.XLOOKUP(A:A,[1]FI_NAME!$A:$A,[1]FI_NAME!$B:$B)</f>
        <v>บริษัท เมืองไทย แคปปิตอล จำกัด (มหาชน)</v>
      </c>
      <c r="C13925" s="83" t="e">
        <f>_xlfn.XLOOKUP(B:B,'Swift Code&amp;Bank Name'!B:B,'Swift Code&amp;Bank Name'!C:C)</f>
        <v>#N/A</v>
      </c>
      <c r="D13925" s="83" t="s">
        <v>22066</v>
      </c>
      <c r="E13925" s="83" t="s">
        <v>22067</v>
      </c>
      <c r="F13925" s="83" t="s">
        <v>22068</v>
      </c>
      <c r="G13925" s="83" t="str">
        <f t="shared" si="217"/>
        <v>3317  สาขาสี่แยกควนนิยม  SEE YAEK KUAN NIYOM BRANCH</v>
      </c>
      <c r="H13925" s="83">
        <v>25620101</v>
      </c>
    </row>
    <row r="13926" spans="1:8" x14ac:dyDescent="0.25">
      <c r="A13926" s="83" t="s">
        <v>14919</v>
      </c>
      <c r="B13926" s="83" t="str">
        <f>_xlfn.XLOOKUP(A:A,[1]FI_NAME!$A:$A,[1]FI_NAME!$B:$B)</f>
        <v>บริษัท เมืองไทย แคปปิตอล จำกัด (มหาชน)</v>
      </c>
      <c r="C13926" s="83" t="e">
        <f>_xlfn.XLOOKUP(B:B,'Swift Code&amp;Bank Name'!B:B,'Swift Code&amp;Bank Name'!C:C)</f>
        <v>#N/A</v>
      </c>
      <c r="D13926" s="83" t="s">
        <v>22069</v>
      </c>
      <c r="E13926" s="83" t="s">
        <v>22070</v>
      </c>
      <c r="F13926" s="83" t="s">
        <v>22071</v>
      </c>
      <c r="G13926" s="83" t="str">
        <f t="shared" si="217"/>
        <v>3318  สาขาบ้านหันน้อย  BAN HAN NOI BRANCH</v>
      </c>
      <c r="H13926" s="83">
        <v>25620101</v>
      </c>
    </row>
    <row r="13927" spans="1:8" x14ac:dyDescent="0.25">
      <c r="A13927" s="83" t="s">
        <v>14919</v>
      </c>
      <c r="B13927" s="83" t="str">
        <f>_xlfn.XLOOKUP(A:A,[1]FI_NAME!$A:$A,[1]FI_NAME!$B:$B)</f>
        <v>บริษัท เมืองไทย แคปปิตอล จำกัด (มหาชน)</v>
      </c>
      <c r="C13927" s="83" t="e">
        <f>_xlfn.XLOOKUP(B:B,'Swift Code&amp;Bank Name'!B:B,'Swift Code&amp;Bank Name'!C:C)</f>
        <v>#N/A</v>
      </c>
      <c r="D13927" s="83" t="s">
        <v>22072</v>
      </c>
      <c r="E13927" s="83" t="s">
        <v>22073</v>
      </c>
      <c r="F13927" s="83" t="s">
        <v>22074</v>
      </c>
      <c r="G13927" s="83" t="str">
        <f t="shared" si="217"/>
        <v>3319  สาขาถนนเคหะรามคำแหง ซอย 190/2 กรุงเทพฯ  THANON RAMKHAMHAENG KAY HA SOI 190/2 BANGKOK BRANCH</v>
      </c>
      <c r="H13927" s="83">
        <v>25620101</v>
      </c>
    </row>
    <row r="13928" spans="1:8" x14ac:dyDescent="0.25">
      <c r="A13928" s="83" t="s">
        <v>14919</v>
      </c>
      <c r="B13928" s="83" t="str">
        <f>_xlfn.XLOOKUP(A:A,[1]FI_NAME!$A:$A,[1]FI_NAME!$B:$B)</f>
        <v>บริษัท เมืองไทย แคปปิตอล จำกัด (มหาชน)</v>
      </c>
      <c r="C13928" s="83" t="e">
        <f>_xlfn.XLOOKUP(B:B,'Swift Code&amp;Bank Name'!B:B,'Swift Code&amp;Bank Name'!C:C)</f>
        <v>#N/A</v>
      </c>
      <c r="D13928" s="83" t="s">
        <v>22075</v>
      </c>
      <c r="E13928" s="83" t="s">
        <v>22076</v>
      </c>
      <c r="F13928" s="83" t="s">
        <v>22077</v>
      </c>
      <c r="G13928" s="83" t="str">
        <f t="shared" si="217"/>
        <v>3320  สาขาถนนนิมิตใหม่ ซอย 69 กรุงเทพฯ  THANON NIMIT MAI SOI 69 BANGKOK BRANCH</v>
      </c>
      <c r="H13928" s="83">
        <v>25620101</v>
      </c>
    </row>
    <row r="13929" spans="1:8" x14ac:dyDescent="0.25">
      <c r="A13929" s="83" t="s">
        <v>14919</v>
      </c>
      <c r="B13929" s="83" t="str">
        <f>_xlfn.XLOOKUP(A:A,[1]FI_NAME!$A:$A,[1]FI_NAME!$B:$B)</f>
        <v>บริษัท เมืองไทย แคปปิตอล จำกัด (มหาชน)</v>
      </c>
      <c r="C13929" s="83" t="e">
        <f>_xlfn.XLOOKUP(B:B,'Swift Code&amp;Bank Name'!B:B,'Swift Code&amp;Bank Name'!C:C)</f>
        <v>#N/A</v>
      </c>
      <c r="D13929" s="83" t="s">
        <v>22078</v>
      </c>
      <c r="E13929" s="83" t="s">
        <v>22079</v>
      </c>
      <c r="F13929" s="83" t="s">
        <v>22080</v>
      </c>
      <c r="G13929" s="83" t="str">
        <f t="shared" si="217"/>
        <v>3321  สาขาถนนแจ้งวัฒนะ-ปากเกร็ด ซ.36  THANON CHAENG WATTHANA-PAK KRET SOI 36 BANGKOK BRANCH</v>
      </c>
      <c r="H13929" s="83">
        <v>25620101</v>
      </c>
    </row>
    <row r="13930" spans="1:8" x14ac:dyDescent="0.25">
      <c r="A13930" s="83" t="s">
        <v>14919</v>
      </c>
      <c r="B13930" s="83" t="str">
        <f>_xlfn.XLOOKUP(A:A,[1]FI_NAME!$A:$A,[1]FI_NAME!$B:$B)</f>
        <v>บริษัท เมืองไทย แคปปิตอล จำกัด (มหาชน)</v>
      </c>
      <c r="C13930" s="83" t="e">
        <f>_xlfn.XLOOKUP(B:B,'Swift Code&amp;Bank Name'!B:B,'Swift Code&amp;Bank Name'!C:C)</f>
        <v>#N/A</v>
      </c>
      <c r="D13930" s="83" t="s">
        <v>22081</v>
      </c>
      <c r="E13930" s="83" t="s">
        <v>22082</v>
      </c>
      <c r="F13930" s="83" t="s">
        <v>22083</v>
      </c>
      <c r="G13930" s="83" t="str">
        <f t="shared" si="217"/>
        <v>3322  สาขาถนนเพิ่มสิน ซอย 56 กรุงเทพฯ  THANON PHOEM SIN SOI 56 BANGKOK BRANCH</v>
      </c>
      <c r="H13930" s="83">
        <v>25620101</v>
      </c>
    </row>
    <row r="13931" spans="1:8" x14ac:dyDescent="0.25">
      <c r="A13931" s="83" t="s">
        <v>14919</v>
      </c>
      <c r="B13931" s="83" t="str">
        <f>_xlfn.XLOOKUP(A:A,[1]FI_NAME!$A:$A,[1]FI_NAME!$B:$B)</f>
        <v>บริษัท เมืองไทย แคปปิตอล จำกัด (มหาชน)</v>
      </c>
      <c r="C13931" s="83" t="e">
        <f>_xlfn.XLOOKUP(B:B,'Swift Code&amp;Bank Name'!B:B,'Swift Code&amp;Bank Name'!C:C)</f>
        <v>#N/A</v>
      </c>
      <c r="D13931" s="83" t="s">
        <v>22084</v>
      </c>
      <c r="E13931" s="83" t="s">
        <v>22085</v>
      </c>
      <c r="F13931" s="83" t="s">
        <v>22086</v>
      </c>
      <c r="G13931" s="83" t="str">
        <f t="shared" si="217"/>
        <v>3323  สาขาคู้บอน ซอย 27 แยก 2 กรุงเทพฯ  KHU BON SOI 27 YAEK 2 BANGKOK BRANCH</v>
      </c>
      <c r="H13931" s="83">
        <v>25620101</v>
      </c>
    </row>
    <row r="13932" spans="1:8" x14ac:dyDescent="0.25">
      <c r="A13932" s="83" t="s">
        <v>14919</v>
      </c>
      <c r="B13932" s="83" t="str">
        <f>_xlfn.XLOOKUP(A:A,[1]FI_NAME!$A:$A,[1]FI_NAME!$B:$B)</f>
        <v>บริษัท เมืองไทย แคปปิตอล จำกัด (มหาชน)</v>
      </c>
      <c r="C13932" s="83" t="e">
        <f>_xlfn.XLOOKUP(B:B,'Swift Code&amp;Bank Name'!B:B,'Swift Code&amp;Bank Name'!C:C)</f>
        <v>#N/A</v>
      </c>
      <c r="D13932" s="83" t="s">
        <v>22087</v>
      </c>
      <c r="E13932" s="83" t="s">
        <v>22088</v>
      </c>
      <c r="F13932" s="83" t="s">
        <v>22089</v>
      </c>
      <c r="G13932" s="83" t="str">
        <f t="shared" si="217"/>
        <v>3324  สาขาถนนเสรีไทย ซอย 75 กรุงเทพฯ  THANON SERI THAI SOI 75 BANGKOK BRANCH</v>
      </c>
      <c r="H13932" s="83">
        <v>25620101</v>
      </c>
    </row>
    <row r="13933" spans="1:8" x14ac:dyDescent="0.25">
      <c r="A13933" s="83" t="s">
        <v>14919</v>
      </c>
      <c r="B13933" s="83" t="str">
        <f>_xlfn.XLOOKUP(A:A,[1]FI_NAME!$A:$A,[1]FI_NAME!$B:$B)</f>
        <v>บริษัท เมืองไทย แคปปิตอล จำกัด (มหาชน)</v>
      </c>
      <c r="C13933" s="83" t="e">
        <f>_xlfn.XLOOKUP(B:B,'Swift Code&amp;Bank Name'!B:B,'Swift Code&amp;Bank Name'!C:C)</f>
        <v>#N/A</v>
      </c>
      <c r="D13933" s="83" t="s">
        <v>22090</v>
      </c>
      <c r="E13933" s="83" t="s">
        <v>22091</v>
      </c>
      <c r="F13933" s="83" t="s">
        <v>22092</v>
      </c>
      <c r="G13933" s="83" t="str">
        <f t="shared" si="217"/>
        <v>3325  สาขาถนนลาดพร้าว ซอย 107 กรุงเทพฯ  THANON LAT PHRAO SOI 107 BANGKOK BRANCH</v>
      </c>
      <c r="H13933" s="83">
        <v>25620101</v>
      </c>
    </row>
    <row r="13934" spans="1:8" x14ac:dyDescent="0.25">
      <c r="A13934" s="83" t="s">
        <v>14919</v>
      </c>
      <c r="B13934" s="83" t="str">
        <f>_xlfn.XLOOKUP(A:A,[1]FI_NAME!$A:$A,[1]FI_NAME!$B:$B)</f>
        <v>บริษัท เมืองไทย แคปปิตอล จำกัด (มหาชน)</v>
      </c>
      <c r="C13934" s="83" t="e">
        <f>_xlfn.XLOOKUP(B:B,'Swift Code&amp;Bank Name'!B:B,'Swift Code&amp;Bank Name'!C:C)</f>
        <v>#N/A</v>
      </c>
      <c r="D13934" s="83" t="s">
        <v>22093</v>
      </c>
      <c r="E13934" s="83" t="s">
        <v>22094</v>
      </c>
      <c r="F13934" s="83" t="s">
        <v>22095</v>
      </c>
      <c r="G13934" s="83" t="str">
        <f t="shared" si="217"/>
        <v>3326  สาขาถนนเอกมัย ซอย 28 (สุขุมวิท 63) กรุงเทพฯ  THANON EKKAMAI  SOI 28 (SUKHUMVIT 63) BANGKOK BRANCH</v>
      </c>
      <c r="H13934" s="83">
        <v>25620101</v>
      </c>
    </row>
    <row r="13935" spans="1:8" x14ac:dyDescent="0.25">
      <c r="A13935" s="83" t="s">
        <v>14919</v>
      </c>
      <c r="B13935" s="83" t="str">
        <f>_xlfn.XLOOKUP(A:A,[1]FI_NAME!$A:$A,[1]FI_NAME!$B:$B)</f>
        <v>บริษัท เมืองไทย แคปปิตอล จำกัด (มหาชน)</v>
      </c>
      <c r="C13935" s="83" t="e">
        <f>_xlfn.XLOOKUP(B:B,'Swift Code&amp;Bank Name'!B:B,'Swift Code&amp;Bank Name'!C:C)</f>
        <v>#N/A</v>
      </c>
      <c r="D13935" s="83" t="s">
        <v>22096</v>
      </c>
      <c r="E13935" s="83" t="s">
        <v>22097</v>
      </c>
      <c r="F13935" s="83" t="s">
        <v>22098</v>
      </c>
      <c r="G13935" s="83" t="str">
        <f t="shared" si="217"/>
        <v>3327  สาขาถนนสุวินทวงศ์ (ตลาดลำผักชี) กรุงเทพฯ  THANON SUWINTHAWONG(TALAD LAM PHAKCHI) BANGKOK BRANCH</v>
      </c>
      <c r="H13935" s="83">
        <v>25620101</v>
      </c>
    </row>
    <row r="13936" spans="1:8" x14ac:dyDescent="0.25">
      <c r="A13936" s="83" t="s">
        <v>14919</v>
      </c>
      <c r="B13936" s="83" t="str">
        <f>_xlfn.XLOOKUP(A:A,[1]FI_NAME!$A:$A,[1]FI_NAME!$B:$B)</f>
        <v>บริษัท เมืองไทย แคปปิตอล จำกัด (มหาชน)</v>
      </c>
      <c r="C13936" s="83" t="e">
        <f>_xlfn.XLOOKUP(B:B,'Swift Code&amp;Bank Name'!B:B,'Swift Code&amp;Bank Name'!C:C)</f>
        <v>#N/A</v>
      </c>
      <c r="D13936" s="83" t="s">
        <v>22099</v>
      </c>
      <c r="E13936" s="83" t="s">
        <v>12250</v>
      </c>
      <c r="F13936" s="83" t="s">
        <v>22100</v>
      </c>
      <c r="G13936" s="83" t="str">
        <f t="shared" si="217"/>
        <v>3328  สาขาบ้านปิน  BAN PIN BRANCH</v>
      </c>
      <c r="H13936" s="83">
        <v>25620101</v>
      </c>
    </row>
    <row r="13937" spans="1:8" x14ac:dyDescent="0.25">
      <c r="A13937" s="83" t="s">
        <v>14919</v>
      </c>
      <c r="B13937" s="83" t="str">
        <f>_xlfn.XLOOKUP(A:A,[1]FI_NAME!$A:$A,[1]FI_NAME!$B:$B)</f>
        <v>บริษัท เมืองไทย แคปปิตอล จำกัด (มหาชน)</v>
      </c>
      <c r="C13937" s="83" t="e">
        <f>_xlfn.XLOOKUP(B:B,'Swift Code&amp;Bank Name'!B:B,'Swift Code&amp;Bank Name'!C:C)</f>
        <v>#N/A</v>
      </c>
      <c r="D13937" s="83" t="s">
        <v>22101</v>
      </c>
      <c r="E13937" s="83" t="s">
        <v>22102</v>
      </c>
      <c r="F13937" s="83" t="s">
        <v>22103</v>
      </c>
      <c r="G13937" s="83" t="str">
        <f t="shared" si="217"/>
        <v>3329  สาขาหนองช้างคืน  NONG CHANG KHUEN BRANCH</v>
      </c>
      <c r="H13937" s="83">
        <v>25620201</v>
      </c>
    </row>
    <row r="13938" spans="1:8" x14ac:dyDescent="0.25">
      <c r="A13938" s="83" t="s">
        <v>14919</v>
      </c>
      <c r="B13938" s="83" t="str">
        <f>_xlfn.XLOOKUP(A:A,[1]FI_NAME!$A:$A,[1]FI_NAME!$B:$B)</f>
        <v>บริษัท เมืองไทย แคปปิตอล จำกัด (มหาชน)</v>
      </c>
      <c r="C13938" s="83" t="e">
        <f>_xlfn.XLOOKUP(B:B,'Swift Code&amp;Bank Name'!B:B,'Swift Code&amp;Bank Name'!C:C)</f>
        <v>#N/A</v>
      </c>
      <c r="D13938" s="83" t="s">
        <v>22104</v>
      </c>
      <c r="E13938" s="83" t="s">
        <v>22105</v>
      </c>
      <c r="F13938" s="83" t="s">
        <v>22106</v>
      </c>
      <c r="G13938" s="83" t="str">
        <f t="shared" si="217"/>
        <v>3330  สาขาบ้านดอนแก้ว (สารภี)  BAN DON KAEO (SARAPHI) BRANCH</v>
      </c>
      <c r="H13938" s="83">
        <v>25620201</v>
      </c>
    </row>
    <row r="13939" spans="1:8" x14ac:dyDescent="0.25">
      <c r="A13939" s="83" t="s">
        <v>14919</v>
      </c>
      <c r="B13939" s="83" t="str">
        <f>_xlfn.XLOOKUP(A:A,[1]FI_NAME!$A:$A,[1]FI_NAME!$B:$B)</f>
        <v>บริษัท เมืองไทย แคปปิตอล จำกัด (มหาชน)</v>
      </c>
      <c r="C13939" s="83" t="e">
        <f>_xlfn.XLOOKUP(B:B,'Swift Code&amp;Bank Name'!B:B,'Swift Code&amp;Bank Name'!C:C)</f>
        <v>#N/A</v>
      </c>
      <c r="D13939" s="83" t="s">
        <v>22107</v>
      </c>
      <c r="E13939" s="83" t="s">
        <v>9549</v>
      </c>
      <c r="F13939" s="83" t="s">
        <v>22108</v>
      </c>
      <c r="G13939" s="83" t="str">
        <f t="shared" si="217"/>
        <v>3331  สาขาปางมะผ้า  PANG MAPHA BRANCH</v>
      </c>
      <c r="H13939" s="83">
        <v>25620201</v>
      </c>
    </row>
    <row r="13940" spans="1:8" x14ac:dyDescent="0.25">
      <c r="A13940" s="83" t="s">
        <v>14919</v>
      </c>
      <c r="B13940" s="83" t="str">
        <f>_xlfn.XLOOKUP(A:A,[1]FI_NAME!$A:$A,[1]FI_NAME!$B:$B)</f>
        <v>บริษัท เมืองไทย แคปปิตอล จำกัด (มหาชน)</v>
      </c>
      <c r="C13940" s="83" t="e">
        <f>_xlfn.XLOOKUP(B:B,'Swift Code&amp;Bank Name'!B:B,'Swift Code&amp;Bank Name'!C:C)</f>
        <v>#N/A</v>
      </c>
      <c r="D13940" s="83" t="s">
        <v>22109</v>
      </c>
      <c r="E13940" s="83" t="s">
        <v>12205</v>
      </c>
      <c r="F13940" s="83" t="s">
        <v>22110</v>
      </c>
      <c r="G13940" s="83" t="str">
        <f t="shared" si="217"/>
        <v>3332  สาขาแม่ลาหลวง  MAE LA LUANG BRANCH</v>
      </c>
      <c r="H13940" s="83">
        <v>25620201</v>
      </c>
    </row>
    <row r="13941" spans="1:8" x14ac:dyDescent="0.25">
      <c r="A13941" s="83" t="s">
        <v>14919</v>
      </c>
      <c r="B13941" s="83" t="str">
        <f>_xlfn.XLOOKUP(A:A,[1]FI_NAME!$A:$A,[1]FI_NAME!$B:$B)</f>
        <v>บริษัท เมืองไทย แคปปิตอล จำกัด (มหาชน)</v>
      </c>
      <c r="C13941" s="83" t="e">
        <f>_xlfn.XLOOKUP(B:B,'Swift Code&amp;Bank Name'!B:B,'Swift Code&amp;Bank Name'!C:C)</f>
        <v>#N/A</v>
      </c>
      <c r="D13941" s="83" t="s">
        <v>22111</v>
      </c>
      <c r="E13941" s="83" t="s">
        <v>22112</v>
      </c>
      <c r="F13941" s="83" t="s">
        <v>22113</v>
      </c>
      <c r="G13941" s="83" t="str">
        <f t="shared" si="217"/>
        <v>3333  สาขาคลองตำหรุ  KHLONG TAMRU BRANCH</v>
      </c>
      <c r="H13941" s="83">
        <v>25620201</v>
      </c>
    </row>
    <row r="13942" spans="1:8" x14ac:dyDescent="0.25">
      <c r="A13942" s="83" t="s">
        <v>14919</v>
      </c>
      <c r="B13942" s="83" t="str">
        <f>_xlfn.XLOOKUP(A:A,[1]FI_NAME!$A:$A,[1]FI_NAME!$B:$B)</f>
        <v>บริษัท เมืองไทย แคปปิตอล จำกัด (มหาชน)</v>
      </c>
      <c r="C13942" s="83" t="e">
        <f>_xlfn.XLOOKUP(B:B,'Swift Code&amp;Bank Name'!B:B,'Swift Code&amp;Bank Name'!C:C)</f>
        <v>#N/A</v>
      </c>
      <c r="D13942" s="83" t="s">
        <v>22114</v>
      </c>
      <c r="E13942" s="83" t="s">
        <v>22115</v>
      </c>
      <c r="F13942" s="83" t="s">
        <v>22116</v>
      </c>
      <c r="G13942" s="83" t="str">
        <f t="shared" si="217"/>
        <v>3334  สาขาหนองมะหาด  NONGMAHAT BRANCH</v>
      </c>
      <c r="H13942" s="83">
        <v>25620201</v>
      </c>
    </row>
    <row r="13943" spans="1:8" x14ac:dyDescent="0.25">
      <c r="A13943" s="83" t="s">
        <v>14919</v>
      </c>
      <c r="B13943" s="83" t="str">
        <f>_xlfn.XLOOKUP(A:A,[1]FI_NAME!$A:$A,[1]FI_NAME!$B:$B)</f>
        <v>บริษัท เมืองไทย แคปปิตอล จำกัด (มหาชน)</v>
      </c>
      <c r="C13943" s="83" t="e">
        <f>_xlfn.XLOOKUP(B:B,'Swift Code&amp;Bank Name'!B:B,'Swift Code&amp;Bank Name'!C:C)</f>
        <v>#N/A</v>
      </c>
      <c r="D13943" s="83" t="s">
        <v>22117</v>
      </c>
      <c r="E13943" s="83" t="s">
        <v>22118</v>
      </c>
      <c r="F13943" s="83" t="s">
        <v>22119</v>
      </c>
      <c r="G13943" s="83" t="str">
        <f t="shared" si="217"/>
        <v>3335  สาขานาตาขวัญ  NA TA KHUAN BRANCH</v>
      </c>
      <c r="H13943" s="83">
        <v>25620201</v>
      </c>
    </row>
    <row r="13944" spans="1:8" x14ac:dyDescent="0.25">
      <c r="A13944" s="83" t="s">
        <v>14919</v>
      </c>
      <c r="B13944" s="83" t="str">
        <f>_xlfn.XLOOKUP(A:A,[1]FI_NAME!$A:$A,[1]FI_NAME!$B:$B)</f>
        <v>บริษัท เมืองไทย แคปปิตอล จำกัด (มหาชน)</v>
      </c>
      <c r="C13944" s="83" t="e">
        <f>_xlfn.XLOOKUP(B:B,'Swift Code&amp;Bank Name'!B:B,'Swift Code&amp;Bank Name'!C:C)</f>
        <v>#N/A</v>
      </c>
      <c r="D13944" s="83" t="s">
        <v>22120</v>
      </c>
      <c r="E13944" s="83" t="s">
        <v>22121</v>
      </c>
      <c r="F13944" s="83" t="s">
        <v>22122</v>
      </c>
      <c r="G13944" s="83" t="str">
        <f t="shared" si="217"/>
        <v>3336  สาขาบ้านนา (ระยอง)  BAN NA (RAYONG) BRANCH</v>
      </c>
      <c r="H13944" s="83">
        <v>25620201</v>
      </c>
    </row>
    <row r="13945" spans="1:8" x14ac:dyDescent="0.25">
      <c r="A13945" s="83" t="s">
        <v>14919</v>
      </c>
      <c r="B13945" s="83" t="str">
        <f>_xlfn.XLOOKUP(A:A,[1]FI_NAME!$A:$A,[1]FI_NAME!$B:$B)</f>
        <v>บริษัท เมืองไทย แคปปิตอล จำกัด (มหาชน)</v>
      </c>
      <c r="C13945" s="83" t="e">
        <f>_xlfn.XLOOKUP(B:B,'Swift Code&amp;Bank Name'!B:B,'Swift Code&amp;Bank Name'!C:C)</f>
        <v>#N/A</v>
      </c>
      <c r="D13945" s="83" t="s">
        <v>22123</v>
      </c>
      <c r="E13945" s="83" t="s">
        <v>22124</v>
      </c>
      <c r="F13945" s="83" t="s">
        <v>22125</v>
      </c>
      <c r="G13945" s="83" t="str">
        <f t="shared" si="217"/>
        <v>3337  สาขาราชสาส์น  RATCHASAN BRANCH</v>
      </c>
      <c r="H13945" s="83">
        <v>25620201</v>
      </c>
    </row>
    <row r="13946" spans="1:8" x14ac:dyDescent="0.25">
      <c r="A13946" s="83" t="s">
        <v>14919</v>
      </c>
      <c r="B13946" s="83" t="str">
        <f>_xlfn.XLOOKUP(A:A,[1]FI_NAME!$A:$A,[1]FI_NAME!$B:$B)</f>
        <v>บริษัท เมืองไทย แคปปิตอล จำกัด (มหาชน)</v>
      </c>
      <c r="C13946" s="83" t="e">
        <f>_xlfn.XLOOKUP(B:B,'Swift Code&amp;Bank Name'!B:B,'Swift Code&amp;Bank Name'!C:C)</f>
        <v>#N/A</v>
      </c>
      <c r="D13946" s="83" t="s">
        <v>22126</v>
      </c>
      <c r="E13946" s="83" t="s">
        <v>22127</v>
      </c>
      <c r="F13946" s="83" t="s">
        <v>22128</v>
      </c>
      <c r="G13946" s="83" t="str">
        <f t="shared" si="217"/>
        <v>3338  สาขากองดิน  KONG DIN BRANCH</v>
      </c>
      <c r="H13946" s="83">
        <v>25620201</v>
      </c>
    </row>
    <row r="13947" spans="1:8" x14ac:dyDescent="0.25">
      <c r="A13947" s="83" t="s">
        <v>14919</v>
      </c>
      <c r="B13947" s="83" t="str">
        <f>_xlfn.XLOOKUP(A:A,[1]FI_NAME!$A:$A,[1]FI_NAME!$B:$B)</f>
        <v>บริษัท เมืองไทย แคปปิตอล จำกัด (มหาชน)</v>
      </c>
      <c r="C13947" s="83" t="e">
        <f>_xlfn.XLOOKUP(B:B,'Swift Code&amp;Bank Name'!B:B,'Swift Code&amp;Bank Name'!C:C)</f>
        <v>#N/A</v>
      </c>
      <c r="D13947" s="83" t="s">
        <v>22129</v>
      </c>
      <c r="E13947" s="83" t="s">
        <v>22130</v>
      </c>
      <c r="F13947" s="83" t="s">
        <v>22131</v>
      </c>
      <c r="G13947" s="83" t="str">
        <f t="shared" si="217"/>
        <v>3339  สาขาบางวัว กม.42  BANG WUA KM. 42 BRANCH</v>
      </c>
      <c r="H13947" s="83">
        <v>25620201</v>
      </c>
    </row>
    <row r="13948" spans="1:8" x14ac:dyDescent="0.25">
      <c r="A13948" s="83" t="s">
        <v>14919</v>
      </c>
      <c r="B13948" s="83" t="str">
        <f>_xlfn.XLOOKUP(A:A,[1]FI_NAME!$A:$A,[1]FI_NAME!$B:$B)</f>
        <v>บริษัท เมืองไทย แคปปิตอล จำกัด (มหาชน)</v>
      </c>
      <c r="C13948" s="83" t="e">
        <f>_xlfn.XLOOKUP(B:B,'Swift Code&amp;Bank Name'!B:B,'Swift Code&amp;Bank Name'!C:C)</f>
        <v>#N/A</v>
      </c>
      <c r="D13948" s="83" t="s">
        <v>22132</v>
      </c>
      <c r="E13948" s="83" t="s">
        <v>22133</v>
      </c>
      <c r="F13948" s="83" t="s">
        <v>22134</v>
      </c>
      <c r="G13948" s="83" t="str">
        <f t="shared" si="217"/>
        <v>3340  สาขาตลาดเขาน้อย  TALAD KHAO NOI BRANCH</v>
      </c>
      <c r="H13948" s="83">
        <v>25620201</v>
      </c>
    </row>
    <row r="13949" spans="1:8" x14ac:dyDescent="0.25">
      <c r="A13949" s="83" t="s">
        <v>14919</v>
      </c>
      <c r="B13949" s="83" t="str">
        <f>_xlfn.XLOOKUP(A:A,[1]FI_NAME!$A:$A,[1]FI_NAME!$B:$B)</f>
        <v>บริษัท เมืองไทย แคปปิตอล จำกัด (มหาชน)</v>
      </c>
      <c r="C13949" s="83" t="e">
        <f>_xlfn.XLOOKUP(B:B,'Swift Code&amp;Bank Name'!B:B,'Swift Code&amp;Bank Name'!C:C)</f>
        <v>#N/A</v>
      </c>
      <c r="D13949" s="83" t="s">
        <v>22135</v>
      </c>
      <c r="E13949" s="83" t="s">
        <v>22136</v>
      </c>
      <c r="F13949" s="83" t="s">
        <v>22137</v>
      </c>
      <c r="G13949" s="83" t="str">
        <f t="shared" si="217"/>
        <v>3341  สาขานิคมพัฒนา ซอย 8  NIKHOM PHATTHANA SOI 8 BRANCH</v>
      </c>
      <c r="H13949" s="83">
        <v>25620201</v>
      </c>
    </row>
    <row r="13950" spans="1:8" x14ac:dyDescent="0.25">
      <c r="A13950" s="83" t="s">
        <v>14919</v>
      </c>
      <c r="B13950" s="83" t="str">
        <f>_xlfn.XLOOKUP(A:A,[1]FI_NAME!$A:$A,[1]FI_NAME!$B:$B)</f>
        <v>บริษัท เมืองไทย แคปปิตอล จำกัด (มหาชน)</v>
      </c>
      <c r="C13950" s="83" t="e">
        <f>_xlfn.XLOOKUP(B:B,'Swift Code&amp;Bank Name'!B:B,'Swift Code&amp;Bank Name'!C:C)</f>
        <v>#N/A</v>
      </c>
      <c r="D13950" s="83" t="s">
        <v>22138</v>
      </c>
      <c r="E13950" s="83" t="s">
        <v>22139</v>
      </c>
      <c r="F13950" s="83" t="s">
        <v>22140</v>
      </c>
      <c r="G13950" s="83" t="str">
        <f t="shared" si="217"/>
        <v>3342  สาขาตะกุด  TAKUT BRANCH</v>
      </c>
      <c r="H13950" s="83">
        <v>25620201</v>
      </c>
    </row>
    <row r="13951" spans="1:8" x14ac:dyDescent="0.25">
      <c r="A13951" s="83" t="s">
        <v>14919</v>
      </c>
      <c r="B13951" s="83" t="str">
        <f>_xlfn.XLOOKUP(A:A,[1]FI_NAME!$A:$A,[1]FI_NAME!$B:$B)</f>
        <v>บริษัท เมืองไทย แคปปิตอล จำกัด (มหาชน)</v>
      </c>
      <c r="C13951" s="83" t="e">
        <f>_xlfn.XLOOKUP(B:B,'Swift Code&amp;Bank Name'!B:B,'Swift Code&amp;Bank Name'!C:C)</f>
        <v>#N/A</v>
      </c>
      <c r="D13951" s="83" t="s">
        <v>22141</v>
      </c>
      <c r="E13951" s="83" t="s">
        <v>22142</v>
      </c>
      <c r="F13951" s="83" t="s">
        <v>22143</v>
      </c>
      <c r="G13951" s="83" t="str">
        <f t="shared" si="217"/>
        <v>3343  สาขาหนองยาวใต้  NONG YAO TAI BRANCH</v>
      </c>
      <c r="H13951" s="83">
        <v>25620201</v>
      </c>
    </row>
    <row r="13952" spans="1:8" x14ac:dyDescent="0.25">
      <c r="A13952" s="83" t="s">
        <v>14919</v>
      </c>
      <c r="B13952" s="83" t="str">
        <f>_xlfn.XLOOKUP(A:A,[1]FI_NAME!$A:$A,[1]FI_NAME!$B:$B)</f>
        <v>บริษัท เมืองไทย แคปปิตอล จำกัด (มหาชน)</v>
      </c>
      <c r="C13952" s="83" t="e">
        <f>_xlfn.XLOOKUP(B:B,'Swift Code&amp;Bank Name'!B:B,'Swift Code&amp;Bank Name'!C:C)</f>
        <v>#N/A</v>
      </c>
      <c r="D13952" s="83" t="s">
        <v>22144</v>
      </c>
      <c r="E13952" s="83" t="s">
        <v>22145</v>
      </c>
      <c r="F13952" s="83" t="s">
        <v>22146</v>
      </c>
      <c r="G13952" s="83" t="str">
        <f t="shared" si="217"/>
        <v>3344  สาขาปากท่อ - หนองแค  PAK THO - NONG KHAE BRANCH</v>
      </c>
      <c r="H13952" s="83">
        <v>25620201</v>
      </c>
    </row>
    <row r="13953" spans="1:8" x14ac:dyDescent="0.25">
      <c r="A13953" s="83" t="s">
        <v>14919</v>
      </c>
      <c r="B13953" s="83" t="str">
        <f>_xlfn.XLOOKUP(A:A,[1]FI_NAME!$A:$A,[1]FI_NAME!$B:$B)</f>
        <v>บริษัท เมืองไทย แคปปิตอล จำกัด (มหาชน)</v>
      </c>
      <c r="C13953" s="83" t="e">
        <f>_xlfn.XLOOKUP(B:B,'Swift Code&amp;Bank Name'!B:B,'Swift Code&amp;Bank Name'!C:C)</f>
        <v>#N/A</v>
      </c>
      <c r="D13953" s="83" t="s">
        <v>22147</v>
      </c>
      <c r="E13953" s="83" t="s">
        <v>22148</v>
      </c>
      <c r="F13953" s="83" t="s">
        <v>22149</v>
      </c>
      <c r="G13953" s="83" t="str">
        <f t="shared" si="217"/>
        <v>3345  สาขาตลาดมะลิเมืองทอง  TALAD MALI MUANG THONG BRANCH</v>
      </c>
      <c r="H13953" s="83">
        <v>25620201</v>
      </c>
    </row>
    <row r="13954" spans="1:8" x14ac:dyDescent="0.25">
      <c r="A13954" s="83" t="s">
        <v>14919</v>
      </c>
      <c r="B13954" s="83" t="str">
        <f>_xlfn.XLOOKUP(A:A,[1]FI_NAME!$A:$A,[1]FI_NAME!$B:$B)</f>
        <v>บริษัท เมืองไทย แคปปิตอล จำกัด (มหาชน)</v>
      </c>
      <c r="C13954" s="83" t="e">
        <f>_xlfn.XLOOKUP(B:B,'Swift Code&amp;Bank Name'!B:B,'Swift Code&amp;Bank Name'!C:C)</f>
        <v>#N/A</v>
      </c>
      <c r="D13954" s="83" t="s">
        <v>22150</v>
      </c>
      <c r="E13954" s="83" t="s">
        <v>22151</v>
      </c>
      <c r="F13954" s="83" t="s">
        <v>22152</v>
      </c>
      <c r="G13954" s="83" t="str">
        <f t="shared" si="217"/>
        <v>3346  สาขาพุกร่าง  PHU KHANG BRANCH</v>
      </c>
      <c r="H13954" s="83">
        <v>25620201</v>
      </c>
    </row>
    <row r="13955" spans="1:8" x14ac:dyDescent="0.25">
      <c r="A13955" s="83" t="s">
        <v>14919</v>
      </c>
      <c r="B13955" s="83" t="str">
        <f>_xlfn.XLOOKUP(A:A,[1]FI_NAME!$A:$A,[1]FI_NAME!$B:$B)</f>
        <v>บริษัท เมืองไทย แคปปิตอล จำกัด (มหาชน)</v>
      </c>
      <c r="C13955" s="83" t="e">
        <f>_xlfn.XLOOKUP(B:B,'Swift Code&amp;Bank Name'!B:B,'Swift Code&amp;Bank Name'!C:C)</f>
        <v>#N/A</v>
      </c>
      <c r="D13955" s="83" t="s">
        <v>22153</v>
      </c>
      <c r="E13955" s="83" t="s">
        <v>22154</v>
      </c>
      <c r="F13955" s="83" t="s">
        <v>22155</v>
      </c>
      <c r="G13955" s="83" t="str">
        <f t="shared" si="217"/>
        <v>3347  สาขาสุธี  SUTEE BRANCH</v>
      </c>
      <c r="H13955" s="83">
        <v>25620201</v>
      </c>
    </row>
    <row r="13956" spans="1:8" x14ac:dyDescent="0.25">
      <c r="A13956" s="83" t="s">
        <v>14919</v>
      </c>
      <c r="B13956" s="83" t="str">
        <f>_xlfn.XLOOKUP(A:A,[1]FI_NAME!$A:$A,[1]FI_NAME!$B:$B)</f>
        <v>บริษัท เมืองไทย แคปปิตอล จำกัด (มหาชน)</v>
      </c>
      <c r="C13956" s="83" t="e">
        <f>_xlfn.XLOOKUP(B:B,'Swift Code&amp;Bank Name'!B:B,'Swift Code&amp;Bank Name'!C:C)</f>
        <v>#N/A</v>
      </c>
      <c r="D13956" s="83" t="s">
        <v>22156</v>
      </c>
      <c r="E13956" s="83" t="s">
        <v>22157</v>
      </c>
      <c r="F13956" s="83" t="s">
        <v>22158</v>
      </c>
      <c r="G13956" s="83" t="str">
        <f t="shared" ref="G13956:G14019" si="218">CONCATENATE(D13956,"  ",E13956,"  ",F13956)</f>
        <v>3348  สาขาบ้านดอนดู่เมืองใหม่  BAN DON DU MUANG MAI BRANCH</v>
      </c>
      <c r="H13956" s="83">
        <v>25620201</v>
      </c>
    </row>
    <row r="13957" spans="1:8" x14ac:dyDescent="0.25">
      <c r="A13957" s="83" t="s">
        <v>14919</v>
      </c>
      <c r="B13957" s="83" t="str">
        <f>_xlfn.XLOOKUP(A:A,[1]FI_NAME!$A:$A,[1]FI_NAME!$B:$B)</f>
        <v>บริษัท เมืองไทย แคปปิตอล จำกัด (มหาชน)</v>
      </c>
      <c r="C13957" s="83" t="e">
        <f>_xlfn.XLOOKUP(B:B,'Swift Code&amp;Bank Name'!B:B,'Swift Code&amp;Bank Name'!C:C)</f>
        <v>#N/A</v>
      </c>
      <c r="D13957" s="83" t="s">
        <v>22159</v>
      </c>
      <c r="E13957" s="83" t="s">
        <v>22160</v>
      </c>
      <c r="F13957" s="83" t="s">
        <v>22161</v>
      </c>
      <c r="G13957" s="83" t="str">
        <f t="shared" si="218"/>
        <v>3349  สาขาบ้านเขวา มหาสารคาม  BAN KHWAO MAHA SARAKHAM BRANCH</v>
      </c>
      <c r="H13957" s="83">
        <v>25620201</v>
      </c>
    </row>
    <row r="13958" spans="1:8" x14ac:dyDescent="0.25">
      <c r="A13958" s="83" t="s">
        <v>14919</v>
      </c>
      <c r="B13958" s="83" t="str">
        <f>_xlfn.XLOOKUP(A:A,[1]FI_NAME!$A:$A,[1]FI_NAME!$B:$B)</f>
        <v>บริษัท เมืองไทย แคปปิตอล จำกัด (มหาชน)</v>
      </c>
      <c r="C13958" s="83" t="e">
        <f>_xlfn.XLOOKUP(B:B,'Swift Code&amp;Bank Name'!B:B,'Swift Code&amp;Bank Name'!C:C)</f>
        <v>#N/A</v>
      </c>
      <c r="D13958" s="83" t="s">
        <v>22162</v>
      </c>
      <c r="E13958" s="83" t="s">
        <v>22163</v>
      </c>
      <c r="F13958" s="83" t="s">
        <v>22164</v>
      </c>
      <c r="G13958" s="83" t="str">
        <f t="shared" si="218"/>
        <v>3350  สาขาบ้านหนองปลิง มหาสารคาม  BAN NONG PRING MAHA SARAKHAM BRANCH</v>
      </c>
      <c r="H13958" s="83">
        <v>25620201</v>
      </c>
    </row>
    <row r="13959" spans="1:8" x14ac:dyDescent="0.25">
      <c r="A13959" s="83" t="s">
        <v>14919</v>
      </c>
      <c r="B13959" s="83" t="str">
        <f>_xlfn.XLOOKUP(A:A,[1]FI_NAME!$A:$A,[1]FI_NAME!$B:$B)</f>
        <v>บริษัท เมืองไทย แคปปิตอล จำกัด (มหาชน)</v>
      </c>
      <c r="C13959" s="83" t="e">
        <f>_xlfn.XLOOKUP(B:B,'Swift Code&amp;Bank Name'!B:B,'Swift Code&amp;Bank Name'!C:C)</f>
        <v>#N/A</v>
      </c>
      <c r="D13959" s="83" t="s">
        <v>22165</v>
      </c>
      <c r="E13959" s="83" t="s">
        <v>22166</v>
      </c>
      <c r="F13959" s="83" t="s">
        <v>22167</v>
      </c>
      <c r="G13959" s="83" t="str">
        <f t="shared" si="218"/>
        <v>3351  สาขาหนองไผ่ (ชุมแพ)  NONG PHAI (CHUM PHAE) BRANCH</v>
      </c>
      <c r="H13959" s="83">
        <v>25620201</v>
      </c>
    </row>
    <row r="13960" spans="1:8" x14ac:dyDescent="0.25">
      <c r="A13960" s="83" t="s">
        <v>14919</v>
      </c>
      <c r="B13960" s="83" t="str">
        <f>_xlfn.XLOOKUP(A:A,[1]FI_NAME!$A:$A,[1]FI_NAME!$B:$B)</f>
        <v>บริษัท เมืองไทย แคปปิตอล จำกัด (มหาชน)</v>
      </c>
      <c r="C13960" s="83" t="e">
        <f>_xlfn.XLOOKUP(B:B,'Swift Code&amp;Bank Name'!B:B,'Swift Code&amp;Bank Name'!C:C)</f>
        <v>#N/A</v>
      </c>
      <c r="D13960" s="83" t="s">
        <v>22168</v>
      </c>
      <c r="E13960" s="83" t="s">
        <v>22169</v>
      </c>
      <c r="F13960" s="83" t="s">
        <v>22170</v>
      </c>
      <c r="G13960" s="83" t="str">
        <f t="shared" si="218"/>
        <v>3352  สาขาถนนเจริญสุข (เมืองพล)  THANON CHAROEN SUK MUANG PHON BRANCH</v>
      </c>
      <c r="H13960" s="83">
        <v>25620201</v>
      </c>
    </row>
    <row r="13961" spans="1:8" x14ac:dyDescent="0.25">
      <c r="A13961" s="83" t="s">
        <v>14919</v>
      </c>
      <c r="B13961" s="83" t="str">
        <f>_xlfn.XLOOKUP(A:A,[1]FI_NAME!$A:$A,[1]FI_NAME!$B:$B)</f>
        <v>บริษัท เมืองไทย แคปปิตอล จำกัด (มหาชน)</v>
      </c>
      <c r="C13961" s="83" t="e">
        <f>_xlfn.XLOOKUP(B:B,'Swift Code&amp;Bank Name'!B:B,'Swift Code&amp;Bank Name'!C:C)</f>
        <v>#N/A</v>
      </c>
      <c r="D13961" s="83" t="s">
        <v>22171</v>
      </c>
      <c r="E13961" s="83" t="s">
        <v>22172</v>
      </c>
      <c r="F13961" s="83" t="s">
        <v>22173</v>
      </c>
      <c r="G13961" s="83" t="str">
        <f t="shared" si="218"/>
        <v>3353  สาขาบ้านแก่นฝาง  BAN KAEN FANG BRANCH</v>
      </c>
      <c r="H13961" s="83">
        <v>25620201</v>
      </c>
    </row>
    <row r="13962" spans="1:8" x14ac:dyDescent="0.25">
      <c r="A13962" s="83" t="s">
        <v>14919</v>
      </c>
      <c r="B13962" s="83" t="str">
        <f>_xlfn.XLOOKUP(A:A,[1]FI_NAME!$A:$A,[1]FI_NAME!$B:$B)</f>
        <v>บริษัท เมืองไทย แคปปิตอล จำกัด (มหาชน)</v>
      </c>
      <c r="C13962" s="83" t="e">
        <f>_xlfn.XLOOKUP(B:B,'Swift Code&amp;Bank Name'!B:B,'Swift Code&amp;Bank Name'!C:C)</f>
        <v>#N/A</v>
      </c>
      <c r="D13962" s="83" t="s">
        <v>22174</v>
      </c>
      <c r="E13962" s="83" t="s">
        <v>22175</v>
      </c>
      <c r="F13962" s="83" t="s">
        <v>22176</v>
      </c>
      <c r="G13962" s="83" t="str">
        <f t="shared" si="218"/>
        <v>3354  สาขาสี่แยกบ้านสะอาด  SEE YAEK BAN SA-AT BRANCH</v>
      </c>
      <c r="H13962" s="83">
        <v>25620201</v>
      </c>
    </row>
    <row r="13963" spans="1:8" x14ac:dyDescent="0.25">
      <c r="A13963" s="83" t="s">
        <v>14919</v>
      </c>
      <c r="B13963" s="83" t="str">
        <f>_xlfn.XLOOKUP(A:A,[1]FI_NAME!$A:$A,[1]FI_NAME!$B:$B)</f>
        <v>บริษัท เมืองไทย แคปปิตอล จำกัด (มหาชน)</v>
      </c>
      <c r="C13963" s="83" t="e">
        <f>_xlfn.XLOOKUP(B:B,'Swift Code&amp;Bank Name'!B:B,'Swift Code&amp;Bank Name'!C:C)</f>
        <v>#N/A</v>
      </c>
      <c r="D13963" s="83" t="s">
        <v>22177</v>
      </c>
      <c r="E13963" s="83" t="s">
        <v>22178</v>
      </c>
      <c r="F13963" s="83" t="s">
        <v>22179</v>
      </c>
      <c r="G13963" s="83" t="str">
        <f t="shared" si="218"/>
        <v>3355  หัวดงเก้าเลี้ยว  HUA DONG KAO LIAO</v>
      </c>
      <c r="H13963" s="83">
        <v>25620201</v>
      </c>
    </row>
    <row r="13964" spans="1:8" x14ac:dyDescent="0.25">
      <c r="A13964" s="83" t="s">
        <v>14919</v>
      </c>
      <c r="B13964" s="83" t="str">
        <f>_xlfn.XLOOKUP(A:A,[1]FI_NAME!$A:$A,[1]FI_NAME!$B:$B)</f>
        <v>บริษัท เมืองไทย แคปปิตอล จำกัด (มหาชน)</v>
      </c>
      <c r="C13964" s="83" t="e">
        <f>_xlfn.XLOOKUP(B:B,'Swift Code&amp;Bank Name'!B:B,'Swift Code&amp;Bank Name'!C:C)</f>
        <v>#N/A</v>
      </c>
      <c r="D13964" s="83" t="s">
        <v>22180</v>
      </c>
      <c r="E13964" s="83" t="s">
        <v>22181</v>
      </c>
      <c r="F13964" s="83" t="s">
        <v>22182</v>
      </c>
      <c r="G13964" s="83" t="str">
        <f t="shared" si="218"/>
        <v>3356  สาขาศาลจ้าวพ่อเก้าเลี้ยว  SAN CHAO POR KAO LIAO BRANCH</v>
      </c>
      <c r="H13964" s="83">
        <v>25620201</v>
      </c>
    </row>
    <row r="13965" spans="1:8" x14ac:dyDescent="0.25">
      <c r="A13965" s="83" t="s">
        <v>14919</v>
      </c>
      <c r="B13965" s="83" t="str">
        <f>_xlfn.XLOOKUP(A:A,[1]FI_NAME!$A:$A,[1]FI_NAME!$B:$B)</f>
        <v>บริษัท เมืองไทย แคปปิตอล จำกัด (มหาชน)</v>
      </c>
      <c r="C13965" s="83" t="e">
        <f>_xlfn.XLOOKUP(B:B,'Swift Code&amp;Bank Name'!B:B,'Swift Code&amp;Bank Name'!C:C)</f>
        <v>#N/A</v>
      </c>
      <c r="D13965" s="83" t="s">
        <v>22183</v>
      </c>
      <c r="E13965" s="83" t="s">
        <v>22184</v>
      </c>
      <c r="F13965" s="83" t="s">
        <v>22185</v>
      </c>
      <c r="G13965" s="83" t="str">
        <f t="shared" si="218"/>
        <v>3357  สาขามหาชนะชัย 2  MAHA CHANA CHAI 2 BRANCH</v>
      </c>
      <c r="H13965" s="83">
        <v>25620201</v>
      </c>
    </row>
    <row r="13966" spans="1:8" x14ac:dyDescent="0.25">
      <c r="A13966" s="83" t="s">
        <v>14919</v>
      </c>
      <c r="B13966" s="83" t="str">
        <f>_xlfn.XLOOKUP(A:A,[1]FI_NAME!$A:$A,[1]FI_NAME!$B:$B)</f>
        <v>บริษัท เมืองไทย แคปปิตอล จำกัด (มหาชน)</v>
      </c>
      <c r="C13966" s="83" t="e">
        <f>_xlfn.XLOOKUP(B:B,'Swift Code&amp;Bank Name'!B:B,'Swift Code&amp;Bank Name'!C:C)</f>
        <v>#N/A</v>
      </c>
      <c r="D13966" s="83" t="s">
        <v>22186</v>
      </c>
      <c r="E13966" s="83" t="s">
        <v>22187</v>
      </c>
      <c r="F13966" s="83" t="s">
        <v>22188</v>
      </c>
      <c r="G13966" s="83" t="str">
        <f t="shared" si="218"/>
        <v>3358  สาขาบ้านดอนหวาย  BAN DON WAI BRANCH</v>
      </c>
      <c r="H13966" s="83">
        <v>25620201</v>
      </c>
    </row>
    <row r="13967" spans="1:8" x14ac:dyDescent="0.25">
      <c r="A13967" s="83" t="s">
        <v>14919</v>
      </c>
      <c r="B13967" s="83" t="str">
        <f>_xlfn.XLOOKUP(A:A,[1]FI_NAME!$A:$A,[1]FI_NAME!$B:$B)</f>
        <v>บริษัท เมืองไทย แคปปิตอล จำกัด (มหาชน)</v>
      </c>
      <c r="C13967" s="83" t="e">
        <f>_xlfn.XLOOKUP(B:B,'Swift Code&amp;Bank Name'!B:B,'Swift Code&amp;Bank Name'!C:C)</f>
        <v>#N/A</v>
      </c>
      <c r="D13967" s="83" t="s">
        <v>22189</v>
      </c>
      <c r="E13967" s="83" t="s">
        <v>22190</v>
      </c>
      <c r="F13967" s="83" t="s">
        <v>22191</v>
      </c>
      <c r="G13967" s="83" t="str">
        <f t="shared" si="218"/>
        <v>3359  สาขาหนองปรือ 2  NONG PRUE 2 BRANCH</v>
      </c>
      <c r="H13967" s="83">
        <v>25620201</v>
      </c>
    </row>
    <row r="13968" spans="1:8" x14ac:dyDescent="0.25">
      <c r="A13968" s="83" t="s">
        <v>14919</v>
      </c>
      <c r="B13968" s="83" t="str">
        <f>_xlfn.XLOOKUP(A:A,[1]FI_NAME!$A:$A,[1]FI_NAME!$B:$B)</f>
        <v>บริษัท เมืองไทย แคปปิตอล จำกัด (มหาชน)</v>
      </c>
      <c r="C13968" s="83" t="e">
        <f>_xlfn.XLOOKUP(B:B,'Swift Code&amp;Bank Name'!B:B,'Swift Code&amp;Bank Name'!C:C)</f>
        <v>#N/A</v>
      </c>
      <c r="D13968" s="83" t="s">
        <v>22192</v>
      </c>
      <c r="E13968" s="83" t="s">
        <v>22193</v>
      </c>
      <c r="F13968" s="83" t="s">
        <v>22194</v>
      </c>
      <c r="G13968" s="83" t="str">
        <f t="shared" si="218"/>
        <v>3360  สาขาทุ่งแสม  THUNG SAMAE BRANCH</v>
      </c>
      <c r="H13968" s="83">
        <v>25620201</v>
      </c>
    </row>
    <row r="13969" spans="1:8" x14ac:dyDescent="0.25">
      <c r="A13969" s="83" t="s">
        <v>14919</v>
      </c>
      <c r="B13969" s="83" t="str">
        <f>_xlfn.XLOOKUP(A:A,[1]FI_NAME!$A:$A,[1]FI_NAME!$B:$B)</f>
        <v>บริษัท เมืองไทย แคปปิตอล จำกัด (มหาชน)</v>
      </c>
      <c r="C13969" s="83" t="e">
        <f>_xlfn.XLOOKUP(B:B,'Swift Code&amp;Bank Name'!B:B,'Swift Code&amp;Bank Name'!C:C)</f>
        <v>#N/A</v>
      </c>
      <c r="D13969" s="83" t="s">
        <v>22195</v>
      </c>
      <c r="E13969" s="83" t="s">
        <v>22196</v>
      </c>
      <c r="F13969" s="83" t="s">
        <v>22197</v>
      </c>
      <c r="G13969" s="83" t="str">
        <f t="shared" si="218"/>
        <v>3361  สาขานิคมกระเสียว  NIKHOM KRASIEO BRANCH</v>
      </c>
      <c r="H13969" s="83">
        <v>25620201</v>
      </c>
    </row>
    <row r="13970" spans="1:8" x14ac:dyDescent="0.25">
      <c r="A13970" s="83" t="s">
        <v>14919</v>
      </c>
      <c r="B13970" s="83" t="str">
        <f>_xlfn.XLOOKUP(A:A,[1]FI_NAME!$A:$A,[1]FI_NAME!$B:$B)</f>
        <v>บริษัท เมืองไทย แคปปิตอล จำกัด (มหาชน)</v>
      </c>
      <c r="C13970" s="83" t="e">
        <f>_xlfn.XLOOKUP(B:B,'Swift Code&amp;Bank Name'!B:B,'Swift Code&amp;Bank Name'!C:C)</f>
        <v>#N/A</v>
      </c>
      <c r="D13970" s="83" t="s">
        <v>22198</v>
      </c>
      <c r="E13970" s="83" t="s">
        <v>22199</v>
      </c>
      <c r="F13970" s="83" t="s">
        <v>22200</v>
      </c>
      <c r="G13970" s="83" t="str">
        <f t="shared" si="218"/>
        <v>3362  สาขาตลาดสำรอง  TALAT SAMRONG KRASIEO BRANCH</v>
      </c>
      <c r="H13970" s="83">
        <v>25620201</v>
      </c>
    </row>
    <row r="13971" spans="1:8" x14ac:dyDescent="0.25">
      <c r="A13971" s="83" t="s">
        <v>14919</v>
      </c>
      <c r="B13971" s="83" t="str">
        <f>_xlfn.XLOOKUP(A:A,[1]FI_NAME!$A:$A,[1]FI_NAME!$B:$B)</f>
        <v>บริษัท เมืองไทย แคปปิตอล จำกัด (มหาชน)</v>
      </c>
      <c r="C13971" s="83" t="e">
        <f>_xlfn.XLOOKUP(B:B,'Swift Code&amp;Bank Name'!B:B,'Swift Code&amp;Bank Name'!C:C)</f>
        <v>#N/A</v>
      </c>
      <c r="D13971" s="83" t="s">
        <v>22201</v>
      </c>
      <c r="E13971" s="83" t="s">
        <v>22202</v>
      </c>
      <c r="F13971" s="83" t="s">
        <v>22203</v>
      </c>
      <c r="G13971" s="83" t="str">
        <f t="shared" si="218"/>
        <v>3363  สาขาพุทธมณฑลสาย 7  PHUTTHAMONTHON SAI 7 BRANCH</v>
      </c>
      <c r="H13971" s="83">
        <v>25620201</v>
      </c>
    </row>
    <row r="13972" spans="1:8" x14ac:dyDescent="0.25">
      <c r="A13972" s="83" t="s">
        <v>14919</v>
      </c>
      <c r="B13972" s="83" t="str">
        <f>_xlfn.XLOOKUP(A:A,[1]FI_NAME!$A:$A,[1]FI_NAME!$B:$B)</f>
        <v>บริษัท เมืองไทย แคปปิตอล จำกัด (มหาชน)</v>
      </c>
      <c r="C13972" s="83" t="e">
        <f>_xlfn.XLOOKUP(B:B,'Swift Code&amp;Bank Name'!B:B,'Swift Code&amp;Bank Name'!C:C)</f>
        <v>#N/A</v>
      </c>
      <c r="D13972" s="83" t="s">
        <v>22204</v>
      </c>
      <c r="E13972" s="83" t="s">
        <v>22205</v>
      </c>
      <c r="F13972" s="83" t="s">
        <v>22206</v>
      </c>
      <c r="G13972" s="83" t="str">
        <f t="shared" si="218"/>
        <v>3364  สาขาหนองแฟบ  NONGFAB BRANCH</v>
      </c>
      <c r="H13972" s="83">
        <v>25620201</v>
      </c>
    </row>
    <row r="13973" spans="1:8" x14ac:dyDescent="0.25">
      <c r="A13973" s="83" t="s">
        <v>14919</v>
      </c>
      <c r="B13973" s="83" t="str">
        <f>_xlfn.XLOOKUP(A:A,[1]FI_NAME!$A:$A,[1]FI_NAME!$B:$B)</f>
        <v>บริษัท เมืองไทย แคปปิตอล จำกัด (มหาชน)</v>
      </c>
      <c r="C13973" s="83" t="e">
        <f>_xlfn.XLOOKUP(B:B,'Swift Code&amp;Bank Name'!B:B,'Swift Code&amp;Bank Name'!C:C)</f>
        <v>#N/A</v>
      </c>
      <c r="D13973" s="83" t="s">
        <v>22207</v>
      </c>
      <c r="E13973" s="83" t="s">
        <v>22208</v>
      </c>
      <c r="F13973" s="83" t="s">
        <v>22209</v>
      </c>
      <c r="G13973" s="83" t="str">
        <f t="shared" si="218"/>
        <v>3365  สาขาบ่อแขม (ชะอำ)  BO KHAEM (CHA-AM) BRANCH</v>
      </c>
      <c r="H13973" s="83">
        <v>25620201</v>
      </c>
    </row>
    <row r="13974" spans="1:8" x14ac:dyDescent="0.25">
      <c r="A13974" s="83" t="s">
        <v>14919</v>
      </c>
      <c r="B13974" s="83" t="str">
        <f>_xlfn.XLOOKUP(A:A,[1]FI_NAME!$A:$A,[1]FI_NAME!$B:$B)</f>
        <v>บริษัท เมืองไทย แคปปิตอล จำกัด (มหาชน)</v>
      </c>
      <c r="C13974" s="83" t="e">
        <f>_xlfn.XLOOKUP(B:B,'Swift Code&amp;Bank Name'!B:B,'Swift Code&amp;Bank Name'!C:C)</f>
        <v>#N/A</v>
      </c>
      <c r="D13974" s="83" t="s">
        <v>22210</v>
      </c>
      <c r="E13974" s="83" t="s">
        <v>22211</v>
      </c>
      <c r="F13974" s="83" t="s">
        <v>22212</v>
      </c>
      <c r="G13974" s="83" t="str">
        <f t="shared" si="218"/>
        <v>3366  สาขาโนนนารายณ์  NON NARAI BRANCH</v>
      </c>
      <c r="H13974" s="83">
        <v>25620201</v>
      </c>
    </row>
    <row r="13975" spans="1:8" x14ac:dyDescent="0.25">
      <c r="A13975" s="83" t="s">
        <v>14919</v>
      </c>
      <c r="B13975" s="83" t="str">
        <f>_xlfn.XLOOKUP(A:A,[1]FI_NAME!$A:$A,[1]FI_NAME!$B:$B)</f>
        <v>บริษัท เมืองไทย แคปปิตอล จำกัด (มหาชน)</v>
      </c>
      <c r="C13975" s="83" t="e">
        <f>_xlfn.XLOOKUP(B:B,'Swift Code&amp;Bank Name'!B:B,'Swift Code&amp;Bank Name'!C:C)</f>
        <v>#N/A</v>
      </c>
      <c r="D13975" s="83" t="s">
        <v>22213</v>
      </c>
      <c r="E13975" s="83" t="s">
        <v>22214</v>
      </c>
      <c r="F13975" s="83" t="s">
        <v>22215</v>
      </c>
      <c r="G13975" s="83" t="str">
        <f t="shared" si="218"/>
        <v>3367  สาขาท่าศิลา  THA SILA BRANCH</v>
      </c>
      <c r="H13975" s="83">
        <v>25620201</v>
      </c>
    </row>
    <row r="13976" spans="1:8" x14ac:dyDescent="0.25">
      <c r="A13976" s="83" t="s">
        <v>14919</v>
      </c>
      <c r="B13976" s="83" t="str">
        <f>_xlfn.XLOOKUP(A:A,[1]FI_NAME!$A:$A,[1]FI_NAME!$B:$B)</f>
        <v>บริษัท เมืองไทย แคปปิตอล จำกัด (มหาชน)</v>
      </c>
      <c r="C13976" s="83" t="e">
        <f>_xlfn.XLOOKUP(B:B,'Swift Code&amp;Bank Name'!B:B,'Swift Code&amp;Bank Name'!C:C)</f>
        <v>#N/A</v>
      </c>
      <c r="D13976" s="83" t="s">
        <v>22216</v>
      </c>
      <c r="E13976" s="83" t="s">
        <v>22217</v>
      </c>
      <c r="F13976" s="83" t="s">
        <v>22218</v>
      </c>
      <c r="G13976" s="83" t="str">
        <f t="shared" si="218"/>
        <v>3368  สาขาแยกลำพระเพลิง  YAEK LAM PHRA PHLOENG BRANCH</v>
      </c>
      <c r="H13976" s="83">
        <v>25620201</v>
      </c>
    </row>
    <row r="13977" spans="1:8" x14ac:dyDescent="0.25">
      <c r="A13977" s="83" t="s">
        <v>14919</v>
      </c>
      <c r="B13977" s="83" t="str">
        <f>_xlfn.XLOOKUP(A:A,[1]FI_NAME!$A:$A,[1]FI_NAME!$B:$B)</f>
        <v>บริษัท เมืองไทย แคปปิตอล จำกัด (มหาชน)</v>
      </c>
      <c r="C13977" s="83" t="e">
        <f>_xlfn.XLOOKUP(B:B,'Swift Code&amp;Bank Name'!B:B,'Swift Code&amp;Bank Name'!C:C)</f>
        <v>#N/A</v>
      </c>
      <c r="D13977" s="83" t="s">
        <v>22219</v>
      </c>
      <c r="E13977" s="83" t="s">
        <v>22220</v>
      </c>
      <c r="F13977" s="83" t="s">
        <v>22221</v>
      </c>
      <c r="G13977" s="83" t="str">
        <f t="shared" si="218"/>
        <v>3369  สาขาบ้านใหม่ใสสว่าง  BAN MAI SAI SAWANG BRANCH</v>
      </c>
      <c r="H13977" s="83">
        <v>25620201</v>
      </c>
    </row>
    <row r="13978" spans="1:8" x14ac:dyDescent="0.25">
      <c r="A13978" s="83" t="s">
        <v>14919</v>
      </c>
      <c r="B13978" s="83" t="str">
        <f>_xlfn.XLOOKUP(A:A,[1]FI_NAME!$A:$A,[1]FI_NAME!$B:$B)</f>
        <v>บริษัท เมืองไทย แคปปิตอล จำกัด (มหาชน)</v>
      </c>
      <c r="C13978" s="83" t="e">
        <f>_xlfn.XLOOKUP(B:B,'Swift Code&amp;Bank Name'!B:B,'Swift Code&amp;Bank Name'!C:C)</f>
        <v>#N/A</v>
      </c>
      <c r="D13978" s="83" t="s">
        <v>22222</v>
      </c>
      <c r="E13978" s="83" t="s">
        <v>9233</v>
      </c>
      <c r="F13978" s="83" t="s">
        <v>22223</v>
      </c>
      <c r="G13978" s="83" t="str">
        <f t="shared" si="218"/>
        <v>3370  สาขาหาดเลา  HAD LAO BRANCH</v>
      </c>
      <c r="H13978" s="83">
        <v>25620201</v>
      </c>
    </row>
    <row r="13979" spans="1:8" x14ac:dyDescent="0.25">
      <c r="A13979" s="83" t="s">
        <v>14919</v>
      </c>
      <c r="B13979" s="83" t="str">
        <f>_xlfn.XLOOKUP(A:A,[1]FI_NAME!$A:$A,[1]FI_NAME!$B:$B)</f>
        <v>บริษัท เมืองไทย แคปปิตอล จำกัด (มหาชน)</v>
      </c>
      <c r="C13979" s="83" t="e">
        <f>_xlfn.XLOOKUP(B:B,'Swift Code&amp;Bank Name'!B:B,'Swift Code&amp;Bank Name'!C:C)</f>
        <v>#N/A</v>
      </c>
      <c r="D13979" s="83" t="s">
        <v>22224</v>
      </c>
      <c r="E13979" s="83" t="s">
        <v>22225</v>
      </c>
      <c r="F13979" s="83" t="s">
        <v>22226</v>
      </c>
      <c r="G13979" s="83" t="str">
        <f t="shared" si="218"/>
        <v>3371  สาขาควนพัง  KHUAN PHANG BRANCH</v>
      </c>
      <c r="H13979" s="83">
        <v>25620201</v>
      </c>
    </row>
    <row r="13980" spans="1:8" x14ac:dyDescent="0.25">
      <c r="A13980" s="83" t="s">
        <v>14919</v>
      </c>
      <c r="B13980" s="83" t="str">
        <f>_xlfn.XLOOKUP(A:A,[1]FI_NAME!$A:$A,[1]FI_NAME!$B:$B)</f>
        <v>บริษัท เมืองไทย แคปปิตอล จำกัด (มหาชน)</v>
      </c>
      <c r="C13980" s="83" t="e">
        <f>_xlfn.XLOOKUP(B:B,'Swift Code&amp;Bank Name'!B:B,'Swift Code&amp;Bank Name'!C:C)</f>
        <v>#N/A</v>
      </c>
      <c r="D13980" s="83" t="s">
        <v>22227</v>
      </c>
      <c r="E13980" s="83" t="s">
        <v>22228</v>
      </c>
      <c r="F13980" s="83" t="s">
        <v>22229</v>
      </c>
      <c r="G13980" s="83" t="str">
        <f t="shared" si="218"/>
        <v>3372  สาขาท่าสะอ้าน  THA SA AN BRANCH</v>
      </c>
      <c r="H13980" s="83">
        <v>25620201</v>
      </c>
    </row>
    <row r="13981" spans="1:8" x14ac:dyDescent="0.25">
      <c r="A13981" s="83" t="s">
        <v>14919</v>
      </c>
      <c r="B13981" s="83" t="str">
        <f>_xlfn.XLOOKUP(A:A,[1]FI_NAME!$A:$A,[1]FI_NAME!$B:$B)</f>
        <v>บริษัท เมืองไทย แคปปิตอล จำกัด (มหาชน)</v>
      </c>
      <c r="C13981" s="83" t="e">
        <f>_xlfn.XLOOKUP(B:B,'Swift Code&amp;Bank Name'!B:B,'Swift Code&amp;Bank Name'!C:C)</f>
        <v>#N/A</v>
      </c>
      <c r="D13981" s="83" t="s">
        <v>22230</v>
      </c>
      <c r="E13981" s="83" t="s">
        <v>22231</v>
      </c>
      <c r="F13981" s="83" t="s">
        <v>22232</v>
      </c>
      <c r="G13981" s="83" t="str">
        <f t="shared" si="218"/>
        <v>3373  สาขาเกาะแต้ว  KO TAEO BRANCH</v>
      </c>
      <c r="H13981" s="83">
        <v>25620201</v>
      </c>
    </row>
    <row r="13982" spans="1:8" x14ac:dyDescent="0.25">
      <c r="A13982" s="83" t="s">
        <v>14919</v>
      </c>
      <c r="B13982" s="83" t="str">
        <f>_xlfn.XLOOKUP(A:A,[1]FI_NAME!$A:$A,[1]FI_NAME!$B:$B)</f>
        <v>บริษัท เมืองไทย แคปปิตอล จำกัด (มหาชน)</v>
      </c>
      <c r="C13982" s="83" t="e">
        <f>_xlfn.XLOOKUP(B:B,'Swift Code&amp;Bank Name'!B:B,'Swift Code&amp;Bank Name'!C:C)</f>
        <v>#N/A</v>
      </c>
      <c r="D13982" s="83" t="s">
        <v>22233</v>
      </c>
      <c r="E13982" s="83" t="s">
        <v>22234</v>
      </c>
      <c r="F13982" s="83" t="s">
        <v>22235</v>
      </c>
      <c r="G13982" s="83" t="str">
        <f t="shared" si="218"/>
        <v>3374  สาขาถนนเทียนทะเล ซอย 20 กรุงเทพฯ  THANON THIAN THALE SOI 20 BANGKOK BRANCH</v>
      </c>
      <c r="H13982" s="83">
        <v>25620201</v>
      </c>
    </row>
    <row r="13983" spans="1:8" x14ac:dyDescent="0.25">
      <c r="A13983" s="83" t="s">
        <v>14919</v>
      </c>
      <c r="B13983" s="83" t="str">
        <f>_xlfn.XLOOKUP(A:A,[1]FI_NAME!$A:$A,[1]FI_NAME!$B:$B)</f>
        <v>บริษัท เมืองไทย แคปปิตอล จำกัด (มหาชน)</v>
      </c>
      <c r="C13983" s="83" t="e">
        <f>_xlfn.XLOOKUP(B:B,'Swift Code&amp;Bank Name'!B:B,'Swift Code&amp;Bank Name'!C:C)</f>
        <v>#N/A</v>
      </c>
      <c r="D13983" s="83" t="s">
        <v>22236</v>
      </c>
      <c r="E13983" s="83" t="s">
        <v>22237</v>
      </c>
      <c r="F13983" s="83" t="s">
        <v>22238</v>
      </c>
      <c r="G13983" s="83" t="str">
        <f t="shared" si="218"/>
        <v>3375  สาขาถนนสวนผัก ซอย 43 กรุงเทพฯ  THANON SUAN PHAK  SOI 43 BANGKOK BRANCH</v>
      </c>
      <c r="H13983" s="83">
        <v>25620201</v>
      </c>
    </row>
    <row r="13984" spans="1:8" x14ac:dyDescent="0.25">
      <c r="A13984" s="83" t="s">
        <v>14919</v>
      </c>
      <c r="B13984" s="83" t="str">
        <f>_xlfn.XLOOKUP(A:A,[1]FI_NAME!$A:$A,[1]FI_NAME!$B:$B)</f>
        <v>บริษัท เมืองไทย แคปปิตอล จำกัด (มหาชน)</v>
      </c>
      <c r="C13984" s="83" t="e">
        <f>_xlfn.XLOOKUP(B:B,'Swift Code&amp;Bank Name'!B:B,'Swift Code&amp;Bank Name'!C:C)</f>
        <v>#N/A</v>
      </c>
      <c r="D13984" s="83" t="s">
        <v>22239</v>
      </c>
      <c r="E13984" s="83" t="s">
        <v>22240</v>
      </c>
      <c r="F13984" s="83" t="s">
        <v>22241</v>
      </c>
      <c r="G13984" s="83" t="str">
        <f t="shared" si="218"/>
        <v>3376  สาขาเสวียด  SAWIAT BRANCH</v>
      </c>
      <c r="H13984" s="83">
        <v>25620201</v>
      </c>
    </row>
    <row r="13985" spans="1:8" x14ac:dyDescent="0.25">
      <c r="A13985" s="83" t="s">
        <v>14919</v>
      </c>
      <c r="B13985" s="83" t="str">
        <f>_xlfn.XLOOKUP(A:A,[1]FI_NAME!$A:$A,[1]FI_NAME!$B:$B)</f>
        <v>บริษัท เมืองไทย แคปปิตอล จำกัด (มหาชน)</v>
      </c>
      <c r="C13985" s="83" t="e">
        <f>_xlfn.XLOOKUP(B:B,'Swift Code&amp;Bank Name'!B:B,'Swift Code&amp;Bank Name'!C:C)</f>
        <v>#N/A</v>
      </c>
      <c r="D13985" s="83" t="s">
        <v>22242</v>
      </c>
      <c r="E13985" s="83" t="s">
        <v>22243</v>
      </c>
      <c r="F13985" s="83" t="s">
        <v>22244</v>
      </c>
      <c r="G13985" s="83" t="str">
        <f t="shared" si="218"/>
        <v>3377  สาขาไผ่รอบ  PHAI ROP BRANCH</v>
      </c>
      <c r="H13985" s="83">
        <v>25620201</v>
      </c>
    </row>
    <row r="13986" spans="1:8" x14ac:dyDescent="0.25">
      <c r="A13986" s="83" t="s">
        <v>14919</v>
      </c>
      <c r="B13986" s="83" t="str">
        <f>_xlfn.XLOOKUP(A:A,[1]FI_NAME!$A:$A,[1]FI_NAME!$B:$B)</f>
        <v>บริษัท เมืองไทย แคปปิตอล จำกัด (มหาชน)</v>
      </c>
      <c r="C13986" s="83" t="e">
        <f>_xlfn.XLOOKUP(B:B,'Swift Code&amp;Bank Name'!B:B,'Swift Code&amp;Bank Name'!C:C)</f>
        <v>#N/A</v>
      </c>
      <c r="D13986" s="83" t="s">
        <v>22245</v>
      </c>
      <c r="E13986" s="83" t="s">
        <v>3141</v>
      </c>
      <c r="F13986" s="83" t="s">
        <v>3142</v>
      </c>
      <c r="G13986" s="83" t="str">
        <f t="shared" si="218"/>
        <v>3378  สาขาถนนประชาอุทิศ  THANON PRACHA UTHIT BRANCH</v>
      </c>
      <c r="H13986" s="83">
        <v>25620201</v>
      </c>
    </row>
    <row r="13987" spans="1:8" x14ac:dyDescent="0.25">
      <c r="A13987" s="83" t="s">
        <v>14919</v>
      </c>
      <c r="B13987" s="83" t="str">
        <f>_xlfn.XLOOKUP(A:A,[1]FI_NAME!$A:$A,[1]FI_NAME!$B:$B)</f>
        <v>บริษัท เมืองไทย แคปปิตอล จำกัด (มหาชน)</v>
      </c>
      <c r="C13987" s="83" t="e">
        <f>_xlfn.XLOOKUP(B:B,'Swift Code&amp;Bank Name'!B:B,'Swift Code&amp;Bank Name'!C:C)</f>
        <v>#N/A</v>
      </c>
      <c r="D13987" s="83" t="s">
        <v>22246</v>
      </c>
      <c r="E13987" s="83" t="s">
        <v>22247</v>
      </c>
      <c r="F13987" s="83" t="s">
        <v>22248</v>
      </c>
      <c r="G13987" s="83" t="str">
        <f t="shared" si="218"/>
        <v>3379  สาขารังนก  RANG NOK BRANCH</v>
      </c>
      <c r="H13987" s="83">
        <v>25620201</v>
      </c>
    </row>
    <row r="13988" spans="1:8" x14ac:dyDescent="0.25">
      <c r="A13988" s="83" t="s">
        <v>14919</v>
      </c>
      <c r="B13988" s="83" t="str">
        <f>_xlfn.XLOOKUP(A:A,[1]FI_NAME!$A:$A,[1]FI_NAME!$B:$B)</f>
        <v>บริษัท เมืองไทย แคปปิตอล จำกัด (มหาชน)</v>
      </c>
      <c r="C13988" s="83" t="e">
        <f>_xlfn.XLOOKUP(B:B,'Swift Code&amp;Bank Name'!B:B,'Swift Code&amp;Bank Name'!C:C)</f>
        <v>#N/A</v>
      </c>
      <c r="D13988" s="83" t="s">
        <v>22249</v>
      </c>
      <c r="E13988" s="83" t="s">
        <v>22250</v>
      </c>
      <c r="F13988" s="83" t="s">
        <v>22251</v>
      </c>
      <c r="G13988" s="83" t="str">
        <f t="shared" si="218"/>
        <v>3380  สาขาสามแยกบ้านธาตุ  SAM YAEK BAN THAT BRANCH</v>
      </c>
      <c r="H13988" s="83">
        <v>25620201</v>
      </c>
    </row>
    <row r="13989" spans="1:8" x14ac:dyDescent="0.25">
      <c r="A13989" s="83" t="s">
        <v>14919</v>
      </c>
      <c r="B13989" s="83" t="str">
        <f>_xlfn.XLOOKUP(A:A,[1]FI_NAME!$A:$A,[1]FI_NAME!$B:$B)</f>
        <v>บริษัท เมืองไทย แคปปิตอล จำกัด (มหาชน)</v>
      </c>
      <c r="C13989" s="83" t="e">
        <f>_xlfn.XLOOKUP(B:B,'Swift Code&amp;Bank Name'!B:B,'Swift Code&amp;Bank Name'!C:C)</f>
        <v>#N/A</v>
      </c>
      <c r="D13989" s="83" t="s">
        <v>22252</v>
      </c>
      <c r="E13989" s="83" t="s">
        <v>22253</v>
      </c>
      <c r="F13989" s="83" t="s">
        <v>22254</v>
      </c>
      <c r="G13989" s="83" t="str">
        <f t="shared" si="218"/>
        <v>3381  สาขาตลาดโพนพิสัย  TALAT PHON PHISAI BRANCH</v>
      </c>
      <c r="H13989" s="83">
        <v>25620201</v>
      </c>
    </row>
    <row r="13990" spans="1:8" x14ac:dyDescent="0.25">
      <c r="A13990" s="83" t="s">
        <v>14919</v>
      </c>
      <c r="B13990" s="83" t="str">
        <f>_xlfn.XLOOKUP(A:A,[1]FI_NAME!$A:$A,[1]FI_NAME!$B:$B)</f>
        <v>บริษัท เมืองไทย แคปปิตอล จำกัด (มหาชน)</v>
      </c>
      <c r="C13990" s="83" t="e">
        <f>_xlfn.XLOOKUP(B:B,'Swift Code&amp;Bank Name'!B:B,'Swift Code&amp;Bank Name'!C:C)</f>
        <v>#N/A</v>
      </c>
      <c r="D13990" s="83" t="s">
        <v>22255</v>
      </c>
      <c r="E13990" s="83" t="s">
        <v>22256</v>
      </c>
      <c r="F13990" s="83" t="s">
        <v>22257</v>
      </c>
      <c r="G13990" s="83" t="str">
        <f t="shared" si="218"/>
        <v>3382  สาขาถนนราษฎร์อุทิศ ซอย 54 กรุงเทพฯ  THANON RAT UTHIT SOI 54 BANGKOK BRANCH</v>
      </c>
      <c r="H13990" s="83">
        <v>25620201</v>
      </c>
    </row>
    <row r="13991" spans="1:8" x14ac:dyDescent="0.25">
      <c r="A13991" s="83" t="s">
        <v>14919</v>
      </c>
      <c r="B13991" s="83" t="str">
        <f>_xlfn.XLOOKUP(A:A,[1]FI_NAME!$A:$A,[1]FI_NAME!$B:$B)</f>
        <v>บริษัท เมืองไทย แคปปิตอล จำกัด (มหาชน)</v>
      </c>
      <c r="C13991" s="83" t="e">
        <f>_xlfn.XLOOKUP(B:B,'Swift Code&amp;Bank Name'!B:B,'Swift Code&amp;Bank Name'!C:C)</f>
        <v>#N/A</v>
      </c>
      <c r="D13991" s="83" t="s">
        <v>22258</v>
      </c>
      <c r="E13991" s="83" t="s">
        <v>22259</v>
      </c>
      <c r="F13991" s="83" t="s">
        <v>22260</v>
      </c>
      <c r="G13991" s="83" t="str">
        <f t="shared" si="218"/>
        <v>3383  สาขาถนนราษฎร์พัฒนา ซอย 2 กรุงเทพฯ  THANON RAT PHATTHANA SOI 2 BANGKOK BRANCH</v>
      </c>
      <c r="H13991" s="83">
        <v>25620201</v>
      </c>
    </row>
    <row r="13992" spans="1:8" x14ac:dyDescent="0.25">
      <c r="A13992" s="83" t="s">
        <v>14919</v>
      </c>
      <c r="B13992" s="83" t="str">
        <f>_xlfn.XLOOKUP(A:A,[1]FI_NAME!$A:$A,[1]FI_NAME!$B:$B)</f>
        <v>บริษัท เมืองไทย แคปปิตอล จำกัด (มหาชน)</v>
      </c>
      <c r="C13992" s="83" t="e">
        <f>_xlfn.XLOOKUP(B:B,'Swift Code&amp;Bank Name'!B:B,'Swift Code&amp;Bank Name'!C:C)</f>
        <v>#N/A</v>
      </c>
      <c r="D13992" s="83" t="s">
        <v>22261</v>
      </c>
      <c r="E13992" s="83" t="s">
        <v>22262</v>
      </c>
      <c r="F13992" s="83" t="s">
        <v>22263</v>
      </c>
      <c r="G13992" s="83" t="str">
        <f t="shared" si="218"/>
        <v>3384  สาขาตลาดสัมภากร (เมืองเอก)  TALAT SAMPAKORN (MUEANG EK) BRANCH</v>
      </c>
      <c r="H13992" s="83">
        <v>25620201</v>
      </c>
    </row>
    <row r="13993" spans="1:8" x14ac:dyDescent="0.25">
      <c r="A13993" s="83" t="s">
        <v>14919</v>
      </c>
      <c r="B13993" s="83" t="str">
        <f>_xlfn.XLOOKUP(A:A,[1]FI_NAME!$A:$A,[1]FI_NAME!$B:$B)</f>
        <v>บริษัท เมืองไทย แคปปิตอล จำกัด (มหาชน)</v>
      </c>
      <c r="C13993" s="83" t="e">
        <f>_xlfn.XLOOKUP(B:B,'Swift Code&amp;Bank Name'!B:B,'Swift Code&amp;Bank Name'!C:C)</f>
        <v>#N/A</v>
      </c>
      <c r="D13993" s="83" t="s">
        <v>22264</v>
      </c>
      <c r="E13993" s="83" t="s">
        <v>22265</v>
      </c>
      <c r="F13993" s="83" t="s">
        <v>22266</v>
      </c>
      <c r="G13993" s="83" t="str">
        <f t="shared" si="218"/>
        <v>3385  สาขาถนนเสรีไทย ซอย 41 (หมู่บ้านเอื้ออาทรบึงกุ่ม) กรุงเทพฯ  THANON SERI THAI SOI 41 (MU BAN UEA ATHON BUENG KUM) BANGKOK BRANCH</v>
      </c>
      <c r="H13993" s="83">
        <v>25620201</v>
      </c>
    </row>
    <row r="13994" spans="1:8" x14ac:dyDescent="0.25">
      <c r="A13994" s="83" t="s">
        <v>14919</v>
      </c>
      <c r="B13994" s="83" t="str">
        <f>_xlfn.XLOOKUP(A:A,[1]FI_NAME!$A:$A,[1]FI_NAME!$B:$B)</f>
        <v>บริษัท เมืองไทย แคปปิตอล จำกัด (มหาชน)</v>
      </c>
      <c r="C13994" s="83" t="e">
        <f>_xlfn.XLOOKUP(B:B,'Swift Code&amp;Bank Name'!B:B,'Swift Code&amp;Bank Name'!C:C)</f>
        <v>#N/A</v>
      </c>
      <c r="D13994" s="83" t="s">
        <v>22267</v>
      </c>
      <c r="E13994" s="83" t="s">
        <v>22268</v>
      </c>
      <c r="F13994" s="83" t="s">
        <v>22269</v>
      </c>
      <c r="G13994" s="83" t="str">
        <f t="shared" si="218"/>
        <v>3386  สาขาถนนอ่อนนุช ซอย 76 กรุงเทพฯ  THANON ON NUT  SOI 76  BANGKOK BRANCH</v>
      </c>
      <c r="H13994" s="83">
        <v>25620201</v>
      </c>
    </row>
    <row r="13995" spans="1:8" x14ac:dyDescent="0.25">
      <c r="A13995" s="83" t="s">
        <v>14919</v>
      </c>
      <c r="B13995" s="83" t="str">
        <f>_xlfn.XLOOKUP(A:A,[1]FI_NAME!$A:$A,[1]FI_NAME!$B:$B)</f>
        <v>บริษัท เมืองไทย แคปปิตอล จำกัด (มหาชน)</v>
      </c>
      <c r="C13995" s="83" t="e">
        <f>_xlfn.XLOOKUP(B:B,'Swift Code&amp;Bank Name'!B:B,'Swift Code&amp;Bank Name'!C:C)</f>
        <v>#N/A</v>
      </c>
      <c r="D13995" s="83" t="s">
        <v>22270</v>
      </c>
      <c r="E13995" s="83" t="s">
        <v>22271</v>
      </c>
      <c r="F13995" s="83" t="s">
        <v>22272</v>
      </c>
      <c r="G13995" s="83" t="str">
        <f t="shared" si="218"/>
        <v>3387  สาขาถนนร่มเกล้า ซอย 42 กรุงเทพฯ  THANON ROM KLAO  SOI 42  BANGKOK BRANCH</v>
      </c>
      <c r="H13995" s="83">
        <v>25620201</v>
      </c>
    </row>
    <row r="13996" spans="1:8" x14ac:dyDescent="0.25">
      <c r="A13996" s="83" t="s">
        <v>14919</v>
      </c>
      <c r="B13996" s="83" t="str">
        <f>_xlfn.XLOOKUP(A:A,[1]FI_NAME!$A:$A,[1]FI_NAME!$B:$B)</f>
        <v>บริษัท เมืองไทย แคปปิตอล จำกัด (มหาชน)</v>
      </c>
      <c r="C13996" s="83" t="e">
        <f>_xlfn.XLOOKUP(B:B,'Swift Code&amp;Bank Name'!B:B,'Swift Code&amp;Bank Name'!C:C)</f>
        <v>#N/A</v>
      </c>
      <c r="D13996" s="83" t="s">
        <v>22273</v>
      </c>
      <c r="E13996" s="83" t="s">
        <v>22274</v>
      </c>
      <c r="F13996" s="83" t="s">
        <v>22275</v>
      </c>
      <c r="G13996" s="83" t="str">
        <f t="shared" si="218"/>
        <v>3388  สาขาถนนสรรพาวุธ (อรรถวิทย์) กรุงเทพฯ  THANON SANPHAWUT (ATTHAWIT) BANGKOK BRANCH</v>
      </c>
      <c r="H13996" s="83">
        <v>25620201</v>
      </c>
    </row>
    <row r="13997" spans="1:8" x14ac:dyDescent="0.25">
      <c r="A13997" s="83" t="s">
        <v>14919</v>
      </c>
      <c r="B13997" s="83" t="str">
        <f>_xlfn.XLOOKUP(A:A,[1]FI_NAME!$A:$A,[1]FI_NAME!$B:$B)</f>
        <v>บริษัท เมืองไทย แคปปิตอล จำกัด (มหาชน)</v>
      </c>
      <c r="C13997" s="83" t="e">
        <f>_xlfn.XLOOKUP(B:B,'Swift Code&amp;Bank Name'!B:B,'Swift Code&amp;Bank Name'!C:C)</f>
        <v>#N/A</v>
      </c>
      <c r="D13997" s="83" t="s">
        <v>22276</v>
      </c>
      <c r="E13997" s="83" t="s">
        <v>12358</v>
      </c>
      <c r="F13997" s="83" t="s">
        <v>22277</v>
      </c>
      <c r="G13997" s="83" t="str">
        <f t="shared" si="218"/>
        <v>3389  สาขาดอนแก้ว  DON KAEO BRANCH</v>
      </c>
      <c r="H13997" s="83">
        <v>25620301</v>
      </c>
    </row>
    <row r="13998" spans="1:8" x14ac:dyDescent="0.25">
      <c r="A13998" s="83" t="s">
        <v>14919</v>
      </c>
      <c r="B13998" s="83" t="str">
        <f>_xlfn.XLOOKUP(A:A,[1]FI_NAME!$A:$A,[1]FI_NAME!$B:$B)</f>
        <v>บริษัท เมืองไทย แคปปิตอล จำกัด (มหาชน)</v>
      </c>
      <c r="C13998" s="83" t="e">
        <f>_xlfn.XLOOKUP(B:B,'Swift Code&amp;Bank Name'!B:B,'Swift Code&amp;Bank Name'!C:C)</f>
        <v>#N/A</v>
      </c>
      <c r="D13998" s="83" t="s">
        <v>22278</v>
      </c>
      <c r="E13998" s="83" t="s">
        <v>12159</v>
      </c>
      <c r="F13998" s="83" t="s">
        <v>22279</v>
      </c>
      <c r="G13998" s="83" t="str">
        <f t="shared" si="218"/>
        <v>3390  สาขาเหมืองแดง  MUEANG DAENG BRANCH</v>
      </c>
      <c r="H13998" s="83">
        <v>25620301</v>
      </c>
    </row>
    <row r="13999" spans="1:8" x14ac:dyDescent="0.25">
      <c r="A13999" s="83" t="s">
        <v>14919</v>
      </c>
      <c r="B13999" s="83" t="str">
        <f>_xlfn.XLOOKUP(A:A,[1]FI_NAME!$A:$A,[1]FI_NAME!$B:$B)</f>
        <v>บริษัท เมืองไทย แคปปิตอล จำกัด (มหาชน)</v>
      </c>
      <c r="C13999" s="83" t="e">
        <f>_xlfn.XLOOKUP(B:B,'Swift Code&amp;Bank Name'!B:B,'Swift Code&amp;Bank Name'!C:C)</f>
        <v>#N/A</v>
      </c>
      <c r="D13999" s="83" t="s">
        <v>22280</v>
      </c>
      <c r="E13999" s="83" t="s">
        <v>22281</v>
      </c>
      <c r="F13999" s="83" t="s">
        <v>22282</v>
      </c>
      <c r="G13999" s="83" t="str">
        <f t="shared" si="218"/>
        <v>3391  สาขาบ้านปากทางสลวง  BAN PAK THANG SALUANG BRANCH</v>
      </c>
      <c r="H13999" s="83">
        <v>25620301</v>
      </c>
    </row>
    <row r="14000" spans="1:8" x14ac:dyDescent="0.25">
      <c r="A14000" s="83" t="s">
        <v>14919</v>
      </c>
      <c r="B14000" s="83" t="str">
        <f>_xlfn.XLOOKUP(A:A,[1]FI_NAME!$A:$A,[1]FI_NAME!$B:$B)</f>
        <v>บริษัท เมืองไทย แคปปิตอล จำกัด (มหาชน)</v>
      </c>
      <c r="C14000" s="83" t="e">
        <f>_xlfn.XLOOKUP(B:B,'Swift Code&amp;Bank Name'!B:B,'Swift Code&amp;Bank Name'!C:C)</f>
        <v>#N/A</v>
      </c>
      <c r="D14000" s="83" t="s">
        <v>22283</v>
      </c>
      <c r="E14000" s="83" t="s">
        <v>22284</v>
      </c>
      <c r="F14000" s="83" t="s">
        <v>22285</v>
      </c>
      <c r="G14000" s="83" t="str">
        <f t="shared" si="218"/>
        <v>3392  สาขาตลาดหนองสมอ  TALAT NONG SAMO BRANCH</v>
      </c>
      <c r="H14000" s="83">
        <v>25620301</v>
      </c>
    </row>
    <row r="14001" spans="1:8" x14ac:dyDescent="0.25">
      <c r="A14001" s="83" t="s">
        <v>14919</v>
      </c>
      <c r="B14001" s="83" t="str">
        <f>_xlfn.XLOOKUP(A:A,[1]FI_NAME!$A:$A,[1]FI_NAME!$B:$B)</f>
        <v>บริษัท เมืองไทย แคปปิตอล จำกัด (มหาชน)</v>
      </c>
      <c r="C14001" s="83" t="e">
        <f>_xlfn.XLOOKUP(B:B,'Swift Code&amp;Bank Name'!B:B,'Swift Code&amp;Bank Name'!C:C)</f>
        <v>#N/A</v>
      </c>
      <c r="D14001" s="83" t="s">
        <v>22286</v>
      </c>
      <c r="E14001" s="83" t="s">
        <v>22287</v>
      </c>
      <c r="F14001" s="83" t="s">
        <v>22288</v>
      </c>
      <c r="G14001" s="83" t="str">
        <f t="shared" si="218"/>
        <v>3393  สาขาหนองซ้ำซาก  NONG SAMSAK BRANCH</v>
      </c>
      <c r="H14001" s="83">
        <v>25620301</v>
      </c>
    </row>
    <row r="14002" spans="1:8" x14ac:dyDescent="0.25">
      <c r="A14002" s="83" t="s">
        <v>14919</v>
      </c>
      <c r="B14002" s="83" t="str">
        <f>_xlfn.XLOOKUP(A:A,[1]FI_NAME!$A:$A,[1]FI_NAME!$B:$B)</f>
        <v>บริษัท เมืองไทย แคปปิตอล จำกัด (มหาชน)</v>
      </c>
      <c r="C14002" s="83" t="e">
        <f>_xlfn.XLOOKUP(B:B,'Swift Code&amp;Bank Name'!B:B,'Swift Code&amp;Bank Name'!C:C)</f>
        <v>#N/A</v>
      </c>
      <c r="D14002" s="83" t="s">
        <v>22289</v>
      </c>
      <c r="E14002" s="83" t="s">
        <v>22290</v>
      </c>
      <c r="F14002" s="83" t="s">
        <v>22291</v>
      </c>
      <c r="G14002" s="83" t="str">
        <f t="shared" si="218"/>
        <v>3394  สาขาบ้านหนองปรือ  BAN NONG PRUE BRANCH</v>
      </c>
      <c r="H14002" s="83">
        <v>25620301</v>
      </c>
    </row>
    <row r="14003" spans="1:8" x14ac:dyDescent="0.25">
      <c r="A14003" s="83" t="s">
        <v>14919</v>
      </c>
      <c r="B14003" s="83" t="str">
        <f>_xlfn.XLOOKUP(A:A,[1]FI_NAME!$A:$A,[1]FI_NAME!$B:$B)</f>
        <v>บริษัท เมืองไทย แคปปิตอล จำกัด (มหาชน)</v>
      </c>
      <c r="C14003" s="83" t="e">
        <f>_xlfn.XLOOKUP(B:B,'Swift Code&amp;Bank Name'!B:B,'Swift Code&amp;Bank Name'!C:C)</f>
        <v>#N/A</v>
      </c>
      <c r="D14003" s="83" t="s">
        <v>22292</v>
      </c>
      <c r="E14003" s="83" t="s">
        <v>22293</v>
      </c>
      <c r="F14003" s="83" t="s">
        <v>22294</v>
      </c>
      <c r="G14003" s="83" t="str">
        <f t="shared" si="218"/>
        <v>3395  สาขาถนนศรีราชา - หนองยายบู่  THANON SI RACHA-NONG YAI BU BRANCH</v>
      </c>
      <c r="H14003" s="83">
        <v>25620301</v>
      </c>
    </row>
    <row r="14004" spans="1:8" x14ac:dyDescent="0.25">
      <c r="A14004" s="83" t="s">
        <v>14919</v>
      </c>
      <c r="B14004" s="83" t="str">
        <f>_xlfn.XLOOKUP(A:A,[1]FI_NAME!$A:$A,[1]FI_NAME!$B:$B)</f>
        <v>บริษัท เมืองไทย แคปปิตอล จำกัด (มหาชน)</v>
      </c>
      <c r="C14004" s="83" t="e">
        <f>_xlfn.XLOOKUP(B:B,'Swift Code&amp;Bank Name'!B:B,'Swift Code&amp;Bank Name'!C:C)</f>
        <v>#N/A</v>
      </c>
      <c r="D14004" s="83" t="s">
        <v>22295</v>
      </c>
      <c r="E14004" s="83" t="s">
        <v>22296</v>
      </c>
      <c r="F14004" s="83" t="s">
        <v>22297</v>
      </c>
      <c r="G14004" s="83" t="str">
        <f t="shared" si="218"/>
        <v>3396  สาขากบินทร์บุรี 2  TKABIN BURI 2 BRANCH</v>
      </c>
      <c r="H14004" s="83">
        <v>25620301</v>
      </c>
    </row>
    <row r="14005" spans="1:8" x14ac:dyDescent="0.25">
      <c r="A14005" s="83" t="s">
        <v>14919</v>
      </c>
      <c r="B14005" s="83" t="str">
        <f>_xlfn.XLOOKUP(A:A,[1]FI_NAME!$A:$A,[1]FI_NAME!$B:$B)</f>
        <v>บริษัท เมืองไทย แคปปิตอล จำกัด (มหาชน)</v>
      </c>
      <c r="C14005" s="83" t="e">
        <f>_xlfn.XLOOKUP(B:B,'Swift Code&amp;Bank Name'!B:B,'Swift Code&amp;Bank Name'!C:C)</f>
        <v>#N/A</v>
      </c>
      <c r="D14005" s="83" t="s">
        <v>22298</v>
      </c>
      <c r="E14005" s="83" t="s">
        <v>22299</v>
      </c>
      <c r="F14005" s="83" t="s">
        <v>22300</v>
      </c>
      <c r="G14005" s="83" t="str">
        <f t="shared" si="218"/>
        <v>3397  สาขาตลาดใจโต  TALAT JI TO BRANCH</v>
      </c>
      <c r="H14005" s="83">
        <v>25620301</v>
      </c>
    </row>
    <row r="14006" spans="1:8" x14ac:dyDescent="0.25">
      <c r="A14006" s="83" t="s">
        <v>14919</v>
      </c>
      <c r="B14006" s="83" t="str">
        <f>_xlfn.XLOOKUP(A:A,[1]FI_NAME!$A:$A,[1]FI_NAME!$B:$B)</f>
        <v>บริษัท เมืองไทย แคปปิตอล จำกัด (มหาชน)</v>
      </c>
      <c r="C14006" s="83" t="e">
        <f>_xlfn.XLOOKUP(B:B,'Swift Code&amp;Bank Name'!B:B,'Swift Code&amp;Bank Name'!C:C)</f>
        <v>#N/A</v>
      </c>
      <c r="D14006" s="83" t="s">
        <v>22301</v>
      </c>
      <c r="E14006" s="83" t="s">
        <v>22302</v>
      </c>
      <c r="F14006" s="83" t="s">
        <v>22303</v>
      </c>
      <c r="G14006" s="83" t="str">
        <f t="shared" si="218"/>
        <v>3398  สาขาตลาดนิคมพัฒนา  TALAT NIKHOM PHATTHANA BRANCH</v>
      </c>
      <c r="H14006" s="83">
        <v>25620301</v>
      </c>
    </row>
    <row r="14007" spans="1:8" x14ac:dyDescent="0.25">
      <c r="A14007" s="83" t="s">
        <v>14919</v>
      </c>
      <c r="B14007" s="83" t="str">
        <f>_xlfn.XLOOKUP(A:A,[1]FI_NAME!$A:$A,[1]FI_NAME!$B:$B)</f>
        <v>บริษัท เมืองไทย แคปปิตอล จำกัด (มหาชน)</v>
      </c>
      <c r="C14007" s="83" t="e">
        <f>_xlfn.XLOOKUP(B:B,'Swift Code&amp;Bank Name'!B:B,'Swift Code&amp;Bank Name'!C:C)</f>
        <v>#N/A</v>
      </c>
      <c r="D14007" s="83" t="s">
        <v>22304</v>
      </c>
      <c r="E14007" s="83" t="s">
        <v>22305</v>
      </c>
      <c r="F14007" s="83" t="s">
        <v>22306</v>
      </c>
      <c r="G14007" s="83" t="str">
        <f t="shared" si="218"/>
        <v>3399  สาขาหาดวอน  HAD WON BRANCH</v>
      </c>
      <c r="H14007" s="83">
        <v>25620301</v>
      </c>
    </row>
    <row r="14008" spans="1:8" x14ac:dyDescent="0.25">
      <c r="A14008" s="83" t="s">
        <v>14919</v>
      </c>
      <c r="B14008" s="83" t="str">
        <f>_xlfn.XLOOKUP(A:A,[1]FI_NAME!$A:$A,[1]FI_NAME!$B:$B)</f>
        <v>บริษัท เมืองไทย แคปปิตอล จำกัด (มหาชน)</v>
      </c>
      <c r="C14008" s="83" t="e">
        <f>_xlfn.XLOOKUP(B:B,'Swift Code&amp;Bank Name'!B:B,'Swift Code&amp;Bank Name'!C:C)</f>
        <v>#N/A</v>
      </c>
      <c r="D14008" s="83" t="s">
        <v>22307</v>
      </c>
      <c r="E14008" s="83" t="s">
        <v>22308</v>
      </c>
      <c r="F14008" s="83" t="s">
        <v>22309</v>
      </c>
      <c r="G14008" s="83" t="str">
        <f t="shared" si="218"/>
        <v>3400  สาขาเขาชะอางค์  KHAO CHA-ANG BRANCH</v>
      </c>
      <c r="H14008" s="83">
        <v>25620301</v>
      </c>
    </row>
    <row r="14009" spans="1:8" x14ac:dyDescent="0.25">
      <c r="A14009" s="83" t="s">
        <v>14919</v>
      </c>
      <c r="B14009" s="83" t="str">
        <f>_xlfn.XLOOKUP(A:A,[1]FI_NAME!$A:$A,[1]FI_NAME!$B:$B)</f>
        <v>บริษัท เมืองไทย แคปปิตอล จำกัด (มหาชน)</v>
      </c>
      <c r="C14009" s="83" t="e">
        <f>_xlfn.XLOOKUP(B:B,'Swift Code&amp;Bank Name'!B:B,'Swift Code&amp;Bank Name'!C:C)</f>
        <v>#N/A</v>
      </c>
      <c r="D14009" s="83" t="s">
        <v>22310</v>
      </c>
      <c r="E14009" s="83" t="s">
        <v>22311</v>
      </c>
      <c r="F14009" s="83" t="s">
        <v>22312</v>
      </c>
      <c r="G14009" s="83" t="str">
        <f t="shared" si="218"/>
        <v>3401  สาขานายาว (ลพบุรี)  NA YAO (LOPBURI) BRANCH</v>
      </c>
      <c r="H14009" s="83">
        <v>25620301</v>
      </c>
    </row>
    <row r="14010" spans="1:8" x14ac:dyDescent="0.25">
      <c r="A14010" s="83" t="s">
        <v>14919</v>
      </c>
      <c r="B14010" s="83" t="str">
        <f>_xlfn.XLOOKUP(A:A,[1]FI_NAME!$A:$A,[1]FI_NAME!$B:$B)</f>
        <v>บริษัท เมืองไทย แคปปิตอล จำกัด (มหาชน)</v>
      </c>
      <c r="C14010" s="83" t="e">
        <f>_xlfn.XLOOKUP(B:B,'Swift Code&amp;Bank Name'!B:B,'Swift Code&amp;Bank Name'!C:C)</f>
        <v>#N/A</v>
      </c>
      <c r="D14010" s="83" t="s">
        <v>22313</v>
      </c>
      <c r="E14010" s="83" t="s">
        <v>22314</v>
      </c>
      <c r="F14010" s="83" t="s">
        <v>22315</v>
      </c>
      <c r="G14010" s="83" t="str">
        <f t="shared" si="218"/>
        <v>3402  สาขาลาดตาล 2  LAT TAN 2 BRANCH</v>
      </c>
      <c r="H14010" s="83">
        <v>25620301</v>
      </c>
    </row>
    <row r="14011" spans="1:8" x14ac:dyDescent="0.25">
      <c r="A14011" s="83" t="s">
        <v>14919</v>
      </c>
      <c r="B14011" s="83" t="str">
        <f>_xlfn.XLOOKUP(A:A,[1]FI_NAME!$A:$A,[1]FI_NAME!$B:$B)</f>
        <v>บริษัท เมืองไทย แคปปิตอล จำกัด (มหาชน)</v>
      </c>
      <c r="C14011" s="83" t="e">
        <f>_xlfn.XLOOKUP(B:B,'Swift Code&amp;Bank Name'!B:B,'Swift Code&amp;Bank Name'!C:C)</f>
        <v>#N/A</v>
      </c>
      <c r="D14011" s="83" t="s">
        <v>22316</v>
      </c>
      <c r="E14011" s="83" t="s">
        <v>22317</v>
      </c>
      <c r="F14011" s="83" t="s">
        <v>22318</v>
      </c>
      <c r="G14011" s="83" t="str">
        <f t="shared" si="218"/>
        <v>3403  สาขาพุแค  PHU KHAE BRANCH</v>
      </c>
      <c r="H14011" s="83">
        <v>25620301</v>
      </c>
    </row>
    <row r="14012" spans="1:8" x14ac:dyDescent="0.25">
      <c r="A14012" s="83" t="s">
        <v>14919</v>
      </c>
      <c r="B14012" s="83" t="str">
        <f>_xlfn.XLOOKUP(A:A,[1]FI_NAME!$A:$A,[1]FI_NAME!$B:$B)</f>
        <v>บริษัท เมืองไทย แคปปิตอล จำกัด (มหาชน)</v>
      </c>
      <c r="C14012" s="83" t="e">
        <f>_xlfn.XLOOKUP(B:B,'Swift Code&amp;Bank Name'!B:B,'Swift Code&amp;Bank Name'!C:C)</f>
        <v>#N/A</v>
      </c>
      <c r="D14012" s="83" t="s">
        <v>22319</v>
      </c>
      <c r="E14012" s="83" t="s">
        <v>22320</v>
      </c>
      <c r="F14012" s="83" t="s">
        <v>22321</v>
      </c>
      <c r="G14012" s="83" t="str">
        <f t="shared" si="218"/>
        <v>3404  สาขาชุมชนดงปอ  CHUM CHON DONG PO BRANCH</v>
      </c>
      <c r="H14012" s="83">
        <v>25620301</v>
      </c>
    </row>
    <row r="14013" spans="1:8" x14ac:dyDescent="0.25">
      <c r="A14013" s="83" t="s">
        <v>14919</v>
      </c>
      <c r="B14013" s="83" t="str">
        <f>_xlfn.XLOOKUP(A:A,[1]FI_NAME!$A:$A,[1]FI_NAME!$B:$B)</f>
        <v>บริษัท เมืองไทย แคปปิตอล จำกัด (มหาชน)</v>
      </c>
      <c r="C14013" s="83" t="e">
        <f>_xlfn.XLOOKUP(B:B,'Swift Code&amp;Bank Name'!B:B,'Swift Code&amp;Bank Name'!C:C)</f>
        <v>#N/A</v>
      </c>
      <c r="D14013" s="83" t="s">
        <v>22322</v>
      </c>
      <c r="E14013" s="83" t="s">
        <v>22323</v>
      </c>
      <c r="F14013" s="83" t="s">
        <v>22324</v>
      </c>
      <c r="G14013" s="83" t="str">
        <f t="shared" si="218"/>
        <v>3405  สาขาเทศบาลบัวบาน  TAYT SA BAN BUA BAN BRANCH</v>
      </c>
      <c r="H14013" s="83">
        <v>25620301</v>
      </c>
    </row>
    <row r="14014" spans="1:8" x14ac:dyDescent="0.25">
      <c r="A14014" s="83" t="s">
        <v>14919</v>
      </c>
      <c r="B14014" s="83" t="str">
        <f>_xlfn.XLOOKUP(A:A,[1]FI_NAME!$A:$A,[1]FI_NAME!$B:$B)</f>
        <v>บริษัท เมืองไทย แคปปิตอล จำกัด (มหาชน)</v>
      </c>
      <c r="C14014" s="83" t="e">
        <f>_xlfn.XLOOKUP(B:B,'Swift Code&amp;Bank Name'!B:B,'Swift Code&amp;Bank Name'!C:C)</f>
        <v>#N/A</v>
      </c>
      <c r="D14014" s="83" t="s">
        <v>22325</v>
      </c>
      <c r="E14014" s="83" t="s">
        <v>22326</v>
      </c>
      <c r="F14014" s="83" t="s">
        <v>22327</v>
      </c>
      <c r="G14014" s="83" t="str">
        <f t="shared" si="218"/>
        <v>3406  สาขาบ้านมะค่า  BAN MAKHA BRANCH</v>
      </c>
      <c r="H14014" s="83">
        <v>25620301</v>
      </c>
    </row>
    <row r="14015" spans="1:8" x14ac:dyDescent="0.25">
      <c r="A14015" s="83" t="s">
        <v>14919</v>
      </c>
      <c r="B14015" s="83" t="str">
        <f>_xlfn.XLOOKUP(A:A,[1]FI_NAME!$A:$A,[1]FI_NAME!$B:$B)</f>
        <v>บริษัท เมืองไทย แคปปิตอล จำกัด (มหาชน)</v>
      </c>
      <c r="C14015" s="83" t="e">
        <f>_xlfn.XLOOKUP(B:B,'Swift Code&amp;Bank Name'!B:B,'Swift Code&amp;Bank Name'!C:C)</f>
        <v>#N/A</v>
      </c>
      <c r="D14015" s="83" t="s">
        <v>22328</v>
      </c>
      <c r="E14015" s="83" t="s">
        <v>22329</v>
      </c>
      <c r="F14015" s="83" t="s">
        <v>22330</v>
      </c>
      <c r="G14015" s="83" t="str">
        <f t="shared" si="218"/>
        <v>3407  สาขาคำครึ่ง  KHAM KREUNG BRANCH</v>
      </c>
      <c r="H14015" s="83">
        <v>25620301</v>
      </c>
    </row>
    <row r="14016" spans="1:8" x14ac:dyDescent="0.25">
      <c r="A14016" s="83" t="s">
        <v>14919</v>
      </c>
      <c r="B14016" s="83" t="str">
        <f>_xlfn.XLOOKUP(A:A,[1]FI_NAME!$A:$A,[1]FI_NAME!$B:$B)</f>
        <v>บริษัท เมืองไทย แคปปิตอล จำกัด (มหาชน)</v>
      </c>
      <c r="C14016" s="83" t="e">
        <f>_xlfn.XLOOKUP(B:B,'Swift Code&amp;Bank Name'!B:B,'Swift Code&amp;Bank Name'!C:C)</f>
        <v>#N/A</v>
      </c>
      <c r="D14016" s="83" t="s">
        <v>22331</v>
      </c>
      <c r="E14016" s="83" t="s">
        <v>22332</v>
      </c>
      <c r="F14016" s="83" t="s">
        <v>22333</v>
      </c>
      <c r="G14016" s="83" t="str">
        <f t="shared" si="218"/>
        <v>3408  สาขาพระซอง  PHRA SONG BRANCH</v>
      </c>
      <c r="H14016" s="83">
        <v>25620301</v>
      </c>
    </row>
    <row r="14017" spans="1:8" x14ac:dyDescent="0.25">
      <c r="A14017" s="83" t="s">
        <v>14919</v>
      </c>
      <c r="B14017" s="83" t="str">
        <f>_xlfn.XLOOKUP(A:A,[1]FI_NAME!$A:$A,[1]FI_NAME!$B:$B)</f>
        <v>บริษัท เมืองไทย แคปปิตอล จำกัด (มหาชน)</v>
      </c>
      <c r="C14017" s="83" t="e">
        <f>_xlfn.XLOOKUP(B:B,'Swift Code&amp;Bank Name'!B:B,'Swift Code&amp;Bank Name'!C:C)</f>
        <v>#N/A</v>
      </c>
      <c r="D14017" s="83" t="s">
        <v>22334</v>
      </c>
      <c r="E14017" s="83" t="s">
        <v>22335</v>
      </c>
      <c r="F14017" s="83" t="s">
        <v>22336</v>
      </c>
      <c r="G14017" s="83" t="str">
        <f t="shared" si="218"/>
        <v>3409  สาขานิคมคำสร้อย 2  NIKHOM KHAM SOI 2 BRANCH</v>
      </c>
      <c r="H14017" s="83">
        <v>25620301</v>
      </c>
    </row>
    <row r="14018" spans="1:8" x14ac:dyDescent="0.25">
      <c r="A14018" s="83" t="s">
        <v>14919</v>
      </c>
      <c r="B14018" s="83" t="str">
        <f>_xlfn.XLOOKUP(A:A,[1]FI_NAME!$A:$A,[1]FI_NAME!$B:$B)</f>
        <v>บริษัท เมืองไทย แคปปิตอล จำกัด (มหาชน)</v>
      </c>
      <c r="C14018" s="83" t="e">
        <f>_xlfn.XLOOKUP(B:B,'Swift Code&amp;Bank Name'!B:B,'Swift Code&amp;Bank Name'!C:C)</f>
        <v>#N/A</v>
      </c>
      <c r="D14018" s="83" t="s">
        <v>22337</v>
      </c>
      <c r="E14018" s="83" t="s">
        <v>22338</v>
      </c>
      <c r="F14018" s="83" t="s">
        <v>22339</v>
      </c>
      <c r="G14018" s="83" t="str">
        <f t="shared" si="218"/>
        <v>3410  สาขาถนนรถไฟหัวหิน  THANON ROTFAI HUA HIN BRANCH</v>
      </c>
      <c r="H14018" s="83">
        <v>25620301</v>
      </c>
    </row>
    <row r="14019" spans="1:8" x14ac:dyDescent="0.25">
      <c r="A14019" s="83" t="s">
        <v>14919</v>
      </c>
      <c r="B14019" s="83" t="str">
        <f>_xlfn.XLOOKUP(A:A,[1]FI_NAME!$A:$A,[1]FI_NAME!$B:$B)</f>
        <v>บริษัท เมืองไทย แคปปิตอล จำกัด (มหาชน)</v>
      </c>
      <c r="C14019" s="83" t="e">
        <f>_xlfn.XLOOKUP(B:B,'Swift Code&amp;Bank Name'!B:B,'Swift Code&amp;Bank Name'!C:C)</f>
        <v>#N/A</v>
      </c>
      <c r="D14019" s="83" t="s">
        <v>22340</v>
      </c>
      <c r="E14019" s="83" t="s">
        <v>22341</v>
      </c>
      <c r="F14019" s="83" t="s">
        <v>22342</v>
      </c>
      <c r="G14019" s="83" t="str">
        <f t="shared" si="218"/>
        <v>3411  สาขาสี่แยกบ้านบึง  SEE YAEK BAN BUENG  BRANCH</v>
      </c>
      <c r="H14019" s="83">
        <v>25620301</v>
      </c>
    </row>
    <row r="14020" spans="1:8" x14ac:dyDescent="0.25">
      <c r="A14020" s="83" t="s">
        <v>14919</v>
      </c>
      <c r="B14020" s="83" t="str">
        <f>_xlfn.XLOOKUP(A:A,[1]FI_NAME!$A:$A,[1]FI_NAME!$B:$B)</f>
        <v>บริษัท เมืองไทย แคปปิตอล จำกัด (มหาชน)</v>
      </c>
      <c r="C14020" s="83" t="e">
        <f>_xlfn.XLOOKUP(B:B,'Swift Code&amp;Bank Name'!B:B,'Swift Code&amp;Bank Name'!C:C)</f>
        <v>#N/A</v>
      </c>
      <c r="D14020" s="83" t="s">
        <v>22343</v>
      </c>
      <c r="E14020" s="83" t="s">
        <v>22344</v>
      </c>
      <c r="F14020" s="83" t="s">
        <v>22345</v>
      </c>
      <c r="G14020" s="83" t="str">
        <f t="shared" ref="G14020:G14083" si="219">CONCATENATE(D14020,"  ",E14020,"  ",F14020)</f>
        <v>3412  สาขาวัดแค  WAT KHAE  BRANCH</v>
      </c>
      <c r="H14020" s="83">
        <v>25620301</v>
      </c>
    </row>
    <row r="14021" spans="1:8" x14ac:dyDescent="0.25">
      <c r="A14021" s="83" t="s">
        <v>14919</v>
      </c>
      <c r="B14021" s="83" t="str">
        <f>_xlfn.XLOOKUP(A:A,[1]FI_NAME!$A:$A,[1]FI_NAME!$B:$B)</f>
        <v>บริษัท เมืองไทย แคปปิตอล จำกัด (มหาชน)</v>
      </c>
      <c r="C14021" s="83" t="e">
        <f>_xlfn.XLOOKUP(B:B,'Swift Code&amp;Bank Name'!B:B,'Swift Code&amp;Bank Name'!C:C)</f>
        <v>#N/A</v>
      </c>
      <c r="D14021" s="83" t="s">
        <v>22346</v>
      </c>
      <c r="E14021" s="83" t="s">
        <v>22347</v>
      </c>
      <c r="F14021" s="83" t="s">
        <v>22348</v>
      </c>
      <c r="G14021" s="83" t="str">
        <f t="shared" si="219"/>
        <v>3413  สาขาตลาดนัดท่าข้าม (โคกพระเจดีย์)  TALAT NUT THA KHAM (KHOK PHRA CHEDI)  BRANCH</v>
      </c>
      <c r="H14021" s="83">
        <v>25620301</v>
      </c>
    </row>
    <row r="14022" spans="1:8" x14ac:dyDescent="0.25">
      <c r="A14022" s="83" t="s">
        <v>14919</v>
      </c>
      <c r="B14022" s="83" t="str">
        <f>_xlfn.XLOOKUP(A:A,[1]FI_NAME!$A:$A,[1]FI_NAME!$B:$B)</f>
        <v>บริษัท เมืองไทย แคปปิตอล จำกัด (มหาชน)</v>
      </c>
      <c r="C14022" s="83" t="e">
        <f>_xlfn.XLOOKUP(B:B,'Swift Code&amp;Bank Name'!B:B,'Swift Code&amp;Bank Name'!C:C)</f>
        <v>#N/A</v>
      </c>
      <c r="D14022" s="83" t="s">
        <v>22349</v>
      </c>
      <c r="E14022" s="83" t="s">
        <v>22350</v>
      </c>
      <c r="F14022" s="83" t="s">
        <v>22351</v>
      </c>
      <c r="G14022" s="83" t="str">
        <f t="shared" si="219"/>
        <v>3414  สาขางิ้วราย (ศาลายา)  NGIU RAI (SALAYA)  BRANCH</v>
      </c>
      <c r="H14022" s="83">
        <v>25620301</v>
      </c>
    </row>
    <row r="14023" spans="1:8" x14ac:dyDescent="0.25">
      <c r="A14023" s="83" t="s">
        <v>14919</v>
      </c>
      <c r="B14023" s="83" t="str">
        <f>_xlfn.XLOOKUP(A:A,[1]FI_NAME!$A:$A,[1]FI_NAME!$B:$B)</f>
        <v>บริษัท เมืองไทย แคปปิตอล จำกัด (มหาชน)</v>
      </c>
      <c r="C14023" s="83" t="e">
        <f>_xlfn.XLOOKUP(B:B,'Swift Code&amp;Bank Name'!B:B,'Swift Code&amp;Bank Name'!C:C)</f>
        <v>#N/A</v>
      </c>
      <c r="D14023" s="83" t="s">
        <v>22352</v>
      </c>
      <c r="E14023" s="83" t="s">
        <v>22353</v>
      </c>
      <c r="F14023" s="83" t="s">
        <v>22354</v>
      </c>
      <c r="G14023" s="83" t="str">
        <f t="shared" si="219"/>
        <v>3415  สาขาสี่แยกปราณบุรี  SEE YAEK PRAN BURI BRANCH</v>
      </c>
      <c r="H14023" s="83">
        <v>25620301</v>
      </c>
    </row>
    <row r="14024" spans="1:8" x14ac:dyDescent="0.25">
      <c r="A14024" s="83" t="s">
        <v>14919</v>
      </c>
      <c r="B14024" s="83" t="str">
        <f>_xlfn.XLOOKUP(A:A,[1]FI_NAME!$A:$A,[1]FI_NAME!$B:$B)</f>
        <v>บริษัท เมืองไทย แคปปิตอล จำกัด (มหาชน)</v>
      </c>
      <c r="C14024" s="83" t="e">
        <f>_xlfn.XLOOKUP(B:B,'Swift Code&amp;Bank Name'!B:B,'Swift Code&amp;Bank Name'!C:C)</f>
        <v>#N/A</v>
      </c>
      <c r="D14024" s="83" t="s">
        <v>22355</v>
      </c>
      <c r="E14024" s="83" t="s">
        <v>22356</v>
      </c>
      <c r="F14024" s="83" t="s">
        <v>22357</v>
      </c>
      <c r="G14024" s="83" t="str">
        <f t="shared" si="219"/>
        <v>3416  สาขาบ้านสะกาด  BAN SAKAT BRANCH</v>
      </c>
      <c r="H14024" s="83">
        <v>25620301</v>
      </c>
    </row>
    <row r="14025" spans="1:8" x14ac:dyDescent="0.25">
      <c r="A14025" s="83" t="s">
        <v>14919</v>
      </c>
      <c r="B14025" s="83" t="str">
        <f>_xlfn.XLOOKUP(A:A,[1]FI_NAME!$A:$A,[1]FI_NAME!$B:$B)</f>
        <v>บริษัท เมืองไทย แคปปิตอล จำกัด (มหาชน)</v>
      </c>
      <c r="C14025" s="83" t="e">
        <f>_xlfn.XLOOKUP(B:B,'Swift Code&amp;Bank Name'!B:B,'Swift Code&amp;Bank Name'!C:C)</f>
        <v>#N/A</v>
      </c>
      <c r="D14025" s="83" t="s">
        <v>22358</v>
      </c>
      <c r="E14025" s="83" t="s">
        <v>22359</v>
      </c>
      <c r="F14025" s="83" t="s">
        <v>22360</v>
      </c>
      <c r="G14025" s="83" t="str">
        <f t="shared" si="219"/>
        <v>3417  สาขาบ้านสระกันตวจระมวล  BAN KANTUATRAMUAN BRANCH</v>
      </c>
      <c r="H14025" s="83">
        <v>25620301</v>
      </c>
    </row>
    <row r="14026" spans="1:8" x14ac:dyDescent="0.25">
      <c r="A14026" s="83" t="s">
        <v>14919</v>
      </c>
      <c r="B14026" s="83" t="str">
        <f>_xlfn.XLOOKUP(A:A,[1]FI_NAME!$A:$A,[1]FI_NAME!$B:$B)</f>
        <v>บริษัท เมืองไทย แคปปิตอล จำกัด (มหาชน)</v>
      </c>
      <c r="C14026" s="83" t="e">
        <f>_xlfn.XLOOKUP(B:B,'Swift Code&amp;Bank Name'!B:B,'Swift Code&amp;Bank Name'!C:C)</f>
        <v>#N/A</v>
      </c>
      <c r="D14026" s="83" t="s">
        <v>22361</v>
      </c>
      <c r="E14026" s="83" t="s">
        <v>22362</v>
      </c>
      <c r="F14026" s="83" t="s">
        <v>22363</v>
      </c>
      <c r="G14026" s="83" t="str">
        <f t="shared" si="219"/>
        <v>3418  สาขาบ้านตาเตียว  BAN TA TIAO BRANCH</v>
      </c>
      <c r="H14026" s="83">
        <v>25620301</v>
      </c>
    </row>
    <row r="14027" spans="1:8" x14ac:dyDescent="0.25">
      <c r="A14027" s="83" t="s">
        <v>14919</v>
      </c>
      <c r="B14027" s="83" t="str">
        <f>_xlfn.XLOOKUP(A:A,[1]FI_NAME!$A:$A,[1]FI_NAME!$B:$B)</f>
        <v>บริษัท เมืองไทย แคปปิตอล จำกัด (มหาชน)</v>
      </c>
      <c r="C14027" s="83" t="e">
        <f>_xlfn.XLOOKUP(B:B,'Swift Code&amp;Bank Name'!B:B,'Swift Code&amp;Bank Name'!C:C)</f>
        <v>#N/A</v>
      </c>
      <c r="D14027" s="83" t="s">
        <v>22364</v>
      </c>
      <c r="E14027" s="83" t="s">
        <v>22365</v>
      </c>
      <c r="F14027" s="83" t="s">
        <v>22366</v>
      </c>
      <c r="G14027" s="83" t="str">
        <f t="shared" si="219"/>
        <v>3419  สาขาตลาดลำปลายมาศ  TALAT LAM PLAI MAT BRANCH</v>
      </c>
      <c r="H14027" s="83">
        <v>25620301</v>
      </c>
    </row>
    <row r="14028" spans="1:8" x14ac:dyDescent="0.25">
      <c r="A14028" s="83" t="s">
        <v>14919</v>
      </c>
      <c r="B14028" s="83" t="str">
        <f>_xlfn.XLOOKUP(A:A,[1]FI_NAME!$A:$A,[1]FI_NAME!$B:$B)</f>
        <v>บริษัท เมืองไทย แคปปิตอล จำกัด (มหาชน)</v>
      </c>
      <c r="C14028" s="83" t="e">
        <f>_xlfn.XLOOKUP(B:B,'Swift Code&amp;Bank Name'!B:B,'Swift Code&amp;Bank Name'!C:C)</f>
        <v>#N/A</v>
      </c>
      <c r="D14028" s="83" t="s">
        <v>22367</v>
      </c>
      <c r="E14028" s="83" t="s">
        <v>22368</v>
      </c>
      <c r="F14028" s="83" t="s">
        <v>22369</v>
      </c>
      <c r="G14028" s="83" t="str">
        <f t="shared" si="219"/>
        <v>3420  สาขามะเริง  MA ROENG BRANCH</v>
      </c>
      <c r="H14028" s="83">
        <v>25620301</v>
      </c>
    </row>
    <row r="14029" spans="1:8" x14ac:dyDescent="0.25">
      <c r="A14029" s="83" t="s">
        <v>14919</v>
      </c>
      <c r="B14029" s="83" t="str">
        <f>_xlfn.XLOOKUP(A:A,[1]FI_NAME!$A:$A,[1]FI_NAME!$B:$B)</f>
        <v>บริษัท เมืองไทย แคปปิตอล จำกัด (มหาชน)</v>
      </c>
      <c r="C14029" s="83" t="e">
        <f>_xlfn.XLOOKUP(B:B,'Swift Code&amp;Bank Name'!B:B,'Swift Code&amp;Bank Name'!C:C)</f>
        <v>#N/A</v>
      </c>
      <c r="D14029" s="83" t="s">
        <v>22370</v>
      </c>
      <c r="E14029" s="83" t="s">
        <v>22371</v>
      </c>
      <c r="F14029" s="83" t="s">
        <v>22372</v>
      </c>
      <c r="G14029" s="83" t="str">
        <f t="shared" si="219"/>
        <v>3421  สาขาบ้านเขาดิน  BAN KHAO DIN BRANCH</v>
      </c>
      <c r="H14029" s="83">
        <v>25620301</v>
      </c>
    </row>
    <row r="14030" spans="1:8" x14ac:dyDescent="0.25">
      <c r="A14030" s="83" t="s">
        <v>14919</v>
      </c>
      <c r="B14030" s="83" t="str">
        <f>_xlfn.XLOOKUP(A:A,[1]FI_NAME!$A:$A,[1]FI_NAME!$B:$B)</f>
        <v>บริษัท เมืองไทย แคปปิตอล จำกัด (มหาชน)</v>
      </c>
      <c r="C14030" s="83" t="e">
        <f>_xlfn.XLOOKUP(B:B,'Swift Code&amp;Bank Name'!B:B,'Swift Code&amp;Bank Name'!C:C)</f>
        <v>#N/A</v>
      </c>
      <c r="D14030" s="83" t="s">
        <v>22373</v>
      </c>
      <c r="E14030" s="83" t="s">
        <v>22374</v>
      </c>
      <c r="F14030" s="83" t="s">
        <v>22375</v>
      </c>
      <c r="G14030" s="83" t="str">
        <f t="shared" si="219"/>
        <v>3422  สาขาหน้าโรงเรียนสารสาสน์วิเทศ  NA RONG RIEN SARASAS WITAED BRANCH</v>
      </c>
      <c r="H14030" s="83">
        <v>25620301</v>
      </c>
    </row>
    <row r="14031" spans="1:8" x14ac:dyDescent="0.25">
      <c r="A14031" s="83" t="s">
        <v>14919</v>
      </c>
      <c r="B14031" s="83" t="str">
        <f>_xlfn.XLOOKUP(A:A,[1]FI_NAME!$A:$A,[1]FI_NAME!$B:$B)</f>
        <v>บริษัท เมืองไทย แคปปิตอล จำกัด (มหาชน)</v>
      </c>
      <c r="C14031" s="83" t="e">
        <f>_xlfn.XLOOKUP(B:B,'Swift Code&amp;Bank Name'!B:B,'Swift Code&amp;Bank Name'!C:C)</f>
        <v>#N/A</v>
      </c>
      <c r="D14031" s="83" t="s">
        <v>22376</v>
      </c>
      <c r="E14031" s="83" t="s">
        <v>22377</v>
      </c>
      <c r="F14031" s="83" t="s">
        <v>22378</v>
      </c>
      <c r="G14031" s="83" t="str">
        <f t="shared" si="219"/>
        <v>3423  สาขาหน้าโรงพยาบาลวังน้ำเขียว  NA RONG PHAYA BAN WANG NAM KHIAO BRANCH</v>
      </c>
      <c r="H14031" s="83">
        <v>25620301</v>
      </c>
    </row>
    <row r="14032" spans="1:8" x14ac:dyDescent="0.25">
      <c r="A14032" s="83" t="s">
        <v>14919</v>
      </c>
      <c r="B14032" s="83" t="str">
        <f>_xlfn.XLOOKUP(A:A,[1]FI_NAME!$A:$A,[1]FI_NAME!$B:$B)</f>
        <v>บริษัท เมืองไทย แคปปิตอล จำกัด (มหาชน)</v>
      </c>
      <c r="C14032" s="83" t="e">
        <f>_xlfn.XLOOKUP(B:B,'Swift Code&amp;Bank Name'!B:B,'Swift Code&amp;Bank Name'!C:C)</f>
        <v>#N/A</v>
      </c>
      <c r="D14032" s="83" t="s">
        <v>22379</v>
      </c>
      <c r="E14032" s="83" t="s">
        <v>22380</v>
      </c>
      <c r="F14032" s="83" t="s">
        <v>22381</v>
      </c>
      <c r="G14032" s="83" t="str">
        <f t="shared" si="219"/>
        <v>3424  สาขาตะขบ  TAKHOP BRANCH</v>
      </c>
      <c r="H14032" s="83">
        <v>25620301</v>
      </c>
    </row>
    <row r="14033" spans="1:8" x14ac:dyDescent="0.25">
      <c r="A14033" s="83" t="s">
        <v>14919</v>
      </c>
      <c r="B14033" s="83" t="str">
        <f>_xlfn.XLOOKUP(A:A,[1]FI_NAME!$A:$A,[1]FI_NAME!$B:$B)</f>
        <v>บริษัท เมืองไทย แคปปิตอล จำกัด (มหาชน)</v>
      </c>
      <c r="C14033" s="83" t="e">
        <f>_xlfn.XLOOKUP(B:B,'Swift Code&amp;Bank Name'!B:B,'Swift Code&amp;Bank Name'!C:C)</f>
        <v>#N/A</v>
      </c>
      <c r="D14033" s="83" t="s">
        <v>22382</v>
      </c>
      <c r="E14033" s="83" t="s">
        <v>22383</v>
      </c>
      <c r="F14033" s="83" t="s">
        <v>22384</v>
      </c>
      <c r="G14033" s="83" t="str">
        <f t="shared" si="219"/>
        <v>3425  สาขาหน้าแม็คโคร สตูล  NA MAKRO SATUN BRANCH</v>
      </c>
      <c r="H14033" s="83">
        <v>25620301</v>
      </c>
    </row>
    <row r="14034" spans="1:8" x14ac:dyDescent="0.25">
      <c r="A14034" s="83" t="s">
        <v>14919</v>
      </c>
      <c r="B14034" s="83" t="str">
        <f>_xlfn.XLOOKUP(A:A,[1]FI_NAME!$A:$A,[1]FI_NAME!$B:$B)</f>
        <v>บริษัท เมืองไทย แคปปิตอล จำกัด (มหาชน)</v>
      </c>
      <c r="C14034" s="83" t="e">
        <f>_xlfn.XLOOKUP(B:B,'Swift Code&amp;Bank Name'!B:B,'Swift Code&amp;Bank Name'!C:C)</f>
        <v>#N/A</v>
      </c>
      <c r="D14034" s="83" t="s">
        <v>22385</v>
      </c>
      <c r="E14034" s="83" t="s">
        <v>22386</v>
      </c>
      <c r="F14034" s="83" t="s">
        <v>22387</v>
      </c>
      <c r="G14034" s="83" t="str">
        <f t="shared" si="219"/>
        <v>3426  สาขาถนนเทอดไท ซอย 33 กรุงเทพฯ  THANON THOET THAI SOI 33 BANGKOK BRANCH</v>
      </c>
      <c r="H14034" s="83">
        <v>25620301</v>
      </c>
    </row>
    <row r="14035" spans="1:8" x14ac:dyDescent="0.25">
      <c r="A14035" s="83" t="s">
        <v>14919</v>
      </c>
      <c r="B14035" s="83" t="str">
        <f>_xlfn.XLOOKUP(A:A,[1]FI_NAME!$A:$A,[1]FI_NAME!$B:$B)</f>
        <v>บริษัท เมืองไทย แคปปิตอล จำกัด (มหาชน)</v>
      </c>
      <c r="C14035" s="83" t="e">
        <f>_xlfn.XLOOKUP(B:B,'Swift Code&amp;Bank Name'!B:B,'Swift Code&amp;Bank Name'!C:C)</f>
        <v>#N/A</v>
      </c>
      <c r="D14035" s="83" t="s">
        <v>22388</v>
      </c>
      <c r="E14035" s="83" t="s">
        <v>22389</v>
      </c>
      <c r="F14035" s="83" t="s">
        <v>22390</v>
      </c>
      <c r="G14035" s="83" t="str">
        <f t="shared" si="219"/>
        <v>3427  สาขาถนนเจริญนคร ซอย 55 กรุงเทพฯ  THANON CHAROEN NAKHON SOI 55 BANGKOK BRANCH</v>
      </c>
      <c r="H14035" s="83">
        <v>25620301</v>
      </c>
    </row>
    <row r="14036" spans="1:8" x14ac:dyDescent="0.25">
      <c r="A14036" s="83" t="s">
        <v>14919</v>
      </c>
      <c r="B14036" s="83" t="str">
        <f>_xlfn.XLOOKUP(A:A,[1]FI_NAME!$A:$A,[1]FI_NAME!$B:$B)</f>
        <v>บริษัท เมืองไทย แคปปิตอล จำกัด (มหาชน)</v>
      </c>
      <c r="C14036" s="83" t="e">
        <f>_xlfn.XLOOKUP(B:B,'Swift Code&amp;Bank Name'!B:B,'Swift Code&amp;Bank Name'!C:C)</f>
        <v>#N/A</v>
      </c>
      <c r="D14036" s="83" t="s">
        <v>22391</v>
      </c>
      <c r="E14036" s="83" t="s">
        <v>22392</v>
      </c>
      <c r="F14036" s="83" t="s">
        <v>22393</v>
      </c>
      <c r="G14036" s="83" t="str">
        <f t="shared" si="219"/>
        <v>3428  สาขาถนนกาญจนาภิเษก ซอย 8 กรุงเทพฯ  THANON KANCHANAPHISEK SOI 8 BANGKOK BRANCH</v>
      </c>
      <c r="H14036" s="83">
        <v>25620301</v>
      </c>
    </row>
    <row r="14037" spans="1:8" x14ac:dyDescent="0.25">
      <c r="A14037" s="83" t="s">
        <v>14919</v>
      </c>
      <c r="B14037" s="83" t="str">
        <f>_xlfn.XLOOKUP(A:A,[1]FI_NAME!$A:$A,[1]FI_NAME!$B:$B)</f>
        <v>บริษัท เมืองไทย แคปปิตอล จำกัด (มหาชน)</v>
      </c>
      <c r="C14037" s="83" t="e">
        <f>_xlfn.XLOOKUP(B:B,'Swift Code&amp;Bank Name'!B:B,'Swift Code&amp;Bank Name'!C:C)</f>
        <v>#N/A</v>
      </c>
      <c r="D14037" s="83" t="s">
        <v>22394</v>
      </c>
      <c r="E14037" s="83" t="s">
        <v>22395</v>
      </c>
      <c r="F14037" s="83" t="s">
        <v>22396</v>
      </c>
      <c r="G14037" s="83" t="str">
        <f t="shared" si="219"/>
        <v>3429  สาขาถนนพุทธบูชา ซอย 22/3 กรุงเทพฯ  THANON PHUTTHABUCHA SOI 22/3 BANGKOK BRANCH</v>
      </c>
      <c r="H14037" s="83">
        <v>25620301</v>
      </c>
    </row>
    <row r="14038" spans="1:8" x14ac:dyDescent="0.25">
      <c r="A14038" s="83" t="s">
        <v>14919</v>
      </c>
      <c r="B14038" s="83" t="str">
        <f>_xlfn.XLOOKUP(A:A,[1]FI_NAME!$A:$A,[1]FI_NAME!$B:$B)</f>
        <v>บริษัท เมืองไทย แคปปิตอล จำกัด (มหาชน)</v>
      </c>
      <c r="C14038" s="83" t="e">
        <f>_xlfn.XLOOKUP(B:B,'Swift Code&amp;Bank Name'!B:B,'Swift Code&amp;Bank Name'!C:C)</f>
        <v>#N/A</v>
      </c>
      <c r="D14038" s="83" t="s">
        <v>22397</v>
      </c>
      <c r="E14038" s="83" t="s">
        <v>22398</v>
      </c>
      <c r="F14038" s="83" t="s">
        <v>22399</v>
      </c>
      <c r="G14038" s="83" t="str">
        <f t="shared" si="219"/>
        <v>3430  สาขาถนนชักพระ กรุงเทพฯ  THANON CHAK PHRA  BANGKOK BRANCH</v>
      </c>
      <c r="H14038" s="83">
        <v>25620301</v>
      </c>
    </row>
    <row r="14039" spans="1:8" x14ac:dyDescent="0.25">
      <c r="A14039" s="83" t="s">
        <v>14919</v>
      </c>
      <c r="B14039" s="83" t="str">
        <f>_xlfn.XLOOKUP(A:A,[1]FI_NAME!$A:$A,[1]FI_NAME!$B:$B)</f>
        <v>บริษัท เมืองไทย แคปปิตอล จำกัด (มหาชน)</v>
      </c>
      <c r="C14039" s="83" t="e">
        <f>_xlfn.XLOOKUP(B:B,'Swift Code&amp;Bank Name'!B:B,'Swift Code&amp;Bank Name'!C:C)</f>
        <v>#N/A</v>
      </c>
      <c r="D14039" s="83" t="s">
        <v>22400</v>
      </c>
      <c r="E14039" s="83" t="s">
        <v>22401</v>
      </c>
      <c r="F14039" s="83" t="s">
        <v>22402</v>
      </c>
      <c r="G14039" s="83" t="str">
        <f t="shared" si="219"/>
        <v>3431  สาขาตลาดเก่าละแม  TALAT KAO LAMAE BRANCH</v>
      </c>
      <c r="H14039" s="83">
        <v>25620301</v>
      </c>
    </row>
    <row r="14040" spans="1:8" x14ac:dyDescent="0.25">
      <c r="A14040" s="83" t="s">
        <v>14919</v>
      </c>
      <c r="B14040" s="83" t="str">
        <f>_xlfn.XLOOKUP(A:A,[1]FI_NAME!$A:$A,[1]FI_NAME!$B:$B)</f>
        <v>บริษัท เมืองไทย แคปปิตอล จำกัด (มหาชน)</v>
      </c>
      <c r="C14040" s="83" t="e">
        <f>_xlfn.XLOOKUP(B:B,'Swift Code&amp;Bank Name'!B:B,'Swift Code&amp;Bank Name'!C:C)</f>
        <v>#N/A</v>
      </c>
      <c r="D14040" s="83" t="s">
        <v>22403</v>
      </c>
      <c r="E14040" s="83" t="s">
        <v>22404</v>
      </c>
      <c r="F14040" s="83" t="s">
        <v>22405</v>
      </c>
      <c r="G14040" s="83" t="str">
        <f t="shared" si="219"/>
        <v>3432  สาขากระโสม  KRASOM BRANCH</v>
      </c>
      <c r="H14040" s="83">
        <v>25620301</v>
      </c>
    </row>
    <row r="14041" spans="1:8" x14ac:dyDescent="0.25">
      <c r="A14041" s="83" t="s">
        <v>14919</v>
      </c>
      <c r="B14041" s="83" t="str">
        <f>_xlfn.XLOOKUP(A:A,[1]FI_NAME!$A:$A,[1]FI_NAME!$B:$B)</f>
        <v>บริษัท เมืองไทย แคปปิตอล จำกัด (มหาชน)</v>
      </c>
      <c r="C14041" s="83" t="e">
        <f>_xlfn.XLOOKUP(B:B,'Swift Code&amp;Bank Name'!B:B,'Swift Code&amp;Bank Name'!C:C)</f>
        <v>#N/A</v>
      </c>
      <c r="D14041" s="83" t="s">
        <v>22406</v>
      </c>
      <c r="E14041" s="83" t="s">
        <v>22407</v>
      </c>
      <c r="F14041" s="83" t="s">
        <v>22408</v>
      </c>
      <c r="G14041" s="83" t="str">
        <f t="shared" si="219"/>
        <v>3433  สาขาท่าอยู่  THA YU BRANCH</v>
      </c>
      <c r="H14041" s="83">
        <v>25620301</v>
      </c>
    </row>
    <row r="14042" spans="1:8" x14ac:dyDescent="0.25">
      <c r="A14042" s="83" t="s">
        <v>14919</v>
      </c>
      <c r="B14042" s="83" t="str">
        <f>_xlfn.XLOOKUP(A:A,[1]FI_NAME!$A:$A,[1]FI_NAME!$B:$B)</f>
        <v>บริษัท เมืองไทย แคปปิตอล จำกัด (มหาชน)</v>
      </c>
      <c r="C14042" s="83" t="e">
        <f>_xlfn.XLOOKUP(B:B,'Swift Code&amp;Bank Name'!B:B,'Swift Code&amp;Bank Name'!C:C)</f>
        <v>#N/A</v>
      </c>
      <c r="D14042" s="83" t="s">
        <v>22409</v>
      </c>
      <c r="E14042" s="83" t="s">
        <v>22410</v>
      </c>
      <c r="F14042" s="83" t="s">
        <v>22411</v>
      </c>
      <c r="G14042" s="83" t="str">
        <f t="shared" si="219"/>
        <v>3434  สาขาบ่อกรัง  BO KRANG BRANCH</v>
      </c>
      <c r="H14042" s="83">
        <v>25620301</v>
      </c>
    </row>
    <row r="14043" spans="1:8" x14ac:dyDescent="0.25">
      <c r="A14043" s="83" t="s">
        <v>14919</v>
      </c>
      <c r="B14043" s="83" t="str">
        <f>_xlfn.XLOOKUP(A:A,[1]FI_NAME!$A:$A,[1]FI_NAME!$B:$B)</f>
        <v>บริษัท เมืองไทย แคปปิตอล จำกัด (มหาชน)</v>
      </c>
      <c r="C14043" s="83" t="e">
        <f>_xlfn.XLOOKUP(B:B,'Swift Code&amp;Bank Name'!B:B,'Swift Code&amp;Bank Name'!C:C)</f>
        <v>#N/A</v>
      </c>
      <c r="D14043" s="83" t="s">
        <v>22412</v>
      </c>
      <c r="E14043" s="83" t="s">
        <v>22413</v>
      </c>
      <c r="F14043" s="83" t="s">
        <v>22414</v>
      </c>
      <c r="G14043" s="83" t="str">
        <f t="shared" si="219"/>
        <v>3435  สาขาไม้ขาว  MAI KHAO BRANCH</v>
      </c>
      <c r="H14043" s="83">
        <v>25620301</v>
      </c>
    </row>
    <row r="14044" spans="1:8" x14ac:dyDescent="0.25">
      <c r="A14044" s="83" t="s">
        <v>14919</v>
      </c>
      <c r="B14044" s="83" t="str">
        <f>_xlfn.XLOOKUP(A:A,[1]FI_NAME!$A:$A,[1]FI_NAME!$B:$B)</f>
        <v>บริษัท เมืองไทย แคปปิตอล จำกัด (มหาชน)</v>
      </c>
      <c r="C14044" s="83" t="e">
        <f>_xlfn.XLOOKUP(B:B,'Swift Code&amp;Bank Name'!B:B,'Swift Code&amp;Bank Name'!C:C)</f>
        <v>#N/A</v>
      </c>
      <c r="D14044" s="83" t="s">
        <v>22415</v>
      </c>
      <c r="E14044" s="83" t="s">
        <v>22416</v>
      </c>
      <c r="F14044" s="83" t="s">
        <v>22417</v>
      </c>
      <c r="G14044" s="83" t="str">
        <f t="shared" si="219"/>
        <v>3436  สาขาตลาดโบ๊ทพลาซ่า  TALAT BOAT PLAZA BRANCH</v>
      </c>
      <c r="H14044" s="83">
        <v>25620301</v>
      </c>
    </row>
    <row r="14045" spans="1:8" x14ac:dyDescent="0.25">
      <c r="A14045" s="83" t="s">
        <v>14919</v>
      </c>
      <c r="B14045" s="83" t="str">
        <f>_xlfn.XLOOKUP(A:A,[1]FI_NAME!$A:$A,[1]FI_NAME!$B:$B)</f>
        <v>บริษัท เมืองไทย แคปปิตอล จำกัด (มหาชน)</v>
      </c>
      <c r="C14045" s="83" t="e">
        <f>_xlfn.XLOOKUP(B:B,'Swift Code&amp;Bank Name'!B:B,'Swift Code&amp;Bank Name'!C:C)</f>
        <v>#N/A</v>
      </c>
      <c r="D14045" s="83" t="s">
        <v>22418</v>
      </c>
      <c r="E14045" s="83" t="s">
        <v>22419</v>
      </c>
      <c r="F14045" s="83" t="s">
        <v>22420</v>
      </c>
      <c r="G14045" s="83" t="str">
        <f t="shared" si="219"/>
        <v>3437  สาขาท่าเยี่ยม  THA YIAM BRANCH</v>
      </c>
      <c r="H14045" s="83">
        <v>25620301</v>
      </c>
    </row>
    <row r="14046" spans="1:8" x14ac:dyDescent="0.25">
      <c r="A14046" s="83" t="s">
        <v>14919</v>
      </c>
      <c r="B14046" s="83" t="str">
        <f>_xlfn.XLOOKUP(A:A,[1]FI_NAME!$A:$A,[1]FI_NAME!$B:$B)</f>
        <v>บริษัท เมืองไทย แคปปิตอล จำกัด (มหาชน)</v>
      </c>
      <c r="C14046" s="83" t="e">
        <f>_xlfn.XLOOKUP(B:B,'Swift Code&amp;Bank Name'!B:B,'Swift Code&amp;Bank Name'!C:C)</f>
        <v>#N/A</v>
      </c>
      <c r="D14046" s="83" t="s">
        <v>22421</v>
      </c>
      <c r="E14046" s="83" t="s">
        <v>22422</v>
      </c>
      <c r="F14046" s="83" t="s">
        <v>22423</v>
      </c>
      <c r="G14046" s="83" t="str">
        <f t="shared" si="219"/>
        <v>3438  สาขาบ้านหางตลาด  BAN HANG TALAT BRANCH</v>
      </c>
      <c r="H14046" s="83">
        <v>25620301</v>
      </c>
    </row>
    <row r="14047" spans="1:8" x14ac:dyDescent="0.25">
      <c r="A14047" s="83" t="s">
        <v>14919</v>
      </c>
      <c r="B14047" s="83" t="str">
        <f>_xlfn.XLOOKUP(A:A,[1]FI_NAME!$A:$A,[1]FI_NAME!$B:$B)</f>
        <v>บริษัท เมืองไทย แคปปิตอล จำกัด (มหาชน)</v>
      </c>
      <c r="C14047" s="83" t="e">
        <f>_xlfn.XLOOKUP(B:B,'Swift Code&amp;Bank Name'!B:B,'Swift Code&amp;Bank Name'!C:C)</f>
        <v>#N/A</v>
      </c>
      <c r="D14047" s="83" t="s">
        <v>22424</v>
      </c>
      <c r="E14047" s="83" t="s">
        <v>22425</v>
      </c>
      <c r="F14047" s="83" t="s">
        <v>22426</v>
      </c>
      <c r="G14047" s="83" t="str">
        <f t="shared" si="219"/>
        <v>3439  สาขาเตว็ดนอก  TRET NOK BRANCH</v>
      </c>
      <c r="H14047" s="83">
        <v>25620301</v>
      </c>
    </row>
    <row r="14048" spans="1:8" x14ac:dyDescent="0.25">
      <c r="A14048" s="83" t="s">
        <v>14919</v>
      </c>
      <c r="B14048" s="83" t="str">
        <f>_xlfn.XLOOKUP(A:A,[1]FI_NAME!$A:$A,[1]FI_NAME!$B:$B)</f>
        <v>บริษัท เมืองไทย แคปปิตอล จำกัด (มหาชน)</v>
      </c>
      <c r="C14048" s="83" t="e">
        <f>_xlfn.XLOOKUP(B:B,'Swift Code&amp;Bank Name'!B:B,'Swift Code&amp;Bank Name'!C:C)</f>
        <v>#N/A</v>
      </c>
      <c r="D14048" s="83" t="s">
        <v>22427</v>
      </c>
      <c r="E14048" s="83" t="s">
        <v>22428</v>
      </c>
      <c r="F14048" s="83" t="s">
        <v>22429</v>
      </c>
      <c r="G14048" s="83" t="str">
        <f t="shared" si="219"/>
        <v>3440  สาขาบ้านหนองเชียงคา  BAN NONG CHIANG KHA BRANCH</v>
      </c>
      <c r="H14048" s="83">
        <v>25620301</v>
      </c>
    </row>
    <row r="14049" spans="1:8" x14ac:dyDescent="0.25">
      <c r="A14049" s="83" t="s">
        <v>14919</v>
      </c>
      <c r="B14049" s="83" t="str">
        <f>_xlfn.XLOOKUP(A:A,[1]FI_NAME!$A:$A,[1]FI_NAME!$B:$B)</f>
        <v>บริษัท เมืองไทย แคปปิตอล จำกัด (มหาชน)</v>
      </c>
      <c r="C14049" s="83" t="e">
        <f>_xlfn.XLOOKUP(B:B,'Swift Code&amp;Bank Name'!B:B,'Swift Code&amp;Bank Name'!C:C)</f>
        <v>#N/A</v>
      </c>
      <c r="D14049" s="83" t="s">
        <v>22430</v>
      </c>
      <c r="E14049" s="83" t="s">
        <v>14475</v>
      </c>
      <c r="F14049" s="83" t="s">
        <v>22431</v>
      </c>
      <c r="G14049" s="83" t="str">
        <f t="shared" si="219"/>
        <v>3441  สาขาคุ้งตะเภา  KHUNG TAPHAO BRANCH</v>
      </c>
      <c r="H14049" s="83">
        <v>25620301</v>
      </c>
    </row>
    <row r="14050" spans="1:8" x14ac:dyDescent="0.25">
      <c r="A14050" s="83" t="s">
        <v>14919</v>
      </c>
      <c r="B14050" s="83" t="str">
        <f>_xlfn.XLOOKUP(A:A,[1]FI_NAME!$A:$A,[1]FI_NAME!$B:$B)</f>
        <v>บริษัท เมืองไทย แคปปิตอล จำกัด (มหาชน)</v>
      </c>
      <c r="C14050" s="83" t="e">
        <f>_xlfn.XLOOKUP(B:B,'Swift Code&amp;Bank Name'!B:B,'Swift Code&amp;Bank Name'!C:C)</f>
        <v>#N/A</v>
      </c>
      <c r="D14050" s="83" t="s">
        <v>22432</v>
      </c>
      <c r="E14050" s="83" t="s">
        <v>22433</v>
      </c>
      <c r="F14050" s="83" t="s">
        <v>22434</v>
      </c>
      <c r="G14050" s="83" t="str">
        <f t="shared" si="219"/>
        <v>3442  สาขาแม่ละเมา  MAE LAMAO</v>
      </c>
      <c r="H14050" s="83">
        <v>25620301</v>
      </c>
    </row>
    <row r="14051" spans="1:8" x14ac:dyDescent="0.25">
      <c r="A14051" s="83" t="s">
        <v>14919</v>
      </c>
      <c r="B14051" s="83" t="str">
        <f>_xlfn.XLOOKUP(A:A,[1]FI_NAME!$A:$A,[1]FI_NAME!$B:$B)</f>
        <v>บริษัท เมืองไทย แคปปิตอล จำกัด (มหาชน)</v>
      </c>
      <c r="C14051" s="83" t="e">
        <f>_xlfn.XLOOKUP(B:B,'Swift Code&amp;Bank Name'!B:B,'Swift Code&amp;Bank Name'!C:C)</f>
        <v>#N/A</v>
      </c>
      <c r="D14051" s="83" t="s">
        <v>22435</v>
      </c>
      <c r="E14051" s="83" t="s">
        <v>22436</v>
      </c>
      <c r="F14051" s="83" t="s">
        <v>22437</v>
      </c>
      <c r="G14051" s="83" t="str">
        <f t="shared" si="219"/>
        <v>3443  สาขาบ้านตึก  BAN TUEK BRANCH</v>
      </c>
      <c r="H14051" s="83">
        <v>25620301</v>
      </c>
    </row>
    <row r="14052" spans="1:8" x14ac:dyDescent="0.25">
      <c r="A14052" s="83" t="s">
        <v>14919</v>
      </c>
      <c r="B14052" s="83" t="str">
        <f>_xlfn.XLOOKUP(A:A,[1]FI_NAME!$A:$A,[1]FI_NAME!$B:$B)</f>
        <v>บริษัท เมืองไทย แคปปิตอล จำกัด (มหาชน)</v>
      </c>
      <c r="C14052" s="83" t="e">
        <f>_xlfn.XLOOKUP(B:B,'Swift Code&amp;Bank Name'!B:B,'Swift Code&amp;Bank Name'!C:C)</f>
        <v>#N/A</v>
      </c>
      <c r="D14052" s="83" t="s">
        <v>22438</v>
      </c>
      <c r="E14052" s="83" t="s">
        <v>22439</v>
      </c>
      <c r="F14052" s="83" t="s">
        <v>22440</v>
      </c>
      <c r="G14052" s="83" t="str">
        <f t="shared" si="219"/>
        <v>3444  สาขาท่าชุม  BAN THA CHUM BRANCH</v>
      </c>
      <c r="H14052" s="83">
        <v>25620301</v>
      </c>
    </row>
    <row r="14053" spans="1:8" x14ac:dyDescent="0.25">
      <c r="A14053" s="83" t="s">
        <v>14919</v>
      </c>
      <c r="B14053" s="83" t="str">
        <f>_xlfn.XLOOKUP(A:A,[1]FI_NAME!$A:$A,[1]FI_NAME!$B:$B)</f>
        <v>บริษัท เมืองไทย แคปปิตอล จำกัด (มหาชน)</v>
      </c>
      <c r="C14053" s="83" t="e">
        <f>_xlfn.XLOOKUP(B:B,'Swift Code&amp;Bank Name'!B:B,'Swift Code&amp;Bank Name'!C:C)</f>
        <v>#N/A</v>
      </c>
      <c r="D14053" s="83" t="s">
        <v>22441</v>
      </c>
      <c r="E14053" s="83" t="s">
        <v>22442</v>
      </c>
      <c r="F14053" s="83" t="s">
        <v>22443</v>
      </c>
      <c r="G14053" s="83" t="str">
        <f t="shared" si="219"/>
        <v>3445  สาขาหนองขานาง  NONG KA NANG BRANCH</v>
      </c>
      <c r="H14053" s="83">
        <v>25620301</v>
      </c>
    </row>
    <row r="14054" spans="1:8" x14ac:dyDescent="0.25">
      <c r="A14054" s="83" t="s">
        <v>14919</v>
      </c>
      <c r="B14054" s="83" t="str">
        <f>_xlfn.XLOOKUP(A:A,[1]FI_NAME!$A:$A,[1]FI_NAME!$B:$B)</f>
        <v>บริษัท เมืองไทย แคปปิตอล จำกัด (มหาชน)</v>
      </c>
      <c r="C14054" s="83" t="e">
        <f>_xlfn.XLOOKUP(B:B,'Swift Code&amp;Bank Name'!B:B,'Swift Code&amp;Bank Name'!C:C)</f>
        <v>#N/A</v>
      </c>
      <c r="D14054" s="83" t="s">
        <v>22444</v>
      </c>
      <c r="E14054" s="83" t="s">
        <v>22445</v>
      </c>
      <c r="F14054" s="83" t="s">
        <v>22446</v>
      </c>
      <c r="G14054" s="83" t="str">
        <f t="shared" si="219"/>
        <v>3446  สาขาเมืองหนองบัว  MUEANG NONG BUA BRANCH</v>
      </c>
      <c r="H14054" s="83">
        <v>25620301</v>
      </c>
    </row>
    <row r="14055" spans="1:8" x14ac:dyDescent="0.25">
      <c r="A14055" s="83" t="s">
        <v>14919</v>
      </c>
      <c r="B14055" s="83" t="str">
        <f>_xlfn.XLOOKUP(A:A,[1]FI_NAME!$A:$A,[1]FI_NAME!$B:$B)</f>
        <v>บริษัท เมืองไทย แคปปิตอล จำกัด (มหาชน)</v>
      </c>
      <c r="C14055" s="83" t="e">
        <f>_xlfn.XLOOKUP(B:B,'Swift Code&amp;Bank Name'!B:B,'Swift Code&amp;Bank Name'!C:C)</f>
        <v>#N/A</v>
      </c>
      <c r="D14055" s="83" t="s">
        <v>22447</v>
      </c>
      <c r="E14055" s="83" t="s">
        <v>22448</v>
      </c>
      <c r="F14055" s="83" t="s">
        <v>22449</v>
      </c>
      <c r="G14055" s="83" t="str">
        <f t="shared" si="219"/>
        <v>3447  สาขาสี่แยกพญานาค  SEE YAEK PHAYA NAK BRANCH</v>
      </c>
      <c r="H14055" s="83">
        <v>25620301</v>
      </c>
    </row>
    <row r="14056" spans="1:8" x14ac:dyDescent="0.25">
      <c r="A14056" s="83" t="s">
        <v>14919</v>
      </c>
      <c r="B14056" s="83" t="str">
        <f>_xlfn.XLOOKUP(A:A,[1]FI_NAME!$A:$A,[1]FI_NAME!$B:$B)</f>
        <v>บริษัท เมืองไทย แคปปิตอล จำกัด (มหาชน)</v>
      </c>
      <c r="C14056" s="83" t="e">
        <f>_xlfn.XLOOKUP(B:B,'Swift Code&amp;Bank Name'!B:B,'Swift Code&amp;Bank Name'!C:C)</f>
        <v>#N/A</v>
      </c>
      <c r="D14056" s="83" t="s">
        <v>22450</v>
      </c>
      <c r="E14056" s="83" t="s">
        <v>22451</v>
      </c>
      <c r="F14056" s="83" t="s">
        <v>22452</v>
      </c>
      <c r="G14056" s="83" t="str">
        <f t="shared" si="219"/>
        <v>3448  สาขาสี่แยกท่ายม  SEE YAEK THA YOM BRANCH</v>
      </c>
      <c r="H14056" s="83">
        <v>25620301</v>
      </c>
    </row>
    <row r="14057" spans="1:8" x14ac:dyDescent="0.25">
      <c r="A14057" s="83" t="s">
        <v>14919</v>
      </c>
      <c r="B14057" s="83" t="str">
        <f>_xlfn.XLOOKUP(A:A,[1]FI_NAME!$A:$A,[1]FI_NAME!$B:$B)</f>
        <v>บริษัท เมืองไทย แคปปิตอล จำกัด (มหาชน)</v>
      </c>
      <c r="C14057" s="83" t="e">
        <f>_xlfn.XLOOKUP(B:B,'Swift Code&amp;Bank Name'!B:B,'Swift Code&amp;Bank Name'!C:C)</f>
        <v>#N/A</v>
      </c>
      <c r="D14057" s="83" t="s">
        <v>22453</v>
      </c>
      <c r="E14057" s="83" t="s">
        <v>22454</v>
      </c>
      <c r="F14057" s="83" t="s">
        <v>22455</v>
      </c>
      <c r="G14057" s="83" t="str">
        <f t="shared" si="219"/>
        <v>3449  สาขาถนนสามวา ซอย 3 กรุงเทพฯ  THANON SAM WA SOI 3 BANGKOK BRANCH</v>
      </c>
      <c r="H14057" s="83">
        <v>25620301</v>
      </c>
    </row>
    <row r="14058" spans="1:8" x14ac:dyDescent="0.25">
      <c r="A14058" s="83" t="s">
        <v>14919</v>
      </c>
      <c r="B14058" s="83" t="str">
        <f>_xlfn.XLOOKUP(A:A,[1]FI_NAME!$A:$A,[1]FI_NAME!$B:$B)</f>
        <v>บริษัท เมืองไทย แคปปิตอล จำกัด (มหาชน)</v>
      </c>
      <c r="C14058" s="83" t="e">
        <f>_xlfn.XLOOKUP(B:B,'Swift Code&amp;Bank Name'!B:B,'Swift Code&amp;Bank Name'!C:C)</f>
        <v>#N/A</v>
      </c>
      <c r="D14058" s="83" t="s">
        <v>22456</v>
      </c>
      <c r="E14058" s="83" t="s">
        <v>22457</v>
      </c>
      <c r="F14058" s="83" t="s">
        <v>22458</v>
      </c>
      <c r="G14058" s="83" t="str">
        <f t="shared" si="219"/>
        <v>3450  สาขาถนนประชาราษฎร์บำเพ็ญ ซอย 24 กรุงเทพฯ  THANON PRACHA RAT BAMPHEN SOI 24 BANGKOK BRANCH</v>
      </c>
      <c r="H14058" s="83">
        <v>25620301</v>
      </c>
    </row>
    <row r="14059" spans="1:8" x14ac:dyDescent="0.25">
      <c r="A14059" s="83" t="s">
        <v>14919</v>
      </c>
      <c r="B14059" s="83" t="str">
        <f>_xlfn.XLOOKUP(A:A,[1]FI_NAME!$A:$A,[1]FI_NAME!$B:$B)</f>
        <v>บริษัท เมืองไทย แคปปิตอล จำกัด (มหาชน)</v>
      </c>
      <c r="C14059" s="83" t="e">
        <f>_xlfn.XLOOKUP(B:B,'Swift Code&amp;Bank Name'!B:B,'Swift Code&amp;Bank Name'!C:C)</f>
        <v>#N/A</v>
      </c>
      <c r="D14059" s="83" t="s">
        <v>22459</v>
      </c>
      <c r="E14059" s="83" t="s">
        <v>22460</v>
      </c>
      <c r="F14059" s="83" t="s">
        <v>22461</v>
      </c>
      <c r="G14059" s="83" t="str">
        <f t="shared" si="219"/>
        <v>3451  สาขาถนนสุวินทวงศ์ ซอย 36 กรุงเทพฯ  THANON SUWINTHAWONG SOI 24 BANGKOK BRANCH</v>
      </c>
      <c r="H14059" s="83">
        <v>25620301</v>
      </c>
    </row>
    <row r="14060" spans="1:8" x14ac:dyDescent="0.25">
      <c r="A14060" s="83" t="s">
        <v>14919</v>
      </c>
      <c r="B14060" s="83" t="str">
        <f>_xlfn.XLOOKUP(A:A,[1]FI_NAME!$A:$A,[1]FI_NAME!$B:$B)</f>
        <v>บริษัท เมืองไทย แคปปิตอล จำกัด (มหาชน)</v>
      </c>
      <c r="C14060" s="83" t="e">
        <f>_xlfn.XLOOKUP(B:B,'Swift Code&amp;Bank Name'!B:B,'Swift Code&amp;Bank Name'!C:C)</f>
        <v>#N/A</v>
      </c>
      <c r="D14060" s="83" t="s">
        <v>22462</v>
      </c>
      <c r="E14060" s="83" t="s">
        <v>14583</v>
      </c>
      <c r="F14060" s="83" t="s">
        <v>22463</v>
      </c>
      <c r="G14060" s="83" t="str">
        <f t="shared" si="219"/>
        <v>3452  สาขาแม่หล่าย  MAE LAI BRANCH</v>
      </c>
      <c r="H14060" s="83">
        <v>25620401</v>
      </c>
    </row>
    <row r="14061" spans="1:8" x14ac:dyDescent="0.25">
      <c r="A14061" s="83" t="s">
        <v>14919</v>
      </c>
      <c r="B14061" s="83" t="str">
        <f>_xlfn.XLOOKUP(A:A,[1]FI_NAME!$A:$A,[1]FI_NAME!$B:$B)</f>
        <v>บริษัท เมืองไทย แคปปิตอล จำกัด (มหาชน)</v>
      </c>
      <c r="C14061" s="83" t="e">
        <f>_xlfn.XLOOKUP(B:B,'Swift Code&amp;Bank Name'!B:B,'Swift Code&amp;Bank Name'!C:C)</f>
        <v>#N/A</v>
      </c>
      <c r="D14061" s="83" t="s">
        <v>22464</v>
      </c>
      <c r="E14061" s="83" t="s">
        <v>22465</v>
      </c>
      <c r="F14061" s="83" t="s">
        <v>22466</v>
      </c>
      <c r="G14061" s="83" t="str">
        <f t="shared" si="219"/>
        <v>3453  สาขาร้องกวาง 2  RONG KWANG 2 BRANCH</v>
      </c>
      <c r="H14061" s="83">
        <v>25620401</v>
      </c>
    </row>
    <row r="14062" spans="1:8" x14ac:dyDescent="0.25">
      <c r="A14062" s="83" t="s">
        <v>14919</v>
      </c>
      <c r="B14062" s="83" t="str">
        <f>_xlfn.XLOOKUP(A:A,[1]FI_NAME!$A:$A,[1]FI_NAME!$B:$B)</f>
        <v>บริษัท เมืองไทย แคปปิตอล จำกัด (มหาชน)</v>
      </c>
      <c r="C14062" s="83" t="e">
        <f>_xlfn.XLOOKUP(B:B,'Swift Code&amp;Bank Name'!B:B,'Swift Code&amp;Bank Name'!C:C)</f>
        <v>#N/A</v>
      </c>
      <c r="D14062" s="83" t="s">
        <v>22467</v>
      </c>
      <c r="E14062" s="83" t="s">
        <v>12175</v>
      </c>
      <c r="F14062" s="83" t="s">
        <v>22468</v>
      </c>
      <c r="G14062" s="83" t="str">
        <f t="shared" si="219"/>
        <v>3454  สาขาร่มหลวง  ROM LUANG BRANCH</v>
      </c>
      <c r="H14062" s="83">
        <v>25620401</v>
      </c>
    </row>
    <row r="14063" spans="1:8" x14ac:dyDescent="0.25">
      <c r="A14063" s="83" t="s">
        <v>14919</v>
      </c>
      <c r="B14063" s="83" t="str">
        <f>_xlfn.XLOOKUP(A:A,[1]FI_NAME!$A:$A,[1]FI_NAME!$B:$B)</f>
        <v>บริษัท เมืองไทย แคปปิตอล จำกัด (มหาชน)</v>
      </c>
      <c r="C14063" s="83" t="e">
        <f>_xlfn.XLOOKUP(B:B,'Swift Code&amp;Bank Name'!B:B,'Swift Code&amp;Bank Name'!C:C)</f>
        <v>#N/A</v>
      </c>
      <c r="D14063" s="83" t="s">
        <v>22469</v>
      </c>
      <c r="E14063" s="83" t="s">
        <v>22470</v>
      </c>
      <c r="F14063" s="83" t="s">
        <v>22471</v>
      </c>
      <c r="G14063" s="83" t="str">
        <f t="shared" si="219"/>
        <v>3455  สาขาสามแยกบ้านปิน  SAM YAEK BAN PIN BRANCH</v>
      </c>
      <c r="H14063" s="83">
        <v>25620401</v>
      </c>
    </row>
    <row r="14064" spans="1:8" x14ac:dyDescent="0.25">
      <c r="A14064" s="83" t="s">
        <v>14919</v>
      </c>
      <c r="B14064" s="83" t="str">
        <f>_xlfn.XLOOKUP(A:A,[1]FI_NAME!$A:$A,[1]FI_NAME!$B:$B)</f>
        <v>บริษัท เมืองไทย แคปปิตอล จำกัด (มหาชน)</v>
      </c>
      <c r="C14064" s="83" t="e">
        <f>_xlfn.XLOOKUP(B:B,'Swift Code&amp;Bank Name'!B:B,'Swift Code&amp;Bank Name'!C:C)</f>
        <v>#N/A</v>
      </c>
      <c r="D14064" s="83" t="s">
        <v>22472</v>
      </c>
      <c r="E14064" s="83" t="s">
        <v>22473</v>
      </c>
      <c r="F14064" s="83" t="s">
        <v>22474</v>
      </c>
      <c r="G14064" s="83" t="str">
        <f t="shared" si="219"/>
        <v>3456  สาขาต้นเหียว  TON HIEW BRANCH</v>
      </c>
      <c r="H14064" s="83">
        <v>25620401</v>
      </c>
    </row>
    <row r="14065" spans="1:8" x14ac:dyDescent="0.25">
      <c r="A14065" s="83" t="s">
        <v>14919</v>
      </c>
      <c r="B14065" s="83" t="str">
        <f>_xlfn.XLOOKUP(A:A,[1]FI_NAME!$A:$A,[1]FI_NAME!$B:$B)</f>
        <v>บริษัท เมืองไทย แคปปิตอล จำกัด (มหาชน)</v>
      </c>
      <c r="C14065" s="83" t="e">
        <f>_xlfn.XLOOKUP(B:B,'Swift Code&amp;Bank Name'!B:B,'Swift Code&amp;Bank Name'!C:C)</f>
        <v>#N/A</v>
      </c>
      <c r="D14065" s="83" t="s">
        <v>22475</v>
      </c>
      <c r="E14065" s="83" t="s">
        <v>22476</v>
      </c>
      <c r="F14065" s="83" t="s">
        <v>22477</v>
      </c>
      <c r="G14065" s="83" t="str">
        <f t="shared" si="219"/>
        <v>3457  สาขาตำบลไชยสถาน  TAM BON CHAI SATHAN BRANCH</v>
      </c>
      <c r="H14065" s="83">
        <v>25620401</v>
      </c>
    </row>
    <row r="14066" spans="1:8" x14ac:dyDescent="0.25">
      <c r="A14066" s="83" t="s">
        <v>14919</v>
      </c>
      <c r="B14066" s="83" t="str">
        <f>_xlfn.XLOOKUP(A:A,[1]FI_NAME!$A:$A,[1]FI_NAME!$B:$B)</f>
        <v>บริษัท เมืองไทย แคปปิตอล จำกัด (มหาชน)</v>
      </c>
      <c r="C14066" s="83" t="e">
        <f>_xlfn.XLOOKUP(B:B,'Swift Code&amp;Bank Name'!B:B,'Swift Code&amp;Bank Name'!C:C)</f>
        <v>#N/A</v>
      </c>
      <c r="D14066" s="83" t="s">
        <v>22478</v>
      </c>
      <c r="E14066" s="83" t="s">
        <v>22479</v>
      </c>
      <c r="F14066" s="83" t="s">
        <v>22480</v>
      </c>
      <c r="G14066" s="83" t="str">
        <f t="shared" si="219"/>
        <v>3458  สาขาห้วยซ้อใต้  HUAI SO TAI BRANCH</v>
      </c>
      <c r="H14066" s="83">
        <v>25620401</v>
      </c>
    </row>
    <row r="14067" spans="1:8" x14ac:dyDescent="0.25">
      <c r="A14067" s="83" t="s">
        <v>14919</v>
      </c>
      <c r="B14067" s="83" t="str">
        <f>_xlfn.XLOOKUP(A:A,[1]FI_NAME!$A:$A,[1]FI_NAME!$B:$B)</f>
        <v>บริษัท เมืองไทย แคปปิตอล จำกัด (มหาชน)</v>
      </c>
      <c r="C14067" s="83" t="e">
        <f>_xlfn.XLOOKUP(B:B,'Swift Code&amp;Bank Name'!B:B,'Swift Code&amp;Bank Name'!C:C)</f>
        <v>#N/A</v>
      </c>
      <c r="D14067" s="83" t="s">
        <v>22481</v>
      </c>
      <c r="E14067" s="83" t="s">
        <v>12323</v>
      </c>
      <c r="F14067" s="83" t="s">
        <v>22482</v>
      </c>
      <c r="G14067" s="83" t="str">
        <f t="shared" si="219"/>
        <v>3459  สาขาม่อนปิ่น  MON PIN BRANCH</v>
      </c>
      <c r="H14067" s="83">
        <v>25620401</v>
      </c>
    </row>
    <row r="14068" spans="1:8" x14ac:dyDescent="0.25">
      <c r="A14068" s="83" t="s">
        <v>14919</v>
      </c>
      <c r="B14068" s="83" t="str">
        <f>_xlfn.XLOOKUP(A:A,[1]FI_NAME!$A:$A,[1]FI_NAME!$B:$B)</f>
        <v>บริษัท เมืองไทย แคปปิตอล จำกัด (มหาชน)</v>
      </c>
      <c r="C14068" s="83" t="e">
        <f>_xlfn.XLOOKUP(B:B,'Swift Code&amp;Bank Name'!B:B,'Swift Code&amp;Bank Name'!C:C)</f>
        <v>#N/A</v>
      </c>
      <c r="D14068" s="83" t="s">
        <v>22483</v>
      </c>
      <c r="E14068" s="83" t="s">
        <v>22484</v>
      </c>
      <c r="F14068" s="83" t="s">
        <v>22485</v>
      </c>
      <c r="G14068" s="83" t="str">
        <f t="shared" si="219"/>
        <v>3460  สาขาสวนหลวง  SUAN LUANG BRANCH</v>
      </c>
      <c r="H14068" s="83">
        <v>25620401</v>
      </c>
    </row>
    <row r="14069" spans="1:8" x14ac:dyDescent="0.25">
      <c r="A14069" s="83" t="s">
        <v>14919</v>
      </c>
      <c r="B14069" s="83" t="str">
        <f>_xlfn.XLOOKUP(A:A,[1]FI_NAME!$A:$A,[1]FI_NAME!$B:$B)</f>
        <v>บริษัท เมืองไทย แคปปิตอล จำกัด (มหาชน)</v>
      </c>
      <c r="C14069" s="83" t="e">
        <f>_xlfn.XLOOKUP(B:B,'Swift Code&amp;Bank Name'!B:B,'Swift Code&amp;Bank Name'!C:C)</f>
        <v>#N/A</v>
      </c>
      <c r="D14069" s="83" t="s">
        <v>22486</v>
      </c>
      <c r="E14069" s="83" t="s">
        <v>22487</v>
      </c>
      <c r="F14069" s="83" t="s">
        <v>22488</v>
      </c>
      <c r="G14069" s="83" t="str">
        <f t="shared" si="219"/>
        <v>3461  สาขาโปร่งไผ่  PONG PHAI BRANCH</v>
      </c>
      <c r="H14069" s="83">
        <v>25620401</v>
      </c>
    </row>
    <row r="14070" spans="1:8" x14ac:dyDescent="0.25">
      <c r="A14070" s="83" t="s">
        <v>14919</v>
      </c>
      <c r="B14070" s="83" t="str">
        <f>_xlfn.XLOOKUP(A:A,[1]FI_NAME!$A:$A,[1]FI_NAME!$B:$B)</f>
        <v>บริษัท เมืองไทย แคปปิตอล จำกัด (มหาชน)</v>
      </c>
      <c r="C14070" s="83" t="e">
        <f>_xlfn.XLOOKUP(B:B,'Swift Code&amp;Bank Name'!B:B,'Swift Code&amp;Bank Name'!C:C)</f>
        <v>#N/A</v>
      </c>
      <c r="D14070" s="83" t="s">
        <v>22489</v>
      </c>
      <c r="E14070" s="83" t="s">
        <v>22490</v>
      </c>
      <c r="F14070" s="83" t="s">
        <v>22491</v>
      </c>
      <c r="G14070" s="83" t="str">
        <f t="shared" si="219"/>
        <v>3462  สาขาหนองอิรุณ  NONG IRUN BRANCH</v>
      </c>
      <c r="H14070" s="83">
        <v>25620401</v>
      </c>
    </row>
    <row r="14071" spans="1:8" x14ac:dyDescent="0.25">
      <c r="A14071" s="83" t="s">
        <v>14919</v>
      </c>
      <c r="B14071" s="83" t="str">
        <f>_xlfn.XLOOKUP(A:A,[1]FI_NAME!$A:$A,[1]FI_NAME!$B:$B)</f>
        <v>บริษัท เมืองไทย แคปปิตอล จำกัด (มหาชน)</v>
      </c>
      <c r="C14071" s="83" t="e">
        <f>_xlfn.XLOOKUP(B:B,'Swift Code&amp;Bank Name'!B:B,'Swift Code&amp;Bank Name'!C:C)</f>
        <v>#N/A</v>
      </c>
      <c r="D14071" s="83" t="s">
        <v>22492</v>
      </c>
      <c r="E14071" s="83" t="s">
        <v>22493</v>
      </c>
      <c r="F14071" s="83" t="s">
        <v>22494</v>
      </c>
      <c r="G14071" s="83" t="str">
        <f t="shared" si="219"/>
        <v>3463  สาขาคลองขุด  KHLONG KHUT BRANCH</v>
      </c>
      <c r="H14071" s="83">
        <v>25620401</v>
      </c>
    </row>
    <row r="14072" spans="1:8" x14ac:dyDescent="0.25">
      <c r="A14072" s="83" t="s">
        <v>14919</v>
      </c>
      <c r="B14072" s="83" t="str">
        <f>_xlfn.XLOOKUP(A:A,[1]FI_NAME!$A:$A,[1]FI_NAME!$B:$B)</f>
        <v>บริษัท เมืองไทย แคปปิตอล จำกัด (มหาชน)</v>
      </c>
      <c r="C14072" s="83" t="e">
        <f>_xlfn.XLOOKUP(B:B,'Swift Code&amp;Bank Name'!B:B,'Swift Code&amp;Bank Name'!C:C)</f>
        <v>#N/A</v>
      </c>
      <c r="D14072" s="83" t="s">
        <v>22495</v>
      </c>
      <c r="E14072" s="83" t="s">
        <v>22496</v>
      </c>
      <c r="F14072" s="83" t="s">
        <v>22497</v>
      </c>
      <c r="G14072" s="83" t="str">
        <f t="shared" si="219"/>
        <v>3464  สาขาม.ราชมงคล (จันทบุรี)  MO RAJAMANGALA (CHANTHABURI)  BRANCH</v>
      </c>
      <c r="H14072" s="83">
        <v>25620401</v>
      </c>
    </row>
    <row r="14073" spans="1:8" x14ac:dyDescent="0.25">
      <c r="A14073" s="83" t="s">
        <v>14919</v>
      </c>
      <c r="B14073" s="83" t="str">
        <f>_xlfn.XLOOKUP(A:A,[1]FI_NAME!$A:$A,[1]FI_NAME!$B:$B)</f>
        <v>บริษัท เมืองไทย แคปปิตอล จำกัด (มหาชน)</v>
      </c>
      <c r="C14073" s="83" t="e">
        <f>_xlfn.XLOOKUP(B:B,'Swift Code&amp;Bank Name'!B:B,'Swift Code&amp;Bank Name'!C:C)</f>
        <v>#N/A</v>
      </c>
      <c r="D14073" s="83" t="s">
        <v>22498</v>
      </c>
      <c r="E14073" s="83" t="s">
        <v>22499</v>
      </c>
      <c r="F14073" s="83" t="s">
        <v>22500</v>
      </c>
      <c r="G14073" s="83" t="str">
        <f t="shared" si="219"/>
        <v>3465  สาขาบ้านหนองใหญ่  BAN NONG YAI BRANCH</v>
      </c>
      <c r="H14073" s="83">
        <v>25620401</v>
      </c>
    </row>
    <row r="14074" spans="1:8" x14ac:dyDescent="0.25">
      <c r="A14074" s="83" t="s">
        <v>14919</v>
      </c>
      <c r="B14074" s="83" t="str">
        <f>_xlfn.XLOOKUP(A:A,[1]FI_NAME!$A:$A,[1]FI_NAME!$B:$B)</f>
        <v>บริษัท เมืองไทย แคปปิตอล จำกัด (มหาชน)</v>
      </c>
      <c r="C14074" s="83" t="e">
        <f>_xlfn.XLOOKUP(B:B,'Swift Code&amp;Bank Name'!B:B,'Swift Code&amp;Bank Name'!C:C)</f>
        <v>#N/A</v>
      </c>
      <c r="D14074" s="83" t="s">
        <v>22501</v>
      </c>
      <c r="E14074" s="83" t="s">
        <v>22502</v>
      </c>
      <c r="F14074" s="83" t="s">
        <v>22503</v>
      </c>
      <c r="G14074" s="83" t="str">
        <f t="shared" si="219"/>
        <v>3466  สาขาบ้านสุรศักดิ์  BAN SURASAK BRANCH</v>
      </c>
      <c r="H14074" s="83">
        <v>25620401</v>
      </c>
    </row>
    <row r="14075" spans="1:8" x14ac:dyDescent="0.25">
      <c r="A14075" s="83" t="s">
        <v>14919</v>
      </c>
      <c r="B14075" s="83" t="str">
        <f>_xlfn.XLOOKUP(A:A,[1]FI_NAME!$A:$A,[1]FI_NAME!$B:$B)</f>
        <v>บริษัท เมืองไทย แคปปิตอล จำกัด (มหาชน)</v>
      </c>
      <c r="C14075" s="83" t="e">
        <f>_xlfn.XLOOKUP(B:B,'Swift Code&amp;Bank Name'!B:B,'Swift Code&amp;Bank Name'!C:C)</f>
        <v>#N/A</v>
      </c>
      <c r="D14075" s="83" t="s">
        <v>22504</v>
      </c>
      <c r="E14075" s="83" t="s">
        <v>22505</v>
      </c>
      <c r="F14075" s="83" t="s">
        <v>22506</v>
      </c>
      <c r="G14075" s="83" t="str">
        <f t="shared" si="219"/>
        <v>3467  สาขาศรีด่าน ซอย 3  SRIDAN SOI 3 BRANCH</v>
      </c>
      <c r="H14075" s="83">
        <v>25620401</v>
      </c>
    </row>
    <row r="14076" spans="1:8" x14ac:dyDescent="0.25">
      <c r="A14076" s="83" t="s">
        <v>14919</v>
      </c>
      <c r="B14076" s="83" t="str">
        <f>_xlfn.XLOOKUP(A:A,[1]FI_NAME!$A:$A,[1]FI_NAME!$B:$B)</f>
        <v>บริษัท เมืองไทย แคปปิตอล จำกัด (มหาชน)</v>
      </c>
      <c r="C14076" s="83" t="e">
        <f>_xlfn.XLOOKUP(B:B,'Swift Code&amp;Bank Name'!B:B,'Swift Code&amp;Bank Name'!C:C)</f>
        <v>#N/A</v>
      </c>
      <c r="D14076" s="83" t="s">
        <v>22507</v>
      </c>
      <c r="E14076" s="83" t="s">
        <v>22508</v>
      </c>
      <c r="F14076" s="83" t="s">
        <v>22509</v>
      </c>
      <c r="G14076" s="83" t="str">
        <f t="shared" si="219"/>
        <v>3468  สาขามาบตาพุด 2  MAP TA PHUT 2 BRANCH</v>
      </c>
      <c r="H14076" s="83">
        <v>25620401</v>
      </c>
    </row>
    <row r="14077" spans="1:8" x14ac:dyDescent="0.25">
      <c r="A14077" s="83" t="s">
        <v>14919</v>
      </c>
      <c r="B14077" s="83" t="str">
        <f>_xlfn.XLOOKUP(A:A,[1]FI_NAME!$A:$A,[1]FI_NAME!$B:$B)</f>
        <v>บริษัท เมืองไทย แคปปิตอล จำกัด (มหาชน)</v>
      </c>
      <c r="C14077" s="83" t="e">
        <f>_xlfn.XLOOKUP(B:B,'Swift Code&amp;Bank Name'!B:B,'Swift Code&amp;Bank Name'!C:C)</f>
        <v>#N/A</v>
      </c>
      <c r="D14077" s="83" t="s">
        <v>22510</v>
      </c>
      <c r="E14077" s="83" t="s">
        <v>22511</v>
      </c>
      <c r="F14077" s="83" t="s">
        <v>22512</v>
      </c>
      <c r="G14077" s="83" t="str">
        <f t="shared" si="219"/>
        <v>3469  สาขาสี่แยกมิตรสัมพันธ์  SEE YAEK MITSUMPHAN BRANCH</v>
      </c>
      <c r="H14077" s="83">
        <v>25620401</v>
      </c>
    </row>
    <row r="14078" spans="1:8" x14ac:dyDescent="0.25">
      <c r="A14078" s="83" t="s">
        <v>14919</v>
      </c>
      <c r="B14078" s="83" t="str">
        <f>_xlfn.XLOOKUP(A:A,[1]FI_NAME!$A:$A,[1]FI_NAME!$B:$B)</f>
        <v>บริษัท เมืองไทย แคปปิตอล จำกัด (มหาชน)</v>
      </c>
      <c r="C14078" s="83" t="e">
        <f>_xlfn.XLOOKUP(B:B,'Swift Code&amp;Bank Name'!B:B,'Swift Code&amp;Bank Name'!C:C)</f>
        <v>#N/A</v>
      </c>
      <c r="D14078" s="83" t="s">
        <v>22513</v>
      </c>
      <c r="E14078" s="83" t="s">
        <v>22514</v>
      </c>
      <c r="F14078" s="83" t="s">
        <v>22515</v>
      </c>
      <c r="G14078" s="83" t="str">
        <f t="shared" si="219"/>
        <v>3470  สาขาตลาดหนองมน  NONG MON MARKET BRANCH</v>
      </c>
      <c r="H14078" s="83">
        <v>25620401</v>
      </c>
    </row>
    <row r="14079" spans="1:8" x14ac:dyDescent="0.25">
      <c r="A14079" s="83" t="s">
        <v>14919</v>
      </c>
      <c r="B14079" s="83" t="str">
        <f>_xlfn.XLOOKUP(A:A,[1]FI_NAME!$A:$A,[1]FI_NAME!$B:$B)</f>
        <v>บริษัท เมืองไทย แคปปิตอล จำกัด (มหาชน)</v>
      </c>
      <c r="C14079" s="83" t="e">
        <f>_xlfn.XLOOKUP(B:B,'Swift Code&amp;Bank Name'!B:B,'Swift Code&amp;Bank Name'!C:C)</f>
        <v>#N/A</v>
      </c>
      <c r="D14079" s="83" t="s">
        <v>22516</v>
      </c>
      <c r="E14079" s="83" t="s">
        <v>9034</v>
      </c>
      <c r="F14079" s="83" t="s">
        <v>22517</v>
      </c>
      <c r="G14079" s="83" t="str">
        <f t="shared" si="219"/>
        <v>3471  สาขาท่าตะเกียบ  THA TAKIAP BRANCH</v>
      </c>
      <c r="H14079" s="83">
        <v>25620401</v>
      </c>
    </row>
    <row r="14080" spans="1:8" x14ac:dyDescent="0.25">
      <c r="A14080" s="83" t="s">
        <v>14919</v>
      </c>
      <c r="B14080" s="83" t="str">
        <f>_xlfn.XLOOKUP(A:A,[1]FI_NAME!$A:$A,[1]FI_NAME!$B:$B)</f>
        <v>บริษัท เมืองไทย แคปปิตอล จำกัด (มหาชน)</v>
      </c>
      <c r="C14080" s="83" t="e">
        <f>_xlfn.XLOOKUP(B:B,'Swift Code&amp;Bank Name'!B:B,'Swift Code&amp;Bank Name'!C:C)</f>
        <v>#N/A</v>
      </c>
      <c r="D14080" s="83" t="s">
        <v>22518</v>
      </c>
      <c r="E14080" s="83" t="s">
        <v>22519</v>
      </c>
      <c r="F14080" s="83" t="s">
        <v>22520</v>
      </c>
      <c r="G14080" s="83" t="str">
        <f t="shared" si="219"/>
        <v>3472  สาขาวัดสุคันธาราม  WAT SUKHANTHARAM BRANCH</v>
      </c>
      <c r="H14080" s="83">
        <v>25620401</v>
      </c>
    </row>
    <row r="14081" spans="1:8" x14ac:dyDescent="0.25">
      <c r="A14081" s="83" t="s">
        <v>14919</v>
      </c>
      <c r="B14081" s="83" t="str">
        <f>_xlfn.XLOOKUP(A:A,[1]FI_NAME!$A:$A,[1]FI_NAME!$B:$B)</f>
        <v>บริษัท เมืองไทย แคปปิตอล จำกัด (มหาชน)</v>
      </c>
      <c r="C14081" s="83" t="e">
        <f>_xlfn.XLOOKUP(B:B,'Swift Code&amp;Bank Name'!B:B,'Swift Code&amp;Bank Name'!C:C)</f>
        <v>#N/A</v>
      </c>
      <c r="D14081" s="83" t="s">
        <v>22521</v>
      </c>
      <c r="E14081" s="83" t="s">
        <v>22522</v>
      </c>
      <c r="F14081" s="83" t="s">
        <v>22523</v>
      </c>
      <c r="G14081" s="83" t="str">
        <f t="shared" si="219"/>
        <v>3473  สาขาคลองชะอม  KHLONG CHA-OM BRANCH</v>
      </c>
      <c r="H14081" s="83">
        <v>25620401</v>
      </c>
    </row>
    <row r="14082" spans="1:8" x14ac:dyDescent="0.25">
      <c r="A14082" s="83" t="s">
        <v>14919</v>
      </c>
      <c r="B14082" s="83" t="str">
        <f>_xlfn.XLOOKUP(A:A,[1]FI_NAME!$A:$A,[1]FI_NAME!$B:$B)</f>
        <v>บริษัท เมืองไทย แคปปิตอล จำกัด (มหาชน)</v>
      </c>
      <c r="C14082" s="83" t="e">
        <f>_xlfn.XLOOKUP(B:B,'Swift Code&amp;Bank Name'!B:B,'Swift Code&amp;Bank Name'!C:C)</f>
        <v>#N/A</v>
      </c>
      <c r="D14082" s="83" t="s">
        <v>22524</v>
      </c>
      <c r="E14082" s="83" t="s">
        <v>22525</v>
      </c>
      <c r="F14082" s="83" t="s">
        <v>22526</v>
      </c>
      <c r="G14082" s="83" t="str">
        <f t="shared" si="219"/>
        <v>3474  สาขาพระพุทธบาท 2  PHRA PHUTTHABAT 2 BRANCH</v>
      </c>
      <c r="H14082" s="83">
        <v>25620401</v>
      </c>
    </row>
    <row r="14083" spans="1:8" x14ac:dyDescent="0.25">
      <c r="A14083" s="83" t="s">
        <v>14919</v>
      </c>
      <c r="B14083" s="83" t="str">
        <f>_xlfn.XLOOKUP(A:A,[1]FI_NAME!$A:$A,[1]FI_NAME!$B:$B)</f>
        <v>บริษัท เมืองไทย แคปปิตอล จำกัด (มหาชน)</v>
      </c>
      <c r="C14083" s="83" t="e">
        <f>_xlfn.XLOOKUP(B:B,'Swift Code&amp;Bank Name'!B:B,'Swift Code&amp;Bank Name'!C:C)</f>
        <v>#N/A</v>
      </c>
      <c r="D14083" s="83" t="s">
        <v>22527</v>
      </c>
      <c r="E14083" s="83" t="s">
        <v>22528</v>
      </c>
      <c r="F14083" s="83" t="s">
        <v>22529</v>
      </c>
      <c r="G14083" s="83" t="str">
        <f t="shared" si="219"/>
        <v>3475  สาขาละหาร - บางบัวทอง  LAHAN - BANG BUA THONG BRANCH</v>
      </c>
      <c r="H14083" s="83">
        <v>25620401</v>
      </c>
    </row>
    <row r="14084" spans="1:8" x14ac:dyDescent="0.25">
      <c r="A14084" s="83" t="s">
        <v>14919</v>
      </c>
      <c r="B14084" s="83" t="str">
        <f>_xlfn.XLOOKUP(A:A,[1]FI_NAME!$A:$A,[1]FI_NAME!$B:$B)</f>
        <v>บริษัท เมืองไทย แคปปิตอล จำกัด (มหาชน)</v>
      </c>
      <c r="C14084" s="83" t="e">
        <f>_xlfn.XLOOKUP(B:B,'Swift Code&amp;Bank Name'!B:B,'Swift Code&amp;Bank Name'!C:C)</f>
        <v>#N/A</v>
      </c>
      <c r="D14084" s="83" t="s">
        <v>22530</v>
      </c>
      <c r="E14084" s="83" t="s">
        <v>22531</v>
      </c>
      <c r="F14084" s="83" t="s">
        <v>22532</v>
      </c>
      <c r="G14084" s="83" t="str">
        <f t="shared" ref="G14084:G14147" si="220">CONCATENATE(D14084,"  ",E14084,"  ",F14084)</f>
        <v>3476  สาขาสนามกีฬากลาง ขอนแก่น  CENTRAL STADIUM KHON KAEN BRANCH</v>
      </c>
      <c r="H14084" s="83">
        <v>25620401</v>
      </c>
    </row>
    <row r="14085" spans="1:8" x14ac:dyDescent="0.25">
      <c r="A14085" s="83" t="s">
        <v>14919</v>
      </c>
      <c r="B14085" s="83" t="str">
        <f>_xlfn.XLOOKUP(A:A,[1]FI_NAME!$A:$A,[1]FI_NAME!$B:$B)</f>
        <v>บริษัท เมืองไทย แคปปิตอล จำกัด (มหาชน)</v>
      </c>
      <c r="C14085" s="83" t="e">
        <f>_xlfn.XLOOKUP(B:B,'Swift Code&amp;Bank Name'!B:B,'Swift Code&amp;Bank Name'!C:C)</f>
        <v>#N/A</v>
      </c>
      <c r="D14085" s="83" t="s">
        <v>22533</v>
      </c>
      <c r="E14085" s="83" t="s">
        <v>22534</v>
      </c>
      <c r="F14085" s="83" t="s">
        <v>22535</v>
      </c>
      <c r="G14085" s="83" t="str">
        <f t="shared" si="220"/>
        <v>3477  สาขาถนนกลางเมือง 2  THANON KLANG MUEANG 2 BRANCH</v>
      </c>
      <c r="H14085" s="83">
        <v>25620401</v>
      </c>
    </row>
    <row r="14086" spans="1:8" x14ac:dyDescent="0.25">
      <c r="A14086" s="83" t="s">
        <v>14919</v>
      </c>
      <c r="B14086" s="83" t="str">
        <f>_xlfn.XLOOKUP(A:A,[1]FI_NAME!$A:$A,[1]FI_NAME!$B:$B)</f>
        <v>บริษัท เมืองไทย แคปปิตอล จำกัด (มหาชน)</v>
      </c>
      <c r="C14086" s="83" t="e">
        <f>_xlfn.XLOOKUP(B:B,'Swift Code&amp;Bank Name'!B:B,'Swift Code&amp;Bank Name'!C:C)</f>
        <v>#N/A</v>
      </c>
      <c r="D14086" s="83" t="s">
        <v>22536</v>
      </c>
      <c r="E14086" s="83" t="s">
        <v>22537</v>
      </c>
      <c r="F14086" s="83" t="s">
        <v>22538</v>
      </c>
      <c r="G14086" s="83" t="str">
        <f t="shared" si="220"/>
        <v>3478  สาขาบ้านท่างาม (มหาสารคาม)  BAN THA NGAM (MAHA SARAKHAM) BRANCH</v>
      </c>
      <c r="H14086" s="83">
        <v>25620401</v>
      </c>
    </row>
    <row r="14087" spans="1:8" x14ac:dyDescent="0.25">
      <c r="A14087" s="83" t="s">
        <v>14919</v>
      </c>
      <c r="B14087" s="83" t="str">
        <f>_xlfn.XLOOKUP(A:A,[1]FI_NAME!$A:$A,[1]FI_NAME!$B:$B)</f>
        <v>บริษัท เมืองไทย แคปปิตอล จำกัด (มหาชน)</v>
      </c>
      <c r="C14087" s="83" t="e">
        <f>_xlfn.XLOOKUP(B:B,'Swift Code&amp;Bank Name'!B:B,'Swift Code&amp;Bank Name'!C:C)</f>
        <v>#N/A</v>
      </c>
      <c r="D14087" s="83" t="s">
        <v>22539</v>
      </c>
      <c r="E14087" s="83" t="s">
        <v>22540</v>
      </c>
      <c r="F14087" s="83" t="s">
        <v>22541</v>
      </c>
      <c r="G14087" s="83" t="str">
        <f t="shared" si="220"/>
        <v>3479  สาขาถนนนครสวรรค์ 2  THANON NAKHON SAWAN 2 BRANCH</v>
      </c>
      <c r="H14087" s="83">
        <v>25620401</v>
      </c>
    </row>
    <row r="14088" spans="1:8" x14ac:dyDescent="0.25">
      <c r="A14088" s="83" t="s">
        <v>14919</v>
      </c>
      <c r="B14088" s="83" t="str">
        <f>_xlfn.XLOOKUP(A:A,[1]FI_NAME!$A:$A,[1]FI_NAME!$B:$B)</f>
        <v>บริษัท เมืองไทย แคปปิตอล จำกัด (มหาชน)</v>
      </c>
      <c r="C14088" s="83" t="e">
        <f>_xlfn.XLOOKUP(B:B,'Swift Code&amp;Bank Name'!B:B,'Swift Code&amp;Bank Name'!C:C)</f>
        <v>#N/A</v>
      </c>
      <c r="D14088" s="83" t="s">
        <v>22542</v>
      </c>
      <c r="E14088" s="83" t="s">
        <v>22543</v>
      </c>
      <c r="F14088" s="83" t="s">
        <v>22544</v>
      </c>
      <c r="G14088" s="83" t="str">
        <f t="shared" si="220"/>
        <v>3480  สาขาเพ็กใหญ่  PHEK YAI BRANCH</v>
      </c>
      <c r="H14088" s="83">
        <v>25620401</v>
      </c>
    </row>
    <row r="14089" spans="1:8" x14ac:dyDescent="0.25">
      <c r="A14089" s="83" t="s">
        <v>14919</v>
      </c>
      <c r="B14089" s="83" t="str">
        <f>_xlfn.XLOOKUP(A:A,[1]FI_NAME!$A:$A,[1]FI_NAME!$B:$B)</f>
        <v>บริษัท เมืองไทย แคปปิตอล จำกัด (มหาชน)</v>
      </c>
      <c r="C14089" s="83" t="e">
        <f>_xlfn.XLOOKUP(B:B,'Swift Code&amp;Bank Name'!B:B,'Swift Code&amp;Bank Name'!C:C)</f>
        <v>#N/A</v>
      </c>
      <c r="D14089" s="83" t="s">
        <v>22545</v>
      </c>
      <c r="E14089" s="83" t="s">
        <v>22546</v>
      </c>
      <c r="F14089" s="83" t="s">
        <v>22547</v>
      </c>
      <c r="G14089" s="83" t="str">
        <f t="shared" si="220"/>
        <v>3481  สาขาบ้านวังตอ  BAN WANG TO BRANCH</v>
      </c>
      <c r="H14089" s="83">
        <v>25620401</v>
      </c>
    </row>
    <row r="14090" spans="1:8" x14ac:dyDescent="0.25">
      <c r="A14090" s="83" t="s">
        <v>14919</v>
      </c>
      <c r="B14090" s="83" t="str">
        <f>_xlfn.XLOOKUP(A:A,[1]FI_NAME!$A:$A,[1]FI_NAME!$B:$B)</f>
        <v>บริษัท เมืองไทย แคปปิตอล จำกัด (มหาชน)</v>
      </c>
      <c r="C14090" s="83" t="e">
        <f>_xlfn.XLOOKUP(B:B,'Swift Code&amp;Bank Name'!B:B,'Swift Code&amp;Bank Name'!C:C)</f>
        <v>#N/A</v>
      </c>
      <c r="D14090" s="83" t="s">
        <v>22548</v>
      </c>
      <c r="E14090" s="83" t="s">
        <v>22549</v>
      </c>
      <c r="F14090" s="83" t="s">
        <v>22550</v>
      </c>
      <c r="G14090" s="83" t="str">
        <f t="shared" si="220"/>
        <v>3482  สาขาโคกท่า  KHOK THA BRANCH</v>
      </c>
      <c r="H14090" s="83">
        <v>25620401</v>
      </c>
    </row>
    <row r="14091" spans="1:8" x14ac:dyDescent="0.25">
      <c r="A14091" s="83" t="s">
        <v>14919</v>
      </c>
      <c r="B14091" s="83" t="str">
        <f>_xlfn.XLOOKUP(A:A,[1]FI_NAME!$A:$A,[1]FI_NAME!$B:$B)</f>
        <v>บริษัท เมืองไทย แคปปิตอล จำกัด (มหาชน)</v>
      </c>
      <c r="C14091" s="83" t="e">
        <f>_xlfn.XLOOKUP(B:B,'Swift Code&amp;Bank Name'!B:B,'Swift Code&amp;Bank Name'!C:C)</f>
        <v>#N/A</v>
      </c>
      <c r="D14091" s="83" t="s">
        <v>22551</v>
      </c>
      <c r="E14091" s="83" t="s">
        <v>22552</v>
      </c>
      <c r="F14091" s="83" t="s">
        <v>22553</v>
      </c>
      <c r="G14091" s="83" t="str">
        <f t="shared" si="220"/>
        <v>3483  สาขาเทศบาลวาปีปทุม  TAYTSABAAN WAPI PATHUM BRANCH</v>
      </c>
      <c r="H14091" s="83">
        <v>25620401</v>
      </c>
    </row>
    <row r="14092" spans="1:8" x14ac:dyDescent="0.25">
      <c r="A14092" s="83" t="s">
        <v>14919</v>
      </c>
      <c r="B14092" s="83" t="str">
        <f>_xlfn.XLOOKUP(A:A,[1]FI_NAME!$A:$A,[1]FI_NAME!$B:$B)</f>
        <v>บริษัท เมืองไทย แคปปิตอล จำกัด (มหาชน)</v>
      </c>
      <c r="C14092" s="83" t="e">
        <f>_xlfn.XLOOKUP(B:B,'Swift Code&amp;Bank Name'!B:B,'Swift Code&amp;Bank Name'!C:C)</f>
        <v>#N/A</v>
      </c>
      <c r="D14092" s="83" t="s">
        <v>22554</v>
      </c>
      <c r="E14092" s="83" t="s">
        <v>22555</v>
      </c>
      <c r="F14092" s="83" t="s">
        <v>22556</v>
      </c>
      <c r="G14092" s="83" t="str">
        <f t="shared" si="220"/>
        <v>3484  สาขาถนนนาเชือก - ปอพาน  THANON NA CHUEAK - PO PHAN BRANCH</v>
      </c>
      <c r="H14092" s="83">
        <v>25620401</v>
      </c>
    </row>
    <row r="14093" spans="1:8" x14ac:dyDescent="0.25">
      <c r="A14093" s="83" t="s">
        <v>14919</v>
      </c>
      <c r="B14093" s="83" t="str">
        <f>_xlfn.XLOOKUP(A:A,[1]FI_NAME!$A:$A,[1]FI_NAME!$B:$B)</f>
        <v>บริษัท เมืองไทย แคปปิตอล จำกัด (มหาชน)</v>
      </c>
      <c r="C14093" s="83" t="e">
        <f>_xlfn.XLOOKUP(B:B,'Swift Code&amp;Bank Name'!B:B,'Swift Code&amp;Bank Name'!C:C)</f>
        <v>#N/A</v>
      </c>
      <c r="D14093" s="83" t="s">
        <v>22557</v>
      </c>
      <c r="E14093" s="83" t="s">
        <v>22558</v>
      </c>
      <c r="F14093" s="83" t="s">
        <v>22559</v>
      </c>
      <c r="G14093" s="83" t="str">
        <f t="shared" si="220"/>
        <v>3485  สาขาบ่อใหญ่  BO YAI BRANCH</v>
      </c>
      <c r="H14093" s="83">
        <v>25620401</v>
      </c>
    </row>
    <row r="14094" spans="1:8" x14ac:dyDescent="0.25">
      <c r="A14094" s="83" t="s">
        <v>14919</v>
      </c>
      <c r="B14094" s="83" t="str">
        <f>_xlfn.XLOOKUP(A:A,[1]FI_NAME!$A:$A,[1]FI_NAME!$B:$B)</f>
        <v>บริษัท เมืองไทย แคปปิตอล จำกัด (มหาชน)</v>
      </c>
      <c r="C14094" s="83" t="e">
        <f>_xlfn.XLOOKUP(B:B,'Swift Code&amp;Bank Name'!B:B,'Swift Code&amp;Bank Name'!C:C)</f>
        <v>#N/A</v>
      </c>
      <c r="D14094" s="83" t="s">
        <v>22560</v>
      </c>
      <c r="E14094" s="83" t="s">
        <v>22561</v>
      </c>
      <c r="F14094" s="83" t="s">
        <v>22562</v>
      </c>
      <c r="G14094" s="83" t="str">
        <f t="shared" si="220"/>
        <v>3486  สาขาบ้านตาเนิน  BAN TA NOEN BRANCH</v>
      </c>
      <c r="H14094" s="83">
        <v>25620401</v>
      </c>
    </row>
    <row r="14095" spans="1:8" x14ac:dyDescent="0.25">
      <c r="A14095" s="83" t="s">
        <v>14919</v>
      </c>
      <c r="B14095" s="83" t="str">
        <f>_xlfn.XLOOKUP(A:A,[1]FI_NAME!$A:$A,[1]FI_NAME!$B:$B)</f>
        <v>บริษัท เมืองไทย แคปปิตอล จำกัด (มหาชน)</v>
      </c>
      <c r="C14095" s="83" t="e">
        <f>_xlfn.XLOOKUP(B:B,'Swift Code&amp;Bank Name'!B:B,'Swift Code&amp;Bank Name'!C:C)</f>
        <v>#N/A</v>
      </c>
      <c r="D14095" s="83" t="s">
        <v>22563</v>
      </c>
      <c r="E14095" s="83" t="s">
        <v>22564</v>
      </c>
      <c r="F14095" s="83" t="s">
        <v>22565</v>
      </c>
      <c r="G14095" s="83" t="str">
        <f t="shared" si="220"/>
        <v>3487  สาขาบ้านปรางค์ (อำเภอคง)  BAN PRANG (AMPHOE KHONG) BRANCH</v>
      </c>
      <c r="H14095" s="83">
        <v>25620401</v>
      </c>
    </row>
    <row r="14096" spans="1:8" x14ac:dyDescent="0.25">
      <c r="A14096" s="83" t="s">
        <v>14919</v>
      </c>
      <c r="B14096" s="83" t="str">
        <f>_xlfn.XLOOKUP(A:A,[1]FI_NAME!$A:$A,[1]FI_NAME!$B:$B)</f>
        <v>บริษัท เมืองไทย แคปปิตอล จำกัด (มหาชน)</v>
      </c>
      <c r="C14096" s="83" t="e">
        <f>_xlfn.XLOOKUP(B:B,'Swift Code&amp;Bank Name'!B:B,'Swift Code&amp;Bank Name'!C:C)</f>
        <v>#N/A</v>
      </c>
      <c r="D14096" s="83" t="s">
        <v>22566</v>
      </c>
      <c r="E14096" s="83" t="s">
        <v>22567</v>
      </c>
      <c r="F14096" s="83" t="s">
        <v>22568</v>
      </c>
      <c r="G14096" s="83" t="str">
        <f t="shared" si="220"/>
        <v>3488  สาขาหนองขี้วัว  NONG KHI WUA BRANCH</v>
      </c>
      <c r="H14096" s="83">
        <v>25620401</v>
      </c>
    </row>
    <row r="14097" spans="1:8" x14ac:dyDescent="0.25">
      <c r="A14097" s="83" t="s">
        <v>14919</v>
      </c>
      <c r="B14097" s="83" t="str">
        <f>_xlfn.XLOOKUP(A:A,[1]FI_NAME!$A:$A,[1]FI_NAME!$B:$B)</f>
        <v>บริษัท เมืองไทย แคปปิตอล จำกัด (มหาชน)</v>
      </c>
      <c r="C14097" s="83" t="e">
        <f>_xlfn.XLOOKUP(B:B,'Swift Code&amp;Bank Name'!B:B,'Swift Code&amp;Bank Name'!C:C)</f>
        <v>#N/A</v>
      </c>
      <c r="D14097" s="83" t="s">
        <v>22569</v>
      </c>
      <c r="E14097" s="83" t="s">
        <v>22570</v>
      </c>
      <c r="F14097" s="83" t="s">
        <v>22571</v>
      </c>
      <c r="G14097" s="83" t="str">
        <f t="shared" si="220"/>
        <v>3489  สาขาโพธิ์เก้าต้น  PHO KAO TON BRANCH</v>
      </c>
      <c r="H14097" s="83">
        <v>25620401</v>
      </c>
    </row>
    <row r="14098" spans="1:8" x14ac:dyDescent="0.25">
      <c r="A14098" s="83" t="s">
        <v>14919</v>
      </c>
      <c r="B14098" s="83" t="str">
        <f>_xlfn.XLOOKUP(A:A,[1]FI_NAME!$A:$A,[1]FI_NAME!$B:$B)</f>
        <v>บริษัท เมืองไทย แคปปิตอล จำกัด (มหาชน)</v>
      </c>
      <c r="C14098" s="83" t="e">
        <f>_xlfn.XLOOKUP(B:B,'Swift Code&amp;Bank Name'!B:B,'Swift Code&amp;Bank Name'!C:C)</f>
        <v>#N/A</v>
      </c>
      <c r="D14098" s="83" t="s">
        <v>22572</v>
      </c>
      <c r="E14098" s="83" t="s">
        <v>22573</v>
      </c>
      <c r="F14098" s="83" t="s">
        <v>22574</v>
      </c>
      <c r="G14098" s="83" t="str">
        <f t="shared" si="220"/>
        <v>3490  สาขาบ้านหนองกระทุ่ม (ช่องแค)  NONG KRATHUM (CHONG KHAE) BRANCH</v>
      </c>
      <c r="H14098" s="83">
        <v>25620401</v>
      </c>
    </row>
    <row r="14099" spans="1:8" x14ac:dyDescent="0.25">
      <c r="A14099" s="83" t="s">
        <v>14919</v>
      </c>
      <c r="B14099" s="83" t="str">
        <f>_xlfn.XLOOKUP(A:A,[1]FI_NAME!$A:$A,[1]FI_NAME!$B:$B)</f>
        <v>บริษัท เมืองไทย แคปปิตอล จำกัด (มหาชน)</v>
      </c>
      <c r="C14099" s="83" t="e">
        <f>_xlfn.XLOOKUP(B:B,'Swift Code&amp;Bank Name'!B:B,'Swift Code&amp;Bank Name'!C:C)</f>
        <v>#N/A</v>
      </c>
      <c r="D14099" s="83" t="s">
        <v>22575</v>
      </c>
      <c r="E14099" s="83" t="s">
        <v>22576</v>
      </c>
      <c r="F14099" s="83" t="s">
        <v>22577</v>
      </c>
      <c r="G14099" s="83" t="str">
        <f t="shared" si="220"/>
        <v>3491  สาขาวังสาคร  WANG SAKORN BRANCH</v>
      </c>
      <c r="H14099" s="83">
        <v>25620401</v>
      </c>
    </row>
    <row r="14100" spans="1:8" x14ac:dyDescent="0.25">
      <c r="A14100" s="83" t="s">
        <v>14919</v>
      </c>
      <c r="B14100" s="83" t="str">
        <f>_xlfn.XLOOKUP(A:A,[1]FI_NAME!$A:$A,[1]FI_NAME!$B:$B)</f>
        <v>บริษัท เมืองไทย แคปปิตอล จำกัด (มหาชน)</v>
      </c>
      <c r="C14100" s="83" t="e">
        <f>_xlfn.XLOOKUP(B:B,'Swift Code&amp;Bank Name'!B:B,'Swift Code&amp;Bank Name'!C:C)</f>
        <v>#N/A</v>
      </c>
      <c r="D14100" s="83" t="s">
        <v>22578</v>
      </c>
      <c r="E14100" s="83" t="s">
        <v>22579</v>
      </c>
      <c r="F14100" s="83" t="s">
        <v>22580</v>
      </c>
      <c r="G14100" s="83" t="str">
        <f t="shared" si="220"/>
        <v>3492  สาขาบ้านไร่พัฒนา  BAN RAI PATTANA BRANCH</v>
      </c>
      <c r="H14100" s="83">
        <v>25620401</v>
      </c>
    </row>
    <row r="14101" spans="1:8" x14ac:dyDescent="0.25">
      <c r="A14101" s="83" t="s">
        <v>14919</v>
      </c>
      <c r="B14101" s="83" t="str">
        <f>_xlfn.XLOOKUP(A:A,[1]FI_NAME!$A:$A,[1]FI_NAME!$B:$B)</f>
        <v>บริษัท เมืองไทย แคปปิตอล จำกัด (มหาชน)</v>
      </c>
      <c r="C14101" s="83" t="e">
        <f>_xlfn.XLOOKUP(B:B,'Swift Code&amp;Bank Name'!B:B,'Swift Code&amp;Bank Name'!C:C)</f>
        <v>#N/A</v>
      </c>
      <c r="D14101" s="83" t="s">
        <v>22581</v>
      </c>
      <c r="E14101" s="83" t="s">
        <v>22582</v>
      </c>
      <c r="F14101" s="83" t="s">
        <v>22583</v>
      </c>
      <c r="G14101" s="83" t="str">
        <f t="shared" si="220"/>
        <v>3493  สาขาตลาดห้วยโป่ง  TALAT HUAI PONG BRANCH</v>
      </c>
      <c r="H14101" s="83">
        <v>25620401</v>
      </c>
    </row>
    <row r="14102" spans="1:8" x14ac:dyDescent="0.25">
      <c r="A14102" s="83" t="s">
        <v>14919</v>
      </c>
      <c r="B14102" s="83" t="str">
        <f>_xlfn.XLOOKUP(A:A,[1]FI_NAME!$A:$A,[1]FI_NAME!$B:$B)</f>
        <v>บริษัท เมืองไทย แคปปิตอล จำกัด (มหาชน)</v>
      </c>
      <c r="C14102" s="83" t="e">
        <f>_xlfn.XLOOKUP(B:B,'Swift Code&amp;Bank Name'!B:B,'Swift Code&amp;Bank Name'!C:C)</f>
        <v>#N/A</v>
      </c>
      <c r="D14102" s="83" t="s">
        <v>22584</v>
      </c>
      <c r="E14102" s="83" t="s">
        <v>22585</v>
      </c>
      <c r="F14102" s="83" t="s">
        <v>22586</v>
      </c>
      <c r="G14102" s="83" t="str">
        <f t="shared" si="220"/>
        <v>3494  สาขาบ้านท่าทอง  BAN THA THONG BRANCH</v>
      </c>
      <c r="H14102" s="83">
        <v>25620401</v>
      </c>
    </row>
    <row r="14103" spans="1:8" x14ac:dyDescent="0.25">
      <c r="A14103" s="83" t="s">
        <v>14919</v>
      </c>
      <c r="B14103" s="83" t="str">
        <f>_xlfn.XLOOKUP(A:A,[1]FI_NAME!$A:$A,[1]FI_NAME!$B:$B)</f>
        <v>บริษัท เมืองไทย แคปปิตอล จำกัด (มหาชน)</v>
      </c>
      <c r="C14103" s="83" t="e">
        <f>_xlfn.XLOOKUP(B:B,'Swift Code&amp;Bank Name'!B:B,'Swift Code&amp;Bank Name'!C:C)</f>
        <v>#N/A</v>
      </c>
      <c r="D14103" s="83" t="s">
        <v>22587</v>
      </c>
      <c r="E14103" s="83" t="s">
        <v>22588</v>
      </c>
      <c r="F14103" s="83" t="s">
        <v>22589</v>
      </c>
      <c r="G14103" s="83" t="str">
        <f t="shared" si="220"/>
        <v>3495  สาขาสันคู - วังไผ่  SAN KHU - WANG PHAI BRANCH</v>
      </c>
      <c r="H14103" s="83">
        <v>25620401</v>
      </c>
    </row>
    <row r="14104" spans="1:8" x14ac:dyDescent="0.25">
      <c r="A14104" s="83" t="s">
        <v>14919</v>
      </c>
      <c r="B14104" s="83" t="str">
        <f>_xlfn.XLOOKUP(A:A,[1]FI_NAME!$A:$A,[1]FI_NAME!$B:$B)</f>
        <v>บริษัท เมืองไทย แคปปิตอล จำกัด (มหาชน)</v>
      </c>
      <c r="C14104" s="83" t="e">
        <f>_xlfn.XLOOKUP(B:B,'Swift Code&amp;Bank Name'!B:B,'Swift Code&amp;Bank Name'!C:C)</f>
        <v>#N/A</v>
      </c>
      <c r="D14104" s="83" t="s">
        <v>22590</v>
      </c>
      <c r="E14104" s="83" t="s">
        <v>22591</v>
      </c>
      <c r="F14104" s="83" t="s">
        <v>22592</v>
      </c>
      <c r="G14104" s="83" t="str">
        <f t="shared" si="220"/>
        <v>3496  สาขาปากเหมือง  PAK MUEANG BRANCH</v>
      </c>
      <c r="H14104" s="83">
        <v>25620401</v>
      </c>
    </row>
    <row r="14105" spans="1:8" x14ac:dyDescent="0.25">
      <c r="A14105" s="83" t="s">
        <v>14919</v>
      </c>
      <c r="B14105" s="83" t="str">
        <f>_xlfn.XLOOKUP(A:A,[1]FI_NAME!$A:$A,[1]FI_NAME!$B:$B)</f>
        <v>บริษัท เมืองไทย แคปปิตอล จำกัด (มหาชน)</v>
      </c>
      <c r="C14105" s="83" t="e">
        <f>_xlfn.XLOOKUP(B:B,'Swift Code&amp;Bank Name'!B:B,'Swift Code&amp;Bank Name'!C:C)</f>
        <v>#N/A</v>
      </c>
      <c r="D14105" s="83" t="s">
        <v>22593</v>
      </c>
      <c r="E14105" s="83" t="s">
        <v>22594</v>
      </c>
      <c r="F14105" s="83" t="s">
        <v>22595</v>
      </c>
      <c r="G14105" s="83" t="str">
        <f t="shared" si="220"/>
        <v>3497  สาขาบ้านไร่ - ทรงธรรม  BAN RAI-SONG THAM BRANCH</v>
      </c>
      <c r="H14105" s="83">
        <v>25620401</v>
      </c>
    </row>
    <row r="14106" spans="1:8" x14ac:dyDescent="0.25">
      <c r="A14106" s="83" t="s">
        <v>14919</v>
      </c>
      <c r="B14106" s="83" t="str">
        <f>_xlfn.XLOOKUP(A:A,[1]FI_NAME!$A:$A,[1]FI_NAME!$B:$B)</f>
        <v>บริษัท เมืองไทย แคปปิตอล จำกัด (มหาชน)</v>
      </c>
      <c r="C14106" s="83" t="e">
        <f>_xlfn.XLOOKUP(B:B,'Swift Code&amp;Bank Name'!B:B,'Swift Code&amp;Bank Name'!C:C)</f>
        <v>#N/A</v>
      </c>
      <c r="D14106" s="83" t="s">
        <v>22596</v>
      </c>
      <c r="E14106" s="83" t="s">
        <v>22597</v>
      </c>
      <c r="F14106" s="83" t="s">
        <v>22598</v>
      </c>
      <c r="G14106" s="83" t="str">
        <f t="shared" si="220"/>
        <v>3498  สาขาบึงหล่ม  BEUNG LOM BRANCH</v>
      </c>
      <c r="H14106" s="83">
        <v>25620401</v>
      </c>
    </row>
    <row r="14107" spans="1:8" x14ac:dyDescent="0.25">
      <c r="A14107" s="83" t="s">
        <v>14919</v>
      </c>
      <c r="B14107" s="83" t="str">
        <f>_xlfn.XLOOKUP(A:A,[1]FI_NAME!$A:$A,[1]FI_NAME!$B:$B)</f>
        <v>บริษัท เมืองไทย แคปปิตอล จำกัด (มหาชน)</v>
      </c>
      <c r="C14107" s="83" t="e">
        <f>_xlfn.XLOOKUP(B:B,'Swift Code&amp;Bank Name'!B:B,'Swift Code&amp;Bank Name'!C:C)</f>
        <v>#N/A</v>
      </c>
      <c r="D14107" s="83" t="s">
        <v>22599</v>
      </c>
      <c r="E14107" s="83" t="s">
        <v>22600</v>
      </c>
      <c r="F14107" s="83" t="s">
        <v>22601</v>
      </c>
      <c r="G14107" s="83" t="str">
        <f t="shared" si="220"/>
        <v>3499  สาขาหนองขุ่น  NONG KHUN BRANCH</v>
      </c>
      <c r="H14107" s="83">
        <v>25620401</v>
      </c>
    </row>
    <row r="14108" spans="1:8" x14ac:dyDescent="0.25">
      <c r="A14108" s="83" t="s">
        <v>14919</v>
      </c>
      <c r="B14108" s="83" t="str">
        <f>_xlfn.XLOOKUP(A:A,[1]FI_NAME!$A:$A,[1]FI_NAME!$B:$B)</f>
        <v>บริษัท เมืองไทย แคปปิตอล จำกัด (มหาชน)</v>
      </c>
      <c r="C14108" s="83" t="e">
        <f>_xlfn.XLOOKUP(B:B,'Swift Code&amp;Bank Name'!B:B,'Swift Code&amp;Bank Name'!C:C)</f>
        <v>#N/A</v>
      </c>
      <c r="D14108" s="83" t="s">
        <v>22602</v>
      </c>
      <c r="E14108" s="83" t="s">
        <v>22603</v>
      </c>
      <c r="F14108" s="83" t="s">
        <v>22604</v>
      </c>
      <c r="G14108" s="83" t="str">
        <f t="shared" si="220"/>
        <v>3500  สาขาทุ่งสงบ  THUNG SA NGOP BRANCH</v>
      </c>
      <c r="H14108" s="83">
        <v>25620401</v>
      </c>
    </row>
    <row r="14109" spans="1:8" x14ac:dyDescent="0.25">
      <c r="A14109" s="83" t="s">
        <v>14919</v>
      </c>
      <c r="B14109" s="83" t="str">
        <f>_xlfn.XLOOKUP(A:A,[1]FI_NAME!$A:$A,[1]FI_NAME!$B:$B)</f>
        <v>บริษัท เมืองไทย แคปปิตอล จำกัด (มหาชน)</v>
      </c>
      <c r="C14109" s="83" t="e">
        <f>_xlfn.XLOOKUP(B:B,'Swift Code&amp;Bank Name'!B:B,'Swift Code&amp;Bank Name'!C:C)</f>
        <v>#N/A</v>
      </c>
      <c r="D14109" s="83" t="s">
        <v>22605</v>
      </c>
      <c r="E14109" s="83" t="s">
        <v>22606</v>
      </c>
      <c r="F14109" s="83" t="s">
        <v>22607</v>
      </c>
      <c r="G14109" s="83" t="str">
        <f t="shared" si="220"/>
        <v>3501  สาขาลานกระบือ 2  LAN KRABUE 2  BRANCH</v>
      </c>
      <c r="H14109" s="83">
        <v>25620401</v>
      </c>
    </row>
    <row r="14110" spans="1:8" x14ac:dyDescent="0.25">
      <c r="A14110" s="83" t="s">
        <v>14919</v>
      </c>
      <c r="B14110" s="83" t="str">
        <f>_xlfn.XLOOKUP(A:A,[1]FI_NAME!$A:$A,[1]FI_NAME!$B:$B)</f>
        <v>บริษัท เมืองไทย แคปปิตอล จำกัด (มหาชน)</v>
      </c>
      <c r="C14110" s="83" t="e">
        <f>_xlfn.XLOOKUP(B:B,'Swift Code&amp;Bank Name'!B:B,'Swift Code&amp;Bank Name'!C:C)</f>
        <v>#N/A</v>
      </c>
      <c r="D14110" s="83" t="s">
        <v>22608</v>
      </c>
      <c r="E14110" s="83" t="s">
        <v>22609</v>
      </c>
      <c r="F14110" s="83" t="s">
        <v>22610</v>
      </c>
      <c r="G14110" s="83" t="str">
        <f t="shared" si="220"/>
        <v>3502  สาขาแยกค่ายโสกเชือก(ศรีสมเด็จ)  YAEK KAY SOK CHUAK (SI SOMDET) BRANCH</v>
      </c>
      <c r="H14110" s="83">
        <v>25620401</v>
      </c>
    </row>
    <row r="14111" spans="1:8" x14ac:dyDescent="0.25">
      <c r="A14111" s="83" t="s">
        <v>14919</v>
      </c>
      <c r="B14111" s="83" t="str">
        <f>_xlfn.XLOOKUP(A:A,[1]FI_NAME!$A:$A,[1]FI_NAME!$B:$B)</f>
        <v>บริษัท เมืองไทย แคปปิตอล จำกัด (มหาชน)</v>
      </c>
      <c r="C14111" s="83" t="e">
        <f>_xlfn.XLOOKUP(B:B,'Swift Code&amp;Bank Name'!B:B,'Swift Code&amp;Bank Name'!C:C)</f>
        <v>#N/A</v>
      </c>
      <c r="D14111" s="83" t="s">
        <v>22611</v>
      </c>
      <c r="E14111" s="83" t="s">
        <v>22612</v>
      </c>
      <c r="F14111" s="83" t="s">
        <v>22613</v>
      </c>
      <c r="G14111" s="83" t="str">
        <f t="shared" si="220"/>
        <v>3503  สาขาปทุมรัตต์ 2  PATHUM RAT 2  BRANCH</v>
      </c>
      <c r="H14111" s="83">
        <v>25620401</v>
      </c>
    </row>
    <row r="14112" spans="1:8" x14ac:dyDescent="0.25">
      <c r="A14112" s="83" t="s">
        <v>14919</v>
      </c>
      <c r="B14112" s="83" t="str">
        <f>_xlfn.XLOOKUP(A:A,[1]FI_NAME!$A:$A,[1]FI_NAME!$B:$B)</f>
        <v>บริษัท เมืองไทย แคปปิตอล จำกัด (มหาชน)</v>
      </c>
      <c r="C14112" s="83" t="e">
        <f>_xlfn.XLOOKUP(B:B,'Swift Code&amp;Bank Name'!B:B,'Swift Code&amp;Bank Name'!C:C)</f>
        <v>#N/A</v>
      </c>
      <c r="D14112" s="83" t="s">
        <v>22614</v>
      </c>
      <c r="E14112" s="83" t="s">
        <v>22615</v>
      </c>
      <c r="F14112" s="83" t="s">
        <v>22616</v>
      </c>
      <c r="G14112" s="83" t="str">
        <f t="shared" si="220"/>
        <v>3504  สาขาบ้านบัวเทิง (ท่าช้าง)  BAN BUA THOENG (THA CHANG) BRANCH</v>
      </c>
      <c r="H14112" s="83">
        <v>25620401</v>
      </c>
    </row>
    <row r="14113" spans="1:8" x14ac:dyDescent="0.25">
      <c r="A14113" s="83" t="s">
        <v>14919</v>
      </c>
      <c r="B14113" s="83" t="str">
        <f>_xlfn.XLOOKUP(A:A,[1]FI_NAME!$A:$A,[1]FI_NAME!$B:$B)</f>
        <v>บริษัท เมืองไทย แคปปิตอล จำกัด (มหาชน)</v>
      </c>
      <c r="C14113" s="83" t="e">
        <f>_xlfn.XLOOKUP(B:B,'Swift Code&amp;Bank Name'!B:B,'Swift Code&amp;Bank Name'!C:C)</f>
        <v>#N/A</v>
      </c>
      <c r="D14113" s="83" t="s">
        <v>22617</v>
      </c>
      <c r="E14113" s="83" t="s">
        <v>22618</v>
      </c>
      <c r="F14113" s="83" t="s">
        <v>22619</v>
      </c>
      <c r="G14113" s="83" t="str">
        <f t="shared" si="220"/>
        <v>3505  สาขาสามแยกน้ำยืน  SAM YAEK NAM YUEN BRANCH</v>
      </c>
      <c r="H14113" s="83">
        <v>25620401</v>
      </c>
    </row>
    <row r="14114" spans="1:8" x14ac:dyDescent="0.25">
      <c r="A14114" s="83" t="s">
        <v>14919</v>
      </c>
      <c r="B14114" s="83" t="str">
        <f>_xlfn.XLOOKUP(A:A,[1]FI_NAME!$A:$A,[1]FI_NAME!$B:$B)</f>
        <v>บริษัท เมืองไทย แคปปิตอล จำกัด (มหาชน)</v>
      </c>
      <c r="C14114" s="83" t="e">
        <f>_xlfn.XLOOKUP(B:B,'Swift Code&amp;Bank Name'!B:B,'Swift Code&amp;Bank Name'!C:C)</f>
        <v>#N/A</v>
      </c>
      <c r="D14114" s="83" t="s">
        <v>22620</v>
      </c>
      <c r="E14114" s="83" t="s">
        <v>22621</v>
      </c>
      <c r="F14114" s="83" t="s">
        <v>22622</v>
      </c>
      <c r="G14114" s="83" t="str">
        <f t="shared" si="220"/>
        <v>3506  สาขาวังด้ง  WANG DONG BRANCH</v>
      </c>
      <c r="H14114" s="83">
        <v>25620401</v>
      </c>
    </row>
    <row r="14115" spans="1:8" x14ac:dyDescent="0.25">
      <c r="A14115" s="83" t="s">
        <v>14919</v>
      </c>
      <c r="B14115" s="83" t="str">
        <f>_xlfn.XLOOKUP(A:A,[1]FI_NAME!$A:$A,[1]FI_NAME!$B:$B)</f>
        <v>บริษัท เมืองไทย แคปปิตอล จำกัด (มหาชน)</v>
      </c>
      <c r="C14115" s="83" t="e">
        <f>_xlfn.XLOOKUP(B:B,'Swift Code&amp;Bank Name'!B:B,'Swift Code&amp;Bank Name'!C:C)</f>
        <v>#N/A</v>
      </c>
      <c r="D14115" s="83" t="s">
        <v>22623</v>
      </c>
      <c r="E14115" s="83" t="s">
        <v>22624</v>
      </c>
      <c r="F14115" s="83" t="s">
        <v>22625</v>
      </c>
      <c r="G14115" s="83" t="str">
        <f t="shared" si="220"/>
        <v>3507  สามแยกทองผาภูมิ  SAM YAEK THONG PHA PHUM</v>
      </c>
      <c r="H14115" s="83">
        <v>25620401</v>
      </c>
    </row>
    <row r="14116" spans="1:8" x14ac:dyDescent="0.25">
      <c r="A14116" s="83" t="s">
        <v>14919</v>
      </c>
      <c r="B14116" s="83" t="str">
        <f>_xlfn.XLOOKUP(A:A,[1]FI_NAME!$A:$A,[1]FI_NAME!$B:$B)</f>
        <v>บริษัท เมืองไทย แคปปิตอล จำกัด (มหาชน)</v>
      </c>
      <c r="C14116" s="83" t="e">
        <f>_xlfn.XLOOKUP(B:B,'Swift Code&amp;Bank Name'!B:B,'Swift Code&amp;Bank Name'!C:C)</f>
        <v>#N/A</v>
      </c>
      <c r="D14116" s="83" t="s">
        <v>22626</v>
      </c>
      <c r="E14116" s="83" t="s">
        <v>22627</v>
      </c>
      <c r="F14116" s="83" t="s">
        <v>22628</v>
      </c>
      <c r="G14116" s="83" t="str">
        <f t="shared" si="220"/>
        <v>3508  สาขาบ้านปรก  BAN PROK BRANCH</v>
      </c>
      <c r="H14116" s="83">
        <v>25620401</v>
      </c>
    </row>
    <row r="14117" spans="1:8" x14ac:dyDescent="0.25">
      <c r="A14117" s="83" t="s">
        <v>14919</v>
      </c>
      <c r="B14117" s="83" t="str">
        <f>_xlfn.XLOOKUP(A:A,[1]FI_NAME!$A:$A,[1]FI_NAME!$B:$B)</f>
        <v>บริษัท เมืองไทย แคปปิตอล จำกัด (มหาชน)</v>
      </c>
      <c r="C14117" s="83" t="e">
        <f>_xlfn.XLOOKUP(B:B,'Swift Code&amp;Bank Name'!B:B,'Swift Code&amp;Bank Name'!C:C)</f>
        <v>#N/A</v>
      </c>
      <c r="D14117" s="83" t="s">
        <v>22629</v>
      </c>
      <c r="E14117" s="83" t="s">
        <v>22630</v>
      </c>
      <c r="F14117" s="83" t="s">
        <v>22631</v>
      </c>
      <c r="G14117" s="83" t="str">
        <f t="shared" si="220"/>
        <v>3509  สาขาวัดสอนประดิษฐ์  WAT SONPRADIT BRANCH</v>
      </c>
      <c r="H14117" s="83">
        <v>25620401</v>
      </c>
    </row>
    <row r="14118" spans="1:8" x14ac:dyDescent="0.25">
      <c r="A14118" s="83" t="s">
        <v>14919</v>
      </c>
      <c r="B14118" s="83" t="str">
        <f>_xlfn.XLOOKUP(A:A,[1]FI_NAME!$A:$A,[1]FI_NAME!$B:$B)</f>
        <v>บริษัท เมืองไทย แคปปิตอล จำกัด (มหาชน)</v>
      </c>
      <c r="C14118" s="83" t="e">
        <f>_xlfn.XLOOKUP(B:B,'Swift Code&amp;Bank Name'!B:B,'Swift Code&amp;Bank Name'!C:C)</f>
        <v>#N/A</v>
      </c>
      <c r="D14118" s="83" t="s">
        <v>22632</v>
      </c>
      <c r="E14118" s="83" t="s">
        <v>22633</v>
      </c>
      <c r="F14118" s="83" t="s">
        <v>22634</v>
      </c>
      <c r="G14118" s="83" t="str">
        <f t="shared" si="220"/>
        <v>3510  สาขาแม่ประจันต์  MAE PRACHAN BRANCH</v>
      </c>
      <c r="H14118" s="83">
        <v>25620401</v>
      </c>
    </row>
    <row r="14119" spans="1:8" x14ac:dyDescent="0.25">
      <c r="A14119" s="83" t="s">
        <v>14919</v>
      </c>
      <c r="B14119" s="83" t="str">
        <f>_xlfn.XLOOKUP(A:A,[1]FI_NAME!$A:$A,[1]FI_NAME!$B:$B)</f>
        <v>บริษัท เมืองไทย แคปปิตอล จำกัด (มหาชน)</v>
      </c>
      <c r="C14119" s="83" t="e">
        <f>_xlfn.XLOOKUP(B:B,'Swift Code&amp;Bank Name'!B:B,'Swift Code&amp;Bank Name'!C:C)</f>
        <v>#N/A</v>
      </c>
      <c r="D14119" s="83" t="s">
        <v>22635</v>
      </c>
      <c r="E14119" s="83" t="s">
        <v>22636</v>
      </c>
      <c r="F14119" s="83" t="s">
        <v>22637</v>
      </c>
      <c r="G14119" s="83" t="str">
        <f t="shared" si="220"/>
        <v>3511  สาขาคลองพระมอพิสัย (บางภาษี)  KHLONG PHRA MO PHISAI (BANG PHASI) BRANCH</v>
      </c>
      <c r="H14119" s="83">
        <v>25620401</v>
      </c>
    </row>
    <row r="14120" spans="1:8" x14ac:dyDescent="0.25">
      <c r="A14120" s="83" t="s">
        <v>14919</v>
      </c>
      <c r="B14120" s="83" t="str">
        <f>_xlfn.XLOOKUP(A:A,[1]FI_NAME!$A:$A,[1]FI_NAME!$B:$B)</f>
        <v>บริษัท เมืองไทย แคปปิตอล จำกัด (มหาชน)</v>
      </c>
      <c r="C14120" s="83" t="e">
        <f>_xlfn.XLOOKUP(B:B,'Swift Code&amp;Bank Name'!B:B,'Swift Code&amp;Bank Name'!C:C)</f>
        <v>#N/A</v>
      </c>
      <c r="D14120" s="83" t="s">
        <v>22638</v>
      </c>
      <c r="E14120" s="83" t="s">
        <v>22639</v>
      </c>
      <c r="F14120" s="83" t="s">
        <v>22640</v>
      </c>
      <c r="G14120" s="83" t="str">
        <f t="shared" si="220"/>
        <v>3512  สาขาจร้าใหม่  CHARA MAI BRANCH</v>
      </c>
      <c r="H14120" s="83">
        <v>25620401</v>
      </c>
    </row>
    <row r="14121" spans="1:8" x14ac:dyDescent="0.25">
      <c r="A14121" s="83" t="s">
        <v>14919</v>
      </c>
      <c r="B14121" s="83" t="str">
        <f>_xlfn.XLOOKUP(A:A,[1]FI_NAME!$A:$A,[1]FI_NAME!$B:$B)</f>
        <v>บริษัท เมืองไทย แคปปิตอล จำกัด (มหาชน)</v>
      </c>
      <c r="C14121" s="83" t="e">
        <f>_xlfn.XLOOKUP(B:B,'Swift Code&amp;Bank Name'!B:B,'Swift Code&amp;Bank Name'!C:C)</f>
        <v>#N/A</v>
      </c>
      <c r="D14121" s="83" t="s">
        <v>22641</v>
      </c>
      <c r="E14121" s="83" t="s">
        <v>22642</v>
      </c>
      <c r="F14121" s="83" t="s">
        <v>22643</v>
      </c>
      <c r="G14121" s="83" t="str">
        <f t="shared" si="220"/>
        <v>3513  สาขาบ้านหนองโพธิ์  BAN NONG PHO BRANCH</v>
      </c>
      <c r="H14121" s="83">
        <v>25620401</v>
      </c>
    </row>
    <row r="14122" spans="1:8" x14ac:dyDescent="0.25">
      <c r="A14122" s="83" t="s">
        <v>14919</v>
      </c>
      <c r="B14122" s="83" t="str">
        <f>_xlfn.XLOOKUP(A:A,[1]FI_NAME!$A:$A,[1]FI_NAME!$B:$B)</f>
        <v>บริษัท เมืองไทย แคปปิตอล จำกัด (มหาชน)</v>
      </c>
      <c r="C14122" s="83" t="e">
        <f>_xlfn.XLOOKUP(B:B,'Swift Code&amp;Bank Name'!B:B,'Swift Code&amp;Bank Name'!C:C)</f>
        <v>#N/A</v>
      </c>
      <c r="D14122" s="83" t="s">
        <v>22644</v>
      </c>
      <c r="E14122" s="83" t="s">
        <v>22645</v>
      </c>
      <c r="F14122" s="83" t="s">
        <v>22646</v>
      </c>
      <c r="G14122" s="83" t="str">
        <f t="shared" si="220"/>
        <v>3514  สาขาบ้านวังรางน้อย  BAN WANG RANG NOI BRANCH</v>
      </c>
      <c r="H14122" s="83">
        <v>25620401</v>
      </c>
    </row>
    <row r="14123" spans="1:8" x14ac:dyDescent="0.25">
      <c r="A14123" s="83" t="s">
        <v>14919</v>
      </c>
      <c r="B14123" s="83" t="str">
        <f>_xlfn.XLOOKUP(A:A,[1]FI_NAME!$A:$A,[1]FI_NAME!$B:$B)</f>
        <v>บริษัท เมืองไทย แคปปิตอล จำกัด (มหาชน)</v>
      </c>
      <c r="C14123" s="83" t="e">
        <f>_xlfn.XLOOKUP(B:B,'Swift Code&amp;Bank Name'!B:B,'Swift Code&amp;Bank Name'!C:C)</f>
        <v>#N/A</v>
      </c>
      <c r="D14123" s="83" t="s">
        <v>22647</v>
      </c>
      <c r="E14123" s="83" t="s">
        <v>22648</v>
      </c>
      <c r="F14123" s="83" t="s">
        <v>22649</v>
      </c>
      <c r="G14123" s="83" t="str">
        <f t="shared" si="220"/>
        <v>3515  สาขาบ้านสะพานใหม่  BAN SAPAN MAI BRANCH</v>
      </c>
      <c r="H14123" s="83">
        <v>25620401</v>
      </c>
    </row>
    <row r="14124" spans="1:8" x14ac:dyDescent="0.25">
      <c r="A14124" s="83" t="s">
        <v>14919</v>
      </c>
      <c r="B14124" s="83" t="str">
        <f>_xlfn.XLOOKUP(A:A,[1]FI_NAME!$A:$A,[1]FI_NAME!$B:$B)</f>
        <v>บริษัท เมืองไทย แคปปิตอล จำกัด (มหาชน)</v>
      </c>
      <c r="C14124" s="83" t="e">
        <f>_xlfn.XLOOKUP(B:B,'Swift Code&amp;Bank Name'!B:B,'Swift Code&amp;Bank Name'!C:C)</f>
        <v>#N/A</v>
      </c>
      <c r="D14124" s="83" t="s">
        <v>22650</v>
      </c>
      <c r="E14124" s="83" t="s">
        <v>22651</v>
      </c>
      <c r="F14124" s="83" t="s">
        <v>22652</v>
      </c>
      <c r="G14124" s="83" t="str">
        <f t="shared" si="220"/>
        <v>3516  สาขาบ้านบุประชารัฐพัฒนา  BAN BU PRACHARAT PHATTHANA BRANCH</v>
      </c>
      <c r="H14124" s="83">
        <v>25620401</v>
      </c>
    </row>
    <row r="14125" spans="1:8" x14ac:dyDescent="0.25">
      <c r="A14125" s="83" t="s">
        <v>14919</v>
      </c>
      <c r="B14125" s="83" t="str">
        <f>_xlfn.XLOOKUP(A:A,[1]FI_NAME!$A:$A,[1]FI_NAME!$B:$B)</f>
        <v>บริษัท เมืองไทย แคปปิตอล จำกัด (มหาชน)</v>
      </c>
      <c r="C14125" s="83" t="e">
        <f>_xlfn.XLOOKUP(B:B,'Swift Code&amp;Bank Name'!B:B,'Swift Code&amp;Bank Name'!C:C)</f>
        <v>#N/A</v>
      </c>
      <c r="D14125" s="83" t="s">
        <v>22653</v>
      </c>
      <c r="E14125" s="83" t="s">
        <v>22654</v>
      </c>
      <c r="F14125" s="83" t="s">
        <v>22655</v>
      </c>
      <c r="G14125" s="83" t="str">
        <f t="shared" si="220"/>
        <v>3517  สาขากาเกาะ  KA KO BRANCH</v>
      </c>
      <c r="H14125" s="83">
        <v>25620401</v>
      </c>
    </row>
    <row r="14126" spans="1:8" x14ac:dyDescent="0.25">
      <c r="A14126" s="83" t="s">
        <v>14919</v>
      </c>
      <c r="B14126" s="83" t="str">
        <f>_xlfn.XLOOKUP(A:A,[1]FI_NAME!$A:$A,[1]FI_NAME!$B:$B)</f>
        <v>บริษัท เมืองไทย แคปปิตอล จำกัด (มหาชน)</v>
      </c>
      <c r="C14126" s="83" t="e">
        <f>_xlfn.XLOOKUP(B:B,'Swift Code&amp;Bank Name'!B:B,'Swift Code&amp;Bank Name'!C:C)</f>
        <v>#N/A</v>
      </c>
      <c r="D14126" s="83" t="s">
        <v>22656</v>
      </c>
      <c r="E14126" s="83" t="s">
        <v>22657</v>
      </c>
      <c r="F14126" s="83" t="s">
        <v>22658</v>
      </c>
      <c r="G14126" s="83" t="str">
        <f t="shared" si="220"/>
        <v>3518  สาขานกออก  NOK OK BRANCH</v>
      </c>
      <c r="H14126" s="83">
        <v>25620401</v>
      </c>
    </row>
    <row r="14127" spans="1:8" x14ac:dyDescent="0.25">
      <c r="A14127" s="83" t="s">
        <v>14919</v>
      </c>
      <c r="B14127" s="83" t="str">
        <f>_xlfn.XLOOKUP(A:A,[1]FI_NAME!$A:$A,[1]FI_NAME!$B:$B)</f>
        <v>บริษัท เมืองไทย แคปปิตอล จำกัด (มหาชน)</v>
      </c>
      <c r="C14127" s="83" t="e">
        <f>_xlfn.XLOOKUP(B:B,'Swift Code&amp;Bank Name'!B:B,'Swift Code&amp;Bank Name'!C:C)</f>
        <v>#N/A</v>
      </c>
      <c r="D14127" s="83" t="s">
        <v>22659</v>
      </c>
      <c r="E14127" s="83" t="s">
        <v>22660</v>
      </c>
      <c r="F14127" s="83" t="s">
        <v>22661</v>
      </c>
      <c r="G14127" s="83" t="str">
        <f t="shared" si="220"/>
        <v>3519  สาขาโคกมะม่วง  KHOK MAMUANG BRANCH</v>
      </c>
      <c r="H14127" s="83">
        <v>25620401</v>
      </c>
    </row>
    <row r="14128" spans="1:8" x14ac:dyDescent="0.25">
      <c r="A14128" s="83" t="s">
        <v>14919</v>
      </c>
      <c r="B14128" s="83" t="str">
        <f>_xlfn.XLOOKUP(A:A,[1]FI_NAME!$A:$A,[1]FI_NAME!$B:$B)</f>
        <v>บริษัท เมืองไทย แคปปิตอล จำกัด (มหาชน)</v>
      </c>
      <c r="C14128" s="83" t="e">
        <f>_xlfn.XLOOKUP(B:B,'Swift Code&amp;Bank Name'!B:B,'Swift Code&amp;Bank Name'!C:C)</f>
        <v>#N/A</v>
      </c>
      <c r="D14128" s="83" t="s">
        <v>22662</v>
      </c>
      <c r="E14128" s="83" t="s">
        <v>22663</v>
      </c>
      <c r="F14128" s="83" t="s">
        <v>22664</v>
      </c>
      <c r="G14128" s="83" t="str">
        <f t="shared" si="220"/>
        <v>3520  สาขาบึงเจริญ  BUENG CHAROEN BRANCH</v>
      </c>
      <c r="H14128" s="83">
        <v>25620401</v>
      </c>
    </row>
    <row r="14129" spans="1:8" x14ac:dyDescent="0.25">
      <c r="A14129" s="83" t="s">
        <v>14919</v>
      </c>
      <c r="B14129" s="83" t="str">
        <f>_xlfn.XLOOKUP(A:A,[1]FI_NAME!$A:$A,[1]FI_NAME!$B:$B)</f>
        <v>บริษัท เมืองไทย แคปปิตอล จำกัด (มหาชน)</v>
      </c>
      <c r="C14129" s="83" t="e">
        <f>_xlfn.XLOOKUP(B:B,'Swift Code&amp;Bank Name'!B:B,'Swift Code&amp;Bank Name'!C:C)</f>
        <v>#N/A</v>
      </c>
      <c r="D14129" s="83" t="s">
        <v>22665</v>
      </c>
      <c r="E14129" s="83" t="s">
        <v>22666</v>
      </c>
      <c r="F14129" s="83" t="s">
        <v>22667</v>
      </c>
      <c r="G14129" s="83" t="str">
        <f t="shared" si="220"/>
        <v>3521  สาขาหนองตาแอก  NONG TA AEK BRANCH</v>
      </c>
      <c r="H14129" s="83">
        <v>25620401</v>
      </c>
    </row>
    <row r="14130" spans="1:8" x14ac:dyDescent="0.25">
      <c r="A14130" s="83" t="s">
        <v>14919</v>
      </c>
      <c r="B14130" s="83" t="str">
        <f>_xlfn.XLOOKUP(A:A,[1]FI_NAME!$A:$A,[1]FI_NAME!$B:$B)</f>
        <v>บริษัท เมืองไทย แคปปิตอล จำกัด (มหาชน)</v>
      </c>
      <c r="C14130" s="83" t="e">
        <f>_xlfn.XLOOKUP(B:B,'Swift Code&amp;Bank Name'!B:B,'Swift Code&amp;Bank Name'!C:C)</f>
        <v>#N/A</v>
      </c>
      <c r="D14130" s="83" t="s">
        <v>22668</v>
      </c>
      <c r="E14130" s="83" t="s">
        <v>22669</v>
      </c>
      <c r="F14130" s="83" t="s">
        <v>22670</v>
      </c>
      <c r="G14130" s="83" t="str">
        <f t="shared" si="220"/>
        <v>3522  สาขาตลาดฟุกเทียน  PHUC TIEN MARKET BRANCH</v>
      </c>
      <c r="H14130" s="83">
        <v>25620401</v>
      </c>
    </row>
    <row r="14131" spans="1:8" x14ac:dyDescent="0.25">
      <c r="A14131" s="83" t="s">
        <v>14919</v>
      </c>
      <c r="B14131" s="83" t="str">
        <f>_xlfn.XLOOKUP(A:A,[1]FI_NAME!$A:$A,[1]FI_NAME!$B:$B)</f>
        <v>บริษัท เมืองไทย แคปปิตอล จำกัด (มหาชน)</v>
      </c>
      <c r="C14131" s="83" t="e">
        <f>_xlfn.XLOOKUP(B:B,'Swift Code&amp;Bank Name'!B:B,'Swift Code&amp;Bank Name'!C:C)</f>
        <v>#N/A</v>
      </c>
      <c r="D14131" s="83" t="s">
        <v>22671</v>
      </c>
      <c r="E14131" s="83" t="s">
        <v>22672</v>
      </c>
      <c r="F14131" s="83" t="s">
        <v>22673</v>
      </c>
      <c r="G14131" s="83" t="str">
        <f t="shared" si="220"/>
        <v>3523  สาขาสี่แยกคลองขุด (ตลาดละงู)  SEE YAEK KHLONG KHUT (TALAT LA-NGU) BRANCH</v>
      </c>
      <c r="H14131" s="83">
        <v>25620401</v>
      </c>
    </row>
    <row r="14132" spans="1:8" x14ac:dyDescent="0.25">
      <c r="A14132" s="83" t="s">
        <v>14919</v>
      </c>
      <c r="B14132" s="83" t="str">
        <f>_xlfn.XLOOKUP(A:A,[1]FI_NAME!$A:$A,[1]FI_NAME!$B:$B)</f>
        <v>บริษัท เมืองไทย แคปปิตอล จำกัด (มหาชน)</v>
      </c>
      <c r="C14132" s="83" t="e">
        <f>_xlfn.XLOOKUP(B:B,'Swift Code&amp;Bank Name'!B:B,'Swift Code&amp;Bank Name'!C:C)</f>
        <v>#N/A</v>
      </c>
      <c r="D14132" s="83" t="s">
        <v>22674</v>
      </c>
      <c r="E14132" s="83" t="s">
        <v>22675</v>
      </c>
      <c r="F14132" s="83" t="s">
        <v>22676</v>
      </c>
      <c r="G14132" s="83" t="str">
        <f t="shared" si="220"/>
        <v>3524  สาขาตลาดฉุ้น  TALAT CHUN BRANCH</v>
      </c>
      <c r="H14132" s="83">
        <v>25620401</v>
      </c>
    </row>
    <row r="14133" spans="1:8" x14ac:dyDescent="0.25">
      <c r="A14133" s="83" t="s">
        <v>14919</v>
      </c>
      <c r="B14133" s="83" t="str">
        <f>_xlfn.XLOOKUP(A:A,[1]FI_NAME!$A:$A,[1]FI_NAME!$B:$B)</f>
        <v>บริษัท เมืองไทย แคปปิตอล จำกัด (มหาชน)</v>
      </c>
      <c r="C14133" s="83" t="e">
        <f>_xlfn.XLOOKUP(B:B,'Swift Code&amp;Bank Name'!B:B,'Swift Code&amp;Bank Name'!C:C)</f>
        <v>#N/A</v>
      </c>
      <c r="D14133" s="83" t="s">
        <v>22677</v>
      </c>
      <c r="E14133" s="83" t="s">
        <v>22678</v>
      </c>
      <c r="F14133" s="83" t="s">
        <v>22679</v>
      </c>
      <c r="G14133" s="83" t="str">
        <f t="shared" si="220"/>
        <v>3525  สาขาบ้านเคี่ยมงาม  BAN KHIAM NGAM BRANCH</v>
      </c>
      <c r="H14133" s="83">
        <v>25620401</v>
      </c>
    </row>
    <row r="14134" spans="1:8" x14ac:dyDescent="0.25">
      <c r="A14134" s="83" t="s">
        <v>14919</v>
      </c>
      <c r="B14134" s="83" t="str">
        <f>_xlfn.XLOOKUP(A:A,[1]FI_NAME!$A:$A,[1]FI_NAME!$B:$B)</f>
        <v>บริษัท เมืองไทย แคปปิตอล จำกัด (มหาชน)</v>
      </c>
      <c r="C14134" s="83" t="e">
        <f>_xlfn.XLOOKUP(B:B,'Swift Code&amp;Bank Name'!B:B,'Swift Code&amp;Bank Name'!C:C)</f>
        <v>#N/A</v>
      </c>
      <c r="D14134" s="83" t="s">
        <v>22680</v>
      </c>
      <c r="E14134" s="83" t="s">
        <v>22681</v>
      </c>
      <c r="F14134" s="83" t="s">
        <v>22682</v>
      </c>
      <c r="G14134" s="83" t="str">
        <f t="shared" si="220"/>
        <v>3526  สาขาถนนทุ่งมังกร ซอย 13 กรุงเทพฯ  THANON THUNG MANGKON SOI 13 BANGKOK BRANCH</v>
      </c>
      <c r="H14134" s="83">
        <v>25620401</v>
      </c>
    </row>
    <row r="14135" spans="1:8" x14ac:dyDescent="0.25">
      <c r="A14135" s="83" t="s">
        <v>14919</v>
      </c>
      <c r="B14135" s="83" t="str">
        <f>_xlfn.XLOOKUP(A:A,[1]FI_NAME!$A:$A,[1]FI_NAME!$B:$B)</f>
        <v>บริษัท เมืองไทย แคปปิตอล จำกัด (มหาชน)</v>
      </c>
      <c r="C14135" s="83" t="e">
        <f>_xlfn.XLOOKUP(B:B,'Swift Code&amp;Bank Name'!B:B,'Swift Code&amp;Bank Name'!C:C)</f>
        <v>#N/A</v>
      </c>
      <c r="D14135" s="83" t="s">
        <v>22683</v>
      </c>
      <c r="E14135" s="83" t="s">
        <v>22684</v>
      </c>
      <c r="F14135" s="83" t="s">
        <v>22685</v>
      </c>
      <c r="G14135" s="83" t="str">
        <f t="shared" si="220"/>
        <v>3527  สาขาถนนเพชรบุรี ซอย 4 กรุงเทพฯ  THANON PHETCHABURI SOI 4 BANGKOK BRANCH</v>
      </c>
      <c r="H14135" s="83">
        <v>25620401</v>
      </c>
    </row>
    <row r="14136" spans="1:8" x14ac:dyDescent="0.25">
      <c r="A14136" s="83" t="s">
        <v>14919</v>
      </c>
      <c r="B14136" s="83" t="str">
        <f>_xlfn.XLOOKUP(A:A,[1]FI_NAME!$A:$A,[1]FI_NAME!$B:$B)</f>
        <v>บริษัท เมืองไทย แคปปิตอล จำกัด (มหาชน)</v>
      </c>
      <c r="C14136" s="83" t="e">
        <f>_xlfn.XLOOKUP(B:B,'Swift Code&amp;Bank Name'!B:B,'Swift Code&amp;Bank Name'!C:C)</f>
        <v>#N/A</v>
      </c>
      <c r="D14136" s="83" t="s">
        <v>22686</v>
      </c>
      <c r="E14136" s="83" t="s">
        <v>22687</v>
      </c>
      <c r="F14136" s="83" t="s">
        <v>22688</v>
      </c>
      <c r="G14136" s="83" t="str">
        <f t="shared" si="220"/>
        <v>3528  สาขาตลาดปากน้ำชุมพร  TALAT PAK NAM CHUMPHON BRANCH</v>
      </c>
      <c r="H14136" s="83">
        <v>25620401</v>
      </c>
    </row>
    <row r="14137" spans="1:8" x14ac:dyDescent="0.25">
      <c r="A14137" s="83" t="s">
        <v>14919</v>
      </c>
      <c r="B14137" s="83" t="str">
        <f>_xlfn.XLOOKUP(A:A,[1]FI_NAME!$A:$A,[1]FI_NAME!$B:$B)</f>
        <v>บริษัท เมืองไทย แคปปิตอล จำกัด (มหาชน)</v>
      </c>
      <c r="C14137" s="83" t="e">
        <f>_xlfn.XLOOKUP(B:B,'Swift Code&amp;Bank Name'!B:B,'Swift Code&amp;Bank Name'!C:C)</f>
        <v>#N/A</v>
      </c>
      <c r="D14137" s="83" t="s">
        <v>22689</v>
      </c>
      <c r="E14137" s="83" t="s">
        <v>22690</v>
      </c>
      <c r="F14137" s="83" t="s">
        <v>22691</v>
      </c>
      <c r="G14137" s="83" t="str">
        <f t="shared" si="220"/>
        <v>3529  สาขาคลองโสด  KHLONG SOT BRANCH</v>
      </c>
      <c r="H14137" s="83">
        <v>25620401</v>
      </c>
    </row>
    <row r="14138" spans="1:8" x14ac:dyDescent="0.25">
      <c r="A14138" s="83" t="s">
        <v>14919</v>
      </c>
      <c r="B14138" s="83" t="str">
        <f>_xlfn.XLOOKUP(A:A,[1]FI_NAME!$A:$A,[1]FI_NAME!$B:$B)</f>
        <v>บริษัท เมืองไทย แคปปิตอล จำกัด (มหาชน)</v>
      </c>
      <c r="C14138" s="83" t="e">
        <f>_xlfn.XLOOKUP(B:B,'Swift Code&amp;Bank Name'!B:B,'Swift Code&amp;Bank Name'!C:C)</f>
        <v>#N/A</v>
      </c>
      <c r="D14138" s="83" t="s">
        <v>22692</v>
      </c>
      <c r="E14138" s="83" t="s">
        <v>22693</v>
      </c>
      <c r="F14138" s="83" t="s">
        <v>22694</v>
      </c>
      <c r="G14138" s="83" t="str">
        <f t="shared" si="220"/>
        <v>3530  สาขาพรุพี  PHARUPHI BRANCH</v>
      </c>
      <c r="H14138" s="83">
        <v>25620401</v>
      </c>
    </row>
    <row r="14139" spans="1:8" x14ac:dyDescent="0.25">
      <c r="A14139" s="83" t="s">
        <v>14919</v>
      </c>
      <c r="B14139" s="83" t="str">
        <f>_xlfn.XLOOKUP(A:A,[1]FI_NAME!$A:$A,[1]FI_NAME!$B:$B)</f>
        <v>บริษัท เมืองไทย แคปปิตอล จำกัด (มหาชน)</v>
      </c>
      <c r="C14139" s="83" t="e">
        <f>_xlfn.XLOOKUP(B:B,'Swift Code&amp;Bank Name'!B:B,'Swift Code&amp;Bank Name'!C:C)</f>
        <v>#N/A</v>
      </c>
      <c r="D14139" s="83" t="s">
        <v>22695</v>
      </c>
      <c r="E14139" s="83" t="s">
        <v>22696</v>
      </c>
      <c r="F14139" s="83" t="s">
        <v>22697</v>
      </c>
      <c r="G14139" s="83" t="str">
        <f t="shared" si="220"/>
        <v>3531  สาขาบางกลาง  BANG KLANG BRANCH</v>
      </c>
      <c r="H14139" s="83">
        <v>25620401</v>
      </c>
    </row>
    <row r="14140" spans="1:8" x14ac:dyDescent="0.25">
      <c r="A14140" s="83" t="s">
        <v>14919</v>
      </c>
      <c r="B14140" s="83" t="str">
        <f>_xlfn.XLOOKUP(A:A,[1]FI_NAME!$A:$A,[1]FI_NAME!$B:$B)</f>
        <v>บริษัท เมืองไทย แคปปิตอล จำกัด (มหาชน)</v>
      </c>
      <c r="C14140" s="83" t="e">
        <f>_xlfn.XLOOKUP(B:B,'Swift Code&amp;Bank Name'!B:B,'Swift Code&amp;Bank Name'!C:C)</f>
        <v>#N/A</v>
      </c>
      <c r="D14140" s="83" t="s">
        <v>22698</v>
      </c>
      <c r="E14140" s="83" t="s">
        <v>22699</v>
      </c>
      <c r="F14140" s="83" t="s">
        <v>22700</v>
      </c>
      <c r="G14140" s="83" t="str">
        <f t="shared" si="220"/>
        <v>3532  สาขาแม่น้ำ (เกาะสมุย)  MAE NAM (KO SAMUI) BRANCH</v>
      </c>
      <c r="H14140" s="83">
        <v>25620401</v>
      </c>
    </row>
    <row r="14141" spans="1:8" x14ac:dyDescent="0.25">
      <c r="A14141" s="83" t="s">
        <v>14919</v>
      </c>
      <c r="B14141" s="83" t="str">
        <f>_xlfn.XLOOKUP(A:A,[1]FI_NAME!$A:$A,[1]FI_NAME!$B:$B)</f>
        <v>บริษัท เมืองไทย แคปปิตอล จำกัด (มหาชน)</v>
      </c>
      <c r="C14141" s="83" t="e">
        <f>_xlfn.XLOOKUP(B:B,'Swift Code&amp;Bank Name'!B:B,'Swift Code&amp;Bank Name'!C:C)</f>
        <v>#N/A</v>
      </c>
      <c r="D14141" s="83" t="s">
        <v>22701</v>
      </c>
      <c r="E14141" s="83" t="s">
        <v>22702</v>
      </c>
      <c r="F14141" s="83" t="s">
        <v>22703</v>
      </c>
      <c r="G14141" s="83" t="str">
        <f t="shared" si="220"/>
        <v>3533  สาขาสามแยกบ้านกรูด  SAM YAEK BAN KRUT BRANCH</v>
      </c>
      <c r="H14141" s="83">
        <v>25620401</v>
      </c>
    </row>
    <row r="14142" spans="1:8" x14ac:dyDescent="0.25">
      <c r="A14142" s="83" t="s">
        <v>14919</v>
      </c>
      <c r="B14142" s="83" t="str">
        <f>_xlfn.XLOOKUP(A:A,[1]FI_NAME!$A:$A,[1]FI_NAME!$B:$B)</f>
        <v>บริษัท เมืองไทย แคปปิตอล จำกัด (มหาชน)</v>
      </c>
      <c r="C14142" s="83" t="e">
        <f>_xlfn.XLOOKUP(B:B,'Swift Code&amp;Bank Name'!B:B,'Swift Code&amp;Bank Name'!C:C)</f>
        <v>#N/A</v>
      </c>
      <c r="D14142" s="83" t="s">
        <v>22704</v>
      </c>
      <c r="E14142" s="83" t="s">
        <v>22705</v>
      </c>
      <c r="F14142" s="83" t="s">
        <v>22706</v>
      </c>
      <c r="G14142" s="83" t="str">
        <f t="shared" si="220"/>
        <v>3534  สาขาหน้าทอน (เกาะสมุย)  NATHON (KO SAMUI) BRANCH</v>
      </c>
      <c r="H14142" s="83">
        <v>25620401</v>
      </c>
    </row>
    <row r="14143" spans="1:8" x14ac:dyDescent="0.25">
      <c r="A14143" s="83" t="s">
        <v>14919</v>
      </c>
      <c r="B14143" s="83" t="str">
        <f>_xlfn.XLOOKUP(A:A,[1]FI_NAME!$A:$A,[1]FI_NAME!$B:$B)</f>
        <v>บริษัท เมืองไทย แคปปิตอล จำกัด (มหาชน)</v>
      </c>
      <c r="C14143" s="83" t="e">
        <f>_xlfn.XLOOKUP(B:B,'Swift Code&amp;Bank Name'!B:B,'Swift Code&amp;Bank Name'!C:C)</f>
        <v>#N/A</v>
      </c>
      <c r="D14143" s="83" t="s">
        <v>22707</v>
      </c>
      <c r="E14143" s="83" t="s">
        <v>22708</v>
      </c>
      <c r="F14143" s="83" t="s">
        <v>22709</v>
      </c>
      <c r="G14143" s="83" t="str">
        <f t="shared" si="220"/>
        <v>3535  สาขาถนนศรีธรรมไตรปิฎก  THANON SRITHAM TRIPIDOK  BRANCH</v>
      </c>
      <c r="H14143" s="83">
        <v>25620401</v>
      </c>
    </row>
    <row r="14144" spans="1:8" x14ac:dyDescent="0.25">
      <c r="A14144" s="83" t="s">
        <v>14919</v>
      </c>
      <c r="B14144" s="83" t="str">
        <f>_xlfn.XLOOKUP(A:A,[1]FI_NAME!$A:$A,[1]FI_NAME!$B:$B)</f>
        <v>บริษัท เมืองไทย แคปปิตอล จำกัด (มหาชน)</v>
      </c>
      <c r="C14144" s="83" t="e">
        <f>_xlfn.XLOOKUP(B:B,'Swift Code&amp;Bank Name'!B:B,'Swift Code&amp;Bank Name'!C:C)</f>
        <v>#N/A</v>
      </c>
      <c r="D14144" s="83" t="s">
        <v>22710</v>
      </c>
      <c r="E14144" s="83" t="s">
        <v>22711</v>
      </c>
      <c r="F14144" s="83" t="s">
        <v>22712</v>
      </c>
      <c r="G14144" s="83" t="str">
        <f t="shared" si="220"/>
        <v>3536  สาขาบ้านท่าตาล  BAN THA TAN  BRANCH</v>
      </c>
      <c r="H14144" s="83">
        <v>25620401</v>
      </c>
    </row>
    <row r="14145" spans="1:8" x14ac:dyDescent="0.25">
      <c r="A14145" s="83" t="s">
        <v>14919</v>
      </c>
      <c r="B14145" s="83" t="str">
        <f>_xlfn.XLOOKUP(A:A,[1]FI_NAME!$A:$A,[1]FI_NAME!$B:$B)</f>
        <v>บริษัท เมืองไทย แคปปิตอล จำกัด (มหาชน)</v>
      </c>
      <c r="C14145" s="83" t="e">
        <f>_xlfn.XLOOKUP(B:B,'Swift Code&amp;Bank Name'!B:B,'Swift Code&amp;Bank Name'!C:C)</f>
        <v>#N/A</v>
      </c>
      <c r="D14145" s="83" t="s">
        <v>22713</v>
      </c>
      <c r="E14145" s="83" t="s">
        <v>22714</v>
      </c>
      <c r="F14145" s="83" t="s">
        <v>22715</v>
      </c>
      <c r="G14145" s="83" t="str">
        <f t="shared" si="220"/>
        <v>3537  สาขาหน้าค่ายเจ้าพระยาจักรี  NA KAY CHAO PHRAYA CHAKKRI  BRANCH</v>
      </c>
      <c r="H14145" s="83">
        <v>25620401</v>
      </c>
    </row>
    <row r="14146" spans="1:8" x14ac:dyDescent="0.25">
      <c r="A14146" s="83" t="s">
        <v>14919</v>
      </c>
      <c r="B14146" s="83" t="str">
        <f>_xlfn.XLOOKUP(A:A,[1]FI_NAME!$A:$A,[1]FI_NAME!$B:$B)</f>
        <v>บริษัท เมืองไทย แคปปิตอล จำกัด (มหาชน)</v>
      </c>
      <c r="C14146" s="83" t="e">
        <f>_xlfn.XLOOKUP(B:B,'Swift Code&amp;Bank Name'!B:B,'Swift Code&amp;Bank Name'!C:C)</f>
        <v>#N/A</v>
      </c>
      <c r="D14146" s="83" t="s">
        <v>22716</v>
      </c>
      <c r="E14146" s="83" t="s">
        <v>22717</v>
      </c>
      <c r="F14146" s="83" t="s">
        <v>22718</v>
      </c>
      <c r="G14146" s="83" t="str">
        <f t="shared" si="220"/>
        <v>3538  สาขาวังจิก  WANG CHIK  BRANCH</v>
      </c>
      <c r="H14146" s="83">
        <v>25620401</v>
      </c>
    </row>
    <row r="14147" spans="1:8" x14ac:dyDescent="0.25">
      <c r="A14147" s="83" t="s">
        <v>14919</v>
      </c>
      <c r="B14147" s="83" t="str">
        <f>_xlfn.XLOOKUP(A:A,[1]FI_NAME!$A:$A,[1]FI_NAME!$B:$B)</f>
        <v>บริษัท เมืองไทย แคปปิตอล จำกัด (มหาชน)</v>
      </c>
      <c r="C14147" s="83" t="e">
        <f>_xlfn.XLOOKUP(B:B,'Swift Code&amp;Bank Name'!B:B,'Swift Code&amp;Bank Name'!C:C)</f>
        <v>#N/A</v>
      </c>
      <c r="D14147" s="83" t="s">
        <v>22719</v>
      </c>
      <c r="E14147" s="83" t="s">
        <v>22720</v>
      </c>
      <c r="F14147" s="83" t="s">
        <v>22721</v>
      </c>
      <c r="G14147" s="83" t="str">
        <f t="shared" si="220"/>
        <v>3539  สาขาวัดโพธิ์ประทับช้าง  WAT PHO PRATHAP CHANG BRANCH</v>
      </c>
      <c r="H14147" s="83">
        <v>25620401</v>
      </c>
    </row>
    <row r="14148" spans="1:8" x14ac:dyDescent="0.25">
      <c r="A14148" s="83" t="s">
        <v>14919</v>
      </c>
      <c r="B14148" s="83" t="str">
        <f>_xlfn.XLOOKUP(A:A,[1]FI_NAME!$A:$A,[1]FI_NAME!$B:$B)</f>
        <v>บริษัท เมืองไทย แคปปิตอล จำกัด (มหาชน)</v>
      </c>
      <c r="C14148" s="83" t="e">
        <f>_xlfn.XLOOKUP(B:B,'Swift Code&amp;Bank Name'!B:B,'Swift Code&amp;Bank Name'!C:C)</f>
        <v>#N/A</v>
      </c>
      <c r="D14148" s="83" t="s">
        <v>22722</v>
      </c>
      <c r="E14148" s="83" t="s">
        <v>22723</v>
      </c>
      <c r="F14148" s="83" t="s">
        <v>22724</v>
      </c>
      <c r="G14148" s="83" t="str">
        <f t="shared" ref="G14148:G14211" si="221">CONCATENATE(D14148,"  ",E14148,"  ",F14148)</f>
        <v>3540  สาขาสามแยกวังวน  SAM YAEK WANG WON BRANCH</v>
      </c>
      <c r="H14148" s="83">
        <v>25620401</v>
      </c>
    </row>
    <row r="14149" spans="1:8" x14ac:dyDescent="0.25">
      <c r="A14149" s="83" t="s">
        <v>14919</v>
      </c>
      <c r="B14149" s="83" t="str">
        <f>_xlfn.XLOOKUP(A:A,[1]FI_NAME!$A:$A,[1]FI_NAME!$B:$B)</f>
        <v>บริษัท เมืองไทย แคปปิตอล จำกัด (มหาชน)</v>
      </c>
      <c r="C14149" s="83" t="e">
        <f>_xlfn.XLOOKUP(B:B,'Swift Code&amp;Bank Name'!B:B,'Swift Code&amp;Bank Name'!C:C)</f>
        <v>#N/A</v>
      </c>
      <c r="D14149" s="83" t="s">
        <v>22725</v>
      </c>
      <c r="E14149" s="83" t="s">
        <v>22726</v>
      </c>
      <c r="F14149" s="83" t="s">
        <v>22727</v>
      </c>
      <c r="G14149" s="83" t="str">
        <f t="shared" si="221"/>
        <v>3541  สาขาบ้านน้ำเดื่อ  BAN NAM DUA BRANCH</v>
      </c>
      <c r="H14149" s="83">
        <v>25620401</v>
      </c>
    </row>
    <row r="14150" spans="1:8" x14ac:dyDescent="0.25">
      <c r="A14150" s="83" t="s">
        <v>14919</v>
      </c>
      <c r="B14150" s="83" t="str">
        <f>_xlfn.XLOOKUP(A:A,[1]FI_NAME!$A:$A,[1]FI_NAME!$B:$B)</f>
        <v>บริษัท เมืองไทย แคปปิตอล จำกัด (มหาชน)</v>
      </c>
      <c r="C14150" s="83" t="e">
        <f>_xlfn.XLOOKUP(B:B,'Swift Code&amp;Bank Name'!B:B,'Swift Code&amp;Bank Name'!C:C)</f>
        <v>#N/A</v>
      </c>
      <c r="D14150" s="83" t="s">
        <v>22728</v>
      </c>
      <c r="E14150" s="83" t="s">
        <v>22729</v>
      </c>
      <c r="F14150" s="83" t="s">
        <v>22730</v>
      </c>
      <c r="G14150" s="83" t="str">
        <f t="shared" si="221"/>
        <v>3542  สาขาโป่งแดง  PONG DAENG BRANCH</v>
      </c>
      <c r="H14150" s="83">
        <v>25620401</v>
      </c>
    </row>
    <row r="14151" spans="1:8" x14ac:dyDescent="0.25">
      <c r="A14151" s="83" t="s">
        <v>14919</v>
      </c>
      <c r="B14151" s="83" t="str">
        <f>_xlfn.XLOOKUP(A:A,[1]FI_NAME!$A:$A,[1]FI_NAME!$B:$B)</f>
        <v>บริษัท เมืองไทย แคปปิตอล จำกัด (มหาชน)</v>
      </c>
      <c r="C14151" s="83" t="e">
        <f>_xlfn.XLOOKUP(B:B,'Swift Code&amp;Bank Name'!B:B,'Swift Code&amp;Bank Name'!C:C)</f>
        <v>#N/A</v>
      </c>
      <c r="D14151" s="83" t="s">
        <v>22731</v>
      </c>
      <c r="E14151" s="83" t="s">
        <v>22732</v>
      </c>
      <c r="F14151" s="83" t="s">
        <v>22733</v>
      </c>
      <c r="G14151" s="83" t="str">
        <f t="shared" si="221"/>
        <v>3543  สาขาลานสาง  LAN SANG BRANCH</v>
      </c>
      <c r="H14151" s="83">
        <v>25620401</v>
      </c>
    </row>
    <row r="14152" spans="1:8" x14ac:dyDescent="0.25">
      <c r="A14152" s="83" t="s">
        <v>14919</v>
      </c>
      <c r="B14152" s="83" t="str">
        <f>_xlfn.XLOOKUP(A:A,[1]FI_NAME!$A:$A,[1]FI_NAME!$B:$B)</f>
        <v>บริษัท เมืองไทย แคปปิตอล จำกัด (มหาชน)</v>
      </c>
      <c r="C14152" s="83" t="e">
        <f>_xlfn.XLOOKUP(B:B,'Swift Code&amp;Bank Name'!B:B,'Swift Code&amp;Bank Name'!C:C)</f>
        <v>#N/A</v>
      </c>
      <c r="D14152" s="83" t="s">
        <v>22734</v>
      </c>
      <c r="E14152" s="83" t="s">
        <v>22735</v>
      </c>
      <c r="F14152" s="83" t="s">
        <v>22736</v>
      </c>
      <c r="G14152" s="83" t="str">
        <f t="shared" si="221"/>
        <v>3544  สาขาหมู่บ้านชินลาภ  MO BAN CHINNALAP BRANCH</v>
      </c>
      <c r="H14152" s="83">
        <v>25620401</v>
      </c>
    </row>
    <row r="14153" spans="1:8" x14ac:dyDescent="0.25">
      <c r="A14153" s="83" t="s">
        <v>14919</v>
      </c>
      <c r="B14153" s="83" t="str">
        <f>_xlfn.XLOOKUP(A:A,[1]FI_NAME!$A:$A,[1]FI_NAME!$B:$B)</f>
        <v>บริษัท เมืองไทย แคปปิตอล จำกัด (มหาชน)</v>
      </c>
      <c r="C14153" s="83" t="e">
        <f>_xlfn.XLOOKUP(B:B,'Swift Code&amp;Bank Name'!B:B,'Swift Code&amp;Bank Name'!C:C)</f>
        <v>#N/A</v>
      </c>
      <c r="D14153" s="83" t="s">
        <v>22737</v>
      </c>
      <c r="E14153" s="83" t="s">
        <v>22738</v>
      </c>
      <c r="F14153" s="83" t="s">
        <v>22739</v>
      </c>
      <c r="G14153" s="83" t="str">
        <f t="shared" si="221"/>
        <v>3545  สาขาเขาเจ็ดลูก  KHAO CHET LUK BRANCH</v>
      </c>
      <c r="H14153" s="83">
        <v>25620401</v>
      </c>
    </row>
    <row r="14154" spans="1:8" x14ac:dyDescent="0.25">
      <c r="A14154" s="83" t="s">
        <v>14919</v>
      </c>
      <c r="B14154" s="83" t="str">
        <f>_xlfn.XLOOKUP(A:A,[1]FI_NAME!$A:$A,[1]FI_NAME!$B:$B)</f>
        <v>บริษัท เมืองไทย แคปปิตอล จำกัด (มหาชน)</v>
      </c>
      <c r="C14154" s="83" t="e">
        <f>_xlfn.XLOOKUP(B:B,'Swift Code&amp;Bank Name'!B:B,'Swift Code&amp;Bank Name'!C:C)</f>
        <v>#N/A</v>
      </c>
      <c r="D14154" s="83" t="s">
        <v>22740</v>
      </c>
      <c r="E14154" s="83" t="s">
        <v>22741</v>
      </c>
      <c r="F14154" s="83" t="s">
        <v>22742</v>
      </c>
      <c r="G14154" s="83" t="str">
        <f t="shared" si="221"/>
        <v>3546  สาขาหนองบุ  NONG BU BRANCH</v>
      </c>
      <c r="H14154" s="83">
        <v>25620401</v>
      </c>
    </row>
    <row r="14155" spans="1:8" x14ac:dyDescent="0.25">
      <c r="A14155" s="83" t="s">
        <v>14919</v>
      </c>
      <c r="B14155" s="83" t="str">
        <f>_xlfn.XLOOKUP(A:A,[1]FI_NAME!$A:$A,[1]FI_NAME!$B:$B)</f>
        <v>บริษัท เมืองไทย แคปปิตอล จำกัด (มหาชน)</v>
      </c>
      <c r="C14155" s="83" t="e">
        <f>_xlfn.XLOOKUP(B:B,'Swift Code&amp;Bank Name'!B:B,'Swift Code&amp;Bank Name'!C:C)</f>
        <v>#N/A</v>
      </c>
      <c r="D14155" s="83" t="s">
        <v>22743</v>
      </c>
      <c r="E14155" s="83" t="s">
        <v>22744</v>
      </c>
      <c r="F14155" s="83" t="s">
        <v>22745</v>
      </c>
      <c r="G14155" s="83" t="str">
        <f t="shared" si="221"/>
        <v>3547  สาขาบ้านเกาะแก้ว  BAN KO KAEO BRANCH</v>
      </c>
      <c r="H14155" s="83">
        <v>25620401</v>
      </c>
    </row>
    <row r="14156" spans="1:8" x14ac:dyDescent="0.25">
      <c r="A14156" s="83" t="s">
        <v>14919</v>
      </c>
      <c r="B14156" s="83" t="str">
        <f>_xlfn.XLOOKUP(A:A,[1]FI_NAME!$A:$A,[1]FI_NAME!$B:$B)</f>
        <v>บริษัท เมืองไทย แคปปิตอล จำกัด (มหาชน)</v>
      </c>
      <c r="C14156" s="83" t="e">
        <f>_xlfn.XLOOKUP(B:B,'Swift Code&amp;Bank Name'!B:B,'Swift Code&amp;Bank Name'!C:C)</f>
        <v>#N/A</v>
      </c>
      <c r="D14156" s="83" t="s">
        <v>22746</v>
      </c>
      <c r="E14156" s="83" t="s">
        <v>22747</v>
      </c>
      <c r="F14156" s="83" t="s">
        <v>22748</v>
      </c>
      <c r="G14156" s="83" t="str">
        <f t="shared" si="221"/>
        <v>3548  สาขาดงไร่  DONG RAI BRANCH</v>
      </c>
      <c r="H14156" s="83">
        <v>25620401</v>
      </c>
    </row>
    <row r="14157" spans="1:8" x14ac:dyDescent="0.25">
      <c r="A14157" s="83" t="s">
        <v>14919</v>
      </c>
      <c r="B14157" s="83" t="str">
        <f>_xlfn.XLOOKUP(A:A,[1]FI_NAME!$A:$A,[1]FI_NAME!$B:$B)</f>
        <v>บริษัท เมืองไทย แคปปิตอล จำกัด (มหาชน)</v>
      </c>
      <c r="C14157" s="83" t="e">
        <f>_xlfn.XLOOKUP(B:B,'Swift Code&amp;Bank Name'!B:B,'Swift Code&amp;Bank Name'!C:C)</f>
        <v>#N/A</v>
      </c>
      <c r="D14157" s="83" t="s">
        <v>22749</v>
      </c>
      <c r="E14157" s="83" t="s">
        <v>14699</v>
      </c>
      <c r="F14157" s="83" t="s">
        <v>22750</v>
      </c>
      <c r="G14157" s="83" t="str">
        <f t="shared" si="221"/>
        <v>3549  สาขาเชียงเครือ  CHIANG KHRUEA BRANCH</v>
      </c>
      <c r="H14157" s="83">
        <v>25620401</v>
      </c>
    </row>
    <row r="14158" spans="1:8" x14ac:dyDescent="0.25">
      <c r="A14158" s="83" t="s">
        <v>14919</v>
      </c>
      <c r="B14158" s="83" t="str">
        <f>_xlfn.XLOOKUP(A:A,[1]FI_NAME!$A:$A,[1]FI_NAME!$B:$B)</f>
        <v>บริษัท เมืองไทย แคปปิตอล จำกัด (มหาชน)</v>
      </c>
      <c r="C14158" s="83" t="e">
        <f>_xlfn.XLOOKUP(B:B,'Swift Code&amp;Bank Name'!B:B,'Swift Code&amp;Bank Name'!C:C)</f>
        <v>#N/A</v>
      </c>
      <c r="D14158" s="83" t="s">
        <v>22751</v>
      </c>
      <c r="E14158" s="83" t="s">
        <v>22752</v>
      </c>
      <c r="F14158" s="83" t="s">
        <v>22753</v>
      </c>
      <c r="G14158" s="83" t="str">
        <f t="shared" si="221"/>
        <v>3550  สาขาตลาดไทอีสาณ  THAI ISAN MARKET BRANCH</v>
      </c>
      <c r="H14158" s="83">
        <v>25620401</v>
      </c>
    </row>
    <row r="14159" spans="1:8" x14ac:dyDescent="0.25">
      <c r="A14159" s="83" t="s">
        <v>14919</v>
      </c>
      <c r="B14159" s="83" t="str">
        <f>_xlfn.XLOOKUP(A:A,[1]FI_NAME!$A:$A,[1]FI_NAME!$B:$B)</f>
        <v>บริษัท เมืองไทย แคปปิตอล จำกัด (มหาชน)</v>
      </c>
      <c r="C14159" s="83" t="e">
        <f>_xlfn.XLOOKUP(B:B,'Swift Code&amp;Bank Name'!B:B,'Swift Code&amp;Bank Name'!C:C)</f>
        <v>#N/A</v>
      </c>
      <c r="D14159" s="83" t="s">
        <v>22754</v>
      </c>
      <c r="E14159" s="83" t="s">
        <v>22755</v>
      </c>
      <c r="F14159" s="83" t="s">
        <v>22756</v>
      </c>
      <c r="G14159" s="83" t="str">
        <f t="shared" si="221"/>
        <v>3551  สาขาหน้าโรงพยาบาลท่าบ่อ  NA RONG PHAYA BAN THABO BRANCH</v>
      </c>
      <c r="H14159" s="83">
        <v>25620401</v>
      </c>
    </row>
    <row r="14160" spans="1:8" x14ac:dyDescent="0.25">
      <c r="A14160" s="83" t="s">
        <v>14919</v>
      </c>
      <c r="B14160" s="83" t="str">
        <f>_xlfn.XLOOKUP(A:A,[1]FI_NAME!$A:$A,[1]FI_NAME!$B:$B)</f>
        <v>บริษัท เมืองไทย แคปปิตอล จำกัด (มหาชน)</v>
      </c>
      <c r="C14160" s="83" t="e">
        <f>_xlfn.XLOOKUP(B:B,'Swift Code&amp;Bank Name'!B:B,'Swift Code&amp;Bank Name'!C:C)</f>
        <v>#N/A</v>
      </c>
      <c r="D14160" s="83" t="s">
        <v>22757</v>
      </c>
      <c r="E14160" s="83" t="s">
        <v>22758</v>
      </c>
      <c r="F14160" s="83" t="s">
        <v>22759</v>
      </c>
      <c r="G14160" s="83" t="str">
        <f t="shared" si="221"/>
        <v>3552  สาขาบ้านสนามชัย  BAN SANAMCHAI BRANCH</v>
      </c>
      <c r="H14160" s="83">
        <v>25620401</v>
      </c>
    </row>
    <row r="14161" spans="1:8" x14ac:dyDescent="0.25">
      <c r="A14161" s="83" t="s">
        <v>14919</v>
      </c>
      <c r="B14161" s="83" t="str">
        <f>_xlfn.XLOOKUP(A:A,[1]FI_NAME!$A:$A,[1]FI_NAME!$B:$B)</f>
        <v>บริษัท เมืองไทย แคปปิตอล จำกัด (มหาชน)</v>
      </c>
      <c r="C14161" s="83" t="e">
        <f>_xlfn.XLOOKUP(B:B,'Swift Code&amp;Bank Name'!B:B,'Swift Code&amp;Bank Name'!C:C)</f>
        <v>#N/A</v>
      </c>
      <c r="D14161" s="83" t="s">
        <v>22760</v>
      </c>
      <c r="E14161" s="83" t="s">
        <v>22761</v>
      </c>
      <c r="F14161" s="83" t="s">
        <v>22762</v>
      </c>
      <c r="G14161" s="83" t="str">
        <f t="shared" si="221"/>
        <v>3553  สาขาสามแยกหนองหิน  SAM YAEK NONG HIN BRANCH</v>
      </c>
      <c r="H14161" s="83">
        <v>25620401</v>
      </c>
    </row>
    <row r="14162" spans="1:8" x14ac:dyDescent="0.25">
      <c r="A14162" s="83" t="s">
        <v>14919</v>
      </c>
      <c r="B14162" s="83" t="str">
        <f>_xlfn.XLOOKUP(A:A,[1]FI_NAME!$A:$A,[1]FI_NAME!$B:$B)</f>
        <v>บริษัท เมืองไทย แคปปิตอล จำกัด (มหาชน)</v>
      </c>
      <c r="C14162" s="83" t="e">
        <f>_xlfn.XLOOKUP(B:B,'Swift Code&amp;Bank Name'!B:B,'Swift Code&amp;Bank Name'!C:C)</f>
        <v>#N/A</v>
      </c>
      <c r="D14162" s="83" t="s">
        <v>22763</v>
      </c>
      <c r="E14162" s="83" t="s">
        <v>22764</v>
      </c>
      <c r="F14162" s="83" t="s">
        <v>22765</v>
      </c>
      <c r="G14162" s="83" t="str">
        <f t="shared" si="221"/>
        <v>3554  สาขาตลาดศรีบุญเรือง  TALAT SI BUN RUEANG BRANCH</v>
      </c>
      <c r="H14162" s="83">
        <v>25620401</v>
      </c>
    </row>
    <row r="14163" spans="1:8" x14ac:dyDescent="0.25">
      <c r="A14163" s="83" t="s">
        <v>14919</v>
      </c>
      <c r="B14163" s="83" t="str">
        <f>_xlfn.XLOOKUP(A:A,[1]FI_NAME!$A:$A,[1]FI_NAME!$B:$B)</f>
        <v>บริษัท เมืองไทย แคปปิตอล จำกัด (มหาชน)</v>
      </c>
      <c r="C14163" s="83" t="e">
        <f>_xlfn.XLOOKUP(B:B,'Swift Code&amp;Bank Name'!B:B,'Swift Code&amp;Bank Name'!C:C)</f>
        <v>#N/A</v>
      </c>
      <c r="D14163" s="83" t="s">
        <v>22766</v>
      </c>
      <c r="E14163" s="83" t="s">
        <v>22767</v>
      </c>
      <c r="F14163" s="83" t="s">
        <v>22768</v>
      </c>
      <c r="G14163" s="83" t="str">
        <f t="shared" si="221"/>
        <v>3555  สาขากุงเก่า  KUNG KAO BRANCH</v>
      </c>
      <c r="H14163" s="83">
        <v>25620401</v>
      </c>
    </row>
    <row r="14164" spans="1:8" x14ac:dyDescent="0.25">
      <c r="A14164" s="83" t="s">
        <v>14919</v>
      </c>
      <c r="B14164" s="83" t="str">
        <f>_xlfn.XLOOKUP(A:A,[1]FI_NAME!$A:$A,[1]FI_NAME!$B:$B)</f>
        <v>บริษัท เมืองไทย แคปปิตอล จำกัด (มหาชน)</v>
      </c>
      <c r="C14164" s="83" t="e">
        <f>_xlfn.XLOOKUP(B:B,'Swift Code&amp;Bank Name'!B:B,'Swift Code&amp;Bank Name'!C:C)</f>
        <v>#N/A</v>
      </c>
      <c r="D14164" s="83" t="s">
        <v>22769</v>
      </c>
      <c r="E14164" s="83" t="s">
        <v>22770</v>
      </c>
      <c r="F14164" s="83" t="s">
        <v>22771</v>
      </c>
      <c r="G14164" s="83" t="str">
        <f t="shared" si="221"/>
        <v>3556  สาขาสี่แยกโนนสะอาด  SEE YAEK NON SA-AT BRANCH</v>
      </c>
      <c r="H14164" s="83">
        <v>25620401</v>
      </c>
    </row>
    <row r="14165" spans="1:8" x14ac:dyDescent="0.25">
      <c r="A14165" s="83" t="s">
        <v>14919</v>
      </c>
      <c r="B14165" s="83" t="str">
        <f>_xlfn.XLOOKUP(A:A,[1]FI_NAME!$A:$A,[1]FI_NAME!$B:$B)</f>
        <v>บริษัท เมืองไทย แคปปิตอล จำกัด (มหาชน)</v>
      </c>
      <c r="C14165" s="83" t="e">
        <f>_xlfn.XLOOKUP(B:B,'Swift Code&amp;Bank Name'!B:B,'Swift Code&amp;Bank Name'!C:C)</f>
        <v>#N/A</v>
      </c>
      <c r="D14165" s="83" t="s">
        <v>22772</v>
      </c>
      <c r="E14165" s="83" t="s">
        <v>22773</v>
      </c>
      <c r="F14165" s="83" t="s">
        <v>22774</v>
      </c>
      <c r="G14165" s="83" t="str">
        <f t="shared" si="221"/>
        <v>3557  สาขาถนนเคหะร่มเกล้า ซอย 62-64 กรุงเทพฯ  THANON KHEHA ROM KLAO SOI 62-64 BRANCH</v>
      </c>
      <c r="H14165" s="83">
        <v>25620401</v>
      </c>
    </row>
    <row r="14166" spans="1:8" x14ac:dyDescent="0.25">
      <c r="A14166" s="83" t="s">
        <v>14919</v>
      </c>
      <c r="B14166" s="83" t="str">
        <f>_xlfn.XLOOKUP(A:A,[1]FI_NAME!$A:$A,[1]FI_NAME!$B:$B)</f>
        <v>บริษัท เมืองไทย แคปปิตอล จำกัด (มหาชน)</v>
      </c>
      <c r="C14166" s="83" t="e">
        <f>_xlfn.XLOOKUP(B:B,'Swift Code&amp;Bank Name'!B:B,'Swift Code&amp;Bank Name'!C:C)</f>
        <v>#N/A</v>
      </c>
      <c r="D14166" s="83" t="s">
        <v>22775</v>
      </c>
      <c r="E14166" s="83" t="s">
        <v>22776</v>
      </c>
      <c r="F14166" s="83" t="s">
        <v>22777</v>
      </c>
      <c r="G14166" s="83" t="str">
        <f t="shared" si="221"/>
        <v>3558  สาขาถนนสรงประภา ซอย 15 (หมู่บ้านมายโฮม) กรุงเทพฯ  THANON SONG PRAPHA SOI 15 (MO BAN MY HOME ) BANGKOK BRANCH</v>
      </c>
      <c r="H14166" s="83">
        <v>25620401</v>
      </c>
    </row>
    <row r="14167" spans="1:8" x14ac:dyDescent="0.25">
      <c r="A14167" s="83" t="s">
        <v>14919</v>
      </c>
      <c r="B14167" s="83" t="str">
        <f>_xlfn.XLOOKUP(A:A,[1]FI_NAME!$A:$A,[1]FI_NAME!$B:$B)</f>
        <v>บริษัท เมืองไทย แคปปิตอล จำกัด (มหาชน)</v>
      </c>
      <c r="C14167" s="83" t="e">
        <f>_xlfn.XLOOKUP(B:B,'Swift Code&amp;Bank Name'!B:B,'Swift Code&amp;Bank Name'!C:C)</f>
        <v>#N/A</v>
      </c>
      <c r="D14167" s="83" t="s">
        <v>22778</v>
      </c>
      <c r="E14167" s="83" t="s">
        <v>22779</v>
      </c>
      <c r="F14167" s="83" t="s">
        <v>22780</v>
      </c>
      <c r="G14167" s="83" t="str">
        <f t="shared" si="221"/>
        <v>3559  สาขาถนนหทัยราษฎร์ ซอย 1 (สายไหม) กรุงเทพฯ  THANON HATHAI RAT SOI 1 (SAI MAI) BANGKOK BRANCH</v>
      </c>
      <c r="H14167" s="83">
        <v>25620401</v>
      </c>
    </row>
    <row r="14168" spans="1:8" x14ac:dyDescent="0.25">
      <c r="A14168" s="83" t="s">
        <v>14919</v>
      </c>
      <c r="B14168" s="83" t="str">
        <f>_xlfn.XLOOKUP(A:A,[1]FI_NAME!$A:$A,[1]FI_NAME!$B:$B)</f>
        <v>บริษัท เมืองไทย แคปปิตอล จำกัด (มหาชน)</v>
      </c>
      <c r="C14168" s="83" t="e">
        <f>_xlfn.XLOOKUP(B:B,'Swift Code&amp;Bank Name'!B:B,'Swift Code&amp;Bank Name'!C:C)</f>
        <v>#N/A</v>
      </c>
      <c r="D14168" s="83" t="s">
        <v>22781</v>
      </c>
      <c r="E14168" s="83" t="s">
        <v>22782</v>
      </c>
      <c r="F14168" s="83" t="s">
        <v>22783</v>
      </c>
      <c r="G14168" s="83" t="str">
        <f t="shared" si="221"/>
        <v>3560  สาขารามอินทรา ซอย 46 แยก 11 (หน้าวัดบุญศรี)  RAM INTRA SOI 46 YAEK 11 (NA WAT BUNSRI ) BRANCH</v>
      </c>
      <c r="H14168" s="83">
        <v>25620401</v>
      </c>
    </row>
    <row r="14169" spans="1:8" x14ac:dyDescent="0.25">
      <c r="A14169" s="83" t="s">
        <v>14919</v>
      </c>
      <c r="B14169" s="83" t="str">
        <f>_xlfn.XLOOKUP(A:A,[1]FI_NAME!$A:$A,[1]FI_NAME!$B:$B)</f>
        <v>บริษัท เมืองไทย แคปปิตอล จำกัด (มหาชน)</v>
      </c>
      <c r="C14169" s="83" t="e">
        <f>_xlfn.XLOOKUP(B:B,'Swift Code&amp;Bank Name'!B:B,'Swift Code&amp;Bank Name'!C:C)</f>
        <v>#N/A</v>
      </c>
      <c r="D14169" s="83" t="s">
        <v>22784</v>
      </c>
      <c r="E14169" s="83" t="s">
        <v>22785</v>
      </c>
      <c r="F14169" s="83" t="s">
        <v>22786</v>
      </c>
      <c r="G14169" s="83" t="str">
        <f t="shared" si="221"/>
        <v>3561  สาขาถนนเทพราช - ลาดกระบัง (คลองเจ้า)  THANON THEPPHARAT-LAT KRABANG (KHLONG CHAO) BRANCH</v>
      </c>
      <c r="H14169" s="83">
        <v>25620401</v>
      </c>
    </row>
    <row r="14170" spans="1:8" x14ac:dyDescent="0.25">
      <c r="A14170" s="83" t="s">
        <v>14919</v>
      </c>
      <c r="B14170" s="83" t="str">
        <f>_xlfn.XLOOKUP(A:A,[1]FI_NAME!$A:$A,[1]FI_NAME!$B:$B)</f>
        <v>บริษัท เมืองไทย แคปปิตอล จำกัด (มหาชน)</v>
      </c>
      <c r="C14170" s="83" t="e">
        <f>_xlfn.XLOOKUP(B:B,'Swift Code&amp;Bank Name'!B:B,'Swift Code&amp;Bank Name'!C:C)</f>
        <v>#N/A</v>
      </c>
      <c r="D14170" s="83" t="s">
        <v>22787</v>
      </c>
      <c r="E14170" s="83" t="s">
        <v>22788</v>
      </c>
      <c r="F14170" s="83" t="s">
        <v>22789</v>
      </c>
      <c r="G14170" s="83" t="str">
        <f t="shared" si="221"/>
        <v>3562  สาขาสันผักหวาน  SAN PHAK WAN BRANCH</v>
      </c>
      <c r="H14170" s="83">
        <v>25620501</v>
      </c>
    </row>
    <row r="14171" spans="1:8" x14ac:dyDescent="0.25">
      <c r="A14171" s="83" t="s">
        <v>14919</v>
      </c>
      <c r="B14171" s="83" t="str">
        <f>_xlfn.XLOOKUP(A:A,[1]FI_NAME!$A:$A,[1]FI_NAME!$B:$B)</f>
        <v>บริษัท เมืองไทย แคปปิตอล จำกัด (มหาชน)</v>
      </c>
      <c r="C14171" s="83" t="e">
        <f>_xlfn.XLOOKUP(B:B,'Swift Code&amp;Bank Name'!B:B,'Swift Code&amp;Bank Name'!C:C)</f>
        <v>#N/A</v>
      </c>
      <c r="D14171" s="83" t="s">
        <v>22790</v>
      </c>
      <c r="E14171" s="83" t="s">
        <v>22791</v>
      </c>
      <c r="F14171" s="83" t="s">
        <v>22792</v>
      </c>
      <c r="G14171" s="83" t="str">
        <f t="shared" si="221"/>
        <v>3563  สาขาหน้าโรงเรียนเทศบาลวัดเชียงยืน  NA RONG RIEN THET SABAN WAT CHIANG YUEN BRANCH</v>
      </c>
      <c r="H14171" s="83">
        <v>25620501</v>
      </c>
    </row>
    <row r="14172" spans="1:8" x14ac:dyDescent="0.25">
      <c r="A14172" s="83" t="s">
        <v>14919</v>
      </c>
      <c r="B14172" s="83" t="str">
        <f>_xlfn.XLOOKUP(A:A,[1]FI_NAME!$A:$A,[1]FI_NAME!$B:$B)</f>
        <v>บริษัท เมืองไทย แคปปิตอล จำกัด (มหาชน)</v>
      </c>
      <c r="C14172" s="83" t="e">
        <f>_xlfn.XLOOKUP(B:B,'Swift Code&amp;Bank Name'!B:B,'Swift Code&amp;Bank Name'!C:C)</f>
        <v>#N/A</v>
      </c>
      <c r="D14172" s="83" t="s">
        <v>22793</v>
      </c>
      <c r="E14172" s="83" t="s">
        <v>12295</v>
      </c>
      <c r="F14172" s="83" t="s">
        <v>22794</v>
      </c>
      <c r="G14172" s="83" t="str">
        <f t="shared" si="221"/>
        <v>3564  สาขาฮ่องกอม่วง  HONG KO MUANG BRANCH</v>
      </c>
      <c r="H14172" s="83">
        <v>25620501</v>
      </c>
    </row>
    <row r="14173" spans="1:8" x14ac:dyDescent="0.25">
      <c r="A14173" s="83" t="s">
        <v>14919</v>
      </c>
      <c r="B14173" s="83" t="str">
        <f>_xlfn.XLOOKUP(A:A,[1]FI_NAME!$A:$A,[1]FI_NAME!$B:$B)</f>
        <v>บริษัท เมืองไทย แคปปิตอล จำกัด (มหาชน)</v>
      </c>
      <c r="C14173" s="83" t="e">
        <f>_xlfn.XLOOKUP(B:B,'Swift Code&amp;Bank Name'!B:B,'Swift Code&amp;Bank Name'!C:C)</f>
        <v>#N/A</v>
      </c>
      <c r="D14173" s="83" t="s">
        <v>22795</v>
      </c>
      <c r="E14173" s="83" t="s">
        <v>22796</v>
      </c>
      <c r="F14173" s="83" t="s">
        <v>22797</v>
      </c>
      <c r="G14173" s="83" t="str">
        <f t="shared" si="221"/>
        <v>3565  สาขาสี่แยกกองทราย  SEE YAEK KONG SAI BRANCH</v>
      </c>
      <c r="H14173" s="83">
        <v>25620501</v>
      </c>
    </row>
    <row r="14174" spans="1:8" x14ac:dyDescent="0.25">
      <c r="A14174" s="83" t="s">
        <v>14919</v>
      </c>
      <c r="B14174" s="83" t="str">
        <f>_xlfn.XLOOKUP(A:A,[1]FI_NAME!$A:$A,[1]FI_NAME!$B:$B)</f>
        <v>บริษัท เมืองไทย แคปปิตอล จำกัด (มหาชน)</v>
      </c>
      <c r="C14174" s="83" t="e">
        <f>_xlfn.XLOOKUP(B:B,'Swift Code&amp;Bank Name'!B:B,'Swift Code&amp;Bank Name'!C:C)</f>
        <v>#N/A</v>
      </c>
      <c r="D14174" s="83" t="s">
        <v>22798</v>
      </c>
      <c r="E14174" s="83" t="s">
        <v>894</v>
      </c>
      <c r="F14174" s="83" t="s">
        <v>895</v>
      </c>
      <c r="G14174" s="83" t="str">
        <f t="shared" si="221"/>
        <v>3566  สาขาบ้านโป่ง  BAN PONG BRANCH</v>
      </c>
      <c r="H14174" s="83">
        <v>25620501</v>
      </c>
    </row>
    <row r="14175" spans="1:8" x14ac:dyDescent="0.25">
      <c r="A14175" s="83" t="s">
        <v>14919</v>
      </c>
      <c r="B14175" s="83" t="str">
        <f>_xlfn.XLOOKUP(A:A,[1]FI_NAME!$A:$A,[1]FI_NAME!$B:$B)</f>
        <v>บริษัท เมืองไทย แคปปิตอล จำกัด (มหาชน)</v>
      </c>
      <c r="C14175" s="83" t="e">
        <f>_xlfn.XLOOKUP(B:B,'Swift Code&amp;Bank Name'!B:B,'Swift Code&amp;Bank Name'!C:C)</f>
        <v>#N/A</v>
      </c>
      <c r="D14175" s="83" t="s">
        <v>22799</v>
      </c>
      <c r="E14175" s="83" t="s">
        <v>22800</v>
      </c>
      <c r="F14175" s="83" t="s">
        <v>22801</v>
      </c>
      <c r="G14175" s="83" t="str">
        <f t="shared" si="221"/>
        <v>3567  สาขาสำนักทอง  SAM NAK THONG BRANCH</v>
      </c>
      <c r="H14175" s="83">
        <v>25620501</v>
      </c>
    </row>
    <row r="14176" spans="1:8" x14ac:dyDescent="0.25">
      <c r="A14176" s="83" t="s">
        <v>14919</v>
      </c>
      <c r="B14176" s="83" t="str">
        <f>_xlfn.XLOOKUP(A:A,[1]FI_NAME!$A:$A,[1]FI_NAME!$B:$B)</f>
        <v>บริษัท เมืองไทย แคปปิตอล จำกัด (มหาชน)</v>
      </c>
      <c r="C14176" s="83" t="e">
        <f>_xlfn.XLOOKUP(B:B,'Swift Code&amp;Bank Name'!B:B,'Swift Code&amp;Bank Name'!C:C)</f>
        <v>#N/A</v>
      </c>
      <c r="D14176" s="83" t="s">
        <v>22802</v>
      </c>
      <c r="E14176" s="83" t="s">
        <v>22803</v>
      </c>
      <c r="F14176" s="83" t="s">
        <v>22804</v>
      </c>
      <c r="G14176" s="83" t="str">
        <f t="shared" si="221"/>
        <v>3568  สาขาสามแยกปากน้ำ (สมุทรปราการ)  SAM YAEK PAK NAM (SAMUT PRAKAN) BRANCH</v>
      </c>
      <c r="H14176" s="83">
        <v>25620501</v>
      </c>
    </row>
    <row r="14177" spans="1:8" x14ac:dyDescent="0.25">
      <c r="A14177" s="83" t="s">
        <v>14919</v>
      </c>
      <c r="B14177" s="83" t="str">
        <f>_xlfn.XLOOKUP(A:A,[1]FI_NAME!$A:$A,[1]FI_NAME!$B:$B)</f>
        <v>บริษัท เมืองไทย แคปปิตอล จำกัด (มหาชน)</v>
      </c>
      <c r="C14177" s="83" t="e">
        <f>_xlfn.XLOOKUP(B:B,'Swift Code&amp;Bank Name'!B:B,'Swift Code&amp;Bank Name'!C:C)</f>
        <v>#N/A</v>
      </c>
      <c r="D14177" s="83" t="s">
        <v>22805</v>
      </c>
      <c r="E14177" s="83" t="s">
        <v>22806</v>
      </c>
      <c r="F14177" s="83" t="s">
        <v>22807</v>
      </c>
      <c r="G14177" s="83" t="str">
        <f t="shared" si="221"/>
        <v>3569  สาขาถนนวิบูลย์ประชารักษ์  THANON WIBOONPRACHARAK BRANCH</v>
      </c>
      <c r="H14177" s="83">
        <v>25620501</v>
      </c>
    </row>
    <row r="14178" spans="1:8" x14ac:dyDescent="0.25">
      <c r="A14178" s="83" t="s">
        <v>14919</v>
      </c>
      <c r="B14178" s="83" t="str">
        <f>_xlfn.XLOOKUP(A:A,[1]FI_NAME!$A:$A,[1]FI_NAME!$B:$B)</f>
        <v>บริษัท เมืองไทย แคปปิตอล จำกัด (มหาชน)</v>
      </c>
      <c r="C14178" s="83" t="e">
        <f>_xlfn.XLOOKUP(B:B,'Swift Code&amp;Bank Name'!B:B,'Swift Code&amp;Bank Name'!C:C)</f>
        <v>#N/A</v>
      </c>
      <c r="D14178" s="83" t="s">
        <v>22808</v>
      </c>
      <c r="E14178" s="83" t="s">
        <v>22809</v>
      </c>
      <c r="F14178" s="83" t="s">
        <v>22810</v>
      </c>
      <c r="G14178" s="83" t="str">
        <f t="shared" si="221"/>
        <v>3570  สาขาหนองใหญ่ 2  NONG YAI 2 BRANCH</v>
      </c>
      <c r="H14178" s="83">
        <v>25620501</v>
      </c>
    </row>
    <row r="14179" spans="1:8" x14ac:dyDescent="0.25">
      <c r="A14179" s="83" t="s">
        <v>14919</v>
      </c>
      <c r="B14179" s="83" t="str">
        <f>_xlfn.XLOOKUP(A:A,[1]FI_NAME!$A:$A,[1]FI_NAME!$B:$B)</f>
        <v>บริษัท เมืองไทย แคปปิตอล จำกัด (มหาชน)</v>
      </c>
      <c r="C14179" s="83" t="e">
        <f>_xlfn.XLOOKUP(B:B,'Swift Code&amp;Bank Name'!B:B,'Swift Code&amp;Bank Name'!C:C)</f>
        <v>#N/A</v>
      </c>
      <c r="D14179" s="83" t="s">
        <v>22811</v>
      </c>
      <c r="E14179" s="83" t="s">
        <v>22812</v>
      </c>
      <c r="F14179" s="83" t="s">
        <v>22813</v>
      </c>
      <c r="G14179" s="83" t="str">
        <f t="shared" si="221"/>
        <v>3571  สาขากุดนกเปล้า  KUT NOK PLAO BRANCH</v>
      </c>
      <c r="H14179" s="83">
        <v>25620501</v>
      </c>
    </row>
    <row r="14180" spans="1:8" x14ac:dyDescent="0.25">
      <c r="A14180" s="83" t="s">
        <v>14919</v>
      </c>
      <c r="B14180" s="83" t="str">
        <f>_xlfn.XLOOKUP(A:A,[1]FI_NAME!$A:$A,[1]FI_NAME!$B:$B)</f>
        <v>บริษัท เมืองไทย แคปปิตอล จำกัด (มหาชน)</v>
      </c>
      <c r="C14180" s="83" t="e">
        <f>_xlfn.XLOOKUP(B:B,'Swift Code&amp;Bank Name'!B:B,'Swift Code&amp;Bank Name'!C:C)</f>
        <v>#N/A</v>
      </c>
      <c r="D14180" s="83" t="s">
        <v>22814</v>
      </c>
      <c r="E14180" s="83" t="s">
        <v>22815</v>
      </c>
      <c r="F14180" s="83" t="s">
        <v>22816</v>
      </c>
      <c r="G14180" s="83" t="str">
        <f t="shared" si="221"/>
        <v>3572  สาขาพระยาบันลือ  PHRAYA BANLUE BRANCH</v>
      </c>
      <c r="H14180" s="83">
        <v>25620501</v>
      </c>
    </row>
    <row r="14181" spans="1:8" x14ac:dyDescent="0.25">
      <c r="A14181" s="83" t="s">
        <v>14919</v>
      </c>
      <c r="B14181" s="83" t="str">
        <f>_xlfn.XLOOKUP(A:A,[1]FI_NAME!$A:$A,[1]FI_NAME!$B:$B)</f>
        <v>บริษัท เมืองไทย แคปปิตอล จำกัด (มหาชน)</v>
      </c>
      <c r="C14181" s="83" t="e">
        <f>_xlfn.XLOOKUP(B:B,'Swift Code&amp;Bank Name'!B:B,'Swift Code&amp;Bank Name'!C:C)</f>
        <v>#N/A</v>
      </c>
      <c r="D14181" s="83" t="s">
        <v>22817</v>
      </c>
      <c r="E14181" s="83" t="s">
        <v>22818</v>
      </c>
      <c r="F14181" s="83" t="s">
        <v>22819</v>
      </c>
      <c r="G14181" s="83" t="str">
        <f t="shared" si="221"/>
        <v>3573  สาขาถนนเลียบคลองเปรมประชากร  THANON LIAP KHLONG PREM PRACHAKON BRANCH</v>
      </c>
      <c r="H14181" s="83">
        <v>25620501</v>
      </c>
    </row>
    <row r="14182" spans="1:8" x14ac:dyDescent="0.25">
      <c r="A14182" s="83" t="s">
        <v>14919</v>
      </c>
      <c r="B14182" s="83" t="str">
        <f>_xlfn.XLOOKUP(A:A,[1]FI_NAME!$A:$A,[1]FI_NAME!$B:$B)</f>
        <v>บริษัท เมืองไทย แคปปิตอล จำกัด (มหาชน)</v>
      </c>
      <c r="C14182" s="83" t="e">
        <f>_xlfn.XLOOKUP(B:B,'Swift Code&amp;Bank Name'!B:B,'Swift Code&amp;Bank Name'!C:C)</f>
        <v>#N/A</v>
      </c>
      <c r="D14182" s="83" t="s">
        <v>22820</v>
      </c>
      <c r="E14182" s="83" t="s">
        <v>22821</v>
      </c>
      <c r="F14182" s="83" t="s">
        <v>22822</v>
      </c>
      <c r="G14182" s="83" t="str">
        <f t="shared" si="221"/>
        <v>3574  สาขาบ้านเพนียด  BAN PANIAD BRANCH</v>
      </c>
      <c r="H14182" s="83">
        <v>25620501</v>
      </c>
    </row>
    <row r="14183" spans="1:8" x14ac:dyDescent="0.25">
      <c r="A14183" s="83" t="s">
        <v>14919</v>
      </c>
      <c r="B14183" s="83" t="str">
        <f>_xlfn.XLOOKUP(A:A,[1]FI_NAME!$A:$A,[1]FI_NAME!$B:$B)</f>
        <v>บริษัท เมืองไทย แคปปิตอล จำกัด (มหาชน)</v>
      </c>
      <c r="C14183" s="83" t="e">
        <f>_xlfn.XLOOKUP(B:B,'Swift Code&amp;Bank Name'!B:B,'Swift Code&amp;Bank Name'!C:C)</f>
        <v>#N/A</v>
      </c>
      <c r="D14183" s="83" t="s">
        <v>22823</v>
      </c>
      <c r="E14183" s="83" t="s">
        <v>22824</v>
      </c>
      <c r="F14183" s="83" t="s">
        <v>22825</v>
      </c>
      <c r="G14183" s="83" t="str">
        <f t="shared" si="221"/>
        <v>3575  สาขาตลาดคลอง 8  TALAT KHLONG 8 BRANCH</v>
      </c>
      <c r="H14183" s="83">
        <v>25620501</v>
      </c>
    </row>
    <row r="14184" spans="1:8" x14ac:dyDescent="0.25">
      <c r="A14184" s="83" t="s">
        <v>14919</v>
      </c>
      <c r="B14184" s="83" t="str">
        <f>_xlfn.XLOOKUP(A:A,[1]FI_NAME!$A:$A,[1]FI_NAME!$B:$B)</f>
        <v>บริษัท เมืองไทย แคปปิตอล จำกัด (มหาชน)</v>
      </c>
      <c r="C14184" s="83" t="e">
        <f>_xlfn.XLOOKUP(B:B,'Swift Code&amp;Bank Name'!B:B,'Swift Code&amp;Bank Name'!C:C)</f>
        <v>#N/A</v>
      </c>
      <c r="D14184" s="83" t="s">
        <v>22826</v>
      </c>
      <c r="E14184" s="83" t="s">
        <v>22827</v>
      </c>
      <c r="F14184" s="83" t="s">
        <v>22828</v>
      </c>
      <c r="G14184" s="83" t="str">
        <f t="shared" si="221"/>
        <v>3576  สาขาประชานิเวศน์ 3 (แคราย)  PRACHA NIWET 3 (KHAE RAI) BRANCH</v>
      </c>
      <c r="H14184" s="83">
        <v>25620501</v>
      </c>
    </row>
    <row r="14185" spans="1:8" x14ac:dyDescent="0.25">
      <c r="A14185" s="83" t="s">
        <v>14919</v>
      </c>
      <c r="B14185" s="83" t="str">
        <f>_xlfn.XLOOKUP(A:A,[1]FI_NAME!$A:$A,[1]FI_NAME!$B:$B)</f>
        <v>บริษัท เมืองไทย แคปปิตอล จำกัด (มหาชน)</v>
      </c>
      <c r="C14185" s="83" t="e">
        <f>_xlfn.XLOOKUP(B:B,'Swift Code&amp;Bank Name'!B:B,'Swift Code&amp;Bank Name'!C:C)</f>
        <v>#N/A</v>
      </c>
      <c r="D14185" s="83" t="s">
        <v>22829</v>
      </c>
      <c r="E14185" s="83" t="s">
        <v>22830</v>
      </c>
      <c r="F14185" s="83" t="s">
        <v>22831</v>
      </c>
      <c r="G14185" s="83" t="str">
        <f t="shared" si="221"/>
        <v>3577  สาขาฝ่ายส่งน้ำและบำรุงรักษาที่ 2 (บ้านแพรก)  WATER TRANSMISSION AND MAINTENANCE 2 (BAN PHRAEK) BRANCH</v>
      </c>
      <c r="H14185" s="83">
        <v>25620501</v>
      </c>
    </row>
    <row r="14186" spans="1:8" x14ac:dyDescent="0.25">
      <c r="A14186" s="83" t="s">
        <v>14919</v>
      </c>
      <c r="B14186" s="83" t="str">
        <f>_xlfn.XLOOKUP(A:A,[1]FI_NAME!$A:$A,[1]FI_NAME!$B:$B)</f>
        <v>บริษัท เมืองไทย แคปปิตอล จำกัด (มหาชน)</v>
      </c>
      <c r="C14186" s="83" t="e">
        <f>_xlfn.XLOOKUP(B:B,'Swift Code&amp;Bank Name'!B:B,'Swift Code&amp;Bank Name'!C:C)</f>
        <v>#N/A</v>
      </c>
      <c r="D14186" s="83" t="s">
        <v>22832</v>
      </c>
      <c r="E14186" s="83" t="s">
        <v>22833</v>
      </c>
      <c r="F14186" s="83" t="s">
        <v>22834</v>
      </c>
      <c r="G14186" s="83" t="str">
        <f t="shared" si="221"/>
        <v>3578  สาขาโรงเรียนอนุบาลดอนพุด  RONG RIEN ANUBAN DON PHUT BRANCH</v>
      </c>
      <c r="H14186" s="83">
        <v>25620501</v>
      </c>
    </row>
    <row r="14187" spans="1:8" x14ac:dyDescent="0.25">
      <c r="A14187" s="83" t="s">
        <v>14919</v>
      </c>
      <c r="B14187" s="83" t="str">
        <f>_xlfn.XLOOKUP(A:A,[1]FI_NAME!$A:$A,[1]FI_NAME!$B:$B)</f>
        <v>บริษัท เมืองไทย แคปปิตอล จำกัด (มหาชน)</v>
      </c>
      <c r="C14187" s="83" t="e">
        <f>_xlfn.XLOOKUP(B:B,'Swift Code&amp;Bank Name'!B:B,'Swift Code&amp;Bank Name'!C:C)</f>
        <v>#N/A</v>
      </c>
      <c r="D14187" s="83" t="s">
        <v>22835</v>
      </c>
      <c r="E14187" s="83" t="s">
        <v>22836</v>
      </c>
      <c r="F14187" s="83" t="s">
        <v>22837</v>
      </c>
      <c r="G14187" s="83" t="str">
        <f t="shared" si="221"/>
        <v>3579  สาขาสามแยกหนองบัวลอง  SAM YAEK NONG BUA RONG BRANCH</v>
      </c>
      <c r="H14187" s="83">
        <v>25620501</v>
      </c>
    </row>
    <row r="14188" spans="1:8" x14ac:dyDescent="0.25">
      <c r="A14188" s="83" t="s">
        <v>14919</v>
      </c>
      <c r="B14188" s="83" t="str">
        <f>_xlfn.XLOOKUP(A:A,[1]FI_NAME!$A:$A,[1]FI_NAME!$B:$B)</f>
        <v>บริษัท เมืองไทย แคปปิตอล จำกัด (มหาชน)</v>
      </c>
      <c r="C14188" s="83" t="e">
        <f>_xlfn.XLOOKUP(B:B,'Swift Code&amp;Bank Name'!B:B,'Swift Code&amp;Bank Name'!C:C)</f>
        <v>#N/A</v>
      </c>
      <c r="D14188" s="83" t="s">
        <v>22838</v>
      </c>
      <c r="E14188" s="83" t="s">
        <v>22839</v>
      </c>
      <c r="F14188" s="83" t="s">
        <v>22840</v>
      </c>
      <c r="G14188" s="83" t="str">
        <f t="shared" si="221"/>
        <v>3580  สาขาบ้านหัน  BAN HAN BRANCH</v>
      </c>
      <c r="H14188" s="83">
        <v>25620501</v>
      </c>
    </row>
    <row r="14189" spans="1:8" x14ac:dyDescent="0.25">
      <c r="A14189" s="83" t="s">
        <v>14919</v>
      </c>
      <c r="B14189" s="83" t="str">
        <f>_xlfn.XLOOKUP(A:A,[1]FI_NAME!$A:$A,[1]FI_NAME!$B:$B)</f>
        <v>บริษัท เมืองไทย แคปปิตอล จำกัด (มหาชน)</v>
      </c>
      <c r="C14189" s="83" t="e">
        <f>_xlfn.XLOOKUP(B:B,'Swift Code&amp;Bank Name'!B:B,'Swift Code&amp;Bank Name'!C:C)</f>
        <v>#N/A</v>
      </c>
      <c r="D14189" s="83" t="s">
        <v>22841</v>
      </c>
      <c r="E14189" s="83" t="s">
        <v>22842</v>
      </c>
      <c r="F14189" s="83" t="s">
        <v>22843</v>
      </c>
      <c r="G14189" s="83" t="str">
        <f t="shared" si="221"/>
        <v>3581  สาขาบ้านหมี่ (มหาสารคาม)  BAN MI  (MAHA SARAKHAM) BRANCH</v>
      </c>
      <c r="H14189" s="83">
        <v>25620501</v>
      </c>
    </row>
    <row r="14190" spans="1:8" x14ac:dyDescent="0.25">
      <c r="A14190" s="83" t="s">
        <v>14919</v>
      </c>
      <c r="B14190" s="83" t="str">
        <f>_xlfn.XLOOKUP(A:A,[1]FI_NAME!$A:$A,[1]FI_NAME!$B:$B)</f>
        <v>บริษัท เมืองไทย แคปปิตอล จำกัด (มหาชน)</v>
      </c>
      <c r="C14190" s="83" t="e">
        <f>_xlfn.XLOOKUP(B:B,'Swift Code&amp;Bank Name'!B:B,'Swift Code&amp;Bank Name'!C:C)</f>
        <v>#N/A</v>
      </c>
      <c r="D14190" s="83" t="s">
        <v>22844</v>
      </c>
      <c r="E14190" s="83" t="s">
        <v>22845</v>
      </c>
      <c r="F14190" s="83" t="s">
        <v>22846</v>
      </c>
      <c r="G14190" s="83" t="str">
        <f t="shared" si="221"/>
        <v>3582  สาขากันทรวิชัย 2  KANTHARAWICHAI 2 BRANCH</v>
      </c>
      <c r="H14190" s="83">
        <v>25620501</v>
      </c>
    </row>
    <row r="14191" spans="1:8" x14ac:dyDescent="0.25">
      <c r="A14191" s="83" t="s">
        <v>14919</v>
      </c>
      <c r="B14191" s="83" t="str">
        <f>_xlfn.XLOOKUP(A:A,[1]FI_NAME!$A:$A,[1]FI_NAME!$B:$B)</f>
        <v>บริษัท เมืองไทย แคปปิตอล จำกัด (มหาชน)</v>
      </c>
      <c r="C14191" s="83" t="e">
        <f>_xlfn.XLOOKUP(B:B,'Swift Code&amp;Bank Name'!B:B,'Swift Code&amp;Bank Name'!C:C)</f>
        <v>#N/A</v>
      </c>
      <c r="D14191" s="83" t="s">
        <v>22847</v>
      </c>
      <c r="E14191" s="83" t="s">
        <v>22848</v>
      </c>
      <c r="F14191" s="83" t="s">
        <v>22849</v>
      </c>
      <c r="G14191" s="83" t="str">
        <f t="shared" si="221"/>
        <v>3583  สาขาสี่แยกหนองบัวระเหว  SEE YAEK NONG BUA RAWE BRANCH</v>
      </c>
      <c r="H14191" s="83">
        <v>25620501</v>
      </c>
    </row>
    <row r="14192" spans="1:8" x14ac:dyDescent="0.25">
      <c r="A14192" s="83" t="s">
        <v>14919</v>
      </c>
      <c r="B14192" s="83" t="str">
        <f>_xlfn.XLOOKUP(A:A,[1]FI_NAME!$A:$A,[1]FI_NAME!$B:$B)</f>
        <v>บริษัท เมืองไทย แคปปิตอล จำกัด (มหาชน)</v>
      </c>
      <c r="C14192" s="83" t="e">
        <f>_xlfn.XLOOKUP(B:B,'Swift Code&amp;Bank Name'!B:B,'Swift Code&amp;Bank Name'!C:C)</f>
        <v>#N/A</v>
      </c>
      <c r="D14192" s="83" t="s">
        <v>22850</v>
      </c>
      <c r="E14192" s="83" t="s">
        <v>22851</v>
      </c>
      <c r="F14192" s="83" t="s">
        <v>22852</v>
      </c>
      <c r="G14192" s="83" t="str">
        <f t="shared" si="221"/>
        <v>3584  สาขาบ้านทุ่ม 2  BAN THUM 2 BRANCH</v>
      </c>
      <c r="H14192" s="83">
        <v>25620501</v>
      </c>
    </row>
    <row r="14193" spans="1:8" x14ac:dyDescent="0.25">
      <c r="A14193" s="83" t="s">
        <v>14919</v>
      </c>
      <c r="B14193" s="83" t="str">
        <f>_xlfn.XLOOKUP(A:A,[1]FI_NAME!$A:$A,[1]FI_NAME!$B:$B)</f>
        <v>บริษัท เมืองไทย แคปปิตอล จำกัด (มหาชน)</v>
      </c>
      <c r="C14193" s="83" t="e">
        <f>_xlfn.XLOOKUP(B:B,'Swift Code&amp;Bank Name'!B:B,'Swift Code&amp;Bank Name'!C:C)</f>
        <v>#N/A</v>
      </c>
      <c r="D14193" s="83" t="s">
        <v>22853</v>
      </c>
      <c r="E14193" s="83" t="s">
        <v>14730</v>
      </c>
      <c r="F14193" s="83" t="s">
        <v>22854</v>
      </c>
      <c r="G14193" s="83" t="str">
        <f t="shared" si="221"/>
        <v>3585  สาขาบ้านหนองบัว  BAN NONG BUA BRANCH</v>
      </c>
      <c r="H14193" s="83">
        <v>25620501</v>
      </c>
    </row>
    <row r="14194" spans="1:8" x14ac:dyDescent="0.25">
      <c r="A14194" s="83" t="s">
        <v>14919</v>
      </c>
      <c r="B14194" s="83" t="str">
        <f>_xlfn.XLOOKUP(A:A,[1]FI_NAME!$A:$A,[1]FI_NAME!$B:$B)</f>
        <v>บริษัท เมืองไทย แคปปิตอล จำกัด (มหาชน)</v>
      </c>
      <c r="C14194" s="83" t="e">
        <f>_xlfn.XLOOKUP(B:B,'Swift Code&amp;Bank Name'!B:B,'Swift Code&amp;Bank Name'!C:C)</f>
        <v>#N/A</v>
      </c>
      <c r="D14194" s="83" t="s">
        <v>22855</v>
      </c>
      <c r="E14194" s="83" t="s">
        <v>22856</v>
      </c>
      <c r="F14194" s="83" t="s">
        <v>22857</v>
      </c>
      <c r="G14194" s="83" t="str">
        <f t="shared" si="221"/>
        <v>3586  สาขาบึงหนองแวงตาชู  BUENG NHONG WAENG TRACHU BRANCH</v>
      </c>
      <c r="H14194" s="83">
        <v>25620501</v>
      </c>
    </row>
    <row r="14195" spans="1:8" x14ac:dyDescent="0.25">
      <c r="A14195" s="83" t="s">
        <v>14919</v>
      </c>
      <c r="B14195" s="83" t="str">
        <f>_xlfn.XLOOKUP(A:A,[1]FI_NAME!$A:$A,[1]FI_NAME!$B:$B)</f>
        <v>บริษัท เมืองไทย แคปปิตอล จำกัด (มหาชน)</v>
      </c>
      <c r="C14195" s="83" t="e">
        <f>_xlfn.XLOOKUP(B:B,'Swift Code&amp;Bank Name'!B:B,'Swift Code&amp;Bank Name'!C:C)</f>
        <v>#N/A</v>
      </c>
      <c r="D14195" s="83" t="s">
        <v>22858</v>
      </c>
      <c r="E14195" s="83" t="s">
        <v>22859</v>
      </c>
      <c r="F14195" s="83" t="s">
        <v>22860</v>
      </c>
      <c r="G14195" s="83" t="str">
        <f t="shared" si="221"/>
        <v>3587  สาขาหนองกุงใหญ่  NONG KUNG YAI BRANCH</v>
      </c>
      <c r="H14195" s="83">
        <v>25620501</v>
      </c>
    </row>
    <row r="14196" spans="1:8" x14ac:dyDescent="0.25">
      <c r="A14196" s="83" t="s">
        <v>14919</v>
      </c>
      <c r="B14196" s="83" t="str">
        <f>_xlfn.XLOOKUP(A:A,[1]FI_NAME!$A:$A,[1]FI_NAME!$B:$B)</f>
        <v>บริษัท เมืองไทย แคปปิตอล จำกัด (มหาชน)</v>
      </c>
      <c r="C14196" s="83" t="e">
        <f>_xlfn.XLOOKUP(B:B,'Swift Code&amp;Bank Name'!B:B,'Swift Code&amp;Bank Name'!C:C)</f>
        <v>#N/A</v>
      </c>
      <c r="D14196" s="83" t="s">
        <v>22861</v>
      </c>
      <c r="E14196" s="83" t="s">
        <v>22862</v>
      </c>
      <c r="F14196" s="83" t="s">
        <v>22863</v>
      </c>
      <c r="G14196" s="83" t="str">
        <f t="shared" si="221"/>
        <v>3588  สาขาบ้านโนนอุดม  BAN NON UDOM BRANCH</v>
      </c>
      <c r="H14196" s="83">
        <v>25620501</v>
      </c>
    </row>
    <row r="14197" spans="1:8" x14ac:dyDescent="0.25">
      <c r="A14197" s="83" t="s">
        <v>14919</v>
      </c>
      <c r="B14197" s="83" t="str">
        <f>_xlfn.XLOOKUP(A:A,[1]FI_NAME!$A:$A,[1]FI_NAME!$B:$B)</f>
        <v>บริษัท เมืองไทย แคปปิตอล จำกัด (มหาชน)</v>
      </c>
      <c r="C14197" s="83" t="e">
        <f>_xlfn.XLOOKUP(B:B,'Swift Code&amp;Bank Name'!B:B,'Swift Code&amp;Bank Name'!C:C)</f>
        <v>#N/A</v>
      </c>
      <c r="D14197" s="83" t="s">
        <v>22864</v>
      </c>
      <c r="E14197" s="83" t="s">
        <v>22865</v>
      </c>
      <c r="F14197" s="83" t="s">
        <v>22866</v>
      </c>
      <c r="G14197" s="83" t="str">
        <f t="shared" si="221"/>
        <v>3589  สาขาบ้านเดื่อ  BAN DUEA BRANCH</v>
      </c>
      <c r="H14197" s="83">
        <v>25620501</v>
      </c>
    </row>
    <row r="14198" spans="1:8" x14ac:dyDescent="0.25">
      <c r="A14198" s="83" t="s">
        <v>14919</v>
      </c>
      <c r="B14198" s="83" t="str">
        <f>_xlfn.XLOOKUP(A:A,[1]FI_NAME!$A:$A,[1]FI_NAME!$B:$B)</f>
        <v>บริษัท เมืองไทย แคปปิตอล จำกัด (มหาชน)</v>
      </c>
      <c r="C14198" s="83" t="e">
        <f>_xlfn.XLOOKUP(B:B,'Swift Code&amp;Bank Name'!B:B,'Swift Code&amp;Bank Name'!C:C)</f>
        <v>#N/A</v>
      </c>
      <c r="D14198" s="83" t="s">
        <v>22867</v>
      </c>
      <c r="E14198" s="83" t="s">
        <v>22868</v>
      </c>
      <c r="F14198" s="83" t="s">
        <v>22869</v>
      </c>
      <c r="G14198" s="83" t="str">
        <f t="shared" si="221"/>
        <v>3590  สาขาบ้านยางคำ  BAN YANG KHAM BRANCH</v>
      </c>
      <c r="H14198" s="83">
        <v>25620501</v>
      </c>
    </row>
    <row r="14199" spans="1:8" x14ac:dyDescent="0.25">
      <c r="A14199" s="83" t="s">
        <v>14919</v>
      </c>
      <c r="B14199" s="83" t="str">
        <f>_xlfn.XLOOKUP(A:A,[1]FI_NAME!$A:$A,[1]FI_NAME!$B:$B)</f>
        <v>บริษัท เมืองไทย แคปปิตอล จำกัด (มหาชน)</v>
      </c>
      <c r="C14199" s="83" t="e">
        <f>_xlfn.XLOOKUP(B:B,'Swift Code&amp;Bank Name'!B:B,'Swift Code&amp;Bank Name'!C:C)</f>
        <v>#N/A</v>
      </c>
      <c r="D14199" s="83" t="s">
        <v>22870</v>
      </c>
      <c r="E14199" s="83" t="s">
        <v>22871</v>
      </c>
      <c r="F14199" s="83" t="s">
        <v>22872</v>
      </c>
      <c r="G14199" s="83" t="str">
        <f t="shared" si="221"/>
        <v>3591  สาขาแยกนวมิน  YAEK NAWAMIN BRANCH</v>
      </c>
      <c r="H14199" s="83">
        <v>25620501</v>
      </c>
    </row>
    <row r="14200" spans="1:8" x14ac:dyDescent="0.25">
      <c r="A14200" s="83" t="s">
        <v>14919</v>
      </c>
      <c r="B14200" s="83" t="str">
        <f>_xlfn.XLOOKUP(A:A,[1]FI_NAME!$A:$A,[1]FI_NAME!$B:$B)</f>
        <v>บริษัท เมืองไทย แคปปิตอล จำกัด (มหาชน)</v>
      </c>
      <c r="C14200" s="83" t="e">
        <f>_xlfn.XLOOKUP(B:B,'Swift Code&amp;Bank Name'!B:B,'Swift Code&amp;Bank Name'!C:C)</f>
        <v>#N/A</v>
      </c>
      <c r="D14200" s="83" t="s">
        <v>22873</v>
      </c>
      <c r="E14200" s="83" t="s">
        <v>22874</v>
      </c>
      <c r="F14200" s="83" t="s">
        <v>22875</v>
      </c>
      <c r="G14200" s="83" t="str">
        <f t="shared" si="221"/>
        <v>3592  สาขากะโลทัย  KALOTHAI BRANCH</v>
      </c>
      <c r="H14200" s="83">
        <v>25620501</v>
      </c>
    </row>
    <row r="14201" spans="1:8" x14ac:dyDescent="0.25">
      <c r="A14201" s="83" t="s">
        <v>14919</v>
      </c>
      <c r="B14201" s="83" t="str">
        <f>_xlfn.XLOOKUP(A:A,[1]FI_NAME!$A:$A,[1]FI_NAME!$B:$B)</f>
        <v>บริษัท เมืองไทย แคปปิตอล จำกัด (มหาชน)</v>
      </c>
      <c r="C14201" s="83" t="e">
        <f>_xlfn.XLOOKUP(B:B,'Swift Code&amp;Bank Name'!B:B,'Swift Code&amp;Bank Name'!C:C)</f>
        <v>#N/A</v>
      </c>
      <c r="D14201" s="83" t="s">
        <v>22876</v>
      </c>
      <c r="E14201" s="83" t="s">
        <v>22877</v>
      </c>
      <c r="F14201" s="83" t="s">
        <v>22878</v>
      </c>
      <c r="G14201" s="83" t="str">
        <f t="shared" si="221"/>
        <v>3593  สาขาบ้านห้วยทราย  BAN HUAI SAI BRANCH</v>
      </c>
      <c r="H14201" s="83">
        <v>25620501</v>
      </c>
    </row>
    <row r="14202" spans="1:8" x14ac:dyDescent="0.25">
      <c r="A14202" s="83" t="s">
        <v>14919</v>
      </c>
      <c r="B14202" s="83" t="str">
        <f>_xlfn.XLOOKUP(A:A,[1]FI_NAME!$A:$A,[1]FI_NAME!$B:$B)</f>
        <v>บริษัท เมืองไทย แคปปิตอล จำกัด (มหาชน)</v>
      </c>
      <c r="C14202" s="83" t="e">
        <f>_xlfn.XLOOKUP(B:B,'Swift Code&amp;Bank Name'!B:B,'Swift Code&amp;Bank Name'!C:C)</f>
        <v>#N/A</v>
      </c>
      <c r="D14202" s="83" t="s">
        <v>22879</v>
      </c>
      <c r="E14202" s="83" t="s">
        <v>22880</v>
      </c>
      <c r="F14202" s="83" t="s">
        <v>22881</v>
      </c>
      <c r="G14202" s="83" t="str">
        <f t="shared" si="221"/>
        <v>3594  สาขาบ้านโนนจั่น  BANNONJAN BRANCH</v>
      </c>
      <c r="H14202" s="83">
        <v>25620501</v>
      </c>
    </row>
    <row r="14203" spans="1:8" x14ac:dyDescent="0.25">
      <c r="A14203" s="83" t="s">
        <v>14919</v>
      </c>
      <c r="B14203" s="83" t="str">
        <f>_xlfn.XLOOKUP(A:A,[1]FI_NAME!$A:$A,[1]FI_NAME!$B:$B)</f>
        <v>บริษัท เมืองไทย แคปปิตอล จำกัด (มหาชน)</v>
      </c>
      <c r="C14203" s="83" t="e">
        <f>_xlfn.XLOOKUP(B:B,'Swift Code&amp;Bank Name'!B:B,'Swift Code&amp;Bank Name'!C:C)</f>
        <v>#N/A</v>
      </c>
      <c r="D14203" s="83" t="s">
        <v>22882</v>
      </c>
      <c r="E14203" s="83" t="s">
        <v>22883</v>
      </c>
      <c r="F14203" s="83" t="s">
        <v>22884</v>
      </c>
      <c r="G14203" s="83" t="str">
        <f t="shared" si="221"/>
        <v>3595  สาขาแยกล่อมเสือโฮก  YAEK LOM SUA HOK BRANCH</v>
      </c>
      <c r="H14203" s="83">
        <v>25620501</v>
      </c>
    </row>
    <row r="14204" spans="1:8" x14ac:dyDescent="0.25">
      <c r="A14204" s="83" t="s">
        <v>14919</v>
      </c>
      <c r="B14204" s="83" t="str">
        <f>_xlfn.XLOOKUP(A:A,[1]FI_NAME!$A:$A,[1]FI_NAME!$B:$B)</f>
        <v>บริษัท เมืองไทย แคปปิตอล จำกัด (มหาชน)</v>
      </c>
      <c r="C14204" s="83" t="e">
        <f>_xlfn.XLOOKUP(B:B,'Swift Code&amp;Bank Name'!B:B,'Swift Code&amp;Bank Name'!C:C)</f>
        <v>#N/A</v>
      </c>
      <c r="D14204" s="83" t="s">
        <v>22885</v>
      </c>
      <c r="E14204" s="83" t="s">
        <v>22886</v>
      </c>
      <c r="F14204" s="83" t="s">
        <v>22887</v>
      </c>
      <c r="G14204" s="83" t="str">
        <f t="shared" si="221"/>
        <v>3596  สาขาน้ำพุ  NAM PHU BRANCH</v>
      </c>
      <c r="H14204" s="83">
        <v>25620501</v>
      </c>
    </row>
    <row r="14205" spans="1:8" x14ac:dyDescent="0.25">
      <c r="A14205" s="83" t="s">
        <v>14919</v>
      </c>
      <c r="B14205" s="83" t="str">
        <f>_xlfn.XLOOKUP(A:A,[1]FI_NAME!$A:$A,[1]FI_NAME!$B:$B)</f>
        <v>บริษัท เมืองไทย แคปปิตอล จำกัด (มหาชน)</v>
      </c>
      <c r="C14205" s="83" t="e">
        <f>_xlfn.XLOOKUP(B:B,'Swift Code&amp;Bank Name'!B:B,'Swift Code&amp;Bank Name'!C:C)</f>
        <v>#N/A</v>
      </c>
      <c r="D14205" s="83" t="s">
        <v>22888</v>
      </c>
      <c r="E14205" s="83" t="s">
        <v>22889</v>
      </c>
      <c r="F14205" s="83" t="s">
        <v>22890</v>
      </c>
      <c r="G14205" s="83" t="str">
        <f t="shared" si="221"/>
        <v>3597  สาขาหน้าโรงพยาบาลชนแดน  NA RONG PHAYA BAN CHON DAEN BRANCH</v>
      </c>
      <c r="H14205" s="83">
        <v>25620501</v>
      </c>
    </row>
    <row r="14206" spans="1:8" x14ac:dyDescent="0.25">
      <c r="A14206" s="83" t="s">
        <v>14919</v>
      </c>
      <c r="B14206" s="83" t="str">
        <f>_xlfn.XLOOKUP(A:A,[1]FI_NAME!$A:$A,[1]FI_NAME!$B:$B)</f>
        <v>บริษัท เมืองไทย แคปปิตอล จำกัด (มหาชน)</v>
      </c>
      <c r="C14206" s="83" t="e">
        <f>_xlfn.XLOOKUP(B:B,'Swift Code&amp;Bank Name'!B:B,'Swift Code&amp;Bank Name'!C:C)</f>
        <v>#N/A</v>
      </c>
      <c r="D14206" s="83" t="s">
        <v>22891</v>
      </c>
      <c r="E14206" s="83" t="s">
        <v>22892</v>
      </c>
      <c r="F14206" s="83" t="s">
        <v>22893</v>
      </c>
      <c r="G14206" s="83" t="str">
        <f t="shared" si="221"/>
        <v>3598  สาขาหูกวาง  HU KWANG BRANCH</v>
      </c>
      <c r="H14206" s="83">
        <v>25620501</v>
      </c>
    </row>
    <row r="14207" spans="1:8" x14ac:dyDescent="0.25">
      <c r="A14207" s="83" t="s">
        <v>14919</v>
      </c>
      <c r="B14207" s="83" t="str">
        <f>_xlfn.XLOOKUP(A:A,[1]FI_NAME!$A:$A,[1]FI_NAME!$B:$B)</f>
        <v>บริษัท เมืองไทย แคปปิตอล จำกัด (มหาชน)</v>
      </c>
      <c r="C14207" s="83" t="e">
        <f>_xlfn.XLOOKUP(B:B,'Swift Code&amp;Bank Name'!B:B,'Swift Code&amp;Bank Name'!C:C)</f>
        <v>#N/A</v>
      </c>
      <c r="D14207" s="83" t="s">
        <v>22894</v>
      </c>
      <c r="E14207" s="83" t="s">
        <v>22895</v>
      </c>
      <c r="F14207" s="83" t="s">
        <v>22896</v>
      </c>
      <c r="G14207" s="83" t="str">
        <f t="shared" si="221"/>
        <v>3599  สาขาพรานกระต่าย 2  PHRAN KRATAI 2 BRANCH</v>
      </c>
      <c r="H14207" s="83">
        <v>25620501</v>
      </c>
    </row>
    <row r="14208" spans="1:8" x14ac:dyDescent="0.25">
      <c r="A14208" s="83" t="s">
        <v>14919</v>
      </c>
      <c r="B14208" s="83" t="str">
        <f>_xlfn.XLOOKUP(A:A,[1]FI_NAME!$A:$A,[1]FI_NAME!$B:$B)</f>
        <v>บริษัท เมืองไทย แคปปิตอล จำกัด (มหาชน)</v>
      </c>
      <c r="C14208" s="83" t="e">
        <f>_xlfn.XLOOKUP(B:B,'Swift Code&amp;Bank Name'!B:B,'Swift Code&amp;Bank Name'!C:C)</f>
        <v>#N/A</v>
      </c>
      <c r="D14208" s="83" t="s">
        <v>22897</v>
      </c>
      <c r="E14208" s="83" t="s">
        <v>9002</v>
      </c>
      <c r="F14208" s="83" t="s">
        <v>22898</v>
      </c>
      <c r="G14208" s="83" t="str">
        <f t="shared" si="221"/>
        <v>3600  สาขาน้ำเกลี้ยง  NAM KLIANG BRANCH</v>
      </c>
      <c r="H14208" s="83">
        <v>25620501</v>
      </c>
    </row>
    <row r="14209" spans="1:8" x14ac:dyDescent="0.25">
      <c r="A14209" s="83" t="s">
        <v>14919</v>
      </c>
      <c r="B14209" s="83" t="str">
        <f>_xlfn.XLOOKUP(A:A,[1]FI_NAME!$A:$A,[1]FI_NAME!$B:$B)</f>
        <v>บริษัท เมืองไทย แคปปิตอล จำกัด (มหาชน)</v>
      </c>
      <c r="C14209" s="83" t="e">
        <f>_xlfn.XLOOKUP(B:B,'Swift Code&amp;Bank Name'!B:B,'Swift Code&amp;Bank Name'!C:C)</f>
        <v>#N/A</v>
      </c>
      <c r="D14209" s="83" t="s">
        <v>22899</v>
      </c>
      <c r="E14209" s="83" t="s">
        <v>22900</v>
      </c>
      <c r="F14209" s="83" t="s">
        <v>22901</v>
      </c>
      <c r="G14209" s="83" t="str">
        <f t="shared" si="221"/>
        <v>3601  สาขาบ้านหนองหญ้าม้า  BAN NONG YA MA BRANCH</v>
      </c>
      <c r="H14209" s="83">
        <v>25620501</v>
      </c>
    </row>
    <row r="14210" spans="1:8" x14ac:dyDescent="0.25">
      <c r="A14210" s="83" t="s">
        <v>14919</v>
      </c>
      <c r="B14210" s="83" t="str">
        <f>_xlfn.XLOOKUP(A:A,[1]FI_NAME!$A:$A,[1]FI_NAME!$B:$B)</f>
        <v>บริษัท เมืองไทย แคปปิตอล จำกัด (มหาชน)</v>
      </c>
      <c r="C14210" s="83" t="e">
        <f>_xlfn.XLOOKUP(B:B,'Swift Code&amp;Bank Name'!B:B,'Swift Code&amp;Bank Name'!C:C)</f>
        <v>#N/A</v>
      </c>
      <c r="D14210" s="83" t="s">
        <v>22902</v>
      </c>
      <c r="E14210" s="83" t="s">
        <v>22903</v>
      </c>
      <c r="F14210" s="83" t="s">
        <v>22904</v>
      </c>
      <c r="G14210" s="83" t="str">
        <f t="shared" si="221"/>
        <v>3602  สาขานากระแซง  NA KRASAENG BRANCH</v>
      </c>
      <c r="H14210" s="83">
        <v>25620501</v>
      </c>
    </row>
    <row r="14211" spans="1:8" x14ac:dyDescent="0.25">
      <c r="A14211" s="83" t="s">
        <v>14919</v>
      </c>
      <c r="B14211" s="83" t="str">
        <f>_xlfn.XLOOKUP(A:A,[1]FI_NAME!$A:$A,[1]FI_NAME!$B:$B)</f>
        <v>บริษัท เมืองไทย แคปปิตอล จำกัด (มหาชน)</v>
      </c>
      <c r="C14211" s="83" t="e">
        <f>_xlfn.XLOOKUP(B:B,'Swift Code&amp;Bank Name'!B:B,'Swift Code&amp;Bank Name'!C:C)</f>
        <v>#N/A</v>
      </c>
      <c r="D14211" s="83" t="s">
        <v>22905</v>
      </c>
      <c r="E14211" s="83" t="s">
        <v>22906</v>
      </c>
      <c r="F14211" s="83" t="s">
        <v>22907</v>
      </c>
      <c r="G14211" s="83" t="str">
        <f t="shared" si="221"/>
        <v>3603  สาขาเมืองคง  MUANG KHONG  BRANCH</v>
      </c>
      <c r="H14211" s="83">
        <v>25620501</v>
      </c>
    </row>
    <row r="14212" spans="1:8" x14ac:dyDescent="0.25">
      <c r="A14212" s="83" t="s">
        <v>14919</v>
      </c>
      <c r="B14212" s="83" t="str">
        <f>_xlfn.XLOOKUP(A:A,[1]FI_NAME!$A:$A,[1]FI_NAME!$B:$B)</f>
        <v>บริษัท เมืองไทย แคปปิตอล จำกัด (มหาชน)</v>
      </c>
      <c r="C14212" s="83" t="e">
        <f>_xlfn.XLOOKUP(B:B,'Swift Code&amp;Bank Name'!B:B,'Swift Code&amp;Bank Name'!C:C)</f>
        <v>#N/A</v>
      </c>
      <c r="D14212" s="83" t="s">
        <v>22908</v>
      </c>
      <c r="E14212" s="83" t="s">
        <v>22909</v>
      </c>
      <c r="F14212" s="83" t="s">
        <v>22910</v>
      </c>
      <c r="G14212" s="83" t="str">
        <f t="shared" ref="G14212:G14275" si="222">CONCATENATE(D14212,"  ",E14212,"  ",F14212)</f>
        <v>3604  สาขาบ้านกอก (กันทรารมย์)  BAN KOK (KANTHARAROM) BRANCH</v>
      </c>
      <c r="H14212" s="83">
        <v>25620501</v>
      </c>
    </row>
    <row r="14213" spans="1:8" x14ac:dyDescent="0.25">
      <c r="A14213" s="83" t="s">
        <v>14919</v>
      </c>
      <c r="B14213" s="83" t="str">
        <f>_xlfn.XLOOKUP(A:A,[1]FI_NAME!$A:$A,[1]FI_NAME!$B:$B)</f>
        <v>บริษัท เมืองไทย แคปปิตอล จำกัด (มหาชน)</v>
      </c>
      <c r="C14213" s="83" t="e">
        <f>_xlfn.XLOOKUP(B:B,'Swift Code&amp;Bank Name'!B:B,'Swift Code&amp;Bank Name'!C:C)</f>
        <v>#N/A</v>
      </c>
      <c r="D14213" s="83" t="s">
        <v>22911</v>
      </c>
      <c r="E14213" s="83" t="s">
        <v>22912</v>
      </c>
      <c r="F14213" s="83" t="s">
        <v>22913</v>
      </c>
      <c r="G14213" s="83" t="str">
        <f t="shared" si="222"/>
        <v>3605  สาขาวงเวียนห้วยไผ่ (ราชบุรี)  WONGWIAN HUAI PHAI (RATCHABURI) BRANCH</v>
      </c>
      <c r="H14213" s="83">
        <v>25620501</v>
      </c>
    </row>
    <row r="14214" spans="1:8" x14ac:dyDescent="0.25">
      <c r="A14214" s="83" t="s">
        <v>14919</v>
      </c>
      <c r="B14214" s="83" t="str">
        <f>_xlfn.XLOOKUP(A:A,[1]FI_NAME!$A:$A,[1]FI_NAME!$B:$B)</f>
        <v>บริษัท เมืองไทย แคปปิตอล จำกัด (มหาชน)</v>
      </c>
      <c r="C14214" s="83" t="e">
        <f>_xlfn.XLOOKUP(B:B,'Swift Code&amp;Bank Name'!B:B,'Swift Code&amp;Bank Name'!C:C)</f>
        <v>#N/A</v>
      </c>
      <c r="D14214" s="83" t="s">
        <v>22914</v>
      </c>
      <c r="E14214" s="83" t="s">
        <v>22915</v>
      </c>
      <c r="F14214" s="83" t="s">
        <v>22916</v>
      </c>
      <c r="G14214" s="83" t="str">
        <f t="shared" si="222"/>
        <v>3606  สาขาท่ามะขาม  THA MA KHAM BRANCH</v>
      </c>
      <c r="H14214" s="83">
        <v>25620501</v>
      </c>
    </row>
    <row r="14215" spans="1:8" x14ac:dyDescent="0.25">
      <c r="A14215" s="83" t="s">
        <v>14919</v>
      </c>
      <c r="B14215" s="83" t="str">
        <f>_xlfn.XLOOKUP(A:A,[1]FI_NAME!$A:$A,[1]FI_NAME!$B:$B)</f>
        <v>บริษัท เมืองไทย แคปปิตอล จำกัด (มหาชน)</v>
      </c>
      <c r="C14215" s="83" t="e">
        <f>_xlfn.XLOOKUP(B:B,'Swift Code&amp;Bank Name'!B:B,'Swift Code&amp;Bank Name'!C:C)</f>
        <v>#N/A</v>
      </c>
      <c r="D14215" s="83" t="s">
        <v>22917</v>
      </c>
      <c r="E14215" s="83" t="s">
        <v>22918</v>
      </c>
      <c r="F14215" s="83" t="s">
        <v>22919</v>
      </c>
      <c r="G14215" s="83" t="str">
        <f t="shared" si="222"/>
        <v>3607  สาขาบ้านหัวหิน  BAN HUA HIN BRANCH</v>
      </c>
      <c r="H14215" s="83">
        <v>25620501</v>
      </c>
    </row>
    <row r="14216" spans="1:8" x14ac:dyDescent="0.25">
      <c r="A14216" s="83" t="s">
        <v>14919</v>
      </c>
      <c r="B14216" s="83" t="str">
        <f>_xlfn.XLOOKUP(A:A,[1]FI_NAME!$A:$A,[1]FI_NAME!$B:$B)</f>
        <v>บริษัท เมืองไทย แคปปิตอล จำกัด (มหาชน)</v>
      </c>
      <c r="C14216" s="83" t="e">
        <f>_xlfn.XLOOKUP(B:B,'Swift Code&amp;Bank Name'!B:B,'Swift Code&amp;Bank Name'!C:C)</f>
        <v>#N/A</v>
      </c>
      <c r="D14216" s="83" t="s">
        <v>22920</v>
      </c>
      <c r="E14216" s="83" t="s">
        <v>15640</v>
      </c>
      <c r="F14216" s="83" t="s">
        <v>22921</v>
      </c>
      <c r="G14216" s="83" t="str">
        <f t="shared" si="222"/>
        <v>3608  สาขาหนองชุมพล  NONG CHUMPHON BRANCH</v>
      </c>
      <c r="H14216" s="83">
        <v>25620501</v>
      </c>
    </row>
    <row r="14217" spans="1:8" x14ac:dyDescent="0.25">
      <c r="A14217" s="83" t="s">
        <v>14919</v>
      </c>
      <c r="B14217" s="83" t="str">
        <f>_xlfn.XLOOKUP(A:A,[1]FI_NAME!$A:$A,[1]FI_NAME!$B:$B)</f>
        <v>บริษัท เมืองไทย แคปปิตอล จำกัด (มหาชน)</v>
      </c>
      <c r="C14217" s="83" t="e">
        <f>_xlfn.XLOOKUP(B:B,'Swift Code&amp;Bank Name'!B:B,'Swift Code&amp;Bank Name'!C:C)</f>
        <v>#N/A</v>
      </c>
      <c r="D14217" s="83" t="s">
        <v>22922</v>
      </c>
      <c r="E14217" s="83" t="s">
        <v>22923</v>
      </c>
      <c r="F14217" s="83" t="s">
        <v>22924</v>
      </c>
      <c r="G14217" s="83" t="str">
        <f t="shared" si="222"/>
        <v>3609  สาขาเจ้าวัด  CHAO WAT BRANCH</v>
      </c>
      <c r="H14217" s="83">
        <v>25620501</v>
      </c>
    </row>
    <row r="14218" spans="1:8" x14ac:dyDescent="0.25">
      <c r="A14218" s="83" t="s">
        <v>14919</v>
      </c>
      <c r="B14218" s="83" t="str">
        <f>_xlfn.XLOOKUP(A:A,[1]FI_NAME!$A:$A,[1]FI_NAME!$B:$B)</f>
        <v>บริษัท เมืองไทย แคปปิตอล จำกัด (มหาชน)</v>
      </c>
      <c r="C14218" s="83" t="e">
        <f>_xlfn.XLOOKUP(B:B,'Swift Code&amp;Bank Name'!B:B,'Swift Code&amp;Bank Name'!C:C)</f>
        <v>#N/A</v>
      </c>
      <c r="D14218" s="83" t="s">
        <v>22925</v>
      </c>
      <c r="E14218" s="83" t="s">
        <v>22926</v>
      </c>
      <c r="F14218" s="83" t="s">
        <v>22927</v>
      </c>
      <c r="G14218" s="83" t="str">
        <f t="shared" si="222"/>
        <v>3610  สาขาซอยวิรุณ (กระทุ่มแบน)  SOI WIRUN (KRATHUM BAEN) BRANCH</v>
      </c>
      <c r="H14218" s="83">
        <v>25620501</v>
      </c>
    </row>
    <row r="14219" spans="1:8" x14ac:dyDescent="0.25">
      <c r="A14219" s="83" t="s">
        <v>14919</v>
      </c>
      <c r="B14219" s="83" t="str">
        <f>_xlfn.XLOOKUP(A:A,[1]FI_NAME!$A:$A,[1]FI_NAME!$B:$B)</f>
        <v>บริษัท เมืองไทย แคปปิตอล จำกัด (มหาชน)</v>
      </c>
      <c r="C14219" s="83" t="e">
        <f>_xlfn.XLOOKUP(B:B,'Swift Code&amp;Bank Name'!B:B,'Swift Code&amp;Bank Name'!C:C)</f>
        <v>#N/A</v>
      </c>
      <c r="D14219" s="83" t="s">
        <v>22928</v>
      </c>
      <c r="E14219" s="83" t="s">
        <v>22929</v>
      </c>
      <c r="F14219" s="83" t="s">
        <v>22930</v>
      </c>
      <c r="G14219" s="83" t="str">
        <f t="shared" si="222"/>
        <v>3611  สาขาเจ็ดริ้ว  CHET RIU BRANCH</v>
      </c>
      <c r="H14219" s="83">
        <v>25620501</v>
      </c>
    </row>
    <row r="14220" spans="1:8" x14ac:dyDescent="0.25">
      <c r="A14220" s="83" t="s">
        <v>14919</v>
      </c>
      <c r="B14220" s="83" t="str">
        <f>_xlfn.XLOOKUP(A:A,[1]FI_NAME!$A:$A,[1]FI_NAME!$B:$B)</f>
        <v>บริษัท เมืองไทย แคปปิตอล จำกัด (มหาชน)</v>
      </c>
      <c r="C14220" s="83" t="e">
        <f>_xlfn.XLOOKUP(B:B,'Swift Code&amp;Bank Name'!B:B,'Swift Code&amp;Bank Name'!C:C)</f>
        <v>#N/A</v>
      </c>
      <c r="D14220" s="83" t="s">
        <v>22931</v>
      </c>
      <c r="E14220" s="83" t="s">
        <v>22932</v>
      </c>
      <c r="F14220" s="83" t="s">
        <v>22933</v>
      </c>
      <c r="G14220" s="83" t="str">
        <f t="shared" si="222"/>
        <v>3612  สาขาถนนขาด  THANON KHAT BRANCH</v>
      </c>
      <c r="H14220" s="83">
        <v>25620501</v>
      </c>
    </row>
    <row r="14221" spans="1:8" x14ac:dyDescent="0.25">
      <c r="A14221" s="83" t="s">
        <v>14919</v>
      </c>
      <c r="B14221" s="83" t="str">
        <f>_xlfn.XLOOKUP(A:A,[1]FI_NAME!$A:$A,[1]FI_NAME!$B:$B)</f>
        <v>บริษัท เมืองไทย แคปปิตอล จำกัด (มหาชน)</v>
      </c>
      <c r="C14221" s="83" t="e">
        <f>_xlfn.XLOOKUP(B:B,'Swift Code&amp;Bank Name'!B:B,'Swift Code&amp;Bank Name'!C:C)</f>
        <v>#N/A</v>
      </c>
      <c r="D14221" s="83" t="s">
        <v>22934</v>
      </c>
      <c r="E14221" s="83" t="s">
        <v>22935</v>
      </c>
      <c r="F14221" s="83" t="s">
        <v>22936</v>
      </c>
      <c r="G14221" s="83" t="str">
        <f t="shared" si="222"/>
        <v>3613  สาขาซอยไปรษณีย์  SOI PRAISANI BRANCH</v>
      </c>
      <c r="H14221" s="83">
        <v>25620501</v>
      </c>
    </row>
    <row r="14222" spans="1:8" x14ac:dyDescent="0.25">
      <c r="A14222" s="83" t="s">
        <v>14919</v>
      </c>
      <c r="B14222" s="83" t="str">
        <f>_xlfn.XLOOKUP(A:A,[1]FI_NAME!$A:$A,[1]FI_NAME!$B:$B)</f>
        <v>บริษัท เมืองไทย แคปปิตอล จำกัด (มหาชน)</v>
      </c>
      <c r="C14222" s="83" t="e">
        <f>_xlfn.XLOOKUP(B:B,'Swift Code&amp;Bank Name'!B:B,'Swift Code&amp;Bank Name'!C:C)</f>
        <v>#N/A</v>
      </c>
      <c r="D14222" s="83" t="s">
        <v>22937</v>
      </c>
      <c r="E14222" s="83" t="s">
        <v>22938</v>
      </c>
      <c r="F14222" s="83" t="s">
        <v>22939</v>
      </c>
      <c r="G14222" s="83" t="str">
        <f t="shared" si="222"/>
        <v>3614  สาขาสามแยกสองพี่น้อง  SAM YAEK SONG PHI NONG BRANCH</v>
      </c>
      <c r="H14222" s="83">
        <v>25620501</v>
      </c>
    </row>
    <row r="14223" spans="1:8" x14ac:dyDescent="0.25">
      <c r="A14223" s="83" t="s">
        <v>14919</v>
      </c>
      <c r="B14223" s="83" t="str">
        <f>_xlfn.XLOOKUP(A:A,[1]FI_NAME!$A:$A,[1]FI_NAME!$B:$B)</f>
        <v>บริษัท เมืองไทย แคปปิตอล จำกัด (มหาชน)</v>
      </c>
      <c r="C14223" s="83" t="e">
        <f>_xlfn.XLOOKUP(B:B,'Swift Code&amp;Bank Name'!B:B,'Swift Code&amp;Bank Name'!C:C)</f>
        <v>#N/A</v>
      </c>
      <c r="D14223" s="83" t="s">
        <v>22940</v>
      </c>
      <c r="E14223" s="83" t="s">
        <v>22941</v>
      </c>
      <c r="F14223" s="83" t="s">
        <v>22942</v>
      </c>
      <c r="G14223" s="83" t="str">
        <f t="shared" si="222"/>
        <v>3615  สาขาบางหญ้าแพรก  BANG YA PRAEK BRANCH</v>
      </c>
      <c r="H14223" s="83">
        <v>25620501</v>
      </c>
    </row>
    <row r="14224" spans="1:8" x14ac:dyDescent="0.25">
      <c r="A14224" s="83" t="s">
        <v>14919</v>
      </c>
      <c r="B14224" s="83" t="str">
        <f>_xlfn.XLOOKUP(A:A,[1]FI_NAME!$A:$A,[1]FI_NAME!$B:$B)</f>
        <v>บริษัท เมืองไทย แคปปิตอล จำกัด (มหาชน)</v>
      </c>
      <c r="C14224" s="83" t="e">
        <f>_xlfn.XLOOKUP(B:B,'Swift Code&amp;Bank Name'!B:B,'Swift Code&amp;Bank Name'!C:C)</f>
        <v>#N/A</v>
      </c>
      <c r="D14224" s="83" t="s">
        <v>22943</v>
      </c>
      <c r="E14224" s="83" t="s">
        <v>22944</v>
      </c>
      <c r="F14224" s="83" t="s">
        <v>22945</v>
      </c>
      <c r="G14224" s="83" t="str">
        <f t="shared" si="222"/>
        <v>3616  สาขาสามแยกหนองสาหร่าย  SAM YAEK NONG SARAI BRANCH</v>
      </c>
      <c r="H14224" s="83">
        <v>25620501</v>
      </c>
    </row>
    <row r="14225" spans="1:8" x14ac:dyDescent="0.25">
      <c r="A14225" s="83" t="s">
        <v>14919</v>
      </c>
      <c r="B14225" s="83" t="str">
        <f>_xlfn.XLOOKUP(A:A,[1]FI_NAME!$A:$A,[1]FI_NAME!$B:$B)</f>
        <v>บริษัท เมืองไทย แคปปิตอล จำกัด (มหาชน)</v>
      </c>
      <c r="C14225" s="83" t="e">
        <f>_xlfn.XLOOKUP(B:B,'Swift Code&amp;Bank Name'!B:B,'Swift Code&amp;Bank Name'!C:C)</f>
        <v>#N/A</v>
      </c>
      <c r="D14225" s="83" t="s">
        <v>22946</v>
      </c>
      <c r="E14225" s="83" t="s">
        <v>22947</v>
      </c>
      <c r="F14225" s="83" t="s">
        <v>22948</v>
      </c>
      <c r="G14225" s="83" t="str">
        <f t="shared" si="222"/>
        <v>3617  สาขาหนองโดน (บุรีรัมย์)  NONG DON (BURI RAM) BRANCH</v>
      </c>
      <c r="H14225" s="83">
        <v>25620501</v>
      </c>
    </row>
    <row r="14226" spans="1:8" x14ac:dyDescent="0.25">
      <c r="A14226" s="83" t="s">
        <v>14919</v>
      </c>
      <c r="B14226" s="83" t="str">
        <f>_xlfn.XLOOKUP(A:A,[1]FI_NAME!$A:$A,[1]FI_NAME!$B:$B)</f>
        <v>บริษัท เมืองไทย แคปปิตอล จำกัด (มหาชน)</v>
      </c>
      <c r="C14226" s="83" t="e">
        <f>_xlfn.XLOOKUP(B:B,'Swift Code&amp;Bank Name'!B:B,'Swift Code&amp;Bank Name'!C:C)</f>
        <v>#N/A</v>
      </c>
      <c r="D14226" s="83" t="s">
        <v>22949</v>
      </c>
      <c r="E14226" s="83" t="s">
        <v>22950</v>
      </c>
      <c r="F14226" s="83" t="s">
        <v>22951</v>
      </c>
      <c r="G14226" s="83" t="str">
        <f t="shared" si="222"/>
        <v>3618  สาขาไทรโยง  SAI YONG BRANCH</v>
      </c>
      <c r="H14226" s="83">
        <v>25620501</v>
      </c>
    </row>
    <row r="14227" spans="1:8" x14ac:dyDescent="0.25">
      <c r="A14227" s="83" t="s">
        <v>14919</v>
      </c>
      <c r="B14227" s="83" t="str">
        <f>_xlfn.XLOOKUP(A:A,[1]FI_NAME!$A:$A,[1]FI_NAME!$B:$B)</f>
        <v>บริษัท เมืองไทย แคปปิตอล จำกัด (มหาชน)</v>
      </c>
      <c r="C14227" s="83" t="e">
        <f>_xlfn.XLOOKUP(B:B,'Swift Code&amp;Bank Name'!B:B,'Swift Code&amp;Bank Name'!C:C)</f>
        <v>#N/A</v>
      </c>
      <c r="D14227" s="83" t="s">
        <v>22952</v>
      </c>
      <c r="E14227" s="83" t="s">
        <v>22953</v>
      </c>
      <c r="F14227" s="83" t="s">
        <v>22954</v>
      </c>
      <c r="G14227" s="83" t="str">
        <f t="shared" si="222"/>
        <v>3619  สาขากุดโบสถ์  KUT BOT BRANCH</v>
      </c>
      <c r="H14227" s="83">
        <v>25620501</v>
      </c>
    </row>
    <row r="14228" spans="1:8" x14ac:dyDescent="0.25">
      <c r="A14228" s="83" t="s">
        <v>14919</v>
      </c>
      <c r="B14228" s="83" t="str">
        <f>_xlfn.XLOOKUP(A:A,[1]FI_NAME!$A:$A,[1]FI_NAME!$B:$B)</f>
        <v>บริษัท เมืองไทย แคปปิตอล จำกัด (มหาชน)</v>
      </c>
      <c r="C14228" s="83" t="e">
        <f>_xlfn.XLOOKUP(B:B,'Swift Code&amp;Bank Name'!B:B,'Swift Code&amp;Bank Name'!C:C)</f>
        <v>#N/A</v>
      </c>
      <c r="D14228" s="83" t="s">
        <v>22955</v>
      </c>
      <c r="E14228" s="83" t="s">
        <v>22956</v>
      </c>
      <c r="F14228" s="83" t="s">
        <v>22957</v>
      </c>
      <c r="G14228" s="83" t="str">
        <f t="shared" si="222"/>
        <v>3620  สาขาดงอีจาน  DONG I CHAN BRANCH</v>
      </c>
      <c r="H14228" s="83">
        <v>25620501</v>
      </c>
    </row>
    <row r="14229" spans="1:8" x14ac:dyDescent="0.25">
      <c r="A14229" s="83" t="s">
        <v>14919</v>
      </c>
      <c r="B14229" s="83" t="str">
        <f>_xlfn.XLOOKUP(A:A,[1]FI_NAME!$A:$A,[1]FI_NAME!$B:$B)</f>
        <v>บริษัท เมืองไทย แคปปิตอล จำกัด (มหาชน)</v>
      </c>
      <c r="C14229" s="83" t="e">
        <f>_xlfn.XLOOKUP(B:B,'Swift Code&amp;Bank Name'!B:B,'Swift Code&amp;Bank Name'!C:C)</f>
        <v>#N/A</v>
      </c>
      <c r="D14229" s="83" t="s">
        <v>22958</v>
      </c>
      <c r="E14229" s="83" t="s">
        <v>22959</v>
      </c>
      <c r="F14229" s="83" t="s">
        <v>22960</v>
      </c>
      <c r="G14229" s="83" t="str">
        <f t="shared" si="222"/>
        <v>3621  สาขาบ้านซองแมว  BAN SONG MAEO BRANCH</v>
      </c>
      <c r="H14229" s="83">
        <v>25620501</v>
      </c>
    </row>
    <row r="14230" spans="1:8" x14ac:dyDescent="0.25">
      <c r="A14230" s="83" t="s">
        <v>14919</v>
      </c>
      <c r="B14230" s="83" t="str">
        <f>_xlfn.XLOOKUP(A:A,[1]FI_NAME!$A:$A,[1]FI_NAME!$B:$B)</f>
        <v>บริษัท เมืองไทย แคปปิตอล จำกัด (มหาชน)</v>
      </c>
      <c r="C14230" s="83" t="e">
        <f>_xlfn.XLOOKUP(B:B,'Swift Code&amp;Bank Name'!B:B,'Swift Code&amp;Bank Name'!C:C)</f>
        <v>#N/A</v>
      </c>
      <c r="D14230" s="83" t="s">
        <v>22961</v>
      </c>
      <c r="E14230" s="83" t="s">
        <v>22962</v>
      </c>
      <c r="F14230" s="83" t="s">
        <v>22963</v>
      </c>
      <c r="G14230" s="83" t="str">
        <f t="shared" si="222"/>
        <v>3622  สาขาช่องจอม  CHONG CHOM BRANCH</v>
      </c>
      <c r="H14230" s="83">
        <v>25620501</v>
      </c>
    </row>
    <row r="14231" spans="1:8" x14ac:dyDescent="0.25">
      <c r="A14231" s="83" t="s">
        <v>14919</v>
      </c>
      <c r="B14231" s="83" t="str">
        <f>_xlfn.XLOOKUP(A:A,[1]FI_NAME!$A:$A,[1]FI_NAME!$B:$B)</f>
        <v>บริษัท เมืองไทย แคปปิตอล จำกัด (มหาชน)</v>
      </c>
      <c r="C14231" s="83" t="e">
        <f>_xlfn.XLOOKUP(B:B,'Swift Code&amp;Bank Name'!B:B,'Swift Code&amp;Bank Name'!C:C)</f>
        <v>#N/A</v>
      </c>
      <c r="D14231" s="83" t="s">
        <v>22964</v>
      </c>
      <c r="E14231" s="83" t="s">
        <v>22965</v>
      </c>
      <c r="F14231" s="83" t="s">
        <v>22966</v>
      </c>
      <c r="G14231" s="83" t="str">
        <f t="shared" si="222"/>
        <v>3623  สาขาบ้านจรเข้มาก  BAN CHORAKHE MAK BRANCH</v>
      </c>
      <c r="H14231" s="83">
        <v>25620501</v>
      </c>
    </row>
    <row r="14232" spans="1:8" x14ac:dyDescent="0.25">
      <c r="A14232" s="83" t="s">
        <v>14919</v>
      </c>
      <c r="B14232" s="83" t="str">
        <f>_xlfn.XLOOKUP(A:A,[1]FI_NAME!$A:$A,[1]FI_NAME!$B:$B)</f>
        <v>บริษัท เมืองไทย แคปปิตอล จำกัด (มหาชน)</v>
      </c>
      <c r="C14232" s="83" t="e">
        <f>_xlfn.XLOOKUP(B:B,'Swift Code&amp;Bank Name'!B:B,'Swift Code&amp;Bank Name'!C:C)</f>
        <v>#N/A</v>
      </c>
      <c r="D14232" s="83" t="s">
        <v>22967</v>
      </c>
      <c r="E14232" s="83" t="s">
        <v>22968</v>
      </c>
      <c r="F14232" s="83" t="s">
        <v>22969</v>
      </c>
      <c r="G14232" s="83" t="str">
        <f t="shared" si="222"/>
        <v>3624  สาขาบ้านเสม็ด  BAN SAMET BRANCH</v>
      </c>
      <c r="H14232" s="83">
        <v>25620501</v>
      </c>
    </row>
    <row r="14233" spans="1:8" x14ac:dyDescent="0.25">
      <c r="A14233" s="83" t="s">
        <v>14919</v>
      </c>
      <c r="B14233" s="83" t="str">
        <f>_xlfn.XLOOKUP(A:A,[1]FI_NAME!$A:$A,[1]FI_NAME!$B:$B)</f>
        <v>บริษัท เมืองไทย แคปปิตอล จำกัด (มหาชน)</v>
      </c>
      <c r="C14233" s="83" t="e">
        <f>_xlfn.XLOOKUP(B:B,'Swift Code&amp;Bank Name'!B:B,'Swift Code&amp;Bank Name'!C:C)</f>
        <v>#N/A</v>
      </c>
      <c r="D14233" s="83" t="s">
        <v>22970</v>
      </c>
      <c r="E14233" s="83" t="s">
        <v>22971</v>
      </c>
      <c r="F14233" s="83" t="s">
        <v>22972</v>
      </c>
      <c r="G14233" s="83" t="str">
        <f t="shared" si="222"/>
        <v>3625  สาขาสี่แยกบ้านโคกกลาง  SEE YAEK BAN KHOK KLANG BRANCH</v>
      </c>
      <c r="H14233" s="83">
        <v>25620501</v>
      </c>
    </row>
    <row r="14234" spans="1:8" x14ac:dyDescent="0.25">
      <c r="A14234" s="83" t="s">
        <v>14919</v>
      </c>
      <c r="B14234" s="83" t="str">
        <f>_xlfn.XLOOKUP(A:A,[1]FI_NAME!$A:$A,[1]FI_NAME!$B:$B)</f>
        <v>บริษัท เมืองไทย แคปปิตอล จำกัด (มหาชน)</v>
      </c>
      <c r="C14234" s="83" t="e">
        <f>_xlfn.XLOOKUP(B:B,'Swift Code&amp;Bank Name'!B:B,'Swift Code&amp;Bank Name'!C:C)</f>
        <v>#N/A</v>
      </c>
      <c r="D14234" s="83" t="s">
        <v>22973</v>
      </c>
      <c r="E14234" s="83" t="s">
        <v>22974</v>
      </c>
      <c r="F14234" s="83" t="s">
        <v>22975</v>
      </c>
      <c r="G14234" s="83" t="str">
        <f t="shared" si="222"/>
        <v>3626  สาขาผัง 1  PHANG 1 BRANCH</v>
      </c>
      <c r="H14234" s="83">
        <v>25620501</v>
      </c>
    </row>
    <row r="14235" spans="1:8" x14ac:dyDescent="0.25">
      <c r="A14235" s="83" t="s">
        <v>14919</v>
      </c>
      <c r="B14235" s="83" t="str">
        <f>_xlfn.XLOOKUP(A:A,[1]FI_NAME!$A:$A,[1]FI_NAME!$B:$B)</f>
        <v>บริษัท เมืองไทย แคปปิตอล จำกัด (มหาชน)</v>
      </c>
      <c r="C14235" s="83" t="e">
        <f>_xlfn.XLOOKUP(B:B,'Swift Code&amp;Bank Name'!B:B,'Swift Code&amp;Bank Name'!C:C)</f>
        <v>#N/A</v>
      </c>
      <c r="D14235" s="83" t="s">
        <v>22976</v>
      </c>
      <c r="E14235" s="83" t="s">
        <v>22977</v>
      </c>
      <c r="F14235" s="83" t="s">
        <v>22978</v>
      </c>
      <c r="G14235" s="83" t="str">
        <f t="shared" si="222"/>
        <v>3627  สาขาแยกโรงปูน  YAEK RONGPOON BRANCH</v>
      </c>
      <c r="H14235" s="83">
        <v>25620501</v>
      </c>
    </row>
    <row r="14236" spans="1:8" x14ac:dyDescent="0.25">
      <c r="A14236" s="83" t="s">
        <v>14919</v>
      </c>
      <c r="B14236" s="83" t="str">
        <f>_xlfn.XLOOKUP(A:A,[1]FI_NAME!$A:$A,[1]FI_NAME!$B:$B)</f>
        <v>บริษัท เมืองไทย แคปปิตอล จำกัด (มหาชน)</v>
      </c>
      <c r="C14236" s="83" t="e">
        <f>_xlfn.XLOOKUP(B:B,'Swift Code&amp;Bank Name'!B:B,'Swift Code&amp;Bank Name'!C:C)</f>
        <v>#N/A</v>
      </c>
      <c r="D14236" s="83" t="s">
        <v>22979</v>
      </c>
      <c r="E14236" s="83" t="s">
        <v>22980</v>
      </c>
      <c r="F14236" s="83" t="s">
        <v>22981</v>
      </c>
      <c r="G14236" s="83" t="str">
        <f t="shared" si="222"/>
        <v>3628  สาขาบ้านสาขา  BAN SAKA BRANCH</v>
      </c>
      <c r="H14236" s="83">
        <v>25620501</v>
      </c>
    </row>
    <row r="14237" spans="1:8" x14ac:dyDescent="0.25">
      <c r="A14237" s="83" t="s">
        <v>14919</v>
      </c>
      <c r="B14237" s="83" t="str">
        <f>_xlfn.XLOOKUP(A:A,[1]FI_NAME!$A:$A,[1]FI_NAME!$B:$B)</f>
        <v>บริษัท เมืองไทย แคปปิตอล จำกัด (มหาชน)</v>
      </c>
      <c r="C14237" s="83" t="e">
        <f>_xlfn.XLOOKUP(B:B,'Swift Code&amp;Bank Name'!B:B,'Swift Code&amp;Bank Name'!C:C)</f>
        <v>#N/A</v>
      </c>
      <c r="D14237" s="83" t="s">
        <v>22982</v>
      </c>
      <c r="E14237" s="83" t="s">
        <v>22983</v>
      </c>
      <c r="F14237" s="83" t="s">
        <v>22984</v>
      </c>
      <c r="G14237" s="83" t="str">
        <f t="shared" si="222"/>
        <v>3629  สาขาเขาวิเศษ  KHAO WISET BRANCH</v>
      </c>
      <c r="H14237" s="83">
        <v>25620501</v>
      </c>
    </row>
    <row r="14238" spans="1:8" x14ac:dyDescent="0.25">
      <c r="A14238" s="83" t="s">
        <v>14919</v>
      </c>
      <c r="B14238" s="83" t="str">
        <f>_xlfn.XLOOKUP(A:A,[1]FI_NAME!$A:$A,[1]FI_NAME!$B:$B)</f>
        <v>บริษัท เมืองไทย แคปปิตอล จำกัด (มหาชน)</v>
      </c>
      <c r="C14238" s="83" t="e">
        <f>_xlfn.XLOOKUP(B:B,'Swift Code&amp;Bank Name'!B:B,'Swift Code&amp;Bank Name'!C:C)</f>
        <v>#N/A</v>
      </c>
      <c r="D14238" s="83" t="s">
        <v>22985</v>
      </c>
      <c r="E14238" s="83" t="s">
        <v>22986</v>
      </c>
      <c r="F14238" s="83" t="s">
        <v>22987</v>
      </c>
      <c r="G14238" s="83" t="str">
        <f t="shared" si="222"/>
        <v>3630  สาขาถนนพุทธมณฑลสาย 2 ซอย 28 กรุงเทพฯ  THANON PHUTTHAMONTHON SAI 2 SOI 28 BANGKOK BRANCH</v>
      </c>
      <c r="H14238" s="83">
        <v>25620501</v>
      </c>
    </row>
    <row r="14239" spans="1:8" x14ac:dyDescent="0.25">
      <c r="A14239" s="83" t="s">
        <v>14919</v>
      </c>
      <c r="B14239" s="83" t="str">
        <f>_xlfn.XLOOKUP(A:A,[1]FI_NAME!$A:$A,[1]FI_NAME!$B:$B)</f>
        <v>บริษัท เมืองไทย แคปปิตอล จำกัด (มหาชน)</v>
      </c>
      <c r="C14239" s="83" t="e">
        <f>_xlfn.XLOOKUP(B:B,'Swift Code&amp;Bank Name'!B:B,'Swift Code&amp;Bank Name'!C:C)</f>
        <v>#N/A</v>
      </c>
      <c r="D14239" s="83" t="s">
        <v>22988</v>
      </c>
      <c r="E14239" s="83" t="s">
        <v>22989</v>
      </c>
      <c r="F14239" s="83" t="s">
        <v>22990</v>
      </c>
      <c r="G14239" s="83" t="str">
        <f t="shared" si="222"/>
        <v>3631  สาขาถนนเลียบคลองภาษีเจริญฝั่งเหนือ ซอย 1/3 - 1/4 กรุงเทพฯ  THANON LIAP KHLONG PHASI CHAROEN FANG NUEA SOI 1/3 - 1/4 BANGKOK BRANCH</v>
      </c>
      <c r="H14239" s="83">
        <v>25620501</v>
      </c>
    </row>
    <row r="14240" spans="1:8" x14ac:dyDescent="0.25">
      <c r="A14240" s="83" t="s">
        <v>14919</v>
      </c>
      <c r="B14240" s="83" t="str">
        <f>_xlfn.XLOOKUP(A:A,[1]FI_NAME!$A:$A,[1]FI_NAME!$B:$B)</f>
        <v>บริษัท เมืองไทย แคปปิตอล จำกัด (มหาชน)</v>
      </c>
      <c r="C14240" s="83" t="e">
        <f>_xlfn.XLOOKUP(B:B,'Swift Code&amp;Bank Name'!B:B,'Swift Code&amp;Bank Name'!C:C)</f>
        <v>#N/A</v>
      </c>
      <c r="D14240" s="83" t="s">
        <v>22991</v>
      </c>
      <c r="E14240" s="83" t="s">
        <v>22992</v>
      </c>
      <c r="F14240" s="83" t="s">
        <v>22993</v>
      </c>
      <c r="G14240" s="83" t="str">
        <f t="shared" si="222"/>
        <v>3632  สาขาถนนเอกชัย ซอย 2 กรุงเทพฯ  THANON EKKACHAI SOI 2 BANGKOK BRANCH</v>
      </c>
      <c r="H14240" s="83">
        <v>25620501</v>
      </c>
    </row>
    <row r="14241" spans="1:8" x14ac:dyDescent="0.25">
      <c r="A14241" s="83" t="s">
        <v>14919</v>
      </c>
      <c r="B14241" s="83" t="str">
        <f>_xlfn.XLOOKUP(A:A,[1]FI_NAME!$A:$A,[1]FI_NAME!$B:$B)</f>
        <v>บริษัท เมืองไทย แคปปิตอล จำกัด (มหาชน)</v>
      </c>
      <c r="C14241" s="83" t="e">
        <f>_xlfn.XLOOKUP(B:B,'Swift Code&amp;Bank Name'!B:B,'Swift Code&amp;Bank Name'!C:C)</f>
        <v>#N/A</v>
      </c>
      <c r="D14241" s="83" t="s">
        <v>22994</v>
      </c>
      <c r="E14241" s="83" t="s">
        <v>22995</v>
      </c>
      <c r="F14241" s="83" t="s">
        <v>22996</v>
      </c>
      <c r="G14241" s="83" t="str">
        <f t="shared" si="222"/>
        <v>3633  สาขาถนนสามเสน ซอย 24 กรุงเทพฯ  THANON KASEM SOI 24 BANGKOK BRANCH</v>
      </c>
      <c r="H14241" s="83">
        <v>25620501</v>
      </c>
    </row>
    <row r="14242" spans="1:8" x14ac:dyDescent="0.25">
      <c r="A14242" s="83" t="s">
        <v>14919</v>
      </c>
      <c r="B14242" s="83" t="str">
        <f>_xlfn.XLOOKUP(A:A,[1]FI_NAME!$A:$A,[1]FI_NAME!$B:$B)</f>
        <v>บริษัท เมืองไทย แคปปิตอล จำกัด (มหาชน)</v>
      </c>
      <c r="C14242" s="83" t="e">
        <f>_xlfn.XLOOKUP(B:B,'Swift Code&amp;Bank Name'!B:B,'Swift Code&amp;Bank Name'!C:C)</f>
        <v>#N/A</v>
      </c>
      <c r="D14242" s="83" t="s">
        <v>22997</v>
      </c>
      <c r="E14242" s="83" t="s">
        <v>22998</v>
      </c>
      <c r="F14242" s="83" t="s">
        <v>22999</v>
      </c>
      <c r="G14242" s="83" t="str">
        <f t="shared" si="222"/>
        <v>3634  สาขาบ้านซอย 10  BAN SOI 10 BRANCH</v>
      </c>
      <c r="H14242" s="83">
        <v>25620501</v>
      </c>
    </row>
    <row r="14243" spans="1:8" x14ac:dyDescent="0.25">
      <c r="A14243" s="83" t="s">
        <v>14919</v>
      </c>
      <c r="B14243" s="83" t="str">
        <f>_xlfn.XLOOKUP(A:A,[1]FI_NAME!$A:$A,[1]FI_NAME!$B:$B)</f>
        <v>บริษัท เมืองไทย แคปปิตอล จำกัด (มหาชน)</v>
      </c>
      <c r="C14243" s="83" t="e">
        <f>_xlfn.XLOOKUP(B:B,'Swift Code&amp;Bank Name'!B:B,'Swift Code&amp;Bank Name'!C:C)</f>
        <v>#N/A</v>
      </c>
      <c r="D14243" s="83" t="s">
        <v>23000</v>
      </c>
      <c r="E14243" s="83" t="s">
        <v>23001</v>
      </c>
      <c r="F14243" s="83" t="s">
        <v>23002</v>
      </c>
      <c r="G14243" s="83" t="str">
        <f t="shared" si="222"/>
        <v>3635  สาขาบ้านกงตาก  KONG TAK BRANCH</v>
      </c>
      <c r="H14243" s="83">
        <v>25620501</v>
      </c>
    </row>
    <row r="14244" spans="1:8" x14ac:dyDescent="0.25">
      <c r="A14244" s="83" t="s">
        <v>14919</v>
      </c>
      <c r="B14244" s="83" t="str">
        <f>_xlfn.XLOOKUP(A:A,[1]FI_NAME!$A:$A,[1]FI_NAME!$B:$B)</f>
        <v>บริษัท เมืองไทย แคปปิตอล จำกัด (มหาชน)</v>
      </c>
      <c r="C14244" s="83" t="e">
        <f>_xlfn.XLOOKUP(B:B,'Swift Code&amp;Bank Name'!B:B,'Swift Code&amp;Bank Name'!C:C)</f>
        <v>#N/A</v>
      </c>
      <c r="D14244" s="83" t="s">
        <v>23003</v>
      </c>
      <c r="E14244" s="83" t="s">
        <v>23004</v>
      </c>
      <c r="F14244" s="83" t="s">
        <v>23005</v>
      </c>
      <c r="G14244" s="83" t="str">
        <f t="shared" si="222"/>
        <v>3636  สาขาสี่แยกบางไทร  SEE YAEK BANG SAI BRANCH</v>
      </c>
      <c r="H14244" s="83">
        <v>25620501</v>
      </c>
    </row>
    <row r="14245" spans="1:8" x14ac:dyDescent="0.25">
      <c r="A14245" s="83" t="s">
        <v>14919</v>
      </c>
      <c r="B14245" s="83" t="str">
        <f>_xlfn.XLOOKUP(A:A,[1]FI_NAME!$A:$A,[1]FI_NAME!$B:$B)</f>
        <v>บริษัท เมืองไทย แคปปิตอล จำกัด (มหาชน)</v>
      </c>
      <c r="C14245" s="83" t="e">
        <f>_xlfn.XLOOKUP(B:B,'Swift Code&amp;Bank Name'!B:B,'Swift Code&amp;Bank Name'!C:C)</f>
        <v>#N/A</v>
      </c>
      <c r="D14245" s="83" t="s">
        <v>23006</v>
      </c>
      <c r="E14245" s="83" t="s">
        <v>23007</v>
      </c>
      <c r="F14245" s="83" t="s">
        <v>23008</v>
      </c>
      <c r="G14245" s="83" t="str">
        <f t="shared" si="222"/>
        <v>3637  สาขาสี่แยกท่าข้าม  SEE YAEK THA KHAM BRANCH</v>
      </c>
      <c r="H14245" s="83">
        <v>25620501</v>
      </c>
    </row>
    <row r="14246" spans="1:8" x14ac:dyDescent="0.25">
      <c r="A14246" s="83" t="s">
        <v>14919</v>
      </c>
      <c r="B14246" s="83" t="str">
        <f>_xlfn.XLOOKUP(A:A,[1]FI_NAME!$A:$A,[1]FI_NAME!$B:$B)</f>
        <v>บริษัท เมืองไทย แคปปิตอล จำกัด (มหาชน)</v>
      </c>
      <c r="C14246" s="83" t="e">
        <f>_xlfn.XLOOKUP(B:B,'Swift Code&amp;Bank Name'!B:B,'Swift Code&amp;Bank Name'!C:C)</f>
        <v>#N/A</v>
      </c>
      <c r="D14246" s="83" t="s">
        <v>23009</v>
      </c>
      <c r="E14246" s="83" t="s">
        <v>23010</v>
      </c>
      <c r="F14246" s="83" t="s">
        <v>23011</v>
      </c>
      <c r="G14246" s="83" t="str">
        <f t="shared" si="222"/>
        <v>3638  สาขาบ้านเกาะน้อย  BAN KO NOI BRANCH</v>
      </c>
      <c r="H14246" s="83">
        <v>25620501</v>
      </c>
    </row>
    <row r="14247" spans="1:8" x14ac:dyDescent="0.25">
      <c r="A14247" s="83" t="s">
        <v>14919</v>
      </c>
      <c r="B14247" s="83" t="str">
        <f>_xlfn.XLOOKUP(A:A,[1]FI_NAME!$A:$A,[1]FI_NAME!$B:$B)</f>
        <v>บริษัท เมืองไทย แคปปิตอล จำกัด (มหาชน)</v>
      </c>
      <c r="C14247" s="83" t="e">
        <f>_xlfn.XLOOKUP(B:B,'Swift Code&amp;Bank Name'!B:B,'Swift Code&amp;Bank Name'!C:C)</f>
        <v>#N/A</v>
      </c>
      <c r="D14247" s="83" t="s">
        <v>23012</v>
      </c>
      <c r="E14247" s="83" t="s">
        <v>23013</v>
      </c>
      <c r="F14247" s="83" t="s">
        <v>23014</v>
      </c>
      <c r="G14247" s="83" t="str">
        <f t="shared" si="222"/>
        <v>3639  สาขาสะพาน กม.30  SAPHAN KM. 30 BRANCH</v>
      </c>
      <c r="H14247" s="83">
        <v>25620501</v>
      </c>
    </row>
    <row r="14248" spans="1:8" x14ac:dyDescent="0.25">
      <c r="A14248" s="83" t="s">
        <v>14919</v>
      </c>
      <c r="B14248" s="83" t="str">
        <f>_xlfn.XLOOKUP(A:A,[1]FI_NAME!$A:$A,[1]FI_NAME!$B:$B)</f>
        <v>บริษัท เมืองไทย แคปปิตอล จำกัด (มหาชน)</v>
      </c>
      <c r="C14248" s="83" t="e">
        <f>_xlfn.XLOOKUP(B:B,'Swift Code&amp;Bank Name'!B:B,'Swift Code&amp;Bank Name'!C:C)</f>
        <v>#N/A</v>
      </c>
      <c r="D14248" s="83" t="s">
        <v>23015</v>
      </c>
      <c r="E14248" s="83" t="s">
        <v>23016</v>
      </c>
      <c r="F14248" s="83" t="s">
        <v>23017</v>
      </c>
      <c r="G14248" s="83" t="str">
        <f t="shared" si="222"/>
        <v>3640  สาขาบ้านคุยขวาง  BAN KUI KHWANG BRANCH</v>
      </c>
      <c r="H14248" s="83">
        <v>25620501</v>
      </c>
    </row>
    <row r="14249" spans="1:8" x14ac:dyDescent="0.25">
      <c r="A14249" s="83" t="s">
        <v>14919</v>
      </c>
      <c r="B14249" s="83" t="str">
        <f>_xlfn.XLOOKUP(A:A,[1]FI_NAME!$A:$A,[1]FI_NAME!$B:$B)</f>
        <v>บริษัท เมืองไทย แคปปิตอล จำกัด (มหาชน)</v>
      </c>
      <c r="C14249" s="83" t="e">
        <f>_xlfn.XLOOKUP(B:B,'Swift Code&amp;Bank Name'!B:B,'Swift Code&amp;Bank Name'!C:C)</f>
        <v>#N/A</v>
      </c>
      <c r="D14249" s="83" t="s">
        <v>23018</v>
      </c>
      <c r="E14249" s="83" t="s">
        <v>23019</v>
      </c>
      <c r="F14249" s="83" t="s">
        <v>23020</v>
      </c>
      <c r="G14249" s="83" t="str">
        <f t="shared" si="222"/>
        <v>3641  สาขาบ้านลำภาศ  BAN LAM PAT BRANCH</v>
      </c>
      <c r="H14249" s="83">
        <v>25620501</v>
      </c>
    </row>
    <row r="14250" spans="1:8" x14ac:dyDescent="0.25">
      <c r="A14250" s="83" t="s">
        <v>14919</v>
      </c>
      <c r="B14250" s="83" t="str">
        <f>_xlfn.XLOOKUP(A:A,[1]FI_NAME!$A:$A,[1]FI_NAME!$B:$B)</f>
        <v>บริษัท เมืองไทย แคปปิตอล จำกัด (มหาชน)</v>
      </c>
      <c r="C14250" s="83" t="e">
        <f>_xlfn.XLOOKUP(B:B,'Swift Code&amp;Bank Name'!B:B,'Swift Code&amp;Bank Name'!C:C)</f>
        <v>#N/A</v>
      </c>
      <c r="D14250" s="83" t="s">
        <v>23021</v>
      </c>
      <c r="E14250" s="83" t="s">
        <v>23022</v>
      </c>
      <c r="F14250" s="83" t="s">
        <v>23023</v>
      </c>
      <c r="G14250" s="83" t="str">
        <f t="shared" si="222"/>
        <v>3642  สาขาถนนหนุมาน  THANON HANUMAN BRANCH</v>
      </c>
      <c r="H14250" s="83">
        <v>25620501</v>
      </c>
    </row>
    <row r="14251" spans="1:8" x14ac:dyDescent="0.25">
      <c r="A14251" s="83" t="s">
        <v>14919</v>
      </c>
      <c r="B14251" s="83" t="str">
        <f>_xlfn.XLOOKUP(A:A,[1]FI_NAME!$A:$A,[1]FI_NAME!$B:$B)</f>
        <v>บริษัท เมืองไทย แคปปิตอล จำกัด (มหาชน)</v>
      </c>
      <c r="C14251" s="83" t="e">
        <f>_xlfn.XLOOKUP(B:B,'Swift Code&amp;Bank Name'!B:B,'Swift Code&amp;Bank Name'!C:C)</f>
        <v>#N/A</v>
      </c>
      <c r="D14251" s="83" t="s">
        <v>23024</v>
      </c>
      <c r="E14251" s="83" t="s">
        <v>23025</v>
      </c>
      <c r="F14251" s="83" t="s">
        <v>23026</v>
      </c>
      <c r="G14251" s="83" t="str">
        <f t="shared" si="222"/>
        <v>3643  สาขาสี่แยกปลวกสูง  SEE YAEK PLUAK SUNG BRANCH</v>
      </c>
      <c r="H14251" s="83">
        <v>25620501</v>
      </c>
    </row>
    <row r="14252" spans="1:8" x14ac:dyDescent="0.25">
      <c r="A14252" s="83" t="s">
        <v>14919</v>
      </c>
      <c r="B14252" s="83" t="str">
        <f>_xlfn.XLOOKUP(A:A,[1]FI_NAME!$A:$A,[1]FI_NAME!$B:$B)</f>
        <v>บริษัท เมืองไทย แคปปิตอล จำกัด (มหาชน)</v>
      </c>
      <c r="C14252" s="83" t="e">
        <f>_xlfn.XLOOKUP(B:B,'Swift Code&amp;Bank Name'!B:B,'Swift Code&amp;Bank Name'!C:C)</f>
        <v>#N/A</v>
      </c>
      <c r="D14252" s="83" t="s">
        <v>23027</v>
      </c>
      <c r="E14252" s="83" t="s">
        <v>23028</v>
      </c>
      <c r="F14252" s="83" t="s">
        <v>23029</v>
      </c>
      <c r="G14252" s="83" t="str">
        <f t="shared" si="222"/>
        <v>3644  สาขาบ้านมะต้อง  BAN MATONG BRANCH</v>
      </c>
      <c r="H14252" s="83">
        <v>25620501</v>
      </c>
    </row>
    <row r="14253" spans="1:8" x14ac:dyDescent="0.25">
      <c r="A14253" s="83" t="s">
        <v>14919</v>
      </c>
      <c r="B14253" s="83" t="str">
        <f>_xlfn.XLOOKUP(A:A,[1]FI_NAME!$A:$A,[1]FI_NAME!$B:$B)</f>
        <v>บริษัท เมืองไทย แคปปิตอล จำกัด (มหาชน)</v>
      </c>
      <c r="C14253" s="83" t="e">
        <f>_xlfn.XLOOKUP(B:B,'Swift Code&amp;Bank Name'!B:B,'Swift Code&amp;Bank Name'!C:C)</f>
        <v>#N/A</v>
      </c>
      <c r="D14253" s="83" t="s">
        <v>23030</v>
      </c>
      <c r="E14253" s="83" t="s">
        <v>23031</v>
      </c>
      <c r="F14253" s="83" t="s">
        <v>23032</v>
      </c>
      <c r="G14253" s="83" t="str">
        <f t="shared" si="222"/>
        <v>3645  สาขาถนนประชาร่วมใจ ซอย 46 กรุงเทพฯ  THANON PRACHA RUAM CHAI SOI 46 BANGKOK BRANCH</v>
      </c>
      <c r="H14253" s="83">
        <v>25620501</v>
      </c>
    </row>
    <row r="14254" spans="1:8" x14ac:dyDescent="0.25">
      <c r="A14254" s="83" t="s">
        <v>14919</v>
      </c>
      <c r="B14254" s="83" t="str">
        <f>_xlfn.XLOOKUP(A:A,[1]FI_NAME!$A:$A,[1]FI_NAME!$B:$B)</f>
        <v>บริษัท เมืองไทย แคปปิตอล จำกัด (มหาชน)</v>
      </c>
      <c r="C14254" s="83" t="e">
        <f>_xlfn.XLOOKUP(B:B,'Swift Code&amp;Bank Name'!B:B,'Swift Code&amp;Bank Name'!C:C)</f>
        <v>#N/A</v>
      </c>
      <c r="D14254" s="83" t="s">
        <v>23033</v>
      </c>
      <c r="E14254" s="83" t="s">
        <v>23034</v>
      </c>
      <c r="F14254" s="83" t="s">
        <v>23035</v>
      </c>
      <c r="G14254" s="83" t="str">
        <f t="shared" si="222"/>
        <v>3646  สาขาถนนสุเหร่าคลองหนึ่ง ซอย 14 กรุงเทพฯ  THANON SURAO KHLONG NUENG SOI 14 BANGKOK BRANCH</v>
      </c>
      <c r="H14254" s="83">
        <v>25620501</v>
      </c>
    </row>
    <row r="14255" spans="1:8" x14ac:dyDescent="0.25">
      <c r="A14255" s="83" t="s">
        <v>14919</v>
      </c>
      <c r="B14255" s="83" t="str">
        <f>_xlfn.XLOOKUP(A:A,[1]FI_NAME!$A:$A,[1]FI_NAME!$B:$B)</f>
        <v>บริษัท เมืองไทย แคปปิตอล จำกัด (มหาชน)</v>
      </c>
      <c r="C14255" s="83" t="e">
        <f>_xlfn.XLOOKUP(B:B,'Swift Code&amp;Bank Name'!B:B,'Swift Code&amp;Bank Name'!C:C)</f>
        <v>#N/A</v>
      </c>
      <c r="D14255" s="83" t="s">
        <v>23036</v>
      </c>
      <c r="E14255" s="83" t="s">
        <v>23037</v>
      </c>
      <c r="F14255" s="83" t="s">
        <v>23038</v>
      </c>
      <c r="G14255" s="83" t="str">
        <f t="shared" si="222"/>
        <v>3647  สาขาบึงคำพร้อย  BUENG KHAM PHROI BRANCH</v>
      </c>
      <c r="H14255" s="83">
        <v>25620501</v>
      </c>
    </row>
    <row r="14256" spans="1:8" x14ac:dyDescent="0.25">
      <c r="A14256" s="83" t="s">
        <v>14919</v>
      </c>
      <c r="B14256" s="83" t="str">
        <f>_xlfn.XLOOKUP(A:A,[1]FI_NAME!$A:$A,[1]FI_NAME!$B:$B)</f>
        <v>บริษัท เมืองไทย แคปปิตอล จำกัด (มหาชน)</v>
      </c>
      <c r="C14256" s="83" t="e">
        <f>_xlfn.XLOOKUP(B:B,'Swift Code&amp;Bank Name'!B:B,'Swift Code&amp;Bank Name'!C:C)</f>
        <v>#N/A</v>
      </c>
      <c r="D14256" s="83" t="s">
        <v>23039</v>
      </c>
      <c r="E14256" s="83" t="s">
        <v>23040</v>
      </c>
      <c r="F14256" s="83" t="s">
        <v>23041</v>
      </c>
      <c r="G14256" s="83" t="str">
        <f t="shared" si="222"/>
        <v>3648  สาขาถนนเฉลิมพระเกียรติ ร.9 ซอย 57 กรุงเทพฯ  THANON CHALOEM PHRAKIAT RATCHAKAN THI 9 SOI 57 BANGKOK  BRANCH</v>
      </c>
      <c r="H14256" s="83">
        <v>25620501</v>
      </c>
    </row>
    <row r="14257" spans="1:8" x14ac:dyDescent="0.25">
      <c r="A14257" s="83" t="s">
        <v>14919</v>
      </c>
      <c r="B14257" s="83" t="str">
        <f>_xlfn.XLOOKUP(A:A,[1]FI_NAME!$A:$A,[1]FI_NAME!$B:$B)</f>
        <v>บริษัท เมืองไทย แคปปิตอล จำกัด (มหาชน)</v>
      </c>
      <c r="C14257" s="83" t="e">
        <f>_xlfn.XLOOKUP(B:B,'Swift Code&amp;Bank Name'!B:B,'Swift Code&amp;Bank Name'!C:C)</f>
        <v>#N/A</v>
      </c>
      <c r="D14257" s="83" t="s">
        <v>23042</v>
      </c>
      <c r="E14257" s="83" t="s">
        <v>23043</v>
      </c>
      <c r="F14257" s="83" t="s">
        <v>23044</v>
      </c>
      <c r="G14257" s="83" t="str">
        <f t="shared" si="222"/>
        <v>3649  สาขาถนนสุขุมวิท 93 (พึ่งมี 38) กรุงเทพฯ  THANON SUKHUMVIT 93 (PHUENG MI 38) BANGKOK  BRANCH</v>
      </c>
      <c r="H14257" s="83">
        <v>25620501</v>
      </c>
    </row>
    <row r="14258" spans="1:8" x14ac:dyDescent="0.25">
      <c r="A14258" s="83" t="s">
        <v>14919</v>
      </c>
      <c r="B14258" s="83" t="str">
        <f>_xlfn.XLOOKUP(A:A,[1]FI_NAME!$A:$A,[1]FI_NAME!$B:$B)</f>
        <v>บริษัท เมืองไทย แคปปิตอล จำกัด (มหาชน)</v>
      </c>
      <c r="C14258" s="83" t="e">
        <f>_xlfn.XLOOKUP(B:B,'Swift Code&amp;Bank Name'!B:B,'Swift Code&amp;Bank Name'!C:C)</f>
        <v>#N/A</v>
      </c>
      <c r="D14258" s="83" t="s">
        <v>23045</v>
      </c>
      <c r="E14258" s="83" t="s">
        <v>9147</v>
      </c>
      <c r="F14258" s="83" t="s">
        <v>23046</v>
      </c>
      <c r="G14258" s="83" t="str">
        <f t="shared" si="222"/>
        <v>3650  สาขาท่าชัย  THA CHAI BRANCH</v>
      </c>
      <c r="H14258" s="83">
        <v>25620501</v>
      </c>
    </row>
    <row r="14259" spans="1:8" x14ac:dyDescent="0.25">
      <c r="A14259" s="83" t="s">
        <v>14919</v>
      </c>
      <c r="B14259" s="83" t="str">
        <f>_xlfn.XLOOKUP(A:A,[1]FI_NAME!$A:$A,[1]FI_NAME!$B:$B)</f>
        <v>บริษัท เมืองไทย แคปปิตอล จำกัด (มหาชน)</v>
      </c>
      <c r="C14259" s="83" t="e">
        <f>_xlfn.XLOOKUP(B:B,'Swift Code&amp;Bank Name'!B:B,'Swift Code&amp;Bank Name'!C:C)</f>
        <v>#N/A</v>
      </c>
      <c r="D14259" s="83" t="s">
        <v>23047</v>
      </c>
      <c r="E14259" s="83" t="s">
        <v>12261</v>
      </c>
      <c r="F14259" s="83" t="s">
        <v>23048</v>
      </c>
      <c r="G14259" s="83" t="str">
        <f t="shared" si="222"/>
        <v>3651  สาขาแม่เหียะ  MAE HIA BRANCH</v>
      </c>
      <c r="H14259" s="83">
        <v>25620601</v>
      </c>
    </row>
    <row r="14260" spans="1:8" x14ac:dyDescent="0.25">
      <c r="A14260" s="83" t="s">
        <v>14919</v>
      </c>
      <c r="B14260" s="83" t="str">
        <f>_xlfn.XLOOKUP(A:A,[1]FI_NAME!$A:$A,[1]FI_NAME!$B:$B)</f>
        <v>บริษัท เมืองไทย แคปปิตอล จำกัด (มหาชน)</v>
      </c>
      <c r="C14260" s="83" t="e">
        <f>_xlfn.XLOOKUP(B:B,'Swift Code&amp;Bank Name'!B:B,'Swift Code&amp;Bank Name'!C:C)</f>
        <v>#N/A</v>
      </c>
      <c r="D14260" s="83" t="s">
        <v>23049</v>
      </c>
      <c r="E14260" s="83" t="s">
        <v>12286</v>
      </c>
      <c r="F14260" s="83" t="s">
        <v>23050</v>
      </c>
      <c r="G14260" s="83" t="str">
        <f t="shared" si="222"/>
        <v>3652  สาขาน้ำลัด  NAM LAD BRANCH</v>
      </c>
      <c r="H14260" s="83">
        <v>25620601</v>
      </c>
    </row>
    <row r="14261" spans="1:8" x14ac:dyDescent="0.25">
      <c r="A14261" s="83" t="s">
        <v>14919</v>
      </c>
      <c r="B14261" s="83" t="str">
        <f>_xlfn.XLOOKUP(A:A,[1]FI_NAME!$A:$A,[1]FI_NAME!$B:$B)</f>
        <v>บริษัท เมืองไทย แคปปิตอล จำกัด (มหาชน)</v>
      </c>
      <c r="C14261" s="83" t="e">
        <f>_xlfn.XLOOKUP(B:B,'Swift Code&amp;Bank Name'!B:B,'Swift Code&amp;Bank Name'!C:C)</f>
        <v>#N/A</v>
      </c>
      <c r="D14261" s="83" t="s">
        <v>23051</v>
      </c>
      <c r="E14261" s="83" t="s">
        <v>23052</v>
      </c>
      <c r="F14261" s="83" t="s">
        <v>23053</v>
      </c>
      <c r="G14261" s="83" t="str">
        <f t="shared" si="222"/>
        <v>3653  สาขาถนนเชียงใหม่ - ดอยสะเก็ด (ตลาดสามแยก)  THANON CHIANG MAI - DOI SAKET (TALAT SAM YAEK) BRANCH</v>
      </c>
      <c r="H14261" s="83">
        <v>25620601</v>
      </c>
    </row>
    <row r="14262" spans="1:8" x14ac:dyDescent="0.25">
      <c r="A14262" s="83" t="s">
        <v>14919</v>
      </c>
      <c r="B14262" s="83" t="str">
        <f>_xlfn.XLOOKUP(A:A,[1]FI_NAME!$A:$A,[1]FI_NAME!$B:$B)</f>
        <v>บริษัท เมืองไทย แคปปิตอล จำกัด (มหาชน)</v>
      </c>
      <c r="C14262" s="83" t="e">
        <f>_xlfn.XLOOKUP(B:B,'Swift Code&amp;Bank Name'!B:B,'Swift Code&amp;Bank Name'!C:C)</f>
        <v>#N/A</v>
      </c>
      <c r="D14262" s="83" t="s">
        <v>23054</v>
      </c>
      <c r="E14262" s="83" t="s">
        <v>23055</v>
      </c>
      <c r="F14262" s="83" t="s">
        <v>23056</v>
      </c>
      <c r="G14262" s="83" t="str">
        <f t="shared" si="222"/>
        <v>3654  สาขาตลาดอัศวิน  TALAT ATSAWIN BRANCH</v>
      </c>
      <c r="H14262" s="83">
        <v>25620601</v>
      </c>
    </row>
    <row r="14263" spans="1:8" x14ac:dyDescent="0.25">
      <c r="A14263" s="83" t="s">
        <v>14919</v>
      </c>
      <c r="B14263" s="83" t="str">
        <f>_xlfn.XLOOKUP(A:A,[1]FI_NAME!$A:$A,[1]FI_NAME!$B:$B)</f>
        <v>บริษัท เมืองไทย แคปปิตอล จำกัด (มหาชน)</v>
      </c>
      <c r="C14263" s="83" t="e">
        <f>_xlfn.XLOOKUP(B:B,'Swift Code&amp;Bank Name'!B:B,'Swift Code&amp;Bank Name'!C:C)</f>
        <v>#N/A</v>
      </c>
      <c r="D14263" s="83" t="s">
        <v>23057</v>
      </c>
      <c r="E14263" s="83" t="s">
        <v>8030</v>
      </c>
      <c r="F14263" s="83" t="s">
        <v>8031</v>
      </c>
      <c r="G14263" s="83" t="str">
        <f t="shared" si="222"/>
        <v>3655  สาขาสองแคว  SONG KHWAE BRANCH</v>
      </c>
      <c r="H14263" s="83">
        <v>25620601</v>
      </c>
    </row>
    <row r="14264" spans="1:8" x14ac:dyDescent="0.25">
      <c r="A14264" s="83" t="s">
        <v>14919</v>
      </c>
      <c r="B14264" s="83" t="str">
        <f>_xlfn.XLOOKUP(A:A,[1]FI_NAME!$A:$A,[1]FI_NAME!$B:$B)</f>
        <v>บริษัท เมืองไทย แคปปิตอล จำกัด (มหาชน)</v>
      </c>
      <c r="C14264" s="83" t="e">
        <f>_xlfn.XLOOKUP(B:B,'Swift Code&amp;Bank Name'!B:B,'Swift Code&amp;Bank Name'!C:C)</f>
        <v>#N/A</v>
      </c>
      <c r="D14264" s="83" t="s">
        <v>23058</v>
      </c>
      <c r="E14264" s="83" t="s">
        <v>23059</v>
      </c>
      <c r="F14264" s="83" t="s">
        <v>23060</v>
      </c>
      <c r="G14264" s="83" t="str">
        <f t="shared" si="222"/>
        <v>3656  สาขาสี่แยกแม่คาว  SEE YAEK MAE KHAO BRANCH</v>
      </c>
      <c r="H14264" s="83">
        <v>25620601</v>
      </c>
    </row>
    <row r="14265" spans="1:8" x14ac:dyDescent="0.25">
      <c r="A14265" s="83" t="s">
        <v>14919</v>
      </c>
      <c r="B14265" s="83" t="str">
        <f>_xlfn.XLOOKUP(A:A,[1]FI_NAME!$A:$A,[1]FI_NAME!$B:$B)</f>
        <v>บริษัท เมืองไทย แคปปิตอล จำกัด (มหาชน)</v>
      </c>
      <c r="C14265" s="83" t="e">
        <f>_xlfn.XLOOKUP(B:B,'Swift Code&amp;Bank Name'!B:B,'Swift Code&amp;Bank Name'!C:C)</f>
        <v>#N/A</v>
      </c>
      <c r="D14265" s="83" t="s">
        <v>23061</v>
      </c>
      <c r="E14265" s="83" t="s">
        <v>23062</v>
      </c>
      <c r="F14265" s="83" t="s">
        <v>23063</v>
      </c>
      <c r="G14265" s="83" t="str">
        <f t="shared" si="222"/>
        <v>3657  สาขาบ้านโชคชัย  BAN CHOK CHAI BRANCH</v>
      </c>
      <c r="H14265" s="83">
        <v>25620601</v>
      </c>
    </row>
    <row r="14266" spans="1:8" x14ac:dyDescent="0.25">
      <c r="A14266" s="83" t="s">
        <v>14919</v>
      </c>
      <c r="B14266" s="83" t="str">
        <f>_xlfn.XLOOKUP(A:A,[1]FI_NAME!$A:$A,[1]FI_NAME!$B:$B)</f>
        <v>บริษัท เมืองไทย แคปปิตอล จำกัด (มหาชน)</v>
      </c>
      <c r="C14266" s="83" t="e">
        <f>_xlfn.XLOOKUP(B:B,'Swift Code&amp;Bank Name'!B:B,'Swift Code&amp;Bank Name'!C:C)</f>
        <v>#N/A</v>
      </c>
      <c r="D14266" s="83" t="s">
        <v>23064</v>
      </c>
      <c r="E14266" s="83" t="s">
        <v>23065</v>
      </c>
      <c r="F14266" s="83" t="s">
        <v>23066</v>
      </c>
      <c r="G14266" s="83" t="str">
        <f t="shared" si="222"/>
        <v>3658  สาขาต้นส้าน  TON SAN BRANCH</v>
      </c>
      <c r="H14266" s="83">
        <v>25620601</v>
      </c>
    </row>
    <row r="14267" spans="1:8" x14ac:dyDescent="0.25">
      <c r="A14267" s="83" t="s">
        <v>14919</v>
      </c>
      <c r="B14267" s="83" t="str">
        <f>_xlfn.XLOOKUP(A:A,[1]FI_NAME!$A:$A,[1]FI_NAME!$B:$B)</f>
        <v>บริษัท เมืองไทย แคปปิตอล จำกัด (มหาชน)</v>
      </c>
      <c r="C14267" s="83" t="e">
        <f>_xlfn.XLOOKUP(B:B,'Swift Code&amp;Bank Name'!B:B,'Swift Code&amp;Bank Name'!C:C)</f>
        <v>#N/A</v>
      </c>
      <c r="D14267" s="83" t="s">
        <v>23067</v>
      </c>
      <c r="E14267" s="83" t="s">
        <v>12186</v>
      </c>
      <c r="F14267" s="83" t="s">
        <v>23068</v>
      </c>
      <c r="G14267" s="83" t="str">
        <f t="shared" si="222"/>
        <v>3659  สาขาห้วยกาน  HUAI KAN BRANCH</v>
      </c>
      <c r="H14267" s="83">
        <v>25620601</v>
      </c>
    </row>
    <row r="14268" spans="1:8" x14ac:dyDescent="0.25">
      <c r="A14268" s="83" t="s">
        <v>14919</v>
      </c>
      <c r="B14268" s="83" t="str">
        <f>_xlfn.XLOOKUP(A:A,[1]FI_NAME!$A:$A,[1]FI_NAME!$B:$B)</f>
        <v>บริษัท เมืองไทย แคปปิตอล จำกัด (มหาชน)</v>
      </c>
      <c r="C14268" s="83" t="e">
        <f>_xlfn.XLOOKUP(B:B,'Swift Code&amp;Bank Name'!B:B,'Swift Code&amp;Bank Name'!C:C)</f>
        <v>#N/A</v>
      </c>
      <c r="D14268" s="83" t="s">
        <v>23069</v>
      </c>
      <c r="E14268" s="83" t="s">
        <v>23070</v>
      </c>
      <c r="F14268" s="83" t="s">
        <v>23071</v>
      </c>
      <c r="G14268" s="83" t="str">
        <f t="shared" si="222"/>
        <v>3660  สาขาหล่ายแก้ว  LAI KAEO BRANCH</v>
      </c>
      <c r="H14268" s="83">
        <v>25620601</v>
      </c>
    </row>
    <row r="14269" spans="1:8" x14ac:dyDescent="0.25">
      <c r="A14269" s="83" t="s">
        <v>14919</v>
      </c>
      <c r="B14269" s="83" t="str">
        <f>_xlfn.XLOOKUP(A:A,[1]FI_NAME!$A:$A,[1]FI_NAME!$B:$B)</f>
        <v>บริษัท เมืองไทย แคปปิตอล จำกัด (มหาชน)</v>
      </c>
      <c r="C14269" s="83" t="e">
        <f>_xlfn.XLOOKUP(B:B,'Swift Code&amp;Bank Name'!B:B,'Swift Code&amp;Bank Name'!C:C)</f>
        <v>#N/A</v>
      </c>
      <c r="D14269" s="83" t="s">
        <v>23072</v>
      </c>
      <c r="E14269" s="83" t="s">
        <v>23073</v>
      </c>
      <c r="F14269" s="83" t="s">
        <v>23074</v>
      </c>
      <c r="G14269" s="83" t="str">
        <f t="shared" si="222"/>
        <v>3661  สาขาตลาดท่าขัว  TALAT THA KWA BRANCH</v>
      </c>
      <c r="H14269" s="83">
        <v>25620601</v>
      </c>
    </row>
    <row r="14270" spans="1:8" x14ac:dyDescent="0.25">
      <c r="A14270" s="83" t="s">
        <v>14919</v>
      </c>
      <c r="B14270" s="83" t="str">
        <f>_xlfn.XLOOKUP(A:A,[1]FI_NAME!$A:$A,[1]FI_NAME!$B:$B)</f>
        <v>บริษัท เมืองไทย แคปปิตอล จำกัด (มหาชน)</v>
      </c>
      <c r="C14270" s="83" t="e">
        <f>_xlfn.XLOOKUP(B:B,'Swift Code&amp;Bank Name'!B:B,'Swift Code&amp;Bank Name'!C:C)</f>
        <v>#N/A</v>
      </c>
      <c r="D14270" s="83" t="s">
        <v>23075</v>
      </c>
      <c r="E14270" s="83" t="s">
        <v>23076</v>
      </c>
      <c r="F14270" s="83" t="s">
        <v>23077</v>
      </c>
      <c r="G14270" s="83" t="str">
        <f t="shared" si="222"/>
        <v>3662  สาขาคลองน้ำงู  KHLONG NAM NGU BRANCH</v>
      </c>
      <c r="H14270" s="83">
        <v>25620601</v>
      </c>
    </row>
    <row r="14271" spans="1:8" x14ac:dyDescent="0.25">
      <c r="A14271" s="83" t="s">
        <v>14919</v>
      </c>
      <c r="B14271" s="83" t="str">
        <f>_xlfn.XLOOKUP(A:A,[1]FI_NAME!$A:$A,[1]FI_NAME!$B:$B)</f>
        <v>บริษัท เมืองไทย แคปปิตอล จำกัด (มหาชน)</v>
      </c>
      <c r="C14271" s="83" t="e">
        <f>_xlfn.XLOOKUP(B:B,'Swift Code&amp;Bank Name'!B:B,'Swift Code&amp;Bank Name'!C:C)</f>
        <v>#N/A</v>
      </c>
      <c r="D14271" s="83" t="s">
        <v>23078</v>
      </c>
      <c r="E14271" s="83" t="s">
        <v>23079</v>
      </c>
      <c r="F14271" s="83" t="s">
        <v>23080</v>
      </c>
      <c r="G14271" s="83" t="str">
        <f t="shared" si="222"/>
        <v>3663  สาขาตลาดบึง  TALAT BUENG BRANCH</v>
      </c>
      <c r="H14271" s="83">
        <v>25620601</v>
      </c>
    </row>
    <row r="14272" spans="1:8" x14ac:dyDescent="0.25">
      <c r="A14272" s="83" t="s">
        <v>14919</v>
      </c>
      <c r="B14272" s="83" t="str">
        <f>_xlfn.XLOOKUP(A:A,[1]FI_NAME!$A:$A,[1]FI_NAME!$B:$B)</f>
        <v>บริษัท เมืองไทย แคปปิตอล จำกัด (มหาชน)</v>
      </c>
      <c r="C14272" s="83" t="e">
        <f>_xlfn.XLOOKUP(B:B,'Swift Code&amp;Bank Name'!B:B,'Swift Code&amp;Bank Name'!C:C)</f>
        <v>#N/A</v>
      </c>
      <c r="D14272" s="83" t="s">
        <v>23081</v>
      </c>
      <c r="E14272" s="83" t="s">
        <v>23082</v>
      </c>
      <c r="F14272" s="83" t="s">
        <v>23083</v>
      </c>
      <c r="G14272" s="83" t="str">
        <f t="shared" si="222"/>
        <v>3664  สาขามาบเตย  MAP TOEI BRANCH</v>
      </c>
      <c r="H14272" s="83">
        <v>25620601</v>
      </c>
    </row>
    <row r="14273" spans="1:8" x14ac:dyDescent="0.25">
      <c r="A14273" s="83" t="s">
        <v>14919</v>
      </c>
      <c r="B14273" s="83" t="str">
        <f>_xlfn.XLOOKUP(A:A,[1]FI_NAME!$A:$A,[1]FI_NAME!$B:$B)</f>
        <v>บริษัท เมืองไทย แคปปิตอล จำกัด (มหาชน)</v>
      </c>
      <c r="C14273" s="83" t="e">
        <f>_xlfn.XLOOKUP(B:B,'Swift Code&amp;Bank Name'!B:B,'Swift Code&amp;Bank Name'!C:C)</f>
        <v>#N/A</v>
      </c>
      <c r="D14273" s="83" t="s">
        <v>23084</v>
      </c>
      <c r="E14273" s="83" t="s">
        <v>23085</v>
      </c>
      <c r="F14273" s="83" t="s">
        <v>23086</v>
      </c>
      <c r="G14273" s="83" t="str">
        <f t="shared" si="222"/>
        <v>3665  สาขาสำนักบก  SAMNAK BOK BRANCH</v>
      </c>
      <c r="H14273" s="83">
        <v>25620601</v>
      </c>
    </row>
    <row r="14274" spans="1:8" x14ac:dyDescent="0.25">
      <c r="A14274" s="83" t="s">
        <v>14919</v>
      </c>
      <c r="B14274" s="83" t="str">
        <f>_xlfn.XLOOKUP(A:A,[1]FI_NAME!$A:$A,[1]FI_NAME!$B:$B)</f>
        <v>บริษัท เมืองไทย แคปปิตอล จำกัด (มหาชน)</v>
      </c>
      <c r="C14274" s="83" t="e">
        <f>_xlfn.XLOOKUP(B:B,'Swift Code&amp;Bank Name'!B:B,'Swift Code&amp;Bank Name'!C:C)</f>
        <v>#N/A</v>
      </c>
      <c r="D14274" s="83" t="s">
        <v>23087</v>
      </c>
      <c r="E14274" s="83" t="s">
        <v>23088</v>
      </c>
      <c r="F14274" s="83" t="s">
        <v>23089</v>
      </c>
      <c r="G14274" s="83" t="str">
        <f t="shared" si="222"/>
        <v>3666  สาขาดงน้อย (ลพบุรี)  DONG NOI (LOPBURI) BRANCH</v>
      </c>
      <c r="H14274" s="83">
        <v>25620601</v>
      </c>
    </row>
    <row r="14275" spans="1:8" x14ac:dyDescent="0.25">
      <c r="A14275" s="83" t="s">
        <v>14919</v>
      </c>
      <c r="B14275" s="83" t="str">
        <f>_xlfn.XLOOKUP(A:A,[1]FI_NAME!$A:$A,[1]FI_NAME!$B:$B)</f>
        <v>บริษัท เมืองไทย แคปปิตอล จำกัด (มหาชน)</v>
      </c>
      <c r="C14275" s="83" t="e">
        <f>_xlfn.XLOOKUP(B:B,'Swift Code&amp;Bank Name'!B:B,'Swift Code&amp;Bank Name'!C:C)</f>
        <v>#N/A</v>
      </c>
      <c r="D14275" s="83" t="s">
        <v>23090</v>
      </c>
      <c r="E14275" s="83" t="s">
        <v>23091</v>
      </c>
      <c r="F14275" s="83" t="s">
        <v>23092</v>
      </c>
      <c r="G14275" s="83" t="str">
        <f t="shared" si="222"/>
        <v>3667  สาขาบ่อเงิน  BO NGEON BRANCH</v>
      </c>
      <c r="H14275" s="83">
        <v>25620601</v>
      </c>
    </row>
    <row r="14276" spans="1:8" x14ac:dyDescent="0.25">
      <c r="A14276" s="83" t="s">
        <v>14919</v>
      </c>
      <c r="B14276" s="83" t="str">
        <f>_xlfn.XLOOKUP(A:A,[1]FI_NAME!$A:$A,[1]FI_NAME!$B:$B)</f>
        <v>บริษัท เมืองไทย แคปปิตอล จำกัด (มหาชน)</v>
      </c>
      <c r="C14276" s="83" t="e">
        <f>_xlfn.XLOOKUP(B:B,'Swift Code&amp;Bank Name'!B:B,'Swift Code&amp;Bank Name'!C:C)</f>
        <v>#N/A</v>
      </c>
      <c r="D14276" s="83" t="s">
        <v>23093</v>
      </c>
      <c r="E14276" s="83" t="s">
        <v>23094</v>
      </c>
      <c r="F14276" s="83" t="s">
        <v>23095</v>
      </c>
      <c r="G14276" s="83" t="str">
        <f t="shared" ref="G14276:G14339" si="223">CONCATENATE(D14276,"  ",E14276,"  ",F14276)</f>
        <v>3668  สาขาบ้านท้ายเกาะ  BAN THAI KO BRANCH</v>
      </c>
      <c r="H14276" s="83">
        <v>25620601</v>
      </c>
    </row>
    <row r="14277" spans="1:8" x14ac:dyDescent="0.25">
      <c r="A14277" s="83" t="s">
        <v>14919</v>
      </c>
      <c r="B14277" s="83" t="str">
        <f>_xlfn.XLOOKUP(A:A,[1]FI_NAME!$A:$A,[1]FI_NAME!$B:$B)</f>
        <v>บริษัท เมืองไทย แคปปิตอล จำกัด (มหาชน)</v>
      </c>
      <c r="C14277" s="83" t="e">
        <f>_xlfn.XLOOKUP(B:B,'Swift Code&amp;Bank Name'!B:B,'Swift Code&amp;Bank Name'!C:C)</f>
        <v>#N/A</v>
      </c>
      <c r="D14277" s="83" t="s">
        <v>23096</v>
      </c>
      <c r="E14277" s="83" t="s">
        <v>23097</v>
      </c>
      <c r="F14277" s="83" t="s">
        <v>23098</v>
      </c>
      <c r="G14277" s="83" t="str">
        <f t="shared" si="223"/>
        <v>3669  สาขาหมู่บ้านพฤกษา 2  MOO BAN PHRUEKSA 2 BRANCH</v>
      </c>
      <c r="H14277" s="83">
        <v>25620601</v>
      </c>
    </row>
    <row r="14278" spans="1:8" x14ac:dyDescent="0.25">
      <c r="A14278" s="83" t="s">
        <v>14919</v>
      </c>
      <c r="B14278" s="83" t="str">
        <f>_xlfn.XLOOKUP(A:A,[1]FI_NAME!$A:$A,[1]FI_NAME!$B:$B)</f>
        <v>บริษัท เมืองไทย แคปปิตอล จำกัด (มหาชน)</v>
      </c>
      <c r="C14278" s="83" t="e">
        <f>_xlfn.XLOOKUP(B:B,'Swift Code&amp;Bank Name'!B:B,'Swift Code&amp;Bank Name'!C:C)</f>
        <v>#N/A</v>
      </c>
      <c r="D14278" s="83" t="s">
        <v>23099</v>
      </c>
      <c r="E14278" s="83" t="s">
        <v>23100</v>
      </c>
      <c r="F14278" s="83" t="s">
        <v>23101</v>
      </c>
      <c r="G14278" s="83" t="str">
        <f t="shared" si="223"/>
        <v>3670  สาขาบ้านเอื้ออาทร กม.44  BAN UEA ATHON KO MO 44 BRANCH</v>
      </c>
      <c r="H14278" s="83">
        <v>25620601</v>
      </c>
    </row>
    <row r="14279" spans="1:8" x14ac:dyDescent="0.25">
      <c r="A14279" s="83" t="s">
        <v>14919</v>
      </c>
      <c r="B14279" s="83" t="str">
        <f>_xlfn.XLOOKUP(A:A,[1]FI_NAME!$A:$A,[1]FI_NAME!$B:$B)</f>
        <v>บริษัท เมืองไทย แคปปิตอล จำกัด (มหาชน)</v>
      </c>
      <c r="C14279" s="83" t="e">
        <f>_xlfn.XLOOKUP(B:B,'Swift Code&amp;Bank Name'!B:B,'Swift Code&amp;Bank Name'!C:C)</f>
        <v>#N/A</v>
      </c>
      <c r="D14279" s="83" t="s">
        <v>23102</v>
      </c>
      <c r="E14279" s="83" t="s">
        <v>23103</v>
      </c>
      <c r="F14279" s="83" t="s">
        <v>23104</v>
      </c>
      <c r="G14279" s="83" t="str">
        <f t="shared" si="223"/>
        <v>3671  สาขาสนามกีฬาบ้านหมอ  SA NAM KEELA BAN MO BRANCH</v>
      </c>
      <c r="H14279" s="83">
        <v>25620601</v>
      </c>
    </row>
    <row r="14280" spans="1:8" x14ac:dyDescent="0.25">
      <c r="A14280" s="83" t="s">
        <v>14919</v>
      </c>
      <c r="B14280" s="83" t="str">
        <f>_xlfn.XLOOKUP(A:A,[1]FI_NAME!$A:$A,[1]FI_NAME!$B:$B)</f>
        <v>บริษัท เมืองไทย แคปปิตอล จำกัด (มหาชน)</v>
      </c>
      <c r="C14280" s="83" t="e">
        <f>_xlfn.XLOOKUP(B:B,'Swift Code&amp;Bank Name'!B:B,'Swift Code&amp;Bank Name'!C:C)</f>
        <v>#N/A</v>
      </c>
      <c r="D14280" s="83" t="s">
        <v>23105</v>
      </c>
      <c r="E14280" s="83" t="s">
        <v>23106</v>
      </c>
      <c r="F14280" s="83" t="s">
        <v>23107</v>
      </c>
      <c r="G14280" s="83" t="str">
        <f t="shared" si="223"/>
        <v>3672  สาขาสถานีรถไฟบ้านหมอ  SATHANI ROTFI BAN MO BRANCH</v>
      </c>
      <c r="H14280" s="83">
        <v>25620601</v>
      </c>
    </row>
    <row r="14281" spans="1:8" x14ac:dyDescent="0.25">
      <c r="A14281" s="83" t="s">
        <v>14919</v>
      </c>
      <c r="B14281" s="83" t="str">
        <f>_xlfn.XLOOKUP(A:A,[1]FI_NAME!$A:$A,[1]FI_NAME!$B:$B)</f>
        <v>บริษัท เมืองไทย แคปปิตอล จำกัด (มหาชน)</v>
      </c>
      <c r="C14281" s="83" t="e">
        <f>_xlfn.XLOOKUP(B:B,'Swift Code&amp;Bank Name'!B:B,'Swift Code&amp;Bank Name'!C:C)</f>
        <v>#N/A</v>
      </c>
      <c r="D14281" s="83" t="s">
        <v>23108</v>
      </c>
      <c r="E14281" s="83" t="s">
        <v>23109</v>
      </c>
      <c r="F14281" s="83" t="s">
        <v>23110</v>
      </c>
      <c r="G14281" s="83" t="str">
        <f t="shared" si="223"/>
        <v>3673  สาขาถนนนครอินทร์  THANON NAKHON IN BRANCH</v>
      </c>
      <c r="H14281" s="83">
        <v>25620601</v>
      </c>
    </row>
    <row r="14282" spans="1:8" x14ac:dyDescent="0.25">
      <c r="A14282" s="83" t="s">
        <v>14919</v>
      </c>
      <c r="B14282" s="83" t="str">
        <f>_xlfn.XLOOKUP(A:A,[1]FI_NAME!$A:$A,[1]FI_NAME!$B:$B)</f>
        <v>บริษัท เมืองไทย แคปปิตอล จำกัด (มหาชน)</v>
      </c>
      <c r="C14282" s="83" t="e">
        <f>_xlfn.XLOOKUP(B:B,'Swift Code&amp;Bank Name'!B:B,'Swift Code&amp;Bank Name'!C:C)</f>
        <v>#N/A</v>
      </c>
      <c r="D14282" s="83" t="s">
        <v>23111</v>
      </c>
      <c r="E14282" s="83" t="s">
        <v>23112</v>
      </c>
      <c r="F14282" s="83" t="s">
        <v>23113</v>
      </c>
      <c r="G14282" s="83" t="str">
        <f t="shared" si="223"/>
        <v>3674  สาขาบัวหวั่น  BUA WAN BRANCH</v>
      </c>
      <c r="H14282" s="83">
        <v>25620601</v>
      </c>
    </row>
    <row r="14283" spans="1:8" x14ac:dyDescent="0.25">
      <c r="A14283" s="83" t="s">
        <v>14919</v>
      </c>
      <c r="B14283" s="83" t="str">
        <f>_xlfn.XLOOKUP(A:A,[1]FI_NAME!$A:$A,[1]FI_NAME!$B:$B)</f>
        <v>บริษัท เมืองไทย แคปปิตอล จำกัด (มหาชน)</v>
      </c>
      <c r="C14283" s="83" t="e">
        <f>_xlfn.XLOOKUP(B:B,'Swift Code&amp;Bank Name'!B:B,'Swift Code&amp;Bank Name'!C:C)</f>
        <v>#N/A</v>
      </c>
      <c r="D14283" s="83" t="s">
        <v>23114</v>
      </c>
      <c r="E14283" s="83" t="s">
        <v>23115</v>
      </c>
      <c r="F14283" s="83" t="s">
        <v>23116</v>
      </c>
      <c r="G14283" s="83" t="str">
        <f t="shared" si="223"/>
        <v>3675  สาขาสี่แยกไทรน้อย  SEE YAEK SAI NOI BRANCH</v>
      </c>
      <c r="H14283" s="83">
        <v>25620601</v>
      </c>
    </row>
    <row r="14284" spans="1:8" x14ac:dyDescent="0.25">
      <c r="A14284" s="83" t="s">
        <v>14919</v>
      </c>
      <c r="B14284" s="83" t="str">
        <f>_xlfn.XLOOKUP(A:A,[1]FI_NAME!$A:$A,[1]FI_NAME!$B:$B)</f>
        <v>บริษัท เมืองไทย แคปปิตอล จำกัด (มหาชน)</v>
      </c>
      <c r="C14284" s="83" t="e">
        <f>_xlfn.XLOOKUP(B:B,'Swift Code&amp;Bank Name'!B:B,'Swift Code&amp;Bank Name'!C:C)</f>
        <v>#N/A</v>
      </c>
      <c r="D14284" s="83" t="s">
        <v>23117</v>
      </c>
      <c r="E14284" s="83" t="s">
        <v>23118</v>
      </c>
      <c r="F14284" s="83" t="s">
        <v>23119</v>
      </c>
      <c r="G14284" s="83" t="str">
        <f t="shared" si="223"/>
        <v>3676  สาขาลาดน้ำขาว  LAT NAM KHAO BRANCH</v>
      </c>
      <c r="H14284" s="83">
        <v>25620601</v>
      </c>
    </row>
    <row r="14285" spans="1:8" x14ac:dyDescent="0.25">
      <c r="A14285" s="83" t="s">
        <v>14919</v>
      </c>
      <c r="B14285" s="83" t="str">
        <f>_xlfn.XLOOKUP(A:A,[1]FI_NAME!$A:$A,[1]FI_NAME!$B:$B)</f>
        <v>บริษัท เมืองไทย แคปปิตอล จำกัด (มหาชน)</v>
      </c>
      <c r="C14285" s="83" t="e">
        <f>_xlfn.XLOOKUP(B:B,'Swift Code&amp;Bank Name'!B:B,'Swift Code&amp;Bank Name'!C:C)</f>
        <v>#N/A</v>
      </c>
      <c r="D14285" s="83" t="s">
        <v>23120</v>
      </c>
      <c r="E14285" s="83" t="s">
        <v>23121</v>
      </c>
      <c r="F14285" s="83" t="s">
        <v>23122</v>
      </c>
      <c r="G14285" s="83" t="str">
        <f t="shared" si="223"/>
        <v>3677  สาขาถนนอนรรฆนาค  THANON ANANKHA NAK BRANCH</v>
      </c>
      <c r="H14285" s="83">
        <v>25620601</v>
      </c>
    </row>
    <row r="14286" spans="1:8" x14ac:dyDescent="0.25">
      <c r="A14286" s="83" t="s">
        <v>14919</v>
      </c>
      <c r="B14286" s="83" t="str">
        <f>_xlfn.XLOOKUP(A:A,[1]FI_NAME!$A:$A,[1]FI_NAME!$B:$B)</f>
        <v>บริษัท เมืองไทย แคปปิตอล จำกัด (มหาชน)</v>
      </c>
      <c r="C14286" s="83" t="e">
        <f>_xlfn.XLOOKUP(B:B,'Swift Code&amp;Bank Name'!B:B,'Swift Code&amp;Bank Name'!C:C)</f>
        <v>#N/A</v>
      </c>
      <c r="D14286" s="83" t="s">
        <v>23123</v>
      </c>
      <c r="E14286" s="83" t="s">
        <v>23124</v>
      </c>
      <c r="F14286" s="83" t="s">
        <v>23125</v>
      </c>
      <c r="G14286" s="83" t="str">
        <f t="shared" si="223"/>
        <v>3678  สาขาวังม่วง (เปือยน้อย)  WANG MUANG (PUEAI NOI) BRANCH</v>
      </c>
      <c r="H14286" s="83">
        <v>25620601</v>
      </c>
    </row>
    <row r="14287" spans="1:8" x14ac:dyDescent="0.25">
      <c r="A14287" s="83" t="s">
        <v>14919</v>
      </c>
      <c r="B14287" s="83" t="str">
        <f>_xlfn.XLOOKUP(A:A,[1]FI_NAME!$A:$A,[1]FI_NAME!$B:$B)</f>
        <v>บริษัท เมืองไทย แคปปิตอล จำกัด (มหาชน)</v>
      </c>
      <c r="C14287" s="83" t="e">
        <f>_xlfn.XLOOKUP(B:B,'Swift Code&amp;Bank Name'!B:B,'Swift Code&amp;Bank Name'!C:C)</f>
        <v>#N/A</v>
      </c>
      <c r="D14287" s="83" t="s">
        <v>23126</v>
      </c>
      <c r="E14287" s="83" t="s">
        <v>23127</v>
      </c>
      <c r="F14287" s="83" t="s">
        <v>23128</v>
      </c>
      <c r="G14287" s="83" t="str">
        <f t="shared" si="223"/>
        <v>3679  สาขาถนนชัยภูมิ - แก้งคร้อ  THANON CHAIYAPHUM - KAENG KHRO BRANCH</v>
      </c>
      <c r="H14287" s="83">
        <v>25620601</v>
      </c>
    </row>
    <row r="14288" spans="1:8" x14ac:dyDescent="0.25">
      <c r="A14288" s="83" t="s">
        <v>14919</v>
      </c>
      <c r="B14288" s="83" t="str">
        <f>_xlfn.XLOOKUP(A:A,[1]FI_NAME!$A:$A,[1]FI_NAME!$B:$B)</f>
        <v>บริษัท เมืองไทย แคปปิตอล จำกัด (มหาชน)</v>
      </c>
      <c r="C14288" s="83" t="e">
        <f>_xlfn.XLOOKUP(B:B,'Swift Code&amp;Bank Name'!B:B,'Swift Code&amp;Bank Name'!C:C)</f>
        <v>#N/A</v>
      </c>
      <c r="D14288" s="83" t="s">
        <v>23129</v>
      </c>
      <c r="E14288" s="83" t="s">
        <v>23130</v>
      </c>
      <c r="F14288" s="83" t="s">
        <v>23131</v>
      </c>
      <c r="G14288" s="83" t="str">
        <f t="shared" si="223"/>
        <v>3680  สาขาบ้านดงเมืองน้อย  BAN DONG MUANG NOI BRANCH</v>
      </c>
      <c r="H14288" s="83">
        <v>25620601</v>
      </c>
    </row>
    <row r="14289" spans="1:8" x14ac:dyDescent="0.25">
      <c r="A14289" s="83" t="s">
        <v>14919</v>
      </c>
      <c r="B14289" s="83" t="str">
        <f>_xlfn.XLOOKUP(A:A,[1]FI_NAME!$A:$A,[1]FI_NAME!$B:$B)</f>
        <v>บริษัท เมืองไทย แคปปิตอล จำกัด (มหาชน)</v>
      </c>
      <c r="C14289" s="83" t="e">
        <f>_xlfn.XLOOKUP(B:B,'Swift Code&amp;Bank Name'!B:B,'Swift Code&amp;Bank Name'!C:C)</f>
        <v>#N/A</v>
      </c>
      <c r="D14289" s="83" t="s">
        <v>23132</v>
      </c>
      <c r="E14289" s="83" t="s">
        <v>23133</v>
      </c>
      <c r="F14289" s="83" t="s">
        <v>23134</v>
      </c>
      <c r="G14289" s="83" t="str">
        <f t="shared" si="223"/>
        <v>3681  สาขาหัวสะพาน (จัตุรัส)  HUA SAPHAN (CHATTURAT) BRANCH</v>
      </c>
      <c r="H14289" s="83">
        <v>25620601</v>
      </c>
    </row>
    <row r="14290" spans="1:8" x14ac:dyDescent="0.25">
      <c r="A14290" s="83" t="s">
        <v>14919</v>
      </c>
      <c r="B14290" s="83" t="str">
        <f>_xlfn.XLOOKUP(A:A,[1]FI_NAME!$A:$A,[1]FI_NAME!$B:$B)</f>
        <v>บริษัท เมืองไทย แคปปิตอล จำกัด (มหาชน)</v>
      </c>
      <c r="C14290" s="83" t="e">
        <f>_xlfn.XLOOKUP(B:B,'Swift Code&amp;Bank Name'!B:B,'Swift Code&amp;Bank Name'!C:C)</f>
        <v>#N/A</v>
      </c>
      <c r="D14290" s="83" t="s">
        <v>23135</v>
      </c>
      <c r="E14290" s="83" t="s">
        <v>23136</v>
      </c>
      <c r="F14290" s="83" t="s">
        <v>23137</v>
      </c>
      <c r="G14290" s="83" t="str">
        <f t="shared" si="223"/>
        <v>3682  สาขาถนนเทศา 1  THANON TESA 1 BRANCH</v>
      </c>
      <c r="H14290" s="83">
        <v>25620601</v>
      </c>
    </row>
    <row r="14291" spans="1:8" x14ac:dyDescent="0.25">
      <c r="A14291" s="83" t="s">
        <v>14919</v>
      </c>
      <c r="B14291" s="83" t="str">
        <f>_xlfn.XLOOKUP(A:A,[1]FI_NAME!$A:$A,[1]FI_NAME!$B:$B)</f>
        <v>บริษัท เมืองไทย แคปปิตอล จำกัด (มหาชน)</v>
      </c>
      <c r="C14291" s="83" t="e">
        <f>_xlfn.XLOOKUP(B:B,'Swift Code&amp;Bank Name'!B:B,'Swift Code&amp;Bank Name'!C:C)</f>
        <v>#N/A</v>
      </c>
      <c r="D14291" s="83" t="s">
        <v>23138</v>
      </c>
      <c r="E14291" s="83" t="s">
        <v>23139</v>
      </c>
      <c r="F14291" s="83" t="s">
        <v>7353</v>
      </c>
      <c r="G14291" s="83" t="str">
        <f t="shared" si="223"/>
        <v>3683  สาขาคลองถม  KHLONG THOM BRANCH</v>
      </c>
      <c r="H14291" s="83">
        <v>25620601</v>
      </c>
    </row>
    <row r="14292" spans="1:8" x14ac:dyDescent="0.25">
      <c r="A14292" s="83" t="s">
        <v>14919</v>
      </c>
      <c r="B14292" s="83" t="str">
        <f>_xlfn.XLOOKUP(A:A,[1]FI_NAME!$A:$A,[1]FI_NAME!$B:$B)</f>
        <v>บริษัท เมืองไทย แคปปิตอล จำกัด (มหาชน)</v>
      </c>
      <c r="C14292" s="83" t="e">
        <f>_xlfn.XLOOKUP(B:B,'Swift Code&amp;Bank Name'!B:B,'Swift Code&amp;Bank Name'!C:C)</f>
        <v>#N/A</v>
      </c>
      <c r="D14292" s="83" t="s">
        <v>23140</v>
      </c>
      <c r="E14292" s="83" t="s">
        <v>23141</v>
      </c>
      <c r="F14292" s="83" t="s">
        <v>23142</v>
      </c>
      <c r="G14292" s="83" t="str">
        <f t="shared" si="223"/>
        <v>3684  สาขาแยกเกษตรชัย  YAEK KASET CHAI BRANCH</v>
      </c>
      <c r="H14292" s="83">
        <v>25620601</v>
      </c>
    </row>
    <row r="14293" spans="1:8" x14ac:dyDescent="0.25">
      <c r="A14293" s="83" t="s">
        <v>14919</v>
      </c>
      <c r="B14293" s="83" t="str">
        <f>_xlfn.XLOOKUP(A:A,[1]FI_NAME!$A:$A,[1]FI_NAME!$B:$B)</f>
        <v>บริษัท เมืองไทย แคปปิตอล จำกัด (มหาชน)</v>
      </c>
      <c r="C14293" s="83" t="e">
        <f>_xlfn.XLOOKUP(B:B,'Swift Code&amp;Bank Name'!B:B,'Swift Code&amp;Bank Name'!C:C)</f>
        <v>#N/A</v>
      </c>
      <c r="D14293" s="83" t="s">
        <v>23143</v>
      </c>
      <c r="E14293" s="83" t="s">
        <v>23144</v>
      </c>
      <c r="F14293" s="83" t="s">
        <v>23145</v>
      </c>
      <c r="G14293" s="83" t="str">
        <f t="shared" si="223"/>
        <v>3685  สาขาบ้านนาไร่เดียว  BAN NA RAI DIEW BRANCH</v>
      </c>
      <c r="H14293" s="83">
        <v>25620601</v>
      </c>
    </row>
    <row r="14294" spans="1:8" x14ac:dyDescent="0.25">
      <c r="A14294" s="83" t="s">
        <v>14919</v>
      </c>
      <c r="B14294" s="83" t="str">
        <f>_xlfn.XLOOKUP(A:A,[1]FI_NAME!$A:$A,[1]FI_NAME!$B:$B)</f>
        <v>บริษัท เมืองไทย แคปปิตอล จำกัด (มหาชน)</v>
      </c>
      <c r="C14294" s="83" t="e">
        <f>_xlfn.XLOOKUP(B:B,'Swift Code&amp;Bank Name'!B:B,'Swift Code&amp;Bank Name'!C:C)</f>
        <v>#N/A</v>
      </c>
      <c r="D14294" s="83" t="s">
        <v>23146</v>
      </c>
      <c r="E14294" s="83" t="s">
        <v>23147</v>
      </c>
      <c r="F14294" s="83" t="s">
        <v>23148</v>
      </c>
      <c r="G14294" s="83" t="str">
        <f t="shared" si="223"/>
        <v>3686  สาขาป่าพุทรา  PA PHUTSA BRANCH</v>
      </c>
      <c r="H14294" s="83">
        <v>25620601</v>
      </c>
    </row>
    <row r="14295" spans="1:8" x14ac:dyDescent="0.25">
      <c r="A14295" s="83" t="s">
        <v>14919</v>
      </c>
      <c r="B14295" s="83" t="str">
        <f>_xlfn.XLOOKUP(A:A,[1]FI_NAME!$A:$A,[1]FI_NAME!$B:$B)</f>
        <v>บริษัท เมืองไทย แคปปิตอล จำกัด (มหาชน)</v>
      </c>
      <c r="C14295" s="83" t="e">
        <f>_xlfn.XLOOKUP(B:B,'Swift Code&amp;Bank Name'!B:B,'Swift Code&amp;Bank Name'!C:C)</f>
        <v>#N/A</v>
      </c>
      <c r="D14295" s="83" t="s">
        <v>23149</v>
      </c>
      <c r="E14295" s="83" t="s">
        <v>23150</v>
      </c>
      <c r="F14295" s="83" t="s">
        <v>23151</v>
      </c>
      <c r="G14295" s="83" t="str">
        <f t="shared" si="223"/>
        <v>3687  สาขาซับพุทรา  SAP PHUTSA BRANCH</v>
      </c>
      <c r="H14295" s="83">
        <v>25620601</v>
      </c>
    </row>
    <row r="14296" spans="1:8" x14ac:dyDescent="0.25">
      <c r="A14296" s="83" t="s">
        <v>14919</v>
      </c>
      <c r="B14296" s="83" t="str">
        <f>_xlfn.XLOOKUP(A:A,[1]FI_NAME!$A:$A,[1]FI_NAME!$B:$B)</f>
        <v>บริษัท เมืองไทย แคปปิตอล จำกัด (มหาชน)</v>
      </c>
      <c r="C14296" s="83" t="e">
        <f>_xlfn.XLOOKUP(B:B,'Swift Code&amp;Bank Name'!B:B,'Swift Code&amp;Bank Name'!C:C)</f>
        <v>#N/A</v>
      </c>
      <c r="D14296" s="83" t="s">
        <v>23152</v>
      </c>
      <c r="E14296" s="83" t="s">
        <v>23153</v>
      </c>
      <c r="F14296" s="83" t="s">
        <v>23154</v>
      </c>
      <c r="G14296" s="83" t="str">
        <f t="shared" si="223"/>
        <v>3688  สาขาแยกชุมทหาร  YAEK CHUM THAHAN BRANCH</v>
      </c>
      <c r="H14296" s="83">
        <v>25620601</v>
      </c>
    </row>
    <row r="14297" spans="1:8" x14ac:dyDescent="0.25">
      <c r="A14297" s="83" t="s">
        <v>14919</v>
      </c>
      <c r="B14297" s="83" t="str">
        <f>_xlfn.XLOOKUP(A:A,[1]FI_NAME!$A:$A,[1]FI_NAME!$B:$B)</f>
        <v>บริษัท เมืองไทย แคปปิตอล จำกัด (มหาชน)</v>
      </c>
      <c r="C14297" s="83" t="e">
        <f>_xlfn.XLOOKUP(B:B,'Swift Code&amp;Bank Name'!B:B,'Swift Code&amp;Bank Name'!C:C)</f>
        <v>#N/A</v>
      </c>
      <c r="D14297" s="83" t="s">
        <v>23155</v>
      </c>
      <c r="E14297" s="83" t="s">
        <v>23156</v>
      </c>
      <c r="F14297" s="83" t="s">
        <v>23157</v>
      </c>
      <c r="G14297" s="83" t="str">
        <f t="shared" si="223"/>
        <v>3689  สาขาตลุกข่อยน้ำ  TALUK KHOI NAM BRANCH</v>
      </c>
      <c r="H14297" s="83">
        <v>25620601</v>
      </c>
    </row>
    <row r="14298" spans="1:8" x14ac:dyDescent="0.25">
      <c r="A14298" s="83" t="s">
        <v>14919</v>
      </c>
      <c r="B14298" s="83" t="str">
        <f>_xlfn.XLOOKUP(A:A,[1]FI_NAME!$A:$A,[1]FI_NAME!$B:$B)</f>
        <v>บริษัท เมืองไทย แคปปิตอล จำกัด (มหาชน)</v>
      </c>
      <c r="C14298" s="83" t="e">
        <f>_xlfn.XLOOKUP(B:B,'Swift Code&amp;Bank Name'!B:B,'Swift Code&amp;Bank Name'!C:C)</f>
        <v>#N/A</v>
      </c>
      <c r="D14298" s="83" t="s">
        <v>23158</v>
      </c>
      <c r="E14298" s="83" t="s">
        <v>23159</v>
      </c>
      <c r="F14298" s="83" t="s">
        <v>23160</v>
      </c>
      <c r="G14298" s="83" t="str">
        <f t="shared" si="223"/>
        <v>3690  สาขาหน้าวัดป่าบาก  NA WAT PA BAK BRANCH</v>
      </c>
      <c r="H14298" s="83">
        <v>25620601</v>
      </c>
    </row>
    <row r="14299" spans="1:8" x14ac:dyDescent="0.25">
      <c r="A14299" s="83" t="s">
        <v>14919</v>
      </c>
      <c r="B14299" s="83" t="str">
        <f>_xlfn.XLOOKUP(A:A,[1]FI_NAME!$A:$A,[1]FI_NAME!$B:$B)</f>
        <v>บริษัท เมืองไทย แคปปิตอล จำกัด (มหาชน)</v>
      </c>
      <c r="C14299" s="83" t="e">
        <f>_xlfn.XLOOKUP(B:B,'Swift Code&amp;Bank Name'!B:B,'Swift Code&amp;Bank Name'!C:C)</f>
        <v>#N/A</v>
      </c>
      <c r="D14299" s="83" t="s">
        <v>23161</v>
      </c>
      <c r="E14299" s="83" t="s">
        <v>23162</v>
      </c>
      <c r="F14299" s="83" t="s">
        <v>23163</v>
      </c>
      <c r="G14299" s="83" t="str">
        <f t="shared" si="223"/>
        <v>3691  สาขาตลาดหัวเรือ  TALAT HUA RUEA BRANCH</v>
      </c>
      <c r="H14299" s="83">
        <v>25620601</v>
      </c>
    </row>
    <row r="14300" spans="1:8" x14ac:dyDescent="0.25">
      <c r="A14300" s="83" t="s">
        <v>14919</v>
      </c>
      <c r="B14300" s="83" t="str">
        <f>_xlfn.XLOOKUP(A:A,[1]FI_NAME!$A:$A,[1]FI_NAME!$B:$B)</f>
        <v>บริษัท เมืองไทย แคปปิตอล จำกัด (มหาชน)</v>
      </c>
      <c r="C14300" s="83" t="e">
        <f>_xlfn.XLOOKUP(B:B,'Swift Code&amp;Bank Name'!B:B,'Swift Code&amp;Bank Name'!C:C)</f>
        <v>#N/A</v>
      </c>
      <c r="D14300" s="83" t="s">
        <v>23164</v>
      </c>
      <c r="E14300" s="83" t="s">
        <v>23165</v>
      </c>
      <c r="F14300" s="83" t="s">
        <v>23166</v>
      </c>
      <c r="G14300" s="83" t="str">
        <f t="shared" si="223"/>
        <v>3692  สาขาบ้านหัวดง  BAN HUA DONG BRANCH</v>
      </c>
      <c r="H14300" s="83">
        <v>25620601</v>
      </c>
    </row>
    <row r="14301" spans="1:8" x14ac:dyDescent="0.25">
      <c r="A14301" s="83" t="s">
        <v>14919</v>
      </c>
      <c r="B14301" s="83" t="str">
        <f>_xlfn.XLOOKUP(A:A,[1]FI_NAME!$A:$A,[1]FI_NAME!$B:$B)</f>
        <v>บริษัท เมืองไทย แคปปิตอล จำกัด (มหาชน)</v>
      </c>
      <c r="C14301" s="83" t="e">
        <f>_xlfn.XLOOKUP(B:B,'Swift Code&amp;Bank Name'!B:B,'Swift Code&amp;Bank Name'!C:C)</f>
        <v>#N/A</v>
      </c>
      <c r="D14301" s="83" t="s">
        <v>23167</v>
      </c>
      <c r="E14301" s="83" t="s">
        <v>23168</v>
      </c>
      <c r="F14301" s="83" t="s">
        <v>4097</v>
      </c>
      <c r="G14301" s="83" t="str">
        <f t="shared" si="223"/>
        <v>3693  สาขาคำชะอี 2  KHAMCHA-I BRANCH</v>
      </c>
      <c r="H14301" s="83">
        <v>25620601</v>
      </c>
    </row>
    <row r="14302" spans="1:8" x14ac:dyDescent="0.25">
      <c r="A14302" s="83" t="s">
        <v>14919</v>
      </c>
      <c r="B14302" s="83" t="str">
        <f>_xlfn.XLOOKUP(A:A,[1]FI_NAME!$A:$A,[1]FI_NAME!$B:$B)</f>
        <v>บริษัท เมืองไทย แคปปิตอล จำกัด (มหาชน)</v>
      </c>
      <c r="C14302" s="83" t="e">
        <f>_xlfn.XLOOKUP(B:B,'Swift Code&amp;Bank Name'!B:B,'Swift Code&amp;Bank Name'!C:C)</f>
        <v>#N/A</v>
      </c>
      <c r="D14302" s="83" t="s">
        <v>23169</v>
      </c>
      <c r="E14302" s="83" t="s">
        <v>23170</v>
      </c>
      <c r="F14302" s="83" t="s">
        <v>23171</v>
      </c>
      <c r="G14302" s="83" t="str">
        <f t="shared" si="223"/>
        <v>3694  สาขาหว้านใหญ่  WAN YAI BRANCH</v>
      </c>
      <c r="H14302" s="83">
        <v>25620601</v>
      </c>
    </row>
    <row r="14303" spans="1:8" x14ac:dyDescent="0.25">
      <c r="A14303" s="83" t="s">
        <v>14919</v>
      </c>
      <c r="B14303" s="83" t="str">
        <f>_xlfn.XLOOKUP(A:A,[1]FI_NAME!$A:$A,[1]FI_NAME!$B:$B)</f>
        <v>บริษัท เมืองไทย แคปปิตอล จำกัด (มหาชน)</v>
      </c>
      <c r="C14303" s="83" t="e">
        <f>_xlfn.XLOOKUP(B:B,'Swift Code&amp;Bank Name'!B:B,'Swift Code&amp;Bank Name'!C:C)</f>
        <v>#N/A</v>
      </c>
      <c r="D14303" s="83" t="s">
        <v>23172</v>
      </c>
      <c r="E14303" s="83" t="s">
        <v>23173</v>
      </c>
      <c r="F14303" s="83" t="s">
        <v>23174</v>
      </c>
      <c r="G14303" s="83" t="str">
        <f t="shared" si="223"/>
        <v>3695  สาขาบ้านกล้วย (ศรีประจันต์)  BAN KLUAI (SI PRACHAN) BRANCH</v>
      </c>
      <c r="H14303" s="83">
        <v>25620601</v>
      </c>
    </row>
    <row r="14304" spans="1:8" x14ac:dyDescent="0.25">
      <c r="A14304" s="83" t="s">
        <v>14919</v>
      </c>
      <c r="B14304" s="83" t="str">
        <f>_xlfn.XLOOKUP(A:A,[1]FI_NAME!$A:$A,[1]FI_NAME!$B:$B)</f>
        <v>บริษัท เมืองไทย แคปปิตอล จำกัด (มหาชน)</v>
      </c>
      <c r="C14304" s="83" t="e">
        <f>_xlfn.XLOOKUP(B:B,'Swift Code&amp;Bank Name'!B:B,'Swift Code&amp;Bank Name'!C:C)</f>
        <v>#N/A</v>
      </c>
      <c r="D14304" s="83" t="s">
        <v>23175</v>
      </c>
      <c r="E14304" s="83" t="s">
        <v>23176</v>
      </c>
      <c r="F14304" s="83" t="s">
        <v>23177</v>
      </c>
      <c r="G14304" s="83" t="str">
        <f t="shared" si="223"/>
        <v>3696  สาขาปลายนา  PLAI NA BRANCH</v>
      </c>
      <c r="H14304" s="83">
        <v>25620601</v>
      </c>
    </row>
    <row r="14305" spans="1:8" x14ac:dyDescent="0.25">
      <c r="A14305" s="83" t="s">
        <v>14919</v>
      </c>
      <c r="B14305" s="83" t="str">
        <f>_xlfn.XLOOKUP(A:A,[1]FI_NAME!$A:$A,[1]FI_NAME!$B:$B)</f>
        <v>บริษัท เมืองไทย แคปปิตอล จำกัด (มหาชน)</v>
      </c>
      <c r="C14305" s="83" t="e">
        <f>_xlfn.XLOOKUP(B:B,'Swift Code&amp;Bank Name'!B:B,'Swift Code&amp;Bank Name'!C:C)</f>
        <v>#N/A</v>
      </c>
      <c r="D14305" s="83" t="s">
        <v>23178</v>
      </c>
      <c r="E14305" s="83" t="s">
        <v>23179</v>
      </c>
      <c r="F14305" s="83" t="s">
        <v>23180</v>
      </c>
      <c r="G14305" s="83" t="str">
        <f t="shared" si="223"/>
        <v>3697  สาขาปากบึง  PAK BUENG BRANCH</v>
      </c>
      <c r="H14305" s="83">
        <v>25620601</v>
      </c>
    </row>
    <row r="14306" spans="1:8" x14ac:dyDescent="0.25">
      <c r="A14306" s="83" t="s">
        <v>14919</v>
      </c>
      <c r="B14306" s="83" t="str">
        <f>_xlfn.XLOOKUP(A:A,[1]FI_NAME!$A:$A,[1]FI_NAME!$B:$B)</f>
        <v>บริษัท เมืองไทย แคปปิตอล จำกัด (มหาชน)</v>
      </c>
      <c r="C14306" s="83" t="e">
        <f>_xlfn.XLOOKUP(B:B,'Swift Code&amp;Bank Name'!B:B,'Swift Code&amp;Bank Name'!C:C)</f>
        <v>#N/A</v>
      </c>
      <c r="D14306" s="83" t="s">
        <v>23181</v>
      </c>
      <c r="E14306" s="83" t="s">
        <v>23182</v>
      </c>
      <c r="F14306" s="83" t="s">
        <v>23183</v>
      </c>
      <c r="G14306" s="83" t="str">
        <f t="shared" si="223"/>
        <v>3698  สาขาโพธิ์ดก  PHO DOK BRANCH</v>
      </c>
      <c r="H14306" s="83">
        <v>25620601</v>
      </c>
    </row>
    <row r="14307" spans="1:8" x14ac:dyDescent="0.25">
      <c r="A14307" s="83" t="s">
        <v>14919</v>
      </c>
      <c r="B14307" s="83" t="str">
        <f>_xlfn.XLOOKUP(A:A,[1]FI_NAME!$A:$A,[1]FI_NAME!$B:$B)</f>
        <v>บริษัท เมืองไทย แคปปิตอล จำกัด (มหาชน)</v>
      </c>
      <c r="C14307" s="83" t="e">
        <f>_xlfn.XLOOKUP(B:B,'Swift Code&amp;Bank Name'!B:B,'Swift Code&amp;Bank Name'!C:C)</f>
        <v>#N/A</v>
      </c>
      <c r="D14307" s="83" t="s">
        <v>23184</v>
      </c>
      <c r="E14307" s="83" t="s">
        <v>23185</v>
      </c>
      <c r="F14307" s="83" t="s">
        <v>23186</v>
      </c>
      <c r="G14307" s="83" t="str">
        <f t="shared" si="223"/>
        <v>3699  สาขาบางแขม  BANG KHAEM BRANCH</v>
      </c>
      <c r="H14307" s="83">
        <v>25620601</v>
      </c>
    </row>
    <row r="14308" spans="1:8" x14ac:dyDescent="0.25">
      <c r="A14308" s="83" t="s">
        <v>14919</v>
      </c>
      <c r="B14308" s="83" t="str">
        <f>_xlfn.XLOOKUP(A:A,[1]FI_NAME!$A:$A,[1]FI_NAME!$B:$B)</f>
        <v>บริษัท เมืองไทย แคปปิตอล จำกัด (มหาชน)</v>
      </c>
      <c r="C14308" s="83" t="e">
        <f>_xlfn.XLOOKUP(B:B,'Swift Code&amp;Bank Name'!B:B,'Swift Code&amp;Bank Name'!C:C)</f>
        <v>#N/A</v>
      </c>
      <c r="D14308" s="83" t="s">
        <v>23187</v>
      </c>
      <c r="E14308" s="83" t="s">
        <v>23188</v>
      </c>
      <c r="F14308" s="83" t="s">
        <v>23189</v>
      </c>
      <c r="G14308" s="83" t="str">
        <f t="shared" si="223"/>
        <v>3700  สาขานาสร้าง  NA SANG BRANCH</v>
      </c>
      <c r="H14308" s="83">
        <v>25620601</v>
      </c>
    </row>
    <row r="14309" spans="1:8" x14ac:dyDescent="0.25">
      <c r="A14309" s="83" t="s">
        <v>14919</v>
      </c>
      <c r="B14309" s="83" t="str">
        <f>_xlfn.XLOOKUP(A:A,[1]FI_NAME!$A:$A,[1]FI_NAME!$B:$B)</f>
        <v>บริษัท เมืองไทย แคปปิตอล จำกัด (มหาชน)</v>
      </c>
      <c r="C14309" s="83" t="e">
        <f>_xlfn.XLOOKUP(B:B,'Swift Code&amp;Bank Name'!B:B,'Swift Code&amp;Bank Name'!C:C)</f>
        <v>#N/A</v>
      </c>
      <c r="D14309" s="83" t="s">
        <v>23190</v>
      </c>
      <c r="E14309" s="83" t="s">
        <v>11532</v>
      </c>
      <c r="F14309" s="83" t="s">
        <v>23191</v>
      </c>
      <c r="G14309" s="83" t="str">
        <f t="shared" si="223"/>
        <v>3701  สาขากำแพงแสน 2  KAMPHAENG SAEN 2 BRANCH</v>
      </c>
      <c r="H14309" s="83">
        <v>25620601</v>
      </c>
    </row>
    <row r="14310" spans="1:8" x14ac:dyDescent="0.25">
      <c r="A14310" s="83" t="s">
        <v>14919</v>
      </c>
      <c r="B14310" s="83" t="str">
        <f>_xlfn.XLOOKUP(A:A,[1]FI_NAME!$A:$A,[1]FI_NAME!$B:$B)</f>
        <v>บริษัท เมืองไทย แคปปิตอล จำกัด (มหาชน)</v>
      </c>
      <c r="C14310" s="83" t="e">
        <f>_xlfn.XLOOKUP(B:B,'Swift Code&amp;Bank Name'!B:B,'Swift Code&amp;Bank Name'!C:C)</f>
        <v>#N/A</v>
      </c>
      <c r="D14310" s="83" t="s">
        <v>23192</v>
      </c>
      <c r="E14310" s="83" t="s">
        <v>23193</v>
      </c>
      <c r="F14310" s="83" t="s">
        <v>23194</v>
      </c>
      <c r="G14310" s="83" t="str">
        <f t="shared" si="223"/>
        <v>3702  สาขาสี่แยกบ่อพลอย  SEE YAEK BO PHLOI BRANCH</v>
      </c>
      <c r="H14310" s="83">
        <v>25620601</v>
      </c>
    </row>
    <row r="14311" spans="1:8" x14ac:dyDescent="0.25">
      <c r="A14311" s="83" t="s">
        <v>14919</v>
      </c>
      <c r="B14311" s="83" t="str">
        <f>_xlfn.XLOOKUP(A:A,[1]FI_NAME!$A:$A,[1]FI_NAME!$B:$B)</f>
        <v>บริษัท เมืองไทย แคปปิตอล จำกัด (มหาชน)</v>
      </c>
      <c r="C14311" s="83" t="e">
        <f>_xlfn.XLOOKUP(B:B,'Swift Code&amp;Bank Name'!B:B,'Swift Code&amp;Bank Name'!C:C)</f>
        <v>#N/A</v>
      </c>
      <c r="D14311" s="83" t="s">
        <v>23195</v>
      </c>
      <c r="E14311" s="83" t="s">
        <v>23196</v>
      </c>
      <c r="F14311" s="83" t="s">
        <v>23197</v>
      </c>
      <c r="G14311" s="83" t="str">
        <f t="shared" si="223"/>
        <v>3703  สาขาท่าแร้ง  THA RAENG BRANCH</v>
      </c>
      <c r="H14311" s="83">
        <v>25620601</v>
      </c>
    </row>
    <row r="14312" spans="1:8" x14ac:dyDescent="0.25">
      <c r="A14312" s="83" t="s">
        <v>14919</v>
      </c>
      <c r="B14312" s="83" t="str">
        <f>_xlfn.XLOOKUP(A:A,[1]FI_NAME!$A:$A,[1]FI_NAME!$B:$B)</f>
        <v>บริษัท เมืองไทย แคปปิตอล จำกัด (มหาชน)</v>
      </c>
      <c r="C14312" s="83" t="e">
        <f>_xlfn.XLOOKUP(B:B,'Swift Code&amp;Bank Name'!B:B,'Swift Code&amp;Bank Name'!C:C)</f>
        <v>#N/A</v>
      </c>
      <c r="D14312" s="83" t="s">
        <v>23198</v>
      </c>
      <c r="E14312" s="83" t="s">
        <v>23199</v>
      </c>
      <c r="F14312" s="83" t="s">
        <v>23200</v>
      </c>
      <c r="G14312" s="83" t="str">
        <f t="shared" si="223"/>
        <v>3704  สาขาสามแยกยางชุม  SAM YAEK YANG CHUM BRANCH</v>
      </c>
      <c r="H14312" s="83">
        <v>25620601</v>
      </c>
    </row>
    <row r="14313" spans="1:8" x14ac:dyDescent="0.25">
      <c r="A14313" s="83" t="s">
        <v>14919</v>
      </c>
      <c r="B14313" s="83" t="str">
        <f>_xlfn.XLOOKUP(A:A,[1]FI_NAME!$A:$A,[1]FI_NAME!$B:$B)</f>
        <v>บริษัท เมืองไทย แคปปิตอล จำกัด (มหาชน)</v>
      </c>
      <c r="C14313" s="83" t="e">
        <f>_xlfn.XLOOKUP(B:B,'Swift Code&amp;Bank Name'!B:B,'Swift Code&amp;Bank Name'!C:C)</f>
        <v>#N/A</v>
      </c>
      <c r="D14313" s="83" t="s">
        <v>23201</v>
      </c>
      <c r="E14313" s="83" t="s">
        <v>23202</v>
      </c>
      <c r="F14313" s="83" t="s">
        <v>23203</v>
      </c>
      <c r="G14313" s="83" t="str">
        <f t="shared" si="223"/>
        <v>3705  สาขาปากทางบ้านแพ้ว  PAK THANG BAN PHAEO BRANCH</v>
      </c>
      <c r="H14313" s="83">
        <v>25620601</v>
      </c>
    </row>
    <row r="14314" spans="1:8" x14ac:dyDescent="0.25">
      <c r="A14314" s="83" t="s">
        <v>14919</v>
      </c>
      <c r="B14314" s="83" t="str">
        <f>_xlfn.XLOOKUP(A:A,[1]FI_NAME!$A:$A,[1]FI_NAME!$B:$B)</f>
        <v>บริษัท เมืองไทย แคปปิตอล จำกัด (มหาชน)</v>
      </c>
      <c r="C14314" s="83" t="e">
        <f>_xlfn.XLOOKUP(B:B,'Swift Code&amp;Bank Name'!B:B,'Swift Code&amp;Bank Name'!C:C)</f>
        <v>#N/A</v>
      </c>
      <c r="D14314" s="83" t="s">
        <v>23204</v>
      </c>
      <c r="E14314" s="83" t="s">
        <v>23205</v>
      </c>
      <c r="F14314" s="83" t="s">
        <v>23206</v>
      </c>
      <c r="G14314" s="83" t="str">
        <f t="shared" si="223"/>
        <v>3706  สาขาธรรมเสน  THAMSEN BRANCH</v>
      </c>
      <c r="H14314" s="83">
        <v>25620601</v>
      </c>
    </row>
    <row r="14315" spans="1:8" x14ac:dyDescent="0.25">
      <c r="A14315" s="83" t="s">
        <v>14919</v>
      </c>
      <c r="B14315" s="83" t="str">
        <f>_xlfn.XLOOKUP(A:A,[1]FI_NAME!$A:$A,[1]FI_NAME!$B:$B)</f>
        <v>บริษัท เมืองไทย แคปปิตอล จำกัด (มหาชน)</v>
      </c>
      <c r="C14315" s="83" t="e">
        <f>_xlfn.XLOOKUP(B:B,'Swift Code&amp;Bank Name'!B:B,'Swift Code&amp;Bank Name'!C:C)</f>
        <v>#N/A</v>
      </c>
      <c r="D14315" s="83" t="s">
        <v>23207</v>
      </c>
      <c r="E14315" s="83" t="s">
        <v>23208</v>
      </c>
      <c r="F14315" s="83" t="s">
        <v>23209</v>
      </c>
      <c r="G14315" s="83" t="str">
        <f t="shared" si="223"/>
        <v>3707  สาขาบ้านหัวทุ่งตะวันตก  BAN HUA THUNG TAWAN TOK BRANCH</v>
      </c>
      <c r="H14315" s="83">
        <v>25620601</v>
      </c>
    </row>
    <row r="14316" spans="1:8" x14ac:dyDescent="0.25">
      <c r="A14316" s="83" t="s">
        <v>14919</v>
      </c>
      <c r="B14316" s="83" t="str">
        <f>_xlfn.XLOOKUP(A:A,[1]FI_NAME!$A:$A,[1]FI_NAME!$B:$B)</f>
        <v>บริษัท เมืองไทย แคปปิตอล จำกัด (มหาชน)</v>
      </c>
      <c r="C14316" s="83" t="e">
        <f>_xlfn.XLOOKUP(B:B,'Swift Code&amp;Bank Name'!B:B,'Swift Code&amp;Bank Name'!C:C)</f>
        <v>#N/A</v>
      </c>
      <c r="D14316" s="83" t="s">
        <v>23210</v>
      </c>
      <c r="E14316" s="83" t="s">
        <v>23211</v>
      </c>
      <c r="F14316" s="83" t="s">
        <v>23212</v>
      </c>
      <c r="G14316" s="83" t="str">
        <f t="shared" si="223"/>
        <v>3708  สาขาสี่แยกกรมสัตว์  SEE YAEK KROM SAT BRANCH</v>
      </c>
      <c r="H14316" s="83">
        <v>25620601</v>
      </c>
    </row>
    <row r="14317" spans="1:8" x14ac:dyDescent="0.25">
      <c r="A14317" s="83" t="s">
        <v>14919</v>
      </c>
      <c r="B14317" s="83" t="str">
        <f>_xlfn.XLOOKUP(A:A,[1]FI_NAME!$A:$A,[1]FI_NAME!$B:$B)</f>
        <v>บริษัท เมืองไทย แคปปิตอล จำกัด (มหาชน)</v>
      </c>
      <c r="C14317" s="83" t="e">
        <f>_xlfn.XLOOKUP(B:B,'Swift Code&amp;Bank Name'!B:B,'Swift Code&amp;Bank Name'!C:C)</f>
        <v>#N/A</v>
      </c>
      <c r="D14317" s="83" t="s">
        <v>23213</v>
      </c>
      <c r="E14317" s="83" t="s">
        <v>23214</v>
      </c>
      <c r="F14317" s="83" t="s">
        <v>23215</v>
      </c>
      <c r="G14317" s="83" t="str">
        <f t="shared" si="223"/>
        <v>3709  สาขาพุหวาย  PU WAI BRANCH</v>
      </c>
      <c r="H14317" s="83">
        <v>25620601</v>
      </c>
    </row>
    <row r="14318" spans="1:8" x14ac:dyDescent="0.25">
      <c r="A14318" s="83" t="s">
        <v>14919</v>
      </c>
      <c r="B14318" s="83" t="str">
        <f>_xlfn.XLOOKUP(A:A,[1]FI_NAME!$A:$A,[1]FI_NAME!$B:$B)</f>
        <v>บริษัท เมืองไทย แคปปิตอล จำกัด (มหาชน)</v>
      </c>
      <c r="C14318" s="83" t="e">
        <f>_xlfn.XLOOKUP(B:B,'Swift Code&amp;Bank Name'!B:B,'Swift Code&amp;Bank Name'!C:C)</f>
        <v>#N/A</v>
      </c>
      <c r="D14318" s="83" t="s">
        <v>23216</v>
      </c>
      <c r="E14318" s="83" t="s">
        <v>23217</v>
      </c>
      <c r="F14318" s="83" t="s">
        <v>23218</v>
      </c>
      <c r="G14318" s="83" t="str">
        <f t="shared" si="223"/>
        <v>3710  สาขาไผ่งาม (บางเลน)  PHAI NGARM (BANG LEN) BRANCH</v>
      </c>
      <c r="H14318" s="83">
        <v>25620601</v>
      </c>
    </row>
    <row r="14319" spans="1:8" x14ac:dyDescent="0.25">
      <c r="A14319" s="83" t="s">
        <v>14919</v>
      </c>
      <c r="B14319" s="83" t="str">
        <f>_xlfn.XLOOKUP(A:A,[1]FI_NAME!$A:$A,[1]FI_NAME!$B:$B)</f>
        <v>บริษัท เมืองไทย แคปปิตอล จำกัด (มหาชน)</v>
      </c>
      <c r="C14319" s="83" t="e">
        <f>_xlfn.XLOOKUP(B:B,'Swift Code&amp;Bank Name'!B:B,'Swift Code&amp;Bank Name'!C:C)</f>
        <v>#N/A</v>
      </c>
      <c r="D14319" s="83" t="s">
        <v>23219</v>
      </c>
      <c r="E14319" s="83" t="s">
        <v>11554</v>
      </c>
      <c r="F14319" s="83" t="s">
        <v>23220</v>
      </c>
      <c r="G14319" s="83" t="str">
        <f t="shared" si="223"/>
        <v>3711  สาขาดอนเจดีย์ 2  DON CHEDI 2 BRANCH</v>
      </c>
      <c r="H14319" s="83">
        <v>25620601</v>
      </c>
    </row>
    <row r="14320" spans="1:8" x14ac:dyDescent="0.25">
      <c r="A14320" s="83" t="s">
        <v>14919</v>
      </c>
      <c r="B14320" s="83" t="str">
        <f>_xlfn.XLOOKUP(A:A,[1]FI_NAME!$A:$A,[1]FI_NAME!$B:$B)</f>
        <v>บริษัท เมืองไทย แคปปิตอล จำกัด (มหาชน)</v>
      </c>
      <c r="C14320" s="83" t="e">
        <f>_xlfn.XLOOKUP(B:B,'Swift Code&amp;Bank Name'!B:B,'Swift Code&amp;Bank Name'!C:C)</f>
        <v>#N/A</v>
      </c>
      <c r="D14320" s="83" t="s">
        <v>23221</v>
      </c>
      <c r="E14320" s="83" t="s">
        <v>23222</v>
      </c>
      <c r="F14320" s="83" t="s">
        <v>23223</v>
      </c>
      <c r="G14320" s="83" t="str">
        <f t="shared" si="223"/>
        <v>3712  สาขาหนองนิ้วเอน  NONG NIU EN BRANCH</v>
      </c>
      <c r="H14320" s="83">
        <v>25620601</v>
      </c>
    </row>
    <row r="14321" spans="1:8" x14ac:dyDescent="0.25">
      <c r="A14321" s="83" t="s">
        <v>14919</v>
      </c>
      <c r="B14321" s="83" t="str">
        <f>_xlfn.XLOOKUP(A:A,[1]FI_NAME!$A:$A,[1]FI_NAME!$B:$B)</f>
        <v>บริษัท เมืองไทย แคปปิตอล จำกัด (มหาชน)</v>
      </c>
      <c r="C14321" s="83" t="e">
        <f>_xlfn.XLOOKUP(B:B,'Swift Code&amp;Bank Name'!B:B,'Swift Code&amp;Bank Name'!C:C)</f>
        <v>#N/A</v>
      </c>
      <c r="D14321" s="83" t="s">
        <v>23224</v>
      </c>
      <c r="E14321" s="83" t="s">
        <v>23225</v>
      </c>
      <c r="F14321" s="83" t="s">
        <v>23226</v>
      </c>
      <c r="G14321" s="83" t="str">
        <f t="shared" si="223"/>
        <v>3713  สาขาชุมชนสมอราย  CHUM CHON SAMO RAI BRANCH</v>
      </c>
      <c r="H14321" s="83">
        <v>25620601</v>
      </c>
    </row>
    <row r="14322" spans="1:8" x14ac:dyDescent="0.25">
      <c r="A14322" s="83" t="s">
        <v>14919</v>
      </c>
      <c r="B14322" s="83" t="str">
        <f>_xlfn.XLOOKUP(A:A,[1]FI_NAME!$A:$A,[1]FI_NAME!$B:$B)</f>
        <v>บริษัท เมืองไทย แคปปิตอล จำกัด (มหาชน)</v>
      </c>
      <c r="C14322" s="83" t="e">
        <f>_xlfn.XLOOKUP(B:B,'Swift Code&amp;Bank Name'!B:B,'Swift Code&amp;Bank Name'!C:C)</f>
        <v>#N/A</v>
      </c>
      <c r="D14322" s="83" t="s">
        <v>23227</v>
      </c>
      <c r="E14322" s="83" t="s">
        <v>23228</v>
      </c>
      <c r="F14322" s="83" t="s">
        <v>23229</v>
      </c>
      <c r="G14322" s="83" t="str">
        <f t="shared" si="223"/>
        <v>3714  สาขาหน้าการไฟฟ้าหนองกี่  NA KAN FIFAH NONG KI BRANCH</v>
      </c>
      <c r="H14322" s="83">
        <v>25620601</v>
      </c>
    </row>
    <row r="14323" spans="1:8" x14ac:dyDescent="0.25">
      <c r="A14323" s="83" t="s">
        <v>14919</v>
      </c>
      <c r="B14323" s="83" t="str">
        <f>_xlfn.XLOOKUP(A:A,[1]FI_NAME!$A:$A,[1]FI_NAME!$B:$B)</f>
        <v>บริษัท เมืองไทย แคปปิตอล จำกัด (มหาชน)</v>
      </c>
      <c r="C14323" s="83" t="e">
        <f>_xlfn.XLOOKUP(B:B,'Swift Code&amp;Bank Name'!B:B,'Swift Code&amp;Bank Name'!C:C)</f>
        <v>#N/A</v>
      </c>
      <c r="D14323" s="83" t="s">
        <v>23230</v>
      </c>
      <c r="E14323" s="83" t="s">
        <v>23231</v>
      </c>
      <c r="F14323" s="83" t="s">
        <v>23232</v>
      </c>
      <c r="G14323" s="83" t="str">
        <f t="shared" si="223"/>
        <v>3715  สาขาปราสาททอง  PRASAT THONG BRANCH</v>
      </c>
      <c r="H14323" s="83">
        <v>25620601</v>
      </c>
    </row>
    <row r="14324" spans="1:8" x14ac:dyDescent="0.25">
      <c r="A14324" s="83" t="s">
        <v>14919</v>
      </c>
      <c r="B14324" s="83" t="str">
        <f>_xlfn.XLOOKUP(A:A,[1]FI_NAME!$A:$A,[1]FI_NAME!$B:$B)</f>
        <v>บริษัท เมืองไทย แคปปิตอล จำกัด (มหาชน)</v>
      </c>
      <c r="C14324" s="83" t="e">
        <f>_xlfn.XLOOKUP(B:B,'Swift Code&amp;Bank Name'!B:B,'Swift Code&amp;Bank Name'!C:C)</f>
        <v>#N/A</v>
      </c>
      <c r="D14324" s="83" t="s">
        <v>23233</v>
      </c>
      <c r="E14324" s="83" t="s">
        <v>23234</v>
      </c>
      <c r="F14324" s="83" t="s">
        <v>23235</v>
      </c>
      <c r="G14324" s="83" t="str">
        <f t="shared" si="223"/>
        <v>3716  สาขาบ้านยางใหญ่  BAN YANG YAI BRANCH</v>
      </c>
      <c r="H14324" s="83">
        <v>25620601</v>
      </c>
    </row>
    <row r="14325" spans="1:8" x14ac:dyDescent="0.25">
      <c r="A14325" s="83" t="s">
        <v>14919</v>
      </c>
      <c r="B14325" s="83" t="str">
        <f>_xlfn.XLOOKUP(A:A,[1]FI_NAME!$A:$A,[1]FI_NAME!$B:$B)</f>
        <v>บริษัท เมืองไทย แคปปิตอล จำกัด (มหาชน)</v>
      </c>
      <c r="C14325" s="83" t="e">
        <f>_xlfn.XLOOKUP(B:B,'Swift Code&amp;Bank Name'!B:B,'Swift Code&amp;Bank Name'!C:C)</f>
        <v>#N/A</v>
      </c>
      <c r="D14325" s="83" t="s">
        <v>23236</v>
      </c>
      <c r="E14325" s="83" t="s">
        <v>23237</v>
      </c>
      <c r="F14325" s="83" t="s">
        <v>23238</v>
      </c>
      <c r="G14325" s="83" t="str">
        <f t="shared" si="223"/>
        <v>3717  สาขาตะลุมพุก  TALUMPHUK BRANCH</v>
      </c>
      <c r="H14325" s="83">
        <v>25620601</v>
      </c>
    </row>
    <row r="14326" spans="1:8" x14ac:dyDescent="0.25">
      <c r="A14326" s="83" t="s">
        <v>14919</v>
      </c>
      <c r="B14326" s="83" t="str">
        <f>_xlfn.XLOOKUP(A:A,[1]FI_NAME!$A:$A,[1]FI_NAME!$B:$B)</f>
        <v>บริษัท เมืองไทย แคปปิตอล จำกัด (มหาชน)</v>
      </c>
      <c r="C14326" s="83" t="e">
        <f>_xlfn.XLOOKUP(B:B,'Swift Code&amp;Bank Name'!B:B,'Swift Code&amp;Bank Name'!C:C)</f>
        <v>#N/A</v>
      </c>
      <c r="D14326" s="83" t="s">
        <v>23239</v>
      </c>
      <c r="E14326" s="83" t="s">
        <v>23240</v>
      </c>
      <c r="F14326" s="83" t="s">
        <v>23241</v>
      </c>
      <c r="G14326" s="83" t="str">
        <f t="shared" si="223"/>
        <v>3718  สาขาสะพานยาว  SAPAN YAO BRANCH</v>
      </c>
      <c r="H14326" s="83">
        <v>25620601</v>
      </c>
    </row>
    <row r="14327" spans="1:8" x14ac:dyDescent="0.25">
      <c r="A14327" s="83" t="s">
        <v>14919</v>
      </c>
      <c r="B14327" s="83" t="str">
        <f>_xlfn.XLOOKUP(A:A,[1]FI_NAME!$A:$A,[1]FI_NAME!$B:$B)</f>
        <v>บริษัท เมืองไทย แคปปิตอล จำกัด (มหาชน)</v>
      </c>
      <c r="C14327" s="83" t="e">
        <f>_xlfn.XLOOKUP(B:B,'Swift Code&amp;Bank Name'!B:B,'Swift Code&amp;Bank Name'!C:C)</f>
        <v>#N/A</v>
      </c>
      <c r="D14327" s="83" t="s">
        <v>23242</v>
      </c>
      <c r="E14327" s="83" t="s">
        <v>23243</v>
      </c>
      <c r="F14327" s="83" t="s">
        <v>23244</v>
      </c>
      <c r="G14327" s="83" t="str">
        <f t="shared" si="223"/>
        <v>3719  สาขาข้างโรงพยาบาลร่อนพิบูลย์  KHANG RONG PHAYA BAN RON PHIBUN BRANCH</v>
      </c>
      <c r="H14327" s="83">
        <v>25620601</v>
      </c>
    </row>
    <row r="14328" spans="1:8" x14ac:dyDescent="0.25">
      <c r="A14328" s="83" t="s">
        <v>14919</v>
      </c>
      <c r="B14328" s="83" t="str">
        <f>_xlfn.XLOOKUP(A:A,[1]FI_NAME!$A:$A,[1]FI_NAME!$B:$B)</f>
        <v>บริษัท เมืองไทย แคปปิตอล จำกัด (มหาชน)</v>
      </c>
      <c r="C14328" s="83" t="e">
        <f>_xlfn.XLOOKUP(B:B,'Swift Code&amp;Bank Name'!B:B,'Swift Code&amp;Bank Name'!C:C)</f>
        <v>#N/A</v>
      </c>
      <c r="D14328" s="83" t="s">
        <v>23245</v>
      </c>
      <c r="E14328" s="83" t="s">
        <v>23246</v>
      </c>
      <c r="F14328" s="83" t="s">
        <v>23247</v>
      </c>
      <c r="G14328" s="83" t="str">
        <f t="shared" si="223"/>
        <v>3720  สาขาเทศบาลกำแพงเพชร  TESABAN KAMPHAENG PHET BRANCH</v>
      </c>
      <c r="H14328" s="83">
        <v>25620601</v>
      </c>
    </row>
    <row r="14329" spans="1:8" x14ac:dyDescent="0.25">
      <c r="A14329" s="83" t="s">
        <v>14919</v>
      </c>
      <c r="B14329" s="83" t="str">
        <f>_xlfn.XLOOKUP(A:A,[1]FI_NAME!$A:$A,[1]FI_NAME!$B:$B)</f>
        <v>บริษัท เมืองไทย แคปปิตอล จำกัด (มหาชน)</v>
      </c>
      <c r="C14329" s="83" t="e">
        <f>_xlfn.XLOOKUP(B:B,'Swift Code&amp;Bank Name'!B:B,'Swift Code&amp;Bank Name'!C:C)</f>
        <v>#N/A</v>
      </c>
      <c r="D14329" s="83" t="s">
        <v>23248</v>
      </c>
      <c r="E14329" s="83" t="s">
        <v>23249</v>
      </c>
      <c r="F14329" s="83" t="s">
        <v>23250</v>
      </c>
      <c r="G14329" s="83" t="str">
        <f t="shared" si="223"/>
        <v>3721  สาขาบ้านทุ่ง  BAN THUNG BRANCH</v>
      </c>
      <c r="H14329" s="83">
        <v>25620601</v>
      </c>
    </row>
    <row r="14330" spans="1:8" x14ac:dyDescent="0.25">
      <c r="A14330" s="83" t="s">
        <v>14919</v>
      </c>
      <c r="B14330" s="83" t="str">
        <f>_xlfn.XLOOKUP(A:A,[1]FI_NAME!$A:$A,[1]FI_NAME!$B:$B)</f>
        <v>บริษัท เมืองไทย แคปปิตอล จำกัด (มหาชน)</v>
      </c>
      <c r="C14330" s="83" t="e">
        <f>_xlfn.XLOOKUP(B:B,'Swift Code&amp;Bank Name'!B:B,'Swift Code&amp;Bank Name'!C:C)</f>
        <v>#N/A</v>
      </c>
      <c r="D14330" s="83" t="s">
        <v>23251</v>
      </c>
      <c r="E14330" s="83" t="s">
        <v>23252</v>
      </c>
      <c r="F14330" s="83" t="s">
        <v>23253</v>
      </c>
      <c r="G14330" s="83" t="str">
        <f t="shared" si="223"/>
        <v>3722  สาขาสี่แยกบ่อโพธิ์  SEE YAEK BO PHO BRANCH</v>
      </c>
      <c r="H14330" s="83">
        <v>25620601</v>
      </c>
    </row>
    <row r="14331" spans="1:8" x14ac:dyDescent="0.25">
      <c r="A14331" s="83" t="s">
        <v>14919</v>
      </c>
      <c r="B14331" s="83" t="str">
        <f>_xlfn.XLOOKUP(A:A,[1]FI_NAME!$A:$A,[1]FI_NAME!$B:$B)</f>
        <v>บริษัท เมืองไทย แคปปิตอล จำกัด (มหาชน)</v>
      </c>
      <c r="C14331" s="83" t="e">
        <f>_xlfn.XLOOKUP(B:B,'Swift Code&amp;Bank Name'!B:B,'Swift Code&amp;Bank Name'!C:C)</f>
        <v>#N/A</v>
      </c>
      <c r="D14331" s="83" t="s">
        <v>23254</v>
      </c>
      <c r="E14331" s="83" t="s">
        <v>23255</v>
      </c>
      <c r="F14331" s="83" t="s">
        <v>23256</v>
      </c>
      <c r="G14331" s="83" t="str">
        <f t="shared" si="223"/>
        <v>3723  สาขาถนนยาตราสวัสดี  THANON YARTTRASAWADDEE BRANCH</v>
      </c>
      <c r="H14331" s="83">
        <v>25620601</v>
      </c>
    </row>
    <row r="14332" spans="1:8" x14ac:dyDescent="0.25">
      <c r="A14332" s="83" t="s">
        <v>14919</v>
      </c>
      <c r="B14332" s="83" t="str">
        <f>_xlfn.XLOOKUP(A:A,[1]FI_NAME!$A:$A,[1]FI_NAME!$B:$B)</f>
        <v>บริษัท เมืองไทย แคปปิตอล จำกัด (มหาชน)</v>
      </c>
      <c r="C14332" s="83" t="e">
        <f>_xlfn.XLOOKUP(B:B,'Swift Code&amp;Bank Name'!B:B,'Swift Code&amp;Bank Name'!C:C)</f>
        <v>#N/A</v>
      </c>
      <c r="D14332" s="83" t="s">
        <v>23257</v>
      </c>
      <c r="E14332" s="83" t="s">
        <v>23258</v>
      </c>
      <c r="F14332" s="83" t="s">
        <v>23259</v>
      </c>
      <c r="G14332" s="83" t="str">
        <f t="shared" si="223"/>
        <v>3724  สาขาบ้านต้นเหรียง  BAN TON RIANG BRANCH</v>
      </c>
      <c r="H14332" s="83">
        <v>25620601</v>
      </c>
    </row>
    <row r="14333" spans="1:8" x14ac:dyDescent="0.25">
      <c r="A14333" s="83" t="s">
        <v>14919</v>
      </c>
      <c r="B14333" s="83" t="str">
        <f>_xlfn.XLOOKUP(A:A,[1]FI_NAME!$A:$A,[1]FI_NAME!$B:$B)</f>
        <v>บริษัท เมืองไทย แคปปิตอล จำกัด (มหาชน)</v>
      </c>
      <c r="C14333" s="83" t="e">
        <f>_xlfn.XLOOKUP(B:B,'Swift Code&amp;Bank Name'!B:B,'Swift Code&amp;Bank Name'!C:C)</f>
        <v>#N/A</v>
      </c>
      <c r="D14333" s="83" t="s">
        <v>23260</v>
      </c>
      <c r="E14333" s="83" t="s">
        <v>23261</v>
      </c>
      <c r="F14333" s="83" t="s">
        <v>23262</v>
      </c>
      <c r="G14333" s="83" t="str">
        <f t="shared" si="223"/>
        <v>3725  สาขาศาลาปราง  SALA PRANG BRANCH</v>
      </c>
      <c r="H14333" s="83">
        <v>25620601</v>
      </c>
    </row>
    <row r="14334" spans="1:8" x14ac:dyDescent="0.25">
      <c r="A14334" s="83" t="s">
        <v>14919</v>
      </c>
      <c r="B14334" s="83" t="str">
        <f>_xlfn.XLOOKUP(A:A,[1]FI_NAME!$A:$A,[1]FI_NAME!$B:$B)</f>
        <v>บริษัท เมืองไทย แคปปิตอล จำกัด (มหาชน)</v>
      </c>
      <c r="C14334" s="83" t="e">
        <f>_xlfn.XLOOKUP(B:B,'Swift Code&amp;Bank Name'!B:B,'Swift Code&amp;Bank Name'!C:C)</f>
        <v>#N/A</v>
      </c>
      <c r="D14334" s="83" t="s">
        <v>23263</v>
      </c>
      <c r="E14334" s="83" t="s">
        <v>9060</v>
      </c>
      <c r="F14334" s="83" t="s">
        <v>23264</v>
      </c>
      <c r="G14334" s="83" t="str">
        <f t="shared" si="223"/>
        <v>3726  สาขาจุฬาภรณ์  CHULABHORN BRANCH</v>
      </c>
      <c r="H14334" s="83">
        <v>25620601</v>
      </c>
    </row>
    <row r="14335" spans="1:8" x14ac:dyDescent="0.25">
      <c r="A14335" s="83" t="s">
        <v>14919</v>
      </c>
      <c r="B14335" s="83" t="str">
        <f>_xlfn.XLOOKUP(A:A,[1]FI_NAME!$A:$A,[1]FI_NAME!$B:$B)</f>
        <v>บริษัท เมืองไทย แคปปิตอล จำกัด (มหาชน)</v>
      </c>
      <c r="C14335" s="83" t="e">
        <f>_xlfn.XLOOKUP(B:B,'Swift Code&amp;Bank Name'!B:B,'Swift Code&amp;Bank Name'!C:C)</f>
        <v>#N/A</v>
      </c>
      <c r="D14335" s="83" t="s">
        <v>23265</v>
      </c>
      <c r="E14335" s="83" t="s">
        <v>23266</v>
      </c>
      <c r="F14335" s="83" t="s">
        <v>23267</v>
      </c>
      <c r="G14335" s="83" t="str">
        <f t="shared" si="223"/>
        <v>3727  สาขาถนนจอมทอง ซอย 13 กรุงเทพฯ  THANON CHOM THONG SOI 13 BANGKOK BRANCH</v>
      </c>
      <c r="H14335" s="83">
        <v>25620601</v>
      </c>
    </row>
    <row r="14336" spans="1:8" x14ac:dyDescent="0.25">
      <c r="A14336" s="83" t="s">
        <v>14919</v>
      </c>
      <c r="B14336" s="83" t="str">
        <f>_xlfn.XLOOKUP(A:A,[1]FI_NAME!$A:$A,[1]FI_NAME!$B:$B)</f>
        <v>บริษัท เมืองไทย แคปปิตอล จำกัด (มหาชน)</v>
      </c>
      <c r="C14336" s="83" t="e">
        <f>_xlfn.XLOOKUP(B:B,'Swift Code&amp;Bank Name'!B:B,'Swift Code&amp;Bank Name'!C:C)</f>
        <v>#N/A</v>
      </c>
      <c r="D14336" s="83" t="s">
        <v>23268</v>
      </c>
      <c r="E14336" s="83" t="s">
        <v>23269</v>
      </c>
      <c r="F14336" s="83" t="s">
        <v>23270</v>
      </c>
      <c r="G14336" s="83" t="str">
        <f t="shared" si="223"/>
        <v>3728  สาขาถนนอินทรพิทักษ์ ซอย 7 กรุงเทพฯ  THANON INTHARAPHITHAK SOI 7 BANGKOK BRANCH</v>
      </c>
      <c r="H14336" s="83">
        <v>25620601</v>
      </c>
    </row>
    <row r="14337" spans="1:8" x14ac:dyDescent="0.25">
      <c r="A14337" s="83" t="s">
        <v>14919</v>
      </c>
      <c r="B14337" s="83" t="str">
        <f>_xlfn.XLOOKUP(A:A,[1]FI_NAME!$A:$A,[1]FI_NAME!$B:$B)</f>
        <v>บริษัท เมืองไทย แคปปิตอล จำกัด (มหาชน)</v>
      </c>
      <c r="C14337" s="83" t="e">
        <f>_xlfn.XLOOKUP(B:B,'Swift Code&amp;Bank Name'!B:B,'Swift Code&amp;Bank Name'!C:C)</f>
        <v>#N/A</v>
      </c>
      <c r="D14337" s="83" t="s">
        <v>23271</v>
      </c>
      <c r="E14337" s="83" t="s">
        <v>23272</v>
      </c>
      <c r="F14337" s="83" t="s">
        <v>23273</v>
      </c>
      <c r="G14337" s="83" t="str">
        <f t="shared" si="223"/>
        <v>3729  สาขาถนนเพชรเกษม ซอย 46 กรุงเทพฯ  THANON PHET KASEM SOI 46 BANGKOK BRANCH</v>
      </c>
      <c r="H14337" s="83">
        <v>25620601</v>
      </c>
    </row>
    <row r="14338" spans="1:8" x14ac:dyDescent="0.25">
      <c r="A14338" s="83" t="s">
        <v>14919</v>
      </c>
      <c r="B14338" s="83" t="str">
        <f>_xlfn.XLOOKUP(A:A,[1]FI_NAME!$A:$A,[1]FI_NAME!$B:$B)</f>
        <v>บริษัท เมืองไทย แคปปิตอล จำกัด (มหาชน)</v>
      </c>
      <c r="C14338" s="83" t="e">
        <f>_xlfn.XLOOKUP(B:B,'Swift Code&amp;Bank Name'!B:B,'Swift Code&amp;Bank Name'!C:C)</f>
        <v>#N/A</v>
      </c>
      <c r="D14338" s="83" t="s">
        <v>23274</v>
      </c>
      <c r="E14338" s="83" t="s">
        <v>23275</v>
      </c>
      <c r="F14338" s="83" t="s">
        <v>23276</v>
      </c>
      <c r="G14338" s="83" t="str">
        <f t="shared" si="223"/>
        <v>3730  สาขาถนนราชปรารภ กรุงเทพฯ  THANON RATCHAPRAROP BANGKOK BRANCH</v>
      </c>
      <c r="H14338" s="83">
        <v>25620601</v>
      </c>
    </row>
    <row r="14339" spans="1:8" x14ac:dyDescent="0.25">
      <c r="A14339" s="83" t="s">
        <v>14919</v>
      </c>
      <c r="B14339" s="83" t="str">
        <f>_xlfn.XLOOKUP(A:A,[1]FI_NAME!$A:$A,[1]FI_NAME!$B:$B)</f>
        <v>บริษัท เมืองไทย แคปปิตอล จำกัด (มหาชน)</v>
      </c>
      <c r="C14339" s="83" t="e">
        <f>_xlfn.XLOOKUP(B:B,'Swift Code&amp;Bank Name'!B:B,'Swift Code&amp;Bank Name'!C:C)</f>
        <v>#N/A</v>
      </c>
      <c r="D14339" s="83" t="s">
        <v>23277</v>
      </c>
      <c r="E14339" s="83" t="s">
        <v>23278</v>
      </c>
      <c r="F14339" s="83" t="s">
        <v>23279</v>
      </c>
      <c r="G14339" s="83" t="str">
        <f t="shared" si="223"/>
        <v>3731  สาขาสี่แยกตาเบี้ยว  SEE YAEK TA BIEW BRANCH</v>
      </c>
      <c r="H14339" s="83">
        <v>25620601</v>
      </c>
    </row>
    <row r="14340" spans="1:8" x14ac:dyDescent="0.25">
      <c r="A14340" s="83" t="s">
        <v>14919</v>
      </c>
      <c r="B14340" s="83" t="str">
        <f>_xlfn.XLOOKUP(A:A,[1]FI_NAME!$A:$A,[1]FI_NAME!$B:$B)</f>
        <v>บริษัท เมืองไทย แคปปิตอล จำกัด (มหาชน)</v>
      </c>
      <c r="C14340" s="83" t="e">
        <f>_xlfn.XLOOKUP(B:B,'Swift Code&amp;Bank Name'!B:B,'Swift Code&amp;Bank Name'!C:C)</f>
        <v>#N/A</v>
      </c>
      <c r="D14340" s="83" t="s">
        <v>23280</v>
      </c>
      <c r="E14340" s="83" t="s">
        <v>23281</v>
      </c>
      <c r="F14340" s="83" t="s">
        <v>23282</v>
      </c>
      <c r="G14340" s="83" t="str">
        <f t="shared" ref="G14340:G14403" si="224">CONCATENATE(D14340,"  ",E14340,"  ",F14340)</f>
        <v>3732  สาขาเขารูปช้าง  KHAO RUP CHANG BRANCH</v>
      </c>
      <c r="H14340" s="83">
        <v>25620601</v>
      </c>
    </row>
    <row r="14341" spans="1:8" x14ac:dyDescent="0.25">
      <c r="A14341" s="83" t="s">
        <v>14919</v>
      </c>
      <c r="B14341" s="83" t="str">
        <f>_xlfn.XLOOKUP(A:A,[1]FI_NAME!$A:$A,[1]FI_NAME!$B:$B)</f>
        <v>บริษัท เมืองไทย แคปปิตอล จำกัด (มหาชน)</v>
      </c>
      <c r="C14341" s="83" t="e">
        <f>_xlfn.XLOOKUP(B:B,'Swift Code&amp;Bank Name'!B:B,'Swift Code&amp;Bank Name'!C:C)</f>
        <v>#N/A</v>
      </c>
      <c r="D14341" s="83" t="s">
        <v>23283</v>
      </c>
      <c r="E14341" s="83" t="s">
        <v>23284</v>
      </c>
      <c r="F14341" s="83" t="s">
        <v>23285</v>
      </c>
      <c r="G14341" s="83" t="str">
        <f t="shared" si="224"/>
        <v>3733  สาขาบ้านนาตาดี  BAN NA TADEE BRANCH</v>
      </c>
      <c r="H14341" s="83">
        <v>25620601</v>
      </c>
    </row>
    <row r="14342" spans="1:8" x14ac:dyDescent="0.25">
      <c r="A14342" s="83" t="s">
        <v>14919</v>
      </c>
      <c r="B14342" s="83" t="str">
        <f>_xlfn.XLOOKUP(A:A,[1]FI_NAME!$A:$A,[1]FI_NAME!$B:$B)</f>
        <v>บริษัท เมืองไทย แคปปิตอล จำกัด (มหาชน)</v>
      </c>
      <c r="C14342" s="83" t="e">
        <f>_xlfn.XLOOKUP(B:B,'Swift Code&amp;Bank Name'!B:B,'Swift Code&amp;Bank Name'!C:C)</f>
        <v>#N/A</v>
      </c>
      <c r="D14342" s="83" t="s">
        <v>23286</v>
      </c>
      <c r="E14342" s="83" t="s">
        <v>23287</v>
      </c>
      <c r="F14342" s="83" t="s">
        <v>23288</v>
      </c>
      <c r="G14342" s="83" t="str">
        <f t="shared" si="224"/>
        <v>3734  สาขาถนนพระองค์ขาว  THANON PHRA ONG KHAO BRANCH</v>
      </c>
      <c r="H14342" s="83">
        <v>25620601</v>
      </c>
    </row>
    <row r="14343" spans="1:8" x14ac:dyDescent="0.25">
      <c r="A14343" s="83" t="s">
        <v>14919</v>
      </c>
      <c r="B14343" s="83" t="str">
        <f>_xlfn.XLOOKUP(A:A,[1]FI_NAME!$A:$A,[1]FI_NAME!$B:$B)</f>
        <v>บริษัท เมืองไทย แคปปิตอล จำกัด (มหาชน)</v>
      </c>
      <c r="C14343" s="83" t="e">
        <f>_xlfn.XLOOKUP(B:B,'Swift Code&amp;Bank Name'!B:B,'Swift Code&amp;Bank Name'!C:C)</f>
        <v>#N/A</v>
      </c>
      <c r="D14343" s="83" t="s">
        <v>23289</v>
      </c>
      <c r="E14343" s="83" t="s">
        <v>23290</v>
      </c>
      <c r="F14343" s="83" t="s">
        <v>23291</v>
      </c>
      <c r="G14343" s="83" t="str">
        <f t="shared" si="224"/>
        <v>3735  สาขาบ้านโคก (อุตรดิตถ์)  BAN KHOK (UTTARADIT) BRANCH</v>
      </c>
      <c r="H14343" s="83">
        <v>25620601</v>
      </c>
    </row>
    <row r="14344" spans="1:8" x14ac:dyDescent="0.25">
      <c r="A14344" s="83" t="s">
        <v>14919</v>
      </c>
      <c r="B14344" s="83" t="str">
        <f>_xlfn.XLOOKUP(A:A,[1]FI_NAME!$A:$A,[1]FI_NAME!$B:$B)</f>
        <v>บริษัท เมืองไทย แคปปิตอล จำกัด (มหาชน)</v>
      </c>
      <c r="C14344" s="83" t="e">
        <f>_xlfn.XLOOKUP(B:B,'Swift Code&amp;Bank Name'!B:B,'Swift Code&amp;Bank Name'!C:C)</f>
        <v>#N/A</v>
      </c>
      <c r="D14344" s="83" t="s">
        <v>23292</v>
      </c>
      <c r="E14344" s="83" t="s">
        <v>23293</v>
      </c>
      <c r="F14344" s="83" t="s">
        <v>23294</v>
      </c>
      <c r="G14344" s="83" t="str">
        <f t="shared" si="224"/>
        <v>3736  สาขาบ้านแสนตอ  BAN SAEN TO BRANCH</v>
      </c>
      <c r="H14344" s="83">
        <v>25620601</v>
      </c>
    </row>
    <row r="14345" spans="1:8" x14ac:dyDescent="0.25">
      <c r="A14345" s="83" t="s">
        <v>14919</v>
      </c>
      <c r="B14345" s="83" t="str">
        <f>_xlfn.XLOOKUP(A:A,[1]FI_NAME!$A:$A,[1]FI_NAME!$B:$B)</f>
        <v>บริษัท เมืองไทย แคปปิตอล จำกัด (มหาชน)</v>
      </c>
      <c r="C14345" s="83" t="e">
        <f>_xlfn.XLOOKUP(B:B,'Swift Code&amp;Bank Name'!B:B,'Swift Code&amp;Bank Name'!C:C)</f>
        <v>#N/A</v>
      </c>
      <c r="D14345" s="83" t="s">
        <v>23295</v>
      </c>
      <c r="E14345" s="83" t="s">
        <v>23296</v>
      </c>
      <c r="F14345" s="83" t="s">
        <v>23297</v>
      </c>
      <c r="G14345" s="83" t="str">
        <f t="shared" si="224"/>
        <v>3737  สาขาบ้านลานบ่า  BAN LAN BA BRANCH</v>
      </c>
      <c r="H14345" s="83">
        <v>25620601</v>
      </c>
    </row>
    <row r="14346" spans="1:8" x14ac:dyDescent="0.25">
      <c r="A14346" s="83" t="s">
        <v>14919</v>
      </c>
      <c r="B14346" s="83" t="str">
        <f>_xlfn.XLOOKUP(A:A,[1]FI_NAME!$A:$A,[1]FI_NAME!$B:$B)</f>
        <v>บริษัท เมืองไทย แคปปิตอล จำกัด (มหาชน)</v>
      </c>
      <c r="C14346" s="83" t="e">
        <f>_xlfn.XLOOKUP(B:B,'Swift Code&amp;Bank Name'!B:B,'Swift Code&amp;Bank Name'!C:C)</f>
        <v>#N/A</v>
      </c>
      <c r="D14346" s="83" t="s">
        <v>23298</v>
      </c>
      <c r="E14346" s="83" t="s">
        <v>23299</v>
      </c>
      <c r="F14346" s="83" t="s">
        <v>23300</v>
      </c>
      <c r="G14346" s="83" t="str">
        <f t="shared" si="224"/>
        <v>3738  สาขาพลายชุมพล  PHLAI CHUMPHON BRANCH</v>
      </c>
      <c r="H14346" s="83">
        <v>25620601</v>
      </c>
    </row>
    <row r="14347" spans="1:8" x14ac:dyDescent="0.25">
      <c r="A14347" s="83" t="s">
        <v>14919</v>
      </c>
      <c r="B14347" s="83" t="str">
        <f>_xlfn.XLOOKUP(A:A,[1]FI_NAME!$A:$A,[1]FI_NAME!$B:$B)</f>
        <v>บริษัท เมืองไทย แคปปิตอล จำกัด (มหาชน)</v>
      </c>
      <c r="C14347" s="83" t="e">
        <f>_xlfn.XLOOKUP(B:B,'Swift Code&amp;Bank Name'!B:B,'Swift Code&amp;Bank Name'!C:C)</f>
        <v>#N/A</v>
      </c>
      <c r="D14347" s="83" t="s">
        <v>23301</v>
      </c>
      <c r="E14347" s="83" t="s">
        <v>23302</v>
      </c>
      <c r="F14347" s="83" t="s">
        <v>23303</v>
      </c>
      <c r="G14347" s="83" t="str">
        <f t="shared" si="224"/>
        <v>3739  สาขาบ้านเกาะลาว  BAN KO LAOS BRANCH</v>
      </c>
      <c r="H14347" s="83">
        <v>25620601</v>
      </c>
    </row>
    <row r="14348" spans="1:8" x14ac:dyDescent="0.25">
      <c r="A14348" s="83" t="s">
        <v>14919</v>
      </c>
      <c r="B14348" s="83" t="str">
        <f>_xlfn.XLOOKUP(A:A,[1]FI_NAME!$A:$A,[1]FI_NAME!$B:$B)</f>
        <v>บริษัท เมืองไทย แคปปิตอล จำกัด (มหาชน)</v>
      </c>
      <c r="C14348" s="83" t="e">
        <f>_xlfn.XLOOKUP(B:B,'Swift Code&amp;Bank Name'!B:B,'Swift Code&amp;Bank Name'!C:C)</f>
        <v>#N/A</v>
      </c>
      <c r="D14348" s="83" t="s">
        <v>23304</v>
      </c>
      <c r="E14348" s="83" t="s">
        <v>23305</v>
      </c>
      <c r="F14348" s="83" t="s">
        <v>23306</v>
      </c>
      <c r="G14348" s="83" t="str">
        <f t="shared" si="224"/>
        <v>3740  สาขาบ้านหนองหญ้าม้า (พิษณุโลก)  BAN NONG YA MA (PHITSANULOK) BRANCH</v>
      </c>
      <c r="H14348" s="83">
        <v>25620601</v>
      </c>
    </row>
    <row r="14349" spans="1:8" x14ac:dyDescent="0.25">
      <c r="A14349" s="83" t="s">
        <v>14919</v>
      </c>
      <c r="B14349" s="83" t="str">
        <f>_xlfn.XLOOKUP(A:A,[1]FI_NAME!$A:$A,[1]FI_NAME!$B:$B)</f>
        <v>บริษัท เมืองไทย แคปปิตอล จำกัด (มหาชน)</v>
      </c>
      <c r="C14349" s="83" t="e">
        <f>_xlfn.XLOOKUP(B:B,'Swift Code&amp;Bank Name'!B:B,'Swift Code&amp;Bank Name'!C:C)</f>
        <v>#N/A</v>
      </c>
      <c r="D14349" s="83" t="s">
        <v>23307</v>
      </c>
      <c r="E14349" s="83" t="s">
        <v>23308</v>
      </c>
      <c r="F14349" s="83" t="s">
        <v>23309</v>
      </c>
      <c r="G14349" s="83" t="str">
        <f t="shared" si="224"/>
        <v>3741  สาขาบ้านวาริชภูมิ  BAN WARITCHAPHUM BRANCH</v>
      </c>
      <c r="H14349" s="83">
        <v>25620601</v>
      </c>
    </row>
    <row r="14350" spans="1:8" x14ac:dyDescent="0.25">
      <c r="A14350" s="83" t="s">
        <v>14919</v>
      </c>
      <c r="B14350" s="83" t="str">
        <f>_xlfn.XLOOKUP(A:A,[1]FI_NAME!$A:$A,[1]FI_NAME!$B:$B)</f>
        <v>บริษัท เมืองไทย แคปปิตอล จำกัด (มหาชน)</v>
      </c>
      <c r="C14350" s="83" t="e">
        <f>_xlfn.XLOOKUP(B:B,'Swift Code&amp;Bank Name'!B:B,'Swift Code&amp;Bank Name'!C:C)</f>
        <v>#N/A</v>
      </c>
      <c r="D14350" s="83" t="s">
        <v>23310</v>
      </c>
      <c r="E14350" s="83" t="s">
        <v>23311</v>
      </c>
      <c r="F14350" s="83" t="s">
        <v>23312</v>
      </c>
      <c r="G14350" s="83" t="str">
        <f t="shared" si="224"/>
        <v>3742  สาขาตลาดวังสะพุง  TALAT WANG SAPHUNG BRANCH</v>
      </c>
      <c r="H14350" s="83">
        <v>25620601</v>
      </c>
    </row>
    <row r="14351" spans="1:8" x14ac:dyDescent="0.25">
      <c r="A14351" s="83" t="s">
        <v>14919</v>
      </c>
      <c r="B14351" s="83" t="str">
        <f>_xlfn.XLOOKUP(A:A,[1]FI_NAME!$A:$A,[1]FI_NAME!$B:$B)</f>
        <v>บริษัท เมืองไทย แคปปิตอล จำกัด (มหาชน)</v>
      </c>
      <c r="C14351" s="83" t="e">
        <f>_xlfn.XLOOKUP(B:B,'Swift Code&amp;Bank Name'!B:B,'Swift Code&amp;Bank Name'!C:C)</f>
        <v>#N/A</v>
      </c>
      <c r="D14351" s="83" t="s">
        <v>23313</v>
      </c>
      <c r="E14351" s="83" t="s">
        <v>23314</v>
      </c>
      <c r="F14351" s="83" t="s">
        <v>23315</v>
      </c>
      <c r="G14351" s="83" t="str">
        <f t="shared" si="224"/>
        <v>3743  สาขาตลาดนงนุช  TALAT NONG NOOCH BRANCH</v>
      </c>
      <c r="H14351" s="83">
        <v>25620601</v>
      </c>
    </row>
    <row r="14352" spans="1:8" x14ac:dyDescent="0.25">
      <c r="A14352" s="83" t="s">
        <v>14919</v>
      </c>
      <c r="B14352" s="83" t="str">
        <f>_xlfn.XLOOKUP(A:A,[1]FI_NAME!$A:$A,[1]FI_NAME!$B:$B)</f>
        <v>บริษัท เมืองไทย แคปปิตอล จำกัด (มหาชน)</v>
      </c>
      <c r="C14352" s="83" t="e">
        <f>_xlfn.XLOOKUP(B:B,'Swift Code&amp;Bank Name'!B:B,'Swift Code&amp;Bank Name'!C:C)</f>
        <v>#N/A</v>
      </c>
      <c r="D14352" s="83" t="s">
        <v>23316</v>
      </c>
      <c r="E14352" s="83" t="s">
        <v>23317</v>
      </c>
      <c r="F14352" s="83" t="s">
        <v>23318</v>
      </c>
      <c r="G14352" s="83" t="str">
        <f t="shared" si="224"/>
        <v>3744  สาขาถนนกิ่งแก้ว ซอย 39  THANON KING KAEO SOI 39 BRANCH</v>
      </c>
      <c r="H14352" s="83">
        <v>25620601</v>
      </c>
    </row>
    <row r="14353" spans="1:8" x14ac:dyDescent="0.25">
      <c r="A14353" s="83" t="s">
        <v>14919</v>
      </c>
      <c r="B14353" s="83" t="str">
        <f>_xlfn.XLOOKUP(A:A,[1]FI_NAME!$A:$A,[1]FI_NAME!$B:$B)</f>
        <v>บริษัท เมืองไทย แคปปิตอล จำกัด (มหาชน)</v>
      </c>
      <c r="C14353" s="83" t="e">
        <f>_xlfn.XLOOKUP(B:B,'Swift Code&amp;Bank Name'!B:B,'Swift Code&amp;Bank Name'!C:C)</f>
        <v>#N/A</v>
      </c>
      <c r="D14353" s="83" t="s">
        <v>23319</v>
      </c>
      <c r="E14353" s="83" t="s">
        <v>23320</v>
      </c>
      <c r="F14353" s="83" t="s">
        <v>23321</v>
      </c>
      <c r="G14353" s="83" t="str">
        <f t="shared" si="224"/>
        <v>3745  สาขาถนนประชาสำราญ กรุงเทพฯ  THANON PRACHA SAMRAN BANGKOK BRANCH</v>
      </c>
      <c r="H14353" s="83">
        <v>25620601</v>
      </c>
    </row>
    <row r="14354" spans="1:8" x14ac:dyDescent="0.25">
      <c r="A14354" s="83" t="s">
        <v>14919</v>
      </c>
      <c r="B14354" s="83" t="str">
        <f>_xlfn.XLOOKUP(A:A,[1]FI_NAME!$A:$A,[1]FI_NAME!$B:$B)</f>
        <v>บริษัท เมืองไทย แคปปิตอล จำกัด (มหาชน)</v>
      </c>
      <c r="C14354" s="83" t="e">
        <f>_xlfn.XLOOKUP(B:B,'Swift Code&amp;Bank Name'!B:B,'Swift Code&amp;Bank Name'!C:C)</f>
        <v>#N/A</v>
      </c>
      <c r="D14354" s="83" t="s">
        <v>23322</v>
      </c>
      <c r="E14354" s="83" t="s">
        <v>23323</v>
      </c>
      <c r="F14354" s="83" t="s">
        <v>23324</v>
      </c>
      <c r="G14354" s="83" t="str">
        <f t="shared" si="224"/>
        <v>3746  สาขาถนนร่มเกล้า 1 กรุงเทพฯ  THANON ROM KLAO 1 BANGKOK BRANCH</v>
      </c>
      <c r="H14354" s="83">
        <v>25620601</v>
      </c>
    </row>
    <row r="14355" spans="1:8" x14ac:dyDescent="0.25">
      <c r="A14355" s="83" t="s">
        <v>14919</v>
      </c>
      <c r="B14355" s="83" t="str">
        <f>_xlfn.XLOOKUP(A:A,[1]FI_NAME!$A:$A,[1]FI_NAME!$B:$B)</f>
        <v>บริษัท เมืองไทย แคปปิตอล จำกัด (มหาชน)</v>
      </c>
      <c r="C14355" s="83" t="e">
        <f>_xlfn.XLOOKUP(B:B,'Swift Code&amp;Bank Name'!B:B,'Swift Code&amp;Bank Name'!C:C)</f>
        <v>#N/A</v>
      </c>
      <c r="D14355" s="83" t="s">
        <v>23325</v>
      </c>
      <c r="E14355" s="83" t="s">
        <v>23326</v>
      </c>
      <c r="F14355" s="83" t="s">
        <v>23327</v>
      </c>
      <c r="G14355" s="83" t="str">
        <f t="shared" si="224"/>
        <v>3747  สาขาสามแยกดอยอินทนนท์  SAM YAEK DOI INTHANON BRANCH</v>
      </c>
      <c r="H14355" s="83">
        <v>25620701</v>
      </c>
    </row>
    <row r="14356" spans="1:8" x14ac:dyDescent="0.25">
      <c r="A14356" s="83" t="s">
        <v>14919</v>
      </c>
      <c r="B14356" s="83" t="str">
        <f>_xlfn.XLOOKUP(A:A,[1]FI_NAME!$A:$A,[1]FI_NAME!$B:$B)</f>
        <v>บริษัท เมืองไทย แคปปิตอล จำกัด (มหาชน)</v>
      </c>
      <c r="C14356" s="83" t="e">
        <f>_xlfn.XLOOKUP(B:B,'Swift Code&amp;Bank Name'!B:B,'Swift Code&amp;Bank Name'!C:C)</f>
        <v>#N/A</v>
      </c>
      <c r="D14356" s="83" t="s">
        <v>23328</v>
      </c>
      <c r="E14356" s="83" t="s">
        <v>23329</v>
      </c>
      <c r="F14356" s="83" t="s">
        <v>23330</v>
      </c>
      <c r="G14356" s="83" t="str">
        <f t="shared" si="224"/>
        <v>3748  สาขาตลาดต้นยาง  TALAT TON YANG BRANCH</v>
      </c>
      <c r="H14356" s="83">
        <v>25620701</v>
      </c>
    </row>
    <row r="14357" spans="1:8" x14ac:dyDescent="0.25">
      <c r="A14357" s="83" t="s">
        <v>14919</v>
      </c>
      <c r="B14357" s="83" t="str">
        <f>_xlfn.XLOOKUP(A:A,[1]FI_NAME!$A:$A,[1]FI_NAME!$B:$B)</f>
        <v>บริษัท เมืองไทย แคปปิตอล จำกัด (มหาชน)</v>
      </c>
      <c r="C14357" s="83" t="e">
        <f>_xlfn.XLOOKUP(B:B,'Swift Code&amp;Bank Name'!B:B,'Swift Code&amp;Bank Name'!C:C)</f>
        <v>#N/A</v>
      </c>
      <c r="D14357" s="83" t="s">
        <v>23331</v>
      </c>
      <c r="E14357" s="83" t="s">
        <v>23332</v>
      </c>
      <c r="F14357" s="83" t="s">
        <v>23333</v>
      </c>
      <c r="G14357" s="83" t="str">
        <f t="shared" si="224"/>
        <v>3749  สาขาบ้านสวน กม.3 ชลบุรี  BAN SUAN KM. 3 CHON BURI BRANCH</v>
      </c>
      <c r="H14357" s="83">
        <v>25620701</v>
      </c>
    </row>
    <row r="14358" spans="1:8" x14ac:dyDescent="0.25">
      <c r="A14358" s="83" t="s">
        <v>14919</v>
      </c>
      <c r="B14358" s="83" t="str">
        <f>_xlfn.XLOOKUP(A:A,[1]FI_NAME!$A:$A,[1]FI_NAME!$B:$B)</f>
        <v>บริษัท เมืองไทย แคปปิตอล จำกัด (มหาชน)</v>
      </c>
      <c r="C14358" s="83" t="e">
        <f>_xlfn.XLOOKUP(B:B,'Swift Code&amp;Bank Name'!B:B,'Swift Code&amp;Bank Name'!C:C)</f>
        <v>#N/A</v>
      </c>
      <c r="D14358" s="83" t="s">
        <v>23334</v>
      </c>
      <c r="E14358" s="83" t="s">
        <v>23335</v>
      </c>
      <c r="F14358" s="83" t="s">
        <v>23336</v>
      </c>
      <c r="G14358" s="83" t="str">
        <f t="shared" si="224"/>
        <v>3750  สาขาถนนสุขุมวิทพัทยา 46  THANON SUKHUMVIT PATTAYA 46 BRANCH</v>
      </c>
      <c r="H14358" s="83">
        <v>25620701</v>
      </c>
    </row>
    <row r="14359" spans="1:8" x14ac:dyDescent="0.25">
      <c r="A14359" s="83" t="s">
        <v>14919</v>
      </c>
      <c r="B14359" s="83" t="str">
        <f>_xlfn.XLOOKUP(A:A,[1]FI_NAME!$A:$A,[1]FI_NAME!$B:$B)</f>
        <v>บริษัท เมืองไทย แคปปิตอล จำกัด (มหาชน)</v>
      </c>
      <c r="C14359" s="83" t="e">
        <f>_xlfn.XLOOKUP(B:B,'Swift Code&amp;Bank Name'!B:B,'Swift Code&amp;Bank Name'!C:C)</f>
        <v>#N/A</v>
      </c>
      <c r="D14359" s="83" t="s">
        <v>23337</v>
      </c>
      <c r="E14359" s="83" t="s">
        <v>23338</v>
      </c>
      <c r="F14359" s="83" t="s">
        <v>23339</v>
      </c>
      <c r="G14359" s="83" t="str">
        <f t="shared" si="224"/>
        <v>3751  สาขาสำนักตะแบก  SAMNAK TABAK BRANCH</v>
      </c>
      <c r="H14359" s="83">
        <v>25620701</v>
      </c>
    </row>
    <row r="14360" spans="1:8" x14ac:dyDescent="0.25">
      <c r="A14360" s="83" t="s">
        <v>14919</v>
      </c>
      <c r="B14360" s="83" t="str">
        <f>_xlfn.XLOOKUP(A:A,[1]FI_NAME!$A:$A,[1]FI_NAME!$B:$B)</f>
        <v>บริษัท เมืองไทย แคปปิตอล จำกัด (มหาชน)</v>
      </c>
      <c r="C14360" s="83" t="e">
        <f>_xlfn.XLOOKUP(B:B,'Swift Code&amp;Bank Name'!B:B,'Swift Code&amp;Bank Name'!C:C)</f>
        <v>#N/A</v>
      </c>
      <c r="D14360" s="83" t="s">
        <v>23340</v>
      </c>
      <c r="E14360" s="83" t="s">
        <v>23341</v>
      </c>
      <c r="F14360" s="83" t="s">
        <v>23342</v>
      </c>
      <c r="G14360" s="83" t="str">
        <f t="shared" si="224"/>
        <v>3752  สาขาจุกเฌอ  CHUK CHOE BRANCH</v>
      </c>
      <c r="H14360" s="83">
        <v>25620701</v>
      </c>
    </row>
    <row r="14361" spans="1:8" x14ac:dyDescent="0.25">
      <c r="A14361" s="83" t="s">
        <v>14919</v>
      </c>
      <c r="B14361" s="83" t="str">
        <f>_xlfn.XLOOKUP(A:A,[1]FI_NAME!$A:$A,[1]FI_NAME!$B:$B)</f>
        <v>บริษัท เมืองไทย แคปปิตอล จำกัด (มหาชน)</v>
      </c>
      <c r="C14361" s="83" t="e">
        <f>_xlfn.XLOOKUP(B:B,'Swift Code&amp;Bank Name'!B:B,'Swift Code&amp;Bank Name'!C:C)</f>
        <v>#N/A</v>
      </c>
      <c r="D14361" s="83" t="s">
        <v>23343</v>
      </c>
      <c r="E14361" s="83" t="s">
        <v>23344</v>
      </c>
      <c r="F14361" s="83" t="s">
        <v>23345</v>
      </c>
      <c r="G14361" s="83" t="str">
        <f t="shared" si="224"/>
        <v>3753  สาขาหน้าโรงเรียนอัสสัมชัญศรีราชา  NA RONG RIEN ASSUMPTION SRIRACHA BRANCH</v>
      </c>
      <c r="H14361" s="83">
        <v>25620701</v>
      </c>
    </row>
    <row r="14362" spans="1:8" x14ac:dyDescent="0.25">
      <c r="A14362" s="83" t="s">
        <v>14919</v>
      </c>
      <c r="B14362" s="83" t="str">
        <f>_xlfn.XLOOKUP(A:A,[1]FI_NAME!$A:$A,[1]FI_NAME!$B:$B)</f>
        <v>บริษัท เมืองไทย แคปปิตอล จำกัด (มหาชน)</v>
      </c>
      <c r="C14362" s="83" t="e">
        <f>_xlfn.XLOOKUP(B:B,'Swift Code&amp;Bank Name'!B:B,'Swift Code&amp;Bank Name'!C:C)</f>
        <v>#N/A</v>
      </c>
      <c r="D14362" s="83" t="s">
        <v>23346</v>
      </c>
      <c r="E14362" s="83" t="s">
        <v>23347</v>
      </c>
      <c r="F14362" s="83" t="s">
        <v>23348</v>
      </c>
      <c r="G14362" s="83" t="str">
        <f t="shared" si="224"/>
        <v>3754  สาขาน้ำเชี่ยว  NAM CHIAO BRANCH</v>
      </c>
      <c r="H14362" s="83">
        <v>25620701</v>
      </c>
    </row>
    <row r="14363" spans="1:8" x14ac:dyDescent="0.25">
      <c r="A14363" s="83" t="s">
        <v>14919</v>
      </c>
      <c r="B14363" s="83" t="str">
        <f>_xlfn.XLOOKUP(A:A,[1]FI_NAME!$A:$A,[1]FI_NAME!$B:$B)</f>
        <v>บริษัท เมืองไทย แคปปิตอล จำกัด (มหาชน)</v>
      </c>
      <c r="C14363" s="83" t="e">
        <f>_xlfn.XLOOKUP(B:B,'Swift Code&amp;Bank Name'!B:B,'Swift Code&amp;Bank Name'!C:C)</f>
        <v>#N/A</v>
      </c>
      <c r="D14363" s="83" t="s">
        <v>23349</v>
      </c>
      <c r="E14363" s="83" t="s">
        <v>23350</v>
      </c>
      <c r="F14363" s="83" t="s">
        <v>23351</v>
      </c>
      <c r="G14363" s="83" t="str">
        <f t="shared" si="224"/>
        <v>3755  สาขาโค้งพัฒนา  KHONG PHATTHANA BRANCH</v>
      </c>
      <c r="H14363" s="83">
        <v>25620701</v>
      </c>
    </row>
    <row r="14364" spans="1:8" x14ac:dyDescent="0.25">
      <c r="A14364" s="83" t="s">
        <v>14919</v>
      </c>
      <c r="B14364" s="83" t="str">
        <f>_xlfn.XLOOKUP(A:A,[1]FI_NAME!$A:$A,[1]FI_NAME!$B:$B)</f>
        <v>บริษัท เมืองไทย แคปปิตอล จำกัด (มหาชน)</v>
      </c>
      <c r="C14364" s="83" t="e">
        <f>_xlfn.XLOOKUP(B:B,'Swift Code&amp;Bank Name'!B:B,'Swift Code&amp;Bank Name'!C:C)</f>
        <v>#N/A</v>
      </c>
      <c r="D14364" s="83" t="s">
        <v>23352</v>
      </c>
      <c r="E14364" s="83" t="s">
        <v>23353</v>
      </c>
      <c r="F14364" s="83" t="s">
        <v>23354</v>
      </c>
      <c r="G14364" s="83" t="str">
        <f t="shared" si="224"/>
        <v>3756  สาขาหนองยาวสูง  NONG YAO SUNG BRANCH</v>
      </c>
      <c r="H14364" s="83">
        <v>25620701</v>
      </c>
    </row>
    <row r="14365" spans="1:8" x14ac:dyDescent="0.25">
      <c r="A14365" s="83" t="s">
        <v>14919</v>
      </c>
      <c r="B14365" s="83" t="str">
        <f>_xlfn.XLOOKUP(A:A,[1]FI_NAME!$A:$A,[1]FI_NAME!$B:$B)</f>
        <v>บริษัท เมืองไทย แคปปิตอล จำกัด (มหาชน)</v>
      </c>
      <c r="C14365" s="83" t="e">
        <f>_xlfn.XLOOKUP(B:B,'Swift Code&amp;Bank Name'!B:B,'Swift Code&amp;Bank Name'!C:C)</f>
        <v>#N/A</v>
      </c>
      <c r="D14365" s="83" t="s">
        <v>23355</v>
      </c>
      <c r="E14365" s="83" t="s">
        <v>23356</v>
      </c>
      <c r="F14365" s="83" t="s">
        <v>23357</v>
      </c>
      <c r="G14365" s="83" t="str">
        <f t="shared" si="224"/>
        <v>3757  สาขาบางพูด  BANG PHUT BRANCH</v>
      </c>
      <c r="H14365" s="83">
        <v>25620701</v>
      </c>
    </row>
    <row r="14366" spans="1:8" x14ac:dyDescent="0.25">
      <c r="A14366" s="83" t="s">
        <v>14919</v>
      </c>
      <c r="B14366" s="83" t="str">
        <f>_xlfn.XLOOKUP(A:A,[1]FI_NAME!$A:$A,[1]FI_NAME!$B:$B)</f>
        <v>บริษัท เมืองไทย แคปปิตอล จำกัด (มหาชน)</v>
      </c>
      <c r="C14366" s="83" t="e">
        <f>_xlfn.XLOOKUP(B:B,'Swift Code&amp;Bank Name'!B:B,'Swift Code&amp;Bank Name'!C:C)</f>
        <v>#N/A</v>
      </c>
      <c r="D14366" s="83" t="s">
        <v>23358</v>
      </c>
      <c r="E14366" s="83" t="s">
        <v>23359</v>
      </c>
      <c r="F14366" s="83" t="s">
        <v>23360</v>
      </c>
      <c r="G14366" s="83" t="str">
        <f t="shared" si="224"/>
        <v>3758  สาขาถนนพิบูลสงคราม (สะพานพระราม 5)  THANON PIBULSONGKLAM (SAPAN PHARAM 5) BRANCH</v>
      </c>
      <c r="H14366" s="83">
        <v>25620701</v>
      </c>
    </row>
    <row r="14367" spans="1:8" x14ac:dyDescent="0.25">
      <c r="A14367" s="83" t="s">
        <v>14919</v>
      </c>
      <c r="B14367" s="83" t="str">
        <f>_xlfn.XLOOKUP(A:A,[1]FI_NAME!$A:$A,[1]FI_NAME!$B:$B)</f>
        <v>บริษัท เมืองไทย แคปปิตอล จำกัด (มหาชน)</v>
      </c>
      <c r="C14367" s="83" t="e">
        <f>_xlfn.XLOOKUP(B:B,'Swift Code&amp;Bank Name'!B:B,'Swift Code&amp;Bank Name'!C:C)</f>
        <v>#N/A</v>
      </c>
      <c r="D14367" s="83" t="s">
        <v>23361</v>
      </c>
      <c r="E14367" s="83" t="s">
        <v>23362</v>
      </c>
      <c r="F14367" s="83" t="s">
        <v>23363</v>
      </c>
      <c r="G14367" s="83" t="str">
        <f t="shared" si="224"/>
        <v>3759  สาขาหนองแหน  NONG HAEN BRANCH</v>
      </c>
      <c r="H14367" s="83">
        <v>25620701</v>
      </c>
    </row>
    <row r="14368" spans="1:8" x14ac:dyDescent="0.25">
      <c r="A14368" s="83" t="s">
        <v>14919</v>
      </c>
      <c r="B14368" s="83" t="str">
        <f>_xlfn.XLOOKUP(A:A,[1]FI_NAME!$A:$A,[1]FI_NAME!$B:$B)</f>
        <v>บริษัท เมืองไทย แคปปิตอล จำกัด (มหาชน)</v>
      </c>
      <c r="C14368" s="83" t="e">
        <f>_xlfn.XLOOKUP(B:B,'Swift Code&amp;Bank Name'!B:B,'Swift Code&amp;Bank Name'!C:C)</f>
        <v>#N/A</v>
      </c>
      <c r="D14368" s="83" t="s">
        <v>23364</v>
      </c>
      <c r="E14368" s="83" t="s">
        <v>23365</v>
      </c>
      <c r="F14368" s="83" t="s">
        <v>23366</v>
      </c>
      <c r="G14368" s="83" t="str">
        <f t="shared" si="224"/>
        <v>3760  สาขาบางเดื่อ  BANG DUEA BRANCH</v>
      </c>
      <c r="H14368" s="83">
        <v>25620701</v>
      </c>
    </row>
    <row r="14369" spans="1:8" x14ac:dyDescent="0.25">
      <c r="A14369" s="83" t="s">
        <v>14919</v>
      </c>
      <c r="B14369" s="83" t="str">
        <f>_xlfn.XLOOKUP(A:A,[1]FI_NAME!$A:$A,[1]FI_NAME!$B:$B)</f>
        <v>บริษัท เมืองไทย แคปปิตอล จำกัด (มหาชน)</v>
      </c>
      <c r="C14369" s="83" t="e">
        <f>_xlfn.XLOOKUP(B:B,'Swift Code&amp;Bank Name'!B:B,'Swift Code&amp;Bank Name'!C:C)</f>
        <v>#N/A</v>
      </c>
      <c r="D14369" s="83" t="s">
        <v>23367</v>
      </c>
      <c r="E14369" s="83" t="s">
        <v>23368</v>
      </c>
      <c r="F14369" s="83" t="s">
        <v>23369</v>
      </c>
      <c r="G14369" s="83" t="str">
        <f t="shared" si="224"/>
        <v>3761  สาขามีชัย  MEECHAI BRANCH</v>
      </c>
      <c r="H14369" s="83">
        <v>25620701</v>
      </c>
    </row>
    <row r="14370" spans="1:8" x14ac:dyDescent="0.25">
      <c r="A14370" s="83" t="s">
        <v>14919</v>
      </c>
      <c r="B14370" s="83" t="str">
        <f>_xlfn.XLOOKUP(A:A,[1]FI_NAME!$A:$A,[1]FI_NAME!$B:$B)</f>
        <v>บริษัท เมืองไทย แคปปิตอล จำกัด (มหาชน)</v>
      </c>
      <c r="C14370" s="83" t="e">
        <f>_xlfn.XLOOKUP(B:B,'Swift Code&amp;Bank Name'!B:B,'Swift Code&amp;Bank Name'!C:C)</f>
        <v>#N/A</v>
      </c>
      <c r="D14370" s="83" t="s">
        <v>23370</v>
      </c>
      <c r="E14370" s="83" t="s">
        <v>23371</v>
      </c>
      <c r="F14370" s="83" t="s">
        <v>23372</v>
      </c>
      <c r="G14370" s="83" t="str">
        <f t="shared" si="224"/>
        <v>3762  สาขาข้างโรงพยาบาลมัญจาคีรี  KHANG RONG PHAYA BAN MANCHA KHIRI BRANCH</v>
      </c>
      <c r="H14370" s="83">
        <v>25620701</v>
      </c>
    </row>
    <row r="14371" spans="1:8" x14ac:dyDescent="0.25">
      <c r="A14371" s="83" t="s">
        <v>14919</v>
      </c>
      <c r="B14371" s="83" t="str">
        <f>_xlfn.XLOOKUP(A:A,[1]FI_NAME!$A:$A,[1]FI_NAME!$B:$B)</f>
        <v>บริษัท เมืองไทย แคปปิตอล จำกัด (มหาชน)</v>
      </c>
      <c r="C14371" s="83" t="e">
        <f>_xlfn.XLOOKUP(B:B,'Swift Code&amp;Bank Name'!B:B,'Swift Code&amp;Bank Name'!C:C)</f>
        <v>#N/A</v>
      </c>
      <c r="D14371" s="83" t="s">
        <v>23373</v>
      </c>
      <c r="E14371" s="83" t="s">
        <v>23374</v>
      </c>
      <c r="F14371" s="83" t="s">
        <v>23375</v>
      </c>
      <c r="G14371" s="83" t="str">
        <f t="shared" si="224"/>
        <v>3763  สาขาเทศบาลเกษตรสมบูรณ์  TESABAN KASET SOMBUN BRANCH</v>
      </c>
      <c r="H14371" s="83">
        <v>25620701</v>
      </c>
    </row>
    <row r="14372" spans="1:8" x14ac:dyDescent="0.25">
      <c r="A14372" s="83" t="s">
        <v>14919</v>
      </c>
      <c r="B14372" s="83" t="str">
        <f>_xlfn.XLOOKUP(A:A,[1]FI_NAME!$A:$A,[1]FI_NAME!$B:$B)</f>
        <v>บริษัท เมืองไทย แคปปิตอล จำกัด (มหาชน)</v>
      </c>
      <c r="C14372" s="83" t="e">
        <f>_xlfn.XLOOKUP(B:B,'Swift Code&amp;Bank Name'!B:B,'Swift Code&amp;Bank Name'!C:C)</f>
        <v>#N/A</v>
      </c>
      <c r="D14372" s="83" t="s">
        <v>23376</v>
      </c>
      <c r="E14372" s="83" t="s">
        <v>23377</v>
      </c>
      <c r="F14372" s="83" t="s">
        <v>23378</v>
      </c>
      <c r="G14372" s="83" t="str">
        <f t="shared" si="224"/>
        <v>3764  สาขาบ้านดงใหญ่  BAN DONG YAI BRANCH</v>
      </c>
      <c r="H14372" s="83">
        <v>25620701</v>
      </c>
    </row>
    <row r="14373" spans="1:8" x14ac:dyDescent="0.25">
      <c r="A14373" s="83" t="s">
        <v>14919</v>
      </c>
      <c r="B14373" s="83" t="str">
        <f>_xlfn.XLOOKUP(A:A,[1]FI_NAME!$A:$A,[1]FI_NAME!$B:$B)</f>
        <v>บริษัท เมืองไทย แคปปิตอล จำกัด (มหาชน)</v>
      </c>
      <c r="C14373" s="83" t="e">
        <f>_xlfn.XLOOKUP(B:B,'Swift Code&amp;Bank Name'!B:B,'Swift Code&amp;Bank Name'!C:C)</f>
        <v>#N/A</v>
      </c>
      <c r="D14373" s="83" t="s">
        <v>23379</v>
      </c>
      <c r="E14373" s="83" t="s">
        <v>23380</v>
      </c>
      <c r="F14373" s="83" t="s">
        <v>23381</v>
      </c>
      <c r="G14373" s="83" t="str">
        <f t="shared" si="224"/>
        <v>3765  สาขาบ้านนาก้านเหลือง  BAN NA KAN LUANG BRANCH</v>
      </c>
      <c r="H14373" s="83">
        <v>25620701</v>
      </c>
    </row>
    <row r="14374" spans="1:8" x14ac:dyDescent="0.25">
      <c r="A14374" s="83" t="s">
        <v>14919</v>
      </c>
      <c r="B14374" s="83" t="str">
        <f>_xlfn.XLOOKUP(A:A,[1]FI_NAME!$A:$A,[1]FI_NAME!$B:$B)</f>
        <v>บริษัท เมืองไทย แคปปิตอล จำกัด (มหาชน)</v>
      </c>
      <c r="C14374" s="83" t="e">
        <f>_xlfn.XLOOKUP(B:B,'Swift Code&amp;Bank Name'!B:B,'Swift Code&amp;Bank Name'!C:C)</f>
        <v>#N/A</v>
      </c>
      <c r="D14374" s="83" t="s">
        <v>23382</v>
      </c>
      <c r="E14374" s="83" t="s">
        <v>23383</v>
      </c>
      <c r="F14374" s="83" t="s">
        <v>23384</v>
      </c>
      <c r="G14374" s="83" t="str">
        <f t="shared" si="224"/>
        <v>3766  สาขาถนนแสงสวรรค์เหนือ  THANON SAENG SAWAN NUEA BRANCH</v>
      </c>
      <c r="H14374" s="83">
        <v>25620701</v>
      </c>
    </row>
    <row r="14375" spans="1:8" x14ac:dyDescent="0.25">
      <c r="A14375" s="83" t="s">
        <v>14919</v>
      </c>
      <c r="B14375" s="83" t="str">
        <f>_xlfn.XLOOKUP(A:A,[1]FI_NAME!$A:$A,[1]FI_NAME!$B:$B)</f>
        <v>บริษัท เมืองไทย แคปปิตอล จำกัด (มหาชน)</v>
      </c>
      <c r="C14375" s="83" t="e">
        <f>_xlfn.XLOOKUP(B:B,'Swift Code&amp;Bank Name'!B:B,'Swift Code&amp;Bank Name'!C:C)</f>
        <v>#N/A</v>
      </c>
      <c r="D14375" s="83" t="s">
        <v>23385</v>
      </c>
      <c r="E14375" s="83" t="s">
        <v>23386</v>
      </c>
      <c r="F14375" s="83" t="s">
        <v>23387</v>
      </c>
      <c r="G14375" s="83" t="str">
        <f t="shared" si="224"/>
        <v>3767  สาขาท่าฉนวน (ชัยนาท)  THA CHANUAN (CHAI NAT) BRANCH</v>
      </c>
      <c r="H14375" s="83">
        <v>25620701</v>
      </c>
    </row>
    <row r="14376" spans="1:8" x14ac:dyDescent="0.25">
      <c r="A14376" s="83" t="s">
        <v>14919</v>
      </c>
      <c r="B14376" s="83" t="str">
        <f>_xlfn.XLOOKUP(A:A,[1]FI_NAME!$A:$A,[1]FI_NAME!$B:$B)</f>
        <v>บริษัท เมืองไทย แคปปิตอล จำกัด (มหาชน)</v>
      </c>
      <c r="C14376" s="83" t="e">
        <f>_xlfn.XLOOKUP(B:B,'Swift Code&amp;Bank Name'!B:B,'Swift Code&amp;Bank Name'!C:C)</f>
        <v>#N/A</v>
      </c>
      <c r="D14376" s="83" t="s">
        <v>23388</v>
      </c>
      <c r="E14376" s="83" t="s">
        <v>23389</v>
      </c>
      <c r="F14376" s="83" t="s">
        <v>23390</v>
      </c>
      <c r="G14376" s="83" t="str">
        <f t="shared" si="224"/>
        <v>3768  สาขาลำพญาไม้  LAM PHAYA MAI BRANCH</v>
      </c>
      <c r="H14376" s="83">
        <v>25620701</v>
      </c>
    </row>
    <row r="14377" spans="1:8" x14ac:dyDescent="0.25">
      <c r="A14377" s="83" t="s">
        <v>14919</v>
      </c>
      <c r="B14377" s="83" t="str">
        <f>_xlfn.XLOOKUP(A:A,[1]FI_NAME!$A:$A,[1]FI_NAME!$B:$B)</f>
        <v>บริษัท เมืองไทย แคปปิตอล จำกัด (มหาชน)</v>
      </c>
      <c r="C14377" s="83" t="e">
        <f>_xlfn.XLOOKUP(B:B,'Swift Code&amp;Bank Name'!B:B,'Swift Code&amp;Bank Name'!C:C)</f>
        <v>#N/A</v>
      </c>
      <c r="D14377" s="83" t="s">
        <v>23391</v>
      </c>
      <c r="E14377" s="83" t="s">
        <v>23392</v>
      </c>
      <c r="F14377" s="83" t="s">
        <v>23393</v>
      </c>
      <c r="G14377" s="83" t="str">
        <f t="shared" si="224"/>
        <v>3769  สาขาชายเคือง  CHAI KHUENG BRANCH</v>
      </c>
      <c r="H14377" s="83">
        <v>25620701</v>
      </c>
    </row>
    <row r="14378" spans="1:8" x14ac:dyDescent="0.25">
      <c r="A14378" s="83" t="s">
        <v>14919</v>
      </c>
      <c r="B14378" s="83" t="str">
        <f>_xlfn.XLOOKUP(A:A,[1]FI_NAME!$A:$A,[1]FI_NAME!$B:$B)</f>
        <v>บริษัท เมืองไทย แคปปิตอล จำกัด (มหาชน)</v>
      </c>
      <c r="C14378" s="83" t="e">
        <f>_xlfn.XLOOKUP(B:B,'Swift Code&amp;Bank Name'!B:B,'Swift Code&amp;Bank Name'!C:C)</f>
        <v>#N/A</v>
      </c>
      <c r="D14378" s="83" t="s">
        <v>23394</v>
      </c>
      <c r="E14378" s="83" t="s">
        <v>23395</v>
      </c>
      <c r="F14378" s="83" t="s">
        <v>23396</v>
      </c>
      <c r="G14378" s="83" t="str">
        <f t="shared" si="224"/>
        <v>3770  สาขาหน้า ธกส.พยุหะคีรี  NA BAAC PHAYUHA KHIRI BRANCH</v>
      </c>
      <c r="H14378" s="83">
        <v>25620701</v>
      </c>
    </row>
    <row r="14379" spans="1:8" x14ac:dyDescent="0.25">
      <c r="A14379" s="83" t="s">
        <v>14919</v>
      </c>
      <c r="B14379" s="83" t="str">
        <f>_xlfn.XLOOKUP(A:A,[1]FI_NAME!$A:$A,[1]FI_NAME!$B:$B)</f>
        <v>บริษัท เมืองไทย แคปปิตอล จำกัด (มหาชน)</v>
      </c>
      <c r="C14379" s="83" t="e">
        <f>_xlfn.XLOOKUP(B:B,'Swift Code&amp;Bank Name'!B:B,'Swift Code&amp;Bank Name'!C:C)</f>
        <v>#N/A</v>
      </c>
      <c r="D14379" s="83" t="s">
        <v>23397</v>
      </c>
      <c r="E14379" s="83" t="s">
        <v>23398</v>
      </c>
      <c r="F14379" s="83" t="s">
        <v>23399</v>
      </c>
      <c r="G14379" s="83" t="str">
        <f t="shared" si="224"/>
        <v>3771  สาขาบ้านหนองลวก  BAN NONG LUAK BRANCH</v>
      </c>
      <c r="H14379" s="83">
        <v>25620701</v>
      </c>
    </row>
    <row r="14380" spans="1:8" x14ac:dyDescent="0.25">
      <c r="A14380" s="83" t="s">
        <v>14919</v>
      </c>
      <c r="B14380" s="83" t="str">
        <f>_xlfn.XLOOKUP(A:A,[1]FI_NAME!$A:$A,[1]FI_NAME!$B:$B)</f>
        <v>บริษัท เมืองไทย แคปปิตอล จำกัด (มหาชน)</v>
      </c>
      <c r="C14380" s="83" t="e">
        <f>_xlfn.XLOOKUP(B:B,'Swift Code&amp;Bank Name'!B:B,'Swift Code&amp;Bank Name'!C:C)</f>
        <v>#N/A</v>
      </c>
      <c r="D14380" s="83" t="s">
        <v>23400</v>
      </c>
      <c r="E14380" s="83" t="s">
        <v>23401</v>
      </c>
      <c r="F14380" s="83" t="s">
        <v>23402</v>
      </c>
      <c r="G14380" s="83" t="str">
        <f t="shared" si="224"/>
        <v>3772  สาขาบ้านคลองเตย  BAN KHLONG TOEI BRANCH</v>
      </c>
      <c r="H14380" s="83">
        <v>25620701</v>
      </c>
    </row>
    <row r="14381" spans="1:8" x14ac:dyDescent="0.25">
      <c r="A14381" s="83" t="s">
        <v>14919</v>
      </c>
      <c r="B14381" s="83" t="str">
        <f>_xlfn.XLOOKUP(A:A,[1]FI_NAME!$A:$A,[1]FI_NAME!$B:$B)</f>
        <v>บริษัท เมืองไทย แคปปิตอล จำกัด (มหาชน)</v>
      </c>
      <c r="C14381" s="83" t="e">
        <f>_xlfn.XLOOKUP(B:B,'Swift Code&amp;Bank Name'!B:B,'Swift Code&amp;Bank Name'!C:C)</f>
        <v>#N/A</v>
      </c>
      <c r="D14381" s="83" t="s">
        <v>23403</v>
      </c>
      <c r="E14381" s="83" t="s">
        <v>23404</v>
      </c>
      <c r="F14381" s="83" t="s">
        <v>23405</v>
      </c>
      <c r="G14381" s="83" t="str">
        <f t="shared" si="224"/>
        <v>3773  สาขาบางตาหงาย  BANG TA NGAI BRANCH</v>
      </c>
      <c r="H14381" s="83">
        <v>25620701</v>
      </c>
    </row>
    <row r="14382" spans="1:8" x14ac:dyDescent="0.25">
      <c r="A14382" s="83" t="s">
        <v>14919</v>
      </c>
      <c r="B14382" s="83" t="str">
        <f>_xlfn.XLOOKUP(A:A,[1]FI_NAME!$A:$A,[1]FI_NAME!$B:$B)</f>
        <v>บริษัท เมืองไทย แคปปิตอล จำกัด (มหาชน)</v>
      </c>
      <c r="C14382" s="83" t="e">
        <f>_xlfn.XLOOKUP(B:B,'Swift Code&amp;Bank Name'!B:B,'Swift Code&amp;Bank Name'!C:C)</f>
        <v>#N/A</v>
      </c>
      <c r="D14382" s="83" t="s">
        <v>23406</v>
      </c>
      <c r="E14382" s="83" t="s">
        <v>23407</v>
      </c>
      <c r="F14382" s="83" t="s">
        <v>23408</v>
      </c>
      <c r="G14382" s="83" t="str">
        <f t="shared" si="224"/>
        <v>3774  สาขาเมืองจันทร์  MUEANG CHAN BRANCH</v>
      </c>
      <c r="H14382" s="83">
        <v>25620701</v>
      </c>
    </row>
    <row r="14383" spans="1:8" x14ac:dyDescent="0.25">
      <c r="A14383" s="83" t="s">
        <v>14919</v>
      </c>
      <c r="B14383" s="83" t="str">
        <f>_xlfn.XLOOKUP(A:A,[1]FI_NAME!$A:$A,[1]FI_NAME!$B:$B)</f>
        <v>บริษัท เมืองไทย แคปปิตอล จำกัด (มหาชน)</v>
      </c>
      <c r="C14383" s="83" t="e">
        <f>_xlfn.XLOOKUP(B:B,'Swift Code&amp;Bank Name'!B:B,'Swift Code&amp;Bank Name'!C:C)</f>
        <v>#N/A</v>
      </c>
      <c r="D14383" s="83" t="s">
        <v>23409</v>
      </c>
      <c r="E14383" s="83" t="s">
        <v>23410</v>
      </c>
      <c r="F14383" s="83" t="s">
        <v>23411</v>
      </c>
      <c r="G14383" s="83" t="str">
        <f t="shared" si="224"/>
        <v>3775  สาขาคำเขื่อนแก้ว (สิรินธร)  KHAM KHUEAN KAEO (SIRINDHORN) BRANCH</v>
      </c>
      <c r="H14383" s="83">
        <v>25620701</v>
      </c>
    </row>
    <row r="14384" spans="1:8" x14ac:dyDescent="0.25">
      <c r="A14384" s="83" t="s">
        <v>14919</v>
      </c>
      <c r="B14384" s="83" t="str">
        <f>_xlfn.XLOOKUP(A:A,[1]FI_NAME!$A:$A,[1]FI_NAME!$B:$B)</f>
        <v>บริษัท เมืองไทย แคปปิตอล จำกัด (มหาชน)</v>
      </c>
      <c r="C14384" s="83" t="e">
        <f>_xlfn.XLOOKUP(B:B,'Swift Code&amp;Bank Name'!B:B,'Swift Code&amp;Bank Name'!C:C)</f>
        <v>#N/A</v>
      </c>
      <c r="D14384" s="83" t="s">
        <v>23412</v>
      </c>
      <c r="E14384" s="83" t="s">
        <v>23413</v>
      </c>
      <c r="F14384" s="83" t="s">
        <v>23414</v>
      </c>
      <c r="G14384" s="83" t="str">
        <f t="shared" si="224"/>
        <v>3776  สาขาบ้านธาตุน้อย  BAN THAT NOI BRANCH</v>
      </c>
      <c r="H14384" s="83">
        <v>25620701</v>
      </c>
    </row>
    <row r="14385" spans="1:8" x14ac:dyDescent="0.25">
      <c r="A14385" s="83" t="s">
        <v>14919</v>
      </c>
      <c r="B14385" s="83" t="str">
        <f>_xlfn.XLOOKUP(A:A,[1]FI_NAME!$A:$A,[1]FI_NAME!$B:$B)</f>
        <v>บริษัท เมืองไทย แคปปิตอล จำกัด (มหาชน)</v>
      </c>
      <c r="C14385" s="83" t="e">
        <f>_xlfn.XLOOKUP(B:B,'Swift Code&amp;Bank Name'!B:B,'Swift Code&amp;Bank Name'!C:C)</f>
        <v>#N/A</v>
      </c>
      <c r="D14385" s="83" t="s">
        <v>23415</v>
      </c>
      <c r="E14385" s="83" t="s">
        <v>23416</v>
      </c>
      <c r="F14385" s="83" t="s">
        <v>23417</v>
      </c>
      <c r="G14385" s="83" t="str">
        <f t="shared" si="224"/>
        <v>3777  สาขากันทรลักษ์ 2  KANTHARALAK 2 BRANCH</v>
      </c>
      <c r="H14385" s="83">
        <v>25620701</v>
      </c>
    </row>
    <row r="14386" spans="1:8" x14ac:dyDescent="0.25">
      <c r="A14386" s="83" t="s">
        <v>14919</v>
      </c>
      <c r="B14386" s="83" t="str">
        <f>_xlfn.XLOOKUP(A:A,[1]FI_NAME!$A:$A,[1]FI_NAME!$B:$B)</f>
        <v>บริษัท เมืองไทย แคปปิตอล จำกัด (มหาชน)</v>
      </c>
      <c r="C14386" s="83" t="e">
        <f>_xlfn.XLOOKUP(B:B,'Swift Code&amp;Bank Name'!B:B,'Swift Code&amp;Bank Name'!C:C)</f>
        <v>#N/A</v>
      </c>
      <c r="D14386" s="83" t="s">
        <v>23418</v>
      </c>
      <c r="E14386" s="83" t="s">
        <v>23419</v>
      </c>
      <c r="F14386" s="83" t="s">
        <v>23420</v>
      </c>
      <c r="G14386" s="83" t="str">
        <f t="shared" si="224"/>
        <v>3778  สาขาตลาดห้วยพลู  TALAT HUAI PHLU BRANCH</v>
      </c>
      <c r="H14386" s="83">
        <v>25620701</v>
      </c>
    </row>
    <row r="14387" spans="1:8" x14ac:dyDescent="0.25">
      <c r="A14387" s="83" t="s">
        <v>14919</v>
      </c>
      <c r="B14387" s="83" t="str">
        <f>_xlfn.XLOOKUP(A:A,[1]FI_NAME!$A:$A,[1]FI_NAME!$B:$B)</f>
        <v>บริษัท เมืองไทย แคปปิตอล จำกัด (มหาชน)</v>
      </c>
      <c r="C14387" s="83" t="e">
        <f>_xlfn.XLOOKUP(B:B,'Swift Code&amp;Bank Name'!B:B,'Swift Code&amp;Bank Name'!C:C)</f>
        <v>#N/A</v>
      </c>
      <c r="D14387" s="83" t="s">
        <v>23421</v>
      </c>
      <c r="E14387" s="83" t="s">
        <v>23422</v>
      </c>
      <c r="F14387" s="83" t="s">
        <v>23423</v>
      </c>
      <c r="G14387" s="83" t="str">
        <f t="shared" si="224"/>
        <v>3779  สาขาวัดบางพระ  WAT BANG PHRA BRANCH</v>
      </c>
      <c r="H14387" s="83">
        <v>25620701</v>
      </c>
    </row>
    <row r="14388" spans="1:8" x14ac:dyDescent="0.25">
      <c r="A14388" s="83" t="s">
        <v>14919</v>
      </c>
      <c r="B14388" s="83" t="str">
        <f>_xlfn.XLOOKUP(A:A,[1]FI_NAME!$A:$A,[1]FI_NAME!$B:$B)</f>
        <v>บริษัท เมืองไทย แคปปิตอล จำกัด (มหาชน)</v>
      </c>
      <c r="C14388" s="83" t="e">
        <f>_xlfn.XLOOKUP(B:B,'Swift Code&amp;Bank Name'!B:B,'Swift Code&amp;Bank Name'!C:C)</f>
        <v>#N/A</v>
      </c>
      <c r="D14388" s="83" t="s">
        <v>23424</v>
      </c>
      <c r="E14388" s="83" t="s">
        <v>23425</v>
      </c>
      <c r="F14388" s="83" t="s">
        <v>23426</v>
      </c>
      <c r="G14388" s="83" t="str">
        <f t="shared" si="224"/>
        <v>3780  สาขาพิกุลทอง  PIKUL THONG BRANCH</v>
      </c>
      <c r="H14388" s="83">
        <v>25620701</v>
      </c>
    </row>
    <row r="14389" spans="1:8" x14ac:dyDescent="0.25">
      <c r="A14389" s="83" t="s">
        <v>14919</v>
      </c>
      <c r="B14389" s="83" t="str">
        <f>_xlfn.XLOOKUP(A:A,[1]FI_NAME!$A:$A,[1]FI_NAME!$B:$B)</f>
        <v>บริษัท เมืองไทย แคปปิตอล จำกัด (มหาชน)</v>
      </c>
      <c r="C14389" s="83" t="e">
        <f>_xlfn.XLOOKUP(B:B,'Swift Code&amp;Bank Name'!B:B,'Swift Code&amp;Bank Name'!C:C)</f>
        <v>#N/A</v>
      </c>
      <c r="D14389" s="83" t="s">
        <v>23427</v>
      </c>
      <c r="E14389" s="83" t="s">
        <v>23428</v>
      </c>
      <c r="F14389" s="83" t="s">
        <v>23429</v>
      </c>
      <c r="G14389" s="83" t="str">
        <f t="shared" si="224"/>
        <v>3781  สาขาบ้านฆ้อง  BAN KHONG BRANCH</v>
      </c>
      <c r="H14389" s="83">
        <v>25620701</v>
      </c>
    </row>
    <row r="14390" spans="1:8" x14ac:dyDescent="0.25">
      <c r="A14390" s="83" t="s">
        <v>14919</v>
      </c>
      <c r="B14390" s="83" t="str">
        <f>_xlfn.XLOOKUP(A:A,[1]FI_NAME!$A:$A,[1]FI_NAME!$B:$B)</f>
        <v>บริษัท เมืองไทย แคปปิตอล จำกัด (มหาชน)</v>
      </c>
      <c r="C14390" s="83" t="e">
        <f>_xlfn.XLOOKUP(B:B,'Swift Code&amp;Bank Name'!B:B,'Swift Code&amp;Bank Name'!C:C)</f>
        <v>#N/A</v>
      </c>
      <c r="D14390" s="83" t="s">
        <v>23430</v>
      </c>
      <c r="E14390" s="83" t="s">
        <v>23431</v>
      </c>
      <c r="F14390" s="83" t="s">
        <v>23432</v>
      </c>
      <c r="G14390" s="83" t="str">
        <f t="shared" si="224"/>
        <v>3782  สาขาตระแสง  TRA SAENG BRANCH</v>
      </c>
      <c r="H14390" s="83">
        <v>25620701</v>
      </c>
    </row>
    <row r="14391" spans="1:8" x14ac:dyDescent="0.25">
      <c r="A14391" s="83" t="s">
        <v>14919</v>
      </c>
      <c r="B14391" s="83" t="str">
        <f>_xlfn.XLOOKUP(A:A,[1]FI_NAME!$A:$A,[1]FI_NAME!$B:$B)</f>
        <v>บริษัท เมืองไทย แคปปิตอล จำกัด (มหาชน)</v>
      </c>
      <c r="C14391" s="83" t="e">
        <f>_xlfn.XLOOKUP(B:B,'Swift Code&amp;Bank Name'!B:B,'Swift Code&amp;Bank Name'!C:C)</f>
        <v>#N/A</v>
      </c>
      <c r="D14391" s="83" t="s">
        <v>23433</v>
      </c>
      <c r="E14391" s="83" t="s">
        <v>23434</v>
      </c>
      <c r="F14391" s="83" t="s">
        <v>23435</v>
      </c>
      <c r="G14391" s="83" t="str">
        <f t="shared" si="224"/>
        <v>3783  สาขาถนนกีฬากลาง (สวนหม่อน)  THANON KEELA KLANG (SUAN MON) BRANCH</v>
      </c>
      <c r="H14391" s="83">
        <v>25620701</v>
      </c>
    </row>
    <row r="14392" spans="1:8" x14ac:dyDescent="0.25">
      <c r="A14392" s="83" t="s">
        <v>14919</v>
      </c>
      <c r="B14392" s="83" t="str">
        <f>_xlfn.XLOOKUP(A:A,[1]FI_NAME!$A:$A,[1]FI_NAME!$B:$B)</f>
        <v>บริษัท เมืองไทย แคปปิตอล จำกัด (มหาชน)</v>
      </c>
      <c r="C14392" s="83" t="e">
        <f>_xlfn.XLOOKUP(B:B,'Swift Code&amp;Bank Name'!B:B,'Swift Code&amp;Bank Name'!C:C)</f>
        <v>#N/A</v>
      </c>
      <c r="D14392" s="83" t="s">
        <v>23436</v>
      </c>
      <c r="E14392" s="83" t="s">
        <v>23437</v>
      </c>
      <c r="F14392" s="83" t="s">
        <v>23438</v>
      </c>
      <c r="G14392" s="83" t="str">
        <f t="shared" si="224"/>
        <v>3784  สาขาโคกเริงรมย์ (หน้าโรงแป้ง)  KHOK ROENGROM (NA RONG PAENG) BRANCH</v>
      </c>
      <c r="H14392" s="83">
        <v>25620701</v>
      </c>
    </row>
    <row r="14393" spans="1:8" x14ac:dyDescent="0.25">
      <c r="A14393" s="83" t="s">
        <v>14919</v>
      </c>
      <c r="B14393" s="83" t="str">
        <f>_xlfn.XLOOKUP(A:A,[1]FI_NAME!$A:$A,[1]FI_NAME!$B:$B)</f>
        <v>บริษัท เมืองไทย แคปปิตอล จำกัด (มหาชน)</v>
      </c>
      <c r="C14393" s="83" t="e">
        <f>_xlfn.XLOOKUP(B:B,'Swift Code&amp;Bank Name'!B:B,'Swift Code&amp;Bank Name'!C:C)</f>
        <v>#N/A</v>
      </c>
      <c r="D14393" s="83" t="s">
        <v>23439</v>
      </c>
      <c r="E14393" s="83" t="s">
        <v>23440</v>
      </c>
      <c r="F14393" s="83" t="s">
        <v>23441</v>
      </c>
      <c r="G14393" s="83" t="str">
        <f t="shared" si="224"/>
        <v>3785  สาขาโนนไม้แดง  NONMAYDANG BRANCH</v>
      </c>
      <c r="H14393" s="83">
        <v>25620701</v>
      </c>
    </row>
    <row r="14394" spans="1:8" x14ac:dyDescent="0.25">
      <c r="A14394" s="83" t="s">
        <v>14919</v>
      </c>
      <c r="B14394" s="83" t="str">
        <f>_xlfn.XLOOKUP(A:A,[1]FI_NAME!$A:$A,[1]FI_NAME!$B:$B)</f>
        <v>บริษัท เมืองไทย แคปปิตอล จำกัด (มหาชน)</v>
      </c>
      <c r="C14394" s="83" t="e">
        <f>_xlfn.XLOOKUP(B:B,'Swift Code&amp;Bank Name'!B:B,'Swift Code&amp;Bank Name'!C:C)</f>
        <v>#N/A</v>
      </c>
      <c r="D14394" s="83" t="s">
        <v>23442</v>
      </c>
      <c r="E14394" s="83" t="s">
        <v>23443</v>
      </c>
      <c r="F14394" s="83" t="s">
        <v>23444</v>
      </c>
      <c r="G14394" s="83" t="str">
        <f t="shared" si="224"/>
        <v>3786  สาขาถนนห้วยยอด  THANON HUAI YOT BRANCH</v>
      </c>
      <c r="H14394" s="83">
        <v>25620701</v>
      </c>
    </row>
    <row r="14395" spans="1:8" x14ac:dyDescent="0.25">
      <c r="A14395" s="83" t="s">
        <v>14919</v>
      </c>
      <c r="B14395" s="83" t="str">
        <f>_xlfn.XLOOKUP(A:A,[1]FI_NAME!$A:$A,[1]FI_NAME!$B:$B)</f>
        <v>บริษัท เมืองไทย แคปปิตอล จำกัด (มหาชน)</v>
      </c>
      <c r="C14395" s="83" t="e">
        <f>_xlfn.XLOOKUP(B:B,'Swift Code&amp;Bank Name'!B:B,'Swift Code&amp;Bank Name'!C:C)</f>
        <v>#N/A</v>
      </c>
      <c r="D14395" s="83" t="s">
        <v>23445</v>
      </c>
      <c r="E14395" s="83" t="s">
        <v>23446</v>
      </c>
      <c r="F14395" s="83" t="s">
        <v>23447</v>
      </c>
      <c r="G14395" s="83" t="str">
        <f t="shared" si="224"/>
        <v>3787  สาขาตลาดห้วยปริก  TALAT HUAI PRIK BRANCH</v>
      </c>
      <c r="H14395" s="83">
        <v>25620701</v>
      </c>
    </row>
    <row r="14396" spans="1:8" x14ac:dyDescent="0.25">
      <c r="A14396" s="83" t="s">
        <v>14919</v>
      </c>
      <c r="B14396" s="83" t="str">
        <f>_xlfn.XLOOKUP(A:A,[1]FI_NAME!$A:$A,[1]FI_NAME!$B:$B)</f>
        <v>บริษัท เมืองไทย แคปปิตอล จำกัด (มหาชน)</v>
      </c>
      <c r="C14396" s="83" t="e">
        <f>_xlfn.XLOOKUP(B:B,'Swift Code&amp;Bank Name'!B:B,'Swift Code&amp;Bank Name'!C:C)</f>
        <v>#N/A</v>
      </c>
      <c r="D14396" s="83" t="s">
        <v>23448</v>
      </c>
      <c r="E14396" s="83" t="s">
        <v>23449</v>
      </c>
      <c r="F14396" s="83" t="s">
        <v>23450</v>
      </c>
      <c r="G14396" s="83" t="str">
        <f t="shared" si="224"/>
        <v>3788  สาขาเกาะหมี  KOH MEE BRANCH</v>
      </c>
      <c r="H14396" s="83">
        <v>25620701</v>
      </c>
    </row>
    <row r="14397" spans="1:8" x14ac:dyDescent="0.25">
      <c r="A14397" s="83" t="s">
        <v>14919</v>
      </c>
      <c r="B14397" s="83" t="str">
        <f>_xlfn.XLOOKUP(A:A,[1]FI_NAME!$A:$A,[1]FI_NAME!$B:$B)</f>
        <v>บริษัท เมืองไทย แคปปิตอล จำกัด (มหาชน)</v>
      </c>
      <c r="C14397" s="83" t="e">
        <f>_xlfn.XLOOKUP(B:B,'Swift Code&amp;Bank Name'!B:B,'Swift Code&amp;Bank Name'!C:C)</f>
        <v>#N/A</v>
      </c>
      <c r="D14397" s="83" t="s">
        <v>23451</v>
      </c>
      <c r="E14397" s="83" t="s">
        <v>23452</v>
      </c>
      <c r="F14397" s="83" t="s">
        <v>23453</v>
      </c>
      <c r="G14397" s="83" t="str">
        <f t="shared" si="224"/>
        <v>3789  สาขาสี่แยกนาขยาด  SEE YAEK NA KHAYAT BRANCH</v>
      </c>
      <c r="H14397" s="83">
        <v>25620701</v>
      </c>
    </row>
    <row r="14398" spans="1:8" x14ac:dyDescent="0.25">
      <c r="A14398" s="83" t="s">
        <v>14919</v>
      </c>
      <c r="B14398" s="83" t="str">
        <f>_xlfn.XLOOKUP(A:A,[1]FI_NAME!$A:$A,[1]FI_NAME!$B:$B)</f>
        <v>บริษัท เมืองไทย แคปปิตอล จำกัด (มหาชน)</v>
      </c>
      <c r="C14398" s="83" t="e">
        <f>_xlfn.XLOOKUP(B:B,'Swift Code&amp;Bank Name'!B:B,'Swift Code&amp;Bank Name'!C:C)</f>
        <v>#N/A</v>
      </c>
      <c r="D14398" s="83" t="s">
        <v>23454</v>
      </c>
      <c r="E14398" s="83" t="s">
        <v>23455</v>
      </c>
      <c r="F14398" s="83" t="s">
        <v>23456</v>
      </c>
      <c r="G14398" s="83" t="str">
        <f t="shared" si="224"/>
        <v>3790  สาขาถนนบางแค ซอยหมู่บ้านฉัตรนคร 5 กรุงเทพฯ  THANON BANG KHAE SOI MOO BAN CHAT NAKHON 5 BANGKOK BRANCH</v>
      </c>
      <c r="H14398" s="83">
        <v>25620701</v>
      </c>
    </row>
    <row r="14399" spans="1:8" x14ac:dyDescent="0.25">
      <c r="A14399" s="83" t="s">
        <v>14919</v>
      </c>
      <c r="B14399" s="83" t="str">
        <f>_xlfn.XLOOKUP(A:A,[1]FI_NAME!$A:$A,[1]FI_NAME!$B:$B)</f>
        <v>บริษัท เมืองไทย แคปปิตอล จำกัด (มหาชน)</v>
      </c>
      <c r="C14399" s="83" t="e">
        <f>_xlfn.XLOOKUP(B:B,'Swift Code&amp;Bank Name'!B:B,'Swift Code&amp;Bank Name'!C:C)</f>
        <v>#N/A</v>
      </c>
      <c r="D14399" s="83" t="s">
        <v>23457</v>
      </c>
      <c r="E14399" s="83" t="s">
        <v>23458</v>
      </c>
      <c r="F14399" s="83" t="s">
        <v>23459</v>
      </c>
      <c r="G14399" s="83" t="str">
        <f t="shared" si="224"/>
        <v>3791  สาขาราไวย์  RA WAI BRANCH</v>
      </c>
      <c r="H14399" s="83">
        <v>25620701</v>
      </c>
    </row>
    <row r="14400" spans="1:8" x14ac:dyDescent="0.25">
      <c r="A14400" s="83" t="s">
        <v>14919</v>
      </c>
      <c r="B14400" s="83" t="str">
        <f>_xlfn.XLOOKUP(A:A,[1]FI_NAME!$A:$A,[1]FI_NAME!$B:$B)</f>
        <v>บริษัท เมืองไทย แคปปิตอล จำกัด (มหาชน)</v>
      </c>
      <c r="C14400" s="83" t="e">
        <f>_xlfn.XLOOKUP(B:B,'Swift Code&amp;Bank Name'!B:B,'Swift Code&amp;Bank Name'!C:C)</f>
        <v>#N/A</v>
      </c>
      <c r="D14400" s="83" t="s">
        <v>23460</v>
      </c>
      <c r="E14400" s="83" t="s">
        <v>23461</v>
      </c>
      <c r="F14400" s="83" t="s">
        <v>23462</v>
      </c>
      <c r="G14400" s="83" t="str">
        <f t="shared" si="224"/>
        <v>3792  สาขาราชกรูด  RATCHAKRUT BRANCH</v>
      </c>
      <c r="H14400" s="83">
        <v>25620701</v>
      </c>
    </row>
    <row r="14401" spans="1:8" x14ac:dyDescent="0.25">
      <c r="A14401" s="83" t="s">
        <v>14919</v>
      </c>
      <c r="B14401" s="83" t="str">
        <f>_xlfn.XLOOKUP(A:A,[1]FI_NAME!$A:$A,[1]FI_NAME!$B:$B)</f>
        <v>บริษัท เมืองไทย แคปปิตอล จำกัด (มหาชน)</v>
      </c>
      <c r="C14401" s="83" t="e">
        <f>_xlfn.XLOOKUP(B:B,'Swift Code&amp;Bank Name'!B:B,'Swift Code&amp;Bank Name'!C:C)</f>
        <v>#N/A</v>
      </c>
      <c r="D14401" s="83" t="s">
        <v>23463</v>
      </c>
      <c r="E14401" s="83" t="s">
        <v>23464</v>
      </c>
      <c r="F14401" s="83" t="s">
        <v>23465</v>
      </c>
      <c r="G14401" s="83" t="str">
        <f t="shared" si="224"/>
        <v>3793  สาขาหินลาด  HIN LAD BRANCH</v>
      </c>
      <c r="H14401" s="83">
        <v>25620701</v>
      </c>
    </row>
    <row r="14402" spans="1:8" x14ac:dyDescent="0.25">
      <c r="A14402" s="83" t="s">
        <v>14919</v>
      </c>
      <c r="B14402" s="83" t="str">
        <f>_xlfn.XLOOKUP(A:A,[1]FI_NAME!$A:$A,[1]FI_NAME!$B:$B)</f>
        <v>บริษัท เมืองไทย แคปปิตอล จำกัด (มหาชน)</v>
      </c>
      <c r="C14402" s="83" t="e">
        <f>_xlfn.XLOOKUP(B:B,'Swift Code&amp;Bank Name'!B:B,'Swift Code&amp;Bank Name'!C:C)</f>
        <v>#N/A</v>
      </c>
      <c r="D14402" s="83" t="s">
        <v>23466</v>
      </c>
      <c r="E14402" s="83" t="s">
        <v>23467</v>
      </c>
      <c r="F14402" s="83" t="s">
        <v>23468</v>
      </c>
      <c r="G14402" s="83" t="str">
        <f t="shared" si="224"/>
        <v>3794  สาขาคันธุลี  KHAN THULI BRANCH</v>
      </c>
      <c r="H14402" s="83">
        <v>25620701</v>
      </c>
    </row>
    <row r="14403" spans="1:8" x14ac:dyDescent="0.25">
      <c r="A14403" s="83" t="s">
        <v>14919</v>
      </c>
      <c r="B14403" s="83" t="str">
        <f>_xlfn.XLOOKUP(A:A,[1]FI_NAME!$A:$A,[1]FI_NAME!$B:$B)</f>
        <v>บริษัท เมืองไทย แคปปิตอล จำกัด (มหาชน)</v>
      </c>
      <c r="C14403" s="83" t="e">
        <f>_xlfn.XLOOKUP(B:B,'Swift Code&amp;Bank Name'!B:B,'Swift Code&amp;Bank Name'!C:C)</f>
        <v>#N/A</v>
      </c>
      <c r="D14403" s="83" t="s">
        <v>23469</v>
      </c>
      <c r="E14403" s="83" t="s">
        <v>23470</v>
      </c>
      <c r="F14403" s="83" t="s">
        <v>23471</v>
      </c>
      <c r="G14403" s="83" t="str">
        <f t="shared" si="224"/>
        <v>3795  สาขาไทรย้อย  SAI YOI BRANCH</v>
      </c>
      <c r="H14403" s="83">
        <v>25620701</v>
      </c>
    </row>
    <row r="14404" spans="1:8" x14ac:dyDescent="0.25">
      <c r="A14404" s="83" t="s">
        <v>14919</v>
      </c>
      <c r="B14404" s="83" t="str">
        <f>_xlfn.XLOOKUP(A:A,[1]FI_NAME!$A:$A,[1]FI_NAME!$B:$B)</f>
        <v>บริษัท เมืองไทย แคปปิตอล จำกัด (มหาชน)</v>
      </c>
      <c r="C14404" s="83" t="e">
        <f>_xlfn.XLOOKUP(B:B,'Swift Code&amp;Bank Name'!B:B,'Swift Code&amp;Bank Name'!C:C)</f>
        <v>#N/A</v>
      </c>
      <c r="D14404" s="83" t="s">
        <v>23472</v>
      </c>
      <c r="E14404" s="83" t="s">
        <v>23473</v>
      </c>
      <c r="F14404" s="83" t="s">
        <v>23474</v>
      </c>
      <c r="G14404" s="83" t="str">
        <f t="shared" ref="G14404:G14467" si="225">CONCATENATE(D14404,"  ",E14404,"  ",F14404)</f>
        <v>3796  สาขาป่าแฝก (สุโขทัย)  PA FAEK (SUKHOTHAI) BRANCH</v>
      </c>
      <c r="H14404" s="83">
        <v>25620701</v>
      </c>
    </row>
    <row r="14405" spans="1:8" x14ac:dyDescent="0.25">
      <c r="A14405" s="83" t="s">
        <v>14919</v>
      </c>
      <c r="B14405" s="83" t="str">
        <f>_xlfn.XLOOKUP(A:A,[1]FI_NAME!$A:$A,[1]FI_NAME!$B:$B)</f>
        <v>บริษัท เมืองไทย แคปปิตอล จำกัด (มหาชน)</v>
      </c>
      <c r="C14405" s="83" t="e">
        <f>_xlfn.XLOOKUP(B:B,'Swift Code&amp;Bank Name'!B:B,'Swift Code&amp;Bank Name'!C:C)</f>
        <v>#N/A</v>
      </c>
      <c r="D14405" s="83" t="s">
        <v>23475</v>
      </c>
      <c r="E14405" s="83" t="s">
        <v>23476</v>
      </c>
      <c r="F14405" s="83" t="s">
        <v>23477</v>
      </c>
      <c r="G14405" s="83" t="str">
        <f t="shared" si="225"/>
        <v>3797  สาขาท่าหมื่นราม  THA MUEN RAM BRANCH</v>
      </c>
      <c r="H14405" s="83">
        <v>25620701</v>
      </c>
    </row>
    <row r="14406" spans="1:8" x14ac:dyDescent="0.25">
      <c r="A14406" s="83" t="s">
        <v>14919</v>
      </c>
      <c r="B14406" s="83" t="str">
        <f>_xlfn.XLOOKUP(A:A,[1]FI_NAME!$A:$A,[1]FI_NAME!$B:$B)</f>
        <v>บริษัท เมืองไทย แคปปิตอล จำกัด (มหาชน)</v>
      </c>
      <c r="C14406" s="83" t="e">
        <f>_xlfn.XLOOKUP(B:B,'Swift Code&amp;Bank Name'!B:B,'Swift Code&amp;Bank Name'!C:C)</f>
        <v>#N/A</v>
      </c>
      <c r="D14406" s="83" t="s">
        <v>23478</v>
      </c>
      <c r="E14406" s="83" t="s">
        <v>23479</v>
      </c>
      <c r="F14406" s="83" t="s">
        <v>23480</v>
      </c>
      <c r="G14406" s="83" t="str">
        <f t="shared" si="225"/>
        <v>3798  สาขาบ้านหนองกลาย  BAN NONG KLAI BRANCH</v>
      </c>
      <c r="H14406" s="83">
        <v>25620701</v>
      </c>
    </row>
    <row r="14407" spans="1:8" x14ac:dyDescent="0.25">
      <c r="A14407" s="83" t="s">
        <v>14919</v>
      </c>
      <c r="B14407" s="83" t="str">
        <f>_xlfn.XLOOKUP(A:A,[1]FI_NAME!$A:$A,[1]FI_NAME!$B:$B)</f>
        <v>บริษัท เมืองไทย แคปปิตอล จำกัด (มหาชน)</v>
      </c>
      <c r="C14407" s="83" t="e">
        <f>_xlfn.XLOOKUP(B:B,'Swift Code&amp;Bank Name'!B:B,'Swift Code&amp;Bank Name'!C:C)</f>
        <v>#N/A</v>
      </c>
      <c r="D14407" s="83" t="s">
        <v>23481</v>
      </c>
      <c r="E14407" s="83" t="s">
        <v>23482</v>
      </c>
      <c r="F14407" s="83" t="s">
        <v>23483</v>
      </c>
      <c r="G14407" s="83" t="str">
        <f t="shared" si="225"/>
        <v>3799  สาขาบ้านโคน  BAN KHON BRANCH</v>
      </c>
      <c r="H14407" s="83">
        <v>25620701</v>
      </c>
    </row>
    <row r="14408" spans="1:8" x14ac:dyDescent="0.25">
      <c r="A14408" s="83" t="s">
        <v>14919</v>
      </c>
      <c r="B14408" s="83" t="str">
        <f>_xlfn.XLOOKUP(A:A,[1]FI_NAME!$A:$A,[1]FI_NAME!$B:$B)</f>
        <v>บริษัท เมืองไทย แคปปิตอล จำกัด (มหาชน)</v>
      </c>
      <c r="C14408" s="83" t="e">
        <f>_xlfn.XLOOKUP(B:B,'Swift Code&amp;Bank Name'!B:B,'Swift Code&amp;Bank Name'!C:C)</f>
        <v>#N/A</v>
      </c>
      <c r="D14408" s="83" t="s">
        <v>23484</v>
      </c>
      <c r="E14408" s="83" t="s">
        <v>23485</v>
      </c>
      <c r="F14408" s="83" t="s">
        <v>23486</v>
      </c>
      <c r="G14408" s="83" t="str">
        <f t="shared" si="225"/>
        <v>3800  สาขากกแรต  KOK RAET BRANCH</v>
      </c>
      <c r="H14408" s="83">
        <v>25620701</v>
      </c>
    </row>
    <row r="14409" spans="1:8" x14ac:dyDescent="0.25">
      <c r="A14409" s="83" t="s">
        <v>14919</v>
      </c>
      <c r="B14409" s="83" t="str">
        <f>_xlfn.XLOOKUP(A:A,[1]FI_NAME!$A:$A,[1]FI_NAME!$B:$B)</f>
        <v>บริษัท เมืองไทย แคปปิตอล จำกัด (มหาชน)</v>
      </c>
      <c r="C14409" s="83" t="e">
        <f>_xlfn.XLOOKUP(B:B,'Swift Code&amp;Bank Name'!B:B,'Swift Code&amp;Bank Name'!C:C)</f>
        <v>#N/A</v>
      </c>
      <c r="D14409" s="83" t="s">
        <v>23487</v>
      </c>
      <c r="E14409" s="83" t="s">
        <v>23488</v>
      </c>
      <c r="F14409" s="83" t="s">
        <v>23489</v>
      </c>
      <c r="G14409" s="83" t="str">
        <f t="shared" si="225"/>
        <v>3801  สาขาเชียงคาน 2  CHIANG KHAN 2 BRANCH</v>
      </c>
      <c r="H14409" s="83">
        <v>25620701</v>
      </c>
    </row>
    <row r="14410" spans="1:8" x14ac:dyDescent="0.25">
      <c r="A14410" s="83" t="s">
        <v>14919</v>
      </c>
      <c r="B14410" s="83" t="str">
        <f>_xlfn.XLOOKUP(A:A,[1]FI_NAME!$A:$A,[1]FI_NAME!$B:$B)</f>
        <v>บริษัท เมืองไทย แคปปิตอล จำกัด (มหาชน)</v>
      </c>
      <c r="C14410" s="83" t="e">
        <f>_xlfn.XLOOKUP(B:B,'Swift Code&amp;Bank Name'!B:B,'Swift Code&amp;Bank Name'!C:C)</f>
        <v>#N/A</v>
      </c>
      <c r="D14410" s="83" t="s">
        <v>23490</v>
      </c>
      <c r="E14410" s="83" t="s">
        <v>23491</v>
      </c>
      <c r="F14410" s="83" t="s">
        <v>23492</v>
      </c>
      <c r="G14410" s="83" t="str">
        <f t="shared" si="225"/>
        <v>3802  สาขาบ้านอาฮี  BAN A HI BRANCH</v>
      </c>
      <c r="H14410" s="83">
        <v>25620701</v>
      </c>
    </row>
    <row r="14411" spans="1:8" x14ac:dyDescent="0.25">
      <c r="A14411" s="83" t="s">
        <v>14919</v>
      </c>
      <c r="B14411" s="83" t="str">
        <f>_xlfn.XLOOKUP(A:A,[1]FI_NAME!$A:$A,[1]FI_NAME!$B:$B)</f>
        <v>บริษัท เมืองไทย แคปปิตอล จำกัด (มหาชน)</v>
      </c>
      <c r="C14411" s="83" t="e">
        <f>_xlfn.XLOOKUP(B:B,'Swift Code&amp;Bank Name'!B:B,'Swift Code&amp;Bank Name'!C:C)</f>
        <v>#N/A</v>
      </c>
      <c r="D14411" s="83" t="s">
        <v>23493</v>
      </c>
      <c r="E14411" s="83" t="s">
        <v>23494</v>
      </c>
      <c r="F14411" s="83" t="s">
        <v>23495</v>
      </c>
      <c r="G14411" s="83" t="str">
        <f t="shared" si="225"/>
        <v>3803  สาขาเทศบาลนากลาง  TESABAN NA KLANG BRANCH</v>
      </c>
      <c r="H14411" s="83">
        <v>25620701</v>
      </c>
    </row>
    <row r="14412" spans="1:8" x14ac:dyDescent="0.25">
      <c r="A14412" s="83" t="s">
        <v>14919</v>
      </c>
      <c r="B14412" s="83" t="str">
        <f>_xlfn.XLOOKUP(A:A,[1]FI_NAME!$A:$A,[1]FI_NAME!$B:$B)</f>
        <v>บริษัท เมืองไทย แคปปิตอล จำกัด (มหาชน)</v>
      </c>
      <c r="C14412" s="83" t="e">
        <f>_xlfn.XLOOKUP(B:B,'Swift Code&amp;Bank Name'!B:B,'Swift Code&amp;Bank Name'!C:C)</f>
        <v>#N/A</v>
      </c>
      <c r="D14412" s="83" t="s">
        <v>23496</v>
      </c>
      <c r="E14412" s="83" t="s">
        <v>23497</v>
      </c>
      <c r="F14412" s="83" t="s">
        <v>23498</v>
      </c>
      <c r="G14412" s="83" t="str">
        <f t="shared" si="225"/>
        <v>3804  สาขา ปตท.หนองวัวซอ  PTT NONG WUA SO BRANCH</v>
      </c>
      <c r="H14412" s="83">
        <v>25620701</v>
      </c>
    </row>
    <row r="14413" spans="1:8" x14ac:dyDescent="0.25">
      <c r="A14413" s="83" t="s">
        <v>14919</v>
      </c>
      <c r="B14413" s="83" t="str">
        <f>_xlfn.XLOOKUP(A:A,[1]FI_NAME!$A:$A,[1]FI_NAME!$B:$B)</f>
        <v>บริษัท เมืองไทย แคปปิตอล จำกัด (มหาชน)</v>
      </c>
      <c r="C14413" s="83" t="e">
        <f>_xlfn.XLOOKUP(B:B,'Swift Code&amp;Bank Name'!B:B,'Swift Code&amp;Bank Name'!C:C)</f>
        <v>#N/A</v>
      </c>
      <c r="D14413" s="83" t="s">
        <v>23499</v>
      </c>
      <c r="E14413" s="83" t="s">
        <v>23500</v>
      </c>
      <c r="F14413" s="83" t="s">
        <v>23501</v>
      </c>
      <c r="G14413" s="83" t="str">
        <f t="shared" si="225"/>
        <v>3805  สาขาถนนอ่อนนุช ซอย 30 กรุงเทพฯ  THANON ON NUT SOI 30 BANGKOK BRANCH</v>
      </c>
      <c r="H14413" s="83">
        <v>25620701</v>
      </c>
    </row>
    <row r="14414" spans="1:8" x14ac:dyDescent="0.25">
      <c r="A14414" s="83" t="s">
        <v>14919</v>
      </c>
      <c r="B14414" s="83" t="str">
        <f>_xlfn.XLOOKUP(A:A,[1]FI_NAME!$A:$A,[1]FI_NAME!$B:$B)</f>
        <v>บริษัท เมืองไทย แคปปิตอล จำกัด (มหาชน)</v>
      </c>
      <c r="C14414" s="83" t="e">
        <f>_xlfn.XLOOKUP(B:B,'Swift Code&amp;Bank Name'!B:B,'Swift Code&amp;Bank Name'!C:C)</f>
        <v>#N/A</v>
      </c>
      <c r="D14414" s="83" t="s">
        <v>23502</v>
      </c>
      <c r="E14414" s="83" t="s">
        <v>23503</v>
      </c>
      <c r="F14414" s="83" t="s">
        <v>23504</v>
      </c>
      <c r="G14414" s="83" t="str">
        <f t="shared" si="225"/>
        <v>3806  สาขานิคมอุตสาหกรรมอัญธานี  ANYA THANEE INDUSTRIAL ESTATE BRANCH</v>
      </c>
      <c r="H14414" s="83">
        <v>25620701</v>
      </c>
    </row>
    <row r="14415" spans="1:8" x14ac:dyDescent="0.25">
      <c r="A14415" s="83" t="s">
        <v>14919</v>
      </c>
      <c r="B14415" s="83" t="str">
        <f>_xlfn.XLOOKUP(A:A,[1]FI_NAME!$A:$A,[1]FI_NAME!$B:$B)</f>
        <v>บริษัท เมืองไทย แคปปิตอล จำกัด (มหาชน)</v>
      </c>
      <c r="C14415" s="83" t="e">
        <f>_xlfn.XLOOKUP(B:B,'Swift Code&amp;Bank Name'!B:B,'Swift Code&amp;Bank Name'!C:C)</f>
        <v>#N/A</v>
      </c>
      <c r="D14415" s="83" t="s">
        <v>23505</v>
      </c>
      <c r="E14415" s="83" t="s">
        <v>12140</v>
      </c>
      <c r="F14415" s="83" t="s">
        <v>23506</v>
      </c>
      <c r="G14415" s="83" t="str">
        <f t="shared" si="225"/>
        <v>3807  สาขาป่าพร้าวนอก  PA PRAO NOK BRANCH</v>
      </c>
      <c r="H14415" s="83">
        <v>25620801</v>
      </c>
    </row>
    <row r="14416" spans="1:8" x14ac:dyDescent="0.25">
      <c r="A14416" s="83" t="s">
        <v>14919</v>
      </c>
      <c r="B14416" s="83" t="str">
        <f>_xlfn.XLOOKUP(A:A,[1]FI_NAME!$A:$A,[1]FI_NAME!$B:$B)</f>
        <v>บริษัท เมืองไทย แคปปิตอล จำกัด (มหาชน)</v>
      </c>
      <c r="C14416" s="83" t="e">
        <f>_xlfn.XLOOKUP(B:B,'Swift Code&amp;Bank Name'!B:B,'Swift Code&amp;Bank Name'!C:C)</f>
        <v>#N/A</v>
      </c>
      <c r="D14416" s="83" t="s">
        <v>23507</v>
      </c>
      <c r="E14416" s="83" t="s">
        <v>23508</v>
      </c>
      <c r="F14416" s="83" t="s">
        <v>23509</v>
      </c>
      <c r="G14416" s="83" t="str">
        <f t="shared" si="225"/>
        <v>3808  สาขาบ้านหัวเวียง  BAN HUA WIANG BRANCH</v>
      </c>
      <c r="H14416" s="83">
        <v>25620801</v>
      </c>
    </row>
    <row r="14417" spans="1:8" x14ac:dyDescent="0.25">
      <c r="A14417" s="83" t="s">
        <v>14919</v>
      </c>
      <c r="B14417" s="83" t="str">
        <f>_xlfn.XLOOKUP(A:A,[1]FI_NAME!$A:$A,[1]FI_NAME!$B:$B)</f>
        <v>บริษัท เมืองไทย แคปปิตอล จำกัด (มหาชน)</v>
      </c>
      <c r="C14417" s="83" t="e">
        <f>_xlfn.XLOOKUP(B:B,'Swift Code&amp;Bank Name'!B:B,'Swift Code&amp;Bank Name'!C:C)</f>
        <v>#N/A</v>
      </c>
      <c r="D14417" s="83" t="s">
        <v>23510</v>
      </c>
      <c r="E14417" s="83" t="s">
        <v>23511</v>
      </c>
      <c r="F14417" s="83" t="s">
        <v>23512</v>
      </c>
      <c r="G14417" s="83" t="str">
        <f t="shared" si="225"/>
        <v>3809  สาขาบ้านแม่ใส  BAN MAE SAI BRANCH</v>
      </c>
      <c r="H14417" s="83">
        <v>25620801</v>
      </c>
    </row>
    <row r="14418" spans="1:8" x14ac:dyDescent="0.25">
      <c r="A14418" s="83" t="s">
        <v>14919</v>
      </c>
      <c r="B14418" s="83" t="str">
        <f>_xlfn.XLOOKUP(A:A,[1]FI_NAME!$A:$A,[1]FI_NAME!$B:$B)</f>
        <v>บริษัท เมืองไทย แคปปิตอล จำกัด (มหาชน)</v>
      </c>
      <c r="C14418" s="83" t="e">
        <f>_xlfn.XLOOKUP(B:B,'Swift Code&amp;Bank Name'!B:B,'Swift Code&amp;Bank Name'!C:C)</f>
        <v>#N/A</v>
      </c>
      <c r="D14418" s="83" t="s">
        <v>23513</v>
      </c>
      <c r="E14418" s="83" t="s">
        <v>23514</v>
      </c>
      <c r="F14418" s="83" t="s">
        <v>23515</v>
      </c>
      <c r="G14418" s="83" t="str">
        <f t="shared" si="225"/>
        <v>3810  สาขาถนนเจริญประเทศ  THANON CHAROEN PRATHET BRANCH</v>
      </c>
      <c r="H14418" s="83">
        <v>25620801</v>
      </c>
    </row>
    <row r="14419" spans="1:8" x14ac:dyDescent="0.25">
      <c r="A14419" s="83" t="s">
        <v>14919</v>
      </c>
      <c r="B14419" s="83" t="str">
        <f>_xlfn.XLOOKUP(A:A,[1]FI_NAME!$A:$A,[1]FI_NAME!$B:$B)</f>
        <v>บริษัท เมืองไทย แคปปิตอล จำกัด (มหาชน)</v>
      </c>
      <c r="C14419" s="83" t="e">
        <f>_xlfn.XLOOKUP(B:B,'Swift Code&amp;Bank Name'!B:B,'Swift Code&amp;Bank Name'!C:C)</f>
        <v>#N/A</v>
      </c>
      <c r="D14419" s="83" t="s">
        <v>23516</v>
      </c>
      <c r="E14419" s="83" t="s">
        <v>12148</v>
      </c>
      <c r="F14419" s="83" t="s">
        <v>23517</v>
      </c>
      <c r="G14419" s="83" t="str">
        <f t="shared" si="225"/>
        <v>3811  สาขาป่าเห็ว  PA HEO BRANCH</v>
      </c>
      <c r="H14419" s="83">
        <v>25620801</v>
      </c>
    </row>
    <row r="14420" spans="1:8" x14ac:dyDescent="0.25">
      <c r="A14420" s="83" t="s">
        <v>14919</v>
      </c>
      <c r="B14420" s="83" t="str">
        <f>_xlfn.XLOOKUP(A:A,[1]FI_NAME!$A:$A,[1]FI_NAME!$B:$B)</f>
        <v>บริษัท เมืองไทย แคปปิตอล จำกัด (มหาชน)</v>
      </c>
      <c r="C14420" s="83" t="e">
        <f>_xlfn.XLOOKUP(B:B,'Swift Code&amp;Bank Name'!B:B,'Swift Code&amp;Bank Name'!C:C)</f>
        <v>#N/A</v>
      </c>
      <c r="D14420" s="83" t="s">
        <v>23518</v>
      </c>
      <c r="E14420" s="83" t="s">
        <v>23519</v>
      </c>
      <c r="F14420" s="83" t="s">
        <v>23520</v>
      </c>
      <c r="G14420" s="83" t="str">
        <f t="shared" si="225"/>
        <v>3812  สาขาบ้านน้ำม้า  BAN NAM MA BRANCH</v>
      </c>
      <c r="H14420" s="83">
        <v>25620801</v>
      </c>
    </row>
    <row r="14421" spans="1:8" x14ac:dyDescent="0.25">
      <c r="A14421" s="83" t="s">
        <v>14919</v>
      </c>
      <c r="B14421" s="83" t="str">
        <f>_xlfn.XLOOKUP(A:A,[1]FI_NAME!$A:$A,[1]FI_NAME!$B:$B)</f>
        <v>บริษัท เมืองไทย แคปปิตอล จำกัด (มหาชน)</v>
      </c>
      <c r="C14421" s="83" t="e">
        <f>_xlfn.XLOOKUP(B:B,'Swift Code&amp;Bank Name'!B:B,'Swift Code&amp;Bank Name'!C:C)</f>
        <v>#N/A</v>
      </c>
      <c r="D14421" s="83" t="s">
        <v>23521</v>
      </c>
      <c r="E14421" s="83" t="s">
        <v>23522</v>
      </c>
      <c r="F14421" s="83" t="s">
        <v>23523</v>
      </c>
      <c r="G14421" s="83" t="str">
        <f t="shared" si="225"/>
        <v>3813  สาขาถนนขุนลุมประพาส  THANON KHUNLUMPRAPAS BRANCH</v>
      </c>
      <c r="H14421" s="83">
        <v>25620801</v>
      </c>
    </row>
    <row r="14422" spans="1:8" x14ac:dyDescent="0.25">
      <c r="A14422" s="83" t="s">
        <v>14919</v>
      </c>
      <c r="B14422" s="83" t="str">
        <f>_xlfn.XLOOKUP(A:A,[1]FI_NAME!$A:$A,[1]FI_NAME!$B:$B)</f>
        <v>บริษัท เมืองไทย แคปปิตอล จำกัด (มหาชน)</v>
      </c>
      <c r="C14422" s="83" t="e">
        <f>_xlfn.XLOOKUP(B:B,'Swift Code&amp;Bank Name'!B:B,'Swift Code&amp;Bank Name'!C:C)</f>
        <v>#N/A</v>
      </c>
      <c r="D14422" s="83" t="s">
        <v>23524</v>
      </c>
      <c r="E14422" s="83" t="s">
        <v>23525</v>
      </c>
      <c r="F14422" s="83" t="s">
        <v>23526</v>
      </c>
      <c r="G14422" s="83" t="str">
        <f t="shared" si="225"/>
        <v>3814  สาขาบ้านสันถนน  BAN SAN THANON BRANCH</v>
      </c>
      <c r="H14422" s="83">
        <v>25620801</v>
      </c>
    </row>
    <row r="14423" spans="1:8" x14ac:dyDescent="0.25">
      <c r="A14423" s="83" t="s">
        <v>14919</v>
      </c>
      <c r="B14423" s="83" t="str">
        <f>_xlfn.XLOOKUP(A:A,[1]FI_NAME!$A:$A,[1]FI_NAME!$B:$B)</f>
        <v>บริษัท เมืองไทย แคปปิตอล จำกัด (มหาชน)</v>
      </c>
      <c r="C14423" s="83" t="e">
        <f>_xlfn.XLOOKUP(B:B,'Swift Code&amp;Bank Name'!B:B,'Swift Code&amp;Bank Name'!C:C)</f>
        <v>#N/A</v>
      </c>
      <c r="D14423" s="83" t="s">
        <v>23527</v>
      </c>
      <c r="E14423" s="83" t="s">
        <v>12317</v>
      </c>
      <c r="F14423" s="83" t="s">
        <v>23528</v>
      </c>
      <c r="G14423" s="83" t="str">
        <f t="shared" si="225"/>
        <v>3815  สาขาแม่สาว  MAE SAO BRANCH</v>
      </c>
      <c r="H14423" s="83">
        <v>25620801</v>
      </c>
    </row>
    <row r="14424" spans="1:8" x14ac:dyDescent="0.25">
      <c r="A14424" s="83" t="s">
        <v>14919</v>
      </c>
      <c r="B14424" s="83" t="str">
        <f>_xlfn.XLOOKUP(A:A,[1]FI_NAME!$A:$A,[1]FI_NAME!$B:$B)</f>
        <v>บริษัท เมืองไทย แคปปิตอล จำกัด (มหาชน)</v>
      </c>
      <c r="C14424" s="83" t="e">
        <f>_xlfn.XLOOKUP(B:B,'Swift Code&amp;Bank Name'!B:B,'Swift Code&amp;Bank Name'!C:C)</f>
        <v>#N/A</v>
      </c>
      <c r="D14424" s="83" t="s">
        <v>23529</v>
      </c>
      <c r="E14424" s="83" t="s">
        <v>23530</v>
      </c>
      <c r="F14424" s="83" t="s">
        <v>23531</v>
      </c>
      <c r="G14424" s="83" t="str">
        <f t="shared" si="225"/>
        <v>3816  สาขาแขวงการทางตราด  KWAENG KAN TANG TRAT BRANCH</v>
      </c>
      <c r="H14424" s="83">
        <v>25620801</v>
      </c>
    </row>
    <row r="14425" spans="1:8" x14ac:dyDescent="0.25">
      <c r="A14425" s="83" t="s">
        <v>14919</v>
      </c>
      <c r="B14425" s="83" t="str">
        <f>_xlfn.XLOOKUP(A:A,[1]FI_NAME!$A:$A,[1]FI_NAME!$B:$B)</f>
        <v>บริษัท เมืองไทย แคปปิตอล จำกัด (มหาชน)</v>
      </c>
      <c r="C14425" s="83" t="e">
        <f>_xlfn.XLOOKUP(B:B,'Swift Code&amp;Bank Name'!B:B,'Swift Code&amp;Bank Name'!C:C)</f>
        <v>#N/A</v>
      </c>
      <c r="D14425" s="83" t="s">
        <v>23532</v>
      </c>
      <c r="E14425" s="83" t="s">
        <v>23533</v>
      </c>
      <c r="F14425" s="83" t="s">
        <v>23534</v>
      </c>
      <c r="G14425" s="83" t="str">
        <f t="shared" si="225"/>
        <v>3817  สาขาห้วยกรุ-เขาเขียว  BAN HUAI KRU - KHAO KHEOW BRANCH</v>
      </c>
      <c r="H14425" s="83">
        <v>25620801</v>
      </c>
    </row>
    <row r="14426" spans="1:8" x14ac:dyDescent="0.25">
      <c r="A14426" s="83" t="s">
        <v>14919</v>
      </c>
      <c r="B14426" s="83" t="str">
        <f>_xlfn.XLOOKUP(A:A,[1]FI_NAME!$A:$A,[1]FI_NAME!$B:$B)</f>
        <v>บริษัท เมืองไทย แคปปิตอล จำกัด (มหาชน)</v>
      </c>
      <c r="C14426" s="83" t="e">
        <f>_xlfn.XLOOKUP(B:B,'Swift Code&amp;Bank Name'!B:B,'Swift Code&amp;Bank Name'!C:C)</f>
        <v>#N/A</v>
      </c>
      <c r="D14426" s="83" t="s">
        <v>23535</v>
      </c>
      <c r="E14426" s="83" t="s">
        <v>23536</v>
      </c>
      <c r="F14426" s="83" t="s">
        <v>23537</v>
      </c>
      <c r="G14426" s="83" t="str">
        <f t="shared" si="225"/>
        <v>3818  สาขาเกาะเรียน  KO RIAN BRANCH</v>
      </c>
      <c r="H14426" s="83">
        <v>25620801</v>
      </c>
    </row>
    <row r="14427" spans="1:8" x14ac:dyDescent="0.25">
      <c r="A14427" s="83" t="s">
        <v>14919</v>
      </c>
      <c r="B14427" s="83" t="str">
        <f>_xlfn.XLOOKUP(A:A,[1]FI_NAME!$A:$A,[1]FI_NAME!$B:$B)</f>
        <v>บริษัท เมืองไทย แคปปิตอล จำกัด (มหาชน)</v>
      </c>
      <c r="C14427" s="83" t="e">
        <f>_xlfn.XLOOKUP(B:B,'Swift Code&amp;Bank Name'!B:B,'Swift Code&amp;Bank Name'!C:C)</f>
        <v>#N/A</v>
      </c>
      <c r="D14427" s="83" t="s">
        <v>23538</v>
      </c>
      <c r="E14427" s="83" t="s">
        <v>23539</v>
      </c>
      <c r="F14427" s="83" t="s">
        <v>23540</v>
      </c>
      <c r="G14427" s="83" t="str">
        <f t="shared" si="225"/>
        <v>3819  สาขาชุมชนคลองพุทรา  CHUM CHON KHLONG PHUTSA BRANCH</v>
      </c>
      <c r="H14427" s="83">
        <v>25620801</v>
      </c>
    </row>
    <row r="14428" spans="1:8" x14ac:dyDescent="0.25">
      <c r="A14428" s="83" t="s">
        <v>14919</v>
      </c>
      <c r="B14428" s="83" t="str">
        <f>_xlfn.XLOOKUP(A:A,[1]FI_NAME!$A:$A,[1]FI_NAME!$B:$B)</f>
        <v>บริษัท เมืองไทย แคปปิตอล จำกัด (มหาชน)</v>
      </c>
      <c r="C14428" s="83" t="e">
        <f>_xlfn.XLOOKUP(B:B,'Swift Code&amp;Bank Name'!B:B,'Swift Code&amp;Bank Name'!C:C)</f>
        <v>#N/A</v>
      </c>
      <c r="D14428" s="83" t="s">
        <v>23541</v>
      </c>
      <c r="E14428" s="83" t="s">
        <v>23542</v>
      </c>
      <c r="F14428" s="83" t="s">
        <v>23543</v>
      </c>
      <c r="G14428" s="83" t="str">
        <f t="shared" si="225"/>
        <v>3820  สาขาสี่แยกวัดไชโย  SEE YAEK WAT CHAIYO BRANCH</v>
      </c>
      <c r="H14428" s="83">
        <v>25620801</v>
      </c>
    </row>
    <row r="14429" spans="1:8" x14ac:dyDescent="0.25">
      <c r="A14429" s="83" t="s">
        <v>14919</v>
      </c>
      <c r="B14429" s="83" t="str">
        <f>_xlfn.XLOOKUP(A:A,[1]FI_NAME!$A:$A,[1]FI_NAME!$B:$B)</f>
        <v>บริษัท เมืองไทย แคปปิตอล จำกัด (มหาชน)</v>
      </c>
      <c r="C14429" s="83" t="e">
        <f>_xlfn.XLOOKUP(B:B,'Swift Code&amp;Bank Name'!B:B,'Swift Code&amp;Bank Name'!C:C)</f>
        <v>#N/A</v>
      </c>
      <c r="D14429" s="83" t="s">
        <v>23544</v>
      </c>
      <c r="E14429" s="83" t="s">
        <v>23545</v>
      </c>
      <c r="F14429" s="83" t="s">
        <v>23546</v>
      </c>
      <c r="G14429" s="83" t="str">
        <f t="shared" si="225"/>
        <v>3821  สาขาชุมชนวัดทวี  CHUM CHON WAT TAWEE BRANCH</v>
      </c>
      <c r="H14429" s="83">
        <v>25620801</v>
      </c>
    </row>
    <row r="14430" spans="1:8" x14ac:dyDescent="0.25">
      <c r="A14430" s="83" t="s">
        <v>14919</v>
      </c>
      <c r="B14430" s="83" t="str">
        <f>_xlfn.XLOOKUP(A:A,[1]FI_NAME!$A:$A,[1]FI_NAME!$B:$B)</f>
        <v>บริษัท เมืองไทย แคปปิตอล จำกัด (มหาชน)</v>
      </c>
      <c r="C14430" s="83" t="e">
        <f>_xlfn.XLOOKUP(B:B,'Swift Code&amp;Bank Name'!B:B,'Swift Code&amp;Bank Name'!C:C)</f>
        <v>#N/A</v>
      </c>
      <c r="D14430" s="83" t="s">
        <v>23547</v>
      </c>
      <c r="E14430" s="83" t="s">
        <v>23548</v>
      </c>
      <c r="F14430" s="83" t="s">
        <v>23549</v>
      </c>
      <c r="G14430" s="83" t="str">
        <f t="shared" si="225"/>
        <v>3822  สาขาตลาดไทยสมบูรณ์ คลอง 3  TALAT THAI SOMBOON KHLONG 3 BRANCH</v>
      </c>
      <c r="H14430" s="83">
        <v>25620801</v>
      </c>
    </row>
    <row r="14431" spans="1:8" x14ac:dyDescent="0.25">
      <c r="A14431" s="83" t="s">
        <v>14919</v>
      </c>
      <c r="B14431" s="83" t="str">
        <f>_xlfn.XLOOKUP(A:A,[1]FI_NAME!$A:$A,[1]FI_NAME!$B:$B)</f>
        <v>บริษัท เมืองไทย แคปปิตอล จำกัด (มหาชน)</v>
      </c>
      <c r="C14431" s="83" t="e">
        <f>_xlfn.XLOOKUP(B:B,'Swift Code&amp;Bank Name'!B:B,'Swift Code&amp;Bank Name'!C:C)</f>
        <v>#N/A</v>
      </c>
      <c r="D14431" s="83" t="s">
        <v>23550</v>
      </c>
      <c r="E14431" s="83" t="s">
        <v>23551</v>
      </c>
      <c r="F14431" s="83" t="s">
        <v>23552</v>
      </c>
      <c r="G14431" s="83" t="str">
        <f t="shared" si="225"/>
        <v>3823  สาขาบัวทอง 4  BUATHONG 4 BRANCH</v>
      </c>
      <c r="H14431" s="83">
        <v>25620801</v>
      </c>
    </row>
    <row r="14432" spans="1:8" x14ac:dyDescent="0.25">
      <c r="A14432" s="83" t="s">
        <v>14919</v>
      </c>
      <c r="B14432" s="83" t="str">
        <f>_xlfn.XLOOKUP(A:A,[1]FI_NAME!$A:$A,[1]FI_NAME!$B:$B)</f>
        <v>บริษัท เมืองไทย แคปปิตอล จำกัด (มหาชน)</v>
      </c>
      <c r="C14432" s="83" t="e">
        <f>_xlfn.XLOOKUP(B:B,'Swift Code&amp;Bank Name'!B:B,'Swift Code&amp;Bank Name'!C:C)</f>
        <v>#N/A</v>
      </c>
      <c r="D14432" s="83" t="s">
        <v>23553</v>
      </c>
      <c r="E14432" s="83" t="s">
        <v>23554</v>
      </c>
      <c r="F14432" s="83" t="s">
        <v>23555</v>
      </c>
      <c r="G14432" s="83" t="str">
        <f t="shared" si="225"/>
        <v>3824  สาขาวัดเสนีวงศ์  WAT SENEEWONG BRANCH</v>
      </c>
      <c r="H14432" s="83">
        <v>25620801</v>
      </c>
    </row>
    <row r="14433" spans="1:8" x14ac:dyDescent="0.25">
      <c r="A14433" s="83" t="s">
        <v>14919</v>
      </c>
      <c r="B14433" s="83" t="str">
        <f>_xlfn.XLOOKUP(A:A,[1]FI_NAME!$A:$A,[1]FI_NAME!$B:$B)</f>
        <v>บริษัท เมืองไทย แคปปิตอล จำกัด (มหาชน)</v>
      </c>
      <c r="C14433" s="83" t="e">
        <f>_xlfn.XLOOKUP(B:B,'Swift Code&amp;Bank Name'!B:B,'Swift Code&amp;Bank Name'!C:C)</f>
        <v>#N/A</v>
      </c>
      <c r="D14433" s="83" t="s">
        <v>23556</v>
      </c>
      <c r="E14433" s="83" t="s">
        <v>23557</v>
      </c>
      <c r="F14433" s="83" t="s">
        <v>23558</v>
      </c>
      <c r="G14433" s="83" t="str">
        <f t="shared" si="225"/>
        <v>3825  สาขาราษฎร์นิยม  RAT NIYOM BRANCH</v>
      </c>
      <c r="H14433" s="83">
        <v>25620801</v>
      </c>
    </row>
    <row r="14434" spans="1:8" x14ac:dyDescent="0.25">
      <c r="A14434" s="83" t="s">
        <v>14919</v>
      </c>
      <c r="B14434" s="83" t="str">
        <f>_xlfn.XLOOKUP(A:A,[1]FI_NAME!$A:$A,[1]FI_NAME!$B:$B)</f>
        <v>บริษัท เมืองไทย แคปปิตอล จำกัด (มหาชน)</v>
      </c>
      <c r="C14434" s="83" t="e">
        <f>_xlfn.XLOOKUP(B:B,'Swift Code&amp;Bank Name'!B:B,'Swift Code&amp;Bank Name'!C:C)</f>
        <v>#N/A</v>
      </c>
      <c r="D14434" s="83" t="s">
        <v>23559</v>
      </c>
      <c r="E14434" s="83" t="s">
        <v>11473</v>
      </c>
      <c r="F14434" s="83" t="s">
        <v>8720</v>
      </c>
      <c r="G14434" s="83" t="str">
        <f t="shared" si="225"/>
        <v>3826  หนองบัวแดง  NONG BUA DAENG</v>
      </c>
      <c r="H14434" s="83">
        <v>25620801</v>
      </c>
    </row>
    <row r="14435" spans="1:8" x14ac:dyDescent="0.25">
      <c r="A14435" s="83" t="s">
        <v>14919</v>
      </c>
      <c r="B14435" s="83" t="str">
        <f>_xlfn.XLOOKUP(A:A,[1]FI_NAME!$A:$A,[1]FI_NAME!$B:$B)</f>
        <v>บริษัท เมืองไทย แคปปิตอล จำกัด (มหาชน)</v>
      </c>
      <c r="C14435" s="83" t="e">
        <f>_xlfn.XLOOKUP(B:B,'Swift Code&amp;Bank Name'!B:B,'Swift Code&amp;Bank Name'!C:C)</f>
        <v>#N/A</v>
      </c>
      <c r="D14435" s="83" t="s">
        <v>23560</v>
      </c>
      <c r="E14435" s="83" t="s">
        <v>23561</v>
      </c>
      <c r="F14435" s="83" t="s">
        <v>23562</v>
      </c>
      <c r="G14435" s="83" t="str">
        <f t="shared" si="225"/>
        <v>3827  สาขาบ้านวังจาน  BAN WANG JAN BRANCH</v>
      </c>
      <c r="H14435" s="83">
        <v>25620801</v>
      </c>
    </row>
    <row r="14436" spans="1:8" x14ac:dyDescent="0.25">
      <c r="A14436" s="83" t="s">
        <v>14919</v>
      </c>
      <c r="B14436" s="83" t="str">
        <f>_xlfn.XLOOKUP(A:A,[1]FI_NAME!$A:$A,[1]FI_NAME!$B:$B)</f>
        <v>บริษัท เมืองไทย แคปปิตอล จำกัด (มหาชน)</v>
      </c>
      <c r="C14436" s="83" t="e">
        <f>_xlfn.XLOOKUP(B:B,'Swift Code&amp;Bank Name'!B:B,'Swift Code&amp;Bank Name'!C:C)</f>
        <v>#N/A</v>
      </c>
      <c r="D14436" s="83" t="s">
        <v>23563</v>
      </c>
      <c r="E14436" s="83" t="s">
        <v>23564</v>
      </c>
      <c r="F14436" s="83" t="s">
        <v>23565</v>
      </c>
      <c r="G14436" s="83" t="str">
        <f t="shared" si="225"/>
        <v>3828  สาขาแสงสังข์ทอง  SAENG SANG THONG BRANCH</v>
      </c>
      <c r="H14436" s="83">
        <v>25620801</v>
      </c>
    </row>
    <row r="14437" spans="1:8" x14ac:dyDescent="0.25">
      <c r="A14437" s="83" t="s">
        <v>14919</v>
      </c>
      <c r="B14437" s="83" t="str">
        <f>_xlfn.XLOOKUP(A:A,[1]FI_NAME!$A:$A,[1]FI_NAME!$B:$B)</f>
        <v>บริษัท เมืองไทย แคปปิตอล จำกัด (มหาชน)</v>
      </c>
      <c r="C14437" s="83" t="e">
        <f>_xlfn.XLOOKUP(B:B,'Swift Code&amp;Bank Name'!B:B,'Swift Code&amp;Bank Name'!C:C)</f>
        <v>#N/A</v>
      </c>
      <c r="D14437" s="83" t="s">
        <v>23566</v>
      </c>
      <c r="E14437" s="83" t="s">
        <v>23567</v>
      </c>
      <c r="F14437" s="83" t="s">
        <v>23568</v>
      </c>
      <c r="G14437" s="83" t="str">
        <f t="shared" si="225"/>
        <v>3829  สาขาบ้านเสือโก้ก  BAN SUEA KOK BRANCH</v>
      </c>
      <c r="H14437" s="83">
        <v>25620801</v>
      </c>
    </row>
    <row r="14438" spans="1:8" x14ac:dyDescent="0.25">
      <c r="A14438" s="83" t="s">
        <v>14919</v>
      </c>
      <c r="B14438" s="83" t="str">
        <f>_xlfn.XLOOKUP(A:A,[1]FI_NAME!$A:$A,[1]FI_NAME!$B:$B)</f>
        <v>บริษัท เมืองไทย แคปปิตอล จำกัด (มหาชน)</v>
      </c>
      <c r="C14438" s="83" t="e">
        <f>_xlfn.XLOOKUP(B:B,'Swift Code&amp;Bank Name'!B:B,'Swift Code&amp;Bank Name'!C:C)</f>
        <v>#N/A</v>
      </c>
      <c r="D14438" s="83" t="s">
        <v>23569</v>
      </c>
      <c r="E14438" s="83" t="s">
        <v>23570</v>
      </c>
      <c r="F14438" s="83" t="s">
        <v>23571</v>
      </c>
      <c r="G14438" s="83" t="str">
        <f t="shared" si="225"/>
        <v>3830  สาขาถนนวาปีปทุม - พยัคฆภูมิพิสัย  THANON WAPI PATHUM - PHAYAKKHAPHUM PHISAI BRANCH</v>
      </c>
      <c r="H14438" s="83">
        <v>25620801</v>
      </c>
    </row>
    <row r="14439" spans="1:8" x14ac:dyDescent="0.25">
      <c r="A14439" s="83" t="s">
        <v>14919</v>
      </c>
      <c r="B14439" s="83" t="str">
        <f>_xlfn.XLOOKUP(A:A,[1]FI_NAME!$A:$A,[1]FI_NAME!$B:$B)</f>
        <v>บริษัท เมืองไทย แคปปิตอล จำกัด (มหาชน)</v>
      </c>
      <c r="C14439" s="83" t="e">
        <f>_xlfn.XLOOKUP(B:B,'Swift Code&amp;Bank Name'!B:B,'Swift Code&amp;Bank Name'!C:C)</f>
        <v>#N/A</v>
      </c>
      <c r="D14439" s="83" t="s">
        <v>23572</v>
      </c>
      <c r="E14439" s="83" t="s">
        <v>23573</v>
      </c>
      <c r="F14439" s="83" t="s">
        <v>23574</v>
      </c>
      <c r="G14439" s="83" t="str">
        <f t="shared" si="225"/>
        <v>3831  สาขาตำบลสระแก้ว (กำแพงเพชร)  TAM BON SA KAEO (KAMPHAENG PHET) BRANCH</v>
      </c>
      <c r="H14439" s="83">
        <v>25620801</v>
      </c>
    </row>
    <row r="14440" spans="1:8" x14ac:dyDescent="0.25">
      <c r="A14440" s="83" t="s">
        <v>14919</v>
      </c>
      <c r="B14440" s="83" t="str">
        <f>_xlfn.XLOOKUP(A:A,[1]FI_NAME!$A:$A,[1]FI_NAME!$B:$B)</f>
        <v>บริษัท เมืองไทย แคปปิตอล จำกัด (มหาชน)</v>
      </c>
      <c r="C14440" s="83" t="e">
        <f>_xlfn.XLOOKUP(B:B,'Swift Code&amp;Bank Name'!B:B,'Swift Code&amp;Bank Name'!C:C)</f>
        <v>#N/A</v>
      </c>
      <c r="D14440" s="83" t="s">
        <v>23575</v>
      </c>
      <c r="E14440" s="83" t="s">
        <v>23576</v>
      </c>
      <c r="F14440" s="83" t="s">
        <v>23577</v>
      </c>
      <c r="G14440" s="83" t="str">
        <f t="shared" si="225"/>
        <v>3832  สาขาจงโก  CHONG KO BRANCH</v>
      </c>
      <c r="H14440" s="83">
        <v>25620801</v>
      </c>
    </row>
    <row r="14441" spans="1:8" x14ac:dyDescent="0.25">
      <c r="A14441" s="83" t="s">
        <v>14919</v>
      </c>
      <c r="B14441" s="83" t="str">
        <f>_xlfn.XLOOKUP(A:A,[1]FI_NAME!$A:$A,[1]FI_NAME!$B:$B)</f>
        <v>บริษัท เมืองไทย แคปปิตอล จำกัด (มหาชน)</v>
      </c>
      <c r="C14441" s="83" t="e">
        <f>_xlfn.XLOOKUP(B:B,'Swift Code&amp;Bank Name'!B:B,'Swift Code&amp;Bank Name'!C:C)</f>
        <v>#N/A</v>
      </c>
      <c r="D14441" s="83" t="s">
        <v>23578</v>
      </c>
      <c r="E14441" s="83" t="s">
        <v>9420</v>
      </c>
      <c r="F14441" s="83" t="s">
        <v>23579</v>
      </c>
      <c r="G14441" s="83" t="str">
        <f t="shared" si="225"/>
        <v>3833  สาขาท่าแดง  THA DAENG BRANCH</v>
      </c>
      <c r="H14441" s="83">
        <v>25620801</v>
      </c>
    </row>
    <row r="14442" spans="1:8" x14ac:dyDescent="0.25">
      <c r="A14442" s="83" t="s">
        <v>14919</v>
      </c>
      <c r="B14442" s="83" t="str">
        <f>_xlfn.XLOOKUP(A:A,[1]FI_NAME!$A:$A,[1]FI_NAME!$B:$B)</f>
        <v>บริษัท เมืองไทย แคปปิตอล จำกัด (มหาชน)</v>
      </c>
      <c r="C14442" s="83" t="e">
        <f>_xlfn.XLOOKUP(B:B,'Swift Code&amp;Bank Name'!B:B,'Swift Code&amp;Bank Name'!C:C)</f>
        <v>#N/A</v>
      </c>
      <c r="D14442" s="83" t="s">
        <v>23580</v>
      </c>
      <c r="E14442" s="83" t="s">
        <v>23581</v>
      </c>
      <c r="F14442" s="83" t="s">
        <v>23582</v>
      </c>
      <c r="G14442" s="83" t="str">
        <f t="shared" si="225"/>
        <v>3834  สาขาคณฑี 2  KHANATHI 2 BRANCH</v>
      </c>
      <c r="H14442" s="83">
        <v>25620801</v>
      </c>
    </row>
    <row r="14443" spans="1:8" x14ac:dyDescent="0.25">
      <c r="A14443" s="83" t="s">
        <v>14919</v>
      </c>
      <c r="B14443" s="83" t="str">
        <f>_xlfn.XLOOKUP(A:A,[1]FI_NAME!$A:$A,[1]FI_NAME!$B:$B)</f>
        <v>บริษัท เมืองไทย แคปปิตอล จำกัด (มหาชน)</v>
      </c>
      <c r="C14443" s="83" t="e">
        <f>_xlfn.XLOOKUP(B:B,'Swift Code&amp;Bank Name'!B:B,'Swift Code&amp;Bank Name'!C:C)</f>
        <v>#N/A</v>
      </c>
      <c r="D14443" s="83" t="s">
        <v>23583</v>
      </c>
      <c r="E14443" s="83" t="s">
        <v>23584</v>
      </c>
      <c r="F14443" s="83" t="s">
        <v>23585</v>
      </c>
      <c r="G14443" s="83" t="str">
        <f t="shared" si="225"/>
        <v>3835  สาขาบ้านเหนือ  BAN NUA BRANCH</v>
      </c>
      <c r="H14443" s="83">
        <v>25620801</v>
      </c>
    </row>
    <row r="14444" spans="1:8" x14ac:dyDescent="0.25">
      <c r="A14444" s="83" t="s">
        <v>14919</v>
      </c>
      <c r="B14444" s="83" t="str">
        <f>_xlfn.XLOOKUP(A:A,[1]FI_NAME!$A:$A,[1]FI_NAME!$B:$B)</f>
        <v>บริษัท เมืองไทย แคปปิตอล จำกัด (มหาชน)</v>
      </c>
      <c r="C14444" s="83" t="e">
        <f>_xlfn.XLOOKUP(B:B,'Swift Code&amp;Bank Name'!B:B,'Swift Code&amp;Bank Name'!C:C)</f>
        <v>#N/A</v>
      </c>
      <c r="D14444" s="83" t="s">
        <v>23586</v>
      </c>
      <c r="E14444" s="83" t="s">
        <v>23587</v>
      </c>
      <c r="F14444" s="83" t="s">
        <v>23588</v>
      </c>
      <c r="G14444" s="83" t="str">
        <f t="shared" si="225"/>
        <v>3836  สาขาหนองบัว 2  NONG BUA 2 BRANCH</v>
      </c>
      <c r="H14444" s="83">
        <v>25620801</v>
      </c>
    </row>
    <row r="14445" spans="1:8" x14ac:dyDescent="0.25">
      <c r="A14445" s="83" t="s">
        <v>14919</v>
      </c>
      <c r="B14445" s="83" t="str">
        <f>_xlfn.XLOOKUP(A:A,[1]FI_NAME!$A:$A,[1]FI_NAME!$B:$B)</f>
        <v>บริษัท เมืองไทย แคปปิตอล จำกัด (มหาชน)</v>
      </c>
      <c r="C14445" s="83" t="e">
        <f>_xlfn.XLOOKUP(B:B,'Swift Code&amp;Bank Name'!B:B,'Swift Code&amp;Bank Name'!C:C)</f>
        <v>#N/A</v>
      </c>
      <c r="D14445" s="83" t="s">
        <v>23589</v>
      </c>
      <c r="E14445" s="83" t="s">
        <v>23590</v>
      </c>
      <c r="F14445" s="83" t="s">
        <v>23591</v>
      </c>
      <c r="G14445" s="83" t="str">
        <f t="shared" si="225"/>
        <v>3837  สาขายางเทิง  YANG THOENG BRANCH</v>
      </c>
      <c r="H14445" s="83">
        <v>25620801</v>
      </c>
    </row>
    <row r="14446" spans="1:8" x14ac:dyDescent="0.25">
      <c r="A14446" s="83" t="s">
        <v>14919</v>
      </c>
      <c r="B14446" s="83" t="str">
        <f>_xlfn.XLOOKUP(A:A,[1]FI_NAME!$A:$A,[1]FI_NAME!$B:$B)</f>
        <v>บริษัท เมืองไทย แคปปิตอล จำกัด (มหาชน)</v>
      </c>
      <c r="C14446" s="83" t="e">
        <f>_xlfn.XLOOKUP(B:B,'Swift Code&amp;Bank Name'!B:B,'Swift Code&amp;Bank Name'!C:C)</f>
        <v>#N/A</v>
      </c>
      <c r="D14446" s="83" t="s">
        <v>23592</v>
      </c>
      <c r="E14446" s="83" t="s">
        <v>23593</v>
      </c>
      <c r="F14446" s="83" t="s">
        <v>23594</v>
      </c>
      <c r="G14446" s="83" t="str">
        <f t="shared" si="225"/>
        <v>3838  สาขาถนนศรีสะเกษ-อุทุมพร  THANON SI SA KET - UTHUM PHON BRANCH</v>
      </c>
      <c r="H14446" s="83">
        <v>25620801</v>
      </c>
    </row>
    <row r="14447" spans="1:8" x14ac:dyDescent="0.25">
      <c r="A14447" s="83" t="s">
        <v>14919</v>
      </c>
      <c r="B14447" s="83" t="str">
        <f>_xlfn.XLOOKUP(A:A,[1]FI_NAME!$A:$A,[1]FI_NAME!$B:$B)</f>
        <v>บริษัท เมืองไทย แคปปิตอล จำกัด (มหาชน)</v>
      </c>
      <c r="C14447" s="83" t="e">
        <f>_xlfn.XLOOKUP(B:B,'Swift Code&amp;Bank Name'!B:B,'Swift Code&amp;Bank Name'!C:C)</f>
        <v>#N/A</v>
      </c>
      <c r="D14447" s="83" t="s">
        <v>23595</v>
      </c>
      <c r="E14447" s="83" t="s">
        <v>23596</v>
      </c>
      <c r="F14447" s="83" t="s">
        <v>23597</v>
      </c>
      <c r="G14447" s="83" t="str">
        <f t="shared" si="225"/>
        <v>3839  สาขาหน้าการไฟฟ้าพนมไพร  NA KAN FIFAH PHANOM PHRAI BRANCH</v>
      </c>
      <c r="H14447" s="83">
        <v>25620801</v>
      </c>
    </row>
    <row r="14448" spans="1:8" x14ac:dyDescent="0.25">
      <c r="A14448" s="83" t="s">
        <v>14919</v>
      </c>
      <c r="B14448" s="83" t="str">
        <f>_xlfn.XLOOKUP(A:A,[1]FI_NAME!$A:$A,[1]FI_NAME!$B:$B)</f>
        <v>บริษัท เมืองไทย แคปปิตอล จำกัด (มหาชน)</v>
      </c>
      <c r="C14448" s="83" t="e">
        <f>_xlfn.XLOOKUP(B:B,'Swift Code&amp;Bank Name'!B:B,'Swift Code&amp;Bank Name'!C:C)</f>
        <v>#N/A</v>
      </c>
      <c r="D14448" s="83" t="s">
        <v>23598</v>
      </c>
      <c r="E14448" s="83" t="s">
        <v>23599</v>
      </c>
      <c r="F14448" s="83" t="s">
        <v>23600</v>
      </c>
      <c r="G14448" s="83" t="str">
        <f t="shared" si="225"/>
        <v>3840  สาขาบ้านกู่  BAN KU BRANCH</v>
      </c>
      <c r="H14448" s="83">
        <v>25620801</v>
      </c>
    </row>
    <row r="14449" spans="1:8" x14ac:dyDescent="0.25">
      <c r="A14449" s="83" t="s">
        <v>14919</v>
      </c>
      <c r="B14449" s="83" t="str">
        <f>_xlfn.XLOOKUP(A:A,[1]FI_NAME!$A:$A,[1]FI_NAME!$B:$B)</f>
        <v>บริษัท เมืองไทย แคปปิตอล จำกัด (มหาชน)</v>
      </c>
      <c r="C14449" s="83" t="e">
        <f>_xlfn.XLOOKUP(B:B,'Swift Code&amp;Bank Name'!B:B,'Swift Code&amp;Bank Name'!C:C)</f>
        <v>#N/A</v>
      </c>
      <c r="D14449" s="83" t="s">
        <v>23601</v>
      </c>
      <c r="E14449" s="83" t="s">
        <v>23602</v>
      </c>
      <c r="F14449" s="83" t="s">
        <v>23603</v>
      </c>
      <c r="G14449" s="83" t="str">
        <f t="shared" si="225"/>
        <v>3841  สาขาน้ำขุ่น 2  NAM KHUN 2 BRANCH</v>
      </c>
      <c r="H14449" s="83">
        <v>25620801</v>
      </c>
    </row>
    <row r="14450" spans="1:8" x14ac:dyDescent="0.25">
      <c r="A14450" s="83" t="s">
        <v>14919</v>
      </c>
      <c r="B14450" s="83" t="str">
        <f>_xlfn.XLOOKUP(A:A,[1]FI_NAME!$A:$A,[1]FI_NAME!$B:$B)</f>
        <v>บริษัท เมืองไทย แคปปิตอล จำกัด (มหาชน)</v>
      </c>
      <c r="C14450" s="83" t="e">
        <f>_xlfn.XLOOKUP(B:B,'Swift Code&amp;Bank Name'!B:B,'Swift Code&amp;Bank Name'!C:C)</f>
        <v>#N/A</v>
      </c>
      <c r="D14450" s="83" t="s">
        <v>23604</v>
      </c>
      <c r="E14450" s="83" t="s">
        <v>23605</v>
      </c>
      <c r="F14450" s="83" t="s">
        <v>23606</v>
      </c>
      <c r="G14450" s="83" t="str">
        <f t="shared" si="225"/>
        <v>3842  สาขาบ้านสบาย  BAN SABAI BRANCH</v>
      </c>
      <c r="H14450" s="83">
        <v>25620801</v>
      </c>
    </row>
    <row r="14451" spans="1:8" x14ac:dyDescent="0.25">
      <c r="A14451" s="83" t="s">
        <v>14919</v>
      </c>
      <c r="B14451" s="83" t="str">
        <f>_xlfn.XLOOKUP(A:A,[1]FI_NAME!$A:$A,[1]FI_NAME!$B:$B)</f>
        <v>บริษัท เมืองไทย แคปปิตอล จำกัด (มหาชน)</v>
      </c>
      <c r="C14451" s="83" t="e">
        <f>_xlfn.XLOOKUP(B:B,'Swift Code&amp;Bank Name'!B:B,'Swift Code&amp;Bank Name'!C:C)</f>
        <v>#N/A</v>
      </c>
      <c r="D14451" s="83" t="s">
        <v>23607</v>
      </c>
      <c r="E14451" s="83" t="s">
        <v>23608</v>
      </c>
      <c r="F14451" s="83" t="s">
        <v>23609</v>
      </c>
      <c r="G14451" s="83" t="str">
        <f t="shared" si="225"/>
        <v>3843  สาขาศรีประจันต์ 2  SI PRACHAN 2 BRANCH</v>
      </c>
      <c r="H14451" s="83">
        <v>25620801</v>
      </c>
    </row>
    <row r="14452" spans="1:8" x14ac:dyDescent="0.25">
      <c r="A14452" s="83" t="s">
        <v>14919</v>
      </c>
      <c r="B14452" s="83" t="str">
        <f>_xlfn.XLOOKUP(A:A,[1]FI_NAME!$A:$A,[1]FI_NAME!$B:$B)</f>
        <v>บริษัท เมืองไทย แคปปิตอล จำกัด (มหาชน)</v>
      </c>
      <c r="C14452" s="83" t="e">
        <f>_xlfn.XLOOKUP(B:B,'Swift Code&amp;Bank Name'!B:B,'Swift Code&amp;Bank Name'!C:C)</f>
        <v>#N/A</v>
      </c>
      <c r="D14452" s="83" t="s">
        <v>23610</v>
      </c>
      <c r="E14452" s="83" t="s">
        <v>23611</v>
      </c>
      <c r="F14452" s="83" t="s">
        <v>23612</v>
      </c>
      <c r="G14452" s="83" t="str">
        <f t="shared" si="225"/>
        <v>3844  สาขาพุทธมณฑลสาย 4 (2)  PHUTTHAMONTHON SAI 4 (2) BRANCH</v>
      </c>
      <c r="H14452" s="83">
        <v>25620801</v>
      </c>
    </row>
    <row r="14453" spans="1:8" x14ac:dyDescent="0.25">
      <c r="A14453" s="83" t="s">
        <v>14919</v>
      </c>
      <c r="B14453" s="83" t="str">
        <f>_xlfn.XLOOKUP(A:A,[1]FI_NAME!$A:$A,[1]FI_NAME!$B:$B)</f>
        <v>บริษัท เมืองไทย แคปปิตอล จำกัด (มหาชน)</v>
      </c>
      <c r="C14453" s="83" t="e">
        <f>_xlfn.XLOOKUP(B:B,'Swift Code&amp;Bank Name'!B:B,'Swift Code&amp;Bank Name'!C:C)</f>
        <v>#N/A</v>
      </c>
      <c r="D14453" s="83" t="s">
        <v>23613</v>
      </c>
      <c r="E14453" s="83" t="s">
        <v>23614</v>
      </c>
      <c r="F14453" s="83" t="s">
        <v>23615</v>
      </c>
      <c r="G14453" s="83" t="str">
        <f t="shared" si="225"/>
        <v>3845  สาขาทะเลบก (ดอนเจดีย์)  THALE BOK (DON CHEDI) BRANCH</v>
      </c>
      <c r="H14453" s="83">
        <v>25620801</v>
      </c>
    </row>
    <row r="14454" spans="1:8" x14ac:dyDescent="0.25">
      <c r="A14454" s="83" t="s">
        <v>14919</v>
      </c>
      <c r="B14454" s="83" t="str">
        <f>_xlfn.XLOOKUP(A:A,[1]FI_NAME!$A:$A,[1]FI_NAME!$B:$B)</f>
        <v>บริษัท เมืองไทย แคปปิตอล จำกัด (มหาชน)</v>
      </c>
      <c r="C14454" s="83" t="e">
        <f>_xlfn.XLOOKUP(B:B,'Swift Code&amp;Bank Name'!B:B,'Swift Code&amp;Bank Name'!C:C)</f>
        <v>#N/A</v>
      </c>
      <c r="D14454" s="83" t="s">
        <v>23616</v>
      </c>
      <c r="E14454" s="83" t="s">
        <v>23617</v>
      </c>
      <c r="F14454" s="83" t="s">
        <v>23618</v>
      </c>
      <c r="G14454" s="83" t="str">
        <f t="shared" si="225"/>
        <v>3846  สาขาชุมชนทานตะวัน (ขนส่งจอหอ)  CHUM CHON TAN TAWAN (KHON SONG CHO HO) BRANCH</v>
      </c>
      <c r="H14454" s="83">
        <v>25620801</v>
      </c>
    </row>
    <row r="14455" spans="1:8" x14ac:dyDescent="0.25">
      <c r="A14455" s="83" t="s">
        <v>14919</v>
      </c>
      <c r="B14455" s="83" t="str">
        <f>_xlfn.XLOOKUP(A:A,[1]FI_NAME!$A:$A,[1]FI_NAME!$B:$B)</f>
        <v>บริษัท เมืองไทย แคปปิตอล จำกัด (มหาชน)</v>
      </c>
      <c r="C14455" s="83" t="e">
        <f>_xlfn.XLOOKUP(B:B,'Swift Code&amp;Bank Name'!B:B,'Swift Code&amp;Bank Name'!C:C)</f>
        <v>#N/A</v>
      </c>
      <c r="D14455" s="83" t="s">
        <v>23619</v>
      </c>
      <c r="E14455" s="83" t="s">
        <v>23620</v>
      </c>
      <c r="F14455" s="83" t="s">
        <v>23621</v>
      </c>
      <c r="G14455" s="83" t="str">
        <f t="shared" si="225"/>
        <v>3847  สาขาตำบลปะหลาน  TAM BON PA LAN BRANCH</v>
      </c>
      <c r="H14455" s="83">
        <v>25620801</v>
      </c>
    </row>
    <row r="14456" spans="1:8" x14ac:dyDescent="0.25">
      <c r="A14456" s="83" t="s">
        <v>14919</v>
      </c>
      <c r="B14456" s="83" t="str">
        <f>_xlfn.XLOOKUP(A:A,[1]FI_NAME!$A:$A,[1]FI_NAME!$B:$B)</f>
        <v>บริษัท เมืองไทย แคปปิตอล จำกัด (มหาชน)</v>
      </c>
      <c r="C14456" s="83" t="e">
        <f>_xlfn.XLOOKUP(B:B,'Swift Code&amp;Bank Name'!B:B,'Swift Code&amp;Bank Name'!C:C)</f>
        <v>#N/A</v>
      </c>
      <c r="D14456" s="83" t="s">
        <v>23622</v>
      </c>
      <c r="E14456" s="83" t="s">
        <v>23623</v>
      </c>
      <c r="F14456" s="83" t="s">
        <v>23624</v>
      </c>
      <c r="G14456" s="83" t="str">
        <f t="shared" si="225"/>
        <v>3848  สาขาบ้านเลิศอรุณ  BAN LERT ARUN BRANCH</v>
      </c>
      <c r="H14456" s="83">
        <v>25620801</v>
      </c>
    </row>
    <row r="14457" spans="1:8" x14ac:dyDescent="0.25">
      <c r="A14457" s="83" t="s">
        <v>14919</v>
      </c>
      <c r="B14457" s="83" t="str">
        <f>_xlfn.XLOOKUP(A:A,[1]FI_NAME!$A:$A,[1]FI_NAME!$B:$B)</f>
        <v>บริษัท เมืองไทย แคปปิตอล จำกัด (มหาชน)</v>
      </c>
      <c r="C14457" s="83" t="e">
        <f>_xlfn.XLOOKUP(B:B,'Swift Code&amp;Bank Name'!B:B,'Swift Code&amp;Bank Name'!C:C)</f>
        <v>#N/A</v>
      </c>
      <c r="D14457" s="83" t="s">
        <v>23625</v>
      </c>
      <c r="E14457" s="83" t="s">
        <v>23626</v>
      </c>
      <c r="F14457" s="83" t="s">
        <v>23627</v>
      </c>
      <c r="G14457" s="83" t="str">
        <f t="shared" si="225"/>
        <v>3849  สาขาพนมดิน  PHANOM DIN BRANCH</v>
      </c>
      <c r="H14457" s="83">
        <v>25620801</v>
      </c>
    </row>
    <row r="14458" spans="1:8" x14ac:dyDescent="0.25">
      <c r="A14458" s="83" t="s">
        <v>14919</v>
      </c>
      <c r="B14458" s="83" t="str">
        <f>_xlfn.XLOOKUP(A:A,[1]FI_NAME!$A:$A,[1]FI_NAME!$B:$B)</f>
        <v>บริษัท เมืองไทย แคปปิตอล จำกัด (มหาชน)</v>
      </c>
      <c r="C14458" s="83" t="e">
        <f>_xlfn.XLOOKUP(B:B,'Swift Code&amp;Bank Name'!B:B,'Swift Code&amp;Bank Name'!C:C)</f>
        <v>#N/A</v>
      </c>
      <c r="D14458" s="83" t="s">
        <v>23628</v>
      </c>
      <c r="E14458" s="83" t="s">
        <v>23629</v>
      </c>
      <c r="F14458" s="83" t="s">
        <v>23630</v>
      </c>
      <c r="G14458" s="83" t="str">
        <f t="shared" si="225"/>
        <v>3850  สาขาคลองแห  KHLONG HAE BRANCH</v>
      </c>
      <c r="H14458" s="83">
        <v>25620801</v>
      </c>
    </row>
    <row r="14459" spans="1:8" x14ac:dyDescent="0.25">
      <c r="A14459" s="83" t="s">
        <v>14919</v>
      </c>
      <c r="B14459" s="83" t="str">
        <f>_xlfn.XLOOKUP(A:A,[1]FI_NAME!$A:$A,[1]FI_NAME!$B:$B)</f>
        <v>บริษัท เมืองไทย แคปปิตอล จำกัด (มหาชน)</v>
      </c>
      <c r="C14459" s="83" t="e">
        <f>_xlfn.XLOOKUP(B:B,'Swift Code&amp;Bank Name'!B:B,'Swift Code&amp;Bank Name'!C:C)</f>
        <v>#N/A</v>
      </c>
      <c r="D14459" s="83" t="s">
        <v>23631</v>
      </c>
      <c r="E14459" s="83" t="s">
        <v>23632</v>
      </c>
      <c r="F14459" s="83" t="s">
        <v>23633</v>
      </c>
      <c r="G14459" s="83" t="str">
        <f t="shared" si="225"/>
        <v>3851  สาขาช่องเขา มอ.หาดใหญ่  CHONG KHAO MO AU HAT YAI BRANCH</v>
      </c>
      <c r="H14459" s="83">
        <v>25620801</v>
      </c>
    </row>
    <row r="14460" spans="1:8" x14ac:dyDescent="0.25">
      <c r="A14460" s="83" t="s">
        <v>14919</v>
      </c>
      <c r="B14460" s="83" t="str">
        <f>_xlfn.XLOOKUP(A:A,[1]FI_NAME!$A:$A,[1]FI_NAME!$B:$B)</f>
        <v>บริษัท เมืองไทย แคปปิตอล จำกัด (มหาชน)</v>
      </c>
      <c r="C14460" s="83" t="e">
        <f>_xlfn.XLOOKUP(B:B,'Swift Code&amp;Bank Name'!B:B,'Swift Code&amp;Bank Name'!C:C)</f>
        <v>#N/A</v>
      </c>
      <c r="D14460" s="83" t="s">
        <v>23634</v>
      </c>
      <c r="E14460" s="83" t="s">
        <v>23635</v>
      </c>
      <c r="F14460" s="83" t="s">
        <v>20977</v>
      </c>
      <c r="G14460" s="83" t="str">
        <f t="shared" si="225"/>
        <v>3852  สาขานาท่อม  NA THOM BRANCH</v>
      </c>
      <c r="H14460" s="83">
        <v>25620801</v>
      </c>
    </row>
    <row r="14461" spans="1:8" x14ac:dyDescent="0.25">
      <c r="A14461" s="83" t="s">
        <v>14919</v>
      </c>
      <c r="B14461" s="83" t="str">
        <f>_xlfn.XLOOKUP(A:A,[1]FI_NAME!$A:$A,[1]FI_NAME!$B:$B)</f>
        <v>บริษัท เมืองไทย แคปปิตอล จำกัด (มหาชน)</v>
      </c>
      <c r="C14461" s="83" t="e">
        <f>_xlfn.XLOOKUP(B:B,'Swift Code&amp;Bank Name'!B:B,'Swift Code&amp;Bank Name'!C:C)</f>
        <v>#N/A</v>
      </c>
      <c r="D14461" s="83" t="s">
        <v>23636</v>
      </c>
      <c r="E14461" s="83" t="s">
        <v>23637</v>
      </c>
      <c r="F14461" s="83" t="s">
        <v>23638</v>
      </c>
      <c r="G14461" s="83" t="str">
        <f t="shared" si="225"/>
        <v>3853  สาขาเทศบาลท่ายาง (ทุ่งใหญ่)  THET SABAN THA YANG (THUNG YAI) BRANCH</v>
      </c>
      <c r="H14461" s="83">
        <v>25620801</v>
      </c>
    </row>
    <row r="14462" spans="1:8" x14ac:dyDescent="0.25">
      <c r="A14462" s="83" t="s">
        <v>14919</v>
      </c>
      <c r="B14462" s="83" t="str">
        <f>_xlfn.XLOOKUP(A:A,[1]FI_NAME!$A:$A,[1]FI_NAME!$B:$B)</f>
        <v>บริษัท เมืองไทย แคปปิตอล จำกัด (มหาชน)</v>
      </c>
      <c r="C14462" s="83" t="e">
        <f>_xlfn.XLOOKUP(B:B,'Swift Code&amp;Bank Name'!B:B,'Swift Code&amp;Bank Name'!C:C)</f>
        <v>#N/A</v>
      </c>
      <c r="D14462" s="83" t="s">
        <v>23639</v>
      </c>
      <c r="E14462" s="83" t="s">
        <v>23640</v>
      </c>
      <c r="F14462" s="83" t="s">
        <v>23641</v>
      </c>
      <c r="G14462" s="83" t="str">
        <f t="shared" si="225"/>
        <v>3854  สาขาบ้านป่าฝาง  BAN PA FANG BRANCH</v>
      </c>
      <c r="H14462" s="83">
        <v>25620801</v>
      </c>
    </row>
    <row r="14463" spans="1:8" x14ac:dyDescent="0.25">
      <c r="A14463" s="83" t="s">
        <v>14919</v>
      </c>
      <c r="B14463" s="83" t="str">
        <f>_xlfn.XLOOKUP(A:A,[1]FI_NAME!$A:$A,[1]FI_NAME!$B:$B)</f>
        <v>บริษัท เมืองไทย แคปปิตอล จำกัด (มหาชน)</v>
      </c>
      <c r="C14463" s="83" t="e">
        <f>_xlfn.XLOOKUP(B:B,'Swift Code&amp;Bank Name'!B:B,'Swift Code&amp;Bank Name'!C:C)</f>
        <v>#N/A</v>
      </c>
      <c r="D14463" s="83" t="s">
        <v>23642</v>
      </c>
      <c r="E14463" s="83" t="s">
        <v>23643</v>
      </c>
      <c r="F14463" s="83" t="s">
        <v>23644</v>
      </c>
      <c r="G14463" s="83" t="str">
        <f t="shared" si="225"/>
        <v>3855  สาขาตลาดท่าศาลา  TALAT THA SALA BRANCH</v>
      </c>
      <c r="H14463" s="83">
        <v>25620801</v>
      </c>
    </row>
    <row r="14464" spans="1:8" x14ac:dyDescent="0.25">
      <c r="A14464" s="83" t="s">
        <v>14919</v>
      </c>
      <c r="B14464" s="83" t="str">
        <f>_xlfn.XLOOKUP(A:A,[1]FI_NAME!$A:$A,[1]FI_NAME!$B:$B)</f>
        <v>บริษัท เมืองไทย แคปปิตอล จำกัด (มหาชน)</v>
      </c>
      <c r="C14464" s="83" t="e">
        <f>_xlfn.XLOOKUP(B:B,'Swift Code&amp;Bank Name'!B:B,'Swift Code&amp;Bank Name'!C:C)</f>
        <v>#N/A</v>
      </c>
      <c r="D14464" s="83" t="s">
        <v>23645</v>
      </c>
      <c r="E14464" s="83" t="s">
        <v>23646</v>
      </c>
      <c r="F14464" s="83" t="s">
        <v>23647</v>
      </c>
      <c r="G14464" s="83" t="str">
        <f t="shared" si="225"/>
        <v>3856  สาขาหน้าโรงพยาบาลสิชล  NA RONG PHAYA BAN SICHON BRANCH</v>
      </c>
      <c r="H14464" s="83">
        <v>25620801</v>
      </c>
    </row>
    <row r="14465" spans="1:8" x14ac:dyDescent="0.25">
      <c r="A14465" s="83" t="s">
        <v>14919</v>
      </c>
      <c r="B14465" s="83" t="str">
        <f>_xlfn.XLOOKUP(A:A,[1]FI_NAME!$A:$A,[1]FI_NAME!$B:$B)</f>
        <v>บริษัท เมืองไทย แคปปิตอล จำกัด (มหาชน)</v>
      </c>
      <c r="C14465" s="83" t="e">
        <f>_xlfn.XLOOKUP(B:B,'Swift Code&amp;Bank Name'!B:B,'Swift Code&amp;Bank Name'!C:C)</f>
        <v>#N/A</v>
      </c>
      <c r="D14465" s="83" t="s">
        <v>23648</v>
      </c>
      <c r="E14465" s="83" t="s">
        <v>23649</v>
      </c>
      <c r="F14465" s="83" t="s">
        <v>23650</v>
      </c>
      <c r="G14465" s="83" t="str">
        <f t="shared" si="225"/>
        <v>3857  สาขาตลาดกะปาง  TALAT KAPANG BRANCH</v>
      </c>
      <c r="H14465" s="83">
        <v>25620801</v>
      </c>
    </row>
    <row r="14466" spans="1:8" x14ac:dyDescent="0.25">
      <c r="A14466" s="83" t="s">
        <v>14919</v>
      </c>
      <c r="B14466" s="83" t="str">
        <f>_xlfn.XLOOKUP(A:A,[1]FI_NAME!$A:$A,[1]FI_NAME!$B:$B)</f>
        <v>บริษัท เมืองไทย แคปปิตอล จำกัด (มหาชน)</v>
      </c>
      <c r="C14466" s="83" t="e">
        <f>_xlfn.XLOOKUP(B:B,'Swift Code&amp;Bank Name'!B:B,'Swift Code&amp;Bank Name'!C:C)</f>
        <v>#N/A</v>
      </c>
      <c r="D14466" s="83" t="s">
        <v>23651</v>
      </c>
      <c r="E14466" s="83" t="s">
        <v>23652</v>
      </c>
      <c r="F14466" s="83" t="s">
        <v>23653</v>
      </c>
      <c r="G14466" s="83" t="str">
        <f t="shared" si="225"/>
        <v>3858  สาขาถนนเพชรเกษม ซอย 48 แยก 41 กรุงเทพฯ  THANON PHET KASEM SOI 48 YAEK 41 BANGKOK BRANCH</v>
      </c>
      <c r="H14466" s="83">
        <v>25620801</v>
      </c>
    </row>
    <row r="14467" spans="1:8" x14ac:dyDescent="0.25">
      <c r="A14467" s="83" t="s">
        <v>14919</v>
      </c>
      <c r="B14467" s="83" t="str">
        <f>_xlfn.XLOOKUP(A:A,[1]FI_NAME!$A:$A,[1]FI_NAME!$B:$B)</f>
        <v>บริษัท เมืองไทย แคปปิตอล จำกัด (มหาชน)</v>
      </c>
      <c r="C14467" s="83" t="e">
        <f>_xlfn.XLOOKUP(B:B,'Swift Code&amp;Bank Name'!B:B,'Swift Code&amp;Bank Name'!C:C)</f>
        <v>#N/A</v>
      </c>
      <c r="D14467" s="83" t="s">
        <v>23654</v>
      </c>
      <c r="E14467" s="83" t="s">
        <v>23655</v>
      </c>
      <c r="F14467" s="83" t="s">
        <v>23656</v>
      </c>
      <c r="G14467" s="83" t="str">
        <f t="shared" si="225"/>
        <v>3859  สาขาถนนสตรีวิทยา 2 ซอย 14 กรุงเทพฯ  THANON SATRIWITHAYA 2 SOI 14 BANGKOK BRANCH</v>
      </c>
      <c r="H14467" s="83">
        <v>25620801</v>
      </c>
    </row>
    <row r="14468" spans="1:8" x14ac:dyDescent="0.25">
      <c r="A14468" s="83" t="s">
        <v>14919</v>
      </c>
      <c r="B14468" s="83" t="str">
        <f>_xlfn.XLOOKUP(A:A,[1]FI_NAME!$A:$A,[1]FI_NAME!$B:$B)</f>
        <v>บริษัท เมืองไทย แคปปิตอล จำกัด (มหาชน)</v>
      </c>
      <c r="C14468" s="83" t="e">
        <f>_xlfn.XLOOKUP(B:B,'Swift Code&amp;Bank Name'!B:B,'Swift Code&amp;Bank Name'!C:C)</f>
        <v>#N/A</v>
      </c>
      <c r="D14468" s="83" t="s">
        <v>23657</v>
      </c>
      <c r="E14468" s="83" t="s">
        <v>23658</v>
      </c>
      <c r="F14468" s="83" t="s">
        <v>23659</v>
      </c>
      <c r="G14468" s="83" t="str">
        <f t="shared" ref="G14468:G14531" si="226">CONCATENATE(D14468,"  ",E14468,"  ",F14468)</f>
        <v>3860  สาขาตลาดหน้าศูนย์พัฒนา  TALAT NA SOON PHATTHANA BRANCH</v>
      </c>
      <c r="H14468" s="83">
        <v>25620801</v>
      </c>
    </row>
    <row r="14469" spans="1:8" x14ac:dyDescent="0.25">
      <c r="A14469" s="83" t="s">
        <v>14919</v>
      </c>
      <c r="B14469" s="83" t="str">
        <f>_xlfn.XLOOKUP(A:A,[1]FI_NAME!$A:$A,[1]FI_NAME!$B:$B)</f>
        <v>บริษัท เมืองไทย แคปปิตอล จำกัด (มหาชน)</v>
      </c>
      <c r="C14469" s="83" t="e">
        <f>_xlfn.XLOOKUP(B:B,'Swift Code&amp;Bank Name'!B:B,'Swift Code&amp;Bank Name'!C:C)</f>
        <v>#N/A</v>
      </c>
      <c r="D14469" s="83" t="s">
        <v>23660</v>
      </c>
      <c r="E14469" s="83" t="s">
        <v>23661</v>
      </c>
      <c r="F14469" s="83" t="s">
        <v>23662</v>
      </c>
      <c r="G14469" s="83" t="str">
        <f t="shared" si="226"/>
        <v>3861  สาขาถนนไตรรัตน์  THANON TRI RAT BRANCH</v>
      </c>
      <c r="H14469" s="83">
        <v>25620801</v>
      </c>
    </row>
    <row r="14470" spans="1:8" x14ac:dyDescent="0.25">
      <c r="A14470" s="83" t="s">
        <v>14919</v>
      </c>
      <c r="B14470" s="83" t="str">
        <f>_xlfn.XLOOKUP(A:A,[1]FI_NAME!$A:$A,[1]FI_NAME!$B:$B)</f>
        <v>บริษัท เมืองไทย แคปปิตอล จำกัด (มหาชน)</v>
      </c>
      <c r="C14470" s="83" t="e">
        <f>_xlfn.XLOOKUP(B:B,'Swift Code&amp;Bank Name'!B:B,'Swift Code&amp;Bank Name'!C:C)</f>
        <v>#N/A</v>
      </c>
      <c r="D14470" s="83" t="s">
        <v>23663</v>
      </c>
      <c r="E14470" s="83" t="s">
        <v>23664</v>
      </c>
      <c r="F14470" s="83" t="s">
        <v>23665</v>
      </c>
      <c r="G14470" s="83" t="str">
        <f t="shared" si="226"/>
        <v>3862  สาขาบ่อแสน  BO SAEN BRANCH</v>
      </c>
      <c r="H14470" s="83">
        <v>25620801</v>
      </c>
    </row>
    <row r="14471" spans="1:8" x14ac:dyDescent="0.25">
      <c r="A14471" s="83" t="s">
        <v>14919</v>
      </c>
      <c r="B14471" s="83" t="str">
        <f>_xlfn.XLOOKUP(A:A,[1]FI_NAME!$A:$A,[1]FI_NAME!$B:$B)</f>
        <v>บริษัท เมืองไทย แคปปิตอล จำกัด (มหาชน)</v>
      </c>
      <c r="C14471" s="83" t="e">
        <f>_xlfn.XLOOKUP(B:B,'Swift Code&amp;Bank Name'!B:B,'Swift Code&amp;Bank Name'!C:C)</f>
        <v>#N/A</v>
      </c>
      <c r="D14471" s="83" t="s">
        <v>23666</v>
      </c>
      <c r="E14471" s="83" t="s">
        <v>23667</v>
      </c>
      <c r="F14471" s="83" t="s">
        <v>23668</v>
      </c>
      <c r="G14471" s="83" t="str">
        <f t="shared" si="226"/>
        <v>3863  สาขาบ้านขนิม  BAN KHANIM BRANCH</v>
      </c>
      <c r="H14471" s="83">
        <v>25620801</v>
      </c>
    </row>
    <row r="14472" spans="1:8" x14ac:dyDescent="0.25">
      <c r="A14472" s="83" t="s">
        <v>14919</v>
      </c>
      <c r="B14472" s="83" t="str">
        <f>_xlfn.XLOOKUP(A:A,[1]FI_NAME!$A:$A,[1]FI_NAME!$B:$B)</f>
        <v>บริษัท เมืองไทย แคปปิตอล จำกัด (มหาชน)</v>
      </c>
      <c r="C14472" s="83" t="e">
        <f>_xlfn.XLOOKUP(B:B,'Swift Code&amp;Bank Name'!B:B,'Swift Code&amp;Bank Name'!C:C)</f>
        <v>#N/A</v>
      </c>
      <c r="D14472" s="83" t="s">
        <v>23669</v>
      </c>
      <c r="E14472" s="83" t="s">
        <v>23670</v>
      </c>
      <c r="F14472" s="83" t="s">
        <v>23671</v>
      </c>
      <c r="G14472" s="83" t="str">
        <f t="shared" si="226"/>
        <v>3864  สาขาบ้านบางพระ  BAN BANG PHRA BRANCH</v>
      </c>
      <c r="H14472" s="83">
        <v>25620801</v>
      </c>
    </row>
    <row r="14473" spans="1:8" x14ac:dyDescent="0.25">
      <c r="A14473" s="83" t="s">
        <v>14919</v>
      </c>
      <c r="B14473" s="83" t="str">
        <f>_xlfn.XLOOKUP(A:A,[1]FI_NAME!$A:$A,[1]FI_NAME!$B:$B)</f>
        <v>บริษัท เมืองไทย แคปปิตอล จำกัด (มหาชน)</v>
      </c>
      <c r="C14473" s="83" t="e">
        <f>_xlfn.XLOOKUP(B:B,'Swift Code&amp;Bank Name'!B:B,'Swift Code&amp;Bank Name'!C:C)</f>
        <v>#N/A</v>
      </c>
      <c r="D14473" s="83" t="s">
        <v>23672</v>
      </c>
      <c r="E14473" s="83" t="s">
        <v>23673</v>
      </c>
      <c r="F14473" s="83" t="s">
        <v>23674</v>
      </c>
      <c r="G14473" s="83" t="str">
        <f t="shared" si="226"/>
        <v>3865  สาขาน้ำหัก  NAM HAK BRANCH</v>
      </c>
      <c r="H14473" s="83">
        <v>25620801</v>
      </c>
    </row>
    <row r="14474" spans="1:8" x14ac:dyDescent="0.25">
      <c r="A14474" s="83" t="s">
        <v>14919</v>
      </c>
      <c r="B14474" s="83" t="str">
        <f>_xlfn.XLOOKUP(A:A,[1]FI_NAME!$A:$A,[1]FI_NAME!$B:$B)</f>
        <v>บริษัท เมืองไทย แคปปิตอล จำกัด (มหาชน)</v>
      </c>
      <c r="C14474" s="83" t="e">
        <f>_xlfn.XLOOKUP(B:B,'Swift Code&amp;Bank Name'!B:B,'Swift Code&amp;Bank Name'!C:C)</f>
        <v>#N/A</v>
      </c>
      <c r="D14474" s="83" t="s">
        <v>23675</v>
      </c>
      <c r="E14474" s="83" t="s">
        <v>23676</v>
      </c>
      <c r="F14474" s="83" t="s">
        <v>23677</v>
      </c>
      <c r="G14474" s="83" t="str">
        <f t="shared" si="226"/>
        <v>3866  สาขาเกาะยาวน้อย  KO YAO NOI BRANCH</v>
      </c>
      <c r="H14474" s="83">
        <v>25620801</v>
      </c>
    </row>
    <row r="14475" spans="1:8" x14ac:dyDescent="0.25">
      <c r="A14475" s="83" t="s">
        <v>14919</v>
      </c>
      <c r="B14475" s="83" t="str">
        <f>_xlfn.XLOOKUP(A:A,[1]FI_NAME!$A:$A,[1]FI_NAME!$B:$B)</f>
        <v>บริษัท เมืองไทย แคปปิตอล จำกัด (มหาชน)</v>
      </c>
      <c r="C14475" s="83" t="e">
        <f>_xlfn.XLOOKUP(B:B,'Swift Code&amp;Bank Name'!B:B,'Swift Code&amp;Bank Name'!C:C)</f>
        <v>#N/A</v>
      </c>
      <c r="D14475" s="83" t="s">
        <v>23678</v>
      </c>
      <c r="E14475" s="83" t="s">
        <v>23679</v>
      </c>
      <c r="F14475" s="83" t="s">
        <v>23680</v>
      </c>
      <c r="G14475" s="83" t="str">
        <f t="shared" si="226"/>
        <v>3867  สาขาตลาดพระแสง  TALAT PHRASAENG BRANCH</v>
      </c>
      <c r="H14475" s="83">
        <v>25620801</v>
      </c>
    </row>
    <row r="14476" spans="1:8" x14ac:dyDescent="0.25">
      <c r="A14476" s="83" t="s">
        <v>14919</v>
      </c>
      <c r="B14476" s="83" t="str">
        <f>_xlfn.XLOOKUP(A:A,[1]FI_NAME!$A:$A,[1]FI_NAME!$B:$B)</f>
        <v>บริษัท เมืองไทย แคปปิตอล จำกัด (มหาชน)</v>
      </c>
      <c r="C14476" s="83" t="e">
        <f>_xlfn.XLOOKUP(B:B,'Swift Code&amp;Bank Name'!B:B,'Swift Code&amp;Bank Name'!C:C)</f>
        <v>#N/A</v>
      </c>
      <c r="D14476" s="83" t="s">
        <v>23681</v>
      </c>
      <c r="E14476" s="83" t="s">
        <v>23682</v>
      </c>
      <c r="F14476" s="83" t="s">
        <v>23683</v>
      </c>
      <c r="G14476" s="83" t="str">
        <f t="shared" si="226"/>
        <v>3868  สาขาห้าแยกธีระ  HA YAEK THIRA BRANCH</v>
      </c>
      <c r="H14476" s="83">
        <v>25620801</v>
      </c>
    </row>
    <row r="14477" spans="1:8" x14ac:dyDescent="0.25">
      <c r="A14477" s="83" t="s">
        <v>14919</v>
      </c>
      <c r="B14477" s="83" t="str">
        <f>_xlfn.XLOOKUP(A:A,[1]FI_NAME!$A:$A,[1]FI_NAME!$B:$B)</f>
        <v>บริษัท เมืองไทย แคปปิตอล จำกัด (มหาชน)</v>
      </c>
      <c r="C14477" s="83" t="e">
        <f>_xlfn.XLOOKUP(B:B,'Swift Code&amp;Bank Name'!B:B,'Swift Code&amp;Bank Name'!C:C)</f>
        <v>#N/A</v>
      </c>
      <c r="D14477" s="83" t="s">
        <v>23684</v>
      </c>
      <c r="E14477" s="83" t="s">
        <v>23685</v>
      </c>
      <c r="F14477" s="83" t="s">
        <v>23686</v>
      </c>
      <c r="G14477" s="83" t="str">
        <f t="shared" si="226"/>
        <v>3869  สาขาหนองลากฆ้อน  NONG LAK KHON BRANCH</v>
      </c>
      <c r="H14477" s="83">
        <v>25620801</v>
      </c>
    </row>
    <row r="14478" spans="1:8" x14ac:dyDescent="0.25">
      <c r="A14478" s="83" t="s">
        <v>14919</v>
      </c>
      <c r="B14478" s="83" t="str">
        <f>_xlfn.XLOOKUP(A:A,[1]FI_NAME!$A:$A,[1]FI_NAME!$B:$B)</f>
        <v>บริษัท เมืองไทย แคปปิตอล จำกัด (มหาชน)</v>
      </c>
      <c r="C14478" s="83" t="e">
        <f>_xlfn.XLOOKUP(B:B,'Swift Code&amp;Bank Name'!B:B,'Swift Code&amp;Bank Name'!C:C)</f>
        <v>#N/A</v>
      </c>
      <c r="D14478" s="83" t="s">
        <v>23687</v>
      </c>
      <c r="E14478" s="83" t="s">
        <v>23688</v>
      </c>
      <c r="F14478" s="83" t="s">
        <v>23689</v>
      </c>
      <c r="G14478" s="83" t="str">
        <f t="shared" si="226"/>
        <v>3870  สาขารวมไทยพัฒนา (บ้าน5)  RUAM THAI PHATTHANA (BAN 5) BRANCH</v>
      </c>
      <c r="H14478" s="83">
        <v>25620801</v>
      </c>
    </row>
    <row r="14479" spans="1:8" x14ac:dyDescent="0.25">
      <c r="A14479" s="83" t="s">
        <v>14919</v>
      </c>
      <c r="B14479" s="83" t="str">
        <f>_xlfn.XLOOKUP(A:A,[1]FI_NAME!$A:$A,[1]FI_NAME!$B:$B)</f>
        <v>บริษัท เมืองไทย แคปปิตอล จำกัด (มหาชน)</v>
      </c>
      <c r="C14479" s="83" t="e">
        <f>_xlfn.XLOOKUP(B:B,'Swift Code&amp;Bank Name'!B:B,'Swift Code&amp;Bank Name'!C:C)</f>
        <v>#N/A</v>
      </c>
      <c r="D14479" s="83" t="s">
        <v>23690</v>
      </c>
      <c r="E14479" s="83" t="s">
        <v>23691</v>
      </c>
      <c r="F14479" s="83" t="s">
        <v>23692</v>
      </c>
      <c r="G14479" s="83" t="str">
        <f t="shared" si="226"/>
        <v>3871  สาขาสามแยกห้วยบง  SAM YAEK HUAI BONG BRANCH</v>
      </c>
      <c r="H14479" s="83">
        <v>25620801</v>
      </c>
    </row>
    <row r="14480" spans="1:8" x14ac:dyDescent="0.25">
      <c r="A14480" s="83" t="s">
        <v>14919</v>
      </c>
      <c r="B14480" s="83" t="str">
        <f>_xlfn.XLOOKUP(A:A,[1]FI_NAME!$A:$A,[1]FI_NAME!$B:$B)</f>
        <v>บริษัท เมืองไทย แคปปิตอล จำกัด (มหาชน)</v>
      </c>
      <c r="C14480" s="83" t="e">
        <f>_xlfn.XLOOKUP(B:B,'Swift Code&amp;Bank Name'!B:B,'Swift Code&amp;Bank Name'!C:C)</f>
        <v>#N/A</v>
      </c>
      <c r="D14480" s="83" t="s">
        <v>23693</v>
      </c>
      <c r="E14480" s="83" t="s">
        <v>23694</v>
      </c>
      <c r="F14480" s="83" t="s">
        <v>23695</v>
      </c>
      <c r="G14480" s="83" t="str">
        <f t="shared" si="226"/>
        <v>3872  สาขาบ้านมาบสว่าง  BAN MAB SAWANG BRANCH</v>
      </c>
      <c r="H14480" s="83">
        <v>25620801</v>
      </c>
    </row>
    <row r="14481" spans="1:8" x14ac:dyDescent="0.25">
      <c r="A14481" s="83" t="s">
        <v>14919</v>
      </c>
      <c r="B14481" s="83" t="str">
        <f>_xlfn.XLOOKUP(A:A,[1]FI_NAME!$A:$A,[1]FI_NAME!$B:$B)</f>
        <v>บริษัท เมืองไทย แคปปิตอล จำกัด (มหาชน)</v>
      </c>
      <c r="C14481" s="83" t="e">
        <f>_xlfn.XLOOKUP(B:B,'Swift Code&amp;Bank Name'!B:B,'Swift Code&amp;Bank Name'!C:C)</f>
        <v>#N/A</v>
      </c>
      <c r="D14481" s="83" t="s">
        <v>23696</v>
      </c>
      <c r="E14481" s="83" t="s">
        <v>23697</v>
      </c>
      <c r="F14481" s="83" t="s">
        <v>23698</v>
      </c>
      <c r="G14481" s="83" t="str">
        <f t="shared" si="226"/>
        <v>3873  สาขาสี่แยกคอกม้า  SEE YAEK KHOK MA BRANCH</v>
      </c>
      <c r="H14481" s="83">
        <v>25620801</v>
      </c>
    </row>
    <row r="14482" spans="1:8" x14ac:dyDescent="0.25">
      <c r="A14482" s="83" t="s">
        <v>14919</v>
      </c>
      <c r="B14482" s="83" t="str">
        <f>_xlfn.XLOOKUP(A:A,[1]FI_NAME!$A:$A,[1]FI_NAME!$B:$B)</f>
        <v>บริษัท เมืองไทย แคปปิตอล จำกัด (มหาชน)</v>
      </c>
      <c r="C14482" s="83" t="e">
        <f>_xlfn.XLOOKUP(B:B,'Swift Code&amp;Bank Name'!B:B,'Swift Code&amp;Bank Name'!C:C)</f>
        <v>#N/A</v>
      </c>
      <c r="D14482" s="83" t="s">
        <v>23699</v>
      </c>
      <c r="E14482" s="83" t="s">
        <v>23700</v>
      </c>
      <c r="F14482" s="83" t="s">
        <v>23701</v>
      </c>
      <c r="G14482" s="83" t="str">
        <f t="shared" si="226"/>
        <v>3874  สาขาถนนมุขมนตรี อุดรธานี  THANON MUKKHAMONTRI UDON THANI BRANCH</v>
      </c>
      <c r="H14482" s="83">
        <v>25620801</v>
      </c>
    </row>
    <row r="14483" spans="1:8" x14ac:dyDescent="0.25">
      <c r="A14483" s="83" t="s">
        <v>14919</v>
      </c>
      <c r="B14483" s="83" t="str">
        <f>_xlfn.XLOOKUP(A:A,[1]FI_NAME!$A:$A,[1]FI_NAME!$B:$B)</f>
        <v>บริษัท เมืองไทย แคปปิตอล จำกัด (มหาชน)</v>
      </c>
      <c r="C14483" s="83" t="e">
        <f>_xlfn.XLOOKUP(B:B,'Swift Code&amp;Bank Name'!B:B,'Swift Code&amp;Bank Name'!C:C)</f>
        <v>#N/A</v>
      </c>
      <c r="D14483" s="83" t="s">
        <v>23702</v>
      </c>
      <c r="E14483" s="83" t="s">
        <v>23703</v>
      </c>
      <c r="F14483" s="83" t="s">
        <v>23704</v>
      </c>
      <c r="G14483" s="83" t="str">
        <f t="shared" si="226"/>
        <v>3875  สาขาสี่แยกท่าสะอ้าน  SEE YAEK THA SA AN BRANCH</v>
      </c>
      <c r="H14483" s="83">
        <v>25620801</v>
      </c>
    </row>
    <row r="14484" spans="1:8" x14ac:dyDescent="0.25">
      <c r="A14484" s="83" t="s">
        <v>14919</v>
      </c>
      <c r="B14484" s="83" t="str">
        <f>_xlfn.XLOOKUP(A:A,[1]FI_NAME!$A:$A,[1]FI_NAME!$B:$B)</f>
        <v>บริษัท เมืองไทย แคปปิตอล จำกัด (มหาชน)</v>
      </c>
      <c r="C14484" s="83" t="e">
        <f>_xlfn.XLOOKUP(B:B,'Swift Code&amp;Bank Name'!B:B,'Swift Code&amp;Bank Name'!C:C)</f>
        <v>#N/A</v>
      </c>
      <c r="D14484" s="83" t="s">
        <v>23705</v>
      </c>
      <c r="E14484" s="83" t="s">
        <v>23706</v>
      </c>
      <c r="F14484" s="83" t="s">
        <v>23707</v>
      </c>
      <c r="G14484" s="83" t="str">
        <f t="shared" si="226"/>
        <v>3876  สาขาวัดแพรกษา  WAT PHRAEKSA BRANCH</v>
      </c>
      <c r="H14484" s="83">
        <v>25620801</v>
      </c>
    </row>
    <row r="14485" spans="1:8" x14ac:dyDescent="0.25">
      <c r="A14485" s="83" t="s">
        <v>14919</v>
      </c>
      <c r="B14485" s="83" t="str">
        <f>_xlfn.XLOOKUP(A:A,[1]FI_NAME!$A:$A,[1]FI_NAME!$B:$B)</f>
        <v>บริษัท เมืองไทย แคปปิตอล จำกัด (มหาชน)</v>
      </c>
      <c r="C14485" s="83" t="e">
        <f>_xlfn.XLOOKUP(B:B,'Swift Code&amp;Bank Name'!B:B,'Swift Code&amp;Bank Name'!C:C)</f>
        <v>#N/A</v>
      </c>
      <c r="D14485" s="83" t="s">
        <v>23708</v>
      </c>
      <c r="E14485" s="83" t="s">
        <v>23709</v>
      </c>
      <c r="F14485" s="83" t="s">
        <v>23710</v>
      </c>
      <c r="G14485" s="83" t="str">
        <f t="shared" si="226"/>
        <v>3877  สาขาตลาดวัดเกาะ กรุงเทพฯ  TALAT WAT KO BANGKOK BRANCH</v>
      </c>
      <c r="H14485" s="83">
        <v>25620801</v>
      </c>
    </row>
    <row r="14486" spans="1:8" x14ac:dyDescent="0.25">
      <c r="A14486" s="83" t="s">
        <v>14919</v>
      </c>
      <c r="B14486" s="83" t="str">
        <f>_xlfn.XLOOKUP(A:A,[1]FI_NAME!$A:$A,[1]FI_NAME!$B:$B)</f>
        <v>บริษัท เมืองไทย แคปปิตอล จำกัด (มหาชน)</v>
      </c>
      <c r="C14486" s="83" t="e">
        <f>_xlfn.XLOOKUP(B:B,'Swift Code&amp;Bank Name'!B:B,'Swift Code&amp;Bank Name'!C:C)</f>
        <v>#N/A</v>
      </c>
      <c r="D14486" s="83" t="s">
        <v>23711</v>
      </c>
      <c r="E14486" s="83" t="s">
        <v>23712</v>
      </c>
      <c r="F14486" s="83" t="s">
        <v>23713</v>
      </c>
      <c r="G14486" s="83" t="str">
        <f t="shared" si="226"/>
        <v>3878  สาขาถนนเฉลิมพระเกียรติ ร.9 ซอย 14 (หมู่บ้านเปรมฤทัย 1) กรุงเทพฯ  THANON CHALOEM PHRAKIAT RATCHAKAN THI 9 SOI 14 (MOO BAN PREM RUETHAI 1) BANGKOK  BRANCH</v>
      </c>
      <c r="H14486" s="83">
        <v>25620801</v>
      </c>
    </row>
    <row r="14487" spans="1:8" x14ac:dyDescent="0.25">
      <c r="A14487" s="83" t="s">
        <v>14919</v>
      </c>
      <c r="B14487" s="83" t="str">
        <f>_xlfn.XLOOKUP(A:A,[1]FI_NAME!$A:$A,[1]FI_NAME!$B:$B)</f>
        <v>บริษัท เมืองไทย แคปปิตอล จำกัด (มหาชน)</v>
      </c>
      <c r="C14487" s="83" t="e">
        <f>_xlfn.XLOOKUP(B:B,'Swift Code&amp;Bank Name'!B:B,'Swift Code&amp;Bank Name'!C:C)</f>
        <v>#N/A</v>
      </c>
      <c r="D14487" s="83" t="s">
        <v>23714</v>
      </c>
      <c r="E14487" s="83" t="s">
        <v>23715</v>
      </c>
      <c r="F14487" s="83" t="s">
        <v>23716</v>
      </c>
      <c r="G14487" s="83" t="str">
        <f t="shared" si="226"/>
        <v>3879  สาขาถนนบางนา - ตราด ซอยมหาชัย  THANON BANG NA - TRAT SOI MAHACHAI BRANCH</v>
      </c>
      <c r="H14487" s="83">
        <v>25620801</v>
      </c>
    </row>
    <row r="14488" spans="1:8" x14ac:dyDescent="0.25">
      <c r="A14488" s="83" t="s">
        <v>14919</v>
      </c>
      <c r="B14488" s="83" t="str">
        <f>_xlfn.XLOOKUP(A:A,[1]FI_NAME!$A:$A,[1]FI_NAME!$B:$B)</f>
        <v>บริษัท เมืองไทย แคปปิตอล จำกัด (มหาชน)</v>
      </c>
      <c r="C14488" s="83" t="e">
        <f>_xlfn.XLOOKUP(B:B,'Swift Code&amp;Bank Name'!B:B,'Swift Code&amp;Bank Name'!C:C)</f>
        <v>#N/A</v>
      </c>
      <c r="D14488" s="83" t="s">
        <v>23717</v>
      </c>
      <c r="E14488" s="83" t="s">
        <v>23718</v>
      </c>
      <c r="F14488" s="83" t="s">
        <v>23719</v>
      </c>
      <c r="G14488" s="83" t="str">
        <f t="shared" si="226"/>
        <v>3880  สาขาถนนสังฆสันติสุข (หมู่บ้านร่มเย็น) กรุงเทพฯ  THANON SANGKHA SANTI SUK (MOO BAN ROM YEN) BANGKOK  BRANCH</v>
      </c>
      <c r="H14488" s="83">
        <v>25620801</v>
      </c>
    </row>
    <row r="14489" spans="1:8" x14ac:dyDescent="0.25">
      <c r="A14489" s="83" t="s">
        <v>14919</v>
      </c>
      <c r="B14489" s="83" t="str">
        <f>_xlfn.XLOOKUP(A:A,[1]FI_NAME!$A:$A,[1]FI_NAME!$B:$B)</f>
        <v>บริษัท เมืองไทย แคปปิตอล จำกัด (มหาชน)</v>
      </c>
      <c r="C14489" s="83" t="e">
        <f>_xlfn.XLOOKUP(B:B,'Swift Code&amp;Bank Name'!B:B,'Swift Code&amp;Bank Name'!C:C)</f>
        <v>#N/A</v>
      </c>
      <c r="D14489" s="83" t="s">
        <v>23720</v>
      </c>
      <c r="E14489" s="83" t="s">
        <v>23721</v>
      </c>
      <c r="F14489" s="83" t="s">
        <v>23722</v>
      </c>
      <c r="G14489" s="83" t="str">
        <f t="shared" si="226"/>
        <v>3881  สาขาบ้านคลองสวน  BAN KHLONG SUAN BRANCH</v>
      </c>
      <c r="H14489" s="83">
        <v>25620801</v>
      </c>
    </row>
    <row r="14490" spans="1:8" x14ac:dyDescent="0.25">
      <c r="A14490" s="83" t="s">
        <v>14919</v>
      </c>
      <c r="B14490" s="83" t="str">
        <f>_xlfn.XLOOKUP(A:A,[1]FI_NAME!$A:$A,[1]FI_NAME!$B:$B)</f>
        <v>บริษัท เมืองไทย แคปปิตอล จำกัด (มหาชน)</v>
      </c>
      <c r="C14490" s="83" t="e">
        <f>_xlfn.XLOOKUP(B:B,'Swift Code&amp;Bank Name'!B:B,'Swift Code&amp;Bank Name'!C:C)</f>
        <v>#N/A</v>
      </c>
      <c r="D14490" s="83" t="s">
        <v>23723</v>
      </c>
      <c r="E14490" s="83" t="s">
        <v>23724</v>
      </c>
      <c r="F14490" s="83" t="s">
        <v>23725</v>
      </c>
      <c r="G14490" s="83" t="str">
        <f t="shared" si="226"/>
        <v>3882  สาขาสุขสวัสดิ์ 39  SUK SAWAT 39 BRANCH</v>
      </c>
      <c r="H14490" s="83">
        <v>25620801</v>
      </c>
    </row>
    <row r="14491" spans="1:8" x14ac:dyDescent="0.25">
      <c r="A14491" s="83" t="s">
        <v>14919</v>
      </c>
      <c r="B14491" s="83" t="str">
        <f>_xlfn.XLOOKUP(A:A,[1]FI_NAME!$A:$A,[1]FI_NAME!$B:$B)</f>
        <v>บริษัท เมืองไทย แคปปิตอล จำกัด (มหาชน)</v>
      </c>
      <c r="C14491" s="83" t="e">
        <f>_xlfn.XLOOKUP(B:B,'Swift Code&amp;Bank Name'!B:B,'Swift Code&amp;Bank Name'!C:C)</f>
        <v>#N/A</v>
      </c>
      <c r="D14491" s="83" t="s">
        <v>23726</v>
      </c>
      <c r="E14491" s="83" t="s">
        <v>23727</v>
      </c>
      <c r="F14491" s="83" t="s">
        <v>23728</v>
      </c>
      <c r="G14491" s="83" t="str">
        <f t="shared" si="226"/>
        <v>3883  สาขาตลาดทิพย์เกษร  TALAT THIPKASORN BRANCH</v>
      </c>
      <c r="H14491" s="83">
        <v>25620801</v>
      </c>
    </row>
    <row r="14492" spans="1:8" x14ac:dyDescent="0.25">
      <c r="A14492" s="83" t="s">
        <v>14919</v>
      </c>
      <c r="B14492" s="83" t="str">
        <f>_xlfn.XLOOKUP(A:A,[1]FI_NAME!$A:$A,[1]FI_NAME!$B:$B)</f>
        <v>บริษัท เมืองไทย แคปปิตอล จำกัด (มหาชน)</v>
      </c>
      <c r="C14492" s="83" t="e">
        <f>_xlfn.XLOOKUP(B:B,'Swift Code&amp;Bank Name'!B:B,'Swift Code&amp;Bank Name'!C:C)</f>
        <v>#N/A</v>
      </c>
      <c r="D14492" s="83" t="s">
        <v>23729</v>
      </c>
      <c r="E14492" s="83" t="s">
        <v>23730</v>
      </c>
      <c r="F14492" s="83" t="s">
        <v>23731</v>
      </c>
      <c r="G14492" s="83" t="str">
        <f t="shared" si="226"/>
        <v>3884  สาขาถนนคลองมอญ กรุงเทพฯ  THANON KHLONG MON BANGKOK  BRANCH</v>
      </c>
      <c r="H14492" s="83">
        <v>25620801</v>
      </c>
    </row>
    <row r="14493" spans="1:8" x14ac:dyDescent="0.25">
      <c r="A14493" s="83" t="s">
        <v>14919</v>
      </c>
      <c r="B14493" s="83" t="str">
        <f>_xlfn.XLOOKUP(A:A,[1]FI_NAME!$A:$A,[1]FI_NAME!$B:$B)</f>
        <v>บริษัท เมืองไทย แคปปิตอล จำกัด (มหาชน)</v>
      </c>
      <c r="C14493" s="83" t="e">
        <f>_xlfn.XLOOKUP(B:B,'Swift Code&amp;Bank Name'!B:B,'Swift Code&amp;Bank Name'!C:C)</f>
        <v>#N/A</v>
      </c>
      <c r="D14493" s="83" t="s">
        <v>23732</v>
      </c>
      <c r="E14493" s="83" t="s">
        <v>23733</v>
      </c>
      <c r="F14493" s="83" t="s">
        <v>23734</v>
      </c>
      <c r="G14493" s="83" t="str">
        <f t="shared" si="226"/>
        <v>3885  สาขาถนนกิ่งแก้ว ซอย 15  THANON KING KAEO SOI 15 BRANCH</v>
      </c>
      <c r="H14493" s="83">
        <v>25620801</v>
      </c>
    </row>
    <row r="14494" spans="1:8" x14ac:dyDescent="0.25">
      <c r="A14494" s="83" t="s">
        <v>14919</v>
      </c>
      <c r="B14494" s="83" t="str">
        <f>_xlfn.XLOOKUP(A:A,[1]FI_NAME!$A:$A,[1]FI_NAME!$B:$B)</f>
        <v>บริษัท เมืองไทย แคปปิตอล จำกัด (มหาชน)</v>
      </c>
      <c r="C14494" s="83" t="e">
        <f>_xlfn.XLOOKUP(B:B,'Swift Code&amp;Bank Name'!B:B,'Swift Code&amp;Bank Name'!C:C)</f>
        <v>#N/A</v>
      </c>
      <c r="D14494" s="83" t="s">
        <v>23735</v>
      </c>
      <c r="E14494" s="83" t="s">
        <v>23736</v>
      </c>
      <c r="F14494" s="83" t="s">
        <v>23737</v>
      </c>
      <c r="G14494" s="83" t="str">
        <f t="shared" si="226"/>
        <v>3886  สาขาวัดศรีวารีน้อย  WAT SI WAREE NOI BRANCH</v>
      </c>
      <c r="H14494" s="83">
        <v>25620801</v>
      </c>
    </row>
    <row r="14495" spans="1:8" x14ac:dyDescent="0.25">
      <c r="A14495" s="83" t="s">
        <v>14919</v>
      </c>
      <c r="B14495" s="83" t="str">
        <f>_xlfn.XLOOKUP(A:A,[1]FI_NAME!$A:$A,[1]FI_NAME!$B:$B)</f>
        <v>บริษัท เมืองไทย แคปปิตอล จำกัด (มหาชน)</v>
      </c>
      <c r="C14495" s="83" t="e">
        <f>_xlfn.XLOOKUP(B:B,'Swift Code&amp;Bank Name'!B:B,'Swift Code&amp;Bank Name'!C:C)</f>
        <v>#N/A</v>
      </c>
      <c r="D14495" s="83" t="s">
        <v>23738</v>
      </c>
      <c r="E14495" s="83" t="s">
        <v>23739</v>
      </c>
      <c r="F14495" s="83" t="s">
        <v>23740</v>
      </c>
      <c r="G14495" s="83" t="str">
        <f t="shared" si="226"/>
        <v>3887  สาขาช้างแรก  CHANG RAEK BRANCH</v>
      </c>
      <c r="H14495" s="83">
        <v>25620801</v>
      </c>
    </row>
    <row r="14496" spans="1:8" x14ac:dyDescent="0.25">
      <c r="A14496" s="83" t="s">
        <v>14919</v>
      </c>
      <c r="B14496" s="83" t="str">
        <f>_xlfn.XLOOKUP(A:A,[1]FI_NAME!$A:$A,[1]FI_NAME!$B:$B)</f>
        <v>บริษัท เมืองไทย แคปปิตอล จำกัด (มหาชน)</v>
      </c>
      <c r="C14496" s="83" t="e">
        <f>_xlfn.XLOOKUP(B:B,'Swift Code&amp;Bank Name'!B:B,'Swift Code&amp;Bank Name'!C:C)</f>
        <v>#N/A</v>
      </c>
      <c r="D14496" s="83" t="s">
        <v>23741</v>
      </c>
      <c r="E14496" s="83" t="s">
        <v>23742</v>
      </c>
      <c r="F14496" s="83" t="s">
        <v>23743</v>
      </c>
      <c r="G14496" s="83" t="str">
        <f t="shared" si="226"/>
        <v>3888  สาขาสี่แยกสาธารณสุข จังหวัดเชียงใหม่  SEE YAEK SATHARANASUK JANGWAT CHIANG MAI BRANCH</v>
      </c>
      <c r="H14496" s="83">
        <v>25620901</v>
      </c>
    </row>
    <row r="14497" spans="1:8" x14ac:dyDescent="0.25">
      <c r="A14497" s="83" t="s">
        <v>14919</v>
      </c>
      <c r="B14497" s="83" t="str">
        <f>_xlfn.XLOOKUP(A:A,[1]FI_NAME!$A:$A,[1]FI_NAME!$B:$B)</f>
        <v>บริษัท เมืองไทย แคปปิตอล จำกัด (มหาชน)</v>
      </c>
      <c r="C14497" s="83" t="e">
        <f>_xlfn.XLOOKUP(B:B,'Swift Code&amp;Bank Name'!B:B,'Swift Code&amp;Bank Name'!C:C)</f>
        <v>#N/A</v>
      </c>
      <c r="D14497" s="83" t="s">
        <v>23744</v>
      </c>
      <c r="E14497" s="83" t="s">
        <v>23745</v>
      </c>
      <c r="F14497" s="83" t="s">
        <v>23746</v>
      </c>
      <c r="G14497" s="83" t="str">
        <f t="shared" si="226"/>
        <v>3889  สาขาสี่แยกบ้านต๋อม  SEE YAEK BAN TOM BRANCH</v>
      </c>
      <c r="H14497" s="83">
        <v>25620901</v>
      </c>
    </row>
    <row r="14498" spans="1:8" x14ac:dyDescent="0.25">
      <c r="A14498" s="83" t="s">
        <v>14919</v>
      </c>
      <c r="B14498" s="83" t="str">
        <f>_xlfn.XLOOKUP(A:A,[1]FI_NAME!$A:$A,[1]FI_NAME!$B:$B)</f>
        <v>บริษัท เมืองไทย แคปปิตอล จำกัด (มหาชน)</v>
      </c>
      <c r="C14498" s="83" t="e">
        <f>_xlfn.XLOOKUP(B:B,'Swift Code&amp;Bank Name'!B:B,'Swift Code&amp;Bank Name'!C:C)</f>
        <v>#N/A</v>
      </c>
      <c r="D14498" s="83" t="s">
        <v>23747</v>
      </c>
      <c r="E14498" s="83" t="s">
        <v>23748</v>
      </c>
      <c r="F14498" s="83" t="s">
        <v>23749</v>
      </c>
      <c r="G14498" s="83" t="str">
        <f t="shared" si="226"/>
        <v>3890  สาขาสี่แยกบ้านใหม่  SEE YAEK BAN MAI BRANCH</v>
      </c>
      <c r="H14498" s="83">
        <v>25620901</v>
      </c>
    </row>
    <row r="14499" spans="1:8" x14ac:dyDescent="0.25">
      <c r="A14499" s="83" t="s">
        <v>14919</v>
      </c>
      <c r="B14499" s="83" t="str">
        <f>_xlfn.XLOOKUP(A:A,[1]FI_NAME!$A:$A,[1]FI_NAME!$B:$B)</f>
        <v>บริษัท เมืองไทย แคปปิตอล จำกัด (มหาชน)</v>
      </c>
      <c r="C14499" s="83" t="e">
        <f>_xlfn.XLOOKUP(B:B,'Swift Code&amp;Bank Name'!B:B,'Swift Code&amp;Bank Name'!C:C)</f>
        <v>#N/A</v>
      </c>
      <c r="D14499" s="83" t="s">
        <v>23750</v>
      </c>
      <c r="E14499" s="83" t="s">
        <v>23751</v>
      </c>
      <c r="F14499" s="83" t="s">
        <v>23752</v>
      </c>
      <c r="G14499" s="83" t="str">
        <f t="shared" si="226"/>
        <v>3891  สาขาบ้านวัดจันทร์  BAN WAT CHAN BRANCH</v>
      </c>
      <c r="H14499" s="83">
        <v>25620901</v>
      </c>
    </row>
    <row r="14500" spans="1:8" x14ac:dyDescent="0.25">
      <c r="A14500" s="83" t="s">
        <v>14919</v>
      </c>
      <c r="B14500" s="83" t="str">
        <f>_xlfn.XLOOKUP(A:A,[1]FI_NAME!$A:$A,[1]FI_NAME!$B:$B)</f>
        <v>บริษัท เมืองไทย แคปปิตอล จำกัด (มหาชน)</v>
      </c>
      <c r="C14500" s="83" t="e">
        <f>_xlfn.XLOOKUP(B:B,'Swift Code&amp;Bank Name'!B:B,'Swift Code&amp;Bank Name'!C:C)</f>
        <v>#N/A</v>
      </c>
      <c r="D14500" s="83" t="s">
        <v>23753</v>
      </c>
      <c r="E14500" s="83" t="s">
        <v>23754</v>
      </c>
      <c r="F14500" s="83" t="s">
        <v>23755</v>
      </c>
      <c r="G14500" s="83" t="str">
        <f t="shared" si="226"/>
        <v>3892  สาขาถนนบุญโยง  THANON BUN YONG BRANCH</v>
      </c>
      <c r="H14500" s="83">
        <v>25620901</v>
      </c>
    </row>
    <row r="14501" spans="1:8" x14ac:dyDescent="0.25">
      <c r="A14501" s="83" t="s">
        <v>14919</v>
      </c>
      <c r="B14501" s="83" t="str">
        <f>_xlfn.XLOOKUP(A:A,[1]FI_NAME!$A:$A,[1]FI_NAME!$B:$B)</f>
        <v>บริษัท เมืองไทย แคปปิตอล จำกัด (มหาชน)</v>
      </c>
      <c r="C14501" s="83" t="e">
        <f>_xlfn.XLOOKUP(B:B,'Swift Code&amp;Bank Name'!B:B,'Swift Code&amp;Bank Name'!C:C)</f>
        <v>#N/A</v>
      </c>
      <c r="D14501" s="83" t="s">
        <v>23756</v>
      </c>
      <c r="E14501" s="83" t="s">
        <v>23757</v>
      </c>
      <c r="F14501" s="83" t="s">
        <v>23758</v>
      </c>
      <c r="G14501" s="83" t="str">
        <f t="shared" si="226"/>
        <v>3893  สาขาเมืองยาว  MUEANG YAO BRANCH</v>
      </c>
      <c r="H14501" s="83">
        <v>25620901</v>
      </c>
    </row>
    <row r="14502" spans="1:8" x14ac:dyDescent="0.25">
      <c r="A14502" s="83" t="s">
        <v>14919</v>
      </c>
      <c r="B14502" s="83" t="str">
        <f>_xlfn.XLOOKUP(A:A,[1]FI_NAME!$A:$A,[1]FI_NAME!$B:$B)</f>
        <v>บริษัท เมืองไทย แคปปิตอล จำกัด (มหาชน)</v>
      </c>
      <c r="C14502" s="83" t="e">
        <f>_xlfn.XLOOKUP(B:B,'Swift Code&amp;Bank Name'!B:B,'Swift Code&amp;Bank Name'!C:C)</f>
        <v>#N/A</v>
      </c>
      <c r="D14502" s="83" t="s">
        <v>23759</v>
      </c>
      <c r="E14502" s="83" t="s">
        <v>23760</v>
      </c>
      <c r="F14502" s="83" t="s">
        <v>23761</v>
      </c>
      <c r="G14502" s="83" t="str">
        <f t="shared" si="226"/>
        <v>3894  สาขาหน้าวัดธรรมนิมิตต์  NA WAT THAM NIMIT BRANCH</v>
      </c>
      <c r="H14502" s="83">
        <v>25620901</v>
      </c>
    </row>
    <row r="14503" spans="1:8" x14ac:dyDescent="0.25">
      <c r="A14503" s="83" t="s">
        <v>14919</v>
      </c>
      <c r="B14503" s="83" t="str">
        <f>_xlfn.XLOOKUP(A:A,[1]FI_NAME!$A:$A,[1]FI_NAME!$B:$B)</f>
        <v>บริษัท เมืองไทย แคปปิตอล จำกัด (มหาชน)</v>
      </c>
      <c r="C14503" s="83" t="e">
        <f>_xlfn.XLOOKUP(B:B,'Swift Code&amp;Bank Name'!B:B,'Swift Code&amp;Bank Name'!C:C)</f>
        <v>#N/A</v>
      </c>
      <c r="D14503" s="83" t="s">
        <v>23762</v>
      </c>
      <c r="E14503" s="83" t="s">
        <v>23763</v>
      </c>
      <c r="F14503" s="83" t="s">
        <v>23764</v>
      </c>
      <c r="G14503" s="83" t="str">
        <f t="shared" si="226"/>
        <v>3895  สาขาเพชรสยาม  PETCH SIAM BRANCH</v>
      </c>
      <c r="H14503" s="83">
        <v>25620901</v>
      </c>
    </row>
    <row r="14504" spans="1:8" x14ac:dyDescent="0.25">
      <c r="A14504" s="83" t="s">
        <v>14919</v>
      </c>
      <c r="B14504" s="83" t="str">
        <f>_xlfn.XLOOKUP(A:A,[1]FI_NAME!$A:$A,[1]FI_NAME!$B:$B)</f>
        <v>บริษัท เมืองไทย แคปปิตอล จำกัด (มหาชน)</v>
      </c>
      <c r="C14504" s="83" t="e">
        <f>_xlfn.XLOOKUP(B:B,'Swift Code&amp;Bank Name'!B:B,'Swift Code&amp;Bank Name'!C:C)</f>
        <v>#N/A</v>
      </c>
      <c r="D14504" s="83" t="s">
        <v>23765</v>
      </c>
      <c r="E14504" s="83" t="s">
        <v>23766</v>
      </c>
      <c r="F14504" s="83" t="s">
        <v>23767</v>
      </c>
      <c r="G14504" s="83" t="str">
        <f t="shared" si="226"/>
        <v>3896  สาขาเกาะลอย(ปราจีนบุรี)  KO LOI (PRACHIN BURI) BRANCH</v>
      </c>
      <c r="H14504" s="83">
        <v>25620901</v>
      </c>
    </row>
    <row r="14505" spans="1:8" x14ac:dyDescent="0.25">
      <c r="A14505" s="83" t="s">
        <v>14919</v>
      </c>
      <c r="B14505" s="83" t="str">
        <f>_xlfn.XLOOKUP(A:A,[1]FI_NAME!$A:$A,[1]FI_NAME!$B:$B)</f>
        <v>บริษัท เมืองไทย แคปปิตอล จำกัด (มหาชน)</v>
      </c>
      <c r="C14505" s="83" t="e">
        <f>_xlfn.XLOOKUP(B:B,'Swift Code&amp;Bank Name'!B:B,'Swift Code&amp;Bank Name'!C:C)</f>
        <v>#N/A</v>
      </c>
      <c r="D14505" s="83" t="s">
        <v>23768</v>
      </c>
      <c r="E14505" s="83" t="s">
        <v>23769</v>
      </c>
      <c r="F14505" s="83" t="s">
        <v>23770</v>
      </c>
      <c r="G14505" s="83" t="str">
        <f t="shared" si="226"/>
        <v>3897  สาขาเนินหอม  NOEN HOM BRANCH</v>
      </c>
      <c r="H14505" s="83">
        <v>25620901</v>
      </c>
    </row>
    <row r="14506" spans="1:8" x14ac:dyDescent="0.25">
      <c r="A14506" s="83" t="s">
        <v>14919</v>
      </c>
      <c r="B14506" s="83" t="str">
        <f>_xlfn.XLOOKUP(A:A,[1]FI_NAME!$A:$A,[1]FI_NAME!$B:$B)</f>
        <v>บริษัท เมืองไทย แคปปิตอล จำกัด (มหาชน)</v>
      </c>
      <c r="C14506" s="83" t="e">
        <f>_xlfn.XLOOKUP(B:B,'Swift Code&amp;Bank Name'!B:B,'Swift Code&amp;Bank Name'!C:C)</f>
        <v>#N/A</v>
      </c>
      <c r="D14506" s="83" t="s">
        <v>23771</v>
      </c>
      <c r="E14506" s="83" t="s">
        <v>23772</v>
      </c>
      <c r="F14506" s="83" t="s">
        <v>23773</v>
      </c>
      <c r="G14506" s="83" t="str">
        <f t="shared" si="226"/>
        <v>3898  สาขาแยกโรงไม้ขีด  YAEK RONGMAI KHEED BRANCH</v>
      </c>
      <c r="H14506" s="83">
        <v>25620901</v>
      </c>
    </row>
    <row r="14507" spans="1:8" x14ac:dyDescent="0.25">
      <c r="A14507" s="83" t="s">
        <v>14919</v>
      </c>
      <c r="B14507" s="83" t="str">
        <f>_xlfn.XLOOKUP(A:A,[1]FI_NAME!$A:$A,[1]FI_NAME!$B:$B)</f>
        <v>บริษัท เมืองไทย แคปปิตอล จำกัด (มหาชน)</v>
      </c>
      <c r="C14507" s="83" t="e">
        <f>_xlfn.XLOOKUP(B:B,'Swift Code&amp;Bank Name'!B:B,'Swift Code&amp;Bank Name'!C:C)</f>
        <v>#N/A</v>
      </c>
      <c r="D14507" s="83" t="s">
        <v>23774</v>
      </c>
      <c r="E14507" s="83" t="s">
        <v>23775</v>
      </c>
      <c r="F14507" s="83" t="s">
        <v>23776</v>
      </c>
      <c r="G14507" s="83" t="str">
        <f t="shared" si="226"/>
        <v>3899  สาขาหนองเสือช้าง  NONG SUA CHANG BRANCH</v>
      </c>
      <c r="H14507" s="83">
        <v>25620901</v>
      </c>
    </row>
    <row r="14508" spans="1:8" x14ac:dyDescent="0.25">
      <c r="A14508" s="83" t="s">
        <v>14919</v>
      </c>
      <c r="B14508" s="83" t="str">
        <f>_xlfn.XLOOKUP(A:A,[1]FI_NAME!$A:$A,[1]FI_NAME!$B:$B)</f>
        <v>บริษัท เมืองไทย แคปปิตอล จำกัด (มหาชน)</v>
      </c>
      <c r="C14508" s="83" t="e">
        <f>_xlfn.XLOOKUP(B:B,'Swift Code&amp;Bank Name'!B:B,'Swift Code&amp;Bank Name'!C:C)</f>
        <v>#N/A</v>
      </c>
      <c r="D14508" s="83" t="s">
        <v>23777</v>
      </c>
      <c r="E14508" s="83" t="s">
        <v>23778</v>
      </c>
      <c r="F14508" s="83" t="s">
        <v>23779</v>
      </c>
      <c r="G14508" s="83" t="str">
        <f t="shared" si="226"/>
        <v>3900  สาขาเดอะวอล์ค  THE WALK BRANCH</v>
      </c>
      <c r="H14508" s="83">
        <v>25620901</v>
      </c>
    </row>
    <row r="14509" spans="1:8" x14ac:dyDescent="0.25">
      <c r="A14509" s="83" t="s">
        <v>14919</v>
      </c>
      <c r="B14509" s="83" t="str">
        <f>_xlfn.XLOOKUP(A:A,[1]FI_NAME!$A:$A,[1]FI_NAME!$B:$B)</f>
        <v>บริษัท เมืองไทย แคปปิตอล จำกัด (มหาชน)</v>
      </c>
      <c r="C14509" s="83" t="e">
        <f>_xlfn.XLOOKUP(B:B,'Swift Code&amp;Bank Name'!B:B,'Swift Code&amp;Bank Name'!C:C)</f>
        <v>#N/A</v>
      </c>
      <c r="D14509" s="83" t="s">
        <v>23780</v>
      </c>
      <c r="E14509" s="83" t="s">
        <v>23781</v>
      </c>
      <c r="F14509" s="83" t="s">
        <v>23782</v>
      </c>
      <c r="G14509" s="83" t="str">
        <f t="shared" si="226"/>
        <v>3901  สาขาชุมชนห้วยเล็ก  CHUM CHON HUAI LEK BRANCH</v>
      </c>
      <c r="H14509" s="83">
        <v>25620901</v>
      </c>
    </row>
    <row r="14510" spans="1:8" x14ac:dyDescent="0.25">
      <c r="A14510" s="83" t="s">
        <v>14919</v>
      </c>
      <c r="B14510" s="83" t="str">
        <f>_xlfn.XLOOKUP(A:A,[1]FI_NAME!$A:$A,[1]FI_NAME!$B:$B)</f>
        <v>บริษัท เมืองไทย แคปปิตอล จำกัด (มหาชน)</v>
      </c>
      <c r="C14510" s="83" t="e">
        <f>_xlfn.XLOOKUP(B:B,'Swift Code&amp;Bank Name'!B:B,'Swift Code&amp;Bank Name'!C:C)</f>
        <v>#N/A</v>
      </c>
      <c r="D14510" s="83" t="s">
        <v>23783</v>
      </c>
      <c r="E14510" s="83" t="s">
        <v>23784</v>
      </c>
      <c r="F14510" s="83" t="s">
        <v>23785</v>
      </c>
      <c r="G14510" s="83" t="str">
        <f t="shared" si="226"/>
        <v>3902  สาขาแซร์ออ  SAE-O BRANCH</v>
      </c>
      <c r="H14510" s="83">
        <v>25620901</v>
      </c>
    </row>
    <row r="14511" spans="1:8" x14ac:dyDescent="0.25">
      <c r="A14511" s="83" t="s">
        <v>14919</v>
      </c>
      <c r="B14511" s="83" t="str">
        <f>_xlfn.XLOOKUP(A:A,[1]FI_NAME!$A:$A,[1]FI_NAME!$B:$B)</f>
        <v>บริษัท เมืองไทย แคปปิตอล จำกัด (มหาชน)</v>
      </c>
      <c r="C14511" s="83" t="e">
        <f>_xlfn.XLOOKUP(B:B,'Swift Code&amp;Bank Name'!B:B,'Swift Code&amp;Bank Name'!C:C)</f>
        <v>#N/A</v>
      </c>
      <c r="D14511" s="83" t="s">
        <v>23786</v>
      </c>
      <c r="E14511" s="83" t="s">
        <v>23787</v>
      </c>
      <c r="F14511" s="83" t="s">
        <v>23788</v>
      </c>
      <c r="G14511" s="83" t="str">
        <f t="shared" si="226"/>
        <v>3903  สาขาบ้านใหม่หนองไทร  BAN MAI NONG SAI BRANCH</v>
      </c>
      <c r="H14511" s="83">
        <v>25620901</v>
      </c>
    </row>
    <row r="14512" spans="1:8" x14ac:dyDescent="0.25">
      <c r="A14512" s="83" t="s">
        <v>14919</v>
      </c>
      <c r="B14512" s="83" t="str">
        <f>_xlfn.XLOOKUP(A:A,[1]FI_NAME!$A:$A,[1]FI_NAME!$B:$B)</f>
        <v>บริษัท เมืองไทย แคปปิตอล จำกัด (มหาชน)</v>
      </c>
      <c r="C14512" s="83" t="e">
        <f>_xlfn.XLOOKUP(B:B,'Swift Code&amp;Bank Name'!B:B,'Swift Code&amp;Bank Name'!C:C)</f>
        <v>#N/A</v>
      </c>
      <c r="D14512" s="83" t="s">
        <v>23789</v>
      </c>
      <c r="E14512" s="83" t="s">
        <v>23790</v>
      </c>
      <c r="F14512" s="83" t="s">
        <v>23791</v>
      </c>
      <c r="G14512" s="83" t="str">
        <f t="shared" si="226"/>
        <v>3904  สาขาหัวไทร(ฉะเชิงเทรา)  HUA SAI (CHACHOENGSAO) BRANCH</v>
      </c>
      <c r="H14512" s="83">
        <v>25620901</v>
      </c>
    </row>
    <row r="14513" spans="1:8" x14ac:dyDescent="0.25">
      <c r="A14513" s="83" t="s">
        <v>14919</v>
      </c>
      <c r="B14513" s="83" t="str">
        <f>_xlfn.XLOOKUP(A:A,[1]FI_NAME!$A:$A,[1]FI_NAME!$B:$B)</f>
        <v>บริษัท เมืองไทย แคปปิตอล จำกัด (มหาชน)</v>
      </c>
      <c r="C14513" s="83" t="e">
        <f>_xlfn.XLOOKUP(B:B,'Swift Code&amp;Bank Name'!B:B,'Swift Code&amp;Bank Name'!C:C)</f>
        <v>#N/A</v>
      </c>
      <c r="D14513" s="83" t="s">
        <v>23792</v>
      </c>
      <c r="E14513" s="83" t="s">
        <v>23793</v>
      </c>
      <c r="F14513" s="83" t="s">
        <v>23794</v>
      </c>
      <c r="G14513" s="83" t="str">
        <f t="shared" si="226"/>
        <v>3905  สาขาท่าถ่าน  THA THAN BRANCH</v>
      </c>
      <c r="H14513" s="83">
        <v>25620901</v>
      </c>
    </row>
    <row r="14514" spans="1:8" x14ac:dyDescent="0.25">
      <c r="A14514" s="83" t="s">
        <v>14919</v>
      </c>
      <c r="B14514" s="83" t="str">
        <f>_xlfn.XLOOKUP(A:A,[1]FI_NAME!$A:$A,[1]FI_NAME!$B:$B)</f>
        <v>บริษัท เมืองไทย แคปปิตอล จำกัด (มหาชน)</v>
      </c>
      <c r="C14514" s="83" t="e">
        <f>_xlfn.XLOOKUP(B:B,'Swift Code&amp;Bank Name'!B:B,'Swift Code&amp;Bank Name'!C:C)</f>
        <v>#N/A</v>
      </c>
      <c r="D14514" s="83" t="s">
        <v>23795</v>
      </c>
      <c r="E14514" s="83" t="s">
        <v>23796</v>
      </c>
      <c r="F14514" s="83" t="s">
        <v>23797</v>
      </c>
      <c r="G14514" s="83" t="str">
        <f t="shared" si="226"/>
        <v>3906  สาขาเขาตาโล 2  KHAO TALO 2 BRANCH</v>
      </c>
      <c r="H14514" s="83">
        <v>25620901</v>
      </c>
    </row>
    <row r="14515" spans="1:8" x14ac:dyDescent="0.25">
      <c r="A14515" s="83" t="s">
        <v>14919</v>
      </c>
      <c r="B14515" s="83" t="str">
        <f>_xlfn.XLOOKUP(A:A,[1]FI_NAME!$A:$A,[1]FI_NAME!$B:$B)</f>
        <v>บริษัท เมืองไทย แคปปิตอล จำกัด (มหาชน)</v>
      </c>
      <c r="C14515" s="83" t="e">
        <f>_xlfn.XLOOKUP(B:B,'Swift Code&amp;Bank Name'!B:B,'Swift Code&amp;Bank Name'!C:C)</f>
        <v>#N/A</v>
      </c>
      <c r="D14515" s="83" t="s">
        <v>23798</v>
      </c>
      <c r="E14515" s="83" t="s">
        <v>23799</v>
      </c>
      <c r="F14515" s="83" t="s">
        <v>23800</v>
      </c>
      <c r="G14515" s="83" t="str">
        <f t="shared" si="226"/>
        <v>3907  สาขาเลิศรัศมี  LERT RATSAMEE BRANCH</v>
      </c>
      <c r="H14515" s="83">
        <v>25620901</v>
      </c>
    </row>
    <row r="14516" spans="1:8" x14ac:dyDescent="0.25">
      <c r="A14516" s="83" t="s">
        <v>14919</v>
      </c>
      <c r="B14516" s="83" t="str">
        <f>_xlfn.XLOOKUP(A:A,[1]FI_NAME!$A:$A,[1]FI_NAME!$B:$B)</f>
        <v>บริษัท เมืองไทย แคปปิตอล จำกัด (มหาชน)</v>
      </c>
      <c r="C14516" s="83" t="e">
        <f>_xlfn.XLOOKUP(B:B,'Swift Code&amp;Bank Name'!B:B,'Swift Code&amp;Bank Name'!C:C)</f>
        <v>#N/A</v>
      </c>
      <c r="D14516" s="83" t="s">
        <v>23801</v>
      </c>
      <c r="E14516" s="83" t="s">
        <v>23802</v>
      </c>
      <c r="F14516" s="83" t="s">
        <v>23803</v>
      </c>
      <c r="G14516" s="83" t="str">
        <f t="shared" si="226"/>
        <v>3908  สาขาซอยวัดบางพระ  SOI WAT BANG PHRA BRANCH</v>
      </c>
      <c r="H14516" s="83">
        <v>25620901</v>
      </c>
    </row>
    <row r="14517" spans="1:8" x14ac:dyDescent="0.25">
      <c r="A14517" s="83" t="s">
        <v>14919</v>
      </c>
      <c r="B14517" s="83" t="str">
        <f>_xlfn.XLOOKUP(A:A,[1]FI_NAME!$A:$A,[1]FI_NAME!$B:$B)</f>
        <v>บริษัท เมืองไทย แคปปิตอล จำกัด (มหาชน)</v>
      </c>
      <c r="C14517" s="83" t="e">
        <f>_xlfn.XLOOKUP(B:B,'Swift Code&amp;Bank Name'!B:B,'Swift Code&amp;Bank Name'!C:C)</f>
        <v>#N/A</v>
      </c>
      <c r="D14517" s="83" t="s">
        <v>23804</v>
      </c>
      <c r="E14517" s="83" t="s">
        <v>23805</v>
      </c>
      <c r="F14517" s="83" t="s">
        <v>23806</v>
      </c>
      <c r="G14517" s="83" t="str">
        <f t="shared" si="226"/>
        <v>3909  สาขาหนองข่า  NONG KHA BRANCH</v>
      </c>
      <c r="H14517" s="83">
        <v>25620901</v>
      </c>
    </row>
    <row r="14518" spans="1:8" x14ac:dyDescent="0.25">
      <c r="A14518" s="83" t="s">
        <v>14919</v>
      </c>
      <c r="B14518" s="83" t="str">
        <f>_xlfn.XLOOKUP(A:A,[1]FI_NAME!$A:$A,[1]FI_NAME!$B:$B)</f>
        <v>บริษัท เมืองไทย แคปปิตอล จำกัด (มหาชน)</v>
      </c>
      <c r="C14518" s="83" t="e">
        <f>_xlfn.XLOOKUP(B:B,'Swift Code&amp;Bank Name'!B:B,'Swift Code&amp;Bank Name'!C:C)</f>
        <v>#N/A</v>
      </c>
      <c r="D14518" s="83" t="s">
        <v>23807</v>
      </c>
      <c r="E14518" s="83" t="s">
        <v>23808</v>
      </c>
      <c r="F14518" s="83" t="s">
        <v>23809</v>
      </c>
      <c r="G14518" s="83" t="str">
        <f t="shared" si="226"/>
        <v>3910  สาขาหมู่บ้านพนาสนธิ์ วิลล่า  MOO BAN PANASON VILLA BRANCH</v>
      </c>
      <c r="H14518" s="83">
        <v>25620901</v>
      </c>
    </row>
    <row r="14519" spans="1:8" x14ac:dyDescent="0.25">
      <c r="A14519" s="83" t="s">
        <v>14919</v>
      </c>
      <c r="B14519" s="83" t="str">
        <f>_xlfn.XLOOKUP(A:A,[1]FI_NAME!$A:$A,[1]FI_NAME!$B:$B)</f>
        <v>บริษัท เมืองไทย แคปปิตอล จำกัด (มหาชน)</v>
      </c>
      <c r="C14519" s="83" t="e">
        <f>_xlfn.XLOOKUP(B:B,'Swift Code&amp;Bank Name'!B:B,'Swift Code&amp;Bank Name'!C:C)</f>
        <v>#N/A</v>
      </c>
      <c r="D14519" s="83" t="s">
        <v>23810</v>
      </c>
      <c r="E14519" s="83" t="s">
        <v>23811</v>
      </c>
      <c r="F14519" s="83" t="s">
        <v>23812</v>
      </c>
      <c r="G14519" s="83" t="str">
        <f t="shared" si="226"/>
        <v>3911  สาขาบ้านยางราก  BAN YANG RAK BRANCH</v>
      </c>
      <c r="H14519" s="83">
        <v>25620901</v>
      </c>
    </row>
    <row r="14520" spans="1:8" x14ac:dyDescent="0.25">
      <c r="A14520" s="83" t="s">
        <v>14919</v>
      </c>
      <c r="B14520" s="83" t="str">
        <f>_xlfn.XLOOKUP(A:A,[1]FI_NAME!$A:$A,[1]FI_NAME!$B:$B)</f>
        <v>บริษัท เมืองไทย แคปปิตอล จำกัด (มหาชน)</v>
      </c>
      <c r="C14520" s="83" t="e">
        <f>_xlfn.XLOOKUP(B:B,'Swift Code&amp;Bank Name'!B:B,'Swift Code&amp;Bank Name'!C:C)</f>
        <v>#N/A</v>
      </c>
      <c r="D14520" s="83" t="s">
        <v>23813</v>
      </c>
      <c r="E14520" s="83" t="s">
        <v>23814</v>
      </c>
      <c r="F14520" s="83" t="s">
        <v>23815</v>
      </c>
      <c r="G14520" s="83" t="str">
        <f t="shared" si="226"/>
        <v>3912  สาขาบ้านนา 2  BAN NA 2 BRANCH</v>
      </c>
      <c r="H14520" s="83">
        <v>25620901</v>
      </c>
    </row>
    <row r="14521" spans="1:8" x14ac:dyDescent="0.25">
      <c r="A14521" s="83" t="s">
        <v>14919</v>
      </c>
      <c r="B14521" s="83" t="str">
        <f>_xlfn.XLOOKUP(A:A,[1]FI_NAME!$A:$A,[1]FI_NAME!$B:$B)</f>
        <v>บริษัท เมืองไทย แคปปิตอล จำกัด (มหาชน)</v>
      </c>
      <c r="C14521" s="83" t="e">
        <f>_xlfn.XLOOKUP(B:B,'Swift Code&amp;Bank Name'!B:B,'Swift Code&amp;Bank Name'!C:C)</f>
        <v>#N/A</v>
      </c>
      <c r="D14521" s="83" t="s">
        <v>23816</v>
      </c>
      <c r="E14521" s="83" t="s">
        <v>23817</v>
      </c>
      <c r="F14521" s="83" t="s">
        <v>23818</v>
      </c>
      <c r="G14521" s="83" t="str">
        <f t="shared" si="226"/>
        <v>3913  สาขาพิมลราช - บางบัวทอง  PHIMON RAT - BANG BUA THONG BRANCH</v>
      </c>
      <c r="H14521" s="83">
        <v>25620901</v>
      </c>
    </row>
    <row r="14522" spans="1:8" x14ac:dyDescent="0.25">
      <c r="A14522" s="83" t="s">
        <v>14919</v>
      </c>
      <c r="B14522" s="83" t="str">
        <f>_xlfn.XLOOKUP(A:A,[1]FI_NAME!$A:$A,[1]FI_NAME!$B:$B)</f>
        <v>บริษัท เมืองไทย แคปปิตอล จำกัด (มหาชน)</v>
      </c>
      <c r="C14522" s="83" t="e">
        <f>_xlfn.XLOOKUP(B:B,'Swift Code&amp;Bank Name'!B:B,'Swift Code&amp;Bank Name'!C:C)</f>
        <v>#N/A</v>
      </c>
      <c r="D14522" s="83" t="s">
        <v>23819</v>
      </c>
      <c r="E14522" s="83" t="s">
        <v>23820</v>
      </c>
      <c r="F14522" s="83" t="s">
        <v>23821</v>
      </c>
      <c r="G14522" s="83" t="str">
        <f t="shared" si="226"/>
        <v>3914  สาขาหมู่บ้านพฤกษา 3 - บางบัวทอง  MOO BAN PRUKSA 3 - BANG BUA THONG BRANCH</v>
      </c>
      <c r="H14522" s="83">
        <v>25620901</v>
      </c>
    </row>
    <row r="14523" spans="1:8" x14ac:dyDescent="0.25">
      <c r="A14523" s="83" t="s">
        <v>14919</v>
      </c>
      <c r="B14523" s="83" t="str">
        <f>_xlfn.XLOOKUP(A:A,[1]FI_NAME!$A:$A,[1]FI_NAME!$B:$B)</f>
        <v>บริษัท เมืองไทย แคปปิตอล จำกัด (มหาชน)</v>
      </c>
      <c r="C14523" s="83" t="e">
        <f>_xlfn.XLOOKUP(B:B,'Swift Code&amp;Bank Name'!B:B,'Swift Code&amp;Bank Name'!C:C)</f>
        <v>#N/A</v>
      </c>
      <c r="D14523" s="83" t="s">
        <v>23822</v>
      </c>
      <c r="E14523" s="83" t="s">
        <v>23823</v>
      </c>
      <c r="F14523" s="83" t="s">
        <v>23824</v>
      </c>
      <c r="G14523" s="83" t="str">
        <f t="shared" si="226"/>
        <v>3915  สาขาบ้านโพนงาม  BAN PHON NGAM BRANCH</v>
      </c>
      <c r="H14523" s="83">
        <v>25620901</v>
      </c>
    </row>
    <row r="14524" spans="1:8" x14ac:dyDescent="0.25">
      <c r="A14524" s="83" t="s">
        <v>14919</v>
      </c>
      <c r="B14524" s="83" t="str">
        <f>_xlfn.XLOOKUP(A:A,[1]FI_NAME!$A:$A,[1]FI_NAME!$B:$B)</f>
        <v>บริษัท เมืองไทย แคปปิตอล จำกัด (มหาชน)</v>
      </c>
      <c r="C14524" s="83" t="e">
        <f>_xlfn.XLOOKUP(B:B,'Swift Code&amp;Bank Name'!B:B,'Swift Code&amp;Bank Name'!C:C)</f>
        <v>#N/A</v>
      </c>
      <c r="D14524" s="83" t="s">
        <v>23825</v>
      </c>
      <c r="E14524" s="83" t="s">
        <v>23826</v>
      </c>
      <c r="F14524" s="83" t="s">
        <v>23827</v>
      </c>
      <c r="G14524" s="83" t="str">
        <f t="shared" si="226"/>
        <v>3916  สาขาถนนชนบท - กุดรู  THANON CHONNABOT - KUTRU BRANCH</v>
      </c>
      <c r="H14524" s="83">
        <v>25620901</v>
      </c>
    </row>
    <row r="14525" spans="1:8" x14ac:dyDescent="0.25">
      <c r="A14525" s="83" t="s">
        <v>14919</v>
      </c>
      <c r="B14525" s="83" t="str">
        <f>_xlfn.XLOOKUP(A:A,[1]FI_NAME!$A:$A,[1]FI_NAME!$B:$B)</f>
        <v>บริษัท เมืองไทย แคปปิตอล จำกัด (มหาชน)</v>
      </c>
      <c r="C14525" s="83" t="e">
        <f>_xlfn.XLOOKUP(B:B,'Swift Code&amp;Bank Name'!B:B,'Swift Code&amp;Bank Name'!C:C)</f>
        <v>#N/A</v>
      </c>
      <c r="D14525" s="83" t="s">
        <v>23828</v>
      </c>
      <c r="E14525" s="83" t="s">
        <v>23829</v>
      </c>
      <c r="F14525" s="83" t="s">
        <v>23830</v>
      </c>
      <c r="G14525" s="83" t="str">
        <f t="shared" si="226"/>
        <v>3917  สาขาท่าหินโงม  THA HIN NGOM BRANCH</v>
      </c>
      <c r="H14525" s="83">
        <v>25620901</v>
      </c>
    </row>
    <row r="14526" spans="1:8" x14ac:dyDescent="0.25">
      <c r="A14526" s="83" t="s">
        <v>14919</v>
      </c>
      <c r="B14526" s="83" t="str">
        <f>_xlfn.XLOOKUP(A:A,[1]FI_NAME!$A:$A,[1]FI_NAME!$B:$B)</f>
        <v>บริษัท เมืองไทย แคปปิตอล จำกัด (มหาชน)</v>
      </c>
      <c r="C14526" s="83" t="e">
        <f>_xlfn.XLOOKUP(B:B,'Swift Code&amp;Bank Name'!B:B,'Swift Code&amp;Bank Name'!C:C)</f>
        <v>#N/A</v>
      </c>
      <c r="D14526" s="83" t="s">
        <v>23831</v>
      </c>
      <c r="E14526" s="83" t="s">
        <v>23832</v>
      </c>
      <c r="F14526" s="83" t="s">
        <v>23833</v>
      </c>
      <c r="G14526" s="83" t="str">
        <f t="shared" si="226"/>
        <v>3918  สาขาตำบลบัลลังก์  TAM BON BANLANG BRANCH</v>
      </c>
      <c r="H14526" s="83">
        <v>25620901</v>
      </c>
    </row>
    <row r="14527" spans="1:8" x14ac:dyDescent="0.25">
      <c r="A14527" s="83" t="s">
        <v>14919</v>
      </c>
      <c r="B14527" s="83" t="str">
        <f>_xlfn.XLOOKUP(A:A,[1]FI_NAME!$A:$A,[1]FI_NAME!$B:$B)</f>
        <v>บริษัท เมืองไทย แคปปิตอล จำกัด (มหาชน)</v>
      </c>
      <c r="C14527" s="83" t="e">
        <f>_xlfn.XLOOKUP(B:B,'Swift Code&amp;Bank Name'!B:B,'Swift Code&amp;Bank Name'!C:C)</f>
        <v>#N/A</v>
      </c>
      <c r="D14527" s="83" t="s">
        <v>23834</v>
      </c>
      <c r="E14527" s="83" t="s">
        <v>23835</v>
      </c>
      <c r="F14527" s="83" t="s">
        <v>23836</v>
      </c>
      <c r="G14527" s="83" t="str">
        <f t="shared" si="226"/>
        <v>3919  สาขาลุ่มลำชี  LUM LAM CHI BRANCH</v>
      </c>
      <c r="H14527" s="83">
        <v>25620901</v>
      </c>
    </row>
    <row r="14528" spans="1:8" x14ac:dyDescent="0.25">
      <c r="A14528" s="83" t="s">
        <v>14919</v>
      </c>
      <c r="B14528" s="83" t="str">
        <f>_xlfn.XLOOKUP(A:A,[1]FI_NAME!$A:$A,[1]FI_NAME!$B:$B)</f>
        <v>บริษัท เมืองไทย แคปปิตอล จำกัด (มหาชน)</v>
      </c>
      <c r="C14528" s="83" t="e">
        <f>_xlfn.XLOOKUP(B:B,'Swift Code&amp;Bank Name'!B:B,'Swift Code&amp;Bank Name'!C:C)</f>
        <v>#N/A</v>
      </c>
      <c r="D14528" s="83" t="s">
        <v>23837</v>
      </c>
      <c r="E14528" s="83" t="s">
        <v>23838</v>
      </c>
      <c r="F14528" s="83" t="s">
        <v>23839</v>
      </c>
      <c r="G14528" s="83" t="str">
        <f t="shared" si="226"/>
        <v>3920  สาขาบ้านหนองคู  BAN NONG KHU BRANCH</v>
      </c>
      <c r="H14528" s="83">
        <v>25620901</v>
      </c>
    </row>
    <row r="14529" spans="1:8" x14ac:dyDescent="0.25">
      <c r="A14529" s="83" t="s">
        <v>14919</v>
      </c>
      <c r="B14529" s="83" t="str">
        <f>_xlfn.XLOOKUP(A:A,[1]FI_NAME!$A:$A,[1]FI_NAME!$B:$B)</f>
        <v>บริษัท เมืองไทย แคปปิตอล จำกัด (มหาชน)</v>
      </c>
      <c r="C14529" s="83" t="e">
        <f>_xlfn.XLOOKUP(B:B,'Swift Code&amp;Bank Name'!B:B,'Swift Code&amp;Bank Name'!C:C)</f>
        <v>#N/A</v>
      </c>
      <c r="D14529" s="83" t="s">
        <v>23840</v>
      </c>
      <c r="E14529" s="83" t="s">
        <v>23841</v>
      </c>
      <c r="F14529" s="83" t="s">
        <v>23842</v>
      </c>
      <c r="G14529" s="83" t="str">
        <f t="shared" si="226"/>
        <v>3921  สาขาถนนดาวดึงส์  THANON DAOWADUENG BRANCH</v>
      </c>
      <c r="H14529" s="83">
        <v>25620901</v>
      </c>
    </row>
    <row r="14530" spans="1:8" x14ac:dyDescent="0.25">
      <c r="A14530" s="83" t="s">
        <v>14919</v>
      </c>
      <c r="B14530" s="83" t="str">
        <f>_xlfn.XLOOKUP(A:A,[1]FI_NAME!$A:$A,[1]FI_NAME!$B:$B)</f>
        <v>บริษัท เมืองไทย แคปปิตอล จำกัด (มหาชน)</v>
      </c>
      <c r="C14530" s="83" t="e">
        <f>_xlfn.XLOOKUP(B:B,'Swift Code&amp;Bank Name'!B:B,'Swift Code&amp;Bank Name'!C:C)</f>
        <v>#N/A</v>
      </c>
      <c r="D14530" s="83" t="s">
        <v>23843</v>
      </c>
      <c r="E14530" s="83" t="s">
        <v>23844</v>
      </c>
      <c r="F14530" s="83" t="s">
        <v>23845</v>
      </c>
      <c r="G14530" s="83" t="str">
        <f t="shared" si="226"/>
        <v>3922  สาขาริ้วใหญ่  RIU YAI BRANCH</v>
      </c>
      <c r="H14530" s="83">
        <v>25620901</v>
      </c>
    </row>
    <row r="14531" spans="1:8" x14ac:dyDescent="0.25">
      <c r="A14531" s="83" t="s">
        <v>14919</v>
      </c>
      <c r="B14531" s="83" t="str">
        <f>_xlfn.XLOOKUP(A:A,[1]FI_NAME!$A:$A,[1]FI_NAME!$B:$B)</f>
        <v>บริษัท เมืองไทย แคปปิตอล จำกัด (มหาชน)</v>
      </c>
      <c r="C14531" s="83" t="e">
        <f>_xlfn.XLOOKUP(B:B,'Swift Code&amp;Bank Name'!B:B,'Swift Code&amp;Bank Name'!C:C)</f>
        <v>#N/A</v>
      </c>
      <c r="D14531" s="83" t="s">
        <v>23846</v>
      </c>
      <c r="E14531" s="83" t="s">
        <v>23847</v>
      </c>
      <c r="F14531" s="83" t="s">
        <v>23848</v>
      </c>
      <c r="G14531" s="83" t="str">
        <f t="shared" si="226"/>
        <v>3923  สาขาบ้านนาตะกรุด  BAN NA TAKRUT BRANCH</v>
      </c>
      <c r="H14531" s="83">
        <v>25620901</v>
      </c>
    </row>
    <row r="14532" spans="1:8" x14ac:dyDescent="0.25">
      <c r="A14532" s="83" t="s">
        <v>14919</v>
      </c>
      <c r="B14532" s="83" t="str">
        <f>_xlfn.XLOOKUP(A:A,[1]FI_NAME!$A:$A,[1]FI_NAME!$B:$B)</f>
        <v>บริษัท เมืองไทย แคปปิตอล จำกัด (มหาชน)</v>
      </c>
      <c r="C14532" s="83" t="e">
        <f>_xlfn.XLOOKUP(B:B,'Swift Code&amp;Bank Name'!B:B,'Swift Code&amp;Bank Name'!C:C)</f>
        <v>#N/A</v>
      </c>
      <c r="D14532" s="83" t="s">
        <v>23849</v>
      </c>
      <c r="E14532" s="83" t="s">
        <v>23850</v>
      </c>
      <c r="F14532" s="83" t="s">
        <v>23851</v>
      </c>
      <c r="G14532" s="83" t="str">
        <f t="shared" ref="G14532:G14595" si="227">CONCATENATE(D14532,"  ",E14532,"  ",F14532)</f>
        <v>3924  สาขาหมู่บ้านในคลอง  MOO BAN NAI KHLONG BRANCH</v>
      </c>
      <c r="H14532" s="83">
        <v>25620901</v>
      </c>
    </row>
    <row r="14533" spans="1:8" x14ac:dyDescent="0.25">
      <c r="A14533" s="83" t="s">
        <v>14919</v>
      </c>
      <c r="B14533" s="83" t="str">
        <f>_xlfn.XLOOKUP(A:A,[1]FI_NAME!$A:$A,[1]FI_NAME!$B:$B)</f>
        <v>บริษัท เมืองไทย แคปปิตอล จำกัด (มหาชน)</v>
      </c>
      <c r="C14533" s="83" t="e">
        <f>_xlfn.XLOOKUP(B:B,'Swift Code&amp;Bank Name'!B:B,'Swift Code&amp;Bank Name'!C:C)</f>
        <v>#N/A</v>
      </c>
      <c r="D14533" s="83" t="s">
        <v>23852</v>
      </c>
      <c r="E14533" s="83" t="s">
        <v>23853</v>
      </c>
      <c r="F14533" s="83" t="s">
        <v>23854</v>
      </c>
      <c r="G14533" s="83" t="str">
        <f t="shared" si="227"/>
        <v>3925  สาขาถนนโกสีย์(ตลาดลาว)  THANON KOSI (TALAT LAOS) BRANCH</v>
      </c>
      <c r="H14533" s="83">
        <v>25620901</v>
      </c>
    </row>
    <row r="14534" spans="1:8" x14ac:dyDescent="0.25">
      <c r="A14534" s="83" t="s">
        <v>14919</v>
      </c>
      <c r="B14534" s="83" t="str">
        <f>_xlfn.XLOOKUP(A:A,[1]FI_NAME!$A:$A,[1]FI_NAME!$B:$B)</f>
        <v>บริษัท เมืองไทย แคปปิตอล จำกัด (มหาชน)</v>
      </c>
      <c r="C14534" s="83" t="e">
        <f>_xlfn.XLOOKUP(B:B,'Swift Code&amp;Bank Name'!B:B,'Swift Code&amp;Bank Name'!C:C)</f>
        <v>#N/A</v>
      </c>
      <c r="D14534" s="83" t="s">
        <v>23855</v>
      </c>
      <c r="E14534" s="83" t="s">
        <v>23856</v>
      </c>
      <c r="F14534" s="83" t="s">
        <v>23857</v>
      </c>
      <c r="G14534" s="83" t="str">
        <f t="shared" si="227"/>
        <v>3926  สาขาถนนบริรักษ์(หนองน้ำคัน)  THANON BORIRAK (NONG NAM KHAN) BRANCH</v>
      </c>
      <c r="H14534" s="83">
        <v>25620901</v>
      </c>
    </row>
    <row r="14535" spans="1:8" x14ac:dyDescent="0.25">
      <c r="A14535" s="83" t="s">
        <v>14919</v>
      </c>
      <c r="B14535" s="83" t="str">
        <f>_xlfn.XLOOKUP(A:A,[1]FI_NAME!$A:$A,[1]FI_NAME!$B:$B)</f>
        <v>บริษัท เมืองไทย แคปปิตอล จำกัด (มหาชน)</v>
      </c>
      <c r="C14535" s="83" t="e">
        <f>_xlfn.XLOOKUP(B:B,'Swift Code&amp;Bank Name'!B:B,'Swift Code&amp;Bank Name'!C:C)</f>
        <v>#N/A</v>
      </c>
      <c r="D14535" s="83" t="s">
        <v>23858</v>
      </c>
      <c r="E14535" s="83" t="s">
        <v>23859</v>
      </c>
      <c r="F14535" s="83" t="s">
        <v>23860</v>
      </c>
      <c r="G14535" s="83" t="str">
        <f t="shared" si="227"/>
        <v>3927  สาขาบ้านท่าแร่ (วัดสิงห์)  BAN THA RAE (WAT SING) BRANCH</v>
      </c>
      <c r="H14535" s="83">
        <v>25620901</v>
      </c>
    </row>
    <row r="14536" spans="1:8" x14ac:dyDescent="0.25">
      <c r="A14536" s="83" t="s">
        <v>14919</v>
      </c>
      <c r="B14536" s="83" t="str">
        <f>_xlfn.XLOOKUP(A:A,[1]FI_NAME!$A:$A,[1]FI_NAME!$B:$B)</f>
        <v>บริษัท เมืองไทย แคปปิตอล จำกัด (มหาชน)</v>
      </c>
      <c r="C14536" s="83" t="e">
        <f>_xlfn.XLOOKUP(B:B,'Swift Code&amp;Bank Name'!B:B,'Swift Code&amp;Bank Name'!C:C)</f>
        <v>#N/A</v>
      </c>
      <c r="D14536" s="83" t="s">
        <v>23861</v>
      </c>
      <c r="E14536" s="83" t="s">
        <v>23862</v>
      </c>
      <c r="F14536" s="83" t="s">
        <v>23863</v>
      </c>
      <c r="G14536" s="83" t="str">
        <f t="shared" si="227"/>
        <v>3928  สาขาบ้านหนองบง  BAN NONG BHONG BRANCH</v>
      </c>
      <c r="H14536" s="83">
        <v>25620901</v>
      </c>
    </row>
    <row r="14537" spans="1:8" x14ac:dyDescent="0.25">
      <c r="A14537" s="83" t="s">
        <v>14919</v>
      </c>
      <c r="B14537" s="83" t="str">
        <f>_xlfn.XLOOKUP(A:A,[1]FI_NAME!$A:$A,[1]FI_NAME!$B:$B)</f>
        <v>บริษัท เมืองไทย แคปปิตอล จำกัด (มหาชน)</v>
      </c>
      <c r="C14537" s="83" t="e">
        <f>_xlfn.XLOOKUP(B:B,'Swift Code&amp;Bank Name'!B:B,'Swift Code&amp;Bank Name'!C:C)</f>
        <v>#N/A</v>
      </c>
      <c r="D14537" s="83" t="s">
        <v>23864</v>
      </c>
      <c r="E14537" s="83" t="s">
        <v>9412</v>
      </c>
      <c r="F14537" s="83" t="s">
        <v>23865</v>
      </c>
      <c r="G14537" s="83" t="str">
        <f t="shared" si="227"/>
        <v>3929  สาขาเมืองบัว  MUEANG BUA BRANCH</v>
      </c>
      <c r="H14537" s="83">
        <v>25620901</v>
      </c>
    </row>
    <row r="14538" spans="1:8" x14ac:dyDescent="0.25">
      <c r="A14538" s="83" t="s">
        <v>14919</v>
      </c>
      <c r="B14538" s="83" t="str">
        <f>_xlfn.XLOOKUP(A:A,[1]FI_NAME!$A:$A,[1]FI_NAME!$B:$B)</f>
        <v>บริษัท เมืองไทย แคปปิตอล จำกัด (มหาชน)</v>
      </c>
      <c r="C14538" s="83" t="e">
        <f>_xlfn.XLOOKUP(B:B,'Swift Code&amp;Bank Name'!B:B,'Swift Code&amp;Bank Name'!C:C)</f>
        <v>#N/A</v>
      </c>
      <c r="D14538" s="83" t="s">
        <v>23866</v>
      </c>
      <c r="E14538" s="83" t="s">
        <v>23867</v>
      </c>
      <c r="F14538" s="83" t="s">
        <v>23868</v>
      </c>
      <c r="G14538" s="83" t="str">
        <f t="shared" si="227"/>
        <v>3930  สาขาบ้านกระบี่  BAN KRABI BRANCH</v>
      </c>
      <c r="H14538" s="83">
        <v>25620901</v>
      </c>
    </row>
    <row r="14539" spans="1:8" x14ac:dyDescent="0.25">
      <c r="A14539" s="83" t="s">
        <v>14919</v>
      </c>
      <c r="B14539" s="83" t="str">
        <f>_xlfn.XLOOKUP(A:A,[1]FI_NAME!$A:$A,[1]FI_NAME!$B:$B)</f>
        <v>บริษัท เมืองไทย แคปปิตอล จำกัด (มหาชน)</v>
      </c>
      <c r="C14539" s="83" t="e">
        <f>_xlfn.XLOOKUP(B:B,'Swift Code&amp;Bank Name'!B:B,'Swift Code&amp;Bank Name'!C:C)</f>
        <v>#N/A</v>
      </c>
      <c r="D14539" s="83" t="s">
        <v>23869</v>
      </c>
      <c r="E14539" s="83" t="s">
        <v>23870</v>
      </c>
      <c r="F14539" s="83" t="s">
        <v>23871</v>
      </c>
      <c r="G14539" s="83" t="str">
        <f t="shared" si="227"/>
        <v>3931  สาขาศิลาลาด  SILA LAT BRANCH</v>
      </c>
      <c r="H14539" s="83">
        <v>25620901</v>
      </c>
    </row>
    <row r="14540" spans="1:8" x14ac:dyDescent="0.25">
      <c r="A14540" s="83" t="s">
        <v>14919</v>
      </c>
      <c r="B14540" s="83" t="str">
        <f>_xlfn.XLOOKUP(A:A,[1]FI_NAME!$A:$A,[1]FI_NAME!$B:$B)</f>
        <v>บริษัท เมืองไทย แคปปิตอล จำกัด (มหาชน)</v>
      </c>
      <c r="C14540" s="83" t="e">
        <f>_xlfn.XLOOKUP(B:B,'Swift Code&amp;Bank Name'!B:B,'Swift Code&amp;Bank Name'!C:C)</f>
        <v>#N/A</v>
      </c>
      <c r="D14540" s="83" t="s">
        <v>23872</v>
      </c>
      <c r="E14540" s="83" t="s">
        <v>23873</v>
      </c>
      <c r="F14540" s="83" t="s">
        <v>23874</v>
      </c>
      <c r="G14540" s="83" t="str">
        <f t="shared" si="227"/>
        <v>3932  สาขาปากแซง  PAK SAENG BRANCH</v>
      </c>
      <c r="H14540" s="83">
        <v>25620901</v>
      </c>
    </row>
    <row r="14541" spans="1:8" x14ac:dyDescent="0.25">
      <c r="A14541" s="83" t="s">
        <v>14919</v>
      </c>
      <c r="B14541" s="83" t="str">
        <f>_xlfn.XLOOKUP(A:A,[1]FI_NAME!$A:$A,[1]FI_NAME!$B:$B)</f>
        <v>บริษัท เมืองไทย แคปปิตอล จำกัด (มหาชน)</v>
      </c>
      <c r="C14541" s="83" t="e">
        <f>_xlfn.XLOOKUP(B:B,'Swift Code&amp;Bank Name'!B:B,'Swift Code&amp;Bank Name'!C:C)</f>
        <v>#N/A</v>
      </c>
      <c r="D14541" s="83" t="s">
        <v>23875</v>
      </c>
      <c r="E14541" s="83" t="s">
        <v>23876</v>
      </c>
      <c r="F14541" s="83" t="s">
        <v>23877</v>
      </c>
      <c r="G14541" s="83" t="str">
        <f t="shared" si="227"/>
        <v>3933  สาขาโป่งหวาย  PRONG WAI BRANCH</v>
      </c>
      <c r="H14541" s="83">
        <v>25620901</v>
      </c>
    </row>
    <row r="14542" spans="1:8" x14ac:dyDescent="0.25">
      <c r="A14542" s="83" t="s">
        <v>14919</v>
      </c>
      <c r="B14542" s="83" t="str">
        <f>_xlfn.XLOOKUP(A:A,[1]FI_NAME!$A:$A,[1]FI_NAME!$B:$B)</f>
        <v>บริษัท เมืองไทย แคปปิตอล จำกัด (มหาชน)</v>
      </c>
      <c r="C14542" s="83" t="e">
        <f>_xlfn.XLOOKUP(B:B,'Swift Code&amp;Bank Name'!B:B,'Swift Code&amp;Bank Name'!C:C)</f>
        <v>#N/A</v>
      </c>
      <c r="D14542" s="83" t="s">
        <v>23878</v>
      </c>
      <c r="E14542" s="83" t="s">
        <v>23879</v>
      </c>
      <c r="F14542" s="83" t="s">
        <v>23880</v>
      </c>
      <c r="G14542" s="83" t="str">
        <f t="shared" si="227"/>
        <v>3934  สาขาซอยหมอศรี (อ้อมใหญ่)  SOI MOSI (OM YAI) BRANCH</v>
      </c>
      <c r="H14542" s="83">
        <v>25620901</v>
      </c>
    </row>
    <row r="14543" spans="1:8" x14ac:dyDescent="0.25">
      <c r="A14543" s="83" t="s">
        <v>14919</v>
      </c>
      <c r="B14543" s="83" t="str">
        <f>_xlfn.XLOOKUP(A:A,[1]FI_NAME!$A:$A,[1]FI_NAME!$B:$B)</f>
        <v>บริษัท เมืองไทย แคปปิตอล จำกัด (มหาชน)</v>
      </c>
      <c r="C14543" s="83" t="e">
        <f>_xlfn.XLOOKUP(B:B,'Swift Code&amp;Bank Name'!B:B,'Swift Code&amp;Bank Name'!C:C)</f>
        <v>#N/A</v>
      </c>
      <c r="D14543" s="83" t="s">
        <v>23881</v>
      </c>
      <c r="E14543" s="83" t="s">
        <v>23882</v>
      </c>
      <c r="F14543" s="83" t="s">
        <v>23883</v>
      </c>
      <c r="G14543" s="83" t="str">
        <f t="shared" si="227"/>
        <v>3935  สาขาหนองประดู่  NONG PRADU BRANCH</v>
      </c>
      <c r="H14543" s="83">
        <v>25620901</v>
      </c>
    </row>
    <row r="14544" spans="1:8" x14ac:dyDescent="0.25">
      <c r="A14544" s="83" t="s">
        <v>14919</v>
      </c>
      <c r="B14544" s="83" t="str">
        <f>_xlfn.XLOOKUP(A:A,[1]FI_NAME!$A:$A,[1]FI_NAME!$B:$B)</f>
        <v>บริษัท เมืองไทย แคปปิตอล จำกัด (มหาชน)</v>
      </c>
      <c r="C14544" s="83" t="e">
        <f>_xlfn.XLOOKUP(B:B,'Swift Code&amp;Bank Name'!B:B,'Swift Code&amp;Bank Name'!C:C)</f>
        <v>#N/A</v>
      </c>
      <c r="D14544" s="83" t="s">
        <v>23884</v>
      </c>
      <c r="E14544" s="83" t="s">
        <v>23885</v>
      </c>
      <c r="F14544" s="83" t="s">
        <v>23886</v>
      </c>
      <c r="G14544" s="83" t="str">
        <f t="shared" si="227"/>
        <v>3936  สาขาหนองโบสถ์ (นางรอง)  NONG BOT (NANG RONG) BRANCH</v>
      </c>
      <c r="H14544" s="83">
        <v>25620901</v>
      </c>
    </row>
    <row r="14545" spans="1:8" x14ac:dyDescent="0.25">
      <c r="A14545" s="83" t="s">
        <v>14919</v>
      </c>
      <c r="B14545" s="83" t="str">
        <f>_xlfn.XLOOKUP(A:A,[1]FI_NAME!$A:$A,[1]FI_NAME!$B:$B)</f>
        <v>บริษัท เมืองไทย แคปปิตอล จำกัด (มหาชน)</v>
      </c>
      <c r="C14545" s="83" t="e">
        <f>_xlfn.XLOOKUP(B:B,'Swift Code&amp;Bank Name'!B:B,'Swift Code&amp;Bank Name'!C:C)</f>
        <v>#N/A</v>
      </c>
      <c r="D14545" s="83" t="s">
        <v>23887</v>
      </c>
      <c r="E14545" s="83" t="s">
        <v>23888</v>
      </c>
      <c r="F14545" s="83" t="s">
        <v>23889</v>
      </c>
      <c r="G14545" s="83" t="str">
        <f t="shared" si="227"/>
        <v>3937  สาขาอ่าวลึกใต้  AO LUEK TAI BRANCH</v>
      </c>
      <c r="H14545" s="83">
        <v>25620901</v>
      </c>
    </row>
    <row r="14546" spans="1:8" x14ac:dyDescent="0.25">
      <c r="A14546" s="83" t="s">
        <v>14919</v>
      </c>
      <c r="B14546" s="83" t="str">
        <f>_xlfn.XLOOKUP(A:A,[1]FI_NAME!$A:$A,[1]FI_NAME!$B:$B)</f>
        <v>บริษัท เมืองไทย แคปปิตอล จำกัด (มหาชน)</v>
      </c>
      <c r="C14546" s="83" t="e">
        <f>_xlfn.XLOOKUP(B:B,'Swift Code&amp;Bank Name'!B:B,'Swift Code&amp;Bank Name'!C:C)</f>
        <v>#N/A</v>
      </c>
      <c r="D14546" s="83" t="s">
        <v>23890</v>
      </c>
      <c r="E14546" s="83" t="s">
        <v>23891</v>
      </c>
      <c r="F14546" s="83" t="s">
        <v>23892</v>
      </c>
      <c r="G14546" s="83" t="str">
        <f t="shared" si="227"/>
        <v>3938  สาขาตลาดชม  TALAT CHOM BRANCH</v>
      </c>
      <c r="H14546" s="83">
        <v>25620901</v>
      </c>
    </row>
    <row r="14547" spans="1:8" x14ac:dyDescent="0.25">
      <c r="A14547" s="83" t="s">
        <v>14919</v>
      </c>
      <c r="B14547" s="83" t="str">
        <f>_xlfn.XLOOKUP(A:A,[1]FI_NAME!$A:$A,[1]FI_NAME!$B:$B)</f>
        <v>บริษัท เมืองไทย แคปปิตอล จำกัด (มหาชน)</v>
      </c>
      <c r="C14547" s="83" t="e">
        <f>_xlfn.XLOOKUP(B:B,'Swift Code&amp;Bank Name'!B:B,'Swift Code&amp;Bank Name'!C:C)</f>
        <v>#N/A</v>
      </c>
      <c r="D14547" s="83" t="s">
        <v>23893</v>
      </c>
      <c r="E14547" s="83" t="s">
        <v>23894</v>
      </c>
      <c r="F14547" s="83" t="s">
        <v>23895</v>
      </c>
      <c r="G14547" s="83" t="str">
        <f t="shared" si="227"/>
        <v>3939  สาขาถนนจันทน์ ซอย 40 กรุงเทพฯ  THANON CHAN SOI 40 BANGKOK BRANCH</v>
      </c>
      <c r="H14547" s="83">
        <v>25620901</v>
      </c>
    </row>
    <row r="14548" spans="1:8" x14ac:dyDescent="0.25">
      <c r="A14548" s="83" t="s">
        <v>14919</v>
      </c>
      <c r="B14548" s="83" t="str">
        <f>_xlfn.XLOOKUP(A:A,[1]FI_NAME!$A:$A,[1]FI_NAME!$B:$B)</f>
        <v>บริษัท เมืองไทย แคปปิตอล จำกัด (มหาชน)</v>
      </c>
      <c r="C14548" s="83" t="e">
        <f>_xlfn.XLOOKUP(B:B,'Swift Code&amp;Bank Name'!B:B,'Swift Code&amp;Bank Name'!C:C)</f>
        <v>#N/A</v>
      </c>
      <c r="D14548" s="83" t="s">
        <v>23896</v>
      </c>
      <c r="E14548" s="83" t="s">
        <v>23897</v>
      </c>
      <c r="F14548" s="83" t="s">
        <v>23898</v>
      </c>
      <c r="G14548" s="83" t="str">
        <f t="shared" si="227"/>
        <v>3940  สาขาถนนอรุณอัมรินทร์ ซอย 4 กรุงเทพฯ  THANON ARUN AMARIN SOI 4 BANGKOK BRANCH</v>
      </c>
      <c r="H14548" s="83">
        <v>25620901</v>
      </c>
    </row>
    <row r="14549" spans="1:8" x14ac:dyDescent="0.25">
      <c r="A14549" s="83" t="s">
        <v>14919</v>
      </c>
      <c r="B14549" s="83" t="str">
        <f>_xlfn.XLOOKUP(A:A,[1]FI_NAME!$A:$A,[1]FI_NAME!$B:$B)</f>
        <v>บริษัท เมืองไทย แคปปิตอล จำกัด (มหาชน)</v>
      </c>
      <c r="C14549" s="83" t="e">
        <f>_xlfn.XLOOKUP(B:B,'Swift Code&amp;Bank Name'!B:B,'Swift Code&amp;Bank Name'!C:C)</f>
        <v>#N/A</v>
      </c>
      <c r="D14549" s="83" t="s">
        <v>23899</v>
      </c>
      <c r="E14549" s="83" t="s">
        <v>23900</v>
      </c>
      <c r="F14549" s="83" t="s">
        <v>23901</v>
      </c>
      <c r="G14549" s="83" t="str">
        <f t="shared" si="227"/>
        <v>3941  สาขาเกาะสิเหร่ 2  KO SIRE 2 BRANCH</v>
      </c>
      <c r="H14549" s="83">
        <v>25620901</v>
      </c>
    </row>
    <row r="14550" spans="1:8" x14ac:dyDescent="0.25">
      <c r="A14550" s="83" t="s">
        <v>14919</v>
      </c>
      <c r="B14550" s="83" t="str">
        <f>_xlfn.XLOOKUP(A:A,[1]FI_NAME!$A:$A,[1]FI_NAME!$B:$B)</f>
        <v>บริษัท เมืองไทย แคปปิตอล จำกัด (มหาชน)</v>
      </c>
      <c r="C14550" s="83" t="e">
        <f>_xlfn.XLOOKUP(B:B,'Swift Code&amp;Bank Name'!B:B,'Swift Code&amp;Bank Name'!C:C)</f>
        <v>#N/A</v>
      </c>
      <c r="D14550" s="83" t="s">
        <v>23902</v>
      </c>
      <c r="E14550" s="83" t="s">
        <v>23903</v>
      </c>
      <c r="F14550" s="83" t="s">
        <v>23904</v>
      </c>
      <c r="G14550" s="83" t="str">
        <f t="shared" si="227"/>
        <v>3942  สาขาถนนเจ้าฟ้าตะวันตก  THANON CHAO FAH TAWAN TOK BRANCH</v>
      </c>
      <c r="H14550" s="83">
        <v>25620901</v>
      </c>
    </row>
    <row r="14551" spans="1:8" x14ac:dyDescent="0.25">
      <c r="A14551" s="83" t="s">
        <v>14919</v>
      </c>
      <c r="B14551" s="83" t="str">
        <f>_xlfn.XLOOKUP(A:A,[1]FI_NAME!$A:$A,[1]FI_NAME!$B:$B)</f>
        <v>บริษัท เมืองไทย แคปปิตอล จำกัด (มหาชน)</v>
      </c>
      <c r="C14551" s="83" t="e">
        <f>_xlfn.XLOOKUP(B:B,'Swift Code&amp;Bank Name'!B:B,'Swift Code&amp;Bank Name'!C:C)</f>
        <v>#N/A</v>
      </c>
      <c r="D14551" s="83" t="s">
        <v>23905</v>
      </c>
      <c r="E14551" s="83" t="s">
        <v>23906</v>
      </c>
      <c r="F14551" s="83" t="s">
        <v>23907</v>
      </c>
      <c r="G14551" s="83" t="str">
        <f t="shared" si="227"/>
        <v>3943  สาขานาชะอัง  NA CHA-ANG BRANCH</v>
      </c>
      <c r="H14551" s="83">
        <v>25620901</v>
      </c>
    </row>
    <row r="14552" spans="1:8" x14ac:dyDescent="0.25">
      <c r="A14552" s="83" t="s">
        <v>14919</v>
      </c>
      <c r="B14552" s="83" t="str">
        <f>_xlfn.XLOOKUP(A:A,[1]FI_NAME!$A:$A,[1]FI_NAME!$B:$B)</f>
        <v>บริษัท เมืองไทย แคปปิตอล จำกัด (มหาชน)</v>
      </c>
      <c r="C14552" s="83" t="e">
        <f>_xlfn.XLOOKUP(B:B,'Swift Code&amp;Bank Name'!B:B,'Swift Code&amp;Bank Name'!C:C)</f>
        <v>#N/A</v>
      </c>
      <c r="D14552" s="83" t="s">
        <v>23908</v>
      </c>
      <c r="E14552" s="83" t="s">
        <v>23909</v>
      </c>
      <c r="F14552" s="83" t="s">
        <v>23910</v>
      </c>
      <c r="G14552" s="83" t="str">
        <f t="shared" si="227"/>
        <v>3944  สาขาสี่แยกบ้านเคียน  SEE YAEK BAN KHIAN BRANCH</v>
      </c>
      <c r="H14552" s="83">
        <v>25620901</v>
      </c>
    </row>
    <row r="14553" spans="1:8" x14ac:dyDescent="0.25">
      <c r="A14553" s="83" t="s">
        <v>14919</v>
      </c>
      <c r="B14553" s="83" t="str">
        <f>_xlfn.XLOOKUP(A:A,[1]FI_NAME!$A:$A,[1]FI_NAME!$B:$B)</f>
        <v>บริษัท เมืองไทย แคปปิตอล จำกัด (มหาชน)</v>
      </c>
      <c r="C14553" s="83" t="e">
        <f>_xlfn.XLOOKUP(B:B,'Swift Code&amp;Bank Name'!B:B,'Swift Code&amp;Bank Name'!C:C)</f>
        <v>#N/A</v>
      </c>
      <c r="D14553" s="83" t="s">
        <v>23911</v>
      </c>
      <c r="E14553" s="83" t="s">
        <v>23912</v>
      </c>
      <c r="F14553" s="83" t="s">
        <v>23913</v>
      </c>
      <c r="G14553" s="83" t="str">
        <f t="shared" si="227"/>
        <v>3945  สาขาบ้านท่าเรือ  BAN THA RUEA BRANCH</v>
      </c>
      <c r="H14553" s="83">
        <v>25620901</v>
      </c>
    </row>
    <row r="14554" spans="1:8" x14ac:dyDescent="0.25">
      <c r="A14554" s="83" t="s">
        <v>14919</v>
      </c>
      <c r="B14554" s="83" t="str">
        <f>_xlfn.XLOOKUP(A:A,[1]FI_NAME!$A:$A,[1]FI_NAME!$B:$B)</f>
        <v>บริษัท เมืองไทย แคปปิตอล จำกัด (มหาชน)</v>
      </c>
      <c r="C14554" s="83" t="e">
        <f>_xlfn.XLOOKUP(B:B,'Swift Code&amp;Bank Name'!B:B,'Swift Code&amp;Bank Name'!C:C)</f>
        <v>#N/A</v>
      </c>
      <c r="D14554" s="83" t="s">
        <v>23914</v>
      </c>
      <c r="E14554" s="83" t="s">
        <v>23915</v>
      </c>
      <c r="F14554" s="83" t="s">
        <v>23916</v>
      </c>
      <c r="G14554" s="83" t="str">
        <f t="shared" si="227"/>
        <v>3946  สาขาสะพานคลองฉวาง  SAPAN KHLONG CHAWANG BRANCH</v>
      </c>
      <c r="H14554" s="83">
        <v>25620901</v>
      </c>
    </row>
    <row r="14555" spans="1:8" x14ac:dyDescent="0.25">
      <c r="A14555" s="83" t="s">
        <v>14919</v>
      </c>
      <c r="B14555" s="83" t="str">
        <f>_xlfn.XLOOKUP(A:A,[1]FI_NAME!$A:$A,[1]FI_NAME!$B:$B)</f>
        <v>บริษัท เมืองไทย แคปปิตอล จำกัด (มหาชน)</v>
      </c>
      <c r="C14555" s="83" t="e">
        <f>_xlfn.XLOOKUP(B:B,'Swift Code&amp;Bank Name'!B:B,'Swift Code&amp;Bank Name'!C:C)</f>
        <v>#N/A</v>
      </c>
      <c r="D14555" s="83" t="s">
        <v>23917</v>
      </c>
      <c r="E14555" s="83" t="s">
        <v>23918</v>
      </c>
      <c r="F14555" s="83" t="s">
        <v>23919</v>
      </c>
      <c r="G14555" s="83" t="str">
        <f t="shared" si="227"/>
        <v>3947  สาขาถนนอำเภอ 2  THANON AMPHER 2 BRANCH</v>
      </c>
      <c r="H14555" s="83">
        <v>25620901</v>
      </c>
    </row>
    <row r="14556" spans="1:8" x14ac:dyDescent="0.25">
      <c r="A14556" s="83" t="s">
        <v>14919</v>
      </c>
      <c r="B14556" s="83" t="str">
        <f>_xlfn.XLOOKUP(A:A,[1]FI_NAME!$A:$A,[1]FI_NAME!$B:$B)</f>
        <v>บริษัท เมืองไทย แคปปิตอล จำกัด (มหาชน)</v>
      </c>
      <c r="C14556" s="83" t="e">
        <f>_xlfn.XLOOKUP(B:B,'Swift Code&amp;Bank Name'!B:B,'Swift Code&amp;Bank Name'!C:C)</f>
        <v>#N/A</v>
      </c>
      <c r="D14556" s="83" t="s">
        <v>23920</v>
      </c>
      <c r="E14556" s="83" t="s">
        <v>23921</v>
      </c>
      <c r="F14556" s="83" t="s">
        <v>23922</v>
      </c>
      <c r="G14556" s="83" t="str">
        <f t="shared" si="227"/>
        <v>3948  สาขาบ้านวังน้ำใส  BAN WANG NAMSAI BRANCH</v>
      </c>
      <c r="H14556" s="83">
        <v>25620901</v>
      </c>
    </row>
    <row r="14557" spans="1:8" x14ac:dyDescent="0.25">
      <c r="A14557" s="83" t="s">
        <v>14919</v>
      </c>
      <c r="B14557" s="83" t="str">
        <f>_xlfn.XLOOKUP(A:A,[1]FI_NAME!$A:$A,[1]FI_NAME!$B:$B)</f>
        <v>บริษัท เมืองไทย แคปปิตอล จำกัด (มหาชน)</v>
      </c>
      <c r="C14557" s="83" t="e">
        <f>_xlfn.XLOOKUP(B:B,'Swift Code&amp;Bank Name'!B:B,'Swift Code&amp;Bank Name'!C:C)</f>
        <v>#N/A</v>
      </c>
      <c r="D14557" s="83" t="s">
        <v>23923</v>
      </c>
      <c r="E14557" s="83" t="s">
        <v>23924</v>
      </c>
      <c r="F14557" s="83" t="s">
        <v>23925</v>
      </c>
      <c r="G14557" s="83" t="str">
        <f t="shared" si="227"/>
        <v>3949  สาขาสามแยกคุยมะตูม  SAM YAEK KUI MATUM BRANCH</v>
      </c>
      <c r="H14557" s="83">
        <v>25620901</v>
      </c>
    </row>
    <row r="14558" spans="1:8" x14ac:dyDescent="0.25">
      <c r="A14558" s="83" t="s">
        <v>14919</v>
      </c>
      <c r="B14558" s="83" t="str">
        <f>_xlfn.XLOOKUP(A:A,[1]FI_NAME!$A:$A,[1]FI_NAME!$B:$B)</f>
        <v>บริษัท เมืองไทย แคปปิตอล จำกัด (มหาชน)</v>
      </c>
      <c r="C14558" s="83" t="e">
        <f>_xlfn.XLOOKUP(B:B,'Swift Code&amp;Bank Name'!B:B,'Swift Code&amp;Bank Name'!C:C)</f>
        <v>#N/A</v>
      </c>
      <c r="D14558" s="83" t="s">
        <v>23926</v>
      </c>
      <c r="E14558" s="83" t="s">
        <v>23927</v>
      </c>
      <c r="F14558" s="83" t="s">
        <v>23928</v>
      </c>
      <c r="G14558" s="83" t="str">
        <f t="shared" si="227"/>
        <v>3950  สาขาเกาะฤาษีวังเจ้า  KO  RUESI WANG CHAO BRANCH</v>
      </c>
      <c r="H14558" s="83">
        <v>25620901</v>
      </c>
    </row>
    <row r="14559" spans="1:8" x14ac:dyDescent="0.25">
      <c r="A14559" s="83" t="s">
        <v>14919</v>
      </c>
      <c r="B14559" s="83" t="str">
        <f>_xlfn.XLOOKUP(A:A,[1]FI_NAME!$A:$A,[1]FI_NAME!$B:$B)</f>
        <v>บริษัท เมืองไทย แคปปิตอล จำกัด (มหาชน)</v>
      </c>
      <c r="C14559" s="83" t="e">
        <f>_xlfn.XLOOKUP(B:B,'Swift Code&amp;Bank Name'!B:B,'Swift Code&amp;Bank Name'!C:C)</f>
        <v>#N/A</v>
      </c>
      <c r="D14559" s="83" t="s">
        <v>23929</v>
      </c>
      <c r="E14559" s="83" t="s">
        <v>526</v>
      </c>
      <c r="F14559" s="83" t="s">
        <v>23930</v>
      </c>
      <c r="G14559" s="83" t="str">
        <f t="shared" si="227"/>
        <v>3951  สาขาเจริญผล  CHAROENPHON BRANCH</v>
      </c>
      <c r="H14559" s="83">
        <v>25620901</v>
      </c>
    </row>
    <row r="14560" spans="1:8" x14ac:dyDescent="0.25">
      <c r="A14560" s="83" t="s">
        <v>14919</v>
      </c>
      <c r="B14560" s="83" t="str">
        <f>_xlfn.XLOOKUP(A:A,[1]FI_NAME!$A:$A,[1]FI_NAME!$B:$B)</f>
        <v>บริษัท เมืองไทย แคปปิตอล จำกัด (มหาชน)</v>
      </c>
      <c r="C14560" s="83" t="e">
        <f>_xlfn.XLOOKUP(B:B,'Swift Code&amp;Bank Name'!B:B,'Swift Code&amp;Bank Name'!C:C)</f>
        <v>#N/A</v>
      </c>
      <c r="D14560" s="83" t="s">
        <v>23931</v>
      </c>
      <c r="E14560" s="83" t="s">
        <v>23932</v>
      </c>
      <c r="F14560" s="83" t="s">
        <v>23933</v>
      </c>
      <c r="G14560" s="83" t="str">
        <f t="shared" si="227"/>
        <v>3952  สาขาบ้านห้วยยาว  BAN HUAI YAO BRANCH</v>
      </c>
      <c r="H14560" s="83">
        <v>25620901</v>
      </c>
    </row>
    <row r="14561" spans="1:8" x14ac:dyDescent="0.25">
      <c r="A14561" s="83" t="s">
        <v>14919</v>
      </c>
      <c r="B14561" s="83" t="str">
        <f>_xlfn.XLOOKUP(A:A,[1]FI_NAME!$A:$A,[1]FI_NAME!$B:$B)</f>
        <v>บริษัท เมืองไทย แคปปิตอล จำกัด (มหาชน)</v>
      </c>
      <c r="C14561" s="83" t="e">
        <f>_xlfn.XLOOKUP(B:B,'Swift Code&amp;Bank Name'!B:B,'Swift Code&amp;Bank Name'!C:C)</f>
        <v>#N/A</v>
      </c>
      <c r="D14561" s="83" t="s">
        <v>23934</v>
      </c>
      <c r="E14561" s="83" t="s">
        <v>23935</v>
      </c>
      <c r="F14561" s="83" t="s">
        <v>23936</v>
      </c>
      <c r="G14561" s="83" t="str">
        <f t="shared" si="227"/>
        <v>3953  สาขาท้ายน้ำ  THAI NAM BRANCH</v>
      </c>
      <c r="H14561" s="83">
        <v>25620901</v>
      </c>
    </row>
    <row r="14562" spans="1:8" x14ac:dyDescent="0.25">
      <c r="A14562" s="83" t="s">
        <v>14919</v>
      </c>
      <c r="B14562" s="83" t="str">
        <f>_xlfn.XLOOKUP(A:A,[1]FI_NAME!$A:$A,[1]FI_NAME!$B:$B)</f>
        <v>บริษัท เมืองไทย แคปปิตอล จำกัด (มหาชน)</v>
      </c>
      <c r="C14562" s="83" t="e">
        <f>_xlfn.XLOOKUP(B:B,'Swift Code&amp;Bank Name'!B:B,'Swift Code&amp;Bank Name'!C:C)</f>
        <v>#N/A</v>
      </c>
      <c r="D14562" s="83" t="s">
        <v>23937</v>
      </c>
      <c r="E14562" s="83" t="s">
        <v>23938</v>
      </c>
      <c r="F14562" s="83" t="s">
        <v>23939</v>
      </c>
      <c r="G14562" s="83" t="str">
        <f t="shared" si="227"/>
        <v>3954  สาขาสี่แยกแสงดาว  SEE YAEK SAENG DAO BRANCH</v>
      </c>
      <c r="H14562" s="83">
        <v>25620901</v>
      </c>
    </row>
    <row r="14563" spans="1:8" x14ac:dyDescent="0.25">
      <c r="A14563" s="83" t="s">
        <v>14919</v>
      </c>
      <c r="B14563" s="83" t="str">
        <f>_xlfn.XLOOKUP(A:A,[1]FI_NAME!$A:$A,[1]FI_NAME!$B:$B)</f>
        <v>บริษัท เมืองไทย แคปปิตอล จำกัด (มหาชน)</v>
      </c>
      <c r="C14563" s="83" t="e">
        <f>_xlfn.XLOOKUP(B:B,'Swift Code&amp;Bank Name'!B:B,'Swift Code&amp;Bank Name'!C:C)</f>
        <v>#N/A</v>
      </c>
      <c r="D14563" s="83" t="s">
        <v>23940</v>
      </c>
      <c r="E14563" s="83" t="s">
        <v>23941</v>
      </c>
      <c r="F14563" s="83" t="s">
        <v>23942</v>
      </c>
      <c r="G14563" s="83" t="str">
        <f t="shared" si="227"/>
        <v>3955  สาขาบ้านสุมเส้า  BAN SUM SAO BRANCH</v>
      </c>
      <c r="H14563" s="83">
        <v>25620901</v>
      </c>
    </row>
    <row r="14564" spans="1:8" x14ac:dyDescent="0.25">
      <c r="A14564" s="83" t="s">
        <v>14919</v>
      </c>
      <c r="B14564" s="83" t="str">
        <f>_xlfn.XLOOKUP(A:A,[1]FI_NAME!$A:$A,[1]FI_NAME!$B:$B)</f>
        <v>บริษัท เมืองไทย แคปปิตอล จำกัด (มหาชน)</v>
      </c>
      <c r="C14564" s="83" t="e">
        <f>_xlfn.XLOOKUP(B:B,'Swift Code&amp;Bank Name'!B:B,'Swift Code&amp;Bank Name'!C:C)</f>
        <v>#N/A</v>
      </c>
      <c r="D14564" s="83" t="s">
        <v>23943</v>
      </c>
      <c r="E14564" s="83" t="s">
        <v>23944</v>
      </c>
      <c r="F14564" s="83" t="s">
        <v>23945</v>
      </c>
      <c r="G14564" s="83" t="str">
        <f t="shared" si="227"/>
        <v>3956  สาขาพังขว้าง  PHANG KHWANG BRANCH</v>
      </c>
      <c r="H14564" s="83">
        <v>25620901</v>
      </c>
    </row>
    <row r="14565" spans="1:8" x14ac:dyDescent="0.25">
      <c r="A14565" s="83" t="s">
        <v>14919</v>
      </c>
      <c r="B14565" s="83" t="str">
        <f>_xlfn.XLOOKUP(A:A,[1]FI_NAME!$A:$A,[1]FI_NAME!$B:$B)</f>
        <v>บริษัท เมืองไทย แคปปิตอล จำกัด (มหาชน)</v>
      </c>
      <c r="C14565" s="83" t="e">
        <f>_xlfn.XLOOKUP(B:B,'Swift Code&amp;Bank Name'!B:B,'Swift Code&amp;Bank Name'!C:C)</f>
        <v>#N/A</v>
      </c>
      <c r="D14565" s="83" t="s">
        <v>23946</v>
      </c>
      <c r="E14565" s="83" t="s">
        <v>23947</v>
      </c>
      <c r="F14565" s="83" t="s">
        <v>23948</v>
      </c>
      <c r="G14565" s="83" t="str">
        <f t="shared" si="227"/>
        <v>3957  สาขาบางปะกง 2  BANG PAKONG 2 BRANCH</v>
      </c>
      <c r="H14565" s="83">
        <v>25620901</v>
      </c>
    </row>
    <row r="14566" spans="1:8" x14ac:dyDescent="0.25">
      <c r="A14566" s="83" t="s">
        <v>14919</v>
      </c>
      <c r="B14566" s="83" t="str">
        <f>_xlfn.XLOOKUP(A:A,[1]FI_NAME!$A:$A,[1]FI_NAME!$B:$B)</f>
        <v>บริษัท เมืองไทย แคปปิตอล จำกัด (มหาชน)</v>
      </c>
      <c r="C14566" s="83" t="e">
        <f>_xlfn.XLOOKUP(B:B,'Swift Code&amp;Bank Name'!B:B,'Swift Code&amp;Bank Name'!C:C)</f>
        <v>#N/A</v>
      </c>
      <c r="D14566" s="83" t="s">
        <v>23949</v>
      </c>
      <c r="E14566" s="83" t="s">
        <v>23950</v>
      </c>
      <c r="F14566" s="83" t="s">
        <v>23951</v>
      </c>
      <c r="G14566" s="83" t="str">
        <f t="shared" si="227"/>
        <v>3958  สาขาตลาดลุงพุฒ  TALAT LUNG PUT BRANCH</v>
      </c>
      <c r="H14566" s="83">
        <v>25620901</v>
      </c>
    </row>
    <row r="14567" spans="1:8" x14ac:dyDescent="0.25">
      <c r="A14567" s="83" t="s">
        <v>14919</v>
      </c>
      <c r="B14567" s="83" t="str">
        <f>_xlfn.XLOOKUP(A:A,[1]FI_NAME!$A:$A,[1]FI_NAME!$B:$B)</f>
        <v>บริษัท เมืองไทย แคปปิตอล จำกัด (มหาชน)</v>
      </c>
      <c r="C14567" s="83" t="e">
        <f>_xlfn.XLOOKUP(B:B,'Swift Code&amp;Bank Name'!B:B,'Swift Code&amp;Bank Name'!C:C)</f>
        <v>#N/A</v>
      </c>
      <c r="D14567" s="83" t="s">
        <v>23952</v>
      </c>
      <c r="E14567" s="83" t="s">
        <v>23953</v>
      </c>
      <c r="F14567" s="83" t="s">
        <v>23954</v>
      </c>
      <c r="G14567" s="83" t="str">
        <f t="shared" si="227"/>
        <v>3959  สาขาทรัพย์ยั่งยืน  SUB YANG YUEN BRANCH</v>
      </c>
      <c r="H14567" s="83">
        <v>25620901</v>
      </c>
    </row>
    <row r="14568" spans="1:8" x14ac:dyDescent="0.25">
      <c r="A14568" s="83" t="s">
        <v>14919</v>
      </c>
      <c r="B14568" s="83" t="str">
        <f>_xlfn.XLOOKUP(A:A,[1]FI_NAME!$A:$A,[1]FI_NAME!$B:$B)</f>
        <v>บริษัท เมืองไทย แคปปิตอล จำกัด (มหาชน)</v>
      </c>
      <c r="C14568" s="83" t="e">
        <f>_xlfn.XLOOKUP(B:B,'Swift Code&amp;Bank Name'!B:B,'Swift Code&amp;Bank Name'!C:C)</f>
        <v>#N/A</v>
      </c>
      <c r="D14568" s="83" t="s">
        <v>23955</v>
      </c>
      <c r="E14568" s="83" t="s">
        <v>23956</v>
      </c>
      <c r="F14568" s="83" t="s">
        <v>23957</v>
      </c>
      <c r="G14568" s="83" t="str">
        <f t="shared" si="227"/>
        <v>3960  สาขาถนนเคหะร่มเกล้า ซอย 13-15 กรุงเทพฯ  THANON KAHA ROM KLAO SOI 13-15 BANGKOK  BRANCH</v>
      </c>
      <c r="H14568" s="83">
        <v>25620901</v>
      </c>
    </row>
    <row r="14569" spans="1:8" x14ac:dyDescent="0.25">
      <c r="A14569" s="83" t="s">
        <v>14919</v>
      </c>
      <c r="B14569" s="83" t="str">
        <f>_xlfn.XLOOKUP(A:A,[1]FI_NAME!$A:$A,[1]FI_NAME!$B:$B)</f>
        <v>บริษัท เมืองไทย แคปปิตอล จำกัด (มหาชน)</v>
      </c>
      <c r="C14569" s="83" t="e">
        <f>_xlfn.XLOOKUP(B:B,'Swift Code&amp;Bank Name'!B:B,'Swift Code&amp;Bank Name'!C:C)</f>
        <v>#N/A</v>
      </c>
      <c r="D14569" s="83" t="s">
        <v>23958</v>
      </c>
      <c r="E14569" s="83" t="s">
        <v>23959</v>
      </c>
      <c r="F14569" s="83" t="s">
        <v>23960</v>
      </c>
      <c r="G14569" s="83" t="str">
        <f t="shared" si="227"/>
        <v>3961  สาขาถนนเพิ่มสิน ซอย 29 กรุงเทพฯ  THANON PERMSIN SOI 29 BANGKOK  BRANCH</v>
      </c>
      <c r="H14569" s="83">
        <v>25620901</v>
      </c>
    </row>
    <row r="14570" spans="1:8" x14ac:dyDescent="0.25">
      <c r="A14570" s="83" t="s">
        <v>14919</v>
      </c>
      <c r="B14570" s="83" t="str">
        <f>_xlfn.XLOOKUP(A:A,[1]FI_NAME!$A:$A,[1]FI_NAME!$B:$B)</f>
        <v>บริษัท เมืองไทย แคปปิตอล จำกัด (มหาชน)</v>
      </c>
      <c r="C14570" s="83" t="e">
        <f>_xlfn.XLOOKUP(B:B,'Swift Code&amp;Bank Name'!B:B,'Swift Code&amp;Bank Name'!C:C)</f>
        <v>#N/A</v>
      </c>
      <c r="D14570" s="83" t="s">
        <v>23961</v>
      </c>
      <c r="E14570" s="83" t="s">
        <v>23962</v>
      </c>
      <c r="F14570" s="83" t="s">
        <v>23963</v>
      </c>
      <c r="G14570" s="83" t="str">
        <f t="shared" si="227"/>
        <v>3962  สาขาถนนแฮปปี้แลนด์ (เรสซิเดนท์คอนโด) กรุงเทพฯ  THANON HAPPYLAND (RESIDENCES CONDO) BANGKOK  BRANCH</v>
      </c>
      <c r="H14570" s="83">
        <v>25620901</v>
      </c>
    </row>
    <row r="14571" spans="1:8" x14ac:dyDescent="0.25">
      <c r="A14571" s="83" t="s">
        <v>14919</v>
      </c>
      <c r="B14571" s="83" t="str">
        <f>_xlfn.XLOOKUP(A:A,[1]FI_NAME!$A:$A,[1]FI_NAME!$B:$B)</f>
        <v>บริษัท เมืองไทย แคปปิตอล จำกัด (มหาชน)</v>
      </c>
      <c r="C14571" s="83" t="e">
        <f>_xlfn.XLOOKUP(B:B,'Swift Code&amp;Bank Name'!B:B,'Swift Code&amp;Bank Name'!C:C)</f>
        <v>#N/A</v>
      </c>
      <c r="D14571" s="83" t="s">
        <v>23964</v>
      </c>
      <c r="E14571" s="83" t="s">
        <v>23965</v>
      </c>
      <c r="F14571" s="83" t="s">
        <v>23966</v>
      </c>
      <c r="G14571" s="83" t="str">
        <f t="shared" si="227"/>
        <v>3963  สาขาถนนสุขาภิบาล 2 กรุงเทพฯ  THANON SUKHAPHIBAN 2 BANGKOK  BRANCH</v>
      </c>
      <c r="H14571" s="83">
        <v>25620901</v>
      </c>
    </row>
    <row r="14572" spans="1:8" x14ac:dyDescent="0.25">
      <c r="A14572" s="83" t="s">
        <v>14919</v>
      </c>
      <c r="B14572" s="83" t="str">
        <f>_xlfn.XLOOKUP(A:A,[1]FI_NAME!$A:$A,[1]FI_NAME!$B:$B)</f>
        <v>บริษัท เมืองไทย แคปปิตอล จำกัด (มหาชน)</v>
      </c>
      <c r="C14572" s="83" t="e">
        <f>_xlfn.XLOOKUP(B:B,'Swift Code&amp;Bank Name'!B:B,'Swift Code&amp;Bank Name'!C:C)</f>
        <v>#N/A</v>
      </c>
      <c r="D14572" s="83" t="s">
        <v>23967</v>
      </c>
      <c r="E14572" s="83" t="s">
        <v>23968</v>
      </c>
      <c r="F14572" s="83" t="s">
        <v>23969</v>
      </c>
      <c r="G14572" s="83" t="str">
        <f t="shared" si="227"/>
        <v>3964  สาขาถนนผดุงพันธ์ ซอย 11 กรุงเทพฯ  THANON PHADUNG PHAN SOI 11 BANGKOK  BRANCH</v>
      </c>
      <c r="H14572" s="83">
        <v>25620901</v>
      </c>
    </row>
    <row r="14573" spans="1:8" x14ac:dyDescent="0.25">
      <c r="A14573" s="83" t="s">
        <v>14919</v>
      </c>
      <c r="B14573" s="83" t="str">
        <f>_xlfn.XLOOKUP(A:A,[1]FI_NAME!$A:$A,[1]FI_NAME!$B:$B)</f>
        <v>บริษัท เมืองไทย แคปปิตอล จำกัด (มหาชน)</v>
      </c>
      <c r="C14573" s="83" t="e">
        <f>_xlfn.XLOOKUP(B:B,'Swift Code&amp;Bank Name'!B:B,'Swift Code&amp;Bank Name'!C:C)</f>
        <v>#N/A</v>
      </c>
      <c r="D14573" s="83" t="s">
        <v>23970</v>
      </c>
      <c r="E14573" s="83" t="s">
        <v>23971</v>
      </c>
      <c r="F14573" s="83" t="s">
        <v>23972</v>
      </c>
      <c r="G14573" s="83" t="str">
        <f t="shared" si="227"/>
        <v>3965  สาขาถนนทางรถไฟสายเก่า กรุงเทพฯ  THANON THANG ROTFI SAI KAO BANGKOK  BRANCH</v>
      </c>
      <c r="H14573" s="83">
        <v>25620901</v>
      </c>
    </row>
    <row r="14574" spans="1:8" x14ac:dyDescent="0.25">
      <c r="A14574" s="83" t="s">
        <v>14919</v>
      </c>
      <c r="B14574" s="83" t="str">
        <f>_xlfn.XLOOKUP(A:A,[1]FI_NAME!$A:$A,[1]FI_NAME!$B:$B)</f>
        <v>บริษัท เมืองไทย แคปปิตอล จำกัด (มหาชน)</v>
      </c>
      <c r="C14574" s="83" t="e">
        <f>_xlfn.XLOOKUP(B:B,'Swift Code&amp;Bank Name'!B:B,'Swift Code&amp;Bank Name'!C:C)</f>
        <v>#N/A</v>
      </c>
      <c r="D14574" s="83" t="s">
        <v>23973</v>
      </c>
      <c r="E14574" s="83" t="s">
        <v>23974</v>
      </c>
      <c r="F14574" s="83" t="s">
        <v>23975</v>
      </c>
      <c r="G14574" s="83" t="str">
        <f t="shared" si="227"/>
        <v>3966  สาขาภูมิใจนิเวศน์  PHUM CHAI NIWET BRANCH</v>
      </c>
      <c r="H14574" s="83">
        <v>25620901</v>
      </c>
    </row>
    <row r="14575" spans="1:8" x14ac:dyDescent="0.25">
      <c r="A14575" s="83" t="s">
        <v>14919</v>
      </c>
      <c r="B14575" s="83" t="str">
        <f>_xlfn.XLOOKUP(A:A,[1]FI_NAME!$A:$A,[1]FI_NAME!$B:$B)</f>
        <v>บริษัท เมืองไทย แคปปิตอล จำกัด (มหาชน)</v>
      </c>
      <c r="C14575" s="83" t="e">
        <f>_xlfn.XLOOKUP(B:B,'Swift Code&amp;Bank Name'!B:B,'Swift Code&amp;Bank Name'!C:C)</f>
        <v>#N/A</v>
      </c>
      <c r="D14575" s="83" t="s">
        <v>23976</v>
      </c>
      <c r="E14575" s="83" t="s">
        <v>23977</v>
      </c>
      <c r="F14575" s="83" t="s">
        <v>23978</v>
      </c>
      <c r="G14575" s="83" t="str">
        <f t="shared" si="227"/>
        <v>3967  สาขาหมื่นลี้  MEUN LI BRANCH</v>
      </c>
      <c r="H14575" s="83">
        <v>25620901</v>
      </c>
    </row>
    <row r="14576" spans="1:8" x14ac:dyDescent="0.25">
      <c r="A14576" s="83" t="s">
        <v>14919</v>
      </c>
      <c r="B14576" s="83" t="str">
        <f>_xlfn.XLOOKUP(A:A,[1]FI_NAME!$A:$A,[1]FI_NAME!$B:$B)</f>
        <v>บริษัท เมืองไทย แคปปิตอล จำกัด (มหาชน)</v>
      </c>
      <c r="C14576" s="83" t="e">
        <f>_xlfn.XLOOKUP(B:B,'Swift Code&amp;Bank Name'!B:B,'Swift Code&amp;Bank Name'!C:C)</f>
        <v>#N/A</v>
      </c>
      <c r="D14576" s="83" t="s">
        <v>23979</v>
      </c>
      <c r="E14576" s="83" t="s">
        <v>23980</v>
      </c>
      <c r="F14576" s="83" t="s">
        <v>23981</v>
      </c>
      <c r="G14576" s="83" t="str">
        <f t="shared" si="227"/>
        <v>3968  สาขาลุ่มโพธิ์  LUMPHO BRANCH</v>
      </c>
      <c r="H14576" s="83">
        <v>25620901</v>
      </c>
    </row>
    <row r="14577" spans="1:8" x14ac:dyDescent="0.25">
      <c r="A14577" s="83" t="s">
        <v>14919</v>
      </c>
      <c r="B14577" s="83" t="str">
        <f>_xlfn.XLOOKUP(A:A,[1]FI_NAME!$A:$A,[1]FI_NAME!$B:$B)</f>
        <v>บริษัท เมืองไทย แคปปิตอล จำกัด (มหาชน)</v>
      </c>
      <c r="C14577" s="83" t="e">
        <f>_xlfn.XLOOKUP(B:B,'Swift Code&amp;Bank Name'!B:B,'Swift Code&amp;Bank Name'!C:C)</f>
        <v>#N/A</v>
      </c>
      <c r="D14577" s="83" t="s">
        <v>23982</v>
      </c>
      <c r="E14577" s="83" t="s">
        <v>23983</v>
      </c>
      <c r="F14577" s="83" t="s">
        <v>23984</v>
      </c>
      <c r="G14577" s="83" t="str">
        <f t="shared" si="227"/>
        <v>3969  สาขาหน้าโรงพยาบาลจอมทอง  NA RONG PHAYA BAN CHOM THONG BRANCH</v>
      </c>
      <c r="H14577" s="83">
        <v>25621001</v>
      </c>
    </row>
    <row r="14578" spans="1:8" x14ac:dyDescent="0.25">
      <c r="A14578" s="83" t="s">
        <v>14919</v>
      </c>
      <c r="B14578" s="83" t="str">
        <f>_xlfn.XLOOKUP(A:A,[1]FI_NAME!$A:$A,[1]FI_NAME!$B:$B)</f>
        <v>บริษัท เมืองไทย แคปปิตอล จำกัด (มหาชน)</v>
      </c>
      <c r="C14578" s="83" t="e">
        <f>_xlfn.XLOOKUP(B:B,'Swift Code&amp;Bank Name'!B:B,'Swift Code&amp;Bank Name'!C:C)</f>
        <v>#N/A</v>
      </c>
      <c r="D14578" s="83" t="s">
        <v>23985</v>
      </c>
      <c r="E14578" s="83" t="s">
        <v>23986</v>
      </c>
      <c r="F14578" s="83" t="s">
        <v>23987</v>
      </c>
      <c r="G14578" s="83" t="str">
        <f t="shared" si="227"/>
        <v>3970  สาขาทุ่งจี้  THUNG CHI BRANCH</v>
      </c>
      <c r="H14578" s="83">
        <v>25621001</v>
      </c>
    </row>
    <row r="14579" spans="1:8" x14ac:dyDescent="0.25">
      <c r="A14579" s="83" t="s">
        <v>14919</v>
      </c>
      <c r="B14579" s="83" t="str">
        <f>_xlfn.XLOOKUP(A:A,[1]FI_NAME!$A:$A,[1]FI_NAME!$B:$B)</f>
        <v>บริษัท เมืองไทย แคปปิตอล จำกัด (มหาชน)</v>
      </c>
      <c r="C14579" s="83" t="e">
        <f>_xlfn.XLOOKUP(B:B,'Swift Code&amp;Bank Name'!B:B,'Swift Code&amp;Bank Name'!C:C)</f>
        <v>#N/A</v>
      </c>
      <c r="D14579" s="83" t="s">
        <v>23988</v>
      </c>
      <c r="E14579" s="83" t="s">
        <v>23989</v>
      </c>
      <c r="F14579" s="83" t="s">
        <v>23990</v>
      </c>
      <c r="G14579" s="83" t="str">
        <f t="shared" si="227"/>
        <v>3971  สาขาพระเพลิง  PHRA PHLOENG BRANCH</v>
      </c>
      <c r="H14579" s="83">
        <v>25621001</v>
      </c>
    </row>
    <row r="14580" spans="1:8" x14ac:dyDescent="0.25">
      <c r="A14580" s="83" t="s">
        <v>14919</v>
      </c>
      <c r="B14580" s="83" t="str">
        <f>_xlfn.XLOOKUP(A:A,[1]FI_NAME!$A:$A,[1]FI_NAME!$B:$B)</f>
        <v>บริษัท เมืองไทย แคปปิตอล จำกัด (มหาชน)</v>
      </c>
      <c r="C14580" s="83" t="e">
        <f>_xlfn.XLOOKUP(B:B,'Swift Code&amp;Bank Name'!B:B,'Swift Code&amp;Bank Name'!C:C)</f>
        <v>#N/A</v>
      </c>
      <c r="D14580" s="83" t="s">
        <v>23991</v>
      </c>
      <c r="E14580" s="83" t="s">
        <v>23992</v>
      </c>
      <c r="F14580" s="83" t="s">
        <v>23993</v>
      </c>
      <c r="G14580" s="83" t="str">
        <f t="shared" si="227"/>
        <v>3972  สาขาช้างทูน  CHANG THUN BRANCH</v>
      </c>
      <c r="H14580" s="83">
        <v>25621001</v>
      </c>
    </row>
    <row r="14581" spans="1:8" x14ac:dyDescent="0.25">
      <c r="A14581" s="83" t="s">
        <v>14919</v>
      </c>
      <c r="B14581" s="83" t="str">
        <f>_xlfn.XLOOKUP(A:A,[1]FI_NAME!$A:$A,[1]FI_NAME!$B:$B)</f>
        <v>บริษัท เมืองไทย แคปปิตอล จำกัด (มหาชน)</v>
      </c>
      <c r="C14581" s="83" t="e">
        <f>_xlfn.XLOOKUP(B:B,'Swift Code&amp;Bank Name'!B:B,'Swift Code&amp;Bank Name'!C:C)</f>
        <v>#N/A</v>
      </c>
      <c r="D14581" s="83" t="s">
        <v>23994</v>
      </c>
      <c r="E14581" s="83" t="s">
        <v>23995</v>
      </c>
      <c r="F14581" s="83" t="s">
        <v>23996</v>
      </c>
      <c r="G14581" s="83" t="str">
        <f t="shared" si="227"/>
        <v>3973  สาขาช่องสามหมอ  CHONG SAM MO BRANCH</v>
      </c>
      <c r="H14581" s="83">
        <v>25621001</v>
      </c>
    </row>
    <row r="14582" spans="1:8" x14ac:dyDescent="0.25">
      <c r="A14582" s="83" t="s">
        <v>14919</v>
      </c>
      <c r="B14582" s="83" t="str">
        <f>_xlfn.XLOOKUP(A:A,[1]FI_NAME!$A:$A,[1]FI_NAME!$B:$B)</f>
        <v>บริษัท เมืองไทย แคปปิตอล จำกัด (มหาชน)</v>
      </c>
      <c r="C14582" s="83" t="e">
        <f>_xlfn.XLOOKUP(B:B,'Swift Code&amp;Bank Name'!B:B,'Swift Code&amp;Bank Name'!C:C)</f>
        <v>#N/A</v>
      </c>
      <c r="D14582" s="83" t="s">
        <v>23997</v>
      </c>
      <c r="E14582" s="83" t="s">
        <v>23998</v>
      </c>
      <c r="F14582" s="83" t="s">
        <v>23999</v>
      </c>
      <c r="G14582" s="83" t="str">
        <f t="shared" si="227"/>
        <v>3974  สาขาหนองไฮ  NONG HAI BRANCH</v>
      </c>
      <c r="H14582" s="83">
        <v>25621001</v>
      </c>
    </row>
    <row r="14583" spans="1:8" x14ac:dyDescent="0.25">
      <c r="A14583" s="83" t="s">
        <v>14919</v>
      </c>
      <c r="B14583" s="83" t="str">
        <f>_xlfn.XLOOKUP(A:A,[1]FI_NAME!$A:$A,[1]FI_NAME!$B:$B)</f>
        <v>บริษัท เมืองไทย แคปปิตอล จำกัด (มหาชน)</v>
      </c>
      <c r="C14583" s="83" t="e">
        <f>_xlfn.XLOOKUP(B:B,'Swift Code&amp;Bank Name'!B:B,'Swift Code&amp;Bank Name'!C:C)</f>
        <v>#N/A</v>
      </c>
      <c r="D14583" s="83" t="s">
        <v>24000</v>
      </c>
      <c r="E14583" s="83" t="s">
        <v>24001</v>
      </c>
      <c r="F14583" s="83" t="s">
        <v>24002</v>
      </c>
      <c r="G14583" s="83" t="str">
        <f t="shared" si="227"/>
        <v>3975  สาขาบ้านหัวถนน  BAN HUA THANON BRANCH</v>
      </c>
      <c r="H14583" s="83">
        <v>25621001</v>
      </c>
    </row>
    <row r="14584" spans="1:8" x14ac:dyDescent="0.25">
      <c r="A14584" s="83" t="s">
        <v>14919</v>
      </c>
      <c r="B14584" s="83" t="str">
        <f>_xlfn.XLOOKUP(A:A,[1]FI_NAME!$A:$A,[1]FI_NAME!$B:$B)</f>
        <v>บริษัท เมืองไทย แคปปิตอล จำกัด (มหาชน)</v>
      </c>
      <c r="C14584" s="83" t="e">
        <f>_xlfn.XLOOKUP(B:B,'Swift Code&amp;Bank Name'!B:B,'Swift Code&amp;Bank Name'!C:C)</f>
        <v>#N/A</v>
      </c>
      <c r="D14584" s="83" t="s">
        <v>24003</v>
      </c>
      <c r="E14584" s="83" t="s">
        <v>24004</v>
      </c>
      <c r="F14584" s="83" t="s">
        <v>24005</v>
      </c>
      <c r="G14584" s="83" t="str">
        <f t="shared" si="227"/>
        <v>3976  สาขาบ้านคุ้งพัฒนา  BAN KHUNG PATTANA BRANCH</v>
      </c>
      <c r="H14584" s="83">
        <v>25621001</v>
      </c>
    </row>
    <row r="14585" spans="1:8" x14ac:dyDescent="0.25">
      <c r="A14585" s="83" t="s">
        <v>14919</v>
      </c>
      <c r="B14585" s="83" t="str">
        <f>_xlfn.XLOOKUP(A:A,[1]FI_NAME!$A:$A,[1]FI_NAME!$B:$B)</f>
        <v>บริษัท เมืองไทย แคปปิตอล จำกัด (มหาชน)</v>
      </c>
      <c r="C14585" s="83" t="e">
        <f>_xlfn.XLOOKUP(B:B,'Swift Code&amp;Bank Name'!B:B,'Swift Code&amp;Bank Name'!C:C)</f>
        <v>#N/A</v>
      </c>
      <c r="D14585" s="83" t="s">
        <v>24006</v>
      </c>
      <c r="E14585" s="83" t="s">
        <v>24007</v>
      </c>
      <c r="F14585" s="83" t="s">
        <v>24008</v>
      </c>
      <c r="G14585" s="83" t="str">
        <f t="shared" si="227"/>
        <v>3977  สาขาบ้านนาถ่อน (นครพนม)  BAN NA THON (NAKHON PHANOM) BRANCH</v>
      </c>
      <c r="H14585" s="83">
        <v>25621001</v>
      </c>
    </row>
    <row r="14586" spans="1:8" x14ac:dyDescent="0.25">
      <c r="A14586" s="83" t="s">
        <v>14919</v>
      </c>
      <c r="B14586" s="83" t="str">
        <f>_xlfn.XLOOKUP(A:A,[1]FI_NAME!$A:$A,[1]FI_NAME!$B:$B)</f>
        <v>บริษัท เมืองไทย แคปปิตอล จำกัด (มหาชน)</v>
      </c>
      <c r="C14586" s="83" t="e">
        <f>_xlfn.XLOOKUP(B:B,'Swift Code&amp;Bank Name'!B:B,'Swift Code&amp;Bank Name'!C:C)</f>
        <v>#N/A</v>
      </c>
      <c r="D14586" s="83" t="s">
        <v>24009</v>
      </c>
      <c r="E14586" s="83" t="s">
        <v>24010</v>
      </c>
      <c r="F14586" s="83" t="s">
        <v>21201</v>
      </c>
      <c r="G14586" s="83" t="str">
        <f t="shared" si="227"/>
        <v>3978  สาขานาคำ  NA KHAM BRANCH</v>
      </c>
      <c r="H14586" s="83">
        <v>25621001</v>
      </c>
    </row>
    <row r="14587" spans="1:8" x14ac:dyDescent="0.25">
      <c r="A14587" s="83" t="s">
        <v>14919</v>
      </c>
      <c r="B14587" s="83" t="str">
        <f>_xlfn.XLOOKUP(A:A,[1]FI_NAME!$A:$A,[1]FI_NAME!$B:$B)</f>
        <v>บริษัท เมืองไทย แคปปิตอล จำกัด (มหาชน)</v>
      </c>
      <c r="C14587" s="83" t="e">
        <f>_xlfn.XLOOKUP(B:B,'Swift Code&amp;Bank Name'!B:B,'Swift Code&amp;Bank Name'!C:C)</f>
        <v>#N/A</v>
      </c>
      <c r="D14587" s="83" t="s">
        <v>24011</v>
      </c>
      <c r="E14587" s="83" t="s">
        <v>24012</v>
      </c>
      <c r="F14587" s="83" t="s">
        <v>24013</v>
      </c>
      <c r="G14587" s="83" t="str">
        <f t="shared" si="227"/>
        <v>3979  สาขาทุ่งบัว  THUNG BUA BRANCH</v>
      </c>
      <c r="H14587" s="83">
        <v>25621001</v>
      </c>
    </row>
    <row r="14588" spans="1:8" x14ac:dyDescent="0.25">
      <c r="A14588" s="83" t="s">
        <v>14919</v>
      </c>
      <c r="B14588" s="83" t="str">
        <f>_xlfn.XLOOKUP(A:A,[1]FI_NAME!$A:$A,[1]FI_NAME!$B:$B)</f>
        <v>บริษัท เมืองไทย แคปปิตอล จำกัด (มหาชน)</v>
      </c>
      <c r="C14588" s="83" t="e">
        <f>_xlfn.XLOOKUP(B:B,'Swift Code&amp;Bank Name'!B:B,'Swift Code&amp;Bank Name'!C:C)</f>
        <v>#N/A</v>
      </c>
      <c r="D14588" s="83" t="s">
        <v>24014</v>
      </c>
      <c r="E14588" s="83" t="s">
        <v>24015</v>
      </c>
      <c r="F14588" s="83" t="s">
        <v>24016</v>
      </c>
      <c r="G14588" s="83" t="str">
        <f t="shared" si="227"/>
        <v>3980  สาขาเพชรเกษม 99 (อ้อมใหญ่)  PHETKASEM 99 (OM YAI) BRANCH</v>
      </c>
      <c r="H14588" s="83">
        <v>25621001</v>
      </c>
    </row>
    <row r="14589" spans="1:8" x14ac:dyDescent="0.25">
      <c r="A14589" s="83" t="s">
        <v>14919</v>
      </c>
      <c r="B14589" s="83" t="str">
        <f>_xlfn.XLOOKUP(A:A,[1]FI_NAME!$A:$A,[1]FI_NAME!$B:$B)</f>
        <v>บริษัท เมืองไทย แคปปิตอล จำกัด (มหาชน)</v>
      </c>
      <c r="C14589" s="83" t="e">
        <f>_xlfn.XLOOKUP(B:B,'Swift Code&amp;Bank Name'!B:B,'Swift Code&amp;Bank Name'!C:C)</f>
        <v>#N/A</v>
      </c>
      <c r="D14589" s="83" t="s">
        <v>24017</v>
      </c>
      <c r="E14589" s="83" t="s">
        <v>24018</v>
      </c>
      <c r="F14589" s="83" t="s">
        <v>24019</v>
      </c>
      <c r="G14589" s="83" t="str">
        <f t="shared" si="227"/>
        <v>3981  สาขาสามแยกหนองไผ่ล้อม (โรงเรียนบวร)  SAM YAEK NONG PHAI LOM (RONG RIEN BOWON) BRANCH</v>
      </c>
      <c r="H14589" s="83">
        <v>25621001</v>
      </c>
    </row>
    <row r="14590" spans="1:8" x14ac:dyDescent="0.25">
      <c r="A14590" s="83" t="s">
        <v>14919</v>
      </c>
      <c r="B14590" s="83" t="str">
        <f>_xlfn.XLOOKUP(A:A,[1]FI_NAME!$A:$A,[1]FI_NAME!$B:$B)</f>
        <v>บริษัท เมืองไทย แคปปิตอล จำกัด (มหาชน)</v>
      </c>
      <c r="C14590" s="83" t="e">
        <f>_xlfn.XLOOKUP(B:B,'Swift Code&amp;Bank Name'!B:B,'Swift Code&amp;Bank Name'!C:C)</f>
        <v>#N/A</v>
      </c>
      <c r="D14590" s="83" t="s">
        <v>24020</v>
      </c>
      <c r="E14590" s="83" t="s">
        <v>24021</v>
      </c>
      <c r="F14590" s="83" t="s">
        <v>24022</v>
      </c>
      <c r="G14590" s="83" t="str">
        <f t="shared" si="227"/>
        <v>3982  สาขาบ้านใหม่ (หนองบุญมาก)  BAN MAI (NONG BUNMAK) BRANCH</v>
      </c>
      <c r="H14590" s="83">
        <v>25621001</v>
      </c>
    </row>
    <row r="14591" spans="1:8" x14ac:dyDescent="0.25">
      <c r="A14591" s="83" t="s">
        <v>14919</v>
      </c>
      <c r="B14591" s="83" t="str">
        <f>_xlfn.XLOOKUP(A:A,[1]FI_NAME!$A:$A,[1]FI_NAME!$B:$B)</f>
        <v>บริษัท เมืองไทย แคปปิตอล จำกัด (มหาชน)</v>
      </c>
      <c r="C14591" s="83" t="e">
        <f>_xlfn.XLOOKUP(B:B,'Swift Code&amp;Bank Name'!B:B,'Swift Code&amp;Bank Name'!C:C)</f>
        <v>#N/A</v>
      </c>
      <c r="D14591" s="83" t="s">
        <v>24023</v>
      </c>
      <c r="E14591" s="83" t="s">
        <v>24024</v>
      </c>
      <c r="F14591" s="83" t="s">
        <v>24025</v>
      </c>
      <c r="G14591" s="83" t="str">
        <f t="shared" si="227"/>
        <v>3983  สาขาบ้านบุลำดวน  BAN BU LAMDUAN BRANCH</v>
      </c>
      <c r="H14591" s="83">
        <v>25621001</v>
      </c>
    </row>
    <row r="14592" spans="1:8" x14ac:dyDescent="0.25">
      <c r="A14592" s="83" t="s">
        <v>14919</v>
      </c>
      <c r="B14592" s="83" t="str">
        <f>_xlfn.XLOOKUP(A:A,[1]FI_NAME!$A:$A,[1]FI_NAME!$B:$B)</f>
        <v>บริษัท เมืองไทย แคปปิตอล จำกัด (มหาชน)</v>
      </c>
      <c r="C14592" s="83" t="e">
        <f>_xlfn.XLOOKUP(B:B,'Swift Code&amp;Bank Name'!B:B,'Swift Code&amp;Bank Name'!C:C)</f>
        <v>#N/A</v>
      </c>
      <c r="D14592" s="83" t="s">
        <v>24026</v>
      </c>
      <c r="E14592" s="83" t="s">
        <v>24027</v>
      </c>
      <c r="F14592" s="83" t="s">
        <v>24028</v>
      </c>
      <c r="G14592" s="83" t="str">
        <f t="shared" si="227"/>
        <v>3984  สาขาโคกจบก  KHOK CHABOK BRANCH</v>
      </c>
      <c r="H14592" s="83">
        <v>25621001</v>
      </c>
    </row>
    <row r="14593" spans="1:8" x14ac:dyDescent="0.25">
      <c r="A14593" s="83" t="s">
        <v>14919</v>
      </c>
      <c r="B14593" s="83" t="str">
        <f>_xlfn.XLOOKUP(A:A,[1]FI_NAME!$A:$A,[1]FI_NAME!$B:$B)</f>
        <v>บริษัท เมืองไทย แคปปิตอล จำกัด (มหาชน)</v>
      </c>
      <c r="C14593" s="83" t="e">
        <f>_xlfn.XLOOKUP(B:B,'Swift Code&amp;Bank Name'!B:B,'Swift Code&amp;Bank Name'!C:C)</f>
        <v>#N/A</v>
      </c>
      <c r="D14593" s="83" t="s">
        <v>24029</v>
      </c>
      <c r="E14593" s="83" t="s">
        <v>24030</v>
      </c>
      <c r="F14593" s="83" t="s">
        <v>24031</v>
      </c>
      <c r="G14593" s="83" t="str">
        <f t="shared" si="227"/>
        <v>3985  สาขาท่าเรือ (ท่าแพ สตูล)  THA RUA (THA PHAE SATUN) BRANCH</v>
      </c>
      <c r="H14593" s="83">
        <v>25621001</v>
      </c>
    </row>
    <row r="14594" spans="1:8" x14ac:dyDescent="0.25">
      <c r="A14594" s="83" t="s">
        <v>14919</v>
      </c>
      <c r="B14594" s="83" t="str">
        <f>_xlfn.XLOOKUP(A:A,[1]FI_NAME!$A:$A,[1]FI_NAME!$B:$B)</f>
        <v>บริษัท เมืองไทย แคปปิตอล จำกัด (มหาชน)</v>
      </c>
      <c r="C14594" s="83" t="e">
        <f>_xlfn.XLOOKUP(B:B,'Swift Code&amp;Bank Name'!B:B,'Swift Code&amp;Bank Name'!C:C)</f>
        <v>#N/A</v>
      </c>
      <c r="D14594" s="83" t="s">
        <v>24032</v>
      </c>
      <c r="E14594" s="83" t="s">
        <v>24033</v>
      </c>
      <c r="F14594" s="83" t="s">
        <v>24034</v>
      </c>
      <c r="G14594" s="83" t="str">
        <f t="shared" si="227"/>
        <v>3986  สาขาพรุดินนา  PHRU DIN NA BRANCH</v>
      </c>
      <c r="H14594" s="83">
        <v>25621001</v>
      </c>
    </row>
    <row r="14595" spans="1:8" x14ac:dyDescent="0.25">
      <c r="A14595" s="83" t="s">
        <v>14919</v>
      </c>
      <c r="B14595" s="83" t="str">
        <f>_xlfn.XLOOKUP(A:A,[1]FI_NAME!$A:$A,[1]FI_NAME!$B:$B)</f>
        <v>บริษัท เมืองไทย แคปปิตอล จำกัด (มหาชน)</v>
      </c>
      <c r="C14595" s="83" t="e">
        <f>_xlfn.XLOOKUP(B:B,'Swift Code&amp;Bank Name'!B:B,'Swift Code&amp;Bank Name'!C:C)</f>
        <v>#N/A</v>
      </c>
      <c r="D14595" s="83" t="s">
        <v>24035</v>
      </c>
      <c r="E14595" s="83" t="s">
        <v>24036</v>
      </c>
      <c r="F14595" s="83" t="s">
        <v>24037</v>
      </c>
      <c r="G14595" s="83" t="str">
        <f t="shared" si="227"/>
        <v>3987  สาขาถนนมิตรพันธ์ (วงเวียน 22 กรกฎาคม) กรุงเทพฯ  THANON MITTRAPHAN (22 JULY CIRCLE) BANGKOK BRANCH</v>
      </c>
      <c r="H14595" s="83">
        <v>25621001</v>
      </c>
    </row>
    <row r="14596" spans="1:8" x14ac:dyDescent="0.25">
      <c r="A14596" s="83" t="s">
        <v>14919</v>
      </c>
      <c r="B14596" s="83" t="str">
        <f>_xlfn.XLOOKUP(A:A,[1]FI_NAME!$A:$A,[1]FI_NAME!$B:$B)</f>
        <v>บริษัท เมืองไทย แคปปิตอล จำกัด (มหาชน)</v>
      </c>
      <c r="C14596" s="83" t="e">
        <f>_xlfn.XLOOKUP(B:B,'Swift Code&amp;Bank Name'!B:B,'Swift Code&amp;Bank Name'!C:C)</f>
        <v>#N/A</v>
      </c>
      <c r="D14596" s="83" t="s">
        <v>24038</v>
      </c>
      <c r="E14596" s="83" t="s">
        <v>24039</v>
      </c>
      <c r="F14596" s="83" t="s">
        <v>24040</v>
      </c>
      <c r="G14596" s="83" t="str">
        <f t="shared" ref="G14596:G14659" si="228">CONCATENATE(D14596,"  ",E14596,"  ",F14596)</f>
        <v>3988  สาขาถนนแก้วเงินทอง กรุงเทพฯ  THANON KAEO NGOEN THONG BANGKOK BRANCH</v>
      </c>
      <c r="H14596" s="83">
        <v>25621001</v>
      </c>
    </row>
    <row r="14597" spans="1:8" x14ac:dyDescent="0.25">
      <c r="A14597" s="83" t="s">
        <v>14919</v>
      </c>
      <c r="B14597" s="83" t="str">
        <f>_xlfn.XLOOKUP(A:A,[1]FI_NAME!$A:$A,[1]FI_NAME!$B:$B)</f>
        <v>บริษัท เมืองไทย แคปปิตอล จำกัด (มหาชน)</v>
      </c>
      <c r="C14597" s="83" t="e">
        <f>_xlfn.XLOOKUP(B:B,'Swift Code&amp;Bank Name'!B:B,'Swift Code&amp;Bank Name'!C:C)</f>
        <v>#N/A</v>
      </c>
      <c r="D14597" s="83" t="s">
        <v>24041</v>
      </c>
      <c r="E14597" s="83" t="s">
        <v>24042</v>
      </c>
      <c r="F14597" s="83" t="s">
        <v>24043</v>
      </c>
      <c r="G14597" s="83" t="str">
        <f t="shared" si="228"/>
        <v>3989  สาขานาขุนไกร  NA KHUN KRAI BRANCH</v>
      </c>
      <c r="H14597" s="83">
        <v>25621001</v>
      </c>
    </row>
    <row r="14598" spans="1:8" x14ac:dyDescent="0.25">
      <c r="A14598" s="83" t="s">
        <v>14919</v>
      </c>
      <c r="B14598" s="83" t="str">
        <f>_xlfn.XLOOKUP(A:A,[1]FI_NAME!$A:$A,[1]FI_NAME!$B:$B)</f>
        <v>บริษัท เมืองไทย แคปปิตอล จำกัด (มหาชน)</v>
      </c>
      <c r="C14598" s="83" t="e">
        <f>_xlfn.XLOOKUP(B:B,'Swift Code&amp;Bank Name'!B:B,'Swift Code&amp;Bank Name'!C:C)</f>
        <v>#N/A</v>
      </c>
      <c r="D14598" s="83" t="s">
        <v>24044</v>
      </c>
      <c r="E14598" s="83" t="s">
        <v>24045</v>
      </c>
      <c r="F14598" s="83" t="s">
        <v>24046</v>
      </c>
      <c r="G14598" s="83" t="str">
        <f t="shared" si="228"/>
        <v>3990  สาขาคลองยาง  KHLONG YANG BRANCH</v>
      </c>
      <c r="H14598" s="83">
        <v>25621001</v>
      </c>
    </row>
    <row r="14599" spans="1:8" x14ac:dyDescent="0.25">
      <c r="A14599" s="83" t="s">
        <v>14919</v>
      </c>
      <c r="B14599" s="83" t="str">
        <f>_xlfn.XLOOKUP(A:A,[1]FI_NAME!$A:$A,[1]FI_NAME!$B:$B)</f>
        <v>บริษัท เมืองไทย แคปปิตอล จำกัด (มหาชน)</v>
      </c>
      <c r="C14599" s="83" t="e">
        <f>_xlfn.XLOOKUP(B:B,'Swift Code&amp;Bank Name'!B:B,'Swift Code&amp;Bank Name'!C:C)</f>
        <v>#N/A</v>
      </c>
      <c r="D14599" s="83" t="s">
        <v>24047</v>
      </c>
      <c r="E14599" s="83" t="s">
        <v>24048</v>
      </c>
      <c r="F14599" s="83" t="s">
        <v>24049</v>
      </c>
      <c r="G14599" s="83" t="str">
        <f t="shared" si="228"/>
        <v>3991  สาขาสามแยกแขวงการทางเลย  SAM YAEK KWAENG KAN TANG LOEI BRANCH</v>
      </c>
      <c r="H14599" s="83">
        <v>25621001</v>
      </c>
    </row>
    <row r="14600" spans="1:8" x14ac:dyDescent="0.25">
      <c r="A14600" s="83" t="s">
        <v>14919</v>
      </c>
      <c r="B14600" s="83" t="str">
        <f>_xlfn.XLOOKUP(A:A,[1]FI_NAME!$A:$A,[1]FI_NAME!$B:$B)</f>
        <v>บริษัท เมืองไทย แคปปิตอล จำกัด (มหาชน)</v>
      </c>
      <c r="C14600" s="83" t="e">
        <f>_xlfn.XLOOKUP(B:B,'Swift Code&amp;Bank Name'!B:B,'Swift Code&amp;Bank Name'!C:C)</f>
        <v>#N/A</v>
      </c>
      <c r="D14600" s="83" t="s">
        <v>24050</v>
      </c>
      <c r="E14600" s="83" t="s">
        <v>24051</v>
      </c>
      <c r="F14600" s="83" t="s">
        <v>24052</v>
      </c>
      <c r="G14600" s="83" t="str">
        <f t="shared" si="228"/>
        <v>3992  สาขานายอ  NA YO BRANCH</v>
      </c>
      <c r="H14600" s="83">
        <v>25621001</v>
      </c>
    </row>
    <row r="14601" spans="1:8" x14ac:dyDescent="0.25">
      <c r="A14601" s="83" t="s">
        <v>14919</v>
      </c>
      <c r="B14601" s="83" t="str">
        <f>_xlfn.XLOOKUP(A:A,[1]FI_NAME!$A:$A,[1]FI_NAME!$B:$B)</f>
        <v>บริษัท เมืองไทย แคปปิตอล จำกัด (มหาชน)</v>
      </c>
      <c r="C14601" s="83" t="e">
        <f>_xlfn.XLOOKUP(B:B,'Swift Code&amp;Bank Name'!B:B,'Swift Code&amp;Bank Name'!C:C)</f>
        <v>#N/A</v>
      </c>
      <c r="D14601" s="83" t="s">
        <v>24053</v>
      </c>
      <c r="E14601" s="83" t="s">
        <v>24054</v>
      </c>
      <c r="F14601" s="83" t="s">
        <v>24055</v>
      </c>
      <c r="G14601" s="83" t="str">
        <f t="shared" si="228"/>
        <v>3993  สาขาพระธาตุเต่างอย  PHRA THAT TAO NGOI BRANCH</v>
      </c>
      <c r="H14601" s="83">
        <v>25621001</v>
      </c>
    </row>
    <row r="14602" spans="1:8" x14ac:dyDescent="0.25">
      <c r="A14602" s="83" t="s">
        <v>14919</v>
      </c>
      <c r="B14602" s="83" t="str">
        <f>_xlfn.XLOOKUP(A:A,[1]FI_NAME!$A:$A,[1]FI_NAME!$B:$B)</f>
        <v>บริษัท เมืองไทย แคปปิตอล จำกัด (มหาชน)</v>
      </c>
      <c r="C14602" s="83" t="e">
        <f>_xlfn.XLOOKUP(B:B,'Swift Code&amp;Bank Name'!B:B,'Swift Code&amp;Bank Name'!C:C)</f>
        <v>#N/A</v>
      </c>
      <c r="D14602" s="83" t="s">
        <v>24056</v>
      </c>
      <c r="E14602" s="83" t="s">
        <v>24057</v>
      </c>
      <c r="F14602" s="83" t="s">
        <v>24058</v>
      </c>
      <c r="G14602" s="83" t="str">
        <f t="shared" si="228"/>
        <v>3994  สาขาบ้านนาหนองทุ่ม  BAN NA NONG TUM BRANCH</v>
      </c>
      <c r="H14602" s="83">
        <v>25621001</v>
      </c>
    </row>
    <row r="14603" spans="1:8" x14ac:dyDescent="0.25">
      <c r="A14603" s="83" t="s">
        <v>14919</v>
      </c>
      <c r="B14603" s="83" t="str">
        <f>_xlfn.XLOOKUP(A:A,[1]FI_NAME!$A:$A,[1]FI_NAME!$B:$B)</f>
        <v>บริษัท เมืองไทย แคปปิตอล จำกัด (มหาชน)</v>
      </c>
      <c r="C14603" s="83" t="e">
        <f>_xlfn.XLOOKUP(B:B,'Swift Code&amp;Bank Name'!B:B,'Swift Code&amp;Bank Name'!C:C)</f>
        <v>#N/A</v>
      </c>
      <c r="D14603" s="83" t="s">
        <v>24059</v>
      </c>
      <c r="E14603" s="83" t="s">
        <v>24060</v>
      </c>
      <c r="F14603" s="83" t="s">
        <v>24061</v>
      </c>
      <c r="G14603" s="83" t="str">
        <f t="shared" si="228"/>
        <v>3995  สาขาซอยประชาสันติ  SOI PRACHA SANTI BRANCH</v>
      </c>
      <c r="H14603" s="83">
        <v>25621001</v>
      </c>
    </row>
    <row r="14604" spans="1:8" x14ac:dyDescent="0.25">
      <c r="A14604" s="83" t="s">
        <v>14919</v>
      </c>
      <c r="B14604" s="83" t="str">
        <f>_xlfn.XLOOKUP(A:A,[1]FI_NAME!$A:$A,[1]FI_NAME!$B:$B)</f>
        <v>บริษัท เมืองไทย แคปปิตอล จำกัด (มหาชน)</v>
      </c>
      <c r="C14604" s="83" t="e">
        <f>_xlfn.XLOOKUP(B:B,'Swift Code&amp;Bank Name'!B:B,'Swift Code&amp;Bank Name'!C:C)</f>
        <v>#N/A</v>
      </c>
      <c r="D14604" s="83" t="s">
        <v>24062</v>
      </c>
      <c r="E14604" s="83" t="s">
        <v>24063</v>
      </c>
      <c r="F14604" s="83" t="s">
        <v>24064</v>
      </c>
      <c r="G14604" s="83" t="str">
        <f t="shared" si="228"/>
        <v>3996  สาขาวัดหลวง  WAT LUANG BRANCH</v>
      </c>
      <c r="H14604" s="83">
        <v>25621001</v>
      </c>
    </row>
    <row r="14605" spans="1:8" x14ac:dyDescent="0.25">
      <c r="A14605" s="83" t="s">
        <v>14919</v>
      </c>
      <c r="B14605" s="83" t="str">
        <f>_xlfn.XLOOKUP(A:A,[1]FI_NAME!$A:$A,[1]FI_NAME!$B:$B)</f>
        <v>บริษัท เมืองไทย แคปปิตอล จำกัด (มหาชน)</v>
      </c>
      <c r="C14605" s="83" t="e">
        <f>_xlfn.XLOOKUP(B:B,'Swift Code&amp;Bank Name'!B:B,'Swift Code&amp;Bank Name'!C:C)</f>
        <v>#N/A</v>
      </c>
      <c r="D14605" s="83" t="s">
        <v>24065</v>
      </c>
      <c r="E14605" s="83" t="s">
        <v>24066</v>
      </c>
      <c r="F14605" s="83" t="s">
        <v>24067</v>
      </c>
      <c r="G14605" s="83" t="str">
        <f t="shared" si="228"/>
        <v>3997  สาขาบ้านหนองเบ็น  BAN NONG BEN BRANCH</v>
      </c>
      <c r="H14605" s="83">
        <v>25621001</v>
      </c>
    </row>
    <row r="14606" spans="1:8" x14ac:dyDescent="0.25">
      <c r="A14606" s="83" t="s">
        <v>14919</v>
      </c>
      <c r="B14606" s="83" t="str">
        <f>_xlfn.XLOOKUP(A:A,[1]FI_NAME!$A:$A,[1]FI_NAME!$B:$B)</f>
        <v>บริษัท เมืองไทย แคปปิตอล จำกัด (มหาชน)</v>
      </c>
      <c r="C14606" s="83" t="e">
        <f>_xlfn.XLOOKUP(B:B,'Swift Code&amp;Bank Name'!B:B,'Swift Code&amp;Bank Name'!C:C)</f>
        <v>#N/A</v>
      </c>
      <c r="D14606" s="83" t="s">
        <v>24068</v>
      </c>
      <c r="E14606" s="83" t="s">
        <v>24069</v>
      </c>
      <c r="F14606" s="83" t="s">
        <v>24070</v>
      </c>
      <c r="G14606" s="83" t="str">
        <f t="shared" si="228"/>
        <v>3998  สาขาสี่แยกบ้านม่วง  SEE YAEK BAN MUANG BRANCH</v>
      </c>
      <c r="H14606" s="83">
        <v>25621001</v>
      </c>
    </row>
    <row r="14607" spans="1:8" x14ac:dyDescent="0.25">
      <c r="A14607" s="83" t="s">
        <v>14919</v>
      </c>
      <c r="B14607" s="83" t="str">
        <f>_xlfn.XLOOKUP(A:A,[1]FI_NAME!$A:$A,[1]FI_NAME!$B:$B)</f>
        <v>บริษัท เมืองไทย แคปปิตอล จำกัด (มหาชน)</v>
      </c>
      <c r="C14607" s="83" t="e">
        <f>_xlfn.XLOOKUP(B:B,'Swift Code&amp;Bank Name'!B:B,'Swift Code&amp;Bank Name'!C:C)</f>
        <v>#N/A</v>
      </c>
      <c r="D14607" s="83" t="s">
        <v>24071</v>
      </c>
      <c r="E14607" s="83" t="s">
        <v>24072</v>
      </c>
      <c r="F14607" s="83" t="s">
        <v>24073</v>
      </c>
      <c r="G14607" s="83" t="str">
        <f t="shared" si="228"/>
        <v>3999  สาขาถนนบึงกาฬ - หนองคาย  THANON BUENG KAN - NONG KHAI BRANCH</v>
      </c>
      <c r="H14607" s="83">
        <v>25621001</v>
      </c>
    </row>
    <row r="14608" spans="1:8" x14ac:dyDescent="0.25">
      <c r="A14608" s="83" t="s">
        <v>14919</v>
      </c>
      <c r="B14608" s="83" t="str">
        <f>_xlfn.XLOOKUP(A:A,[1]FI_NAME!$A:$A,[1]FI_NAME!$B:$B)</f>
        <v>บริษัท เมืองไทย แคปปิตอล จำกัด (มหาชน)</v>
      </c>
      <c r="C14608" s="83" t="e">
        <f>_xlfn.XLOOKUP(B:B,'Swift Code&amp;Bank Name'!B:B,'Swift Code&amp;Bank Name'!C:C)</f>
        <v>#N/A</v>
      </c>
      <c r="D14608" s="83" t="s">
        <v>24074</v>
      </c>
      <c r="E14608" s="83" t="s">
        <v>24075</v>
      </c>
      <c r="F14608" s="83" t="s">
        <v>24076</v>
      </c>
      <c r="G14608" s="83" t="str">
        <f t="shared" si="228"/>
        <v>4000  สาขาบ้านศรีสุข  BAN SI SUK BRANCH</v>
      </c>
      <c r="H14608" s="83">
        <v>25621001</v>
      </c>
    </row>
    <row r="14609" spans="1:8" x14ac:dyDescent="0.25">
      <c r="A14609" s="83" t="s">
        <v>14919</v>
      </c>
      <c r="B14609" s="83" t="str">
        <f>_xlfn.XLOOKUP(A:A,[1]FI_NAME!$A:$A,[1]FI_NAME!$B:$B)</f>
        <v>บริษัท เมืองไทย แคปปิตอล จำกัด (มหาชน)</v>
      </c>
      <c r="C14609" s="83" t="e">
        <f>_xlfn.XLOOKUP(B:B,'Swift Code&amp;Bank Name'!B:B,'Swift Code&amp;Bank Name'!C:C)</f>
        <v>#N/A</v>
      </c>
      <c r="D14609" s="83" t="s">
        <v>24077</v>
      </c>
      <c r="E14609" s="83" t="s">
        <v>24078</v>
      </c>
      <c r="F14609" s="83" t="s">
        <v>24079</v>
      </c>
      <c r="G14609" s="83" t="str">
        <f t="shared" si="228"/>
        <v>4001  สาขาตลาดพันดอน  TALAT PHAN DON BRANCH</v>
      </c>
      <c r="H14609" s="83">
        <v>25621001</v>
      </c>
    </row>
    <row r="14610" spans="1:8" x14ac:dyDescent="0.25">
      <c r="A14610" s="83" t="s">
        <v>14919</v>
      </c>
      <c r="B14610" s="83" t="str">
        <f>_xlfn.XLOOKUP(A:A,[1]FI_NAME!$A:$A,[1]FI_NAME!$B:$B)</f>
        <v>บริษัท เมืองไทย แคปปิตอล จำกัด (มหาชน)</v>
      </c>
      <c r="C14610" s="83" t="e">
        <f>_xlfn.XLOOKUP(B:B,'Swift Code&amp;Bank Name'!B:B,'Swift Code&amp;Bank Name'!C:C)</f>
        <v>#N/A</v>
      </c>
      <c r="D14610" s="83" t="s">
        <v>24080</v>
      </c>
      <c r="E14610" s="83" t="s">
        <v>24081</v>
      </c>
      <c r="F14610" s="83" t="s">
        <v>24082</v>
      </c>
      <c r="G14610" s="83" t="str">
        <f t="shared" si="228"/>
        <v>4002  สาขาบ้านดอนโพธิ์  BAN DON PHO BRANCH</v>
      </c>
      <c r="H14610" s="83">
        <v>25621001</v>
      </c>
    </row>
    <row r="14611" spans="1:8" x14ac:dyDescent="0.25">
      <c r="A14611" s="83" t="s">
        <v>14919</v>
      </c>
      <c r="B14611" s="83" t="str">
        <f>_xlfn.XLOOKUP(A:A,[1]FI_NAME!$A:$A,[1]FI_NAME!$B:$B)</f>
        <v>บริษัท เมืองไทย แคปปิตอล จำกัด (มหาชน)</v>
      </c>
      <c r="C14611" s="83" t="e">
        <f>_xlfn.XLOOKUP(B:B,'Swift Code&amp;Bank Name'!B:B,'Swift Code&amp;Bank Name'!C:C)</f>
        <v>#N/A</v>
      </c>
      <c r="D14611" s="83" t="s">
        <v>24083</v>
      </c>
      <c r="E14611" s="83" t="s">
        <v>24084</v>
      </c>
      <c r="F14611" s="83" t="s">
        <v>24085</v>
      </c>
      <c r="G14611" s="83" t="str">
        <f t="shared" si="228"/>
        <v>4003  สาขาบ้านม่วง (สังคม)  BAN MUANG (SANGKHOM) BRANCH</v>
      </c>
      <c r="H14611" s="83">
        <v>25621001</v>
      </c>
    </row>
    <row r="14612" spans="1:8" x14ac:dyDescent="0.25">
      <c r="A14612" s="83" t="s">
        <v>14919</v>
      </c>
      <c r="B14612" s="83" t="str">
        <f>_xlfn.XLOOKUP(A:A,[1]FI_NAME!$A:$A,[1]FI_NAME!$B:$B)</f>
        <v>บริษัท เมืองไทย แคปปิตอล จำกัด (มหาชน)</v>
      </c>
      <c r="C14612" s="83" t="e">
        <f>_xlfn.XLOOKUP(B:B,'Swift Code&amp;Bank Name'!B:B,'Swift Code&amp;Bank Name'!C:C)</f>
        <v>#N/A</v>
      </c>
      <c r="D14612" s="83" t="s">
        <v>24086</v>
      </c>
      <c r="E14612" s="83" t="s">
        <v>24087</v>
      </c>
      <c r="F14612" s="83" t="s">
        <v>24088</v>
      </c>
      <c r="G14612" s="83" t="str">
        <f t="shared" si="228"/>
        <v>4004  สาขาบ้านหยวก  BAN YUAK BRANCH</v>
      </c>
      <c r="H14612" s="83">
        <v>25621001</v>
      </c>
    </row>
    <row r="14613" spans="1:8" x14ac:dyDescent="0.25">
      <c r="A14613" s="83" t="s">
        <v>14919</v>
      </c>
      <c r="B14613" s="83" t="str">
        <f>_xlfn.XLOOKUP(A:A,[1]FI_NAME!$A:$A,[1]FI_NAME!$B:$B)</f>
        <v>บริษัท เมืองไทย แคปปิตอล จำกัด (มหาชน)</v>
      </c>
      <c r="C14613" s="83" t="e">
        <f>_xlfn.XLOOKUP(B:B,'Swift Code&amp;Bank Name'!B:B,'Swift Code&amp;Bank Name'!C:C)</f>
        <v>#N/A</v>
      </c>
      <c r="D14613" s="83" t="s">
        <v>24089</v>
      </c>
      <c r="E14613" s="83" t="s">
        <v>24090</v>
      </c>
      <c r="F14613" s="83" t="s">
        <v>24091</v>
      </c>
      <c r="G14613" s="83" t="str">
        <f t="shared" si="228"/>
        <v>4005  สาขาถนนรามอินทรา ซอย 113 - 115 กรุงเทพฯ  THANON RAM INTRA SOI 113 - 115 BANGKOK  BRANCH</v>
      </c>
      <c r="H14613" s="83">
        <v>25621001</v>
      </c>
    </row>
    <row r="14614" spans="1:8" x14ac:dyDescent="0.25">
      <c r="A14614" s="83" t="s">
        <v>14919</v>
      </c>
      <c r="B14614" s="83" t="str">
        <f>_xlfn.XLOOKUP(A:A,[1]FI_NAME!$A:$A,[1]FI_NAME!$B:$B)</f>
        <v>บริษัท เมืองไทย แคปปิตอล จำกัด (มหาชน)</v>
      </c>
      <c r="C14614" s="83" t="e">
        <f>_xlfn.XLOOKUP(B:B,'Swift Code&amp;Bank Name'!B:B,'Swift Code&amp;Bank Name'!C:C)</f>
        <v>#N/A</v>
      </c>
      <c r="D14614" s="83" t="s">
        <v>24092</v>
      </c>
      <c r="E14614" s="83" t="s">
        <v>24093</v>
      </c>
      <c r="F14614" s="83" t="s">
        <v>24094</v>
      </c>
      <c r="G14614" s="83" t="str">
        <f t="shared" si="228"/>
        <v>4006  สาขาวัดเวฬุวนาราม กรุงเทพฯ  WAT WELU WANARAM BANGKOK  BRANCH</v>
      </c>
      <c r="H14614" s="83">
        <v>25621001</v>
      </c>
    </row>
    <row r="14615" spans="1:8" x14ac:dyDescent="0.25">
      <c r="A14615" s="83" t="s">
        <v>14919</v>
      </c>
      <c r="B14615" s="83" t="str">
        <f>_xlfn.XLOOKUP(A:A,[1]FI_NAME!$A:$A,[1]FI_NAME!$B:$B)</f>
        <v>บริษัท เมืองไทย แคปปิตอล จำกัด (มหาชน)</v>
      </c>
      <c r="C14615" s="83" t="e">
        <f>_xlfn.XLOOKUP(B:B,'Swift Code&amp;Bank Name'!B:B,'Swift Code&amp;Bank Name'!C:C)</f>
        <v>#N/A</v>
      </c>
      <c r="D14615" s="83" t="s">
        <v>24095</v>
      </c>
      <c r="E14615" s="83" t="s">
        <v>24096</v>
      </c>
      <c r="F14615" s="83" t="s">
        <v>24097</v>
      </c>
      <c r="G14615" s="83" t="str">
        <f t="shared" si="228"/>
        <v>4007  สาขาหมู่บ้านอยู่เจริญ (เปรมประชา)  MOO BAN YU CHAROEN (PREMPRACHA) BRANCH</v>
      </c>
      <c r="H14615" s="83">
        <v>25621001</v>
      </c>
    </row>
    <row r="14616" spans="1:8" x14ac:dyDescent="0.25">
      <c r="A14616" s="83" t="s">
        <v>14919</v>
      </c>
      <c r="B14616" s="83" t="str">
        <f>_xlfn.XLOOKUP(A:A,[1]FI_NAME!$A:$A,[1]FI_NAME!$B:$B)</f>
        <v>บริษัท เมืองไทย แคปปิตอล จำกัด (มหาชน)</v>
      </c>
      <c r="C14616" s="83" t="e">
        <f>_xlfn.XLOOKUP(B:B,'Swift Code&amp;Bank Name'!B:B,'Swift Code&amp;Bank Name'!C:C)</f>
        <v>#N/A</v>
      </c>
      <c r="D14616" s="83" t="s">
        <v>24098</v>
      </c>
      <c r="E14616" s="83" t="s">
        <v>24099</v>
      </c>
      <c r="F14616" s="83" t="s">
        <v>24100</v>
      </c>
      <c r="G14616" s="83" t="str">
        <f t="shared" si="228"/>
        <v>4008  สาขาเจดีย์หัก 2  CHEDI HAK 2 BRANCH</v>
      </c>
      <c r="H14616" s="83">
        <v>25621001</v>
      </c>
    </row>
    <row r="14617" spans="1:8" x14ac:dyDescent="0.25">
      <c r="A14617" s="83" t="s">
        <v>14919</v>
      </c>
      <c r="B14617" s="83" t="str">
        <f>_xlfn.XLOOKUP(A:A,[1]FI_NAME!$A:$A,[1]FI_NAME!$B:$B)</f>
        <v>บริษัท เมืองไทย แคปปิตอล จำกัด (มหาชน)</v>
      </c>
      <c r="C14617" s="83" t="e">
        <f>_xlfn.XLOOKUP(B:B,'Swift Code&amp;Bank Name'!B:B,'Swift Code&amp;Bank Name'!C:C)</f>
        <v>#N/A</v>
      </c>
      <c r="D14617" s="83" t="s">
        <v>24101</v>
      </c>
      <c r="E14617" s="83" t="s">
        <v>24102</v>
      </c>
      <c r="F14617" s="83" t="s">
        <v>24103</v>
      </c>
      <c r="G14617" s="83" t="str">
        <f t="shared" si="228"/>
        <v>4009  สาขาหัวหิน ซอย 17  HUA HIN SOI 17 BRANCH</v>
      </c>
      <c r="H14617" s="83">
        <v>25621001</v>
      </c>
    </row>
    <row r="14618" spans="1:8" x14ac:dyDescent="0.25">
      <c r="A14618" s="83" t="s">
        <v>14919</v>
      </c>
      <c r="B14618" s="83" t="str">
        <f>_xlfn.XLOOKUP(A:A,[1]FI_NAME!$A:$A,[1]FI_NAME!$B:$B)</f>
        <v>บริษัท เมืองไทย แคปปิตอล จำกัด (มหาชน)</v>
      </c>
      <c r="C14618" s="83" t="e">
        <f>_xlfn.XLOOKUP(B:B,'Swift Code&amp;Bank Name'!B:B,'Swift Code&amp;Bank Name'!C:C)</f>
        <v>#N/A</v>
      </c>
      <c r="D14618" s="83" t="s">
        <v>24104</v>
      </c>
      <c r="E14618" s="83" t="s">
        <v>24105</v>
      </c>
      <c r="F14618" s="83" t="s">
        <v>24106</v>
      </c>
      <c r="G14618" s="83" t="str">
        <f t="shared" si="228"/>
        <v>4010  สาขาป่าป้อง  PAPONG BRANCH</v>
      </c>
      <c r="H14618" s="83">
        <v>25621101</v>
      </c>
    </row>
    <row r="14619" spans="1:8" x14ac:dyDescent="0.25">
      <c r="A14619" s="83" t="s">
        <v>14919</v>
      </c>
      <c r="B14619" s="83" t="str">
        <f>_xlfn.XLOOKUP(A:A,[1]FI_NAME!$A:$A,[1]FI_NAME!$B:$B)</f>
        <v>บริษัท เมืองไทย แคปปิตอล จำกัด (มหาชน)</v>
      </c>
      <c r="C14619" s="83" t="e">
        <f>_xlfn.XLOOKUP(B:B,'Swift Code&amp;Bank Name'!B:B,'Swift Code&amp;Bank Name'!C:C)</f>
        <v>#N/A</v>
      </c>
      <c r="D14619" s="83" t="s">
        <v>24107</v>
      </c>
      <c r="E14619" s="83" t="s">
        <v>12252</v>
      </c>
      <c r="F14619" s="83" t="s">
        <v>24108</v>
      </c>
      <c r="G14619" s="83" t="str">
        <f t="shared" si="228"/>
        <v>4011  สาขาหลิ่งมื่น  LINGMUEN BRANCH</v>
      </c>
      <c r="H14619" s="83">
        <v>25621101</v>
      </c>
    </row>
    <row r="14620" spans="1:8" x14ac:dyDescent="0.25">
      <c r="A14620" s="83" t="s">
        <v>14919</v>
      </c>
      <c r="B14620" s="83" t="str">
        <f>_xlfn.XLOOKUP(A:A,[1]FI_NAME!$A:$A,[1]FI_NAME!$B:$B)</f>
        <v>บริษัท เมืองไทย แคปปิตอล จำกัด (มหาชน)</v>
      </c>
      <c r="C14620" s="83" t="e">
        <f>_xlfn.XLOOKUP(B:B,'Swift Code&amp;Bank Name'!B:B,'Swift Code&amp;Bank Name'!C:C)</f>
        <v>#N/A</v>
      </c>
      <c r="D14620" s="83" t="s">
        <v>24109</v>
      </c>
      <c r="E14620" s="83" t="s">
        <v>24110</v>
      </c>
      <c r="F14620" s="83" t="s">
        <v>24111</v>
      </c>
      <c r="G14620" s="83" t="str">
        <f t="shared" si="228"/>
        <v>4012  สาขาแยกป่าขาม  YAEK PAKHAM BRANCH</v>
      </c>
      <c r="H14620" s="83">
        <v>25621101</v>
      </c>
    </row>
    <row r="14621" spans="1:8" x14ac:dyDescent="0.25">
      <c r="A14621" s="83" t="s">
        <v>14919</v>
      </c>
      <c r="B14621" s="83" t="str">
        <f>_xlfn.XLOOKUP(A:A,[1]FI_NAME!$A:$A,[1]FI_NAME!$B:$B)</f>
        <v>บริษัท เมืองไทย แคปปิตอล จำกัด (มหาชน)</v>
      </c>
      <c r="C14621" s="83" t="e">
        <f>_xlfn.XLOOKUP(B:B,'Swift Code&amp;Bank Name'!B:B,'Swift Code&amp;Bank Name'!C:C)</f>
        <v>#N/A</v>
      </c>
      <c r="D14621" s="83" t="s">
        <v>24112</v>
      </c>
      <c r="E14621" s="83" t="s">
        <v>24113</v>
      </c>
      <c r="F14621" s="83" t="s">
        <v>24114</v>
      </c>
      <c r="G14621" s="83" t="str">
        <f t="shared" si="228"/>
        <v>4013  สาขาป่าแดง  PADAENG BRANCH</v>
      </c>
      <c r="H14621" s="83">
        <v>25621101</v>
      </c>
    </row>
    <row r="14622" spans="1:8" x14ac:dyDescent="0.25">
      <c r="A14622" s="83" t="s">
        <v>14919</v>
      </c>
      <c r="B14622" s="83" t="str">
        <f>_xlfn.XLOOKUP(A:A,[1]FI_NAME!$A:$A,[1]FI_NAME!$B:$B)</f>
        <v>บริษัท เมืองไทย แคปปิตอล จำกัด (มหาชน)</v>
      </c>
      <c r="C14622" s="83" t="e">
        <f>_xlfn.XLOOKUP(B:B,'Swift Code&amp;Bank Name'!B:B,'Swift Code&amp;Bank Name'!C:C)</f>
        <v>#N/A</v>
      </c>
      <c r="D14622" s="83" t="s">
        <v>24115</v>
      </c>
      <c r="E14622" s="83" t="s">
        <v>24116</v>
      </c>
      <c r="F14622" s="83" t="s">
        <v>24117</v>
      </c>
      <c r="G14622" s="83" t="str">
        <f t="shared" si="228"/>
        <v>4014  สาขาสี่แยกเกาะโพธิ์  SEE YAEK KOPHO BRANCH</v>
      </c>
      <c r="H14622" s="83">
        <v>25621101</v>
      </c>
    </row>
    <row r="14623" spans="1:8" x14ac:dyDescent="0.25">
      <c r="A14623" s="83" t="s">
        <v>14919</v>
      </c>
      <c r="B14623" s="83" t="str">
        <f>_xlfn.XLOOKUP(A:A,[1]FI_NAME!$A:$A,[1]FI_NAME!$B:$B)</f>
        <v>บริษัท เมืองไทย แคปปิตอล จำกัด (มหาชน)</v>
      </c>
      <c r="C14623" s="83" t="e">
        <f>_xlfn.XLOOKUP(B:B,'Swift Code&amp;Bank Name'!B:B,'Swift Code&amp;Bank Name'!C:C)</f>
        <v>#N/A</v>
      </c>
      <c r="D14623" s="83" t="s">
        <v>24118</v>
      </c>
      <c r="E14623" s="83" t="s">
        <v>24119</v>
      </c>
      <c r="F14623" s="83" t="s">
        <v>24120</v>
      </c>
      <c r="G14623" s="83" t="str">
        <f t="shared" si="228"/>
        <v>4015  สาขาซอยแก้วอินทร์  SOI KAEWIN BRANCH</v>
      </c>
      <c r="H14623" s="83">
        <v>25621101</v>
      </c>
    </row>
    <row r="14624" spans="1:8" x14ac:dyDescent="0.25">
      <c r="A14624" s="83" t="s">
        <v>14919</v>
      </c>
      <c r="B14624" s="83" t="str">
        <f>_xlfn.XLOOKUP(A:A,[1]FI_NAME!$A:$A,[1]FI_NAME!$B:$B)</f>
        <v>บริษัท เมืองไทย แคปปิตอล จำกัด (มหาชน)</v>
      </c>
      <c r="C14624" s="83" t="e">
        <f>_xlfn.XLOOKUP(B:B,'Swift Code&amp;Bank Name'!B:B,'Swift Code&amp;Bank Name'!C:C)</f>
        <v>#N/A</v>
      </c>
      <c r="D14624" s="83" t="s">
        <v>24121</v>
      </c>
      <c r="E14624" s="83" t="s">
        <v>24122</v>
      </c>
      <c r="F14624" s="83" t="s">
        <v>24123</v>
      </c>
      <c r="G14624" s="83" t="str">
        <f t="shared" si="228"/>
        <v>4016  สาขาวัดไทรใหญ่  WATSAIYAI BRANCH</v>
      </c>
      <c r="H14624" s="83">
        <v>25621101</v>
      </c>
    </row>
    <row r="14625" spans="1:8" x14ac:dyDescent="0.25">
      <c r="A14625" s="83" t="s">
        <v>14919</v>
      </c>
      <c r="B14625" s="83" t="str">
        <f>_xlfn.XLOOKUP(A:A,[1]FI_NAME!$A:$A,[1]FI_NAME!$B:$B)</f>
        <v>บริษัท เมืองไทย แคปปิตอล จำกัด (มหาชน)</v>
      </c>
      <c r="C14625" s="83" t="e">
        <f>_xlfn.XLOOKUP(B:B,'Swift Code&amp;Bank Name'!B:B,'Swift Code&amp;Bank Name'!C:C)</f>
        <v>#N/A</v>
      </c>
      <c r="D14625" s="83" t="s">
        <v>24124</v>
      </c>
      <c r="E14625" s="83" t="s">
        <v>24125</v>
      </c>
      <c r="F14625" s="83" t="s">
        <v>24126</v>
      </c>
      <c r="G14625" s="83" t="str">
        <f t="shared" si="228"/>
        <v>4017  สาขาตำบลโนนสมบูรณ์  TAMBON NONSOMBUN BRANCH</v>
      </c>
      <c r="H14625" s="83">
        <v>25621101</v>
      </c>
    </row>
    <row r="14626" spans="1:8" x14ac:dyDescent="0.25">
      <c r="A14626" s="83" t="s">
        <v>14919</v>
      </c>
      <c r="B14626" s="83" t="str">
        <f>_xlfn.XLOOKUP(A:A,[1]FI_NAME!$A:$A,[1]FI_NAME!$B:$B)</f>
        <v>บริษัท เมืองไทย แคปปิตอล จำกัด (มหาชน)</v>
      </c>
      <c r="C14626" s="83" t="e">
        <f>_xlfn.XLOOKUP(B:B,'Swift Code&amp;Bank Name'!B:B,'Swift Code&amp;Bank Name'!C:C)</f>
        <v>#N/A</v>
      </c>
      <c r="D14626" s="83" t="s">
        <v>24127</v>
      </c>
      <c r="E14626" s="83" t="s">
        <v>24128</v>
      </c>
      <c r="F14626" s="83" t="s">
        <v>24129</v>
      </c>
      <c r="G14626" s="83" t="str">
        <f t="shared" si="228"/>
        <v>4018  สาขาบึงพะไล  BUENG PHALAI BRANCH</v>
      </c>
      <c r="H14626" s="83">
        <v>25621101</v>
      </c>
    </row>
    <row r="14627" spans="1:8" x14ac:dyDescent="0.25">
      <c r="A14627" s="83" t="s">
        <v>14919</v>
      </c>
      <c r="B14627" s="83" t="str">
        <f>_xlfn.XLOOKUP(A:A,[1]FI_NAME!$A:$A,[1]FI_NAME!$B:$B)</f>
        <v>บริษัท เมืองไทย แคปปิตอล จำกัด (มหาชน)</v>
      </c>
      <c r="C14627" s="83" t="e">
        <f>_xlfn.XLOOKUP(B:B,'Swift Code&amp;Bank Name'!B:B,'Swift Code&amp;Bank Name'!C:C)</f>
        <v>#N/A</v>
      </c>
      <c r="D14627" s="83" t="s">
        <v>24130</v>
      </c>
      <c r="E14627" s="83" t="s">
        <v>24131</v>
      </c>
      <c r="F14627" s="83" t="s">
        <v>24132</v>
      </c>
      <c r="G14627" s="83" t="str">
        <f t="shared" si="228"/>
        <v>4019  สาขาโลตัสสมเด็จ  LOTUS SOMDET BRANCH</v>
      </c>
      <c r="H14627" s="83">
        <v>25621101</v>
      </c>
    </row>
    <row r="14628" spans="1:8" x14ac:dyDescent="0.25">
      <c r="A14628" s="83" t="s">
        <v>14919</v>
      </c>
      <c r="B14628" s="83" t="str">
        <f>_xlfn.XLOOKUP(A:A,[1]FI_NAME!$A:$A,[1]FI_NAME!$B:$B)</f>
        <v>บริษัท เมืองไทย แคปปิตอล จำกัด (มหาชน)</v>
      </c>
      <c r="C14628" s="83" t="e">
        <f>_xlfn.XLOOKUP(B:B,'Swift Code&amp;Bank Name'!B:B,'Swift Code&amp;Bank Name'!C:C)</f>
        <v>#N/A</v>
      </c>
      <c r="D14628" s="83" t="s">
        <v>24133</v>
      </c>
      <c r="E14628" s="83" t="s">
        <v>24134</v>
      </c>
      <c r="F14628" s="83" t="s">
        <v>24135</v>
      </c>
      <c r="G14628" s="83" t="str">
        <f t="shared" si="228"/>
        <v>4020  สาขางัวบา  NGUABA BRANCH</v>
      </c>
      <c r="H14628" s="83">
        <v>25621101</v>
      </c>
    </row>
    <row r="14629" spans="1:8" x14ac:dyDescent="0.25">
      <c r="A14629" s="83" t="s">
        <v>14919</v>
      </c>
      <c r="B14629" s="83" t="str">
        <f>_xlfn.XLOOKUP(A:A,[1]FI_NAME!$A:$A,[1]FI_NAME!$B:$B)</f>
        <v>บริษัท เมืองไทย แคปปิตอล จำกัด (มหาชน)</v>
      </c>
      <c r="C14629" s="83" t="e">
        <f>_xlfn.XLOOKUP(B:B,'Swift Code&amp;Bank Name'!B:B,'Swift Code&amp;Bank Name'!C:C)</f>
        <v>#N/A</v>
      </c>
      <c r="D14629" s="83" t="s">
        <v>24136</v>
      </c>
      <c r="E14629" s="83" t="s">
        <v>24137</v>
      </c>
      <c r="F14629" s="83" t="s">
        <v>24138</v>
      </c>
      <c r="G14629" s="83" t="str">
        <f t="shared" si="228"/>
        <v>4021  สาขาสี่แยกโรงสีใหม่  SEE YAEK RONGSIMAI BRANCH</v>
      </c>
      <c r="H14629" s="83">
        <v>25621101</v>
      </c>
    </row>
    <row r="14630" spans="1:8" x14ac:dyDescent="0.25">
      <c r="A14630" s="83" t="s">
        <v>14919</v>
      </c>
      <c r="B14630" s="83" t="str">
        <f>_xlfn.XLOOKUP(A:A,[1]FI_NAME!$A:$A,[1]FI_NAME!$B:$B)</f>
        <v>บริษัท เมืองไทย แคปปิตอล จำกัด (มหาชน)</v>
      </c>
      <c r="C14630" s="83" t="e">
        <f>_xlfn.XLOOKUP(B:B,'Swift Code&amp;Bank Name'!B:B,'Swift Code&amp;Bank Name'!C:C)</f>
        <v>#N/A</v>
      </c>
      <c r="D14630" s="83" t="s">
        <v>24139</v>
      </c>
      <c r="E14630" s="83" t="s">
        <v>24140</v>
      </c>
      <c r="F14630" s="83" t="s">
        <v>24141</v>
      </c>
      <c r="G14630" s="83" t="str">
        <f t="shared" si="228"/>
        <v>4022  สาขาลานสัก 3  LANSAK 3 BRANCH</v>
      </c>
      <c r="H14630" s="83">
        <v>25621101</v>
      </c>
    </row>
    <row r="14631" spans="1:8" x14ac:dyDescent="0.25">
      <c r="A14631" s="83" t="s">
        <v>14919</v>
      </c>
      <c r="B14631" s="83" t="str">
        <f>_xlfn.XLOOKUP(A:A,[1]FI_NAME!$A:$A,[1]FI_NAME!$B:$B)</f>
        <v>บริษัท เมืองไทย แคปปิตอล จำกัด (มหาชน)</v>
      </c>
      <c r="C14631" s="83" t="e">
        <f>_xlfn.XLOOKUP(B:B,'Swift Code&amp;Bank Name'!B:B,'Swift Code&amp;Bank Name'!C:C)</f>
        <v>#N/A</v>
      </c>
      <c r="D14631" s="83" t="s">
        <v>24142</v>
      </c>
      <c r="E14631" s="83" t="s">
        <v>24143</v>
      </c>
      <c r="F14631" s="83" t="s">
        <v>24144</v>
      </c>
      <c r="G14631" s="83" t="str">
        <f t="shared" si="228"/>
        <v>4023  สาขาบุ่งหวาย  BUNGWAI BRANCH</v>
      </c>
      <c r="H14631" s="83">
        <v>25621101</v>
      </c>
    </row>
    <row r="14632" spans="1:8" x14ac:dyDescent="0.25">
      <c r="A14632" s="83" t="s">
        <v>14919</v>
      </c>
      <c r="B14632" s="83" t="str">
        <f>_xlfn.XLOOKUP(A:A,[1]FI_NAME!$A:$A,[1]FI_NAME!$B:$B)</f>
        <v>บริษัท เมืองไทย แคปปิตอล จำกัด (มหาชน)</v>
      </c>
      <c r="C14632" s="83" t="e">
        <f>_xlfn.XLOOKUP(B:B,'Swift Code&amp;Bank Name'!B:B,'Swift Code&amp;Bank Name'!C:C)</f>
        <v>#N/A</v>
      </c>
      <c r="D14632" s="83" t="s">
        <v>24145</v>
      </c>
      <c r="E14632" s="83" t="s">
        <v>24146</v>
      </c>
      <c r="F14632" s="83" t="s">
        <v>24147</v>
      </c>
      <c r="G14632" s="83" t="str">
        <f t="shared" si="228"/>
        <v>4024  สาขาบ้านคอนสาย  BAN KHONSAI BRANCH</v>
      </c>
      <c r="H14632" s="83">
        <v>25621101</v>
      </c>
    </row>
    <row r="14633" spans="1:8" x14ac:dyDescent="0.25">
      <c r="A14633" s="83" t="s">
        <v>14919</v>
      </c>
      <c r="B14633" s="83" t="str">
        <f>_xlfn.XLOOKUP(A:A,[1]FI_NAME!$A:$A,[1]FI_NAME!$B:$B)</f>
        <v>บริษัท เมืองไทย แคปปิตอล จำกัด (มหาชน)</v>
      </c>
      <c r="C14633" s="83" t="e">
        <f>_xlfn.XLOOKUP(B:B,'Swift Code&amp;Bank Name'!B:B,'Swift Code&amp;Bank Name'!C:C)</f>
        <v>#N/A</v>
      </c>
      <c r="D14633" s="83" t="s">
        <v>24148</v>
      </c>
      <c r="E14633" s="83" t="s">
        <v>24149</v>
      </c>
      <c r="F14633" s="83" t="s">
        <v>24150</v>
      </c>
      <c r="G14633" s="83" t="str">
        <f t="shared" si="228"/>
        <v>4025  สาขาอ่างศิลา (พิบูลฯ)  ANG SILA (PHIBUN MANGSAHAN) BRANCH</v>
      </c>
      <c r="H14633" s="83">
        <v>25621101</v>
      </c>
    </row>
    <row r="14634" spans="1:8" x14ac:dyDescent="0.25">
      <c r="A14634" s="83" t="s">
        <v>14919</v>
      </c>
      <c r="B14634" s="83" t="str">
        <f>_xlfn.XLOOKUP(A:A,[1]FI_NAME!$A:$A,[1]FI_NAME!$B:$B)</f>
        <v>บริษัท เมืองไทย แคปปิตอล จำกัด (มหาชน)</v>
      </c>
      <c r="C14634" s="83" t="e">
        <f>_xlfn.XLOOKUP(B:B,'Swift Code&amp;Bank Name'!B:B,'Swift Code&amp;Bank Name'!C:C)</f>
        <v>#N/A</v>
      </c>
      <c r="D14634" s="83" t="s">
        <v>24151</v>
      </c>
      <c r="E14634" s="83" t="s">
        <v>24152</v>
      </c>
      <c r="F14634" s="83" t="s">
        <v>24153</v>
      </c>
      <c r="G14634" s="83" t="str">
        <f t="shared" si="228"/>
        <v>4026  สาขาบ้านโพธิ์นฤมิตร  BANPHO NARUEMIT BRANCH</v>
      </c>
      <c r="H14634" s="83">
        <v>25621101</v>
      </c>
    </row>
    <row r="14635" spans="1:8" x14ac:dyDescent="0.25">
      <c r="A14635" s="83" t="s">
        <v>14919</v>
      </c>
      <c r="B14635" s="83" t="str">
        <f>_xlfn.XLOOKUP(A:A,[1]FI_NAME!$A:$A,[1]FI_NAME!$B:$B)</f>
        <v>บริษัท เมืองไทย แคปปิตอล จำกัด (มหาชน)</v>
      </c>
      <c r="C14635" s="83" t="e">
        <f>_xlfn.XLOOKUP(B:B,'Swift Code&amp;Bank Name'!B:B,'Swift Code&amp;Bank Name'!C:C)</f>
        <v>#N/A</v>
      </c>
      <c r="D14635" s="83" t="s">
        <v>24154</v>
      </c>
      <c r="E14635" s="83" t="s">
        <v>24155</v>
      </c>
      <c r="F14635" s="83" t="s">
        <v>24156</v>
      </c>
      <c r="G14635" s="83" t="str">
        <f t="shared" si="228"/>
        <v>4027  สาขาสามแยกท่าใหญ่  SAM YAEK THAYAI BRANCH</v>
      </c>
      <c r="H14635" s="83">
        <v>25621101</v>
      </c>
    </row>
    <row r="14636" spans="1:8" x14ac:dyDescent="0.25">
      <c r="A14636" s="83" t="s">
        <v>14919</v>
      </c>
      <c r="B14636" s="83" t="str">
        <f>_xlfn.XLOOKUP(A:A,[1]FI_NAME!$A:$A,[1]FI_NAME!$B:$B)</f>
        <v>บริษัท เมืองไทย แคปปิตอล จำกัด (มหาชน)</v>
      </c>
      <c r="C14636" s="83" t="e">
        <f>_xlfn.XLOOKUP(B:B,'Swift Code&amp;Bank Name'!B:B,'Swift Code&amp;Bank Name'!C:C)</f>
        <v>#N/A</v>
      </c>
      <c r="D14636" s="83" t="s">
        <v>24157</v>
      </c>
      <c r="E14636" s="83" t="s">
        <v>24158</v>
      </c>
      <c r="F14636" s="83" t="s">
        <v>24159</v>
      </c>
      <c r="G14636" s="83" t="str">
        <f t="shared" si="228"/>
        <v>4028  สาขาหน้าอำเภอด่านช้าง  NA AMPHER DANCHANG BRANCH</v>
      </c>
      <c r="H14636" s="83">
        <v>25621101</v>
      </c>
    </row>
    <row r="14637" spans="1:8" x14ac:dyDescent="0.25">
      <c r="A14637" s="83" t="s">
        <v>14919</v>
      </c>
      <c r="B14637" s="83" t="str">
        <f>_xlfn.XLOOKUP(A:A,[1]FI_NAME!$A:$A,[1]FI_NAME!$B:$B)</f>
        <v>บริษัท เมืองไทย แคปปิตอล จำกัด (มหาชน)</v>
      </c>
      <c r="C14637" s="83" t="e">
        <f>_xlfn.XLOOKUP(B:B,'Swift Code&amp;Bank Name'!B:B,'Swift Code&amp;Bank Name'!C:C)</f>
        <v>#N/A</v>
      </c>
      <c r="D14637" s="83" t="s">
        <v>24160</v>
      </c>
      <c r="E14637" s="83" t="s">
        <v>24161</v>
      </c>
      <c r="F14637" s="83" t="s">
        <v>24162</v>
      </c>
      <c r="G14637" s="83" t="str">
        <f t="shared" si="228"/>
        <v>4029  สาขาวัดคลองอ้อมใหญ่  WATKHLONG OMYAI BRANCH</v>
      </c>
      <c r="H14637" s="83">
        <v>25621101</v>
      </c>
    </row>
    <row r="14638" spans="1:8" x14ac:dyDescent="0.25">
      <c r="A14638" s="83" t="s">
        <v>14919</v>
      </c>
      <c r="B14638" s="83" t="str">
        <f>_xlfn.XLOOKUP(A:A,[1]FI_NAME!$A:$A,[1]FI_NAME!$B:$B)</f>
        <v>บริษัท เมืองไทย แคปปิตอล จำกัด (มหาชน)</v>
      </c>
      <c r="C14638" s="83" t="e">
        <f>_xlfn.XLOOKUP(B:B,'Swift Code&amp;Bank Name'!B:B,'Swift Code&amp;Bank Name'!C:C)</f>
        <v>#N/A</v>
      </c>
      <c r="D14638" s="83" t="s">
        <v>24163</v>
      </c>
      <c r="E14638" s="83" t="s">
        <v>24164</v>
      </c>
      <c r="F14638" s="83" t="s">
        <v>24165</v>
      </c>
      <c r="G14638" s="83" t="str">
        <f t="shared" si="228"/>
        <v>4030  สาขาสามแยกโรงพยาบาลมะการักษ์  SAM YAEK RONGPHAYABAN MAKARAK BRANCH</v>
      </c>
      <c r="H14638" s="83">
        <v>25621101</v>
      </c>
    </row>
    <row r="14639" spans="1:8" x14ac:dyDescent="0.25">
      <c r="A14639" s="83" t="s">
        <v>14919</v>
      </c>
      <c r="B14639" s="83" t="str">
        <f>_xlfn.XLOOKUP(A:A,[1]FI_NAME!$A:$A,[1]FI_NAME!$B:$B)</f>
        <v>บริษัท เมืองไทย แคปปิตอล จำกัด (มหาชน)</v>
      </c>
      <c r="C14639" s="83" t="e">
        <f>_xlfn.XLOOKUP(B:B,'Swift Code&amp;Bank Name'!B:B,'Swift Code&amp;Bank Name'!C:C)</f>
        <v>#N/A</v>
      </c>
      <c r="D14639" s="83" t="s">
        <v>24166</v>
      </c>
      <c r="E14639" s="83" t="s">
        <v>24167</v>
      </c>
      <c r="F14639" s="83" t="s">
        <v>24168</v>
      </c>
      <c r="G14639" s="83" t="str">
        <f t="shared" si="228"/>
        <v>4031  สาขามาบแค  MAPKHAE BRANCH</v>
      </c>
      <c r="H14639" s="83">
        <v>25621101</v>
      </c>
    </row>
    <row r="14640" spans="1:8" x14ac:dyDescent="0.25">
      <c r="A14640" s="83" t="s">
        <v>14919</v>
      </c>
      <c r="B14640" s="83" t="str">
        <f>_xlfn.XLOOKUP(A:A,[1]FI_NAME!$A:$A,[1]FI_NAME!$B:$B)</f>
        <v>บริษัท เมืองไทย แคปปิตอล จำกัด (มหาชน)</v>
      </c>
      <c r="C14640" s="83" t="e">
        <f>_xlfn.XLOOKUP(B:B,'Swift Code&amp;Bank Name'!B:B,'Swift Code&amp;Bank Name'!C:C)</f>
        <v>#N/A</v>
      </c>
      <c r="D14640" s="83" t="s">
        <v>24169</v>
      </c>
      <c r="E14640" s="83" t="s">
        <v>24170</v>
      </c>
      <c r="F14640" s="83" t="s">
        <v>24171</v>
      </c>
      <c r="G14640" s="83" t="str">
        <f t="shared" si="228"/>
        <v>4032  สาขาเขาตอง  KHAOTONG BRANCH</v>
      </c>
      <c r="H14640" s="83">
        <v>25621101</v>
      </c>
    </row>
    <row r="14641" spans="1:8" x14ac:dyDescent="0.25">
      <c r="A14641" s="83" t="s">
        <v>14919</v>
      </c>
      <c r="B14641" s="83" t="str">
        <f>_xlfn.XLOOKUP(A:A,[1]FI_NAME!$A:$A,[1]FI_NAME!$B:$B)</f>
        <v>บริษัท เมืองไทย แคปปิตอล จำกัด (มหาชน)</v>
      </c>
      <c r="C14641" s="83" t="e">
        <f>_xlfn.XLOOKUP(B:B,'Swift Code&amp;Bank Name'!B:B,'Swift Code&amp;Bank Name'!C:C)</f>
        <v>#N/A</v>
      </c>
      <c r="D14641" s="83" t="s">
        <v>24172</v>
      </c>
      <c r="E14641" s="83" t="s">
        <v>24173</v>
      </c>
      <c r="F14641" s="83" t="s">
        <v>24174</v>
      </c>
      <c r="G14641" s="83" t="str">
        <f t="shared" si="228"/>
        <v>4033  สาขาหนองหญ้าไซ 2  NONGYASAI 2 BRANCH</v>
      </c>
      <c r="H14641" s="83">
        <v>25621101</v>
      </c>
    </row>
    <row r="14642" spans="1:8" x14ac:dyDescent="0.25">
      <c r="A14642" s="83" t="s">
        <v>14919</v>
      </c>
      <c r="B14642" s="83" t="str">
        <f>_xlfn.XLOOKUP(A:A,[1]FI_NAME!$A:$A,[1]FI_NAME!$B:$B)</f>
        <v>บริษัท เมืองไทย แคปปิตอล จำกัด (มหาชน)</v>
      </c>
      <c r="C14642" s="83" t="e">
        <f>_xlfn.XLOOKUP(B:B,'Swift Code&amp;Bank Name'!B:B,'Swift Code&amp;Bank Name'!C:C)</f>
        <v>#N/A</v>
      </c>
      <c r="D14642" s="83" t="s">
        <v>24175</v>
      </c>
      <c r="E14642" s="83" t="s">
        <v>24176</v>
      </c>
      <c r="F14642" s="83" t="s">
        <v>24177</v>
      </c>
      <c r="G14642" s="83" t="str">
        <f t="shared" si="228"/>
        <v>4034  สาขาตลาดมิตรภาพ  TALAT MITTRAPHAP BRANCH</v>
      </c>
      <c r="H14642" s="83">
        <v>25621101</v>
      </c>
    </row>
    <row r="14643" spans="1:8" x14ac:dyDescent="0.25">
      <c r="A14643" s="83" t="s">
        <v>14919</v>
      </c>
      <c r="B14643" s="83" t="str">
        <f>_xlfn.XLOOKUP(A:A,[1]FI_NAME!$A:$A,[1]FI_NAME!$B:$B)</f>
        <v>บริษัท เมืองไทย แคปปิตอล จำกัด (มหาชน)</v>
      </c>
      <c r="C14643" s="83" t="e">
        <f>_xlfn.XLOOKUP(B:B,'Swift Code&amp;Bank Name'!B:B,'Swift Code&amp;Bank Name'!C:C)</f>
        <v>#N/A</v>
      </c>
      <c r="D14643" s="83" t="s">
        <v>24178</v>
      </c>
      <c r="E14643" s="83" t="s">
        <v>24179</v>
      </c>
      <c r="F14643" s="83" t="s">
        <v>24180</v>
      </c>
      <c r="G14643" s="83" t="str">
        <f t="shared" si="228"/>
        <v>4035  สาขาตำบลสะเดา (กม.9)  TAMBON SADAO (KM.9) BRANCH</v>
      </c>
      <c r="H14643" s="83">
        <v>25621101</v>
      </c>
    </row>
    <row r="14644" spans="1:8" x14ac:dyDescent="0.25">
      <c r="A14644" s="83" t="s">
        <v>14919</v>
      </c>
      <c r="B14644" s="83" t="str">
        <f>_xlfn.XLOOKUP(A:A,[1]FI_NAME!$A:$A,[1]FI_NAME!$B:$B)</f>
        <v>บริษัท เมืองไทย แคปปิตอล จำกัด (มหาชน)</v>
      </c>
      <c r="C14644" s="83" t="e">
        <f>_xlfn.XLOOKUP(B:B,'Swift Code&amp;Bank Name'!B:B,'Swift Code&amp;Bank Name'!C:C)</f>
        <v>#N/A</v>
      </c>
      <c r="D14644" s="83" t="s">
        <v>24181</v>
      </c>
      <c r="E14644" s="83" t="s">
        <v>24182</v>
      </c>
      <c r="F14644" s="83" t="s">
        <v>24183</v>
      </c>
      <c r="G14644" s="83" t="str">
        <f t="shared" si="228"/>
        <v>4036  สาขาบ้านดู่ (ชุมพลบุรี)  BANDU (CHUMPHONBURI) BRANCH</v>
      </c>
      <c r="H14644" s="83">
        <v>25621101</v>
      </c>
    </row>
    <row r="14645" spans="1:8" x14ac:dyDescent="0.25">
      <c r="A14645" s="83" t="s">
        <v>14919</v>
      </c>
      <c r="B14645" s="83" t="str">
        <f>_xlfn.XLOOKUP(A:A,[1]FI_NAME!$A:$A,[1]FI_NAME!$B:$B)</f>
        <v>บริษัท เมืองไทย แคปปิตอล จำกัด (มหาชน)</v>
      </c>
      <c r="C14645" s="83" t="e">
        <f>_xlfn.XLOOKUP(B:B,'Swift Code&amp;Bank Name'!B:B,'Swift Code&amp;Bank Name'!C:C)</f>
        <v>#N/A</v>
      </c>
      <c r="D14645" s="83" t="s">
        <v>24184</v>
      </c>
      <c r="E14645" s="83" t="s">
        <v>24185</v>
      </c>
      <c r="F14645" s="83" t="s">
        <v>24186</v>
      </c>
      <c r="G14645" s="83" t="str">
        <f t="shared" si="228"/>
        <v>4037  สาขาบ้านคลองสระแก้ว  BANKLONG SAKAEO BRANCH</v>
      </c>
      <c r="H14645" s="83">
        <v>25621101</v>
      </c>
    </row>
    <row r="14646" spans="1:8" x14ac:dyDescent="0.25">
      <c r="A14646" s="83" t="s">
        <v>14919</v>
      </c>
      <c r="B14646" s="83" t="str">
        <f>_xlfn.XLOOKUP(A:A,[1]FI_NAME!$A:$A,[1]FI_NAME!$B:$B)</f>
        <v>บริษัท เมืองไทย แคปปิตอล จำกัด (มหาชน)</v>
      </c>
      <c r="C14646" s="83" t="e">
        <f>_xlfn.XLOOKUP(B:B,'Swift Code&amp;Bank Name'!B:B,'Swift Code&amp;Bank Name'!C:C)</f>
        <v>#N/A</v>
      </c>
      <c r="D14646" s="83" t="s">
        <v>24187</v>
      </c>
      <c r="E14646" s="83" t="s">
        <v>24188</v>
      </c>
      <c r="F14646" s="83" t="s">
        <v>24189</v>
      </c>
      <c r="G14646" s="83" t="str">
        <f t="shared" si="228"/>
        <v>4038  สาขาหน้าโลตัสทุ่งสง  NA LOTUS THUNGSONG BRANCH</v>
      </c>
      <c r="H14646" s="83">
        <v>25621101</v>
      </c>
    </row>
    <row r="14647" spans="1:8" x14ac:dyDescent="0.25">
      <c r="A14647" s="83" t="s">
        <v>14919</v>
      </c>
      <c r="B14647" s="83" t="str">
        <f>_xlfn.XLOOKUP(A:A,[1]FI_NAME!$A:$A,[1]FI_NAME!$B:$B)</f>
        <v>บริษัท เมืองไทย แคปปิตอล จำกัด (มหาชน)</v>
      </c>
      <c r="C14647" s="83" t="e">
        <f>_xlfn.XLOOKUP(B:B,'Swift Code&amp;Bank Name'!B:B,'Swift Code&amp;Bank Name'!C:C)</f>
        <v>#N/A</v>
      </c>
      <c r="D14647" s="83" t="s">
        <v>24190</v>
      </c>
      <c r="E14647" s="83" t="s">
        <v>24191</v>
      </c>
      <c r="F14647" s="83" t="s">
        <v>24192</v>
      </c>
      <c r="G14647" s="83" t="str">
        <f t="shared" si="228"/>
        <v>4039  สาขาควนไสน  KHUAN SANAI BRANCH</v>
      </c>
      <c r="H14647" s="83">
        <v>25621101</v>
      </c>
    </row>
    <row r="14648" spans="1:8" x14ac:dyDescent="0.25">
      <c r="A14648" s="83" t="s">
        <v>14919</v>
      </c>
      <c r="B14648" s="83" t="str">
        <f>_xlfn.XLOOKUP(A:A,[1]FI_NAME!$A:$A,[1]FI_NAME!$B:$B)</f>
        <v>บริษัท เมืองไทย แคปปิตอล จำกัด (มหาชน)</v>
      </c>
      <c r="C14648" s="83" t="e">
        <f>_xlfn.XLOOKUP(B:B,'Swift Code&amp;Bank Name'!B:B,'Swift Code&amp;Bank Name'!C:C)</f>
        <v>#N/A</v>
      </c>
      <c r="D14648" s="83" t="s">
        <v>24193</v>
      </c>
      <c r="E14648" s="83" t="s">
        <v>24194</v>
      </c>
      <c r="F14648" s="83" t="s">
        <v>24195</v>
      </c>
      <c r="G14648" s="83" t="str">
        <f t="shared" si="228"/>
        <v>4040  สาขาแยกหอนาฬิกา  YAEK HONALIKA BRANCH</v>
      </c>
      <c r="H14648" s="83">
        <v>25621101</v>
      </c>
    </row>
    <row r="14649" spans="1:8" x14ac:dyDescent="0.25">
      <c r="A14649" s="83" t="s">
        <v>14919</v>
      </c>
      <c r="B14649" s="83" t="str">
        <f>_xlfn.XLOOKUP(A:A,[1]FI_NAME!$A:$A,[1]FI_NAME!$B:$B)</f>
        <v>บริษัท เมืองไทย แคปปิตอล จำกัด (มหาชน)</v>
      </c>
      <c r="C14649" s="83" t="e">
        <f>_xlfn.XLOOKUP(B:B,'Swift Code&amp;Bank Name'!B:B,'Swift Code&amp;Bank Name'!C:C)</f>
        <v>#N/A</v>
      </c>
      <c r="D14649" s="83" t="s">
        <v>24196</v>
      </c>
      <c r="E14649" s="83" t="s">
        <v>24197</v>
      </c>
      <c r="F14649" s="83" t="s">
        <v>24198</v>
      </c>
      <c r="G14649" s="83" t="str">
        <f t="shared" si="228"/>
        <v>4041  สาขาสี่แยกเบญจมราชูทิศ  SEE YAEK BENJAMARACHUTIT BRANCH</v>
      </c>
      <c r="H14649" s="83">
        <v>25621101</v>
      </c>
    </row>
    <row r="14650" spans="1:8" x14ac:dyDescent="0.25">
      <c r="A14650" s="83" t="s">
        <v>14919</v>
      </c>
      <c r="B14650" s="83" t="str">
        <f>_xlfn.XLOOKUP(A:A,[1]FI_NAME!$A:$A,[1]FI_NAME!$B:$B)</f>
        <v>บริษัท เมืองไทย แคปปิตอล จำกัด (มหาชน)</v>
      </c>
      <c r="C14650" s="83" t="e">
        <f>_xlfn.XLOOKUP(B:B,'Swift Code&amp;Bank Name'!B:B,'Swift Code&amp;Bank Name'!C:C)</f>
        <v>#N/A</v>
      </c>
      <c r="D14650" s="83" t="s">
        <v>24199</v>
      </c>
      <c r="E14650" s="83" t="s">
        <v>24200</v>
      </c>
      <c r="F14650" s="83" t="s">
        <v>24201</v>
      </c>
      <c r="G14650" s="83" t="str">
        <f t="shared" si="228"/>
        <v>4042  สาขาลานข่อย  LANKHOI BRANCH</v>
      </c>
      <c r="H14650" s="83">
        <v>25621101</v>
      </c>
    </row>
    <row r="14651" spans="1:8" x14ac:dyDescent="0.25">
      <c r="A14651" s="83" t="s">
        <v>14919</v>
      </c>
      <c r="B14651" s="83" t="str">
        <f>_xlfn.XLOOKUP(A:A,[1]FI_NAME!$A:$A,[1]FI_NAME!$B:$B)</f>
        <v>บริษัท เมืองไทย แคปปิตอล จำกัด (มหาชน)</v>
      </c>
      <c r="C14651" s="83" t="e">
        <f>_xlfn.XLOOKUP(B:B,'Swift Code&amp;Bank Name'!B:B,'Swift Code&amp;Bank Name'!C:C)</f>
        <v>#N/A</v>
      </c>
      <c r="D14651" s="83" t="s">
        <v>24202</v>
      </c>
      <c r="E14651" s="83" t="s">
        <v>24203</v>
      </c>
      <c r="F14651" s="83" t="s">
        <v>24204</v>
      </c>
      <c r="G14651" s="83" t="str">
        <f t="shared" si="228"/>
        <v>4043  สาขาวัดฉลอง  WATCHALONG BRANCH</v>
      </c>
      <c r="H14651" s="83">
        <v>25621101</v>
      </c>
    </row>
    <row r="14652" spans="1:8" x14ac:dyDescent="0.25">
      <c r="A14652" s="83" t="s">
        <v>14919</v>
      </c>
      <c r="B14652" s="83" t="str">
        <f>_xlfn.XLOOKUP(A:A,[1]FI_NAME!$A:$A,[1]FI_NAME!$B:$B)</f>
        <v>บริษัท เมืองไทย แคปปิตอล จำกัด (มหาชน)</v>
      </c>
      <c r="C14652" s="83" t="e">
        <f>_xlfn.XLOOKUP(B:B,'Swift Code&amp;Bank Name'!B:B,'Swift Code&amp;Bank Name'!C:C)</f>
        <v>#N/A</v>
      </c>
      <c r="D14652" s="83" t="s">
        <v>24205</v>
      </c>
      <c r="E14652" s="83" t="s">
        <v>24206</v>
      </c>
      <c r="F14652" s="83" t="s">
        <v>24207</v>
      </c>
      <c r="G14652" s="83" t="str">
        <f t="shared" si="228"/>
        <v>4044  สาขาบ้านทับคริสต์  BAN THAPCHRIST BRANCH</v>
      </c>
      <c r="H14652" s="83">
        <v>25621101</v>
      </c>
    </row>
    <row r="14653" spans="1:8" x14ac:dyDescent="0.25">
      <c r="A14653" s="83" t="s">
        <v>14919</v>
      </c>
      <c r="B14653" s="83" t="str">
        <f>_xlfn.XLOOKUP(A:A,[1]FI_NAME!$A:$A,[1]FI_NAME!$B:$B)</f>
        <v>บริษัท เมืองไทย แคปปิตอล จำกัด (มหาชน)</v>
      </c>
      <c r="C14653" s="83" t="e">
        <f>_xlfn.XLOOKUP(B:B,'Swift Code&amp;Bank Name'!B:B,'Swift Code&amp;Bank Name'!C:C)</f>
        <v>#N/A</v>
      </c>
      <c r="D14653" s="83" t="s">
        <v>24208</v>
      </c>
      <c r="E14653" s="83" t="s">
        <v>24209</v>
      </c>
      <c r="F14653" s="83" t="s">
        <v>24210</v>
      </c>
      <c r="G14653" s="83" t="str">
        <f t="shared" si="228"/>
        <v>4045  สาขาถนนนาใน  THANON NANAI BRANCH</v>
      </c>
      <c r="H14653" s="83">
        <v>25621101</v>
      </c>
    </row>
    <row r="14654" spans="1:8" x14ac:dyDescent="0.25">
      <c r="A14654" s="83" t="s">
        <v>14919</v>
      </c>
      <c r="B14654" s="83" t="str">
        <f>_xlfn.XLOOKUP(A:A,[1]FI_NAME!$A:$A,[1]FI_NAME!$B:$B)</f>
        <v>บริษัท เมืองไทย แคปปิตอล จำกัด (มหาชน)</v>
      </c>
      <c r="C14654" s="83" t="e">
        <f>_xlfn.XLOOKUP(B:B,'Swift Code&amp;Bank Name'!B:B,'Swift Code&amp;Bank Name'!C:C)</f>
        <v>#N/A</v>
      </c>
      <c r="D14654" s="83" t="s">
        <v>24211</v>
      </c>
      <c r="E14654" s="83" t="s">
        <v>24212</v>
      </c>
      <c r="F14654" s="83" t="s">
        <v>24213</v>
      </c>
      <c r="G14654" s="83" t="str">
        <f t="shared" si="228"/>
        <v>4046  สาขาปากน้ำท่าทอง  PAKNAM THATHONG BRANCH</v>
      </c>
      <c r="H14654" s="83">
        <v>25621101</v>
      </c>
    </row>
    <row r="14655" spans="1:8" x14ac:dyDescent="0.25">
      <c r="A14655" s="83" t="s">
        <v>14919</v>
      </c>
      <c r="B14655" s="83" t="str">
        <f>_xlfn.XLOOKUP(A:A,[1]FI_NAME!$A:$A,[1]FI_NAME!$B:$B)</f>
        <v>บริษัท เมืองไทย แคปปิตอล จำกัด (มหาชน)</v>
      </c>
      <c r="C14655" s="83" t="e">
        <f>_xlfn.XLOOKUP(B:B,'Swift Code&amp;Bank Name'!B:B,'Swift Code&amp;Bank Name'!C:C)</f>
        <v>#N/A</v>
      </c>
      <c r="D14655" s="83" t="s">
        <v>24214</v>
      </c>
      <c r="E14655" s="83" t="s">
        <v>7672</v>
      </c>
      <c r="F14655" s="83" t="s">
        <v>24215</v>
      </c>
      <c r="G14655" s="83" t="str">
        <f t="shared" si="228"/>
        <v>4047  สาขาตลาดท่าพล  TALAT THAPHON BRANCH</v>
      </c>
      <c r="H14655" s="83">
        <v>25621101</v>
      </c>
    </row>
    <row r="14656" spans="1:8" x14ac:dyDescent="0.25">
      <c r="A14656" s="83" t="s">
        <v>14919</v>
      </c>
      <c r="B14656" s="83" t="str">
        <f>_xlfn.XLOOKUP(A:A,[1]FI_NAME!$A:$A,[1]FI_NAME!$B:$B)</f>
        <v>บริษัท เมืองไทย แคปปิตอล จำกัด (มหาชน)</v>
      </c>
      <c r="C14656" s="83" t="e">
        <f>_xlfn.XLOOKUP(B:B,'Swift Code&amp;Bank Name'!B:B,'Swift Code&amp;Bank Name'!C:C)</f>
        <v>#N/A</v>
      </c>
      <c r="D14656" s="83" t="s">
        <v>24216</v>
      </c>
      <c r="E14656" s="83" t="s">
        <v>24217</v>
      </c>
      <c r="F14656" s="83" t="s">
        <v>24218</v>
      </c>
      <c r="G14656" s="83" t="str">
        <f t="shared" si="228"/>
        <v>4048  สาขาหนองกลับ  NONGKLAP BRANCH</v>
      </c>
      <c r="H14656" s="83">
        <v>25621101</v>
      </c>
    </row>
    <row r="14657" spans="1:8" x14ac:dyDescent="0.25">
      <c r="A14657" s="83" t="s">
        <v>14919</v>
      </c>
      <c r="B14657" s="83" t="str">
        <f>_xlfn.XLOOKUP(A:A,[1]FI_NAME!$A:$A,[1]FI_NAME!$B:$B)</f>
        <v>บริษัท เมืองไทย แคปปิตอล จำกัด (มหาชน)</v>
      </c>
      <c r="C14657" s="83" t="e">
        <f>_xlfn.XLOOKUP(B:B,'Swift Code&amp;Bank Name'!B:B,'Swift Code&amp;Bank Name'!C:C)</f>
        <v>#N/A</v>
      </c>
      <c r="D14657" s="83" t="s">
        <v>24219</v>
      </c>
      <c r="E14657" s="83" t="s">
        <v>24220</v>
      </c>
      <c r="F14657" s="83" t="s">
        <v>24221</v>
      </c>
      <c r="G14657" s="83" t="str">
        <f t="shared" si="228"/>
        <v>4049  สาขาสี่แยกอุดรธานี - หนองคาย  SEE YAEK UDONTHANI - NONGKHAI BRANCH</v>
      </c>
      <c r="H14657" s="83">
        <v>25621101</v>
      </c>
    </row>
    <row r="14658" spans="1:8" x14ac:dyDescent="0.25">
      <c r="A14658" s="83" t="s">
        <v>14919</v>
      </c>
      <c r="B14658" s="83" t="str">
        <f>_xlfn.XLOOKUP(A:A,[1]FI_NAME!$A:$A,[1]FI_NAME!$B:$B)</f>
        <v>บริษัท เมืองไทย แคปปิตอล จำกัด (มหาชน)</v>
      </c>
      <c r="C14658" s="83" t="e">
        <f>_xlfn.XLOOKUP(B:B,'Swift Code&amp;Bank Name'!B:B,'Swift Code&amp;Bank Name'!C:C)</f>
        <v>#N/A</v>
      </c>
      <c r="D14658" s="83" t="s">
        <v>24222</v>
      </c>
      <c r="E14658" s="83" t="s">
        <v>24223</v>
      </c>
      <c r="F14658" s="83" t="s">
        <v>24224</v>
      </c>
      <c r="G14658" s="83" t="str">
        <f t="shared" si="228"/>
        <v>4050  สาขาถนนนิตโย สกลนคร  THANON NITTAYO SAKONNAKHON BRANCH</v>
      </c>
      <c r="H14658" s="83">
        <v>25621101</v>
      </c>
    </row>
    <row r="14659" spans="1:8" x14ac:dyDescent="0.25">
      <c r="A14659" s="83" t="s">
        <v>14919</v>
      </c>
      <c r="B14659" s="83" t="str">
        <f>_xlfn.XLOOKUP(A:A,[1]FI_NAME!$A:$A,[1]FI_NAME!$B:$B)</f>
        <v>บริษัท เมืองไทย แคปปิตอล จำกัด (มหาชน)</v>
      </c>
      <c r="C14659" s="83" t="e">
        <f>_xlfn.XLOOKUP(B:B,'Swift Code&amp;Bank Name'!B:B,'Swift Code&amp;Bank Name'!C:C)</f>
        <v>#N/A</v>
      </c>
      <c r="D14659" s="83" t="s">
        <v>24225</v>
      </c>
      <c r="E14659" s="83" t="s">
        <v>24226</v>
      </c>
      <c r="F14659" s="83" t="s">
        <v>24227</v>
      </c>
      <c r="G14659" s="83" t="str">
        <f t="shared" si="228"/>
        <v>4051  สาขาตลาดหนองหาน  TALAT NONGHAN BRANCH</v>
      </c>
      <c r="H14659" s="83">
        <v>25621101</v>
      </c>
    </row>
    <row r="14660" spans="1:8" x14ac:dyDescent="0.25">
      <c r="A14660" s="83" t="s">
        <v>14919</v>
      </c>
      <c r="B14660" s="83" t="str">
        <f>_xlfn.XLOOKUP(A:A,[1]FI_NAME!$A:$A,[1]FI_NAME!$B:$B)</f>
        <v>บริษัท เมืองไทย แคปปิตอล จำกัด (มหาชน)</v>
      </c>
      <c r="C14660" s="83" t="e">
        <f>_xlfn.XLOOKUP(B:B,'Swift Code&amp;Bank Name'!B:B,'Swift Code&amp;Bank Name'!C:C)</f>
        <v>#N/A</v>
      </c>
      <c r="D14660" s="83" t="s">
        <v>24228</v>
      </c>
      <c r="E14660" s="83" t="s">
        <v>24229</v>
      </c>
      <c r="F14660" s="83" t="s">
        <v>24230</v>
      </c>
      <c r="G14660" s="83" t="str">
        <f t="shared" ref="G14660:G14723" si="229">CONCATENATE(D14660,"  ",E14660,"  ",F14660)</f>
        <v>4052  สาขาเมืองเพีย  MUEANGPHIA BRANCH</v>
      </c>
      <c r="H14660" s="83">
        <v>25621101</v>
      </c>
    </row>
    <row r="14661" spans="1:8" x14ac:dyDescent="0.25">
      <c r="A14661" s="83" t="s">
        <v>14919</v>
      </c>
      <c r="B14661" s="83" t="str">
        <f>_xlfn.XLOOKUP(A:A,[1]FI_NAME!$A:$A,[1]FI_NAME!$B:$B)</f>
        <v>บริษัท เมืองไทย แคปปิตอล จำกัด (มหาชน)</v>
      </c>
      <c r="C14661" s="83" t="e">
        <f>_xlfn.XLOOKUP(B:B,'Swift Code&amp;Bank Name'!B:B,'Swift Code&amp;Bank Name'!C:C)</f>
        <v>#N/A</v>
      </c>
      <c r="D14661" s="83" t="s">
        <v>24231</v>
      </c>
      <c r="E14661" s="83" t="s">
        <v>24232</v>
      </c>
      <c r="F14661" s="83" t="s">
        <v>24233</v>
      </c>
      <c r="G14661" s="83" t="str">
        <f t="shared" si="229"/>
        <v>4053  สาขาถนนรามคำแหง ซอย24 แยก22 กรุงเทพฯ  THANON RAMKHAMHAENG SOI 24 YAEK 22 BANGKOK  BRANCH</v>
      </c>
      <c r="H14661" s="83">
        <v>25621101</v>
      </c>
    </row>
    <row r="14662" spans="1:8" x14ac:dyDescent="0.25">
      <c r="A14662" s="83" t="s">
        <v>14919</v>
      </c>
      <c r="B14662" s="83" t="str">
        <f>_xlfn.XLOOKUP(A:A,[1]FI_NAME!$A:$A,[1]FI_NAME!$B:$B)</f>
        <v>บริษัท เมืองไทย แคปปิตอล จำกัด (มหาชน)</v>
      </c>
      <c r="C14662" s="83" t="e">
        <f>_xlfn.XLOOKUP(B:B,'Swift Code&amp;Bank Name'!B:B,'Swift Code&amp;Bank Name'!C:C)</f>
        <v>#N/A</v>
      </c>
      <c r="D14662" s="83" t="s">
        <v>24234</v>
      </c>
      <c r="E14662" s="83" t="s">
        <v>24235</v>
      </c>
      <c r="F14662" s="83" t="s">
        <v>24236</v>
      </c>
      <c r="G14662" s="83" t="str">
        <f t="shared" si="229"/>
        <v>4054  สาขาไทยสมุทร ลาดกระบัง ซอย16  THAISAMUT LATKRABANG SOI 16 BRANCH</v>
      </c>
      <c r="H14662" s="83">
        <v>25621101</v>
      </c>
    </row>
    <row r="14663" spans="1:8" x14ac:dyDescent="0.25">
      <c r="A14663" s="83" t="s">
        <v>14919</v>
      </c>
      <c r="B14663" s="83" t="str">
        <f>_xlfn.XLOOKUP(A:A,[1]FI_NAME!$A:$A,[1]FI_NAME!$B:$B)</f>
        <v>บริษัท เมืองไทย แคปปิตอล จำกัด (มหาชน)</v>
      </c>
      <c r="C14663" s="83" t="e">
        <f>_xlfn.XLOOKUP(B:B,'Swift Code&amp;Bank Name'!B:B,'Swift Code&amp;Bank Name'!C:C)</f>
        <v>#N/A</v>
      </c>
      <c r="D14663" s="83" t="s">
        <v>24237</v>
      </c>
      <c r="E14663" s="83" t="s">
        <v>24238</v>
      </c>
      <c r="F14663" s="83" t="s">
        <v>24239</v>
      </c>
      <c r="G14663" s="83" t="str">
        <f t="shared" si="229"/>
        <v>4055  สาขาหัวหิน ซอย 94  HUA HIN SOI 94 BRANCH</v>
      </c>
      <c r="H14663" s="83">
        <v>25621101</v>
      </c>
    </row>
    <row r="14664" spans="1:8" x14ac:dyDescent="0.25">
      <c r="A14664" s="83" t="s">
        <v>14919</v>
      </c>
      <c r="B14664" s="83" t="str">
        <f>_xlfn.XLOOKUP(A:A,[1]FI_NAME!$A:$A,[1]FI_NAME!$B:$B)</f>
        <v>บริษัท เมืองไทย แคปปิตอล จำกัด (มหาชน)</v>
      </c>
      <c r="C14664" s="83" t="e">
        <f>_xlfn.XLOOKUP(B:B,'Swift Code&amp;Bank Name'!B:B,'Swift Code&amp;Bank Name'!C:C)</f>
        <v>#N/A</v>
      </c>
      <c r="D14664" s="83" t="s">
        <v>24240</v>
      </c>
      <c r="E14664" s="83" t="s">
        <v>24241</v>
      </c>
      <c r="F14664" s="83" t="s">
        <v>24242</v>
      </c>
      <c r="G14664" s="83" t="str">
        <f t="shared" si="229"/>
        <v>4056  สาขาวัดอ่างทอง  WATANGTHONG BRANCH</v>
      </c>
      <c r="H14664" s="83">
        <v>25621101</v>
      </c>
    </row>
    <row r="14665" spans="1:8" x14ac:dyDescent="0.25">
      <c r="A14665" s="83" t="s">
        <v>14919</v>
      </c>
      <c r="B14665" s="83" t="str">
        <f>_xlfn.XLOOKUP(A:A,[1]FI_NAME!$A:$A,[1]FI_NAME!$B:$B)</f>
        <v>บริษัท เมืองไทย แคปปิตอล จำกัด (มหาชน)</v>
      </c>
      <c r="C14665" s="83" t="e">
        <f>_xlfn.XLOOKUP(B:B,'Swift Code&amp;Bank Name'!B:B,'Swift Code&amp;Bank Name'!C:C)</f>
        <v>#N/A</v>
      </c>
      <c r="D14665" s="83" t="s">
        <v>24243</v>
      </c>
      <c r="E14665" s="83" t="s">
        <v>24244</v>
      </c>
      <c r="F14665" s="83" t="s">
        <v>24245</v>
      </c>
      <c r="G14665" s="83" t="str">
        <f t="shared" si="229"/>
        <v>4057  สาขาตลาดรถไฟกุยบุรี  TALAT ROTFI KUIBURI BRANCH</v>
      </c>
      <c r="H14665" s="83">
        <v>25621101</v>
      </c>
    </row>
    <row r="14666" spans="1:8" x14ac:dyDescent="0.25">
      <c r="A14666" s="83" t="s">
        <v>14919</v>
      </c>
      <c r="B14666" s="83" t="str">
        <f>_xlfn.XLOOKUP(A:A,[1]FI_NAME!$A:$A,[1]FI_NAME!$B:$B)</f>
        <v>บริษัท เมืองไทย แคปปิตอล จำกัด (มหาชน)</v>
      </c>
      <c r="C14666" s="83" t="e">
        <f>_xlfn.XLOOKUP(B:B,'Swift Code&amp;Bank Name'!B:B,'Swift Code&amp;Bank Name'!C:C)</f>
        <v>#N/A</v>
      </c>
      <c r="D14666" s="83" t="s">
        <v>24246</v>
      </c>
      <c r="E14666" s="83" t="s">
        <v>24247</v>
      </c>
      <c r="F14666" s="83" t="s">
        <v>24248</v>
      </c>
      <c r="G14666" s="83" t="str">
        <f t="shared" si="229"/>
        <v>4058  สาขายกกระบัตร  YOK KRABUT BRANCH</v>
      </c>
      <c r="H14666" s="83">
        <v>25621101</v>
      </c>
    </row>
    <row r="14667" spans="1:8" x14ac:dyDescent="0.25">
      <c r="A14667" s="83" t="s">
        <v>14919</v>
      </c>
      <c r="B14667" s="83" t="str">
        <f>_xlfn.XLOOKUP(A:A,[1]FI_NAME!$A:$A,[1]FI_NAME!$B:$B)</f>
        <v>บริษัท เมืองไทย แคปปิตอล จำกัด (มหาชน)</v>
      </c>
      <c r="C14667" s="83" t="e">
        <f>_xlfn.XLOOKUP(B:B,'Swift Code&amp;Bank Name'!B:B,'Swift Code&amp;Bank Name'!C:C)</f>
        <v>#N/A</v>
      </c>
      <c r="D14667" s="83" t="s">
        <v>24249</v>
      </c>
      <c r="E14667" s="83" t="s">
        <v>24250</v>
      </c>
      <c r="F14667" s="83" t="s">
        <v>24251</v>
      </c>
      <c r="G14667" s="83" t="str">
        <f t="shared" si="229"/>
        <v>4059  สาขาศาลาลัย  SALALAI BRANCH</v>
      </c>
      <c r="H14667" s="83">
        <v>25621101</v>
      </c>
    </row>
    <row r="14668" spans="1:8" x14ac:dyDescent="0.25">
      <c r="A14668" s="83" t="s">
        <v>14919</v>
      </c>
      <c r="B14668" s="83" t="str">
        <f>_xlfn.XLOOKUP(A:A,[1]FI_NAME!$A:$A,[1]FI_NAME!$B:$B)</f>
        <v>บริษัท เมืองไทย แคปปิตอล จำกัด (มหาชน)</v>
      </c>
      <c r="C14668" s="83" t="e">
        <f>_xlfn.XLOOKUP(B:B,'Swift Code&amp;Bank Name'!B:B,'Swift Code&amp;Bank Name'!C:C)</f>
        <v>#N/A</v>
      </c>
      <c r="D14668" s="83" t="s">
        <v>24252</v>
      </c>
      <c r="E14668" s="83" t="s">
        <v>24253</v>
      </c>
      <c r="F14668" s="83" t="s">
        <v>24254</v>
      </c>
      <c r="G14668" s="83" t="str">
        <f t="shared" si="229"/>
        <v>4060  สาขาคูบัว  KHUBUA BRANCH</v>
      </c>
      <c r="H14668" s="83">
        <v>25621101</v>
      </c>
    </row>
    <row r="14669" spans="1:8" x14ac:dyDescent="0.25">
      <c r="A14669" s="83" t="s">
        <v>14919</v>
      </c>
      <c r="B14669" s="83" t="str">
        <f>_xlfn.XLOOKUP(A:A,[1]FI_NAME!$A:$A,[1]FI_NAME!$B:$B)</f>
        <v>บริษัท เมืองไทย แคปปิตอล จำกัด (มหาชน)</v>
      </c>
      <c r="C14669" s="83" t="e">
        <f>_xlfn.XLOOKUP(B:B,'Swift Code&amp;Bank Name'!B:B,'Swift Code&amp;Bank Name'!C:C)</f>
        <v>#N/A</v>
      </c>
      <c r="D14669" s="83" t="s">
        <v>24255</v>
      </c>
      <c r="E14669" s="83" t="s">
        <v>12262</v>
      </c>
      <c r="F14669" s="83" t="s">
        <v>24256</v>
      </c>
      <c r="G14669" s="83" t="str">
        <f t="shared" si="229"/>
        <v>4061  สาขาน้ำชำ  NAMCHAM BRANCH</v>
      </c>
      <c r="H14669" s="83">
        <v>25621201</v>
      </c>
    </row>
    <row r="14670" spans="1:8" x14ac:dyDescent="0.25">
      <c r="A14670" s="83" t="s">
        <v>14919</v>
      </c>
      <c r="B14670" s="83" t="str">
        <f>_xlfn.XLOOKUP(A:A,[1]FI_NAME!$A:$A,[1]FI_NAME!$B:$B)</f>
        <v>บริษัท เมืองไทย แคปปิตอล จำกัด (มหาชน)</v>
      </c>
      <c r="C14670" s="83" t="e">
        <f>_xlfn.XLOOKUP(B:B,'Swift Code&amp;Bank Name'!B:B,'Swift Code&amp;Bank Name'!C:C)</f>
        <v>#N/A</v>
      </c>
      <c r="D14670" s="83" t="s">
        <v>24257</v>
      </c>
      <c r="E14670" s="83" t="s">
        <v>24258</v>
      </c>
      <c r="F14670" s="83" t="s">
        <v>24259</v>
      </c>
      <c r="G14670" s="83" t="str">
        <f t="shared" si="229"/>
        <v>4062  สาขาถนนศรีดอนไชย  THANON SIDONCHAI BRANCH</v>
      </c>
      <c r="H14670" s="83">
        <v>25621201</v>
      </c>
    </row>
    <row r="14671" spans="1:8" x14ac:dyDescent="0.25">
      <c r="A14671" s="83" t="s">
        <v>14919</v>
      </c>
      <c r="B14671" s="83" t="str">
        <f>_xlfn.XLOOKUP(A:A,[1]FI_NAME!$A:$A,[1]FI_NAME!$B:$B)</f>
        <v>บริษัท เมืองไทย แคปปิตอล จำกัด (มหาชน)</v>
      </c>
      <c r="C14671" s="83" t="e">
        <f>_xlfn.XLOOKUP(B:B,'Swift Code&amp;Bank Name'!B:B,'Swift Code&amp;Bank Name'!C:C)</f>
        <v>#N/A</v>
      </c>
      <c r="D14671" s="83" t="s">
        <v>24260</v>
      </c>
      <c r="E14671" s="83" t="s">
        <v>12316</v>
      </c>
      <c r="F14671" s="83" t="s">
        <v>24261</v>
      </c>
      <c r="G14671" s="83" t="str">
        <f t="shared" si="229"/>
        <v>4063  สาขานาเวียง  NAWIANG BRANCH</v>
      </c>
      <c r="H14671" s="83">
        <v>25621201</v>
      </c>
    </row>
    <row r="14672" spans="1:8" x14ac:dyDescent="0.25">
      <c r="A14672" s="83" t="s">
        <v>14919</v>
      </c>
      <c r="B14672" s="83" t="str">
        <f>_xlfn.XLOOKUP(A:A,[1]FI_NAME!$A:$A,[1]FI_NAME!$B:$B)</f>
        <v>บริษัท เมืองไทย แคปปิตอล จำกัด (มหาชน)</v>
      </c>
      <c r="C14672" s="83" t="e">
        <f>_xlfn.XLOOKUP(B:B,'Swift Code&amp;Bank Name'!B:B,'Swift Code&amp;Bank Name'!C:C)</f>
        <v>#N/A</v>
      </c>
      <c r="D14672" s="83" t="s">
        <v>24262</v>
      </c>
      <c r="E14672" s="83" t="s">
        <v>12096</v>
      </c>
      <c r="F14672" s="83" t="s">
        <v>24263</v>
      </c>
      <c r="G14672" s="83" t="str">
        <f t="shared" si="229"/>
        <v>4064  สาขาปางค่า  PANGKHA BRANCH</v>
      </c>
      <c r="H14672" s="83">
        <v>25621201</v>
      </c>
    </row>
    <row r="14673" spans="1:8" x14ac:dyDescent="0.25">
      <c r="A14673" s="83" t="s">
        <v>14919</v>
      </c>
      <c r="B14673" s="83" t="str">
        <f>_xlfn.XLOOKUP(A:A,[1]FI_NAME!$A:$A,[1]FI_NAME!$B:$B)</f>
        <v>บริษัท เมืองไทย แคปปิตอล จำกัด (มหาชน)</v>
      </c>
      <c r="C14673" s="83" t="e">
        <f>_xlfn.XLOOKUP(B:B,'Swift Code&amp;Bank Name'!B:B,'Swift Code&amp;Bank Name'!C:C)</f>
        <v>#N/A</v>
      </c>
      <c r="D14673" s="83" t="s">
        <v>24264</v>
      </c>
      <c r="E14673" s="83" t="s">
        <v>24265</v>
      </c>
      <c r="F14673" s="83" t="s">
        <v>24266</v>
      </c>
      <c r="G14673" s="83" t="str">
        <f t="shared" si="229"/>
        <v>4065  สาขาบ้านใหม่ (เทิง)  BANMAI (THOENG) BRANCH</v>
      </c>
      <c r="H14673" s="83">
        <v>25621201</v>
      </c>
    </row>
    <row r="14674" spans="1:8" x14ac:dyDescent="0.25">
      <c r="A14674" s="83" t="s">
        <v>14919</v>
      </c>
      <c r="B14674" s="83" t="str">
        <f>_xlfn.XLOOKUP(A:A,[1]FI_NAME!$A:$A,[1]FI_NAME!$B:$B)</f>
        <v>บริษัท เมืองไทย แคปปิตอล จำกัด (มหาชน)</v>
      </c>
      <c r="C14674" s="83" t="e">
        <f>_xlfn.XLOOKUP(B:B,'Swift Code&amp;Bank Name'!B:B,'Swift Code&amp;Bank Name'!C:C)</f>
        <v>#N/A</v>
      </c>
      <c r="D14674" s="83" t="s">
        <v>24267</v>
      </c>
      <c r="E14674" s="83" t="s">
        <v>24268</v>
      </c>
      <c r="F14674" s="83" t="s">
        <v>24269</v>
      </c>
      <c r="G14674" s="83" t="str">
        <f t="shared" si="229"/>
        <v>4066  สาขาแม่คำ  MAEKHAM BRANCH</v>
      </c>
      <c r="H14674" s="83">
        <v>25621201</v>
      </c>
    </row>
    <row r="14675" spans="1:8" x14ac:dyDescent="0.25">
      <c r="A14675" s="83" t="s">
        <v>14919</v>
      </c>
      <c r="B14675" s="83" t="str">
        <f>_xlfn.XLOOKUP(A:A,[1]FI_NAME!$A:$A,[1]FI_NAME!$B:$B)</f>
        <v>บริษัท เมืองไทย แคปปิตอล จำกัด (มหาชน)</v>
      </c>
      <c r="C14675" s="83" t="e">
        <f>_xlfn.XLOOKUP(B:B,'Swift Code&amp;Bank Name'!B:B,'Swift Code&amp;Bank Name'!C:C)</f>
        <v>#N/A</v>
      </c>
      <c r="D14675" s="83" t="s">
        <v>24270</v>
      </c>
      <c r="E14675" s="83" t="s">
        <v>12181</v>
      </c>
      <c r="F14675" s="83" t="s">
        <v>24271</v>
      </c>
      <c r="G14675" s="83" t="str">
        <f t="shared" si="229"/>
        <v>4067  สาขาศรีดงเย็น  SI DONGYEN BRANCH</v>
      </c>
      <c r="H14675" s="83">
        <v>25621201</v>
      </c>
    </row>
    <row r="14676" spans="1:8" x14ac:dyDescent="0.25">
      <c r="A14676" s="83" t="s">
        <v>14919</v>
      </c>
      <c r="B14676" s="83" t="str">
        <f>_xlfn.XLOOKUP(A:A,[1]FI_NAME!$A:$A,[1]FI_NAME!$B:$B)</f>
        <v>บริษัท เมืองไทย แคปปิตอล จำกัด (มหาชน)</v>
      </c>
      <c r="C14676" s="83" t="e">
        <f>_xlfn.XLOOKUP(B:B,'Swift Code&amp;Bank Name'!B:B,'Swift Code&amp;Bank Name'!C:C)</f>
        <v>#N/A</v>
      </c>
      <c r="D14676" s="83" t="s">
        <v>24272</v>
      </c>
      <c r="E14676" s="83" t="s">
        <v>24273</v>
      </c>
      <c r="F14676" s="83" t="s">
        <v>24274</v>
      </c>
      <c r="G14676" s="83" t="str">
        <f t="shared" si="229"/>
        <v>4068  สาขาแม่สุก  MAESUK BRANCH</v>
      </c>
      <c r="H14676" s="83">
        <v>25621201</v>
      </c>
    </row>
    <row r="14677" spans="1:8" x14ac:dyDescent="0.25">
      <c r="A14677" s="83" t="s">
        <v>14919</v>
      </c>
      <c r="B14677" s="83" t="str">
        <f>_xlfn.XLOOKUP(A:A,[1]FI_NAME!$A:$A,[1]FI_NAME!$B:$B)</f>
        <v>บริษัท เมืองไทย แคปปิตอล จำกัด (มหาชน)</v>
      </c>
      <c r="C14677" s="83" t="e">
        <f>_xlfn.XLOOKUP(B:B,'Swift Code&amp;Bank Name'!B:B,'Swift Code&amp;Bank Name'!C:C)</f>
        <v>#N/A</v>
      </c>
      <c r="D14677" s="83" t="s">
        <v>24275</v>
      </c>
      <c r="E14677" s="83" t="s">
        <v>24276</v>
      </c>
      <c r="F14677" s="83" t="s">
        <v>24277</v>
      </c>
      <c r="G14677" s="83" t="str">
        <f t="shared" si="229"/>
        <v>4069  สาขาในไร่  NAIRAI BRANCH</v>
      </c>
      <c r="H14677" s="83">
        <v>25621201</v>
      </c>
    </row>
    <row r="14678" spans="1:8" x14ac:dyDescent="0.25">
      <c r="A14678" s="83" t="s">
        <v>14919</v>
      </c>
      <c r="B14678" s="83" t="str">
        <f>_xlfn.XLOOKUP(A:A,[1]FI_NAME!$A:$A,[1]FI_NAME!$B:$B)</f>
        <v>บริษัท เมืองไทย แคปปิตอล จำกัด (มหาชน)</v>
      </c>
      <c r="C14678" s="83" t="e">
        <f>_xlfn.XLOOKUP(B:B,'Swift Code&amp;Bank Name'!B:B,'Swift Code&amp;Bank Name'!C:C)</f>
        <v>#N/A</v>
      </c>
      <c r="D14678" s="83" t="s">
        <v>24278</v>
      </c>
      <c r="E14678" s="83" t="s">
        <v>24279</v>
      </c>
      <c r="F14678" s="83" t="s">
        <v>24280</v>
      </c>
      <c r="G14678" s="83" t="str">
        <f t="shared" si="229"/>
        <v>4070  สาขาวัดเขาเงิน  WATKHAONGOEN BRANCH</v>
      </c>
      <c r="H14678" s="83">
        <v>25621201</v>
      </c>
    </row>
    <row r="14679" spans="1:8" x14ac:dyDescent="0.25">
      <c r="A14679" s="83" t="s">
        <v>14919</v>
      </c>
      <c r="B14679" s="83" t="str">
        <f>_xlfn.XLOOKUP(A:A,[1]FI_NAME!$A:$A,[1]FI_NAME!$B:$B)</f>
        <v>บริษัท เมืองไทย แคปปิตอล จำกัด (มหาชน)</v>
      </c>
      <c r="C14679" s="83" t="e">
        <f>_xlfn.XLOOKUP(B:B,'Swift Code&amp;Bank Name'!B:B,'Swift Code&amp;Bank Name'!C:C)</f>
        <v>#N/A</v>
      </c>
      <c r="D14679" s="83" t="s">
        <v>24281</v>
      </c>
      <c r="E14679" s="83" t="s">
        <v>24282</v>
      </c>
      <c r="F14679" s="83" t="s">
        <v>24283</v>
      </c>
      <c r="G14679" s="83" t="str">
        <f t="shared" si="229"/>
        <v>4071  สาขาถนนเชียงยืน กระนวน  THANON CHIANGYUEN KRANUAN BRANCH</v>
      </c>
      <c r="H14679" s="83">
        <v>25621201</v>
      </c>
    </row>
    <row r="14680" spans="1:8" x14ac:dyDescent="0.25">
      <c r="A14680" s="83" t="s">
        <v>14919</v>
      </c>
      <c r="B14680" s="83" t="str">
        <f>_xlfn.XLOOKUP(A:A,[1]FI_NAME!$A:$A,[1]FI_NAME!$B:$B)</f>
        <v>บริษัท เมืองไทย แคปปิตอล จำกัด (มหาชน)</v>
      </c>
      <c r="C14680" s="83" t="e">
        <f>_xlfn.XLOOKUP(B:B,'Swift Code&amp;Bank Name'!B:B,'Swift Code&amp;Bank Name'!C:C)</f>
        <v>#N/A</v>
      </c>
      <c r="D14680" s="83" t="s">
        <v>24284</v>
      </c>
      <c r="E14680" s="83" t="s">
        <v>24285</v>
      </c>
      <c r="F14680" s="83" t="s">
        <v>24286</v>
      </c>
      <c r="G14680" s="83" t="str">
        <f t="shared" si="229"/>
        <v>4072  สาขาป้ายขาว (หนองสอ)  PAIKHAO (NONGSO) BRANCH</v>
      </c>
      <c r="H14680" s="83">
        <v>25621201</v>
      </c>
    </row>
    <row r="14681" spans="1:8" x14ac:dyDescent="0.25">
      <c r="A14681" s="83" t="s">
        <v>14919</v>
      </c>
      <c r="B14681" s="83" t="str">
        <f>_xlfn.XLOOKUP(A:A,[1]FI_NAME!$A:$A,[1]FI_NAME!$B:$B)</f>
        <v>บริษัท เมืองไทย แคปปิตอล จำกัด (มหาชน)</v>
      </c>
      <c r="C14681" s="83" t="e">
        <f>_xlfn.XLOOKUP(B:B,'Swift Code&amp;Bank Name'!B:B,'Swift Code&amp;Bank Name'!C:C)</f>
        <v>#N/A</v>
      </c>
      <c r="D14681" s="83" t="s">
        <v>24287</v>
      </c>
      <c r="E14681" s="83" t="s">
        <v>24288</v>
      </c>
      <c r="F14681" s="83" t="s">
        <v>24289</v>
      </c>
      <c r="G14681" s="83" t="str">
        <f t="shared" si="229"/>
        <v>4073  สาขาตำบลเมืองคง  TAMBON MUEANGKHONG BRANCH</v>
      </c>
      <c r="H14681" s="83">
        <v>25621201</v>
      </c>
    </row>
    <row r="14682" spans="1:8" x14ac:dyDescent="0.25">
      <c r="A14682" s="83" t="s">
        <v>14919</v>
      </c>
      <c r="B14682" s="83" t="str">
        <f>_xlfn.XLOOKUP(A:A,[1]FI_NAME!$A:$A,[1]FI_NAME!$B:$B)</f>
        <v>บริษัท เมืองไทย แคปปิตอล จำกัด (มหาชน)</v>
      </c>
      <c r="C14682" s="83" t="e">
        <f>_xlfn.XLOOKUP(B:B,'Swift Code&amp;Bank Name'!B:B,'Swift Code&amp;Bank Name'!C:C)</f>
        <v>#N/A</v>
      </c>
      <c r="D14682" s="83" t="s">
        <v>24290</v>
      </c>
      <c r="E14682" s="83" t="s">
        <v>24291</v>
      </c>
      <c r="F14682" s="83" t="s">
        <v>24292</v>
      </c>
      <c r="G14682" s="83" t="str">
        <f t="shared" si="229"/>
        <v>4074  สาขาท่าพะเนาว์  THA PHRANAO BRANCH</v>
      </c>
      <c r="H14682" s="83">
        <v>25621201</v>
      </c>
    </row>
    <row r="14683" spans="1:8" x14ac:dyDescent="0.25">
      <c r="A14683" s="83" t="s">
        <v>14919</v>
      </c>
      <c r="B14683" s="83" t="str">
        <f>_xlfn.XLOOKUP(A:A,[1]FI_NAME!$A:$A,[1]FI_NAME!$B:$B)</f>
        <v>บริษัท เมืองไทย แคปปิตอล จำกัด (มหาชน)</v>
      </c>
      <c r="C14683" s="83" t="e">
        <f>_xlfn.XLOOKUP(B:B,'Swift Code&amp;Bank Name'!B:B,'Swift Code&amp;Bank Name'!C:C)</f>
        <v>#N/A</v>
      </c>
      <c r="D14683" s="83" t="s">
        <v>24293</v>
      </c>
      <c r="E14683" s="83" t="s">
        <v>24294</v>
      </c>
      <c r="F14683" s="83" t="s">
        <v>24295</v>
      </c>
      <c r="G14683" s="83" t="str">
        <f t="shared" si="229"/>
        <v>4075  สาขาโลตัสกุฉินารายณ์  LOTUS KUCHINARAI BRANCH</v>
      </c>
      <c r="H14683" s="83">
        <v>25621201</v>
      </c>
    </row>
    <row r="14684" spans="1:8" x14ac:dyDescent="0.25">
      <c r="A14684" s="83" t="s">
        <v>14919</v>
      </c>
      <c r="B14684" s="83" t="str">
        <f>_xlfn.XLOOKUP(A:A,[1]FI_NAME!$A:$A,[1]FI_NAME!$B:$B)</f>
        <v>บริษัท เมืองไทย แคปปิตอล จำกัด (มหาชน)</v>
      </c>
      <c r="C14684" s="83" t="e">
        <f>_xlfn.XLOOKUP(B:B,'Swift Code&amp;Bank Name'!B:B,'Swift Code&amp;Bank Name'!C:C)</f>
        <v>#N/A</v>
      </c>
      <c r="D14684" s="83" t="s">
        <v>24296</v>
      </c>
      <c r="E14684" s="83" t="s">
        <v>24297</v>
      </c>
      <c r="F14684" s="83" t="s">
        <v>24298</v>
      </c>
      <c r="G14684" s="83" t="str">
        <f t="shared" si="229"/>
        <v>4076  สาขาสี่แยกห้วยทราย  SEE YAEK HUAISAI BRANCH</v>
      </c>
      <c r="H14684" s="83">
        <v>25621201</v>
      </c>
    </row>
    <row r="14685" spans="1:8" x14ac:dyDescent="0.25">
      <c r="A14685" s="83" t="s">
        <v>14919</v>
      </c>
      <c r="B14685" s="83" t="str">
        <f>_xlfn.XLOOKUP(A:A,[1]FI_NAME!$A:$A,[1]FI_NAME!$B:$B)</f>
        <v>บริษัท เมืองไทย แคปปิตอล จำกัด (มหาชน)</v>
      </c>
      <c r="C14685" s="83" t="e">
        <f>_xlfn.XLOOKUP(B:B,'Swift Code&amp;Bank Name'!B:B,'Swift Code&amp;Bank Name'!C:C)</f>
        <v>#N/A</v>
      </c>
      <c r="D14685" s="83" t="s">
        <v>24299</v>
      </c>
      <c r="E14685" s="83" t="s">
        <v>24300</v>
      </c>
      <c r="F14685" s="83" t="s">
        <v>24301</v>
      </c>
      <c r="G14685" s="83" t="str">
        <f t="shared" si="229"/>
        <v>4077  สาขาดอนโมง 2  DONMONG 2 BRANCH</v>
      </c>
      <c r="H14685" s="83">
        <v>25621201</v>
      </c>
    </row>
    <row r="14686" spans="1:8" x14ac:dyDescent="0.25">
      <c r="A14686" s="83" t="s">
        <v>14919</v>
      </c>
      <c r="B14686" s="83" t="str">
        <f>_xlfn.XLOOKUP(A:A,[1]FI_NAME!$A:$A,[1]FI_NAME!$B:$B)</f>
        <v>บริษัท เมืองไทย แคปปิตอล จำกัด (มหาชน)</v>
      </c>
      <c r="C14686" s="83" t="e">
        <f>_xlfn.XLOOKUP(B:B,'Swift Code&amp;Bank Name'!B:B,'Swift Code&amp;Bank Name'!C:C)</f>
        <v>#N/A</v>
      </c>
      <c r="D14686" s="83" t="s">
        <v>24302</v>
      </c>
      <c r="E14686" s="83" t="s">
        <v>24303</v>
      </c>
      <c r="F14686" s="83" t="s">
        <v>24304</v>
      </c>
      <c r="G14686" s="83" t="str">
        <f t="shared" si="229"/>
        <v>4078  สาขาตรอกโรงยา  TROK RONGYA BRANCH</v>
      </c>
      <c r="H14686" s="83">
        <v>25621201</v>
      </c>
    </row>
    <row r="14687" spans="1:8" x14ac:dyDescent="0.25">
      <c r="A14687" s="83" t="s">
        <v>14919</v>
      </c>
      <c r="B14687" s="83" t="str">
        <f>_xlfn.XLOOKUP(A:A,[1]FI_NAME!$A:$A,[1]FI_NAME!$B:$B)</f>
        <v>บริษัท เมืองไทย แคปปิตอล จำกัด (มหาชน)</v>
      </c>
      <c r="C14687" s="83" t="e">
        <f>_xlfn.XLOOKUP(B:B,'Swift Code&amp;Bank Name'!B:B,'Swift Code&amp;Bank Name'!C:C)</f>
        <v>#N/A</v>
      </c>
      <c r="D14687" s="83" t="s">
        <v>24305</v>
      </c>
      <c r="E14687" s="83" t="s">
        <v>24306</v>
      </c>
      <c r="F14687" s="83" t="s">
        <v>24307</v>
      </c>
      <c r="G14687" s="83" t="str">
        <f t="shared" si="229"/>
        <v>4079  สาขาบ้านค้อ (นครพนม)  BANKHO (NAKHONPHANOM) BRANCH</v>
      </c>
      <c r="H14687" s="83">
        <v>25621201</v>
      </c>
    </row>
    <row r="14688" spans="1:8" x14ac:dyDescent="0.25">
      <c r="A14688" s="83" t="s">
        <v>14919</v>
      </c>
      <c r="B14688" s="83" t="str">
        <f>_xlfn.XLOOKUP(A:A,[1]FI_NAME!$A:$A,[1]FI_NAME!$B:$B)</f>
        <v>บริษัท เมืองไทย แคปปิตอล จำกัด (มหาชน)</v>
      </c>
      <c r="C14688" s="83" t="e">
        <f>_xlfn.XLOOKUP(B:B,'Swift Code&amp;Bank Name'!B:B,'Swift Code&amp;Bank Name'!C:C)</f>
        <v>#N/A</v>
      </c>
      <c r="D14688" s="83" t="s">
        <v>24308</v>
      </c>
      <c r="E14688" s="83" t="s">
        <v>24309</v>
      </c>
      <c r="F14688" s="83" t="s">
        <v>24310</v>
      </c>
      <c r="G14688" s="83" t="str">
        <f t="shared" si="229"/>
        <v>4080  สาขาคำอาฮวน  KHAM A HUAN BRANCH</v>
      </c>
      <c r="H14688" s="83">
        <v>25621201</v>
      </c>
    </row>
    <row r="14689" spans="1:8" x14ac:dyDescent="0.25">
      <c r="A14689" s="83" t="s">
        <v>14919</v>
      </c>
      <c r="B14689" s="83" t="str">
        <f>_xlfn.XLOOKUP(A:A,[1]FI_NAME!$A:$A,[1]FI_NAME!$B:$B)</f>
        <v>บริษัท เมืองไทย แคปปิตอล จำกัด (มหาชน)</v>
      </c>
      <c r="C14689" s="83" t="e">
        <f>_xlfn.XLOOKUP(B:B,'Swift Code&amp;Bank Name'!B:B,'Swift Code&amp;Bank Name'!C:C)</f>
        <v>#N/A</v>
      </c>
      <c r="D14689" s="83" t="s">
        <v>24311</v>
      </c>
      <c r="E14689" s="83" t="s">
        <v>24312</v>
      </c>
      <c r="F14689" s="83" t="s">
        <v>24313</v>
      </c>
      <c r="G14689" s="83" t="str">
        <f t="shared" si="229"/>
        <v>4081  สาขาบึงกระจับ  BONGKRACHAP BRANCH</v>
      </c>
      <c r="H14689" s="83">
        <v>25621201</v>
      </c>
    </row>
    <row r="14690" spans="1:8" x14ac:dyDescent="0.25">
      <c r="A14690" s="83" t="s">
        <v>14919</v>
      </c>
      <c r="B14690" s="83" t="str">
        <f>_xlfn.XLOOKUP(A:A,[1]FI_NAME!$A:$A,[1]FI_NAME!$B:$B)</f>
        <v>บริษัท เมืองไทย แคปปิตอล จำกัด (มหาชน)</v>
      </c>
      <c r="C14690" s="83" t="e">
        <f>_xlfn.XLOOKUP(B:B,'Swift Code&amp;Bank Name'!B:B,'Swift Code&amp;Bank Name'!C:C)</f>
        <v>#N/A</v>
      </c>
      <c r="D14690" s="83" t="s">
        <v>24314</v>
      </c>
      <c r="E14690" s="83" t="s">
        <v>24315</v>
      </c>
      <c r="F14690" s="83" t="s">
        <v>24316</v>
      </c>
      <c r="G14690" s="83" t="str">
        <f t="shared" si="229"/>
        <v>4082  สาขาหัวถนน  HUA TANON BRANCH</v>
      </c>
      <c r="H14690" s="83">
        <v>25621201</v>
      </c>
    </row>
    <row r="14691" spans="1:8" x14ac:dyDescent="0.25">
      <c r="A14691" s="83" t="s">
        <v>14919</v>
      </c>
      <c r="B14691" s="83" t="str">
        <f>_xlfn.XLOOKUP(A:A,[1]FI_NAME!$A:$A,[1]FI_NAME!$B:$B)</f>
        <v>บริษัท เมืองไทย แคปปิตอล จำกัด (มหาชน)</v>
      </c>
      <c r="C14691" s="83" t="e">
        <f>_xlfn.XLOOKUP(B:B,'Swift Code&amp;Bank Name'!B:B,'Swift Code&amp;Bank Name'!C:C)</f>
        <v>#N/A</v>
      </c>
      <c r="D14691" s="83" t="s">
        <v>24317</v>
      </c>
      <c r="E14691" s="83" t="s">
        <v>24318</v>
      </c>
      <c r="F14691" s="83" t="s">
        <v>24319</v>
      </c>
      <c r="G14691" s="83" t="str">
        <f t="shared" si="229"/>
        <v>4083  สาขาดอนตูม 3  DONTUM 3 BRANCH</v>
      </c>
      <c r="H14691" s="83">
        <v>25621201</v>
      </c>
    </row>
    <row r="14692" spans="1:8" x14ac:dyDescent="0.25">
      <c r="A14692" s="83" t="s">
        <v>14919</v>
      </c>
      <c r="B14692" s="83" t="str">
        <f>_xlfn.XLOOKUP(A:A,[1]FI_NAME!$A:$A,[1]FI_NAME!$B:$B)</f>
        <v>บริษัท เมืองไทย แคปปิตอล จำกัด (มหาชน)</v>
      </c>
      <c r="C14692" s="83" t="e">
        <f>_xlfn.XLOOKUP(B:B,'Swift Code&amp;Bank Name'!B:B,'Swift Code&amp;Bank Name'!C:C)</f>
        <v>#N/A</v>
      </c>
      <c r="D14692" s="83" t="s">
        <v>24320</v>
      </c>
      <c r="E14692" s="83" t="s">
        <v>24321</v>
      </c>
      <c r="F14692" s="83" t="s">
        <v>24322</v>
      </c>
      <c r="G14692" s="83" t="str">
        <f t="shared" si="229"/>
        <v>4084  สาขาปากทางมะเกลือเก่า  PAKTANG MAKLUEA KAO BRANCH</v>
      </c>
      <c r="H14692" s="83">
        <v>25621201</v>
      </c>
    </row>
    <row r="14693" spans="1:8" x14ac:dyDescent="0.25">
      <c r="A14693" s="83" t="s">
        <v>14919</v>
      </c>
      <c r="B14693" s="83" t="str">
        <f>_xlfn.XLOOKUP(A:A,[1]FI_NAME!$A:$A,[1]FI_NAME!$B:$B)</f>
        <v>บริษัท เมืองไทย แคปปิตอล จำกัด (มหาชน)</v>
      </c>
      <c r="C14693" s="83" t="e">
        <f>_xlfn.XLOOKUP(B:B,'Swift Code&amp;Bank Name'!B:B,'Swift Code&amp;Bank Name'!C:C)</f>
        <v>#N/A</v>
      </c>
      <c r="D14693" s="83" t="s">
        <v>24323</v>
      </c>
      <c r="E14693" s="83" t="s">
        <v>24324</v>
      </c>
      <c r="F14693" s="83" t="s">
        <v>24325</v>
      </c>
      <c r="G14693" s="83" t="str">
        <f t="shared" si="229"/>
        <v>4085  สาขาบ้านวังหิน (พิมาย)  BAN WANGHIN (PHIMAI) BRANCH</v>
      </c>
      <c r="H14693" s="83">
        <v>25621201</v>
      </c>
    </row>
    <row r="14694" spans="1:8" x14ac:dyDescent="0.25">
      <c r="A14694" s="83" t="s">
        <v>14919</v>
      </c>
      <c r="B14694" s="83" t="str">
        <f>_xlfn.XLOOKUP(A:A,[1]FI_NAME!$A:$A,[1]FI_NAME!$B:$B)</f>
        <v>บริษัท เมืองไทย แคปปิตอล จำกัด (มหาชน)</v>
      </c>
      <c r="C14694" s="83" t="e">
        <f>_xlfn.XLOOKUP(B:B,'Swift Code&amp;Bank Name'!B:B,'Swift Code&amp;Bank Name'!C:C)</f>
        <v>#N/A</v>
      </c>
      <c r="D14694" s="83" t="s">
        <v>24326</v>
      </c>
      <c r="E14694" s="83" t="s">
        <v>24327</v>
      </c>
      <c r="F14694" s="83" t="s">
        <v>24328</v>
      </c>
      <c r="G14694" s="83" t="str">
        <f t="shared" si="229"/>
        <v>4086  สาขาแยกอีเซ  YAEK I SE BRANCH</v>
      </c>
      <c r="H14694" s="83">
        <v>25621201</v>
      </c>
    </row>
    <row r="14695" spans="1:8" x14ac:dyDescent="0.25">
      <c r="A14695" s="83" t="s">
        <v>14919</v>
      </c>
      <c r="B14695" s="83" t="str">
        <f>_xlfn.XLOOKUP(A:A,[1]FI_NAME!$A:$A,[1]FI_NAME!$B:$B)</f>
        <v>บริษัท เมืองไทย แคปปิตอล จำกัด (มหาชน)</v>
      </c>
      <c r="C14695" s="83" t="e">
        <f>_xlfn.XLOOKUP(B:B,'Swift Code&amp;Bank Name'!B:B,'Swift Code&amp;Bank Name'!C:C)</f>
        <v>#N/A</v>
      </c>
      <c r="D14695" s="83" t="s">
        <v>24329</v>
      </c>
      <c r="E14695" s="83" t="s">
        <v>14424</v>
      </c>
      <c r="F14695" s="83" t="s">
        <v>24330</v>
      </c>
      <c r="G14695" s="83" t="str">
        <f t="shared" si="229"/>
        <v>4087  สาขาบ้านเกาะ  BANKO BRANCH</v>
      </c>
      <c r="H14695" s="83">
        <v>25621201</v>
      </c>
    </row>
    <row r="14696" spans="1:8" x14ac:dyDescent="0.25">
      <c r="A14696" s="83" t="s">
        <v>14919</v>
      </c>
      <c r="B14696" s="83" t="str">
        <f>_xlfn.XLOOKUP(A:A,[1]FI_NAME!$A:$A,[1]FI_NAME!$B:$B)</f>
        <v>บริษัท เมืองไทย แคปปิตอล จำกัด (มหาชน)</v>
      </c>
      <c r="C14696" s="83" t="e">
        <f>_xlfn.XLOOKUP(B:B,'Swift Code&amp;Bank Name'!B:B,'Swift Code&amp;Bank Name'!C:C)</f>
        <v>#N/A</v>
      </c>
      <c r="D14696" s="83" t="s">
        <v>24331</v>
      </c>
      <c r="E14696" s="83" t="s">
        <v>24332</v>
      </c>
      <c r="F14696" s="83" t="s">
        <v>24333</v>
      </c>
      <c r="G14696" s="83" t="str">
        <f t="shared" si="229"/>
        <v>4088  สาขาจันทบเพชร  CHANTHOPPHET BRANCH</v>
      </c>
      <c r="H14696" s="83">
        <v>25621201</v>
      </c>
    </row>
    <row r="14697" spans="1:8" x14ac:dyDescent="0.25">
      <c r="A14697" s="83" t="s">
        <v>14919</v>
      </c>
      <c r="B14697" s="83" t="str">
        <f>_xlfn.XLOOKUP(A:A,[1]FI_NAME!$A:$A,[1]FI_NAME!$B:$B)</f>
        <v>บริษัท เมืองไทย แคปปิตอล จำกัด (มหาชน)</v>
      </c>
      <c r="C14697" s="83" t="e">
        <f>_xlfn.XLOOKUP(B:B,'Swift Code&amp;Bank Name'!B:B,'Swift Code&amp;Bank Name'!C:C)</f>
        <v>#N/A</v>
      </c>
      <c r="D14697" s="83" t="s">
        <v>24334</v>
      </c>
      <c r="E14697" s="83" t="s">
        <v>24335</v>
      </c>
      <c r="F14697" s="83" t="s">
        <v>24336</v>
      </c>
      <c r="G14697" s="83" t="str">
        <f t="shared" si="229"/>
        <v>4089  สาขาบ้านดอนตะแบง  BANDON TABAENG BRANCH</v>
      </c>
      <c r="H14697" s="83">
        <v>25621201</v>
      </c>
    </row>
    <row r="14698" spans="1:8" x14ac:dyDescent="0.25">
      <c r="A14698" s="83" t="s">
        <v>14919</v>
      </c>
      <c r="B14698" s="83" t="str">
        <f>_xlfn.XLOOKUP(A:A,[1]FI_NAME!$A:$A,[1]FI_NAME!$B:$B)</f>
        <v>บริษัท เมืองไทย แคปปิตอล จำกัด (มหาชน)</v>
      </c>
      <c r="C14698" s="83" t="e">
        <f>_xlfn.XLOOKUP(B:B,'Swift Code&amp;Bank Name'!B:B,'Swift Code&amp;Bank Name'!C:C)</f>
        <v>#N/A</v>
      </c>
      <c r="D14698" s="83" t="s">
        <v>24337</v>
      </c>
      <c r="E14698" s="83" t="s">
        <v>24338</v>
      </c>
      <c r="F14698" s="83" t="s">
        <v>24339</v>
      </c>
      <c r="G14698" s="83" t="str">
        <f t="shared" si="229"/>
        <v>4090  สาขาบ้านควน  BANKHUAN BRANCH</v>
      </c>
      <c r="H14698" s="83">
        <v>25621201</v>
      </c>
    </row>
    <row r="14699" spans="1:8" x14ac:dyDescent="0.25">
      <c r="A14699" s="83" t="s">
        <v>14919</v>
      </c>
      <c r="B14699" s="83" t="str">
        <f>_xlfn.XLOOKUP(A:A,[1]FI_NAME!$A:$A,[1]FI_NAME!$B:$B)</f>
        <v>บริษัท เมืองไทย แคปปิตอล จำกัด (มหาชน)</v>
      </c>
      <c r="C14699" s="83" t="e">
        <f>_xlfn.XLOOKUP(B:B,'Swift Code&amp;Bank Name'!B:B,'Swift Code&amp;Bank Name'!C:C)</f>
        <v>#N/A</v>
      </c>
      <c r="D14699" s="83" t="s">
        <v>24340</v>
      </c>
      <c r="E14699" s="83" t="s">
        <v>24341</v>
      </c>
      <c r="F14699" s="83" t="s">
        <v>24342</v>
      </c>
      <c r="G14699" s="83" t="str">
        <f t="shared" si="229"/>
        <v>4091  สาขาสี่แยกบางพระ  SEE YAEK BANGPHRA BRANCH</v>
      </c>
      <c r="H14699" s="83">
        <v>25621201</v>
      </c>
    </row>
    <row r="14700" spans="1:8" x14ac:dyDescent="0.25">
      <c r="A14700" s="83" t="s">
        <v>14919</v>
      </c>
      <c r="B14700" s="83" t="str">
        <f>_xlfn.XLOOKUP(A:A,[1]FI_NAME!$A:$A,[1]FI_NAME!$B:$B)</f>
        <v>บริษัท เมืองไทย แคปปิตอล จำกัด (มหาชน)</v>
      </c>
      <c r="C14700" s="83" t="e">
        <f>_xlfn.XLOOKUP(B:B,'Swift Code&amp;Bank Name'!B:B,'Swift Code&amp;Bank Name'!C:C)</f>
        <v>#N/A</v>
      </c>
      <c r="D14700" s="83" t="s">
        <v>24343</v>
      </c>
      <c r="E14700" s="83" t="s">
        <v>24344</v>
      </c>
      <c r="F14700" s="83" t="s">
        <v>24345</v>
      </c>
      <c r="G14700" s="83" t="str">
        <f t="shared" si="229"/>
        <v>4092  สาขาสี่แยกเขาชัยสน  SEE YAEK KHAOCHAISON BRANCH</v>
      </c>
      <c r="H14700" s="83">
        <v>25621201</v>
      </c>
    </row>
    <row r="14701" spans="1:8" x14ac:dyDescent="0.25">
      <c r="A14701" s="83" t="s">
        <v>14919</v>
      </c>
      <c r="B14701" s="83" t="str">
        <f>_xlfn.XLOOKUP(A:A,[1]FI_NAME!$A:$A,[1]FI_NAME!$B:$B)</f>
        <v>บริษัท เมืองไทย แคปปิตอล จำกัด (มหาชน)</v>
      </c>
      <c r="C14701" s="83" t="e">
        <f>_xlfn.XLOOKUP(B:B,'Swift Code&amp;Bank Name'!B:B,'Swift Code&amp;Bank Name'!C:C)</f>
        <v>#N/A</v>
      </c>
      <c r="D14701" s="83" t="s">
        <v>24346</v>
      </c>
      <c r="E14701" s="83" t="s">
        <v>24347</v>
      </c>
      <c r="F14701" s="83" t="s">
        <v>24348</v>
      </c>
      <c r="G14701" s="83" t="str">
        <f t="shared" si="229"/>
        <v>4093  สาขาย่านซื่อ  YANSUE BRANCH</v>
      </c>
      <c r="H14701" s="83">
        <v>25621201</v>
      </c>
    </row>
    <row r="14702" spans="1:8" x14ac:dyDescent="0.25">
      <c r="A14702" s="83" t="s">
        <v>14919</v>
      </c>
      <c r="B14702" s="83" t="str">
        <f>_xlfn.XLOOKUP(A:A,[1]FI_NAME!$A:$A,[1]FI_NAME!$B:$B)</f>
        <v>บริษัท เมืองไทย แคปปิตอล จำกัด (มหาชน)</v>
      </c>
      <c r="C14702" s="83" t="e">
        <f>_xlfn.XLOOKUP(B:B,'Swift Code&amp;Bank Name'!B:B,'Swift Code&amp;Bank Name'!C:C)</f>
        <v>#N/A</v>
      </c>
      <c r="D14702" s="83" t="s">
        <v>24349</v>
      </c>
      <c r="E14702" s="83" t="s">
        <v>24350</v>
      </c>
      <c r="F14702" s="83" t="s">
        <v>24351</v>
      </c>
      <c r="G14702" s="83" t="str">
        <f t="shared" si="229"/>
        <v>4094  สาขาบ้านทุ่ง (สตูล)  BANTHUNG (SATUN) BRANCH</v>
      </c>
      <c r="H14702" s="83">
        <v>25621201</v>
      </c>
    </row>
    <row r="14703" spans="1:8" x14ac:dyDescent="0.25">
      <c r="A14703" s="83" t="s">
        <v>14919</v>
      </c>
      <c r="B14703" s="83" t="str">
        <f>_xlfn.XLOOKUP(A:A,[1]FI_NAME!$A:$A,[1]FI_NAME!$B:$B)</f>
        <v>บริษัท เมืองไทย แคปปิตอล จำกัด (มหาชน)</v>
      </c>
      <c r="C14703" s="83" t="e">
        <f>_xlfn.XLOOKUP(B:B,'Swift Code&amp;Bank Name'!B:B,'Swift Code&amp;Bank Name'!C:C)</f>
        <v>#N/A</v>
      </c>
      <c r="D14703" s="83" t="s">
        <v>24352</v>
      </c>
      <c r="E14703" s="83" t="s">
        <v>9534</v>
      </c>
      <c r="F14703" s="83" t="s">
        <v>24353</v>
      </c>
      <c r="G14703" s="83" t="str">
        <f t="shared" si="229"/>
        <v>4095  สาขาบ้านเสด็จ  BANSADET BRANCH</v>
      </c>
      <c r="H14703" s="83">
        <v>25621201</v>
      </c>
    </row>
    <row r="14704" spans="1:8" x14ac:dyDescent="0.25">
      <c r="A14704" s="83" t="s">
        <v>14919</v>
      </c>
      <c r="B14704" s="83" t="str">
        <f>_xlfn.XLOOKUP(A:A,[1]FI_NAME!$A:$A,[1]FI_NAME!$B:$B)</f>
        <v>บริษัท เมืองไทย แคปปิตอล จำกัด (มหาชน)</v>
      </c>
      <c r="C14704" s="83" t="e">
        <f>_xlfn.XLOOKUP(B:B,'Swift Code&amp;Bank Name'!B:B,'Swift Code&amp;Bank Name'!C:C)</f>
        <v>#N/A</v>
      </c>
      <c r="D14704" s="83" t="s">
        <v>24354</v>
      </c>
      <c r="E14704" s="83" t="s">
        <v>24355</v>
      </c>
      <c r="F14704" s="83" t="s">
        <v>24356</v>
      </c>
      <c r="G14704" s="83" t="str">
        <f t="shared" si="229"/>
        <v>4096  สาขาบ้านใหม่สุขเกษม  BANMAI SUKKASEM BRANCH</v>
      </c>
      <c r="H14704" s="83">
        <v>25621201</v>
      </c>
    </row>
    <row r="14705" spans="1:8" x14ac:dyDescent="0.25">
      <c r="A14705" s="83" t="s">
        <v>14919</v>
      </c>
      <c r="B14705" s="83" t="str">
        <f>_xlfn.XLOOKUP(A:A,[1]FI_NAME!$A:$A,[1]FI_NAME!$B:$B)</f>
        <v>บริษัท เมืองไทย แคปปิตอล จำกัด (มหาชน)</v>
      </c>
      <c r="C14705" s="83" t="e">
        <f>_xlfn.XLOOKUP(B:B,'Swift Code&amp;Bank Name'!B:B,'Swift Code&amp;Bank Name'!C:C)</f>
        <v>#N/A</v>
      </c>
      <c r="D14705" s="83" t="s">
        <v>24357</v>
      </c>
      <c r="E14705" s="83" t="s">
        <v>24358</v>
      </c>
      <c r="F14705" s="83" t="s">
        <v>24359</v>
      </c>
      <c r="G14705" s="83" t="str">
        <f t="shared" si="229"/>
        <v>4097  สาขาหินลาด (วัดโบสถ์)  HINLAT (WATBOT) BRANCH</v>
      </c>
      <c r="H14705" s="83">
        <v>25621201</v>
      </c>
    </row>
    <row r="14706" spans="1:8" x14ac:dyDescent="0.25">
      <c r="A14706" s="83" t="s">
        <v>14919</v>
      </c>
      <c r="B14706" s="83" t="str">
        <f>_xlfn.XLOOKUP(A:A,[1]FI_NAME!$A:$A,[1]FI_NAME!$B:$B)</f>
        <v>บริษัท เมืองไทย แคปปิตอล จำกัด (มหาชน)</v>
      </c>
      <c r="C14706" s="83" t="e">
        <f>_xlfn.XLOOKUP(B:B,'Swift Code&amp;Bank Name'!B:B,'Swift Code&amp;Bank Name'!C:C)</f>
        <v>#N/A</v>
      </c>
      <c r="D14706" s="83" t="s">
        <v>24360</v>
      </c>
      <c r="E14706" s="83" t="s">
        <v>24361</v>
      </c>
      <c r="F14706" s="83" t="s">
        <v>24362</v>
      </c>
      <c r="G14706" s="83" t="str">
        <f t="shared" si="229"/>
        <v>4098  สาขาบ้านสะพานหิน  BAN SAPHANHIN BRANCH</v>
      </c>
      <c r="H14706" s="83">
        <v>25621201</v>
      </c>
    </row>
    <row r="14707" spans="1:8" x14ac:dyDescent="0.25">
      <c r="A14707" s="83" t="s">
        <v>14919</v>
      </c>
      <c r="B14707" s="83" t="str">
        <f>_xlfn.XLOOKUP(A:A,[1]FI_NAME!$A:$A,[1]FI_NAME!$B:$B)</f>
        <v>บริษัท เมืองไทย แคปปิตอล จำกัด (มหาชน)</v>
      </c>
      <c r="C14707" s="83" t="e">
        <f>_xlfn.XLOOKUP(B:B,'Swift Code&amp;Bank Name'!B:B,'Swift Code&amp;Bank Name'!C:C)</f>
        <v>#N/A</v>
      </c>
      <c r="D14707" s="83" t="s">
        <v>24363</v>
      </c>
      <c r="E14707" s="83" t="s">
        <v>24364</v>
      </c>
      <c r="F14707" s="83" t="s">
        <v>24365</v>
      </c>
      <c r="G14707" s="83" t="str">
        <f t="shared" si="229"/>
        <v>4099  สาขาถนนวัฒนานุวงศ์ อุดรธานี  THANON WATTHANANUWONG UDONTHANI BRANCH</v>
      </c>
      <c r="H14707" s="83">
        <v>25621201</v>
      </c>
    </row>
    <row r="14708" spans="1:8" x14ac:dyDescent="0.25">
      <c r="A14708" s="83" t="s">
        <v>14919</v>
      </c>
      <c r="B14708" s="83" t="str">
        <f>_xlfn.XLOOKUP(A:A,[1]FI_NAME!$A:$A,[1]FI_NAME!$B:$B)</f>
        <v>บริษัท เมืองไทย แคปปิตอล จำกัด (มหาชน)</v>
      </c>
      <c r="C14708" s="83" t="e">
        <f>_xlfn.XLOOKUP(B:B,'Swift Code&amp;Bank Name'!B:B,'Swift Code&amp;Bank Name'!C:C)</f>
        <v>#N/A</v>
      </c>
      <c r="D14708" s="83" t="s">
        <v>24366</v>
      </c>
      <c r="E14708" s="83" t="s">
        <v>24367</v>
      </c>
      <c r="F14708" s="83" t="s">
        <v>24368</v>
      </c>
      <c r="G14708" s="83" t="str">
        <f t="shared" si="229"/>
        <v>4100  สาขาถนนอุดรธานี - สกลนคร  THANON UDONTHANI - SAKONNAKHON BRANCH</v>
      </c>
      <c r="H14708" s="83">
        <v>25621201</v>
      </c>
    </row>
    <row r="14709" spans="1:8" x14ac:dyDescent="0.25">
      <c r="A14709" s="83" t="s">
        <v>14919</v>
      </c>
      <c r="B14709" s="83" t="str">
        <f>_xlfn.XLOOKUP(A:A,[1]FI_NAME!$A:$A,[1]FI_NAME!$B:$B)</f>
        <v>บริษัท เมืองไทย แคปปิตอล จำกัด (มหาชน)</v>
      </c>
      <c r="C14709" s="83" t="e">
        <f>_xlfn.XLOOKUP(B:B,'Swift Code&amp;Bank Name'!B:B,'Swift Code&amp;Bank Name'!C:C)</f>
        <v>#N/A</v>
      </c>
      <c r="D14709" s="83" t="s">
        <v>24369</v>
      </c>
      <c r="E14709" s="83" t="s">
        <v>24370</v>
      </c>
      <c r="F14709" s="83" t="s">
        <v>24371</v>
      </c>
      <c r="G14709" s="83" t="str">
        <f t="shared" si="229"/>
        <v>4101  สาขานาหนัง  NANANG BRANCH</v>
      </c>
      <c r="H14709" s="83">
        <v>25621201</v>
      </c>
    </row>
    <row r="14710" spans="1:8" x14ac:dyDescent="0.25">
      <c r="A14710" s="83" t="s">
        <v>14919</v>
      </c>
      <c r="B14710" s="83" t="str">
        <f>_xlfn.XLOOKUP(A:A,[1]FI_NAME!$A:$A,[1]FI_NAME!$B:$B)</f>
        <v>บริษัท เมืองไทย แคปปิตอล จำกัด (มหาชน)</v>
      </c>
      <c r="C14710" s="83" t="e">
        <f>_xlfn.XLOOKUP(B:B,'Swift Code&amp;Bank Name'!B:B,'Swift Code&amp;Bank Name'!C:C)</f>
        <v>#N/A</v>
      </c>
      <c r="D14710" s="83" t="s">
        <v>24372</v>
      </c>
      <c r="E14710" s="83" t="s">
        <v>24373</v>
      </c>
      <c r="F14710" s="83" t="s">
        <v>24374</v>
      </c>
      <c r="G14710" s="83" t="str">
        <f t="shared" si="229"/>
        <v>4102  สาขาบ้านเจริญศิลป์  BAN CHAROENSIN BRANCH</v>
      </c>
      <c r="H14710" s="83">
        <v>25621201</v>
      </c>
    </row>
    <row r="14711" spans="1:8" x14ac:dyDescent="0.25">
      <c r="A14711" s="83" t="s">
        <v>14919</v>
      </c>
      <c r="B14711" s="83" t="str">
        <f>_xlfn.XLOOKUP(A:A,[1]FI_NAME!$A:$A,[1]FI_NAME!$B:$B)</f>
        <v>บริษัท เมืองไทย แคปปิตอล จำกัด (มหาชน)</v>
      </c>
      <c r="C14711" s="83" t="e">
        <f>_xlfn.XLOOKUP(B:B,'Swift Code&amp;Bank Name'!B:B,'Swift Code&amp;Bank Name'!C:C)</f>
        <v>#N/A</v>
      </c>
      <c r="D14711" s="83" t="s">
        <v>24375</v>
      </c>
      <c r="E14711" s="83" t="s">
        <v>24376</v>
      </c>
      <c r="F14711" s="83" t="s">
        <v>24377</v>
      </c>
      <c r="G14711" s="83" t="str">
        <f t="shared" si="229"/>
        <v>4103  สาขาบ้านโสกก้านเหลือง  BAN SOKKANLUANG BRANCH</v>
      </c>
      <c r="H14711" s="83">
        <v>25621201</v>
      </c>
    </row>
    <row r="14712" spans="1:8" x14ac:dyDescent="0.25">
      <c r="A14712" s="83" t="s">
        <v>14919</v>
      </c>
      <c r="B14712" s="83" t="str">
        <f>_xlfn.XLOOKUP(A:A,[1]FI_NAME!$A:$A,[1]FI_NAME!$B:$B)</f>
        <v>บริษัท เมืองไทย แคปปิตอล จำกัด (มหาชน)</v>
      </c>
      <c r="C14712" s="83" t="e">
        <f>_xlfn.XLOOKUP(B:B,'Swift Code&amp;Bank Name'!B:B,'Swift Code&amp;Bank Name'!C:C)</f>
        <v>#N/A</v>
      </c>
      <c r="D14712" s="83" t="s">
        <v>24378</v>
      </c>
      <c r="E14712" s="83" t="s">
        <v>24379</v>
      </c>
      <c r="F14712" s="83" t="s">
        <v>24380</v>
      </c>
      <c r="G14712" s="83" t="str">
        <f t="shared" si="229"/>
        <v>4104  สาขาตลาดเก่าเซกา  TALATKAO SEKA BRANCH</v>
      </c>
      <c r="H14712" s="83">
        <v>25621201</v>
      </c>
    </row>
    <row r="14713" spans="1:8" x14ac:dyDescent="0.25">
      <c r="A14713" s="83" t="s">
        <v>14919</v>
      </c>
      <c r="B14713" s="83" t="str">
        <f>_xlfn.XLOOKUP(A:A,[1]FI_NAME!$A:$A,[1]FI_NAME!$B:$B)</f>
        <v>บริษัท เมืองไทย แคปปิตอล จำกัด (มหาชน)</v>
      </c>
      <c r="C14713" s="83" t="e">
        <f>_xlfn.XLOOKUP(B:B,'Swift Code&amp;Bank Name'!B:B,'Swift Code&amp;Bank Name'!C:C)</f>
        <v>#N/A</v>
      </c>
      <c r="D14713" s="83" t="s">
        <v>24381</v>
      </c>
      <c r="E14713" s="83" t="s">
        <v>24382</v>
      </c>
      <c r="F14713" s="83" t="s">
        <v>24383</v>
      </c>
      <c r="G14713" s="83" t="str">
        <f t="shared" si="229"/>
        <v>4105  สาขาคลองด่าน 2  KHLONGDAN 2 BRANCH</v>
      </c>
      <c r="H14713" s="83">
        <v>25621201</v>
      </c>
    </row>
    <row r="14714" spans="1:8" x14ac:dyDescent="0.25">
      <c r="A14714" s="83" t="s">
        <v>14919</v>
      </c>
      <c r="B14714" s="83" t="str">
        <f>_xlfn.XLOOKUP(A:A,[1]FI_NAME!$A:$A,[1]FI_NAME!$B:$B)</f>
        <v>บริษัท เมืองไทย แคปปิตอล จำกัด (มหาชน)</v>
      </c>
      <c r="C14714" s="83" t="e">
        <f>_xlfn.XLOOKUP(B:B,'Swift Code&amp;Bank Name'!B:B,'Swift Code&amp;Bank Name'!C:C)</f>
        <v>#N/A</v>
      </c>
      <c r="D14714" s="83" t="s">
        <v>24384</v>
      </c>
      <c r="E14714" s="83" t="s">
        <v>24385</v>
      </c>
      <c r="F14714" s="83" t="s">
        <v>24386</v>
      </c>
      <c r="G14714" s="83" t="str">
        <f t="shared" si="229"/>
        <v>4106  สาขาชุมชนดวงมณี กรุงเทพฯ  CHUMCHON DUANGMANEE BANGKOK BRANCH</v>
      </c>
      <c r="H14714" s="83">
        <v>25621201</v>
      </c>
    </row>
    <row r="14715" spans="1:8" x14ac:dyDescent="0.25">
      <c r="A14715" s="83" t="s">
        <v>14919</v>
      </c>
      <c r="B14715" s="83" t="str">
        <f>_xlfn.XLOOKUP(A:A,[1]FI_NAME!$A:$A,[1]FI_NAME!$B:$B)</f>
        <v>บริษัท เมืองไทย แคปปิตอล จำกัด (มหาชน)</v>
      </c>
      <c r="C14715" s="83" t="e">
        <f>_xlfn.XLOOKUP(B:B,'Swift Code&amp;Bank Name'!B:B,'Swift Code&amp;Bank Name'!C:C)</f>
        <v>#N/A</v>
      </c>
      <c r="D14715" s="83" t="s">
        <v>24387</v>
      </c>
      <c r="E14715" s="83" t="s">
        <v>24388</v>
      </c>
      <c r="F14715" s="83" t="s">
        <v>24389</v>
      </c>
      <c r="G14715" s="83" t="str">
        <f t="shared" si="229"/>
        <v>4107  สาขาถนนนวมินทร์ ซอย 63 - 65 กรุงเทพฯ  THANON NAWAMIN SOI 63 - 65 BANGKOK BRANCH</v>
      </c>
      <c r="H14715" s="83">
        <v>25621201</v>
      </c>
    </row>
    <row r="14716" spans="1:8" x14ac:dyDescent="0.25">
      <c r="A14716" s="83" t="s">
        <v>14919</v>
      </c>
      <c r="B14716" s="83" t="str">
        <f>_xlfn.XLOOKUP(A:A,[1]FI_NAME!$A:$A,[1]FI_NAME!$B:$B)</f>
        <v>บริษัท เมืองไทย แคปปิตอล จำกัด (มหาชน)</v>
      </c>
      <c r="C14716" s="83" t="e">
        <f>_xlfn.XLOOKUP(B:B,'Swift Code&amp;Bank Name'!B:B,'Swift Code&amp;Bank Name'!C:C)</f>
        <v>#N/A</v>
      </c>
      <c r="D14716" s="83" t="s">
        <v>24390</v>
      </c>
      <c r="E14716" s="83" t="s">
        <v>24391</v>
      </c>
      <c r="F14716" s="83" t="s">
        <v>24392</v>
      </c>
      <c r="G14716" s="83" t="str">
        <f t="shared" si="229"/>
        <v>4108  สาขาถนนร่มเกล้า ซอย 52 กรุงเทพฯ  THANON ROMKLAO SOI 52 BANGKOK BRANCH</v>
      </c>
      <c r="H14716" s="83">
        <v>25621201</v>
      </c>
    </row>
    <row r="14717" spans="1:8" x14ac:dyDescent="0.25">
      <c r="A14717" s="83" t="s">
        <v>14919</v>
      </c>
      <c r="B14717" s="83" t="str">
        <f>_xlfn.XLOOKUP(A:A,[1]FI_NAME!$A:$A,[1]FI_NAME!$B:$B)</f>
        <v>บริษัท เมืองไทย แคปปิตอล จำกัด (มหาชน)</v>
      </c>
      <c r="C14717" s="83" t="e">
        <f>_xlfn.XLOOKUP(B:B,'Swift Code&amp;Bank Name'!B:B,'Swift Code&amp;Bank Name'!C:C)</f>
        <v>#N/A</v>
      </c>
      <c r="D14717" s="83" t="s">
        <v>24393</v>
      </c>
      <c r="E14717" s="83" t="s">
        <v>24394</v>
      </c>
      <c r="F14717" s="83" t="s">
        <v>24395</v>
      </c>
      <c r="G14717" s="83" t="str">
        <f t="shared" si="229"/>
        <v>4109  สาขาถนนสุขุมวิท ซอย 107  THANON SUKHUMVIT SOI 107 BRANCH</v>
      </c>
      <c r="H14717" s="83">
        <v>25621201</v>
      </c>
    </row>
    <row r="14718" spans="1:8" x14ac:dyDescent="0.25">
      <c r="A14718" s="83" t="s">
        <v>14919</v>
      </c>
      <c r="B14718" s="83" t="str">
        <f>_xlfn.XLOOKUP(A:A,[1]FI_NAME!$A:$A,[1]FI_NAME!$B:$B)</f>
        <v>บริษัท เมืองไทย แคปปิตอล จำกัด (มหาชน)</v>
      </c>
      <c r="C14718" s="83" t="e">
        <f>_xlfn.XLOOKUP(B:B,'Swift Code&amp;Bank Name'!B:B,'Swift Code&amp;Bank Name'!C:C)</f>
        <v>#N/A</v>
      </c>
      <c r="D14718" s="83" t="s">
        <v>24396</v>
      </c>
      <c r="E14718" s="83" t="s">
        <v>24397</v>
      </c>
      <c r="F14718" s="83" t="s">
        <v>24398</v>
      </c>
      <c r="G14718" s="83" t="str">
        <f t="shared" si="229"/>
        <v>4110  สาขาสุขสวัสดิ์ 84  SUKSAWAT 84 BRANCH</v>
      </c>
      <c r="H14718" s="83">
        <v>25621201</v>
      </c>
    </row>
    <row r="14719" spans="1:8" x14ac:dyDescent="0.25">
      <c r="A14719" s="83" t="s">
        <v>14919</v>
      </c>
      <c r="B14719" s="83" t="str">
        <f>_xlfn.XLOOKUP(A:A,[1]FI_NAME!$A:$A,[1]FI_NAME!$B:$B)</f>
        <v>บริษัท เมืองไทย แคปปิตอล จำกัด (มหาชน)</v>
      </c>
      <c r="C14719" s="83" t="e">
        <f>_xlfn.XLOOKUP(B:B,'Swift Code&amp;Bank Name'!B:B,'Swift Code&amp;Bank Name'!C:C)</f>
        <v>#N/A</v>
      </c>
      <c r="D14719" s="83" t="s">
        <v>24399</v>
      </c>
      <c r="E14719" s="83" t="s">
        <v>24400</v>
      </c>
      <c r="F14719" s="83" t="s">
        <v>24401</v>
      </c>
      <c r="G14719" s="83" t="str">
        <f t="shared" si="229"/>
        <v>4111  สาขาบางน้ำจืด  BANG NAMCHUET BRANCH</v>
      </c>
      <c r="H14719" s="83">
        <v>25621201</v>
      </c>
    </row>
    <row r="14720" spans="1:8" x14ac:dyDescent="0.25">
      <c r="A14720" s="83" t="s">
        <v>14919</v>
      </c>
      <c r="B14720" s="83" t="str">
        <f>_xlfn.XLOOKUP(A:A,[1]FI_NAME!$A:$A,[1]FI_NAME!$B:$B)</f>
        <v>บริษัท เมืองไทย แคปปิตอล จำกัด (มหาชน)</v>
      </c>
      <c r="C14720" s="83" t="e">
        <f>_xlfn.XLOOKUP(B:B,'Swift Code&amp;Bank Name'!B:B,'Swift Code&amp;Bank Name'!C:C)</f>
        <v>#N/A</v>
      </c>
      <c r="D14720" s="83" t="s">
        <v>24402</v>
      </c>
      <c r="E14720" s="83" t="s">
        <v>24403</v>
      </c>
      <c r="F14720" s="83" t="s">
        <v>24404</v>
      </c>
      <c r="G14720" s="83" t="str">
        <f t="shared" si="229"/>
        <v>4112  สาขาหมู่บ้านเอื้ออาทรแพรกษา 2  MOOBAN UEA ATHORN PHRAEKSA 2 BRANCH</v>
      </c>
      <c r="H14720" s="83">
        <v>25621201</v>
      </c>
    </row>
    <row r="14721" spans="1:8" x14ac:dyDescent="0.25">
      <c r="A14721" s="83" t="s">
        <v>14919</v>
      </c>
      <c r="B14721" s="83" t="str">
        <f>_xlfn.XLOOKUP(A:A,[1]FI_NAME!$A:$A,[1]FI_NAME!$B:$B)</f>
        <v>บริษัท เมืองไทย แคปปิตอล จำกัด (มหาชน)</v>
      </c>
      <c r="C14721" s="83" t="e">
        <f>_xlfn.XLOOKUP(B:B,'Swift Code&amp;Bank Name'!B:B,'Swift Code&amp;Bank Name'!C:C)</f>
        <v>#N/A</v>
      </c>
      <c r="D14721" s="83" t="s">
        <v>24405</v>
      </c>
      <c r="E14721" s="83" t="s">
        <v>24406</v>
      </c>
      <c r="F14721" s="83" t="s">
        <v>24407</v>
      </c>
      <c r="G14721" s="83" t="str">
        <f t="shared" si="229"/>
        <v>4113  สาขาการประปา  KANPRAPA BRANCH</v>
      </c>
      <c r="H14721" s="83">
        <v>25621201</v>
      </c>
    </row>
    <row r="14722" spans="1:8" x14ac:dyDescent="0.25">
      <c r="A14722" s="83" t="s">
        <v>14919</v>
      </c>
      <c r="B14722" s="83" t="str">
        <f>_xlfn.XLOOKUP(A:A,[1]FI_NAME!$A:$A,[1]FI_NAME!$B:$B)</f>
        <v>บริษัท เมืองไทย แคปปิตอล จำกัด (มหาชน)</v>
      </c>
      <c r="C14722" s="83" t="e">
        <f>_xlfn.XLOOKUP(B:B,'Swift Code&amp;Bank Name'!B:B,'Swift Code&amp;Bank Name'!C:C)</f>
        <v>#N/A</v>
      </c>
      <c r="D14722" s="83" t="s">
        <v>24408</v>
      </c>
      <c r="E14722" s="83" t="s">
        <v>24409</v>
      </c>
      <c r="F14722" s="83" t="s">
        <v>24410</v>
      </c>
      <c r="G14722" s="83" t="str">
        <f t="shared" si="229"/>
        <v>4114  สาขาบ้านเอื้ออาทรเศรษฐกิจ 1 (กระทุ่มแบน)  BAN UEA ATHORN SETTHAKIT 1 (KRATHUMBAEN) BRANCH</v>
      </c>
      <c r="H14722" s="83">
        <v>25621201</v>
      </c>
    </row>
    <row r="14723" spans="1:8" x14ac:dyDescent="0.25">
      <c r="A14723" s="83" t="s">
        <v>14919</v>
      </c>
      <c r="B14723" s="83" t="str">
        <f>_xlfn.XLOOKUP(A:A,[1]FI_NAME!$A:$A,[1]FI_NAME!$B:$B)</f>
        <v>บริษัท เมืองไทย แคปปิตอล จำกัด (มหาชน)</v>
      </c>
      <c r="C14723" s="83" t="e">
        <f>_xlfn.XLOOKUP(B:B,'Swift Code&amp;Bank Name'!B:B,'Swift Code&amp;Bank Name'!C:C)</f>
        <v>#N/A</v>
      </c>
      <c r="D14723" s="83" t="s">
        <v>24411</v>
      </c>
      <c r="E14723" s="83" t="s">
        <v>24412</v>
      </c>
      <c r="F14723" s="83" t="s">
        <v>24413</v>
      </c>
      <c r="G14723" s="83" t="str">
        <f t="shared" si="229"/>
        <v>4115  สาขาหน้าโรงเรียนปิยมิตรวิทยา  NA RONGRIEN PIYAMITWITTAYA BRANCH</v>
      </c>
      <c r="H14723" s="83">
        <v>25630101</v>
      </c>
    </row>
    <row r="14724" spans="1:8" x14ac:dyDescent="0.25">
      <c r="A14724" s="83" t="s">
        <v>14919</v>
      </c>
      <c r="B14724" s="83" t="str">
        <f>_xlfn.XLOOKUP(A:A,[1]FI_NAME!$A:$A,[1]FI_NAME!$B:$B)</f>
        <v>บริษัท เมืองไทย แคปปิตอล จำกัด (มหาชน)</v>
      </c>
      <c r="C14724" s="83" t="e">
        <f>_xlfn.XLOOKUP(B:B,'Swift Code&amp;Bank Name'!B:B,'Swift Code&amp;Bank Name'!C:C)</f>
        <v>#N/A</v>
      </c>
      <c r="D14724" s="83" t="s">
        <v>24414</v>
      </c>
      <c r="E14724" s="83" t="s">
        <v>12203</v>
      </c>
      <c r="F14724" s="83" t="s">
        <v>24415</v>
      </c>
      <c r="G14724" s="83" t="str">
        <f t="shared" ref="G14724:G14787" si="230">CONCATENATE(D14724,"  ",E14724,"  ",F14724)</f>
        <v>4116  สาขาห้วยปู  HUAIPU BRANCH</v>
      </c>
      <c r="H14724" s="83">
        <v>25630101</v>
      </c>
    </row>
    <row r="14725" spans="1:8" x14ac:dyDescent="0.25">
      <c r="A14725" s="83" t="s">
        <v>14919</v>
      </c>
      <c r="B14725" s="83" t="str">
        <f>_xlfn.XLOOKUP(A:A,[1]FI_NAME!$A:$A,[1]FI_NAME!$B:$B)</f>
        <v>บริษัท เมืองไทย แคปปิตอล จำกัด (มหาชน)</v>
      </c>
      <c r="C14725" s="83" t="e">
        <f>_xlfn.XLOOKUP(B:B,'Swift Code&amp;Bank Name'!B:B,'Swift Code&amp;Bank Name'!C:C)</f>
        <v>#N/A</v>
      </c>
      <c r="D14725" s="83" t="s">
        <v>24416</v>
      </c>
      <c r="E14725" s="83" t="s">
        <v>24417</v>
      </c>
      <c r="F14725" s="83" t="s">
        <v>24418</v>
      </c>
      <c r="G14725" s="83" t="str">
        <f t="shared" si="230"/>
        <v>4117  สาขารังสิต คลอง 3  RANGSIT KHLONG 3 BRANCH</v>
      </c>
      <c r="H14725" s="83">
        <v>25630101</v>
      </c>
    </row>
    <row r="14726" spans="1:8" x14ac:dyDescent="0.25">
      <c r="A14726" s="83" t="s">
        <v>14919</v>
      </c>
      <c r="B14726" s="83" t="str">
        <f>_xlfn.XLOOKUP(A:A,[1]FI_NAME!$A:$A,[1]FI_NAME!$B:$B)</f>
        <v>บริษัท เมืองไทย แคปปิตอล จำกัด (มหาชน)</v>
      </c>
      <c r="C14726" s="83" t="e">
        <f>_xlfn.XLOOKUP(B:B,'Swift Code&amp;Bank Name'!B:B,'Swift Code&amp;Bank Name'!C:C)</f>
        <v>#N/A</v>
      </c>
      <c r="D14726" s="83" t="s">
        <v>24419</v>
      </c>
      <c r="E14726" s="83" t="s">
        <v>24420</v>
      </c>
      <c r="F14726" s="83" t="s">
        <v>24421</v>
      </c>
      <c r="G14726" s="83" t="str">
        <f t="shared" si="230"/>
        <v>4118  สาขาท่าโขลง (คลองหลวง)  THAKHLONG (KHLONGLUANG) BRANCH</v>
      </c>
      <c r="H14726" s="83">
        <v>25630101</v>
      </c>
    </row>
    <row r="14727" spans="1:8" x14ac:dyDescent="0.25">
      <c r="A14727" s="83" t="s">
        <v>14919</v>
      </c>
      <c r="B14727" s="83" t="str">
        <f>_xlfn.XLOOKUP(A:A,[1]FI_NAME!$A:$A,[1]FI_NAME!$B:$B)</f>
        <v>บริษัท เมืองไทย แคปปิตอล จำกัด (มหาชน)</v>
      </c>
      <c r="C14727" s="83" t="e">
        <f>_xlfn.XLOOKUP(B:B,'Swift Code&amp;Bank Name'!B:B,'Swift Code&amp;Bank Name'!C:C)</f>
        <v>#N/A</v>
      </c>
      <c r="D14727" s="83" t="s">
        <v>24422</v>
      </c>
      <c r="E14727" s="83" t="s">
        <v>24423</v>
      </c>
      <c r="F14727" s="83" t="s">
        <v>24424</v>
      </c>
      <c r="G14727" s="83" t="str">
        <f t="shared" si="230"/>
        <v>4119  สาขาพระอินทร์ราชา  PHRAIN RACHA BRANCH</v>
      </c>
      <c r="H14727" s="83">
        <v>25630101</v>
      </c>
    </row>
    <row r="14728" spans="1:8" x14ac:dyDescent="0.25">
      <c r="A14728" s="83" t="s">
        <v>14919</v>
      </c>
      <c r="B14728" s="83" t="str">
        <f>_xlfn.XLOOKUP(A:A,[1]FI_NAME!$A:$A,[1]FI_NAME!$B:$B)</f>
        <v>บริษัท เมืองไทย แคปปิตอล จำกัด (มหาชน)</v>
      </c>
      <c r="C14728" s="83" t="e">
        <f>_xlfn.XLOOKUP(B:B,'Swift Code&amp;Bank Name'!B:B,'Swift Code&amp;Bank Name'!C:C)</f>
        <v>#N/A</v>
      </c>
      <c r="D14728" s="83" t="s">
        <v>24425</v>
      </c>
      <c r="E14728" s="83" t="s">
        <v>24426</v>
      </c>
      <c r="F14728" s="83" t="s">
        <v>24427</v>
      </c>
      <c r="G14728" s="83" t="str">
        <f t="shared" si="230"/>
        <v>4120  สาขาบ้านสามสวน  BAN SAMSUAN BRANCH</v>
      </c>
      <c r="H14728" s="83">
        <v>25630101</v>
      </c>
    </row>
    <row r="14729" spans="1:8" x14ac:dyDescent="0.25">
      <c r="A14729" s="83" t="s">
        <v>14919</v>
      </c>
      <c r="B14729" s="83" t="str">
        <f>_xlfn.XLOOKUP(A:A,[1]FI_NAME!$A:$A,[1]FI_NAME!$B:$B)</f>
        <v>บริษัท เมืองไทย แคปปิตอล จำกัด (มหาชน)</v>
      </c>
      <c r="C14729" s="83" t="e">
        <f>_xlfn.XLOOKUP(B:B,'Swift Code&amp;Bank Name'!B:B,'Swift Code&amp;Bank Name'!C:C)</f>
        <v>#N/A</v>
      </c>
      <c r="D14729" s="83" t="s">
        <v>24428</v>
      </c>
      <c r="E14729" s="83" t="s">
        <v>24429</v>
      </c>
      <c r="F14729" s="83" t="s">
        <v>24430</v>
      </c>
      <c r="G14729" s="83" t="str">
        <f t="shared" si="230"/>
        <v>4121  สาขาลำนารายณ์ 2  LAMNARAI 2 BRANCH</v>
      </c>
      <c r="H14729" s="83">
        <v>25630101</v>
      </c>
    </row>
    <row r="14730" spans="1:8" x14ac:dyDescent="0.25">
      <c r="A14730" s="83" t="s">
        <v>14919</v>
      </c>
      <c r="B14730" s="83" t="str">
        <f>_xlfn.XLOOKUP(A:A,[1]FI_NAME!$A:$A,[1]FI_NAME!$B:$B)</f>
        <v>บริษัท เมืองไทย แคปปิตอล จำกัด (มหาชน)</v>
      </c>
      <c r="C14730" s="83" t="e">
        <f>_xlfn.XLOOKUP(B:B,'Swift Code&amp;Bank Name'!B:B,'Swift Code&amp;Bank Name'!C:C)</f>
        <v>#N/A</v>
      </c>
      <c r="D14730" s="83" t="s">
        <v>24431</v>
      </c>
      <c r="E14730" s="83" t="s">
        <v>24432</v>
      </c>
      <c r="F14730" s="83" t="s">
        <v>24433</v>
      </c>
      <c r="G14730" s="83" t="str">
        <f t="shared" si="230"/>
        <v>4122  สาขาถนนเทวาภิบาล  THANON TAWAPIBAN BRANCH</v>
      </c>
      <c r="H14730" s="83">
        <v>25630101</v>
      </c>
    </row>
    <row r="14731" spans="1:8" x14ac:dyDescent="0.25">
      <c r="A14731" s="83" t="s">
        <v>14919</v>
      </c>
      <c r="B14731" s="83" t="str">
        <f>_xlfn.XLOOKUP(A:A,[1]FI_NAME!$A:$A,[1]FI_NAME!$B:$B)</f>
        <v>บริษัท เมืองไทย แคปปิตอล จำกัด (มหาชน)</v>
      </c>
      <c r="C14731" s="83" t="e">
        <f>_xlfn.XLOOKUP(B:B,'Swift Code&amp;Bank Name'!B:B,'Swift Code&amp;Bank Name'!C:C)</f>
        <v>#N/A</v>
      </c>
      <c r="D14731" s="83" t="s">
        <v>24434</v>
      </c>
      <c r="E14731" s="83" t="s">
        <v>24435</v>
      </c>
      <c r="F14731" s="83" t="s">
        <v>24436</v>
      </c>
      <c r="G14731" s="83" t="str">
        <f t="shared" si="230"/>
        <v>4123  สาขาสี่แยกทองสวัสดิ์  SEE YAEK THONGSAWAT BRANCH</v>
      </c>
      <c r="H14731" s="83">
        <v>25630101</v>
      </c>
    </row>
    <row r="14732" spans="1:8" x14ac:dyDescent="0.25">
      <c r="A14732" s="83" t="s">
        <v>14919</v>
      </c>
      <c r="B14732" s="83" t="str">
        <f>_xlfn.XLOOKUP(A:A,[1]FI_NAME!$A:$A,[1]FI_NAME!$B:$B)</f>
        <v>บริษัท เมืองไทย แคปปิตอล จำกัด (มหาชน)</v>
      </c>
      <c r="C14732" s="83" t="e">
        <f>_xlfn.XLOOKUP(B:B,'Swift Code&amp;Bank Name'!B:B,'Swift Code&amp;Bank Name'!C:C)</f>
        <v>#N/A</v>
      </c>
      <c r="D14732" s="83" t="s">
        <v>24437</v>
      </c>
      <c r="E14732" s="83" t="s">
        <v>24438</v>
      </c>
      <c r="F14732" s="83" t="s">
        <v>24439</v>
      </c>
      <c r="G14732" s="83" t="str">
        <f t="shared" si="230"/>
        <v>4124  สาขาโคกตาล  KHOKTAN BRANCH</v>
      </c>
      <c r="H14732" s="83">
        <v>25630101</v>
      </c>
    </row>
    <row r="14733" spans="1:8" x14ac:dyDescent="0.25">
      <c r="A14733" s="83" t="s">
        <v>14919</v>
      </c>
      <c r="B14733" s="83" t="str">
        <f>_xlfn.XLOOKUP(A:A,[1]FI_NAME!$A:$A,[1]FI_NAME!$B:$B)</f>
        <v>บริษัท เมืองไทย แคปปิตอล จำกัด (มหาชน)</v>
      </c>
      <c r="C14733" s="83" t="e">
        <f>_xlfn.XLOOKUP(B:B,'Swift Code&amp;Bank Name'!B:B,'Swift Code&amp;Bank Name'!C:C)</f>
        <v>#N/A</v>
      </c>
      <c r="D14733" s="83" t="s">
        <v>24440</v>
      </c>
      <c r="E14733" s="83" t="s">
        <v>24441</v>
      </c>
      <c r="F14733" s="83" t="s">
        <v>24442</v>
      </c>
      <c r="G14733" s="83" t="str">
        <f t="shared" si="230"/>
        <v>4125  สาขาบักดอง  BAKDONG BRANCH</v>
      </c>
      <c r="H14733" s="83">
        <v>25630101</v>
      </c>
    </row>
    <row r="14734" spans="1:8" x14ac:dyDescent="0.25">
      <c r="A14734" s="83" t="s">
        <v>14919</v>
      </c>
      <c r="B14734" s="83" t="str">
        <f>_xlfn.XLOOKUP(A:A,[1]FI_NAME!$A:$A,[1]FI_NAME!$B:$B)</f>
        <v>บริษัท เมืองไทย แคปปิตอล จำกัด (มหาชน)</v>
      </c>
      <c r="C14734" s="83" t="e">
        <f>_xlfn.XLOOKUP(B:B,'Swift Code&amp;Bank Name'!B:B,'Swift Code&amp;Bank Name'!C:C)</f>
        <v>#N/A</v>
      </c>
      <c r="D14734" s="83" t="s">
        <v>24443</v>
      </c>
      <c r="E14734" s="83" t="s">
        <v>24444</v>
      </c>
      <c r="F14734" s="83" t="s">
        <v>24445</v>
      </c>
      <c r="G14734" s="83" t="str">
        <f t="shared" si="230"/>
        <v>4126  สาขาบ้านหนองทะเบียน  BAN NONGTHABIAN BRANCH</v>
      </c>
      <c r="H14734" s="83">
        <v>25630101</v>
      </c>
    </row>
    <row r="14735" spans="1:8" x14ac:dyDescent="0.25">
      <c r="A14735" s="83" t="s">
        <v>14919</v>
      </c>
      <c r="B14735" s="83" t="str">
        <f>_xlfn.XLOOKUP(A:A,[1]FI_NAME!$A:$A,[1]FI_NAME!$B:$B)</f>
        <v>บริษัท เมืองไทย แคปปิตอล จำกัด (มหาชน)</v>
      </c>
      <c r="C14735" s="83" t="e">
        <f>_xlfn.XLOOKUP(B:B,'Swift Code&amp;Bank Name'!B:B,'Swift Code&amp;Bank Name'!C:C)</f>
        <v>#N/A</v>
      </c>
      <c r="D14735" s="83" t="s">
        <v>24446</v>
      </c>
      <c r="E14735" s="83" t="s">
        <v>24447</v>
      </c>
      <c r="F14735" s="83" t="s">
        <v>24448</v>
      </c>
      <c r="G14735" s="83" t="str">
        <f t="shared" si="230"/>
        <v>4127  สาขาหัวโพธิ์  HUAPHO BRANCH</v>
      </c>
      <c r="H14735" s="83">
        <v>25630101</v>
      </c>
    </row>
    <row r="14736" spans="1:8" x14ac:dyDescent="0.25">
      <c r="A14736" s="83" t="s">
        <v>14919</v>
      </c>
      <c r="B14736" s="83" t="str">
        <f>_xlfn.XLOOKUP(A:A,[1]FI_NAME!$A:$A,[1]FI_NAME!$B:$B)</f>
        <v>บริษัท เมืองไทย แคปปิตอล จำกัด (มหาชน)</v>
      </c>
      <c r="C14736" s="83" t="e">
        <f>_xlfn.XLOOKUP(B:B,'Swift Code&amp;Bank Name'!B:B,'Swift Code&amp;Bank Name'!C:C)</f>
        <v>#N/A</v>
      </c>
      <c r="D14736" s="83" t="s">
        <v>24449</v>
      </c>
      <c r="E14736" s="83" t="s">
        <v>24450</v>
      </c>
      <c r="F14736" s="83" t="s">
        <v>24451</v>
      </c>
      <c r="G14736" s="83" t="str">
        <f t="shared" si="230"/>
        <v>4128  สาขาบ้านโนนแดง หนองเต็ง  BAN NONDAENG NONGTENG BRANCH</v>
      </c>
      <c r="H14736" s="83">
        <v>25630101</v>
      </c>
    </row>
    <row r="14737" spans="1:8" x14ac:dyDescent="0.25">
      <c r="A14737" s="83" t="s">
        <v>14919</v>
      </c>
      <c r="B14737" s="83" t="str">
        <f>_xlfn.XLOOKUP(A:A,[1]FI_NAME!$A:$A,[1]FI_NAME!$B:$B)</f>
        <v>บริษัท เมืองไทย แคปปิตอล จำกัด (มหาชน)</v>
      </c>
      <c r="C14737" s="83" t="e">
        <f>_xlfn.XLOOKUP(B:B,'Swift Code&amp;Bank Name'!B:B,'Swift Code&amp;Bank Name'!C:C)</f>
        <v>#N/A</v>
      </c>
      <c r="D14737" s="83" t="s">
        <v>24452</v>
      </c>
      <c r="E14737" s="83" t="s">
        <v>24453</v>
      </c>
      <c r="F14737" s="83" t="s">
        <v>24454</v>
      </c>
      <c r="G14737" s="83" t="str">
        <f t="shared" si="230"/>
        <v>4129  สาขาโคกตะเคียน  KHOKTAKHIAN BRANCH</v>
      </c>
      <c r="H14737" s="83">
        <v>25630101</v>
      </c>
    </row>
    <row r="14738" spans="1:8" x14ac:dyDescent="0.25">
      <c r="A14738" s="83" t="s">
        <v>14919</v>
      </c>
      <c r="B14738" s="83" t="str">
        <f>_xlfn.XLOOKUP(A:A,[1]FI_NAME!$A:$A,[1]FI_NAME!$B:$B)</f>
        <v>บริษัท เมืองไทย แคปปิตอล จำกัด (มหาชน)</v>
      </c>
      <c r="C14738" s="83" t="e">
        <f>_xlfn.XLOOKUP(B:B,'Swift Code&amp;Bank Name'!B:B,'Swift Code&amp;Bank Name'!C:C)</f>
        <v>#N/A</v>
      </c>
      <c r="D14738" s="83" t="s">
        <v>24455</v>
      </c>
      <c r="E14738" s="83" t="s">
        <v>24456</v>
      </c>
      <c r="F14738" s="83" t="s">
        <v>24457</v>
      </c>
      <c r="G14738" s="83" t="str">
        <f t="shared" si="230"/>
        <v>4130  สาขาหนองขวาง (บุรีรัมย์)  NONGKHWANG (BURIRAM) BRANCH</v>
      </c>
      <c r="H14738" s="83">
        <v>25630101</v>
      </c>
    </row>
    <row r="14739" spans="1:8" x14ac:dyDescent="0.25">
      <c r="A14739" s="83" t="s">
        <v>14919</v>
      </c>
      <c r="B14739" s="83" t="str">
        <f>_xlfn.XLOOKUP(A:A,[1]FI_NAME!$A:$A,[1]FI_NAME!$B:$B)</f>
        <v>บริษัท เมืองไทย แคปปิตอล จำกัด (มหาชน)</v>
      </c>
      <c r="C14739" s="83" t="e">
        <f>_xlfn.XLOOKUP(B:B,'Swift Code&amp;Bank Name'!B:B,'Swift Code&amp;Bank Name'!C:C)</f>
        <v>#N/A</v>
      </c>
      <c r="D14739" s="83" t="s">
        <v>24458</v>
      </c>
      <c r="E14739" s="83" t="s">
        <v>14646</v>
      </c>
      <c r="F14739" s="83" t="s">
        <v>24459</v>
      </c>
      <c r="G14739" s="83" t="str">
        <f t="shared" si="230"/>
        <v>4131  สาขาหนองกุง  NONGKUNG BRANCH</v>
      </c>
      <c r="H14739" s="83">
        <v>25630101</v>
      </c>
    </row>
    <row r="14740" spans="1:8" x14ac:dyDescent="0.25">
      <c r="A14740" s="83" t="s">
        <v>14919</v>
      </c>
      <c r="B14740" s="83" t="str">
        <f>_xlfn.XLOOKUP(A:A,[1]FI_NAME!$A:$A,[1]FI_NAME!$B:$B)</f>
        <v>บริษัท เมืองไทย แคปปิตอล จำกัด (มหาชน)</v>
      </c>
      <c r="C14740" s="83" t="e">
        <f>_xlfn.XLOOKUP(B:B,'Swift Code&amp;Bank Name'!B:B,'Swift Code&amp;Bank Name'!C:C)</f>
        <v>#N/A</v>
      </c>
      <c r="D14740" s="83" t="s">
        <v>24460</v>
      </c>
      <c r="E14740" s="83" t="s">
        <v>24461</v>
      </c>
      <c r="F14740" s="83" t="s">
        <v>24462</v>
      </c>
      <c r="G14740" s="83" t="str">
        <f t="shared" si="230"/>
        <v>4132  สาขาบ้านโคกยาง  BAN KHOKYANG BRANCH</v>
      </c>
      <c r="H14740" s="83">
        <v>25630101</v>
      </c>
    </row>
    <row r="14741" spans="1:8" x14ac:dyDescent="0.25">
      <c r="A14741" s="83" t="s">
        <v>14919</v>
      </c>
      <c r="B14741" s="83" t="str">
        <f>_xlfn.XLOOKUP(A:A,[1]FI_NAME!$A:$A,[1]FI_NAME!$B:$B)</f>
        <v>บริษัท เมืองไทย แคปปิตอล จำกัด (มหาชน)</v>
      </c>
      <c r="C14741" s="83" t="e">
        <f>_xlfn.XLOOKUP(B:B,'Swift Code&amp;Bank Name'!B:B,'Swift Code&amp;Bank Name'!C:C)</f>
        <v>#N/A</v>
      </c>
      <c r="D14741" s="83" t="s">
        <v>24463</v>
      </c>
      <c r="E14741" s="83" t="s">
        <v>24464</v>
      </c>
      <c r="F14741" s="83" t="s">
        <v>24465</v>
      </c>
      <c r="G14741" s="83" t="str">
        <f t="shared" si="230"/>
        <v>4133  สาขาหนองตะครอง  NONGTAKRONG BRANCH</v>
      </c>
      <c r="H14741" s="83">
        <v>25630101</v>
      </c>
    </row>
    <row r="14742" spans="1:8" x14ac:dyDescent="0.25">
      <c r="A14742" s="83" t="s">
        <v>14919</v>
      </c>
      <c r="B14742" s="83" t="str">
        <f>_xlfn.XLOOKUP(A:A,[1]FI_NAME!$A:$A,[1]FI_NAME!$B:$B)</f>
        <v>บริษัท เมืองไทย แคปปิตอล จำกัด (มหาชน)</v>
      </c>
      <c r="C14742" s="83" t="e">
        <f>_xlfn.XLOOKUP(B:B,'Swift Code&amp;Bank Name'!B:B,'Swift Code&amp;Bank Name'!C:C)</f>
        <v>#N/A</v>
      </c>
      <c r="D14742" s="83" t="s">
        <v>24466</v>
      </c>
      <c r="E14742" s="83" t="s">
        <v>24467</v>
      </c>
      <c r="F14742" s="83" t="s">
        <v>24468</v>
      </c>
      <c r="G14742" s="83" t="str">
        <f t="shared" si="230"/>
        <v>4134  สาขาสามแยกบ้านดอนใหญ่  SAM YAEK BAN DONYAI BRANCH</v>
      </c>
      <c r="H14742" s="83">
        <v>25630101</v>
      </c>
    </row>
    <row r="14743" spans="1:8" x14ac:dyDescent="0.25">
      <c r="A14743" s="83" t="s">
        <v>14919</v>
      </c>
      <c r="B14743" s="83" t="str">
        <f>_xlfn.XLOOKUP(A:A,[1]FI_NAME!$A:$A,[1]FI_NAME!$B:$B)</f>
        <v>บริษัท เมืองไทย แคปปิตอล จำกัด (มหาชน)</v>
      </c>
      <c r="C14743" s="83" t="e">
        <f>_xlfn.XLOOKUP(B:B,'Swift Code&amp;Bank Name'!B:B,'Swift Code&amp;Bank Name'!C:C)</f>
        <v>#N/A</v>
      </c>
      <c r="D14743" s="83" t="s">
        <v>24469</v>
      </c>
      <c r="E14743" s="83" t="s">
        <v>24470</v>
      </c>
      <c r="F14743" s="83" t="s">
        <v>24471</v>
      </c>
      <c r="G14743" s="83" t="str">
        <f t="shared" si="230"/>
        <v>4135  สาขาถนนสามชัย  THANON SAMCHAI BRANCH</v>
      </c>
      <c r="H14743" s="83">
        <v>25630101</v>
      </c>
    </row>
    <row r="14744" spans="1:8" x14ac:dyDescent="0.25">
      <c r="A14744" s="83" t="s">
        <v>14919</v>
      </c>
      <c r="B14744" s="83" t="str">
        <f>_xlfn.XLOOKUP(A:A,[1]FI_NAME!$A:$A,[1]FI_NAME!$B:$B)</f>
        <v>บริษัท เมืองไทย แคปปิตอล จำกัด (มหาชน)</v>
      </c>
      <c r="C14744" s="83" t="e">
        <f>_xlfn.XLOOKUP(B:B,'Swift Code&amp;Bank Name'!B:B,'Swift Code&amp;Bank Name'!C:C)</f>
        <v>#N/A</v>
      </c>
      <c r="D14744" s="83" t="s">
        <v>24472</v>
      </c>
      <c r="E14744" s="83" t="s">
        <v>24473</v>
      </c>
      <c r="F14744" s="83" t="s">
        <v>24474</v>
      </c>
      <c r="G14744" s="83" t="str">
        <f t="shared" si="230"/>
        <v>4136  สาขาโคกยา  KHOKYA BRANCH</v>
      </c>
      <c r="H14744" s="83">
        <v>25630101</v>
      </c>
    </row>
    <row r="14745" spans="1:8" x14ac:dyDescent="0.25">
      <c r="A14745" s="83" t="s">
        <v>14919</v>
      </c>
      <c r="B14745" s="83" t="str">
        <f>_xlfn.XLOOKUP(A:A,[1]FI_NAME!$A:$A,[1]FI_NAME!$B:$B)</f>
        <v>บริษัท เมืองไทย แคปปิตอล จำกัด (มหาชน)</v>
      </c>
      <c r="C14745" s="83" t="e">
        <f>_xlfn.XLOOKUP(B:B,'Swift Code&amp;Bank Name'!B:B,'Swift Code&amp;Bank Name'!C:C)</f>
        <v>#N/A</v>
      </c>
      <c r="D14745" s="83" t="s">
        <v>24475</v>
      </c>
      <c r="E14745" s="83" t="s">
        <v>24476</v>
      </c>
      <c r="F14745" s="83" t="s">
        <v>24477</v>
      </c>
      <c r="G14745" s="83" t="str">
        <f t="shared" si="230"/>
        <v>4137  สาขาบ้านในเมือง  BAN NAIMUEANG BRANCH</v>
      </c>
      <c r="H14745" s="83">
        <v>25630101</v>
      </c>
    </row>
    <row r="14746" spans="1:8" x14ac:dyDescent="0.25">
      <c r="A14746" s="83" t="s">
        <v>14919</v>
      </c>
      <c r="B14746" s="83" t="str">
        <f>_xlfn.XLOOKUP(A:A,[1]FI_NAME!$A:$A,[1]FI_NAME!$B:$B)</f>
        <v>บริษัท เมืองไทย แคปปิตอล จำกัด (มหาชน)</v>
      </c>
      <c r="C14746" s="83" t="e">
        <f>_xlfn.XLOOKUP(B:B,'Swift Code&amp;Bank Name'!B:B,'Swift Code&amp;Bank Name'!C:C)</f>
        <v>#N/A</v>
      </c>
      <c r="D14746" s="83" t="s">
        <v>24478</v>
      </c>
      <c r="E14746" s="83" t="s">
        <v>24479</v>
      </c>
      <c r="F14746" s="83" t="s">
        <v>24480</v>
      </c>
      <c r="G14746" s="83" t="str">
        <f t="shared" si="230"/>
        <v>4138  สาขาสี่แยกบ้านกลาย  SEE YAEK BANKLANG BRANCH</v>
      </c>
      <c r="H14746" s="83">
        <v>25630101</v>
      </c>
    </row>
    <row r="14747" spans="1:8" x14ac:dyDescent="0.25">
      <c r="A14747" s="83" t="s">
        <v>14919</v>
      </c>
      <c r="B14747" s="83" t="str">
        <f>_xlfn.XLOOKUP(A:A,[1]FI_NAME!$A:$A,[1]FI_NAME!$B:$B)</f>
        <v>บริษัท เมืองไทย แคปปิตอล จำกัด (มหาชน)</v>
      </c>
      <c r="C14747" s="83" t="e">
        <f>_xlfn.XLOOKUP(B:B,'Swift Code&amp;Bank Name'!B:B,'Swift Code&amp;Bank Name'!C:C)</f>
        <v>#N/A</v>
      </c>
      <c r="D14747" s="83" t="s">
        <v>24481</v>
      </c>
      <c r="E14747" s="83" t="s">
        <v>24482</v>
      </c>
      <c r="F14747" s="83" t="s">
        <v>24483</v>
      </c>
      <c r="G14747" s="83" t="str">
        <f t="shared" si="230"/>
        <v>4139  สาขาตลาดห้วยยอด  TALAT HUAIYOT BRANCH</v>
      </c>
      <c r="H14747" s="83">
        <v>25630101</v>
      </c>
    </row>
    <row r="14748" spans="1:8" x14ac:dyDescent="0.25">
      <c r="A14748" s="83" t="s">
        <v>14919</v>
      </c>
      <c r="B14748" s="83" t="str">
        <f>_xlfn.XLOOKUP(A:A,[1]FI_NAME!$A:$A,[1]FI_NAME!$B:$B)</f>
        <v>บริษัท เมืองไทย แคปปิตอล จำกัด (มหาชน)</v>
      </c>
      <c r="C14748" s="83" t="e">
        <f>_xlfn.XLOOKUP(B:B,'Swift Code&amp;Bank Name'!B:B,'Swift Code&amp;Bank Name'!C:C)</f>
        <v>#N/A</v>
      </c>
      <c r="D14748" s="83" t="s">
        <v>24484</v>
      </c>
      <c r="E14748" s="83" t="s">
        <v>24485</v>
      </c>
      <c r="F14748" s="83" t="s">
        <v>24486</v>
      </c>
      <c r="G14748" s="83" t="str">
        <f t="shared" si="230"/>
        <v>4140  สาขานาวง  NAWONG BRANCH</v>
      </c>
      <c r="H14748" s="83">
        <v>25630101</v>
      </c>
    </row>
    <row r="14749" spans="1:8" x14ac:dyDescent="0.25">
      <c r="A14749" s="83" t="s">
        <v>14919</v>
      </c>
      <c r="B14749" s="83" t="str">
        <f>_xlfn.XLOOKUP(A:A,[1]FI_NAME!$A:$A,[1]FI_NAME!$B:$B)</f>
        <v>บริษัท เมืองไทย แคปปิตอล จำกัด (มหาชน)</v>
      </c>
      <c r="C14749" s="83" t="e">
        <f>_xlfn.XLOOKUP(B:B,'Swift Code&amp;Bank Name'!B:B,'Swift Code&amp;Bank Name'!C:C)</f>
        <v>#N/A</v>
      </c>
      <c r="D14749" s="83" t="s">
        <v>24487</v>
      </c>
      <c r="E14749" s="83" t="s">
        <v>24488</v>
      </c>
      <c r="F14749" s="83" t="s">
        <v>24489</v>
      </c>
      <c r="G14749" s="83" t="str">
        <f t="shared" si="230"/>
        <v>4141  สาขาเขาปู่  KHAOPU BRANCH</v>
      </c>
      <c r="H14749" s="83">
        <v>25630101</v>
      </c>
    </row>
    <row r="14750" spans="1:8" x14ac:dyDescent="0.25">
      <c r="A14750" s="83" t="s">
        <v>14919</v>
      </c>
      <c r="B14750" s="83" t="str">
        <f>_xlfn.XLOOKUP(A:A,[1]FI_NAME!$A:$A,[1]FI_NAME!$B:$B)</f>
        <v>บริษัท เมืองไทย แคปปิตอล จำกัด (มหาชน)</v>
      </c>
      <c r="C14750" s="83" t="e">
        <f>_xlfn.XLOOKUP(B:B,'Swift Code&amp;Bank Name'!B:B,'Swift Code&amp;Bank Name'!C:C)</f>
        <v>#N/A</v>
      </c>
      <c r="D14750" s="83" t="s">
        <v>24490</v>
      </c>
      <c r="E14750" s="83" t="s">
        <v>24491</v>
      </c>
      <c r="F14750" s="83" t="s">
        <v>24492</v>
      </c>
      <c r="G14750" s="83" t="str">
        <f t="shared" si="230"/>
        <v>4142  สาขาบ้านปลายหริก  BAN PLAIRIK BRANCH</v>
      </c>
      <c r="H14750" s="83">
        <v>25630101</v>
      </c>
    </row>
    <row r="14751" spans="1:8" x14ac:dyDescent="0.25">
      <c r="A14751" s="83" t="s">
        <v>14919</v>
      </c>
      <c r="B14751" s="83" t="str">
        <f>_xlfn.XLOOKUP(A:A,[1]FI_NAME!$A:$A,[1]FI_NAME!$B:$B)</f>
        <v>บริษัท เมืองไทย แคปปิตอล จำกัด (มหาชน)</v>
      </c>
      <c r="C14751" s="83" t="e">
        <f>_xlfn.XLOOKUP(B:B,'Swift Code&amp;Bank Name'!B:B,'Swift Code&amp;Bank Name'!C:C)</f>
        <v>#N/A</v>
      </c>
      <c r="D14751" s="83" t="s">
        <v>24493</v>
      </c>
      <c r="E14751" s="83" t="s">
        <v>24494</v>
      </c>
      <c r="F14751" s="83" t="s">
        <v>24495</v>
      </c>
      <c r="G14751" s="83" t="str">
        <f t="shared" si="230"/>
        <v>4143  สาขาบ้านหนองยาง  BAN NONGYANG BRANCH</v>
      </c>
      <c r="H14751" s="83">
        <v>25630101</v>
      </c>
    </row>
    <row r="14752" spans="1:8" x14ac:dyDescent="0.25">
      <c r="A14752" s="83" t="s">
        <v>14919</v>
      </c>
      <c r="B14752" s="83" t="str">
        <f>_xlfn.XLOOKUP(A:A,[1]FI_NAME!$A:$A,[1]FI_NAME!$B:$B)</f>
        <v>บริษัท เมืองไทย แคปปิตอล จำกัด (มหาชน)</v>
      </c>
      <c r="C14752" s="83" t="e">
        <f>_xlfn.XLOOKUP(B:B,'Swift Code&amp;Bank Name'!B:B,'Swift Code&amp;Bank Name'!C:C)</f>
        <v>#N/A</v>
      </c>
      <c r="D14752" s="83" t="s">
        <v>24496</v>
      </c>
      <c r="E14752" s="83" t="s">
        <v>24497</v>
      </c>
      <c r="F14752" s="83" t="s">
        <v>24498</v>
      </c>
      <c r="G14752" s="83" t="str">
        <f t="shared" si="230"/>
        <v>4144  สาขาหน้าอำเภอบางระกำ  NA AMPHUR BANGRAKAM BRANCH</v>
      </c>
      <c r="H14752" s="83">
        <v>25630101</v>
      </c>
    </row>
    <row r="14753" spans="1:8" x14ac:dyDescent="0.25">
      <c r="A14753" s="83" t="s">
        <v>14919</v>
      </c>
      <c r="B14753" s="83" t="str">
        <f>_xlfn.XLOOKUP(A:A,[1]FI_NAME!$A:$A,[1]FI_NAME!$B:$B)</f>
        <v>บริษัท เมืองไทย แคปปิตอล จำกัด (มหาชน)</v>
      </c>
      <c r="C14753" s="83" t="e">
        <f>_xlfn.XLOOKUP(B:B,'Swift Code&amp;Bank Name'!B:B,'Swift Code&amp;Bank Name'!C:C)</f>
        <v>#N/A</v>
      </c>
      <c r="D14753" s="83" t="s">
        <v>24499</v>
      </c>
      <c r="E14753" s="83" t="s">
        <v>24500</v>
      </c>
      <c r="F14753" s="83" t="s">
        <v>24501</v>
      </c>
      <c r="G14753" s="83" t="str">
        <f t="shared" si="230"/>
        <v>4145  สาขาบ้านหนองแวงใต้  BAN NONGWAENGTAI BRANCH</v>
      </c>
      <c r="H14753" s="83">
        <v>25630101</v>
      </c>
    </row>
    <row r="14754" spans="1:8" x14ac:dyDescent="0.25">
      <c r="A14754" s="83" t="s">
        <v>14919</v>
      </c>
      <c r="B14754" s="83" t="str">
        <f>_xlfn.XLOOKUP(A:A,[1]FI_NAME!$A:$A,[1]FI_NAME!$B:$B)</f>
        <v>บริษัท เมืองไทย แคปปิตอล จำกัด (มหาชน)</v>
      </c>
      <c r="C14754" s="83" t="e">
        <f>_xlfn.XLOOKUP(B:B,'Swift Code&amp;Bank Name'!B:B,'Swift Code&amp;Bank Name'!C:C)</f>
        <v>#N/A</v>
      </c>
      <c r="D14754" s="83" t="s">
        <v>24502</v>
      </c>
      <c r="E14754" s="83" t="s">
        <v>24503</v>
      </c>
      <c r="F14754" s="83" t="s">
        <v>24504</v>
      </c>
      <c r="G14754" s="83" t="str">
        <f t="shared" si="230"/>
        <v>4146  สาขาบ้านพระพุทธบาท  BAN PHRAPHUTTHABAT BRANCH</v>
      </c>
      <c r="H14754" s="83">
        <v>25630101</v>
      </c>
    </row>
    <row r="14755" spans="1:8" x14ac:dyDescent="0.25">
      <c r="A14755" s="83" t="s">
        <v>14919</v>
      </c>
      <c r="B14755" s="83" t="str">
        <f>_xlfn.XLOOKUP(A:A,[1]FI_NAME!$A:$A,[1]FI_NAME!$B:$B)</f>
        <v>บริษัท เมืองไทย แคปปิตอล จำกัด (มหาชน)</v>
      </c>
      <c r="C14755" s="83" t="e">
        <f>_xlfn.XLOOKUP(B:B,'Swift Code&amp;Bank Name'!B:B,'Swift Code&amp;Bank Name'!C:C)</f>
        <v>#N/A</v>
      </c>
      <c r="D14755" s="83" t="s">
        <v>24505</v>
      </c>
      <c r="E14755" s="83" t="s">
        <v>24506</v>
      </c>
      <c r="F14755" s="83" t="s">
        <v>24507</v>
      </c>
      <c r="G14755" s="83" t="str">
        <f t="shared" si="230"/>
        <v>4147  สาขาเคหะเมืองใหม่โครงการ 3  KAHA MUANGMAI KHRONGKAN 3 BRANCH</v>
      </c>
      <c r="H14755" s="83">
        <v>25630101</v>
      </c>
    </row>
    <row r="14756" spans="1:8" x14ac:dyDescent="0.25">
      <c r="A14756" s="83" t="s">
        <v>14919</v>
      </c>
      <c r="B14756" s="83" t="str">
        <f>_xlfn.XLOOKUP(A:A,[1]FI_NAME!$A:$A,[1]FI_NAME!$B:$B)</f>
        <v>บริษัท เมืองไทย แคปปิตอล จำกัด (มหาชน)</v>
      </c>
      <c r="C14756" s="83" t="e">
        <f>_xlfn.XLOOKUP(B:B,'Swift Code&amp;Bank Name'!B:B,'Swift Code&amp;Bank Name'!C:C)</f>
        <v>#N/A</v>
      </c>
      <c r="D14756" s="83" t="s">
        <v>24508</v>
      </c>
      <c r="E14756" s="83" t="s">
        <v>24509</v>
      </c>
      <c r="F14756" s="83" t="s">
        <v>24510</v>
      </c>
      <c r="G14756" s="83" t="str">
        <f t="shared" si="230"/>
        <v>4148  สาขาเคหะทุ่งสองห้อง กรุงเทพฯ  KAHA THUNGSONGHONG BANGKOK BRANCH</v>
      </c>
      <c r="H14756" s="83">
        <v>25630101</v>
      </c>
    </row>
    <row r="14757" spans="1:8" x14ac:dyDescent="0.25">
      <c r="A14757" s="83" t="s">
        <v>14919</v>
      </c>
      <c r="B14757" s="83" t="str">
        <f>_xlfn.XLOOKUP(A:A,[1]FI_NAME!$A:$A,[1]FI_NAME!$B:$B)</f>
        <v>บริษัท เมืองไทย แคปปิตอล จำกัด (มหาชน)</v>
      </c>
      <c r="C14757" s="83" t="e">
        <f>_xlfn.XLOOKUP(B:B,'Swift Code&amp;Bank Name'!B:B,'Swift Code&amp;Bank Name'!C:C)</f>
        <v>#N/A</v>
      </c>
      <c r="D14757" s="83" t="s">
        <v>24511</v>
      </c>
      <c r="E14757" s="83" t="s">
        <v>24512</v>
      </c>
      <c r="F14757" s="83" t="s">
        <v>24513</v>
      </c>
      <c r="G14757" s="83" t="str">
        <f t="shared" si="230"/>
        <v>4149  สาขาถนนลาดพร้าว ซอย 124 - 126 กรุงเทพฯ  THANON LAT PHRAO SOI 124 - 126 BANGKOK BRANCH</v>
      </c>
      <c r="H14757" s="83">
        <v>25630101</v>
      </c>
    </row>
    <row r="14758" spans="1:8" x14ac:dyDescent="0.25">
      <c r="A14758" s="83" t="s">
        <v>14919</v>
      </c>
      <c r="B14758" s="83" t="str">
        <f>_xlfn.XLOOKUP(A:A,[1]FI_NAME!$A:$A,[1]FI_NAME!$B:$B)</f>
        <v>บริษัท เมืองไทย แคปปิตอล จำกัด (มหาชน)</v>
      </c>
      <c r="C14758" s="83" t="e">
        <f>_xlfn.XLOOKUP(B:B,'Swift Code&amp;Bank Name'!B:B,'Swift Code&amp;Bank Name'!C:C)</f>
        <v>#N/A</v>
      </c>
      <c r="D14758" s="83" t="s">
        <v>24514</v>
      </c>
      <c r="E14758" s="83" t="s">
        <v>24515</v>
      </c>
      <c r="F14758" s="83" t="s">
        <v>24516</v>
      </c>
      <c r="G14758" s="83" t="str">
        <f t="shared" si="230"/>
        <v>4150  สาขาวัดคลองปลัดเปรียง  WAT KHLONGPALATPRIANG BRANCH</v>
      </c>
      <c r="H14758" s="83">
        <v>25630101</v>
      </c>
    </row>
    <row r="14759" spans="1:8" x14ac:dyDescent="0.25">
      <c r="A14759" s="83" t="s">
        <v>14919</v>
      </c>
      <c r="B14759" s="83" t="str">
        <f>_xlfn.XLOOKUP(A:A,[1]FI_NAME!$A:$A,[1]FI_NAME!$B:$B)</f>
        <v>บริษัท เมืองไทย แคปปิตอล จำกัด (มหาชน)</v>
      </c>
      <c r="C14759" s="83" t="e">
        <f>_xlfn.XLOOKUP(B:B,'Swift Code&amp;Bank Name'!B:B,'Swift Code&amp;Bank Name'!C:C)</f>
        <v>#N/A</v>
      </c>
      <c r="D14759" s="83" t="s">
        <v>24517</v>
      </c>
      <c r="E14759" s="83" t="s">
        <v>24518</v>
      </c>
      <c r="F14759" s="83" t="s">
        <v>24519</v>
      </c>
      <c r="G14759" s="83" t="str">
        <f t="shared" si="230"/>
        <v>4151  สาขาการเคหะฉลองกรุง กรุงเทพฯ  KANKAHA CHALONGKRUNG BANGKOK BRANCH</v>
      </c>
      <c r="H14759" s="83">
        <v>25630101</v>
      </c>
    </row>
    <row r="14760" spans="1:8" x14ac:dyDescent="0.25">
      <c r="A14760" s="83" t="s">
        <v>14919</v>
      </c>
      <c r="B14760" s="83" t="str">
        <f>_xlfn.XLOOKUP(A:A,[1]FI_NAME!$A:$A,[1]FI_NAME!$B:$B)</f>
        <v>บริษัท เมืองไทย แคปปิตอล จำกัด (มหาชน)</v>
      </c>
      <c r="C14760" s="83" t="e">
        <f>_xlfn.XLOOKUP(B:B,'Swift Code&amp;Bank Name'!B:B,'Swift Code&amp;Bank Name'!C:C)</f>
        <v>#N/A</v>
      </c>
      <c r="D14760" s="83" t="s">
        <v>24520</v>
      </c>
      <c r="E14760" s="83" t="s">
        <v>24521</v>
      </c>
      <c r="F14760" s="83" t="s">
        <v>24522</v>
      </c>
      <c r="G14760" s="83" t="str">
        <f t="shared" si="230"/>
        <v>4152  สาขาตลาดกระทิงแดง  TALAT KRATHINGDANG BRANCH</v>
      </c>
      <c r="H14760" s="83">
        <v>25630101</v>
      </c>
    </row>
    <row r="14761" spans="1:8" x14ac:dyDescent="0.25">
      <c r="A14761" s="83" t="s">
        <v>14919</v>
      </c>
      <c r="B14761" s="83" t="str">
        <f>_xlfn.XLOOKUP(A:A,[1]FI_NAME!$A:$A,[1]FI_NAME!$B:$B)</f>
        <v>บริษัท เมืองไทย แคปปิตอล จำกัด (มหาชน)</v>
      </c>
      <c r="C14761" s="83" t="e">
        <f>_xlfn.XLOOKUP(B:B,'Swift Code&amp;Bank Name'!B:B,'Swift Code&amp;Bank Name'!C:C)</f>
        <v>#N/A</v>
      </c>
      <c r="D14761" s="83" t="s">
        <v>24523</v>
      </c>
      <c r="E14761" s="83" t="s">
        <v>24524</v>
      </c>
      <c r="F14761" s="83" t="s">
        <v>24525</v>
      </c>
      <c r="G14761" s="83" t="str">
        <f t="shared" si="230"/>
        <v>4153  สาขาซอยขจรวิทย์  SOI KHACHONWIT BRANCH</v>
      </c>
      <c r="H14761" s="83">
        <v>25630101</v>
      </c>
    </row>
    <row r="14762" spans="1:8" x14ac:dyDescent="0.25">
      <c r="A14762" s="83" t="s">
        <v>14919</v>
      </c>
      <c r="B14762" s="83" t="str">
        <f>_xlfn.XLOOKUP(A:A,[1]FI_NAME!$A:$A,[1]FI_NAME!$B:$B)</f>
        <v>บริษัท เมืองไทย แคปปิตอล จำกัด (มหาชน)</v>
      </c>
      <c r="C14762" s="83" t="e">
        <f>_xlfn.XLOOKUP(B:B,'Swift Code&amp;Bank Name'!B:B,'Swift Code&amp;Bank Name'!C:C)</f>
        <v>#N/A</v>
      </c>
      <c r="D14762" s="83" t="s">
        <v>24526</v>
      </c>
      <c r="E14762" s="83" t="s">
        <v>24527</v>
      </c>
      <c r="F14762" s="83" t="s">
        <v>24528</v>
      </c>
      <c r="G14762" s="83" t="str">
        <f t="shared" si="230"/>
        <v>4154  สาขาดอนจุฬา  DONCHULA BRANCH</v>
      </c>
      <c r="H14762" s="83">
        <v>25630101</v>
      </c>
    </row>
    <row r="14763" spans="1:8" x14ac:dyDescent="0.25">
      <c r="A14763" s="83" t="s">
        <v>14919</v>
      </c>
      <c r="B14763" s="83" t="str">
        <f>_xlfn.XLOOKUP(A:A,[1]FI_NAME!$A:$A,[1]FI_NAME!$B:$B)</f>
        <v>บริษัท เมืองไทย แคปปิตอล จำกัด (มหาชน)</v>
      </c>
      <c r="C14763" s="83" t="e">
        <f>_xlfn.XLOOKUP(B:B,'Swift Code&amp;Bank Name'!B:B,'Swift Code&amp;Bank Name'!C:C)</f>
        <v>#N/A</v>
      </c>
      <c r="D14763" s="83" t="s">
        <v>24529</v>
      </c>
      <c r="E14763" s="83" t="s">
        <v>24530</v>
      </c>
      <c r="F14763" s="83" t="s">
        <v>24531</v>
      </c>
      <c r="G14763" s="83" t="str">
        <f t="shared" si="230"/>
        <v>4155  สาขานิคมสมุทรสาคร ซอย 15  NIKOM SAMUTSAKHON SOI 15 BRANCH</v>
      </c>
      <c r="H14763" s="83">
        <v>25630101</v>
      </c>
    </row>
    <row r="14764" spans="1:8" x14ac:dyDescent="0.25">
      <c r="A14764" s="83" t="s">
        <v>14919</v>
      </c>
      <c r="B14764" s="83" t="str">
        <f>_xlfn.XLOOKUP(A:A,[1]FI_NAME!$A:$A,[1]FI_NAME!$B:$B)</f>
        <v>บริษัท เมืองไทย แคปปิตอล จำกัด (มหาชน)</v>
      </c>
      <c r="C14764" s="83" t="e">
        <f>_xlfn.XLOOKUP(B:B,'Swift Code&amp;Bank Name'!B:B,'Swift Code&amp;Bank Name'!C:C)</f>
        <v>#N/A</v>
      </c>
      <c r="D14764" s="83" t="s">
        <v>24532</v>
      </c>
      <c r="E14764" s="83" t="s">
        <v>24533</v>
      </c>
      <c r="F14764" s="83" t="s">
        <v>24534</v>
      </c>
      <c r="G14764" s="83" t="str">
        <f t="shared" si="230"/>
        <v>4156  สาขาบ้านวังเย็น  BAN WANGYEN BRANCH</v>
      </c>
      <c r="H14764" s="83">
        <v>25630101</v>
      </c>
    </row>
    <row r="14765" spans="1:8" x14ac:dyDescent="0.25">
      <c r="A14765" s="83" t="s">
        <v>14919</v>
      </c>
      <c r="B14765" s="83" t="str">
        <f>_xlfn.XLOOKUP(A:A,[1]FI_NAME!$A:$A,[1]FI_NAME!$B:$B)</f>
        <v>บริษัท เมืองไทย แคปปิตอล จำกัด (มหาชน)</v>
      </c>
      <c r="C14765" s="83" t="e">
        <f>_xlfn.XLOOKUP(B:B,'Swift Code&amp;Bank Name'!B:B,'Swift Code&amp;Bank Name'!C:C)</f>
        <v>#N/A</v>
      </c>
      <c r="D14765" s="83" t="s">
        <v>24535</v>
      </c>
      <c r="E14765" s="83" t="s">
        <v>24536</v>
      </c>
      <c r="F14765" s="83" t="s">
        <v>24537</v>
      </c>
      <c r="G14765" s="83" t="str">
        <f t="shared" si="230"/>
        <v>4157  สาขาสามแยกศาลพันท้ายนรสิงห์  SAM YAEK SAN PHANTHAI NORASING BRANCH</v>
      </c>
      <c r="H14765" s="83">
        <v>25630101</v>
      </c>
    </row>
    <row r="14766" spans="1:8" x14ac:dyDescent="0.25">
      <c r="A14766" s="83" t="s">
        <v>14919</v>
      </c>
      <c r="B14766" s="83" t="str">
        <f>_xlfn.XLOOKUP(A:A,[1]FI_NAME!$A:$A,[1]FI_NAME!$B:$B)</f>
        <v>บริษัท เมืองไทย แคปปิตอล จำกัด (มหาชน)</v>
      </c>
      <c r="C14766" s="83" t="e">
        <f>_xlfn.XLOOKUP(B:B,'Swift Code&amp;Bank Name'!B:B,'Swift Code&amp;Bank Name'!C:C)</f>
        <v>#N/A</v>
      </c>
      <c r="D14766" s="83" t="s">
        <v>24538</v>
      </c>
      <c r="E14766" s="83" t="s">
        <v>24539</v>
      </c>
      <c r="F14766" s="83" t="s">
        <v>24540</v>
      </c>
      <c r="G14766" s="83" t="str">
        <f t="shared" si="230"/>
        <v>4158  สาขาถนนราษฎร์อุทิศ (แพร่)  THANON RATUTHIT (PHRAE) BRANCH</v>
      </c>
      <c r="H14766" s="83">
        <v>25630201</v>
      </c>
    </row>
    <row r="14767" spans="1:8" x14ac:dyDescent="0.25">
      <c r="A14767" s="83" t="s">
        <v>14919</v>
      </c>
      <c r="B14767" s="83" t="str">
        <f>_xlfn.XLOOKUP(A:A,[1]FI_NAME!$A:$A,[1]FI_NAME!$B:$B)</f>
        <v>บริษัท เมืองไทย แคปปิตอล จำกัด (มหาชน)</v>
      </c>
      <c r="C14767" s="83" t="e">
        <f>_xlfn.XLOOKUP(B:B,'Swift Code&amp;Bank Name'!B:B,'Swift Code&amp;Bank Name'!C:C)</f>
        <v>#N/A</v>
      </c>
      <c r="D14767" s="83" t="s">
        <v>24541</v>
      </c>
      <c r="E14767" s="83" t="s">
        <v>24542</v>
      </c>
      <c r="F14767" s="83" t="s">
        <v>24543</v>
      </c>
      <c r="G14767" s="83" t="str">
        <f t="shared" si="230"/>
        <v>4159  สาขาตลาดขะจาว  TALAT KHACHAO BRANCH</v>
      </c>
      <c r="H14767" s="83">
        <v>25630201</v>
      </c>
    </row>
    <row r="14768" spans="1:8" x14ac:dyDescent="0.25">
      <c r="A14768" s="83" t="s">
        <v>14919</v>
      </c>
      <c r="B14768" s="83" t="str">
        <f>_xlfn.XLOOKUP(A:A,[1]FI_NAME!$A:$A,[1]FI_NAME!$B:$B)</f>
        <v>บริษัท เมืองไทย แคปปิตอล จำกัด (มหาชน)</v>
      </c>
      <c r="C14768" s="83" t="e">
        <f>_xlfn.XLOOKUP(B:B,'Swift Code&amp;Bank Name'!B:B,'Swift Code&amp;Bank Name'!C:C)</f>
        <v>#N/A</v>
      </c>
      <c r="D14768" s="83" t="s">
        <v>24544</v>
      </c>
      <c r="E14768" s="83" t="s">
        <v>24545</v>
      </c>
      <c r="F14768" s="83" t="s">
        <v>24546</v>
      </c>
      <c r="G14768" s="83" t="str">
        <f t="shared" si="230"/>
        <v>4160  สาขาสี่แยกป่าห้า  SEE YAEK PAHA BRANCH</v>
      </c>
      <c r="H14768" s="83">
        <v>25630201</v>
      </c>
    </row>
    <row r="14769" spans="1:8" x14ac:dyDescent="0.25">
      <c r="A14769" s="83" t="s">
        <v>14919</v>
      </c>
      <c r="B14769" s="83" t="str">
        <f>_xlfn.XLOOKUP(A:A,[1]FI_NAME!$A:$A,[1]FI_NAME!$B:$B)</f>
        <v>บริษัท เมืองไทย แคปปิตอล จำกัด (มหาชน)</v>
      </c>
      <c r="C14769" s="83" t="e">
        <f>_xlfn.XLOOKUP(B:B,'Swift Code&amp;Bank Name'!B:B,'Swift Code&amp;Bank Name'!C:C)</f>
        <v>#N/A</v>
      </c>
      <c r="D14769" s="83" t="s">
        <v>24547</v>
      </c>
      <c r="E14769" s="83" t="s">
        <v>24548</v>
      </c>
      <c r="F14769" s="83" t="s">
        <v>24549</v>
      </c>
      <c r="G14769" s="83" t="str">
        <f t="shared" si="230"/>
        <v>4161  สาขาหน้าโรงพยาบาลดอกคำใต้  NA RONGPHAYABAN DOKKHAMTAI BRANCH</v>
      </c>
      <c r="H14769" s="83">
        <v>25630201</v>
      </c>
    </row>
    <row r="14770" spans="1:8" x14ac:dyDescent="0.25">
      <c r="A14770" s="83" t="s">
        <v>14919</v>
      </c>
      <c r="B14770" s="83" t="str">
        <f>_xlfn.XLOOKUP(A:A,[1]FI_NAME!$A:$A,[1]FI_NAME!$B:$B)</f>
        <v>บริษัท เมืองไทย แคปปิตอล จำกัด (มหาชน)</v>
      </c>
      <c r="C14770" s="83" t="e">
        <f>_xlfn.XLOOKUP(B:B,'Swift Code&amp;Bank Name'!B:B,'Swift Code&amp;Bank Name'!C:C)</f>
        <v>#N/A</v>
      </c>
      <c r="D14770" s="83" t="s">
        <v>24550</v>
      </c>
      <c r="E14770" s="83" t="s">
        <v>24551</v>
      </c>
      <c r="F14770" s="83" t="s">
        <v>24552</v>
      </c>
      <c r="G14770" s="83" t="str">
        <f t="shared" si="230"/>
        <v>4162  สาขาบ้านดอนมูล  BAN DONMUN BRANCH</v>
      </c>
      <c r="H14770" s="83">
        <v>25630201</v>
      </c>
    </row>
    <row r="14771" spans="1:8" x14ac:dyDescent="0.25">
      <c r="A14771" s="83" t="s">
        <v>14919</v>
      </c>
      <c r="B14771" s="83" t="str">
        <f>_xlfn.XLOOKUP(A:A,[1]FI_NAME!$A:$A,[1]FI_NAME!$B:$B)</f>
        <v>บริษัท เมืองไทย แคปปิตอล จำกัด (มหาชน)</v>
      </c>
      <c r="C14771" s="83" t="e">
        <f>_xlfn.XLOOKUP(B:B,'Swift Code&amp;Bank Name'!B:B,'Swift Code&amp;Bank Name'!C:C)</f>
        <v>#N/A</v>
      </c>
      <c r="D14771" s="83" t="s">
        <v>24553</v>
      </c>
      <c r="E14771" s="83" t="s">
        <v>24554</v>
      </c>
      <c r="F14771" s="83" t="s">
        <v>24555</v>
      </c>
      <c r="G14771" s="83" t="str">
        <f t="shared" si="230"/>
        <v>4163  สาขาสามแยกน้ำพุร้อนสันกำแพง  SAM YAEK NAMPHURON SANKAMPHAENG BRANCH</v>
      </c>
      <c r="H14771" s="83">
        <v>25630201</v>
      </c>
    </row>
    <row r="14772" spans="1:8" x14ac:dyDescent="0.25">
      <c r="A14772" s="83" t="s">
        <v>14919</v>
      </c>
      <c r="B14772" s="83" t="str">
        <f>_xlfn.XLOOKUP(A:A,[1]FI_NAME!$A:$A,[1]FI_NAME!$B:$B)</f>
        <v>บริษัท เมืองไทย แคปปิตอล จำกัด (มหาชน)</v>
      </c>
      <c r="C14772" s="83" t="e">
        <f>_xlfn.XLOOKUP(B:B,'Swift Code&amp;Bank Name'!B:B,'Swift Code&amp;Bank Name'!C:C)</f>
        <v>#N/A</v>
      </c>
      <c r="D14772" s="83" t="s">
        <v>24556</v>
      </c>
      <c r="E14772" s="83" t="s">
        <v>24557</v>
      </c>
      <c r="F14772" s="83" t="s">
        <v>24558</v>
      </c>
      <c r="G14772" s="83" t="str">
        <f t="shared" si="230"/>
        <v>4164  สาขาแม่โป่ง  MAEPONG BRANCH</v>
      </c>
      <c r="H14772" s="83">
        <v>25630201</v>
      </c>
    </row>
    <row r="14773" spans="1:8" x14ac:dyDescent="0.25">
      <c r="A14773" s="83" t="s">
        <v>14919</v>
      </c>
      <c r="B14773" s="83" t="str">
        <f>_xlfn.XLOOKUP(A:A,[1]FI_NAME!$A:$A,[1]FI_NAME!$B:$B)</f>
        <v>บริษัท เมืองไทย แคปปิตอล จำกัด (มหาชน)</v>
      </c>
      <c r="C14773" s="83" t="e">
        <f>_xlfn.XLOOKUP(B:B,'Swift Code&amp;Bank Name'!B:B,'Swift Code&amp;Bank Name'!C:C)</f>
        <v>#N/A</v>
      </c>
      <c r="D14773" s="83" t="s">
        <v>24559</v>
      </c>
      <c r="E14773" s="83" t="s">
        <v>24560</v>
      </c>
      <c r="F14773" s="83" t="s">
        <v>24561</v>
      </c>
      <c r="G14773" s="83" t="str">
        <f t="shared" si="230"/>
        <v>4165  สาขาสันป่าค่า  SANPAKHA BRANCH</v>
      </c>
      <c r="H14773" s="83">
        <v>25630201</v>
      </c>
    </row>
    <row r="14774" spans="1:8" x14ac:dyDescent="0.25">
      <c r="A14774" s="83" t="s">
        <v>14919</v>
      </c>
      <c r="B14774" s="83" t="str">
        <f>_xlfn.XLOOKUP(A:A,[1]FI_NAME!$A:$A,[1]FI_NAME!$B:$B)</f>
        <v>บริษัท เมืองไทย แคปปิตอล จำกัด (มหาชน)</v>
      </c>
      <c r="C14774" s="83" t="e">
        <f>_xlfn.XLOOKUP(B:B,'Swift Code&amp;Bank Name'!B:B,'Swift Code&amp;Bank Name'!C:C)</f>
        <v>#N/A</v>
      </c>
      <c r="D14774" s="83" t="s">
        <v>24562</v>
      </c>
      <c r="E14774" s="83" t="s">
        <v>24563</v>
      </c>
      <c r="F14774" s="83" t="s">
        <v>24564</v>
      </c>
      <c r="G14774" s="83" t="str">
        <f t="shared" si="230"/>
        <v>4166  สาขาขอนตาลแม่ริมใต้  KHONTAN MAERIMTAI BRANCH</v>
      </c>
      <c r="H14774" s="83">
        <v>25630201</v>
      </c>
    </row>
    <row r="14775" spans="1:8" x14ac:dyDescent="0.25">
      <c r="A14775" s="83" t="s">
        <v>14919</v>
      </c>
      <c r="B14775" s="83" t="str">
        <f>_xlfn.XLOOKUP(A:A,[1]FI_NAME!$A:$A,[1]FI_NAME!$B:$B)</f>
        <v>บริษัท เมืองไทย แคปปิตอล จำกัด (มหาชน)</v>
      </c>
      <c r="C14775" s="83" t="e">
        <f>_xlfn.XLOOKUP(B:B,'Swift Code&amp;Bank Name'!B:B,'Swift Code&amp;Bank Name'!C:C)</f>
        <v>#N/A</v>
      </c>
      <c r="D14775" s="83" t="s">
        <v>24565</v>
      </c>
      <c r="E14775" s="83" t="s">
        <v>24566</v>
      </c>
      <c r="F14775" s="83" t="s">
        <v>24567</v>
      </c>
      <c r="G14775" s="83" t="str">
        <f t="shared" si="230"/>
        <v>4167  สาขาแยกห้างฉัตร - ถนนซุปเปอร์ไฮเวย์  YAEK HANGCHAT - THANON SUPERHIGHWAY BRANCH</v>
      </c>
      <c r="H14775" s="83">
        <v>25630201</v>
      </c>
    </row>
    <row r="14776" spans="1:8" x14ac:dyDescent="0.25">
      <c r="A14776" s="83" t="s">
        <v>14919</v>
      </c>
      <c r="B14776" s="83" t="str">
        <f>_xlfn.XLOOKUP(A:A,[1]FI_NAME!$A:$A,[1]FI_NAME!$B:$B)</f>
        <v>บริษัท เมืองไทย แคปปิตอล จำกัด (มหาชน)</v>
      </c>
      <c r="C14776" s="83" t="e">
        <f>_xlfn.XLOOKUP(B:B,'Swift Code&amp;Bank Name'!B:B,'Swift Code&amp;Bank Name'!C:C)</f>
        <v>#N/A</v>
      </c>
      <c r="D14776" s="83" t="s">
        <v>24568</v>
      </c>
      <c r="E14776" s="83" t="s">
        <v>12351</v>
      </c>
      <c r="F14776" s="83" t="s">
        <v>20295</v>
      </c>
      <c r="G14776" s="83" t="str">
        <f t="shared" si="230"/>
        <v>4168  สาขาแม่คะ  MAEKHA BRANCH</v>
      </c>
      <c r="H14776" s="83">
        <v>25630201</v>
      </c>
    </row>
    <row r="14777" spans="1:8" x14ac:dyDescent="0.25">
      <c r="A14777" s="83" t="s">
        <v>14919</v>
      </c>
      <c r="B14777" s="83" t="str">
        <f>_xlfn.XLOOKUP(A:A,[1]FI_NAME!$A:$A,[1]FI_NAME!$B:$B)</f>
        <v>บริษัท เมืองไทย แคปปิตอล จำกัด (มหาชน)</v>
      </c>
      <c r="C14777" s="83" t="e">
        <f>_xlfn.XLOOKUP(B:B,'Swift Code&amp;Bank Name'!B:B,'Swift Code&amp;Bank Name'!C:C)</f>
        <v>#N/A</v>
      </c>
      <c r="D14777" s="83" t="s">
        <v>24569</v>
      </c>
      <c r="E14777" s="83" t="s">
        <v>24570</v>
      </c>
      <c r="F14777" s="83" t="s">
        <v>24571</v>
      </c>
      <c r="G14777" s="83" t="str">
        <f t="shared" si="230"/>
        <v>4169  สาขาวัดบ้านกลาง  WAT BANKLANG BRANCH</v>
      </c>
      <c r="H14777" s="83">
        <v>25630201</v>
      </c>
    </row>
    <row r="14778" spans="1:8" x14ac:dyDescent="0.25">
      <c r="A14778" s="83" t="s">
        <v>14919</v>
      </c>
      <c r="B14778" s="83" t="str">
        <f>_xlfn.XLOOKUP(A:A,[1]FI_NAME!$A:$A,[1]FI_NAME!$B:$B)</f>
        <v>บริษัท เมืองไทย แคปปิตอล จำกัด (มหาชน)</v>
      </c>
      <c r="C14778" s="83" t="e">
        <f>_xlfn.XLOOKUP(B:B,'Swift Code&amp;Bank Name'!B:B,'Swift Code&amp;Bank Name'!C:C)</f>
        <v>#N/A</v>
      </c>
      <c r="D14778" s="83" t="s">
        <v>24572</v>
      </c>
      <c r="E14778" s="83" t="s">
        <v>24573</v>
      </c>
      <c r="F14778" s="83" t="s">
        <v>24574</v>
      </c>
      <c r="G14778" s="83" t="str">
        <f t="shared" si="230"/>
        <v>4170  สาขาเก้ากิโล 2  KAOKILO 2 BRANCH</v>
      </c>
      <c r="H14778" s="83">
        <v>25630201</v>
      </c>
    </row>
    <row r="14779" spans="1:8" x14ac:dyDescent="0.25">
      <c r="A14779" s="83" t="s">
        <v>14919</v>
      </c>
      <c r="B14779" s="83" t="str">
        <f>_xlfn.XLOOKUP(A:A,[1]FI_NAME!$A:$A,[1]FI_NAME!$B:$B)</f>
        <v>บริษัท เมืองไทย แคปปิตอล จำกัด (มหาชน)</v>
      </c>
      <c r="C14779" s="83" t="e">
        <f>_xlfn.XLOOKUP(B:B,'Swift Code&amp;Bank Name'!B:B,'Swift Code&amp;Bank Name'!C:C)</f>
        <v>#N/A</v>
      </c>
      <c r="D14779" s="83" t="s">
        <v>24575</v>
      </c>
      <c r="E14779" s="83" t="s">
        <v>24576</v>
      </c>
      <c r="F14779" s="83" t="s">
        <v>24577</v>
      </c>
      <c r="G14779" s="83" t="str">
        <f t="shared" si="230"/>
        <v>4171  สาขาซอยวัดหนองขาม  SOI WATNONGKHAM BRANCH</v>
      </c>
      <c r="H14779" s="83">
        <v>25630201</v>
      </c>
    </row>
    <row r="14780" spans="1:8" x14ac:dyDescent="0.25">
      <c r="A14780" s="83" t="s">
        <v>14919</v>
      </c>
      <c r="B14780" s="83" t="str">
        <f>_xlfn.XLOOKUP(A:A,[1]FI_NAME!$A:$A,[1]FI_NAME!$B:$B)</f>
        <v>บริษัท เมืองไทย แคปปิตอล จำกัด (มหาชน)</v>
      </c>
      <c r="C14780" s="83" t="e">
        <f>_xlfn.XLOOKUP(B:B,'Swift Code&amp;Bank Name'!B:B,'Swift Code&amp;Bank Name'!C:C)</f>
        <v>#N/A</v>
      </c>
      <c r="D14780" s="83" t="s">
        <v>24578</v>
      </c>
      <c r="E14780" s="83" t="s">
        <v>24579</v>
      </c>
      <c r="F14780" s="83" t="s">
        <v>24580</v>
      </c>
      <c r="G14780" s="83" t="str">
        <f t="shared" si="230"/>
        <v>4172  สาขาคลองพลุ  KHLONGPHLU BRANCH</v>
      </c>
      <c r="H14780" s="83">
        <v>25630201</v>
      </c>
    </row>
    <row r="14781" spans="1:8" x14ac:dyDescent="0.25">
      <c r="A14781" s="83" t="s">
        <v>14919</v>
      </c>
      <c r="B14781" s="83" t="str">
        <f>_xlfn.XLOOKUP(A:A,[1]FI_NAME!$A:$A,[1]FI_NAME!$B:$B)</f>
        <v>บริษัท เมืองไทย แคปปิตอล จำกัด (มหาชน)</v>
      </c>
      <c r="C14781" s="83" t="e">
        <f>_xlfn.XLOOKUP(B:B,'Swift Code&amp;Bank Name'!B:B,'Swift Code&amp;Bank Name'!C:C)</f>
        <v>#N/A</v>
      </c>
      <c r="D14781" s="83" t="s">
        <v>24581</v>
      </c>
      <c r="E14781" s="83" t="s">
        <v>24582</v>
      </c>
      <c r="F14781" s="83" t="s">
        <v>24583</v>
      </c>
      <c r="G14781" s="83" t="str">
        <f t="shared" si="230"/>
        <v>4173  สาขาซอยต๊อก  SOI TOK BRANCH</v>
      </c>
      <c r="H14781" s="83">
        <v>25630201</v>
      </c>
    </row>
    <row r="14782" spans="1:8" x14ac:dyDescent="0.25">
      <c r="A14782" s="83" t="s">
        <v>14919</v>
      </c>
      <c r="B14782" s="83" t="str">
        <f>_xlfn.XLOOKUP(A:A,[1]FI_NAME!$A:$A,[1]FI_NAME!$B:$B)</f>
        <v>บริษัท เมืองไทย แคปปิตอล จำกัด (มหาชน)</v>
      </c>
      <c r="C14782" s="83" t="e">
        <f>_xlfn.XLOOKUP(B:B,'Swift Code&amp;Bank Name'!B:B,'Swift Code&amp;Bank Name'!C:C)</f>
        <v>#N/A</v>
      </c>
      <c r="D14782" s="83" t="s">
        <v>24584</v>
      </c>
      <c r="E14782" s="83" t="s">
        <v>24585</v>
      </c>
      <c r="F14782" s="83" t="s">
        <v>24586</v>
      </c>
      <c r="G14782" s="83" t="str">
        <f t="shared" si="230"/>
        <v>4174  สาขาหนองกันเกรา  WAT NONGKANKRAO BRANCH</v>
      </c>
      <c r="H14782" s="83">
        <v>25630201</v>
      </c>
    </row>
    <row r="14783" spans="1:8" x14ac:dyDescent="0.25">
      <c r="A14783" s="83" t="s">
        <v>14919</v>
      </c>
      <c r="B14783" s="83" t="str">
        <f>_xlfn.XLOOKUP(A:A,[1]FI_NAME!$A:$A,[1]FI_NAME!$B:$B)</f>
        <v>บริษัท เมืองไทย แคปปิตอล จำกัด (มหาชน)</v>
      </c>
      <c r="C14783" s="83" t="e">
        <f>_xlfn.XLOOKUP(B:B,'Swift Code&amp;Bank Name'!B:B,'Swift Code&amp;Bank Name'!C:C)</f>
        <v>#N/A</v>
      </c>
      <c r="D14783" s="83" t="s">
        <v>24587</v>
      </c>
      <c r="E14783" s="83" t="s">
        <v>24588</v>
      </c>
      <c r="F14783" s="83" t="s">
        <v>24589</v>
      </c>
      <c r="G14783" s="83" t="str">
        <f t="shared" si="230"/>
        <v>4175  สาขาซอย 6 ถังแดง  SOI 6 THANGDAENG BRANCH</v>
      </c>
      <c r="H14783" s="83">
        <v>25630201</v>
      </c>
    </row>
    <row r="14784" spans="1:8" x14ac:dyDescent="0.25">
      <c r="A14784" s="83" t="s">
        <v>14919</v>
      </c>
      <c r="B14784" s="83" t="str">
        <f>_xlfn.XLOOKUP(A:A,[1]FI_NAME!$A:$A,[1]FI_NAME!$B:$B)</f>
        <v>บริษัท เมืองไทย แคปปิตอล จำกัด (มหาชน)</v>
      </c>
      <c r="C14784" s="83" t="e">
        <f>_xlfn.XLOOKUP(B:B,'Swift Code&amp;Bank Name'!B:B,'Swift Code&amp;Bank Name'!C:C)</f>
        <v>#N/A</v>
      </c>
      <c r="D14784" s="83" t="s">
        <v>24590</v>
      </c>
      <c r="E14784" s="83" t="s">
        <v>24591</v>
      </c>
      <c r="F14784" s="83" t="s">
        <v>24592</v>
      </c>
      <c r="G14784" s="83" t="str">
        <f t="shared" si="230"/>
        <v>4176  สาขาหมู่บ้านพระปิ่น 3 - บางใหญ่  MOOBAN PHRAPIN 3 - BANG YAI BRANCH</v>
      </c>
      <c r="H14784" s="83">
        <v>25630201</v>
      </c>
    </row>
    <row r="14785" spans="1:8" x14ac:dyDescent="0.25">
      <c r="A14785" s="83" t="s">
        <v>14919</v>
      </c>
      <c r="B14785" s="83" t="str">
        <f>_xlfn.XLOOKUP(A:A,[1]FI_NAME!$A:$A,[1]FI_NAME!$B:$B)</f>
        <v>บริษัท เมืองไทย แคปปิตอล จำกัด (มหาชน)</v>
      </c>
      <c r="C14785" s="83" t="e">
        <f>_xlfn.XLOOKUP(B:B,'Swift Code&amp;Bank Name'!B:B,'Swift Code&amp;Bank Name'!C:C)</f>
        <v>#N/A</v>
      </c>
      <c r="D14785" s="83" t="s">
        <v>24593</v>
      </c>
      <c r="E14785" s="83" t="s">
        <v>24594</v>
      </c>
      <c r="F14785" s="83" t="s">
        <v>24595</v>
      </c>
      <c r="G14785" s="83" t="str">
        <f t="shared" si="230"/>
        <v>4177  สาขาหมู่บ้านจิรกานต์  MOOBAN CHIRAKAN BRANCH</v>
      </c>
      <c r="H14785" s="83">
        <v>25630201</v>
      </c>
    </row>
    <row r="14786" spans="1:8" x14ac:dyDescent="0.25">
      <c r="A14786" s="83" t="s">
        <v>14919</v>
      </c>
      <c r="B14786" s="83" t="str">
        <f>_xlfn.XLOOKUP(A:A,[1]FI_NAME!$A:$A,[1]FI_NAME!$B:$B)</f>
        <v>บริษัท เมืองไทย แคปปิตอล จำกัด (มหาชน)</v>
      </c>
      <c r="C14786" s="83" t="e">
        <f>_xlfn.XLOOKUP(B:B,'Swift Code&amp;Bank Name'!B:B,'Swift Code&amp;Bank Name'!C:C)</f>
        <v>#N/A</v>
      </c>
      <c r="D14786" s="83" t="s">
        <v>24596</v>
      </c>
      <c r="E14786" s="83" t="s">
        <v>24597</v>
      </c>
      <c r="F14786" s="83" t="s">
        <v>24598</v>
      </c>
      <c r="G14786" s="83" t="str">
        <f t="shared" si="230"/>
        <v>4178  สาขาหมู่บ้านปิ่นทองแลนด์  MOOBAN PINTHONGLAND BRANCH</v>
      </c>
      <c r="H14786" s="83">
        <v>25630201</v>
      </c>
    </row>
    <row r="14787" spans="1:8" x14ac:dyDescent="0.25">
      <c r="A14787" s="83" t="s">
        <v>14919</v>
      </c>
      <c r="B14787" s="83" t="str">
        <f>_xlfn.XLOOKUP(A:A,[1]FI_NAME!$A:$A,[1]FI_NAME!$B:$B)</f>
        <v>บริษัท เมืองไทย แคปปิตอล จำกัด (มหาชน)</v>
      </c>
      <c r="C14787" s="83" t="e">
        <f>_xlfn.XLOOKUP(B:B,'Swift Code&amp;Bank Name'!B:B,'Swift Code&amp;Bank Name'!C:C)</f>
        <v>#N/A</v>
      </c>
      <c r="D14787" s="83" t="s">
        <v>24599</v>
      </c>
      <c r="E14787" s="83" t="s">
        <v>24600</v>
      </c>
      <c r="F14787" s="83" t="s">
        <v>24601</v>
      </c>
      <c r="G14787" s="83" t="str">
        <f t="shared" si="230"/>
        <v>4179  สาขาหัวเรือ  HUARUEA BRANCH</v>
      </c>
      <c r="H14787" s="83">
        <v>25630201</v>
      </c>
    </row>
    <row r="14788" spans="1:8" x14ac:dyDescent="0.25">
      <c r="A14788" s="83" t="s">
        <v>14919</v>
      </c>
      <c r="B14788" s="83" t="str">
        <f>_xlfn.XLOOKUP(A:A,[1]FI_NAME!$A:$A,[1]FI_NAME!$B:$B)</f>
        <v>บริษัท เมืองไทย แคปปิตอล จำกัด (มหาชน)</v>
      </c>
      <c r="C14788" s="83" t="e">
        <f>_xlfn.XLOOKUP(B:B,'Swift Code&amp;Bank Name'!B:B,'Swift Code&amp;Bank Name'!C:C)</f>
        <v>#N/A</v>
      </c>
      <c r="D14788" s="83" t="s">
        <v>24602</v>
      </c>
      <c r="E14788" s="83" t="s">
        <v>24603</v>
      </c>
      <c r="F14788" s="83" t="s">
        <v>24604</v>
      </c>
      <c r="G14788" s="83" t="str">
        <f t="shared" ref="G14788:G14851" si="231">CONCATENATE(D14788,"  ",E14788,"  ",F14788)</f>
        <v>4180  สาขาดงบัง  DONGBANG BRANCH</v>
      </c>
      <c r="H14788" s="83">
        <v>25630201</v>
      </c>
    </row>
    <row r="14789" spans="1:8" x14ac:dyDescent="0.25">
      <c r="A14789" s="83" t="s">
        <v>14919</v>
      </c>
      <c r="B14789" s="83" t="str">
        <f>_xlfn.XLOOKUP(A:A,[1]FI_NAME!$A:$A,[1]FI_NAME!$B:$B)</f>
        <v>บริษัท เมืองไทย แคปปิตอล จำกัด (มหาชน)</v>
      </c>
      <c r="C14789" s="83" t="e">
        <f>_xlfn.XLOOKUP(B:B,'Swift Code&amp;Bank Name'!B:B,'Swift Code&amp;Bank Name'!C:C)</f>
        <v>#N/A</v>
      </c>
      <c r="D14789" s="83" t="s">
        <v>24605</v>
      </c>
      <c r="E14789" s="83" t="s">
        <v>24606</v>
      </c>
      <c r="F14789" s="83" t="s">
        <v>24607</v>
      </c>
      <c r="G14789" s="83" t="str">
        <f t="shared" si="231"/>
        <v>4181  สาขาสลกบาตร 2  SALOKBAT 2 BRANCH</v>
      </c>
      <c r="H14789" s="83">
        <v>25630201</v>
      </c>
    </row>
    <row r="14790" spans="1:8" x14ac:dyDescent="0.25">
      <c r="A14790" s="83" t="s">
        <v>14919</v>
      </c>
      <c r="B14790" s="83" t="str">
        <f>_xlfn.XLOOKUP(A:A,[1]FI_NAME!$A:$A,[1]FI_NAME!$B:$B)</f>
        <v>บริษัท เมืองไทย แคปปิตอล จำกัด (มหาชน)</v>
      </c>
      <c r="C14790" s="83" t="e">
        <f>_xlfn.XLOOKUP(B:B,'Swift Code&amp;Bank Name'!B:B,'Swift Code&amp;Bank Name'!C:C)</f>
        <v>#N/A</v>
      </c>
      <c r="D14790" s="83" t="s">
        <v>24608</v>
      </c>
      <c r="E14790" s="83" t="s">
        <v>24609</v>
      </c>
      <c r="F14790" s="83" t="s">
        <v>24610</v>
      </c>
      <c r="G14790" s="83" t="str">
        <f t="shared" si="231"/>
        <v>4182  สาขาตลิ่งสูง - ชุมตาบง  TALINGSUNG - CHUMTABONG BRANCH</v>
      </c>
      <c r="H14790" s="83">
        <v>25630201</v>
      </c>
    </row>
    <row r="14791" spans="1:8" x14ac:dyDescent="0.25">
      <c r="A14791" s="83" t="s">
        <v>14919</v>
      </c>
      <c r="B14791" s="83" t="str">
        <f>_xlfn.XLOOKUP(A:A,[1]FI_NAME!$A:$A,[1]FI_NAME!$B:$B)</f>
        <v>บริษัท เมืองไทย แคปปิตอล จำกัด (มหาชน)</v>
      </c>
      <c r="C14791" s="83" t="e">
        <f>_xlfn.XLOOKUP(B:B,'Swift Code&amp;Bank Name'!B:B,'Swift Code&amp;Bank Name'!C:C)</f>
        <v>#N/A</v>
      </c>
      <c r="D14791" s="83" t="s">
        <v>24611</v>
      </c>
      <c r="E14791" s="83" t="s">
        <v>24612</v>
      </c>
      <c r="F14791" s="83" t="s">
        <v>24613</v>
      </c>
      <c r="G14791" s="83" t="str">
        <f t="shared" si="231"/>
        <v>4183  สาขาห้วยแก้ว (บึงนาราง)  HUAIKAEO (BUENGNARANG)BRANCH</v>
      </c>
      <c r="H14791" s="83">
        <v>25630201</v>
      </c>
    </row>
    <row r="14792" spans="1:8" x14ac:dyDescent="0.25">
      <c r="A14792" s="83" t="s">
        <v>14919</v>
      </c>
      <c r="B14792" s="83" t="str">
        <f>_xlfn.XLOOKUP(A:A,[1]FI_NAME!$A:$A,[1]FI_NAME!$B:$B)</f>
        <v>บริษัท เมืองไทย แคปปิตอล จำกัด (มหาชน)</v>
      </c>
      <c r="C14792" s="83" t="e">
        <f>_xlfn.XLOOKUP(B:B,'Swift Code&amp;Bank Name'!B:B,'Swift Code&amp;Bank Name'!C:C)</f>
        <v>#N/A</v>
      </c>
      <c r="D14792" s="83" t="s">
        <v>24614</v>
      </c>
      <c r="E14792" s="83" t="s">
        <v>24615</v>
      </c>
      <c r="F14792" s="83" t="s">
        <v>24616</v>
      </c>
      <c r="G14792" s="83" t="str">
        <f t="shared" si="231"/>
        <v>4184  สาขาบ้านหนองบัวเขาดิน  BAN NONGBUA KHAODINBRANCH</v>
      </c>
      <c r="H14792" s="83">
        <v>25630201</v>
      </c>
    </row>
    <row r="14793" spans="1:8" x14ac:dyDescent="0.25">
      <c r="A14793" s="83" t="s">
        <v>14919</v>
      </c>
      <c r="B14793" s="83" t="str">
        <f>_xlfn.XLOOKUP(A:A,[1]FI_NAME!$A:$A,[1]FI_NAME!$B:$B)</f>
        <v>บริษัท เมืองไทย แคปปิตอล จำกัด (มหาชน)</v>
      </c>
      <c r="C14793" s="83" t="e">
        <f>_xlfn.XLOOKUP(B:B,'Swift Code&amp;Bank Name'!B:B,'Swift Code&amp;Bank Name'!C:C)</f>
        <v>#N/A</v>
      </c>
      <c r="D14793" s="83" t="s">
        <v>24617</v>
      </c>
      <c r="E14793" s="83" t="s">
        <v>24618</v>
      </c>
      <c r="F14793" s="83" t="s">
        <v>24619</v>
      </c>
      <c r="G14793" s="83" t="str">
        <f t="shared" si="231"/>
        <v>4185  สาขาถนนศรีสุมังค์  THANON SISUMANG BRANCH</v>
      </c>
      <c r="H14793" s="83">
        <v>25630201</v>
      </c>
    </row>
    <row r="14794" spans="1:8" x14ac:dyDescent="0.25">
      <c r="A14794" s="83" t="s">
        <v>14919</v>
      </c>
      <c r="B14794" s="83" t="str">
        <f>_xlfn.XLOOKUP(A:A,[1]FI_NAME!$A:$A,[1]FI_NAME!$B:$B)</f>
        <v>บริษัท เมืองไทย แคปปิตอล จำกัด (มหาชน)</v>
      </c>
      <c r="C14794" s="83" t="e">
        <f>_xlfn.XLOOKUP(B:B,'Swift Code&amp;Bank Name'!B:B,'Swift Code&amp;Bank Name'!C:C)</f>
        <v>#N/A</v>
      </c>
      <c r="D14794" s="83" t="s">
        <v>24620</v>
      </c>
      <c r="E14794" s="83" t="s">
        <v>24621</v>
      </c>
      <c r="F14794" s="83" t="s">
        <v>24622</v>
      </c>
      <c r="G14794" s="83" t="str">
        <f t="shared" si="231"/>
        <v>4186  สาขาบ้านเหล่าขุมมัน  BAN LAOKHUMMAN BRANCH</v>
      </c>
      <c r="H14794" s="83">
        <v>25630201</v>
      </c>
    </row>
    <row r="14795" spans="1:8" x14ac:dyDescent="0.25">
      <c r="A14795" s="83" t="s">
        <v>14919</v>
      </c>
      <c r="B14795" s="83" t="str">
        <f>_xlfn.XLOOKUP(A:A,[1]FI_NAME!$A:$A,[1]FI_NAME!$B:$B)</f>
        <v>บริษัท เมืองไทย แคปปิตอล จำกัด (มหาชน)</v>
      </c>
      <c r="C14795" s="83" t="e">
        <f>_xlfn.XLOOKUP(B:B,'Swift Code&amp;Bank Name'!B:B,'Swift Code&amp;Bank Name'!C:C)</f>
        <v>#N/A</v>
      </c>
      <c r="D14795" s="83" t="s">
        <v>24623</v>
      </c>
      <c r="E14795" s="83" t="s">
        <v>24624</v>
      </c>
      <c r="F14795" s="83" t="s">
        <v>24625</v>
      </c>
      <c r="G14795" s="83" t="str">
        <f t="shared" si="231"/>
        <v>4187  สาขาบ้านคำโพนสูง  BAN KHAMPHONSUNG BRANCH</v>
      </c>
      <c r="H14795" s="83">
        <v>25630201</v>
      </c>
    </row>
    <row r="14796" spans="1:8" x14ac:dyDescent="0.25">
      <c r="A14796" s="83" t="s">
        <v>14919</v>
      </c>
      <c r="B14796" s="83" t="str">
        <f>_xlfn.XLOOKUP(A:A,[1]FI_NAME!$A:$A,[1]FI_NAME!$B:$B)</f>
        <v>บริษัท เมืองไทย แคปปิตอล จำกัด (มหาชน)</v>
      </c>
      <c r="C14796" s="83" t="e">
        <f>_xlfn.XLOOKUP(B:B,'Swift Code&amp;Bank Name'!B:B,'Swift Code&amp;Bank Name'!C:C)</f>
        <v>#N/A</v>
      </c>
      <c r="D14796" s="83" t="s">
        <v>24626</v>
      </c>
      <c r="E14796" s="83" t="s">
        <v>24627</v>
      </c>
      <c r="F14796" s="83" t="s">
        <v>24628</v>
      </c>
      <c r="G14796" s="83" t="str">
        <f t="shared" si="231"/>
        <v>4188  สาขาโคกสาร  KHOKSAN BRANCH</v>
      </c>
      <c r="H14796" s="83">
        <v>25630201</v>
      </c>
    </row>
    <row r="14797" spans="1:8" x14ac:dyDescent="0.25">
      <c r="A14797" s="83" t="s">
        <v>14919</v>
      </c>
      <c r="B14797" s="83" t="str">
        <f>_xlfn.XLOOKUP(A:A,[1]FI_NAME!$A:$A,[1]FI_NAME!$B:$B)</f>
        <v>บริษัท เมืองไทย แคปปิตอล จำกัด (มหาชน)</v>
      </c>
      <c r="C14797" s="83" t="e">
        <f>_xlfn.XLOOKUP(B:B,'Swift Code&amp;Bank Name'!B:B,'Swift Code&amp;Bank Name'!C:C)</f>
        <v>#N/A</v>
      </c>
      <c r="D14797" s="83" t="s">
        <v>24629</v>
      </c>
      <c r="E14797" s="83" t="s">
        <v>24630</v>
      </c>
      <c r="F14797" s="83" t="s">
        <v>24631</v>
      </c>
      <c r="G14797" s="83" t="str">
        <f t="shared" si="231"/>
        <v>4189  สาขาศาลากลาง (บางกรวย)  SALAKLANG (BANG KRUAI) BRANCH</v>
      </c>
      <c r="H14797" s="83">
        <v>25630201</v>
      </c>
    </row>
    <row r="14798" spans="1:8" x14ac:dyDescent="0.25">
      <c r="A14798" s="83" t="s">
        <v>14919</v>
      </c>
      <c r="B14798" s="83" t="str">
        <f>_xlfn.XLOOKUP(A:A,[1]FI_NAME!$A:$A,[1]FI_NAME!$B:$B)</f>
        <v>บริษัท เมืองไทย แคปปิตอล จำกัด (มหาชน)</v>
      </c>
      <c r="C14798" s="83" t="e">
        <f>_xlfn.XLOOKUP(B:B,'Swift Code&amp;Bank Name'!B:B,'Swift Code&amp;Bank Name'!C:C)</f>
        <v>#N/A</v>
      </c>
      <c r="D14798" s="83" t="s">
        <v>24632</v>
      </c>
      <c r="E14798" s="83" t="s">
        <v>24633</v>
      </c>
      <c r="F14798" s="83" t="s">
        <v>24634</v>
      </c>
      <c r="G14798" s="83" t="str">
        <f t="shared" si="231"/>
        <v>4190  สาขาบ้านขามเหนือ  BAN KHAMNUEA BRANCH</v>
      </c>
      <c r="H14798" s="83">
        <v>25630201</v>
      </c>
    </row>
    <row r="14799" spans="1:8" x14ac:dyDescent="0.25">
      <c r="A14799" s="83" t="s">
        <v>14919</v>
      </c>
      <c r="B14799" s="83" t="str">
        <f>_xlfn.XLOOKUP(A:A,[1]FI_NAME!$A:$A,[1]FI_NAME!$B:$B)</f>
        <v>บริษัท เมืองไทย แคปปิตอล จำกัด (มหาชน)</v>
      </c>
      <c r="C14799" s="83" t="e">
        <f>_xlfn.XLOOKUP(B:B,'Swift Code&amp;Bank Name'!B:B,'Swift Code&amp;Bank Name'!C:C)</f>
        <v>#N/A</v>
      </c>
      <c r="D14799" s="83" t="s">
        <v>24635</v>
      </c>
      <c r="E14799" s="83" t="s">
        <v>24636</v>
      </c>
      <c r="F14799" s="83" t="s">
        <v>24637</v>
      </c>
      <c r="G14799" s="83" t="str">
        <f t="shared" si="231"/>
        <v>4191  สาขาบ้านระเริง  BAN RAROENG BRANCH</v>
      </c>
      <c r="H14799" s="83">
        <v>25630201</v>
      </c>
    </row>
    <row r="14800" spans="1:8" x14ac:dyDescent="0.25">
      <c r="A14800" s="83" t="s">
        <v>14919</v>
      </c>
      <c r="B14800" s="83" t="str">
        <f>_xlfn.XLOOKUP(A:A,[1]FI_NAME!$A:$A,[1]FI_NAME!$B:$B)</f>
        <v>บริษัท เมืองไทย แคปปิตอล จำกัด (มหาชน)</v>
      </c>
      <c r="C14800" s="83" t="e">
        <f>_xlfn.XLOOKUP(B:B,'Swift Code&amp;Bank Name'!B:B,'Swift Code&amp;Bank Name'!C:C)</f>
        <v>#N/A</v>
      </c>
      <c r="D14800" s="83" t="s">
        <v>24638</v>
      </c>
      <c r="E14800" s="83" t="s">
        <v>24639</v>
      </c>
      <c r="F14800" s="83" t="s">
        <v>24640</v>
      </c>
      <c r="G14800" s="83" t="str">
        <f t="shared" si="231"/>
        <v>4192  สาขาสืบศิริ (กศน.)  SUEB SIRI (NON-FORMAL EDUCATION) BRANCH</v>
      </c>
      <c r="H14800" s="83">
        <v>25630201</v>
      </c>
    </row>
    <row r="14801" spans="1:8" x14ac:dyDescent="0.25">
      <c r="A14801" s="83" t="s">
        <v>14919</v>
      </c>
      <c r="B14801" s="83" t="str">
        <f>_xlfn.XLOOKUP(A:A,[1]FI_NAME!$A:$A,[1]FI_NAME!$B:$B)</f>
        <v>บริษัท เมืองไทย แคปปิตอล จำกัด (มหาชน)</v>
      </c>
      <c r="C14801" s="83" t="e">
        <f>_xlfn.XLOOKUP(B:B,'Swift Code&amp;Bank Name'!B:B,'Swift Code&amp;Bank Name'!C:C)</f>
        <v>#N/A</v>
      </c>
      <c r="D14801" s="83" t="s">
        <v>24641</v>
      </c>
      <c r="E14801" s="83" t="s">
        <v>24642</v>
      </c>
      <c r="F14801" s="83" t="s">
        <v>24643</v>
      </c>
      <c r="G14801" s="83" t="str">
        <f t="shared" si="231"/>
        <v>4193  สาขาแยกจรง  YAEK CHARONG BRANCH</v>
      </c>
      <c r="H14801" s="83">
        <v>25630201</v>
      </c>
    </row>
    <row r="14802" spans="1:8" x14ac:dyDescent="0.25">
      <c r="A14802" s="83" t="s">
        <v>14919</v>
      </c>
      <c r="B14802" s="83" t="str">
        <f>_xlfn.XLOOKUP(A:A,[1]FI_NAME!$A:$A,[1]FI_NAME!$B:$B)</f>
        <v>บริษัท เมืองไทย แคปปิตอล จำกัด (มหาชน)</v>
      </c>
      <c r="C14802" s="83" t="e">
        <f>_xlfn.XLOOKUP(B:B,'Swift Code&amp;Bank Name'!B:B,'Swift Code&amp;Bank Name'!C:C)</f>
        <v>#N/A</v>
      </c>
      <c r="D14802" s="83" t="s">
        <v>24644</v>
      </c>
      <c r="E14802" s="83" t="s">
        <v>24645</v>
      </c>
      <c r="F14802" s="83" t="s">
        <v>24646</v>
      </c>
      <c r="G14802" s="83" t="str">
        <f t="shared" si="231"/>
        <v>4194  สาขาบ้านหนองแวง (สี่แยกคำปิง)  BAN NONGWAENG (SEE YAEK KHAMPING) BRANCH</v>
      </c>
      <c r="H14802" s="83">
        <v>25630201</v>
      </c>
    </row>
    <row r="14803" spans="1:8" x14ac:dyDescent="0.25">
      <c r="A14803" s="83" t="s">
        <v>14919</v>
      </c>
      <c r="B14803" s="83" t="str">
        <f>_xlfn.XLOOKUP(A:A,[1]FI_NAME!$A:$A,[1]FI_NAME!$B:$B)</f>
        <v>บริษัท เมืองไทย แคปปิตอล จำกัด (มหาชน)</v>
      </c>
      <c r="C14803" s="83" t="e">
        <f>_xlfn.XLOOKUP(B:B,'Swift Code&amp;Bank Name'!B:B,'Swift Code&amp;Bank Name'!C:C)</f>
        <v>#N/A</v>
      </c>
      <c r="D14803" s="83" t="s">
        <v>24647</v>
      </c>
      <c r="E14803" s="83" t="s">
        <v>24648</v>
      </c>
      <c r="F14803" s="83" t="s">
        <v>24649</v>
      </c>
      <c r="G14803" s="83" t="str">
        <f t="shared" si="231"/>
        <v>4195  สาขาบ้านแสลงโทน  BAN SALAENGTHON BRANCH</v>
      </c>
      <c r="H14803" s="83">
        <v>25630201</v>
      </c>
    </row>
    <row r="14804" spans="1:8" x14ac:dyDescent="0.25">
      <c r="A14804" s="83" t="s">
        <v>14919</v>
      </c>
      <c r="B14804" s="83" t="str">
        <f>_xlfn.XLOOKUP(A:A,[1]FI_NAME!$A:$A,[1]FI_NAME!$B:$B)</f>
        <v>บริษัท เมืองไทย แคปปิตอล จำกัด (มหาชน)</v>
      </c>
      <c r="C14804" s="83" t="e">
        <f>_xlfn.XLOOKUP(B:B,'Swift Code&amp;Bank Name'!B:B,'Swift Code&amp;Bank Name'!C:C)</f>
        <v>#N/A</v>
      </c>
      <c r="D14804" s="83" t="s">
        <v>24650</v>
      </c>
      <c r="E14804" s="83" t="s">
        <v>24651</v>
      </c>
      <c r="F14804" s="83" t="s">
        <v>24652</v>
      </c>
      <c r="G14804" s="83" t="str">
        <f t="shared" si="231"/>
        <v>4196  สาขาพันชนะ  PHANCHANA BRANCH</v>
      </c>
      <c r="H14804" s="83">
        <v>25630201</v>
      </c>
    </row>
    <row r="14805" spans="1:8" x14ac:dyDescent="0.25">
      <c r="A14805" s="83" t="s">
        <v>14919</v>
      </c>
      <c r="B14805" s="83" t="str">
        <f>_xlfn.XLOOKUP(A:A,[1]FI_NAME!$A:$A,[1]FI_NAME!$B:$B)</f>
        <v>บริษัท เมืองไทย แคปปิตอล จำกัด (มหาชน)</v>
      </c>
      <c r="C14805" s="83" t="e">
        <f>_xlfn.XLOOKUP(B:B,'Swift Code&amp;Bank Name'!B:B,'Swift Code&amp;Bank Name'!C:C)</f>
        <v>#N/A</v>
      </c>
      <c r="D14805" s="83" t="s">
        <v>24653</v>
      </c>
      <c r="E14805" s="83" t="s">
        <v>24654</v>
      </c>
      <c r="F14805" s="83" t="s">
        <v>24655</v>
      </c>
      <c r="G14805" s="83" t="str">
        <f t="shared" si="231"/>
        <v>4197  สาขาบ้านสีมุม  BAN SIMUM BRANCH</v>
      </c>
      <c r="H14805" s="83">
        <v>25630201</v>
      </c>
    </row>
    <row r="14806" spans="1:8" x14ac:dyDescent="0.25">
      <c r="A14806" s="83" t="s">
        <v>14919</v>
      </c>
      <c r="B14806" s="83" t="str">
        <f>_xlfn.XLOOKUP(A:A,[1]FI_NAME!$A:$A,[1]FI_NAME!$B:$B)</f>
        <v>บริษัท เมืองไทย แคปปิตอล จำกัด (มหาชน)</v>
      </c>
      <c r="C14806" s="83" t="e">
        <f>_xlfn.XLOOKUP(B:B,'Swift Code&amp;Bank Name'!B:B,'Swift Code&amp;Bank Name'!C:C)</f>
        <v>#N/A</v>
      </c>
      <c r="D14806" s="83" t="s">
        <v>24656</v>
      </c>
      <c r="E14806" s="83" t="s">
        <v>24657</v>
      </c>
      <c r="F14806" s="83" t="s">
        <v>24658</v>
      </c>
      <c r="G14806" s="83" t="str">
        <f t="shared" si="231"/>
        <v>4198  สาขานาโยงเหนือ  NAYONGNUEA BRANCH</v>
      </c>
      <c r="H14806" s="83">
        <v>25630201</v>
      </c>
    </row>
    <row r="14807" spans="1:8" x14ac:dyDescent="0.25">
      <c r="A14807" s="83" t="s">
        <v>14919</v>
      </c>
      <c r="B14807" s="83" t="str">
        <f>_xlfn.XLOOKUP(A:A,[1]FI_NAME!$A:$A,[1]FI_NAME!$B:$B)</f>
        <v>บริษัท เมืองไทย แคปปิตอล จำกัด (มหาชน)</v>
      </c>
      <c r="C14807" s="83" t="e">
        <f>_xlfn.XLOOKUP(B:B,'Swift Code&amp;Bank Name'!B:B,'Swift Code&amp;Bank Name'!C:C)</f>
        <v>#N/A</v>
      </c>
      <c r="D14807" s="83" t="s">
        <v>24659</v>
      </c>
      <c r="E14807" s="83" t="s">
        <v>24660</v>
      </c>
      <c r="F14807" s="83" t="s">
        <v>24661</v>
      </c>
      <c r="G14807" s="83" t="str">
        <f t="shared" si="231"/>
        <v>4199  สาขาปากทางล่าง  PAKTHANG LANG BRANCH</v>
      </c>
      <c r="H14807" s="83">
        <v>25630201</v>
      </c>
    </row>
    <row r="14808" spans="1:8" x14ac:dyDescent="0.25">
      <c r="A14808" s="83" t="s">
        <v>14919</v>
      </c>
      <c r="B14808" s="83" t="str">
        <f>_xlfn.XLOOKUP(A:A,[1]FI_NAME!$A:$A,[1]FI_NAME!$B:$B)</f>
        <v>บริษัท เมืองไทย แคปปิตอล จำกัด (มหาชน)</v>
      </c>
      <c r="C14808" s="83" t="e">
        <f>_xlfn.XLOOKUP(B:B,'Swift Code&amp;Bank Name'!B:B,'Swift Code&amp;Bank Name'!C:C)</f>
        <v>#N/A</v>
      </c>
      <c r="D14808" s="83" t="s">
        <v>24662</v>
      </c>
      <c r="E14808" s="83" t="s">
        <v>24663</v>
      </c>
      <c r="F14808" s="83" t="s">
        <v>24664</v>
      </c>
      <c r="G14808" s="83" t="str">
        <f t="shared" si="231"/>
        <v>4200  สาขานาสาร นครศรีธรรมราช  NASAN NAKHONSITHAMMARAT BRANCH</v>
      </c>
      <c r="H14808" s="83">
        <v>25630201</v>
      </c>
    </row>
    <row r="14809" spans="1:8" x14ac:dyDescent="0.25">
      <c r="A14809" s="83" t="s">
        <v>14919</v>
      </c>
      <c r="B14809" s="83" t="str">
        <f>_xlfn.XLOOKUP(A:A,[1]FI_NAME!$A:$A,[1]FI_NAME!$B:$B)</f>
        <v>บริษัท เมืองไทย แคปปิตอล จำกัด (มหาชน)</v>
      </c>
      <c r="C14809" s="83" t="e">
        <f>_xlfn.XLOOKUP(B:B,'Swift Code&amp;Bank Name'!B:B,'Swift Code&amp;Bank Name'!C:C)</f>
        <v>#N/A</v>
      </c>
      <c r="D14809" s="83" t="s">
        <v>24665</v>
      </c>
      <c r="E14809" s="83" t="s">
        <v>24666</v>
      </c>
      <c r="F14809" s="83" t="s">
        <v>24667</v>
      </c>
      <c r="G14809" s="83" t="str">
        <f t="shared" si="231"/>
        <v>4201  สาขาถนนจรัญสนิทวงศ์ 75 แยก 4 กรุงเทพฯ  THANON CHARANSANITWONG 75 YAEK 4 BANGKOK BRANCH</v>
      </c>
      <c r="H14809" s="83">
        <v>25630201</v>
      </c>
    </row>
    <row r="14810" spans="1:8" x14ac:dyDescent="0.25">
      <c r="A14810" s="83" t="s">
        <v>14919</v>
      </c>
      <c r="B14810" s="83" t="str">
        <f>_xlfn.XLOOKUP(A:A,[1]FI_NAME!$A:$A,[1]FI_NAME!$B:$B)</f>
        <v>บริษัท เมืองไทย แคปปิตอล จำกัด (มหาชน)</v>
      </c>
      <c r="C14810" s="83" t="e">
        <f>_xlfn.XLOOKUP(B:B,'Swift Code&amp;Bank Name'!B:B,'Swift Code&amp;Bank Name'!C:C)</f>
        <v>#N/A</v>
      </c>
      <c r="D14810" s="83" t="s">
        <v>24668</v>
      </c>
      <c r="E14810" s="83" t="s">
        <v>24669</v>
      </c>
      <c r="F14810" s="83" t="s">
        <v>24670</v>
      </c>
      <c r="G14810" s="83" t="str">
        <f t="shared" si="231"/>
        <v>4202  สาขาถนนงามวงศ์วาน ซอย 43 กรุงเทพฯ  THANON NGAMWONGWAN SOI 43 BANGKOK BRANCH</v>
      </c>
      <c r="H14810" s="83">
        <v>25630201</v>
      </c>
    </row>
    <row r="14811" spans="1:8" x14ac:dyDescent="0.25">
      <c r="A14811" s="83" t="s">
        <v>14919</v>
      </c>
      <c r="B14811" s="83" t="str">
        <f>_xlfn.XLOOKUP(A:A,[1]FI_NAME!$A:$A,[1]FI_NAME!$B:$B)</f>
        <v>บริษัท เมืองไทย แคปปิตอล จำกัด (มหาชน)</v>
      </c>
      <c r="C14811" s="83" t="e">
        <f>_xlfn.XLOOKUP(B:B,'Swift Code&amp;Bank Name'!B:B,'Swift Code&amp;Bank Name'!C:C)</f>
        <v>#N/A</v>
      </c>
      <c r="D14811" s="83" t="s">
        <v>24671</v>
      </c>
      <c r="E14811" s="83" t="s">
        <v>1563</v>
      </c>
      <c r="F14811" s="83" t="s">
        <v>24672</v>
      </c>
      <c r="G14811" s="83" t="str">
        <f t="shared" si="231"/>
        <v>4203  สาขาสี่แยกปฐมพร  SEE YAEK PRATHOMPORN BRANCH</v>
      </c>
      <c r="H14811" s="83">
        <v>25630201</v>
      </c>
    </row>
    <row r="14812" spans="1:8" x14ac:dyDescent="0.25">
      <c r="A14812" s="83" t="s">
        <v>14919</v>
      </c>
      <c r="B14812" s="83" t="str">
        <f>_xlfn.XLOOKUP(A:A,[1]FI_NAME!$A:$A,[1]FI_NAME!$B:$B)</f>
        <v>บริษัท เมืองไทย แคปปิตอล จำกัด (มหาชน)</v>
      </c>
      <c r="C14812" s="83" t="e">
        <f>_xlfn.XLOOKUP(B:B,'Swift Code&amp;Bank Name'!B:B,'Swift Code&amp;Bank Name'!C:C)</f>
        <v>#N/A</v>
      </c>
      <c r="D14812" s="83" t="s">
        <v>24673</v>
      </c>
      <c r="E14812" s="83" t="s">
        <v>24674</v>
      </c>
      <c r="F14812" s="83" t="s">
        <v>24675</v>
      </c>
      <c r="G14812" s="83" t="str">
        <f t="shared" si="231"/>
        <v>4204  สาขาบ้านปากบาง  BAN PAKBANG BRANCH</v>
      </c>
      <c r="H14812" s="83">
        <v>25630201</v>
      </c>
    </row>
    <row r="14813" spans="1:8" x14ac:dyDescent="0.25">
      <c r="A14813" s="83" t="s">
        <v>14919</v>
      </c>
      <c r="B14813" s="83" t="str">
        <f>_xlfn.XLOOKUP(A:A,[1]FI_NAME!$A:$A,[1]FI_NAME!$B:$B)</f>
        <v>บริษัท เมืองไทย แคปปิตอล จำกัด (มหาชน)</v>
      </c>
      <c r="C14813" s="83" t="e">
        <f>_xlfn.XLOOKUP(B:B,'Swift Code&amp;Bank Name'!B:B,'Swift Code&amp;Bank Name'!C:C)</f>
        <v>#N/A</v>
      </c>
      <c r="D14813" s="83" t="s">
        <v>24676</v>
      </c>
      <c r="E14813" s="83" t="s">
        <v>24677</v>
      </c>
      <c r="F14813" s="83" t="s">
        <v>24678</v>
      </c>
      <c r="G14813" s="83" t="str">
        <f t="shared" si="231"/>
        <v>4205  สาขาพระรักษ์  PHRARAK BRANCH</v>
      </c>
      <c r="H14813" s="83">
        <v>25630201</v>
      </c>
    </row>
    <row r="14814" spans="1:8" x14ac:dyDescent="0.25">
      <c r="A14814" s="83" t="s">
        <v>14919</v>
      </c>
      <c r="B14814" s="83" t="str">
        <f>_xlfn.XLOOKUP(A:A,[1]FI_NAME!$A:$A,[1]FI_NAME!$B:$B)</f>
        <v>บริษัท เมืองไทย แคปปิตอล จำกัด (มหาชน)</v>
      </c>
      <c r="C14814" s="83" t="e">
        <f>_xlfn.XLOOKUP(B:B,'Swift Code&amp;Bank Name'!B:B,'Swift Code&amp;Bank Name'!C:C)</f>
        <v>#N/A</v>
      </c>
      <c r="D14814" s="83" t="s">
        <v>24679</v>
      </c>
      <c r="E14814" s="83" t="s">
        <v>24680</v>
      </c>
      <c r="F14814" s="83" t="s">
        <v>24681</v>
      </c>
      <c r="G14814" s="83" t="str">
        <f t="shared" si="231"/>
        <v>4206  สาขาวังทับไทร  WANGTHAPSAI BRANCH</v>
      </c>
      <c r="H14814" s="83">
        <v>25630201</v>
      </c>
    </row>
    <row r="14815" spans="1:8" x14ac:dyDescent="0.25">
      <c r="A14815" s="83" t="s">
        <v>14919</v>
      </c>
      <c r="B14815" s="83" t="str">
        <f>_xlfn.XLOOKUP(A:A,[1]FI_NAME!$A:$A,[1]FI_NAME!$B:$B)</f>
        <v>บริษัท เมืองไทย แคปปิตอล จำกัด (มหาชน)</v>
      </c>
      <c r="C14815" s="83" t="e">
        <f>_xlfn.XLOOKUP(B:B,'Swift Code&amp;Bank Name'!B:B,'Swift Code&amp;Bank Name'!C:C)</f>
        <v>#N/A</v>
      </c>
      <c r="D14815" s="83" t="s">
        <v>24682</v>
      </c>
      <c r="E14815" s="83" t="s">
        <v>24683</v>
      </c>
      <c r="F14815" s="83" t="s">
        <v>24684</v>
      </c>
      <c r="G14815" s="83" t="str">
        <f t="shared" si="231"/>
        <v>4207  สาขาห้วยผักไล  HUAIPHAKLAI BRANCH</v>
      </c>
      <c r="H14815" s="83">
        <v>25630201</v>
      </c>
    </row>
    <row r="14816" spans="1:8" x14ac:dyDescent="0.25">
      <c r="A14816" s="83" t="s">
        <v>14919</v>
      </c>
      <c r="B14816" s="83" t="str">
        <f>_xlfn.XLOOKUP(A:A,[1]FI_NAME!$A:$A,[1]FI_NAME!$B:$B)</f>
        <v>บริษัท เมืองไทย แคปปิตอล จำกัด (มหาชน)</v>
      </c>
      <c r="C14816" s="83" t="e">
        <f>_xlfn.XLOOKUP(B:B,'Swift Code&amp;Bank Name'!B:B,'Swift Code&amp;Bank Name'!C:C)</f>
        <v>#N/A</v>
      </c>
      <c r="D14816" s="83" t="s">
        <v>24685</v>
      </c>
      <c r="E14816" s="83" t="s">
        <v>24686</v>
      </c>
      <c r="F14816" s="83" t="s">
        <v>24687</v>
      </c>
      <c r="G14816" s="83" t="str">
        <f t="shared" si="231"/>
        <v>4208  สาขาหนองหญ้าปล้อง (วชิรบารมี)  NONGYAPLONG (WACHIRABARAMI) BRANCH</v>
      </c>
      <c r="H14816" s="83">
        <v>25630201</v>
      </c>
    </row>
    <row r="14817" spans="1:8" x14ac:dyDescent="0.25">
      <c r="A14817" s="83" t="s">
        <v>14919</v>
      </c>
      <c r="B14817" s="83" t="str">
        <f>_xlfn.XLOOKUP(A:A,[1]FI_NAME!$A:$A,[1]FI_NAME!$B:$B)</f>
        <v>บริษัท เมืองไทย แคปปิตอล จำกัด (มหาชน)</v>
      </c>
      <c r="C14817" s="83" t="e">
        <f>_xlfn.XLOOKUP(B:B,'Swift Code&amp;Bank Name'!B:B,'Swift Code&amp;Bank Name'!C:C)</f>
        <v>#N/A</v>
      </c>
      <c r="D14817" s="83" t="s">
        <v>24688</v>
      </c>
      <c r="E14817" s="83" t="s">
        <v>24689</v>
      </c>
      <c r="F14817" s="83" t="s">
        <v>24690</v>
      </c>
      <c r="G14817" s="83" t="str">
        <f t="shared" si="231"/>
        <v>4209  สาขาบ้านไผ่ค่อม  BAN PHAIKHOM BRANCH</v>
      </c>
      <c r="H14817" s="83">
        <v>25630201</v>
      </c>
    </row>
    <row r="14818" spans="1:8" x14ac:dyDescent="0.25">
      <c r="A14818" s="83" t="s">
        <v>14919</v>
      </c>
      <c r="B14818" s="83" t="str">
        <f>_xlfn.XLOOKUP(A:A,[1]FI_NAME!$A:$A,[1]FI_NAME!$B:$B)</f>
        <v>บริษัท เมืองไทย แคปปิตอล จำกัด (มหาชน)</v>
      </c>
      <c r="C14818" s="83" t="e">
        <f>_xlfn.XLOOKUP(B:B,'Swift Code&amp;Bank Name'!B:B,'Swift Code&amp;Bank Name'!C:C)</f>
        <v>#N/A</v>
      </c>
      <c r="D14818" s="83" t="s">
        <v>24691</v>
      </c>
      <c r="E14818" s="83" t="s">
        <v>24692</v>
      </c>
      <c r="F14818" s="83" t="s">
        <v>24693</v>
      </c>
      <c r="G14818" s="83" t="str">
        <f t="shared" si="231"/>
        <v>4210  สาขาบ้านตองโขบ  BAN TONGKHOP BRANCH</v>
      </c>
      <c r="H14818" s="83">
        <v>25630201</v>
      </c>
    </row>
    <row r="14819" spans="1:8" x14ac:dyDescent="0.25">
      <c r="A14819" s="83" t="s">
        <v>14919</v>
      </c>
      <c r="B14819" s="83" t="str">
        <f>_xlfn.XLOOKUP(A:A,[1]FI_NAME!$A:$A,[1]FI_NAME!$B:$B)</f>
        <v>บริษัท เมืองไทย แคปปิตอล จำกัด (มหาชน)</v>
      </c>
      <c r="C14819" s="83" t="e">
        <f>_xlfn.XLOOKUP(B:B,'Swift Code&amp;Bank Name'!B:B,'Swift Code&amp;Bank Name'!C:C)</f>
        <v>#N/A</v>
      </c>
      <c r="D14819" s="83" t="s">
        <v>24694</v>
      </c>
      <c r="E14819" s="83" t="s">
        <v>24695</v>
      </c>
      <c r="F14819" s="83" t="s">
        <v>24696</v>
      </c>
      <c r="G14819" s="83" t="str">
        <f t="shared" si="231"/>
        <v>4211  สาขาบ้านธาตุดุม  BAN THATDUM BRANCH</v>
      </c>
      <c r="H14819" s="83">
        <v>25630201</v>
      </c>
    </row>
    <row r="14820" spans="1:8" x14ac:dyDescent="0.25">
      <c r="A14820" s="83" t="s">
        <v>14919</v>
      </c>
      <c r="B14820" s="83" t="str">
        <f>_xlfn.XLOOKUP(A:A,[1]FI_NAME!$A:$A,[1]FI_NAME!$B:$B)</f>
        <v>บริษัท เมืองไทย แคปปิตอล จำกัด (มหาชน)</v>
      </c>
      <c r="C14820" s="83" t="e">
        <f>_xlfn.XLOOKUP(B:B,'Swift Code&amp;Bank Name'!B:B,'Swift Code&amp;Bank Name'!C:C)</f>
        <v>#N/A</v>
      </c>
      <c r="D14820" s="83" t="s">
        <v>24697</v>
      </c>
      <c r="E14820" s="83" t="s">
        <v>24698</v>
      </c>
      <c r="F14820" s="83" t="s">
        <v>24699</v>
      </c>
      <c r="G14820" s="83" t="str">
        <f t="shared" si="231"/>
        <v>4212  สาขาตลาดหนองบัวลำภู  TALAT NONGBUALAMPHU BRANCH</v>
      </c>
      <c r="H14820" s="83">
        <v>25630201</v>
      </c>
    </row>
    <row r="14821" spans="1:8" x14ac:dyDescent="0.25">
      <c r="A14821" s="83" t="s">
        <v>14919</v>
      </c>
      <c r="B14821" s="83" t="str">
        <f>_xlfn.XLOOKUP(A:A,[1]FI_NAME!$A:$A,[1]FI_NAME!$B:$B)</f>
        <v>บริษัท เมืองไทย แคปปิตอล จำกัด (มหาชน)</v>
      </c>
      <c r="C14821" s="83" t="e">
        <f>_xlfn.XLOOKUP(B:B,'Swift Code&amp;Bank Name'!B:B,'Swift Code&amp;Bank Name'!C:C)</f>
        <v>#N/A</v>
      </c>
      <c r="D14821" s="83" t="s">
        <v>24700</v>
      </c>
      <c r="E14821" s="83" t="s">
        <v>24701</v>
      </c>
      <c r="F14821" s="83" t="s">
        <v>24702</v>
      </c>
      <c r="G14821" s="83" t="str">
        <f t="shared" si="231"/>
        <v>4213  สาขาตลาดสำโรงเหนือ  TALAT SAMRONGNUEA BRANCH</v>
      </c>
      <c r="H14821" s="83">
        <v>25630201</v>
      </c>
    </row>
    <row r="14822" spans="1:8" x14ac:dyDescent="0.25">
      <c r="A14822" s="83" t="s">
        <v>14919</v>
      </c>
      <c r="B14822" s="83" t="str">
        <f>_xlfn.XLOOKUP(A:A,[1]FI_NAME!$A:$A,[1]FI_NAME!$B:$B)</f>
        <v>บริษัท เมืองไทย แคปปิตอล จำกัด (มหาชน)</v>
      </c>
      <c r="C14822" s="83" t="e">
        <f>_xlfn.XLOOKUP(B:B,'Swift Code&amp;Bank Name'!B:B,'Swift Code&amp;Bank Name'!C:C)</f>
        <v>#N/A</v>
      </c>
      <c r="D14822" s="83" t="s">
        <v>24703</v>
      </c>
      <c r="E14822" s="83" t="s">
        <v>24704</v>
      </c>
      <c r="F14822" s="83" t="s">
        <v>24705</v>
      </c>
      <c r="G14822" s="83" t="str">
        <f t="shared" si="231"/>
        <v>4214  สาขาถนนคู้คลองสิบ (หมู่บ้านกิติชัยวิลล่า) กรุงเทพฯ  THANON KHU KHLONGSIP (MOOBAN KITTICHAI VILLA) BANGKOK BRANCH</v>
      </c>
      <c r="H14822" s="83">
        <v>25630201</v>
      </c>
    </row>
    <row r="14823" spans="1:8" x14ac:dyDescent="0.25">
      <c r="A14823" s="83" t="s">
        <v>14919</v>
      </c>
      <c r="B14823" s="83" t="str">
        <f>_xlfn.XLOOKUP(A:A,[1]FI_NAME!$A:$A,[1]FI_NAME!$B:$B)</f>
        <v>บริษัท เมืองไทย แคปปิตอล จำกัด (มหาชน)</v>
      </c>
      <c r="C14823" s="83" t="e">
        <f>_xlfn.XLOOKUP(B:B,'Swift Code&amp;Bank Name'!B:B,'Swift Code&amp;Bank Name'!C:C)</f>
        <v>#N/A</v>
      </c>
      <c r="D14823" s="83" t="s">
        <v>24706</v>
      </c>
      <c r="E14823" s="83" t="s">
        <v>24707</v>
      </c>
      <c r="F14823" s="83" t="s">
        <v>24708</v>
      </c>
      <c r="G14823" s="83" t="str">
        <f t="shared" si="231"/>
        <v>4215  สาขาพูลเจริญ  POOLCHAROEN BRANCH</v>
      </c>
      <c r="H14823" s="83">
        <v>25630201</v>
      </c>
    </row>
    <row r="14824" spans="1:8" x14ac:dyDescent="0.25">
      <c r="A14824" s="83" t="s">
        <v>14919</v>
      </c>
      <c r="B14824" s="83" t="str">
        <f>_xlfn.XLOOKUP(A:A,[1]FI_NAME!$A:$A,[1]FI_NAME!$B:$B)</f>
        <v>บริษัท เมืองไทย แคปปิตอล จำกัด (มหาชน)</v>
      </c>
      <c r="C14824" s="83" t="e">
        <f>_xlfn.XLOOKUP(B:B,'Swift Code&amp;Bank Name'!B:B,'Swift Code&amp;Bank Name'!C:C)</f>
        <v>#N/A</v>
      </c>
      <c r="D14824" s="83" t="s">
        <v>24709</v>
      </c>
      <c r="E14824" s="83" t="s">
        <v>24710</v>
      </c>
      <c r="F14824" s="83" t="s">
        <v>24711</v>
      </c>
      <c r="G14824" s="83" t="str">
        <f t="shared" si="231"/>
        <v>4216  สาขาบูรพาวิถี กม.16  BURAPHAWITHI KM.16 BRANCH</v>
      </c>
      <c r="H14824" s="83">
        <v>25630201</v>
      </c>
    </row>
    <row r="14825" spans="1:8" x14ac:dyDescent="0.25">
      <c r="A14825" s="83" t="s">
        <v>14919</v>
      </c>
      <c r="B14825" s="83" t="str">
        <f>_xlfn.XLOOKUP(A:A,[1]FI_NAME!$A:$A,[1]FI_NAME!$B:$B)</f>
        <v>บริษัท เมืองไทย แคปปิตอล จำกัด (มหาชน)</v>
      </c>
      <c r="C14825" s="83" t="e">
        <f>_xlfn.XLOOKUP(B:B,'Swift Code&amp;Bank Name'!B:B,'Swift Code&amp;Bank Name'!C:C)</f>
        <v>#N/A</v>
      </c>
      <c r="D14825" s="83" t="s">
        <v>24712</v>
      </c>
      <c r="E14825" s="83" t="s">
        <v>24713</v>
      </c>
      <c r="F14825" s="83" t="s">
        <v>24714</v>
      </c>
      <c r="G14825" s="83" t="str">
        <f t="shared" si="231"/>
        <v>4217  สาขาซอยบางปลา 57  SOI BANGPLA 57 BRANCH</v>
      </c>
      <c r="H14825" s="83">
        <v>25630201</v>
      </c>
    </row>
    <row r="14826" spans="1:8" x14ac:dyDescent="0.25">
      <c r="A14826" s="83" t="s">
        <v>14919</v>
      </c>
      <c r="B14826" s="83" t="str">
        <f>_xlfn.XLOOKUP(A:A,[1]FI_NAME!$A:$A,[1]FI_NAME!$B:$B)</f>
        <v>บริษัท เมืองไทย แคปปิตอล จำกัด (มหาชน)</v>
      </c>
      <c r="C14826" s="83" t="e">
        <f>_xlfn.XLOOKUP(B:B,'Swift Code&amp;Bank Name'!B:B,'Swift Code&amp;Bank Name'!C:C)</f>
        <v>#N/A</v>
      </c>
      <c r="D14826" s="83" t="s">
        <v>24715</v>
      </c>
      <c r="E14826" s="83" t="s">
        <v>24716</v>
      </c>
      <c r="F14826" s="83" t="s">
        <v>24717</v>
      </c>
      <c r="G14826" s="83" t="str">
        <f t="shared" si="231"/>
        <v>4218  สาขาถนนคู้บอน 36 กรุงเทพฯ  THANON KHUBON 36 BANGKOK BRANCH</v>
      </c>
      <c r="H14826" s="83">
        <v>25630201</v>
      </c>
    </row>
    <row r="14827" spans="1:8" x14ac:dyDescent="0.25">
      <c r="A14827" s="83" t="s">
        <v>14919</v>
      </c>
      <c r="B14827" s="83" t="str">
        <f>_xlfn.XLOOKUP(A:A,[1]FI_NAME!$A:$A,[1]FI_NAME!$B:$B)</f>
        <v>บริษัท เมืองไทย แคปปิตอล จำกัด (มหาชน)</v>
      </c>
      <c r="C14827" s="83" t="e">
        <f>_xlfn.XLOOKUP(B:B,'Swift Code&amp;Bank Name'!B:B,'Swift Code&amp;Bank Name'!C:C)</f>
        <v>#N/A</v>
      </c>
      <c r="D14827" s="83" t="s">
        <v>24718</v>
      </c>
      <c r="E14827" s="83" t="s">
        <v>24719</v>
      </c>
      <c r="F14827" s="83" t="s">
        <v>24720</v>
      </c>
      <c r="G14827" s="83" t="str">
        <f t="shared" si="231"/>
        <v>4219  สาขาหลุมดิน  LUMDIN BRANCH</v>
      </c>
      <c r="H14827" s="83">
        <v>25630201</v>
      </c>
    </row>
    <row r="14828" spans="1:8" x14ac:dyDescent="0.25">
      <c r="A14828" s="83" t="s">
        <v>14919</v>
      </c>
      <c r="B14828" s="83" t="str">
        <f>_xlfn.XLOOKUP(A:A,[1]FI_NAME!$A:$A,[1]FI_NAME!$B:$B)</f>
        <v>บริษัท เมืองไทย แคปปิตอล จำกัด (มหาชน)</v>
      </c>
      <c r="C14828" s="83" t="e">
        <f>_xlfn.XLOOKUP(B:B,'Swift Code&amp;Bank Name'!B:B,'Swift Code&amp;Bank Name'!C:C)</f>
        <v>#N/A</v>
      </c>
      <c r="D14828" s="83" t="s">
        <v>24721</v>
      </c>
      <c r="E14828" s="83" t="s">
        <v>24722</v>
      </c>
      <c r="F14828" s="83" t="s">
        <v>24723</v>
      </c>
      <c r="G14828" s="83" t="str">
        <f t="shared" si="231"/>
        <v>4220  สาขาหนองส้ม  NONGSOM BRANCH</v>
      </c>
      <c r="H14828" s="83">
        <v>25630201</v>
      </c>
    </row>
    <row r="14829" spans="1:8" x14ac:dyDescent="0.25">
      <c r="A14829" s="83" t="s">
        <v>14919</v>
      </c>
      <c r="B14829" s="83" t="str">
        <f>_xlfn.XLOOKUP(A:A,[1]FI_NAME!$A:$A,[1]FI_NAME!$B:$B)</f>
        <v>บริษัท เมืองไทย แคปปิตอล จำกัด (มหาชน)</v>
      </c>
      <c r="C14829" s="83" t="e">
        <f>_xlfn.XLOOKUP(B:B,'Swift Code&amp;Bank Name'!B:B,'Swift Code&amp;Bank Name'!C:C)</f>
        <v>#N/A</v>
      </c>
      <c r="D14829" s="83" t="s">
        <v>24724</v>
      </c>
      <c r="E14829" s="83" t="s">
        <v>24725</v>
      </c>
      <c r="F14829" s="83" t="s">
        <v>24726</v>
      </c>
      <c r="G14829" s="83" t="str">
        <f t="shared" si="231"/>
        <v>4221  สาขาธรรมรัตน์  THAMMARAT BRANCH</v>
      </c>
      <c r="H14829" s="83">
        <v>25630201</v>
      </c>
    </row>
    <row r="14830" spans="1:8" x14ac:dyDescent="0.25">
      <c r="A14830" s="83" t="s">
        <v>14919</v>
      </c>
      <c r="B14830" s="83" t="str">
        <f>_xlfn.XLOOKUP(A:A,[1]FI_NAME!$A:$A,[1]FI_NAME!$B:$B)</f>
        <v>บริษัท เมืองไทย แคปปิตอล จำกัด (มหาชน)</v>
      </c>
      <c r="C14830" s="83" t="e">
        <f>_xlfn.XLOOKUP(B:B,'Swift Code&amp;Bank Name'!B:B,'Swift Code&amp;Bank Name'!C:C)</f>
        <v>#N/A</v>
      </c>
      <c r="D14830" s="83" t="s">
        <v>24727</v>
      </c>
      <c r="E14830" s="83" t="s">
        <v>24728</v>
      </c>
      <c r="F14830" s="83" t="s">
        <v>24729</v>
      </c>
      <c r="G14830" s="83" t="str">
        <f t="shared" si="231"/>
        <v>4222  สาขาหนองบ้วย  NONGBUAI BRANCH</v>
      </c>
      <c r="H14830" s="83">
        <v>25630201</v>
      </c>
    </row>
    <row r="14831" spans="1:8" x14ac:dyDescent="0.25">
      <c r="A14831" s="83" t="s">
        <v>14919</v>
      </c>
      <c r="B14831" s="83" t="str">
        <f>_xlfn.XLOOKUP(A:A,[1]FI_NAME!$A:$A,[1]FI_NAME!$B:$B)</f>
        <v>บริษัท เมืองไทย แคปปิตอล จำกัด (มหาชน)</v>
      </c>
      <c r="C14831" s="83" t="e">
        <f>_xlfn.XLOOKUP(B:B,'Swift Code&amp;Bank Name'!B:B,'Swift Code&amp;Bank Name'!C:C)</f>
        <v>#N/A</v>
      </c>
      <c r="D14831" s="83" t="s">
        <v>24730</v>
      </c>
      <c r="E14831" s="83" t="s">
        <v>24731</v>
      </c>
      <c r="F14831" s="83" t="s">
        <v>24732</v>
      </c>
      <c r="G14831" s="83" t="str">
        <f t="shared" si="231"/>
        <v>4223  สาขาถนนนราธิป (ชะอำ)  THANON NARATHIP (CHA-AM) BRANCH</v>
      </c>
      <c r="H14831" s="83">
        <v>25630201</v>
      </c>
    </row>
    <row r="14832" spans="1:8" x14ac:dyDescent="0.25">
      <c r="A14832" s="83" t="s">
        <v>14919</v>
      </c>
      <c r="B14832" s="83" t="str">
        <f>_xlfn.XLOOKUP(A:A,[1]FI_NAME!$A:$A,[1]FI_NAME!$B:$B)</f>
        <v>บริษัท เมืองไทย แคปปิตอล จำกัด (มหาชน)</v>
      </c>
      <c r="C14832" s="83" t="e">
        <f>_xlfn.XLOOKUP(B:B,'Swift Code&amp;Bank Name'!B:B,'Swift Code&amp;Bank Name'!C:C)</f>
        <v>#N/A</v>
      </c>
      <c r="D14832" s="83" t="s">
        <v>24733</v>
      </c>
      <c r="E14832" s="83" t="s">
        <v>24734</v>
      </c>
      <c r="F14832" s="83" t="s">
        <v>24735</v>
      </c>
      <c r="G14832" s="83" t="str">
        <f t="shared" si="231"/>
        <v>4224  สาขาถนนราษฎร์พลี (ชะอำ)  THANON RAJPRE (CHA-AM) BRANCH</v>
      </c>
      <c r="H14832" s="83">
        <v>25630201</v>
      </c>
    </row>
    <row r="14833" spans="1:8" x14ac:dyDescent="0.25">
      <c r="A14833" s="83" t="s">
        <v>14919</v>
      </c>
      <c r="B14833" s="83" t="str">
        <f>_xlfn.XLOOKUP(A:A,[1]FI_NAME!$A:$A,[1]FI_NAME!$B:$B)</f>
        <v>บริษัท เมืองไทย แคปปิตอล จำกัด (มหาชน)</v>
      </c>
      <c r="C14833" s="83" t="e">
        <f>_xlfn.XLOOKUP(B:B,'Swift Code&amp;Bank Name'!B:B,'Swift Code&amp;Bank Name'!C:C)</f>
        <v>#N/A</v>
      </c>
      <c r="D14833" s="83" t="s">
        <v>24736</v>
      </c>
      <c r="E14833" s="83" t="s">
        <v>24737</v>
      </c>
      <c r="F14833" s="83" t="s">
        <v>24738</v>
      </c>
      <c r="G14833" s="83" t="str">
        <f t="shared" si="231"/>
        <v>4225  สาขาหน้าโรงพยาบาลวังชิ้น  NA RONGPHAYABAN WANGCHIN BRANCH</v>
      </c>
      <c r="H14833" s="83">
        <v>25630301</v>
      </c>
    </row>
    <row r="14834" spans="1:8" x14ac:dyDescent="0.25">
      <c r="A14834" s="83" t="s">
        <v>14919</v>
      </c>
      <c r="B14834" s="83" t="str">
        <f>_xlfn.XLOOKUP(A:A,[1]FI_NAME!$A:$A,[1]FI_NAME!$B:$B)</f>
        <v>บริษัท เมืองไทย แคปปิตอล จำกัด (มหาชน)</v>
      </c>
      <c r="C14834" s="83" t="e">
        <f>_xlfn.XLOOKUP(B:B,'Swift Code&amp;Bank Name'!B:B,'Swift Code&amp;Bank Name'!C:C)</f>
        <v>#N/A</v>
      </c>
      <c r="D14834" s="83" t="s">
        <v>24739</v>
      </c>
      <c r="E14834" s="83" t="s">
        <v>24740</v>
      </c>
      <c r="F14834" s="83" t="s">
        <v>24741</v>
      </c>
      <c r="G14834" s="83" t="str">
        <f t="shared" si="231"/>
        <v>4226  สาขาบ้านใหม่ดินแดน  BANMAI DINDAEN BRANCH</v>
      </c>
      <c r="H14834" s="83">
        <v>25630301</v>
      </c>
    </row>
    <row r="14835" spans="1:8" x14ac:dyDescent="0.25">
      <c r="A14835" s="83" t="s">
        <v>14919</v>
      </c>
      <c r="B14835" s="83" t="str">
        <f>_xlfn.XLOOKUP(A:A,[1]FI_NAME!$A:$A,[1]FI_NAME!$B:$B)</f>
        <v>บริษัท เมืองไทย แคปปิตอล จำกัด (มหาชน)</v>
      </c>
      <c r="C14835" s="83" t="e">
        <f>_xlfn.XLOOKUP(B:B,'Swift Code&amp;Bank Name'!B:B,'Swift Code&amp;Bank Name'!C:C)</f>
        <v>#N/A</v>
      </c>
      <c r="D14835" s="83" t="s">
        <v>24742</v>
      </c>
      <c r="E14835" s="83" t="s">
        <v>8726</v>
      </c>
      <c r="F14835" s="83" t="s">
        <v>24743</v>
      </c>
      <c r="G14835" s="83" t="str">
        <f t="shared" si="231"/>
        <v>4227  สาขาภูซาง  PHUSANG BRANCH</v>
      </c>
      <c r="H14835" s="83">
        <v>25630301</v>
      </c>
    </row>
    <row r="14836" spans="1:8" x14ac:dyDescent="0.25">
      <c r="A14836" s="83" t="s">
        <v>14919</v>
      </c>
      <c r="B14836" s="83" t="str">
        <f>_xlfn.XLOOKUP(A:A,[1]FI_NAME!$A:$A,[1]FI_NAME!$B:$B)</f>
        <v>บริษัท เมืองไทย แคปปิตอล จำกัด (มหาชน)</v>
      </c>
      <c r="C14836" s="83" t="e">
        <f>_xlfn.XLOOKUP(B:B,'Swift Code&amp;Bank Name'!B:B,'Swift Code&amp;Bank Name'!C:C)</f>
        <v>#N/A</v>
      </c>
      <c r="D14836" s="83" t="s">
        <v>24744</v>
      </c>
      <c r="E14836" s="83" t="s">
        <v>24745</v>
      </c>
      <c r="F14836" s="83" t="s">
        <v>24746</v>
      </c>
      <c r="G14836" s="83" t="str">
        <f t="shared" si="231"/>
        <v>4228  สาขาโคกมะกอก  KHOKMAKOK BRANCH</v>
      </c>
      <c r="H14836" s="83">
        <v>25630301</v>
      </c>
    </row>
    <row r="14837" spans="1:8" x14ac:dyDescent="0.25">
      <c r="A14837" s="83" t="s">
        <v>14919</v>
      </c>
      <c r="B14837" s="83" t="str">
        <f>_xlfn.XLOOKUP(A:A,[1]FI_NAME!$A:$A,[1]FI_NAME!$B:$B)</f>
        <v>บริษัท เมืองไทย แคปปิตอล จำกัด (มหาชน)</v>
      </c>
      <c r="C14837" s="83" t="e">
        <f>_xlfn.XLOOKUP(B:B,'Swift Code&amp;Bank Name'!B:B,'Swift Code&amp;Bank Name'!C:C)</f>
        <v>#N/A</v>
      </c>
      <c r="D14837" s="83" t="s">
        <v>24747</v>
      </c>
      <c r="E14837" s="83" t="s">
        <v>24748</v>
      </c>
      <c r="F14837" s="83" t="s">
        <v>24749</v>
      </c>
      <c r="G14837" s="83" t="str">
        <f t="shared" si="231"/>
        <v>4229  สาขาตะพง  TAPHONG BRANCH</v>
      </c>
      <c r="H14837" s="83">
        <v>25630301</v>
      </c>
    </row>
    <row r="14838" spans="1:8" x14ac:dyDescent="0.25">
      <c r="A14838" s="83" t="s">
        <v>14919</v>
      </c>
      <c r="B14838" s="83" t="str">
        <f>_xlfn.XLOOKUP(A:A,[1]FI_NAME!$A:$A,[1]FI_NAME!$B:$B)</f>
        <v>บริษัท เมืองไทย แคปปิตอล จำกัด (มหาชน)</v>
      </c>
      <c r="C14838" s="83" t="e">
        <f>_xlfn.XLOOKUP(B:B,'Swift Code&amp;Bank Name'!B:B,'Swift Code&amp;Bank Name'!C:C)</f>
        <v>#N/A</v>
      </c>
      <c r="D14838" s="83" t="s">
        <v>24750</v>
      </c>
      <c r="E14838" s="83" t="s">
        <v>24751</v>
      </c>
      <c r="F14838" s="83" t="s">
        <v>24752</v>
      </c>
      <c r="G14838" s="83" t="str">
        <f t="shared" si="231"/>
        <v>4230  สาขาชุมชนแหลมสงวน  CHUMCHON LAEMSANGUAN BRANCH</v>
      </c>
      <c r="H14838" s="83">
        <v>25630301</v>
      </c>
    </row>
    <row r="14839" spans="1:8" x14ac:dyDescent="0.25">
      <c r="A14839" s="83" t="s">
        <v>14919</v>
      </c>
      <c r="B14839" s="83" t="str">
        <f>_xlfn.XLOOKUP(A:A,[1]FI_NAME!$A:$A,[1]FI_NAME!$B:$B)</f>
        <v>บริษัท เมืองไทย แคปปิตอล จำกัด (มหาชน)</v>
      </c>
      <c r="C14839" s="83" t="e">
        <f>_xlfn.XLOOKUP(B:B,'Swift Code&amp;Bank Name'!B:B,'Swift Code&amp;Bank Name'!C:C)</f>
        <v>#N/A</v>
      </c>
      <c r="D14839" s="83" t="s">
        <v>24753</v>
      </c>
      <c r="E14839" s="83" t="s">
        <v>24754</v>
      </c>
      <c r="F14839" s="83" t="s">
        <v>24755</v>
      </c>
      <c r="G14839" s="83" t="str">
        <f t="shared" si="231"/>
        <v>4231  สาขาห้วยปราบ  HUAIPRAP BRANCH</v>
      </c>
      <c r="H14839" s="83">
        <v>25630301</v>
      </c>
    </row>
    <row r="14840" spans="1:8" x14ac:dyDescent="0.25">
      <c r="A14840" s="83" t="s">
        <v>14919</v>
      </c>
      <c r="B14840" s="83" t="str">
        <f>_xlfn.XLOOKUP(A:A,[1]FI_NAME!$A:$A,[1]FI_NAME!$B:$B)</f>
        <v>บริษัท เมืองไทย แคปปิตอล จำกัด (มหาชน)</v>
      </c>
      <c r="C14840" s="83" t="e">
        <f>_xlfn.XLOOKUP(B:B,'Swift Code&amp;Bank Name'!B:B,'Swift Code&amp;Bank Name'!C:C)</f>
        <v>#N/A</v>
      </c>
      <c r="D14840" s="83" t="s">
        <v>24756</v>
      </c>
      <c r="E14840" s="83" t="s">
        <v>24757</v>
      </c>
      <c r="F14840" s="83" t="s">
        <v>24758</v>
      </c>
      <c r="G14840" s="83" t="str">
        <f t="shared" si="231"/>
        <v>4232  สาขาตลาดจางวาง  TALAT CHANGWANG BRANCH</v>
      </c>
      <c r="H14840" s="83">
        <v>25630301</v>
      </c>
    </row>
    <row r="14841" spans="1:8" x14ac:dyDescent="0.25">
      <c r="A14841" s="83" t="s">
        <v>14919</v>
      </c>
      <c r="B14841" s="83" t="str">
        <f>_xlfn.XLOOKUP(A:A,[1]FI_NAME!$A:$A,[1]FI_NAME!$B:$B)</f>
        <v>บริษัท เมืองไทย แคปปิตอล จำกัด (มหาชน)</v>
      </c>
      <c r="C14841" s="83" t="e">
        <f>_xlfn.XLOOKUP(B:B,'Swift Code&amp;Bank Name'!B:B,'Swift Code&amp;Bank Name'!C:C)</f>
        <v>#N/A</v>
      </c>
      <c r="D14841" s="83" t="s">
        <v>24759</v>
      </c>
      <c r="E14841" s="83" t="s">
        <v>24760</v>
      </c>
      <c r="F14841" s="83" t="s">
        <v>24761</v>
      </c>
      <c r="G14841" s="83" t="str">
        <f t="shared" si="231"/>
        <v>4233  สาขาบึงสามง่าม  BUENG SAMNGAM BRANCH</v>
      </c>
      <c r="H14841" s="83">
        <v>25630301</v>
      </c>
    </row>
    <row r="14842" spans="1:8" x14ac:dyDescent="0.25">
      <c r="A14842" s="83" t="s">
        <v>14919</v>
      </c>
      <c r="B14842" s="83" t="str">
        <f>_xlfn.XLOOKUP(A:A,[1]FI_NAME!$A:$A,[1]FI_NAME!$B:$B)</f>
        <v>บริษัท เมืองไทย แคปปิตอล จำกัด (มหาชน)</v>
      </c>
      <c r="C14842" s="83" t="e">
        <f>_xlfn.XLOOKUP(B:B,'Swift Code&amp;Bank Name'!B:B,'Swift Code&amp;Bank Name'!C:C)</f>
        <v>#N/A</v>
      </c>
      <c r="D14842" s="83" t="s">
        <v>24762</v>
      </c>
      <c r="E14842" s="83" t="s">
        <v>24763</v>
      </c>
      <c r="F14842" s="83" t="s">
        <v>24764</v>
      </c>
      <c r="G14842" s="83" t="str">
        <f t="shared" si="231"/>
        <v>4234  สาขาเกษตรสุวรรณ  KASETSUWAN BRANCH</v>
      </c>
      <c r="H14842" s="83">
        <v>25630301</v>
      </c>
    </row>
    <row r="14843" spans="1:8" x14ac:dyDescent="0.25">
      <c r="A14843" s="83" t="s">
        <v>14919</v>
      </c>
      <c r="B14843" s="83" t="str">
        <f>_xlfn.XLOOKUP(A:A,[1]FI_NAME!$A:$A,[1]FI_NAME!$B:$B)</f>
        <v>บริษัท เมืองไทย แคปปิตอล จำกัด (มหาชน)</v>
      </c>
      <c r="C14843" s="83" t="e">
        <f>_xlfn.XLOOKUP(B:B,'Swift Code&amp;Bank Name'!B:B,'Swift Code&amp;Bank Name'!C:C)</f>
        <v>#N/A</v>
      </c>
      <c r="D14843" s="83" t="s">
        <v>24765</v>
      </c>
      <c r="E14843" s="83" t="s">
        <v>24766</v>
      </c>
      <c r="F14843" s="83" t="s">
        <v>24767</v>
      </c>
      <c r="G14843" s="83" t="str">
        <f t="shared" si="231"/>
        <v>4235  สาขาซอยสุขาประชาสรรค์ 2  SOI SUKKHAPRACHASAN 2 BRANCH</v>
      </c>
      <c r="H14843" s="83">
        <v>25630301</v>
      </c>
    </row>
    <row r="14844" spans="1:8" x14ac:dyDescent="0.25">
      <c r="A14844" s="83" t="s">
        <v>14919</v>
      </c>
      <c r="B14844" s="83" t="str">
        <f>_xlfn.XLOOKUP(A:A,[1]FI_NAME!$A:$A,[1]FI_NAME!$B:$B)</f>
        <v>บริษัท เมืองไทย แคปปิตอล จำกัด (มหาชน)</v>
      </c>
      <c r="C14844" s="83" t="e">
        <f>_xlfn.XLOOKUP(B:B,'Swift Code&amp;Bank Name'!B:B,'Swift Code&amp;Bank Name'!C:C)</f>
        <v>#N/A</v>
      </c>
      <c r="D14844" s="83" t="s">
        <v>24768</v>
      </c>
      <c r="E14844" s="83" t="s">
        <v>24769</v>
      </c>
      <c r="F14844" s="83" t="s">
        <v>24770</v>
      </c>
      <c r="G14844" s="83" t="str">
        <f t="shared" si="231"/>
        <v>4236  สาขาติวานนท์ 14/2 (กระทรวงสาธารณสุข)  TIWANON 14/2 (KRASUANGSATHARANASUK) BRANCH</v>
      </c>
      <c r="H14844" s="83">
        <v>25630301</v>
      </c>
    </row>
    <row r="14845" spans="1:8" x14ac:dyDescent="0.25">
      <c r="A14845" s="83" t="s">
        <v>14919</v>
      </c>
      <c r="B14845" s="83" t="str">
        <f>_xlfn.XLOOKUP(A:A,[1]FI_NAME!$A:$A,[1]FI_NAME!$B:$B)</f>
        <v>บริษัท เมืองไทย แคปปิตอล จำกัด (มหาชน)</v>
      </c>
      <c r="C14845" s="83" t="e">
        <f>_xlfn.XLOOKUP(B:B,'Swift Code&amp;Bank Name'!B:B,'Swift Code&amp;Bank Name'!C:C)</f>
        <v>#N/A</v>
      </c>
      <c r="D14845" s="83" t="s">
        <v>24771</v>
      </c>
      <c r="E14845" s="83" t="s">
        <v>24772</v>
      </c>
      <c r="F14845" s="83" t="s">
        <v>24773</v>
      </c>
      <c r="G14845" s="83" t="str">
        <f t="shared" si="231"/>
        <v>4237  สาขาบางโขมด  BANGKHAMOT BRANCH</v>
      </c>
      <c r="H14845" s="83">
        <v>25630301</v>
      </c>
    </row>
    <row r="14846" spans="1:8" x14ac:dyDescent="0.25">
      <c r="A14846" s="83" t="s">
        <v>14919</v>
      </c>
      <c r="B14846" s="83" t="str">
        <f>_xlfn.XLOOKUP(A:A,[1]FI_NAME!$A:$A,[1]FI_NAME!$B:$B)</f>
        <v>บริษัท เมืองไทย แคปปิตอล จำกัด (มหาชน)</v>
      </c>
      <c r="C14846" s="83" t="e">
        <f>_xlfn.XLOOKUP(B:B,'Swift Code&amp;Bank Name'!B:B,'Swift Code&amp;Bank Name'!C:C)</f>
        <v>#N/A</v>
      </c>
      <c r="D14846" s="83" t="s">
        <v>24774</v>
      </c>
      <c r="E14846" s="83" t="s">
        <v>24775</v>
      </c>
      <c r="F14846" s="83" t="s">
        <v>24776</v>
      </c>
      <c r="G14846" s="83" t="str">
        <f t="shared" si="231"/>
        <v>4238  สาขาตลาดน้ำบางคูลัด-บางใหญ่  TALATNAM BANGKHULAT - BANGYAI BRANCH</v>
      </c>
      <c r="H14846" s="83">
        <v>25630301</v>
      </c>
    </row>
    <row r="14847" spans="1:8" x14ac:dyDescent="0.25">
      <c r="A14847" s="83" t="s">
        <v>14919</v>
      </c>
      <c r="B14847" s="83" t="str">
        <f>_xlfn.XLOOKUP(A:A,[1]FI_NAME!$A:$A,[1]FI_NAME!$B:$B)</f>
        <v>บริษัท เมืองไทย แคปปิตอล จำกัด (มหาชน)</v>
      </c>
      <c r="C14847" s="83" t="e">
        <f>_xlfn.XLOOKUP(B:B,'Swift Code&amp;Bank Name'!B:B,'Swift Code&amp;Bank Name'!C:C)</f>
        <v>#N/A</v>
      </c>
      <c r="D14847" s="83" t="s">
        <v>24777</v>
      </c>
      <c r="E14847" s="83" t="s">
        <v>9558</v>
      </c>
      <c r="F14847" s="83" t="s">
        <v>24778</v>
      </c>
      <c r="G14847" s="83" t="str">
        <f t="shared" si="231"/>
        <v>4239  สาขาปากจั่น  PAKCHAN BRANCH</v>
      </c>
      <c r="H14847" s="83">
        <v>25630301</v>
      </c>
    </row>
    <row r="14848" spans="1:8" x14ac:dyDescent="0.25">
      <c r="A14848" s="83" t="s">
        <v>14919</v>
      </c>
      <c r="B14848" s="83" t="str">
        <f>_xlfn.XLOOKUP(A:A,[1]FI_NAME!$A:$A,[1]FI_NAME!$B:$B)</f>
        <v>บริษัท เมืองไทย แคปปิตอล จำกัด (มหาชน)</v>
      </c>
      <c r="C14848" s="83" t="e">
        <f>_xlfn.XLOOKUP(B:B,'Swift Code&amp;Bank Name'!B:B,'Swift Code&amp;Bank Name'!C:C)</f>
        <v>#N/A</v>
      </c>
      <c r="D14848" s="83" t="s">
        <v>24779</v>
      </c>
      <c r="E14848" s="83" t="s">
        <v>24780</v>
      </c>
      <c r="F14848" s="83" t="s">
        <v>24781</v>
      </c>
      <c r="G14848" s="83" t="str">
        <f t="shared" si="231"/>
        <v>4240  สาขาหน้าหมู่บ้านตรีเกษม (วังน้อย)  NA MOOBAN TRIKASEM (WANGNOI) BRANCH</v>
      </c>
      <c r="H14848" s="83">
        <v>25630301</v>
      </c>
    </row>
    <row r="14849" spans="1:8" x14ac:dyDescent="0.25">
      <c r="A14849" s="83" t="s">
        <v>14919</v>
      </c>
      <c r="B14849" s="83" t="str">
        <f>_xlfn.XLOOKUP(A:A,[1]FI_NAME!$A:$A,[1]FI_NAME!$B:$B)</f>
        <v>บริษัท เมืองไทย แคปปิตอล จำกัด (มหาชน)</v>
      </c>
      <c r="C14849" s="83" t="e">
        <f>_xlfn.XLOOKUP(B:B,'Swift Code&amp;Bank Name'!B:B,'Swift Code&amp;Bank Name'!C:C)</f>
        <v>#N/A</v>
      </c>
      <c r="D14849" s="83" t="s">
        <v>24782</v>
      </c>
      <c r="E14849" s="83" t="s">
        <v>24783</v>
      </c>
      <c r="F14849" s="83" t="s">
        <v>24784</v>
      </c>
      <c r="G14849" s="83" t="str">
        <f t="shared" si="231"/>
        <v>4241  สาขาชุมชนวัดโสมนัส  CHUMCHON WATSOMANAS BRANCH</v>
      </c>
      <c r="H14849" s="83">
        <v>25630301</v>
      </c>
    </row>
    <row r="14850" spans="1:8" x14ac:dyDescent="0.25">
      <c r="A14850" s="83" t="s">
        <v>14919</v>
      </c>
      <c r="B14850" s="83" t="str">
        <f>_xlfn.XLOOKUP(A:A,[1]FI_NAME!$A:$A,[1]FI_NAME!$B:$B)</f>
        <v>บริษัท เมืองไทย แคปปิตอล จำกัด (มหาชน)</v>
      </c>
      <c r="C14850" s="83" t="e">
        <f>_xlfn.XLOOKUP(B:B,'Swift Code&amp;Bank Name'!B:B,'Swift Code&amp;Bank Name'!C:C)</f>
        <v>#N/A</v>
      </c>
      <c r="D14850" s="83" t="s">
        <v>24785</v>
      </c>
      <c r="E14850" s="83" t="s">
        <v>24786</v>
      </c>
      <c r="F14850" s="83" t="s">
        <v>24787</v>
      </c>
      <c r="G14850" s="83" t="str">
        <f t="shared" si="231"/>
        <v>4242  สาขาดอนหว่าน  DONWAN BRANCH</v>
      </c>
      <c r="H14850" s="83">
        <v>25630301</v>
      </c>
    </row>
    <row r="14851" spans="1:8" x14ac:dyDescent="0.25">
      <c r="A14851" s="83" t="s">
        <v>14919</v>
      </c>
      <c r="B14851" s="83" t="str">
        <f>_xlfn.XLOOKUP(A:A,[1]FI_NAME!$A:$A,[1]FI_NAME!$B:$B)</f>
        <v>บริษัท เมืองไทย แคปปิตอล จำกัด (มหาชน)</v>
      </c>
      <c r="C14851" s="83" t="e">
        <f>_xlfn.XLOOKUP(B:B,'Swift Code&amp;Bank Name'!B:B,'Swift Code&amp;Bank Name'!C:C)</f>
        <v>#N/A</v>
      </c>
      <c r="D14851" s="83" t="s">
        <v>24788</v>
      </c>
      <c r="E14851" s="83" t="s">
        <v>24789</v>
      </c>
      <c r="F14851" s="83" t="s">
        <v>24790</v>
      </c>
      <c r="G14851" s="83" t="str">
        <f t="shared" si="231"/>
        <v>4243  สาขาสามแยกบ้านดอนยม  SAMYAEK BANDONYOM BRANCH</v>
      </c>
      <c r="H14851" s="83">
        <v>25630301</v>
      </c>
    </row>
    <row r="14852" spans="1:8" x14ac:dyDescent="0.25">
      <c r="A14852" s="83" t="s">
        <v>14919</v>
      </c>
      <c r="B14852" s="83" t="str">
        <f>_xlfn.XLOOKUP(A:A,[1]FI_NAME!$A:$A,[1]FI_NAME!$B:$B)</f>
        <v>บริษัท เมืองไทย แคปปิตอล จำกัด (มหาชน)</v>
      </c>
      <c r="C14852" s="83" t="e">
        <f>_xlfn.XLOOKUP(B:B,'Swift Code&amp;Bank Name'!B:B,'Swift Code&amp;Bank Name'!C:C)</f>
        <v>#N/A</v>
      </c>
      <c r="D14852" s="83" t="s">
        <v>24791</v>
      </c>
      <c r="E14852" s="83" t="s">
        <v>24792</v>
      </c>
      <c r="F14852" s="83" t="s">
        <v>24793</v>
      </c>
      <c r="G14852" s="83" t="str">
        <f t="shared" ref="G14852:G14915" si="232">CONCATENATE(D14852,"  ",E14852,"  ",F14852)</f>
        <v>4244  สาขานาเสียว  NASIAO BRANCH</v>
      </c>
      <c r="H14852" s="83">
        <v>25630301</v>
      </c>
    </row>
    <row r="14853" spans="1:8" x14ac:dyDescent="0.25">
      <c r="A14853" s="83" t="s">
        <v>14919</v>
      </c>
      <c r="B14853" s="83" t="str">
        <f>_xlfn.XLOOKUP(A:A,[1]FI_NAME!$A:$A,[1]FI_NAME!$B:$B)</f>
        <v>บริษัท เมืองไทย แคปปิตอล จำกัด (มหาชน)</v>
      </c>
      <c r="C14853" s="83" t="e">
        <f>_xlfn.XLOOKUP(B:B,'Swift Code&amp;Bank Name'!B:B,'Swift Code&amp;Bank Name'!C:C)</f>
        <v>#N/A</v>
      </c>
      <c r="D14853" s="83" t="s">
        <v>24794</v>
      </c>
      <c r="E14853" s="83" t="s">
        <v>24795</v>
      </c>
      <c r="F14853" s="83" t="s">
        <v>24796</v>
      </c>
      <c r="G14853" s="83" t="str">
        <f t="shared" si="232"/>
        <v>4245  สาขานครกาหลง  NAKHON KALONG BRANCH</v>
      </c>
      <c r="H14853" s="83">
        <v>25630301</v>
      </c>
    </row>
    <row r="14854" spans="1:8" x14ac:dyDescent="0.25">
      <c r="A14854" s="83" t="s">
        <v>14919</v>
      </c>
      <c r="B14854" s="83" t="str">
        <f>_xlfn.XLOOKUP(A:A,[1]FI_NAME!$A:$A,[1]FI_NAME!$B:$B)</f>
        <v>บริษัท เมืองไทย แคปปิตอล จำกัด (มหาชน)</v>
      </c>
      <c r="C14854" s="83" t="e">
        <f>_xlfn.XLOOKUP(B:B,'Swift Code&amp;Bank Name'!B:B,'Swift Code&amp;Bank Name'!C:C)</f>
        <v>#N/A</v>
      </c>
      <c r="D14854" s="83" t="s">
        <v>24797</v>
      </c>
      <c r="E14854" s="83" t="s">
        <v>24798</v>
      </c>
      <c r="F14854" s="83" t="s">
        <v>24799</v>
      </c>
      <c r="G14854" s="83" t="str">
        <f t="shared" si="232"/>
        <v>4246  สาขากุดละลม  KUTLALOM BRANCH</v>
      </c>
      <c r="H14854" s="83">
        <v>25630301</v>
      </c>
    </row>
    <row r="14855" spans="1:8" x14ac:dyDescent="0.25">
      <c r="A14855" s="83" t="s">
        <v>14919</v>
      </c>
      <c r="B14855" s="83" t="str">
        <f>_xlfn.XLOOKUP(A:A,[1]FI_NAME!$A:$A,[1]FI_NAME!$B:$B)</f>
        <v>บริษัท เมืองไทย แคปปิตอล จำกัด (มหาชน)</v>
      </c>
      <c r="C14855" s="83" t="e">
        <f>_xlfn.XLOOKUP(B:B,'Swift Code&amp;Bank Name'!B:B,'Swift Code&amp;Bank Name'!C:C)</f>
        <v>#N/A</v>
      </c>
      <c r="D14855" s="83" t="s">
        <v>24800</v>
      </c>
      <c r="E14855" s="83" t="s">
        <v>24801</v>
      </c>
      <c r="F14855" s="83" t="s">
        <v>24802</v>
      </c>
      <c r="G14855" s="83" t="str">
        <f t="shared" si="232"/>
        <v>4247  สาขาบ้านหลุบคา  BANLUPKHA BRANCH</v>
      </c>
      <c r="H14855" s="83">
        <v>25630301</v>
      </c>
    </row>
    <row r="14856" spans="1:8" x14ac:dyDescent="0.25">
      <c r="A14856" s="83" t="s">
        <v>14919</v>
      </c>
      <c r="B14856" s="83" t="str">
        <f>_xlfn.XLOOKUP(A:A,[1]FI_NAME!$A:$A,[1]FI_NAME!$B:$B)</f>
        <v>บริษัท เมืองไทย แคปปิตอล จำกัด (มหาชน)</v>
      </c>
      <c r="C14856" s="83" t="e">
        <f>_xlfn.XLOOKUP(B:B,'Swift Code&amp;Bank Name'!B:B,'Swift Code&amp;Bank Name'!C:C)</f>
        <v>#N/A</v>
      </c>
      <c r="D14856" s="83" t="s">
        <v>24803</v>
      </c>
      <c r="E14856" s="83" t="s">
        <v>24804</v>
      </c>
      <c r="F14856" s="83" t="s">
        <v>24805</v>
      </c>
      <c r="G14856" s="83" t="str">
        <f t="shared" si="232"/>
        <v>4248  สาขาเทศบาลวังชัย  TAYTSABAAN WANGCHAI BRANCH</v>
      </c>
      <c r="H14856" s="83">
        <v>25630301</v>
      </c>
    </row>
    <row r="14857" spans="1:8" x14ac:dyDescent="0.25">
      <c r="A14857" s="83" t="s">
        <v>14919</v>
      </c>
      <c r="B14857" s="83" t="str">
        <f>_xlfn.XLOOKUP(A:A,[1]FI_NAME!$A:$A,[1]FI_NAME!$B:$B)</f>
        <v>บริษัท เมืองไทย แคปปิตอล จำกัด (มหาชน)</v>
      </c>
      <c r="C14857" s="83" t="e">
        <f>_xlfn.XLOOKUP(B:B,'Swift Code&amp;Bank Name'!B:B,'Swift Code&amp;Bank Name'!C:C)</f>
        <v>#N/A</v>
      </c>
      <c r="D14857" s="83" t="s">
        <v>24806</v>
      </c>
      <c r="E14857" s="83" t="s">
        <v>24807</v>
      </c>
      <c r="F14857" s="83" t="s">
        <v>24808</v>
      </c>
      <c r="G14857" s="83" t="str">
        <f t="shared" si="232"/>
        <v>4249  สาขาสี่แยกโคกงาม  SEEYAEK KHOKNGAM BRANCH</v>
      </c>
      <c r="H14857" s="83">
        <v>25630301</v>
      </c>
    </row>
    <row r="14858" spans="1:8" x14ac:dyDescent="0.25">
      <c r="A14858" s="83" t="s">
        <v>14919</v>
      </c>
      <c r="B14858" s="83" t="str">
        <f>_xlfn.XLOOKUP(A:A,[1]FI_NAME!$A:$A,[1]FI_NAME!$B:$B)</f>
        <v>บริษัท เมืองไทย แคปปิตอล จำกัด (มหาชน)</v>
      </c>
      <c r="C14858" s="83" t="e">
        <f>_xlfn.XLOOKUP(B:B,'Swift Code&amp;Bank Name'!B:B,'Swift Code&amp;Bank Name'!C:C)</f>
        <v>#N/A</v>
      </c>
      <c r="D14858" s="83" t="s">
        <v>24809</v>
      </c>
      <c r="E14858" s="83" t="s">
        <v>24810</v>
      </c>
      <c r="F14858" s="83" t="s">
        <v>24811</v>
      </c>
      <c r="G14858" s="83" t="str">
        <f t="shared" si="232"/>
        <v>4250  สาขาโนนสมควร (ห้วยผึ้ง)  NON SOMKHUAN (HUAIPHUENG) BRANCH</v>
      </c>
      <c r="H14858" s="83">
        <v>25630301</v>
      </c>
    </row>
    <row r="14859" spans="1:8" x14ac:dyDescent="0.25">
      <c r="A14859" s="83" t="s">
        <v>14919</v>
      </c>
      <c r="B14859" s="83" t="str">
        <f>_xlfn.XLOOKUP(A:A,[1]FI_NAME!$A:$A,[1]FI_NAME!$B:$B)</f>
        <v>บริษัท เมืองไทย แคปปิตอล จำกัด (มหาชน)</v>
      </c>
      <c r="C14859" s="83" t="e">
        <f>_xlfn.XLOOKUP(B:B,'Swift Code&amp;Bank Name'!B:B,'Swift Code&amp;Bank Name'!C:C)</f>
        <v>#N/A</v>
      </c>
      <c r="D14859" s="83" t="s">
        <v>24812</v>
      </c>
      <c r="E14859" s="83" t="s">
        <v>24813</v>
      </c>
      <c r="F14859" s="83" t="s">
        <v>24814</v>
      </c>
      <c r="G14859" s="83" t="str">
        <f t="shared" si="232"/>
        <v>4251  สาขาทัพรั้ง 2  THAPRANG 2 BRANCH</v>
      </c>
      <c r="H14859" s="83">
        <v>25630301</v>
      </c>
    </row>
    <row r="14860" spans="1:8" x14ac:dyDescent="0.25">
      <c r="A14860" s="83" t="s">
        <v>14919</v>
      </c>
      <c r="B14860" s="83" t="str">
        <f>_xlfn.XLOOKUP(A:A,[1]FI_NAME!$A:$A,[1]FI_NAME!$B:$B)</f>
        <v>บริษัท เมืองไทย แคปปิตอล จำกัด (มหาชน)</v>
      </c>
      <c r="C14860" s="83" t="e">
        <f>_xlfn.XLOOKUP(B:B,'Swift Code&amp;Bank Name'!B:B,'Swift Code&amp;Bank Name'!C:C)</f>
        <v>#N/A</v>
      </c>
      <c r="D14860" s="83" t="s">
        <v>24815</v>
      </c>
      <c r="E14860" s="83" t="s">
        <v>24816</v>
      </c>
      <c r="F14860" s="83" t="s">
        <v>24817</v>
      </c>
      <c r="G14860" s="83" t="str">
        <f t="shared" si="232"/>
        <v>4252  สาขาแควใหญ่  KHWAEYAI BRANCH</v>
      </c>
      <c r="H14860" s="83">
        <v>25630301</v>
      </c>
    </row>
    <row r="14861" spans="1:8" x14ac:dyDescent="0.25">
      <c r="A14861" s="83" t="s">
        <v>14919</v>
      </c>
      <c r="B14861" s="83" t="str">
        <f>_xlfn.XLOOKUP(A:A,[1]FI_NAME!$A:$A,[1]FI_NAME!$B:$B)</f>
        <v>บริษัท เมืองไทย แคปปิตอล จำกัด (มหาชน)</v>
      </c>
      <c r="C14861" s="83" t="e">
        <f>_xlfn.XLOOKUP(B:B,'Swift Code&amp;Bank Name'!B:B,'Swift Code&amp;Bank Name'!C:C)</f>
        <v>#N/A</v>
      </c>
      <c r="D14861" s="83" t="s">
        <v>24818</v>
      </c>
      <c r="E14861" s="83" t="s">
        <v>24819</v>
      </c>
      <c r="F14861" s="83" t="s">
        <v>24820</v>
      </c>
      <c r="G14861" s="83" t="str">
        <f t="shared" si="232"/>
        <v>4253  สาขาหน้าโลตัสเดอะวอล์ค นครสวรรค์  NA LOTUS THE WALK NAKHONSAWAN BRANCH</v>
      </c>
      <c r="H14861" s="83">
        <v>25630301</v>
      </c>
    </row>
    <row r="14862" spans="1:8" x14ac:dyDescent="0.25">
      <c r="A14862" s="83" t="s">
        <v>14919</v>
      </c>
      <c r="B14862" s="83" t="str">
        <f>_xlfn.XLOOKUP(A:A,[1]FI_NAME!$A:$A,[1]FI_NAME!$B:$B)</f>
        <v>บริษัท เมืองไทย แคปปิตอล จำกัด (มหาชน)</v>
      </c>
      <c r="C14862" s="83" t="e">
        <f>_xlfn.XLOOKUP(B:B,'Swift Code&amp;Bank Name'!B:B,'Swift Code&amp;Bank Name'!C:C)</f>
        <v>#N/A</v>
      </c>
      <c r="D14862" s="83" t="s">
        <v>24821</v>
      </c>
      <c r="E14862" s="83" t="s">
        <v>24822</v>
      </c>
      <c r="F14862" s="83" t="s">
        <v>24823</v>
      </c>
      <c r="G14862" s="83" t="str">
        <f t="shared" si="232"/>
        <v>4254  สาขาสี่แยกวัดสว่างอารมณ์  SEEYAEK WATSAWANGAROM BRANCH</v>
      </c>
      <c r="H14862" s="83">
        <v>25630301</v>
      </c>
    </row>
    <row r="14863" spans="1:8" x14ac:dyDescent="0.25">
      <c r="A14863" s="83" t="s">
        <v>14919</v>
      </c>
      <c r="B14863" s="83" t="str">
        <f>_xlfn.XLOOKUP(A:A,[1]FI_NAME!$A:$A,[1]FI_NAME!$B:$B)</f>
        <v>บริษัท เมืองไทย แคปปิตอล จำกัด (มหาชน)</v>
      </c>
      <c r="C14863" s="83" t="e">
        <f>_xlfn.XLOOKUP(B:B,'Swift Code&amp;Bank Name'!B:B,'Swift Code&amp;Bank Name'!C:C)</f>
        <v>#N/A</v>
      </c>
      <c r="D14863" s="83" t="s">
        <v>24824</v>
      </c>
      <c r="E14863" s="83" t="s">
        <v>24825</v>
      </c>
      <c r="F14863" s="83" t="s">
        <v>24826</v>
      </c>
      <c r="G14863" s="83" t="str">
        <f t="shared" si="232"/>
        <v>4255  สาขาท่ามะเขือ 2  THAMAKHUEA 2 BRANCH</v>
      </c>
      <c r="H14863" s="83">
        <v>25630301</v>
      </c>
    </row>
    <row r="14864" spans="1:8" x14ac:dyDescent="0.25">
      <c r="A14864" s="83" t="s">
        <v>14919</v>
      </c>
      <c r="B14864" s="83" t="str">
        <f>_xlfn.XLOOKUP(A:A,[1]FI_NAME!$A:$A,[1]FI_NAME!$B:$B)</f>
        <v>บริษัท เมืองไทย แคปปิตอล จำกัด (มหาชน)</v>
      </c>
      <c r="C14864" s="83" t="e">
        <f>_xlfn.XLOOKUP(B:B,'Swift Code&amp;Bank Name'!B:B,'Swift Code&amp;Bank Name'!C:C)</f>
        <v>#N/A</v>
      </c>
      <c r="D14864" s="83" t="s">
        <v>24827</v>
      </c>
      <c r="E14864" s="83" t="s">
        <v>24828</v>
      </c>
      <c r="F14864" s="83" t="s">
        <v>24829</v>
      </c>
      <c r="G14864" s="83" t="str">
        <f t="shared" si="232"/>
        <v>4256  สาขาบ้านโศกลึก  BAN SOKLUEK BRANCH</v>
      </c>
      <c r="H14864" s="83">
        <v>25630301</v>
      </c>
    </row>
    <row r="14865" spans="1:8" x14ac:dyDescent="0.25">
      <c r="A14865" s="83" t="s">
        <v>14919</v>
      </c>
      <c r="B14865" s="83" t="str">
        <f>_xlfn.XLOOKUP(A:A,[1]FI_NAME!$A:$A,[1]FI_NAME!$B:$B)</f>
        <v>บริษัท เมืองไทย แคปปิตอล จำกัด (มหาชน)</v>
      </c>
      <c r="C14865" s="83" t="e">
        <f>_xlfn.XLOOKUP(B:B,'Swift Code&amp;Bank Name'!B:B,'Swift Code&amp;Bank Name'!C:C)</f>
        <v>#N/A</v>
      </c>
      <c r="D14865" s="83" t="s">
        <v>24830</v>
      </c>
      <c r="E14865" s="83" t="s">
        <v>24831</v>
      </c>
      <c r="F14865" s="83" t="s">
        <v>24832</v>
      </c>
      <c r="G14865" s="83" t="str">
        <f t="shared" si="232"/>
        <v>4257  สาขาบ้านปรือพันไถ  BAN PRUEPHANTHAI BRANCH</v>
      </c>
      <c r="H14865" s="83">
        <v>25630301</v>
      </c>
    </row>
    <row r="14866" spans="1:8" x14ac:dyDescent="0.25">
      <c r="A14866" s="83" t="s">
        <v>14919</v>
      </c>
      <c r="B14866" s="83" t="str">
        <f>_xlfn.XLOOKUP(A:A,[1]FI_NAME!$A:$A,[1]FI_NAME!$B:$B)</f>
        <v>บริษัท เมืองไทย แคปปิตอล จำกัด (มหาชน)</v>
      </c>
      <c r="C14866" s="83" t="e">
        <f>_xlfn.XLOOKUP(B:B,'Swift Code&amp;Bank Name'!B:B,'Swift Code&amp;Bank Name'!C:C)</f>
        <v>#N/A</v>
      </c>
      <c r="D14866" s="83" t="s">
        <v>24833</v>
      </c>
      <c r="E14866" s="83" t="s">
        <v>24834</v>
      </c>
      <c r="F14866" s="83" t="s">
        <v>24835</v>
      </c>
      <c r="G14866" s="83" t="str">
        <f t="shared" si="232"/>
        <v>4258  สาขาหน้าโรงพยาบาลร้อยเอ็ด - ธนบุรี  NA RONGPHAYABAN ROI ET - THONBURI BRANCH</v>
      </c>
      <c r="H14866" s="83">
        <v>25630301</v>
      </c>
    </row>
    <row r="14867" spans="1:8" x14ac:dyDescent="0.25">
      <c r="A14867" s="83" t="s">
        <v>14919</v>
      </c>
      <c r="B14867" s="83" t="str">
        <f>_xlfn.XLOOKUP(A:A,[1]FI_NAME!$A:$A,[1]FI_NAME!$B:$B)</f>
        <v>บริษัท เมืองไทย แคปปิตอล จำกัด (มหาชน)</v>
      </c>
      <c r="C14867" s="83" t="e">
        <f>_xlfn.XLOOKUP(B:B,'Swift Code&amp;Bank Name'!B:B,'Swift Code&amp;Bank Name'!C:C)</f>
        <v>#N/A</v>
      </c>
      <c r="D14867" s="83" t="s">
        <v>24836</v>
      </c>
      <c r="E14867" s="83" t="s">
        <v>24837</v>
      </c>
      <c r="F14867" s="83" t="s">
        <v>24838</v>
      </c>
      <c r="G14867" s="83" t="str">
        <f t="shared" si="232"/>
        <v>4259  สาขาหน้าบิ๊กซีอุบลราชธานี  NA BIG C UBONRATCHATHANI BRANCH</v>
      </c>
      <c r="H14867" s="83">
        <v>25630301</v>
      </c>
    </row>
    <row r="14868" spans="1:8" x14ac:dyDescent="0.25">
      <c r="A14868" s="83" t="s">
        <v>14919</v>
      </c>
      <c r="B14868" s="83" t="str">
        <f>_xlfn.XLOOKUP(A:A,[1]FI_NAME!$A:$A,[1]FI_NAME!$B:$B)</f>
        <v>บริษัท เมืองไทย แคปปิตอล จำกัด (มหาชน)</v>
      </c>
      <c r="C14868" s="83" t="e">
        <f>_xlfn.XLOOKUP(B:B,'Swift Code&amp;Bank Name'!B:B,'Swift Code&amp;Bank Name'!C:C)</f>
        <v>#N/A</v>
      </c>
      <c r="D14868" s="83" t="s">
        <v>24839</v>
      </c>
      <c r="E14868" s="83" t="s">
        <v>24840</v>
      </c>
      <c r="F14868" s="83" t="s">
        <v>24841</v>
      </c>
      <c r="G14868" s="83" t="str">
        <f t="shared" si="232"/>
        <v>4260  สาขาหน้าโรงเรียนเบ็ญจะมะมหาราช  NA RONGRIEN BENCHAMAMAHARAT BRANCH</v>
      </c>
      <c r="H14868" s="83">
        <v>25630301</v>
      </c>
    </row>
    <row r="14869" spans="1:8" x14ac:dyDescent="0.25">
      <c r="A14869" s="83" t="s">
        <v>14919</v>
      </c>
      <c r="B14869" s="83" t="str">
        <f>_xlfn.XLOOKUP(A:A,[1]FI_NAME!$A:$A,[1]FI_NAME!$B:$B)</f>
        <v>บริษัท เมืองไทย แคปปิตอล จำกัด (มหาชน)</v>
      </c>
      <c r="C14869" s="83" t="e">
        <f>_xlfn.XLOOKUP(B:B,'Swift Code&amp;Bank Name'!B:B,'Swift Code&amp;Bank Name'!C:C)</f>
        <v>#N/A</v>
      </c>
      <c r="D14869" s="83" t="s">
        <v>24842</v>
      </c>
      <c r="E14869" s="83" t="s">
        <v>24843</v>
      </c>
      <c r="F14869" s="83" t="s">
        <v>24844</v>
      </c>
      <c r="G14869" s="83" t="str">
        <f t="shared" si="232"/>
        <v>4261  สาขาโนนเพ็ก  NONPHEK BRANCH</v>
      </c>
      <c r="H14869" s="83">
        <v>25630301</v>
      </c>
    </row>
    <row r="14870" spans="1:8" x14ac:dyDescent="0.25">
      <c r="A14870" s="83" t="s">
        <v>14919</v>
      </c>
      <c r="B14870" s="83" t="str">
        <f>_xlfn.XLOOKUP(A:A,[1]FI_NAME!$A:$A,[1]FI_NAME!$B:$B)</f>
        <v>บริษัท เมืองไทย แคปปิตอล จำกัด (มหาชน)</v>
      </c>
      <c r="C14870" s="83" t="e">
        <f>_xlfn.XLOOKUP(B:B,'Swift Code&amp;Bank Name'!B:B,'Swift Code&amp;Bank Name'!C:C)</f>
        <v>#N/A</v>
      </c>
      <c r="D14870" s="83" t="s">
        <v>24845</v>
      </c>
      <c r="E14870" s="83" t="s">
        <v>24846</v>
      </c>
      <c r="F14870" s="83" t="s">
        <v>24847</v>
      </c>
      <c r="G14870" s="83" t="str">
        <f t="shared" si="232"/>
        <v>4262  สาขาบ้านไฮ  BANHAI BRANCH</v>
      </c>
      <c r="H14870" s="83">
        <v>25630301</v>
      </c>
    </row>
    <row r="14871" spans="1:8" x14ac:dyDescent="0.25">
      <c r="A14871" s="83" t="s">
        <v>14919</v>
      </c>
      <c r="B14871" s="83" t="str">
        <f>_xlfn.XLOOKUP(A:A,[1]FI_NAME!$A:$A,[1]FI_NAME!$B:$B)</f>
        <v>บริษัท เมืองไทย แคปปิตอล จำกัด (มหาชน)</v>
      </c>
      <c r="C14871" s="83" t="e">
        <f>_xlfn.XLOOKUP(B:B,'Swift Code&amp;Bank Name'!B:B,'Swift Code&amp;Bank Name'!C:C)</f>
        <v>#N/A</v>
      </c>
      <c r="D14871" s="83" t="s">
        <v>24848</v>
      </c>
      <c r="E14871" s="83" t="s">
        <v>24849</v>
      </c>
      <c r="F14871" s="83" t="s">
        <v>24850</v>
      </c>
      <c r="G14871" s="83" t="str">
        <f t="shared" si="232"/>
        <v>4263  สาขาบ้านสว่าง (โพนทอง)  BAN SAWANG (PHONTHONG) BRANCH</v>
      </c>
      <c r="H14871" s="83">
        <v>25630301</v>
      </c>
    </row>
    <row r="14872" spans="1:8" x14ac:dyDescent="0.25">
      <c r="A14872" s="83" t="s">
        <v>14919</v>
      </c>
      <c r="B14872" s="83" t="str">
        <f>_xlfn.XLOOKUP(A:A,[1]FI_NAME!$A:$A,[1]FI_NAME!$B:$B)</f>
        <v>บริษัท เมืองไทย แคปปิตอล จำกัด (มหาชน)</v>
      </c>
      <c r="C14872" s="83" t="e">
        <f>_xlfn.XLOOKUP(B:B,'Swift Code&amp;Bank Name'!B:B,'Swift Code&amp;Bank Name'!C:C)</f>
        <v>#N/A</v>
      </c>
      <c r="D14872" s="83" t="s">
        <v>24851</v>
      </c>
      <c r="E14872" s="83" t="s">
        <v>24852</v>
      </c>
      <c r="F14872" s="83" t="s">
        <v>24853</v>
      </c>
      <c r="G14872" s="83" t="str">
        <f t="shared" si="232"/>
        <v>4264  สาขาบ้านนาเจริญ  BAN NA CHAROEN BRANCH</v>
      </c>
      <c r="H14872" s="83">
        <v>25630301</v>
      </c>
    </row>
    <row r="14873" spans="1:8" x14ac:dyDescent="0.25">
      <c r="A14873" s="83" t="s">
        <v>14919</v>
      </c>
      <c r="B14873" s="83" t="str">
        <f>_xlfn.XLOOKUP(A:A,[1]FI_NAME!$A:$A,[1]FI_NAME!$B:$B)</f>
        <v>บริษัท เมืองไทย แคปปิตอล จำกัด (มหาชน)</v>
      </c>
      <c r="C14873" s="83" t="e">
        <f>_xlfn.XLOOKUP(B:B,'Swift Code&amp;Bank Name'!B:B,'Swift Code&amp;Bank Name'!C:C)</f>
        <v>#N/A</v>
      </c>
      <c r="D14873" s="83" t="s">
        <v>24854</v>
      </c>
      <c r="E14873" s="83" t="s">
        <v>24855</v>
      </c>
      <c r="F14873" s="83" t="s">
        <v>24856</v>
      </c>
      <c r="G14873" s="83" t="str">
        <f t="shared" si="232"/>
        <v>4265  สาขาบ้านอำนวยผล  BAN AMNUAI PHON BRANCH</v>
      </c>
      <c r="H14873" s="83">
        <v>25630301</v>
      </c>
    </row>
    <row r="14874" spans="1:8" x14ac:dyDescent="0.25">
      <c r="A14874" s="83" t="s">
        <v>14919</v>
      </c>
      <c r="B14874" s="83" t="str">
        <f>_xlfn.XLOOKUP(A:A,[1]FI_NAME!$A:$A,[1]FI_NAME!$B:$B)</f>
        <v>บริษัท เมืองไทย แคปปิตอล จำกัด (มหาชน)</v>
      </c>
      <c r="C14874" s="83" t="e">
        <f>_xlfn.XLOOKUP(B:B,'Swift Code&amp;Bank Name'!B:B,'Swift Code&amp;Bank Name'!C:C)</f>
        <v>#N/A</v>
      </c>
      <c r="D14874" s="83" t="s">
        <v>24857</v>
      </c>
      <c r="E14874" s="83" t="s">
        <v>24858</v>
      </c>
      <c r="F14874" s="83" t="s">
        <v>24859</v>
      </c>
      <c r="G14874" s="83" t="str">
        <f t="shared" si="232"/>
        <v>4266  สาขาโนนสวรรค์  NONSAWAN BRANCH</v>
      </c>
      <c r="H14874" s="83">
        <v>25630301</v>
      </c>
    </row>
    <row r="14875" spans="1:8" x14ac:dyDescent="0.25">
      <c r="A14875" s="83" t="s">
        <v>14919</v>
      </c>
      <c r="B14875" s="83" t="str">
        <f>_xlfn.XLOOKUP(A:A,[1]FI_NAME!$A:$A,[1]FI_NAME!$B:$B)</f>
        <v>บริษัท เมืองไทย แคปปิตอล จำกัด (มหาชน)</v>
      </c>
      <c r="C14875" s="83" t="e">
        <f>_xlfn.XLOOKUP(B:B,'Swift Code&amp;Bank Name'!B:B,'Swift Code&amp;Bank Name'!C:C)</f>
        <v>#N/A</v>
      </c>
      <c r="D14875" s="83" t="s">
        <v>24860</v>
      </c>
      <c r="E14875" s="83" t="s">
        <v>14521</v>
      </c>
      <c r="F14875" s="83" t="s">
        <v>24861</v>
      </c>
      <c r="G14875" s="83" t="str">
        <f t="shared" si="232"/>
        <v>4267  สาขาท่าล้อ  THALO BRANCH</v>
      </c>
      <c r="H14875" s="83">
        <v>25630301</v>
      </c>
    </row>
    <row r="14876" spans="1:8" x14ac:dyDescent="0.25">
      <c r="A14876" s="83" t="s">
        <v>14919</v>
      </c>
      <c r="B14876" s="83" t="str">
        <f>_xlfn.XLOOKUP(A:A,[1]FI_NAME!$A:$A,[1]FI_NAME!$B:$B)</f>
        <v>บริษัท เมืองไทย แคปปิตอล จำกัด (มหาชน)</v>
      </c>
      <c r="C14876" s="83" t="e">
        <f>_xlfn.XLOOKUP(B:B,'Swift Code&amp;Bank Name'!B:B,'Swift Code&amp;Bank Name'!C:C)</f>
        <v>#N/A</v>
      </c>
      <c r="D14876" s="83" t="s">
        <v>24862</v>
      </c>
      <c r="E14876" s="83" t="s">
        <v>24863</v>
      </c>
      <c r="F14876" s="83" t="s">
        <v>24864</v>
      </c>
      <c r="G14876" s="83" t="str">
        <f t="shared" si="232"/>
        <v>4268  สาขาหน้าซีพีโชคชัย  NA CP CHOKCHAI BRANCH</v>
      </c>
      <c r="H14876" s="83">
        <v>25630301</v>
      </c>
    </row>
    <row r="14877" spans="1:8" x14ac:dyDescent="0.25">
      <c r="A14877" s="83" t="s">
        <v>14919</v>
      </c>
      <c r="B14877" s="83" t="str">
        <f>_xlfn.XLOOKUP(A:A,[1]FI_NAME!$A:$A,[1]FI_NAME!$B:$B)</f>
        <v>บริษัท เมืองไทย แคปปิตอล จำกัด (มหาชน)</v>
      </c>
      <c r="C14877" s="83" t="e">
        <f>_xlfn.XLOOKUP(B:B,'Swift Code&amp;Bank Name'!B:B,'Swift Code&amp;Bank Name'!C:C)</f>
        <v>#N/A</v>
      </c>
      <c r="D14877" s="83" t="s">
        <v>24865</v>
      </c>
      <c r="E14877" s="83" t="s">
        <v>24866</v>
      </c>
      <c r="F14877" s="83" t="s">
        <v>24867</v>
      </c>
      <c r="G14877" s="83" t="str">
        <f t="shared" si="232"/>
        <v>4269  สาขาถนนวิเศษกุล  THANON VISADEKUL BRANCH</v>
      </c>
      <c r="H14877" s="83">
        <v>25630301</v>
      </c>
    </row>
    <row r="14878" spans="1:8" x14ac:dyDescent="0.25">
      <c r="A14878" s="83" t="s">
        <v>14919</v>
      </c>
      <c r="B14878" s="83" t="str">
        <f>_xlfn.XLOOKUP(A:A,[1]FI_NAME!$A:$A,[1]FI_NAME!$B:$B)</f>
        <v>บริษัท เมืองไทย แคปปิตอล จำกัด (มหาชน)</v>
      </c>
      <c r="C14878" s="83" t="e">
        <f>_xlfn.XLOOKUP(B:B,'Swift Code&amp;Bank Name'!B:B,'Swift Code&amp;Bank Name'!C:C)</f>
        <v>#N/A</v>
      </c>
      <c r="D14878" s="83" t="s">
        <v>24868</v>
      </c>
      <c r="E14878" s="83" t="s">
        <v>24869</v>
      </c>
      <c r="F14878" s="83" t="s">
        <v>24870</v>
      </c>
      <c r="G14878" s="83" t="str">
        <f t="shared" si="232"/>
        <v>4270  สาขาปากพนัง (ฝั่งตะวันตก)  PAK PHANANG (FANGTAWANTOK) BRANCH</v>
      </c>
      <c r="H14878" s="83">
        <v>25630301</v>
      </c>
    </row>
    <row r="14879" spans="1:8" x14ac:dyDescent="0.25">
      <c r="A14879" s="83" t="s">
        <v>14919</v>
      </c>
      <c r="B14879" s="83" t="str">
        <f>_xlfn.XLOOKUP(A:A,[1]FI_NAME!$A:$A,[1]FI_NAME!$B:$B)</f>
        <v>บริษัท เมืองไทย แคปปิตอล จำกัด (มหาชน)</v>
      </c>
      <c r="C14879" s="83" t="e">
        <f>_xlfn.XLOOKUP(B:B,'Swift Code&amp;Bank Name'!B:B,'Swift Code&amp;Bank Name'!C:C)</f>
        <v>#N/A</v>
      </c>
      <c r="D14879" s="83" t="s">
        <v>24871</v>
      </c>
      <c r="E14879" s="83" t="s">
        <v>24872</v>
      </c>
      <c r="F14879" s="83" t="s">
        <v>24873</v>
      </c>
      <c r="G14879" s="83" t="str">
        <f t="shared" si="232"/>
        <v>4271  สาขาอ่าวน้ำเมา  AO NAMMAO BRANCH</v>
      </c>
      <c r="H14879" s="83">
        <v>25630301</v>
      </c>
    </row>
    <row r="14880" spans="1:8" x14ac:dyDescent="0.25">
      <c r="A14880" s="83" t="s">
        <v>14919</v>
      </c>
      <c r="B14880" s="83" t="str">
        <f>_xlfn.XLOOKUP(A:A,[1]FI_NAME!$A:$A,[1]FI_NAME!$B:$B)</f>
        <v>บริษัท เมืองไทย แคปปิตอล จำกัด (มหาชน)</v>
      </c>
      <c r="C14880" s="83" t="e">
        <f>_xlfn.XLOOKUP(B:B,'Swift Code&amp;Bank Name'!B:B,'Swift Code&amp;Bank Name'!C:C)</f>
        <v>#N/A</v>
      </c>
      <c r="D14880" s="83" t="s">
        <v>24874</v>
      </c>
      <c r="E14880" s="83" t="s">
        <v>24875</v>
      </c>
      <c r="F14880" s="83" t="s">
        <v>24876</v>
      </c>
      <c r="G14880" s="83" t="str">
        <f t="shared" si="232"/>
        <v>4272  สาขาถนนเขาพนม - ทุ่งใหญ่  THANON KHAOPHANOM - THUNGYAI BRANCH</v>
      </c>
      <c r="H14880" s="83">
        <v>25630301</v>
      </c>
    </row>
    <row r="14881" spans="1:8" x14ac:dyDescent="0.25">
      <c r="A14881" s="83" t="s">
        <v>14919</v>
      </c>
      <c r="B14881" s="83" t="str">
        <f>_xlfn.XLOOKUP(A:A,[1]FI_NAME!$A:$A,[1]FI_NAME!$B:$B)</f>
        <v>บริษัท เมืองไทย แคปปิตอล จำกัด (มหาชน)</v>
      </c>
      <c r="C14881" s="83" t="e">
        <f>_xlfn.XLOOKUP(B:B,'Swift Code&amp;Bank Name'!B:B,'Swift Code&amp;Bank Name'!C:C)</f>
        <v>#N/A</v>
      </c>
      <c r="D14881" s="83" t="s">
        <v>24877</v>
      </c>
      <c r="E14881" s="83" t="s">
        <v>24878</v>
      </c>
      <c r="F14881" s="83" t="s">
        <v>24879</v>
      </c>
      <c r="G14881" s="83" t="str">
        <f t="shared" si="232"/>
        <v>4273  สาขาถนนบายพาส พัทลุง  THANON BYPASS PHATTHALUNG BRANCH</v>
      </c>
      <c r="H14881" s="83">
        <v>25630301</v>
      </c>
    </row>
    <row r="14882" spans="1:8" x14ac:dyDescent="0.25">
      <c r="A14882" s="83" t="s">
        <v>14919</v>
      </c>
      <c r="B14882" s="83" t="str">
        <f>_xlfn.XLOOKUP(A:A,[1]FI_NAME!$A:$A,[1]FI_NAME!$B:$B)</f>
        <v>บริษัท เมืองไทย แคปปิตอล จำกัด (มหาชน)</v>
      </c>
      <c r="C14882" s="83" t="e">
        <f>_xlfn.XLOOKUP(B:B,'Swift Code&amp;Bank Name'!B:B,'Swift Code&amp;Bank Name'!C:C)</f>
        <v>#N/A</v>
      </c>
      <c r="D14882" s="83" t="s">
        <v>24880</v>
      </c>
      <c r="E14882" s="83" t="s">
        <v>24881</v>
      </c>
      <c r="F14882" s="83" t="s">
        <v>24882</v>
      </c>
      <c r="G14882" s="83" t="str">
        <f t="shared" si="232"/>
        <v>4274  สาขาปากน้ำ (ตลาดละงู)  PAKNAM (TALAT LA-NGU) BRANCH</v>
      </c>
      <c r="H14882" s="83">
        <v>25630301</v>
      </c>
    </row>
    <row r="14883" spans="1:8" x14ac:dyDescent="0.25">
      <c r="A14883" s="83" t="s">
        <v>14919</v>
      </c>
      <c r="B14883" s="83" t="str">
        <f>_xlfn.XLOOKUP(A:A,[1]FI_NAME!$A:$A,[1]FI_NAME!$B:$B)</f>
        <v>บริษัท เมืองไทย แคปปิตอล จำกัด (มหาชน)</v>
      </c>
      <c r="C14883" s="83" t="e">
        <f>_xlfn.XLOOKUP(B:B,'Swift Code&amp;Bank Name'!B:B,'Swift Code&amp;Bank Name'!C:C)</f>
        <v>#N/A</v>
      </c>
      <c r="D14883" s="83" t="s">
        <v>24883</v>
      </c>
      <c r="E14883" s="83" t="s">
        <v>24884</v>
      </c>
      <c r="F14883" s="83" t="s">
        <v>24885</v>
      </c>
      <c r="G14883" s="83" t="str">
        <f t="shared" si="232"/>
        <v>4275  สาขาคลองขนาน  KHLONG KHANAN BRANCH</v>
      </c>
      <c r="H14883" s="83">
        <v>25630301</v>
      </c>
    </row>
    <row r="14884" spans="1:8" x14ac:dyDescent="0.25">
      <c r="A14884" s="83" t="s">
        <v>14919</v>
      </c>
      <c r="B14884" s="83" t="str">
        <f>_xlfn.XLOOKUP(A:A,[1]FI_NAME!$A:$A,[1]FI_NAME!$B:$B)</f>
        <v>บริษัท เมืองไทย แคปปิตอล จำกัด (มหาชน)</v>
      </c>
      <c r="C14884" s="83" t="e">
        <f>_xlfn.XLOOKUP(B:B,'Swift Code&amp;Bank Name'!B:B,'Swift Code&amp;Bank Name'!C:C)</f>
        <v>#N/A</v>
      </c>
      <c r="D14884" s="83" t="s">
        <v>24886</v>
      </c>
      <c r="E14884" s="83" t="s">
        <v>24887</v>
      </c>
      <c r="F14884" s="83" t="s">
        <v>24888</v>
      </c>
      <c r="G14884" s="83" t="str">
        <f t="shared" si="232"/>
        <v>4276  สาขาถนนเทียนทะเล ซอย 26 กรุงเทพฯ  THANON THIANTHALE SOI 26 BANGKOK BRANCH</v>
      </c>
      <c r="H14884" s="83">
        <v>25630301</v>
      </c>
    </row>
    <row r="14885" spans="1:8" x14ac:dyDescent="0.25">
      <c r="A14885" s="83" t="s">
        <v>14919</v>
      </c>
      <c r="B14885" s="83" t="str">
        <f>_xlfn.XLOOKUP(A:A,[1]FI_NAME!$A:$A,[1]FI_NAME!$B:$B)</f>
        <v>บริษัท เมืองไทย แคปปิตอล จำกัด (มหาชน)</v>
      </c>
      <c r="C14885" s="83" t="e">
        <f>_xlfn.XLOOKUP(B:B,'Swift Code&amp;Bank Name'!B:B,'Swift Code&amp;Bank Name'!C:C)</f>
        <v>#N/A</v>
      </c>
      <c r="D14885" s="83" t="s">
        <v>24889</v>
      </c>
      <c r="E14885" s="83" t="s">
        <v>24890</v>
      </c>
      <c r="F14885" s="83" t="s">
        <v>24891</v>
      </c>
      <c r="G14885" s="83" t="str">
        <f t="shared" si="232"/>
        <v>4277  สาขาสะพานกรุงธน (ซังฮี้) กรุงเทพฯ  SAWAN KRUNGTHON (SANGHI) BANGKOK BRANCH</v>
      </c>
      <c r="H14885" s="83">
        <v>25630301</v>
      </c>
    </row>
    <row r="14886" spans="1:8" x14ac:dyDescent="0.25">
      <c r="A14886" s="83" t="s">
        <v>14919</v>
      </c>
      <c r="B14886" s="83" t="str">
        <f>_xlfn.XLOOKUP(A:A,[1]FI_NAME!$A:$A,[1]FI_NAME!$B:$B)</f>
        <v>บริษัท เมืองไทย แคปปิตอล จำกัด (มหาชน)</v>
      </c>
      <c r="C14886" s="83" t="e">
        <f>_xlfn.XLOOKUP(B:B,'Swift Code&amp;Bank Name'!B:B,'Swift Code&amp;Bank Name'!C:C)</f>
        <v>#N/A</v>
      </c>
      <c r="D14886" s="83" t="s">
        <v>24892</v>
      </c>
      <c r="E14886" s="83" t="s">
        <v>24893</v>
      </c>
      <c r="F14886" s="83" t="s">
        <v>24894</v>
      </c>
      <c r="G14886" s="83" t="str">
        <f t="shared" si="232"/>
        <v>4278  สาขาถนนสายไหม ซอย 11 กรุงเทพฯ  THANON SAIMAI SOI 11 BANGKOK BRANCH</v>
      </c>
      <c r="H14886" s="83">
        <v>25630301</v>
      </c>
    </row>
    <row r="14887" spans="1:8" x14ac:dyDescent="0.25">
      <c r="A14887" s="83" t="s">
        <v>14919</v>
      </c>
      <c r="B14887" s="83" t="str">
        <f>_xlfn.XLOOKUP(A:A,[1]FI_NAME!$A:$A,[1]FI_NAME!$B:$B)</f>
        <v>บริษัท เมืองไทย แคปปิตอล จำกัด (มหาชน)</v>
      </c>
      <c r="C14887" s="83" t="e">
        <f>_xlfn.XLOOKUP(B:B,'Swift Code&amp;Bank Name'!B:B,'Swift Code&amp;Bank Name'!C:C)</f>
        <v>#N/A</v>
      </c>
      <c r="D14887" s="83" t="s">
        <v>24895</v>
      </c>
      <c r="E14887" s="83" t="s">
        <v>24896</v>
      </c>
      <c r="F14887" s="83" t="s">
        <v>24897</v>
      </c>
      <c r="G14887" s="83" t="str">
        <f t="shared" si="232"/>
        <v>4279  สาขาบ้านโคกเลือด  BAN KHOKLUEAT BRANCH</v>
      </c>
      <c r="H14887" s="83">
        <v>25630301</v>
      </c>
    </row>
    <row r="14888" spans="1:8" x14ac:dyDescent="0.25">
      <c r="A14888" s="83" t="s">
        <v>14919</v>
      </c>
      <c r="B14888" s="83" t="str">
        <f>_xlfn.XLOOKUP(A:A,[1]FI_NAME!$A:$A,[1]FI_NAME!$B:$B)</f>
        <v>บริษัท เมืองไทย แคปปิตอล จำกัด (มหาชน)</v>
      </c>
      <c r="C14888" s="83" t="e">
        <f>_xlfn.XLOOKUP(B:B,'Swift Code&amp;Bank Name'!B:B,'Swift Code&amp;Bank Name'!C:C)</f>
        <v>#N/A</v>
      </c>
      <c r="D14888" s="83" t="s">
        <v>24898</v>
      </c>
      <c r="E14888" s="83" t="s">
        <v>24899</v>
      </c>
      <c r="F14888" s="83" t="s">
        <v>24900</v>
      </c>
      <c r="G14888" s="83" t="str">
        <f t="shared" si="232"/>
        <v>4280  สาขาบ้านชอน  BANCHON BRANCH</v>
      </c>
      <c r="H14888" s="83">
        <v>25630301</v>
      </c>
    </row>
    <row r="14889" spans="1:8" x14ac:dyDescent="0.25">
      <c r="A14889" s="83" t="s">
        <v>14919</v>
      </c>
      <c r="B14889" s="83" t="str">
        <f>_xlfn.XLOOKUP(A:A,[1]FI_NAME!$A:$A,[1]FI_NAME!$B:$B)</f>
        <v>บริษัท เมืองไทย แคปปิตอล จำกัด (มหาชน)</v>
      </c>
      <c r="C14889" s="83" t="e">
        <f>_xlfn.XLOOKUP(B:B,'Swift Code&amp;Bank Name'!B:B,'Swift Code&amp;Bank Name'!C:C)</f>
        <v>#N/A</v>
      </c>
      <c r="D14889" s="83" t="s">
        <v>24901</v>
      </c>
      <c r="E14889" s="83" t="s">
        <v>24902</v>
      </c>
      <c r="F14889" s="83" t="s">
        <v>24903</v>
      </c>
      <c r="G14889" s="83" t="str">
        <f t="shared" si="232"/>
        <v>4281  สาขาบ้านหนองมะฆัง  BAN NONGRAKHANG BRANCH</v>
      </c>
      <c r="H14889" s="83">
        <v>25630301</v>
      </c>
    </row>
    <row r="14890" spans="1:8" x14ac:dyDescent="0.25">
      <c r="A14890" s="83" t="s">
        <v>14919</v>
      </c>
      <c r="B14890" s="83" t="str">
        <f>_xlfn.XLOOKUP(A:A,[1]FI_NAME!$A:$A,[1]FI_NAME!$B:$B)</f>
        <v>บริษัท เมืองไทย แคปปิตอล จำกัด (มหาชน)</v>
      </c>
      <c r="C14890" s="83" t="e">
        <f>_xlfn.XLOOKUP(B:B,'Swift Code&amp;Bank Name'!B:B,'Swift Code&amp;Bank Name'!C:C)</f>
        <v>#N/A</v>
      </c>
      <c r="D14890" s="83" t="s">
        <v>24904</v>
      </c>
      <c r="E14890" s="83" t="s">
        <v>24905</v>
      </c>
      <c r="F14890" s="83" t="s">
        <v>24906</v>
      </c>
      <c r="G14890" s="83" t="str">
        <f t="shared" si="232"/>
        <v>4282  สาขาโป่งชี  PONGCHI BRANCH</v>
      </c>
      <c r="H14890" s="83">
        <v>25630301</v>
      </c>
    </row>
    <row r="14891" spans="1:8" x14ac:dyDescent="0.25">
      <c r="A14891" s="83" t="s">
        <v>14919</v>
      </c>
      <c r="B14891" s="83" t="str">
        <f>_xlfn.XLOOKUP(A:A,[1]FI_NAME!$A:$A,[1]FI_NAME!$B:$B)</f>
        <v>บริษัท เมืองไทย แคปปิตอล จำกัด (มหาชน)</v>
      </c>
      <c r="C14891" s="83" t="e">
        <f>_xlfn.XLOOKUP(B:B,'Swift Code&amp;Bank Name'!B:B,'Swift Code&amp;Bank Name'!C:C)</f>
        <v>#N/A</v>
      </c>
      <c r="D14891" s="83" t="s">
        <v>24907</v>
      </c>
      <c r="E14891" s="83" t="s">
        <v>24908</v>
      </c>
      <c r="F14891" s="83" t="s">
        <v>24909</v>
      </c>
      <c r="G14891" s="83" t="str">
        <f t="shared" si="232"/>
        <v>4283  สาขาหน้าโรงพยาบาลด่านซ้าย  NA RONGPHAYABAN DANSAI BRANCH</v>
      </c>
      <c r="H14891" s="83">
        <v>25630301</v>
      </c>
    </row>
    <row r="14892" spans="1:8" x14ac:dyDescent="0.25">
      <c r="A14892" s="83" t="s">
        <v>14919</v>
      </c>
      <c r="B14892" s="83" t="str">
        <f>_xlfn.XLOOKUP(A:A,[1]FI_NAME!$A:$A,[1]FI_NAME!$B:$B)</f>
        <v>บริษัท เมืองไทย แคปปิตอล จำกัด (มหาชน)</v>
      </c>
      <c r="C14892" s="83" t="e">
        <f>_xlfn.XLOOKUP(B:B,'Swift Code&amp;Bank Name'!B:B,'Swift Code&amp;Bank Name'!C:C)</f>
        <v>#N/A</v>
      </c>
      <c r="D14892" s="83" t="s">
        <v>24910</v>
      </c>
      <c r="E14892" s="83" t="s">
        <v>24911</v>
      </c>
      <c r="F14892" s="83" t="s">
        <v>24912</v>
      </c>
      <c r="G14892" s="83" t="str">
        <f t="shared" si="232"/>
        <v>4284  สาขาบ้านปากปวน  BAN PAKPUAN BRANCH</v>
      </c>
      <c r="H14892" s="83">
        <v>25630301</v>
      </c>
    </row>
    <row r="14893" spans="1:8" x14ac:dyDescent="0.25">
      <c r="A14893" s="83" t="s">
        <v>14919</v>
      </c>
      <c r="B14893" s="83" t="str">
        <f>_xlfn.XLOOKUP(A:A,[1]FI_NAME!$A:$A,[1]FI_NAME!$B:$B)</f>
        <v>บริษัท เมืองไทย แคปปิตอล จำกัด (มหาชน)</v>
      </c>
      <c r="C14893" s="83" t="e">
        <f>_xlfn.XLOOKUP(B:B,'Swift Code&amp;Bank Name'!B:B,'Swift Code&amp;Bank Name'!C:C)</f>
        <v>#N/A</v>
      </c>
      <c r="D14893" s="83" t="s">
        <v>24913</v>
      </c>
      <c r="E14893" s="83" t="s">
        <v>24914</v>
      </c>
      <c r="F14893" s="83" t="s">
        <v>24915</v>
      </c>
      <c r="G14893" s="83" t="str">
        <f t="shared" si="232"/>
        <v>4285  สาขาบ้านหมูม่น  BAN MUMON BRANCH</v>
      </c>
      <c r="H14893" s="83">
        <v>25630301</v>
      </c>
    </row>
    <row r="14894" spans="1:8" x14ac:dyDescent="0.25">
      <c r="A14894" s="83" t="s">
        <v>14919</v>
      </c>
      <c r="B14894" s="83" t="str">
        <f>_xlfn.XLOOKUP(A:A,[1]FI_NAME!$A:$A,[1]FI_NAME!$B:$B)</f>
        <v>บริษัท เมืองไทย แคปปิตอล จำกัด (มหาชน)</v>
      </c>
      <c r="C14894" s="83" t="e">
        <f>_xlfn.XLOOKUP(B:B,'Swift Code&amp;Bank Name'!B:B,'Swift Code&amp;Bank Name'!C:C)</f>
        <v>#N/A</v>
      </c>
      <c r="D14894" s="83" t="s">
        <v>24916</v>
      </c>
      <c r="E14894" s="83" t="s">
        <v>24917</v>
      </c>
      <c r="F14894" s="83" t="s">
        <v>24918</v>
      </c>
      <c r="G14894" s="83" t="str">
        <f t="shared" si="232"/>
        <v>4286  สาขาแยกโรงพยาบาลสระใคร  YAEK RONGPHAYABAN SAKHRAI BRANCH</v>
      </c>
      <c r="H14894" s="83">
        <v>25630301</v>
      </c>
    </row>
    <row r="14895" spans="1:8" x14ac:dyDescent="0.25">
      <c r="A14895" s="83" t="s">
        <v>14919</v>
      </c>
      <c r="B14895" s="83" t="str">
        <f>_xlfn.XLOOKUP(A:A,[1]FI_NAME!$A:$A,[1]FI_NAME!$B:$B)</f>
        <v>บริษัท เมืองไทย แคปปิตอล จำกัด (มหาชน)</v>
      </c>
      <c r="C14895" s="83" t="e">
        <f>_xlfn.XLOOKUP(B:B,'Swift Code&amp;Bank Name'!B:B,'Swift Code&amp;Bank Name'!C:C)</f>
        <v>#N/A</v>
      </c>
      <c r="D14895" s="83" t="s">
        <v>24919</v>
      </c>
      <c r="E14895" s="83" t="s">
        <v>24920</v>
      </c>
      <c r="F14895" s="83" t="s">
        <v>24921</v>
      </c>
      <c r="G14895" s="83" t="str">
        <f t="shared" si="232"/>
        <v>4287  สาขาตลาดส่องดาว  TALAT SONGDAO BRANCH</v>
      </c>
      <c r="H14895" s="83">
        <v>25630301</v>
      </c>
    </row>
    <row r="14896" spans="1:8" x14ac:dyDescent="0.25">
      <c r="A14896" s="83" t="s">
        <v>14919</v>
      </c>
      <c r="B14896" s="83" t="str">
        <f>_xlfn.XLOOKUP(A:A,[1]FI_NAME!$A:$A,[1]FI_NAME!$B:$B)</f>
        <v>บริษัท เมืองไทย แคปปิตอล จำกัด (มหาชน)</v>
      </c>
      <c r="C14896" s="83" t="e">
        <f>_xlfn.XLOOKUP(B:B,'Swift Code&amp;Bank Name'!B:B,'Swift Code&amp;Bank Name'!C:C)</f>
        <v>#N/A</v>
      </c>
      <c r="D14896" s="83" t="s">
        <v>24922</v>
      </c>
      <c r="E14896" s="83" t="s">
        <v>24923</v>
      </c>
      <c r="F14896" s="83" t="s">
        <v>24924</v>
      </c>
      <c r="G14896" s="83" t="str">
        <f t="shared" si="232"/>
        <v>4288  สาขาบ้านดอนหญ้านาง  BAN DONYANANG BRANCH</v>
      </c>
      <c r="H14896" s="83">
        <v>25630301</v>
      </c>
    </row>
    <row r="14897" spans="1:8" x14ac:dyDescent="0.25">
      <c r="A14897" s="83" t="s">
        <v>14919</v>
      </c>
      <c r="B14897" s="83" t="str">
        <f>_xlfn.XLOOKUP(A:A,[1]FI_NAME!$A:$A,[1]FI_NAME!$B:$B)</f>
        <v>บริษัท เมืองไทย แคปปิตอล จำกัด (มหาชน)</v>
      </c>
      <c r="C14897" s="83" t="e">
        <f>_xlfn.XLOOKUP(B:B,'Swift Code&amp;Bank Name'!B:B,'Swift Code&amp;Bank Name'!C:C)</f>
        <v>#N/A</v>
      </c>
      <c r="D14897" s="83" t="s">
        <v>24925</v>
      </c>
      <c r="E14897" s="83" t="s">
        <v>24926</v>
      </c>
      <c r="F14897" s="83" t="s">
        <v>24927</v>
      </c>
      <c r="G14897" s="83" t="str">
        <f t="shared" si="232"/>
        <v>4289  สาขาตลาดวังสามหมอ  TALAT WANGSAMMO BRANCH</v>
      </c>
      <c r="H14897" s="83">
        <v>25630301</v>
      </c>
    </row>
    <row r="14898" spans="1:8" x14ac:dyDescent="0.25">
      <c r="A14898" s="83" t="s">
        <v>14919</v>
      </c>
      <c r="B14898" s="83" t="str">
        <f>_xlfn.XLOOKUP(A:A,[1]FI_NAME!$A:$A,[1]FI_NAME!$B:$B)</f>
        <v>บริษัท เมืองไทย แคปปิตอล จำกัด (มหาชน)</v>
      </c>
      <c r="C14898" s="83" t="e">
        <f>_xlfn.XLOOKUP(B:B,'Swift Code&amp;Bank Name'!B:B,'Swift Code&amp;Bank Name'!C:C)</f>
        <v>#N/A</v>
      </c>
      <c r="D14898" s="83" t="s">
        <v>24928</v>
      </c>
      <c r="E14898" s="83" t="s">
        <v>24929</v>
      </c>
      <c r="F14898" s="83" t="s">
        <v>24930</v>
      </c>
      <c r="G14898" s="83" t="str">
        <f t="shared" si="232"/>
        <v>4290  สาขาตลาดกุมภวาปี  TALAT KUMPHAWAPI BRANCH</v>
      </c>
      <c r="H14898" s="83">
        <v>25630301</v>
      </c>
    </row>
    <row r="14899" spans="1:8" x14ac:dyDescent="0.25">
      <c r="A14899" s="83" t="s">
        <v>14919</v>
      </c>
      <c r="B14899" s="83" t="str">
        <f>_xlfn.XLOOKUP(A:A,[1]FI_NAME!$A:$A,[1]FI_NAME!$B:$B)</f>
        <v>บริษัท เมืองไทย แคปปิตอล จำกัด (มหาชน)</v>
      </c>
      <c r="C14899" s="83" t="e">
        <f>_xlfn.XLOOKUP(B:B,'Swift Code&amp;Bank Name'!B:B,'Swift Code&amp;Bank Name'!C:C)</f>
        <v>#N/A</v>
      </c>
      <c r="D14899" s="83" t="s">
        <v>24931</v>
      </c>
      <c r="E14899" s="83" t="s">
        <v>24932</v>
      </c>
      <c r="F14899" s="83" t="s">
        <v>24933</v>
      </c>
      <c r="G14899" s="83" t="str">
        <f t="shared" si="232"/>
        <v>4291  สาขาถนนนาหว้า – ดอนเชียงบาน  THANON NAWA - DONCHIANGBAN BRANCH</v>
      </c>
      <c r="H14899" s="83">
        <v>25630301</v>
      </c>
    </row>
    <row r="14900" spans="1:8" x14ac:dyDescent="0.25">
      <c r="A14900" s="83" t="s">
        <v>14919</v>
      </c>
      <c r="B14900" s="83" t="str">
        <f>_xlfn.XLOOKUP(A:A,[1]FI_NAME!$A:$A,[1]FI_NAME!$B:$B)</f>
        <v>บริษัท เมืองไทย แคปปิตอล จำกัด (มหาชน)</v>
      </c>
      <c r="C14900" s="83" t="e">
        <f>_xlfn.XLOOKUP(B:B,'Swift Code&amp;Bank Name'!B:B,'Swift Code&amp;Bank Name'!C:C)</f>
        <v>#N/A</v>
      </c>
      <c r="D14900" s="83" t="s">
        <v>24934</v>
      </c>
      <c r="E14900" s="83" t="s">
        <v>24935</v>
      </c>
      <c r="F14900" s="83" t="s">
        <v>24936</v>
      </c>
      <c r="G14900" s="83" t="str">
        <f t="shared" si="232"/>
        <v>4292  สาขาบ้านดงบัง  BAN DONGBANG BRANCH</v>
      </c>
      <c r="H14900" s="83">
        <v>25630301</v>
      </c>
    </row>
    <row r="14901" spans="1:8" x14ac:dyDescent="0.25">
      <c r="A14901" s="83" t="s">
        <v>14919</v>
      </c>
      <c r="B14901" s="83" t="str">
        <f>_xlfn.XLOOKUP(A:A,[1]FI_NAME!$A:$A,[1]FI_NAME!$B:$B)</f>
        <v>บริษัท เมืองไทย แคปปิตอล จำกัด (มหาชน)</v>
      </c>
      <c r="C14901" s="83" t="e">
        <f>_xlfn.XLOOKUP(B:B,'Swift Code&amp;Bank Name'!B:B,'Swift Code&amp;Bank Name'!C:C)</f>
        <v>#N/A</v>
      </c>
      <c r="D14901" s="83" t="s">
        <v>24937</v>
      </c>
      <c r="E14901" s="83" t="s">
        <v>24938</v>
      </c>
      <c r="F14901" s="83" t="s">
        <v>24939</v>
      </c>
      <c r="G14901" s="83" t="str">
        <f t="shared" si="232"/>
        <v>4293  สาขาถนนเทพารักษ์ ซอย 10  THANON THEPHARAK SOI 10 BRANCH</v>
      </c>
      <c r="H14901" s="83">
        <v>25630301</v>
      </c>
    </row>
    <row r="14902" spans="1:8" x14ac:dyDescent="0.25">
      <c r="A14902" s="83" t="s">
        <v>14919</v>
      </c>
      <c r="B14902" s="83" t="str">
        <f>_xlfn.XLOOKUP(A:A,[1]FI_NAME!$A:$A,[1]FI_NAME!$B:$B)</f>
        <v>บริษัท เมืองไทย แคปปิตอล จำกัด (มหาชน)</v>
      </c>
      <c r="C14902" s="83" t="e">
        <f>_xlfn.XLOOKUP(B:B,'Swift Code&amp;Bank Name'!B:B,'Swift Code&amp;Bank Name'!C:C)</f>
        <v>#N/A</v>
      </c>
      <c r="D14902" s="83" t="s">
        <v>24940</v>
      </c>
      <c r="E14902" s="83" t="s">
        <v>24941</v>
      </c>
      <c r="F14902" s="83" t="s">
        <v>24942</v>
      </c>
      <c r="G14902" s="83" t="str">
        <f t="shared" si="232"/>
        <v>4294  สาขาชุมชนวัดไตรรัตนาราม กรุงเทพฯ  CHUMCHON WAT TRAI RATTANARAM BANGKOK BRANCH</v>
      </c>
      <c r="H14902" s="83">
        <v>25630301</v>
      </c>
    </row>
    <row r="14903" spans="1:8" x14ac:dyDescent="0.25">
      <c r="A14903" s="83" t="s">
        <v>14919</v>
      </c>
      <c r="B14903" s="83" t="str">
        <f>_xlfn.XLOOKUP(A:A,[1]FI_NAME!$A:$A,[1]FI_NAME!$B:$B)</f>
        <v>บริษัท เมืองไทย แคปปิตอล จำกัด (มหาชน)</v>
      </c>
      <c r="C14903" s="83" t="e">
        <f>_xlfn.XLOOKUP(B:B,'Swift Code&amp;Bank Name'!B:B,'Swift Code&amp;Bank Name'!C:C)</f>
        <v>#N/A</v>
      </c>
      <c r="D14903" s="83" t="s">
        <v>24943</v>
      </c>
      <c r="E14903" s="83" t="s">
        <v>24944</v>
      </c>
      <c r="F14903" s="83" t="s">
        <v>24945</v>
      </c>
      <c r="G14903" s="83" t="str">
        <f t="shared" si="232"/>
        <v>4295  สาขาถนนรามคำแหง ซอย 90 กรุงเทพฯ  THANON RAMKHAMHAENG SOI 90 BANGKOK BRANCH</v>
      </c>
      <c r="H14903" s="83">
        <v>25630301</v>
      </c>
    </row>
    <row r="14904" spans="1:8" x14ac:dyDescent="0.25">
      <c r="A14904" s="83" t="s">
        <v>14919</v>
      </c>
      <c r="B14904" s="83" t="str">
        <f>_xlfn.XLOOKUP(A:A,[1]FI_NAME!$A:$A,[1]FI_NAME!$B:$B)</f>
        <v>บริษัท เมืองไทย แคปปิตอล จำกัด (มหาชน)</v>
      </c>
      <c r="C14904" s="83" t="e">
        <f>_xlfn.XLOOKUP(B:B,'Swift Code&amp;Bank Name'!B:B,'Swift Code&amp;Bank Name'!C:C)</f>
        <v>#N/A</v>
      </c>
      <c r="D14904" s="83" t="s">
        <v>24946</v>
      </c>
      <c r="E14904" s="83" t="s">
        <v>24947</v>
      </c>
      <c r="F14904" s="83" t="s">
        <v>24948</v>
      </c>
      <c r="G14904" s="83" t="str">
        <f t="shared" si="232"/>
        <v>4296  สาขาพฤกษาวิลล์ สุขสวัสดิ์ 78  PRUKSAVILLE SUKSAWAT 78 BRANCH</v>
      </c>
      <c r="H14904" s="83">
        <v>25630301</v>
      </c>
    </row>
    <row r="14905" spans="1:8" x14ac:dyDescent="0.25">
      <c r="A14905" s="83" t="s">
        <v>14919</v>
      </c>
      <c r="B14905" s="83" t="str">
        <f>_xlfn.XLOOKUP(A:A,[1]FI_NAME!$A:$A,[1]FI_NAME!$B:$B)</f>
        <v>บริษัท เมืองไทย แคปปิตอล จำกัด (มหาชน)</v>
      </c>
      <c r="C14905" s="83" t="e">
        <f>_xlfn.XLOOKUP(B:B,'Swift Code&amp;Bank Name'!B:B,'Swift Code&amp;Bank Name'!C:C)</f>
        <v>#N/A</v>
      </c>
      <c r="D14905" s="83" t="s">
        <v>24949</v>
      </c>
      <c r="E14905" s="83" t="s">
        <v>24950</v>
      </c>
      <c r="F14905" s="83" t="s">
        <v>24951</v>
      </c>
      <c r="G14905" s="83" t="str">
        <f t="shared" si="232"/>
        <v>4297  สาขาคลองสี่ (ตำหรุ)  KHLONG SI (TAMRU) BRANCH</v>
      </c>
      <c r="H14905" s="83">
        <v>25630301</v>
      </c>
    </row>
    <row r="14906" spans="1:8" x14ac:dyDescent="0.25">
      <c r="A14906" s="83" t="s">
        <v>14919</v>
      </c>
      <c r="B14906" s="83" t="str">
        <f>_xlfn.XLOOKUP(A:A,[1]FI_NAME!$A:$A,[1]FI_NAME!$B:$B)</f>
        <v>บริษัท เมืองไทย แคปปิตอล จำกัด (มหาชน)</v>
      </c>
      <c r="C14906" s="83" t="e">
        <f>_xlfn.XLOOKUP(B:B,'Swift Code&amp;Bank Name'!B:B,'Swift Code&amp;Bank Name'!C:C)</f>
        <v>#N/A</v>
      </c>
      <c r="D14906" s="83" t="s">
        <v>24952</v>
      </c>
      <c r="E14906" s="83" t="s">
        <v>24953</v>
      </c>
      <c r="F14906" s="83" t="s">
        <v>24954</v>
      </c>
      <c r="G14906" s="83" t="str">
        <f t="shared" si="232"/>
        <v>4298  สาขาถนนหทัยราษฎร์ ซอย 39 กรุงเทพฯ  THANON HATHAIRAT SOI 39 BANGKOK BRANCH</v>
      </c>
      <c r="H14906" s="83">
        <v>25630301</v>
      </c>
    </row>
    <row r="14907" spans="1:8" x14ac:dyDescent="0.25">
      <c r="A14907" s="83" t="s">
        <v>14919</v>
      </c>
      <c r="B14907" s="83" t="str">
        <f>_xlfn.XLOOKUP(A:A,[1]FI_NAME!$A:$A,[1]FI_NAME!$B:$B)</f>
        <v>บริษัท เมืองไทย แคปปิตอล จำกัด (มหาชน)</v>
      </c>
      <c r="C14907" s="83" t="e">
        <f>_xlfn.XLOOKUP(B:B,'Swift Code&amp;Bank Name'!B:B,'Swift Code&amp;Bank Name'!C:C)</f>
        <v>#N/A</v>
      </c>
      <c r="D14907" s="83" t="s">
        <v>24955</v>
      </c>
      <c r="E14907" s="83" t="s">
        <v>24956</v>
      </c>
      <c r="F14907" s="83" t="s">
        <v>24957</v>
      </c>
      <c r="G14907" s="83" t="str">
        <f t="shared" si="232"/>
        <v>4299  สาขาถนนนิมิตใหม่ ซอย 30 กรุงเทพฯ  THANON NIMITMAI SOI 30 BANGKOK BRANCH</v>
      </c>
      <c r="H14907" s="83">
        <v>25630301</v>
      </c>
    </row>
    <row r="14908" spans="1:8" x14ac:dyDescent="0.25">
      <c r="A14908" s="83" t="s">
        <v>14919</v>
      </c>
      <c r="B14908" s="83" t="str">
        <f>_xlfn.XLOOKUP(A:A,[1]FI_NAME!$A:$A,[1]FI_NAME!$B:$B)</f>
        <v>บริษัท เมืองไทย แคปปิตอล จำกัด (มหาชน)</v>
      </c>
      <c r="C14908" s="83" t="e">
        <f>_xlfn.XLOOKUP(B:B,'Swift Code&amp;Bank Name'!B:B,'Swift Code&amp;Bank Name'!C:C)</f>
        <v>#N/A</v>
      </c>
      <c r="D14908" s="83" t="s">
        <v>24958</v>
      </c>
      <c r="E14908" s="83" t="s">
        <v>24959</v>
      </c>
      <c r="F14908" s="83" t="s">
        <v>24960</v>
      </c>
      <c r="G14908" s="83" t="str">
        <f t="shared" si="232"/>
        <v>4300  สาขาหมู่บ้านเพลินกรุ๊ป  MOOBAN PLOENGROUP BRANCH</v>
      </c>
      <c r="H14908" s="83">
        <v>25630301</v>
      </c>
    </row>
    <row r="14909" spans="1:8" x14ac:dyDescent="0.25">
      <c r="A14909" s="83" t="s">
        <v>14919</v>
      </c>
      <c r="B14909" s="83" t="str">
        <f>_xlfn.XLOOKUP(A:A,[1]FI_NAME!$A:$A,[1]FI_NAME!$B:$B)</f>
        <v>บริษัท เมืองไทย แคปปิตอล จำกัด (มหาชน)</v>
      </c>
      <c r="C14909" s="83" t="e">
        <f>_xlfn.XLOOKUP(B:B,'Swift Code&amp;Bank Name'!B:B,'Swift Code&amp;Bank Name'!C:C)</f>
        <v>#N/A</v>
      </c>
      <c r="D14909" s="83" t="s">
        <v>24961</v>
      </c>
      <c r="E14909" s="83" t="s">
        <v>24962</v>
      </c>
      <c r="F14909" s="83" t="s">
        <v>24963</v>
      </c>
      <c r="G14909" s="83" t="str">
        <f t="shared" si="232"/>
        <v>4301  สาขาบ้านหัวรอ (โพธาราม)  BAN HUARO (PHOTHARAM) BRANCH</v>
      </c>
      <c r="H14909" s="83">
        <v>25630301</v>
      </c>
    </row>
    <row r="14910" spans="1:8" x14ac:dyDescent="0.25">
      <c r="A14910" s="83" t="s">
        <v>14919</v>
      </c>
      <c r="B14910" s="83" t="str">
        <f>_xlfn.XLOOKUP(A:A,[1]FI_NAME!$A:$A,[1]FI_NAME!$B:$B)</f>
        <v>บริษัท เมืองไทย แคปปิตอล จำกัด (มหาชน)</v>
      </c>
      <c r="C14910" s="83" t="e">
        <f>_xlfn.XLOOKUP(B:B,'Swift Code&amp;Bank Name'!B:B,'Swift Code&amp;Bank Name'!C:C)</f>
        <v>#N/A</v>
      </c>
      <c r="D14910" s="83" t="s">
        <v>24964</v>
      </c>
      <c r="E14910" s="83" t="s">
        <v>24965</v>
      </c>
      <c r="F14910" s="83" t="s">
        <v>24966</v>
      </c>
      <c r="G14910" s="83" t="str">
        <f t="shared" si="232"/>
        <v>4302  สาขาถนนสันโค้งหลวง  THANON SANKHONGLUANG BRANCH</v>
      </c>
      <c r="H14910" s="83">
        <v>25630401</v>
      </c>
    </row>
    <row r="14911" spans="1:8" x14ac:dyDescent="0.25">
      <c r="A14911" s="83" t="s">
        <v>14919</v>
      </c>
      <c r="B14911" s="83" t="str">
        <f>_xlfn.XLOOKUP(A:A,[1]FI_NAME!$A:$A,[1]FI_NAME!$B:$B)</f>
        <v>บริษัท เมืองไทย แคปปิตอล จำกัด (มหาชน)</v>
      </c>
      <c r="C14911" s="83" t="e">
        <f>_xlfn.XLOOKUP(B:B,'Swift Code&amp;Bank Name'!B:B,'Swift Code&amp;Bank Name'!C:C)</f>
        <v>#N/A</v>
      </c>
      <c r="D14911" s="83" t="s">
        <v>24967</v>
      </c>
      <c r="E14911" s="83" t="s">
        <v>24968</v>
      </c>
      <c r="F14911" s="83" t="s">
        <v>24969</v>
      </c>
      <c r="G14911" s="83" t="str">
        <f t="shared" si="232"/>
        <v>4303  สาขาท่ามะโอ  THAMAOH BRANCH</v>
      </c>
      <c r="H14911" s="83">
        <v>25630401</v>
      </c>
    </row>
    <row r="14912" spans="1:8" x14ac:dyDescent="0.25">
      <c r="A14912" s="83" t="s">
        <v>14919</v>
      </c>
      <c r="B14912" s="83" t="str">
        <f>_xlfn.XLOOKUP(A:A,[1]FI_NAME!$A:$A,[1]FI_NAME!$B:$B)</f>
        <v>บริษัท เมืองไทย แคปปิตอล จำกัด (มหาชน)</v>
      </c>
      <c r="C14912" s="83" t="e">
        <f>_xlfn.XLOOKUP(B:B,'Swift Code&amp;Bank Name'!B:B,'Swift Code&amp;Bank Name'!C:C)</f>
        <v>#N/A</v>
      </c>
      <c r="D14912" s="83" t="s">
        <v>24970</v>
      </c>
      <c r="E14912" s="83" t="s">
        <v>24971</v>
      </c>
      <c r="F14912" s="83" t="s">
        <v>24972</v>
      </c>
      <c r="G14912" s="83" t="str">
        <f t="shared" si="232"/>
        <v>4304  สาขาบ้านหลวงใต้  BAN LUANGTAI BRANCH</v>
      </c>
      <c r="H14912" s="83">
        <v>25630401</v>
      </c>
    </row>
    <row r="14913" spans="1:8" x14ac:dyDescent="0.25">
      <c r="A14913" s="83" t="s">
        <v>14919</v>
      </c>
      <c r="B14913" s="83" t="str">
        <f>_xlfn.XLOOKUP(A:A,[1]FI_NAME!$A:$A,[1]FI_NAME!$B:$B)</f>
        <v>บริษัท เมืองไทย แคปปิตอล จำกัด (มหาชน)</v>
      </c>
      <c r="C14913" s="83" t="e">
        <f>_xlfn.XLOOKUP(B:B,'Swift Code&amp;Bank Name'!B:B,'Swift Code&amp;Bank Name'!C:C)</f>
        <v>#N/A</v>
      </c>
      <c r="D14913" s="83" t="s">
        <v>24973</v>
      </c>
      <c r="E14913" s="83" t="s">
        <v>24974</v>
      </c>
      <c r="F14913" s="83" t="s">
        <v>24975</v>
      </c>
      <c r="G14913" s="83" t="str">
        <f t="shared" si="232"/>
        <v>4305  สาขาน้ำแวน  NAMWAEN BRANCH</v>
      </c>
      <c r="H14913" s="83">
        <v>25630401</v>
      </c>
    </row>
    <row r="14914" spans="1:8" x14ac:dyDescent="0.25">
      <c r="A14914" s="83" t="s">
        <v>14919</v>
      </c>
      <c r="B14914" s="83" t="str">
        <f>_xlfn.XLOOKUP(A:A,[1]FI_NAME!$A:$A,[1]FI_NAME!$B:$B)</f>
        <v>บริษัท เมืองไทย แคปปิตอล จำกัด (มหาชน)</v>
      </c>
      <c r="C14914" s="83" t="e">
        <f>_xlfn.XLOOKUP(B:B,'Swift Code&amp;Bank Name'!B:B,'Swift Code&amp;Bank Name'!C:C)</f>
        <v>#N/A</v>
      </c>
      <c r="D14914" s="83" t="s">
        <v>24976</v>
      </c>
      <c r="E14914" s="83" t="s">
        <v>24977</v>
      </c>
      <c r="F14914" s="83" t="s">
        <v>24978</v>
      </c>
      <c r="G14914" s="83" t="str">
        <f t="shared" si="232"/>
        <v>4306  สาขาหมอกจำแป่  MOKCHAMPAE BRANCH</v>
      </c>
      <c r="H14914" s="83">
        <v>25630401</v>
      </c>
    </row>
    <row r="14915" spans="1:8" x14ac:dyDescent="0.25">
      <c r="A14915" s="83" t="s">
        <v>14919</v>
      </c>
      <c r="B14915" s="83" t="str">
        <f>_xlfn.XLOOKUP(A:A,[1]FI_NAME!$A:$A,[1]FI_NAME!$B:$B)</f>
        <v>บริษัท เมืองไทย แคปปิตอล จำกัด (มหาชน)</v>
      </c>
      <c r="C14915" s="83" t="e">
        <f>_xlfn.XLOOKUP(B:B,'Swift Code&amp;Bank Name'!B:B,'Swift Code&amp;Bank Name'!C:C)</f>
        <v>#N/A</v>
      </c>
      <c r="D14915" s="83" t="s">
        <v>24979</v>
      </c>
      <c r="E14915" s="83" t="s">
        <v>24980</v>
      </c>
      <c r="F14915" s="83" t="s">
        <v>24981</v>
      </c>
      <c r="G14915" s="83" t="str">
        <f t="shared" si="232"/>
        <v>4307  สาขาสันมหาพน  SANMAHAPHON BRANCH</v>
      </c>
      <c r="H14915" s="83">
        <v>25630401</v>
      </c>
    </row>
    <row r="14916" spans="1:8" x14ac:dyDescent="0.25">
      <c r="A14916" s="83" t="s">
        <v>14919</v>
      </c>
      <c r="B14916" s="83" t="str">
        <f>_xlfn.XLOOKUP(A:A,[1]FI_NAME!$A:$A,[1]FI_NAME!$B:$B)</f>
        <v>บริษัท เมืองไทย แคปปิตอล จำกัด (มหาชน)</v>
      </c>
      <c r="C14916" s="83" t="e">
        <f>_xlfn.XLOOKUP(B:B,'Swift Code&amp;Bank Name'!B:B,'Swift Code&amp;Bank Name'!C:C)</f>
        <v>#N/A</v>
      </c>
      <c r="D14916" s="83" t="s">
        <v>24982</v>
      </c>
      <c r="E14916" s="83" t="s">
        <v>2641</v>
      </c>
      <c r="F14916" s="83" t="s">
        <v>24983</v>
      </c>
      <c r="G14916" s="83" t="str">
        <f t="shared" ref="G14916:G14979" si="233">CONCATENATE(D14916,"  ",E14916,"  ",F14916)</f>
        <v>4308  สาขาถนนวชิรปราการ ชลบุรี  THANON WACHIRAPRAKARN CHONBURI BRANCH</v>
      </c>
      <c r="H14916" s="83">
        <v>25630401</v>
      </c>
    </row>
    <row r="14917" spans="1:8" x14ac:dyDescent="0.25">
      <c r="A14917" s="83" t="s">
        <v>14919</v>
      </c>
      <c r="B14917" s="83" t="str">
        <f>_xlfn.XLOOKUP(A:A,[1]FI_NAME!$A:$A,[1]FI_NAME!$B:$B)</f>
        <v>บริษัท เมืองไทย แคปปิตอล จำกัด (มหาชน)</v>
      </c>
      <c r="C14917" s="83" t="e">
        <f>_xlfn.XLOOKUP(B:B,'Swift Code&amp;Bank Name'!B:B,'Swift Code&amp;Bank Name'!C:C)</f>
        <v>#N/A</v>
      </c>
      <c r="D14917" s="83" t="s">
        <v>24984</v>
      </c>
      <c r="E14917" s="83" t="s">
        <v>24985</v>
      </c>
      <c r="F14917" s="83" t="s">
        <v>24986</v>
      </c>
      <c r="G14917" s="83" t="str">
        <f t="shared" si="233"/>
        <v>4309  สาขาถนนสุรชัย ชลบุรี  THANON SURACHAI CHONBURI BRANCH</v>
      </c>
      <c r="H14917" s="83">
        <v>25630401</v>
      </c>
    </row>
    <row r="14918" spans="1:8" x14ac:dyDescent="0.25">
      <c r="A14918" s="83" t="s">
        <v>14919</v>
      </c>
      <c r="B14918" s="83" t="str">
        <f>_xlfn.XLOOKUP(A:A,[1]FI_NAME!$A:$A,[1]FI_NAME!$B:$B)</f>
        <v>บริษัท เมืองไทย แคปปิตอล จำกัด (มหาชน)</v>
      </c>
      <c r="C14918" s="83" t="e">
        <f>_xlfn.XLOOKUP(B:B,'Swift Code&amp;Bank Name'!B:B,'Swift Code&amp;Bank Name'!C:C)</f>
        <v>#N/A</v>
      </c>
      <c r="D14918" s="83" t="s">
        <v>24987</v>
      </c>
      <c r="E14918" s="83" t="s">
        <v>24988</v>
      </c>
      <c r="F14918" s="83" t="s">
        <v>24989</v>
      </c>
      <c r="G14918" s="83" t="str">
        <f t="shared" si="233"/>
        <v>4310  สาขาตลาดเอสพี ชลบุรี  TALAT SP CHONBURI BRANCH</v>
      </c>
      <c r="H14918" s="83">
        <v>25630401</v>
      </c>
    </row>
    <row r="14919" spans="1:8" x14ac:dyDescent="0.25">
      <c r="A14919" s="83" t="s">
        <v>14919</v>
      </c>
      <c r="B14919" s="83" t="str">
        <f>_xlfn.XLOOKUP(A:A,[1]FI_NAME!$A:$A,[1]FI_NAME!$B:$B)</f>
        <v>บริษัท เมืองไทย แคปปิตอล จำกัด (มหาชน)</v>
      </c>
      <c r="C14919" s="83" t="e">
        <f>_xlfn.XLOOKUP(B:B,'Swift Code&amp;Bank Name'!B:B,'Swift Code&amp;Bank Name'!C:C)</f>
        <v>#N/A</v>
      </c>
      <c r="D14919" s="83" t="s">
        <v>24990</v>
      </c>
      <c r="E14919" s="83" t="s">
        <v>24991</v>
      </c>
      <c r="F14919" s="83" t="s">
        <v>24992</v>
      </c>
      <c r="G14919" s="83" t="str">
        <f t="shared" si="233"/>
        <v>4311  สาขาดงบัง (ปราจีนบุรี)  DONG BANG (PRACHINBURI) BRANCH</v>
      </c>
      <c r="H14919" s="83">
        <v>25630401</v>
      </c>
    </row>
    <row r="14920" spans="1:8" x14ac:dyDescent="0.25">
      <c r="A14920" s="83" t="s">
        <v>14919</v>
      </c>
      <c r="B14920" s="83" t="str">
        <f>_xlfn.XLOOKUP(A:A,[1]FI_NAME!$A:$A,[1]FI_NAME!$B:$B)</f>
        <v>บริษัท เมืองไทย แคปปิตอล จำกัด (มหาชน)</v>
      </c>
      <c r="C14920" s="83" t="e">
        <f>_xlfn.XLOOKUP(B:B,'Swift Code&amp;Bank Name'!B:B,'Swift Code&amp;Bank Name'!C:C)</f>
        <v>#N/A</v>
      </c>
      <c r="D14920" s="83" t="s">
        <v>24993</v>
      </c>
      <c r="E14920" s="83" t="s">
        <v>24994</v>
      </c>
      <c r="F14920" s="83" t="s">
        <v>24995</v>
      </c>
      <c r="G14920" s="83" t="str">
        <f t="shared" si="233"/>
        <v>4312  สาขาถนนชัยพรวิถี  THANON CHAIYAPORNVIDHI BRANCH</v>
      </c>
      <c r="H14920" s="83">
        <v>25630401</v>
      </c>
    </row>
    <row r="14921" spans="1:8" x14ac:dyDescent="0.25">
      <c r="A14921" s="83" t="s">
        <v>14919</v>
      </c>
      <c r="B14921" s="83" t="str">
        <f>_xlfn.XLOOKUP(A:A,[1]FI_NAME!$A:$A,[1]FI_NAME!$B:$B)</f>
        <v>บริษัท เมืองไทย แคปปิตอล จำกัด (มหาชน)</v>
      </c>
      <c r="C14921" s="83" t="e">
        <f>_xlfn.XLOOKUP(B:B,'Swift Code&amp;Bank Name'!B:B,'Swift Code&amp;Bank Name'!C:C)</f>
        <v>#N/A</v>
      </c>
      <c r="D14921" s="83" t="s">
        <v>24996</v>
      </c>
      <c r="E14921" s="83" t="s">
        <v>24997</v>
      </c>
      <c r="F14921" s="83" t="s">
        <v>24998</v>
      </c>
      <c r="G14921" s="83" t="str">
        <f t="shared" si="233"/>
        <v>4313  สาขาบ้านแก้ง  BANKAENG BRANCH</v>
      </c>
      <c r="H14921" s="83">
        <v>25630401</v>
      </c>
    </row>
    <row r="14922" spans="1:8" x14ac:dyDescent="0.25">
      <c r="A14922" s="83" t="s">
        <v>14919</v>
      </c>
      <c r="B14922" s="83" t="str">
        <f>_xlfn.XLOOKUP(A:A,[1]FI_NAME!$A:$A,[1]FI_NAME!$B:$B)</f>
        <v>บริษัท เมืองไทย แคปปิตอล จำกัด (มหาชน)</v>
      </c>
      <c r="C14922" s="83" t="e">
        <f>_xlfn.XLOOKUP(B:B,'Swift Code&amp;Bank Name'!B:B,'Swift Code&amp;Bank Name'!C:C)</f>
        <v>#N/A</v>
      </c>
      <c r="D14922" s="83" t="s">
        <v>24999</v>
      </c>
      <c r="E14922" s="83" t="s">
        <v>25000</v>
      </c>
      <c r="F14922" s="83" t="s">
        <v>25001</v>
      </c>
      <c r="G14922" s="83" t="str">
        <f t="shared" si="233"/>
        <v>4314  สาขาบางไผ่ (วัดทด)  BANGPHAI (WATTHOD) BRANCH</v>
      </c>
      <c r="H14922" s="83">
        <v>25630401</v>
      </c>
    </row>
    <row r="14923" spans="1:8" x14ac:dyDescent="0.25">
      <c r="A14923" s="83" t="s">
        <v>14919</v>
      </c>
      <c r="B14923" s="83" t="str">
        <f>_xlfn.XLOOKUP(A:A,[1]FI_NAME!$A:$A,[1]FI_NAME!$B:$B)</f>
        <v>บริษัท เมืองไทย แคปปิตอล จำกัด (มหาชน)</v>
      </c>
      <c r="C14923" s="83" t="e">
        <f>_xlfn.XLOOKUP(B:B,'Swift Code&amp;Bank Name'!B:B,'Swift Code&amp;Bank Name'!C:C)</f>
        <v>#N/A</v>
      </c>
      <c r="D14923" s="83" t="s">
        <v>25002</v>
      </c>
      <c r="E14923" s="83" t="s">
        <v>25003</v>
      </c>
      <c r="F14923" s="83" t="s">
        <v>25004</v>
      </c>
      <c r="G14923" s="83" t="str">
        <f t="shared" si="233"/>
        <v>4315  สาขาแหลมสิงห์  LAEMSING BRANCH</v>
      </c>
      <c r="H14923" s="83">
        <v>25630401</v>
      </c>
    </row>
    <row r="14924" spans="1:8" x14ac:dyDescent="0.25">
      <c r="A14924" s="83" t="s">
        <v>14919</v>
      </c>
      <c r="B14924" s="83" t="str">
        <f>_xlfn.XLOOKUP(A:A,[1]FI_NAME!$A:$A,[1]FI_NAME!$B:$B)</f>
        <v>บริษัท เมืองไทย แคปปิตอล จำกัด (มหาชน)</v>
      </c>
      <c r="C14924" s="83" t="e">
        <f>_xlfn.XLOOKUP(B:B,'Swift Code&amp;Bank Name'!B:B,'Swift Code&amp;Bank Name'!C:C)</f>
        <v>#N/A</v>
      </c>
      <c r="D14924" s="83" t="s">
        <v>25005</v>
      </c>
      <c r="E14924" s="83" t="s">
        <v>25006</v>
      </c>
      <c r="F14924" s="83" t="s">
        <v>25007</v>
      </c>
      <c r="G14924" s="83" t="str">
        <f t="shared" si="233"/>
        <v>4316  สาขาชุมชนพลับพลา  CHUMCHON PHLABPHLA BRANCH</v>
      </c>
      <c r="H14924" s="83">
        <v>25630401</v>
      </c>
    </row>
    <row r="14925" spans="1:8" x14ac:dyDescent="0.25">
      <c r="A14925" s="83" t="s">
        <v>14919</v>
      </c>
      <c r="B14925" s="83" t="str">
        <f>_xlfn.XLOOKUP(A:A,[1]FI_NAME!$A:$A,[1]FI_NAME!$B:$B)</f>
        <v>บริษัท เมืองไทย แคปปิตอล จำกัด (มหาชน)</v>
      </c>
      <c r="C14925" s="83" t="e">
        <f>_xlfn.XLOOKUP(B:B,'Swift Code&amp;Bank Name'!B:B,'Swift Code&amp;Bank Name'!C:C)</f>
        <v>#N/A</v>
      </c>
      <c r="D14925" s="83" t="s">
        <v>25008</v>
      </c>
      <c r="E14925" s="83" t="s">
        <v>25009</v>
      </c>
      <c r="F14925" s="83" t="s">
        <v>25010</v>
      </c>
      <c r="G14925" s="83" t="str">
        <f t="shared" si="233"/>
        <v>4317  สาขาสุขุมวิท-พัทยา 71  SUKHUMVIT-PATTAYA 71 BRANCH</v>
      </c>
      <c r="H14925" s="83">
        <v>25630401</v>
      </c>
    </row>
    <row r="14926" spans="1:8" x14ac:dyDescent="0.25">
      <c r="A14926" s="83" t="s">
        <v>14919</v>
      </c>
      <c r="B14926" s="83" t="str">
        <f>_xlfn.XLOOKUP(A:A,[1]FI_NAME!$A:$A,[1]FI_NAME!$B:$B)</f>
        <v>บริษัท เมืองไทย แคปปิตอล จำกัด (มหาชน)</v>
      </c>
      <c r="C14926" s="83" t="e">
        <f>_xlfn.XLOOKUP(B:B,'Swift Code&amp;Bank Name'!B:B,'Swift Code&amp;Bank Name'!C:C)</f>
        <v>#N/A</v>
      </c>
      <c r="D14926" s="83" t="s">
        <v>25011</v>
      </c>
      <c r="E14926" s="83" t="s">
        <v>25012</v>
      </c>
      <c r="F14926" s="83" t="s">
        <v>25013</v>
      </c>
      <c r="G14926" s="83" t="str">
        <f t="shared" si="233"/>
        <v>4318  สาขาหนองแฟบ (อมตะนคร)  NONGFAB (AMMATANAKORN) BRANCH</v>
      </c>
      <c r="H14926" s="83">
        <v>25630401</v>
      </c>
    </row>
    <row r="14927" spans="1:8" x14ac:dyDescent="0.25">
      <c r="A14927" s="83" t="s">
        <v>14919</v>
      </c>
      <c r="B14927" s="83" t="str">
        <f>_xlfn.XLOOKUP(A:A,[1]FI_NAME!$A:$A,[1]FI_NAME!$B:$B)</f>
        <v>บริษัท เมืองไทย แคปปิตอล จำกัด (มหาชน)</v>
      </c>
      <c r="C14927" s="83" t="e">
        <f>_xlfn.XLOOKUP(B:B,'Swift Code&amp;Bank Name'!B:B,'Swift Code&amp;Bank Name'!C:C)</f>
        <v>#N/A</v>
      </c>
      <c r="D14927" s="83" t="s">
        <v>25014</v>
      </c>
      <c r="E14927" s="83" t="s">
        <v>25015</v>
      </c>
      <c r="F14927" s="83" t="s">
        <v>25016</v>
      </c>
      <c r="G14927" s="83" t="str">
        <f t="shared" si="233"/>
        <v>4319  สาขาตลาดอุดมกิตต์ 2  TALAT UDOMKIT 2 BRANCH</v>
      </c>
      <c r="H14927" s="83">
        <v>25630401</v>
      </c>
    </row>
    <row r="14928" spans="1:8" x14ac:dyDescent="0.25">
      <c r="A14928" s="83" t="s">
        <v>14919</v>
      </c>
      <c r="B14928" s="83" t="str">
        <f>_xlfn.XLOOKUP(A:A,[1]FI_NAME!$A:$A,[1]FI_NAME!$B:$B)</f>
        <v>บริษัท เมืองไทย แคปปิตอล จำกัด (มหาชน)</v>
      </c>
      <c r="C14928" s="83" t="e">
        <f>_xlfn.XLOOKUP(B:B,'Swift Code&amp;Bank Name'!B:B,'Swift Code&amp;Bank Name'!C:C)</f>
        <v>#N/A</v>
      </c>
      <c r="D14928" s="83" t="s">
        <v>25017</v>
      </c>
      <c r="E14928" s="83" t="s">
        <v>25018</v>
      </c>
      <c r="F14928" s="83" t="s">
        <v>25019</v>
      </c>
      <c r="G14928" s="83" t="str">
        <f t="shared" si="233"/>
        <v>4320  สาขาเขาดิน (แกลง)  KHAODIN (KLAENG) BRANCH</v>
      </c>
      <c r="H14928" s="83">
        <v>25630401</v>
      </c>
    </row>
    <row r="14929" spans="1:8" x14ac:dyDescent="0.25">
      <c r="A14929" s="83" t="s">
        <v>14919</v>
      </c>
      <c r="B14929" s="83" t="str">
        <f>_xlfn.XLOOKUP(A:A,[1]FI_NAME!$A:$A,[1]FI_NAME!$B:$B)</f>
        <v>บริษัท เมืองไทย แคปปิตอล จำกัด (มหาชน)</v>
      </c>
      <c r="C14929" s="83" t="e">
        <f>_xlfn.XLOOKUP(B:B,'Swift Code&amp;Bank Name'!B:B,'Swift Code&amp;Bank Name'!C:C)</f>
        <v>#N/A</v>
      </c>
      <c r="D14929" s="83" t="s">
        <v>25020</v>
      </c>
      <c r="E14929" s="83" t="s">
        <v>25021</v>
      </c>
      <c r="F14929" s="83" t="s">
        <v>25022</v>
      </c>
      <c r="G14929" s="83" t="str">
        <f t="shared" si="233"/>
        <v>4321  สาขาหน้าเทศบาลหินกอง  NA THETSABAN HINKONG BRANCH</v>
      </c>
      <c r="H14929" s="83">
        <v>25630401</v>
      </c>
    </row>
    <row r="14930" spans="1:8" x14ac:dyDescent="0.25">
      <c r="A14930" s="83" t="s">
        <v>14919</v>
      </c>
      <c r="B14930" s="83" t="str">
        <f>_xlfn.XLOOKUP(A:A,[1]FI_NAME!$A:$A,[1]FI_NAME!$B:$B)</f>
        <v>บริษัท เมืองไทย แคปปิตอล จำกัด (มหาชน)</v>
      </c>
      <c r="C14930" s="83" t="e">
        <f>_xlfn.XLOOKUP(B:B,'Swift Code&amp;Bank Name'!B:B,'Swift Code&amp;Bank Name'!C:C)</f>
        <v>#N/A</v>
      </c>
      <c r="D14930" s="83" t="s">
        <v>25023</v>
      </c>
      <c r="E14930" s="83" t="s">
        <v>25024</v>
      </c>
      <c r="F14930" s="83" t="s">
        <v>25025</v>
      </c>
      <c r="G14930" s="83" t="str">
        <f t="shared" si="233"/>
        <v>4322  สาขาตลาดน้ำนครรังสิต  TALATNAM NAKHON RANGSIT BRANCH</v>
      </c>
      <c r="H14930" s="83">
        <v>25630401</v>
      </c>
    </row>
    <row r="14931" spans="1:8" x14ac:dyDescent="0.25">
      <c r="A14931" s="83" t="s">
        <v>14919</v>
      </c>
      <c r="B14931" s="83" t="str">
        <f>_xlfn.XLOOKUP(A:A,[1]FI_NAME!$A:$A,[1]FI_NAME!$B:$B)</f>
        <v>บริษัท เมืองไทย แคปปิตอล จำกัด (มหาชน)</v>
      </c>
      <c r="C14931" s="83" t="e">
        <f>_xlfn.XLOOKUP(B:B,'Swift Code&amp;Bank Name'!B:B,'Swift Code&amp;Bank Name'!C:C)</f>
        <v>#N/A</v>
      </c>
      <c r="D14931" s="83" t="s">
        <v>25026</v>
      </c>
      <c r="E14931" s="83" t="s">
        <v>25027</v>
      </c>
      <c r="F14931" s="83" t="s">
        <v>25028</v>
      </c>
      <c r="G14931" s="83" t="str">
        <f t="shared" si="233"/>
        <v>4323  สาขาถนนรัตนาธิเบศร์ (แคราย)  THANON RATTANATHIBET (KHAERAI) BRANCH</v>
      </c>
      <c r="H14931" s="83">
        <v>25630401</v>
      </c>
    </row>
    <row r="14932" spans="1:8" x14ac:dyDescent="0.25">
      <c r="A14932" s="83" t="s">
        <v>14919</v>
      </c>
      <c r="B14932" s="83" t="str">
        <f>_xlfn.XLOOKUP(A:A,[1]FI_NAME!$A:$A,[1]FI_NAME!$B:$B)</f>
        <v>บริษัท เมืองไทย แคปปิตอล จำกัด (มหาชน)</v>
      </c>
      <c r="C14932" s="83" t="e">
        <f>_xlfn.XLOOKUP(B:B,'Swift Code&amp;Bank Name'!B:B,'Swift Code&amp;Bank Name'!C:C)</f>
        <v>#N/A</v>
      </c>
      <c r="D14932" s="83" t="s">
        <v>25029</v>
      </c>
      <c r="E14932" s="83" t="s">
        <v>25030</v>
      </c>
      <c r="F14932" s="83" t="s">
        <v>25031</v>
      </c>
      <c r="G14932" s="83" t="str">
        <f t="shared" si="233"/>
        <v>4324  สาขาท่ามะปราง แก่งคอย  THAMAPRANG KAENGKHOI BRANCH</v>
      </c>
      <c r="H14932" s="83">
        <v>25630401</v>
      </c>
    </row>
    <row r="14933" spans="1:8" x14ac:dyDescent="0.25">
      <c r="A14933" s="83" t="s">
        <v>14919</v>
      </c>
      <c r="B14933" s="83" t="str">
        <f>_xlfn.XLOOKUP(A:A,[1]FI_NAME!$A:$A,[1]FI_NAME!$B:$B)</f>
        <v>บริษัท เมืองไทย แคปปิตอล จำกัด (มหาชน)</v>
      </c>
      <c r="C14933" s="83" t="e">
        <f>_xlfn.XLOOKUP(B:B,'Swift Code&amp;Bank Name'!B:B,'Swift Code&amp;Bank Name'!C:C)</f>
        <v>#N/A</v>
      </c>
      <c r="D14933" s="83" t="s">
        <v>25032</v>
      </c>
      <c r="E14933" s="83" t="s">
        <v>25033</v>
      </c>
      <c r="F14933" s="83" t="s">
        <v>25034</v>
      </c>
      <c r="G14933" s="83" t="str">
        <f t="shared" si="233"/>
        <v>4325  สาขาคลองตะเคียน  KHLONGTAKHIAN BRANCH</v>
      </c>
      <c r="H14933" s="83">
        <v>25630401</v>
      </c>
    </row>
    <row r="14934" spans="1:8" x14ac:dyDescent="0.25">
      <c r="A14934" s="83" t="s">
        <v>14919</v>
      </c>
      <c r="B14934" s="83" t="str">
        <f>_xlfn.XLOOKUP(A:A,[1]FI_NAME!$A:$A,[1]FI_NAME!$B:$B)</f>
        <v>บริษัท เมืองไทย แคปปิตอล จำกัด (มหาชน)</v>
      </c>
      <c r="C14934" s="83" t="e">
        <f>_xlfn.XLOOKUP(B:B,'Swift Code&amp;Bank Name'!B:B,'Swift Code&amp;Bank Name'!C:C)</f>
        <v>#N/A</v>
      </c>
      <c r="D14934" s="83" t="s">
        <v>25035</v>
      </c>
      <c r="E14934" s="83" t="s">
        <v>25036</v>
      </c>
      <c r="F14934" s="83" t="s">
        <v>25037</v>
      </c>
      <c r="G14934" s="83" t="str">
        <f t="shared" si="233"/>
        <v>4326  สาขาปากท่า  PAKTHA BRANCH</v>
      </c>
      <c r="H14934" s="83">
        <v>25630401</v>
      </c>
    </row>
    <row r="14935" spans="1:8" x14ac:dyDescent="0.25">
      <c r="A14935" s="83" t="s">
        <v>14919</v>
      </c>
      <c r="B14935" s="83" t="str">
        <f>_xlfn.XLOOKUP(A:A,[1]FI_NAME!$A:$A,[1]FI_NAME!$B:$B)</f>
        <v>บริษัท เมืองไทย แคปปิตอล จำกัด (มหาชน)</v>
      </c>
      <c r="C14935" s="83" t="e">
        <f>_xlfn.XLOOKUP(B:B,'Swift Code&amp;Bank Name'!B:B,'Swift Code&amp;Bank Name'!C:C)</f>
        <v>#N/A</v>
      </c>
      <c r="D14935" s="83" t="s">
        <v>25038</v>
      </c>
      <c r="E14935" s="83" t="s">
        <v>25039</v>
      </c>
      <c r="F14935" s="83" t="s">
        <v>25040</v>
      </c>
      <c r="G14935" s="83" t="str">
        <f t="shared" si="233"/>
        <v>4327  สาขาคลองถนน-บางใหญ่  KHLONGTHANON-BANGYAI BRANCH</v>
      </c>
      <c r="H14935" s="83">
        <v>25630401</v>
      </c>
    </row>
    <row r="14936" spans="1:8" x14ac:dyDescent="0.25">
      <c r="A14936" s="83" t="s">
        <v>14919</v>
      </c>
      <c r="B14936" s="83" t="str">
        <f>_xlfn.XLOOKUP(A:A,[1]FI_NAME!$A:$A,[1]FI_NAME!$B:$B)</f>
        <v>บริษัท เมืองไทย แคปปิตอล จำกัด (มหาชน)</v>
      </c>
      <c r="C14936" s="83" t="e">
        <f>_xlfn.XLOOKUP(B:B,'Swift Code&amp;Bank Name'!B:B,'Swift Code&amp;Bank Name'!C:C)</f>
        <v>#N/A</v>
      </c>
      <c r="D14936" s="83" t="s">
        <v>25041</v>
      </c>
      <c r="E14936" s="83" t="s">
        <v>25042</v>
      </c>
      <c r="F14936" s="83" t="s">
        <v>25043</v>
      </c>
      <c r="G14936" s="83" t="str">
        <f t="shared" si="233"/>
        <v>4328  สาขาไทยธานี  THAITHANI BRANCH</v>
      </c>
      <c r="H14936" s="83">
        <v>25630401</v>
      </c>
    </row>
    <row r="14937" spans="1:8" x14ac:dyDescent="0.25">
      <c r="A14937" s="83" t="s">
        <v>14919</v>
      </c>
      <c r="B14937" s="83" t="str">
        <f>_xlfn.XLOOKUP(A:A,[1]FI_NAME!$A:$A,[1]FI_NAME!$B:$B)</f>
        <v>บริษัท เมืองไทย แคปปิตอล จำกัด (มหาชน)</v>
      </c>
      <c r="C14937" s="83" t="e">
        <f>_xlfn.XLOOKUP(B:B,'Swift Code&amp;Bank Name'!B:B,'Swift Code&amp;Bank Name'!C:C)</f>
        <v>#N/A</v>
      </c>
      <c r="D14937" s="83" t="s">
        <v>25044</v>
      </c>
      <c r="E14937" s="83" t="s">
        <v>25045</v>
      </c>
      <c r="F14937" s="83" t="s">
        <v>25046</v>
      </c>
      <c r="G14937" s="83" t="str">
        <f t="shared" si="233"/>
        <v>4329  สาขาเสาธง  SAOTHONG BRANCH</v>
      </c>
      <c r="H14937" s="83">
        <v>25630401</v>
      </c>
    </row>
    <row r="14938" spans="1:8" x14ac:dyDescent="0.25">
      <c r="A14938" s="83" t="s">
        <v>14919</v>
      </c>
      <c r="B14938" s="83" t="str">
        <f>_xlfn.XLOOKUP(A:A,[1]FI_NAME!$A:$A,[1]FI_NAME!$B:$B)</f>
        <v>บริษัท เมืองไทย แคปปิตอล จำกัด (มหาชน)</v>
      </c>
      <c r="C14938" s="83" t="e">
        <f>_xlfn.XLOOKUP(B:B,'Swift Code&amp;Bank Name'!B:B,'Swift Code&amp;Bank Name'!C:C)</f>
        <v>#N/A</v>
      </c>
      <c r="D14938" s="83" t="s">
        <v>25047</v>
      </c>
      <c r="E14938" s="83" t="s">
        <v>25048</v>
      </c>
      <c r="F14938" s="83" t="s">
        <v>25049</v>
      </c>
      <c r="G14938" s="83" t="str">
        <f t="shared" si="233"/>
        <v>4330  สาขาตำบลโคกสำราญ  TAMBON KHOKSAMRAN BRANCH</v>
      </c>
      <c r="H14938" s="83">
        <v>25630401</v>
      </c>
    </row>
    <row r="14939" spans="1:8" x14ac:dyDescent="0.25">
      <c r="A14939" s="83" t="s">
        <v>14919</v>
      </c>
      <c r="B14939" s="83" t="str">
        <f>_xlfn.XLOOKUP(A:A,[1]FI_NAME!$A:$A,[1]FI_NAME!$B:$B)</f>
        <v>บริษัท เมืองไทย แคปปิตอล จำกัด (มหาชน)</v>
      </c>
      <c r="C14939" s="83" t="e">
        <f>_xlfn.XLOOKUP(B:B,'Swift Code&amp;Bank Name'!B:B,'Swift Code&amp;Bank Name'!C:C)</f>
        <v>#N/A</v>
      </c>
      <c r="D14939" s="83" t="s">
        <v>25050</v>
      </c>
      <c r="E14939" s="83" t="s">
        <v>25051</v>
      </c>
      <c r="F14939" s="83" t="s">
        <v>25052</v>
      </c>
      <c r="G14939" s="83" t="str">
        <f t="shared" si="233"/>
        <v>4331  สาขาทุ่งลุยลาย  THUNGLUILAI BRANCH</v>
      </c>
      <c r="H14939" s="83">
        <v>25630401</v>
      </c>
    </row>
    <row r="14940" spans="1:8" x14ac:dyDescent="0.25">
      <c r="A14940" s="83" t="s">
        <v>14919</v>
      </c>
      <c r="B14940" s="83" t="str">
        <f>_xlfn.XLOOKUP(A:A,[1]FI_NAME!$A:$A,[1]FI_NAME!$B:$B)</f>
        <v>บริษัท เมืองไทย แคปปิตอล จำกัด (มหาชน)</v>
      </c>
      <c r="C14940" s="83" t="e">
        <f>_xlfn.XLOOKUP(B:B,'Swift Code&amp;Bank Name'!B:B,'Swift Code&amp;Bank Name'!C:C)</f>
        <v>#N/A</v>
      </c>
      <c r="D14940" s="83" t="s">
        <v>25053</v>
      </c>
      <c r="E14940" s="83" t="s">
        <v>25054</v>
      </c>
      <c r="F14940" s="83" t="s">
        <v>25055</v>
      </c>
      <c r="G14940" s="83" t="str">
        <f t="shared" si="233"/>
        <v>4332  สาขาบ้านไทยเจริญ  BAN THAICHAROEN BRANCH</v>
      </c>
      <c r="H14940" s="83">
        <v>25630401</v>
      </c>
    </row>
    <row r="14941" spans="1:8" x14ac:dyDescent="0.25">
      <c r="A14941" s="83" t="s">
        <v>14919</v>
      </c>
      <c r="B14941" s="83" t="str">
        <f>_xlfn.XLOOKUP(A:A,[1]FI_NAME!$A:$A,[1]FI_NAME!$B:$B)</f>
        <v>บริษัท เมืองไทย แคปปิตอล จำกัด (มหาชน)</v>
      </c>
      <c r="C14941" s="83" t="e">
        <f>_xlfn.XLOOKUP(B:B,'Swift Code&amp;Bank Name'!B:B,'Swift Code&amp;Bank Name'!C:C)</f>
        <v>#N/A</v>
      </c>
      <c r="D14941" s="83" t="s">
        <v>25056</v>
      </c>
      <c r="E14941" s="83" t="s">
        <v>25057</v>
      </c>
      <c r="F14941" s="83" t="s">
        <v>25058</v>
      </c>
      <c r="G14941" s="83" t="str">
        <f t="shared" si="233"/>
        <v>4333  สาขาตลาดบ้านม่วง  TALAT BANMUANG BRANCH</v>
      </c>
      <c r="H14941" s="83">
        <v>25630401</v>
      </c>
    </row>
    <row r="14942" spans="1:8" x14ac:dyDescent="0.25">
      <c r="A14942" s="83" t="s">
        <v>14919</v>
      </c>
      <c r="B14942" s="83" t="str">
        <f>_xlfn.XLOOKUP(A:A,[1]FI_NAME!$A:$A,[1]FI_NAME!$B:$B)</f>
        <v>บริษัท เมืองไทย แคปปิตอล จำกัด (มหาชน)</v>
      </c>
      <c r="C14942" s="83" t="e">
        <f>_xlfn.XLOOKUP(B:B,'Swift Code&amp;Bank Name'!B:B,'Swift Code&amp;Bank Name'!C:C)</f>
        <v>#N/A</v>
      </c>
      <c r="D14942" s="83" t="s">
        <v>25059</v>
      </c>
      <c r="E14942" s="83" t="s">
        <v>25060</v>
      </c>
      <c r="F14942" s="83" t="s">
        <v>25061</v>
      </c>
      <c r="G14942" s="83" t="str">
        <f t="shared" si="233"/>
        <v>4334  สาขาตลาดจอมพล (ขอนแก่น)  TALAT CHOMPON (KHONKAEN) BRANCH</v>
      </c>
      <c r="H14942" s="83">
        <v>25630401</v>
      </c>
    </row>
    <row r="14943" spans="1:8" x14ac:dyDescent="0.25">
      <c r="A14943" s="83" t="s">
        <v>14919</v>
      </c>
      <c r="B14943" s="83" t="str">
        <f>_xlfn.XLOOKUP(A:A,[1]FI_NAME!$A:$A,[1]FI_NAME!$B:$B)</f>
        <v>บริษัท เมืองไทย แคปปิตอล จำกัด (มหาชน)</v>
      </c>
      <c r="C14943" s="83" t="e">
        <f>_xlfn.XLOOKUP(B:B,'Swift Code&amp;Bank Name'!B:B,'Swift Code&amp;Bank Name'!C:C)</f>
        <v>#N/A</v>
      </c>
      <c r="D14943" s="83" t="s">
        <v>25062</v>
      </c>
      <c r="E14943" s="83" t="s">
        <v>25063</v>
      </c>
      <c r="F14943" s="83" t="s">
        <v>25064</v>
      </c>
      <c r="G14943" s="83" t="str">
        <f t="shared" si="233"/>
        <v>4335  สาขาถนนธรรมวิถี  THANON THAMVITEE BRANCH</v>
      </c>
      <c r="H14943" s="83">
        <v>25630401</v>
      </c>
    </row>
    <row r="14944" spans="1:8" x14ac:dyDescent="0.25">
      <c r="A14944" s="83" t="s">
        <v>14919</v>
      </c>
      <c r="B14944" s="83" t="str">
        <f>_xlfn.XLOOKUP(A:A,[1]FI_NAME!$A:$A,[1]FI_NAME!$B:$B)</f>
        <v>บริษัท เมืองไทย แคปปิตอล จำกัด (มหาชน)</v>
      </c>
      <c r="C14944" s="83" t="e">
        <f>_xlfn.XLOOKUP(B:B,'Swift Code&amp;Bank Name'!B:B,'Swift Code&amp;Bank Name'!C:C)</f>
        <v>#N/A</v>
      </c>
      <c r="D14944" s="83" t="s">
        <v>25065</v>
      </c>
      <c r="E14944" s="83" t="s">
        <v>25066</v>
      </c>
      <c r="F14944" s="83" t="s">
        <v>25067</v>
      </c>
      <c r="G14944" s="83" t="str">
        <f t="shared" si="233"/>
        <v>4336  สาขาบ้านโคนเหนือ  BAN KHONNUEA BRANCH</v>
      </c>
      <c r="H14944" s="83">
        <v>25630401</v>
      </c>
    </row>
    <row r="14945" spans="1:8" x14ac:dyDescent="0.25">
      <c r="A14945" s="83" t="s">
        <v>14919</v>
      </c>
      <c r="B14945" s="83" t="str">
        <f>_xlfn.XLOOKUP(A:A,[1]FI_NAME!$A:$A,[1]FI_NAME!$B:$B)</f>
        <v>บริษัท เมืองไทย แคปปิตอล จำกัด (มหาชน)</v>
      </c>
      <c r="C14945" s="83" t="e">
        <f>_xlfn.XLOOKUP(B:B,'Swift Code&amp;Bank Name'!B:B,'Swift Code&amp;Bank Name'!C:C)</f>
        <v>#N/A</v>
      </c>
      <c r="D14945" s="83" t="s">
        <v>25068</v>
      </c>
      <c r="E14945" s="83" t="s">
        <v>25069</v>
      </c>
      <c r="F14945" s="83" t="s">
        <v>25070</v>
      </c>
      <c r="G14945" s="83" t="str">
        <f t="shared" si="233"/>
        <v>4337  สาขาหนองสมบูรณ์  NONGSOMBUN BRANCH</v>
      </c>
      <c r="H14945" s="83">
        <v>25630401</v>
      </c>
    </row>
    <row r="14946" spans="1:8" x14ac:dyDescent="0.25">
      <c r="A14946" s="83" t="s">
        <v>14919</v>
      </c>
      <c r="B14946" s="83" t="str">
        <f>_xlfn.XLOOKUP(A:A,[1]FI_NAME!$A:$A,[1]FI_NAME!$B:$B)</f>
        <v>บริษัท เมืองไทย แคปปิตอล จำกัด (มหาชน)</v>
      </c>
      <c r="C14946" s="83" t="e">
        <f>_xlfn.XLOOKUP(B:B,'Swift Code&amp;Bank Name'!B:B,'Swift Code&amp;Bank Name'!C:C)</f>
        <v>#N/A</v>
      </c>
      <c r="D14946" s="83" t="s">
        <v>25071</v>
      </c>
      <c r="E14946" s="83" t="s">
        <v>25072</v>
      </c>
      <c r="F14946" s="83" t="s">
        <v>25073</v>
      </c>
      <c r="G14946" s="83" t="str">
        <f t="shared" si="233"/>
        <v>4338  สาขาบางปราบ  BANGPRAP BRANCH</v>
      </c>
      <c r="H14946" s="83">
        <v>25630401</v>
      </c>
    </row>
    <row r="14947" spans="1:8" x14ac:dyDescent="0.25">
      <c r="A14947" s="83" t="s">
        <v>14919</v>
      </c>
      <c r="B14947" s="83" t="str">
        <f>_xlfn.XLOOKUP(A:A,[1]FI_NAME!$A:$A,[1]FI_NAME!$B:$B)</f>
        <v>บริษัท เมืองไทย แคปปิตอล จำกัด (มหาชน)</v>
      </c>
      <c r="C14947" s="83" t="e">
        <f>_xlfn.XLOOKUP(B:B,'Swift Code&amp;Bank Name'!B:B,'Swift Code&amp;Bank Name'!C:C)</f>
        <v>#N/A</v>
      </c>
      <c r="D14947" s="83" t="s">
        <v>25074</v>
      </c>
      <c r="E14947" s="83" t="s">
        <v>25075</v>
      </c>
      <c r="F14947" s="83" t="s">
        <v>25076</v>
      </c>
      <c r="G14947" s="83" t="str">
        <f t="shared" si="233"/>
        <v>4339  สาขาบ้านใหม่ท่าขุนราม  BANMAI THAKHUNRAM BRANCH</v>
      </c>
      <c r="H14947" s="83">
        <v>25630401</v>
      </c>
    </row>
    <row r="14948" spans="1:8" x14ac:dyDescent="0.25">
      <c r="A14948" s="83" t="s">
        <v>14919</v>
      </c>
      <c r="B14948" s="83" t="str">
        <f>_xlfn.XLOOKUP(A:A,[1]FI_NAME!$A:$A,[1]FI_NAME!$B:$B)</f>
        <v>บริษัท เมืองไทย แคปปิตอล จำกัด (มหาชน)</v>
      </c>
      <c r="C14948" s="83" t="e">
        <f>_xlfn.XLOOKUP(B:B,'Swift Code&amp;Bank Name'!B:B,'Swift Code&amp;Bank Name'!C:C)</f>
        <v>#N/A</v>
      </c>
      <c r="D14948" s="83" t="s">
        <v>25077</v>
      </c>
      <c r="E14948" s="83" t="s">
        <v>25078</v>
      </c>
      <c r="F14948" s="83" t="s">
        <v>25079</v>
      </c>
      <c r="G14948" s="83" t="str">
        <f t="shared" si="233"/>
        <v>4340  สาขาหนองโขมง  NONGKHAMONG BRANCH</v>
      </c>
      <c r="H14948" s="83">
        <v>25630401</v>
      </c>
    </row>
    <row r="14949" spans="1:8" x14ac:dyDescent="0.25">
      <c r="A14949" s="83" t="s">
        <v>14919</v>
      </c>
      <c r="B14949" s="83" t="str">
        <f>_xlfn.XLOOKUP(A:A,[1]FI_NAME!$A:$A,[1]FI_NAME!$B:$B)</f>
        <v>บริษัท เมืองไทย แคปปิตอล จำกัด (มหาชน)</v>
      </c>
      <c r="C14949" s="83" t="e">
        <f>_xlfn.XLOOKUP(B:B,'Swift Code&amp;Bank Name'!B:B,'Swift Code&amp;Bank Name'!C:C)</f>
        <v>#N/A</v>
      </c>
      <c r="D14949" s="83" t="s">
        <v>25080</v>
      </c>
      <c r="E14949" s="83" t="s">
        <v>25081</v>
      </c>
      <c r="F14949" s="83" t="s">
        <v>25082</v>
      </c>
      <c r="G14949" s="83" t="str">
        <f t="shared" si="233"/>
        <v>4341  สาขาบ้านบุรีรัมย์  BAN BURIRAM BRANCH</v>
      </c>
      <c r="H14949" s="83">
        <v>25630401</v>
      </c>
    </row>
    <row r="14950" spans="1:8" x14ac:dyDescent="0.25">
      <c r="A14950" s="83" t="s">
        <v>14919</v>
      </c>
      <c r="B14950" s="83" t="str">
        <f>_xlfn.XLOOKUP(A:A,[1]FI_NAME!$A:$A,[1]FI_NAME!$B:$B)</f>
        <v>บริษัท เมืองไทย แคปปิตอล จำกัด (มหาชน)</v>
      </c>
      <c r="C14950" s="83" t="e">
        <f>_xlfn.XLOOKUP(B:B,'Swift Code&amp;Bank Name'!B:B,'Swift Code&amp;Bank Name'!C:C)</f>
        <v>#N/A</v>
      </c>
      <c r="D14950" s="83" t="s">
        <v>25083</v>
      </c>
      <c r="E14950" s="83" t="s">
        <v>25084</v>
      </c>
      <c r="F14950" s="83" t="s">
        <v>25085</v>
      </c>
      <c r="G14950" s="83" t="str">
        <f t="shared" si="233"/>
        <v>4342  สาขาโป่งวัวแดง  PHONGWUADAENG BRANCH</v>
      </c>
      <c r="H14950" s="83">
        <v>25630401</v>
      </c>
    </row>
    <row r="14951" spans="1:8" x14ac:dyDescent="0.25">
      <c r="A14951" s="83" t="s">
        <v>14919</v>
      </c>
      <c r="B14951" s="83" t="str">
        <f>_xlfn.XLOOKUP(A:A,[1]FI_NAME!$A:$A,[1]FI_NAME!$B:$B)</f>
        <v>บริษัท เมืองไทย แคปปิตอล จำกัด (มหาชน)</v>
      </c>
      <c r="C14951" s="83" t="e">
        <f>_xlfn.XLOOKUP(B:B,'Swift Code&amp;Bank Name'!B:B,'Swift Code&amp;Bank Name'!C:C)</f>
        <v>#N/A</v>
      </c>
      <c r="D14951" s="83" t="s">
        <v>25086</v>
      </c>
      <c r="E14951" s="83" t="s">
        <v>25087</v>
      </c>
      <c r="F14951" s="83" t="s">
        <v>25088</v>
      </c>
      <c r="G14951" s="83" t="str">
        <f t="shared" si="233"/>
        <v>4343  สาขาเขาดิน  KHAODIN BRANCH</v>
      </c>
      <c r="H14951" s="83">
        <v>25630401</v>
      </c>
    </row>
    <row r="14952" spans="1:8" x14ac:dyDescent="0.25">
      <c r="A14952" s="83" t="s">
        <v>14919</v>
      </c>
      <c r="B14952" s="83" t="str">
        <f>_xlfn.XLOOKUP(A:A,[1]FI_NAME!$A:$A,[1]FI_NAME!$B:$B)</f>
        <v>บริษัท เมืองไทย แคปปิตอล จำกัด (มหาชน)</v>
      </c>
      <c r="C14952" s="83" t="e">
        <f>_xlfn.XLOOKUP(B:B,'Swift Code&amp;Bank Name'!B:B,'Swift Code&amp;Bank Name'!C:C)</f>
        <v>#N/A</v>
      </c>
      <c r="D14952" s="83" t="s">
        <v>25089</v>
      </c>
      <c r="E14952" s="83" t="s">
        <v>25090</v>
      </c>
      <c r="F14952" s="83" t="s">
        <v>25091</v>
      </c>
      <c r="G14952" s="83" t="str">
        <f t="shared" si="233"/>
        <v>4344  สาขาคำพี้ (นครพนม)  KHAMPHI (NAKHONPHANOM) BRANCH</v>
      </c>
      <c r="H14952" s="83">
        <v>25630401</v>
      </c>
    </row>
    <row r="14953" spans="1:8" x14ac:dyDescent="0.25">
      <c r="A14953" s="83" t="s">
        <v>14919</v>
      </c>
      <c r="B14953" s="83" t="str">
        <f>_xlfn.XLOOKUP(A:A,[1]FI_NAME!$A:$A,[1]FI_NAME!$B:$B)</f>
        <v>บริษัท เมืองไทย แคปปิตอล จำกัด (มหาชน)</v>
      </c>
      <c r="C14953" s="83" t="e">
        <f>_xlfn.XLOOKUP(B:B,'Swift Code&amp;Bank Name'!B:B,'Swift Code&amp;Bank Name'!C:C)</f>
        <v>#N/A</v>
      </c>
      <c r="D14953" s="83" t="s">
        <v>25092</v>
      </c>
      <c r="E14953" s="83" t="s">
        <v>25093</v>
      </c>
      <c r="F14953" s="83" t="s">
        <v>25094</v>
      </c>
      <c r="G14953" s="83" t="str">
        <f t="shared" si="233"/>
        <v>4345  สาขานาเยีย 2  NAYIA 2 BRANCH</v>
      </c>
      <c r="H14953" s="83">
        <v>25630401</v>
      </c>
    </row>
    <row r="14954" spans="1:8" x14ac:dyDescent="0.25">
      <c r="A14954" s="83" t="s">
        <v>14919</v>
      </c>
      <c r="B14954" s="83" t="str">
        <f>_xlfn.XLOOKUP(A:A,[1]FI_NAME!$A:$A,[1]FI_NAME!$B:$B)</f>
        <v>บริษัท เมืองไทย แคปปิตอล จำกัด (มหาชน)</v>
      </c>
      <c r="C14954" s="83" t="e">
        <f>_xlfn.XLOOKUP(B:B,'Swift Code&amp;Bank Name'!B:B,'Swift Code&amp;Bank Name'!C:C)</f>
        <v>#N/A</v>
      </c>
      <c r="D14954" s="83" t="s">
        <v>25095</v>
      </c>
      <c r="E14954" s="83" t="s">
        <v>25096</v>
      </c>
      <c r="F14954" s="83" t="s">
        <v>25097</v>
      </c>
      <c r="G14954" s="83" t="str">
        <f t="shared" si="233"/>
        <v>4346  สาขาตลาดขุนหาญ  TALAT KHUNHAN BRANCH</v>
      </c>
      <c r="H14954" s="83">
        <v>25630401</v>
      </c>
    </row>
    <row r="14955" spans="1:8" x14ac:dyDescent="0.25">
      <c r="A14955" s="83" t="s">
        <v>14919</v>
      </c>
      <c r="B14955" s="83" t="str">
        <f>_xlfn.XLOOKUP(A:A,[1]FI_NAME!$A:$A,[1]FI_NAME!$B:$B)</f>
        <v>บริษัท เมืองไทย แคปปิตอล จำกัด (มหาชน)</v>
      </c>
      <c r="C14955" s="83" t="e">
        <f>_xlfn.XLOOKUP(B:B,'Swift Code&amp;Bank Name'!B:B,'Swift Code&amp;Bank Name'!C:C)</f>
        <v>#N/A</v>
      </c>
      <c r="D14955" s="83" t="s">
        <v>25098</v>
      </c>
      <c r="E14955" s="83" t="s">
        <v>25099</v>
      </c>
      <c r="F14955" s="83" t="s">
        <v>25100</v>
      </c>
      <c r="G14955" s="83" t="str">
        <f t="shared" si="233"/>
        <v>4347  สาขารางหวาย  RANGWAI BRANCH</v>
      </c>
      <c r="H14955" s="83">
        <v>25630401</v>
      </c>
    </row>
    <row r="14956" spans="1:8" x14ac:dyDescent="0.25">
      <c r="A14956" s="83" t="s">
        <v>14919</v>
      </c>
      <c r="B14956" s="83" t="str">
        <f>_xlfn.XLOOKUP(A:A,[1]FI_NAME!$A:$A,[1]FI_NAME!$B:$B)</f>
        <v>บริษัท เมืองไทย แคปปิตอล จำกัด (มหาชน)</v>
      </c>
      <c r="C14956" s="83" t="e">
        <f>_xlfn.XLOOKUP(B:B,'Swift Code&amp;Bank Name'!B:B,'Swift Code&amp;Bank Name'!C:C)</f>
        <v>#N/A</v>
      </c>
      <c r="D14956" s="83" t="s">
        <v>25101</v>
      </c>
      <c r="E14956" s="83" t="s">
        <v>25102</v>
      </c>
      <c r="F14956" s="83" t="s">
        <v>25103</v>
      </c>
      <c r="G14956" s="83" t="str">
        <f t="shared" si="233"/>
        <v>4348  สาขาหน้า ม.มหิดลไทรโยค  MAHIDOL SAIYOK UNIVERSITY BRANCH</v>
      </c>
      <c r="H14956" s="83">
        <v>25630401</v>
      </c>
    </row>
    <row r="14957" spans="1:8" x14ac:dyDescent="0.25">
      <c r="A14957" s="83" t="s">
        <v>14919</v>
      </c>
      <c r="B14957" s="83" t="str">
        <f>_xlfn.XLOOKUP(A:A,[1]FI_NAME!$A:$A,[1]FI_NAME!$B:$B)</f>
        <v>บริษัท เมืองไทย แคปปิตอล จำกัด (มหาชน)</v>
      </c>
      <c r="C14957" s="83" t="e">
        <f>_xlfn.XLOOKUP(B:B,'Swift Code&amp;Bank Name'!B:B,'Swift Code&amp;Bank Name'!C:C)</f>
        <v>#N/A</v>
      </c>
      <c r="D14957" s="83" t="s">
        <v>25104</v>
      </c>
      <c r="E14957" s="83" t="s">
        <v>25105</v>
      </c>
      <c r="F14957" s="83" t="s">
        <v>25106</v>
      </c>
      <c r="G14957" s="83" t="str">
        <f t="shared" si="233"/>
        <v>4349  สาขาปรังกาสี  PRANGKASI BRANCH</v>
      </c>
      <c r="H14957" s="83">
        <v>25630401</v>
      </c>
    </row>
    <row r="14958" spans="1:8" x14ac:dyDescent="0.25">
      <c r="A14958" s="83" t="s">
        <v>14919</v>
      </c>
      <c r="B14958" s="83" t="str">
        <f>_xlfn.XLOOKUP(A:A,[1]FI_NAME!$A:$A,[1]FI_NAME!$B:$B)</f>
        <v>บริษัท เมืองไทย แคปปิตอล จำกัด (มหาชน)</v>
      </c>
      <c r="C14958" s="83" t="e">
        <f>_xlfn.XLOOKUP(B:B,'Swift Code&amp;Bank Name'!B:B,'Swift Code&amp;Bank Name'!C:C)</f>
        <v>#N/A</v>
      </c>
      <c r="D14958" s="83" t="s">
        <v>25107</v>
      </c>
      <c r="E14958" s="83" t="s">
        <v>25108</v>
      </c>
      <c r="F14958" s="83" t="s">
        <v>25109</v>
      </c>
      <c r="G14958" s="83" t="str">
        <f t="shared" si="233"/>
        <v>4350  สาขาสามแยกเจดีย์สามองค์  SAM YAEK CHEDI SAMONG BRANCH</v>
      </c>
      <c r="H14958" s="83">
        <v>25630401</v>
      </c>
    </row>
    <row r="14959" spans="1:8" x14ac:dyDescent="0.25">
      <c r="A14959" s="83" t="s">
        <v>14919</v>
      </c>
      <c r="B14959" s="83" t="str">
        <f>_xlfn.XLOOKUP(A:A,[1]FI_NAME!$A:$A,[1]FI_NAME!$B:$B)</f>
        <v>บริษัท เมืองไทย แคปปิตอล จำกัด (มหาชน)</v>
      </c>
      <c r="C14959" s="83" t="e">
        <f>_xlfn.XLOOKUP(B:B,'Swift Code&amp;Bank Name'!B:B,'Swift Code&amp;Bank Name'!C:C)</f>
        <v>#N/A</v>
      </c>
      <c r="D14959" s="83" t="s">
        <v>25110</v>
      </c>
      <c r="E14959" s="83" t="s">
        <v>25111</v>
      </c>
      <c r="F14959" s="83" t="s">
        <v>25112</v>
      </c>
      <c r="G14959" s="83" t="str">
        <f t="shared" si="233"/>
        <v>4351  สาขาหน้าโรงเรียนเมืองแก  NA RONGRIEN MUEANGKAE BRANCH</v>
      </c>
      <c r="H14959" s="83">
        <v>25630401</v>
      </c>
    </row>
    <row r="14960" spans="1:8" x14ac:dyDescent="0.25">
      <c r="A14960" s="83" t="s">
        <v>14919</v>
      </c>
      <c r="B14960" s="83" t="str">
        <f>_xlfn.XLOOKUP(A:A,[1]FI_NAME!$A:$A,[1]FI_NAME!$B:$B)</f>
        <v>บริษัท เมืองไทย แคปปิตอล จำกัด (มหาชน)</v>
      </c>
      <c r="C14960" s="83" t="e">
        <f>_xlfn.XLOOKUP(B:B,'Swift Code&amp;Bank Name'!B:B,'Swift Code&amp;Bank Name'!C:C)</f>
        <v>#N/A</v>
      </c>
      <c r="D14960" s="83" t="s">
        <v>25113</v>
      </c>
      <c r="E14960" s="83" t="s">
        <v>25114</v>
      </c>
      <c r="F14960" s="83" t="s">
        <v>25115</v>
      </c>
      <c r="G14960" s="83" t="str">
        <f t="shared" si="233"/>
        <v>4352  สาขาหน้าสวนสัตว์นครราชสีมา  NA NAKHONRATCHASIMA ZOO BRANCH</v>
      </c>
      <c r="H14960" s="83">
        <v>25630401</v>
      </c>
    </row>
    <row r="14961" spans="1:8" x14ac:dyDescent="0.25">
      <c r="A14961" s="83" t="s">
        <v>14919</v>
      </c>
      <c r="B14961" s="83" t="str">
        <f>_xlfn.XLOOKUP(A:A,[1]FI_NAME!$A:$A,[1]FI_NAME!$B:$B)</f>
        <v>บริษัท เมืองไทย แคปปิตอล จำกัด (มหาชน)</v>
      </c>
      <c r="C14961" s="83" t="e">
        <f>_xlfn.XLOOKUP(B:B,'Swift Code&amp;Bank Name'!B:B,'Swift Code&amp;Bank Name'!C:C)</f>
        <v>#N/A</v>
      </c>
      <c r="D14961" s="83" t="s">
        <v>25116</v>
      </c>
      <c r="E14961" s="83" t="s">
        <v>25117</v>
      </c>
      <c r="F14961" s="83" t="s">
        <v>25118</v>
      </c>
      <c r="G14961" s="83" t="str">
        <f t="shared" si="233"/>
        <v>4353  สาขาบึงอ้อ  BUENG O BRANCH</v>
      </c>
      <c r="H14961" s="83">
        <v>25630401</v>
      </c>
    </row>
    <row r="14962" spans="1:8" x14ac:dyDescent="0.25">
      <c r="A14962" s="83" t="s">
        <v>14919</v>
      </c>
      <c r="B14962" s="83" t="str">
        <f>_xlfn.XLOOKUP(A:A,[1]FI_NAME!$A:$A,[1]FI_NAME!$B:$B)</f>
        <v>บริษัท เมืองไทย แคปปิตอล จำกัด (มหาชน)</v>
      </c>
      <c r="C14962" s="83" t="e">
        <f>_xlfn.XLOOKUP(B:B,'Swift Code&amp;Bank Name'!B:B,'Swift Code&amp;Bank Name'!C:C)</f>
        <v>#N/A</v>
      </c>
      <c r="D14962" s="83" t="s">
        <v>25119</v>
      </c>
      <c r="E14962" s="83" t="s">
        <v>25120</v>
      </c>
      <c r="F14962" s="83" t="s">
        <v>25121</v>
      </c>
      <c r="G14962" s="83" t="str">
        <f t="shared" si="233"/>
        <v>4354  สาขาบ้านสำโรง  BAN SAMRONG BRANCH</v>
      </c>
      <c r="H14962" s="83">
        <v>25630401</v>
      </c>
    </row>
    <row r="14963" spans="1:8" x14ac:dyDescent="0.25">
      <c r="A14963" s="83" t="s">
        <v>14919</v>
      </c>
      <c r="B14963" s="83" t="str">
        <f>_xlfn.XLOOKUP(A:A,[1]FI_NAME!$A:$A,[1]FI_NAME!$B:$B)</f>
        <v>บริษัท เมืองไทย แคปปิตอล จำกัด (มหาชน)</v>
      </c>
      <c r="C14963" s="83" t="e">
        <f>_xlfn.XLOOKUP(B:B,'Swift Code&amp;Bank Name'!B:B,'Swift Code&amp;Bank Name'!C:C)</f>
        <v>#N/A</v>
      </c>
      <c r="D14963" s="83" t="s">
        <v>25122</v>
      </c>
      <c r="E14963" s="83" t="s">
        <v>25123</v>
      </c>
      <c r="F14963" s="83" t="s">
        <v>25124</v>
      </c>
      <c r="G14963" s="83" t="str">
        <f t="shared" si="233"/>
        <v>4355  สาขาหนองบัววง  NONGBUAWANG BRANCH</v>
      </c>
      <c r="H14963" s="83">
        <v>25630401</v>
      </c>
    </row>
    <row r="14964" spans="1:8" x14ac:dyDescent="0.25">
      <c r="A14964" s="83" t="s">
        <v>14919</v>
      </c>
      <c r="B14964" s="83" t="str">
        <f>_xlfn.XLOOKUP(A:A,[1]FI_NAME!$A:$A,[1]FI_NAME!$B:$B)</f>
        <v>บริษัท เมืองไทย แคปปิตอล จำกัด (มหาชน)</v>
      </c>
      <c r="C14964" s="83" t="e">
        <f>_xlfn.XLOOKUP(B:B,'Swift Code&amp;Bank Name'!B:B,'Swift Code&amp;Bank Name'!C:C)</f>
        <v>#N/A</v>
      </c>
      <c r="D14964" s="83" t="s">
        <v>25125</v>
      </c>
      <c r="E14964" s="83" t="s">
        <v>25126</v>
      </c>
      <c r="F14964" s="83" t="s">
        <v>25127</v>
      </c>
      <c r="G14964" s="83" t="str">
        <f t="shared" si="233"/>
        <v>4356  สาขาบ้านแก  BANKAE BRANCH</v>
      </c>
      <c r="H14964" s="83">
        <v>25630401</v>
      </c>
    </row>
    <row r="14965" spans="1:8" x14ac:dyDescent="0.25">
      <c r="A14965" s="83" t="s">
        <v>14919</v>
      </c>
      <c r="B14965" s="83" t="str">
        <f>_xlfn.XLOOKUP(A:A,[1]FI_NAME!$A:$A,[1]FI_NAME!$B:$B)</f>
        <v>บริษัท เมืองไทย แคปปิตอล จำกัด (มหาชน)</v>
      </c>
      <c r="C14965" s="83" t="e">
        <f>_xlfn.XLOOKUP(B:B,'Swift Code&amp;Bank Name'!B:B,'Swift Code&amp;Bank Name'!C:C)</f>
        <v>#N/A</v>
      </c>
      <c r="D14965" s="83" t="s">
        <v>25128</v>
      </c>
      <c r="E14965" s="83" t="s">
        <v>25129</v>
      </c>
      <c r="F14965" s="83" t="s">
        <v>25130</v>
      </c>
      <c r="G14965" s="83" t="str">
        <f t="shared" si="233"/>
        <v>4357  สาขาควนกุน  KHUANKUN BRANCH</v>
      </c>
      <c r="H14965" s="83">
        <v>25630401</v>
      </c>
    </row>
    <row r="14966" spans="1:8" x14ac:dyDescent="0.25">
      <c r="A14966" s="83" t="s">
        <v>14919</v>
      </c>
      <c r="B14966" s="83" t="str">
        <f>_xlfn.XLOOKUP(A:A,[1]FI_NAME!$A:$A,[1]FI_NAME!$B:$B)</f>
        <v>บริษัท เมืองไทย แคปปิตอล จำกัด (มหาชน)</v>
      </c>
      <c r="C14966" s="83" t="e">
        <f>_xlfn.XLOOKUP(B:B,'Swift Code&amp;Bank Name'!B:B,'Swift Code&amp;Bank Name'!C:C)</f>
        <v>#N/A</v>
      </c>
      <c r="D14966" s="83" t="s">
        <v>25131</v>
      </c>
      <c r="E14966" s="83" t="s">
        <v>25132</v>
      </c>
      <c r="F14966" s="83" t="s">
        <v>25133</v>
      </c>
      <c r="G14966" s="83" t="str">
        <f t="shared" si="233"/>
        <v>4358  สาขาควนปริง  KHUANPRING BRANCH</v>
      </c>
      <c r="H14966" s="83">
        <v>25630401</v>
      </c>
    </row>
    <row r="14967" spans="1:8" x14ac:dyDescent="0.25">
      <c r="A14967" s="83" t="s">
        <v>14919</v>
      </c>
      <c r="B14967" s="83" t="str">
        <f>_xlfn.XLOOKUP(A:A,[1]FI_NAME!$A:$A,[1]FI_NAME!$B:$B)</f>
        <v>บริษัท เมืองไทย แคปปิตอล จำกัด (มหาชน)</v>
      </c>
      <c r="C14967" s="83" t="e">
        <f>_xlfn.XLOOKUP(B:B,'Swift Code&amp;Bank Name'!B:B,'Swift Code&amp;Bank Name'!C:C)</f>
        <v>#N/A</v>
      </c>
      <c r="D14967" s="83" t="s">
        <v>25134</v>
      </c>
      <c r="E14967" s="83" t="s">
        <v>25135</v>
      </c>
      <c r="F14967" s="83" t="s">
        <v>25136</v>
      </c>
      <c r="G14967" s="83" t="str">
        <f t="shared" si="233"/>
        <v>4359  สาขาถนนโคกหล่อ  THANON KHOKLO BRANCH</v>
      </c>
      <c r="H14967" s="83">
        <v>25630401</v>
      </c>
    </row>
    <row r="14968" spans="1:8" x14ac:dyDescent="0.25">
      <c r="A14968" s="83" t="s">
        <v>14919</v>
      </c>
      <c r="B14968" s="83" t="str">
        <f>_xlfn.XLOOKUP(A:A,[1]FI_NAME!$A:$A,[1]FI_NAME!$B:$B)</f>
        <v>บริษัท เมืองไทย แคปปิตอล จำกัด (มหาชน)</v>
      </c>
      <c r="C14968" s="83" t="e">
        <f>_xlfn.XLOOKUP(B:B,'Swift Code&amp;Bank Name'!B:B,'Swift Code&amp;Bank Name'!C:C)</f>
        <v>#N/A</v>
      </c>
      <c r="D14968" s="83" t="s">
        <v>25137</v>
      </c>
      <c r="E14968" s="83" t="s">
        <v>25138</v>
      </c>
      <c r="F14968" s="83" t="s">
        <v>25139</v>
      </c>
      <c r="G14968" s="83" t="str">
        <f t="shared" si="233"/>
        <v>4360  สาขาเฉลิมพระเกียรติ นครศรีธรรมราช  CHALOEMPHRAKIAT NAKHONSITHAMMARAT BRANCH</v>
      </c>
      <c r="H14968" s="83">
        <v>25630401</v>
      </c>
    </row>
    <row r="14969" spans="1:8" x14ac:dyDescent="0.25">
      <c r="A14969" s="83" t="s">
        <v>14919</v>
      </c>
      <c r="B14969" s="83" t="str">
        <f>_xlfn.XLOOKUP(A:A,[1]FI_NAME!$A:$A,[1]FI_NAME!$B:$B)</f>
        <v>บริษัท เมืองไทย แคปปิตอล จำกัด (มหาชน)</v>
      </c>
      <c r="C14969" s="83" t="e">
        <f>_xlfn.XLOOKUP(B:B,'Swift Code&amp;Bank Name'!B:B,'Swift Code&amp;Bank Name'!C:C)</f>
        <v>#N/A</v>
      </c>
      <c r="D14969" s="83" t="s">
        <v>25140</v>
      </c>
      <c r="E14969" s="83" t="s">
        <v>25141</v>
      </c>
      <c r="F14969" s="83" t="s">
        <v>25142</v>
      </c>
      <c r="G14969" s="83" t="str">
        <f t="shared" si="233"/>
        <v>4361  สาขาตลาดเขาชัยสน  TALAT KHAOCHAISON BRANCH</v>
      </c>
      <c r="H14969" s="83">
        <v>25630401</v>
      </c>
    </row>
    <row r="14970" spans="1:8" x14ac:dyDescent="0.25">
      <c r="A14970" s="83" t="s">
        <v>14919</v>
      </c>
      <c r="B14970" s="83" t="str">
        <f>_xlfn.XLOOKUP(A:A,[1]FI_NAME!$A:$A,[1]FI_NAME!$B:$B)</f>
        <v>บริษัท เมืองไทย แคปปิตอล จำกัด (มหาชน)</v>
      </c>
      <c r="C14970" s="83" t="e">
        <f>_xlfn.XLOOKUP(B:B,'Swift Code&amp;Bank Name'!B:B,'Swift Code&amp;Bank Name'!C:C)</f>
        <v>#N/A</v>
      </c>
      <c r="D14970" s="83" t="s">
        <v>25143</v>
      </c>
      <c r="E14970" s="83" t="s">
        <v>25144</v>
      </c>
      <c r="F14970" s="83" t="s">
        <v>25145</v>
      </c>
      <c r="G14970" s="83" t="str">
        <f t="shared" si="233"/>
        <v>4362  สาขาทุ่งนางแก้ว  THUNGNANGKAEO BRANCH</v>
      </c>
      <c r="H14970" s="83">
        <v>25630401</v>
      </c>
    </row>
    <row r="14971" spans="1:8" x14ac:dyDescent="0.25">
      <c r="A14971" s="83" t="s">
        <v>14919</v>
      </c>
      <c r="B14971" s="83" t="str">
        <f>_xlfn.XLOOKUP(A:A,[1]FI_NAME!$A:$A,[1]FI_NAME!$B:$B)</f>
        <v>บริษัท เมืองไทย แคปปิตอล จำกัด (มหาชน)</v>
      </c>
      <c r="C14971" s="83" t="e">
        <f>_xlfn.XLOOKUP(B:B,'Swift Code&amp;Bank Name'!B:B,'Swift Code&amp;Bank Name'!C:C)</f>
        <v>#N/A</v>
      </c>
      <c r="D14971" s="83" t="s">
        <v>25146</v>
      </c>
      <c r="E14971" s="83" t="s">
        <v>25147</v>
      </c>
      <c r="F14971" s="83" t="s">
        <v>25148</v>
      </c>
      <c r="G14971" s="83" t="str">
        <f t="shared" si="233"/>
        <v>4363  สาขานาเหรง  NARENG BRANCH</v>
      </c>
      <c r="H14971" s="83">
        <v>25630401</v>
      </c>
    </row>
    <row r="14972" spans="1:8" x14ac:dyDescent="0.25">
      <c r="A14972" s="83" t="s">
        <v>14919</v>
      </c>
      <c r="B14972" s="83" t="str">
        <f>_xlfn.XLOOKUP(A:A,[1]FI_NAME!$A:$A,[1]FI_NAME!$B:$B)</f>
        <v>บริษัท เมืองไทย แคปปิตอล จำกัด (มหาชน)</v>
      </c>
      <c r="C14972" s="83" t="e">
        <f>_xlfn.XLOOKUP(B:B,'Swift Code&amp;Bank Name'!B:B,'Swift Code&amp;Bank Name'!C:C)</f>
        <v>#N/A</v>
      </c>
      <c r="D14972" s="83" t="s">
        <v>25149</v>
      </c>
      <c r="E14972" s="83" t="s">
        <v>25150</v>
      </c>
      <c r="F14972" s="83" t="s">
        <v>25151</v>
      </c>
      <c r="G14972" s="83" t="str">
        <f t="shared" si="233"/>
        <v>4364  สาขาถนนอ้อมค่ายวชิราวุธ  THANON OMKAI WACHIRAWUTH BRANCH</v>
      </c>
      <c r="H14972" s="83">
        <v>25630401</v>
      </c>
    </row>
    <row r="14973" spans="1:8" x14ac:dyDescent="0.25">
      <c r="A14973" s="83" t="s">
        <v>14919</v>
      </c>
      <c r="B14973" s="83" t="str">
        <f>_xlfn.XLOOKUP(A:A,[1]FI_NAME!$A:$A,[1]FI_NAME!$B:$B)</f>
        <v>บริษัท เมืองไทย แคปปิตอล จำกัด (มหาชน)</v>
      </c>
      <c r="C14973" s="83" t="e">
        <f>_xlfn.XLOOKUP(B:B,'Swift Code&amp;Bank Name'!B:B,'Swift Code&amp;Bank Name'!C:C)</f>
        <v>#N/A</v>
      </c>
      <c r="D14973" s="83" t="s">
        <v>25152</v>
      </c>
      <c r="E14973" s="83" t="s">
        <v>25153</v>
      </c>
      <c r="F14973" s="83" t="s">
        <v>25154</v>
      </c>
      <c r="G14973" s="83" t="str">
        <f t="shared" si="233"/>
        <v>4365  สาขาเทคนิค เอส.เทค.  TECHNIC S.TECH. BRANCH</v>
      </c>
      <c r="H14973" s="83">
        <v>25630401</v>
      </c>
    </row>
    <row r="14974" spans="1:8" x14ac:dyDescent="0.25">
      <c r="A14974" s="83" t="s">
        <v>14919</v>
      </c>
      <c r="B14974" s="83" t="str">
        <f>_xlfn.XLOOKUP(A:A,[1]FI_NAME!$A:$A,[1]FI_NAME!$B:$B)</f>
        <v>บริษัท เมืองไทย แคปปิตอล จำกัด (มหาชน)</v>
      </c>
      <c r="C14974" s="83" t="e">
        <f>_xlfn.XLOOKUP(B:B,'Swift Code&amp;Bank Name'!B:B,'Swift Code&amp;Bank Name'!C:C)</f>
        <v>#N/A</v>
      </c>
      <c r="D14974" s="83" t="s">
        <v>25155</v>
      </c>
      <c r="E14974" s="83" t="s">
        <v>25156</v>
      </c>
      <c r="F14974" s="83" t="s">
        <v>25157</v>
      </c>
      <c r="G14974" s="83" t="str">
        <f t="shared" si="233"/>
        <v>4366  สาขาปกาสัย  PAKASAI BRANCH</v>
      </c>
      <c r="H14974" s="83">
        <v>25630401</v>
      </c>
    </row>
    <row r="14975" spans="1:8" x14ac:dyDescent="0.25">
      <c r="A14975" s="83" t="s">
        <v>14919</v>
      </c>
      <c r="B14975" s="83" t="str">
        <f>_xlfn.XLOOKUP(A:A,[1]FI_NAME!$A:$A,[1]FI_NAME!$B:$B)</f>
        <v>บริษัท เมืองไทย แคปปิตอล จำกัด (มหาชน)</v>
      </c>
      <c r="C14975" s="83" t="e">
        <f>_xlfn.XLOOKUP(B:B,'Swift Code&amp;Bank Name'!B:B,'Swift Code&amp;Bank Name'!C:C)</f>
        <v>#N/A</v>
      </c>
      <c r="D14975" s="83" t="s">
        <v>25158</v>
      </c>
      <c r="E14975" s="83" t="s">
        <v>25159</v>
      </c>
      <c r="F14975" s="83" t="s">
        <v>25160</v>
      </c>
      <c r="G14975" s="83" t="str">
        <f t="shared" si="233"/>
        <v>4367  สาขาถนนอนามัยงามเจริญ ซอย 33 กรุงเทพฯ  THANON ANAMAI NGAMCHAROEN SOI 33 BANGKOK BRANCH</v>
      </c>
      <c r="H14975" s="83">
        <v>25630401</v>
      </c>
    </row>
    <row r="14976" spans="1:8" x14ac:dyDescent="0.25">
      <c r="A14976" s="83" t="s">
        <v>14919</v>
      </c>
      <c r="B14976" s="83" t="str">
        <f>_xlfn.XLOOKUP(A:A,[1]FI_NAME!$A:$A,[1]FI_NAME!$B:$B)</f>
        <v>บริษัท เมืองไทย แคปปิตอล จำกัด (มหาชน)</v>
      </c>
      <c r="C14976" s="83" t="e">
        <f>_xlfn.XLOOKUP(B:B,'Swift Code&amp;Bank Name'!B:B,'Swift Code&amp;Bank Name'!C:C)</f>
        <v>#N/A</v>
      </c>
      <c r="D14976" s="83" t="s">
        <v>25161</v>
      </c>
      <c r="E14976" s="83" t="s">
        <v>25162</v>
      </c>
      <c r="F14976" s="83" t="s">
        <v>25163</v>
      </c>
      <c r="G14976" s="83" t="str">
        <f t="shared" si="233"/>
        <v>4368  สาขาถนนเพชรเกษม ซอย 114 กรุงเทพฯ  THANON PHETKASEM SOI 114 BANGKOK BRANCH</v>
      </c>
      <c r="H14976" s="83">
        <v>25630401</v>
      </c>
    </row>
    <row r="14977" spans="1:8" x14ac:dyDescent="0.25">
      <c r="A14977" s="83" t="s">
        <v>14919</v>
      </c>
      <c r="B14977" s="83" t="str">
        <f>_xlfn.XLOOKUP(A:A,[1]FI_NAME!$A:$A,[1]FI_NAME!$B:$B)</f>
        <v>บริษัท เมืองไทย แคปปิตอล จำกัด (มหาชน)</v>
      </c>
      <c r="C14977" s="83" t="e">
        <f>_xlfn.XLOOKUP(B:B,'Swift Code&amp;Bank Name'!B:B,'Swift Code&amp;Bank Name'!C:C)</f>
        <v>#N/A</v>
      </c>
      <c r="D14977" s="83" t="s">
        <v>25164</v>
      </c>
      <c r="E14977" s="83" t="s">
        <v>25165</v>
      </c>
      <c r="F14977" s="83" t="s">
        <v>25166</v>
      </c>
      <c r="G14977" s="83" t="str">
        <f t="shared" si="233"/>
        <v>4369  สาขาถนนราษฎร์บูรณะ ซอย 48 กรุงเทพฯ  THANON RATBURANA SOI 48 BANGKOK BRANCH</v>
      </c>
      <c r="H14977" s="83">
        <v>25630401</v>
      </c>
    </row>
    <row r="14978" spans="1:8" x14ac:dyDescent="0.25">
      <c r="A14978" s="83" t="s">
        <v>14919</v>
      </c>
      <c r="B14978" s="83" t="str">
        <f>_xlfn.XLOOKUP(A:A,[1]FI_NAME!$A:$A,[1]FI_NAME!$B:$B)</f>
        <v>บริษัท เมืองไทย แคปปิตอล จำกัด (มหาชน)</v>
      </c>
      <c r="C14978" s="83" t="e">
        <f>_xlfn.XLOOKUP(B:B,'Swift Code&amp;Bank Name'!B:B,'Swift Code&amp;Bank Name'!C:C)</f>
        <v>#N/A</v>
      </c>
      <c r="D14978" s="83" t="s">
        <v>25167</v>
      </c>
      <c r="E14978" s="83" t="s">
        <v>25168</v>
      </c>
      <c r="F14978" s="83" t="s">
        <v>25169</v>
      </c>
      <c r="G14978" s="83" t="str">
        <f t="shared" si="233"/>
        <v>4370  สาขาบ้านบางใหญ่  BAN BANGYAI BRANCH</v>
      </c>
      <c r="H14978" s="83">
        <v>25630401</v>
      </c>
    </row>
    <row r="14979" spans="1:8" x14ac:dyDescent="0.25">
      <c r="A14979" s="83" t="s">
        <v>14919</v>
      </c>
      <c r="B14979" s="83" t="str">
        <f>_xlfn.XLOOKUP(A:A,[1]FI_NAME!$A:$A,[1]FI_NAME!$B:$B)</f>
        <v>บริษัท เมืองไทย แคปปิตอล จำกัด (มหาชน)</v>
      </c>
      <c r="C14979" s="83" t="e">
        <f>_xlfn.XLOOKUP(B:B,'Swift Code&amp;Bank Name'!B:B,'Swift Code&amp;Bank Name'!C:C)</f>
        <v>#N/A</v>
      </c>
      <c r="D14979" s="83" t="s">
        <v>25170</v>
      </c>
      <c r="E14979" s="83" t="s">
        <v>25171</v>
      </c>
      <c r="F14979" s="83" t="s">
        <v>25172</v>
      </c>
      <c r="G14979" s="83" t="str">
        <f t="shared" si="233"/>
        <v>4371  สาขาถนนวัดโพธิ์-บางใหญ่  THANON WATPHO-BANGYAI BRANCH</v>
      </c>
      <c r="H14979" s="83">
        <v>25630401</v>
      </c>
    </row>
    <row r="14980" spans="1:8" x14ac:dyDescent="0.25">
      <c r="A14980" s="83" t="s">
        <v>14919</v>
      </c>
      <c r="B14980" s="83" t="str">
        <f>_xlfn.XLOOKUP(A:A,[1]FI_NAME!$A:$A,[1]FI_NAME!$B:$B)</f>
        <v>บริษัท เมืองไทย แคปปิตอล จำกัด (มหาชน)</v>
      </c>
      <c r="C14980" s="83" t="e">
        <f>_xlfn.XLOOKUP(B:B,'Swift Code&amp;Bank Name'!B:B,'Swift Code&amp;Bank Name'!C:C)</f>
        <v>#N/A</v>
      </c>
      <c r="D14980" s="83" t="s">
        <v>25173</v>
      </c>
      <c r="E14980" s="83" t="s">
        <v>25174</v>
      </c>
      <c r="F14980" s="83" t="s">
        <v>25175</v>
      </c>
      <c r="G14980" s="83" t="str">
        <f t="shared" ref="G14980:G15043" si="234">CONCATENATE(D14980,"  ",E14980,"  ",F14980)</f>
        <v>4372  สาขาบางโรง  BANGRONG BRANCH</v>
      </c>
      <c r="H14980" s="83">
        <v>25630401</v>
      </c>
    </row>
    <row r="14981" spans="1:8" x14ac:dyDescent="0.25">
      <c r="A14981" s="83" t="s">
        <v>14919</v>
      </c>
      <c r="B14981" s="83" t="str">
        <f>_xlfn.XLOOKUP(A:A,[1]FI_NAME!$A:$A,[1]FI_NAME!$B:$B)</f>
        <v>บริษัท เมืองไทย แคปปิตอล จำกัด (มหาชน)</v>
      </c>
      <c r="C14981" s="83" t="e">
        <f>_xlfn.XLOOKUP(B:B,'Swift Code&amp;Bank Name'!B:B,'Swift Code&amp;Bank Name'!C:C)</f>
        <v>#N/A</v>
      </c>
      <c r="D14981" s="83" t="s">
        <v>25176</v>
      </c>
      <c r="E14981" s="83" t="s">
        <v>25177</v>
      </c>
      <c r="F14981" s="83" t="s">
        <v>25178</v>
      </c>
      <c r="G14981" s="83" t="str">
        <f t="shared" si="234"/>
        <v>4373  สาขาหน้าอำเภอชัยบุรี  NA AMPHUR CHAIBURI BRANCH</v>
      </c>
      <c r="H14981" s="83">
        <v>25630401</v>
      </c>
    </row>
    <row r="14982" spans="1:8" x14ac:dyDescent="0.25">
      <c r="A14982" s="83" t="s">
        <v>14919</v>
      </c>
      <c r="B14982" s="83" t="str">
        <f>_xlfn.XLOOKUP(A:A,[1]FI_NAME!$A:$A,[1]FI_NAME!$B:$B)</f>
        <v>บริษัท เมืองไทย แคปปิตอล จำกัด (มหาชน)</v>
      </c>
      <c r="C14982" s="83" t="e">
        <f>_xlfn.XLOOKUP(B:B,'Swift Code&amp;Bank Name'!B:B,'Swift Code&amp;Bank Name'!C:C)</f>
        <v>#N/A</v>
      </c>
      <c r="D14982" s="83" t="s">
        <v>25179</v>
      </c>
      <c r="E14982" s="83" t="s">
        <v>25180</v>
      </c>
      <c r="F14982" s="83" t="s">
        <v>25181</v>
      </c>
      <c r="G14982" s="83" t="str">
        <f t="shared" si="234"/>
        <v>4374  สาขาตลาดดาว (เกาะสมุย)  TALAT DAO (KOSAMUI) BRANCH</v>
      </c>
      <c r="H14982" s="83">
        <v>25630401</v>
      </c>
    </row>
    <row r="14983" spans="1:8" x14ac:dyDescent="0.25">
      <c r="A14983" s="83" t="s">
        <v>14919</v>
      </c>
      <c r="B14983" s="83" t="str">
        <f>_xlfn.XLOOKUP(A:A,[1]FI_NAME!$A:$A,[1]FI_NAME!$B:$B)</f>
        <v>บริษัท เมืองไทย แคปปิตอล จำกัด (มหาชน)</v>
      </c>
      <c r="C14983" s="83" t="e">
        <f>_xlfn.XLOOKUP(B:B,'Swift Code&amp;Bank Name'!B:B,'Swift Code&amp;Bank Name'!C:C)</f>
        <v>#N/A</v>
      </c>
      <c r="D14983" s="83" t="s">
        <v>25182</v>
      </c>
      <c r="E14983" s="83" t="s">
        <v>25183</v>
      </c>
      <c r="F14983" s="83" t="s">
        <v>25184</v>
      </c>
      <c r="G14983" s="83" t="str">
        <f t="shared" si="234"/>
        <v>4375  สาขาบางรักษ์ (เกาะสมุย)  BANGRAK (KOSAMUI) BRANCH</v>
      </c>
      <c r="H14983" s="83">
        <v>25630401</v>
      </c>
    </row>
    <row r="14984" spans="1:8" x14ac:dyDescent="0.25">
      <c r="A14984" s="83" t="s">
        <v>14919</v>
      </c>
      <c r="B14984" s="83" t="str">
        <f>_xlfn.XLOOKUP(A:A,[1]FI_NAME!$A:$A,[1]FI_NAME!$B:$B)</f>
        <v>บริษัท เมืองไทย แคปปิตอล จำกัด (มหาชน)</v>
      </c>
      <c r="C14984" s="83" t="e">
        <f>_xlfn.XLOOKUP(B:B,'Swift Code&amp;Bank Name'!B:B,'Swift Code&amp;Bank Name'!C:C)</f>
        <v>#N/A</v>
      </c>
      <c r="D14984" s="83" t="s">
        <v>25185</v>
      </c>
      <c r="E14984" s="83" t="s">
        <v>25186</v>
      </c>
      <c r="F14984" s="83" t="s">
        <v>25187</v>
      </c>
      <c r="G14984" s="83" t="str">
        <f t="shared" si="234"/>
        <v>4376  สาขาหนองนิล  NONGNIN BRANCH</v>
      </c>
      <c r="H14984" s="83">
        <v>25630401</v>
      </c>
    </row>
    <row r="14985" spans="1:8" x14ac:dyDescent="0.25">
      <c r="A14985" s="83" t="s">
        <v>14919</v>
      </c>
      <c r="B14985" s="83" t="str">
        <f>_xlfn.XLOOKUP(A:A,[1]FI_NAME!$A:$A,[1]FI_NAME!$B:$B)</f>
        <v>บริษัท เมืองไทย แคปปิตอล จำกัด (มหาชน)</v>
      </c>
      <c r="C14985" s="83" t="e">
        <f>_xlfn.XLOOKUP(B:B,'Swift Code&amp;Bank Name'!B:B,'Swift Code&amp;Bank Name'!C:C)</f>
        <v>#N/A</v>
      </c>
      <c r="D14985" s="83" t="s">
        <v>25188</v>
      </c>
      <c r="E14985" s="83" t="s">
        <v>25189</v>
      </c>
      <c r="F14985" s="83" t="s">
        <v>25190</v>
      </c>
      <c r="G14985" s="83" t="str">
        <f t="shared" si="234"/>
        <v>4377  สาขาแยกสามหม้าย  YAEK SAMMAI BRANCH</v>
      </c>
      <c r="H14985" s="83">
        <v>25630401</v>
      </c>
    </row>
    <row r="14986" spans="1:8" x14ac:dyDescent="0.25">
      <c r="A14986" s="83" t="s">
        <v>14919</v>
      </c>
      <c r="B14986" s="83" t="str">
        <f>_xlfn.XLOOKUP(A:A,[1]FI_NAME!$A:$A,[1]FI_NAME!$B:$B)</f>
        <v>บริษัท เมืองไทย แคปปิตอล จำกัด (มหาชน)</v>
      </c>
      <c r="C14986" s="83" t="e">
        <f>_xlfn.XLOOKUP(B:B,'Swift Code&amp;Bank Name'!B:B,'Swift Code&amp;Bank Name'!C:C)</f>
        <v>#N/A</v>
      </c>
      <c r="D14986" s="83" t="s">
        <v>25191</v>
      </c>
      <c r="E14986" s="83" t="s">
        <v>25192</v>
      </c>
      <c r="F14986" s="83" t="s">
        <v>25193</v>
      </c>
      <c r="G14986" s="83" t="str">
        <f t="shared" si="234"/>
        <v>4378  สาขาบ้านดอนไชย (เถิน)  BAN DONCHAI (THOEN) BRANCH</v>
      </c>
      <c r="H14986" s="83">
        <v>25630401</v>
      </c>
    </row>
    <row r="14987" spans="1:8" x14ac:dyDescent="0.25">
      <c r="A14987" s="83" t="s">
        <v>14919</v>
      </c>
      <c r="B14987" s="83" t="str">
        <f>_xlfn.XLOOKUP(A:A,[1]FI_NAME!$A:$A,[1]FI_NAME!$B:$B)</f>
        <v>บริษัท เมืองไทย แคปปิตอล จำกัด (มหาชน)</v>
      </c>
      <c r="C14987" s="83" t="e">
        <f>_xlfn.XLOOKUP(B:B,'Swift Code&amp;Bank Name'!B:B,'Swift Code&amp;Bank Name'!C:C)</f>
        <v>#N/A</v>
      </c>
      <c r="D14987" s="83" t="s">
        <v>25194</v>
      </c>
      <c r="E14987" s="83" t="s">
        <v>1323</v>
      </c>
      <c r="F14987" s="83" t="s">
        <v>25195</v>
      </c>
      <c r="G14987" s="83" t="str">
        <f t="shared" si="234"/>
        <v>4379  สาขาห้าแยกโคกมะตูม  HA YAEK KHOKMATUM BRANCH</v>
      </c>
      <c r="H14987" s="83">
        <v>25630401</v>
      </c>
    </row>
    <row r="14988" spans="1:8" x14ac:dyDescent="0.25">
      <c r="A14988" s="83" t="s">
        <v>14919</v>
      </c>
      <c r="B14988" s="83" t="str">
        <f>_xlfn.XLOOKUP(A:A,[1]FI_NAME!$A:$A,[1]FI_NAME!$B:$B)</f>
        <v>บริษัท เมืองไทย แคปปิตอล จำกัด (มหาชน)</v>
      </c>
      <c r="C14988" s="83" t="e">
        <f>_xlfn.XLOOKUP(B:B,'Swift Code&amp;Bank Name'!B:B,'Swift Code&amp;Bank Name'!C:C)</f>
        <v>#N/A</v>
      </c>
      <c r="D14988" s="83" t="s">
        <v>25196</v>
      </c>
      <c r="E14988" s="83" t="s">
        <v>25197</v>
      </c>
      <c r="F14988" s="83" t="s">
        <v>25198</v>
      </c>
      <c r="G14988" s="83" t="str">
        <f t="shared" si="234"/>
        <v>4380  สาขาสี่แยกบางโพ  SEE YAEK BANGPO BRANCH</v>
      </c>
      <c r="H14988" s="83">
        <v>25630401</v>
      </c>
    </row>
    <row r="14989" spans="1:8" x14ac:dyDescent="0.25">
      <c r="A14989" s="83" t="s">
        <v>14919</v>
      </c>
      <c r="B14989" s="83" t="str">
        <f>_xlfn.XLOOKUP(A:A,[1]FI_NAME!$A:$A,[1]FI_NAME!$B:$B)</f>
        <v>บริษัท เมืองไทย แคปปิตอล จำกัด (มหาชน)</v>
      </c>
      <c r="C14989" s="83" t="e">
        <f>_xlfn.XLOOKUP(B:B,'Swift Code&amp;Bank Name'!B:B,'Swift Code&amp;Bank Name'!C:C)</f>
        <v>#N/A</v>
      </c>
      <c r="D14989" s="83" t="s">
        <v>25199</v>
      </c>
      <c r="E14989" s="83" t="s">
        <v>25200</v>
      </c>
      <c r="F14989" s="83" t="s">
        <v>25201</v>
      </c>
      <c r="G14989" s="83" t="str">
        <f t="shared" si="234"/>
        <v>4381  สาขาสี่แยกบ้านไร่ (พิษณุโลก)  SEE YAEK BANRAI (PHITSANULOK) BRANCH</v>
      </c>
      <c r="H14989" s="83">
        <v>25630401</v>
      </c>
    </row>
    <row r="14990" spans="1:8" x14ac:dyDescent="0.25">
      <c r="A14990" s="83" t="s">
        <v>14919</v>
      </c>
      <c r="B14990" s="83" t="str">
        <f>_xlfn.XLOOKUP(A:A,[1]FI_NAME!$A:$A,[1]FI_NAME!$B:$B)</f>
        <v>บริษัท เมืองไทย แคปปิตอล จำกัด (มหาชน)</v>
      </c>
      <c r="C14990" s="83" t="e">
        <f>_xlfn.XLOOKUP(B:B,'Swift Code&amp;Bank Name'!B:B,'Swift Code&amp;Bank Name'!C:C)</f>
        <v>#N/A</v>
      </c>
      <c r="D14990" s="83" t="s">
        <v>25202</v>
      </c>
      <c r="E14990" s="83" t="s">
        <v>25203</v>
      </c>
      <c r="F14990" s="83" t="s">
        <v>25204</v>
      </c>
      <c r="G14990" s="83" t="str">
        <f t="shared" si="234"/>
        <v>4382  สาขาบ้านดงกวาง  BAN DONGKWANG BRANCH</v>
      </c>
      <c r="H14990" s="83">
        <v>25630401</v>
      </c>
    </row>
    <row r="14991" spans="1:8" x14ac:dyDescent="0.25">
      <c r="A14991" s="83" t="s">
        <v>14919</v>
      </c>
      <c r="B14991" s="83" t="str">
        <f>_xlfn.XLOOKUP(A:A,[1]FI_NAME!$A:$A,[1]FI_NAME!$B:$B)</f>
        <v>บริษัท เมืองไทย แคปปิตอล จำกัด (มหาชน)</v>
      </c>
      <c r="C14991" s="83" t="e">
        <f>_xlfn.XLOOKUP(B:B,'Swift Code&amp;Bank Name'!B:B,'Swift Code&amp;Bank Name'!C:C)</f>
        <v>#N/A</v>
      </c>
      <c r="D14991" s="83" t="s">
        <v>25205</v>
      </c>
      <c r="E14991" s="83" t="s">
        <v>25206</v>
      </c>
      <c r="F14991" s="83" t="s">
        <v>25207</v>
      </c>
      <c r="G14991" s="83" t="str">
        <f t="shared" si="234"/>
        <v>4383  สาขาตลาดบ้านดุง  TALAT BANDUNG BRANCH</v>
      </c>
      <c r="H14991" s="83">
        <v>25630401</v>
      </c>
    </row>
    <row r="14992" spans="1:8" x14ac:dyDescent="0.25">
      <c r="A14992" s="83" t="s">
        <v>14919</v>
      </c>
      <c r="B14992" s="83" t="str">
        <f>_xlfn.XLOOKUP(A:A,[1]FI_NAME!$A:$A,[1]FI_NAME!$B:$B)</f>
        <v>บริษัท เมืองไทย แคปปิตอล จำกัด (มหาชน)</v>
      </c>
      <c r="C14992" s="83" t="e">
        <f>_xlfn.XLOOKUP(B:B,'Swift Code&amp;Bank Name'!B:B,'Swift Code&amp;Bank Name'!C:C)</f>
        <v>#N/A</v>
      </c>
      <c r="D14992" s="83" t="s">
        <v>25208</v>
      </c>
      <c r="E14992" s="83" t="s">
        <v>25209</v>
      </c>
      <c r="F14992" s="83" t="s">
        <v>25210</v>
      </c>
      <c r="G14992" s="83" t="str">
        <f t="shared" si="234"/>
        <v>4384  สาขาบ้านหนองใส  BAN NONGSAI BRANCH</v>
      </c>
      <c r="H14992" s="83">
        <v>25630401</v>
      </c>
    </row>
    <row r="14993" spans="1:8" x14ac:dyDescent="0.25">
      <c r="A14993" s="83" t="s">
        <v>14919</v>
      </c>
      <c r="B14993" s="83" t="str">
        <f>_xlfn.XLOOKUP(A:A,[1]FI_NAME!$A:$A,[1]FI_NAME!$B:$B)</f>
        <v>บริษัท เมืองไทย แคปปิตอล จำกัด (มหาชน)</v>
      </c>
      <c r="C14993" s="83" t="e">
        <f>_xlfn.XLOOKUP(B:B,'Swift Code&amp;Bank Name'!B:B,'Swift Code&amp;Bank Name'!C:C)</f>
        <v>#N/A</v>
      </c>
      <c r="D14993" s="83" t="s">
        <v>25211</v>
      </c>
      <c r="E14993" s="83" t="s">
        <v>25212</v>
      </c>
      <c r="F14993" s="83" t="s">
        <v>25213</v>
      </c>
      <c r="G14993" s="83" t="str">
        <f t="shared" si="234"/>
        <v>4385  สาขาสี่แยกพังโคน  SEE YAEK PHANGKHON BRANCH</v>
      </c>
      <c r="H14993" s="83">
        <v>25630401</v>
      </c>
    </row>
    <row r="14994" spans="1:8" x14ac:dyDescent="0.25">
      <c r="A14994" s="83" t="s">
        <v>14919</v>
      </c>
      <c r="B14994" s="83" t="str">
        <f>_xlfn.XLOOKUP(A:A,[1]FI_NAME!$A:$A,[1]FI_NAME!$B:$B)</f>
        <v>บริษัท เมืองไทย แคปปิตอล จำกัด (มหาชน)</v>
      </c>
      <c r="C14994" s="83" t="e">
        <f>_xlfn.XLOOKUP(B:B,'Swift Code&amp;Bank Name'!B:B,'Swift Code&amp;Bank Name'!C:C)</f>
        <v>#N/A</v>
      </c>
      <c r="D14994" s="83" t="s">
        <v>25214</v>
      </c>
      <c r="E14994" s="83" t="s">
        <v>25215</v>
      </c>
      <c r="F14994" s="83" t="s">
        <v>25216</v>
      </c>
      <c r="G14994" s="83" t="str">
        <f t="shared" si="234"/>
        <v>4386  สาขาบ้านนาสวรรค์  BANNA SAWAN BRANCH</v>
      </c>
      <c r="H14994" s="83">
        <v>25630401</v>
      </c>
    </row>
    <row r="14995" spans="1:8" x14ac:dyDescent="0.25">
      <c r="A14995" s="83" t="s">
        <v>14919</v>
      </c>
      <c r="B14995" s="83" t="str">
        <f>_xlfn.XLOOKUP(A:A,[1]FI_NAME!$A:$A,[1]FI_NAME!$B:$B)</f>
        <v>บริษัท เมืองไทย แคปปิตอล จำกัด (มหาชน)</v>
      </c>
      <c r="C14995" s="83" t="e">
        <f>_xlfn.XLOOKUP(B:B,'Swift Code&amp;Bank Name'!B:B,'Swift Code&amp;Bank Name'!C:C)</f>
        <v>#N/A</v>
      </c>
      <c r="D14995" s="83" t="s">
        <v>25217</v>
      </c>
      <c r="E14995" s="83" t="s">
        <v>25218</v>
      </c>
      <c r="F14995" s="83" t="s">
        <v>25219</v>
      </c>
      <c r="G14995" s="83" t="str">
        <f t="shared" si="234"/>
        <v>4387  สาขาตลาดหนองขอนกว้าง  TALAT NONGKHONKWANG BRANCH</v>
      </c>
      <c r="H14995" s="83">
        <v>25630401</v>
      </c>
    </row>
    <row r="14996" spans="1:8" x14ac:dyDescent="0.25">
      <c r="A14996" s="83" t="s">
        <v>14919</v>
      </c>
      <c r="B14996" s="83" t="str">
        <f>_xlfn.XLOOKUP(A:A,[1]FI_NAME!$A:$A,[1]FI_NAME!$B:$B)</f>
        <v>บริษัท เมืองไทย แคปปิตอล จำกัด (มหาชน)</v>
      </c>
      <c r="C14996" s="83" t="e">
        <f>_xlfn.XLOOKUP(B:B,'Swift Code&amp;Bank Name'!B:B,'Swift Code&amp;Bank Name'!C:C)</f>
        <v>#N/A</v>
      </c>
      <c r="D14996" s="83" t="s">
        <v>25220</v>
      </c>
      <c r="E14996" s="83" t="s">
        <v>25221</v>
      </c>
      <c r="F14996" s="83" t="s">
        <v>25222</v>
      </c>
      <c r="G14996" s="83" t="str">
        <f t="shared" si="234"/>
        <v>4388  สาขาสามแยกนาดี  SAM YAEK NADI BRANCH</v>
      </c>
      <c r="H14996" s="83">
        <v>25630401</v>
      </c>
    </row>
    <row r="14997" spans="1:8" x14ac:dyDescent="0.25">
      <c r="A14997" s="83" t="s">
        <v>14919</v>
      </c>
      <c r="B14997" s="83" t="str">
        <f>_xlfn.XLOOKUP(A:A,[1]FI_NAME!$A:$A,[1]FI_NAME!$B:$B)</f>
        <v>บริษัท เมืองไทย แคปปิตอล จำกัด (มหาชน)</v>
      </c>
      <c r="C14997" s="83" t="e">
        <f>_xlfn.XLOOKUP(B:B,'Swift Code&amp;Bank Name'!B:B,'Swift Code&amp;Bank Name'!C:C)</f>
        <v>#N/A</v>
      </c>
      <c r="D14997" s="83" t="s">
        <v>25223</v>
      </c>
      <c r="E14997" s="83" t="s">
        <v>25224</v>
      </c>
      <c r="F14997" s="83" t="s">
        <v>25225</v>
      </c>
      <c r="G14997" s="83" t="str">
        <f t="shared" si="234"/>
        <v>4389  สาขาบางพลีน้อย  BANGPHLI NOI BRANCH</v>
      </c>
      <c r="H14997" s="83">
        <v>25630401</v>
      </c>
    </row>
    <row r="14998" spans="1:8" x14ac:dyDescent="0.25">
      <c r="A14998" s="83" t="s">
        <v>14919</v>
      </c>
      <c r="B14998" s="83" t="str">
        <f>_xlfn.XLOOKUP(A:A,[1]FI_NAME!$A:$A,[1]FI_NAME!$B:$B)</f>
        <v>บริษัท เมืองไทย แคปปิตอล จำกัด (มหาชน)</v>
      </c>
      <c r="C14998" s="83" t="e">
        <f>_xlfn.XLOOKUP(B:B,'Swift Code&amp;Bank Name'!B:B,'Swift Code&amp;Bank Name'!C:C)</f>
        <v>#N/A</v>
      </c>
      <c r="D14998" s="83" t="s">
        <v>25226</v>
      </c>
      <c r="E14998" s="83" t="s">
        <v>25227</v>
      </c>
      <c r="F14998" s="83" t="s">
        <v>25228</v>
      </c>
      <c r="G14998" s="83" t="str">
        <f t="shared" si="234"/>
        <v>4390  สาขาแบริ่ง ซอย 34  BEARING SOI 34 BRANCH</v>
      </c>
      <c r="H14998" s="83">
        <v>25630401</v>
      </c>
    </row>
    <row r="14999" spans="1:8" x14ac:dyDescent="0.25">
      <c r="A14999" s="83" t="s">
        <v>14919</v>
      </c>
      <c r="B14999" s="83" t="str">
        <f>_xlfn.XLOOKUP(A:A,[1]FI_NAME!$A:$A,[1]FI_NAME!$B:$B)</f>
        <v>บริษัท เมืองไทย แคปปิตอล จำกัด (มหาชน)</v>
      </c>
      <c r="C14999" s="83" t="e">
        <f>_xlfn.XLOOKUP(B:B,'Swift Code&amp;Bank Name'!B:B,'Swift Code&amp;Bank Name'!C:C)</f>
        <v>#N/A</v>
      </c>
      <c r="D14999" s="83" t="s">
        <v>25229</v>
      </c>
      <c r="E14999" s="83" t="s">
        <v>25230</v>
      </c>
      <c r="F14999" s="83" t="s">
        <v>25231</v>
      </c>
      <c r="G14999" s="83" t="str">
        <f t="shared" si="234"/>
        <v>4391  สาขาถนนอ่อนนุช ซอย 82/1 กรุงเทพฯ  THANON ONNUT SOI 82/1 BANGKOK BRANCH</v>
      </c>
      <c r="H14999" s="83">
        <v>25630401</v>
      </c>
    </row>
    <row r="15000" spans="1:8" x14ac:dyDescent="0.25">
      <c r="A15000" s="83" t="s">
        <v>14919</v>
      </c>
      <c r="B15000" s="83" t="str">
        <f>_xlfn.XLOOKUP(A:A,[1]FI_NAME!$A:$A,[1]FI_NAME!$B:$B)</f>
        <v>บริษัท เมืองไทย แคปปิตอล จำกัด (มหาชน)</v>
      </c>
      <c r="C15000" s="83" t="e">
        <f>_xlfn.XLOOKUP(B:B,'Swift Code&amp;Bank Name'!B:B,'Swift Code&amp;Bank Name'!C:C)</f>
        <v>#N/A</v>
      </c>
      <c r="D15000" s="83" t="s">
        <v>25232</v>
      </c>
      <c r="E15000" s="83" t="s">
        <v>25233</v>
      </c>
      <c r="F15000" s="83" t="s">
        <v>25234</v>
      </c>
      <c r="G15000" s="83" t="str">
        <f t="shared" si="234"/>
        <v>4392  สาขาตลาดยงเจริญ กรุงเทพฯ  TALAT YONGCHAROEN BANGKOK BRANCH</v>
      </c>
      <c r="H15000" s="83">
        <v>25630401</v>
      </c>
    </row>
    <row r="15001" spans="1:8" x14ac:dyDescent="0.25">
      <c r="A15001" s="83" t="s">
        <v>14919</v>
      </c>
      <c r="B15001" s="83" t="str">
        <f>_xlfn.XLOOKUP(A:A,[1]FI_NAME!$A:$A,[1]FI_NAME!$B:$B)</f>
        <v>บริษัท เมืองไทย แคปปิตอล จำกัด (มหาชน)</v>
      </c>
      <c r="C15001" s="83" t="e">
        <f>_xlfn.XLOOKUP(B:B,'Swift Code&amp;Bank Name'!B:B,'Swift Code&amp;Bank Name'!C:C)</f>
        <v>#N/A</v>
      </c>
      <c r="D15001" s="83" t="s">
        <v>25235</v>
      </c>
      <c r="E15001" s="83" t="s">
        <v>25236</v>
      </c>
      <c r="F15001" s="83" t="s">
        <v>25237</v>
      </c>
      <c r="G15001" s="83" t="str">
        <f t="shared" si="234"/>
        <v>4393  สาขาซอยเด่นชัยคอนโด  SOI DENCHAI CONDO BRANCH</v>
      </c>
      <c r="H15001" s="83">
        <v>25630401</v>
      </c>
    </row>
    <row r="15002" spans="1:8" x14ac:dyDescent="0.25">
      <c r="A15002" s="83" t="s">
        <v>14919</v>
      </c>
      <c r="B15002" s="83" t="str">
        <f>_xlfn.XLOOKUP(A:A,[1]FI_NAME!$A:$A,[1]FI_NAME!$B:$B)</f>
        <v>บริษัท เมืองไทย แคปปิตอล จำกัด (มหาชน)</v>
      </c>
      <c r="C15002" s="83" t="e">
        <f>_xlfn.XLOOKUP(B:B,'Swift Code&amp;Bank Name'!B:B,'Swift Code&amp;Bank Name'!C:C)</f>
        <v>#N/A</v>
      </c>
      <c r="D15002" s="83" t="s">
        <v>25238</v>
      </c>
      <c r="E15002" s="83" t="s">
        <v>25239</v>
      </c>
      <c r="F15002" s="83" t="s">
        <v>25240</v>
      </c>
      <c r="G15002" s="83" t="str">
        <f t="shared" si="234"/>
        <v>4394  สาขาวัดรางบัว  WAT RANGBUA BRANCH</v>
      </c>
      <c r="H15002" s="83">
        <v>25630401</v>
      </c>
    </row>
    <row r="15003" spans="1:8" x14ac:dyDescent="0.25">
      <c r="A15003" s="83" t="s">
        <v>14919</v>
      </c>
      <c r="B15003" s="83" t="str">
        <f>_xlfn.XLOOKUP(A:A,[1]FI_NAME!$A:$A,[1]FI_NAME!$B:$B)</f>
        <v>บริษัท เมืองไทย แคปปิตอล จำกัด (มหาชน)</v>
      </c>
      <c r="C15003" s="83" t="e">
        <f>_xlfn.XLOOKUP(B:B,'Swift Code&amp;Bank Name'!B:B,'Swift Code&amp;Bank Name'!C:C)</f>
        <v>#N/A</v>
      </c>
      <c r="D15003" s="83" t="s">
        <v>25241</v>
      </c>
      <c r="E15003" s="83" t="s">
        <v>25242</v>
      </c>
      <c r="F15003" s="83" t="s">
        <v>25243</v>
      </c>
      <c r="G15003" s="83" t="str">
        <f t="shared" si="234"/>
        <v>4395  สาขาซอยบ่อดินวัดโพธิ์แจ้  SOI BODIN WATPOCHAE BRANCH</v>
      </c>
      <c r="H15003" s="83">
        <v>25630401</v>
      </c>
    </row>
    <row r="15004" spans="1:8" x14ac:dyDescent="0.25">
      <c r="A15004" s="83" t="s">
        <v>14919</v>
      </c>
      <c r="B15004" s="83" t="str">
        <f>_xlfn.XLOOKUP(A:A,[1]FI_NAME!$A:$A,[1]FI_NAME!$B:$B)</f>
        <v>บริษัท เมืองไทย แคปปิตอล จำกัด (มหาชน)</v>
      </c>
      <c r="C15004" s="83" t="e">
        <f>_xlfn.XLOOKUP(B:B,'Swift Code&amp;Bank Name'!B:B,'Swift Code&amp;Bank Name'!C:C)</f>
        <v>#N/A</v>
      </c>
      <c r="D15004" s="83" t="s">
        <v>25244</v>
      </c>
      <c r="E15004" s="83" t="s">
        <v>25245</v>
      </c>
      <c r="F15004" s="83" t="s">
        <v>25246</v>
      </c>
      <c r="G15004" s="83" t="str">
        <f t="shared" si="234"/>
        <v>4396  สาขาหน้าโรงเรียนบ้านคลองกระทุ่มแบน  NA RONGRIEN BANKHLONG KRATHUMBAEN BRANCH</v>
      </c>
      <c r="H15004" s="83">
        <v>25630401</v>
      </c>
    </row>
    <row r="15005" spans="1:8" x14ac:dyDescent="0.25">
      <c r="A15005" s="83" t="s">
        <v>14919</v>
      </c>
      <c r="B15005" s="83" t="str">
        <f>_xlfn.XLOOKUP(A:A,[1]FI_NAME!$A:$A,[1]FI_NAME!$B:$B)</f>
        <v>บริษัท เมืองไทย แคปปิตอล จำกัด (มหาชน)</v>
      </c>
      <c r="C15005" s="83" t="e">
        <f>_xlfn.XLOOKUP(B:B,'Swift Code&amp;Bank Name'!B:B,'Swift Code&amp;Bank Name'!C:C)</f>
        <v>#N/A</v>
      </c>
      <c r="D15005" s="83" t="s">
        <v>25247</v>
      </c>
      <c r="E15005" s="83" t="s">
        <v>12097</v>
      </c>
      <c r="F15005" s="83" t="s">
        <v>25248</v>
      </c>
      <c r="G15005" s="83" t="str">
        <f t="shared" si="234"/>
        <v>4397  สาขาเวียงทอง  WIENGTHONG BRANCH</v>
      </c>
      <c r="H15005" s="83">
        <v>25630501</v>
      </c>
    </row>
    <row r="15006" spans="1:8" x14ac:dyDescent="0.25">
      <c r="A15006" s="83" t="s">
        <v>14919</v>
      </c>
      <c r="B15006" s="83" t="str">
        <f>_xlfn.XLOOKUP(A:A,[1]FI_NAME!$A:$A,[1]FI_NAME!$B:$B)</f>
        <v>บริษัท เมืองไทย แคปปิตอล จำกัด (มหาชน)</v>
      </c>
      <c r="C15006" s="83" t="e">
        <f>_xlfn.XLOOKUP(B:B,'Swift Code&amp;Bank Name'!B:B,'Swift Code&amp;Bank Name'!C:C)</f>
        <v>#N/A</v>
      </c>
      <c r="D15006" s="83" t="s">
        <v>25249</v>
      </c>
      <c r="E15006" s="83" t="s">
        <v>12194</v>
      </c>
      <c r="F15006" s="83" t="s">
        <v>25250</v>
      </c>
      <c r="G15006" s="83" t="str">
        <f t="shared" si="234"/>
        <v>4398  สาขาแม่คำมี  MAEKHAMMI BRANCH</v>
      </c>
      <c r="H15006" s="83">
        <v>25630501</v>
      </c>
    </row>
    <row r="15007" spans="1:8" x14ac:dyDescent="0.25">
      <c r="A15007" s="83" t="s">
        <v>14919</v>
      </c>
      <c r="B15007" s="83" t="str">
        <f>_xlfn.XLOOKUP(A:A,[1]FI_NAME!$A:$A,[1]FI_NAME!$B:$B)</f>
        <v>บริษัท เมืองไทย แคปปิตอล จำกัด (มหาชน)</v>
      </c>
      <c r="C15007" s="83" t="e">
        <f>_xlfn.XLOOKUP(B:B,'Swift Code&amp;Bank Name'!B:B,'Swift Code&amp;Bank Name'!C:C)</f>
        <v>#N/A</v>
      </c>
      <c r="D15007" s="83" t="s">
        <v>25251</v>
      </c>
      <c r="E15007" s="83" t="s">
        <v>25252</v>
      </c>
      <c r="F15007" s="83" t="s">
        <v>25253</v>
      </c>
      <c r="G15007" s="83" t="str">
        <f t="shared" si="234"/>
        <v>4399  สาขาบ้านใหม่นาแขม  BANMAI NAKHAEM BRANCH</v>
      </c>
      <c r="H15007" s="83">
        <v>25630501</v>
      </c>
    </row>
    <row r="15008" spans="1:8" x14ac:dyDescent="0.25">
      <c r="A15008" s="83" t="s">
        <v>14919</v>
      </c>
      <c r="B15008" s="83" t="str">
        <f>_xlfn.XLOOKUP(A:A,[1]FI_NAME!$A:$A,[1]FI_NAME!$B:$B)</f>
        <v>บริษัท เมืองไทย แคปปิตอล จำกัด (มหาชน)</v>
      </c>
      <c r="C15008" s="83" t="e">
        <f>_xlfn.XLOOKUP(B:B,'Swift Code&amp;Bank Name'!B:B,'Swift Code&amp;Bank Name'!C:C)</f>
        <v>#N/A</v>
      </c>
      <c r="D15008" s="83" t="s">
        <v>25254</v>
      </c>
      <c r="E15008" s="83" t="s">
        <v>25255</v>
      </c>
      <c r="F15008" s="83" t="s">
        <v>25256</v>
      </c>
      <c r="G15008" s="83" t="str">
        <f t="shared" si="234"/>
        <v>4400  สาขาบ้านร่องคือ  BAN RONGKHUE BRANCH</v>
      </c>
      <c r="H15008" s="83">
        <v>25630501</v>
      </c>
    </row>
    <row r="15009" spans="1:8" x14ac:dyDescent="0.25">
      <c r="A15009" s="83" t="s">
        <v>14919</v>
      </c>
      <c r="B15009" s="83" t="str">
        <f>_xlfn.XLOOKUP(A:A,[1]FI_NAME!$A:$A,[1]FI_NAME!$B:$B)</f>
        <v>บริษัท เมืองไทย แคปปิตอล จำกัด (มหาชน)</v>
      </c>
      <c r="C15009" s="83" t="e">
        <f>_xlfn.XLOOKUP(B:B,'Swift Code&amp;Bank Name'!B:B,'Swift Code&amp;Bank Name'!C:C)</f>
        <v>#N/A</v>
      </c>
      <c r="D15009" s="83" t="s">
        <v>25257</v>
      </c>
      <c r="E15009" s="83" t="s">
        <v>25258</v>
      </c>
      <c r="F15009" s="83" t="s">
        <v>25259</v>
      </c>
      <c r="G15009" s="83" t="str">
        <f t="shared" si="234"/>
        <v>4401  สาขาบ้านท่าวังผา 2  BAN THA WANGPHA 2 BRANCH</v>
      </c>
      <c r="H15009" s="83">
        <v>25630501</v>
      </c>
    </row>
    <row r="15010" spans="1:8" x14ac:dyDescent="0.25">
      <c r="A15010" s="83" t="s">
        <v>14919</v>
      </c>
      <c r="B15010" s="83" t="str">
        <f>_xlfn.XLOOKUP(A:A,[1]FI_NAME!$A:$A,[1]FI_NAME!$B:$B)</f>
        <v>บริษัท เมืองไทย แคปปิตอล จำกัด (มหาชน)</v>
      </c>
      <c r="C15010" s="83" t="e">
        <f>_xlfn.XLOOKUP(B:B,'Swift Code&amp;Bank Name'!B:B,'Swift Code&amp;Bank Name'!C:C)</f>
        <v>#N/A</v>
      </c>
      <c r="D15010" s="83" t="s">
        <v>25260</v>
      </c>
      <c r="E15010" s="83" t="s">
        <v>25261</v>
      </c>
      <c r="F15010" s="83" t="s">
        <v>25262</v>
      </c>
      <c r="G15010" s="83" t="str">
        <f t="shared" si="234"/>
        <v>4402  สาขาสี่แยก ธ.ก.ส.น่าน  SEEYAEK BANK FOR AGRICULTURE AND AGRICULTURAL COOPERATIVES NAN BRANCH</v>
      </c>
      <c r="H15010" s="83">
        <v>25630501</v>
      </c>
    </row>
    <row r="15011" spans="1:8" x14ac:dyDescent="0.25">
      <c r="A15011" s="83" t="s">
        <v>14919</v>
      </c>
      <c r="B15011" s="83" t="str">
        <f>_xlfn.XLOOKUP(A:A,[1]FI_NAME!$A:$A,[1]FI_NAME!$B:$B)</f>
        <v>บริษัท เมืองไทย แคปปิตอล จำกัด (มหาชน)</v>
      </c>
      <c r="C15011" s="83" t="e">
        <f>_xlfn.XLOOKUP(B:B,'Swift Code&amp;Bank Name'!B:B,'Swift Code&amp;Bank Name'!C:C)</f>
        <v>#N/A</v>
      </c>
      <c r="D15011" s="83" t="s">
        <v>25263</v>
      </c>
      <c r="E15011" s="83" t="s">
        <v>25264</v>
      </c>
      <c r="F15011" s="83" t="s">
        <v>25265</v>
      </c>
      <c r="G15011" s="83" t="str">
        <f t="shared" si="234"/>
        <v>4403  สาขาสันต้นกอก (ม.แม่ฟ้าหลวง)  SANTONKOK (MAEFAHLUANG UNIVERSITY) BRANCH</v>
      </c>
      <c r="H15011" s="83">
        <v>25630501</v>
      </c>
    </row>
    <row r="15012" spans="1:8" x14ac:dyDescent="0.25">
      <c r="A15012" s="83" t="s">
        <v>14919</v>
      </c>
      <c r="B15012" s="83" t="str">
        <f>_xlfn.XLOOKUP(A:A,[1]FI_NAME!$A:$A,[1]FI_NAME!$B:$B)</f>
        <v>บริษัท เมืองไทย แคปปิตอล จำกัด (มหาชน)</v>
      </c>
      <c r="C15012" s="83" t="e">
        <f>_xlfn.XLOOKUP(B:B,'Swift Code&amp;Bank Name'!B:B,'Swift Code&amp;Bank Name'!C:C)</f>
        <v>#N/A</v>
      </c>
      <c r="D15012" s="83" t="s">
        <v>25266</v>
      </c>
      <c r="E15012" s="83" t="s">
        <v>25267</v>
      </c>
      <c r="F15012" s="83" t="s">
        <v>25268</v>
      </c>
      <c r="G15012" s="83" t="str">
        <f t="shared" si="234"/>
        <v>4404  สาขาหมู่บ้านสันติสุข  MOOBAN SANTISUK BRANCH</v>
      </c>
      <c r="H15012" s="83">
        <v>25630501</v>
      </c>
    </row>
    <row r="15013" spans="1:8" x14ac:dyDescent="0.25">
      <c r="A15013" s="83" t="s">
        <v>14919</v>
      </c>
      <c r="B15013" s="83" t="str">
        <f>_xlfn.XLOOKUP(A:A,[1]FI_NAME!$A:$A,[1]FI_NAME!$B:$B)</f>
        <v>บริษัท เมืองไทย แคปปิตอล จำกัด (มหาชน)</v>
      </c>
      <c r="C15013" s="83" t="e">
        <f>_xlfn.XLOOKUP(B:B,'Swift Code&amp;Bank Name'!B:B,'Swift Code&amp;Bank Name'!C:C)</f>
        <v>#N/A</v>
      </c>
      <c r="D15013" s="83" t="s">
        <v>25269</v>
      </c>
      <c r="E15013" s="83" t="s">
        <v>25270</v>
      </c>
      <c r="F15013" s="83" t="s">
        <v>25271</v>
      </c>
      <c r="G15013" s="83" t="str">
        <f t="shared" si="234"/>
        <v>4405  สาขาปิ่นทอง 2  PINTHONG 2 BRANCH</v>
      </c>
      <c r="H15013" s="83">
        <v>25630501</v>
      </c>
    </row>
    <row r="15014" spans="1:8" x14ac:dyDescent="0.25">
      <c r="A15014" s="83" t="s">
        <v>14919</v>
      </c>
      <c r="B15014" s="83" t="str">
        <f>_xlfn.XLOOKUP(A:A,[1]FI_NAME!$A:$A,[1]FI_NAME!$B:$B)</f>
        <v>บริษัท เมืองไทย แคปปิตอล จำกัด (มหาชน)</v>
      </c>
      <c r="C15014" s="83" t="e">
        <f>_xlfn.XLOOKUP(B:B,'Swift Code&amp;Bank Name'!B:B,'Swift Code&amp;Bank Name'!C:C)</f>
        <v>#N/A</v>
      </c>
      <c r="D15014" s="83" t="s">
        <v>25272</v>
      </c>
      <c r="E15014" s="83" t="s">
        <v>25273</v>
      </c>
      <c r="F15014" s="83" t="s">
        <v>25274</v>
      </c>
      <c r="G15014" s="83" t="str">
        <f t="shared" si="234"/>
        <v>4406  สาขาเหมือง  MEANG BRANCH</v>
      </c>
      <c r="H15014" s="83">
        <v>25630501</v>
      </c>
    </row>
    <row r="15015" spans="1:8" x14ac:dyDescent="0.25">
      <c r="A15015" s="83" t="s">
        <v>14919</v>
      </c>
      <c r="B15015" s="83" t="str">
        <f>_xlfn.XLOOKUP(A:A,[1]FI_NAME!$A:$A,[1]FI_NAME!$B:$B)</f>
        <v>บริษัท เมืองไทย แคปปิตอล จำกัด (มหาชน)</v>
      </c>
      <c r="C15015" s="83" t="e">
        <f>_xlfn.XLOOKUP(B:B,'Swift Code&amp;Bank Name'!B:B,'Swift Code&amp;Bank Name'!C:C)</f>
        <v>#N/A</v>
      </c>
      <c r="D15015" s="83" t="s">
        <v>25275</v>
      </c>
      <c r="E15015" s="83" t="s">
        <v>25276</v>
      </c>
      <c r="F15015" s="83" t="s">
        <v>25277</v>
      </c>
      <c r="G15015" s="83" t="str">
        <f t="shared" si="234"/>
        <v>4407  สาขาซอยสารพัดช่าง  SOI SARAPATCHANG BRANCH</v>
      </c>
      <c r="H15015" s="83">
        <v>25630501</v>
      </c>
    </row>
    <row r="15016" spans="1:8" x14ac:dyDescent="0.25">
      <c r="A15016" s="83" t="s">
        <v>14919</v>
      </c>
      <c r="B15016" s="83" t="str">
        <f>_xlfn.XLOOKUP(A:A,[1]FI_NAME!$A:$A,[1]FI_NAME!$B:$B)</f>
        <v>บริษัท เมืองไทย แคปปิตอล จำกัด (มหาชน)</v>
      </c>
      <c r="C15016" s="83" t="e">
        <f>_xlfn.XLOOKUP(B:B,'Swift Code&amp;Bank Name'!B:B,'Swift Code&amp;Bank Name'!C:C)</f>
        <v>#N/A</v>
      </c>
      <c r="D15016" s="83" t="s">
        <v>25278</v>
      </c>
      <c r="E15016" s="83" t="s">
        <v>25279</v>
      </c>
      <c r="F15016" s="83" t="s">
        <v>25280</v>
      </c>
      <c r="G15016" s="83" t="str">
        <f t="shared" si="234"/>
        <v>4408  สาขาทับลาน  THAPLAN BRANCH</v>
      </c>
      <c r="H15016" s="83">
        <v>25630501</v>
      </c>
    </row>
    <row r="15017" spans="1:8" x14ac:dyDescent="0.25">
      <c r="A15017" s="83" t="s">
        <v>14919</v>
      </c>
      <c r="B15017" s="83" t="str">
        <f>_xlfn.XLOOKUP(A:A,[1]FI_NAME!$A:$A,[1]FI_NAME!$B:$B)</f>
        <v>บริษัท เมืองไทย แคปปิตอล จำกัด (มหาชน)</v>
      </c>
      <c r="C15017" s="83" t="e">
        <f>_xlfn.XLOOKUP(B:B,'Swift Code&amp;Bank Name'!B:B,'Swift Code&amp;Bank Name'!C:C)</f>
        <v>#N/A</v>
      </c>
      <c r="D15017" s="83" t="s">
        <v>25281</v>
      </c>
      <c r="E15017" s="83" t="s">
        <v>25282</v>
      </c>
      <c r="F15017" s="83" t="s">
        <v>25283</v>
      </c>
      <c r="G15017" s="83" t="str">
        <f t="shared" si="234"/>
        <v>4409  สาขาสามแยกกรอกสมบูรณ์  SAMYAEK KROKSOMBUN BRANCH</v>
      </c>
      <c r="H15017" s="83">
        <v>25630501</v>
      </c>
    </row>
    <row r="15018" spans="1:8" x14ac:dyDescent="0.25">
      <c r="A15018" s="83" t="s">
        <v>14919</v>
      </c>
      <c r="B15018" s="83" t="str">
        <f>_xlfn.XLOOKUP(A:A,[1]FI_NAME!$A:$A,[1]FI_NAME!$B:$B)</f>
        <v>บริษัท เมืองไทย แคปปิตอล จำกัด (มหาชน)</v>
      </c>
      <c r="C15018" s="83" t="e">
        <f>_xlfn.XLOOKUP(B:B,'Swift Code&amp;Bank Name'!B:B,'Swift Code&amp;Bank Name'!C:C)</f>
        <v>#N/A</v>
      </c>
      <c r="D15018" s="83" t="s">
        <v>25284</v>
      </c>
      <c r="E15018" s="83" t="s">
        <v>25285</v>
      </c>
      <c r="F15018" s="83" t="s">
        <v>25286</v>
      </c>
      <c r="G15018" s="83" t="str">
        <f t="shared" si="234"/>
        <v>4410  สาขาเอราวัณ (ลพบุรี)  ERAWAN (LOPBURI) BRANCH</v>
      </c>
      <c r="H15018" s="83">
        <v>25630501</v>
      </c>
    </row>
    <row r="15019" spans="1:8" x14ac:dyDescent="0.25">
      <c r="A15019" s="83" t="s">
        <v>14919</v>
      </c>
      <c r="B15019" s="83" t="str">
        <f>_xlfn.XLOOKUP(A:A,[1]FI_NAME!$A:$A,[1]FI_NAME!$B:$B)</f>
        <v>บริษัท เมืองไทย แคปปิตอล จำกัด (มหาชน)</v>
      </c>
      <c r="C15019" s="83" t="e">
        <f>_xlfn.XLOOKUP(B:B,'Swift Code&amp;Bank Name'!B:B,'Swift Code&amp;Bank Name'!C:C)</f>
        <v>#N/A</v>
      </c>
      <c r="D15019" s="83" t="s">
        <v>25287</v>
      </c>
      <c r="E15019" s="83" t="s">
        <v>25288</v>
      </c>
      <c r="F15019" s="83" t="s">
        <v>25289</v>
      </c>
      <c r="G15019" s="83" t="str">
        <f t="shared" si="234"/>
        <v>4411  สาขาไผ่ลิง  PHAILING BRANCH</v>
      </c>
      <c r="H15019" s="83">
        <v>25630501</v>
      </c>
    </row>
    <row r="15020" spans="1:8" x14ac:dyDescent="0.25">
      <c r="A15020" s="83" t="s">
        <v>14919</v>
      </c>
      <c r="B15020" s="83" t="str">
        <f>_xlfn.XLOOKUP(A:A,[1]FI_NAME!$A:$A,[1]FI_NAME!$B:$B)</f>
        <v>บริษัท เมืองไทย แคปปิตอล จำกัด (มหาชน)</v>
      </c>
      <c r="C15020" s="83" t="e">
        <f>_xlfn.XLOOKUP(B:B,'Swift Code&amp;Bank Name'!B:B,'Swift Code&amp;Bank Name'!C:C)</f>
        <v>#N/A</v>
      </c>
      <c r="D15020" s="83" t="s">
        <v>25290</v>
      </c>
      <c r="E15020" s="83" t="s">
        <v>25291</v>
      </c>
      <c r="F15020" s="83" t="s">
        <v>25292</v>
      </c>
      <c r="G15020" s="83" t="str">
        <f t="shared" si="234"/>
        <v>4412  สาขาหินปัก  HINPAK BRANCH</v>
      </c>
      <c r="H15020" s="83">
        <v>25630501</v>
      </c>
    </row>
    <row r="15021" spans="1:8" x14ac:dyDescent="0.25">
      <c r="A15021" s="83" t="s">
        <v>14919</v>
      </c>
      <c r="B15021" s="83" t="str">
        <f>_xlfn.XLOOKUP(A:A,[1]FI_NAME!$A:$A,[1]FI_NAME!$B:$B)</f>
        <v>บริษัท เมืองไทย แคปปิตอล จำกัด (มหาชน)</v>
      </c>
      <c r="C15021" s="83" t="e">
        <f>_xlfn.XLOOKUP(B:B,'Swift Code&amp;Bank Name'!B:B,'Swift Code&amp;Bank Name'!C:C)</f>
        <v>#N/A</v>
      </c>
      <c r="D15021" s="83" t="s">
        <v>25293</v>
      </c>
      <c r="E15021" s="83" t="s">
        <v>25294</v>
      </c>
      <c r="F15021" s="83" t="s">
        <v>25295</v>
      </c>
      <c r="G15021" s="83" t="str">
        <f t="shared" si="234"/>
        <v>4413  สาขาแยกวัดคีรีวัน  YAEK WAT KHIRIWAN BRANCH</v>
      </c>
      <c r="H15021" s="83">
        <v>25630501</v>
      </c>
    </row>
    <row r="15022" spans="1:8" x14ac:dyDescent="0.25">
      <c r="A15022" s="83" t="s">
        <v>14919</v>
      </c>
      <c r="B15022" s="83" t="str">
        <f>_xlfn.XLOOKUP(A:A,[1]FI_NAME!$A:$A,[1]FI_NAME!$B:$B)</f>
        <v>บริษัท เมืองไทย แคปปิตอล จำกัด (มหาชน)</v>
      </c>
      <c r="C15022" s="83" t="e">
        <f>_xlfn.XLOOKUP(B:B,'Swift Code&amp;Bank Name'!B:B,'Swift Code&amp;Bank Name'!C:C)</f>
        <v>#N/A</v>
      </c>
      <c r="D15022" s="83" t="s">
        <v>25296</v>
      </c>
      <c r="E15022" s="83" t="s">
        <v>25297</v>
      </c>
      <c r="F15022" s="83" t="s">
        <v>25298</v>
      </c>
      <c r="G15022" s="83" t="str">
        <f t="shared" si="234"/>
        <v>4414  สาขานครชัยมงคล  NAKHON CHAI MONGKHON BRANCH</v>
      </c>
      <c r="H15022" s="83">
        <v>25630501</v>
      </c>
    </row>
    <row r="15023" spans="1:8" x14ac:dyDescent="0.25">
      <c r="A15023" s="83" t="s">
        <v>14919</v>
      </c>
      <c r="B15023" s="83" t="str">
        <f>_xlfn.XLOOKUP(A:A,[1]FI_NAME!$A:$A,[1]FI_NAME!$B:$B)</f>
        <v>บริษัท เมืองไทย แคปปิตอล จำกัด (มหาชน)</v>
      </c>
      <c r="C15023" s="83" t="e">
        <f>_xlfn.XLOOKUP(B:B,'Swift Code&amp;Bank Name'!B:B,'Swift Code&amp;Bank Name'!C:C)</f>
        <v>#N/A</v>
      </c>
      <c r="D15023" s="83" t="s">
        <v>25299</v>
      </c>
      <c r="E15023" s="83" t="s">
        <v>25300</v>
      </c>
      <c r="F15023" s="83" t="s">
        <v>25301</v>
      </c>
      <c r="G15023" s="83" t="str">
        <f t="shared" si="234"/>
        <v>4415  สาขาสถานีรถไฟเชียงรากน้อย  SATHANI ROTFI CHIANGRAKNOI BRANCH</v>
      </c>
      <c r="H15023" s="83">
        <v>25630501</v>
      </c>
    </row>
    <row r="15024" spans="1:8" x14ac:dyDescent="0.25">
      <c r="A15024" s="83" t="s">
        <v>14919</v>
      </c>
      <c r="B15024" s="83" t="str">
        <f>_xlfn.XLOOKUP(A:A,[1]FI_NAME!$A:$A,[1]FI_NAME!$B:$B)</f>
        <v>บริษัท เมืองไทย แคปปิตอล จำกัด (มหาชน)</v>
      </c>
      <c r="C15024" s="83" t="e">
        <f>_xlfn.XLOOKUP(B:B,'Swift Code&amp;Bank Name'!B:B,'Swift Code&amp;Bank Name'!C:C)</f>
        <v>#N/A</v>
      </c>
      <c r="D15024" s="83" t="s">
        <v>25302</v>
      </c>
      <c r="E15024" s="83" t="s">
        <v>25303</v>
      </c>
      <c r="F15024" s="83" t="s">
        <v>25304</v>
      </c>
      <c r="G15024" s="83" t="str">
        <f t="shared" si="234"/>
        <v>4416  สาขาตลาดลาดสวาย  TALAT LATSAWAI BRANCH</v>
      </c>
      <c r="H15024" s="83">
        <v>25630501</v>
      </c>
    </row>
    <row r="15025" spans="1:8" x14ac:dyDescent="0.25">
      <c r="A15025" s="83" t="s">
        <v>14919</v>
      </c>
      <c r="B15025" s="83" t="str">
        <f>_xlfn.XLOOKUP(A:A,[1]FI_NAME!$A:$A,[1]FI_NAME!$B:$B)</f>
        <v>บริษัท เมืองไทย แคปปิตอล จำกัด (มหาชน)</v>
      </c>
      <c r="C15025" s="83" t="e">
        <f>_xlfn.XLOOKUP(B:B,'Swift Code&amp;Bank Name'!B:B,'Swift Code&amp;Bank Name'!C:C)</f>
        <v>#N/A</v>
      </c>
      <c r="D15025" s="83" t="s">
        <v>25305</v>
      </c>
      <c r="E15025" s="83" t="s">
        <v>25306</v>
      </c>
      <c r="F15025" s="83" t="s">
        <v>25307</v>
      </c>
      <c r="G15025" s="83" t="str">
        <f t="shared" si="234"/>
        <v>4417  สาขาแก่งเลิงจาน (บ้านหนองจิก)  KHAELOENGCHAN (BANNONGCHIK) BRANCH</v>
      </c>
      <c r="H15025" s="83">
        <v>25630501</v>
      </c>
    </row>
    <row r="15026" spans="1:8" x14ac:dyDescent="0.25">
      <c r="A15026" s="83" t="s">
        <v>14919</v>
      </c>
      <c r="B15026" s="83" t="str">
        <f>_xlfn.XLOOKUP(A:A,[1]FI_NAME!$A:$A,[1]FI_NAME!$B:$B)</f>
        <v>บริษัท เมืองไทย แคปปิตอล จำกัด (มหาชน)</v>
      </c>
      <c r="C15026" s="83" t="e">
        <f>_xlfn.XLOOKUP(B:B,'Swift Code&amp;Bank Name'!B:B,'Swift Code&amp;Bank Name'!C:C)</f>
        <v>#N/A</v>
      </c>
      <c r="D15026" s="83" t="s">
        <v>25308</v>
      </c>
      <c r="E15026" s="83" t="s">
        <v>25309</v>
      </c>
      <c r="F15026" s="83" t="s">
        <v>25310</v>
      </c>
      <c r="G15026" s="83" t="str">
        <f t="shared" si="234"/>
        <v>4418  สาขาภูเขียว 2  PHUKHIAO 2 BRANCH</v>
      </c>
      <c r="H15026" s="83">
        <v>25630501</v>
      </c>
    </row>
    <row r="15027" spans="1:8" x14ac:dyDescent="0.25">
      <c r="A15027" s="83" t="s">
        <v>14919</v>
      </c>
      <c r="B15027" s="83" t="str">
        <f>_xlfn.XLOOKUP(A:A,[1]FI_NAME!$A:$A,[1]FI_NAME!$B:$B)</f>
        <v>บริษัท เมืองไทย แคปปิตอล จำกัด (มหาชน)</v>
      </c>
      <c r="C15027" s="83" t="e">
        <f>_xlfn.XLOOKUP(B:B,'Swift Code&amp;Bank Name'!B:B,'Swift Code&amp;Bank Name'!C:C)</f>
        <v>#N/A</v>
      </c>
      <c r="D15027" s="83" t="s">
        <v>25311</v>
      </c>
      <c r="E15027" s="83" t="s">
        <v>25312</v>
      </c>
      <c r="F15027" s="83" t="s">
        <v>25313</v>
      </c>
      <c r="G15027" s="83" t="str">
        <f t="shared" si="234"/>
        <v>4419  สาขาบ้านหนองแขม  BAN NONGKHAEM BRANCH</v>
      </c>
      <c r="H15027" s="83">
        <v>25630501</v>
      </c>
    </row>
    <row r="15028" spans="1:8" x14ac:dyDescent="0.25">
      <c r="A15028" s="83" t="s">
        <v>14919</v>
      </c>
      <c r="B15028" s="83" t="str">
        <f>_xlfn.XLOOKUP(A:A,[1]FI_NAME!$A:$A,[1]FI_NAME!$B:$B)</f>
        <v>บริษัท เมืองไทย แคปปิตอล จำกัด (มหาชน)</v>
      </c>
      <c r="C15028" s="83" t="e">
        <f>_xlfn.XLOOKUP(B:B,'Swift Code&amp;Bank Name'!B:B,'Swift Code&amp;Bank Name'!C:C)</f>
        <v>#N/A</v>
      </c>
      <c r="D15028" s="83" t="s">
        <v>25314</v>
      </c>
      <c r="E15028" s="83" t="s">
        <v>25315</v>
      </c>
      <c r="F15028" s="83" t="s">
        <v>25316</v>
      </c>
      <c r="G15028" s="83" t="str">
        <f t="shared" si="234"/>
        <v>4420  สาขาตำบลสำโรง  TAMBON SAMRONG BRANCH</v>
      </c>
      <c r="H15028" s="83">
        <v>25630501</v>
      </c>
    </row>
    <row r="15029" spans="1:8" x14ac:dyDescent="0.25">
      <c r="A15029" s="83" t="s">
        <v>14919</v>
      </c>
      <c r="B15029" s="83" t="str">
        <f>_xlfn.XLOOKUP(A:A,[1]FI_NAME!$A:$A,[1]FI_NAME!$B:$B)</f>
        <v>บริษัท เมืองไทย แคปปิตอล จำกัด (มหาชน)</v>
      </c>
      <c r="C15029" s="83" t="e">
        <f>_xlfn.XLOOKUP(B:B,'Swift Code&amp;Bank Name'!B:B,'Swift Code&amp;Bank Name'!C:C)</f>
        <v>#N/A</v>
      </c>
      <c r="D15029" s="83" t="s">
        <v>25317</v>
      </c>
      <c r="E15029" s="83" t="s">
        <v>25318</v>
      </c>
      <c r="F15029" s="83" t="s">
        <v>25319</v>
      </c>
      <c r="G15029" s="83" t="str">
        <f t="shared" si="234"/>
        <v>4421  สาขาบ้านเอื้ออาทร-ศิลา  BAN UEA ATHORN - SILA BRANCH</v>
      </c>
      <c r="H15029" s="83">
        <v>25630501</v>
      </c>
    </row>
    <row r="15030" spans="1:8" x14ac:dyDescent="0.25">
      <c r="A15030" s="83" t="s">
        <v>14919</v>
      </c>
      <c r="B15030" s="83" t="str">
        <f>_xlfn.XLOOKUP(A:A,[1]FI_NAME!$A:$A,[1]FI_NAME!$B:$B)</f>
        <v>บริษัท เมืองไทย แคปปิตอล จำกัด (มหาชน)</v>
      </c>
      <c r="C15030" s="83" t="e">
        <f>_xlfn.XLOOKUP(B:B,'Swift Code&amp;Bank Name'!B:B,'Swift Code&amp;Bank Name'!C:C)</f>
        <v>#N/A</v>
      </c>
      <c r="D15030" s="83" t="s">
        <v>25320</v>
      </c>
      <c r="E15030" s="83" t="s">
        <v>25321</v>
      </c>
      <c r="F15030" s="83" t="s">
        <v>25322</v>
      </c>
      <c r="G15030" s="83" t="str">
        <f t="shared" si="234"/>
        <v>4422  สาขาหนองปล้อง  NONGPLONG BRANCH</v>
      </c>
      <c r="H15030" s="83">
        <v>25630501</v>
      </c>
    </row>
    <row r="15031" spans="1:8" x14ac:dyDescent="0.25">
      <c r="A15031" s="83" t="s">
        <v>14919</v>
      </c>
      <c r="B15031" s="83" t="str">
        <f>_xlfn.XLOOKUP(A:A,[1]FI_NAME!$A:$A,[1]FI_NAME!$B:$B)</f>
        <v>บริษัท เมืองไทย แคปปิตอล จำกัด (มหาชน)</v>
      </c>
      <c r="C15031" s="83" t="e">
        <f>_xlfn.XLOOKUP(B:B,'Swift Code&amp;Bank Name'!B:B,'Swift Code&amp;Bank Name'!C:C)</f>
        <v>#N/A</v>
      </c>
      <c r="D15031" s="83" t="s">
        <v>25323</v>
      </c>
      <c r="E15031" s="83" t="s">
        <v>25324</v>
      </c>
      <c r="F15031" s="83" t="s">
        <v>25325</v>
      </c>
      <c r="G15031" s="83" t="str">
        <f t="shared" si="234"/>
        <v>4423  สาขาบ้านคลองบางทวน  BAN KHLONG BANGTHUAN BRANCH</v>
      </c>
      <c r="H15031" s="83">
        <v>25630501</v>
      </c>
    </row>
    <row r="15032" spans="1:8" x14ac:dyDescent="0.25">
      <c r="A15032" s="83" t="s">
        <v>14919</v>
      </c>
      <c r="B15032" s="83" t="str">
        <f>_xlfn.XLOOKUP(A:A,[1]FI_NAME!$A:$A,[1]FI_NAME!$B:$B)</f>
        <v>บริษัท เมืองไทย แคปปิตอล จำกัด (มหาชน)</v>
      </c>
      <c r="C15032" s="83" t="e">
        <f>_xlfn.XLOOKUP(B:B,'Swift Code&amp;Bank Name'!B:B,'Swift Code&amp;Bank Name'!C:C)</f>
        <v>#N/A</v>
      </c>
      <c r="D15032" s="83" t="s">
        <v>25326</v>
      </c>
      <c r="E15032" s="83" t="s">
        <v>25327</v>
      </c>
      <c r="F15032" s="83" t="s">
        <v>25328</v>
      </c>
      <c r="G15032" s="83" t="str">
        <f t="shared" si="234"/>
        <v>4424  สาขาดงชะอม  DONGCHAOM BRANCH</v>
      </c>
      <c r="H15032" s="83">
        <v>25630501</v>
      </c>
    </row>
    <row r="15033" spans="1:8" x14ac:dyDescent="0.25">
      <c r="A15033" s="83" t="s">
        <v>14919</v>
      </c>
      <c r="B15033" s="83" t="str">
        <f>_xlfn.XLOOKUP(A:A,[1]FI_NAME!$A:$A,[1]FI_NAME!$B:$B)</f>
        <v>บริษัท เมืองไทย แคปปิตอล จำกัด (มหาชน)</v>
      </c>
      <c r="C15033" s="83" t="e">
        <f>_xlfn.XLOOKUP(B:B,'Swift Code&amp;Bank Name'!B:B,'Swift Code&amp;Bank Name'!C:C)</f>
        <v>#N/A</v>
      </c>
      <c r="D15033" s="83" t="s">
        <v>25329</v>
      </c>
      <c r="E15033" s="83" t="s">
        <v>25330</v>
      </c>
      <c r="F15033" s="83" t="s">
        <v>25331</v>
      </c>
      <c r="G15033" s="83" t="str">
        <f t="shared" si="234"/>
        <v>4425  สาขาหน้าวัดศรีมงคล  NA WAT SRIMONGKOL BRANCH</v>
      </c>
      <c r="H15033" s="83">
        <v>25630501</v>
      </c>
    </row>
    <row r="15034" spans="1:8" x14ac:dyDescent="0.25">
      <c r="A15034" s="83" t="s">
        <v>14919</v>
      </c>
      <c r="B15034" s="83" t="str">
        <f>_xlfn.XLOOKUP(A:A,[1]FI_NAME!$A:$A,[1]FI_NAME!$B:$B)</f>
        <v>บริษัท เมืองไทย แคปปิตอล จำกัด (มหาชน)</v>
      </c>
      <c r="C15034" s="83" t="e">
        <f>_xlfn.XLOOKUP(B:B,'Swift Code&amp;Bank Name'!B:B,'Swift Code&amp;Bank Name'!C:C)</f>
        <v>#N/A</v>
      </c>
      <c r="D15034" s="83" t="s">
        <v>25332</v>
      </c>
      <c r="E15034" s="83" t="s">
        <v>25333</v>
      </c>
      <c r="F15034" s="83" t="s">
        <v>25334</v>
      </c>
      <c r="G15034" s="83" t="str">
        <f t="shared" si="234"/>
        <v>4426  สาขาดงขุย 2  DONGKHUI 2 BRANCH</v>
      </c>
      <c r="H15034" s="83">
        <v>25630501</v>
      </c>
    </row>
    <row r="15035" spans="1:8" x14ac:dyDescent="0.25">
      <c r="A15035" s="83" t="s">
        <v>14919</v>
      </c>
      <c r="B15035" s="83" t="str">
        <f>_xlfn.XLOOKUP(A:A,[1]FI_NAME!$A:$A,[1]FI_NAME!$B:$B)</f>
        <v>บริษัท เมืองไทย แคปปิตอล จำกัด (มหาชน)</v>
      </c>
      <c r="C15035" s="83" t="e">
        <f>_xlfn.XLOOKUP(B:B,'Swift Code&amp;Bank Name'!B:B,'Swift Code&amp;Bank Name'!C:C)</f>
        <v>#N/A</v>
      </c>
      <c r="D15035" s="83" t="s">
        <v>25335</v>
      </c>
      <c r="E15035" s="83" t="s">
        <v>25336</v>
      </c>
      <c r="F15035" s="83" t="s">
        <v>25337</v>
      </c>
      <c r="G15035" s="83" t="str">
        <f t="shared" si="234"/>
        <v>4427  สาขาบ้านพรสวรรค์  BAN PORNSAWAN BRANCH</v>
      </c>
      <c r="H15035" s="83">
        <v>25630501</v>
      </c>
    </row>
    <row r="15036" spans="1:8" x14ac:dyDescent="0.25">
      <c r="A15036" s="83" t="s">
        <v>14919</v>
      </c>
      <c r="B15036" s="83" t="str">
        <f>_xlfn.XLOOKUP(A:A,[1]FI_NAME!$A:$A,[1]FI_NAME!$B:$B)</f>
        <v>บริษัท เมืองไทย แคปปิตอล จำกัด (มหาชน)</v>
      </c>
      <c r="C15036" s="83" t="e">
        <f>_xlfn.XLOOKUP(B:B,'Swift Code&amp;Bank Name'!B:B,'Swift Code&amp;Bank Name'!C:C)</f>
        <v>#N/A</v>
      </c>
      <c r="D15036" s="83" t="s">
        <v>25338</v>
      </c>
      <c r="E15036" s="83" t="s">
        <v>25339</v>
      </c>
      <c r="F15036" s="83" t="s">
        <v>25340</v>
      </c>
      <c r="G15036" s="83" t="str">
        <f t="shared" si="234"/>
        <v>4428  สาขาบ้านคำพอุง  BANKHAM PHA-UNG BRANCH</v>
      </c>
      <c r="H15036" s="83">
        <v>25630501</v>
      </c>
    </row>
    <row r="15037" spans="1:8" x14ac:dyDescent="0.25">
      <c r="A15037" s="83" t="s">
        <v>14919</v>
      </c>
      <c r="B15037" s="83" t="str">
        <f>_xlfn.XLOOKUP(A:A,[1]FI_NAME!$A:$A,[1]FI_NAME!$B:$B)</f>
        <v>บริษัท เมืองไทย แคปปิตอล จำกัด (มหาชน)</v>
      </c>
      <c r="C15037" s="83" t="e">
        <f>_xlfn.XLOOKUP(B:B,'Swift Code&amp;Bank Name'!B:B,'Swift Code&amp;Bank Name'!C:C)</f>
        <v>#N/A</v>
      </c>
      <c r="D15037" s="83" t="s">
        <v>25341</v>
      </c>
      <c r="E15037" s="83" t="s">
        <v>25342</v>
      </c>
      <c r="F15037" s="83" t="s">
        <v>25343</v>
      </c>
      <c r="G15037" s="83" t="str">
        <f t="shared" si="234"/>
        <v>4429  สาขาบ้านโพนสนุก  BANPHON SANUK BRANCH</v>
      </c>
      <c r="H15037" s="83">
        <v>25630501</v>
      </c>
    </row>
    <row r="15038" spans="1:8" x14ac:dyDescent="0.25">
      <c r="A15038" s="83" t="s">
        <v>14919</v>
      </c>
      <c r="B15038" s="83" t="str">
        <f>_xlfn.XLOOKUP(A:A,[1]FI_NAME!$A:$A,[1]FI_NAME!$B:$B)</f>
        <v>บริษัท เมืองไทย แคปปิตอล จำกัด (มหาชน)</v>
      </c>
      <c r="C15038" s="83" t="e">
        <f>_xlfn.XLOOKUP(B:B,'Swift Code&amp;Bank Name'!B:B,'Swift Code&amp;Bank Name'!C:C)</f>
        <v>#N/A</v>
      </c>
      <c r="D15038" s="83" t="s">
        <v>25344</v>
      </c>
      <c r="E15038" s="83" t="s">
        <v>25345</v>
      </c>
      <c r="F15038" s="83" t="s">
        <v>25346</v>
      </c>
      <c r="G15038" s="83" t="str">
        <f t="shared" si="234"/>
        <v>4430  สาขาทุ่งศรีอุดม 2  THUNGSIUDOM 2 BRANCH</v>
      </c>
      <c r="H15038" s="83">
        <v>25630501</v>
      </c>
    </row>
    <row r="15039" spans="1:8" x14ac:dyDescent="0.25">
      <c r="A15039" s="83" t="s">
        <v>14919</v>
      </c>
      <c r="B15039" s="83" t="str">
        <f>_xlfn.XLOOKUP(A:A,[1]FI_NAME!$A:$A,[1]FI_NAME!$B:$B)</f>
        <v>บริษัท เมืองไทย แคปปิตอล จำกัด (มหาชน)</v>
      </c>
      <c r="C15039" s="83" t="e">
        <f>_xlfn.XLOOKUP(B:B,'Swift Code&amp;Bank Name'!B:B,'Swift Code&amp;Bank Name'!C:C)</f>
        <v>#N/A</v>
      </c>
      <c r="D15039" s="83" t="s">
        <v>25347</v>
      </c>
      <c r="E15039" s="83" t="s">
        <v>25348</v>
      </c>
      <c r="F15039" s="83" t="s">
        <v>25349</v>
      </c>
      <c r="G15039" s="83" t="str">
        <f t="shared" si="234"/>
        <v>4431  สาขาบ้านพลไว  BAN POLWAI BRANCH</v>
      </c>
      <c r="H15039" s="83">
        <v>25630501</v>
      </c>
    </row>
    <row r="15040" spans="1:8" x14ac:dyDescent="0.25">
      <c r="A15040" s="83" t="s">
        <v>14919</v>
      </c>
      <c r="B15040" s="83" t="str">
        <f>_xlfn.XLOOKUP(A:A,[1]FI_NAME!$A:$A,[1]FI_NAME!$B:$B)</f>
        <v>บริษัท เมืองไทย แคปปิตอล จำกัด (มหาชน)</v>
      </c>
      <c r="C15040" s="83" t="e">
        <f>_xlfn.XLOOKUP(B:B,'Swift Code&amp;Bank Name'!B:B,'Swift Code&amp;Bank Name'!C:C)</f>
        <v>#N/A</v>
      </c>
      <c r="D15040" s="83" t="s">
        <v>25350</v>
      </c>
      <c r="E15040" s="83" t="s">
        <v>25351</v>
      </c>
      <c r="F15040" s="83" t="s">
        <v>25352</v>
      </c>
      <c r="G15040" s="83" t="str">
        <f t="shared" si="234"/>
        <v>4432  สาขาลำพยา  LAMPHAYA BRANCH</v>
      </c>
      <c r="H15040" s="83">
        <v>25630501</v>
      </c>
    </row>
    <row r="15041" spans="1:8" x14ac:dyDescent="0.25">
      <c r="A15041" s="83" t="s">
        <v>14919</v>
      </c>
      <c r="B15041" s="83" t="str">
        <f>_xlfn.XLOOKUP(A:A,[1]FI_NAME!$A:$A,[1]FI_NAME!$B:$B)</f>
        <v>บริษัท เมืองไทย แคปปิตอล จำกัด (มหาชน)</v>
      </c>
      <c r="C15041" s="83" t="e">
        <f>_xlfn.XLOOKUP(B:B,'Swift Code&amp;Bank Name'!B:B,'Swift Code&amp;Bank Name'!C:C)</f>
        <v>#N/A</v>
      </c>
      <c r="D15041" s="83" t="s">
        <v>25353</v>
      </c>
      <c r="E15041" s="83" t="s">
        <v>25354</v>
      </c>
      <c r="F15041" s="83" t="s">
        <v>25355</v>
      </c>
      <c r="G15041" s="83" t="str">
        <f t="shared" si="234"/>
        <v>4433  สาขาทัพหลวง (นครปฐม)  THAPLUANG (NAKHONPATHOM) BRANCH</v>
      </c>
      <c r="H15041" s="83">
        <v>25630501</v>
      </c>
    </row>
    <row r="15042" spans="1:8" x14ac:dyDescent="0.25">
      <c r="A15042" s="83" t="s">
        <v>14919</v>
      </c>
      <c r="B15042" s="83" t="str">
        <f>_xlfn.XLOOKUP(A:A,[1]FI_NAME!$A:$A,[1]FI_NAME!$B:$B)</f>
        <v>บริษัท เมืองไทย แคปปิตอล จำกัด (มหาชน)</v>
      </c>
      <c r="C15042" s="83" t="e">
        <f>_xlfn.XLOOKUP(B:B,'Swift Code&amp;Bank Name'!B:B,'Swift Code&amp;Bank Name'!C:C)</f>
        <v>#N/A</v>
      </c>
      <c r="D15042" s="83" t="s">
        <v>25356</v>
      </c>
      <c r="E15042" s="83" t="s">
        <v>682</v>
      </c>
      <c r="F15042" s="83" t="s">
        <v>6709</v>
      </c>
      <c r="G15042" s="83" t="str">
        <f t="shared" si="234"/>
        <v>4434  สาขาถนนพัฒนาการ  THANON PHATTHANAKAN BRANCH</v>
      </c>
      <c r="H15042" s="83">
        <v>25630501</v>
      </c>
    </row>
    <row r="15043" spans="1:8" x14ac:dyDescent="0.25">
      <c r="A15043" s="83" t="s">
        <v>14919</v>
      </c>
      <c r="B15043" s="83" t="str">
        <f>_xlfn.XLOOKUP(A:A,[1]FI_NAME!$A:$A,[1]FI_NAME!$B:$B)</f>
        <v>บริษัท เมืองไทย แคปปิตอล จำกัด (มหาชน)</v>
      </c>
      <c r="C15043" s="83" t="e">
        <f>_xlfn.XLOOKUP(B:B,'Swift Code&amp;Bank Name'!B:B,'Swift Code&amp;Bank Name'!C:C)</f>
        <v>#N/A</v>
      </c>
      <c r="D15043" s="83" t="s">
        <v>25357</v>
      </c>
      <c r="E15043" s="83" t="s">
        <v>25358</v>
      </c>
      <c r="F15043" s="83" t="s">
        <v>25359</v>
      </c>
      <c r="G15043" s="83" t="str">
        <f t="shared" si="234"/>
        <v>4435  สาขาหน้า ร.๒๙  NA RO.29 BRANCH</v>
      </c>
      <c r="H15043" s="83">
        <v>25630501</v>
      </c>
    </row>
    <row r="15044" spans="1:8" x14ac:dyDescent="0.25">
      <c r="A15044" s="83" t="s">
        <v>14919</v>
      </c>
      <c r="B15044" s="83" t="str">
        <f>_xlfn.XLOOKUP(A:A,[1]FI_NAME!$A:$A,[1]FI_NAME!$B:$B)</f>
        <v>บริษัท เมืองไทย แคปปิตอล จำกัด (มหาชน)</v>
      </c>
      <c r="C15044" s="83" t="e">
        <f>_xlfn.XLOOKUP(B:B,'Swift Code&amp;Bank Name'!B:B,'Swift Code&amp;Bank Name'!C:C)</f>
        <v>#N/A</v>
      </c>
      <c r="D15044" s="83" t="s">
        <v>25360</v>
      </c>
      <c r="E15044" s="83" t="s">
        <v>25361</v>
      </c>
      <c r="F15044" s="83" t="s">
        <v>25362</v>
      </c>
      <c r="G15044" s="83" t="str">
        <f t="shared" ref="G15044:G15107" si="235">CONCATENATE(D15044,"  ",E15044,"  ",F15044)</f>
        <v>4436  สาขาบ้านใหม่ (วัดเทียนดัด)  BANMAI (WATTHIANDAT) BRANCH</v>
      </c>
      <c r="H15044" s="83">
        <v>25630501</v>
      </c>
    </row>
    <row r="15045" spans="1:8" x14ac:dyDescent="0.25">
      <c r="A15045" s="83" t="s">
        <v>14919</v>
      </c>
      <c r="B15045" s="83" t="str">
        <f>_xlfn.XLOOKUP(A:A,[1]FI_NAME!$A:$A,[1]FI_NAME!$B:$B)</f>
        <v>บริษัท เมืองไทย แคปปิตอล จำกัด (มหาชน)</v>
      </c>
      <c r="C15045" s="83" t="e">
        <f>_xlfn.XLOOKUP(B:B,'Swift Code&amp;Bank Name'!B:B,'Swift Code&amp;Bank Name'!C:C)</f>
        <v>#N/A</v>
      </c>
      <c r="D15045" s="83" t="s">
        <v>25363</v>
      </c>
      <c r="E15045" s="83" t="s">
        <v>25364</v>
      </c>
      <c r="F15045" s="83" t="s">
        <v>25365</v>
      </c>
      <c r="G15045" s="83" t="str">
        <f t="shared" si="235"/>
        <v>4437  สาขาสามควายเผือก 2  SAMKHWAIPHUAK 2 BRANCH</v>
      </c>
      <c r="H15045" s="83">
        <v>25630501</v>
      </c>
    </row>
    <row r="15046" spans="1:8" x14ac:dyDescent="0.25">
      <c r="A15046" s="83" t="s">
        <v>14919</v>
      </c>
      <c r="B15046" s="83" t="str">
        <f>_xlfn.XLOOKUP(A:A,[1]FI_NAME!$A:$A,[1]FI_NAME!$B:$B)</f>
        <v>บริษัท เมืองไทย แคปปิตอล จำกัด (มหาชน)</v>
      </c>
      <c r="C15046" s="83" t="e">
        <f>_xlfn.XLOOKUP(B:B,'Swift Code&amp;Bank Name'!B:B,'Swift Code&amp;Bank Name'!C:C)</f>
        <v>#N/A</v>
      </c>
      <c r="D15046" s="83" t="s">
        <v>25366</v>
      </c>
      <c r="E15046" s="83" t="s">
        <v>25367</v>
      </c>
      <c r="F15046" s="83" t="s">
        <v>25368</v>
      </c>
      <c r="G15046" s="83" t="str">
        <f t="shared" si="235"/>
        <v>4438  สาขาสี่แยกดอนตาเพชร  SEEYAEK DONTAPHET BRANCH</v>
      </c>
      <c r="H15046" s="83">
        <v>25630501</v>
      </c>
    </row>
    <row r="15047" spans="1:8" x14ac:dyDescent="0.25">
      <c r="A15047" s="83" t="s">
        <v>14919</v>
      </c>
      <c r="B15047" s="83" t="str">
        <f>_xlfn.XLOOKUP(A:A,[1]FI_NAME!$A:$A,[1]FI_NAME!$B:$B)</f>
        <v>บริษัท เมืองไทย แคปปิตอล จำกัด (มหาชน)</v>
      </c>
      <c r="C15047" s="83" t="e">
        <f>_xlfn.XLOOKUP(B:B,'Swift Code&amp;Bank Name'!B:B,'Swift Code&amp;Bank Name'!C:C)</f>
        <v>#N/A</v>
      </c>
      <c r="D15047" s="83" t="s">
        <v>25369</v>
      </c>
      <c r="E15047" s="83" t="s">
        <v>25370</v>
      </c>
      <c r="F15047" s="83" t="s">
        <v>25371</v>
      </c>
      <c r="G15047" s="83" t="str">
        <f t="shared" si="235"/>
        <v>4439  สาขาถนนดาวทอง (มหาสวัสดิ์)  THANON DAOTHONG (MAHASAWAT) BRANCH</v>
      </c>
      <c r="H15047" s="83">
        <v>25630501</v>
      </c>
    </row>
    <row r="15048" spans="1:8" x14ac:dyDescent="0.25">
      <c r="A15048" s="83" t="s">
        <v>14919</v>
      </c>
      <c r="B15048" s="83" t="str">
        <f>_xlfn.XLOOKUP(A:A,[1]FI_NAME!$A:$A,[1]FI_NAME!$B:$B)</f>
        <v>บริษัท เมืองไทย แคปปิตอล จำกัด (มหาชน)</v>
      </c>
      <c r="C15048" s="83" t="e">
        <f>_xlfn.XLOOKUP(B:B,'Swift Code&amp;Bank Name'!B:B,'Swift Code&amp;Bank Name'!C:C)</f>
        <v>#N/A</v>
      </c>
      <c r="D15048" s="83" t="s">
        <v>25372</v>
      </c>
      <c r="E15048" s="83" t="s">
        <v>25373</v>
      </c>
      <c r="F15048" s="83" t="s">
        <v>25374</v>
      </c>
      <c r="G15048" s="83" t="str">
        <f t="shared" si="235"/>
        <v>4440  สาขาตะคร้ำเอน  TAKHRAMEN BRANCH</v>
      </c>
      <c r="H15048" s="83">
        <v>25630501</v>
      </c>
    </row>
    <row r="15049" spans="1:8" x14ac:dyDescent="0.25">
      <c r="A15049" s="83" t="s">
        <v>14919</v>
      </c>
      <c r="B15049" s="83" t="str">
        <f>_xlfn.XLOOKUP(A:A,[1]FI_NAME!$A:$A,[1]FI_NAME!$B:$B)</f>
        <v>บริษัท เมืองไทย แคปปิตอล จำกัด (มหาชน)</v>
      </c>
      <c r="C15049" s="83" t="e">
        <f>_xlfn.XLOOKUP(B:B,'Swift Code&amp;Bank Name'!B:B,'Swift Code&amp;Bank Name'!C:C)</f>
        <v>#N/A</v>
      </c>
      <c r="D15049" s="83" t="s">
        <v>25375</v>
      </c>
      <c r="E15049" s="83" t="s">
        <v>25376</v>
      </c>
      <c r="F15049" s="83" t="s">
        <v>25377</v>
      </c>
      <c r="G15049" s="83" t="str">
        <f t="shared" si="235"/>
        <v>4441  สาขาหินดาด  HINDAT BRANCH</v>
      </c>
      <c r="H15049" s="83">
        <v>25630501</v>
      </c>
    </row>
    <row r="15050" spans="1:8" x14ac:dyDescent="0.25">
      <c r="A15050" s="83" t="s">
        <v>14919</v>
      </c>
      <c r="B15050" s="83" t="str">
        <f>_xlfn.XLOOKUP(A:A,[1]FI_NAME!$A:$A,[1]FI_NAME!$B:$B)</f>
        <v>บริษัท เมืองไทย แคปปิตอล จำกัด (มหาชน)</v>
      </c>
      <c r="C15050" s="83" t="e">
        <f>_xlfn.XLOOKUP(B:B,'Swift Code&amp;Bank Name'!B:B,'Swift Code&amp;Bank Name'!C:C)</f>
        <v>#N/A</v>
      </c>
      <c r="D15050" s="83" t="s">
        <v>25378</v>
      </c>
      <c r="E15050" s="83" t="s">
        <v>25379</v>
      </c>
      <c r="F15050" s="83" t="s">
        <v>25380</v>
      </c>
      <c r="G15050" s="83" t="str">
        <f t="shared" si="235"/>
        <v>4442  สาขาหนองคูพัฒนา  NONGKHU PHATTHANA BRANCH</v>
      </c>
      <c r="H15050" s="83">
        <v>25630501</v>
      </c>
    </row>
    <row r="15051" spans="1:8" x14ac:dyDescent="0.25">
      <c r="A15051" s="83" t="s">
        <v>14919</v>
      </c>
      <c r="B15051" s="83" t="str">
        <f>_xlfn.XLOOKUP(A:A,[1]FI_NAME!$A:$A,[1]FI_NAME!$B:$B)</f>
        <v>บริษัท เมืองไทย แคปปิตอล จำกัด (มหาชน)</v>
      </c>
      <c r="C15051" s="83" t="e">
        <f>_xlfn.XLOOKUP(B:B,'Swift Code&amp;Bank Name'!B:B,'Swift Code&amp;Bank Name'!C:C)</f>
        <v>#N/A</v>
      </c>
      <c r="D15051" s="83" t="s">
        <v>25381</v>
      </c>
      <c r="E15051" s="83" t="s">
        <v>25382</v>
      </c>
      <c r="F15051" s="83" t="s">
        <v>25383</v>
      </c>
      <c r="G15051" s="83" t="str">
        <f t="shared" si="235"/>
        <v>4443  สาขาตะโก  TAKO BRANCH</v>
      </c>
      <c r="H15051" s="83">
        <v>25630501</v>
      </c>
    </row>
    <row r="15052" spans="1:8" x14ac:dyDescent="0.25">
      <c r="A15052" s="83" t="s">
        <v>14919</v>
      </c>
      <c r="B15052" s="83" t="str">
        <f>_xlfn.XLOOKUP(A:A,[1]FI_NAME!$A:$A,[1]FI_NAME!$B:$B)</f>
        <v>บริษัท เมืองไทย แคปปิตอล จำกัด (มหาชน)</v>
      </c>
      <c r="C15052" s="83" t="e">
        <f>_xlfn.XLOOKUP(B:B,'Swift Code&amp;Bank Name'!B:B,'Swift Code&amp;Bank Name'!C:C)</f>
        <v>#N/A</v>
      </c>
      <c r="D15052" s="83" t="s">
        <v>25384</v>
      </c>
      <c r="E15052" s="83" t="s">
        <v>25385</v>
      </c>
      <c r="F15052" s="83" t="s">
        <v>25386</v>
      </c>
      <c r="G15052" s="83" t="str">
        <f t="shared" si="235"/>
        <v>4444  สาขาสามแยกโคกตอง  SAM YAEK KHOKTONG BRANCH</v>
      </c>
      <c r="H15052" s="83">
        <v>25630501</v>
      </c>
    </row>
    <row r="15053" spans="1:8" x14ac:dyDescent="0.25">
      <c r="A15053" s="83" t="s">
        <v>14919</v>
      </c>
      <c r="B15053" s="83" t="str">
        <f>_xlfn.XLOOKUP(A:A,[1]FI_NAME!$A:$A,[1]FI_NAME!$B:$B)</f>
        <v>บริษัท เมืองไทย แคปปิตอล จำกัด (มหาชน)</v>
      </c>
      <c r="C15053" s="83" t="e">
        <f>_xlfn.XLOOKUP(B:B,'Swift Code&amp;Bank Name'!B:B,'Swift Code&amp;Bank Name'!C:C)</f>
        <v>#N/A</v>
      </c>
      <c r="D15053" s="83" t="s">
        <v>25387</v>
      </c>
      <c r="E15053" s="83" t="s">
        <v>25388</v>
      </c>
      <c r="F15053" s="83" t="s">
        <v>25389</v>
      </c>
      <c r="G15053" s="83" t="str">
        <f t="shared" si="235"/>
        <v>4445  สาขาถนนท่ากลาง  THANON THAKLANG BRANCH</v>
      </c>
      <c r="H15053" s="83">
        <v>25630501</v>
      </c>
    </row>
    <row r="15054" spans="1:8" x14ac:dyDescent="0.25">
      <c r="A15054" s="83" t="s">
        <v>14919</v>
      </c>
      <c r="B15054" s="83" t="str">
        <f>_xlfn.XLOOKUP(A:A,[1]FI_NAME!$A:$A,[1]FI_NAME!$B:$B)</f>
        <v>บริษัท เมืองไทย แคปปิตอล จำกัด (มหาชน)</v>
      </c>
      <c r="C15054" s="83" t="e">
        <f>_xlfn.XLOOKUP(B:B,'Swift Code&amp;Bank Name'!B:B,'Swift Code&amp;Bank Name'!C:C)</f>
        <v>#N/A</v>
      </c>
      <c r="D15054" s="83" t="s">
        <v>25390</v>
      </c>
      <c r="E15054" s="83" t="s">
        <v>25391</v>
      </c>
      <c r="F15054" s="83" t="s">
        <v>25392</v>
      </c>
      <c r="G15054" s="83" t="str">
        <f t="shared" si="235"/>
        <v>4446  สาขาบ้านดอนคา  BAN DONKHA BRANCH</v>
      </c>
      <c r="H15054" s="83">
        <v>25630501</v>
      </c>
    </row>
    <row r="15055" spans="1:8" x14ac:dyDescent="0.25">
      <c r="A15055" s="83" t="s">
        <v>14919</v>
      </c>
      <c r="B15055" s="83" t="str">
        <f>_xlfn.XLOOKUP(A:A,[1]FI_NAME!$A:$A,[1]FI_NAME!$B:$B)</f>
        <v>บริษัท เมืองไทย แคปปิตอล จำกัด (มหาชน)</v>
      </c>
      <c r="C15055" s="83" t="e">
        <f>_xlfn.XLOOKUP(B:B,'Swift Code&amp;Bank Name'!B:B,'Swift Code&amp;Bank Name'!C:C)</f>
        <v>#N/A</v>
      </c>
      <c r="D15055" s="83" t="s">
        <v>25393</v>
      </c>
      <c r="E15055" s="83" t="s">
        <v>25394</v>
      </c>
      <c r="F15055" s="83" t="s">
        <v>25395</v>
      </c>
      <c r="G15055" s="83" t="str">
        <f t="shared" si="235"/>
        <v>4447  สาขาบ้านคลองม่วง  BAN KHLONGMUANG BRANCH</v>
      </c>
      <c r="H15055" s="83">
        <v>25630501</v>
      </c>
    </row>
    <row r="15056" spans="1:8" x14ac:dyDescent="0.25">
      <c r="A15056" s="83" t="s">
        <v>14919</v>
      </c>
      <c r="B15056" s="83" t="str">
        <f>_xlfn.XLOOKUP(A:A,[1]FI_NAME!$A:$A,[1]FI_NAME!$B:$B)</f>
        <v>บริษัท เมืองไทย แคปปิตอล จำกัด (มหาชน)</v>
      </c>
      <c r="C15056" s="83" t="e">
        <f>_xlfn.XLOOKUP(B:B,'Swift Code&amp;Bank Name'!B:B,'Swift Code&amp;Bank Name'!C:C)</f>
        <v>#N/A</v>
      </c>
      <c r="D15056" s="83" t="s">
        <v>25396</v>
      </c>
      <c r="E15056" s="83" t="s">
        <v>25397</v>
      </c>
      <c r="F15056" s="83" t="s">
        <v>25398</v>
      </c>
      <c r="G15056" s="83" t="str">
        <f t="shared" si="235"/>
        <v>4448  สาขาบ้านหนองกก  BAN NONGKOK BRANCH</v>
      </c>
      <c r="H15056" s="83">
        <v>25630501</v>
      </c>
    </row>
    <row r="15057" spans="1:8" x14ac:dyDescent="0.25">
      <c r="A15057" s="83" t="s">
        <v>14919</v>
      </c>
      <c r="B15057" s="83" t="str">
        <f>_xlfn.XLOOKUP(A:A,[1]FI_NAME!$A:$A,[1]FI_NAME!$B:$B)</f>
        <v>บริษัท เมืองไทย แคปปิตอล จำกัด (มหาชน)</v>
      </c>
      <c r="C15057" s="83" t="e">
        <f>_xlfn.XLOOKUP(B:B,'Swift Code&amp;Bank Name'!B:B,'Swift Code&amp;Bank Name'!C:C)</f>
        <v>#N/A</v>
      </c>
      <c r="D15057" s="83" t="s">
        <v>25399</v>
      </c>
      <c r="E15057" s="83" t="s">
        <v>25400</v>
      </c>
      <c r="F15057" s="83" t="s">
        <v>25401</v>
      </c>
      <c r="G15057" s="83" t="str">
        <f t="shared" si="235"/>
        <v>4449  สาขาถนนเทศบาล 10 ปากพะยูน  THANON TAYTSABAAN 10 PAKPHAYUN BRANCH</v>
      </c>
      <c r="H15057" s="83">
        <v>25630501</v>
      </c>
    </row>
    <row r="15058" spans="1:8" x14ac:dyDescent="0.25">
      <c r="A15058" s="83" t="s">
        <v>14919</v>
      </c>
      <c r="B15058" s="83" t="str">
        <f>_xlfn.XLOOKUP(A:A,[1]FI_NAME!$A:$A,[1]FI_NAME!$B:$B)</f>
        <v>บริษัท เมืองไทย แคปปิตอล จำกัด (มหาชน)</v>
      </c>
      <c r="C15058" s="83" t="e">
        <f>_xlfn.XLOOKUP(B:B,'Swift Code&amp;Bank Name'!B:B,'Swift Code&amp;Bank Name'!C:C)</f>
        <v>#N/A</v>
      </c>
      <c r="D15058" s="83" t="s">
        <v>25402</v>
      </c>
      <c r="E15058" s="83" t="s">
        <v>25403</v>
      </c>
      <c r="F15058" s="83" t="s">
        <v>25404</v>
      </c>
      <c r="G15058" s="83" t="str">
        <f t="shared" si="235"/>
        <v>4450  สาขาหมู่บ้านธนดี  MOOBAN THANADEE BRANCH</v>
      </c>
      <c r="H15058" s="83">
        <v>25630501</v>
      </c>
    </row>
    <row r="15059" spans="1:8" x14ac:dyDescent="0.25">
      <c r="A15059" s="83" t="s">
        <v>14919</v>
      </c>
      <c r="B15059" s="83" t="str">
        <f>_xlfn.XLOOKUP(A:A,[1]FI_NAME!$A:$A,[1]FI_NAME!$B:$B)</f>
        <v>บริษัท เมืองไทย แคปปิตอล จำกัด (มหาชน)</v>
      </c>
      <c r="C15059" s="83" t="e">
        <f>_xlfn.XLOOKUP(B:B,'Swift Code&amp;Bank Name'!B:B,'Swift Code&amp;Bank Name'!C:C)</f>
        <v>#N/A</v>
      </c>
      <c r="D15059" s="83" t="s">
        <v>25405</v>
      </c>
      <c r="E15059" s="83" t="s">
        <v>25406</v>
      </c>
      <c r="F15059" s="83" t="s">
        <v>25407</v>
      </c>
      <c r="G15059" s="83" t="str">
        <f t="shared" si="235"/>
        <v>4451  สาขาแหลมโตนด  LAEMTANOT BRANCH</v>
      </c>
      <c r="H15059" s="83">
        <v>25630501</v>
      </c>
    </row>
    <row r="15060" spans="1:8" x14ac:dyDescent="0.25">
      <c r="A15060" s="83" t="s">
        <v>14919</v>
      </c>
      <c r="B15060" s="83" t="str">
        <f>_xlfn.XLOOKUP(A:A,[1]FI_NAME!$A:$A,[1]FI_NAME!$B:$B)</f>
        <v>บริษัท เมืองไทย แคปปิตอล จำกัด (มหาชน)</v>
      </c>
      <c r="C15060" s="83" t="e">
        <f>_xlfn.XLOOKUP(B:B,'Swift Code&amp;Bank Name'!B:B,'Swift Code&amp;Bank Name'!C:C)</f>
        <v>#N/A</v>
      </c>
      <c r="D15060" s="83" t="s">
        <v>25408</v>
      </c>
      <c r="E15060" s="83" t="s">
        <v>25409</v>
      </c>
      <c r="F15060" s="83" t="s">
        <v>25410</v>
      </c>
      <c r="G15060" s="83" t="str">
        <f t="shared" si="235"/>
        <v>4452  สาขาถนนจรัญสนิทวงศ์ ซอย 49 กรุงเทพฯ  THANON CHARANSANITWONG SOI 49 BANGKOK BRANCH</v>
      </c>
      <c r="H15060" s="83">
        <v>25630501</v>
      </c>
    </row>
    <row r="15061" spans="1:8" x14ac:dyDescent="0.25">
      <c r="A15061" s="83" t="s">
        <v>14919</v>
      </c>
      <c r="B15061" s="83" t="str">
        <f>_xlfn.XLOOKUP(A:A,[1]FI_NAME!$A:$A,[1]FI_NAME!$B:$B)</f>
        <v>บริษัท เมืองไทย แคปปิตอล จำกัด (มหาชน)</v>
      </c>
      <c r="C15061" s="83" t="e">
        <f>_xlfn.XLOOKUP(B:B,'Swift Code&amp;Bank Name'!B:B,'Swift Code&amp;Bank Name'!C:C)</f>
        <v>#N/A</v>
      </c>
      <c r="D15061" s="83" t="s">
        <v>25411</v>
      </c>
      <c r="E15061" s="83" t="s">
        <v>25412</v>
      </c>
      <c r="F15061" s="83" t="s">
        <v>25413</v>
      </c>
      <c r="G15061" s="83" t="str">
        <f t="shared" si="235"/>
        <v>4453  สาขาถนนรังสรรค์เหนือ ซอย 12 กรุงเทพฯ  THANON RANGSANNUEA SOI 12 BANGKOK BRANCH</v>
      </c>
      <c r="H15061" s="83">
        <v>25630501</v>
      </c>
    </row>
    <row r="15062" spans="1:8" x14ac:dyDescent="0.25">
      <c r="A15062" s="83" t="s">
        <v>14919</v>
      </c>
      <c r="B15062" s="83" t="str">
        <f>_xlfn.XLOOKUP(A:A,[1]FI_NAME!$A:$A,[1]FI_NAME!$B:$B)</f>
        <v>บริษัท เมืองไทย แคปปิตอล จำกัด (มหาชน)</v>
      </c>
      <c r="C15062" s="83" t="e">
        <f>_xlfn.XLOOKUP(B:B,'Swift Code&amp;Bank Name'!B:B,'Swift Code&amp;Bank Name'!C:C)</f>
        <v>#N/A</v>
      </c>
      <c r="D15062" s="83" t="s">
        <v>25414</v>
      </c>
      <c r="E15062" s="83" t="s">
        <v>25415</v>
      </c>
      <c r="F15062" s="83" t="s">
        <v>25416</v>
      </c>
      <c r="G15062" s="83" t="str">
        <f t="shared" si="235"/>
        <v>4454  สาขาตำบลวัดประดู่  TAMBON WATPRADU BRANCH</v>
      </c>
      <c r="H15062" s="83">
        <v>25630501</v>
      </c>
    </row>
    <row r="15063" spans="1:8" x14ac:dyDescent="0.25">
      <c r="A15063" s="83" t="s">
        <v>14919</v>
      </c>
      <c r="B15063" s="83" t="str">
        <f>_xlfn.XLOOKUP(A:A,[1]FI_NAME!$A:$A,[1]FI_NAME!$B:$B)</f>
        <v>บริษัท เมืองไทย แคปปิตอล จำกัด (มหาชน)</v>
      </c>
      <c r="C15063" s="83" t="e">
        <f>_xlfn.XLOOKUP(B:B,'Swift Code&amp;Bank Name'!B:B,'Swift Code&amp;Bank Name'!C:C)</f>
        <v>#N/A</v>
      </c>
      <c r="D15063" s="83" t="s">
        <v>25417</v>
      </c>
      <c r="E15063" s="83" t="s">
        <v>25418</v>
      </c>
      <c r="F15063" s="83" t="s">
        <v>25419</v>
      </c>
      <c r="G15063" s="83" t="str">
        <f t="shared" si="235"/>
        <v>4455  สาขาศาลพ่อตาหินช้าง  SAN PORTAHINCHANG BRANCH</v>
      </c>
      <c r="H15063" s="83">
        <v>25630501</v>
      </c>
    </row>
    <row r="15064" spans="1:8" x14ac:dyDescent="0.25">
      <c r="A15064" s="83" t="s">
        <v>14919</v>
      </c>
      <c r="B15064" s="83" t="str">
        <f>_xlfn.XLOOKUP(A:A,[1]FI_NAME!$A:$A,[1]FI_NAME!$B:$B)</f>
        <v>บริษัท เมืองไทย แคปปิตอล จำกัด (มหาชน)</v>
      </c>
      <c r="C15064" s="83" t="e">
        <f>_xlfn.XLOOKUP(B:B,'Swift Code&amp;Bank Name'!B:B,'Swift Code&amp;Bank Name'!C:C)</f>
        <v>#N/A</v>
      </c>
      <c r="D15064" s="83" t="s">
        <v>25420</v>
      </c>
      <c r="E15064" s="83" t="s">
        <v>25421</v>
      </c>
      <c r="F15064" s="83" t="s">
        <v>25422</v>
      </c>
      <c r="G15064" s="83" t="str">
        <f t="shared" si="235"/>
        <v>4456  สาขาบางคราม  BANGKHRAM BRANCH</v>
      </c>
      <c r="H15064" s="83">
        <v>25630501</v>
      </c>
    </row>
    <row r="15065" spans="1:8" x14ac:dyDescent="0.25">
      <c r="A15065" s="83" t="s">
        <v>14919</v>
      </c>
      <c r="B15065" s="83" t="str">
        <f>_xlfn.XLOOKUP(A:A,[1]FI_NAME!$A:$A,[1]FI_NAME!$B:$B)</f>
        <v>บริษัท เมืองไทย แคปปิตอล จำกัด (มหาชน)</v>
      </c>
      <c r="C15065" s="83" t="e">
        <f>_xlfn.XLOOKUP(B:B,'Swift Code&amp;Bank Name'!B:B,'Swift Code&amp;Bank Name'!C:C)</f>
        <v>#N/A</v>
      </c>
      <c r="D15065" s="83" t="s">
        <v>25423</v>
      </c>
      <c r="E15065" s="83" t="s">
        <v>25424</v>
      </c>
      <c r="F15065" s="83" t="s">
        <v>25425</v>
      </c>
      <c r="G15065" s="83" t="str">
        <f t="shared" si="235"/>
        <v>4457  สาขาทุ่งหลวง (เวียงสระ)  THUNGLUANG (WIANGSA) BRANCH</v>
      </c>
      <c r="H15065" s="83">
        <v>25630501</v>
      </c>
    </row>
    <row r="15066" spans="1:8" x14ac:dyDescent="0.25">
      <c r="A15066" s="83" t="s">
        <v>14919</v>
      </c>
      <c r="B15066" s="83" t="str">
        <f>_xlfn.XLOOKUP(A:A,[1]FI_NAME!$A:$A,[1]FI_NAME!$B:$B)</f>
        <v>บริษัท เมืองไทย แคปปิตอล จำกัด (มหาชน)</v>
      </c>
      <c r="C15066" s="83" t="e">
        <f>_xlfn.XLOOKUP(B:B,'Swift Code&amp;Bank Name'!B:B,'Swift Code&amp;Bank Name'!C:C)</f>
        <v>#N/A</v>
      </c>
      <c r="D15066" s="83" t="s">
        <v>25426</v>
      </c>
      <c r="E15066" s="83" t="s">
        <v>1766</v>
      </c>
      <c r="F15066" s="83" t="s">
        <v>25427</v>
      </c>
      <c r="G15066" s="83" t="str">
        <f t="shared" si="235"/>
        <v>4458  สาขาเกาะพะงัน  KOPHANGAN BRANCH</v>
      </c>
      <c r="H15066" s="83">
        <v>25630501</v>
      </c>
    </row>
    <row r="15067" spans="1:8" x14ac:dyDescent="0.25">
      <c r="A15067" s="83" t="s">
        <v>14919</v>
      </c>
      <c r="B15067" s="83" t="str">
        <f>_xlfn.XLOOKUP(A:A,[1]FI_NAME!$A:$A,[1]FI_NAME!$B:$B)</f>
        <v>บริษัท เมืองไทย แคปปิตอล จำกัด (มหาชน)</v>
      </c>
      <c r="C15067" s="83" t="e">
        <f>_xlfn.XLOOKUP(B:B,'Swift Code&amp;Bank Name'!B:B,'Swift Code&amp;Bank Name'!C:C)</f>
        <v>#N/A</v>
      </c>
      <c r="D15067" s="83" t="s">
        <v>25428</v>
      </c>
      <c r="E15067" s="83" t="s">
        <v>25429</v>
      </c>
      <c r="F15067" s="83" t="s">
        <v>25430</v>
      </c>
      <c r="G15067" s="83" t="str">
        <f t="shared" si="235"/>
        <v>4459  สาขาชินลาภัส  CHINLAPHASH BRANCH</v>
      </c>
      <c r="H15067" s="83">
        <v>25630501</v>
      </c>
    </row>
    <row r="15068" spans="1:8" x14ac:dyDescent="0.25">
      <c r="A15068" s="83" t="s">
        <v>14919</v>
      </c>
      <c r="B15068" s="83" t="str">
        <f>_xlfn.XLOOKUP(A:A,[1]FI_NAME!$A:$A,[1]FI_NAME!$B:$B)</f>
        <v>บริษัท เมืองไทย แคปปิตอล จำกัด (มหาชน)</v>
      </c>
      <c r="C15068" s="83" t="e">
        <f>_xlfn.XLOOKUP(B:B,'Swift Code&amp;Bank Name'!B:B,'Swift Code&amp;Bank Name'!C:C)</f>
        <v>#N/A</v>
      </c>
      <c r="D15068" s="83" t="s">
        <v>25431</v>
      </c>
      <c r="E15068" s="83" t="s">
        <v>25432</v>
      </c>
      <c r="F15068" s="83" t="s">
        <v>25433</v>
      </c>
      <c r="G15068" s="83" t="str">
        <f t="shared" si="235"/>
        <v>4460  สาขาบ้านหาดแค  BAN HATKAE BRANCH</v>
      </c>
      <c r="H15068" s="83">
        <v>25630501</v>
      </c>
    </row>
    <row r="15069" spans="1:8" x14ac:dyDescent="0.25">
      <c r="A15069" s="83" t="s">
        <v>14919</v>
      </c>
      <c r="B15069" s="83" t="str">
        <f>_xlfn.XLOOKUP(A:A,[1]FI_NAME!$A:$A,[1]FI_NAME!$B:$B)</f>
        <v>บริษัท เมืองไทย แคปปิตอล จำกัด (มหาชน)</v>
      </c>
      <c r="C15069" s="83" t="e">
        <f>_xlfn.XLOOKUP(B:B,'Swift Code&amp;Bank Name'!B:B,'Swift Code&amp;Bank Name'!C:C)</f>
        <v>#N/A</v>
      </c>
      <c r="D15069" s="83" t="s">
        <v>25434</v>
      </c>
      <c r="E15069" s="83" t="s">
        <v>25435</v>
      </c>
      <c r="F15069" s="83" t="s">
        <v>25436</v>
      </c>
      <c r="G15069" s="83" t="str">
        <f t="shared" si="235"/>
        <v>4461  สาขาบ้านป่า  BANPA BRANCH</v>
      </c>
      <c r="H15069" s="83">
        <v>25630501</v>
      </c>
    </row>
    <row r="15070" spans="1:8" x14ac:dyDescent="0.25">
      <c r="A15070" s="83" t="s">
        <v>14919</v>
      </c>
      <c r="B15070" s="83" t="str">
        <f>_xlfn.XLOOKUP(A:A,[1]FI_NAME!$A:$A,[1]FI_NAME!$B:$B)</f>
        <v>บริษัท เมืองไทย แคปปิตอล จำกัด (มหาชน)</v>
      </c>
      <c r="C15070" s="83" t="e">
        <f>_xlfn.XLOOKUP(B:B,'Swift Code&amp;Bank Name'!B:B,'Swift Code&amp;Bank Name'!C:C)</f>
        <v>#N/A</v>
      </c>
      <c r="D15070" s="83" t="s">
        <v>25437</v>
      </c>
      <c r="E15070" s="83" t="s">
        <v>25438</v>
      </c>
      <c r="F15070" s="83" t="s">
        <v>25439</v>
      </c>
      <c r="G15070" s="83" t="str">
        <f t="shared" si="235"/>
        <v>4462  สาขา ม.เทคโนโลยีราชมงคล (บ้านกร่าง)  RAJAMANGALA UNIVERSITY OF TECHNOLOGY (BANKRANG) BRANCH</v>
      </c>
      <c r="H15070" s="83">
        <v>25630501</v>
      </c>
    </row>
    <row r="15071" spans="1:8" x14ac:dyDescent="0.25">
      <c r="A15071" s="83" t="s">
        <v>14919</v>
      </c>
      <c r="B15071" s="83" t="str">
        <f>_xlfn.XLOOKUP(A:A,[1]FI_NAME!$A:$A,[1]FI_NAME!$B:$B)</f>
        <v>บริษัท เมืองไทย แคปปิตอล จำกัด (มหาชน)</v>
      </c>
      <c r="C15071" s="83" t="e">
        <f>_xlfn.XLOOKUP(B:B,'Swift Code&amp;Bank Name'!B:B,'Swift Code&amp;Bank Name'!C:C)</f>
        <v>#N/A</v>
      </c>
      <c r="D15071" s="83" t="s">
        <v>25440</v>
      </c>
      <c r="E15071" s="83" t="s">
        <v>25441</v>
      </c>
      <c r="F15071" s="83" t="s">
        <v>25442</v>
      </c>
      <c r="G15071" s="83" t="str">
        <f t="shared" si="235"/>
        <v>4463  สาขาบ้านใหม่เจริญธรรม  BANMAI CHAROENTHAM BRANCH</v>
      </c>
      <c r="H15071" s="83">
        <v>25630501</v>
      </c>
    </row>
    <row r="15072" spans="1:8" x14ac:dyDescent="0.25">
      <c r="A15072" s="83" t="s">
        <v>14919</v>
      </c>
      <c r="B15072" s="83" t="str">
        <f>_xlfn.XLOOKUP(A:A,[1]FI_NAME!$A:$A,[1]FI_NAME!$B:$B)</f>
        <v>บริษัท เมืองไทย แคปปิตอล จำกัด (มหาชน)</v>
      </c>
      <c r="C15072" s="83" t="e">
        <f>_xlfn.XLOOKUP(B:B,'Swift Code&amp;Bank Name'!B:B,'Swift Code&amp;Bank Name'!C:C)</f>
        <v>#N/A</v>
      </c>
      <c r="D15072" s="83" t="s">
        <v>25443</v>
      </c>
      <c r="E15072" s="83" t="s">
        <v>25444</v>
      </c>
      <c r="F15072" s="83" t="s">
        <v>25445</v>
      </c>
      <c r="G15072" s="83" t="str">
        <f t="shared" si="235"/>
        <v>4464  สาขาบ้านหางนา  BAN HANGNA BRANCH</v>
      </c>
      <c r="H15072" s="83">
        <v>25630501</v>
      </c>
    </row>
    <row r="15073" spans="1:8" x14ac:dyDescent="0.25">
      <c r="A15073" s="83" t="s">
        <v>14919</v>
      </c>
      <c r="B15073" s="83" t="str">
        <f>_xlfn.XLOOKUP(A:A,[1]FI_NAME!$A:$A,[1]FI_NAME!$B:$B)</f>
        <v>บริษัท เมืองไทย แคปปิตอล จำกัด (มหาชน)</v>
      </c>
      <c r="C15073" s="83" t="e">
        <f>_xlfn.XLOOKUP(B:B,'Swift Code&amp;Bank Name'!B:B,'Swift Code&amp;Bank Name'!C:C)</f>
        <v>#N/A</v>
      </c>
      <c r="D15073" s="83" t="s">
        <v>25446</v>
      </c>
      <c r="E15073" s="83" t="s">
        <v>25447</v>
      </c>
      <c r="F15073" s="83" t="s">
        <v>25448</v>
      </c>
      <c r="G15073" s="83" t="str">
        <f t="shared" si="235"/>
        <v>4465  สาขาบ้านบ่อสร้าง - หนองสำโรง  BAN BOSANG -  NONGSAMRONG BRANCH</v>
      </c>
      <c r="H15073" s="83">
        <v>25630501</v>
      </c>
    </row>
    <row r="15074" spans="1:8" x14ac:dyDescent="0.25">
      <c r="A15074" s="83" t="s">
        <v>14919</v>
      </c>
      <c r="B15074" s="83" t="str">
        <f>_xlfn.XLOOKUP(A:A,[1]FI_NAME!$A:$A,[1]FI_NAME!$B:$B)</f>
        <v>บริษัท เมืองไทย แคปปิตอล จำกัด (มหาชน)</v>
      </c>
      <c r="C15074" s="83" t="e">
        <f>_xlfn.XLOOKUP(B:B,'Swift Code&amp;Bank Name'!B:B,'Swift Code&amp;Bank Name'!C:C)</f>
        <v>#N/A</v>
      </c>
      <c r="D15074" s="83" t="s">
        <v>25449</v>
      </c>
      <c r="E15074" s="83" t="s">
        <v>25450</v>
      </c>
      <c r="F15074" s="83" t="s">
        <v>25451</v>
      </c>
      <c r="G15074" s="83" t="str">
        <f t="shared" si="235"/>
        <v>4466  สาขาถนนอดุลยเดช - อุดรธานี  THANON ADULYADEJ - UDONTHANI BRANCH</v>
      </c>
      <c r="H15074" s="83">
        <v>25630501</v>
      </c>
    </row>
    <row r="15075" spans="1:8" x14ac:dyDescent="0.25">
      <c r="A15075" s="83" t="s">
        <v>14919</v>
      </c>
      <c r="B15075" s="83" t="str">
        <f>_xlfn.XLOOKUP(A:A,[1]FI_NAME!$A:$A,[1]FI_NAME!$B:$B)</f>
        <v>บริษัท เมืองไทย แคปปิตอล จำกัด (มหาชน)</v>
      </c>
      <c r="C15075" s="83" t="e">
        <f>_xlfn.XLOOKUP(B:B,'Swift Code&amp;Bank Name'!B:B,'Swift Code&amp;Bank Name'!C:C)</f>
        <v>#N/A</v>
      </c>
      <c r="D15075" s="83" t="s">
        <v>25452</v>
      </c>
      <c r="E15075" s="83" t="s">
        <v>25453</v>
      </c>
      <c r="F15075" s="83" t="s">
        <v>25454</v>
      </c>
      <c r="G15075" s="83" t="str">
        <f t="shared" si="235"/>
        <v>4467  สาขาบ้านร่องน้ำใส  BAN RONGNAMSAI BRANCH</v>
      </c>
      <c r="H15075" s="83">
        <v>25630501</v>
      </c>
    </row>
    <row r="15076" spans="1:8" x14ac:dyDescent="0.25">
      <c r="A15076" s="83" t="s">
        <v>14919</v>
      </c>
      <c r="B15076" s="83" t="str">
        <f>_xlfn.XLOOKUP(A:A,[1]FI_NAME!$A:$A,[1]FI_NAME!$B:$B)</f>
        <v>บริษัท เมืองไทย แคปปิตอล จำกัด (มหาชน)</v>
      </c>
      <c r="C15076" s="83" t="e">
        <f>_xlfn.XLOOKUP(B:B,'Swift Code&amp;Bank Name'!B:B,'Swift Code&amp;Bank Name'!C:C)</f>
        <v>#N/A</v>
      </c>
      <c r="D15076" s="83" t="s">
        <v>25455</v>
      </c>
      <c r="E15076" s="83" t="s">
        <v>25456</v>
      </c>
      <c r="F15076" s="83" t="s">
        <v>25457</v>
      </c>
      <c r="G15076" s="83" t="str">
        <f t="shared" si="235"/>
        <v>4468  สาขาป่งไฮ  PONGHAI BRANCH</v>
      </c>
      <c r="H15076" s="83">
        <v>25630501</v>
      </c>
    </row>
    <row r="15077" spans="1:8" x14ac:dyDescent="0.25">
      <c r="A15077" s="83" t="s">
        <v>14919</v>
      </c>
      <c r="B15077" s="83" t="str">
        <f>_xlfn.XLOOKUP(A:A,[1]FI_NAME!$A:$A,[1]FI_NAME!$B:$B)</f>
        <v>บริษัท เมืองไทย แคปปิตอล จำกัด (มหาชน)</v>
      </c>
      <c r="C15077" s="83" t="e">
        <f>_xlfn.XLOOKUP(B:B,'Swift Code&amp;Bank Name'!B:B,'Swift Code&amp;Bank Name'!C:C)</f>
        <v>#N/A</v>
      </c>
      <c r="D15077" s="83" t="s">
        <v>25458</v>
      </c>
      <c r="E15077" s="83" t="s">
        <v>25459</v>
      </c>
      <c r="F15077" s="83" t="s">
        <v>25460</v>
      </c>
      <c r="G15077" s="83" t="str">
        <f t="shared" si="235"/>
        <v>4469  สาขาสี่แยกบ้านเซือม  SEEYAEK BANSUEAM BRANCH</v>
      </c>
      <c r="H15077" s="83">
        <v>25630501</v>
      </c>
    </row>
    <row r="15078" spans="1:8" x14ac:dyDescent="0.25">
      <c r="A15078" s="83" t="s">
        <v>14919</v>
      </c>
      <c r="B15078" s="83" t="str">
        <f>_xlfn.XLOOKUP(A:A,[1]FI_NAME!$A:$A,[1]FI_NAME!$B:$B)</f>
        <v>บริษัท เมืองไทย แคปปิตอล จำกัด (มหาชน)</v>
      </c>
      <c r="C15078" s="83" t="e">
        <f>_xlfn.XLOOKUP(B:B,'Swift Code&amp;Bank Name'!B:B,'Swift Code&amp;Bank Name'!C:C)</f>
        <v>#N/A</v>
      </c>
      <c r="D15078" s="83" t="s">
        <v>25461</v>
      </c>
      <c r="E15078" s="83" t="s">
        <v>25462</v>
      </c>
      <c r="F15078" s="83" t="s">
        <v>25463</v>
      </c>
      <c r="G15078" s="83" t="str">
        <f t="shared" si="235"/>
        <v>4470  สาขาเมืองพาน  MUANGPHAN BRANCH</v>
      </c>
      <c r="H15078" s="83">
        <v>25630501</v>
      </c>
    </row>
    <row r="15079" spans="1:8" x14ac:dyDescent="0.25">
      <c r="A15079" s="83" t="s">
        <v>14919</v>
      </c>
      <c r="B15079" s="83" t="str">
        <f>_xlfn.XLOOKUP(A:A,[1]FI_NAME!$A:$A,[1]FI_NAME!$B:$B)</f>
        <v>บริษัท เมืองไทย แคปปิตอล จำกัด (มหาชน)</v>
      </c>
      <c r="C15079" s="83" t="e">
        <f>_xlfn.XLOOKUP(B:B,'Swift Code&amp;Bank Name'!B:B,'Swift Code&amp;Bank Name'!C:C)</f>
        <v>#N/A</v>
      </c>
      <c r="D15079" s="83" t="s">
        <v>25464</v>
      </c>
      <c r="E15079" s="83" t="s">
        <v>25465</v>
      </c>
      <c r="F15079" s="83" t="s">
        <v>25466</v>
      </c>
      <c r="G15079" s="83" t="str">
        <f t="shared" si="235"/>
        <v>4471  สาขาถนนรามคำแหง ซอย 174 กรุงเทพฯ  THANON RAMKHAMHAENG SOI 174 BANGKOK BRANCH</v>
      </c>
      <c r="H15079" s="83">
        <v>25630501</v>
      </c>
    </row>
    <row r="15080" spans="1:8" x14ac:dyDescent="0.25">
      <c r="A15080" s="83" t="s">
        <v>14919</v>
      </c>
      <c r="B15080" s="83" t="str">
        <f>_xlfn.XLOOKUP(A:A,[1]FI_NAME!$A:$A,[1]FI_NAME!$B:$B)</f>
        <v>บริษัท เมืองไทย แคปปิตอล จำกัด (มหาชน)</v>
      </c>
      <c r="C15080" s="83" t="e">
        <f>_xlfn.XLOOKUP(B:B,'Swift Code&amp;Bank Name'!B:B,'Swift Code&amp;Bank Name'!C:C)</f>
        <v>#N/A</v>
      </c>
      <c r="D15080" s="83" t="s">
        <v>25467</v>
      </c>
      <c r="E15080" s="83" t="s">
        <v>25468</v>
      </c>
      <c r="F15080" s="83" t="s">
        <v>25469</v>
      </c>
      <c r="G15080" s="83" t="str">
        <f t="shared" si="235"/>
        <v>4472  สาขาหมู่บ้านเดอะคอนเนค เพิ่มสิน ซอย 62 กรุงเทพฯ  MOOBAN THE CONNECT PHOEMSIN SOI 62 BANGKOK BRANCH</v>
      </c>
      <c r="H15080" s="83">
        <v>25630501</v>
      </c>
    </row>
    <row r="15081" spans="1:8" x14ac:dyDescent="0.25">
      <c r="A15081" s="83" t="s">
        <v>14919</v>
      </c>
      <c r="B15081" s="83" t="str">
        <f>_xlfn.XLOOKUP(A:A,[1]FI_NAME!$A:$A,[1]FI_NAME!$B:$B)</f>
        <v>บริษัท เมืองไทย แคปปิตอล จำกัด (มหาชน)</v>
      </c>
      <c r="C15081" s="83" t="e">
        <f>_xlfn.XLOOKUP(B:B,'Swift Code&amp;Bank Name'!B:B,'Swift Code&amp;Bank Name'!C:C)</f>
        <v>#N/A</v>
      </c>
      <c r="D15081" s="83" t="s">
        <v>25470</v>
      </c>
      <c r="E15081" s="83" t="s">
        <v>25471</v>
      </c>
      <c r="F15081" s="83" t="s">
        <v>25472</v>
      </c>
      <c r="G15081" s="83" t="str">
        <f t="shared" si="235"/>
        <v>4473  สาขาหมู่บ้านเปรมฤทัย ซอย 35  MOOBAN PREMRUETHAI SOI 35 BRANCH</v>
      </c>
      <c r="H15081" s="83">
        <v>25630501</v>
      </c>
    </row>
    <row r="15082" spans="1:8" x14ac:dyDescent="0.25">
      <c r="A15082" s="83" t="s">
        <v>14919</v>
      </c>
      <c r="B15082" s="83" t="str">
        <f>_xlfn.XLOOKUP(A:A,[1]FI_NAME!$A:$A,[1]FI_NAME!$B:$B)</f>
        <v>บริษัท เมืองไทย แคปปิตอล จำกัด (มหาชน)</v>
      </c>
      <c r="C15082" s="83" t="e">
        <f>_xlfn.XLOOKUP(B:B,'Swift Code&amp;Bank Name'!B:B,'Swift Code&amp;Bank Name'!C:C)</f>
        <v>#N/A</v>
      </c>
      <c r="D15082" s="83" t="s">
        <v>25473</v>
      </c>
      <c r="E15082" s="83" t="s">
        <v>25474</v>
      </c>
      <c r="F15082" s="83" t="s">
        <v>25475</v>
      </c>
      <c r="G15082" s="83" t="str">
        <f t="shared" si="235"/>
        <v>4474  สาขาวัดแหลมฟ้าผ่า  WAT LAEMFAPHA BRANCH</v>
      </c>
      <c r="H15082" s="83">
        <v>25630501</v>
      </c>
    </row>
    <row r="15083" spans="1:8" x14ac:dyDescent="0.25">
      <c r="A15083" s="83" t="s">
        <v>14919</v>
      </c>
      <c r="B15083" s="83" t="str">
        <f>_xlfn.XLOOKUP(A:A,[1]FI_NAME!$A:$A,[1]FI_NAME!$B:$B)</f>
        <v>บริษัท เมืองไทย แคปปิตอล จำกัด (มหาชน)</v>
      </c>
      <c r="C15083" s="83" t="e">
        <f>_xlfn.XLOOKUP(B:B,'Swift Code&amp;Bank Name'!B:B,'Swift Code&amp;Bank Name'!C:C)</f>
        <v>#N/A</v>
      </c>
      <c r="D15083" s="83" t="s">
        <v>25476</v>
      </c>
      <c r="E15083" s="83" t="s">
        <v>25477</v>
      </c>
      <c r="F15083" s="83" t="s">
        <v>25478</v>
      </c>
      <c r="G15083" s="83" t="str">
        <f t="shared" si="235"/>
        <v>4475  สาขาเขางู  KHAONGU BRANCH</v>
      </c>
      <c r="H15083" s="83">
        <v>25630501</v>
      </c>
    </row>
    <row r="15084" spans="1:8" x14ac:dyDescent="0.25">
      <c r="A15084" s="83" t="s">
        <v>14919</v>
      </c>
      <c r="B15084" s="83" t="str">
        <f>_xlfn.XLOOKUP(A:A,[1]FI_NAME!$A:$A,[1]FI_NAME!$B:$B)</f>
        <v>บริษัท เมืองไทย แคปปิตอล จำกัด (มหาชน)</v>
      </c>
      <c r="C15084" s="83" t="e">
        <f>_xlfn.XLOOKUP(B:B,'Swift Code&amp;Bank Name'!B:B,'Swift Code&amp;Bank Name'!C:C)</f>
        <v>#N/A</v>
      </c>
      <c r="D15084" s="83" t="s">
        <v>25479</v>
      </c>
      <c r="E15084" s="83" t="s">
        <v>25480</v>
      </c>
      <c r="F15084" s="83" t="s">
        <v>25481</v>
      </c>
      <c r="G15084" s="83" t="str">
        <f t="shared" si="235"/>
        <v>4476  สาขาบ้านกุ่ม  BANKUM BRANCH</v>
      </c>
      <c r="H15084" s="83">
        <v>25630501</v>
      </c>
    </row>
    <row r="15085" spans="1:8" x14ac:dyDescent="0.25">
      <c r="A15085" s="83" t="s">
        <v>14919</v>
      </c>
      <c r="B15085" s="83" t="str">
        <f>_xlfn.XLOOKUP(A:A,[1]FI_NAME!$A:$A,[1]FI_NAME!$B:$B)</f>
        <v>บริษัท เมืองไทย แคปปิตอล จำกัด (มหาชน)</v>
      </c>
      <c r="C15085" s="83" t="e">
        <f>_xlfn.XLOOKUP(B:B,'Swift Code&amp;Bank Name'!B:B,'Swift Code&amp;Bank Name'!C:C)</f>
        <v>#N/A</v>
      </c>
      <c r="D15085" s="83" t="s">
        <v>25482</v>
      </c>
      <c r="E15085" s="83" t="s">
        <v>25483</v>
      </c>
      <c r="F15085" s="83" t="s">
        <v>25484</v>
      </c>
      <c r="G15085" s="83" t="str">
        <f t="shared" si="235"/>
        <v>4477  สาขาห้วยทรายใต้  HUAISAITAI BRANCH</v>
      </c>
      <c r="H15085" s="83">
        <v>25630501</v>
      </c>
    </row>
    <row r="15086" spans="1:8" x14ac:dyDescent="0.25">
      <c r="A15086" s="83" t="s">
        <v>14919</v>
      </c>
      <c r="B15086" s="83" t="str">
        <f>_xlfn.XLOOKUP(A:A,[1]FI_NAME!$A:$A,[1]FI_NAME!$B:$B)</f>
        <v>บริษัท เมืองไทย แคปปิตอล จำกัด (มหาชน)</v>
      </c>
      <c r="C15086" s="83" t="e">
        <f>_xlfn.XLOOKUP(B:B,'Swift Code&amp;Bank Name'!B:B,'Swift Code&amp;Bank Name'!C:C)</f>
        <v>#N/A</v>
      </c>
      <c r="D15086" s="83" t="s">
        <v>25485</v>
      </c>
      <c r="E15086" s="83" t="s">
        <v>25486</v>
      </c>
      <c r="F15086" s="83" t="s">
        <v>25487</v>
      </c>
      <c r="G15086" s="83" t="str">
        <f t="shared" si="235"/>
        <v>4478  สาขาหนองตาแต้ม  NONGTATAEM BRANCH</v>
      </c>
      <c r="H15086" s="83">
        <v>25630501</v>
      </c>
    </row>
    <row r="15087" spans="1:8" x14ac:dyDescent="0.25">
      <c r="A15087" s="83" t="s">
        <v>14919</v>
      </c>
      <c r="B15087" s="83" t="str">
        <f>_xlfn.XLOOKUP(A:A,[1]FI_NAME!$A:$A,[1]FI_NAME!$B:$B)</f>
        <v>บริษัท เมืองไทย แคปปิตอล จำกัด (มหาชน)</v>
      </c>
      <c r="C15087" s="83" t="e">
        <f>_xlfn.XLOOKUP(B:B,'Swift Code&amp;Bank Name'!B:B,'Swift Code&amp;Bank Name'!C:C)</f>
        <v>#N/A</v>
      </c>
      <c r="D15087" s="83" t="s">
        <v>25488</v>
      </c>
      <c r="E15087" s="83" t="s">
        <v>25489</v>
      </c>
      <c r="F15087" s="83" t="s">
        <v>25490</v>
      </c>
      <c r="G15087" s="83" t="str">
        <f t="shared" si="235"/>
        <v>4479  สาขาชุมชนเทพนรรัตน์  CHUMCHON THEPNORRARAT BRANCH</v>
      </c>
      <c r="H15087" s="83">
        <v>25630501</v>
      </c>
    </row>
    <row r="15088" spans="1:8" x14ac:dyDescent="0.25">
      <c r="A15088" s="83" t="s">
        <v>14919</v>
      </c>
      <c r="B15088" s="83" t="str">
        <f>_xlfn.XLOOKUP(A:A,[1]FI_NAME!$A:$A,[1]FI_NAME!$B:$B)</f>
        <v>บริษัท เมืองไทย แคปปิตอล จำกัด (มหาชน)</v>
      </c>
      <c r="C15088" s="83" t="e">
        <f>_xlfn.XLOOKUP(B:B,'Swift Code&amp;Bank Name'!B:B,'Swift Code&amp;Bank Name'!C:C)</f>
        <v>#N/A</v>
      </c>
      <c r="D15088" s="83" t="s">
        <v>25491</v>
      </c>
      <c r="E15088" s="83" t="s">
        <v>25492</v>
      </c>
      <c r="F15088" s="83" t="s">
        <v>25493</v>
      </c>
      <c r="G15088" s="83" t="str">
        <f t="shared" si="235"/>
        <v>4480  สาขาสามแยกท่าเสา (กระทุ่มแบน)  SAMYAEK THASAO (KRATHUMBAEN) BRANCH</v>
      </c>
      <c r="H15088" s="83">
        <v>25630501</v>
      </c>
    </row>
    <row r="15089" spans="1:8" x14ac:dyDescent="0.25">
      <c r="A15089" s="83" t="s">
        <v>14919</v>
      </c>
      <c r="B15089" s="83" t="str">
        <f>_xlfn.XLOOKUP(A:A,[1]FI_NAME!$A:$A,[1]FI_NAME!$B:$B)</f>
        <v>บริษัท เมืองไทย แคปปิตอล จำกัด (มหาชน)</v>
      </c>
      <c r="C15089" s="83" t="e">
        <f>_xlfn.XLOOKUP(B:B,'Swift Code&amp;Bank Name'!B:B,'Swift Code&amp;Bank Name'!C:C)</f>
        <v>#N/A</v>
      </c>
      <c r="D15089" s="83" t="s">
        <v>25494</v>
      </c>
      <c r="E15089" s="83" t="s">
        <v>25495</v>
      </c>
      <c r="F15089" s="83" t="s">
        <v>25496</v>
      </c>
      <c r="G15089" s="83" t="str">
        <f t="shared" si="235"/>
        <v>4481  สาขาสี่แยกร่องฟอง  SEEYAEK RONGFONG BRANCH</v>
      </c>
      <c r="H15089" s="83">
        <v>25630601</v>
      </c>
    </row>
    <row r="15090" spans="1:8" x14ac:dyDescent="0.25">
      <c r="A15090" s="83" t="s">
        <v>14919</v>
      </c>
      <c r="B15090" s="83" t="str">
        <f>_xlfn.XLOOKUP(A:A,[1]FI_NAME!$A:$A,[1]FI_NAME!$B:$B)</f>
        <v>บริษัท เมืองไทย แคปปิตอล จำกัด (มหาชน)</v>
      </c>
      <c r="C15090" s="83" t="e">
        <f>_xlfn.XLOOKUP(B:B,'Swift Code&amp;Bank Name'!B:B,'Swift Code&amp;Bank Name'!C:C)</f>
        <v>#N/A</v>
      </c>
      <c r="D15090" s="83" t="s">
        <v>25497</v>
      </c>
      <c r="E15090" s="83" t="s">
        <v>12332</v>
      </c>
      <c r="F15090" s="83" t="s">
        <v>25498</v>
      </c>
      <c r="G15090" s="83" t="str">
        <f t="shared" si="235"/>
        <v>4482  สาขาหารแก้ว  HANKAEO BRANCH</v>
      </c>
      <c r="H15090" s="83">
        <v>25630601</v>
      </c>
    </row>
    <row r="15091" spans="1:8" x14ac:dyDescent="0.25">
      <c r="A15091" s="83" t="s">
        <v>14919</v>
      </c>
      <c r="B15091" s="83" t="str">
        <f>_xlfn.XLOOKUP(A:A,[1]FI_NAME!$A:$A,[1]FI_NAME!$B:$B)</f>
        <v>บริษัท เมืองไทย แคปปิตอล จำกัด (มหาชน)</v>
      </c>
      <c r="C15091" s="83" t="e">
        <f>_xlfn.XLOOKUP(B:B,'Swift Code&amp;Bank Name'!B:B,'Swift Code&amp;Bank Name'!C:C)</f>
        <v>#N/A</v>
      </c>
      <c r="D15091" s="83" t="s">
        <v>25499</v>
      </c>
      <c r="E15091" s="83" t="s">
        <v>25500</v>
      </c>
      <c r="F15091" s="83" t="s">
        <v>25501</v>
      </c>
      <c r="G15091" s="83" t="str">
        <f t="shared" si="235"/>
        <v>4483  สาขาเวียงยอง  WIANGYONG BRANCH</v>
      </c>
      <c r="H15091" s="83">
        <v>25630601</v>
      </c>
    </row>
    <row r="15092" spans="1:8" x14ac:dyDescent="0.25">
      <c r="A15092" s="83" t="s">
        <v>14919</v>
      </c>
      <c r="B15092" s="83" t="str">
        <f>_xlfn.XLOOKUP(A:A,[1]FI_NAME!$A:$A,[1]FI_NAME!$B:$B)</f>
        <v>บริษัท เมืองไทย แคปปิตอล จำกัด (มหาชน)</v>
      </c>
      <c r="C15092" s="83" t="e">
        <f>_xlfn.XLOOKUP(B:B,'Swift Code&amp;Bank Name'!B:B,'Swift Code&amp;Bank Name'!C:C)</f>
        <v>#N/A</v>
      </c>
      <c r="D15092" s="83" t="s">
        <v>25502</v>
      </c>
      <c r="E15092" s="83" t="s">
        <v>25503</v>
      </c>
      <c r="F15092" s="83" t="s">
        <v>25504</v>
      </c>
      <c r="G15092" s="83" t="str">
        <f t="shared" si="235"/>
        <v>4484  สาขาบ้านป่าตองพัฒนา  BAN PATONG PHATTHANA BRANCH</v>
      </c>
      <c r="H15092" s="83">
        <v>25630601</v>
      </c>
    </row>
    <row r="15093" spans="1:8" x14ac:dyDescent="0.25">
      <c r="A15093" s="83" t="s">
        <v>14919</v>
      </c>
      <c r="B15093" s="83" t="str">
        <f>_xlfn.XLOOKUP(A:A,[1]FI_NAME!$A:$A,[1]FI_NAME!$B:$B)</f>
        <v>บริษัท เมืองไทย แคปปิตอล จำกัด (มหาชน)</v>
      </c>
      <c r="C15093" s="83" t="e">
        <f>_xlfn.XLOOKUP(B:B,'Swift Code&amp;Bank Name'!B:B,'Swift Code&amp;Bank Name'!C:C)</f>
        <v>#N/A</v>
      </c>
      <c r="D15093" s="83" t="s">
        <v>25505</v>
      </c>
      <c r="E15093" s="83" t="s">
        <v>25506</v>
      </c>
      <c r="F15093" s="83" t="s">
        <v>25507</v>
      </c>
      <c r="G15093" s="83" t="str">
        <f t="shared" si="235"/>
        <v>4485  สาขาปางอุ๋ง  PANGOUNG BRANCH</v>
      </c>
      <c r="H15093" s="83">
        <v>25630601</v>
      </c>
    </row>
    <row r="15094" spans="1:8" x14ac:dyDescent="0.25">
      <c r="A15094" s="83" t="s">
        <v>14919</v>
      </c>
      <c r="B15094" s="83" t="str">
        <f>_xlfn.XLOOKUP(A:A,[1]FI_NAME!$A:$A,[1]FI_NAME!$B:$B)</f>
        <v>บริษัท เมืองไทย แคปปิตอล จำกัด (มหาชน)</v>
      </c>
      <c r="C15094" s="83" t="e">
        <f>_xlfn.XLOOKUP(B:B,'Swift Code&amp;Bank Name'!B:B,'Swift Code&amp;Bank Name'!C:C)</f>
        <v>#N/A</v>
      </c>
      <c r="D15094" s="83" t="s">
        <v>25508</v>
      </c>
      <c r="E15094" s="83" t="s">
        <v>12369</v>
      </c>
      <c r="F15094" s="83" t="s">
        <v>25509</v>
      </c>
      <c r="G15094" s="83" t="str">
        <f t="shared" si="235"/>
        <v>4486  สาขาท่าตอน  THATON BRANCH</v>
      </c>
      <c r="H15094" s="83">
        <v>25630601</v>
      </c>
    </row>
    <row r="15095" spans="1:8" x14ac:dyDescent="0.25">
      <c r="A15095" s="83" t="s">
        <v>14919</v>
      </c>
      <c r="B15095" s="83" t="str">
        <f>_xlfn.XLOOKUP(A:A,[1]FI_NAME!$A:$A,[1]FI_NAME!$B:$B)</f>
        <v>บริษัท เมืองไทย แคปปิตอล จำกัด (มหาชน)</v>
      </c>
      <c r="C15095" s="83" t="e">
        <f>_xlfn.XLOOKUP(B:B,'Swift Code&amp;Bank Name'!B:B,'Swift Code&amp;Bank Name'!C:C)</f>
        <v>#N/A</v>
      </c>
      <c r="D15095" s="83" t="s">
        <v>25510</v>
      </c>
      <c r="E15095" s="83" t="s">
        <v>25511</v>
      </c>
      <c r="F15095" s="83" t="s">
        <v>25512</v>
      </c>
      <c r="G15095" s="83" t="str">
        <f t="shared" si="235"/>
        <v>4487  สาขาห้างแก้ว  HANGKAEO BRANCH</v>
      </c>
      <c r="H15095" s="83">
        <v>25630601</v>
      </c>
    </row>
    <row r="15096" spans="1:8" x14ac:dyDescent="0.25">
      <c r="A15096" s="83" t="s">
        <v>14919</v>
      </c>
      <c r="B15096" s="83" t="str">
        <f>_xlfn.XLOOKUP(A:A,[1]FI_NAME!$A:$A,[1]FI_NAME!$B:$B)</f>
        <v>บริษัท เมืองไทย แคปปิตอล จำกัด (มหาชน)</v>
      </c>
      <c r="C15096" s="83" t="e">
        <f>_xlfn.XLOOKUP(B:B,'Swift Code&amp;Bank Name'!B:B,'Swift Code&amp;Bank Name'!C:C)</f>
        <v>#N/A</v>
      </c>
      <c r="D15096" s="83" t="s">
        <v>25513</v>
      </c>
      <c r="E15096" s="83" t="s">
        <v>25514</v>
      </c>
      <c r="F15096" s="83" t="s">
        <v>25515</v>
      </c>
      <c r="G15096" s="83" t="str">
        <f t="shared" si="235"/>
        <v>4488  สาขาตลาดยายร้า  TALAT YAIRA BRANCH</v>
      </c>
      <c r="H15096" s="83">
        <v>25630601</v>
      </c>
    </row>
    <row r="15097" spans="1:8" x14ac:dyDescent="0.25">
      <c r="A15097" s="83" t="s">
        <v>14919</v>
      </c>
      <c r="B15097" s="83" t="str">
        <f>_xlfn.XLOOKUP(A:A,[1]FI_NAME!$A:$A,[1]FI_NAME!$B:$B)</f>
        <v>บริษัท เมืองไทย แคปปิตอล จำกัด (มหาชน)</v>
      </c>
      <c r="C15097" s="83" t="e">
        <f>_xlfn.XLOOKUP(B:B,'Swift Code&amp;Bank Name'!B:B,'Swift Code&amp;Bank Name'!C:C)</f>
        <v>#N/A</v>
      </c>
      <c r="D15097" s="83" t="s">
        <v>25516</v>
      </c>
      <c r="E15097" s="83" t="s">
        <v>25517</v>
      </c>
      <c r="F15097" s="83" t="s">
        <v>25518</v>
      </c>
      <c r="G15097" s="83" t="str">
        <f t="shared" si="235"/>
        <v>4489  สาขาวัดใหม่บ้านสวน  WATMAI BANSUAN BRANCH</v>
      </c>
      <c r="H15097" s="83">
        <v>25630601</v>
      </c>
    </row>
    <row r="15098" spans="1:8" x14ac:dyDescent="0.25">
      <c r="A15098" s="83" t="s">
        <v>14919</v>
      </c>
      <c r="B15098" s="83" t="str">
        <f>_xlfn.XLOOKUP(A:A,[1]FI_NAME!$A:$A,[1]FI_NAME!$B:$B)</f>
        <v>บริษัท เมืองไทย แคปปิตอล จำกัด (มหาชน)</v>
      </c>
      <c r="C15098" s="83" t="e">
        <f>_xlfn.XLOOKUP(B:B,'Swift Code&amp;Bank Name'!B:B,'Swift Code&amp;Bank Name'!C:C)</f>
        <v>#N/A</v>
      </c>
      <c r="D15098" s="83" t="s">
        <v>25519</v>
      </c>
      <c r="E15098" s="83" t="s">
        <v>25520</v>
      </c>
      <c r="F15098" s="83" t="s">
        <v>25521</v>
      </c>
      <c r="G15098" s="83" t="str">
        <f t="shared" si="235"/>
        <v>4490  สาขาบ้านไร่ดินแดง  BANRAI DINDAENG BRANCH</v>
      </c>
      <c r="H15098" s="83">
        <v>25630601</v>
      </c>
    </row>
    <row r="15099" spans="1:8" x14ac:dyDescent="0.25">
      <c r="A15099" s="83" t="s">
        <v>14919</v>
      </c>
      <c r="B15099" s="83" t="str">
        <f>_xlfn.XLOOKUP(A:A,[1]FI_NAME!$A:$A,[1]FI_NAME!$B:$B)</f>
        <v>บริษัท เมืองไทย แคปปิตอล จำกัด (มหาชน)</v>
      </c>
      <c r="C15099" s="83" t="e">
        <f>_xlfn.XLOOKUP(B:B,'Swift Code&amp;Bank Name'!B:B,'Swift Code&amp;Bank Name'!C:C)</f>
        <v>#N/A</v>
      </c>
      <c r="D15099" s="83" t="s">
        <v>25522</v>
      </c>
      <c r="E15099" s="83" t="s">
        <v>25523</v>
      </c>
      <c r="F15099" s="83" t="s">
        <v>25524</v>
      </c>
      <c r="G15099" s="83" t="str">
        <f t="shared" si="235"/>
        <v>4491  สาขาปากน้ำประแสร์  PAKNAM PRASAE BRANCH</v>
      </c>
      <c r="H15099" s="83">
        <v>25630601</v>
      </c>
    </row>
    <row r="15100" spans="1:8" x14ac:dyDescent="0.25">
      <c r="A15100" s="83" t="s">
        <v>14919</v>
      </c>
      <c r="B15100" s="83" t="str">
        <f>_xlfn.XLOOKUP(A:A,[1]FI_NAME!$A:$A,[1]FI_NAME!$B:$B)</f>
        <v>บริษัท เมืองไทย แคปปิตอล จำกัด (มหาชน)</v>
      </c>
      <c r="C15100" s="83" t="e">
        <f>_xlfn.XLOOKUP(B:B,'Swift Code&amp;Bank Name'!B:B,'Swift Code&amp;Bank Name'!C:C)</f>
        <v>#N/A</v>
      </c>
      <c r="D15100" s="83" t="s">
        <v>25525</v>
      </c>
      <c r="E15100" s="83" t="s">
        <v>25526</v>
      </c>
      <c r="F15100" s="83" t="s">
        <v>25527</v>
      </c>
      <c r="G15100" s="83" t="str">
        <f t="shared" si="235"/>
        <v>4492  สาขาถนนซ่อมสร้าง  THANON SOMSANG BRANCH</v>
      </c>
      <c r="H15100" s="83">
        <v>25630601</v>
      </c>
    </row>
    <row r="15101" spans="1:8" x14ac:dyDescent="0.25">
      <c r="A15101" s="83" t="s">
        <v>14919</v>
      </c>
      <c r="B15101" s="83" t="str">
        <f>_xlfn.XLOOKUP(A:A,[1]FI_NAME!$A:$A,[1]FI_NAME!$B:$B)</f>
        <v>บริษัท เมืองไทย แคปปิตอล จำกัด (มหาชน)</v>
      </c>
      <c r="C15101" s="83" t="e">
        <f>_xlfn.XLOOKUP(B:B,'Swift Code&amp;Bank Name'!B:B,'Swift Code&amp;Bank Name'!C:C)</f>
        <v>#N/A</v>
      </c>
      <c r="D15101" s="83" t="s">
        <v>25528</v>
      </c>
      <c r="E15101" s="83" t="s">
        <v>25529</v>
      </c>
      <c r="F15101" s="83" t="s">
        <v>25530</v>
      </c>
      <c r="G15101" s="83" t="str">
        <f t="shared" si="235"/>
        <v>4493  สาขาหน้าไปรษณีย์วิหารแดง  NA PRAISANEE WIHANDAENG BRANCH</v>
      </c>
      <c r="H15101" s="83">
        <v>25630601</v>
      </c>
    </row>
    <row r="15102" spans="1:8" x14ac:dyDescent="0.25">
      <c r="A15102" s="83" t="s">
        <v>14919</v>
      </c>
      <c r="B15102" s="83" t="str">
        <f>_xlfn.XLOOKUP(A:A,[1]FI_NAME!$A:$A,[1]FI_NAME!$B:$B)</f>
        <v>บริษัท เมืองไทย แคปปิตอล จำกัด (มหาชน)</v>
      </c>
      <c r="C15102" s="83" t="e">
        <f>_xlfn.XLOOKUP(B:B,'Swift Code&amp;Bank Name'!B:B,'Swift Code&amp;Bank Name'!C:C)</f>
        <v>#N/A</v>
      </c>
      <c r="D15102" s="83" t="s">
        <v>25531</v>
      </c>
      <c r="E15102" s="83" t="s">
        <v>25532</v>
      </c>
      <c r="F15102" s="83" t="s">
        <v>25533</v>
      </c>
      <c r="G15102" s="83" t="str">
        <f t="shared" si="235"/>
        <v>4494  สาขาสวนพริก  SUANPLIK BRANCH</v>
      </c>
      <c r="H15102" s="83">
        <v>25630601</v>
      </c>
    </row>
    <row r="15103" spans="1:8" x14ac:dyDescent="0.25">
      <c r="A15103" s="83" t="s">
        <v>14919</v>
      </c>
      <c r="B15103" s="83" t="str">
        <f>_xlfn.XLOOKUP(A:A,[1]FI_NAME!$A:$A,[1]FI_NAME!$B:$B)</f>
        <v>บริษัท เมืองไทย แคปปิตอล จำกัด (มหาชน)</v>
      </c>
      <c r="C15103" s="83" t="e">
        <f>_xlfn.XLOOKUP(B:B,'Swift Code&amp;Bank Name'!B:B,'Swift Code&amp;Bank Name'!C:C)</f>
        <v>#N/A</v>
      </c>
      <c r="D15103" s="83" t="s">
        <v>25534</v>
      </c>
      <c r="E15103" s="83" t="s">
        <v>25535</v>
      </c>
      <c r="F15103" s="83" t="s">
        <v>25536</v>
      </c>
      <c r="G15103" s="83" t="str">
        <f t="shared" si="235"/>
        <v>4495  สาขาโคกตูม สะพานใหม่  KOKTOOM SAPHANMAI BRANCH</v>
      </c>
      <c r="H15103" s="83">
        <v>25630601</v>
      </c>
    </row>
    <row r="15104" spans="1:8" x14ac:dyDescent="0.25">
      <c r="A15104" s="83" t="s">
        <v>14919</v>
      </c>
      <c r="B15104" s="83" t="str">
        <f>_xlfn.XLOOKUP(A:A,[1]FI_NAME!$A:$A,[1]FI_NAME!$B:$B)</f>
        <v>บริษัท เมืองไทย แคปปิตอล จำกัด (มหาชน)</v>
      </c>
      <c r="C15104" s="83" t="e">
        <f>_xlfn.XLOOKUP(B:B,'Swift Code&amp;Bank Name'!B:B,'Swift Code&amp;Bank Name'!C:C)</f>
        <v>#N/A</v>
      </c>
      <c r="D15104" s="83" t="s">
        <v>25537</v>
      </c>
      <c r="E15104" s="83" t="s">
        <v>25538</v>
      </c>
      <c r="F15104" s="83" t="s">
        <v>25539</v>
      </c>
      <c r="G15104" s="83" t="str">
        <f t="shared" si="235"/>
        <v>4496  สาขาบ้านใหม่มหาราช  BANMAI MAHARAT BRANCH</v>
      </c>
      <c r="H15104" s="83">
        <v>25630601</v>
      </c>
    </row>
    <row r="15105" spans="1:8" x14ac:dyDescent="0.25">
      <c r="A15105" s="83" t="s">
        <v>14919</v>
      </c>
      <c r="B15105" s="83" t="str">
        <f>_xlfn.XLOOKUP(A:A,[1]FI_NAME!$A:$A,[1]FI_NAME!$B:$B)</f>
        <v>บริษัท เมืองไทย แคปปิตอล จำกัด (มหาชน)</v>
      </c>
      <c r="C15105" s="83" t="e">
        <f>_xlfn.XLOOKUP(B:B,'Swift Code&amp;Bank Name'!B:B,'Swift Code&amp;Bank Name'!C:C)</f>
        <v>#N/A</v>
      </c>
      <c r="D15105" s="83" t="s">
        <v>25540</v>
      </c>
      <c r="E15105" s="83" t="s">
        <v>25541</v>
      </c>
      <c r="F15105" s="83" t="s">
        <v>25542</v>
      </c>
      <c r="G15105" s="83" t="str">
        <f t="shared" si="235"/>
        <v>4497  สาขาลำลูกกา คลอง 13  LAMLUKKA KLONG 13 BRANCH</v>
      </c>
      <c r="H15105" s="83">
        <v>25630601</v>
      </c>
    </row>
    <row r="15106" spans="1:8" x14ac:dyDescent="0.25">
      <c r="A15106" s="83" t="s">
        <v>14919</v>
      </c>
      <c r="B15106" s="83" t="str">
        <f>_xlfn.XLOOKUP(A:A,[1]FI_NAME!$A:$A,[1]FI_NAME!$B:$B)</f>
        <v>บริษัท เมืองไทย แคปปิตอล จำกัด (มหาชน)</v>
      </c>
      <c r="C15106" s="83" t="e">
        <f>_xlfn.XLOOKUP(B:B,'Swift Code&amp;Bank Name'!B:B,'Swift Code&amp;Bank Name'!C:C)</f>
        <v>#N/A</v>
      </c>
      <c r="D15106" s="83" t="s">
        <v>25543</v>
      </c>
      <c r="E15106" s="83" t="s">
        <v>25544</v>
      </c>
      <c r="F15106" s="83" t="s">
        <v>25545</v>
      </c>
      <c r="G15106" s="83" t="str">
        <f t="shared" si="235"/>
        <v>4498  สาขาหนองแปน  NONGPAEN BRANCH</v>
      </c>
      <c r="H15106" s="83">
        <v>25630601</v>
      </c>
    </row>
    <row r="15107" spans="1:8" x14ac:dyDescent="0.25">
      <c r="A15107" s="83" t="s">
        <v>14919</v>
      </c>
      <c r="B15107" s="83" t="str">
        <f>_xlfn.XLOOKUP(A:A,[1]FI_NAME!$A:$A,[1]FI_NAME!$B:$B)</f>
        <v>บริษัท เมืองไทย แคปปิตอล จำกัด (มหาชน)</v>
      </c>
      <c r="C15107" s="83" t="e">
        <f>_xlfn.XLOOKUP(B:B,'Swift Code&amp;Bank Name'!B:B,'Swift Code&amp;Bank Name'!C:C)</f>
        <v>#N/A</v>
      </c>
      <c r="D15107" s="83" t="s">
        <v>25546</v>
      </c>
      <c r="E15107" s="83" t="s">
        <v>25547</v>
      </c>
      <c r="F15107" s="83" t="s">
        <v>25548</v>
      </c>
      <c r="G15107" s="83" t="str">
        <f t="shared" si="235"/>
        <v>4499  สาขาบ้านกอก (มัญจาคีรี)  BANKOK (MANCHAKHIRI) BRANCH</v>
      </c>
      <c r="H15107" s="83">
        <v>25630601</v>
      </c>
    </row>
    <row r="15108" spans="1:8" x14ac:dyDescent="0.25">
      <c r="A15108" s="83" t="s">
        <v>14919</v>
      </c>
      <c r="B15108" s="83" t="str">
        <f>_xlfn.XLOOKUP(A:A,[1]FI_NAME!$A:$A,[1]FI_NAME!$B:$B)</f>
        <v>บริษัท เมืองไทย แคปปิตอล จำกัด (มหาชน)</v>
      </c>
      <c r="C15108" s="83" t="e">
        <f>_xlfn.XLOOKUP(B:B,'Swift Code&amp;Bank Name'!B:B,'Swift Code&amp;Bank Name'!C:C)</f>
        <v>#N/A</v>
      </c>
      <c r="D15108" s="83" t="s">
        <v>25549</v>
      </c>
      <c r="E15108" s="83" t="s">
        <v>25550</v>
      </c>
      <c r="F15108" s="83" t="s">
        <v>25551</v>
      </c>
      <c r="G15108" s="83" t="str">
        <f t="shared" ref="G15108:G15171" si="236">CONCATENATE(D15108,"  ",E15108,"  ",F15108)</f>
        <v>4500  สาขาตลาดแร้ง  TALAT RAENG BRANCH</v>
      </c>
      <c r="H15108" s="83">
        <v>25630601</v>
      </c>
    </row>
    <row r="15109" spans="1:8" x14ac:dyDescent="0.25">
      <c r="A15109" s="83" t="s">
        <v>14919</v>
      </c>
      <c r="B15109" s="83" t="str">
        <f>_xlfn.XLOOKUP(A:A,[1]FI_NAME!$A:$A,[1]FI_NAME!$B:$B)</f>
        <v>บริษัท เมืองไทย แคปปิตอล จำกัด (มหาชน)</v>
      </c>
      <c r="C15109" s="83" t="e">
        <f>_xlfn.XLOOKUP(B:B,'Swift Code&amp;Bank Name'!B:B,'Swift Code&amp;Bank Name'!C:C)</f>
        <v>#N/A</v>
      </c>
      <c r="D15109" s="83" t="s">
        <v>25552</v>
      </c>
      <c r="E15109" s="83" t="s">
        <v>25553</v>
      </c>
      <c r="F15109" s="83" t="s">
        <v>25554</v>
      </c>
      <c r="G15109" s="83" t="str">
        <f t="shared" si="236"/>
        <v>4501  สาขาโค้งน้ำตับ  KHONGNAMTAP BRANCH</v>
      </c>
      <c r="H15109" s="83">
        <v>25630601</v>
      </c>
    </row>
    <row r="15110" spans="1:8" x14ac:dyDescent="0.25">
      <c r="A15110" s="83" t="s">
        <v>14919</v>
      </c>
      <c r="B15110" s="83" t="str">
        <f>_xlfn.XLOOKUP(A:A,[1]FI_NAME!$A:$A,[1]FI_NAME!$B:$B)</f>
        <v>บริษัท เมืองไทย แคปปิตอล จำกัด (มหาชน)</v>
      </c>
      <c r="C15110" s="83" t="e">
        <f>_xlfn.XLOOKUP(B:B,'Swift Code&amp;Bank Name'!B:B,'Swift Code&amp;Bank Name'!C:C)</f>
        <v>#N/A</v>
      </c>
      <c r="D15110" s="83" t="s">
        <v>25555</v>
      </c>
      <c r="E15110" s="83" t="s">
        <v>25556</v>
      </c>
      <c r="F15110" s="83" t="s">
        <v>25557</v>
      </c>
      <c r="G15110" s="83" t="str">
        <f t="shared" si="236"/>
        <v>4502  สาขาสี่แยกประทาย  SEEYAEK PRATHAI BRANCH</v>
      </c>
      <c r="H15110" s="83">
        <v>25630601</v>
      </c>
    </row>
    <row r="15111" spans="1:8" x14ac:dyDescent="0.25">
      <c r="A15111" s="83" t="s">
        <v>14919</v>
      </c>
      <c r="B15111" s="83" t="str">
        <f>_xlfn.XLOOKUP(A:A,[1]FI_NAME!$A:$A,[1]FI_NAME!$B:$B)</f>
        <v>บริษัท เมืองไทย แคปปิตอล จำกัด (มหาชน)</v>
      </c>
      <c r="C15111" s="83" t="e">
        <f>_xlfn.XLOOKUP(B:B,'Swift Code&amp;Bank Name'!B:B,'Swift Code&amp;Bank Name'!C:C)</f>
        <v>#N/A</v>
      </c>
      <c r="D15111" s="83" t="s">
        <v>25558</v>
      </c>
      <c r="E15111" s="83" t="s">
        <v>25559</v>
      </c>
      <c r="F15111" s="83" t="s">
        <v>25560</v>
      </c>
      <c r="G15111" s="83" t="str">
        <f t="shared" si="236"/>
        <v>4503  สาขาบ้านโนนเพ็ก  BANNONPHEK BRANCH</v>
      </c>
      <c r="H15111" s="83">
        <v>25630601</v>
      </c>
    </row>
    <row r="15112" spans="1:8" x14ac:dyDescent="0.25">
      <c r="A15112" s="83" t="s">
        <v>14919</v>
      </c>
      <c r="B15112" s="83" t="str">
        <f>_xlfn.XLOOKUP(A:A,[1]FI_NAME!$A:$A,[1]FI_NAME!$B:$B)</f>
        <v>บริษัท เมืองไทย แคปปิตอล จำกัด (มหาชน)</v>
      </c>
      <c r="C15112" s="83" t="e">
        <f>_xlfn.XLOOKUP(B:B,'Swift Code&amp;Bank Name'!B:B,'Swift Code&amp;Bank Name'!C:C)</f>
        <v>#N/A</v>
      </c>
      <c r="D15112" s="83" t="s">
        <v>25561</v>
      </c>
      <c r="E15112" s="83" t="s">
        <v>25562</v>
      </c>
      <c r="F15112" s="83" t="s">
        <v>25563</v>
      </c>
      <c r="G15112" s="83" t="str">
        <f t="shared" si="236"/>
        <v>4504  สาขาบ้านเมืองเก่า  BANMUEANGKAO BRANCH</v>
      </c>
      <c r="H15112" s="83">
        <v>25630601</v>
      </c>
    </row>
    <row r="15113" spans="1:8" x14ac:dyDescent="0.25">
      <c r="A15113" s="83" t="s">
        <v>14919</v>
      </c>
      <c r="B15113" s="83" t="str">
        <f>_xlfn.XLOOKUP(A:A,[1]FI_NAME!$A:$A,[1]FI_NAME!$B:$B)</f>
        <v>บริษัท เมืองไทย แคปปิตอล จำกัด (มหาชน)</v>
      </c>
      <c r="C15113" s="83" t="e">
        <f>_xlfn.XLOOKUP(B:B,'Swift Code&amp;Bank Name'!B:B,'Swift Code&amp;Bank Name'!C:C)</f>
        <v>#N/A</v>
      </c>
      <c r="D15113" s="83" t="s">
        <v>25564</v>
      </c>
      <c r="E15113" s="83" t="s">
        <v>25565</v>
      </c>
      <c r="F15113" s="83" t="s">
        <v>25566</v>
      </c>
      <c r="G15113" s="83" t="str">
        <f t="shared" si="236"/>
        <v>4505  สาขาบ้านสระสี่เหลี่ยม  BANSA SILIAM BRANCH</v>
      </c>
      <c r="H15113" s="83">
        <v>25630601</v>
      </c>
    </row>
    <row r="15114" spans="1:8" x14ac:dyDescent="0.25">
      <c r="A15114" s="83" t="s">
        <v>14919</v>
      </c>
      <c r="B15114" s="83" t="str">
        <f>_xlfn.XLOOKUP(A:A,[1]FI_NAME!$A:$A,[1]FI_NAME!$B:$B)</f>
        <v>บริษัท เมืองไทย แคปปิตอล จำกัด (มหาชน)</v>
      </c>
      <c r="C15114" s="83" t="e">
        <f>_xlfn.XLOOKUP(B:B,'Swift Code&amp;Bank Name'!B:B,'Swift Code&amp;Bank Name'!C:C)</f>
        <v>#N/A</v>
      </c>
      <c r="D15114" s="83" t="s">
        <v>25567</v>
      </c>
      <c r="E15114" s="83" t="s">
        <v>25568</v>
      </c>
      <c r="F15114" s="83" t="s">
        <v>25569</v>
      </c>
      <c r="G15114" s="83" t="str">
        <f t="shared" si="236"/>
        <v>4506  สาขาท่าด้วง  THADUANG BRANCH</v>
      </c>
      <c r="H15114" s="83">
        <v>25630601</v>
      </c>
    </row>
    <row r="15115" spans="1:8" x14ac:dyDescent="0.25">
      <c r="A15115" s="83" t="s">
        <v>14919</v>
      </c>
      <c r="B15115" s="83" t="str">
        <f>_xlfn.XLOOKUP(A:A,[1]FI_NAME!$A:$A,[1]FI_NAME!$B:$B)</f>
        <v>บริษัท เมืองไทย แคปปิตอล จำกัด (มหาชน)</v>
      </c>
      <c r="C15115" s="83" t="e">
        <f>_xlfn.XLOOKUP(B:B,'Swift Code&amp;Bank Name'!B:B,'Swift Code&amp;Bank Name'!C:C)</f>
        <v>#N/A</v>
      </c>
      <c r="D15115" s="83" t="s">
        <v>25570</v>
      </c>
      <c r="E15115" s="83" t="s">
        <v>25571</v>
      </c>
      <c r="F15115" s="83" t="s">
        <v>25572</v>
      </c>
      <c r="G15115" s="83" t="str">
        <f t="shared" si="236"/>
        <v>4507  สาขาธารทหาร  THANTHAHAN BRANCH</v>
      </c>
      <c r="H15115" s="83">
        <v>25630601</v>
      </c>
    </row>
    <row r="15116" spans="1:8" x14ac:dyDescent="0.25">
      <c r="A15116" s="83" t="s">
        <v>14919</v>
      </c>
      <c r="B15116" s="83" t="str">
        <f>_xlfn.XLOOKUP(A:A,[1]FI_NAME!$A:$A,[1]FI_NAME!$B:$B)</f>
        <v>บริษัท เมืองไทย แคปปิตอล จำกัด (มหาชน)</v>
      </c>
      <c r="C15116" s="83" t="e">
        <f>_xlfn.XLOOKUP(B:B,'Swift Code&amp;Bank Name'!B:B,'Swift Code&amp;Bank Name'!C:C)</f>
        <v>#N/A</v>
      </c>
      <c r="D15116" s="83" t="s">
        <v>25573</v>
      </c>
      <c r="E15116" s="83" t="s">
        <v>25574</v>
      </c>
      <c r="F15116" s="83" t="s">
        <v>25575</v>
      </c>
      <c r="G15116" s="83" t="str">
        <f t="shared" si="236"/>
        <v>4508  สาขาบ้านดงบัง (อุบลราชธานี)  BANDONGBANG (UBONRATCHATHANI) BRANCH</v>
      </c>
      <c r="H15116" s="83">
        <v>25630601</v>
      </c>
    </row>
    <row r="15117" spans="1:8" x14ac:dyDescent="0.25">
      <c r="A15117" s="83" t="s">
        <v>14919</v>
      </c>
      <c r="B15117" s="83" t="str">
        <f>_xlfn.XLOOKUP(A:A,[1]FI_NAME!$A:$A,[1]FI_NAME!$B:$B)</f>
        <v>บริษัท เมืองไทย แคปปิตอล จำกัด (มหาชน)</v>
      </c>
      <c r="C15117" s="83" t="e">
        <f>_xlfn.XLOOKUP(B:B,'Swift Code&amp;Bank Name'!B:B,'Swift Code&amp;Bank Name'!C:C)</f>
        <v>#N/A</v>
      </c>
      <c r="D15117" s="83" t="s">
        <v>25576</v>
      </c>
      <c r="E15117" s="83" t="s">
        <v>25577</v>
      </c>
      <c r="F15117" s="83" t="s">
        <v>25578</v>
      </c>
      <c r="G15117" s="83" t="str">
        <f t="shared" si="236"/>
        <v>4509  สาขาบ้านดอนมะยาง  BANDON MAYANG BRANCH</v>
      </c>
      <c r="H15117" s="83">
        <v>25630601</v>
      </c>
    </row>
    <row r="15118" spans="1:8" x14ac:dyDescent="0.25">
      <c r="A15118" s="83" t="s">
        <v>14919</v>
      </c>
      <c r="B15118" s="83" t="str">
        <f>_xlfn.XLOOKUP(A:A,[1]FI_NAME!$A:$A,[1]FI_NAME!$B:$B)</f>
        <v>บริษัท เมืองไทย แคปปิตอล จำกัด (มหาชน)</v>
      </c>
      <c r="C15118" s="83" t="e">
        <f>_xlfn.XLOOKUP(B:B,'Swift Code&amp;Bank Name'!B:B,'Swift Code&amp;Bank Name'!C:C)</f>
        <v>#N/A</v>
      </c>
      <c r="D15118" s="83" t="s">
        <v>25579</v>
      </c>
      <c r="E15118" s="83" t="s">
        <v>25580</v>
      </c>
      <c r="F15118" s="83" t="s">
        <v>25581</v>
      </c>
      <c r="G15118" s="83" t="str">
        <f t="shared" si="236"/>
        <v>4510  สาขาตำบลพนอม (นครพนม)  TAMBON PHANOM (NAKHONPHANOM) BRANCH</v>
      </c>
      <c r="H15118" s="83">
        <v>25630601</v>
      </c>
    </row>
    <row r="15119" spans="1:8" x14ac:dyDescent="0.25">
      <c r="A15119" s="83" t="s">
        <v>14919</v>
      </c>
      <c r="B15119" s="83" t="str">
        <f>_xlfn.XLOOKUP(A:A,[1]FI_NAME!$A:$A,[1]FI_NAME!$B:$B)</f>
        <v>บริษัท เมืองไทย แคปปิตอล จำกัด (มหาชน)</v>
      </c>
      <c r="C15119" s="83" t="e">
        <f>_xlfn.XLOOKUP(B:B,'Swift Code&amp;Bank Name'!B:B,'Swift Code&amp;Bank Name'!C:C)</f>
        <v>#N/A</v>
      </c>
      <c r="D15119" s="83" t="s">
        <v>25582</v>
      </c>
      <c r="E15119" s="83" t="s">
        <v>25583</v>
      </c>
      <c r="F15119" s="83" t="s">
        <v>25584</v>
      </c>
      <c r="G15119" s="83" t="str">
        <f t="shared" si="236"/>
        <v>4511  สาขาบ้านสนาม  BAN SANAM BRANCH</v>
      </c>
      <c r="H15119" s="83">
        <v>25630601</v>
      </c>
    </row>
    <row r="15120" spans="1:8" x14ac:dyDescent="0.25">
      <c r="A15120" s="83" t="s">
        <v>14919</v>
      </c>
      <c r="B15120" s="83" t="str">
        <f>_xlfn.XLOOKUP(A:A,[1]FI_NAME!$A:$A,[1]FI_NAME!$B:$B)</f>
        <v>บริษัท เมืองไทย แคปปิตอล จำกัด (มหาชน)</v>
      </c>
      <c r="C15120" s="83" t="e">
        <f>_xlfn.XLOOKUP(B:B,'Swift Code&amp;Bank Name'!B:B,'Swift Code&amp;Bank Name'!C:C)</f>
        <v>#N/A</v>
      </c>
      <c r="D15120" s="83" t="s">
        <v>25585</v>
      </c>
      <c r="E15120" s="83" t="s">
        <v>25586</v>
      </c>
      <c r="F15120" s="83" t="s">
        <v>25587</v>
      </c>
      <c r="G15120" s="83" t="str">
        <f t="shared" si="236"/>
        <v>4512  สาขาเมืองสรวง 2  MUEANGSUANG 2 BRANCH</v>
      </c>
      <c r="H15120" s="83">
        <v>25630601</v>
      </c>
    </row>
    <row r="15121" spans="1:8" x14ac:dyDescent="0.25">
      <c r="A15121" s="83" t="s">
        <v>14919</v>
      </c>
      <c r="B15121" s="83" t="str">
        <f>_xlfn.XLOOKUP(A:A,[1]FI_NAME!$A:$A,[1]FI_NAME!$B:$B)</f>
        <v>บริษัท เมืองไทย แคปปิตอล จำกัด (มหาชน)</v>
      </c>
      <c r="C15121" s="83" t="e">
        <f>_xlfn.XLOOKUP(B:B,'Swift Code&amp;Bank Name'!B:B,'Swift Code&amp;Bank Name'!C:C)</f>
        <v>#N/A</v>
      </c>
      <c r="D15121" s="83" t="s">
        <v>25588</v>
      </c>
      <c r="E15121" s="83" t="s">
        <v>25589</v>
      </c>
      <c r="F15121" s="83" t="s">
        <v>25590</v>
      </c>
      <c r="G15121" s="83" t="str">
        <f t="shared" si="236"/>
        <v>4513  สาขาเปี่ยมสุข (วัดพระธาตุ)  PIEAMSUK (WATPHRATHAT) BRANCH</v>
      </c>
      <c r="H15121" s="83">
        <v>25630601</v>
      </c>
    </row>
    <row r="15122" spans="1:8" x14ac:dyDescent="0.25">
      <c r="A15122" s="83" t="s">
        <v>14919</v>
      </c>
      <c r="B15122" s="83" t="str">
        <f>_xlfn.XLOOKUP(A:A,[1]FI_NAME!$A:$A,[1]FI_NAME!$B:$B)</f>
        <v>บริษัท เมืองไทย แคปปิตอล จำกัด (มหาชน)</v>
      </c>
      <c r="C15122" s="83" t="e">
        <f>_xlfn.XLOOKUP(B:B,'Swift Code&amp;Bank Name'!B:B,'Swift Code&amp;Bank Name'!C:C)</f>
        <v>#N/A</v>
      </c>
      <c r="D15122" s="83" t="s">
        <v>25591</v>
      </c>
      <c r="E15122" s="83" t="s">
        <v>25592</v>
      </c>
      <c r="F15122" s="83" t="s">
        <v>25593</v>
      </c>
      <c r="G15122" s="83" t="str">
        <f t="shared" si="236"/>
        <v>4514  สาขาลาดทอง  LATTHONG BRANCH</v>
      </c>
      <c r="H15122" s="83">
        <v>25630601</v>
      </c>
    </row>
    <row r="15123" spans="1:8" x14ac:dyDescent="0.25">
      <c r="A15123" s="83" t="s">
        <v>14919</v>
      </c>
      <c r="B15123" s="83" t="str">
        <f>_xlfn.XLOOKUP(A:A,[1]FI_NAME!$A:$A,[1]FI_NAME!$B:$B)</f>
        <v>บริษัท เมืองไทย แคปปิตอล จำกัด (มหาชน)</v>
      </c>
      <c r="C15123" s="83" t="e">
        <f>_xlfn.XLOOKUP(B:B,'Swift Code&amp;Bank Name'!B:B,'Swift Code&amp;Bank Name'!C:C)</f>
        <v>#N/A</v>
      </c>
      <c r="D15123" s="83" t="s">
        <v>25594</v>
      </c>
      <c r="E15123" s="83" t="s">
        <v>25595</v>
      </c>
      <c r="F15123" s="83" t="s">
        <v>25596</v>
      </c>
      <c r="G15123" s="83" t="str">
        <f t="shared" si="236"/>
        <v>4515  สาขาหน้าโรงเรียนอนุบาล กาญจนบุรี  NA RONGRIEN ANUBAN KANCHANABURI BRANCH</v>
      </c>
      <c r="H15123" s="83">
        <v>25630601</v>
      </c>
    </row>
    <row r="15124" spans="1:8" x14ac:dyDescent="0.25">
      <c r="A15124" s="83" t="s">
        <v>14919</v>
      </c>
      <c r="B15124" s="83" t="str">
        <f>_xlfn.XLOOKUP(A:A,[1]FI_NAME!$A:$A,[1]FI_NAME!$B:$B)</f>
        <v>บริษัท เมืองไทย แคปปิตอล จำกัด (มหาชน)</v>
      </c>
      <c r="C15124" s="83" t="e">
        <f>_xlfn.XLOOKUP(B:B,'Swift Code&amp;Bank Name'!B:B,'Swift Code&amp;Bank Name'!C:C)</f>
        <v>#N/A</v>
      </c>
      <c r="D15124" s="83" t="s">
        <v>25597</v>
      </c>
      <c r="E15124" s="83" t="s">
        <v>25598</v>
      </c>
      <c r="F15124" s="83" t="s">
        <v>25599</v>
      </c>
      <c r="G15124" s="83" t="str">
        <f t="shared" si="236"/>
        <v>4516  สาขาแสนตอ (กาญจนบุรี)  SAENTO (KANCHANABURI) BRANCH</v>
      </c>
      <c r="H15124" s="83">
        <v>25630601</v>
      </c>
    </row>
    <row r="15125" spans="1:8" x14ac:dyDescent="0.25">
      <c r="A15125" s="83" t="s">
        <v>14919</v>
      </c>
      <c r="B15125" s="83" t="str">
        <f>_xlfn.XLOOKUP(A:A,[1]FI_NAME!$A:$A,[1]FI_NAME!$B:$B)</f>
        <v>บริษัท เมืองไทย แคปปิตอล จำกัด (มหาชน)</v>
      </c>
      <c r="C15125" s="83" t="e">
        <f>_xlfn.XLOOKUP(B:B,'Swift Code&amp;Bank Name'!B:B,'Swift Code&amp;Bank Name'!C:C)</f>
        <v>#N/A</v>
      </c>
      <c r="D15125" s="83" t="s">
        <v>25600</v>
      </c>
      <c r="E15125" s="83" t="s">
        <v>25601</v>
      </c>
      <c r="F15125" s="83" t="s">
        <v>25602</v>
      </c>
      <c r="G15125" s="83" t="str">
        <f t="shared" si="236"/>
        <v>4517  สาขาหน้าโรงงาน SCG วังศาลา  NA RONGNGAN SCG WANGSALA BRANCH</v>
      </c>
      <c r="H15125" s="83">
        <v>25630601</v>
      </c>
    </row>
    <row r="15126" spans="1:8" x14ac:dyDescent="0.25">
      <c r="A15126" s="83" t="s">
        <v>14919</v>
      </c>
      <c r="B15126" s="83" t="str">
        <f>_xlfn.XLOOKUP(A:A,[1]FI_NAME!$A:$A,[1]FI_NAME!$B:$B)</f>
        <v>บริษัท เมืองไทย แคปปิตอล จำกัด (มหาชน)</v>
      </c>
      <c r="C15126" s="83" t="e">
        <f>_xlfn.XLOOKUP(B:B,'Swift Code&amp;Bank Name'!B:B,'Swift Code&amp;Bank Name'!C:C)</f>
        <v>#N/A</v>
      </c>
      <c r="D15126" s="83" t="s">
        <v>25603</v>
      </c>
      <c r="E15126" s="83" t="s">
        <v>25604</v>
      </c>
      <c r="F15126" s="83" t="s">
        <v>25605</v>
      </c>
      <c r="G15126" s="83" t="str">
        <f t="shared" si="236"/>
        <v>4518  สาขาทองผาภูมิ ซอย 11  THONGPHAPHUM SOI 11 BRANCH</v>
      </c>
      <c r="H15126" s="83">
        <v>25630601</v>
      </c>
    </row>
    <row r="15127" spans="1:8" x14ac:dyDescent="0.25">
      <c r="A15127" s="83" t="s">
        <v>14919</v>
      </c>
      <c r="B15127" s="83" t="str">
        <f>_xlfn.XLOOKUP(A:A,[1]FI_NAME!$A:$A,[1]FI_NAME!$B:$B)</f>
        <v>บริษัท เมืองไทย แคปปิตอล จำกัด (มหาชน)</v>
      </c>
      <c r="C15127" s="83" t="e">
        <f>_xlfn.XLOOKUP(B:B,'Swift Code&amp;Bank Name'!B:B,'Swift Code&amp;Bank Name'!C:C)</f>
        <v>#N/A</v>
      </c>
      <c r="D15127" s="83" t="s">
        <v>25606</v>
      </c>
      <c r="E15127" s="83" t="s">
        <v>25607</v>
      </c>
      <c r="F15127" s="83" t="s">
        <v>25608</v>
      </c>
      <c r="G15127" s="83" t="str">
        <f t="shared" si="236"/>
        <v>4519  สาขารางกระเบา  RANGKRABAO BRANCH</v>
      </c>
      <c r="H15127" s="83">
        <v>25630601</v>
      </c>
    </row>
    <row r="15128" spans="1:8" x14ac:dyDescent="0.25">
      <c r="A15128" s="83" t="s">
        <v>14919</v>
      </c>
      <c r="B15128" s="83" t="str">
        <f>_xlfn.XLOOKUP(A:A,[1]FI_NAME!$A:$A,[1]FI_NAME!$B:$B)</f>
        <v>บริษัท เมืองไทย แคปปิตอล จำกัด (มหาชน)</v>
      </c>
      <c r="C15128" s="83" t="e">
        <f>_xlfn.XLOOKUP(B:B,'Swift Code&amp;Bank Name'!B:B,'Swift Code&amp;Bank Name'!C:C)</f>
        <v>#N/A</v>
      </c>
      <c r="D15128" s="83" t="s">
        <v>25609</v>
      </c>
      <c r="E15128" s="83" t="s">
        <v>25610</v>
      </c>
      <c r="F15128" s="83" t="s">
        <v>25611</v>
      </c>
      <c r="G15128" s="83" t="str">
        <f t="shared" si="236"/>
        <v>4520  สาขาหน้า ม.เกษตรศาสตร์กำแพงแสน  NA KASETSART UNIVERSITY KAMPHAENGSAEN BRANCH</v>
      </c>
      <c r="H15128" s="83">
        <v>25630601</v>
      </c>
    </row>
    <row r="15129" spans="1:8" x14ac:dyDescent="0.25">
      <c r="A15129" s="83" t="s">
        <v>14919</v>
      </c>
      <c r="B15129" s="83" t="str">
        <f>_xlfn.XLOOKUP(A:A,[1]FI_NAME!$A:$A,[1]FI_NAME!$B:$B)</f>
        <v>บริษัท เมืองไทย แคปปิตอล จำกัด (มหาชน)</v>
      </c>
      <c r="C15129" s="83" t="e">
        <f>_xlfn.XLOOKUP(B:B,'Swift Code&amp;Bank Name'!B:B,'Swift Code&amp;Bank Name'!C:C)</f>
        <v>#N/A</v>
      </c>
      <c r="D15129" s="83" t="s">
        <v>25612</v>
      </c>
      <c r="E15129" s="83" t="s">
        <v>25613</v>
      </c>
      <c r="F15129" s="83" t="s">
        <v>25614</v>
      </c>
      <c r="G15129" s="83" t="str">
        <f t="shared" si="236"/>
        <v>4521  สาขาอำเภอบ้านไร่ 3  AMPHUR BANRAI 3 BRANCH</v>
      </c>
      <c r="H15129" s="83">
        <v>25630601</v>
      </c>
    </row>
    <row r="15130" spans="1:8" x14ac:dyDescent="0.25">
      <c r="A15130" s="83" t="s">
        <v>14919</v>
      </c>
      <c r="B15130" s="83" t="str">
        <f>_xlfn.XLOOKUP(A:A,[1]FI_NAME!$A:$A,[1]FI_NAME!$B:$B)</f>
        <v>บริษัท เมืองไทย แคปปิตอล จำกัด (มหาชน)</v>
      </c>
      <c r="C15130" s="83" t="e">
        <f>_xlfn.XLOOKUP(B:B,'Swift Code&amp;Bank Name'!B:B,'Swift Code&amp;Bank Name'!C:C)</f>
        <v>#N/A</v>
      </c>
      <c r="D15130" s="83" t="s">
        <v>25615</v>
      </c>
      <c r="E15130" s="83" t="s">
        <v>25616</v>
      </c>
      <c r="F15130" s="83" t="s">
        <v>25617</v>
      </c>
      <c r="G15130" s="83" t="str">
        <f t="shared" si="236"/>
        <v>4522  สาขาน้ำดีพัฒนา  NAMDI PHATTHANA BRANCH</v>
      </c>
      <c r="H15130" s="83">
        <v>25630601</v>
      </c>
    </row>
    <row r="15131" spans="1:8" x14ac:dyDescent="0.25">
      <c r="A15131" s="83" t="s">
        <v>14919</v>
      </c>
      <c r="B15131" s="83" t="str">
        <f>_xlfn.XLOOKUP(A:A,[1]FI_NAME!$A:$A,[1]FI_NAME!$B:$B)</f>
        <v>บริษัท เมืองไทย แคปปิตอล จำกัด (มหาชน)</v>
      </c>
      <c r="C15131" s="83" t="e">
        <f>_xlfn.XLOOKUP(B:B,'Swift Code&amp;Bank Name'!B:B,'Swift Code&amp;Bank Name'!C:C)</f>
        <v>#N/A</v>
      </c>
      <c r="D15131" s="83" t="s">
        <v>25618</v>
      </c>
      <c r="E15131" s="83" t="s">
        <v>25619</v>
      </c>
      <c r="F15131" s="83" t="s">
        <v>25620</v>
      </c>
      <c r="G15131" s="83" t="str">
        <f t="shared" si="236"/>
        <v>4523  สาขาสี่แยกอำเภอบ้านไร่  SEEYAEK AMPHUR BANRAI BRANCH</v>
      </c>
      <c r="H15131" s="83">
        <v>25630601</v>
      </c>
    </row>
    <row r="15132" spans="1:8" x14ac:dyDescent="0.25">
      <c r="A15132" s="83" t="s">
        <v>14919</v>
      </c>
      <c r="B15132" s="83" t="str">
        <f>_xlfn.XLOOKUP(A:A,[1]FI_NAME!$A:$A,[1]FI_NAME!$B:$B)</f>
        <v>บริษัท เมืองไทย แคปปิตอล จำกัด (มหาชน)</v>
      </c>
      <c r="C15132" s="83" t="e">
        <f>_xlfn.XLOOKUP(B:B,'Swift Code&amp;Bank Name'!B:B,'Swift Code&amp;Bank Name'!C:C)</f>
        <v>#N/A</v>
      </c>
      <c r="D15132" s="83" t="s">
        <v>25621</v>
      </c>
      <c r="E15132" s="83" t="s">
        <v>25622</v>
      </c>
      <c r="F15132" s="83" t="s">
        <v>25623</v>
      </c>
      <c r="G15132" s="83" t="str">
        <f t="shared" si="236"/>
        <v>4524  สาขาบ้านบ่อทอง  BAN BOTHONG BRANCH</v>
      </c>
      <c r="H15132" s="83">
        <v>25630601</v>
      </c>
    </row>
    <row r="15133" spans="1:8" x14ac:dyDescent="0.25">
      <c r="A15133" s="83" t="s">
        <v>14919</v>
      </c>
      <c r="B15133" s="83" t="str">
        <f>_xlfn.XLOOKUP(A:A,[1]FI_NAME!$A:$A,[1]FI_NAME!$B:$B)</f>
        <v>บริษัท เมืองไทย แคปปิตอล จำกัด (มหาชน)</v>
      </c>
      <c r="C15133" s="83" t="e">
        <f>_xlfn.XLOOKUP(B:B,'Swift Code&amp;Bank Name'!B:B,'Swift Code&amp;Bank Name'!C:C)</f>
        <v>#N/A</v>
      </c>
      <c r="D15133" s="83" t="s">
        <v>25624</v>
      </c>
      <c r="E15133" s="83" t="s">
        <v>25625</v>
      </c>
      <c r="F15133" s="83" t="s">
        <v>25626</v>
      </c>
      <c r="G15133" s="83" t="str">
        <f t="shared" si="236"/>
        <v>4525  สาขาบ้านหลุมข้าว  BAN LUMKHAO BRANCH</v>
      </c>
      <c r="H15133" s="83">
        <v>25630601</v>
      </c>
    </row>
    <row r="15134" spans="1:8" x14ac:dyDescent="0.25">
      <c r="A15134" s="83" t="s">
        <v>14919</v>
      </c>
      <c r="B15134" s="83" t="str">
        <f>_xlfn.XLOOKUP(A:A,[1]FI_NAME!$A:$A,[1]FI_NAME!$B:$B)</f>
        <v>บริษัท เมืองไทย แคปปิตอล จำกัด (มหาชน)</v>
      </c>
      <c r="C15134" s="83" t="e">
        <f>_xlfn.XLOOKUP(B:B,'Swift Code&amp;Bank Name'!B:B,'Swift Code&amp;Bank Name'!C:C)</f>
        <v>#N/A</v>
      </c>
      <c r="D15134" s="83" t="s">
        <v>25627</v>
      </c>
      <c r="E15134" s="83" t="s">
        <v>25628</v>
      </c>
      <c r="F15134" s="83" t="s">
        <v>25629</v>
      </c>
      <c r="G15134" s="83" t="str">
        <f t="shared" si="236"/>
        <v>4526  สาขาหน้าโรงเรียนราชสีมาวิทยาลัย  NA RONGRIEN RATCHASIMA WITTHAYALAI BRANCH</v>
      </c>
      <c r="H15134" s="83">
        <v>25630601</v>
      </c>
    </row>
    <row r="15135" spans="1:8" x14ac:dyDescent="0.25">
      <c r="A15135" s="83" t="s">
        <v>14919</v>
      </c>
      <c r="B15135" s="83" t="str">
        <f>_xlfn.XLOOKUP(A:A,[1]FI_NAME!$A:$A,[1]FI_NAME!$B:$B)</f>
        <v>บริษัท เมืองไทย แคปปิตอล จำกัด (มหาชน)</v>
      </c>
      <c r="C15135" s="83" t="e">
        <f>_xlfn.XLOOKUP(B:B,'Swift Code&amp;Bank Name'!B:B,'Swift Code&amp;Bank Name'!C:C)</f>
        <v>#N/A</v>
      </c>
      <c r="D15135" s="83" t="s">
        <v>25630</v>
      </c>
      <c r="E15135" s="83" t="s">
        <v>25631</v>
      </c>
      <c r="F15135" s="83" t="s">
        <v>25632</v>
      </c>
      <c r="G15135" s="83" t="str">
        <f t="shared" si="236"/>
        <v>4527  สาขาบ้านไร่ (ด่านขุนทด)  BANRAI (DANKHUNTHOT) BRANCH</v>
      </c>
      <c r="H15135" s="83">
        <v>25630601</v>
      </c>
    </row>
    <row r="15136" spans="1:8" x14ac:dyDescent="0.25">
      <c r="A15136" s="83" t="s">
        <v>14919</v>
      </c>
      <c r="B15136" s="83" t="str">
        <f>_xlfn.XLOOKUP(A:A,[1]FI_NAME!$A:$A,[1]FI_NAME!$B:$B)</f>
        <v>บริษัท เมืองไทย แคปปิตอล จำกัด (มหาชน)</v>
      </c>
      <c r="C15136" s="83" t="e">
        <f>_xlfn.XLOOKUP(B:B,'Swift Code&amp;Bank Name'!B:B,'Swift Code&amp;Bank Name'!C:C)</f>
        <v>#N/A</v>
      </c>
      <c r="D15136" s="83" t="s">
        <v>25633</v>
      </c>
      <c r="E15136" s="83" t="s">
        <v>25634</v>
      </c>
      <c r="F15136" s="83" t="s">
        <v>25635</v>
      </c>
      <c r="G15136" s="83" t="str">
        <f t="shared" si="236"/>
        <v>4528  สาขาสระตะเคียน  SATAKHIAN BRANCH</v>
      </c>
      <c r="H15136" s="83">
        <v>25630601</v>
      </c>
    </row>
    <row r="15137" spans="1:8" x14ac:dyDescent="0.25">
      <c r="A15137" s="83" t="s">
        <v>14919</v>
      </c>
      <c r="B15137" s="83" t="str">
        <f>_xlfn.XLOOKUP(A:A,[1]FI_NAME!$A:$A,[1]FI_NAME!$B:$B)</f>
        <v>บริษัท เมืองไทย แคปปิตอล จำกัด (มหาชน)</v>
      </c>
      <c r="C15137" s="83" t="e">
        <f>_xlfn.XLOOKUP(B:B,'Swift Code&amp;Bank Name'!B:B,'Swift Code&amp;Bank Name'!C:C)</f>
        <v>#N/A</v>
      </c>
      <c r="D15137" s="83" t="s">
        <v>25636</v>
      </c>
      <c r="E15137" s="83" t="s">
        <v>25637</v>
      </c>
      <c r="F15137" s="83" t="s">
        <v>25638</v>
      </c>
      <c r="G15137" s="83" t="str">
        <f t="shared" si="236"/>
        <v>4529  สาขาสารภี (หนองบุญมาก)  SARAPHI (NONGBUNMAK) BRANCH</v>
      </c>
      <c r="H15137" s="83">
        <v>25630601</v>
      </c>
    </row>
    <row r="15138" spans="1:8" x14ac:dyDescent="0.25">
      <c r="A15138" s="83" t="s">
        <v>14919</v>
      </c>
      <c r="B15138" s="83" t="str">
        <f>_xlfn.XLOOKUP(A:A,[1]FI_NAME!$A:$A,[1]FI_NAME!$B:$B)</f>
        <v>บริษัท เมืองไทย แคปปิตอล จำกัด (มหาชน)</v>
      </c>
      <c r="C15138" s="83" t="e">
        <f>_xlfn.XLOOKUP(B:B,'Swift Code&amp;Bank Name'!B:B,'Swift Code&amp;Bank Name'!C:C)</f>
        <v>#N/A</v>
      </c>
      <c r="D15138" s="83" t="s">
        <v>25639</v>
      </c>
      <c r="E15138" s="83" t="s">
        <v>25640</v>
      </c>
      <c r="F15138" s="83" t="s">
        <v>25641</v>
      </c>
      <c r="G15138" s="83" t="str">
        <f t="shared" si="236"/>
        <v>4530  สาขาหนองเข้ - หนองตูม  NONGKHE - NONGTUM BRANCH</v>
      </c>
      <c r="H15138" s="83">
        <v>25630601</v>
      </c>
    </row>
    <row r="15139" spans="1:8" x14ac:dyDescent="0.25">
      <c r="A15139" s="83" t="s">
        <v>14919</v>
      </c>
      <c r="B15139" s="83" t="str">
        <f>_xlfn.XLOOKUP(A:A,[1]FI_NAME!$A:$A,[1]FI_NAME!$B:$B)</f>
        <v>บริษัท เมืองไทย แคปปิตอล จำกัด (มหาชน)</v>
      </c>
      <c r="C15139" s="83" t="e">
        <f>_xlfn.XLOOKUP(B:B,'Swift Code&amp;Bank Name'!B:B,'Swift Code&amp;Bank Name'!C:C)</f>
        <v>#N/A</v>
      </c>
      <c r="D15139" s="83" t="s">
        <v>25642</v>
      </c>
      <c r="E15139" s="83" t="s">
        <v>25643</v>
      </c>
      <c r="F15139" s="83" t="s">
        <v>25644</v>
      </c>
      <c r="G15139" s="83" t="str">
        <f t="shared" si="236"/>
        <v>4531  สาขาชุมชนบ้านตาทุ่ง  CHUMCHON BAN TATHUNG BRANCH</v>
      </c>
      <c r="H15139" s="83">
        <v>25630601</v>
      </c>
    </row>
    <row r="15140" spans="1:8" x14ac:dyDescent="0.25">
      <c r="A15140" s="83" t="s">
        <v>14919</v>
      </c>
      <c r="B15140" s="83" t="str">
        <f>_xlfn.XLOOKUP(A:A,[1]FI_NAME!$A:$A,[1]FI_NAME!$B:$B)</f>
        <v>บริษัท เมืองไทย แคปปิตอล จำกัด (มหาชน)</v>
      </c>
      <c r="C15140" s="83" t="e">
        <f>_xlfn.XLOOKUP(B:B,'Swift Code&amp;Bank Name'!B:B,'Swift Code&amp;Bank Name'!C:C)</f>
        <v>#N/A</v>
      </c>
      <c r="D15140" s="83" t="s">
        <v>25645</v>
      </c>
      <c r="E15140" s="83" t="s">
        <v>25646</v>
      </c>
      <c r="F15140" s="83" t="s">
        <v>25647</v>
      </c>
      <c r="G15140" s="83" t="str">
        <f t="shared" si="236"/>
        <v>4532  สาขาบ้านดงบัง (ชุมพวง)  BANDONGBANG (CHUMPHUANG) BRANCH</v>
      </c>
      <c r="H15140" s="83">
        <v>25630601</v>
      </c>
    </row>
    <row r="15141" spans="1:8" x14ac:dyDescent="0.25">
      <c r="A15141" s="83" t="s">
        <v>14919</v>
      </c>
      <c r="B15141" s="83" t="str">
        <f>_xlfn.XLOOKUP(A:A,[1]FI_NAME!$A:$A,[1]FI_NAME!$B:$B)</f>
        <v>บริษัท เมืองไทย แคปปิตอล จำกัด (มหาชน)</v>
      </c>
      <c r="C15141" s="83" t="e">
        <f>_xlfn.XLOOKUP(B:B,'Swift Code&amp;Bank Name'!B:B,'Swift Code&amp;Bank Name'!C:C)</f>
        <v>#N/A</v>
      </c>
      <c r="D15141" s="83" t="s">
        <v>25648</v>
      </c>
      <c r="E15141" s="83" t="s">
        <v>25649</v>
      </c>
      <c r="F15141" s="83" t="s">
        <v>25650</v>
      </c>
      <c r="G15141" s="83" t="str">
        <f t="shared" si="236"/>
        <v>4533  สาขาปราสาทเบง  BANPRASATBENG BRANCH</v>
      </c>
      <c r="H15141" s="83">
        <v>25630601</v>
      </c>
    </row>
    <row r="15142" spans="1:8" x14ac:dyDescent="0.25">
      <c r="A15142" s="83" t="s">
        <v>14919</v>
      </c>
      <c r="B15142" s="83" t="str">
        <f>_xlfn.XLOOKUP(A:A,[1]FI_NAME!$A:$A,[1]FI_NAME!$B:$B)</f>
        <v>บริษัท เมืองไทย แคปปิตอล จำกัด (มหาชน)</v>
      </c>
      <c r="C15142" s="83" t="e">
        <f>_xlfn.XLOOKUP(B:B,'Swift Code&amp;Bank Name'!B:B,'Swift Code&amp;Bank Name'!C:C)</f>
        <v>#N/A</v>
      </c>
      <c r="D15142" s="83" t="s">
        <v>25651</v>
      </c>
      <c r="E15142" s="83" t="s">
        <v>25652</v>
      </c>
      <c r="F15142" s="83" t="s">
        <v>25653</v>
      </c>
      <c r="G15142" s="83" t="str">
        <f t="shared" si="236"/>
        <v>4534  สาขาหม่อนไหมพัฒนา  MHONMAI PHATTHANA BRANCH</v>
      </c>
      <c r="H15142" s="83">
        <v>25630601</v>
      </c>
    </row>
    <row r="15143" spans="1:8" x14ac:dyDescent="0.25">
      <c r="A15143" s="83" t="s">
        <v>14919</v>
      </c>
      <c r="B15143" s="83" t="str">
        <f>_xlfn.XLOOKUP(A:A,[1]FI_NAME!$A:$A,[1]FI_NAME!$B:$B)</f>
        <v>บริษัท เมืองไทย แคปปิตอล จำกัด (มหาชน)</v>
      </c>
      <c r="C15143" s="83" t="e">
        <f>_xlfn.XLOOKUP(B:B,'Swift Code&amp;Bank Name'!B:B,'Swift Code&amp;Bank Name'!C:C)</f>
        <v>#N/A</v>
      </c>
      <c r="D15143" s="83" t="s">
        <v>25654</v>
      </c>
      <c r="E15143" s="83" t="s">
        <v>25655</v>
      </c>
      <c r="F15143" s="83" t="s">
        <v>25656</v>
      </c>
      <c r="G15143" s="83" t="str">
        <f t="shared" si="236"/>
        <v>4535  สาขาบ้านทุ่งควน (ลานสกา)  BAN THUNGKHUAN (LANSAKA) BRANCH</v>
      </c>
      <c r="H15143" s="83">
        <v>25630601</v>
      </c>
    </row>
    <row r="15144" spans="1:8" x14ac:dyDescent="0.25">
      <c r="A15144" s="83" t="s">
        <v>14919</v>
      </c>
      <c r="B15144" s="83" t="str">
        <f>_xlfn.XLOOKUP(A:A,[1]FI_NAME!$A:$A,[1]FI_NAME!$B:$B)</f>
        <v>บริษัท เมืองไทย แคปปิตอล จำกัด (มหาชน)</v>
      </c>
      <c r="C15144" s="83" t="e">
        <f>_xlfn.XLOOKUP(B:B,'Swift Code&amp;Bank Name'!B:B,'Swift Code&amp;Bank Name'!C:C)</f>
        <v>#N/A</v>
      </c>
      <c r="D15144" s="83" t="s">
        <v>25657</v>
      </c>
      <c r="E15144" s="83" t="s">
        <v>25658</v>
      </c>
      <c r="F15144" s="83" t="s">
        <v>25659</v>
      </c>
      <c r="G15144" s="83" t="str">
        <f t="shared" si="236"/>
        <v>4536  สาขาถนนพลพิชัย  THANON POLPICHAI BRANCH</v>
      </c>
      <c r="H15144" s="83">
        <v>25630601</v>
      </c>
    </row>
    <row r="15145" spans="1:8" x14ac:dyDescent="0.25">
      <c r="A15145" s="83" t="s">
        <v>14919</v>
      </c>
      <c r="B15145" s="83" t="str">
        <f>_xlfn.XLOOKUP(A:A,[1]FI_NAME!$A:$A,[1]FI_NAME!$B:$B)</f>
        <v>บริษัท เมืองไทย แคปปิตอล จำกัด (มหาชน)</v>
      </c>
      <c r="C15145" s="83" t="e">
        <f>_xlfn.XLOOKUP(B:B,'Swift Code&amp;Bank Name'!B:B,'Swift Code&amp;Bank Name'!C:C)</f>
        <v>#N/A</v>
      </c>
      <c r="D15145" s="83" t="s">
        <v>25660</v>
      </c>
      <c r="E15145" s="83" t="s">
        <v>25661</v>
      </c>
      <c r="F15145" s="83" t="s">
        <v>25662</v>
      </c>
      <c r="G15145" s="83" t="str">
        <f t="shared" si="236"/>
        <v>4537  สาขาไสไทย  SAITHAI BRANCH</v>
      </c>
      <c r="H15145" s="83">
        <v>25630601</v>
      </c>
    </row>
    <row r="15146" spans="1:8" x14ac:dyDescent="0.25">
      <c r="A15146" s="83" t="s">
        <v>14919</v>
      </c>
      <c r="B15146" s="83" t="str">
        <f>_xlfn.XLOOKUP(A:A,[1]FI_NAME!$A:$A,[1]FI_NAME!$B:$B)</f>
        <v>บริษัท เมืองไทย แคปปิตอล จำกัด (มหาชน)</v>
      </c>
      <c r="C15146" s="83" t="e">
        <f>_xlfn.XLOOKUP(B:B,'Swift Code&amp;Bank Name'!B:B,'Swift Code&amp;Bank Name'!C:C)</f>
        <v>#N/A</v>
      </c>
      <c r="D15146" s="83" t="s">
        <v>25663</v>
      </c>
      <c r="E15146" s="83" t="s">
        <v>25664</v>
      </c>
      <c r="F15146" s="83" t="s">
        <v>25665</v>
      </c>
      <c r="G15146" s="83" t="str">
        <f t="shared" si="236"/>
        <v>4538  สาขาถนนอภัยบริรักษ์เขาอกทะลุ  THANON APAIBORIRAK KHAO OK TALU BRANCH</v>
      </c>
      <c r="H15146" s="83">
        <v>25630601</v>
      </c>
    </row>
    <row r="15147" spans="1:8" x14ac:dyDescent="0.25">
      <c r="A15147" s="83" t="s">
        <v>14919</v>
      </c>
      <c r="B15147" s="83" t="str">
        <f>_xlfn.XLOOKUP(A:A,[1]FI_NAME!$A:$A,[1]FI_NAME!$B:$B)</f>
        <v>บริษัท เมืองไทย แคปปิตอล จำกัด (มหาชน)</v>
      </c>
      <c r="C15147" s="83" t="e">
        <f>_xlfn.XLOOKUP(B:B,'Swift Code&amp;Bank Name'!B:B,'Swift Code&amp;Bank Name'!C:C)</f>
        <v>#N/A</v>
      </c>
      <c r="D15147" s="83" t="s">
        <v>25666</v>
      </c>
      <c r="E15147" s="83" t="s">
        <v>25667</v>
      </c>
      <c r="F15147" s="83" t="s">
        <v>25668</v>
      </c>
      <c r="G15147" s="83" t="str">
        <f t="shared" si="236"/>
        <v>4539  สาขาลำปำ  LAMPAM BRANCH</v>
      </c>
      <c r="H15147" s="83">
        <v>25630601</v>
      </c>
    </row>
    <row r="15148" spans="1:8" x14ac:dyDescent="0.25">
      <c r="A15148" s="83" t="s">
        <v>14919</v>
      </c>
      <c r="B15148" s="83" t="str">
        <f>_xlfn.XLOOKUP(A:A,[1]FI_NAME!$A:$A,[1]FI_NAME!$B:$B)</f>
        <v>บริษัท เมืองไทย แคปปิตอล จำกัด (มหาชน)</v>
      </c>
      <c r="C15148" s="83" t="e">
        <f>_xlfn.XLOOKUP(B:B,'Swift Code&amp;Bank Name'!B:B,'Swift Code&amp;Bank Name'!C:C)</f>
        <v>#N/A</v>
      </c>
      <c r="D15148" s="83" t="s">
        <v>25669</v>
      </c>
      <c r="E15148" s="83" t="s">
        <v>25670</v>
      </c>
      <c r="F15148" s="83" t="s">
        <v>25671</v>
      </c>
      <c r="G15148" s="83" t="str">
        <f t="shared" si="236"/>
        <v>4540  สาขาบ้านสวนพฤกษา 2  BANSUAN PRUKSA 2 BRANCH</v>
      </c>
      <c r="H15148" s="83">
        <v>25630601</v>
      </c>
    </row>
    <row r="15149" spans="1:8" x14ac:dyDescent="0.25">
      <c r="A15149" s="83" t="s">
        <v>14919</v>
      </c>
      <c r="B15149" s="83" t="str">
        <f>_xlfn.XLOOKUP(A:A,[1]FI_NAME!$A:$A,[1]FI_NAME!$B:$B)</f>
        <v>บริษัท เมืองไทย แคปปิตอล จำกัด (มหาชน)</v>
      </c>
      <c r="C15149" s="83" t="e">
        <f>_xlfn.XLOOKUP(B:B,'Swift Code&amp;Bank Name'!B:B,'Swift Code&amp;Bank Name'!C:C)</f>
        <v>#N/A</v>
      </c>
      <c r="D15149" s="83" t="s">
        <v>25672</v>
      </c>
      <c r="E15149" s="83" t="s">
        <v>9118</v>
      </c>
      <c r="F15149" s="83" t="s">
        <v>25673</v>
      </c>
      <c r="G15149" s="83" t="str">
        <f t="shared" si="236"/>
        <v>4541  สาขาปากคลอง  PAKKHLONG BRANCH</v>
      </c>
      <c r="H15149" s="83">
        <v>25630601</v>
      </c>
    </row>
    <row r="15150" spans="1:8" x14ac:dyDescent="0.25">
      <c r="A15150" s="83" t="s">
        <v>14919</v>
      </c>
      <c r="B15150" s="83" t="str">
        <f>_xlfn.XLOOKUP(A:A,[1]FI_NAME!$A:$A,[1]FI_NAME!$B:$B)</f>
        <v>บริษัท เมืองไทย แคปปิตอล จำกัด (มหาชน)</v>
      </c>
      <c r="C15150" s="83" t="e">
        <f>_xlfn.XLOOKUP(B:B,'Swift Code&amp;Bank Name'!B:B,'Swift Code&amp;Bank Name'!C:C)</f>
        <v>#N/A</v>
      </c>
      <c r="D15150" s="83" t="s">
        <v>25674</v>
      </c>
      <c r="E15150" s="83" t="s">
        <v>25675</v>
      </c>
      <c r="F15150" s="83" t="s">
        <v>25676</v>
      </c>
      <c r="G15150" s="83" t="str">
        <f t="shared" si="236"/>
        <v>4542  สาขาถนนเหนือคลอง - แหลมกรวด  THANON NUEAKHLONG - LAEMKRUAT BRANCH</v>
      </c>
      <c r="H15150" s="83">
        <v>25630601</v>
      </c>
    </row>
    <row r="15151" spans="1:8" x14ac:dyDescent="0.25">
      <c r="A15151" s="83" t="s">
        <v>14919</v>
      </c>
      <c r="B15151" s="83" t="str">
        <f>_xlfn.XLOOKUP(A:A,[1]FI_NAME!$A:$A,[1]FI_NAME!$B:$B)</f>
        <v>บริษัท เมืองไทย แคปปิตอล จำกัด (มหาชน)</v>
      </c>
      <c r="C15151" s="83" t="e">
        <f>_xlfn.XLOOKUP(B:B,'Swift Code&amp;Bank Name'!B:B,'Swift Code&amp;Bank Name'!C:C)</f>
        <v>#N/A</v>
      </c>
      <c r="D15151" s="83" t="s">
        <v>25677</v>
      </c>
      <c r="E15151" s="83" t="s">
        <v>25678</v>
      </c>
      <c r="F15151" s="83" t="s">
        <v>25679</v>
      </c>
      <c r="G15151" s="83" t="str">
        <f t="shared" si="236"/>
        <v>4543  สาขาถนนจรัญสนิทวงศ์ ซอย 86 (บางอ้อ) กรุงเทพฯ  THANON CHARANSANITWONG SOI 86 (BANGAO) BANGKOK BRANCH</v>
      </c>
      <c r="H15151" s="83">
        <v>25630601</v>
      </c>
    </row>
    <row r="15152" spans="1:8" x14ac:dyDescent="0.25">
      <c r="A15152" s="83" t="s">
        <v>14919</v>
      </c>
      <c r="B15152" s="83" t="str">
        <f>_xlfn.XLOOKUP(A:A,[1]FI_NAME!$A:$A,[1]FI_NAME!$B:$B)</f>
        <v>บริษัท เมืองไทย แคปปิตอล จำกัด (มหาชน)</v>
      </c>
      <c r="C15152" s="83" t="e">
        <f>_xlfn.XLOOKUP(B:B,'Swift Code&amp;Bank Name'!B:B,'Swift Code&amp;Bank Name'!C:C)</f>
        <v>#N/A</v>
      </c>
      <c r="D15152" s="83" t="s">
        <v>25680</v>
      </c>
      <c r="E15152" s="83" t="s">
        <v>1536</v>
      </c>
      <c r="F15152" s="83" t="s">
        <v>25681</v>
      </c>
      <c r="G15152" s="83" t="str">
        <f t="shared" si="236"/>
        <v>4544  สาขาถนนหน้าเมือง  THANON NA MUEANG BRANCH</v>
      </c>
      <c r="H15152" s="83">
        <v>25630601</v>
      </c>
    </row>
    <row r="15153" spans="1:8" x14ac:dyDescent="0.25">
      <c r="A15153" s="83" t="s">
        <v>14919</v>
      </c>
      <c r="B15153" s="83" t="str">
        <f>_xlfn.XLOOKUP(A:A,[1]FI_NAME!$A:$A,[1]FI_NAME!$B:$B)</f>
        <v>บริษัท เมืองไทย แคปปิตอล จำกัด (มหาชน)</v>
      </c>
      <c r="C15153" s="83" t="e">
        <f>_xlfn.XLOOKUP(B:B,'Swift Code&amp;Bank Name'!B:B,'Swift Code&amp;Bank Name'!C:C)</f>
        <v>#N/A</v>
      </c>
      <c r="D15153" s="83" t="s">
        <v>25682</v>
      </c>
      <c r="E15153" s="83" t="s">
        <v>25683</v>
      </c>
      <c r="F15153" s="83" t="s">
        <v>4877</v>
      </c>
      <c r="G15153" s="83" t="str">
        <f t="shared" si="236"/>
        <v>4545  สาขาบางพลา  BANGPLA BRANCH</v>
      </c>
      <c r="H15153" s="83">
        <v>25630601</v>
      </c>
    </row>
    <row r="15154" spans="1:8" x14ac:dyDescent="0.25">
      <c r="A15154" s="83" t="s">
        <v>14919</v>
      </c>
      <c r="B15154" s="83" t="str">
        <f>_xlfn.XLOOKUP(A:A,[1]FI_NAME!$A:$A,[1]FI_NAME!$B:$B)</f>
        <v>บริษัท เมืองไทย แคปปิตอล จำกัด (มหาชน)</v>
      </c>
      <c r="C15154" s="83" t="e">
        <f>_xlfn.XLOOKUP(B:B,'Swift Code&amp;Bank Name'!B:B,'Swift Code&amp;Bank Name'!C:C)</f>
        <v>#N/A</v>
      </c>
      <c r="D15154" s="83" t="s">
        <v>25684</v>
      </c>
      <c r="E15154" s="83" t="s">
        <v>25685</v>
      </c>
      <c r="F15154" s="83" t="s">
        <v>25686</v>
      </c>
      <c r="G15154" s="83" t="str">
        <f t="shared" si="236"/>
        <v>4546  สาขาท่าสน  THASON BRANCH</v>
      </c>
      <c r="H15154" s="83">
        <v>25630601</v>
      </c>
    </row>
    <row r="15155" spans="1:8" x14ac:dyDescent="0.25">
      <c r="A15155" s="83" t="s">
        <v>14919</v>
      </c>
      <c r="B15155" s="83" t="str">
        <f>_xlfn.XLOOKUP(A:A,[1]FI_NAME!$A:$A,[1]FI_NAME!$B:$B)</f>
        <v>บริษัท เมืองไทย แคปปิตอล จำกัด (มหาชน)</v>
      </c>
      <c r="C15155" s="83" t="e">
        <f>_xlfn.XLOOKUP(B:B,'Swift Code&amp;Bank Name'!B:B,'Swift Code&amp;Bank Name'!C:C)</f>
        <v>#N/A</v>
      </c>
      <c r="D15155" s="83" t="s">
        <v>25687</v>
      </c>
      <c r="E15155" s="83" t="s">
        <v>25688</v>
      </c>
      <c r="F15155" s="83" t="s">
        <v>25689</v>
      </c>
      <c r="G15155" s="83" t="str">
        <f t="shared" si="236"/>
        <v>4547  สาขาบางเหนียว  BANGNIAO BRANCH</v>
      </c>
      <c r="H15155" s="83">
        <v>25630601</v>
      </c>
    </row>
    <row r="15156" spans="1:8" x14ac:dyDescent="0.25">
      <c r="A15156" s="83" t="s">
        <v>14919</v>
      </c>
      <c r="B15156" s="83" t="str">
        <f>_xlfn.XLOOKUP(A:A,[1]FI_NAME!$A:$A,[1]FI_NAME!$B:$B)</f>
        <v>บริษัท เมืองไทย แคปปิตอล จำกัด (มหาชน)</v>
      </c>
      <c r="C15156" s="83" t="e">
        <f>_xlfn.XLOOKUP(B:B,'Swift Code&amp;Bank Name'!B:B,'Swift Code&amp;Bank Name'!C:C)</f>
        <v>#N/A</v>
      </c>
      <c r="D15156" s="83" t="s">
        <v>25690</v>
      </c>
      <c r="E15156" s="83" t="s">
        <v>25691</v>
      </c>
      <c r="F15156" s="83" t="s">
        <v>25692</v>
      </c>
      <c r="G15156" s="83" t="str">
        <f t="shared" si="236"/>
        <v>4548  สาขาใสยวน (ภูเก็ต)  BAN SAIYUAN (PHUKET) BRANCH</v>
      </c>
      <c r="H15156" s="83">
        <v>25630601</v>
      </c>
    </row>
    <row r="15157" spans="1:8" x14ac:dyDescent="0.25">
      <c r="A15157" s="83" t="s">
        <v>14919</v>
      </c>
      <c r="B15157" s="83" t="str">
        <f>_xlfn.XLOOKUP(A:A,[1]FI_NAME!$A:$A,[1]FI_NAME!$B:$B)</f>
        <v>บริษัท เมืองไทย แคปปิตอล จำกัด (มหาชน)</v>
      </c>
      <c r="C15157" s="83" t="e">
        <f>_xlfn.XLOOKUP(B:B,'Swift Code&amp;Bank Name'!B:B,'Swift Code&amp;Bank Name'!C:C)</f>
        <v>#N/A</v>
      </c>
      <c r="D15157" s="83" t="s">
        <v>25693</v>
      </c>
      <c r="E15157" s="83" t="s">
        <v>25694</v>
      </c>
      <c r="F15157" s="83" t="s">
        <v>25695</v>
      </c>
      <c r="G15157" s="83" t="str">
        <f t="shared" si="236"/>
        <v>4549  สาขาถนนหน้าวัดประเดิม  THANON NA WAT PRADOEM BRANCH</v>
      </c>
      <c r="H15157" s="83">
        <v>25630601</v>
      </c>
    </row>
    <row r="15158" spans="1:8" x14ac:dyDescent="0.25">
      <c r="A15158" s="83" t="s">
        <v>14919</v>
      </c>
      <c r="B15158" s="83" t="str">
        <f>_xlfn.XLOOKUP(A:A,[1]FI_NAME!$A:$A,[1]FI_NAME!$B:$B)</f>
        <v>บริษัท เมืองไทย แคปปิตอล จำกัด (มหาชน)</v>
      </c>
      <c r="C15158" s="83" t="e">
        <f>_xlfn.XLOOKUP(B:B,'Swift Code&amp;Bank Name'!B:B,'Swift Code&amp;Bank Name'!C:C)</f>
        <v>#N/A</v>
      </c>
      <c r="D15158" s="83" t="s">
        <v>25696</v>
      </c>
      <c r="E15158" s="83" t="s">
        <v>25697</v>
      </c>
      <c r="F15158" s="83" t="s">
        <v>25698</v>
      </c>
      <c r="G15158" s="83" t="str">
        <f t="shared" si="236"/>
        <v>4550  สาขาถนนเมืองชุมพร 7  THANON MUANG CHUMPHON 7 BRANCH</v>
      </c>
      <c r="H15158" s="83">
        <v>25630601</v>
      </c>
    </row>
    <row r="15159" spans="1:8" x14ac:dyDescent="0.25">
      <c r="A15159" s="83" t="s">
        <v>14919</v>
      </c>
      <c r="B15159" s="83" t="str">
        <f>_xlfn.XLOOKUP(A:A,[1]FI_NAME!$A:$A,[1]FI_NAME!$B:$B)</f>
        <v>บริษัท เมืองไทย แคปปิตอล จำกัด (มหาชน)</v>
      </c>
      <c r="C15159" s="83" t="e">
        <f>_xlfn.XLOOKUP(B:B,'Swift Code&amp;Bank Name'!B:B,'Swift Code&amp;Bank Name'!C:C)</f>
        <v>#N/A</v>
      </c>
      <c r="D15159" s="83" t="s">
        <v>25699</v>
      </c>
      <c r="E15159" s="83" t="s">
        <v>25700</v>
      </c>
      <c r="F15159" s="83" t="s">
        <v>25701</v>
      </c>
      <c r="G15159" s="83" t="str">
        <f t="shared" si="236"/>
        <v>4551  สาขาบ้านท่ายาง  BAN THAYANG BRANCH</v>
      </c>
      <c r="H15159" s="83">
        <v>25630601</v>
      </c>
    </row>
    <row r="15160" spans="1:8" x14ac:dyDescent="0.25">
      <c r="A15160" s="83" t="s">
        <v>14919</v>
      </c>
      <c r="B15160" s="83" t="str">
        <f>_xlfn.XLOOKUP(A:A,[1]FI_NAME!$A:$A,[1]FI_NAME!$B:$B)</f>
        <v>บริษัท เมืองไทย แคปปิตอล จำกัด (มหาชน)</v>
      </c>
      <c r="C15160" s="83" t="e">
        <f>_xlfn.XLOOKUP(B:B,'Swift Code&amp;Bank Name'!B:B,'Swift Code&amp;Bank Name'!C:C)</f>
        <v>#N/A</v>
      </c>
      <c r="D15160" s="83" t="s">
        <v>25702</v>
      </c>
      <c r="E15160" s="83" t="s">
        <v>25703</v>
      </c>
      <c r="F15160" s="83" t="s">
        <v>25704</v>
      </c>
      <c r="G15160" s="83" t="str">
        <f t="shared" si="236"/>
        <v>4552  สาขาถนนลอกอตัน  THANON LOKOTAN BRANCH</v>
      </c>
      <c r="H15160" s="83">
        <v>25630601</v>
      </c>
    </row>
    <row r="15161" spans="1:8" x14ac:dyDescent="0.25">
      <c r="A15161" s="83" t="s">
        <v>14919</v>
      </c>
      <c r="B15161" s="83" t="str">
        <f>_xlfn.XLOOKUP(A:A,[1]FI_NAME!$A:$A,[1]FI_NAME!$B:$B)</f>
        <v>บริษัท เมืองไทย แคปปิตอล จำกัด (มหาชน)</v>
      </c>
      <c r="C15161" s="83" t="e">
        <f>_xlfn.XLOOKUP(B:B,'Swift Code&amp;Bank Name'!B:B,'Swift Code&amp;Bank Name'!C:C)</f>
        <v>#N/A</v>
      </c>
      <c r="D15161" s="83" t="s">
        <v>25705</v>
      </c>
      <c r="E15161" s="83" t="s">
        <v>25706</v>
      </c>
      <c r="F15161" s="83" t="s">
        <v>25707</v>
      </c>
      <c r="G15161" s="83" t="str">
        <f t="shared" si="236"/>
        <v>4553  สาขาหัวสะพาน (บางไทร)  HUASAPHAN (BANGSAI) BRANCH</v>
      </c>
      <c r="H15161" s="83">
        <v>25630601</v>
      </c>
    </row>
    <row r="15162" spans="1:8" x14ac:dyDescent="0.25">
      <c r="A15162" s="83" t="s">
        <v>14919</v>
      </c>
      <c r="B15162" s="83" t="str">
        <f>_xlfn.XLOOKUP(A:A,[1]FI_NAME!$A:$A,[1]FI_NAME!$B:$B)</f>
        <v>บริษัท เมืองไทย แคปปิตอล จำกัด (มหาชน)</v>
      </c>
      <c r="C15162" s="83" t="e">
        <f>_xlfn.XLOOKUP(B:B,'Swift Code&amp;Bank Name'!B:B,'Swift Code&amp;Bank Name'!C:C)</f>
        <v>#N/A</v>
      </c>
      <c r="D15162" s="83" t="s">
        <v>25708</v>
      </c>
      <c r="E15162" s="83" t="s">
        <v>25709</v>
      </c>
      <c r="F15162" s="83" t="s">
        <v>25710</v>
      </c>
      <c r="G15162" s="83" t="str">
        <f t="shared" si="236"/>
        <v>4554  สาขาบ้านพอน  BANLIPHON BRANCH</v>
      </c>
      <c r="H15162" s="83">
        <v>25630601</v>
      </c>
    </row>
    <row r="15163" spans="1:8" x14ac:dyDescent="0.25">
      <c r="A15163" s="83" t="s">
        <v>14919</v>
      </c>
      <c r="B15163" s="83" t="str">
        <f>_xlfn.XLOOKUP(A:A,[1]FI_NAME!$A:$A,[1]FI_NAME!$B:$B)</f>
        <v>บริษัท เมืองไทย แคปปิตอล จำกัด (มหาชน)</v>
      </c>
      <c r="C15163" s="83" t="e">
        <f>_xlfn.XLOOKUP(B:B,'Swift Code&amp;Bank Name'!B:B,'Swift Code&amp;Bank Name'!C:C)</f>
        <v>#N/A</v>
      </c>
      <c r="D15163" s="83" t="s">
        <v>25711</v>
      </c>
      <c r="E15163" s="83" t="s">
        <v>25712</v>
      </c>
      <c r="F15163" s="83" t="s">
        <v>25713</v>
      </c>
      <c r="G15163" s="83" t="str">
        <f t="shared" si="236"/>
        <v>4555  สาขาแยกสี่กอ  YAEK SREEKOR BRANCH</v>
      </c>
      <c r="H15163" s="83">
        <v>25630601</v>
      </c>
    </row>
    <row r="15164" spans="1:8" x14ac:dyDescent="0.25">
      <c r="A15164" s="83" t="s">
        <v>14919</v>
      </c>
      <c r="B15164" s="83" t="str">
        <f>_xlfn.XLOOKUP(A:A,[1]FI_NAME!$A:$A,[1]FI_NAME!$B:$B)</f>
        <v>บริษัท เมืองไทย แคปปิตอล จำกัด (มหาชน)</v>
      </c>
      <c r="C15164" s="83" t="e">
        <f>_xlfn.XLOOKUP(B:B,'Swift Code&amp;Bank Name'!B:B,'Swift Code&amp;Bank Name'!C:C)</f>
        <v>#N/A</v>
      </c>
      <c r="D15164" s="83" t="s">
        <v>25714</v>
      </c>
      <c r="E15164" s="83" t="s">
        <v>25715</v>
      </c>
      <c r="F15164" s="83" t="s">
        <v>25716</v>
      </c>
      <c r="G15164" s="83" t="str">
        <f t="shared" si="236"/>
        <v>4556  สาขาบ้านโตรม  BANTROM BRANCH</v>
      </c>
      <c r="H15164" s="83">
        <v>25630601</v>
      </c>
    </row>
    <row r="15165" spans="1:8" x14ac:dyDescent="0.25">
      <c r="A15165" s="83" t="s">
        <v>14919</v>
      </c>
      <c r="B15165" s="83" t="str">
        <f>_xlfn.XLOOKUP(A:A,[1]FI_NAME!$A:$A,[1]FI_NAME!$B:$B)</f>
        <v>บริษัท เมืองไทย แคปปิตอล จำกัด (มหาชน)</v>
      </c>
      <c r="C15165" s="83" t="e">
        <f>_xlfn.XLOOKUP(B:B,'Swift Code&amp;Bank Name'!B:B,'Swift Code&amp;Bank Name'!C:C)</f>
        <v>#N/A</v>
      </c>
      <c r="D15165" s="83" t="s">
        <v>25717</v>
      </c>
      <c r="E15165" s="83" t="s">
        <v>1548</v>
      </c>
      <c r="F15165" s="83" t="s">
        <v>25718</v>
      </c>
      <c r="G15165" s="83" t="str">
        <f t="shared" si="236"/>
        <v>4557  สาขาสะพานปลา  SAPHANPLA BRANCH</v>
      </c>
      <c r="H15165" s="83">
        <v>25630601</v>
      </c>
    </row>
    <row r="15166" spans="1:8" x14ac:dyDescent="0.25">
      <c r="A15166" s="83" t="s">
        <v>14919</v>
      </c>
      <c r="B15166" s="83" t="str">
        <f>_xlfn.XLOOKUP(A:A,[1]FI_NAME!$A:$A,[1]FI_NAME!$B:$B)</f>
        <v>บริษัท เมืองไทย แคปปิตอล จำกัด (มหาชน)</v>
      </c>
      <c r="C15166" s="83" t="e">
        <f>_xlfn.XLOOKUP(B:B,'Swift Code&amp;Bank Name'!B:B,'Swift Code&amp;Bank Name'!C:C)</f>
        <v>#N/A</v>
      </c>
      <c r="D15166" s="83" t="s">
        <v>25719</v>
      </c>
      <c r="E15166" s="83" t="s">
        <v>25720</v>
      </c>
      <c r="F15166" s="83" t="s">
        <v>25721</v>
      </c>
      <c r="G15166" s="83" t="str">
        <f t="shared" si="236"/>
        <v>4558  สาขาสะพานบางยี่โร  SAPHAN BANGYIRO BRANCH</v>
      </c>
      <c r="H15166" s="83">
        <v>25630601</v>
      </c>
    </row>
    <row r="15167" spans="1:8" x14ac:dyDescent="0.25">
      <c r="A15167" s="83" t="s">
        <v>14919</v>
      </c>
      <c r="B15167" s="83" t="str">
        <f>_xlfn.XLOOKUP(A:A,[1]FI_NAME!$A:$A,[1]FI_NAME!$B:$B)</f>
        <v>บริษัท เมืองไทย แคปปิตอล จำกัด (มหาชน)</v>
      </c>
      <c r="C15167" s="83" t="e">
        <f>_xlfn.XLOOKUP(B:B,'Swift Code&amp;Bank Name'!B:B,'Swift Code&amp;Bank Name'!C:C)</f>
        <v>#N/A</v>
      </c>
      <c r="D15167" s="83" t="s">
        <v>25722</v>
      </c>
      <c r="E15167" s="83" t="s">
        <v>25723</v>
      </c>
      <c r="F15167" s="83" t="s">
        <v>25724</v>
      </c>
      <c r="G15167" s="83" t="str">
        <f t="shared" si="236"/>
        <v>4559  สาขาดงกลาง  DONGKLANG BRANCH</v>
      </c>
      <c r="H15167" s="83">
        <v>25630601</v>
      </c>
    </row>
    <row r="15168" spans="1:8" x14ac:dyDescent="0.25">
      <c r="A15168" s="83" t="s">
        <v>14919</v>
      </c>
      <c r="B15168" s="83" t="str">
        <f>_xlfn.XLOOKUP(A:A,[1]FI_NAME!$A:$A,[1]FI_NAME!$B:$B)</f>
        <v>บริษัท เมืองไทย แคปปิตอล จำกัด (มหาชน)</v>
      </c>
      <c r="C15168" s="83" t="e">
        <f>_xlfn.XLOOKUP(B:B,'Swift Code&amp;Bank Name'!B:B,'Swift Code&amp;Bank Name'!C:C)</f>
        <v>#N/A</v>
      </c>
      <c r="D15168" s="83" t="s">
        <v>25725</v>
      </c>
      <c r="E15168" s="83" t="s">
        <v>14590</v>
      </c>
      <c r="F15168" s="83" t="s">
        <v>25726</v>
      </c>
      <c r="G15168" s="83" t="str">
        <f t="shared" si="236"/>
        <v>4560  สาขาด่านแม่คำมัน  DAN MAEKHAMMAN BRANCH</v>
      </c>
      <c r="H15168" s="83">
        <v>25630601</v>
      </c>
    </row>
    <row r="15169" spans="1:8" x14ac:dyDescent="0.25">
      <c r="A15169" s="83" t="s">
        <v>14919</v>
      </c>
      <c r="B15169" s="83" t="str">
        <f>_xlfn.XLOOKUP(A:A,[1]FI_NAME!$A:$A,[1]FI_NAME!$B:$B)</f>
        <v>บริษัท เมืองไทย แคปปิตอล จำกัด (มหาชน)</v>
      </c>
      <c r="C15169" s="83" t="e">
        <f>_xlfn.XLOOKUP(B:B,'Swift Code&amp;Bank Name'!B:B,'Swift Code&amp;Bank Name'!C:C)</f>
        <v>#N/A</v>
      </c>
      <c r="D15169" s="83" t="s">
        <v>25727</v>
      </c>
      <c r="E15169" s="83" t="s">
        <v>25728</v>
      </c>
      <c r="F15169" s="83" t="s">
        <v>25729</v>
      </c>
      <c r="G15169" s="83" t="str">
        <f t="shared" si="236"/>
        <v>4561  สาขาบ้านปากคลอง (พิชัย)  BAN PAKKHLONG (PHICHAI) BRANCH</v>
      </c>
      <c r="H15169" s="83">
        <v>25630601</v>
      </c>
    </row>
    <row r="15170" spans="1:8" x14ac:dyDescent="0.25">
      <c r="A15170" s="83" t="s">
        <v>14919</v>
      </c>
      <c r="B15170" s="83" t="str">
        <f>_xlfn.XLOOKUP(A:A,[1]FI_NAME!$A:$A,[1]FI_NAME!$B:$B)</f>
        <v>บริษัท เมืองไทย แคปปิตอล จำกัด (มหาชน)</v>
      </c>
      <c r="C15170" s="83" t="e">
        <f>_xlfn.XLOOKUP(B:B,'Swift Code&amp;Bank Name'!B:B,'Swift Code&amp;Bank Name'!C:C)</f>
        <v>#N/A</v>
      </c>
      <c r="D15170" s="83" t="s">
        <v>25730</v>
      </c>
      <c r="E15170" s="83" t="s">
        <v>25731</v>
      </c>
      <c r="F15170" s="83" t="s">
        <v>25732</v>
      </c>
      <c r="G15170" s="83" t="str">
        <f t="shared" si="236"/>
        <v>4562  สาขาบ้านกุดช้าง  BAN KUTCHANG BRANCH</v>
      </c>
      <c r="H15170" s="83">
        <v>25630601</v>
      </c>
    </row>
    <row r="15171" spans="1:8" x14ac:dyDescent="0.25">
      <c r="A15171" s="83" t="s">
        <v>14919</v>
      </c>
      <c r="B15171" s="83" t="str">
        <f>_xlfn.XLOOKUP(A:A,[1]FI_NAME!$A:$A,[1]FI_NAME!$B:$B)</f>
        <v>บริษัท เมืองไทย แคปปิตอล จำกัด (มหาชน)</v>
      </c>
      <c r="C15171" s="83" t="e">
        <f>_xlfn.XLOOKUP(B:B,'Swift Code&amp;Bank Name'!B:B,'Swift Code&amp;Bank Name'!C:C)</f>
        <v>#N/A</v>
      </c>
      <c r="D15171" s="83" t="s">
        <v>25733</v>
      </c>
      <c r="E15171" s="83" t="s">
        <v>25734</v>
      </c>
      <c r="F15171" s="83" t="s">
        <v>25735</v>
      </c>
      <c r="G15171" s="83" t="str">
        <f t="shared" si="236"/>
        <v>4563  สาขาสวรรคโลก 2  SAWANKHALOK 2 BRANCH</v>
      </c>
      <c r="H15171" s="83">
        <v>25630601</v>
      </c>
    </row>
    <row r="15172" spans="1:8" x14ac:dyDescent="0.25">
      <c r="A15172" s="83" t="s">
        <v>14919</v>
      </c>
      <c r="B15172" s="83" t="str">
        <f>_xlfn.XLOOKUP(A:A,[1]FI_NAME!$A:$A,[1]FI_NAME!$B:$B)</f>
        <v>บริษัท เมืองไทย แคปปิตอล จำกัด (มหาชน)</v>
      </c>
      <c r="C15172" s="83" t="e">
        <f>_xlfn.XLOOKUP(B:B,'Swift Code&amp;Bank Name'!B:B,'Swift Code&amp;Bank Name'!C:C)</f>
        <v>#N/A</v>
      </c>
      <c r="D15172" s="83" t="s">
        <v>25736</v>
      </c>
      <c r="E15172" s="83" t="s">
        <v>25737</v>
      </c>
      <c r="F15172" s="83" t="s">
        <v>25738</v>
      </c>
      <c r="G15172" s="83" t="str">
        <f t="shared" ref="G15172:G15235" si="237">CONCATENATE(D15172,"  ",E15172,"  ",F15172)</f>
        <v>4564  สาขาป่าแซง  PASAENG BRANCH</v>
      </c>
      <c r="H15172" s="83">
        <v>25630601</v>
      </c>
    </row>
    <row r="15173" spans="1:8" x14ac:dyDescent="0.25">
      <c r="A15173" s="83" t="s">
        <v>14919</v>
      </c>
      <c r="B15173" s="83" t="str">
        <f>_xlfn.XLOOKUP(A:A,[1]FI_NAME!$A:$A,[1]FI_NAME!$B:$B)</f>
        <v>บริษัท เมืองไทย แคปปิตอล จำกัด (มหาชน)</v>
      </c>
      <c r="C15173" s="83" t="e">
        <f>_xlfn.XLOOKUP(B:B,'Swift Code&amp;Bank Name'!B:B,'Swift Code&amp;Bank Name'!C:C)</f>
        <v>#N/A</v>
      </c>
      <c r="D15173" s="83" t="s">
        <v>25739</v>
      </c>
      <c r="E15173" s="83" t="s">
        <v>25740</v>
      </c>
      <c r="F15173" s="83" t="s">
        <v>25741</v>
      </c>
      <c r="G15173" s="83" t="str">
        <f t="shared" si="237"/>
        <v>4565  สาขาบ้านวังน้ำบ่อ  BANWANG NAMBO BRANCH</v>
      </c>
      <c r="H15173" s="83">
        <v>25630601</v>
      </c>
    </row>
    <row r="15174" spans="1:8" x14ac:dyDescent="0.25">
      <c r="A15174" s="83" t="s">
        <v>14919</v>
      </c>
      <c r="B15174" s="83" t="str">
        <f>_xlfn.XLOOKUP(A:A,[1]FI_NAME!$A:$A,[1]FI_NAME!$B:$B)</f>
        <v>บริษัท เมืองไทย แคปปิตอล จำกัด (มหาชน)</v>
      </c>
      <c r="C15174" s="83" t="e">
        <f>_xlfn.XLOOKUP(B:B,'Swift Code&amp;Bank Name'!B:B,'Swift Code&amp;Bank Name'!C:C)</f>
        <v>#N/A</v>
      </c>
      <c r="D15174" s="83" t="s">
        <v>25742</v>
      </c>
      <c r="E15174" s="83" t="s">
        <v>25743</v>
      </c>
      <c r="F15174" s="83" t="s">
        <v>25744</v>
      </c>
      <c r="G15174" s="83" t="str">
        <f t="shared" si="237"/>
        <v>4566  สาขาบ้านสวนเมี่ยง  BANSUANMIANG BRANCH</v>
      </c>
      <c r="H15174" s="83">
        <v>25630601</v>
      </c>
    </row>
    <row r="15175" spans="1:8" x14ac:dyDescent="0.25">
      <c r="A15175" s="83" t="s">
        <v>14919</v>
      </c>
      <c r="B15175" s="83" t="str">
        <f>_xlfn.XLOOKUP(A:A,[1]FI_NAME!$A:$A,[1]FI_NAME!$B:$B)</f>
        <v>บริษัท เมืองไทย แคปปิตอล จำกัด (มหาชน)</v>
      </c>
      <c r="C15175" s="83" t="e">
        <f>_xlfn.XLOOKUP(B:B,'Swift Code&amp;Bank Name'!B:B,'Swift Code&amp;Bank Name'!C:C)</f>
        <v>#N/A</v>
      </c>
      <c r="D15175" s="83" t="s">
        <v>25745</v>
      </c>
      <c r="E15175" s="83" t="s">
        <v>14529</v>
      </c>
      <c r="F15175" s="83" t="s">
        <v>25746</v>
      </c>
      <c r="G15175" s="83" t="str">
        <f t="shared" si="237"/>
        <v>4567  สาขาน้ำริด  NAMRIT BRANCH</v>
      </c>
      <c r="H15175" s="83">
        <v>25630601</v>
      </c>
    </row>
    <row r="15176" spans="1:8" x14ac:dyDescent="0.25">
      <c r="A15176" s="83" t="s">
        <v>14919</v>
      </c>
      <c r="B15176" s="83" t="str">
        <f>_xlfn.XLOOKUP(A:A,[1]FI_NAME!$A:$A,[1]FI_NAME!$B:$B)</f>
        <v>บริษัท เมืองไทย แคปปิตอล จำกัด (มหาชน)</v>
      </c>
      <c r="C15176" s="83" t="e">
        <f>_xlfn.XLOOKUP(B:B,'Swift Code&amp;Bank Name'!B:B,'Swift Code&amp;Bank Name'!C:C)</f>
        <v>#N/A</v>
      </c>
      <c r="D15176" s="83" t="s">
        <v>25747</v>
      </c>
      <c r="E15176" s="83" t="s">
        <v>25748</v>
      </c>
      <c r="F15176" s="83" t="s">
        <v>25749</v>
      </c>
      <c r="G15176" s="83" t="str">
        <f t="shared" si="237"/>
        <v>4568  สาขาบ้านดงเจริญ  BANDONG CHAROEN BRANCH</v>
      </c>
      <c r="H15176" s="83">
        <v>25630601</v>
      </c>
    </row>
    <row r="15177" spans="1:8" x14ac:dyDescent="0.25">
      <c r="A15177" s="83" t="s">
        <v>14919</v>
      </c>
      <c r="B15177" s="83" t="str">
        <f>_xlfn.XLOOKUP(A:A,[1]FI_NAME!$A:$A,[1]FI_NAME!$B:$B)</f>
        <v>บริษัท เมืองไทย แคปปิตอล จำกัด (มหาชน)</v>
      </c>
      <c r="C15177" s="83" t="e">
        <f>_xlfn.XLOOKUP(B:B,'Swift Code&amp;Bank Name'!B:B,'Swift Code&amp;Bank Name'!C:C)</f>
        <v>#N/A</v>
      </c>
      <c r="D15177" s="83" t="s">
        <v>25750</v>
      </c>
      <c r="E15177" s="83" t="s">
        <v>25751</v>
      </c>
      <c r="F15177" s="83" t="s">
        <v>25752</v>
      </c>
      <c r="G15177" s="83" t="str">
        <f t="shared" si="237"/>
        <v>4569  สาขาถนนมิตรภาพ (พันดอน)  THANON MITTRAPHAP (PHANDON) BRANCH</v>
      </c>
      <c r="H15177" s="83">
        <v>25630601</v>
      </c>
    </row>
    <row r="15178" spans="1:8" x14ac:dyDescent="0.25">
      <c r="A15178" s="83" t="s">
        <v>14919</v>
      </c>
      <c r="B15178" s="83" t="str">
        <f>_xlfn.XLOOKUP(A:A,[1]FI_NAME!$A:$A,[1]FI_NAME!$B:$B)</f>
        <v>บริษัท เมืองไทย แคปปิตอล จำกัด (มหาชน)</v>
      </c>
      <c r="C15178" s="83" t="e">
        <f>_xlfn.XLOOKUP(B:B,'Swift Code&amp;Bank Name'!B:B,'Swift Code&amp;Bank Name'!C:C)</f>
        <v>#N/A</v>
      </c>
      <c r="D15178" s="83" t="s">
        <v>25753</v>
      </c>
      <c r="E15178" s="83" t="s">
        <v>25754</v>
      </c>
      <c r="F15178" s="83" t="s">
        <v>25755</v>
      </c>
      <c r="G15178" s="83" t="str">
        <f t="shared" si="237"/>
        <v>4570  สาขาหนองกุง (สุวรรณคูหา)  NONGKUNG (SUWANNAKHUHA) BRANCH</v>
      </c>
      <c r="H15178" s="83">
        <v>25630601</v>
      </c>
    </row>
    <row r="15179" spans="1:8" x14ac:dyDescent="0.25">
      <c r="A15179" s="83" t="s">
        <v>14919</v>
      </c>
      <c r="B15179" s="83" t="str">
        <f>_xlfn.XLOOKUP(A:A,[1]FI_NAME!$A:$A,[1]FI_NAME!$B:$B)</f>
        <v>บริษัท เมืองไทย แคปปิตอล จำกัด (มหาชน)</v>
      </c>
      <c r="C15179" s="83" t="e">
        <f>_xlfn.XLOOKUP(B:B,'Swift Code&amp;Bank Name'!B:B,'Swift Code&amp;Bank Name'!C:C)</f>
        <v>#N/A</v>
      </c>
      <c r="D15179" s="83" t="s">
        <v>25756</v>
      </c>
      <c r="E15179" s="83" t="s">
        <v>25757</v>
      </c>
      <c r="F15179" s="83" t="s">
        <v>25758</v>
      </c>
      <c r="G15179" s="83" t="str">
        <f t="shared" si="237"/>
        <v>4571  สาขาสุขุมวิท 117  SUKHUMVIT 117 BRANCH</v>
      </c>
      <c r="H15179" s="83">
        <v>25630601</v>
      </c>
    </row>
    <row r="15180" spans="1:8" x14ac:dyDescent="0.25">
      <c r="A15180" s="83" t="s">
        <v>14919</v>
      </c>
      <c r="B15180" s="83" t="str">
        <f>_xlfn.XLOOKUP(A:A,[1]FI_NAME!$A:$A,[1]FI_NAME!$B:$B)</f>
        <v>บริษัท เมืองไทย แคปปิตอล จำกัด (มหาชน)</v>
      </c>
      <c r="C15180" s="83" t="e">
        <f>_xlfn.XLOOKUP(B:B,'Swift Code&amp;Bank Name'!B:B,'Swift Code&amp;Bank Name'!C:C)</f>
        <v>#N/A</v>
      </c>
      <c r="D15180" s="83" t="s">
        <v>25759</v>
      </c>
      <c r="E15180" s="83" t="s">
        <v>25760</v>
      </c>
      <c r="F15180" s="83" t="s">
        <v>25761</v>
      </c>
      <c r="G15180" s="83" t="str">
        <f t="shared" si="237"/>
        <v>4572  สาขาถนนหทัยราษฎร์ ซอย 23/1 กรุงเทพฯ  THANON HATHAIRAT SOI 23/1 BANGKOK BRANCH</v>
      </c>
      <c r="H15180" s="83">
        <v>25630601</v>
      </c>
    </row>
    <row r="15181" spans="1:8" x14ac:dyDescent="0.25">
      <c r="A15181" s="83" t="s">
        <v>14919</v>
      </c>
      <c r="B15181" s="83" t="str">
        <f>_xlfn.XLOOKUP(A:A,[1]FI_NAME!$A:$A,[1]FI_NAME!$B:$B)</f>
        <v>บริษัท เมืองไทย แคปปิตอล จำกัด (มหาชน)</v>
      </c>
      <c r="C15181" s="83" t="e">
        <f>_xlfn.XLOOKUP(B:B,'Swift Code&amp;Bank Name'!B:B,'Swift Code&amp;Bank Name'!C:C)</f>
        <v>#N/A</v>
      </c>
      <c r="D15181" s="83" t="s">
        <v>25762</v>
      </c>
      <c r="E15181" s="83" t="s">
        <v>25763</v>
      </c>
      <c r="F15181" s="83" t="s">
        <v>25764</v>
      </c>
      <c r="G15181" s="83" t="str">
        <f t="shared" si="237"/>
        <v>4573  สาขาซอยเทพกาญจนา  SOI THEPKANCHANA BRANCH</v>
      </c>
      <c r="H15181" s="83">
        <v>25630601</v>
      </c>
    </row>
    <row r="15182" spans="1:8" x14ac:dyDescent="0.25">
      <c r="A15182" s="83" t="s">
        <v>14919</v>
      </c>
      <c r="B15182" s="83" t="str">
        <f>_xlfn.XLOOKUP(A:A,[1]FI_NAME!$A:$A,[1]FI_NAME!$B:$B)</f>
        <v>บริษัท เมืองไทย แคปปิตอล จำกัด (มหาชน)</v>
      </c>
      <c r="C15182" s="83" t="e">
        <f>_xlfn.XLOOKUP(B:B,'Swift Code&amp;Bank Name'!B:B,'Swift Code&amp;Bank Name'!C:C)</f>
        <v>#N/A</v>
      </c>
      <c r="D15182" s="83" t="s">
        <v>25765</v>
      </c>
      <c r="E15182" s="83" t="s">
        <v>25766</v>
      </c>
      <c r="F15182" s="83" t="s">
        <v>25767</v>
      </c>
      <c r="G15182" s="83" t="str">
        <f t="shared" si="237"/>
        <v>4574  สาขาสี่แยกลาดใหญ่  SEEYAEK LATYAI BRANCH</v>
      </c>
      <c r="H15182" s="83">
        <v>25630601</v>
      </c>
    </row>
    <row r="15183" spans="1:8" x14ac:dyDescent="0.25">
      <c r="A15183" s="83" t="s">
        <v>14919</v>
      </c>
      <c r="B15183" s="83" t="str">
        <f>_xlfn.XLOOKUP(A:A,[1]FI_NAME!$A:$A,[1]FI_NAME!$B:$B)</f>
        <v>บริษัท เมืองไทย แคปปิตอล จำกัด (มหาชน)</v>
      </c>
      <c r="C15183" s="83" t="e">
        <f>_xlfn.XLOOKUP(B:B,'Swift Code&amp;Bank Name'!B:B,'Swift Code&amp;Bank Name'!C:C)</f>
        <v>#N/A</v>
      </c>
      <c r="D15183" s="83" t="s">
        <v>25768</v>
      </c>
      <c r="E15183" s="83" t="s">
        <v>25769</v>
      </c>
      <c r="F15183" s="83" t="s">
        <v>25770</v>
      </c>
      <c r="G15183" s="83" t="str">
        <f t="shared" si="237"/>
        <v>4575  สาขาหน้าโรงพยาบาลสมุทรสาคร  NA RONGPHAYABAN SAMUTSAKHON BRANCH</v>
      </c>
      <c r="H15183" s="83">
        <v>25630601</v>
      </c>
    </row>
    <row r="15184" spans="1:8" x14ac:dyDescent="0.25">
      <c r="A15184" s="83" t="s">
        <v>14919</v>
      </c>
      <c r="B15184" s="83" t="str">
        <f>_xlfn.XLOOKUP(A:A,[1]FI_NAME!$A:$A,[1]FI_NAME!$B:$B)</f>
        <v>บริษัท เมืองไทย แคปปิตอล จำกัด (มหาชน)</v>
      </c>
      <c r="C15184" s="83" t="e">
        <f>_xlfn.XLOOKUP(B:B,'Swift Code&amp;Bank Name'!B:B,'Swift Code&amp;Bank Name'!C:C)</f>
        <v>#N/A</v>
      </c>
      <c r="D15184" s="83" t="s">
        <v>25771</v>
      </c>
      <c r="E15184" s="83" t="s">
        <v>25772</v>
      </c>
      <c r="F15184" s="83" t="s">
        <v>25773</v>
      </c>
      <c r="G15184" s="83" t="str">
        <f t="shared" si="237"/>
        <v>4576  สาขาถนนเชียงใหม่ - ลำปาง  THANON CHIANGMAI - LAMPANG BRANCH</v>
      </c>
      <c r="H15184" s="83">
        <v>25630701</v>
      </c>
    </row>
    <row r="15185" spans="1:8" x14ac:dyDescent="0.25">
      <c r="A15185" s="83" t="s">
        <v>14919</v>
      </c>
      <c r="B15185" s="83" t="str">
        <f>_xlfn.XLOOKUP(A:A,[1]FI_NAME!$A:$A,[1]FI_NAME!$B:$B)</f>
        <v>บริษัท เมืองไทย แคปปิตอล จำกัด (มหาชน)</v>
      </c>
      <c r="C15185" s="83" t="e">
        <f>_xlfn.XLOOKUP(B:B,'Swift Code&amp;Bank Name'!B:B,'Swift Code&amp;Bank Name'!C:C)</f>
        <v>#N/A</v>
      </c>
      <c r="D15185" s="83" t="s">
        <v>25774</v>
      </c>
      <c r="E15185" s="83" t="s">
        <v>25775</v>
      </c>
      <c r="F15185" s="83" t="s">
        <v>25776</v>
      </c>
      <c r="G15185" s="83" t="str">
        <f t="shared" si="237"/>
        <v>4577  สาขาตำบลตลาดขวัญ  TAMBON TALAT KWAN BRANCH</v>
      </c>
      <c r="H15185" s="83">
        <v>25630701</v>
      </c>
    </row>
    <row r="15186" spans="1:8" x14ac:dyDescent="0.25">
      <c r="A15186" s="83" t="s">
        <v>14919</v>
      </c>
      <c r="B15186" s="83" t="str">
        <f>_xlfn.XLOOKUP(A:A,[1]FI_NAME!$A:$A,[1]FI_NAME!$B:$B)</f>
        <v>บริษัท เมืองไทย แคปปิตอล จำกัด (มหาชน)</v>
      </c>
      <c r="C15186" s="83" t="e">
        <f>_xlfn.XLOOKUP(B:B,'Swift Code&amp;Bank Name'!B:B,'Swift Code&amp;Bank Name'!C:C)</f>
        <v>#N/A</v>
      </c>
      <c r="D15186" s="83" t="s">
        <v>25777</v>
      </c>
      <c r="E15186" s="83" t="s">
        <v>25778</v>
      </c>
      <c r="F15186" s="83" t="s">
        <v>25779</v>
      </c>
      <c r="G15186" s="83" t="str">
        <f t="shared" si="237"/>
        <v>4578  สาขาป่าสักน้อย  PASAKNOI BRANCH</v>
      </c>
      <c r="H15186" s="83">
        <v>25630701</v>
      </c>
    </row>
    <row r="15187" spans="1:8" x14ac:dyDescent="0.25">
      <c r="A15187" s="83" t="s">
        <v>14919</v>
      </c>
      <c r="B15187" s="83" t="str">
        <f>_xlfn.XLOOKUP(A:A,[1]FI_NAME!$A:$A,[1]FI_NAME!$B:$B)</f>
        <v>บริษัท เมืองไทย แคปปิตอล จำกัด (มหาชน)</v>
      </c>
      <c r="C15187" s="83" t="e">
        <f>_xlfn.XLOOKUP(B:B,'Swift Code&amp;Bank Name'!B:B,'Swift Code&amp;Bank Name'!C:C)</f>
        <v>#N/A</v>
      </c>
      <c r="D15187" s="83" t="s">
        <v>25780</v>
      </c>
      <c r="E15187" s="83" t="s">
        <v>12126</v>
      </c>
      <c r="F15187" s="83" t="s">
        <v>25781</v>
      </c>
      <c r="G15187" s="83" t="str">
        <f t="shared" si="237"/>
        <v>4579  สาขาแม่นะ  MAENA BRANCH</v>
      </c>
      <c r="H15187" s="83">
        <v>25630701</v>
      </c>
    </row>
    <row r="15188" spans="1:8" x14ac:dyDescent="0.25">
      <c r="A15188" s="83" t="s">
        <v>14919</v>
      </c>
      <c r="B15188" s="83" t="str">
        <f>_xlfn.XLOOKUP(A:A,[1]FI_NAME!$A:$A,[1]FI_NAME!$B:$B)</f>
        <v>บริษัท เมืองไทย แคปปิตอล จำกัด (มหาชน)</v>
      </c>
      <c r="C15188" s="83" t="e">
        <f>_xlfn.XLOOKUP(B:B,'Swift Code&amp;Bank Name'!B:B,'Swift Code&amp;Bank Name'!C:C)</f>
        <v>#N/A</v>
      </c>
      <c r="D15188" s="83" t="s">
        <v>25782</v>
      </c>
      <c r="E15188" s="83" t="s">
        <v>25783</v>
      </c>
      <c r="F15188" s="83" t="s">
        <v>25784</v>
      </c>
      <c r="G15188" s="83" t="str">
        <f t="shared" si="237"/>
        <v>4580  สาขาบ้านสามหลัง (จอมทอง)  BAN SAMLANG (CHOMTHONG) BRANCH</v>
      </c>
      <c r="H15188" s="83">
        <v>25630701</v>
      </c>
    </row>
    <row r="15189" spans="1:8" x14ac:dyDescent="0.25">
      <c r="A15189" s="83" t="s">
        <v>14919</v>
      </c>
      <c r="B15189" s="83" t="str">
        <f>_xlfn.XLOOKUP(A:A,[1]FI_NAME!$A:$A,[1]FI_NAME!$B:$B)</f>
        <v>บริษัท เมืองไทย แคปปิตอล จำกัด (มหาชน)</v>
      </c>
      <c r="C15189" s="83" t="e">
        <f>_xlfn.XLOOKUP(B:B,'Swift Code&amp;Bank Name'!B:B,'Swift Code&amp;Bank Name'!C:C)</f>
        <v>#N/A</v>
      </c>
      <c r="D15189" s="83" t="s">
        <v>25785</v>
      </c>
      <c r="E15189" s="83" t="s">
        <v>25786</v>
      </c>
      <c r="F15189" s="83" t="s">
        <v>25787</v>
      </c>
      <c r="G15189" s="83" t="str">
        <f t="shared" si="237"/>
        <v>4581  สาขาหนองโพรง  NONGPHRONG BRANCH</v>
      </c>
      <c r="H15189" s="83">
        <v>25630701</v>
      </c>
    </row>
    <row r="15190" spans="1:8" x14ac:dyDescent="0.25">
      <c r="A15190" s="83" t="s">
        <v>14919</v>
      </c>
      <c r="B15190" s="83" t="str">
        <f>_xlfn.XLOOKUP(A:A,[1]FI_NAME!$A:$A,[1]FI_NAME!$B:$B)</f>
        <v>บริษัท เมืองไทย แคปปิตอล จำกัด (มหาชน)</v>
      </c>
      <c r="C15190" s="83" t="e">
        <f>_xlfn.XLOOKUP(B:B,'Swift Code&amp;Bank Name'!B:B,'Swift Code&amp;Bank Name'!C:C)</f>
        <v>#N/A</v>
      </c>
      <c r="D15190" s="83" t="s">
        <v>25788</v>
      </c>
      <c r="E15190" s="83" t="s">
        <v>25789</v>
      </c>
      <c r="F15190" s="83" t="s">
        <v>25790</v>
      </c>
      <c r="G15190" s="83" t="str">
        <f t="shared" si="237"/>
        <v>4582  สาขานาวัง (บางละมุง)  NAWANG (BANGLAMUNG) BRANCH</v>
      </c>
      <c r="H15190" s="83">
        <v>25630701</v>
      </c>
    </row>
    <row r="15191" spans="1:8" x14ac:dyDescent="0.25">
      <c r="A15191" s="83" t="s">
        <v>14919</v>
      </c>
      <c r="B15191" s="83" t="str">
        <f>_xlfn.XLOOKUP(A:A,[1]FI_NAME!$A:$A,[1]FI_NAME!$B:$B)</f>
        <v>บริษัท เมืองไทย แคปปิตอล จำกัด (มหาชน)</v>
      </c>
      <c r="C15191" s="83" t="e">
        <f>_xlfn.XLOOKUP(B:B,'Swift Code&amp;Bank Name'!B:B,'Swift Code&amp;Bank Name'!C:C)</f>
        <v>#N/A</v>
      </c>
      <c r="D15191" s="83" t="s">
        <v>25791</v>
      </c>
      <c r="E15191" s="83" t="s">
        <v>25792</v>
      </c>
      <c r="F15191" s="83" t="s">
        <v>25793</v>
      </c>
      <c r="G15191" s="83" t="str">
        <f t="shared" si="237"/>
        <v>4583  สาขาไร่กล้วย 2  RAIKLUAY 2 BRANCH</v>
      </c>
      <c r="H15191" s="83">
        <v>25630701</v>
      </c>
    </row>
    <row r="15192" spans="1:8" x14ac:dyDescent="0.25">
      <c r="A15192" s="83" t="s">
        <v>14919</v>
      </c>
      <c r="B15192" s="83" t="str">
        <f>_xlfn.XLOOKUP(A:A,[1]FI_NAME!$A:$A,[1]FI_NAME!$B:$B)</f>
        <v>บริษัท เมืองไทย แคปปิตอล จำกัด (มหาชน)</v>
      </c>
      <c r="C15192" s="83" t="e">
        <f>_xlfn.XLOOKUP(B:B,'Swift Code&amp;Bank Name'!B:B,'Swift Code&amp;Bank Name'!C:C)</f>
        <v>#N/A</v>
      </c>
      <c r="D15192" s="83" t="s">
        <v>25794</v>
      </c>
      <c r="E15192" s="83" t="s">
        <v>25795</v>
      </c>
      <c r="F15192" s="83" t="s">
        <v>25796</v>
      </c>
      <c r="G15192" s="83" t="str">
        <f t="shared" si="237"/>
        <v>4584  สาขาชุมชนหนองจอก  CHUMCHON NONGCHOK BRANCH</v>
      </c>
      <c r="H15192" s="83">
        <v>25630701</v>
      </c>
    </row>
    <row r="15193" spans="1:8" x14ac:dyDescent="0.25">
      <c r="A15193" s="83" t="s">
        <v>14919</v>
      </c>
      <c r="B15193" s="83" t="str">
        <f>_xlfn.XLOOKUP(A:A,[1]FI_NAME!$A:$A,[1]FI_NAME!$B:$B)</f>
        <v>บริษัท เมืองไทย แคปปิตอล จำกัด (มหาชน)</v>
      </c>
      <c r="C15193" s="83" t="e">
        <f>_xlfn.XLOOKUP(B:B,'Swift Code&amp;Bank Name'!B:B,'Swift Code&amp;Bank Name'!C:C)</f>
        <v>#N/A</v>
      </c>
      <c r="D15193" s="83" t="s">
        <v>25797</v>
      </c>
      <c r="E15193" s="83" t="s">
        <v>25798</v>
      </c>
      <c r="F15193" s="83" t="s">
        <v>25799</v>
      </c>
      <c r="G15193" s="83" t="str">
        <f t="shared" si="237"/>
        <v>4585  สาขาบ้านน้ำซับ  BANNAMSAP BRANCH</v>
      </c>
      <c r="H15193" s="83">
        <v>25630701</v>
      </c>
    </row>
    <row r="15194" spans="1:8" x14ac:dyDescent="0.25">
      <c r="A15194" s="83" t="s">
        <v>14919</v>
      </c>
      <c r="B15194" s="83" t="str">
        <f>_xlfn.XLOOKUP(A:A,[1]FI_NAME!$A:$A,[1]FI_NAME!$B:$B)</f>
        <v>บริษัท เมืองไทย แคปปิตอล จำกัด (มหาชน)</v>
      </c>
      <c r="C15194" s="83" t="e">
        <f>_xlfn.XLOOKUP(B:B,'Swift Code&amp;Bank Name'!B:B,'Swift Code&amp;Bank Name'!C:C)</f>
        <v>#N/A</v>
      </c>
      <c r="D15194" s="83" t="s">
        <v>25800</v>
      </c>
      <c r="E15194" s="83" t="s">
        <v>25801</v>
      </c>
      <c r="F15194" s="83" t="s">
        <v>25802</v>
      </c>
      <c r="G15194" s="83" t="str">
        <f t="shared" si="237"/>
        <v>4586  สาขาคลอง 18  KHLONG 18 BRANCH</v>
      </c>
      <c r="H15194" s="83">
        <v>25630701</v>
      </c>
    </row>
    <row r="15195" spans="1:8" x14ac:dyDescent="0.25">
      <c r="A15195" s="83" t="s">
        <v>14919</v>
      </c>
      <c r="B15195" s="83" t="str">
        <f>_xlfn.XLOOKUP(A:A,[1]FI_NAME!$A:$A,[1]FI_NAME!$B:$B)</f>
        <v>บริษัท เมืองไทย แคปปิตอล จำกัด (มหาชน)</v>
      </c>
      <c r="C15195" s="83" t="e">
        <f>_xlfn.XLOOKUP(B:B,'Swift Code&amp;Bank Name'!B:B,'Swift Code&amp;Bank Name'!C:C)</f>
        <v>#N/A</v>
      </c>
      <c r="D15195" s="83" t="s">
        <v>25803</v>
      </c>
      <c r="E15195" s="83" t="s">
        <v>25804</v>
      </c>
      <c r="F15195" s="83" t="s">
        <v>25805</v>
      </c>
      <c r="G15195" s="83" t="str">
        <f t="shared" si="237"/>
        <v>4587  สาขาห้วงน้ำขาว  HUANGNAMKHAO BRANCH</v>
      </c>
      <c r="H15195" s="83">
        <v>25630701</v>
      </c>
    </row>
    <row r="15196" spans="1:8" x14ac:dyDescent="0.25">
      <c r="A15196" s="83" t="s">
        <v>14919</v>
      </c>
      <c r="B15196" s="83" t="str">
        <f>_xlfn.XLOOKUP(A:A,[1]FI_NAME!$A:$A,[1]FI_NAME!$B:$B)</f>
        <v>บริษัท เมืองไทย แคปปิตอล จำกัด (มหาชน)</v>
      </c>
      <c r="C15196" s="83" t="e">
        <f>_xlfn.XLOOKUP(B:B,'Swift Code&amp;Bank Name'!B:B,'Swift Code&amp;Bank Name'!C:C)</f>
        <v>#N/A</v>
      </c>
      <c r="D15196" s="83" t="s">
        <v>25806</v>
      </c>
      <c r="E15196" s="83" t="s">
        <v>25807</v>
      </c>
      <c r="F15196" s="83" t="s">
        <v>25808</v>
      </c>
      <c r="G15196" s="83" t="str">
        <f t="shared" si="237"/>
        <v>4588  สาขาพลงไสว  PHLONGSAWAI BRANCH</v>
      </c>
      <c r="H15196" s="83">
        <v>25630701</v>
      </c>
    </row>
    <row r="15197" spans="1:8" x14ac:dyDescent="0.25">
      <c r="A15197" s="83" t="s">
        <v>14919</v>
      </c>
      <c r="B15197" s="83" t="str">
        <f>_xlfn.XLOOKUP(A:A,[1]FI_NAME!$A:$A,[1]FI_NAME!$B:$B)</f>
        <v>บริษัท เมืองไทย แคปปิตอล จำกัด (มหาชน)</v>
      </c>
      <c r="C15197" s="83" t="e">
        <f>_xlfn.XLOOKUP(B:B,'Swift Code&amp;Bank Name'!B:B,'Swift Code&amp;Bank Name'!C:C)</f>
        <v>#N/A</v>
      </c>
      <c r="D15197" s="83" t="s">
        <v>25809</v>
      </c>
      <c r="E15197" s="83" t="s">
        <v>25810</v>
      </c>
      <c r="F15197" s="83" t="s">
        <v>25811</v>
      </c>
      <c r="G15197" s="83" t="str">
        <f t="shared" si="237"/>
        <v>4589  สาขาชุมชนวัดเชิงเขา  CHUMCHON WATCHOENGKHAO BRANCH</v>
      </c>
      <c r="H15197" s="83">
        <v>25630701</v>
      </c>
    </row>
    <row r="15198" spans="1:8" x14ac:dyDescent="0.25">
      <c r="A15198" s="83" t="s">
        <v>14919</v>
      </c>
      <c r="B15198" s="83" t="str">
        <f>_xlfn.XLOOKUP(A:A,[1]FI_NAME!$A:$A,[1]FI_NAME!$B:$B)</f>
        <v>บริษัท เมืองไทย แคปปิตอล จำกัด (มหาชน)</v>
      </c>
      <c r="C15198" s="83" t="e">
        <f>_xlfn.XLOOKUP(B:B,'Swift Code&amp;Bank Name'!B:B,'Swift Code&amp;Bank Name'!C:C)</f>
        <v>#N/A</v>
      </c>
      <c r="D15198" s="83" t="s">
        <v>25812</v>
      </c>
      <c r="E15198" s="83" t="s">
        <v>25813</v>
      </c>
      <c r="F15198" s="83" t="s">
        <v>25814</v>
      </c>
      <c r="G15198" s="83" t="str">
        <f t="shared" si="237"/>
        <v>4590  สาขาชุมชนเริงราง  CHUMCHON ROENGRANG BRANCH</v>
      </c>
      <c r="H15198" s="83">
        <v>25630701</v>
      </c>
    </row>
    <row r="15199" spans="1:8" x14ac:dyDescent="0.25">
      <c r="A15199" s="83" t="s">
        <v>14919</v>
      </c>
      <c r="B15199" s="83" t="str">
        <f>_xlfn.XLOOKUP(A:A,[1]FI_NAME!$A:$A,[1]FI_NAME!$B:$B)</f>
        <v>บริษัท เมืองไทย แคปปิตอล จำกัด (มหาชน)</v>
      </c>
      <c r="C15199" s="83" t="e">
        <f>_xlfn.XLOOKUP(B:B,'Swift Code&amp;Bank Name'!B:B,'Swift Code&amp;Bank Name'!C:C)</f>
        <v>#N/A</v>
      </c>
      <c r="D15199" s="83" t="s">
        <v>25815</v>
      </c>
      <c r="E15199" s="83" t="s">
        <v>25816</v>
      </c>
      <c r="F15199" s="83" t="s">
        <v>25817</v>
      </c>
      <c r="G15199" s="83" t="str">
        <f t="shared" si="237"/>
        <v>4591  สาขาตำบลรางจรเข้  TAMBON RANGCHORAKHE BRANCH</v>
      </c>
      <c r="H15199" s="83">
        <v>25630701</v>
      </c>
    </row>
    <row r="15200" spans="1:8" x14ac:dyDescent="0.25">
      <c r="A15200" s="83" t="s">
        <v>14919</v>
      </c>
      <c r="B15200" s="83" t="str">
        <f>_xlfn.XLOOKUP(A:A,[1]FI_NAME!$A:$A,[1]FI_NAME!$B:$B)</f>
        <v>บริษัท เมืองไทย แคปปิตอล จำกัด (มหาชน)</v>
      </c>
      <c r="C15200" s="83" t="e">
        <f>_xlfn.XLOOKUP(B:B,'Swift Code&amp;Bank Name'!B:B,'Swift Code&amp;Bank Name'!C:C)</f>
        <v>#N/A</v>
      </c>
      <c r="D15200" s="83" t="s">
        <v>25818</v>
      </c>
      <c r="E15200" s="83" t="s">
        <v>25819</v>
      </c>
      <c r="F15200" s="83" t="s">
        <v>25820</v>
      </c>
      <c r="G15200" s="83" t="str">
        <f t="shared" si="237"/>
        <v>4592  สาขาโคกสูง (ชุมแพ)  KHOKSUNG (CHUMPHAE) BRANCH</v>
      </c>
      <c r="H15200" s="83">
        <v>25630701</v>
      </c>
    </row>
    <row r="15201" spans="1:8" x14ac:dyDescent="0.25">
      <c r="A15201" s="83" t="s">
        <v>14919</v>
      </c>
      <c r="B15201" s="83" t="str">
        <f>_xlfn.XLOOKUP(A:A,[1]FI_NAME!$A:$A,[1]FI_NAME!$B:$B)</f>
        <v>บริษัท เมืองไทย แคปปิตอล จำกัด (มหาชน)</v>
      </c>
      <c r="C15201" s="83" t="e">
        <f>_xlfn.XLOOKUP(B:B,'Swift Code&amp;Bank Name'!B:B,'Swift Code&amp;Bank Name'!C:C)</f>
        <v>#N/A</v>
      </c>
      <c r="D15201" s="83" t="s">
        <v>25821</v>
      </c>
      <c r="E15201" s="83" t="s">
        <v>25822</v>
      </c>
      <c r="F15201" s="83" t="s">
        <v>25823</v>
      </c>
      <c r="G15201" s="83" t="str">
        <f t="shared" si="237"/>
        <v>4593  สาขากุดโดน  KUTDON BRANCH</v>
      </c>
      <c r="H15201" s="83">
        <v>25630701</v>
      </c>
    </row>
    <row r="15202" spans="1:8" x14ac:dyDescent="0.25">
      <c r="A15202" s="83" t="s">
        <v>14919</v>
      </c>
      <c r="B15202" s="83" t="str">
        <f>_xlfn.XLOOKUP(A:A,[1]FI_NAME!$A:$A,[1]FI_NAME!$B:$B)</f>
        <v>บริษัท เมืองไทย แคปปิตอล จำกัด (มหาชน)</v>
      </c>
      <c r="C15202" s="83" t="e">
        <f>_xlfn.XLOOKUP(B:B,'Swift Code&amp;Bank Name'!B:B,'Swift Code&amp;Bank Name'!C:C)</f>
        <v>#N/A</v>
      </c>
      <c r="D15202" s="83" t="s">
        <v>25824</v>
      </c>
      <c r="E15202" s="83" t="s">
        <v>25825</v>
      </c>
      <c r="F15202" s="83" t="s">
        <v>25826</v>
      </c>
      <c r="G15202" s="83" t="str">
        <f t="shared" si="237"/>
        <v>4594  สาขาบ้านหนองหลุบ  BANNONGLUB BRANCH</v>
      </c>
      <c r="H15202" s="83">
        <v>25630701</v>
      </c>
    </row>
    <row r="15203" spans="1:8" x14ac:dyDescent="0.25">
      <c r="A15203" s="83" t="s">
        <v>14919</v>
      </c>
      <c r="B15203" s="83" t="str">
        <f>_xlfn.XLOOKUP(A:A,[1]FI_NAME!$A:$A,[1]FI_NAME!$B:$B)</f>
        <v>บริษัท เมืองไทย แคปปิตอล จำกัด (มหาชน)</v>
      </c>
      <c r="C15203" s="83" t="e">
        <f>_xlfn.XLOOKUP(B:B,'Swift Code&amp;Bank Name'!B:B,'Swift Code&amp;Bank Name'!C:C)</f>
        <v>#N/A</v>
      </c>
      <c r="D15203" s="83" t="s">
        <v>25827</v>
      </c>
      <c r="E15203" s="83" t="s">
        <v>25828</v>
      </c>
      <c r="F15203" s="83" t="s">
        <v>25829</v>
      </c>
      <c r="G15203" s="83" t="str">
        <f t="shared" si="237"/>
        <v>4595  สาขาหนองลี  NONGLEE BRANCH</v>
      </c>
      <c r="H15203" s="83">
        <v>25630701</v>
      </c>
    </row>
    <row r="15204" spans="1:8" x14ac:dyDescent="0.25">
      <c r="A15204" s="83" t="s">
        <v>14919</v>
      </c>
      <c r="B15204" s="83" t="str">
        <f>_xlfn.XLOOKUP(A:A,[1]FI_NAME!$A:$A,[1]FI_NAME!$B:$B)</f>
        <v>บริษัท เมืองไทย แคปปิตอล จำกัด (มหาชน)</v>
      </c>
      <c r="C15204" s="83" t="e">
        <f>_xlfn.XLOOKUP(B:B,'Swift Code&amp;Bank Name'!B:B,'Swift Code&amp;Bank Name'!C:C)</f>
        <v>#N/A</v>
      </c>
      <c r="D15204" s="83" t="s">
        <v>25830</v>
      </c>
      <c r="E15204" s="83" t="s">
        <v>25831</v>
      </c>
      <c r="F15204" s="83" t="s">
        <v>25832</v>
      </c>
      <c r="G15204" s="83" t="str">
        <f t="shared" si="237"/>
        <v>4596  สาขาโคกสะอาด  KHOK SA-AT BRANCH</v>
      </c>
      <c r="H15204" s="83">
        <v>25630701</v>
      </c>
    </row>
    <row r="15205" spans="1:8" x14ac:dyDescent="0.25">
      <c r="A15205" s="83" t="s">
        <v>14919</v>
      </c>
      <c r="B15205" s="83" t="str">
        <f>_xlfn.XLOOKUP(A:A,[1]FI_NAME!$A:$A,[1]FI_NAME!$B:$B)</f>
        <v>บริษัท เมืองไทย แคปปิตอล จำกัด (มหาชน)</v>
      </c>
      <c r="C15205" s="83" t="e">
        <f>_xlfn.XLOOKUP(B:B,'Swift Code&amp;Bank Name'!B:B,'Swift Code&amp;Bank Name'!C:C)</f>
        <v>#N/A</v>
      </c>
      <c r="D15205" s="83" t="s">
        <v>25833</v>
      </c>
      <c r="E15205" s="83" t="s">
        <v>25834</v>
      </c>
      <c r="F15205" s="83" t="s">
        <v>25835</v>
      </c>
      <c r="G15205" s="83" t="str">
        <f t="shared" si="237"/>
        <v>4597  สาขาบ้านวัดใหม่  BANWATMAI BRANCH</v>
      </c>
      <c r="H15205" s="83">
        <v>25630701</v>
      </c>
    </row>
    <row r="15206" spans="1:8" x14ac:dyDescent="0.25">
      <c r="A15206" s="83" t="s">
        <v>14919</v>
      </c>
      <c r="B15206" s="83" t="str">
        <f>_xlfn.XLOOKUP(A:A,[1]FI_NAME!$A:$A,[1]FI_NAME!$B:$B)</f>
        <v>บริษัท เมืองไทย แคปปิตอล จำกัด (มหาชน)</v>
      </c>
      <c r="C15206" s="83" t="e">
        <f>_xlfn.XLOOKUP(B:B,'Swift Code&amp;Bank Name'!B:B,'Swift Code&amp;Bank Name'!C:C)</f>
        <v>#N/A</v>
      </c>
      <c r="D15206" s="83" t="s">
        <v>25836</v>
      </c>
      <c r="E15206" s="83" t="s">
        <v>25837</v>
      </c>
      <c r="F15206" s="83" t="s">
        <v>25838</v>
      </c>
      <c r="G15206" s="83" t="str">
        <f t="shared" si="237"/>
        <v>4598  สาขาบ้านธำมรงค์  BAN THAMAMRONG BRANCH</v>
      </c>
      <c r="H15206" s="83">
        <v>25630701</v>
      </c>
    </row>
    <row r="15207" spans="1:8" x14ac:dyDescent="0.25">
      <c r="A15207" s="83" t="s">
        <v>14919</v>
      </c>
      <c r="B15207" s="83" t="str">
        <f>_xlfn.XLOOKUP(A:A,[1]FI_NAME!$A:$A,[1]FI_NAME!$B:$B)</f>
        <v>บริษัท เมืองไทย แคปปิตอล จำกัด (มหาชน)</v>
      </c>
      <c r="C15207" s="83" t="e">
        <f>_xlfn.XLOOKUP(B:B,'Swift Code&amp;Bank Name'!B:B,'Swift Code&amp;Bank Name'!C:C)</f>
        <v>#N/A</v>
      </c>
      <c r="D15207" s="83" t="s">
        <v>25839</v>
      </c>
      <c r="E15207" s="83" t="s">
        <v>25840</v>
      </c>
      <c r="F15207" s="83" t="s">
        <v>25841</v>
      </c>
      <c r="G15207" s="83" t="str">
        <f t="shared" si="237"/>
        <v>4599  สาขาเนินศาลา  NOENSALA BRANCH</v>
      </c>
      <c r="H15207" s="83">
        <v>25630701</v>
      </c>
    </row>
    <row r="15208" spans="1:8" x14ac:dyDescent="0.25">
      <c r="A15208" s="83" t="s">
        <v>14919</v>
      </c>
      <c r="B15208" s="83" t="str">
        <f>_xlfn.XLOOKUP(A:A,[1]FI_NAME!$A:$A,[1]FI_NAME!$B:$B)</f>
        <v>บริษัท เมืองไทย แคปปิตอล จำกัด (มหาชน)</v>
      </c>
      <c r="C15208" s="83" t="e">
        <f>_xlfn.XLOOKUP(B:B,'Swift Code&amp;Bank Name'!B:B,'Swift Code&amp;Bank Name'!C:C)</f>
        <v>#N/A</v>
      </c>
      <c r="D15208" s="83" t="s">
        <v>25842</v>
      </c>
      <c r="E15208" s="83" t="s">
        <v>25843</v>
      </c>
      <c r="F15208" s="83" t="s">
        <v>25844</v>
      </c>
      <c r="G15208" s="83" t="str">
        <f t="shared" si="237"/>
        <v>4600  สาขานาสนุ่น  NASANUN BRANCH</v>
      </c>
      <c r="H15208" s="83">
        <v>25630701</v>
      </c>
    </row>
    <row r="15209" spans="1:8" x14ac:dyDescent="0.25">
      <c r="A15209" s="83" t="s">
        <v>14919</v>
      </c>
      <c r="B15209" s="83" t="str">
        <f>_xlfn.XLOOKUP(A:A,[1]FI_NAME!$A:$A,[1]FI_NAME!$B:$B)</f>
        <v>บริษัท เมืองไทย แคปปิตอล จำกัด (มหาชน)</v>
      </c>
      <c r="C15209" s="83" t="e">
        <f>_xlfn.XLOOKUP(B:B,'Swift Code&amp;Bank Name'!B:B,'Swift Code&amp;Bank Name'!C:C)</f>
        <v>#N/A</v>
      </c>
      <c r="D15209" s="83" t="s">
        <v>25845</v>
      </c>
      <c r="E15209" s="83" t="s">
        <v>25846</v>
      </c>
      <c r="F15209" s="83" t="s">
        <v>25847</v>
      </c>
      <c r="G15209" s="83" t="str">
        <f t="shared" si="237"/>
        <v>4601  สาขาถนนบวงสรวง  THANON BUANGSUANG BRANCH</v>
      </c>
      <c r="H15209" s="83">
        <v>25630701</v>
      </c>
    </row>
    <row r="15210" spans="1:8" x14ac:dyDescent="0.25">
      <c r="A15210" s="83" t="s">
        <v>14919</v>
      </c>
      <c r="B15210" s="83" t="str">
        <f>_xlfn.XLOOKUP(A:A,[1]FI_NAME!$A:$A,[1]FI_NAME!$B:$B)</f>
        <v>บริษัท เมืองไทย แคปปิตอล จำกัด (มหาชน)</v>
      </c>
      <c r="C15210" s="83" t="e">
        <f>_xlfn.XLOOKUP(B:B,'Swift Code&amp;Bank Name'!B:B,'Swift Code&amp;Bank Name'!C:C)</f>
        <v>#N/A</v>
      </c>
      <c r="D15210" s="83" t="s">
        <v>25848</v>
      </c>
      <c r="E15210" s="83" t="s">
        <v>25849</v>
      </c>
      <c r="F15210" s="83" t="s">
        <v>25850</v>
      </c>
      <c r="G15210" s="83" t="str">
        <f t="shared" si="237"/>
        <v>4602  สาขาสี่แยกโรงไอติม  SEEYAEK RONG ITIM BRANCH</v>
      </c>
      <c r="H15210" s="83">
        <v>25630701</v>
      </c>
    </row>
    <row r="15211" spans="1:8" x14ac:dyDescent="0.25">
      <c r="A15211" s="83" t="s">
        <v>14919</v>
      </c>
      <c r="B15211" s="83" t="str">
        <f>_xlfn.XLOOKUP(A:A,[1]FI_NAME!$A:$A,[1]FI_NAME!$B:$B)</f>
        <v>บริษัท เมืองไทย แคปปิตอล จำกัด (มหาชน)</v>
      </c>
      <c r="C15211" s="83" t="e">
        <f>_xlfn.XLOOKUP(B:B,'Swift Code&amp;Bank Name'!B:B,'Swift Code&amp;Bank Name'!C:C)</f>
        <v>#N/A</v>
      </c>
      <c r="D15211" s="83" t="s">
        <v>25851</v>
      </c>
      <c r="E15211" s="83" t="s">
        <v>25852</v>
      </c>
      <c r="F15211" s="83" t="s">
        <v>25853</v>
      </c>
      <c r="G15211" s="83" t="str">
        <f t="shared" si="237"/>
        <v>4603  สาขาตาดทอง  TATTHONG BRANCH</v>
      </c>
      <c r="H15211" s="83">
        <v>25630701</v>
      </c>
    </row>
    <row r="15212" spans="1:8" x14ac:dyDescent="0.25">
      <c r="A15212" s="83" t="s">
        <v>14919</v>
      </c>
      <c r="B15212" s="83" t="str">
        <f>_xlfn.XLOOKUP(A:A,[1]FI_NAME!$A:$A,[1]FI_NAME!$B:$B)</f>
        <v>บริษัท เมืองไทย แคปปิตอล จำกัด (มหาชน)</v>
      </c>
      <c r="C15212" s="83" t="e">
        <f>_xlfn.XLOOKUP(B:B,'Swift Code&amp;Bank Name'!B:B,'Swift Code&amp;Bank Name'!C:C)</f>
        <v>#N/A</v>
      </c>
      <c r="D15212" s="83" t="s">
        <v>25854</v>
      </c>
      <c r="E15212" s="83" t="s">
        <v>25855</v>
      </c>
      <c r="F15212" s="83" t="s">
        <v>25856</v>
      </c>
      <c r="G15212" s="83" t="str">
        <f t="shared" si="237"/>
        <v>4604  สาขาบางทรายใหญ่  BANGSAIYAI BRANCH</v>
      </c>
      <c r="H15212" s="83">
        <v>25630701</v>
      </c>
    </row>
    <row r="15213" spans="1:8" x14ac:dyDescent="0.25">
      <c r="A15213" s="83" t="s">
        <v>14919</v>
      </c>
      <c r="B15213" s="83" t="str">
        <f>_xlfn.XLOOKUP(A:A,[1]FI_NAME!$A:$A,[1]FI_NAME!$B:$B)</f>
        <v>บริษัท เมืองไทย แคปปิตอล จำกัด (มหาชน)</v>
      </c>
      <c r="C15213" s="83" t="e">
        <f>_xlfn.XLOOKUP(B:B,'Swift Code&amp;Bank Name'!B:B,'Swift Code&amp;Bank Name'!C:C)</f>
        <v>#N/A</v>
      </c>
      <c r="D15213" s="83" t="s">
        <v>25857</v>
      </c>
      <c r="E15213" s="83" t="s">
        <v>25858</v>
      </c>
      <c r="F15213" s="83" t="s">
        <v>25859</v>
      </c>
      <c r="G15213" s="83" t="str">
        <f t="shared" si="237"/>
        <v>4605  สาขาบ้านดอนชาติ  BANDONCHAT BRANCH</v>
      </c>
      <c r="H15213" s="83">
        <v>25630701</v>
      </c>
    </row>
    <row r="15214" spans="1:8" x14ac:dyDescent="0.25">
      <c r="A15214" s="83" t="s">
        <v>14919</v>
      </c>
      <c r="B15214" s="83" t="str">
        <f>_xlfn.XLOOKUP(A:A,[1]FI_NAME!$A:$A,[1]FI_NAME!$B:$B)</f>
        <v>บริษัท เมืองไทย แคปปิตอล จำกัด (มหาชน)</v>
      </c>
      <c r="C15214" s="83" t="e">
        <f>_xlfn.XLOOKUP(B:B,'Swift Code&amp;Bank Name'!B:B,'Swift Code&amp;Bank Name'!C:C)</f>
        <v>#N/A</v>
      </c>
      <c r="D15214" s="83" t="s">
        <v>25860</v>
      </c>
      <c r="E15214" s="83" t="s">
        <v>25861</v>
      </c>
      <c r="F15214" s="83" t="s">
        <v>25862</v>
      </c>
      <c r="G15214" s="83" t="str">
        <f t="shared" si="237"/>
        <v>4606  สาขาทุ่งสว่าง  THUNGSAWANG BRANCH</v>
      </c>
      <c r="H15214" s="83">
        <v>25630701</v>
      </c>
    </row>
    <row r="15215" spans="1:8" x14ac:dyDescent="0.25">
      <c r="A15215" s="83" t="s">
        <v>14919</v>
      </c>
      <c r="B15215" s="83" t="str">
        <f>_xlfn.XLOOKUP(A:A,[1]FI_NAME!$A:$A,[1]FI_NAME!$B:$B)</f>
        <v>บริษัท เมืองไทย แคปปิตอล จำกัด (มหาชน)</v>
      </c>
      <c r="C15215" s="83" t="e">
        <f>_xlfn.XLOOKUP(B:B,'Swift Code&amp;Bank Name'!B:B,'Swift Code&amp;Bank Name'!C:C)</f>
        <v>#N/A</v>
      </c>
      <c r="D15215" s="83" t="s">
        <v>25863</v>
      </c>
      <c r="E15215" s="83" t="s">
        <v>25864</v>
      </c>
      <c r="F15215" s="83" t="s">
        <v>25865</v>
      </c>
      <c r="G15215" s="83" t="str">
        <f t="shared" si="237"/>
        <v>4607  สาขาสี่แยกหัวช้าง  SEEYAEK HUACHANG BRANCH</v>
      </c>
      <c r="H15215" s="83">
        <v>25630701</v>
      </c>
    </row>
    <row r="15216" spans="1:8" x14ac:dyDescent="0.25">
      <c r="A15216" s="83" t="s">
        <v>14919</v>
      </c>
      <c r="B15216" s="83" t="str">
        <f>_xlfn.XLOOKUP(A:A,[1]FI_NAME!$A:$A,[1]FI_NAME!$B:$B)</f>
        <v>บริษัท เมืองไทย แคปปิตอล จำกัด (มหาชน)</v>
      </c>
      <c r="C15216" s="83" t="e">
        <f>_xlfn.XLOOKUP(B:B,'Swift Code&amp;Bank Name'!B:B,'Swift Code&amp;Bank Name'!C:C)</f>
        <v>#N/A</v>
      </c>
      <c r="D15216" s="83" t="s">
        <v>25866</v>
      </c>
      <c r="E15216" s="83" t="s">
        <v>25867</v>
      </c>
      <c r="F15216" s="83" t="s">
        <v>25868</v>
      </c>
      <c r="G15216" s="83" t="str">
        <f t="shared" si="237"/>
        <v>4608  สาขาบ้านเขวาน้อย  BANKHWAONOI BRANCH</v>
      </c>
      <c r="H15216" s="83">
        <v>25630701</v>
      </c>
    </row>
    <row r="15217" spans="1:8" x14ac:dyDescent="0.25">
      <c r="A15217" s="83" t="s">
        <v>14919</v>
      </c>
      <c r="B15217" s="83" t="str">
        <f>_xlfn.XLOOKUP(A:A,[1]FI_NAME!$A:$A,[1]FI_NAME!$B:$B)</f>
        <v>บริษัท เมืองไทย แคปปิตอล จำกัด (มหาชน)</v>
      </c>
      <c r="C15217" s="83" t="e">
        <f>_xlfn.XLOOKUP(B:B,'Swift Code&amp;Bank Name'!B:B,'Swift Code&amp;Bank Name'!C:C)</f>
        <v>#N/A</v>
      </c>
      <c r="D15217" s="83" t="s">
        <v>25869</v>
      </c>
      <c r="E15217" s="83" t="s">
        <v>25870</v>
      </c>
      <c r="F15217" s="83" t="s">
        <v>25871</v>
      </c>
      <c r="G15217" s="83" t="str">
        <f t="shared" si="237"/>
        <v>4609  สาขาโพนทราย 2  PHONSAI 2 BRANCH</v>
      </c>
      <c r="H15217" s="83">
        <v>25630701</v>
      </c>
    </row>
    <row r="15218" spans="1:8" x14ac:dyDescent="0.25">
      <c r="A15218" s="83" t="s">
        <v>14919</v>
      </c>
      <c r="B15218" s="83" t="str">
        <f>_xlfn.XLOOKUP(A:A,[1]FI_NAME!$A:$A,[1]FI_NAME!$B:$B)</f>
        <v>บริษัท เมืองไทย แคปปิตอล จำกัด (มหาชน)</v>
      </c>
      <c r="C15218" s="83" t="e">
        <f>_xlfn.XLOOKUP(B:B,'Swift Code&amp;Bank Name'!B:B,'Swift Code&amp;Bank Name'!C:C)</f>
        <v>#N/A</v>
      </c>
      <c r="D15218" s="83" t="s">
        <v>25872</v>
      </c>
      <c r="E15218" s="83" t="s">
        <v>25873</v>
      </c>
      <c r="F15218" s="83" t="s">
        <v>25874</v>
      </c>
      <c r="G15218" s="83" t="str">
        <f t="shared" si="237"/>
        <v>4610  สาขาบอสโก  BOSCO BRANCH</v>
      </c>
      <c r="H15218" s="83">
        <v>25630701</v>
      </c>
    </row>
    <row r="15219" spans="1:8" x14ac:dyDescent="0.25">
      <c r="A15219" s="83" t="s">
        <v>14919</v>
      </c>
      <c r="B15219" s="83" t="str">
        <f>_xlfn.XLOOKUP(A:A,[1]FI_NAME!$A:$A,[1]FI_NAME!$B:$B)</f>
        <v>บริษัท เมืองไทย แคปปิตอล จำกัด (มหาชน)</v>
      </c>
      <c r="C15219" s="83" t="e">
        <f>_xlfn.XLOOKUP(B:B,'Swift Code&amp;Bank Name'!B:B,'Swift Code&amp;Bank Name'!C:C)</f>
        <v>#N/A</v>
      </c>
      <c r="D15219" s="83" t="s">
        <v>25875</v>
      </c>
      <c r="E15219" s="83" t="s">
        <v>25876</v>
      </c>
      <c r="F15219" s="83" t="s">
        <v>25877</v>
      </c>
      <c r="G15219" s="83" t="str">
        <f t="shared" si="237"/>
        <v>4611  สาขาสามแยกมาลัยแมน  SAMYAEK MALAIMAN BRANCH</v>
      </c>
      <c r="H15219" s="83">
        <v>25630701</v>
      </c>
    </row>
    <row r="15220" spans="1:8" x14ac:dyDescent="0.25">
      <c r="A15220" s="83" t="s">
        <v>14919</v>
      </c>
      <c r="B15220" s="83" t="str">
        <f>_xlfn.XLOOKUP(A:A,[1]FI_NAME!$A:$A,[1]FI_NAME!$B:$B)</f>
        <v>บริษัท เมืองไทย แคปปิตอล จำกัด (มหาชน)</v>
      </c>
      <c r="C15220" s="83" t="e">
        <f>_xlfn.XLOOKUP(B:B,'Swift Code&amp;Bank Name'!B:B,'Swift Code&amp;Bank Name'!C:C)</f>
        <v>#N/A</v>
      </c>
      <c r="D15220" s="83" t="s">
        <v>25878</v>
      </c>
      <c r="E15220" s="83" t="s">
        <v>25879</v>
      </c>
      <c r="F15220" s="83" t="s">
        <v>25880</v>
      </c>
      <c r="G15220" s="83" t="str">
        <f t="shared" si="237"/>
        <v>4612  สาขาหนองนกไข่ (บางช้างใต้)  NONGNOKKHAI (BANGCHANGTAI) BRANCH</v>
      </c>
      <c r="H15220" s="83">
        <v>25630701</v>
      </c>
    </row>
    <row r="15221" spans="1:8" x14ac:dyDescent="0.25">
      <c r="A15221" s="83" t="s">
        <v>14919</v>
      </c>
      <c r="B15221" s="83" t="str">
        <f>_xlfn.XLOOKUP(A:A,[1]FI_NAME!$A:$A,[1]FI_NAME!$B:$B)</f>
        <v>บริษัท เมืองไทย แคปปิตอล จำกัด (มหาชน)</v>
      </c>
      <c r="C15221" s="83" t="e">
        <f>_xlfn.XLOOKUP(B:B,'Swift Code&amp;Bank Name'!B:B,'Swift Code&amp;Bank Name'!C:C)</f>
        <v>#N/A</v>
      </c>
      <c r="D15221" s="83" t="s">
        <v>25881</v>
      </c>
      <c r="E15221" s="83" t="s">
        <v>25882</v>
      </c>
      <c r="F15221" s="83" t="s">
        <v>25883</v>
      </c>
      <c r="G15221" s="83" t="str">
        <f t="shared" si="237"/>
        <v>4613  สาขาวัดวังน้ำขาว (วัดสว่าง)  WATWANGNAMKHAO (WATSAWANG) BRANCH</v>
      </c>
      <c r="H15221" s="83">
        <v>25630701</v>
      </c>
    </row>
    <row r="15222" spans="1:8" x14ac:dyDescent="0.25">
      <c r="A15222" s="83" t="s">
        <v>14919</v>
      </c>
      <c r="B15222" s="83" t="str">
        <f>_xlfn.XLOOKUP(A:A,[1]FI_NAME!$A:$A,[1]FI_NAME!$B:$B)</f>
        <v>บริษัท เมืองไทย แคปปิตอล จำกัด (มหาชน)</v>
      </c>
      <c r="C15222" s="83" t="e">
        <f>_xlfn.XLOOKUP(B:B,'Swift Code&amp;Bank Name'!B:B,'Swift Code&amp;Bank Name'!C:C)</f>
        <v>#N/A</v>
      </c>
      <c r="D15222" s="83" t="s">
        <v>25884</v>
      </c>
      <c r="E15222" s="83" t="s">
        <v>25885</v>
      </c>
      <c r="F15222" s="83" t="s">
        <v>25886</v>
      </c>
      <c r="G15222" s="83" t="str">
        <f t="shared" si="237"/>
        <v>4614  สาขาบ้านหนองเสือ  BANNONGSUEA BRANCH</v>
      </c>
      <c r="H15222" s="83">
        <v>25630701</v>
      </c>
    </row>
    <row r="15223" spans="1:8" x14ac:dyDescent="0.25">
      <c r="A15223" s="83" t="s">
        <v>14919</v>
      </c>
      <c r="B15223" s="83" t="str">
        <f>_xlfn.XLOOKUP(A:A,[1]FI_NAME!$A:$A,[1]FI_NAME!$B:$B)</f>
        <v>บริษัท เมืองไทย แคปปิตอล จำกัด (มหาชน)</v>
      </c>
      <c r="C15223" s="83" t="e">
        <f>_xlfn.XLOOKUP(B:B,'Swift Code&amp;Bank Name'!B:B,'Swift Code&amp;Bank Name'!C:C)</f>
        <v>#N/A</v>
      </c>
      <c r="D15223" s="83" t="s">
        <v>25887</v>
      </c>
      <c r="E15223" s="83" t="s">
        <v>25888</v>
      </c>
      <c r="F15223" s="83" t="s">
        <v>25889</v>
      </c>
      <c r="G15223" s="83" t="str">
        <f t="shared" si="237"/>
        <v>4615  สาขานราภิรมย์  NARAPHIROM BRANCH</v>
      </c>
      <c r="H15223" s="83">
        <v>25630701</v>
      </c>
    </row>
    <row r="15224" spans="1:8" x14ac:dyDescent="0.25">
      <c r="A15224" s="83" t="s">
        <v>14919</v>
      </c>
      <c r="B15224" s="83" t="str">
        <f>_xlfn.XLOOKUP(A:A,[1]FI_NAME!$A:$A,[1]FI_NAME!$B:$B)</f>
        <v>บริษัท เมืองไทย แคปปิตอล จำกัด (มหาชน)</v>
      </c>
      <c r="C15224" s="83" t="e">
        <f>_xlfn.XLOOKUP(B:B,'Swift Code&amp;Bank Name'!B:B,'Swift Code&amp;Bank Name'!C:C)</f>
        <v>#N/A</v>
      </c>
      <c r="D15224" s="83" t="s">
        <v>25890</v>
      </c>
      <c r="E15224" s="83" t="s">
        <v>25891</v>
      </c>
      <c r="F15224" s="83" t="s">
        <v>25892</v>
      </c>
      <c r="G15224" s="83" t="str">
        <f t="shared" si="237"/>
        <v>4616  สาขาบางระกำ (ศาลายา)  BANGRAKAM (SALAYA) BRANCH</v>
      </c>
      <c r="H15224" s="83">
        <v>25630701</v>
      </c>
    </row>
    <row r="15225" spans="1:8" x14ac:dyDescent="0.25">
      <c r="A15225" s="83" t="s">
        <v>14919</v>
      </c>
      <c r="B15225" s="83" t="str">
        <f>_xlfn.XLOOKUP(A:A,[1]FI_NAME!$A:$A,[1]FI_NAME!$B:$B)</f>
        <v>บริษัท เมืองไทย แคปปิตอล จำกัด (มหาชน)</v>
      </c>
      <c r="C15225" s="83" t="e">
        <f>_xlfn.XLOOKUP(B:B,'Swift Code&amp;Bank Name'!B:B,'Swift Code&amp;Bank Name'!C:C)</f>
        <v>#N/A</v>
      </c>
      <c r="D15225" s="83" t="s">
        <v>25893</v>
      </c>
      <c r="E15225" s="83" t="s">
        <v>25894</v>
      </c>
      <c r="F15225" s="83" t="s">
        <v>25895</v>
      </c>
      <c r="G15225" s="83" t="str">
        <f t="shared" si="237"/>
        <v>4617  สาขาดอนตะกู  DONTAKU BRANCH</v>
      </c>
      <c r="H15225" s="83">
        <v>25630701</v>
      </c>
    </row>
    <row r="15226" spans="1:8" x14ac:dyDescent="0.25">
      <c r="A15226" s="83" t="s">
        <v>14919</v>
      </c>
      <c r="B15226" s="83" t="str">
        <f>_xlfn.XLOOKUP(A:A,[1]FI_NAME!$A:$A,[1]FI_NAME!$B:$B)</f>
        <v>บริษัท เมืองไทย แคปปิตอล จำกัด (มหาชน)</v>
      </c>
      <c r="C15226" s="83" t="e">
        <f>_xlfn.XLOOKUP(B:B,'Swift Code&amp;Bank Name'!B:B,'Swift Code&amp;Bank Name'!C:C)</f>
        <v>#N/A</v>
      </c>
      <c r="D15226" s="83" t="s">
        <v>25896</v>
      </c>
      <c r="E15226" s="83" t="s">
        <v>25897</v>
      </c>
      <c r="F15226" s="83" t="s">
        <v>25898</v>
      </c>
      <c r="G15226" s="83" t="str">
        <f t="shared" si="237"/>
        <v>4618  สาขาหนองปลาไหล (กำแพงแสน)  NONGPLALHAI (KAMPHAENGSAEN) BRANCH</v>
      </c>
      <c r="H15226" s="83">
        <v>25630701</v>
      </c>
    </row>
    <row r="15227" spans="1:8" x14ac:dyDescent="0.25">
      <c r="A15227" s="83" t="s">
        <v>14919</v>
      </c>
      <c r="B15227" s="83" t="str">
        <f>_xlfn.XLOOKUP(A:A,[1]FI_NAME!$A:$A,[1]FI_NAME!$B:$B)</f>
        <v>บริษัท เมืองไทย แคปปิตอล จำกัด (มหาชน)</v>
      </c>
      <c r="C15227" s="83" t="e">
        <f>_xlfn.XLOOKUP(B:B,'Swift Code&amp;Bank Name'!B:B,'Swift Code&amp;Bank Name'!C:C)</f>
        <v>#N/A</v>
      </c>
      <c r="D15227" s="83" t="s">
        <v>25899</v>
      </c>
      <c r="E15227" s="83" t="s">
        <v>25900</v>
      </c>
      <c r="F15227" s="83" t="s">
        <v>25901</v>
      </c>
      <c r="G15227" s="83" t="str">
        <f t="shared" si="237"/>
        <v>4619  สาขาบ้านลาดบัวขาว  BANLATBUAKHAO BRANCH</v>
      </c>
      <c r="H15227" s="83">
        <v>25630701</v>
      </c>
    </row>
    <row r="15228" spans="1:8" x14ac:dyDescent="0.25">
      <c r="A15228" s="83" t="s">
        <v>14919</v>
      </c>
      <c r="B15228" s="83" t="str">
        <f>_xlfn.XLOOKUP(A:A,[1]FI_NAME!$A:$A,[1]FI_NAME!$B:$B)</f>
        <v>บริษัท เมืองไทย แคปปิตอล จำกัด (มหาชน)</v>
      </c>
      <c r="C15228" s="83" t="e">
        <f>_xlfn.XLOOKUP(B:B,'Swift Code&amp;Bank Name'!B:B,'Swift Code&amp;Bank Name'!C:C)</f>
        <v>#N/A</v>
      </c>
      <c r="D15228" s="83" t="s">
        <v>25902</v>
      </c>
      <c r="E15228" s="83" t="s">
        <v>25903</v>
      </c>
      <c r="F15228" s="83" t="s">
        <v>25904</v>
      </c>
      <c r="G15228" s="83" t="str">
        <f t="shared" si="237"/>
        <v>4620  สาขาตำบลตาเสา  TAMBON TASAO BRANCH</v>
      </c>
      <c r="H15228" s="83">
        <v>25630701</v>
      </c>
    </row>
    <row r="15229" spans="1:8" x14ac:dyDescent="0.25">
      <c r="A15229" s="83" t="s">
        <v>14919</v>
      </c>
      <c r="B15229" s="83" t="str">
        <f>_xlfn.XLOOKUP(A:A,[1]FI_NAME!$A:$A,[1]FI_NAME!$B:$B)</f>
        <v>บริษัท เมืองไทย แคปปิตอล จำกัด (มหาชน)</v>
      </c>
      <c r="C15229" s="83" t="e">
        <f>_xlfn.XLOOKUP(B:B,'Swift Code&amp;Bank Name'!B:B,'Swift Code&amp;Bank Name'!C:C)</f>
        <v>#N/A</v>
      </c>
      <c r="D15229" s="83" t="s">
        <v>25905</v>
      </c>
      <c r="E15229" s="83" t="s">
        <v>25906</v>
      </c>
      <c r="F15229" s="83" t="s">
        <v>25907</v>
      </c>
      <c r="G15229" s="83" t="str">
        <f t="shared" si="237"/>
        <v>4621  สาขาหนองขวาว  NONGKHWAO BRANCH</v>
      </c>
      <c r="H15229" s="83">
        <v>25630701</v>
      </c>
    </row>
    <row r="15230" spans="1:8" x14ac:dyDescent="0.25">
      <c r="A15230" s="83" t="s">
        <v>14919</v>
      </c>
      <c r="B15230" s="83" t="str">
        <f>_xlfn.XLOOKUP(A:A,[1]FI_NAME!$A:$A,[1]FI_NAME!$B:$B)</f>
        <v>บริษัท เมืองไทย แคปปิตอล จำกัด (มหาชน)</v>
      </c>
      <c r="C15230" s="83" t="e">
        <f>_xlfn.XLOOKUP(B:B,'Swift Code&amp;Bank Name'!B:B,'Swift Code&amp;Bank Name'!C:C)</f>
        <v>#N/A</v>
      </c>
      <c r="D15230" s="83" t="s">
        <v>25908</v>
      </c>
      <c r="E15230" s="83" t="s">
        <v>25909</v>
      </c>
      <c r="F15230" s="83" t="s">
        <v>25910</v>
      </c>
      <c r="G15230" s="83" t="str">
        <f t="shared" si="237"/>
        <v>4622  สาขาหน้าตลาดวังหมี  NA TALAT WANGMI BRANCH</v>
      </c>
      <c r="H15230" s="83">
        <v>25630701</v>
      </c>
    </row>
    <row r="15231" spans="1:8" x14ac:dyDescent="0.25">
      <c r="A15231" s="83" t="s">
        <v>14919</v>
      </c>
      <c r="B15231" s="83" t="str">
        <f>_xlfn.XLOOKUP(A:A,[1]FI_NAME!$A:$A,[1]FI_NAME!$B:$B)</f>
        <v>บริษัท เมืองไทย แคปปิตอล จำกัด (มหาชน)</v>
      </c>
      <c r="C15231" s="83" t="e">
        <f>_xlfn.XLOOKUP(B:B,'Swift Code&amp;Bank Name'!B:B,'Swift Code&amp;Bank Name'!C:C)</f>
        <v>#N/A</v>
      </c>
      <c r="D15231" s="83" t="s">
        <v>25911</v>
      </c>
      <c r="E15231" s="83" t="s">
        <v>25912</v>
      </c>
      <c r="F15231" s="83" t="s">
        <v>25913</v>
      </c>
      <c r="G15231" s="83" t="str">
        <f t="shared" si="237"/>
        <v>4623  สาขาสี่แยกแสงทรัพย์  SEEYAEK SAENGSAP BRANCH</v>
      </c>
      <c r="H15231" s="83">
        <v>25630701</v>
      </c>
    </row>
    <row r="15232" spans="1:8" x14ac:dyDescent="0.25">
      <c r="A15232" s="83" t="s">
        <v>14919</v>
      </c>
      <c r="B15232" s="83" t="str">
        <f>_xlfn.XLOOKUP(A:A,[1]FI_NAME!$A:$A,[1]FI_NAME!$B:$B)</f>
        <v>บริษัท เมืองไทย แคปปิตอล จำกัด (มหาชน)</v>
      </c>
      <c r="C15232" s="83" t="e">
        <f>_xlfn.XLOOKUP(B:B,'Swift Code&amp;Bank Name'!B:B,'Swift Code&amp;Bank Name'!C:C)</f>
        <v>#N/A</v>
      </c>
      <c r="D15232" s="83" t="s">
        <v>25914</v>
      </c>
      <c r="E15232" s="83" t="s">
        <v>25915</v>
      </c>
      <c r="F15232" s="83" t="s">
        <v>25916</v>
      </c>
      <c r="G15232" s="83" t="str">
        <f t="shared" si="237"/>
        <v>4624  สาขาสามแยกบ้านสวนผัก  SAMYAEK BANSUANPAK BRANCH</v>
      </c>
      <c r="H15232" s="83">
        <v>25630701</v>
      </c>
    </row>
    <row r="15233" spans="1:8" x14ac:dyDescent="0.25">
      <c r="A15233" s="83" t="s">
        <v>14919</v>
      </c>
      <c r="B15233" s="83" t="str">
        <f>_xlfn.XLOOKUP(A:A,[1]FI_NAME!$A:$A,[1]FI_NAME!$B:$B)</f>
        <v>บริษัท เมืองไทย แคปปิตอล จำกัด (มหาชน)</v>
      </c>
      <c r="C15233" s="83" t="e">
        <f>_xlfn.XLOOKUP(B:B,'Swift Code&amp;Bank Name'!B:B,'Swift Code&amp;Bank Name'!C:C)</f>
        <v>#N/A</v>
      </c>
      <c r="D15233" s="83" t="s">
        <v>25917</v>
      </c>
      <c r="E15233" s="83" t="s">
        <v>8898</v>
      </c>
      <c r="F15233" s="83" t="s">
        <v>25918</v>
      </c>
      <c r="G15233" s="83" t="str">
        <f t="shared" si="237"/>
        <v>4625  สาขากงหรา  KONGRA BRANCH</v>
      </c>
      <c r="H15233" s="83">
        <v>25630701</v>
      </c>
    </row>
    <row r="15234" spans="1:8" x14ac:dyDescent="0.25">
      <c r="A15234" s="83" t="s">
        <v>14919</v>
      </c>
      <c r="B15234" s="83" t="str">
        <f>_xlfn.XLOOKUP(A:A,[1]FI_NAME!$A:$A,[1]FI_NAME!$B:$B)</f>
        <v>บริษัท เมืองไทย แคปปิตอล จำกัด (มหาชน)</v>
      </c>
      <c r="C15234" s="83" t="e">
        <f>_xlfn.XLOOKUP(B:B,'Swift Code&amp;Bank Name'!B:B,'Swift Code&amp;Bank Name'!C:C)</f>
        <v>#N/A</v>
      </c>
      <c r="D15234" s="83" t="s">
        <v>25919</v>
      </c>
      <c r="E15234" s="83" t="s">
        <v>25920</v>
      </c>
      <c r="F15234" s="83" t="s">
        <v>25921</v>
      </c>
      <c r="G15234" s="83" t="str">
        <f t="shared" si="237"/>
        <v>4626  สาขากงหราใหม่  KONGRAMAI BRANCH</v>
      </c>
      <c r="H15234" s="83">
        <v>25630701</v>
      </c>
    </row>
    <row r="15235" spans="1:8" x14ac:dyDescent="0.25">
      <c r="A15235" s="83" t="s">
        <v>14919</v>
      </c>
      <c r="B15235" s="83" t="str">
        <f>_xlfn.XLOOKUP(A:A,[1]FI_NAME!$A:$A,[1]FI_NAME!$B:$B)</f>
        <v>บริษัท เมืองไทย แคปปิตอล จำกัด (มหาชน)</v>
      </c>
      <c r="C15235" s="83" t="e">
        <f>_xlfn.XLOOKUP(B:B,'Swift Code&amp;Bank Name'!B:B,'Swift Code&amp;Bank Name'!C:C)</f>
        <v>#N/A</v>
      </c>
      <c r="D15235" s="83" t="s">
        <v>25922</v>
      </c>
      <c r="E15235" s="83" t="s">
        <v>7438</v>
      </c>
      <c r="F15235" s="83" t="s">
        <v>7439</v>
      </c>
      <c r="G15235" s="83" t="str">
        <f t="shared" si="237"/>
        <v>4627  สาขาตะโหมด  TAMOT BRANCH</v>
      </c>
      <c r="H15235" s="83">
        <v>25630701</v>
      </c>
    </row>
    <row r="15236" spans="1:8" x14ac:dyDescent="0.25">
      <c r="A15236" s="83" t="s">
        <v>14919</v>
      </c>
      <c r="B15236" s="83" t="str">
        <f>_xlfn.XLOOKUP(A:A,[1]FI_NAME!$A:$A,[1]FI_NAME!$B:$B)</f>
        <v>บริษัท เมืองไทย แคปปิตอล จำกัด (มหาชน)</v>
      </c>
      <c r="C15236" s="83" t="e">
        <f>_xlfn.XLOOKUP(B:B,'Swift Code&amp;Bank Name'!B:B,'Swift Code&amp;Bank Name'!C:C)</f>
        <v>#N/A</v>
      </c>
      <c r="D15236" s="83" t="s">
        <v>25923</v>
      </c>
      <c r="E15236" s="83" t="s">
        <v>25924</v>
      </c>
      <c r="F15236" s="83" t="s">
        <v>25925</v>
      </c>
      <c r="G15236" s="83" t="str">
        <f t="shared" ref="G15236:G15299" si="238">CONCATENATE(D15236,"  ",E15236,"  ",F15236)</f>
        <v>4628  สาขาสหไทยทุ่งสง  SAHATHAI THUNGSONG BRANCH</v>
      </c>
      <c r="H15236" s="83">
        <v>25630701</v>
      </c>
    </row>
    <row r="15237" spans="1:8" x14ac:dyDescent="0.25">
      <c r="A15237" s="83" t="s">
        <v>14919</v>
      </c>
      <c r="B15237" s="83" t="str">
        <f>_xlfn.XLOOKUP(A:A,[1]FI_NAME!$A:$A,[1]FI_NAME!$B:$B)</f>
        <v>บริษัท เมืองไทย แคปปิตอล จำกัด (มหาชน)</v>
      </c>
      <c r="C15237" s="83" t="e">
        <f>_xlfn.XLOOKUP(B:B,'Swift Code&amp;Bank Name'!B:B,'Swift Code&amp;Bank Name'!C:C)</f>
        <v>#N/A</v>
      </c>
      <c r="D15237" s="83" t="s">
        <v>25926</v>
      </c>
      <c r="E15237" s="83" t="s">
        <v>25927</v>
      </c>
      <c r="F15237" s="83" t="s">
        <v>25928</v>
      </c>
      <c r="G15237" s="83" t="str">
        <f t="shared" si="238"/>
        <v>4629  สาขาบ้านควน (สตูล)  BANKHUAN (SATUN) BRANCH</v>
      </c>
      <c r="H15237" s="83">
        <v>25630701</v>
      </c>
    </row>
    <row r="15238" spans="1:8" x14ac:dyDescent="0.25">
      <c r="A15238" s="83" t="s">
        <v>14919</v>
      </c>
      <c r="B15238" s="83" t="str">
        <f>_xlfn.XLOOKUP(A:A,[1]FI_NAME!$A:$A,[1]FI_NAME!$B:$B)</f>
        <v>บริษัท เมืองไทย แคปปิตอล จำกัด (มหาชน)</v>
      </c>
      <c r="C15238" s="83" t="e">
        <f>_xlfn.XLOOKUP(B:B,'Swift Code&amp;Bank Name'!B:B,'Swift Code&amp;Bank Name'!C:C)</f>
        <v>#N/A</v>
      </c>
      <c r="D15238" s="83" t="s">
        <v>25929</v>
      </c>
      <c r="E15238" s="83" t="s">
        <v>25930</v>
      </c>
      <c r="F15238" s="83" t="s">
        <v>25931</v>
      </c>
      <c r="G15238" s="83" t="str">
        <f t="shared" si="238"/>
        <v>4630  สาขาถนนกรุงเทพฯ – นนทบุรี ซอย 20 กรุงเทพฯ  THANON KRUNGTHEP - NONTHABURI SOI 20 BANGKOK BRANCH</v>
      </c>
      <c r="H15238" s="83">
        <v>25630701</v>
      </c>
    </row>
    <row r="15239" spans="1:8" x14ac:dyDescent="0.25">
      <c r="A15239" s="83" t="s">
        <v>14919</v>
      </c>
      <c r="B15239" s="83" t="str">
        <f>_xlfn.XLOOKUP(A:A,[1]FI_NAME!$A:$A,[1]FI_NAME!$B:$B)</f>
        <v>บริษัท เมืองไทย แคปปิตอล จำกัด (มหาชน)</v>
      </c>
      <c r="C15239" s="83" t="e">
        <f>_xlfn.XLOOKUP(B:B,'Swift Code&amp;Bank Name'!B:B,'Swift Code&amp;Bank Name'!C:C)</f>
        <v>#N/A</v>
      </c>
      <c r="D15239" s="83" t="s">
        <v>25932</v>
      </c>
      <c r="E15239" s="83" t="s">
        <v>25933</v>
      </c>
      <c r="F15239" s="83" t="s">
        <v>25934</v>
      </c>
      <c r="G15239" s="83" t="str">
        <f t="shared" si="238"/>
        <v>4631  สาขาถนนสายล่าง  THANON SAILANG BRANCH</v>
      </c>
      <c r="H15239" s="83">
        <v>25630701</v>
      </c>
    </row>
    <row r="15240" spans="1:8" x14ac:dyDescent="0.25">
      <c r="A15240" s="83" t="s">
        <v>14919</v>
      </c>
      <c r="B15240" s="83" t="str">
        <f>_xlfn.XLOOKUP(A:A,[1]FI_NAME!$A:$A,[1]FI_NAME!$B:$B)</f>
        <v>บริษัท เมืองไทย แคปปิตอล จำกัด (มหาชน)</v>
      </c>
      <c r="C15240" s="83" t="e">
        <f>_xlfn.XLOOKUP(B:B,'Swift Code&amp;Bank Name'!B:B,'Swift Code&amp;Bank Name'!C:C)</f>
        <v>#N/A</v>
      </c>
      <c r="D15240" s="83" t="s">
        <v>25935</v>
      </c>
      <c r="E15240" s="83" t="s">
        <v>25936</v>
      </c>
      <c r="F15240" s="83" t="s">
        <v>25937</v>
      </c>
      <c r="G15240" s="83" t="str">
        <f t="shared" si="238"/>
        <v>4632  สาขาท่าอุแท  THAUTHAE BRANCH</v>
      </c>
      <c r="H15240" s="83">
        <v>25630701</v>
      </c>
    </row>
    <row r="15241" spans="1:8" x14ac:dyDescent="0.25">
      <c r="A15241" s="83" t="s">
        <v>14919</v>
      </c>
      <c r="B15241" s="83" t="str">
        <f>_xlfn.XLOOKUP(A:A,[1]FI_NAME!$A:$A,[1]FI_NAME!$B:$B)</f>
        <v>บริษัท เมืองไทย แคปปิตอล จำกัด (มหาชน)</v>
      </c>
      <c r="C15241" s="83" t="e">
        <f>_xlfn.XLOOKUP(B:B,'Swift Code&amp;Bank Name'!B:B,'Swift Code&amp;Bank Name'!C:C)</f>
        <v>#N/A</v>
      </c>
      <c r="D15241" s="83" t="s">
        <v>25938</v>
      </c>
      <c r="E15241" s="83" t="s">
        <v>25939</v>
      </c>
      <c r="F15241" s="83" t="s">
        <v>25940</v>
      </c>
      <c r="G15241" s="83" t="str">
        <f t="shared" si="238"/>
        <v>4633  สาขาปากจั่น (ระนอง)  PAKCHAN (RANONG) BRANCH</v>
      </c>
      <c r="H15241" s="83">
        <v>25630701</v>
      </c>
    </row>
    <row r="15242" spans="1:8" x14ac:dyDescent="0.25">
      <c r="A15242" s="83" t="s">
        <v>14919</v>
      </c>
      <c r="B15242" s="83" t="str">
        <f>_xlfn.XLOOKUP(A:A,[1]FI_NAME!$A:$A,[1]FI_NAME!$B:$B)</f>
        <v>บริษัท เมืองไทย แคปปิตอล จำกัด (มหาชน)</v>
      </c>
      <c r="C15242" s="83" t="e">
        <f>_xlfn.XLOOKUP(B:B,'Swift Code&amp;Bank Name'!B:B,'Swift Code&amp;Bank Name'!C:C)</f>
        <v>#N/A</v>
      </c>
      <c r="D15242" s="83" t="s">
        <v>25941</v>
      </c>
      <c r="E15242" s="83" t="s">
        <v>25942</v>
      </c>
      <c r="F15242" s="83" t="s">
        <v>25943</v>
      </c>
      <c r="G15242" s="83" t="str">
        <f t="shared" si="238"/>
        <v>4634  สาขาบ้านวังลึก (ศรีสำโรง)  BANWANGLUEK (SISAMRONG) BRANCH</v>
      </c>
      <c r="H15242" s="83">
        <v>25630701</v>
      </c>
    </row>
    <row r="15243" spans="1:8" x14ac:dyDescent="0.25">
      <c r="A15243" s="83" t="s">
        <v>14919</v>
      </c>
      <c r="B15243" s="83" t="str">
        <f>_xlfn.XLOOKUP(A:A,[1]FI_NAME!$A:$A,[1]FI_NAME!$B:$B)</f>
        <v>บริษัท เมืองไทย แคปปิตอล จำกัด (มหาชน)</v>
      </c>
      <c r="C15243" s="83" t="e">
        <f>_xlfn.XLOOKUP(B:B,'Swift Code&amp;Bank Name'!B:B,'Swift Code&amp;Bank Name'!C:C)</f>
        <v>#N/A</v>
      </c>
      <c r="D15243" s="83" t="s">
        <v>25944</v>
      </c>
      <c r="E15243" s="83" t="s">
        <v>25945</v>
      </c>
      <c r="F15243" s="83" t="s">
        <v>25946</v>
      </c>
      <c r="G15243" s="83" t="str">
        <f t="shared" si="238"/>
        <v>4635  สาขาตลาดท่าสัก  TALAT THASAK BRANCH</v>
      </c>
      <c r="H15243" s="83">
        <v>25630701</v>
      </c>
    </row>
    <row r="15244" spans="1:8" x14ac:dyDescent="0.25">
      <c r="A15244" s="83" t="s">
        <v>14919</v>
      </c>
      <c r="B15244" s="83" t="str">
        <f>_xlfn.XLOOKUP(A:A,[1]FI_NAME!$A:$A,[1]FI_NAME!$B:$B)</f>
        <v>บริษัท เมืองไทย แคปปิตอล จำกัด (มหาชน)</v>
      </c>
      <c r="C15244" s="83" t="e">
        <f>_xlfn.XLOOKUP(B:B,'Swift Code&amp;Bank Name'!B:B,'Swift Code&amp;Bank Name'!C:C)</f>
        <v>#N/A</v>
      </c>
      <c r="D15244" s="83" t="s">
        <v>25947</v>
      </c>
      <c r="E15244" s="83" t="s">
        <v>25948</v>
      </c>
      <c r="F15244" s="83" t="s">
        <v>25949</v>
      </c>
      <c r="G15244" s="83" t="str">
        <f t="shared" si="238"/>
        <v>4636  สาขาท้อแท้  THOTHAE BRANCH</v>
      </c>
      <c r="H15244" s="83">
        <v>25630701</v>
      </c>
    </row>
    <row r="15245" spans="1:8" x14ac:dyDescent="0.25">
      <c r="A15245" s="83" t="s">
        <v>14919</v>
      </c>
      <c r="B15245" s="83" t="str">
        <f>_xlfn.XLOOKUP(A:A,[1]FI_NAME!$A:$A,[1]FI_NAME!$B:$B)</f>
        <v>บริษัท เมืองไทย แคปปิตอล จำกัด (มหาชน)</v>
      </c>
      <c r="C15245" s="83" t="e">
        <f>_xlfn.XLOOKUP(B:B,'Swift Code&amp;Bank Name'!B:B,'Swift Code&amp;Bank Name'!C:C)</f>
        <v>#N/A</v>
      </c>
      <c r="D15245" s="83" t="s">
        <v>25950</v>
      </c>
      <c r="E15245" s="83" t="s">
        <v>25951</v>
      </c>
      <c r="F15245" s="83" t="s">
        <v>25952</v>
      </c>
      <c r="G15245" s="83" t="str">
        <f t="shared" si="238"/>
        <v>4637  สาขาบ้านเสี้ยว  BANSIAO BRANCH</v>
      </c>
      <c r="H15245" s="83">
        <v>25630701</v>
      </c>
    </row>
    <row r="15246" spans="1:8" x14ac:dyDescent="0.25">
      <c r="A15246" s="83" t="s">
        <v>14919</v>
      </c>
      <c r="B15246" s="83" t="str">
        <f>_xlfn.XLOOKUP(A:A,[1]FI_NAME!$A:$A,[1]FI_NAME!$B:$B)</f>
        <v>บริษัท เมืองไทย แคปปิตอล จำกัด (มหาชน)</v>
      </c>
      <c r="C15246" s="83" t="e">
        <f>_xlfn.XLOOKUP(B:B,'Swift Code&amp;Bank Name'!B:B,'Swift Code&amp;Bank Name'!C:C)</f>
        <v>#N/A</v>
      </c>
      <c r="D15246" s="83" t="s">
        <v>25953</v>
      </c>
      <c r="E15246" s="83" t="s">
        <v>25954</v>
      </c>
      <c r="F15246" s="83" t="s">
        <v>25955</v>
      </c>
      <c r="G15246" s="83" t="str">
        <f t="shared" si="238"/>
        <v>4638  สาขาสี่แยกวังสะพุงใน  SEEYAEK WANGSAPHUNGNAI BRANCH</v>
      </c>
      <c r="H15246" s="83">
        <v>25630701</v>
      </c>
    </row>
    <row r="15247" spans="1:8" x14ac:dyDescent="0.25">
      <c r="A15247" s="83" t="s">
        <v>14919</v>
      </c>
      <c r="B15247" s="83" t="str">
        <f>_xlfn.XLOOKUP(A:A,[1]FI_NAME!$A:$A,[1]FI_NAME!$B:$B)</f>
        <v>บริษัท เมืองไทย แคปปิตอล จำกัด (มหาชน)</v>
      </c>
      <c r="C15247" s="83" t="e">
        <f>_xlfn.XLOOKUP(B:B,'Swift Code&amp;Bank Name'!B:B,'Swift Code&amp;Bank Name'!C:C)</f>
        <v>#N/A</v>
      </c>
      <c r="D15247" s="83" t="s">
        <v>25956</v>
      </c>
      <c r="E15247" s="83" t="s">
        <v>25957</v>
      </c>
      <c r="F15247" s="83" t="s">
        <v>25958</v>
      </c>
      <c r="G15247" s="83" t="str">
        <f t="shared" si="238"/>
        <v>4639  สาขาหน้าโรงพยาบาลบางบ่อ  NA RONGPHAYABAN BANGBO BRANCH</v>
      </c>
      <c r="H15247" s="83">
        <v>25630701</v>
      </c>
    </row>
    <row r="15248" spans="1:8" x14ac:dyDescent="0.25">
      <c r="A15248" s="83" t="s">
        <v>14919</v>
      </c>
      <c r="B15248" s="83" t="str">
        <f>_xlfn.XLOOKUP(A:A,[1]FI_NAME!$A:$A,[1]FI_NAME!$B:$B)</f>
        <v>บริษัท เมืองไทย แคปปิตอล จำกัด (มหาชน)</v>
      </c>
      <c r="C15248" s="83" t="e">
        <f>_xlfn.XLOOKUP(B:B,'Swift Code&amp;Bank Name'!B:B,'Swift Code&amp;Bank Name'!C:C)</f>
        <v>#N/A</v>
      </c>
      <c r="D15248" s="83" t="s">
        <v>25959</v>
      </c>
      <c r="E15248" s="83" t="s">
        <v>25960</v>
      </c>
      <c r="F15248" s="83" t="s">
        <v>25961</v>
      </c>
      <c r="G15248" s="83" t="str">
        <f t="shared" si="238"/>
        <v>4640  สาขาตลาดบางพลี  TALAT BANGPHLI BRANCH</v>
      </c>
      <c r="H15248" s="83">
        <v>25630701</v>
      </c>
    </row>
    <row r="15249" spans="1:8" x14ac:dyDescent="0.25">
      <c r="A15249" s="83" t="s">
        <v>14919</v>
      </c>
      <c r="B15249" s="83" t="str">
        <f>_xlfn.XLOOKUP(A:A,[1]FI_NAME!$A:$A,[1]FI_NAME!$B:$B)</f>
        <v>บริษัท เมืองไทย แคปปิตอล จำกัด (มหาชน)</v>
      </c>
      <c r="C15249" s="83" t="e">
        <f>_xlfn.XLOOKUP(B:B,'Swift Code&amp;Bank Name'!B:B,'Swift Code&amp;Bank Name'!C:C)</f>
        <v>#N/A</v>
      </c>
      <c r="D15249" s="83" t="s">
        <v>25962</v>
      </c>
      <c r="E15249" s="83" t="s">
        <v>25963</v>
      </c>
      <c r="F15249" s="83" t="s">
        <v>25964</v>
      </c>
      <c r="G15249" s="83" t="str">
        <f t="shared" si="238"/>
        <v>4641  สาขาท่าตะคร้อ  THATAKRAW BRANCH</v>
      </c>
      <c r="H15249" s="83">
        <v>25630701</v>
      </c>
    </row>
    <row r="15250" spans="1:8" x14ac:dyDescent="0.25">
      <c r="A15250" s="83" t="s">
        <v>14919</v>
      </c>
      <c r="B15250" s="83" t="str">
        <f>_xlfn.XLOOKUP(A:A,[1]FI_NAME!$A:$A,[1]FI_NAME!$B:$B)</f>
        <v>บริษัท เมืองไทย แคปปิตอล จำกัด (มหาชน)</v>
      </c>
      <c r="C15250" s="83" t="e">
        <f>_xlfn.XLOOKUP(B:B,'Swift Code&amp;Bank Name'!B:B,'Swift Code&amp;Bank Name'!C:C)</f>
        <v>#N/A</v>
      </c>
      <c r="D15250" s="83" t="s">
        <v>25965</v>
      </c>
      <c r="E15250" s="83" t="s">
        <v>25966</v>
      </c>
      <c r="F15250" s="83" t="s">
        <v>25967</v>
      </c>
      <c r="G15250" s="83" t="str">
        <f t="shared" si="238"/>
        <v>4642  สาขาหน้าอำเภอกุยบุรี  NA AMPHUR KUIBURI BRANCH</v>
      </c>
      <c r="H15250" s="83">
        <v>25630701</v>
      </c>
    </row>
    <row r="15251" spans="1:8" x14ac:dyDescent="0.25">
      <c r="A15251" s="83" t="s">
        <v>14919</v>
      </c>
      <c r="B15251" s="83" t="str">
        <f>_xlfn.XLOOKUP(A:A,[1]FI_NAME!$A:$A,[1]FI_NAME!$B:$B)</f>
        <v>บริษัท เมืองไทย แคปปิตอล จำกัด (มหาชน)</v>
      </c>
      <c r="C15251" s="83" t="e">
        <f>_xlfn.XLOOKUP(B:B,'Swift Code&amp;Bank Name'!B:B,'Swift Code&amp;Bank Name'!C:C)</f>
        <v>#N/A</v>
      </c>
      <c r="D15251" s="83" t="s">
        <v>25968</v>
      </c>
      <c r="E15251" s="83" t="s">
        <v>25969</v>
      </c>
      <c r="F15251" s="83" t="s">
        <v>25970</v>
      </c>
      <c r="G15251" s="83" t="str">
        <f t="shared" si="238"/>
        <v>4643  สาขาคลองซื่อ  KHLONGSUE BRANCH</v>
      </c>
      <c r="H15251" s="83">
        <v>25630701</v>
      </c>
    </row>
    <row r="15252" spans="1:8" x14ac:dyDescent="0.25">
      <c r="A15252" s="83" t="s">
        <v>14919</v>
      </c>
      <c r="B15252" s="83" t="str">
        <f>_xlfn.XLOOKUP(A:A,[1]FI_NAME!$A:$A,[1]FI_NAME!$B:$B)</f>
        <v>บริษัท เมืองไทย แคปปิตอล จำกัด (มหาชน)</v>
      </c>
      <c r="C15252" s="83" t="e">
        <f>_xlfn.XLOOKUP(B:B,'Swift Code&amp;Bank Name'!B:B,'Swift Code&amp;Bank Name'!C:C)</f>
        <v>#N/A</v>
      </c>
      <c r="D15252" s="83" t="s">
        <v>25971</v>
      </c>
      <c r="E15252" s="83" t="s">
        <v>25972</v>
      </c>
      <c r="F15252" s="83" t="s">
        <v>25973</v>
      </c>
      <c r="G15252" s="83" t="str">
        <f t="shared" si="238"/>
        <v>4644  สาขาหน้าโรงเรียนหนองหอย  NA RONGRIEN NONGHOI BRANCH</v>
      </c>
      <c r="H15252" s="83">
        <v>25630701</v>
      </c>
    </row>
    <row r="15253" spans="1:8" x14ac:dyDescent="0.25">
      <c r="A15253" s="83" t="s">
        <v>14919</v>
      </c>
      <c r="B15253" s="83" t="str">
        <f>_xlfn.XLOOKUP(A:A,[1]FI_NAME!$A:$A,[1]FI_NAME!$B:$B)</f>
        <v>บริษัท เมืองไทย แคปปิตอล จำกัด (มหาชน)</v>
      </c>
      <c r="C15253" s="83" t="e">
        <f>_xlfn.XLOOKUP(B:B,'Swift Code&amp;Bank Name'!B:B,'Swift Code&amp;Bank Name'!C:C)</f>
        <v>#N/A</v>
      </c>
      <c r="D15253" s="83" t="s">
        <v>25974</v>
      </c>
      <c r="E15253" s="83" t="s">
        <v>25975</v>
      </c>
      <c r="F15253" s="83" t="s">
        <v>25976</v>
      </c>
      <c r="G15253" s="83" t="str">
        <f t="shared" si="238"/>
        <v>4645  สาขาบ้านสร้อยฟ้า  BANSOIFA BRANCH</v>
      </c>
      <c r="H15253" s="83">
        <v>25630701</v>
      </c>
    </row>
    <row r="15254" spans="1:8" x14ac:dyDescent="0.25">
      <c r="A15254" s="83" t="s">
        <v>14919</v>
      </c>
      <c r="B15254" s="83" t="str">
        <f>_xlfn.XLOOKUP(A:A,[1]FI_NAME!$A:$A,[1]FI_NAME!$B:$B)</f>
        <v>บริษัท เมืองไทย แคปปิตอล จำกัด (มหาชน)</v>
      </c>
      <c r="C15254" s="83" t="e">
        <f>_xlfn.XLOOKUP(B:B,'Swift Code&amp;Bank Name'!B:B,'Swift Code&amp;Bank Name'!C:C)</f>
        <v>#N/A</v>
      </c>
      <c r="D15254" s="83" t="s">
        <v>25977</v>
      </c>
      <c r="E15254" s="83" t="s">
        <v>25978</v>
      </c>
      <c r="F15254" s="83" t="s">
        <v>25979</v>
      </c>
      <c r="G15254" s="83" t="str">
        <f t="shared" si="238"/>
        <v>4646  สาขาสามแยกบ้านกรูด (บางสะพาน)  SAMYAEK BANKROOD (BANGSAPHAN) BRANCH</v>
      </c>
      <c r="H15254" s="83">
        <v>25630701</v>
      </c>
    </row>
    <row r="15255" spans="1:8" x14ac:dyDescent="0.25">
      <c r="A15255" s="83" t="s">
        <v>14919</v>
      </c>
      <c r="B15255" s="83" t="str">
        <f>_xlfn.XLOOKUP(A:A,[1]FI_NAME!$A:$A,[1]FI_NAME!$B:$B)</f>
        <v>บริษัท เมืองไทย แคปปิตอล จำกัด (มหาชน)</v>
      </c>
      <c r="C15255" s="83" t="e">
        <f>_xlfn.XLOOKUP(B:B,'Swift Code&amp;Bank Name'!B:B,'Swift Code&amp;Bank Name'!C:C)</f>
        <v>#N/A</v>
      </c>
      <c r="D15255" s="83" t="s">
        <v>25980</v>
      </c>
      <c r="E15255" s="83" t="s">
        <v>25981</v>
      </c>
      <c r="F15255" s="83" t="s">
        <v>25982</v>
      </c>
      <c r="G15255" s="83" t="str">
        <f t="shared" si="238"/>
        <v>4647  สาขาแก้มอ้น  KAEMON BRANCH</v>
      </c>
      <c r="H15255" s="83">
        <v>25630701</v>
      </c>
    </row>
    <row r="15256" spans="1:8" x14ac:dyDescent="0.25">
      <c r="A15256" s="83" t="s">
        <v>14919</v>
      </c>
      <c r="B15256" s="83" t="str">
        <f>_xlfn.XLOOKUP(A:A,[1]FI_NAME!$A:$A,[1]FI_NAME!$B:$B)</f>
        <v>บริษัท เมืองไทย แคปปิตอล จำกัด (มหาชน)</v>
      </c>
      <c r="C15256" s="83" t="e">
        <f>_xlfn.XLOOKUP(B:B,'Swift Code&amp;Bank Name'!B:B,'Swift Code&amp;Bank Name'!C:C)</f>
        <v>#N/A</v>
      </c>
      <c r="D15256" s="83" t="s">
        <v>25983</v>
      </c>
      <c r="E15256" s="83" t="s">
        <v>12144</v>
      </c>
      <c r="F15256" s="83" t="s">
        <v>25984</v>
      </c>
      <c r="G15256" s="83" t="str">
        <f t="shared" si="238"/>
        <v>4648  สาขาแม่อ้อ  MAE-O BRANCH</v>
      </c>
      <c r="H15256" s="83">
        <v>25630801</v>
      </c>
    </row>
    <row r="15257" spans="1:8" x14ac:dyDescent="0.25">
      <c r="A15257" s="83" t="s">
        <v>14919</v>
      </c>
      <c r="B15257" s="83" t="str">
        <f>_xlfn.XLOOKUP(A:A,[1]FI_NAME!$A:$A,[1]FI_NAME!$B:$B)</f>
        <v>บริษัท เมืองไทย แคปปิตอล จำกัด (มหาชน)</v>
      </c>
      <c r="C15257" s="83" t="e">
        <f>_xlfn.XLOOKUP(B:B,'Swift Code&amp;Bank Name'!B:B,'Swift Code&amp;Bank Name'!C:C)</f>
        <v>#N/A</v>
      </c>
      <c r="D15257" s="83" t="s">
        <v>25985</v>
      </c>
      <c r="E15257" s="83" t="s">
        <v>25986</v>
      </c>
      <c r="F15257" s="83" t="s">
        <v>25987</v>
      </c>
      <c r="G15257" s="83" t="str">
        <f t="shared" si="238"/>
        <v>4649  สาขาตลาดภูดอย  PHUDOI MARKET BRANCH</v>
      </c>
      <c r="H15257" s="83">
        <v>25630801</v>
      </c>
    </row>
    <row r="15258" spans="1:8" x14ac:dyDescent="0.25">
      <c r="A15258" s="83" t="s">
        <v>14919</v>
      </c>
      <c r="B15258" s="83" t="str">
        <f>_xlfn.XLOOKUP(A:A,[1]FI_NAME!$A:$A,[1]FI_NAME!$B:$B)</f>
        <v>บริษัท เมืองไทย แคปปิตอล จำกัด (มหาชน)</v>
      </c>
      <c r="C15258" s="83" t="e">
        <f>_xlfn.XLOOKUP(B:B,'Swift Code&amp;Bank Name'!B:B,'Swift Code&amp;Bank Name'!C:C)</f>
        <v>#N/A</v>
      </c>
      <c r="D15258" s="83" t="s">
        <v>25988</v>
      </c>
      <c r="E15258" s="83" t="s">
        <v>12319</v>
      </c>
      <c r="F15258" s="83" t="s">
        <v>5010</v>
      </c>
      <c r="G15258" s="83" t="str">
        <f t="shared" si="238"/>
        <v>4650  สาขาบ้านคาย  BAN KHAI BRANCH</v>
      </c>
      <c r="H15258" s="83">
        <v>25630801</v>
      </c>
    </row>
    <row r="15259" spans="1:8" x14ac:dyDescent="0.25">
      <c r="A15259" s="83" t="s">
        <v>14919</v>
      </c>
      <c r="B15259" s="83" t="str">
        <f>_xlfn.XLOOKUP(A:A,[1]FI_NAME!$A:$A,[1]FI_NAME!$B:$B)</f>
        <v>บริษัท เมืองไทย แคปปิตอล จำกัด (มหาชน)</v>
      </c>
      <c r="C15259" s="83" t="e">
        <f>_xlfn.XLOOKUP(B:B,'Swift Code&amp;Bank Name'!B:B,'Swift Code&amp;Bank Name'!C:C)</f>
        <v>#N/A</v>
      </c>
      <c r="D15259" s="83" t="s">
        <v>25989</v>
      </c>
      <c r="E15259" s="83" t="s">
        <v>12361</v>
      </c>
      <c r="F15259" s="83" t="s">
        <v>25990</v>
      </c>
      <c r="G15259" s="83" t="str">
        <f t="shared" si="238"/>
        <v>4651  สาขาป่าบง  PA BONG BRANCH</v>
      </c>
      <c r="H15259" s="83">
        <v>25630801</v>
      </c>
    </row>
    <row r="15260" spans="1:8" x14ac:dyDescent="0.25">
      <c r="A15260" s="83" t="s">
        <v>14919</v>
      </c>
      <c r="B15260" s="83" t="str">
        <f>_xlfn.XLOOKUP(A:A,[1]FI_NAME!$A:$A,[1]FI_NAME!$B:$B)</f>
        <v>บริษัท เมืองไทย แคปปิตอล จำกัด (มหาชน)</v>
      </c>
      <c r="C15260" s="83" t="e">
        <f>_xlfn.XLOOKUP(B:B,'Swift Code&amp;Bank Name'!B:B,'Swift Code&amp;Bank Name'!C:C)</f>
        <v>#N/A</v>
      </c>
      <c r="D15260" s="83" t="s">
        <v>25991</v>
      </c>
      <c r="E15260" s="83" t="s">
        <v>12113</v>
      </c>
      <c r="F15260" s="83" t="s">
        <v>20861</v>
      </c>
      <c r="G15260" s="83" t="str">
        <f t="shared" si="238"/>
        <v>4652  สาขาหนองผึ้ง  NONG PHUENG BRANCH</v>
      </c>
      <c r="H15260" s="83">
        <v>25630801</v>
      </c>
    </row>
    <row r="15261" spans="1:8" x14ac:dyDescent="0.25">
      <c r="A15261" s="83" t="s">
        <v>14919</v>
      </c>
      <c r="B15261" s="83" t="str">
        <f>_xlfn.XLOOKUP(A:A,[1]FI_NAME!$A:$A,[1]FI_NAME!$B:$B)</f>
        <v>บริษัท เมืองไทย แคปปิตอล จำกัด (มหาชน)</v>
      </c>
      <c r="C15261" s="83" t="e">
        <f>_xlfn.XLOOKUP(B:B,'Swift Code&amp;Bank Name'!B:B,'Swift Code&amp;Bank Name'!C:C)</f>
        <v>#N/A</v>
      </c>
      <c r="D15261" s="83" t="s">
        <v>25992</v>
      </c>
      <c r="E15261" s="83" t="s">
        <v>25993</v>
      </c>
      <c r="F15261" s="83" t="s">
        <v>25994</v>
      </c>
      <c r="G15261" s="83" t="str">
        <f t="shared" si="238"/>
        <v>4653  สาขาสี่แยกบายพาส ชลบุรี  SEEYAEK BYPASS CHONBURI BRANCH</v>
      </c>
      <c r="H15261" s="83">
        <v>25630801</v>
      </c>
    </row>
    <row r="15262" spans="1:8" x14ac:dyDescent="0.25">
      <c r="A15262" s="83" t="s">
        <v>14919</v>
      </c>
      <c r="B15262" s="83" t="str">
        <f>_xlfn.XLOOKUP(A:A,[1]FI_NAME!$A:$A,[1]FI_NAME!$B:$B)</f>
        <v>บริษัท เมืองไทย แคปปิตอล จำกัด (มหาชน)</v>
      </c>
      <c r="C15262" s="83" t="e">
        <f>_xlfn.XLOOKUP(B:B,'Swift Code&amp;Bank Name'!B:B,'Swift Code&amp;Bank Name'!C:C)</f>
        <v>#N/A</v>
      </c>
      <c r="D15262" s="83" t="s">
        <v>25995</v>
      </c>
      <c r="E15262" s="83" t="s">
        <v>25996</v>
      </c>
      <c r="F15262" s="83" t="s">
        <v>25997</v>
      </c>
      <c r="G15262" s="83" t="str">
        <f t="shared" si="238"/>
        <v>4654  สาขาหนองข้างคอก ชลบุรี  NONG KHANG KHOK CHONBURI BRANCH</v>
      </c>
      <c r="H15262" s="83">
        <v>25630801</v>
      </c>
    </row>
    <row r="15263" spans="1:8" x14ac:dyDescent="0.25">
      <c r="A15263" s="83" t="s">
        <v>14919</v>
      </c>
      <c r="B15263" s="83" t="str">
        <f>_xlfn.XLOOKUP(A:A,[1]FI_NAME!$A:$A,[1]FI_NAME!$B:$B)</f>
        <v>บริษัท เมืองไทย แคปปิตอล จำกัด (มหาชน)</v>
      </c>
      <c r="C15263" s="83" t="e">
        <f>_xlfn.XLOOKUP(B:B,'Swift Code&amp;Bank Name'!B:B,'Swift Code&amp;Bank Name'!C:C)</f>
        <v>#N/A</v>
      </c>
      <c r="D15263" s="83" t="s">
        <v>25998</v>
      </c>
      <c r="E15263" s="83" t="s">
        <v>25999</v>
      </c>
      <c r="F15263" s="83" t="s">
        <v>26000</v>
      </c>
      <c r="G15263" s="83" t="str">
        <f t="shared" si="238"/>
        <v>4655  สาขาแยกโพธิ  YAEK PHOT BRANCH</v>
      </c>
      <c r="H15263" s="83">
        <v>25630801</v>
      </c>
    </row>
    <row r="15264" spans="1:8" x14ac:dyDescent="0.25">
      <c r="A15264" s="83" t="s">
        <v>14919</v>
      </c>
      <c r="B15264" s="83" t="str">
        <f>_xlfn.XLOOKUP(A:A,[1]FI_NAME!$A:$A,[1]FI_NAME!$B:$B)</f>
        <v>บริษัท เมืองไทย แคปปิตอล จำกัด (มหาชน)</v>
      </c>
      <c r="C15264" s="83" t="e">
        <f>_xlfn.XLOOKUP(B:B,'Swift Code&amp;Bank Name'!B:B,'Swift Code&amp;Bank Name'!C:C)</f>
        <v>#N/A</v>
      </c>
      <c r="D15264" s="83" t="s">
        <v>26001</v>
      </c>
      <c r="E15264" s="83" t="s">
        <v>26002</v>
      </c>
      <c r="F15264" s="83" t="s">
        <v>26003</v>
      </c>
      <c r="G15264" s="83" t="str">
        <f t="shared" si="238"/>
        <v>4656  สาขาชากก่อไผ่  CHAK KO PHAI BRANCH</v>
      </c>
      <c r="H15264" s="83">
        <v>25630801</v>
      </c>
    </row>
    <row r="15265" spans="1:8" x14ac:dyDescent="0.25">
      <c r="A15265" s="83" t="s">
        <v>14919</v>
      </c>
      <c r="B15265" s="83" t="str">
        <f>_xlfn.XLOOKUP(A:A,[1]FI_NAME!$A:$A,[1]FI_NAME!$B:$B)</f>
        <v>บริษัท เมืองไทย แคปปิตอล จำกัด (มหาชน)</v>
      </c>
      <c r="C15265" s="83" t="e">
        <f>_xlfn.XLOOKUP(B:B,'Swift Code&amp;Bank Name'!B:B,'Swift Code&amp;Bank Name'!C:C)</f>
        <v>#N/A</v>
      </c>
      <c r="D15265" s="83" t="s">
        <v>26004</v>
      </c>
      <c r="E15265" s="83" t="s">
        <v>26005</v>
      </c>
      <c r="F15265" s="83" t="s">
        <v>26006</v>
      </c>
      <c r="G15265" s="83" t="str">
        <f t="shared" si="238"/>
        <v>4657  สาขาบ้านโคกสัมพันธ์  BAN KHOK SAMPAN BRANCH</v>
      </c>
      <c r="H15265" s="83">
        <v>25630801</v>
      </c>
    </row>
    <row r="15266" spans="1:8" x14ac:dyDescent="0.25">
      <c r="A15266" s="83" t="s">
        <v>14919</v>
      </c>
      <c r="B15266" s="83" t="str">
        <f>_xlfn.XLOOKUP(A:A,[1]FI_NAME!$A:$A,[1]FI_NAME!$B:$B)</f>
        <v>บริษัท เมืองไทย แคปปิตอล จำกัด (มหาชน)</v>
      </c>
      <c r="C15266" s="83" t="e">
        <f>_xlfn.XLOOKUP(B:B,'Swift Code&amp;Bank Name'!B:B,'Swift Code&amp;Bank Name'!C:C)</f>
        <v>#N/A</v>
      </c>
      <c r="D15266" s="83" t="s">
        <v>26007</v>
      </c>
      <c r="E15266" s="83" t="s">
        <v>26008</v>
      </c>
      <c r="F15266" s="83" t="s">
        <v>26009</v>
      </c>
      <c r="G15266" s="83" t="str">
        <f t="shared" si="238"/>
        <v>4658  สาขาทุ่งคา  THUNG KHA BRANCH</v>
      </c>
      <c r="H15266" s="83">
        <v>25630801</v>
      </c>
    </row>
    <row r="15267" spans="1:8" x14ac:dyDescent="0.25">
      <c r="A15267" s="83" t="s">
        <v>14919</v>
      </c>
      <c r="B15267" s="83" t="str">
        <f>_xlfn.XLOOKUP(A:A,[1]FI_NAME!$A:$A,[1]FI_NAME!$B:$B)</f>
        <v>บริษัท เมืองไทย แคปปิตอล จำกัด (มหาชน)</v>
      </c>
      <c r="C15267" s="83" t="e">
        <f>_xlfn.XLOOKUP(B:B,'Swift Code&amp;Bank Name'!B:B,'Swift Code&amp;Bank Name'!C:C)</f>
        <v>#N/A</v>
      </c>
      <c r="D15267" s="83" t="s">
        <v>26010</v>
      </c>
      <c r="E15267" s="83" t="s">
        <v>26011</v>
      </c>
      <c r="F15267" s="83" t="s">
        <v>26012</v>
      </c>
      <c r="G15267" s="83" t="str">
        <f t="shared" si="238"/>
        <v>4659  สาขาตลาดเขาฉกรรจ์  KHAO CHAKAN MARKET BRANCH</v>
      </c>
      <c r="H15267" s="83">
        <v>25630801</v>
      </c>
    </row>
    <row r="15268" spans="1:8" x14ac:dyDescent="0.25">
      <c r="A15268" s="83" t="s">
        <v>14919</v>
      </c>
      <c r="B15268" s="83" t="str">
        <f>_xlfn.XLOOKUP(A:A,[1]FI_NAME!$A:$A,[1]FI_NAME!$B:$B)</f>
        <v>บริษัท เมืองไทย แคปปิตอล จำกัด (มหาชน)</v>
      </c>
      <c r="C15268" s="83" t="e">
        <f>_xlfn.XLOOKUP(B:B,'Swift Code&amp;Bank Name'!B:B,'Swift Code&amp;Bank Name'!C:C)</f>
        <v>#N/A</v>
      </c>
      <c r="D15268" s="83" t="s">
        <v>26013</v>
      </c>
      <c r="E15268" s="83" t="s">
        <v>26014</v>
      </c>
      <c r="F15268" s="83" t="s">
        <v>26015</v>
      </c>
      <c r="G15268" s="83" t="str">
        <f t="shared" si="238"/>
        <v>4660  สาขาบ้านเอื้ออาทร (คลองรั้ง)  BAN UEA ARTHORN (KHLONG RANG) BRANCH</v>
      </c>
      <c r="H15268" s="83">
        <v>25630801</v>
      </c>
    </row>
    <row r="15269" spans="1:8" x14ac:dyDescent="0.25">
      <c r="A15269" s="83" t="s">
        <v>14919</v>
      </c>
      <c r="B15269" s="83" t="str">
        <f>_xlfn.XLOOKUP(A:A,[1]FI_NAME!$A:$A,[1]FI_NAME!$B:$B)</f>
        <v>บริษัท เมืองไทย แคปปิตอล จำกัด (มหาชน)</v>
      </c>
      <c r="C15269" s="83" t="e">
        <f>_xlfn.XLOOKUP(B:B,'Swift Code&amp;Bank Name'!B:B,'Swift Code&amp;Bank Name'!C:C)</f>
        <v>#N/A</v>
      </c>
      <c r="D15269" s="83" t="s">
        <v>26016</v>
      </c>
      <c r="E15269" s="83" t="s">
        <v>26017</v>
      </c>
      <c r="F15269" s="83" t="s">
        <v>26018</v>
      </c>
      <c r="G15269" s="83" t="str">
        <f t="shared" si="238"/>
        <v>4661  สาขาบ้านหนองโดน  BAN NONG DON BRANCH</v>
      </c>
      <c r="H15269" s="83">
        <v>25630801</v>
      </c>
    </row>
    <row r="15270" spans="1:8" x14ac:dyDescent="0.25">
      <c r="A15270" s="83" t="s">
        <v>14919</v>
      </c>
      <c r="B15270" s="83" t="str">
        <f>_xlfn.XLOOKUP(A:A,[1]FI_NAME!$A:$A,[1]FI_NAME!$B:$B)</f>
        <v>บริษัท เมืองไทย แคปปิตอล จำกัด (มหาชน)</v>
      </c>
      <c r="C15270" s="83" t="e">
        <f>_xlfn.XLOOKUP(B:B,'Swift Code&amp;Bank Name'!B:B,'Swift Code&amp;Bank Name'!C:C)</f>
        <v>#N/A</v>
      </c>
      <c r="D15270" s="83" t="s">
        <v>26019</v>
      </c>
      <c r="E15270" s="83" t="s">
        <v>26020</v>
      </c>
      <c r="F15270" s="83" t="s">
        <v>26021</v>
      </c>
      <c r="G15270" s="83" t="str">
        <f t="shared" si="238"/>
        <v>4662  สาขาชุมชนจุกเฌอ  CHUM CHON CHUK CHER BRANCH</v>
      </c>
      <c r="H15270" s="83">
        <v>25630801</v>
      </c>
    </row>
    <row r="15271" spans="1:8" x14ac:dyDescent="0.25">
      <c r="A15271" s="83" t="s">
        <v>14919</v>
      </c>
      <c r="B15271" s="83" t="str">
        <f>_xlfn.XLOOKUP(A:A,[1]FI_NAME!$A:$A,[1]FI_NAME!$B:$B)</f>
        <v>บริษัท เมืองไทย แคปปิตอล จำกัด (มหาชน)</v>
      </c>
      <c r="C15271" s="83" t="e">
        <f>_xlfn.XLOOKUP(B:B,'Swift Code&amp;Bank Name'!B:B,'Swift Code&amp;Bank Name'!C:C)</f>
        <v>#N/A</v>
      </c>
      <c r="D15271" s="83" t="s">
        <v>26022</v>
      </c>
      <c r="E15271" s="83" t="s">
        <v>26023</v>
      </c>
      <c r="F15271" s="83" t="s">
        <v>26024</v>
      </c>
      <c r="G15271" s="83" t="str">
        <f t="shared" si="238"/>
        <v>4663  สาขาถนนแหลมทอง  THANON LAEM THONG BRANCH</v>
      </c>
      <c r="H15271" s="83">
        <v>25630801</v>
      </c>
    </row>
    <row r="15272" spans="1:8" x14ac:dyDescent="0.25">
      <c r="A15272" s="83" t="s">
        <v>14919</v>
      </c>
      <c r="B15272" s="83" t="str">
        <f>_xlfn.XLOOKUP(A:A,[1]FI_NAME!$A:$A,[1]FI_NAME!$B:$B)</f>
        <v>บริษัท เมืองไทย แคปปิตอล จำกัด (มหาชน)</v>
      </c>
      <c r="C15272" s="83" t="e">
        <f>_xlfn.XLOOKUP(B:B,'Swift Code&amp;Bank Name'!B:B,'Swift Code&amp;Bank Name'!C:C)</f>
        <v>#N/A</v>
      </c>
      <c r="D15272" s="83" t="s">
        <v>26025</v>
      </c>
      <c r="E15272" s="83" t="s">
        <v>26026</v>
      </c>
      <c r="F15272" s="83" t="s">
        <v>26027</v>
      </c>
      <c r="G15272" s="83" t="str">
        <f t="shared" si="238"/>
        <v>4664  สาขาแยกหนองแร่  YAEK NONG RAE BRANCH</v>
      </c>
      <c r="H15272" s="83">
        <v>25630801</v>
      </c>
    </row>
    <row r="15273" spans="1:8" x14ac:dyDescent="0.25">
      <c r="A15273" s="83" t="s">
        <v>14919</v>
      </c>
      <c r="B15273" s="83" t="str">
        <f>_xlfn.XLOOKUP(A:A,[1]FI_NAME!$A:$A,[1]FI_NAME!$B:$B)</f>
        <v>บริษัท เมืองไทย แคปปิตอล จำกัด (มหาชน)</v>
      </c>
      <c r="C15273" s="83" t="e">
        <f>_xlfn.XLOOKUP(B:B,'Swift Code&amp;Bank Name'!B:B,'Swift Code&amp;Bank Name'!C:C)</f>
        <v>#N/A</v>
      </c>
      <c r="D15273" s="83" t="s">
        <v>26028</v>
      </c>
      <c r="E15273" s="83" t="s">
        <v>26029</v>
      </c>
      <c r="F15273" s="83" t="s">
        <v>26030</v>
      </c>
      <c r="G15273" s="83" t="str">
        <f t="shared" si="238"/>
        <v>4665  สาขาตาลเสี้ยน  TARN SIAN BRANCH</v>
      </c>
      <c r="H15273" s="83">
        <v>25630801</v>
      </c>
    </row>
    <row r="15274" spans="1:8" x14ac:dyDescent="0.25">
      <c r="A15274" s="83" t="s">
        <v>14919</v>
      </c>
      <c r="B15274" s="83" t="str">
        <f>_xlfn.XLOOKUP(A:A,[1]FI_NAME!$A:$A,[1]FI_NAME!$B:$B)</f>
        <v>บริษัท เมืองไทย แคปปิตอล จำกัด (มหาชน)</v>
      </c>
      <c r="C15274" s="83" t="e">
        <f>_xlfn.XLOOKUP(B:B,'Swift Code&amp;Bank Name'!B:B,'Swift Code&amp;Bank Name'!C:C)</f>
        <v>#N/A</v>
      </c>
      <c r="D15274" s="83" t="s">
        <v>26031</v>
      </c>
      <c r="E15274" s="83" t="s">
        <v>26032</v>
      </c>
      <c r="F15274" s="83" t="s">
        <v>26033</v>
      </c>
      <c r="G15274" s="83" t="str">
        <f t="shared" si="238"/>
        <v>4666  สาขาซอยกรมที่ดินบางบัวทอง  SOI KHROM TEE DIN BANG BUA THONG BRANCH</v>
      </c>
      <c r="H15274" s="83">
        <v>25630801</v>
      </c>
    </row>
    <row r="15275" spans="1:8" x14ac:dyDescent="0.25">
      <c r="A15275" s="83" t="s">
        <v>14919</v>
      </c>
      <c r="B15275" s="83" t="str">
        <f>_xlfn.XLOOKUP(A:A,[1]FI_NAME!$A:$A,[1]FI_NAME!$B:$B)</f>
        <v>บริษัท เมืองไทย แคปปิตอล จำกัด (มหาชน)</v>
      </c>
      <c r="C15275" s="83" t="e">
        <f>_xlfn.XLOOKUP(B:B,'Swift Code&amp;Bank Name'!B:B,'Swift Code&amp;Bank Name'!C:C)</f>
        <v>#N/A</v>
      </c>
      <c r="D15275" s="83" t="s">
        <v>26034</v>
      </c>
      <c r="E15275" s="83" t="s">
        <v>26035</v>
      </c>
      <c r="F15275" s="83" t="s">
        <v>26036</v>
      </c>
      <c r="G15275" s="83" t="str">
        <f t="shared" si="238"/>
        <v>4667  สาขาวังจรเข้  WANG CHORAKHE BRANCH</v>
      </c>
      <c r="H15275" s="83">
        <v>25630801</v>
      </c>
    </row>
    <row r="15276" spans="1:8" x14ac:dyDescent="0.25">
      <c r="A15276" s="83" t="s">
        <v>14919</v>
      </c>
      <c r="B15276" s="83" t="str">
        <f>_xlfn.XLOOKUP(A:A,[1]FI_NAME!$A:$A,[1]FI_NAME!$B:$B)</f>
        <v>บริษัท เมืองไทย แคปปิตอล จำกัด (มหาชน)</v>
      </c>
      <c r="C15276" s="83" t="e">
        <f>_xlfn.XLOOKUP(B:B,'Swift Code&amp;Bank Name'!B:B,'Swift Code&amp;Bank Name'!C:C)</f>
        <v>#N/A</v>
      </c>
      <c r="D15276" s="83" t="s">
        <v>26037</v>
      </c>
      <c r="E15276" s="83" t="s">
        <v>26038</v>
      </c>
      <c r="F15276" s="83" t="s">
        <v>26039</v>
      </c>
      <c r="G15276" s="83" t="str">
        <f t="shared" si="238"/>
        <v>4668  สาขาถนนดรุณสำราญ  THANON DARUN SAMRAN BRANCH</v>
      </c>
      <c r="H15276" s="83">
        <v>25630801</v>
      </c>
    </row>
    <row r="15277" spans="1:8" x14ac:dyDescent="0.25">
      <c r="A15277" s="83" t="s">
        <v>14919</v>
      </c>
      <c r="B15277" s="83" t="str">
        <f>_xlfn.XLOOKUP(A:A,[1]FI_NAME!$A:$A,[1]FI_NAME!$B:$B)</f>
        <v>บริษัท เมืองไทย แคปปิตอล จำกัด (มหาชน)</v>
      </c>
      <c r="C15277" s="83" t="e">
        <f>_xlfn.XLOOKUP(B:B,'Swift Code&amp;Bank Name'!B:B,'Swift Code&amp;Bank Name'!C:C)</f>
        <v>#N/A</v>
      </c>
      <c r="D15277" s="83" t="s">
        <v>26040</v>
      </c>
      <c r="E15277" s="83" t="s">
        <v>26041</v>
      </c>
      <c r="F15277" s="83" t="s">
        <v>26042</v>
      </c>
      <c r="G15277" s="83" t="str">
        <f t="shared" si="238"/>
        <v>4669  สาขาหนองผักแว่น  NONG PHAK WAEN BRANCH</v>
      </c>
      <c r="H15277" s="83">
        <v>25630801</v>
      </c>
    </row>
    <row r="15278" spans="1:8" x14ac:dyDescent="0.25">
      <c r="A15278" s="83" t="s">
        <v>14919</v>
      </c>
      <c r="B15278" s="83" t="str">
        <f>_xlfn.XLOOKUP(A:A,[1]FI_NAME!$A:$A,[1]FI_NAME!$B:$B)</f>
        <v>บริษัท เมืองไทย แคปปิตอล จำกัด (มหาชน)</v>
      </c>
      <c r="C15278" s="83" t="e">
        <f>_xlfn.XLOOKUP(B:B,'Swift Code&amp;Bank Name'!B:B,'Swift Code&amp;Bank Name'!C:C)</f>
        <v>#N/A</v>
      </c>
      <c r="D15278" s="83" t="s">
        <v>26043</v>
      </c>
      <c r="E15278" s="83" t="s">
        <v>26044</v>
      </c>
      <c r="F15278" s="83" t="s">
        <v>26045</v>
      </c>
      <c r="G15278" s="83" t="str">
        <f t="shared" si="238"/>
        <v>4670  สาขาบ้านขามเปี้ย  BAN KHAM PIA BRANCH</v>
      </c>
      <c r="H15278" s="83">
        <v>25630801</v>
      </c>
    </row>
    <row r="15279" spans="1:8" x14ac:dyDescent="0.25">
      <c r="A15279" s="83" t="s">
        <v>14919</v>
      </c>
      <c r="B15279" s="83" t="str">
        <f>_xlfn.XLOOKUP(A:A,[1]FI_NAME!$A:$A,[1]FI_NAME!$B:$B)</f>
        <v>บริษัท เมืองไทย แคปปิตอล จำกัด (มหาชน)</v>
      </c>
      <c r="C15279" s="83" t="e">
        <f>_xlfn.XLOOKUP(B:B,'Swift Code&amp;Bank Name'!B:B,'Swift Code&amp;Bank Name'!C:C)</f>
        <v>#N/A</v>
      </c>
      <c r="D15279" s="83" t="s">
        <v>26046</v>
      </c>
      <c r="E15279" s="83" t="s">
        <v>26047</v>
      </c>
      <c r="F15279" s="83" t="s">
        <v>26048</v>
      </c>
      <c r="G15279" s="83" t="str">
        <f t="shared" si="238"/>
        <v>4671  สาขาเทศบาลตำบลไผ่  THET SA BAN TUMBON PHAI BRANCH</v>
      </c>
      <c r="H15279" s="83">
        <v>25630801</v>
      </c>
    </row>
    <row r="15280" spans="1:8" x14ac:dyDescent="0.25">
      <c r="A15280" s="83" t="s">
        <v>14919</v>
      </c>
      <c r="B15280" s="83" t="str">
        <f>_xlfn.XLOOKUP(A:A,[1]FI_NAME!$A:$A,[1]FI_NAME!$B:$B)</f>
        <v>บริษัท เมืองไทย แคปปิตอล จำกัด (มหาชน)</v>
      </c>
      <c r="C15280" s="83" t="e">
        <f>_xlfn.XLOOKUP(B:B,'Swift Code&amp;Bank Name'!B:B,'Swift Code&amp;Bank Name'!C:C)</f>
        <v>#N/A</v>
      </c>
      <c r="D15280" s="83" t="s">
        <v>26049</v>
      </c>
      <c r="E15280" s="83" t="s">
        <v>26050</v>
      </c>
      <c r="F15280" s="83" t="s">
        <v>26051</v>
      </c>
      <c r="G15280" s="83" t="str">
        <f t="shared" si="238"/>
        <v>4672  สาขาสี่แยกบ้านหัน  SEE YAEK BAN HAN BRANCH</v>
      </c>
      <c r="H15280" s="83">
        <v>25630801</v>
      </c>
    </row>
    <row r="15281" spans="1:8" x14ac:dyDescent="0.25">
      <c r="A15281" s="83" t="s">
        <v>14919</v>
      </c>
      <c r="B15281" s="83" t="str">
        <f>_xlfn.XLOOKUP(A:A,[1]FI_NAME!$A:$A,[1]FI_NAME!$B:$B)</f>
        <v>บริษัท เมืองไทย แคปปิตอล จำกัด (มหาชน)</v>
      </c>
      <c r="C15281" s="83" t="e">
        <f>_xlfn.XLOOKUP(B:B,'Swift Code&amp;Bank Name'!B:B,'Swift Code&amp;Bank Name'!C:C)</f>
        <v>#N/A</v>
      </c>
      <c r="D15281" s="83" t="s">
        <v>26052</v>
      </c>
      <c r="E15281" s="83" t="s">
        <v>26053</v>
      </c>
      <c r="F15281" s="83" t="s">
        <v>26054</v>
      </c>
      <c r="G15281" s="83" t="str">
        <f t="shared" si="238"/>
        <v>4673  สาขาข้างโรงพยาบาลบัวใหญ่  KANG ROHNG PAYAABAAN BUA YAI BRANCH</v>
      </c>
      <c r="H15281" s="83">
        <v>25630801</v>
      </c>
    </row>
    <row r="15282" spans="1:8" x14ac:dyDescent="0.25">
      <c r="A15282" s="83" t="s">
        <v>14919</v>
      </c>
      <c r="B15282" s="83" t="str">
        <f>_xlfn.XLOOKUP(A:A,[1]FI_NAME!$A:$A,[1]FI_NAME!$B:$B)</f>
        <v>บริษัท เมืองไทย แคปปิตอล จำกัด (มหาชน)</v>
      </c>
      <c r="C15282" s="83" t="e">
        <f>_xlfn.XLOOKUP(B:B,'Swift Code&amp;Bank Name'!B:B,'Swift Code&amp;Bank Name'!C:C)</f>
        <v>#N/A</v>
      </c>
      <c r="D15282" s="83" t="s">
        <v>26055</v>
      </c>
      <c r="E15282" s="83" t="s">
        <v>26056</v>
      </c>
      <c r="F15282" s="83" t="s">
        <v>26057</v>
      </c>
      <c r="G15282" s="83" t="str">
        <f t="shared" si="238"/>
        <v>4674  สาขาเกาะรัง  KOH RANG BRANCH</v>
      </c>
      <c r="H15282" s="83">
        <v>25630801</v>
      </c>
    </row>
    <row r="15283" spans="1:8" x14ac:dyDescent="0.25">
      <c r="A15283" s="83" t="s">
        <v>14919</v>
      </c>
      <c r="B15283" s="83" t="str">
        <f>_xlfn.XLOOKUP(A:A,[1]FI_NAME!$A:$A,[1]FI_NAME!$B:$B)</f>
        <v>บริษัท เมืองไทย แคปปิตอล จำกัด (มหาชน)</v>
      </c>
      <c r="C15283" s="83" t="e">
        <f>_xlfn.XLOOKUP(B:B,'Swift Code&amp;Bank Name'!B:B,'Swift Code&amp;Bank Name'!C:C)</f>
        <v>#N/A</v>
      </c>
      <c r="D15283" s="83" t="s">
        <v>26058</v>
      </c>
      <c r="E15283" s="83" t="s">
        <v>26059</v>
      </c>
      <c r="F15283" s="83" t="s">
        <v>26060</v>
      </c>
      <c r="G15283" s="83" t="str">
        <f t="shared" si="238"/>
        <v>4675  สาขาบ่อถ้ำ 2  BO THAM 2 BRANCH</v>
      </c>
      <c r="H15283" s="83">
        <v>25630801</v>
      </c>
    </row>
    <row r="15284" spans="1:8" x14ac:dyDescent="0.25">
      <c r="A15284" s="83" t="s">
        <v>14919</v>
      </c>
      <c r="B15284" s="83" t="str">
        <f>_xlfn.XLOOKUP(A:A,[1]FI_NAME!$A:$A,[1]FI_NAME!$B:$B)</f>
        <v>บริษัท เมืองไทย แคปปิตอล จำกัด (มหาชน)</v>
      </c>
      <c r="C15284" s="83" t="e">
        <f>_xlfn.XLOOKUP(B:B,'Swift Code&amp;Bank Name'!B:B,'Swift Code&amp;Bank Name'!C:C)</f>
        <v>#N/A</v>
      </c>
      <c r="D15284" s="83" t="s">
        <v>26061</v>
      </c>
      <c r="E15284" s="83" t="s">
        <v>26062</v>
      </c>
      <c r="F15284" s="83" t="s">
        <v>26063</v>
      </c>
      <c r="G15284" s="83" t="str">
        <f t="shared" si="238"/>
        <v>4676  สาขาบ้านโคกเจริญ  BAN KHOK CHAROEN BRANCH</v>
      </c>
      <c r="H15284" s="83">
        <v>25630801</v>
      </c>
    </row>
    <row r="15285" spans="1:8" x14ac:dyDescent="0.25">
      <c r="A15285" s="83" t="s">
        <v>14919</v>
      </c>
      <c r="B15285" s="83" t="str">
        <f>_xlfn.XLOOKUP(A:A,[1]FI_NAME!$A:$A,[1]FI_NAME!$B:$B)</f>
        <v>บริษัท เมืองไทย แคปปิตอล จำกัด (มหาชน)</v>
      </c>
      <c r="C15285" s="83" t="e">
        <f>_xlfn.XLOOKUP(B:B,'Swift Code&amp;Bank Name'!B:B,'Swift Code&amp;Bank Name'!C:C)</f>
        <v>#N/A</v>
      </c>
      <c r="D15285" s="83" t="s">
        <v>26064</v>
      </c>
      <c r="E15285" s="83" t="s">
        <v>26065</v>
      </c>
      <c r="F15285" s="83" t="s">
        <v>26066</v>
      </c>
      <c r="G15285" s="83" t="str">
        <f t="shared" si="238"/>
        <v>4677  สาขาแยกบ้านเมืองน้อย  YAEK BAN MUEANG NOI BRANCH</v>
      </c>
      <c r="H15285" s="83">
        <v>25630801</v>
      </c>
    </row>
    <row r="15286" spans="1:8" x14ac:dyDescent="0.25">
      <c r="A15286" s="83" t="s">
        <v>14919</v>
      </c>
      <c r="B15286" s="83" t="str">
        <f>_xlfn.XLOOKUP(A:A,[1]FI_NAME!$A:$A,[1]FI_NAME!$B:$B)</f>
        <v>บริษัท เมืองไทย แคปปิตอล จำกัด (มหาชน)</v>
      </c>
      <c r="C15286" s="83" t="e">
        <f>_xlfn.XLOOKUP(B:B,'Swift Code&amp;Bank Name'!B:B,'Swift Code&amp;Bank Name'!C:C)</f>
        <v>#N/A</v>
      </c>
      <c r="D15286" s="83" t="s">
        <v>26067</v>
      </c>
      <c r="E15286" s="83" t="s">
        <v>26068</v>
      </c>
      <c r="F15286" s="83" t="s">
        <v>26069</v>
      </c>
      <c r="G15286" s="83" t="str">
        <f t="shared" si="238"/>
        <v>4678  สาขาบ้านดวนใหญ่  BAN DUAN YAI BRANCH</v>
      </c>
      <c r="H15286" s="83">
        <v>25630801</v>
      </c>
    </row>
    <row r="15287" spans="1:8" x14ac:dyDescent="0.25">
      <c r="A15287" s="83" t="s">
        <v>14919</v>
      </c>
      <c r="B15287" s="83" t="str">
        <f>_xlfn.XLOOKUP(A:A,[1]FI_NAME!$A:$A,[1]FI_NAME!$B:$B)</f>
        <v>บริษัท เมืองไทย แคปปิตอล จำกัด (มหาชน)</v>
      </c>
      <c r="C15287" s="83" t="e">
        <f>_xlfn.XLOOKUP(B:B,'Swift Code&amp;Bank Name'!B:B,'Swift Code&amp;Bank Name'!C:C)</f>
        <v>#N/A</v>
      </c>
      <c r="D15287" s="83" t="s">
        <v>26070</v>
      </c>
      <c r="E15287" s="83" t="s">
        <v>26071</v>
      </c>
      <c r="F15287" s="83" t="s">
        <v>26072</v>
      </c>
      <c r="G15287" s="83" t="str">
        <f t="shared" si="238"/>
        <v>4679  สาขาบ้านสนามชัย (พิบูลฯ)  BAN SANAM CHAI (PHIBUN) BRANCH</v>
      </c>
      <c r="H15287" s="83">
        <v>25630801</v>
      </c>
    </row>
    <row r="15288" spans="1:8" x14ac:dyDescent="0.25">
      <c r="A15288" s="83" t="s">
        <v>14919</v>
      </c>
      <c r="B15288" s="83" t="str">
        <f>_xlfn.XLOOKUP(A:A,[1]FI_NAME!$A:$A,[1]FI_NAME!$B:$B)</f>
        <v>บริษัท เมืองไทย แคปปิตอล จำกัด (มหาชน)</v>
      </c>
      <c r="C15288" s="83" t="e">
        <f>_xlfn.XLOOKUP(B:B,'Swift Code&amp;Bank Name'!B:B,'Swift Code&amp;Bank Name'!C:C)</f>
        <v>#N/A</v>
      </c>
      <c r="D15288" s="83" t="s">
        <v>26073</v>
      </c>
      <c r="E15288" s="83" t="s">
        <v>26074</v>
      </c>
      <c r="F15288" s="83" t="s">
        <v>26075</v>
      </c>
      <c r="G15288" s="83" t="str">
        <f t="shared" si="238"/>
        <v>4680  สาขาบ้านหน่อง (เสลภูมิ)  BAN NONG (SELAPHUM) BRANCH</v>
      </c>
      <c r="H15288" s="83">
        <v>25630801</v>
      </c>
    </row>
    <row r="15289" spans="1:8" x14ac:dyDescent="0.25">
      <c r="A15289" s="83" t="s">
        <v>14919</v>
      </c>
      <c r="B15289" s="83" t="str">
        <f>_xlfn.XLOOKUP(A:A,[1]FI_NAME!$A:$A,[1]FI_NAME!$B:$B)</f>
        <v>บริษัท เมืองไทย แคปปิตอล จำกัด (มหาชน)</v>
      </c>
      <c r="C15289" s="83" t="e">
        <f>_xlfn.XLOOKUP(B:B,'Swift Code&amp;Bank Name'!B:B,'Swift Code&amp;Bank Name'!C:C)</f>
        <v>#N/A</v>
      </c>
      <c r="D15289" s="83" t="s">
        <v>26076</v>
      </c>
      <c r="E15289" s="83" t="s">
        <v>26077</v>
      </c>
      <c r="F15289" s="83" t="s">
        <v>26078</v>
      </c>
      <c r="G15289" s="83" t="str">
        <f t="shared" si="238"/>
        <v>4681  สาขาลืออำนาจ 2  LUE AMNAT 2 BRANCH</v>
      </c>
      <c r="H15289" s="83">
        <v>25630801</v>
      </c>
    </row>
    <row r="15290" spans="1:8" x14ac:dyDescent="0.25">
      <c r="A15290" s="83" t="s">
        <v>14919</v>
      </c>
      <c r="B15290" s="83" t="str">
        <f>_xlfn.XLOOKUP(A:A,[1]FI_NAME!$A:$A,[1]FI_NAME!$B:$B)</f>
        <v>บริษัท เมืองไทย แคปปิตอล จำกัด (มหาชน)</v>
      </c>
      <c r="C15290" s="83" t="e">
        <f>_xlfn.XLOOKUP(B:B,'Swift Code&amp;Bank Name'!B:B,'Swift Code&amp;Bank Name'!C:C)</f>
        <v>#N/A</v>
      </c>
      <c r="D15290" s="83" t="s">
        <v>26079</v>
      </c>
      <c r="E15290" s="83" t="s">
        <v>26080</v>
      </c>
      <c r="F15290" s="83" t="s">
        <v>26081</v>
      </c>
      <c r="G15290" s="83" t="str">
        <f t="shared" si="238"/>
        <v>4682  สาขาบ้านประหูต  BAN PRA HOOD BRANCH</v>
      </c>
      <c r="H15290" s="83">
        <v>25630801</v>
      </c>
    </row>
    <row r="15291" spans="1:8" x14ac:dyDescent="0.25">
      <c r="A15291" s="83" t="s">
        <v>14919</v>
      </c>
      <c r="B15291" s="83" t="str">
        <f>_xlfn.XLOOKUP(A:A,[1]FI_NAME!$A:$A,[1]FI_NAME!$B:$B)</f>
        <v>บริษัท เมืองไทย แคปปิตอล จำกัด (มหาชน)</v>
      </c>
      <c r="C15291" s="83" t="e">
        <f>_xlfn.XLOOKUP(B:B,'Swift Code&amp;Bank Name'!B:B,'Swift Code&amp;Bank Name'!C:C)</f>
        <v>#N/A</v>
      </c>
      <c r="D15291" s="83" t="s">
        <v>26082</v>
      </c>
      <c r="E15291" s="83" t="s">
        <v>26083</v>
      </c>
      <c r="F15291" s="83" t="s">
        <v>26084</v>
      </c>
      <c r="G15291" s="83" t="str">
        <f t="shared" si="238"/>
        <v>4683  สาขาสี่แยกนาเจริญ  SEE YAEK NA CHAROEN BRANCH</v>
      </c>
      <c r="H15291" s="83">
        <v>25630801</v>
      </c>
    </row>
    <row r="15292" spans="1:8" x14ac:dyDescent="0.25">
      <c r="A15292" s="83" t="s">
        <v>14919</v>
      </c>
      <c r="B15292" s="83" t="str">
        <f>_xlfn.XLOOKUP(A:A,[1]FI_NAME!$A:$A,[1]FI_NAME!$B:$B)</f>
        <v>บริษัท เมืองไทย แคปปิตอล จำกัด (มหาชน)</v>
      </c>
      <c r="C15292" s="83" t="e">
        <f>_xlfn.XLOOKUP(B:B,'Swift Code&amp;Bank Name'!B:B,'Swift Code&amp;Bank Name'!C:C)</f>
        <v>#N/A</v>
      </c>
      <c r="D15292" s="83" t="s">
        <v>26085</v>
      </c>
      <c r="E15292" s="83" t="s">
        <v>26086</v>
      </c>
      <c r="F15292" s="83" t="s">
        <v>26087</v>
      </c>
      <c r="G15292" s="83" t="str">
        <f t="shared" si="238"/>
        <v>4684  สาขาบ้านป่าข่าชุมชน  BAN PA KHA CHUM CHON BRANCH</v>
      </c>
      <c r="H15292" s="83">
        <v>25630801</v>
      </c>
    </row>
    <row r="15293" spans="1:8" x14ac:dyDescent="0.25">
      <c r="A15293" s="83" t="s">
        <v>14919</v>
      </c>
      <c r="B15293" s="83" t="str">
        <f>_xlfn.XLOOKUP(A:A,[1]FI_NAME!$A:$A,[1]FI_NAME!$B:$B)</f>
        <v>บริษัท เมืองไทย แคปปิตอล จำกัด (มหาชน)</v>
      </c>
      <c r="C15293" s="83" t="e">
        <f>_xlfn.XLOOKUP(B:B,'Swift Code&amp;Bank Name'!B:B,'Swift Code&amp;Bank Name'!C:C)</f>
        <v>#N/A</v>
      </c>
      <c r="D15293" s="83" t="s">
        <v>26088</v>
      </c>
      <c r="E15293" s="83" t="s">
        <v>26089</v>
      </c>
      <c r="F15293" s="83" t="s">
        <v>26090</v>
      </c>
      <c r="G15293" s="83" t="str">
        <f t="shared" si="238"/>
        <v>4685  สาขากุดข้าวปุ้น 2  KUT KHAOPUN 2 BRANCH</v>
      </c>
      <c r="H15293" s="83">
        <v>25630801</v>
      </c>
    </row>
    <row r="15294" spans="1:8" x14ac:dyDescent="0.25">
      <c r="A15294" s="83" t="s">
        <v>14919</v>
      </c>
      <c r="B15294" s="83" t="str">
        <f>_xlfn.XLOOKUP(A:A,[1]FI_NAME!$A:$A,[1]FI_NAME!$B:$B)</f>
        <v>บริษัท เมืองไทย แคปปิตอล จำกัด (มหาชน)</v>
      </c>
      <c r="C15294" s="83" t="e">
        <f>_xlfn.XLOOKUP(B:B,'Swift Code&amp;Bank Name'!B:B,'Swift Code&amp;Bank Name'!C:C)</f>
        <v>#N/A</v>
      </c>
      <c r="D15294" s="83" t="s">
        <v>26091</v>
      </c>
      <c r="E15294" s="83" t="s">
        <v>26092</v>
      </c>
      <c r="F15294" s="83" t="s">
        <v>26093</v>
      </c>
      <c r="G15294" s="83" t="str">
        <f t="shared" si="238"/>
        <v>4686  สาขาสวนน้ำอันดามัน  SUAN NAM ANDAMAN BRANCH</v>
      </c>
      <c r="H15294" s="83">
        <v>25630801</v>
      </c>
    </row>
    <row r="15295" spans="1:8" x14ac:dyDescent="0.25">
      <c r="A15295" s="83" t="s">
        <v>14919</v>
      </c>
      <c r="B15295" s="83" t="str">
        <f>_xlfn.XLOOKUP(A:A,[1]FI_NAME!$A:$A,[1]FI_NAME!$B:$B)</f>
        <v>บริษัท เมืองไทย แคปปิตอล จำกัด (มหาชน)</v>
      </c>
      <c r="C15295" s="83" t="e">
        <f>_xlfn.XLOOKUP(B:B,'Swift Code&amp;Bank Name'!B:B,'Swift Code&amp;Bank Name'!C:C)</f>
        <v>#N/A</v>
      </c>
      <c r="D15295" s="83" t="s">
        <v>26094</v>
      </c>
      <c r="E15295" s="83" t="s">
        <v>26095</v>
      </c>
      <c r="F15295" s="83" t="s">
        <v>26096</v>
      </c>
      <c r="G15295" s="83" t="str">
        <f t="shared" si="238"/>
        <v>4687  สาขาบ้านรางหมัน  BAN RANG MAN BRANCH</v>
      </c>
      <c r="H15295" s="83">
        <v>25630801</v>
      </c>
    </row>
    <row r="15296" spans="1:8" x14ac:dyDescent="0.25">
      <c r="A15296" s="83" t="s">
        <v>14919</v>
      </c>
      <c r="B15296" s="83" t="str">
        <f>_xlfn.XLOOKUP(A:A,[1]FI_NAME!$A:$A,[1]FI_NAME!$B:$B)</f>
        <v>บริษัท เมืองไทย แคปปิตอล จำกัด (มหาชน)</v>
      </c>
      <c r="C15296" s="83" t="e">
        <f>_xlfn.XLOOKUP(B:B,'Swift Code&amp;Bank Name'!B:B,'Swift Code&amp;Bank Name'!C:C)</f>
        <v>#N/A</v>
      </c>
      <c r="D15296" s="83" t="s">
        <v>26097</v>
      </c>
      <c r="E15296" s="83" t="s">
        <v>26098</v>
      </c>
      <c r="F15296" s="83" t="s">
        <v>26099</v>
      </c>
      <c r="G15296" s="83" t="str">
        <f t="shared" si="238"/>
        <v>4688  สาขาบ้านลำพยอม  BAN LAM PHAYOM BRANCH</v>
      </c>
      <c r="H15296" s="83">
        <v>25630801</v>
      </c>
    </row>
    <row r="15297" spans="1:8" x14ac:dyDescent="0.25">
      <c r="A15297" s="83" t="s">
        <v>14919</v>
      </c>
      <c r="B15297" s="83" t="str">
        <f>_xlfn.XLOOKUP(A:A,[1]FI_NAME!$A:$A,[1]FI_NAME!$B:$B)</f>
        <v>บริษัท เมืองไทย แคปปิตอล จำกัด (มหาชน)</v>
      </c>
      <c r="C15297" s="83" t="e">
        <f>_xlfn.XLOOKUP(B:B,'Swift Code&amp;Bank Name'!B:B,'Swift Code&amp;Bank Name'!C:C)</f>
        <v>#N/A</v>
      </c>
      <c r="D15297" s="83" t="s">
        <v>26100</v>
      </c>
      <c r="E15297" s="83" t="s">
        <v>26101</v>
      </c>
      <c r="F15297" s="83" t="s">
        <v>26102</v>
      </c>
      <c r="G15297" s="83" t="str">
        <f t="shared" si="238"/>
        <v>4689  สาขาบ้านบ่อ (กาญจนบุรี)  BAN BO (KANCHANABURI) BRANCH</v>
      </c>
      <c r="H15297" s="83">
        <v>25630801</v>
      </c>
    </row>
    <row r="15298" spans="1:8" x14ac:dyDescent="0.25">
      <c r="A15298" s="83" t="s">
        <v>14919</v>
      </c>
      <c r="B15298" s="83" t="str">
        <f>_xlfn.XLOOKUP(A:A,[1]FI_NAME!$A:$A,[1]FI_NAME!$B:$B)</f>
        <v>บริษัท เมืองไทย แคปปิตอล จำกัด (มหาชน)</v>
      </c>
      <c r="C15298" s="83" t="e">
        <f>_xlfn.XLOOKUP(B:B,'Swift Code&amp;Bank Name'!B:B,'Swift Code&amp;Bank Name'!C:C)</f>
        <v>#N/A</v>
      </c>
      <c r="D15298" s="83" t="s">
        <v>26103</v>
      </c>
      <c r="E15298" s="83" t="s">
        <v>26104</v>
      </c>
      <c r="F15298" s="83" t="s">
        <v>26105</v>
      </c>
      <c r="G15298" s="83" t="str">
        <f t="shared" si="238"/>
        <v>4690  สาขาหน้าบิ๊กซี สุพรรณบุรี  NA BIG C SUPHANBURI BRANCH</v>
      </c>
      <c r="H15298" s="83">
        <v>25630801</v>
      </c>
    </row>
    <row r="15299" spans="1:8" x14ac:dyDescent="0.25">
      <c r="A15299" s="83" t="s">
        <v>14919</v>
      </c>
      <c r="B15299" s="83" t="str">
        <f>_xlfn.XLOOKUP(A:A,[1]FI_NAME!$A:$A,[1]FI_NAME!$B:$B)</f>
        <v>บริษัท เมืองไทย แคปปิตอล จำกัด (มหาชน)</v>
      </c>
      <c r="C15299" s="83" t="e">
        <f>_xlfn.XLOOKUP(B:B,'Swift Code&amp;Bank Name'!B:B,'Swift Code&amp;Bank Name'!C:C)</f>
        <v>#N/A</v>
      </c>
      <c r="D15299" s="83" t="s">
        <v>26106</v>
      </c>
      <c r="E15299" s="83" t="s">
        <v>26107</v>
      </c>
      <c r="F15299" s="83" t="s">
        <v>26108</v>
      </c>
      <c r="G15299" s="83" t="str">
        <f t="shared" si="238"/>
        <v>4691  สาขาแยกหนองเสือ  YAEK NONG SUEA BRANCH</v>
      </c>
      <c r="H15299" s="83">
        <v>25630801</v>
      </c>
    </row>
    <row r="15300" spans="1:8" x14ac:dyDescent="0.25">
      <c r="A15300" s="83" t="s">
        <v>14919</v>
      </c>
      <c r="B15300" s="83" t="str">
        <f>_xlfn.XLOOKUP(A:A,[1]FI_NAME!$A:$A,[1]FI_NAME!$B:$B)</f>
        <v>บริษัท เมืองไทย แคปปิตอล จำกัด (มหาชน)</v>
      </c>
      <c r="C15300" s="83" t="e">
        <f>_xlfn.XLOOKUP(B:B,'Swift Code&amp;Bank Name'!B:B,'Swift Code&amp;Bank Name'!C:C)</f>
        <v>#N/A</v>
      </c>
      <c r="D15300" s="83" t="s">
        <v>26109</v>
      </c>
      <c r="E15300" s="83" t="s">
        <v>26110</v>
      </c>
      <c r="F15300" s="83" t="s">
        <v>26111</v>
      </c>
      <c r="G15300" s="83" t="str">
        <f t="shared" ref="G15300:G15363" si="239">CONCATENATE(D15300,"  ",E15300,"  ",F15300)</f>
        <v>4692  สาขาห้วยเขย่ง  HUAI KAYENG BRANCH</v>
      </c>
      <c r="H15300" s="83">
        <v>25630801</v>
      </c>
    </row>
    <row r="15301" spans="1:8" x14ac:dyDescent="0.25">
      <c r="A15301" s="83" t="s">
        <v>14919</v>
      </c>
      <c r="B15301" s="83" t="str">
        <f>_xlfn.XLOOKUP(A:A,[1]FI_NAME!$A:$A,[1]FI_NAME!$B:$B)</f>
        <v>บริษัท เมืองไทย แคปปิตอล จำกัด (มหาชน)</v>
      </c>
      <c r="C15301" s="83" t="e">
        <f>_xlfn.XLOOKUP(B:B,'Swift Code&amp;Bank Name'!B:B,'Swift Code&amp;Bank Name'!C:C)</f>
        <v>#N/A</v>
      </c>
      <c r="D15301" s="83" t="s">
        <v>26112</v>
      </c>
      <c r="E15301" s="83" t="s">
        <v>26113</v>
      </c>
      <c r="F15301" s="83" t="s">
        <v>26114</v>
      </c>
      <c r="G15301" s="83" t="str">
        <f t="shared" si="239"/>
        <v>4693  สาขาวัดทะเลสาบ  WAT THALE SAP BRANCH</v>
      </c>
      <c r="H15301" s="83">
        <v>25630801</v>
      </c>
    </row>
    <row r="15302" spans="1:8" x14ac:dyDescent="0.25">
      <c r="A15302" s="83" t="s">
        <v>14919</v>
      </c>
      <c r="B15302" s="83" t="str">
        <f>_xlfn.XLOOKUP(A:A,[1]FI_NAME!$A:$A,[1]FI_NAME!$B:$B)</f>
        <v>บริษัท เมืองไทย แคปปิตอล จำกัด (มหาชน)</v>
      </c>
      <c r="C15302" s="83" t="e">
        <f>_xlfn.XLOOKUP(B:B,'Swift Code&amp;Bank Name'!B:B,'Swift Code&amp;Bank Name'!C:C)</f>
        <v>#N/A</v>
      </c>
      <c r="D15302" s="83" t="s">
        <v>26115</v>
      </c>
      <c r="E15302" s="83" t="s">
        <v>26116</v>
      </c>
      <c r="F15302" s="83" t="s">
        <v>26117</v>
      </c>
      <c r="G15302" s="83" t="str">
        <f t="shared" si="239"/>
        <v>4694  สาขาโนนไทยซิตี้  NON THAI CITY BRANCH</v>
      </c>
      <c r="H15302" s="83">
        <v>25630801</v>
      </c>
    </row>
    <row r="15303" spans="1:8" x14ac:dyDescent="0.25">
      <c r="A15303" s="83" t="s">
        <v>14919</v>
      </c>
      <c r="B15303" s="83" t="str">
        <f>_xlfn.XLOOKUP(A:A,[1]FI_NAME!$A:$A,[1]FI_NAME!$B:$B)</f>
        <v>บริษัท เมืองไทย แคปปิตอล จำกัด (มหาชน)</v>
      </c>
      <c r="C15303" s="83" t="e">
        <f>_xlfn.XLOOKUP(B:B,'Swift Code&amp;Bank Name'!B:B,'Swift Code&amp;Bank Name'!C:C)</f>
        <v>#N/A</v>
      </c>
      <c r="D15303" s="83" t="s">
        <v>26118</v>
      </c>
      <c r="E15303" s="83" t="s">
        <v>26119</v>
      </c>
      <c r="F15303" s="83" t="s">
        <v>26120</v>
      </c>
      <c r="G15303" s="83" t="str">
        <f t="shared" si="239"/>
        <v>4695  สาขาบ้านหนองจิก  BAN NONG CHIK BRANCH</v>
      </c>
      <c r="H15303" s="83">
        <v>25630801</v>
      </c>
    </row>
    <row r="15304" spans="1:8" x14ac:dyDescent="0.25">
      <c r="A15304" s="83" t="s">
        <v>14919</v>
      </c>
      <c r="B15304" s="83" t="str">
        <f>_xlfn.XLOOKUP(A:A,[1]FI_NAME!$A:$A,[1]FI_NAME!$B:$B)</f>
        <v>บริษัท เมืองไทย แคปปิตอล จำกัด (มหาชน)</v>
      </c>
      <c r="C15304" s="83" t="e">
        <f>_xlfn.XLOOKUP(B:B,'Swift Code&amp;Bank Name'!B:B,'Swift Code&amp;Bank Name'!C:C)</f>
        <v>#N/A</v>
      </c>
      <c r="D15304" s="83" t="s">
        <v>26121</v>
      </c>
      <c r="E15304" s="83" t="s">
        <v>26122</v>
      </c>
      <c r="F15304" s="83" t="s">
        <v>26123</v>
      </c>
      <c r="G15304" s="83" t="str">
        <f t="shared" si="239"/>
        <v>4696  สาขาดงใหญ่  DONG YAI BRANCH</v>
      </c>
      <c r="H15304" s="83">
        <v>25630801</v>
      </c>
    </row>
    <row r="15305" spans="1:8" x14ac:dyDescent="0.25">
      <c r="A15305" s="83" t="s">
        <v>14919</v>
      </c>
      <c r="B15305" s="83" t="str">
        <f>_xlfn.XLOOKUP(A:A,[1]FI_NAME!$A:$A,[1]FI_NAME!$B:$B)</f>
        <v>บริษัท เมืองไทย แคปปิตอล จำกัด (มหาชน)</v>
      </c>
      <c r="C15305" s="83" t="e">
        <f>_xlfn.XLOOKUP(B:B,'Swift Code&amp;Bank Name'!B:B,'Swift Code&amp;Bank Name'!C:C)</f>
        <v>#N/A</v>
      </c>
      <c r="D15305" s="83" t="s">
        <v>26124</v>
      </c>
      <c r="E15305" s="83" t="s">
        <v>26125</v>
      </c>
      <c r="F15305" s="83" t="s">
        <v>26126</v>
      </c>
      <c r="G15305" s="83" t="str">
        <f t="shared" si="239"/>
        <v>4697  สาขาถนนท่าตูม - จอมพระ  THANON THA TUM-CHOM PHRA BRANCH</v>
      </c>
      <c r="H15305" s="83">
        <v>25630801</v>
      </c>
    </row>
    <row r="15306" spans="1:8" x14ac:dyDescent="0.25">
      <c r="A15306" s="83" t="s">
        <v>14919</v>
      </c>
      <c r="B15306" s="83" t="str">
        <f>_xlfn.XLOOKUP(A:A,[1]FI_NAME!$A:$A,[1]FI_NAME!$B:$B)</f>
        <v>บริษัท เมืองไทย แคปปิตอล จำกัด (มหาชน)</v>
      </c>
      <c r="C15306" s="83" t="e">
        <f>_xlfn.XLOOKUP(B:B,'Swift Code&amp;Bank Name'!B:B,'Swift Code&amp;Bank Name'!C:C)</f>
        <v>#N/A</v>
      </c>
      <c r="D15306" s="83" t="s">
        <v>26127</v>
      </c>
      <c r="E15306" s="83" t="s">
        <v>26128</v>
      </c>
      <c r="F15306" s="83" t="s">
        <v>26129</v>
      </c>
      <c r="G15306" s="83" t="str">
        <f t="shared" si="239"/>
        <v>4698  สาขาตลาดสนม  SANOM MARKET BRANCH</v>
      </c>
      <c r="H15306" s="83">
        <v>25630801</v>
      </c>
    </row>
    <row r="15307" spans="1:8" x14ac:dyDescent="0.25">
      <c r="A15307" s="83" t="s">
        <v>14919</v>
      </c>
      <c r="B15307" s="83" t="str">
        <f>_xlfn.XLOOKUP(A:A,[1]FI_NAME!$A:$A,[1]FI_NAME!$B:$B)</f>
        <v>บริษัท เมืองไทย แคปปิตอล จำกัด (มหาชน)</v>
      </c>
      <c r="C15307" s="83" t="e">
        <f>_xlfn.XLOOKUP(B:B,'Swift Code&amp;Bank Name'!B:B,'Swift Code&amp;Bank Name'!C:C)</f>
        <v>#N/A</v>
      </c>
      <c r="D15307" s="83" t="s">
        <v>26130</v>
      </c>
      <c r="E15307" s="83" t="s">
        <v>26131</v>
      </c>
      <c r="F15307" s="83" t="s">
        <v>26132</v>
      </c>
      <c r="G15307" s="83" t="str">
        <f t="shared" si="239"/>
        <v>4699  สาขาบ้านบะใหญ่  BAN BA YAI BRANCH</v>
      </c>
      <c r="H15307" s="83">
        <v>25630801</v>
      </c>
    </row>
    <row r="15308" spans="1:8" x14ac:dyDescent="0.25">
      <c r="A15308" s="83" t="s">
        <v>14919</v>
      </c>
      <c r="B15308" s="83" t="str">
        <f>_xlfn.XLOOKUP(A:A,[1]FI_NAME!$A:$A,[1]FI_NAME!$B:$B)</f>
        <v>บริษัท เมืองไทย แคปปิตอล จำกัด (มหาชน)</v>
      </c>
      <c r="C15308" s="83" t="e">
        <f>_xlfn.XLOOKUP(B:B,'Swift Code&amp;Bank Name'!B:B,'Swift Code&amp;Bank Name'!C:C)</f>
        <v>#N/A</v>
      </c>
      <c r="D15308" s="83" t="s">
        <v>26133</v>
      </c>
      <c r="E15308" s="83" t="s">
        <v>26134</v>
      </c>
      <c r="F15308" s="83" t="s">
        <v>26135</v>
      </c>
      <c r="G15308" s="83" t="str">
        <f t="shared" si="239"/>
        <v>4700  สาขาทุ่งค่าย  THUNG KHAI BRANCH</v>
      </c>
      <c r="H15308" s="83">
        <v>25630801</v>
      </c>
    </row>
    <row r="15309" spans="1:8" x14ac:dyDescent="0.25">
      <c r="A15309" s="83" t="s">
        <v>14919</v>
      </c>
      <c r="B15309" s="83" t="str">
        <f>_xlfn.XLOOKUP(A:A,[1]FI_NAME!$A:$A,[1]FI_NAME!$B:$B)</f>
        <v>บริษัท เมืองไทย แคปปิตอล จำกัด (มหาชน)</v>
      </c>
      <c r="C15309" s="83" t="e">
        <f>_xlfn.XLOOKUP(B:B,'Swift Code&amp;Bank Name'!B:B,'Swift Code&amp;Bank Name'!C:C)</f>
        <v>#N/A</v>
      </c>
      <c r="D15309" s="83" t="s">
        <v>26136</v>
      </c>
      <c r="E15309" s="83" t="s">
        <v>26137</v>
      </c>
      <c r="F15309" s="83" t="s">
        <v>26138</v>
      </c>
      <c r="G15309" s="83" t="str">
        <f t="shared" si="239"/>
        <v>4701  สาขาสี่แยกควนลัง  SEE YAEK KHUAN LANG BRANCH</v>
      </c>
      <c r="H15309" s="83">
        <v>25630801</v>
      </c>
    </row>
    <row r="15310" spans="1:8" x14ac:dyDescent="0.25">
      <c r="A15310" s="83" t="s">
        <v>14919</v>
      </c>
      <c r="B15310" s="83" t="str">
        <f>_xlfn.XLOOKUP(A:A,[1]FI_NAME!$A:$A,[1]FI_NAME!$B:$B)</f>
        <v>บริษัท เมืองไทย แคปปิตอล จำกัด (มหาชน)</v>
      </c>
      <c r="C15310" s="83" t="e">
        <f>_xlfn.XLOOKUP(B:B,'Swift Code&amp;Bank Name'!B:B,'Swift Code&amp;Bank Name'!C:C)</f>
        <v>#N/A</v>
      </c>
      <c r="D15310" s="83" t="s">
        <v>26139</v>
      </c>
      <c r="E15310" s="83" t="s">
        <v>26140</v>
      </c>
      <c r="F15310" s="83" t="s">
        <v>26141</v>
      </c>
      <c r="G15310" s="83" t="str">
        <f t="shared" si="239"/>
        <v>4702  สาขาถนนราษฎร์อุทิศ (เขต 8)  THANON RAT UTHIT (KHET 8) BRANCH</v>
      </c>
      <c r="H15310" s="83">
        <v>25630801</v>
      </c>
    </row>
    <row r="15311" spans="1:8" x14ac:dyDescent="0.25">
      <c r="A15311" s="83" t="s">
        <v>14919</v>
      </c>
      <c r="B15311" s="83" t="str">
        <f>_xlfn.XLOOKUP(A:A,[1]FI_NAME!$A:$A,[1]FI_NAME!$B:$B)</f>
        <v>บริษัท เมืองไทย แคปปิตอล จำกัด (มหาชน)</v>
      </c>
      <c r="C15311" s="83" t="e">
        <f>_xlfn.XLOOKUP(B:B,'Swift Code&amp;Bank Name'!B:B,'Swift Code&amp;Bank Name'!C:C)</f>
        <v>#N/A</v>
      </c>
      <c r="D15311" s="83" t="s">
        <v>26142</v>
      </c>
      <c r="E15311" s="83" t="s">
        <v>26143</v>
      </c>
      <c r="F15311" s="83" t="s">
        <v>26144</v>
      </c>
      <c r="G15311" s="83" t="str">
        <f t="shared" si="239"/>
        <v>4703  สาขาถนนราษฎร์พัฒนา (วัดถ้ำเสือ)  THANON RAT PHATTHANA (WAT THAM SUEA) BRANCH</v>
      </c>
      <c r="H15311" s="83">
        <v>25630801</v>
      </c>
    </row>
    <row r="15312" spans="1:8" x14ac:dyDescent="0.25">
      <c r="A15312" s="83" t="s">
        <v>14919</v>
      </c>
      <c r="B15312" s="83" t="str">
        <f>_xlfn.XLOOKUP(A:A,[1]FI_NAME!$A:$A,[1]FI_NAME!$B:$B)</f>
        <v>บริษัท เมืองไทย แคปปิตอล จำกัด (มหาชน)</v>
      </c>
      <c r="C15312" s="83" t="e">
        <f>_xlfn.XLOOKUP(B:B,'Swift Code&amp;Bank Name'!B:B,'Swift Code&amp;Bank Name'!C:C)</f>
        <v>#N/A</v>
      </c>
      <c r="D15312" s="83" t="s">
        <v>26145</v>
      </c>
      <c r="E15312" s="83" t="s">
        <v>26146</v>
      </c>
      <c r="F15312" s="83" t="s">
        <v>26147</v>
      </c>
      <c r="G15312" s="83" t="str">
        <f t="shared" si="239"/>
        <v>4704  สาขาสวนเถ้าแก่  SUAN THAO KAE BRANCH</v>
      </c>
      <c r="H15312" s="83">
        <v>25630801</v>
      </c>
    </row>
    <row r="15313" spans="1:8" x14ac:dyDescent="0.25">
      <c r="A15313" s="83" t="s">
        <v>14919</v>
      </c>
      <c r="B15313" s="83" t="str">
        <f>_xlfn.XLOOKUP(A:A,[1]FI_NAME!$A:$A,[1]FI_NAME!$B:$B)</f>
        <v>บริษัท เมืองไทย แคปปิตอล จำกัด (มหาชน)</v>
      </c>
      <c r="C15313" s="83" t="e">
        <f>_xlfn.XLOOKUP(B:B,'Swift Code&amp;Bank Name'!B:B,'Swift Code&amp;Bank Name'!C:C)</f>
        <v>#N/A</v>
      </c>
      <c r="D15313" s="83" t="s">
        <v>26148</v>
      </c>
      <c r="E15313" s="83" t="s">
        <v>26149</v>
      </c>
      <c r="F15313" s="83" t="s">
        <v>26150</v>
      </c>
      <c r="G15313" s="83" t="str">
        <f t="shared" si="239"/>
        <v>4705  สาขาสามแยกสำโรง  SAM YAEK SAMRONG BRANCH</v>
      </c>
      <c r="H15313" s="83">
        <v>25630801</v>
      </c>
    </row>
    <row r="15314" spans="1:8" x14ac:dyDescent="0.25">
      <c r="A15314" s="83" t="s">
        <v>14919</v>
      </c>
      <c r="B15314" s="83" t="str">
        <f>_xlfn.XLOOKUP(A:A,[1]FI_NAME!$A:$A,[1]FI_NAME!$B:$B)</f>
        <v>บริษัท เมืองไทย แคปปิตอล จำกัด (มหาชน)</v>
      </c>
      <c r="C15314" s="83" t="e">
        <f>_xlfn.XLOOKUP(B:B,'Swift Code&amp;Bank Name'!B:B,'Swift Code&amp;Bank Name'!C:C)</f>
        <v>#N/A</v>
      </c>
      <c r="D15314" s="83" t="s">
        <v>26151</v>
      </c>
      <c r="E15314" s="83" t="s">
        <v>26152</v>
      </c>
      <c r="F15314" s="83" t="s">
        <v>26153</v>
      </c>
      <c r="G15314" s="83" t="str">
        <f t="shared" si="239"/>
        <v>4706  สาขาสี่แยกท่าเสา (สิงหนคร)  SEE YAEK THA SAO (SINGHANAKHON) BRANCH</v>
      </c>
      <c r="H15314" s="83">
        <v>25630801</v>
      </c>
    </row>
    <row r="15315" spans="1:8" x14ac:dyDescent="0.25">
      <c r="A15315" s="83" t="s">
        <v>14919</v>
      </c>
      <c r="B15315" s="83" t="str">
        <f>_xlfn.XLOOKUP(A:A,[1]FI_NAME!$A:$A,[1]FI_NAME!$B:$B)</f>
        <v>บริษัท เมืองไทย แคปปิตอล จำกัด (มหาชน)</v>
      </c>
      <c r="C15315" s="83" t="e">
        <f>_xlfn.XLOOKUP(B:B,'Swift Code&amp;Bank Name'!B:B,'Swift Code&amp;Bank Name'!C:C)</f>
        <v>#N/A</v>
      </c>
      <c r="D15315" s="83" t="s">
        <v>26154</v>
      </c>
      <c r="E15315" s="83" t="s">
        <v>26155</v>
      </c>
      <c r="F15315" s="83" t="s">
        <v>26156</v>
      </c>
      <c r="G15315" s="83" t="str">
        <f t="shared" si="239"/>
        <v>4707  สาขาห้วยนาง  HUAI NANG BRANCH</v>
      </c>
      <c r="H15315" s="83">
        <v>25630801</v>
      </c>
    </row>
    <row r="15316" spans="1:8" x14ac:dyDescent="0.25">
      <c r="A15316" s="83" t="s">
        <v>14919</v>
      </c>
      <c r="B15316" s="83" t="str">
        <f>_xlfn.XLOOKUP(A:A,[1]FI_NAME!$A:$A,[1]FI_NAME!$B:$B)</f>
        <v>บริษัท เมืองไทย แคปปิตอล จำกัด (มหาชน)</v>
      </c>
      <c r="C15316" s="83" t="e">
        <f>_xlfn.XLOOKUP(B:B,'Swift Code&amp;Bank Name'!B:B,'Swift Code&amp;Bank Name'!C:C)</f>
        <v>#N/A</v>
      </c>
      <c r="D15316" s="83" t="s">
        <v>26157</v>
      </c>
      <c r="E15316" s="83" t="s">
        <v>26158</v>
      </c>
      <c r="F15316" s="83" t="s">
        <v>26159</v>
      </c>
      <c r="G15316" s="83" t="str">
        <f t="shared" si="239"/>
        <v>4708  สาขาถนนยนตรการกำธร  THANON YONTRAKAN KAMTORN BRANCH</v>
      </c>
      <c r="H15316" s="83">
        <v>25630801</v>
      </c>
    </row>
    <row r="15317" spans="1:8" x14ac:dyDescent="0.25">
      <c r="A15317" s="83" t="s">
        <v>14919</v>
      </c>
      <c r="B15317" s="83" t="str">
        <f>_xlfn.XLOOKUP(A:A,[1]FI_NAME!$A:$A,[1]FI_NAME!$B:$B)</f>
        <v>บริษัท เมืองไทย แคปปิตอล จำกัด (มหาชน)</v>
      </c>
      <c r="C15317" s="83" t="e">
        <f>_xlfn.XLOOKUP(B:B,'Swift Code&amp;Bank Name'!B:B,'Swift Code&amp;Bank Name'!C:C)</f>
        <v>#N/A</v>
      </c>
      <c r="D15317" s="83" t="s">
        <v>26160</v>
      </c>
      <c r="E15317" s="83" t="s">
        <v>26161</v>
      </c>
      <c r="F15317" s="83" t="s">
        <v>26162</v>
      </c>
      <c r="G15317" s="83" t="str">
        <f t="shared" si="239"/>
        <v>4709  สาขาถนนบางกระดี่ ซอย 9 กรุงเทพฯ  THANON BANG KRADI SOI 9 BANGKOK BRANCH</v>
      </c>
      <c r="H15317" s="83">
        <v>25630801</v>
      </c>
    </row>
    <row r="15318" spans="1:8" x14ac:dyDescent="0.25">
      <c r="A15318" s="83" t="s">
        <v>14919</v>
      </c>
      <c r="B15318" s="83" t="str">
        <f>_xlfn.XLOOKUP(A:A,[1]FI_NAME!$A:$A,[1]FI_NAME!$B:$B)</f>
        <v>บริษัท เมืองไทย แคปปิตอล จำกัด (มหาชน)</v>
      </c>
      <c r="C15318" s="83" t="e">
        <f>_xlfn.XLOOKUP(B:B,'Swift Code&amp;Bank Name'!B:B,'Swift Code&amp;Bank Name'!C:C)</f>
        <v>#N/A</v>
      </c>
      <c r="D15318" s="83" t="s">
        <v>26163</v>
      </c>
      <c r="E15318" s="83" t="s">
        <v>26164</v>
      </c>
      <c r="F15318" s="83" t="s">
        <v>26165</v>
      </c>
      <c r="G15318" s="83" t="str">
        <f t="shared" si="239"/>
        <v>4710  สาขาถนนจรัญสนิทวงศ์ ซอย 9/1 กรุงเทพฯ  THANON CHARAN SANITWONG  SOI 9/1 BANGKOK BRANCH</v>
      </c>
      <c r="H15318" s="83">
        <v>25630801</v>
      </c>
    </row>
    <row r="15319" spans="1:8" x14ac:dyDescent="0.25">
      <c r="A15319" s="83" t="s">
        <v>14919</v>
      </c>
      <c r="B15319" s="83" t="str">
        <f>_xlfn.XLOOKUP(A:A,[1]FI_NAME!$A:$A,[1]FI_NAME!$B:$B)</f>
        <v>บริษัท เมืองไทย แคปปิตอล จำกัด (มหาชน)</v>
      </c>
      <c r="C15319" s="83" t="e">
        <f>_xlfn.XLOOKUP(B:B,'Swift Code&amp;Bank Name'!B:B,'Swift Code&amp;Bank Name'!C:C)</f>
        <v>#N/A</v>
      </c>
      <c r="D15319" s="83" t="s">
        <v>26166</v>
      </c>
      <c r="E15319" s="83" t="s">
        <v>26167</v>
      </c>
      <c r="F15319" s="83" t="s">
        <v>26168</v>
      </c>
      <c r="G15319" s="83" t="str">
        <f t="shared" si="239"/>
        <v>4711  สาขาซอย 2  SOI 2 BRANCH</v>
      </c>
      <c r="H15319" s="83">
        <v>25630801</v>
      </c>
    </row>
    <row r="15320" spans="1:8" x14ac:dyDescent="0.25">
      <c r="A15320" s="83" t="s">
        <v>14919</v>
      </c>
      <c r="B15320" s="83" t="str">
        <f>_xlfn.XLOOKUP(A:A,[1]FI_NAME!$A:$A,[1]FI_NAME!$B:$B)</f>
        <v>บริษัท เมืองไทย แคปปิตอล จำกัด (มหาชน)</v>
      </c>
      <c r="C15320" s="83" t="e">
        <f>_xlfn.XLOOKUP(B:B,'Swift Code&amp;Bank Name'!B:B,'Swift Code&amp;Bank Name'!C:C)</f>
        <v>#N/A</v>
      </c>
      <c r="D15320" s="83" t="s">
        <v>26169</v>
      </c>
      <c r="E15320" s="83" t="s">
        <v>26170</v>
      </c>
      <c r="F15320" s="83" t="s">
        <v>26171</v>
      </c>
      <c r="G15320" s="83" t="str">
        <f t="shared" si="239"/>
        <v>4712  สาขาบ้านห้วยกร้าง  BAN HUAI KRANG BRANCH</v>
      </c>
      <c r="H15320" s="83">
        <v>25630801</v>
      </c>
    </row>
    <row r="15321" spans="1:8" x14ac:dyDescent="0.25">
      <c r="A15321" s="83" t="s">
        <v>14919</v>
      </c>
      <c r="B15321" s="83" t="str">
        <f>_xlfn.XLOOKUP(A:A,[1]FI_NAME!$A:$A,[1]FI_NAME!$B:$B)</f>
        <v>บริษัท เมืองไทย แคปปิตอล จำกัด (มหาชน)</v>
      </c>
      <c r="C15321" s="83" t="e">
        <f>_xlfn.XLOOKUP(B:B,'Swift Code&amp;Bank Name'!B:B,'Swift Code&amp;Bank Name'!C:C)</f>
        <v>#N/A</v>
      </c>
      <c r="D15321" s="83" t="s">
        <v>26172</v>
      </c>
      <c r="E15321" s="83" t="s">
        <v>26173</v>
      </c>
      <c r="F15321" s="83" t="s">
        <v>26174</v>
      </c>
      <c r="G15321" s="83" t="str">
        <f t="shared" si="239"/>
        <v>4713  สาขาพรุยายชี  PHRU YAI CHI BRANCH</v>
      </c>
      <c r="H15321" s="83">
        <v>25630801</v>
      </c>
    </row>
    <row r="15322" spans="1:8" x14ac:dyDescent="0.25">
      <c r="A15322" s="83" t="s">
        <v>14919</v>
      </c>
      <c r="B15322" s="83" t="str">
        <f>_xlfn.XLOOKUP(A:A,[1]FI_NAME!$A:$A,[1]FI_NAME!$B:$B)</f>
        <v>บริษัท เมืองไทย แคปปิตอล จำกัด (มหาชน)</v>
      </c>
      <c r="C15322" s="83" t="e">
        <f>_xlfn.XLOOKUP(B:B,'Swift Code&amp;Bank Name'!B:B,'Swift Code&amp;Bank Name'!C:C)</f>
        <v>#N/A</v>
      </c>
      <c r="D15322" s="83" t="s">
        <v>26175</v>
      </c>
      <c r="E15322" s="83" t="s">
        <v>26176</v>
      </c>
      <c r="F15322" s="83" t="s">
        <v>26177</v>
      </c>
      <c r="G15322" s="83" t="str">
        <f t="shared" si="239"/>
        <v>4714  สาขาบ้านป่าสัก  BAN PA SAK BRANCH</v>
      </c>
      <c r="H15322" s="83">
        <v>25630801</v>
      </c>
    </row>
    <row r="15323" spans="1:8" x14ac:dyDescent="0.25">
      <c r="A15323" s="83" t="s">
        <v>14919</v>
      </c>
      <c r="B15323" s="83" t="str">
        <f>_xlfn.XLOOKUP(A:A,[1]FI_NAME!$A:$A,[1]FI_NAME!$B:$B)</f>
        <v>บริษัท เมืองไทย แคปปิตอล จำกัด (มหาชน)</v>
      </c>
      <c r="C15323" s="83" t="e">
        <f>_xlfn.XLOOKUP(B:B,'Swift Code&amp;Bank Name'!B:B,'Swift Code&amp;Bank Name'!C:C)</f>
        <v>#N/A</v>
      </c>
      <c r="D15323" s="83" t="s">
        <v>26178</v>
      </c>
      <c r="E15323" s="83" t="s">
        <v>9340</v>
      </c>
      <c r="F15323" s="83" t="s">
        <v>26179</v>
      </c>
      <c r="G15323" s="83" t="str">
        <f t="shared" si="239"/>
        <v>4715  สาขาละอุ่น  LA-UN BRANCH</v>
      </c>
      <c r="H15323" s="83">
        <v>25630801</v>
      </c>
    </row>
    <row r="15324" spans="1:8" x14ac:dyDescent="0.25">
      <c r="A15324" s="83" t="s">
        <v>14919</v>
      </c>
      <c r="B15324" s="83" t="str">
        <f>_xlfn.XLOOKUP(A:A,[1]FI_NAME!$A:$A,[1]FI_NAME!$B:$B)</f>
        <v>บริษัท เมืองไทย แคปปิตอล จำกัด (มหาชน)</v>
      </c>
      <c r="C15324" s="83" t="e">
        <f>_xlfn.XLOOKUP(B:B,'Swift Code&amp;Bank Name'!B:B,'Swift Code&amp;Bank Name'!C:C)</f>
        <v>#N/A</v>
      </c>
      <c r="D15324" s="83" t="s">
        <v>26180</v>
      </c>
      <c r="E15324" s="83" t="s">
        <v>26181</v>
      </c>
      <c r="F15324" s="83" t="s">
        <v>26182</v>
      </c>
      <c r="G15324" s="83" t="str">
        <f t="shared" si="239"/>
        <v>4716  สาขาบ้านสองแพรก  BAN SONG PRAEK BRANCH</v>
      </c>
      <c r="H15324" s="83">
        <v>25630801</v>
      </c>
    </row>
    <row r="15325" spans="1:8" x14ac:dyDescent="0.25">
      <c r="A15325" s="83" t="s">
        <v>14919</v>
      </c>
      <c r="B15325" s="83" t="str">
        <f>_xlfn.XLOOKUP(A:A,[1]FI_NAME!$A:$A,[1]FI_NAME!$B:$B)</f>
        <v>บริษัท เมืองไทย แคปปิตอล จำกัด (มหาชน)</v>
      </c>
      <c r="C15325" s="83" t="e">
        <f>_xlfn.XLOOKUP(B:B,'Swift Code&amp;Bank Name'!B:B,'Swift Code&amp;Bank Name'!C:C)</f>
        <v>#N/A</v>
      </c>
      <c r="D15325" s="83" t="s">
        <v>26183</v>
      </c>
      <c r="E15325" s="83" t="s">
        <v>26184</v>
      </c>
      <c r="F15325" s="83" t="s">
        <v>26185</v>
      </c>
      <c r="G15325" s="83" t="str">
        <f t="shared" si="239"/>
        <v>4717  สาขาบ้านดอนหว้า  BAN DON WA BRANCH</v>
      </c>
      <c r="H15325" s="83">
        <v>25630801</v>
      </c>
    </row>
    <row r="15326" spans="1:8" x14ac:dyDescent="0.25">
      <c r="A15326" s="83" t="s">
        <v>14919</v>
      </c>
      <c r="B15326" s="83" t="str">
        <f>_xlfn.XLOOKUP(A:A,[1]FI_NAME!$A:$A,[1]FI_NAME!$B:$B)</f>
        <v>บริษัท เมืองไทย แคปปิตอล จำกัด (มหาชน)</v>
      </c>
      <c r="C15326" s="83" t="e">
        <f>_xlfn.XLOOKUP(B:B,'Swift Code&amp;Bank Name'!B:B,'Swift Code&amp;Bank Name'!C:C)</f>
        <v>#N/A</v>
      </c>
      <c r="D15326" s="83" t="s">
        <v>26186</v>
      </c>
      <c r="E15326" s="83" t="s">
        <v>26187</v>
      </c>
      <c r="F15326" s="83" t="s">
        <v>26188</v>
      </c>
      <c r="G15326" s="83" t="str">
        <f t="shared" si="239"/>
        <v>4718  สาขาคลองรอก  KHLONG ROK BRANCH</v>
      </c>
      <c r="H15326" s="83">
        <v>25630801</v>
      </c>
    </row>
    <row r="15327" spans="1:8" x14ac:dyDescent="0.25">
      <c r="A15327" s="83" t="s">
        <v>14919</v>
      </c>
      <c r="B15327" s="83" t="str">
        <f>_xlfn.XLOOKUP(A:A,[1]FI_NAME!$A:$A,[1]FI_NAME!$B:$B)</f>
        <v>บริษัท เมืองไทย แคปปิตอล จำกัด (มหาชน)</v>
      </c>
      <c r="C15327" s="83" t="e">
        <f>_xlfn.XLOOKUP(B:B,'Swift Code&amp;Bank Name'!B:B,'Swift Code&amp;Bank Name'!C:C)</f>
        <v>#N/A</v>
      </c>
      <c r="D15327" s="83" t="s">
        <v>26189</v>
      </c>
      <c r="E15327" s="83" t="s">
        <v>26190</v>
      </c>
      <c r="F15327" s="83" t="s">
        <v>26191</v>
      </c>
      <c r="G15327" s="83" t="str">
        <f t="shared" si="239"/>
        <v>4719  สาขาโลตัสหลังสวน  LOTUS LANG SUAN BRANCH</v>
      </c>
      <c r="H15327" s="83">
        <v>25630801</v>
      </c>
    </row>
    <row r="15328" spans="1:8" x14ac:dyDescent="0.25">
      <c r="A15328" s="83" t="s">
        <v>14919</v>
      </c>
      <c r="B15328" s="83" t="str">
        <f>_xlfn.XLOOKUP(A:A,[1]FI_NAME!$A:$A,[1]FI_NAME!$B:$B)</f>
        <v>บริษัท เมืองไทย แคปปิตอล จำกัด (มหาชน)</v>
      </c>
      <c r="C15328" s="83" t="e">
        <f>_xlfn.XLOOKUP(B:B,'Swift Code&amp;Bank Name'!B:B,'Swift Code&amp;Bank Name'!C:C)</f>
        <v>#N/A</v>
      </c>
      <c r="D15328" s="83" t="s">
        <v>26192</v>
      </c>
      <c r="E15328" s="83" t="s">
        <v>26193</v>
      </c>
      <c r="F15328" s="83" t="s">
        <v>26194</v>
      </c>
      <c r="G15328" s="83" t="str">
        <f t="shared" si="239"/>
        <v>4720  สาขาบ้านวังส้มซ่า  BAN WANG SOM SA BRANCH</v>
      </c>
      <c r="H15328" s="83">
        <v>25630801</v>
      </c>
    </row>
    <row r="15329" spans="1:8" x14ac:dyDescent="0.25">
      <c r="A15329" s="83" t="s">
        <v>14919</v>
      </c>
      <c r="B15329" s="83" t="str">
        <f>_xlfn.XLOOKUP(A:A,[1]FI_NAME!$A:$A,[1]FI_NAME!$B:$B)</f>
        <v>บริษัท เมืองไทย แคปปิตอล จำกัด (มหาชน)</v>
      </c>
      <c r="C15329" s="83" t="e">
        <f>_xlfn.XLOOKUP(B:B,'Swift Code&amp;Bank Name'!B:B,'Swift Code&amp;Bank Name'!C:C)</f>
        <v>#N/A</v>
      </c>
      <c r="D15329" s="83" t="s">
        <v>26195</v>
      </c>
      <c r="E15329" s="83" t="s">
        <v>26196</v>
      </c>
      <c r="F15329" s="83" t="s">
        <v>26197</v>
      </c>
      <c r="G15329" s="83" t="str">
        <f t="shared" si="239"/>
        <v>4721  สาขาบ้านใหม่ (วัดพริก)  BAN MAI (WAT PHRIK) BRANCH</v>
      </c>
      <c r="H15329" s="83">
        <v>25630801</v>
      </c>
    </row>
    <row r="15330" spans="1:8" x14ac:dyDescent="0.25">
      <c r="A15330" s="83" t="s">
        <v>14919</v>
      </c>
      <c r="B15330" s="83" t="str">
        <f>_xlfn.XLOOKUP(A:A,[1]FI_NAME!$A:$A,[1]FI_NAME!$B:$B)</f>
        <v>บริษัท เมืองไทย แคปปิตอล จำกัด (มหาชน)</v>
      </c>
      <c r="C15330" s="83" t="e">
        <f>_xlfn.XLOOKUP(B:B,'Swift Code&amp;Bank Name'!B:B,'Swift Code&amp;Bank Name'!C:C)</f>
        <v>#N/A</v>
      </c>
      <c r="D15330" s="83" t="s">
        <v>26198</v>
      </c>
      <c r="E15330" s="83" t="s">
        <v>26199</v>
      </c>
      <c r="F15330" s="83" t="s">
        <v>26200</v>
      </c>
      <c r="G15330" s="83" t="str">
        <f t="shared" si="239"/>
        <v>4722  สาขาบ้านรักไทย  BAN RAK THAI BRANCH</v>
      </c>
      <c r="H15330" s="83">
        <v>25630801</v>
      </c>
    </row>
    <row r="15331" spans="1:8" x14ac:dyDescent="0.25">
      <c r="A15331" s="83" t="s">
        <v>14919</v>
      </c>
      <c r="B15331" s="83" t="str">
        <f>_xlfn.XLOOKUP(A:A,[1]FI_NAME!$A:$A,[1]FI_NAME!$B:$B)</f>
        <v>บริษัท เมืองไทย แคปปิตอล จำกัด (มหาชน)</v>
      </c>
      <c r="C15331" s="83" t="e">
        <f>_xlfn.XLOOKUP(B:B,'Swift Code&amp;Bank Name'!B:B,'Swift Code&amp;Bank Name'!C:C)</f>
        <v>#N/A</v>
      </c>
      <c r="D15331" s="83" t="s">
        <v>26201</v>
      </c>
      <c r="E15331" s="83" t="s">
        <v>26202</v>
      </c>
      <c r="F15331" s="83" t="s">
        <v>26203</v>
      </c>
      <c r="G15331" s="83" t="str">
        <f t="shared" si="239"/>
        <v>4723  สาขาเวียงมอก  WIANG MOK BRANCH</v>
      </c>
      <c r="H15331" s="83">
        <v>25630801</v>
      </c>
    </row>
    <row r="15332" spans="1:8" x14ac:dyDescent="0.25">
      <c r="A15332" s="83" t="s">
        <v>14919</v>
      </c>
      <c r="B15332" s="83" t="str">
        <f>_xlfn.XLOOKUP(A:A,[1]FI_NAME!$A:$A,[1]FI_NAME!$B:$B)</f>
        <v>บริษัท เมืองไทย แคปปิตอล จำกัด (มหาชน)</v>
      </c>
      <c r="C15332" s="83" t="e">
        <f>_xlfn.XLOOKUP(B:B,'Swift Code&amp;Bank Name'!B:B,'Swift Code&amp;Bank Name'!C:C)</f>
        <v>#N/A</v>
      </c>
      <c r="D15332" s="83" t="s">
        <v>26204</v>
      </c>
      <c r="E15332" s="83" t="s">
        <v>26205</v>
      </c>
      <c r="F15332" s="83" t="s">
        <v>26206</v>
      </c>
      <c r="G15332" s="83" t="str">
        <f t="shared" si="239"/>
        <v>4724  สาขาบ้านไผ่ล้อม (อุตรดิตถ์)  BAN PHAI LOM (UTTARADIT) BRANCH</v>
      </c>
      <c r="H15332" s="83">
        <v>25630801</v>
      </c>
    </row>
    <row r="15333" spans="1:8" x14ac:dyDescent="0.25">
      <c r="A15333" s="83" t="s">
        <v>14919</v>
      </c>
      <c r="B15333" s="83" t="str">
        <f>_xlfn.XLOOKUP(A:A,[1]FI_NAME!$A:$A,[1]FI_NAME!$B:$B)</f>
        <v>บริษัท เมืองไทย แคปปิตอล จำกัด (มหาชน)</v>
      </c>
      <c r="C15333" s="83" t="e">
        <f>_xlfn.XLOOKUP(B:B,'Swift Code&amp;Bank Name'!B:B,'Swift Code&amp;Bank Name'!C:C)</f>
        <v>#N/A</v>
      </c>
      <c r="D15333" s="83" t="s">
        <v>26207</v>
      </c>
      <c r="E15333" s="83" t="s">
        <v>26208</v>
      </c>
      <c r="F15333" s="83" t="s">
        <v>26209</v>
      </c>
      <c r="G15333" s="83" t="str">
        <f t="shared" si="239"/>
        <v>4725  สาขาถนนแม่สอด - แม่ตาว  THANON MAE SOT - MAE TAO BRANCH</v>
      </c>
      <c r="H15333" s="83">
        <v>25630801</v>
      </c>
    </row>
    <row r="15334" spans="1:8" x14ac:dyDescent="0.25">
      <c r="A15334" s="83" t="s">
        <v>14919</v>
      </c>
      <c r="B15334" s="83" t="str">
        <f>_xlfn.XLOOKUP(A:A,[1]FI_NAME!$A:$A,[1]FI_NAME!$B:$B)</f>
        <v>บริษัท เมืองไทย แคปปิตอล จำกัด (มหาชน)</v>
      </c>
      <c r="C15334" s="83" t="e">
        <f>_xlfn.XLOOKUP(B:B,'Swift Code&amp;Bank Name'!B:B,'Swift Code&amp;Bank Name'!C:C)</f>
        <v>#N/A</v>
      </c>
      <c r="D15334" s="83" t="s">
        <v>26210</v>
      </c>
      <c r="E15334" s="83" t="s">
        <v>26211</v>
      </c>
      <c r="F15334" s="83" t="s">
        <v>26212</v>
      </c>
      <c r="G15334" s="83" t="str">
        <f t="shared" si="239"/>
        <v>4726  สาขาบ้านปากพิง  BAN PAK PING BRANCH</v>
      </c>
      <c r="H15334" s="83">
        <v>25630801</v>
      </c>
    </row>
    <row r="15335" spans="1:8" x14ac:dyDescent="0.25">
      <c r="A15335" s="83" t="s">
        <v>14919</v>
      </c>
      <c r="B15335" s="83" t="str">
        <f>_xlfn.XLOOKUP(A:A,[1]FI_NAME!$A:$A,[1]FI_NAME!$B:$B)</f>
        <v>บริษัท เมืองไทย แคปปิตอล จำกัด (มหาชน)</v>
      </c>
      <c r="C15335" s="83" t="e">
        <f>_xlfn.XLOOKUP(B:B,'Swift Code&amp;Bank Name'!B:B,'Swift Code&amp;Bank Name'!C:C)</f>
        <v>#N/A</v>
      </c>
      <c r="D15335" s="83" t="s">
        <v>26213</v>
      </c>
      <c r="E15335" s="83" t="s">
        <v>26214</v>
      </c>
      <c r="F15335" s="83" t="s">
        <v>26215</v>
      </c>
      <c r="G15335" s="83" t="str">
        <f t="shared" si="239"/>
        <v>4727  สาขาบ้านแพะ  BAN PAE BRANCH</v>
      </c>
      <c r="H15335" s="83">
        <v>25630801</v>
      </c>
    </row>
    <row r="15336" spans="1:8" x14ac:dyDescent="0.25">
      <c r="A15336" s="83" t="s">
        <v>14919</v>
      </c>
      <c r="B15336" s="83" t="str">
        <f>_xlfn.XLOOKUP(A:A,[1]FI_NAME!$A:$A,[1]FI_NAME!$B:$B)</f>
        <v>บริษัท เมืองไทย แคปปิตอล จำกัด (มหาชน)</v>
      </c>
      <c r="C15336" s="83" t="e">
        <f>_xlfn.XLOOKUP(B:B,'Swift Code&amp;Bank Name'!B:B,'Swift Code&amp;Bank Name'!C:C)</f>
        <v>#N/A</v>
      </c>
      <c r="D15336" s="83" t="s">
        <v>26216</v>
      </c>
      <c r="E15336" s="83" t="s">
        <v>26217</v>
      </c>
      <c r="F15336" s="83" t="s">
        <v>26218</v>
      </c>
      <c r="G15336" s="83" t="str">
        <f t="shared" si="239"/>
        <v>4728  สาขาสี่แยกแสนตอ (อุตรดิตถ์)  SEE YAEK SAEN TO (UTTARADIT) BRANCH</v>
      </c>
      <c r="H15336" s="83">
        <v>25630801</v>
      </c>
    </row>
    <row r="15337" spans="1:8" x14ac:dyDescent="0.25">
      <c r="A15337" s="83" t="s">
        <v>14919</v>
      </c>
      <c r="B15337" s="83" t="str">
        <f>_xlfn.XLOOKUP(A:A,[1]FI_NAME!$A:$A,[1]FI_NAME!$B:$B)</f>
        <v>บริษัท เมืองไทย แคปปิตอล จำกัด (มหาชน)</v>
      </c>
      <c r="C15337" s="83" t="e">
        <f>_xlfn.XLOOKUP(B:B,'Swift Code&amp;Bank Name'!B:B,'Swift Code&amp;Bank Name'!C:C)</f>
        <v>#N/A</v>
      </c>
      <c r="D15337" s="83" t="s">
        <v>26219</v>
      </c>
      <c r="E15337" s="83" t="s">
        <v>26220</v>
      </c>
      <c r="F15337" s="83" t="s">
        <v>26221</v>
      </c>
      <c r="G15337" s="83" t="str">
        <f t="shared" si="239"/>
        <v>4729  สาขาบ้านดอนเดื่อ - โคกงาม  BAN DON DUEA -KOK NGAM BRANCH</v>
      </c>
      <c r="H15337" s="83">
        <v>25630801</v>
      </c>
    </row>
    <row r="15338" spans="1:8" x14ac:dyDescent="0.25">
      <c r="A15338" s="83" t="s">
        <v>14919</v>
      </c>
      <c r="B15338" s="83" t="str">
        <f>_xlfn.XLOOKUP(A:A,[1]FI_NAME!$A:$A,[1]FI_NAME!$B:$B)</f>
        <v>บริษัท เมืองไทย แคปปิตอล จำกัด (มหาชน)</v>
      </c>
      <c r="C15338" s="83" t="e">
        <f>_xlfn.XLOOKUP(B:B,'Swift Code&amp;Bank Name'!B:B,'Swift Code&amp;Bank Name'!C:C)</f>
        <v>#N/A</v>
      </c>
      <c r="D15338" s="83" t="s">
        <v>26222</v>
      </c>
      <c r="E15338" s="83" t="s">
        <v>26223</v>
      </c>
      <c r="F15338" s="83" t="s">
        <v>26224</v>
      </c>
      <c r="G15338" s="83" t="str">
        <f t="shared" si="239"/>
        <v>4730  สาขาสามแยกดงมะไฟ  SAM YAEK DONG MAFAI BRANCH</v>
      </c>
      <c r="H15338" s="83">
        <v>25630801</v>
      </c>
    </row>
    <row r="15339" spans="1:8" x14ac:dyDescent="0.25">
      <c r="A15339" s="83" t="s">
        <v>14919</v>
      </c>
      <c r="B15339" s="83" t="str">
        <f>_xlfn.XLOOKUP(A:A,[1]FI_NAME!$A:$A,[1]FI_NAME!$B:$B)</f>
        <v>บริษัท เมืองไทย แคปปิตอล จำกัด (มหาชน)</v>
      </c>
      <c r="C15339" s="83" t="e">
        <f>_xlfn.XLOOKUP(B:B,'Swift Code&amp;Bank Name'!B:B,'Swift Code&amp;Bank Name'!C:C)</f>
        <v>#N/A</v>
      </c>
      <c r="D15339" s="83" t="s">
        <v>26225</v>
      </c>
      <c r="E15339" s="83" t="s">
        <v>26226</v>
      </c>
      <c r="F15339" s="83" t="s">
        <v>26227</v>
      </c>
      <c r="G15339" s="83" t="str">
        <f t="shared" si="239"/>
        <v>4731  สาขาถนนร่มเกล้า ซอย 36 กรุงเทพฯ  THANON ROM KLAO SOI 36 BANGKOK BRANCH</v>
      </c>
      <c r="H15339" s="83">
        <v>25630801</v>
      </c>
    </row>
    <row r="15340" spans="1:8" x14ac:dyDescent="0.25">
      <c r="A15340" s="83" t="s">
        <v>14919</v>
      </c>
      <c r="B15340" s="83" t="str">
        <f>_xlfn.XLOOKUP(A:A,[1]FI_NAME!$A:$A,[1]FI_NAME!$B:$B)</f>
        <v>บริษัท เมืองไทย แคปปิตอล จำกัด (มหาชน)</v>
      </c>
      <c r="C15340" s="83" t="e">
        <f>_xlfn.XLOOKUP(B:B,'Swift Code&amp;Bank Name'!B:B,'Swift Code&amp;Bank Name'!C:C)</f>
        <v>#N/A</v>
      </c>
      <c r="D15340" s="83" t="s">
        <v>26228</v>
      </c>
      <c r="E15340" s="83" t="s">
        <v>26229</v>
      </c>
      <c r="F15340" s="83" t="s">
        <v>26230</v>
      </c>
      <c r="G15340" s="83" t="str">
        <f t="shared" si="239"/>
        <v>4732  สาขาวชิรธรรมสาธิต ซอย 64 กรุงเทพฯ  THANON WACHIRATHAM SATHIT SOI 64 BANGKOK BRANCH</v>
      </c>
      <c r="H15340" s="83">
        <v>25630801</v>
      </c>
    </row>
    <row r="15341" spans="1:8" x14ac:dyDescent="0.25">
      <c r="A15341" s="83" t="s">
        <v>14919</v>
      </c>
      <c r="B15341" s="83" t="str">
        <f>_xlfn.XLOOKUP(A:A,[1]FI_NAME!$A:$A,[1]FI_NAME!$B:$B)</f>
        <v>บริษัท เมืองไทย แคปปิตอล จำกัด (มหาชน)</v>
      </c>
      <c r="C15341" s="83" t="e">
        <f>_xlfn.XLOOKUP(B:B,'Swift Code&amp;Bank Name'!B:B,'Swift Code&amp;Bank Name'!C:C)</f>
        <v>#N/A</v>
      </c>
      <c r="D15341" s="83" t="s">
        <v>26231</v>
      </c>
      <c r="E15341" s="83" t="s">
        <v>26232</v>
      </c>
      <c r="F15341" s="83" t="s">
        <v>26233</v>
      </c>
      <c r="G15341" s="83" t="str">
        <f t="shared" si="239"/>
        <v>4733  สาขาขุมทอง กรุงเทพฯ  KUMTHONG BANGKOK BRANCH</v>
      </c>
      <c r="H15341" s="83">
        <v>25630801</v>
      </c>
    </row>
    <row r="15342" spans="1:8" x14ac:dyDescent="0.25">
      <c r="A15342" s="83" t="s">
        <v>14919</v>
      </c>
      <c r="B15342" s="83" t="str">
        <f>_xlfn.XLOOKUP(A:A,[1]FI_NAME!$A:$A,[1]FI_NAME!$B:$B)</f>
        <v>บริษัท เมืองไทย แคปปิตอล จำกัด (มหาชน)</v>
      </c>
      <c r="C15342" s="83" t="e">
        <f>_xlfn.XLOOKUP(B:B,'Swift Code&amp;Bank Name'!B:B,'Swift Code&amp;Bank Name'!C:C)</f>
        <v>#N/A</v>
      </c>
      <c r="D15342" s="83" t="s">
        <v>26234</v>
      </c>
      <c r="E15342" s="83" t="s">
        <v>26235</v>
      </c>
      <c r="F15342" s="83" t="s">
        <v>26236</v>
      </c>
      <c r="G15342" s="83" t="str">
        <f t="shared" si="239"/>
        <v>4734  สาขาแยกหนองหิน  YAEK NONG HIN BRANCH</v>
      </c>
      <c r="H15342" s="83">
        <v>25630801</v>
      </c>
    </row>
    <row r="15343" spans="1:8" x14ac:dyDescent="0.25">
      <c r="A15343" s="83" t="s">
        <v>14919</v>
      </c>
      <c r="B15343" s="83" t="str">
        <f>_xlfn.XLOOKUP(A:A,[1]FI_NAME!$A:$A,[1]FI_NAME!$B:$B)</f>
        <v>บริษัท เมืองไทย แคปปิตอล จำกัด (มหาชน)</v>
      </c>
      <c r="C15343" s="83" t="e">
        <f>_xlfn.XLOOKUP(B:B,'Swift Code&amp;Bank Name'!B:B,'Swift Code&amp;Bank Name'!C:C)</f>
        <v>#N/A</v>
      </c>
      <c r="D15343" s="83" t="s">
        <v>26237</v>
      </c>
      <c r="E15343" s="83" t="s">
        <v>26238</v>
      </c>
      <c r="F15343" s="83" t="s">
        <v>26239</v>
      </c>
      <c r="G15343" s="83" t="str">
        <f t="shared" si="239"/>
        <v>4735  สาขาวัดบางหญ้าแพรก  WAT BANG YA PRAEK BRANCH</v>
      </c>
      <c r="H15343" s="83">
        <v>25630801</v>
      </c>
    </row>
    <row r="15344" spans="1:8" x14ac:dyDescent="0.25">
      <c r="A15344" s="83" t="s">
        <v>14919</v>
      </c>
      <c r="B15344" s="83" t="str">
        <f>_xlfn.XLOOKUP(A:A,[1]FI_NAME!$A:$A,[1]FI_NAME!$B:$B)</f>
        <v>บริษัท เมืองไทย แคปปิตอล จำกัด (มหาชน)</v>
      </c>
      <c r="C15344" s="83" t="e">
        <f>_xlfn.XLOOKUP(B:B,'Swift Code&amp;Bank Name'!B:B,'Swift Code&amp;Bank Name'!C:C)</f>
        <v>#N/A</v>
      </c>
      <c r="D15344" s="83" t="s">
        <v>26240</v>
      </c>
      <c r="E15344" s="83" t="s">
        <v>4374</v>
      </c>
      <c r="F15344" s="83" t="s">
        <v>26241</v>
      </c>
      <c r="G15344" s="83" t="str">
        <f t="shared" si="239"/>
        <v>4736  สาขาถนนคฑาธร  THANON KHATHA THORN BRANCH</v>
      </c>
      <c r="H15344" s="83">
        <v>25630801</v>
      </c>
    </row>
    <row r="15345" spans="1:8" x14ac:dyDescent="0.25">
      <c r="A15345" s="83" t="s">
        <v>14919</v>
      </c>
      <c r="B15345" s="83" t="str">
        <f>_xlfn.XLOOKUP(A:A,[1]FI_NAME!$A:$A,[1]FI_NAME!$B:$B)</f>
        <v>บริษัท เมืองไทย แคปปิตอล จำกัด (มหาชน)</v>
      </c>
      <c r="C15345" s="83" t="e">
        <f>_xlfn.XLOOKUP(B:B,'Swift Code&amp;Bank Name'!B:B,'Swift Code&amp;Bank Name'!C:C)</f>
        <v>#N/A</v>
      </c>
      <c r="D15345" s="83" t="s">
        <v>26242</v>
      </c>
      <c r="E15345" s="83" t="s">
        <v>26243</v>
      </c>
      <c r="F15345" s="83" t="s">
        <v>26244</v>
      </c>
      <c r="G15345" s="83" t="str">
        <f t="shared" si="239"/>
        <v>4737  สาขาบ้านหนองรี  BAN NONG RI BRANCH</v>
      </c>
      <c r="H15345" s="83">
        <v>25630801</v>
      </c>
    </row>
    <row r="15346" spans="1:8" x14ac:dyDescent="0.25">
      <c r="A15346" s="83" t="s">
        <v>14919</v>
      </c>
      <c r="B15346" s="83" t="str">
        <f>_xlfn.XLOOKUP(A:A,[1]FI_NAME!$A:$A,[1]FI_NAME!$B:$B)</f>
        <v>บริษัท เมืองไทย แคปปิตอล จำกัด (มหาชน)</v>
      </c>
      <c r="C15346" s="83" t="e">
        <f>_xlfn.XLOOKUP(B:B,'Swift Code&amp;Bank Name'!B:B,'Swift Code&amp;Bank Name'!C:C)</f>
        <v>#N/A</v>
      </c>
      <c r="D15346" s="83" t="s">
        <v>26245</v>
      </c>
      <c r="E15346" s="83" t="s">
        <v>26246</v>
      </c>
      <c r="F15346" s="83" t="s">
        <v>26247</v>
      </c>
      <c r="G15346" s="83" t="str">
        <f t="shared" si="239"/>
        <v>4738  สาขาหน้าวัดเชียงราย (ลำปาง)  NA WAT CHIANGRAI (LAMPANG) BRANCH</v>
      </c>
      <c r="H15346" s="83">
        <v>25630901</v>
      </c>
    </row>
    <row r="15347" spans="1:8" x14ac:dyDescent="0.25">
      <c r="A15347" s="83" t="s">
        <v>14919</v>
      </c>
      <c r="B15347" s="83" t="str">
        <f>_xlfn.XLOOKUP(A:A,[1]FI_NAME!$A:$A,[1]FI_NAME!$B:$B)</f>
        <v>บริษัท เมืองไทย แคปปิตอล จำกัด (มหาชน)</v>
      </c>
      <c r="C15347" s="83" t="e">
        <f>_xlfn.XLOOKUP(B:B,'Swift Code&amp;Bank Name'!B:B,'Swift Code&amp;Bank Name'!C:C)</f>
        <v>#N/A</v>
      </c>
      <c r="D15347" s="83" t="s">
        <v>26248</v>
      </c>
      <c r="E15347" s="83" t="s">
        <v>26249</v>
      </c>
      <c r="F15347" s="83" t="s">
        <v>26250</v>
      </c>
      <c r="G15347" s="83" t="str">
        <f t="shared" si="239"/>
        <v>4739  สาขาป่างิ้ว (เชียงใหม่)  PA NGIU (CHIANGMAI) BRANCH</v>
      </c>
      <c r="H15347" s="83">
        <v>25630901</v>
      </c>
    </row>
    <row r="15348" spans="1:8" x14ac:dyDescent="0.25">
      <c r="A15348" s="83" t="s">
        <v>14919</v>
      </c>
      <c r="B15348" s="83" t="str">
        <f>_xlfn.XLOOKUP(A:A,[1]FI_NAME!$A:$A,[1]FI_NAME!$B:$B)</f>
        <v>บริษัท เมืองไทย แคปปิตอล จำกัด (มหาชน)</v>
      </c>
      <c r="C15348" s="83" t="e">
        <f>_xlfn.XLOOKUP(B:B,'Swift Code&amp;Bank Name'!B:B,'Swift Code&amp;Bank Name'!C:C)</f>
        <v>#N/A</v>
      </c>
      <c r="D15348" s="83" t="s">
        <v>26251</v>
      </c>
      <c r="E15348" s="83" t="s">
        <v>26252</v>
      </c>
      <c r="F15348" s="83" t="s">
        <v>26253</v>
      </c>
      <c r="G15348" s="83" t="str">
        <f t="shared" si="239"/>
        <v>4740  สาขาแยกแกรน (เทพประสิทธิ์)  YAEK GRAN (TAPPRASIT) BRANCH</v>
      </c>
      <c r="H15348" s="83">
        <v>25630901</v>
      </c>
    </row>
    <row r="15349" spans="1:8" x14ac:dyDescent="0.25">
      <c r="A15349" s="83" t="s">
        <v>14919</v>
      </c>
      <c r="B15349" s="83" t="str">
        <f>_xlfn.XLOOKUP(A:A,[1]FI_NAME!$A:$A,[1]FI_NAME!$B:$B)</f>
        <v>บริษัท เมืองไทย แคปปิตอล จำกัด (มหาชน)</v>
      </c>
      <c r="C15349" s="83" t="e">
        <f>_xlfn.XLOOKUP(B:B,'Swift Code&amp;Bank Name'!B:B,'Swift Code&amp;Bank Name'!C:C)</f>
        <v>#N/A</v>
      </c>
      <c r="D15349" s="83" t="s">
        <v>26254</v>
      </c>
      <c r="E15349" s="83" t="s">
        <v>26255</v>
      </c>
      <c r="F15349" s="83" t="s">
        <v>26256</v>
      </c>
      <c r="G15349" s="83" t="str">
        <f t="shared" si="239"/>
        <v>4741  สาขาชุมชนห้วยสะพาน  CHOMCHON HUAI SAPHAN BRANCH</v>
      </c>
      <c r="H15349" s="83">
        <v>25630901</v>
      </c>
    </row>
    <row r="15350" spans="1:8" x14ac:dyDescent="0.25">
      <c r="A15350" s="83" t="s">
        <v>14919</v>
      </c>
      <c r="B15350" s="83" t="str">
        <f>_xlfn.XLOOKUP(A:A,[1]FI_NAME!$A:$A,[1]FI_NAME!$B:$B)</f>
        <v>บริษัท เมืองไทย แคปปิตอล จำกัด (มหาชน)</v>
      </c>
      <c r="C15350" s="83" t="e">
        <f>_xlfn.XLOOKUP(B:B,'Swift Code&amp;Bank Name'!B:B,'Swift Code&amp;Bank Name'!C:C)</f>
        <v>#N/A</v>
      </c>
      <c r="D15350" s="83" t="s">
        <v>26257</v>
      </c>
      <c r="E15350" s="83" t="s">
        <v>26258</v>
      </c>
      <c r="F15350" s="83" t="s">
        <v>26259</v>
      </c>
      <c r="G15350" s="83" t="str">
        <f t="shared" si="239"/>
        <v>4742  สาขาห้วยยายพรหม  HUAI YAI PHROM BRANCH</v>
      </c>
      <c r="H15350" s="83">
        <v>25630901</v>
      </c>
    </row>
    <row r="15351" spans="1:8" x14ac:dyDescent="0.25">
      <c r="A15351" s="83" t="s">
        <v>14919</v>
      </c>
      <c r="B15351" s="83" t="str">
        <f>_xlfn.XLOOKUP(A:A,[1]FI_NAME!$A:$A,[1]FI_NAME!$B:$B)</f>
        <v>บริษัท เมืองไทย แคปปิตอล จำกัด (มหาชน)</v>
      </c>
      <c r="C15351" s="83" t="e">
        <f>_xlfn.XLOOKUP(B:B,'Swift Code&amp;Bank Name'!B:B,'Swift Code&amp;Bank Name'!C:C)</f>
        <v>#N/A</v>
      </c>
      <c r="D15351" s="83" t="s">
        <v>26260</v>
      </c>
      <c r="E15351" s="83" t="s">
        <v>26261</v>
      </c>
      <c r="F15351" s="83" t="s">
        <v>26262</v>
      </c>
      <c r="G15351" s="83" t="str">
        <f t="shared" si="239"/>
        <v>4743  สาขาบ้านคลองทราย  BAN KLONG SAI BRANCH</v>
      </c>
      <c r="H15351" s="83">
        <v>25630901</v>
      </c>
    </row>
    <row r="15352" spans="1:8" x14ac:dyDescent="0.25">
      <c r="A15352" s="83" t="s">
        <v>14919</v>
      </c>
      <c r="B15352" s="83" t="str">
        <f>_xlfn.XLOOKUP(A:A,[1]FI_NAME!$A:$A,[1]FI_NAME!$B:$B)</f>
        <v>บริษัท เมืองไทย แคปปิตอล จำกัด (มหาชน)</v>
      </c>
      <c r="C15352" s="83" t="e">
        <f>_xlfn.XLOOKUP(B:B,'Swift Code&amp;Bank Name'!B:B,'Swift Code&amp;Bank Name'!C:C)</f>
        <v>#N/A</v>
      </c>
      <c r="D15352" s="83" t="s">
        <v>26263</v>
      </c>
      <c r="E15352" s="83" t="s">
        <v>26264</v>
      </c>
      <c r="F15352" s="83" t="s">
        <v>26265</v>
      </c>
      <c r="G15352" s="83" t="str">
        <f t="shared" si="239"/>
        <v>4744  สาขาสี่แยกคลองหมากนัด  SI YAEK KLONG MAK NAT BRANCH</v>
      </c>
      <c r="H15352" s="83">
        <v>25630901</v>
      </c>
    </row>
    <row r="15353" spans="1:8" x14ac:dyDescent="0.25">
      <c r="A15353" s="83" t="s">
        <v>14919</v>
      </c>
      <c r="B15353" s="83" t="str">
        <f>_xlfn.XLOOKUP(A:A,[1]FI_NAME!$A:$A,[1]FI_NAME!$B:$B)</f>
        <v>บริษัท เมืองไทย แคปปิตอล จำกัด (มหาชน)</v>
      </c>
      <c r="C15353" s="83" t="e">
        <f>_xlfn.XLOOKUP(B:B,'Swift Code&amp;Bank Name'!B:B,'Swift Code&amp;Bank Name'!C:C)</f>
        <v>#N/A</v>
      </c>
      <c r="D15353" s="83" t="s">
        <v>26266</v>
      </c>
      <c r="E15353" s="83" t="s">
        <v>26267</v>
      </c>
      <c r="F15353" s="83" t="s">
        <v>26268</v>
      </c>
      <c r="G15353" s="83" t="str">
        <f t="shared" si="239"/>
        <v>4745  สาขาถนนประชาสรรค์  THANON PRACHASAN BRANCH</v>
      </c>
      <c r="H15353" s="83">
        <v>25630901</v>
      </c>
    </row>
    <row r="15354" spans="1:8" x14ac:dyDescent="0.25">
      <c r="A15354" s="83" t="s">
        <v>14919</v>
      </c>
      <c r="B15354" s="83" t="str">
        <f>_xlfn.XLOOKUP(A:A,[1]FI_NAME!$A:$A,[1]FI_NAME!$B:$B)</f>
        <v>บริษัท เมืองไทย แคปปิตอล จำกัด (มหาชน)</v>
      </c>
      <c r="C15354" s="83" t="e">
        <f>_xlfn.XLOOKUP(B:B,'Swift Code&amp;Bank Name'!B:B,'Swift Code&amp;Bank Name'!C:C)</f>
        <v>#N/A</v>
      </c>
      <c r="D15354" s="83" t="s">
        <v>26269</v>
      </c>
      <c r="E15354" s="83" t="s">
        <v>26270</v>
      </c>
      <c r="F15354" s="83" t="s">
        <v>26271</v>
      </c>
      <c r="G15354" s="83" t="str">
        <f t="shared" si="239"/>
        <v>4746  สาขาจันทเขลม  CHAN THA KHLAM BRANCH</v>
      </c>
      <c r="H15354" s="83">
        <v>25630901</v>
      </c>
    </row>
    <row r="15355" spans="1:8" x14ac:dyDescent="0.25">
      <c r="A15355" s="83" t="s">
        <v>14919</v>
      </c>
      <c r="B15355" s="83" t="str">
        <f>_xlfn.XLOOKUP(A:A,[1]FI_NAME!$A:$A,[1]FI_NAME!$B:$B)</f>
        <v>บริษัท เมืองไทย แคปปิตอล จำกัด (มหาชน)</v>
      </c>
      <c r="C15355" s="83" t="e">
        <f>_xlfn.XLOOKUP(B:B,'Swift Code&amp;Bank Name'!B:B,'Swift Code&amp;Bank Name'!C:C)</f>
        <v>#N/A</v>
      </c>
      <c r="D15355" s="83" t="s">
        <v>26272</v>
      </c>
      <c r="E15355" s="83" t="s">
        <v>26273</v>
      </c>
      <c r="F15355" s="83" t="s">
        <v>26274</v>
      </c>
      <c r="G15355" s="83" t="str">
        <f t="shared" si="239"/>
        <v>4747  สาขาตลาดผู้ใหญ่กุ๋ย  TA LAD PHOYAI GUI BRANCH</v>
      </c>
      <c r="H15355" s="83">
        <v>25630901</v>
      </c>
    </row>
    <row r="15356" spans="1:8" x14ac:dyDescent="0.25">
      <c r="A15356" s="83" t="s">
        <v>14919</v>
      </c>
      <c r="B15356" s="83" t="str">
        <f>_xlfn.XLOOKUP(A:A,[1]FI_NAME!$A:$A,[1]FI_NAME!$B:$B)</f>
        <v>บริษัท เมืองไทย แคปปิตอล จำกัด (มหาชน)</v>
      </c>
      <c r="C15356" s="83" t="e">
        <f>_xlfn.XLOOKUP(B:B,'Swift Code&amp;Bank Name'!B:B,'Swift Code&amp;Bank Name'!C:C)</f>
        <v>#N/A</v>
      </c>
      <c r="D15356" s="83" t="s">
        <v>26275</v>
      </c>
      <c r="E15356" s="83" t="s">
        <v>26276</v>
      </c>
      <c r="F15356" s="83" t="s">
        <v>26277</v>
      </c>
      <c r="G15356" s="83" t="str">
        <f t="shared" si="239"/>
        <v>4748  สาขาหน้าโรงพยาบาล (ม.บูรพา)  NA RONGPHAYABAN (M.BURAPHA) BRANCH</v>
      </c>
      <c r="H15356" s="83">
        <v>25630901</v>
      </c>
    </row>
    <row r="15357" spans="1:8" x14ac:dyDescent="0.25">
      <c r="A15357" s="83" t="s">
        <v>14919</v>
      </c>
      <c r="B15357" s="83" t="str">
        <f>_xlfn.XLOOKUP(A:A,[1]FI_NAME!$A:$A,[1]FI_NAME!$B:$B)</f>
        <v>บริษัท เมืองไทย แคปปิตอล จำกัด (มหาชน)</v>
      </c>
      <c r="C15357" s="83" t="e">
        <f>_xlfn.XLOOKUP(B:B,'Swift Code&amp;Bank Name'!B:B,'Swift Code&amp;Bank Name'!C:C)</f>
        <v>#N/A</v>
      </c>
      <c r="D15357" s="83" t="s">
        <v>26278</v>
      </c>
      <c r="E15357" s="83" t="s">
        <v>26279</v>
      </c>
      <c r="F15357" s="83" t="s">
        <v>26280</v>
      </c>
      <c r="G15357" s="83" t="str">
        <f t="shared" si="239"/>
        <v>4749  สาขาหัวสำโรง  HUA SAMRONG BRANCH</v>
      </c>
      <c r="H15357" s="83">
        <v>25630901</v>
      </c>
    </row>
    <row r="15358" spans="1:8" x14ac:dyDescent="0.25">
      <c r="A15358" s="83" t="s">
        <v>14919</v>
      </c>
      <c r="B15358" s="83" t="str">
        <f>_xlfn.XLOOKUP(A:A,[1]FI_NAME!$A:$A,[1]FI_NAME!$B:$B)</f>
        <v>บริษัท เมืองไทย แคปปิตอล จำกัด (มหาชน)</v>
      </c>
      <c r="C15358" s="83" t="e">
        <f>_xlfn.XLOOKUP(B:B,'Swift Code&amp;Bank Name'!B:B,'Swift Code&amp;Bank Name'!C:C)</f>
        <v>#N/A</v>
      </c>
      <c r="D15358" s="83" t="s">
        <v>26281</v>
      </c>
      <c r="E15358" s="83" t="s">
        <v>26282</v>
      </c>
      <c r="F15358" s="83" t="s">
        <v>26283</v>
      </c>
      <c r="G15358" s="83" t="str">
        <f t="shared" si="239"/>
        <v>4750  สาขาหนองครก  NONG KROK BRANCH</v>
      </c>
      <c r="H15358" s="83">
        <v>25630901</v>
      </c>
    </row>
    <row r="15359" spans="1:8" x14ac:dyDescent="0.25">
      <c r="A15359" s="83" t="s">
        <v>14919</v>
      </c>
      <c r="B15359" s="83" t="str">
        <f>_xlfn.XLOOKUP(A:A,[1]FI_NAME!$A:$A,[1]FI_NAME!$B:$B)</f>
        <v>บริษัท เมืองไทย แคปปิตอล จำกัด (มหาชน)</v>
      </c>
      <c r="C15359" s="83" t="e">
        <f>_xlfn.XLOOKUP(B:B,'Swift Code&amp;Bank Name'!B:B,'Swift Code&amp;Bank Name'!C:C)</f>
        <v>#N/A</v>
      </c>
      <c r="D15359" s="83" t="s">
        <v>26284</v>
      </c>
      <c r="E15359" s="83" t="s">
        <v>26285</v>
      </c>
      <c r="F15359" s="83" t="s">
        <v>26286</v>
      </c>
      <c r="G15359" s="83" t="str">
        <f t="shared" si="239"/>
        <v>4751  สาขาบ่อยางล่าง  BO YANG LANG BRANCH</v>
      </c>
      <c r="H15359" s="83">
        <v>25630901</v>
      </c>
    </row>
    <row r="15360" spans="1:8" x14ac:dyDescent="0.25">
      <c r="A15360" s="83" t="s">
        <v>14919</v>
      </c>
      <c r="B15360" s="83" t="str">
        <f>_xlfn.XLOOKUP(A:A,[1]FI_NAME!$A:$A,[1]FI_NAME!$B:$B)</f>
        <v>บริษัท เมืองไทย แคปปิตอล จำกัด (มหาชน)</v>
      </c>
      <c r="C15360" s="83" t="e">
        <f>_xlfn.XLOOKUP(B:B,'Swift Code&amp;Bank Name'!B:B,'Swift Code&amp;Bank Name'!C:C)</f>
        <v>#N/A</v>
      </c>
      <c r="D15360" s="83" t="s">
        <v>26287</v>
      </c>
      <c r="E15360" s="83" t="s">
        <v>26288</v>
      </c>
      <c r="F15360" s="83" t="s">
        <v>26289</v>
      </c>
      <c r="G15360" s="83" t="str">
        <f t="shared" si="239"/>
        <v>4752  สาขาตลาดวัฒนานุกิจ  TA LAD WATTHANANUKIT BRANCH</v>
      </c>
      <c r="H15360" s="83">
        <v>25630901</v>
      </c>
    </row>
    <row r="15361" spans="1:8" x14ac:dyDescent="0.25">
      <c r="A15361" s="83" t="s">
        <v>14919</v>
      </c>
      <c r="B15361" s="83" t="str">
        <f>_xlfn.XLOOKUP(A:A,[1]FI_NAME!$A:$A,[1]FI_NAME!$B:$B)</f>
        <v>บริษัท เมืองไทย แคปปิตอล จำกัด (มหาชน)</v>
      </c>
      <c r="C15361" s="83" t="e">
        <f>_xlfn.XLOOKUP(B:B,'Swift Code&amp;Bank Name'!B:B,'Swift Code&amp;Bank Name'!C:C)</f>
        <v>#N/A</v>
      </c>
      <c r="D15361" s="83" t="s">
        <v>26290</v>
      </c>
      <c r="E15361" s="83" t="s">
        <v>26291</v>
      </c>
      <c r="F15361" s="83" t="s">
        <v>26292</v>
      </c>
      <c r="G15361" s="83" t="str">
        <f t="shared" si="239"/>
        <v>4753  สาขาตลาดพระรูป (บ้านสร้าง)  TA LAD PRARUP BRANCH</v>
      </c>
      <c r="H15361" s="83">
        <v>25630901</v>
      </c>
    </row>
    <row r="15362" spans="1:8" x14ac:dyDescent="0.25">
      <c r="A15362" s="83" t="s">
        <v>14919</v>
      </c>
      <c r="B15362" s="83" t="str">
        <f>_xlfn.XLOOKUP(A:A,[1]FI_NAME!$A:$A,[1]FI_NAME!$B:$B)</f>
        <v>บริษัท เมืองไทย แคปปิตอล จำกัด (มหาชน)</v>
      </c>
      <c r="C15362" s="83" t="e">
        <f>_xlfn.XLOOKUP(B:B,'Swift Code&amp;Bank Name'!B:B,'Swift Code&amp;Bank Name'!C:C)</f>
        <v>#N/A</v>
      </c>
      <c r="D15362" s="83" t="s">
        <v>26293</v>
      </c>
      <c r="E15362" s="83" t="s">
        <v>26294</v>
      </c>
      <c r="F15362" s="83" t="s">
        <v>26295</v>
      </c>
      <c r="G15362" s="83" t="str">
        <f t="shared" si="239"/>
        <v>4754  สาขาบ้านเอกราช  BAN AKKARAT BRANCH</v>
      </c>
      <c r="H15362" s="83">
        <v>25630901</v>
      </c>
    </row>
    <row r="15363" spans="1:8" x14ac:dyDescent="0.25">
      <c r="A15363" s="83" t="s">
        <v>14919</v>
      </c>
      <c r="B15363" s="83" t="str">
        <f>_xlfn.XLOOKUP(A:A,[1]FI_NAME!$A:$A,[1]FI_NAME!$B:$B)</f>
        <v>บริษัท เมืองไทย แคปปิตอล จำกัด (มหาชน)</v>
      </c>
      <c r="C15363" s="83" t="e">
        <f>_xlfn.XLOOKUP(B:B,'Swift Code&amp;Bank Name'!B:B,'Swift Code&amp;Bank Name'!C:C)</f>
        <v>#N/A</v>
      </c>
      <c r="D15363" s="83" t="s">
        <v>26296</v>
      </c>
      <c r="E15363" s="83" t="s">
        <v>26297</v>
      </c>
      <c r="F15363" s="83" t="s">
        <v>26298</v>
      </c>
      <c r="G15363" s="83" t="str">
        <f t="shared" si="239"/>
        <v>4755  สาขาสะพานปทุมธานี 1  SAPHAN PATHUM THANI 1 BRANCH</v>
      </c>
      <c r="H15363" s="83">
        <v>25630901</v>
      </c>
    </row>
    <row r="15364" spans="1:8" x14ac:dyDescent="0.25">
      <c r="A15364" s="83" t="s">
        <v>14919</v>
      </c>
      <c r="B15364" s="83" t="str">
        <f>_xlfn.XLOOKUP(A:A,[1]FI_NAME!$A:$A,[1]FI_NAME!$B:$B)</f>
        <v>บริษัท เมืองไทย แคปปิตอล จำกัด (มหาชน)</v>
      </c>
      <c r="C15364" s="83" t="e">
        <f>_xlfn.XLOOKUP(B:B,'Swift Code&amp;Bank Name'!B:B,'Swift Code&amp;Bank Name'!C:C)</f>
        <v>#N/A</v>
      </c>
      <c r="D15364" s="83" t="s">
        <v>26299</v>
      </c>
      <c r="E15364" s="83" t="s">
        <v>26300</v>
      </c>
      <c r="F15364" s="83" t="s">
        <v>26301</v>
      </c>
      <c r="G15364" s="83" t="str">
        <f t="shared" ref="G15364:G15427" si="240">CONCATENATE(D15364,"  ",E15364,"  ",F15364)</f>
        <v>4756  สาขาซอยวัดบัวขวัญ (งามวงศ์วาน 23)  SOI WATBUAKWAN (NGAMWONGWAN 23)  BRANCH</v>
      </c>
      <c r="H15364" s="83">
        <v>25630901</v>
      </c>
    </row>
    <row r="15365" spans="1:8" x14ac:dyDescent="0.25">
      <c r="A15365" s="83" t="s">
        <v>14919</v>
      </c>
      <c r="B15365" s="83" t="str">
        <f>_xlfn.XLOOKUP(A:A,[1]FI_NAME!$A:$A,[1]FI_NAME!$B:$B)</f>
        <v>บริษัท เมืองไทย แคปปิตอล จำกัด (มหาชน)</v>
      </c>
      <c r="C15365" s="83" t="e">
        <f>_xlfn.XLOOKUP(B:B,'Swift Code&amp;Bank Name'!B:B,'Swift Code&amp;Bank Name'!C:C)</f>
        <v>#N/A</v>
      </c>
      <c r="D15365" s="83" t="s">
        <v>26302</v>
      </c>
      <c r="E15365" s="83" t="s">
        <v>26303</v>
      </c>
      <c r="F15365" s="83" t="s">
        <v>26304</v>
      </c>
      <c r="G15365" s="83" t="str">
        <f t="shared" si="240"/>
        <v>4757  สาขาซอยสามัคคี 25  SOI SAMAKKHI 25 BRANCH</v>
      </c>
      <c r="H15365" s="83">
        <v>25630901</v>
      </c>
    </row>
    <row r="15366" spans="1:8" x14ac:dyDescent="0.25">
      <c r="A15366" s="83" t="s">
        <v>14919</v>
      </c>
      <c r="B15366" s="83" t="str">
        <f>_xlfn.XLOOKUP(A:A,[1]FI_NAME!$A:$A,[1]FI_NAME!$B:$B)</f>
        <v>บริษัท เมืองไทย แคปปิตอล จำกัด (มหาชน)</v>
      </c>
      <c r="C15366" s="83" t="e">
        <f>_xlfn.XLOOKUP(B:B,'Swift Code&amp;Bank Name'!B:B,'Swift Code&amp;Bank Name'!C:C)</f>
        <v>#N/A</v>
      </c>
      <c r="D15366" s="83" t="s">
        <v>26305</v>
      </c>
      <c r="E15366" s="83" t="s">
        <v>26306</v>
      </c>
      <c r="F15366" s="83" t="s">
        <v>26307</v>
      </c>
      <c r="G15366" s="83" t="str">
        <f t="shared" si="240"/>
        <v>4758  สาขาหนองบัวบาน  NGONGBUABAN BRANCH</v>
      </c>
      <c r="H15366" s="83">
        <v>25630901</v>
      </c>
    </row>
    <row r="15367" spans="1:8" x14ac:dyDescent="0.25">
      <c r="A15367" s="83" t="s">
        <v>14919</v>
      </c>
      <c r="B15367" s="83" t="str">
        <f>_xlfn.XLOOKUP(A:A,[1]FI_NAME!$A:$A,[1]FI_NAME!$B:$B)</f>
        <v>บริษัท เมืองไทย แคปปิตอล จำกัด (มหาชน)</v>
      </c>
      <c r="C15367" s="83" t="e">
        <f>_xlfn.XLOOKUP(B:B,'Swift Code&amp;Bank Name'!B:B,'Swift Code&amp;Bank Name'!C:C)</f>
        <v>#N/A</v>
      </c>
      <c r="D15367" s="83" t="s">
        <v>26308</v>
      </c>
      <c r="E15367" s="83" t="s">
        <v>26309</v>
      </c>
      <c r="F15367" s="83" t="s">
        <v>26310</v>
      </c>
      <c r="G15367" s="83" t="str">
        <f t="shared" si="240"/>
        <v>4759  สาขาบ้านเดื่อ (หนองบัวแดง)  BAN DUEA (NONGBUADAENG) BRANCH</v>
      </c>
      <c r="H15367" s="83">
        <v>25630901</v>
      </c>
    </row>
    <row r="15368" spans="1:8" x14ac:dyDescent="0.25">
      <c r="A15368" s="83" t="s">
        <v>14919</v>
      </c>
      <c r="B15368" s="83" t="str">
        <f>_xlfn.XLOOKUP(A:A,[1]FI_NAME!$A:$A,[1]FI_NAME!$B:$B)</f>
        <v>บริษัท เมืองไทย แคปปิตอล จำกัด (มหาชน)</v>
      </c>
      <c r="C15368" s="83" t="e">
        <f>_xlfn.XLOOKUP(B:B,'Swift Code&amp;Bank Name'!B:B,'Swift Code&amp;Bank Name'!C:C)</f>
        <v>#N/A</v>
      </c>
      <c r="D15368" s="83" t="s">
        <v>26311</v>
      </c>
      <c r="E15368" s="83" t="s">
        <v>26312</v>
      </c>
      <c r="F15368" s="83" t="s">
        <v>26313</v>
      </c>
      <c r="G15368" s="83" t="str">
        <f t="shared" si="240"/>
        <v>4760  สาขาสี่แยกพานิช  SI YAEK PHANIT BRANCH</v>
      </c>
      <c r="H15368" s="83">
        <v>25630901</v>
      </c>
    </row>
    <row r="15369" spans="1:8" x14ac:dyDescent="0.25">
      <c r="A15369" s="83" t="s">
        <v>14919</v>
      </c>
      <c r="B15369" s="83" t="str">
        <f>_xlfn.XLOOKUP(A:A,[1]FI_NAME!$A:$A,[1]FI_NAME!$B:$B)</f>
        <v>บริษัท เมืองไทย แคปปิตอล จำกัด (มหาชน)</v>
      </c>
      <c r="C15369" s="83" t="e">
        <f>_xlfn.XLOOKUP(B:B,'Swift Code&amp;Bank Name'!B:B,'Swift Code&amp;Bank Name'!C:C)</f>
        <v>#N/A</v>
      </c>
      <c r="D15369" s="83" t="s">
        <v>26314</v>
      </c>
      <c r="E15369" s="83" t="s">
        <v>26315</v>
      </c>
      <c r="F15369" s="83" t="s">
        <v>26316</v>
      </c>
      <c r="G15369" s="83" t="str">
        <f t="shared" si="240"/>
        <v>4761  สาขาพรหมบุรี  PHORMBURI BRANCH</v>
      </c>
      <c r="H15369" s="83">
        <v>25630901</v>
      </c>
    </row>
    <row r="15370" spans="1:8" x14ac:dyDescent="0.25">
      <c r="A15370" s="83" t="s">
        <v>14919</v>
      </c>
      <c r="B15370" s="83" t="str">
        <f>_xlfn.XLOOKUP(A:A,[1]FI_NAME!$A:$A,[1]FI_NAME!$B:$B)</f>
        <v>บริษัท เมืองไทย แคปปิตอล จำกัด (มหาชน)</v>
      </c>
      <c r="C15370" s="83" t="e">
        <f>_xlfn.XLOOKUP(B:B,'Swift Code&amp;Bank Name'!B:B,'Swift Code&amp;Bank Name'!C:C)</f>
        <v>#N/A</v>
      </c>
      <c r="D15370" s="83" t="s">
        <v>26317</v>
      </c>
      <c r="E15370" s="83" t="s">
        <v>26318</v>
      </c>
      <c r="F15370" s="83" t="s">
        <v>26319</v>
      </c>
      <c r="G15370" s="83" t="str">
        <f t="shared" si="240"/>
        <v>4762  สาขาหนองผักแว่น (ท่าหลวง)  NONG PHAKWAEN (THA LUANG) BRANCH</v>
      </c>
      <c r="H15370" s="83">
        <v>25630901</v>
      </c>
    </row>
    <row r="15371" spans="1:8" x14ac:dyDescent="0.25">
      <c r="A15371" s="83" t="s">
        <v>14919</v>
      </c>
      <c r="B15371" s="83" t="str">
        <f>_xlfn.XLOOKUP(A:A,[1]FI_NAME!$A:$A,[1]FI_NAME!$B:$B)</f>
        <v>บริษัท เมืองไทย แคปปิตอล จำกัด (มหาชน)</v>
      </c>
      <c r="C15371" s="83" t="e">
        <f>_xlfn.XLOOKUP(B:B,'Swift Code&amp;Bank Name'!B:B,'Swift Code&amp;Bank Name'!C:C)</f>
        <v>#N/A</v>
      </c>
      <c r="D15371" s="83" t="s">
        <v>26320</v>
      </c>
      <c r="E15371" s="83" t="s">
        <v>26321</v>
      </c>
      <c r="F15371" s="83" t="s">
        <v>26322</v>
      </c>
      <c r="G15371" s="83" t="str">
        <f t="shared" si="240"/>
        <v>4763  สาขาคลองน้ำคัน (ซับเปิบ)  KHLONG NAMKAN (SUBPOEP) BRANCH</v>
      </c>
      <c r="H15371" s="83">
        <v>25630901</v>
      </c>
    </row>
    <row r="15372" spans="1:8" x14ac:dyDescent="0.25">
      <c r="A15372" s="83" t="s">
        <v>14919</v>
      </c>
      <c r="B15372" s="83" t="str">
        <f>_xlfn.XLOOKUP(A:A,[1]FI_NAME!$A:$A,[1]FI_NAME!$B:$B)</f>
        <v>บริษัท เมืองไทย แคปปิตอล จำกัด (มหาชน)</v>
      </c>
      <c r="C15372" s="83" t="e">
        <f>_xlfn.XLOOKUP(B:B,'Swift Code&amp;Bank Name'!B:B,'Swift Code&amp;Bank Name'!C:C)</f>
        <v>#N/A</v>
      </c>
      <c r="D15372" s="83" t="s">
        <v>26323</v>
      </c>
      <c r="E15372" s="83" t="s">
        <v>26324</v>
      </c>
      <c r="F15372" s="83" t="s">
        <v>26325</v>
      </c>
      <c r="G15372" s="83" t="str">
        <f t="shared" si="240"/>
        <v>4764  สาขาบ้านบึง (หนองกรด)  BAN BUENG (NONGKROT) BRANCH</v>
      </c>
      <c r="H15372" s="83">
        <v>25630901</v>
      </c>
    </row>
    <row r="15373" spans="1:8" x14ac:dyDescent="0.25">
      <c r="A15373" s="83" t="s">
        <v>14919</v>
      </c>
      <c r="B15373" s="83" t="str">
        <f>_xlfn.XLOOKUP(A:A,[1]FI_NAME!$A:$A,[1]FI_NAME!$B:$B)</f>
        <v>บริษัท เมืองไทย แคปปิตอล จำกัด (มหาชน)</v>
      </c>
      <c r="C15373" s="83" t="e">
        <f>_xlfn.XLOOKUP(B:B,'Swift Code&amp;Bank Name'!B:B,'Swift Code&amp;Bank Name'!C:C)</f>
        <v>#N/A</v>
      </c>
      <c r="D15373" s="83" t="s">
        <v>26326</v>
      </c>
      <c r="E15373" s="83" t="s">
        <v>26327</v>
      </c>
      <c r="F15373" s="83" t="s">
        <v>26328</v>
      </c>
      <c r="G15373" s="83" t="str">
        <f t="shared" si="240"/>
        <v>4765  สาขาสี่แยกน้ำปลีก  SI YAEK NAMPLIK BRANCH</v>
      </c>
      <c r="H15373" s="83">
        <v>25630901</v>
      </c>
    </row>
    <row r="15374" spans="1:8" x14ac:dyDescent="0.25">
      <c r="A15374" s="83" t="s">
        <v>14919</v>
      </c>
      <c r="B15374" s="83" t="str">
        <f>_xlfn.XLOOKUP(A:A,[1]FI_NAME!$A:$A,[1]FI_NAME!$B:$B)</f>
        <v>บริษัท เมืองไทย แคปปิตอล จำกัด (มหาชน)</v>
      </c>
      <c r="C15374" s="83" t="e">
        <f>_xlfn.XLOOKUP(B:B,'Swift Code&amp;Bank Name'!B:B,'Swift Code&amp;Bank Name'!C:C)</f>
        <v>#N/A</v>
      </c>
      <c r="D15374" s="83" t="s">
        <v>26329</v>
      </c>
      <c r="E15374" s="83" t="s">
        <v>26330</v>
      </c>
      <c r="F15374" s="83" t="s">
        <v>26331</v>
      </c>
      <c r="G15374" s="83" t="str">
        <f t="shared" si="240"/>
        <v>4766  สาขาสี่แยกบ้านหัวช้าง  SI YAEK BAN HUACHANG BRANCH</v>
      </c>
      <c r="H15374" s="83">
        <v>25630901</v>
      </c>
    </row>
    <row r="15375" spans="1:8" x14ac:dyDescent="0.25">
      <c r="A15375" s="83" t="s">
        <v>14919</v>
      </c>
      <c r="B15375" s="83" t="str">
        <f>_xlfn.XLOOKUP(A:A,[1]FI_NAME!$A:$A,[1]FI_NAME!$B:$B)</f>
        <v>บริษัท เมืองไทย แคปปิตอล จำกัด (มหาชน)</v>
      </c>
      <c r="C15375" s="83" t="e">
        <f>_xlfn.XLOOKUP(B:B,'Swift Code&amp;Bank Name'!B:B,'Swift Code&amp;Bank Name'!C:C)</f>
        <v>#N/A</v>
      </c>
      <c r="D15375" s="83" t="s">
        <v>26332</v>
      </c>
      <c r="E15375" s="83" t="s">
        <v>26333</v>
      </c>
      <c r="F15375" s="83" t="s">
        <v>26334</v>
      </c>
      <c r="G15375" s="83" t="str">
        <f t="shared" si="240"/>
        <v>4767  สาขาบ้านควาย (ศรีประจันต์)  BAN KWAI (SRI PRACHAN) BRANCH</v>
      </c>
      <c r="H15375" s="83">
        <v>25630901</v>
      </c>
    </row>
    <row r="15376" spans="1:8" x14ac:dyDescent="0.25">
      <c r="A15376" s="83" t="s">
        <v>14919</v>
      </c>
      <c r="B15376" s="83" t="str">
        <f>_xlfn.XLOOKUP(A:A,[1]FI_NAME!$A:$A,[1]FI_NAME!$B:$B)</f>
        <v>บริษัท เมืองไทย แคปปิตอล จำกัด (มหาชน)</v>
      </c>
      <c r="C15376" s="83" t="e">
        <f>_xlfn.XLOOKUP(B:B,'Swift Code&amp;Bank Name'!B:B,'Swift Code&amp;Bank Name'!C:C)</f>
        <v>#N/A</v>
      </c>
      <c r="D15376" s="83" t="s">
        <v>26335</v>
      </c>
      <c r="E15376" s="83" t="s">
        <v>26336</v>
      </c>
      <c r="F15376" s="83" t="s">
        <v>26337</v>
      </c>
      <c r="G15376" s="83" t="str">
        <f t="shared" si="240"/>
        <v>4768  สาขาถนนราชมรรคา  TANON RACHA MANKA BRANCH</v>
      </c>
      <c r="H15376" s="83">
        <v>25630901</v>
      </c>
    </row>
    <row r="15377" spans="1:8" x14ac:dyDescent="0.25">
      <c r="A15377" s="83" t="s">
        <v>14919</v>
      </c>
      <c r="B15377" s="83" t="str">
        <f>_xlfn.XLOOKUP(A:A,[1]FI_NAME!$A:$A,[1]FI_NAME!$B:$B)</f>
        <v>บริษัท เมืองไทย แคปปิตอล จำกัด (มหาชน)</v>
      </c>
      <c r="C15377" s="83" t="e">
        <f>_xlfn.XLOOKUP(B:B,'Swift Code&amp;Bank Name'!B:B,'Swift Code&amp;Bank Name'!C:C)</f>
        <v>#N/A</v>
      </c>
      <c r="D15377" s="83" t="s">
        <v>26338</v>
      </c>
      <c r="E15377" s="83" t="s">
        <v>26339</v>
      </c>
      <c r="F15377" s="83" t="s">
        <v>26340</v>
      </c>
      <c r="G15377" s="83" t="str">
        <f t="shared" si="240"/>
        <v>4769  สาขาท่าพะเนียด  THA PHA NIAD BRANCH</v>
      </c>
      <c r="H15377" s="83">
        <v>25630901</v>
      </c>
    </row>
    <row r="15378" spans="1:8" x14ac:dyDescent="0.25">
      <c r="A15378" s="83" t="s">
        <v>14919</v>
      </c>
      <c r="B15378" s="83" t="str">
        <f>_xlfn.XLOOKUP(A:A,[1]FI_NAME!$A:$A,[1]FI_NAME!$B:$B)</f>
        <v>บริษัท เมืองไทย แคปปิตอล จำกัด (มหาชน)</v>
      </c>
      <c r="C15378" s="83" t="e">
        <f>_xlfn.XLOOKUP(B:B,'Swift Code&amp;Bank Name'!B:B,'Swift Code&amp;Bank Name'!C:C)</f>
        <v>#N/A</v>
      </c>
      <c r="D15378" s="83" t="s">
        <v>26341</v>
      </c>
      <c r="E15378" s="83" t="s">
        <v>26342</v>
      </c>
      <c r="F15378" s="83" t="s">
        <v>26343</v>
      </c>
      <c r="G15378" s="83" t="str">
        <f t="shared" si="240"/>
        <v>4770  สาขาเลาขวัญ 2  LOA KWAN 2 BRANCH</v>
      </c>
      <c r="H15378" s="83">
        <v>25630901</v>
      </c>
    </row>
    <row r="15379" spans="1:8" x14ac:dyDescent="0.25">
      <c r="A15379" s="83" t="s">
        <v>14919</v>
      </c>
      <c r="B15379" s="83" t="str">
        <f>_xlfn.XLOOKUP(A:A,[1]FI_NAME!$A:$A,[1]FI_NAME!$B:$B)</f>
        <v>บริษัท เมืองไทย แคปปิตอล จำกัด (มหาชน)</v>
      </c>
      <c r="C15379" s="83" t="e">
        <f>_xlfn.XLOOKUP(B:B,'Swift Code&amp;Bank Name'!B:B,'Swift Code&amp;Bank Name'!C:C)</f>
        <v>#N/A</v>
      </c>
      <c r="D15379" s="83" t="s">
        <v>26344</v>
      </c>
      <c r="E15379" s="83" t="s">
        <v>26345</v>
      </c>
      <c r="F15379" s="83" t="s">
        <v>26346</v>
      </c>
      <c r="G15379" s="83" t="str">
        <f t="shared" si="240"/>
        <v>4771  สาขาหนองเจริญ  NONG CHAROEN BRANCH</v>
      </c>
      <c r="H15379" s="83">
        <v>25630901</v>
      </c>
    </row>
    <row r="15380" spans="1:8" x14ac:dyDescent="0.25">
      <c r="A15380" s="83" t="s">
        <v>14919</v>
      </c>
      <c r="B15380" s="83" t="str">
        <f>_xlfn.XLOOKUP(A:A,[1]FI_NAME!$A:$A,[1]FI_NAME!$B:$B)</f>
        <v>บริษัท เมืองไทย แคปปิตอล จำกัด (มหาชน)</v>
      </c>
      <c r="C15380" s="83" t="e">
        <f>_xlfn.XLOOKUP(B:B,'Swift Code&amp;Bank Name'!B:B,'Swift Code&amp;Bank Name'!C:C)</f>
        <v>#N/A</v>
      </c>
      <c r="D15380" s="83" t="s">
        <v>26347</v>
      </c>
      <c r="E15380" s="83" t="s">
        <v>26348</v>
      </c>
      <c r="F15380" s="83" t="s">
        <v>26349</v>
      </c>
      <c r="G15380" s="83" t="str">
        <f t="shared" si="240"/>
        <v>4772  สาขาหน้าวัดท่าทุ่งนา  NA WAT THUNGNA BRANCH</v>
      </c>
      <c r="H15380" s="83">
        <v>25630901</v>
      </c>
    </row>
    <row r="15381" spans="1:8" x14ac:dyDescent="0.25">
      <c r="A15381" s="83" t="s">
        <v>14919</v>
      </c>
      <c r="B15381" s="83" t="str">
        <f>_xlfn.XLOOKUP(A:A,[1]FI_NAME!$A:$A,[1]FI_NAME!$B:$B)</f>
        <v>บริษัท เมืองไทย แคปปิตอล จำกัด (มหาชน)</v>
      </c>
      <c r="C15381" s="83" t="e">
        <f>_xlfn.XLOOKUP(B:B,'Swift Code&amp;Bank Name'!B:B,'Swift Code&amp;Bank Name'!C:C)</f>
        <v>#N/A</v>
      </c>
      <c r="D15381" s="83" t="s">
        <v>26350</v>
      </c>
      <c r="E15381" s="83" t="s">
        <v>26351</v>
      </c>
      <c r="F15381" s="83" t="s">
        <v>26352</v>
      </c>
      <c r="G15381" s="83" t="str">
        <f t="shared" si="240"/>
        <v>4773  สาขาวัดโคกหม้อ (เดิมบางนางบวช)  WAT KHOK MO (DOEMBANG NANGBUAT) BRANCH</v>
      </c>
      <c r="H15381" s="83">
        <v>25630901</v>
      </c>
    </row>
    <row r="15382" spans="1:8" x14ac:dyDescent="0.25">
      <c r="A15382" s="83" t="s">
        <v>14919</v>
      </c>
      <c r="B15382" s="83" t="str">
        <f>_xlfn.XLOOKUP(A:A,[1]FI_NAME!$A:$A,[1]FI_NAME!$B:$B)</f>
        <v>บริษัท เมืองไทย แคปปิตอล จำกัด (มหาชน)</v>
      </c>
      <c r="C15382" s="83" t="e">
        <f>_xlfn.XLOOKUP(B:B,'Swift Code&amp;Bank Name'!B:B,'Swift Code&amp;Bank Name'!C:C)</f>
        <v>#N/A</v>
      </c>
      <c r="D15382" s="83" t="s">
        <v>26353</v>
      </c>
      <c r="E15382" s="83" t="s">
        <v>26354</v>
      </c>
      <c r="F15382" s="83" t="s">
        <v>26355</v>
      </c>
      <c r="G15382" s="83" t="str">
        <f t="shared" si="240"/>
        <v>4774  สาขาบ้านหนองไผ่ (เดิมบางนางบวช)  BAN NONGPAI (DOEMBANG NANGBUAT) BRANCH</v>
      </c>
      <c r="H15382" s="83">
        <v>25630901</v>
      </c>
    </row>
    <row r="15383" spans="1:8" x14ac:dyDescent="0.25">
      <c r="A15383" s="83" t="s">
        <v>14919</v>
      </c>
      <c r="B15383" s="83" t="str">
        <f>_xlfn.XLOOKUP(A:A,[1]FI_NAME!$A:$A,[1]FI_NAME!$B:$B)</f>
        <v>บริษัท เมืองไทย แคปปิตอล จำกัด (มหาชน)</v>
      </c>
      <c r="C15383" s="83" t="e">
        <f>_xlfn.XLOOKUP(B:B,'Swift Code&amp;Bank Name'!B:B,'Swift Code&amp;Bank Name'!C:C)</f>
        <v>#N/A</v>
      </c>
      <c r="D15383" s="83" t="s">
        <v>26356</v>
      </c>
      <c r="E15383" s="83" t="s">
        <v>26357</v>
      </c>
      <c r="F15383" s="83" t="s">
        <v>26358</v>
      </c>
      <c r="G15383" s="83" t="str">
        <f t="shared" si="240"/>
        <v>4775  สาขาพังตรุ  PHANG TRU BRANCH</v>
      </c>
      <c r="H15383" s="83">
        <v>25630901</v>
      </c>
    </row>
    <row r="15384" spans="1:8" x14ac:dyDescent="0.25">
      <c r="A15384" s="83" t="s">
        <v>14919</v>
      </c>
      <c r="B15384" s="83" t="str">
        <f>_xlfn.XLOOKUP(A:A,[1]FI_NAME!$A:$A,[1]FI_NAME!$B:$B)</f>
        <v>บริษัท เมืองไทย แคปปิตอล จำกัด (มหาชน)</v>
      </c>
      <c r="C15384" s="83" t="e">
        <f>_xlfn.XLOOKUP(B:B,'Swift Code&amp;Bank Name'!B:B,'Swift Code&amp;Bank Name'!C:C)</f>
        <v>#N/A</v>
      </c>
      <c r="D15384" s="83" t="s">
        <v>26359</v>
      </c>
      <c r="E15384" s="83" t="s">
        <v>26360</v>
      </c>
      <c r="F15384" s="83" t="s">
        <v>26361</v>
      </c>
      <c r="G15384" s="83" t="str">
        <f t="shared" si="240"/>
        <v>4776  สาขาสามแยกต้นไม้แดง (ด่านมะขามเตี้ย)  SAM YAEK TONMAIDAENG (DANMAKHAMTIA) BRANCH</v>
      </c>
      <c r="H15384" s="83">
        <v>25630901</v>
      </c>
    </row>
    <row r="15385" spans="1:8" x14ac:dyDescent="0.25">
      <c r="A15385" s="83" t="s">
        <v>14919</v>
      </c>
      <c r="B15385" s="83" t="str">
        <f>_xlfn.XLOOKUP(A:A,[1]FI_NAME!$A:$A,[1]FI_NAME!$B:$B)</f>
        <v>บริษัท เมืองไทย แคปปิตอล จำกัด (มหาชน)</v>
      </c>
      <c r="C15385" s="83" t="e">
        <f>_xlfn.XLOOKUP(B:B,'Swift Code&amp;Bank Name'!B:B,'Swift Code&amp;Bank Name'!C:C)</f>
        <v>#N/A</v>
      </c>
      <c r="D15385" s="83" t="s">
        <v>26362</v>
      </c>
      <c r="E15385" s="83" t="s">
        <v>26363</v>
      </c>
      <c r="F15385" s="83" t="s">
        <v>26364</v>
      </c>
      <c r="G15385" s="83" t="str">
        <f t="shared" si="240"/>
        <v>4777  สาขาบ้านอ้อยอีเตี้ย  BAN OI EI TIA BRANCH</v>
      </c>
      <c r="H15385" s="83">
        <v>25630901</v>
      </c>
    </row>
    <row r="15386" spans="1:8" x14ac:dyDescent="0.25">
      <c r="A15386" s="83" t="s">
        <v>14919</v>
      </c>
      <c r="B15386" s="83" t="str">
        <f>_xlfn.XLOOKUP(A:A,[1]FI_NAME!$A:$A,[1]FI_NAME!$B:$B)</f>
        <v>บริษัท เมืองไทย แคปปิตอล จำกัด (มหาชน)</v>
      </c>
      <c r="C15386" s="83" t="e">
        <f>_xlfn.XLOOKUP(B:B,'Swift Code&amp;Bank Name'!B:B,'Swift Code&amp;Bank Name'!C:C)</f>
        <v>#N/A</v>
      </c>
      <c r="D15386" s="83" t="s">
        <v>26365</v>
      </c>
      <c r="E15386" s="83" t="s">
        <v>26366</v>
      </c>
      <c r="F15386" s="83" t="s">
        <v>26367</v>
      </c>
      <c r="G15386" s="83" t="str">
        <f t="shared" si="240"/>
        <v>4778  สาขาวัดสระสี่เหลี่ยม  WAT SA SI LIAM BRANCH</v>
      </c>
      <c r="H15386" s="83">
        <v>25630901</v>
      </c>
    </row>
    <row r="15387" spans="1:8" x14ac:dyDescent="0.25">
      <c r="A15387" s="83" t="s">
        <v>14919</v>
      </c>
      <c r="B15387" s="83" t="str">
        <f>_xlfn.XLOOKUP(A:A,[1]FI_NAME!$A:$A,[1]FI_NAME!$B:$B)</f>
        <v>บริษัท เมืองไทย แคปปิตอล จำกัด (มหาชน)</v>
      </c>
      <c r="C15387" s="83" t="e">
        <f>_xlfn.XLOOKUP(B:B,'Swift Code&amp;Bank Name'!B:B,'Swift Code&amp;Bank Name'!C:C)</f>
        <v>#N/A</v>
      </c>
      <c r="D15387" s="83" t="s">
        <v>26368</v>
      </c>
      <c r="E15387" s="83" t="s">
        <v>26369</v>
      </c>
      <c r="F15387" s="83" t="s">
        <v>26370</v>
      </c>
      <c r="G15387" s="83" t="str">
        <f t="shared" si="240"/>
        <v>4779  สาขาบ้านหนองนา  BAN NONG NA BRANCH</v>
      </c>
      <c r="H15387" s="83">
        <v>25630901</v>
      </c>
    </row>
    <row r="15388" spans="1:8" x14ac:dyDescent="0.25">
      <c r="A15388" s="83" t="s">
        <v>14919</v>
      </c>
      <c r="B15388" s="83" t="str">
        <f>_xlfn.XLOOKUP(A:A,[1]FI_NAME!$A:$A,[1]FI_NAME!$B:$B)</f>
        <v>บริษัท เมืองไทย แคปปิตอล จำกัด (มหาชน)</v>
      </c>
      <c r="C15388" s="83" t="e">
        <f>_xlfn.XLOOKUP(B:B,'Swift Code&amp;Bank Name'!B:B,'Swift Code&amp;Bank Name'!C:C)</f>
        <v>#N/A</v>
      </c>
      <c r="D15388" s="83" t="s">
        <v>26371</v>
      </c>
      <c r="E15388" s="83" t="s">
        <v>26372</v>
      </c>
      <c r="F15388" s="83" t="s">
        <v>26373</v>
      </c>
      <c r="G15388" s="83" t="str">
        <f t="shared" si="240"/>
        <v>4780  สาขาบ้านทรัพย์สุวรรณ  BAN SAP SUWAN BRANCH</v>
      </c>
      <c r="H15388" s="83">
        <v>25630901</v>
      </c>
    </row>
    <row r="15389" spans="1:8" x14ac:dyDescent="0.25">
      <c r="A15389" s="83" t="s">
        <v>14919</v>
      </c>
      <c r="B15389" s="83" t="str">
        <f>_xlfn.XLOOKUP(A:A,[1]FI_NAME!$A:$A,[1]FI_NAME!$B:$B)</f>
        <v>บริษัท เมืองไทย แคปปิตอล จำกัด (มหาชน)</v>
      </c>
      <c r="C15389" s="83" t="e">
        <f>_xlfn.XLOOKUP(B:B,'Swift Code&amp;Bank Name'!B:B,'Swift Code&amp;Bank Name'!C:C)</f>
        <v>#N/A</v>
      </c>
      <c r="D15389" s="83" t="s">
        <v>26374</v>
      </c>
      <c r="E15389" s="83" t="s">
        <v>26375</v>
      </c>
      <c r="F15389" s="83" t="s">
        <v>26376</v>
      </c>
      <c r="G15389" s="83" t="str">
        <f t="shared" si="240"/>
        <v>4781  สาขาตำบลหนองบัว  TAMBON NONGBUA BRANCH</v>
      </c>
      <c r="H15389" s="83">
        <v>25630901</v>
      </c>
    </row>
    <row r="15390" spans="1:8" x14ac:dyDescent="0.25">
      <c r="A15390" s="83" t="s">
        <v>14919</v>
      </c>
      <c r="B15390" s="83" t="str">
        <f>_xlfn.XLOOKUP(A:A,[1]FI_NAME!$A:$A,[1]FI_NAME!$B:$B)</f>
        <v>บริษัท เมืองไทย แคปปิตอล จำกัด (มหาชน)</v>
      </c>
      <c r="C15390" s="83" t="e">
        <f>_xlfn.XLOOKUP(B:B,'Swift Code&amp;Bank Name'!B:B,'Swift Code&amp;Bank Name'!C:C)</f>
        <v>#N/A</v>
      </c>
      <c r="D15390" s="83" t="s">
        <v>26377</v>
      </c>
      <c r="E15390" s="83" t="s">
        <v>26378</v>
      </c>
      <c r="F15390" s="83" t="s">
        <v>26379</v>
      </c>
      <c r="G15390" s="83" t="str">
        <f t="shared" si="240"/>
        <v>4782  สาขาบ้านทุ่งเจริญ  BAN THUNG CHAROEN BRANCH</v>
      </c>
      <c r="H15390" s="83">
        <v>25630901</v>
      </c>
    </row>
    <row r="15391" spans="1:8" x14ac:dyDescent="0.25">
      <c r="A15391" s="83" t="s">
        <v>14919</v>
      </c>
      <c r="B15391" s="83" t="str">
        <f>_xlfn.XLOOKUP(A:A,[1]FI_NAME!$A:$A,[1]FI_NAME!$B:$B)</f>
        <v>บริษัท เมืองไทย แคปปิตอล จำกัด (มหาชน)</v>
      </c>
      <c r="C15391" s="83" t="e">
        <f>_xlfn.XLOOKUP(B:B,'Swift Code&amp;Bank Name'!B:B,'Swift Code&amp;Bank Name'!C:C)</f>
        <v>#N/A</v>
      </c>
      <c r="D15391" s="83" t="s">
        <v>26380</v>
      </c>
      <c r="E15391" s="83" t="s">
        <v>26381</v>
      </c>
      <c r="F15391" s="83" t="s">
        <v>26382</v>
      </c>
      <c r="G15391" s="83" t="str">
        <f t="shared" si="240"/>
        <v>4783  สาขาชะเมา นครศรีธรรมราช  CHA MOA NAKHON SI THAMMARAT BRANCH</v>
      </c>
      <c r="H15391" s="83">
        <v>25630901</v>
      </c>
    </row>
    <row r="15392" spans="1:8" x14ac:dyDescent="0.25">
      <c r="A15392" s="83" t="s">
        <v>14919</v>
      </c>
      <c r="B15392" s="83" t="str">
        <f>_xlfn.XLOOKUP(A:A,[1]FI_NAME!$A:$A,[1]FI_NAME!$B:$B)</f>
        <v>บริษัท เมืองไทย แคปปิตอล จำกัด (มหาชน)</v>
      </c>
      <c r="C15392" s="83" t="e">
        <f>_xlfn.XLOOKUP(B:B,'Swift Code&amp;Bank Name'!B:B,'Swift Code&amp;Bank Name'!C:C)</f>
        <v>#N/A</v>
      </c>
      <c r="D15392" s="83" t="s">
        <v>26383</v>
      </c>
      <c r="E15392" s="83" t="s">
        <v>26384</v>
      </c>
      <c r="F15392" s="83" t="s">
        <v>26385</v>
      </c>
      <c r="G15392" s="83" t="str">
        <f t="shared" si="240"/>
        <v>4784  สาขาถนนสุขสวัสดิ์ ซอย 16 กรุงเทพฯ  TANON SUK SAWAT SOI 16 BANGKOK BRANCH</v>
      </c>
      <c r="H15392" s="83">
        <v>25630901</v>
      </c>
    </row>
    <row r="15393" spans="1:8" x14ac:dyDescent="0.25">
      <c r="A15393" s="83" t="s">
        <v>14919</v>
      </c>
      <c r="B15393" s="83" t="str">
        <f>_xlfn.XLOOKUP(A:A,[1]FI_NAME!$A:$A,[1]FI_NAME!$B:$B)</f>
        <v>บริษัท เมืองไทย แคปปิตอล จำกัด (มหาชน)</v>
      </c>
      <c r="C15393" s="83" t="e">
        <f>_xlfn.XLOOKUP(B:B,'Swift Code&amp;Bank Name'!B:B,'Swift Code&amp;Bank Name'!C:C)</f>
        <v>#N/A</v>
      </c>
      <c r="D15393" s="83" t="s">
        <v>26386</v>
      </c>
      <c r="E15393" s="83" t="s">
        <v>26387</v>
      </c>
      <c r="F15393" s="83" t="s">
        <v>26388</v>
      </c>
      <c r="G15393" s="83" t="str">
        <f t="shared" si="240"/>
        <v>4785  สาขาถนนพหลโยธิน ซอย 58 (แยก14) กรุงเทพฯ  TANON PHAHONYOTHIN SOI 58 (YAEK 14) BANGKOK BRANCH</v>
      </c>
      <c r="H15393" s="83">
        <v>25630901</v>
      </c>
    </row>
    <row r="15394" spans="1:8" x14ac:dyDescent="0.25">
      <c r="A15394" s="83" t="s">
        <v>14919</v>
      </c>
      <c r="B15394" s="83" t="str">
        <f>_xlfn.XLOOKUP(A:A,[1]FI_NAME!$A:$A,[1]FI_NAME!$B:$B)</f>
        <v>บริษัท เมืองไทย แคปปิตอล จำกัด (มหาชน)</v>
      </c>
      <c r="C15394" s="83" t="e">
        <f>_xlfn.XLOOKUP(B:B,'Swift Code&amp;Bank Name'!B:B,'Swift Code&amp;Bank Name'!C:C)</f>
        <v>#N/A</v>
      </c>
      <c r="D15394" s="83" t="s">
        <v>26389</v>
      </c>
      <c r="E15394" s="83" t="s">
        <v>26390</v>
      </c>
      <c r="F15394" s="83" t="s">
        <v>26391</v>
      </c>
      <c r="G15394" s="83" t="str">
        <f t="shared" si="240"/>
        <v>4786  สาขาเขาสมอแคลง  KHAO SAMO KHLARNG BRANCH</v>
      </c>
      <c r="H15394" s="83">
        <v>25630901</v>
      </c>
    </row>
    <row r="15395" spans="1:8" x14ac:dyDescent="0.25">
      <c r="A15395" s="83" t="s">
        <v>14919</v>
      </c>
      <c r="B15395" s="83" t="str">
        <f>_xlfn.XLOOKUP(A:A,[1]FI_NAME!$A:$A,[1]FI_NAME!$B:$B)</f>
        <v>บริษัท เมืองไทย แคปปิตอล จำกัด (มหาชน)</v>
      </c>
      <c r="C15395" s="83" t="e">
        <f>_xlfn.XLOOKUP(B:B,'Swift Code&amp;Bank Name'!B:B,'Swift Code&amp;Bank Name'!C:C)</f>
        <v>#N/A</v>
      </c>
      <c r="D15395" s="83" t="s">
        <v>26392</v>
      </c>
      <c r="E15395" s="83" t="s">
        <v>26393</v>
      </c>
      <c r="F15395" s="83" t="s">
        <v>26394</v>
      </c>
      <c r="G15395" s="83" t="str">
        <f t="shared" si="240"/>
        <v>4787  สาขาโคกช้าง ซอย 19  KHOK CHANG SOI 19 BRANCH</v>
      </c>
      <c r="H15395" s="83">
        <v>25630901</v>
      </c>
    </row>
    <row r="15396" spans="1:8" x14ac:dyDescent="0.25">
      <c r="A15396" s="83" t="s">
        <v>14919</v>
      </c>
      <c r="B15396" s="83" t="str">
        <f>_xlfn.XLOOKUP(A:A,[1]FI_NAME!$A:$A,[1]FI_NAME!$B:$B)</f>
        <v>บริษัท เมืองไทย แคปปิตอล จำกัด (มหาชน)</v>
      </c>
      <c r="C15396" s="83" t="e">
        <f>_xlfn.XLOOKUP(B:B,'Swift Code&amp;Bank Name'!B:B,'Swift Code&amp;Bank Name'!C:C)</f>
        <v>#N/A</v>
      </c>
      <c r="D15396" s="83" t="s">
        <v>26395</v>
      </c>
      <c r="E15396" s="83" t="s">
        <v>26396</v>
      </c>
      <c r="F15396" s="83" t="s">
        <v>7214</v>
      </c>
      <c r="G15396" s="83" t="str">
        <f t="shared" si="240"/>
        <v>4788  สาขาบ้านหม้อ (อุตรดิตถ์)  BAN MO BRANCH</v>
      </c>
      <c r="H15396" s="83">
        <v>25630901</v>
      </c>
    </row>
    <row r="15397" spans="1:8" x14ac:dyDescent="0.25">
      <c r="A15397" s="83" t="s">
        <v>14919</v>
      </c>
      <c r="B15397" s="83" t="str">
        <f>_xlfn.XLOOKUP(A:A,[1]FI_NAME!$A:$A,[1]FI_NAME!$B:$B)</f>
        <v>บริษัท เมืองไทย แคปปิตอล จำกัด (มหาชน)</v>
      </c>
      <c r="C15397" s="83" t="e">
        <f>_xlfn.XLOOKUP(B:B,'Swift Code&amp;Bank Name'!B:B,'Swift Code&amp;Bank Name'!C:C)</f>
        <v>#N/A</v>
      </c>
      <c r="D15397" s="83" t="s">
        <v>26397</v>
      </c>
      <c r="E15397" s="83" t="s">
        <v>26398</v>
      </c>
      <c r="F15397" s="83" t="s">
        <v>26399</v>
      </c>
      <c r="G15397" s="83" t="str">
        <f t="shared" si="240"/>
        <v>4789  สาขาบ้านสงเปลือย  BAN SONG PLUEAI BRANCH</v>
      </c>
      <c r="H15397" s="83">
        <v>25630901</v>
      </c>
    </row>
    <row r="15398" spans="1:8" x14ac:dyDescent="0.25">
      <c r="A15398" s="83" t="s">
        <v>14919</v>
      </c>
      <c r="B15398" s="83" t="str">
        <f>_xlfn.XLOOKUP(A:A,[1]FI_NAME!$A:$A,[1]FI_NAME!$B:$B)</f>
        <v>บริษัท เมืองไทย แคปปิตอล จำกัด (มหาชน)</v>
      </c>
      <c r="C15398" s="83" t="e">
        <f>_xlfn.XLOOKUP(B:B,'Swift Code&amp;Bank Name'!B:B,'Swift Code&amp;Bank Name'!C:C)</f>
        <v>#N/A</v>
      </c>
      <c r="D15398" s="83" t="s">
        <v>26400</v>
      </c>
      <c r="E15398" s="83" t="s">
        <v>26401</v>
      </c>
      <c r="F15398" s="83" t="s">
        <v>26402</v>
      </c>
      <c r="G15398" s="83" t="str">
        <f t="shared" si="240"/>
        <v>4790  สาขาม.นเรศวร (ซอยสะพานคู่)  M.NARESUAN (SOI SAPHAN KHU) BRANCH</v>
      </c>
      <c r="H15398" s="83">
        <v>25630901</v>
      </c>
    </row>
    <row r="15399" spans="1:8" x14ac:dyDescent="0.25">
      <c r="A15399" s="83" t="s">
        <v>14919</v>
      </c>
      <c r="B15399" s="83" t="str">
        <f>_xlfn.XLOOKUP(A:A,[1]FI_NAME!$A:$A,[1]FI_NAME!$B:$B)</f>
        <v>บริษัท เมืองไทย แคปปิตอล จำกัด (มหาชน)</v>
      </c>
      <c r="C15399" s="83" t="e">
        <f>_xlfn.XLOOKUP(B:B,'Swift Code&amp;Bank Name'!B:B,'Swift Code&amp;Bank Name'!C:C)</f>
        <v>#N/A</v>
      </c>
      <c r="D15399" s="83" t="s">
        <v>26403</v>
      </c>
      <c r="E15399" s="83" t="s">
        <v>26404</v>
      </c>
      <c r="F15399" s="83" t="s">
        <v>26405</v>
      </c>
      <c r="G15399" s="83" t="str">
        <f t="shared" si="240"/>
        <v>4791  สาขาตลาดป่าแดง  TA LAD PADAENG BRANCH</v>
      </c>
      <c r="H15399" s="83">
        <v>25630901</v>
      </c>
    </row>
    <row r="15400" spans="1:8" x14ac:dyDescent="0.25">
      <c r="A15400" s="83" t="s">
        <v>14919</v>
      </c>
      <c r="B15400" s="83" t="str">
        <f>_xlfn.XLOOKUP(A:A,[1]FI_NAME!$A:$A,[1]FI_NAME!$B:$B)</f>
        <v>บริษัท เมืองไทย แคปปิตอล จำกัด (มหาชน)</v>
      </c>
      <c r="C15400" s="83" t="e">
        <f>_xlfn.XLOOKUP(B:B,'Swift Code&amp;Bank Name'!B:B,'Swift Code&amp;Bank Name'!C:C)</f>
        <v>#N/A</v>
      </c>
      <c r="D15400" s="83" t="s">
        <v>26406</v>
      </c>
      <c r="E15400" s="83" t="s">
        <v>26407</v>
      </c>
      <c r="F15400" s="83" t="s">
        <v>26408</v>
      </c>
      <c r="G15400" s="83" t="str">
        <f t="shared" si="240"/>
        <v>4792  สาขาบ้านนาบัว  BAN NA BUA BRANCH</v>
      </c>
      <c r="H15400" s="83">
        <v>25630901</v>
      </c>
    </row>
    <row r="15401" spans="1:8" x14ac:dyDescent="0.25">
      <c r="A15401" s="83" t="s">
        <v>14919</v>
      </c>
      <c r="B15401" s="83" t="str">
        <f>_xlfn.XLOOKUP(A:A,[1]FI_NAME!$A:$A,[1]FI_NAME!$B:$B)</f>
        <v>บริษัท เมืองไทย แคปปิตอล จำกัด (มหาชน)</v>
      </c>
      <c r="C15401" s="83" t="e">
        <f>_xlfn.XLOOKUP(B:B,'Swift Code&amp;Bank Name'!B:B,'Swift Code&amp;Bank Name'!C:C)</f>
        <v>#N/A</v>
      </c>
      <c r="D15401" s="83" t="s">
        <v>26409</v>
      </c>
      <c r="E15401" s="83" t="s">
        <v>14429</v>
      </c>
      <c r="F15401" s="83" t="s">
        <v>26410</v>
      </c>
      <c r="G15401" s="83" t="str">
        <f t="shared" si="240"/>
        <v>4793  สาขาฝายหลวง  FAI LUANG BRANCH</v>
      </c>
      <c r="H15401" s="83">
        <v>25630901</v>
      </c>
    </row>
    <row r="15402" spans="1:8" x14ac:dyDescent="0.25">
      <c r="A15402" s="83" t="s">
        <v>14919</v>
      </c>
      <c r="B15402" s="83" t="str">
        <f>_xlfn.XLOOKUP(A:A,[1]FI_NAME!$A:$A,[1]FI_NAME!$B:$B)</f>
        <v>บริษัท เมืองไทย แคปปิตอล จำกัด (มหาชน)</v>
      </c>
      <c r="C15402" s="83" t="e">
        <f>_xlfn.XLOOKUP(B:B,'Swift Code&amp;Bank Name'!B:B,'Swift Code&amp;Bank Name'!C:C)</f>
        <v>#N/A</v>
      </c>
      <c r="D15402" s="83" t="s">
        <v>26411</v>
      </c>
      <c r="E15402" s="83" t="s">
        <v>26412</v>
      </c>
      <c r="F15402" s="83" t="s">
        <v>26413</v>
      </c>
      <c r="G15402" s="83" t="str">
        <f t="shared" si="240"/>
        <v>4794  สาขาบางเพรียง  BANG PHRIANG BRANCH</v>
      </c>
      <c r="H15402" s="83">
        <v>25630901</v>
      </c>
    </row>
    <row r="15403" spans="1:8" x14ac:dyDescent="0.25">
      <c r="A15403" s="83" t="s">
        <v>14919</v>
      </c>
      <c r="B15403" s="83" t="str">
        <f>_xlfn.XLOOKUP(A:A,[1]FI_NAME!$A:$A,[1]FI_NAME!$B:$B)</f>
        <v>บริษัท เมืองไทย แคปปิตอล จำกัด (มหาชน)</v>
      </c>
      <c r="C15403" s="83" t="e">
        <f>_xlfn.XLOOKUP(B:B,'Swift Code&amp;Bank Name'!B:B,'Swift Code&amp;Bank Name'!C:C)</f>
        <v>#N/A</v>
      </c>
      <c r="D15403" s="83" t="s">
        <v>26414</v>
      </c>
      <c r="E15403" s="83" t="s">
        <v>26415</v>
      </c>
      <c r="F15403" s="83" t="s">
        <v>26416</v>
      </c>
      <c r="G15403" s="83" t="str">
        <f t="shared" si="240"/>
        <v>4795  สาขาถนนหทัยมิตร กรุงเทพฯ  TANON HATHAIMIT BANGKOK BRANCH</v>
      </c>
      <c r="H15403" s="83">
        <v>25630901</v>
      </c>
    </row>
    <row r="15404" spans="1:8" x14ac:dyDescent="0.25">
      <c r="A15404" s="83" t="s">
        <v>14919</v>
      </c>
      <c r="B15404" s="83" t="str">
        <f>_xlfn.XLOOKUP(A:A,[1]FI_NAME!$A:$A,[1]FI_NAME!$B:$B)</f>
        <v>บริษัท เมืองไทย แคปปิตอล จำกัด (มหาชน)</v>
      </c>
      <c r="C15404" s="83" t="e">
        <f>_xlfn.XLOOKUP(B:B,'Swift Code&amp;Bank Name'!B:B,'Swift Code&amp;Bank Name'!C:C)</f>
        <v>#N/A</v>
      </c>
      <c r="D15404" s="83" t="s">
        <v>26417</v>
      </c>
      <c r="E15404" s="83" t="s">
        <v>26418</v>
      </c>
      <c r="F15404" s="83" t="s">
        <v>26419</v>
      </c>
      <c r="G15404" s="83" t="str">
        <f t="shared" si="240"/>
        <v>4796  สาขาถนนร่มเกล้า ซอย 24 กรุงเทพฯ  TANON ROMKLAO SOI 24 BANGKOK BRANCH</v>
      </c>
      <c r="H15404" s="83">
        <v>25630901</v>
      </c>
    </row>
    <row r="15405" spans="1:8" x14ac:dyDescent="0.25">
      <c r="A15405" s="83" t="s">
        <v>14919</v>
      </c>
      <c r="B15405" s="83" t="str">
        <f>_xlfn.XLOOKUP(A:A,[1]FI_NAME!$A:$A,[1]FI_NAME!$B:$B)</f>
        <v>บริษัท เมืองไทย แคปปิตอล จำกัด (มหาชน)</v>
      </c>
      <c r="C15405" s="83" t="e">
        <f>_xlfn.XLOOKUP(B:B,'Swift Code&amp;Bank Name'!B:B,'Swift Code&amp;Bank Name'!C:C)</f>
        <v>#N/A</v>
      </c>
      <c r="D15405" s="83" t="s">
        <v>26420</v>
      </c>
      <c r="E15405" s="83" t="s">
        <v>26421</v>
      </c>
      <c r="F15405" s="83" t="s">
        <v>26422</v>
      </c>
      <c r="G15405" s="83" t="str">
        <f t="shared" si="240"/>
        <v>4797  สาขาถนนโกสุมรวมใจ ซอย 36-38  TANON KOSUM  RUAMJAI SOI 36-38 BRANCH</v>
      </c>
      <c r="H15405" s="83">
        <v>25630901</v>
      </c>
    </row>
    <row r="15406" spans="1:8" x14ac:dyDescent="0.25">
      <c r="A15406" s="83" t="s">
        <v>14919</v>
      </c>
      <c r="B15406" s="83" t="str">
        <f>_xlfn.XLOOKUP(A:A,[1]FI_NAME!$A:$A,[1]FI_NAME!$B:$B)</f>
        <v>บริษัท เมืองไทย แคปปิตอล จำกัด (มหาชน)</v>
      </c>
      <c r="C15406" s="83" t="e">
        <f>_xlfn.XLOOKUP(B:B,'Swift Code&amp;Bank Name'!B:B,'Swift Code&amp;Bank Name'!C:C)</f>
        <v>#N/A</v>
      </c>
      <c r="D15406" s="83" t="s">
        <v>26423</v>
      </c>
      <c r="E15406" s="83" t="s">
        <v>26424</v>
      </c>
      <c r="F15406" s="83" t="s">
        <v>26425</v>
      </c>
      <c r="G15406" s="83" t="str">
        <f t="shared" si="240"/>
        <v>4798  สาขาถนนรามอินทรา ซอย 77 กรุงเทพฯ  TANON RAM INTHRA SOI 77 BANGKOK BRANCH</v>
      </c>
      <c r="H15406" s="83">
        <v>25630901</v>
      </c>
    </row>
    <row r="15407" spans="1:8" x14ac:dyDescent="0.25">
      <c r="A15407" s="83" t="s">
        <v>14919</v>
      </c>
      <c r="B15407" s="83" t="str">
        <f>_xlfn.XLOOKUP(A:A,[1]FI_NAME!$A:$A,[1]FI_NAME!$B:$B)</f>
        <v>บริษัท เมืองไทย แคปปิตอล จำกัด (มหาชน)</v>
      </c>
      <c r="C15407" s="83" t="e">
        <f>_xlfn.XLOOKUP(B:B,'Swift Code&amp;Bank Name'!B:B,'Swift Code&amp;Bank Name'!C:C)</f>
        <v>#N/A</v>
      </c>
      <c r="D15407" s="83" t="s">
        <v>26426</v>
      </c>
      <c r="E15407" s="83" t="s">
        <v>26427</v>
      </c>
      <c r="F15407" s="83" t="s">
        <v>26428</v>
      </c>
      <c r="G15407" s="83" t="str">
        <f t="shared" si="240"/>
        <v>4799  สาขาถนนพ่วงศิริ (สะพานข้ามแยกลำสาลี) กรุงเทพฯ  TANON PHUANG SIRI (SAPHANKHAMYAEKLAMSALI) BANGKOK BRANCH</v>
      </c>
      <c r="H15407" s="83">
        <v>25630901</v>
      </c>
    </row>
    <row r="15408" spans="1:8" x14ac:dyDescent="0.25">
      <c r="A15408" s="83" t="s">
        <v>14919</v>
      </c>
      <c r="B15408" s="83" t="str">
        <f>_xlfn.XLOOKUP(A:A,[1]FI_NAME!$A:$A,[1]FI_NAME!$B:$B)</f>
        <v>บริษัท เมืองไทย แคปปิตอล จำกัด (มหาชน)</v>
      </c>
      <c r="C15408" s="83" t="e">
        <f>_xlfn.XLOOKUP(B:B,'Swift Code&amp;Bank Name'!B:B,'Swift Code&amp;Bank Name'!C:C)</f>
        <v>#N/A</v>
      </c>
      <c r="D15408" s="83" t="s">
        <v>26429</v>
      </c>
      <c r="E15408" s="83" t="s">
        <v>26430</v>
      </c>
      <c r="F15408" s="83" t="s">
        <v>26431</v>
      </c>
      <c r="G15408" s="83" t="str">
        <f t="shared" si="240"/>
        <v>4800  สาขาถนนรามคำแหง 2 ซอยกิฟฟารีน กรุงเทพฯ  TANON RAMKHAMHAENG 2 SOI GIFFARIEN BANGKOK BRANCH</v>
      </c>
      <c r="H15408" s="83">
        <v>25630901</v>
      </c>
    </row>
    <row r="15409" spans="1:8" x14ac:dyDescent="0.25">
      <c r="A15409" s="83" t="s">
        <v>14919</v>
      </c>
      <c r="B15409" s="83" t="str">
        <f>_xlfn.XLOOKUP(A:A,[1]FI_NAME!$A:$A,[1]FI_NAME!$B:$B)</f>
        <v>บริษัท เมืองไทย แคปปิตอล จำกัด (มหาชน)</v>
      </c>
      <c r="C15409" s="83" t="e">
        <f>_xlfn.XLOOKUP(B:B,'Swift Code&amp;Bank Name'!B:B,'Swift Code&amp;Bank Name'!C:C)</f>
        <v>#N/A</v>
      </c>
      <c r="D15409" s="83" t="s">
        <v>26432</v>
      </c>
      <c r="E15409" s="83" t="s">
        <v>26433</v>
      </c>
      <c r="F15409" s="83" t="s">
        <v>26434</v>
      </c>
      <c r="G15409" s="83" t="str">
        <f t="shared" si="240"/>
        <v>4801  สาขาถนนอยู่วิทยา ซอย 3 กรุงเทพฯ  TANON YU WITTHAYA SOI 3 BANGKOK BRANCH</v>
      </c>
      <c r="H15409" s="83">
        <v>25630901</v>
      </c>
    </row>
    <row r="15410" spans="1:8" x14ac:dyDescent="0.25">
      <c r="A15410" s="83" t="s">
        <v>14919</v>
      </c>
      <c r="B15410" s="83" t="str">
        <f>_xlfn.XLOOKUP(A:A,[1]FI_NAME!$A:$A,[1]FI_NAME!$B:$B)</f>
        <v>บริษัท เมืองไทย แคปปิตอล จำกัด (มหาชน)</v>
      </c>
      <c r="C15410" s="83" t="e">
        <f>_xlfn.XLOOKUP(B:B,'Swift Code&amp;Bank Name'!B:B,'Swift Code&amp;Bank Name'!C:C)</f>
        <v>#N/A</v>
      </c>
      <c r="D15410" s="83" t="s">
        <v>26435</v>
      </c>
      <c r="E15410" s="83" t="s">
        <v>26436</v>
      </c>
      <c r="F15410" s="83" t="s">
        <v>26437</v>
      </c>
      <c r="G15410" s="83" t="str">
        <f t="shared" si="240"/>
        <v>4802  สาขาซอยปุณณวิถี 53 (หมู่บ้านเมืองทอง 4) กรุงเทพฯ  SOI PUNNAWITHI 53 (MUBANMUANGTHONG 4) BANGKOK BRANCH</v>
      </c>
      <c r="H15410" s="83">
        <v>25630901</v>
      </c>
    </row>
    <row r="15411" spans="1:8" x14ac:dyDescent="0.25">
      <c r="A15411" s="83" t="s">
        <v>14919</v>
      </c>
      <c r="B15411" s="83" t="str">
        <f>_xlfn.XLOOKUP(A:A,[1]FI_NAME!$A:$A,[1]FI_NAME!$B:$B)</f>
        <v>บริษัท เมืองไทย แคปปิตอล จำกัด (มหาชน)</v>
      </c>
      <c r="C15411" s="83" t="e">
        <f>_xlfn.XLOOKUP(B:B,'Swift Code&amp;Bank Name'!B:B,'Swift Code&amp;Bank Name'!C:C)</f>
        <v>#N/A</v>
      </c>
      <c r="D15411" s="83" t="s">
        <v>26438</v>
      </c>
      <c r="E15411" s="83" t="s">
        <v>26439</v>
      </c>
      <c r="F15411" s="83" t="s">
        <v>26440</v>
      </c>
      <c r="G15411" s="83" t="str">
        <f t="shared" si="240"/>
        <v>4803  สาขาคลองบางปลากด  KHLONG BANG PLA KOT BRANCH</v>
      </c>
      <c r="H15411" s="83">
        <v>25630901</v>
      </c>
    </row>
    <row r="15412" spans="1:8" x14ac:dyDescent="0.25">
      <c r="A15412" s="83" t="s">
        <v>14919</v>
      </c>
      <c r="B15412" s="83" t="str">
        <f>_xlfn.XLOOKUP(A:A,[1]FI_NAME!$A:$A,[1]FI_NAME!$B:$B)</f>
        <v>บริษัท เมืองไทย แคปปิตอล จำกัด (มหาชน)</v>
      </c>
      <c r="C15412" s="83" t="e">
        <f>_xlfn.XLOOKUP(B:B,'Swift Code&amp;Bank Name'!B:B,'Swift Code&amp;Bank Name'!C:C)</f>
        <v>#N/A</v>
      </c>
      <c r="D15412" s="83" t="s">
        <v>26441</v>
      </c>
      <c r="E15412" s="83" t="s">
        <v>26442</v>
      </c>
      <c r="F15412" s="83" t="s">
        <v>26443</v>
      </c>
      <c r="G15412" s="83" t="str">
        <f t="shared" si="240"/>
        <v>4804  สาขาสุขสวัสดิ์ 70  SUK SAWAT 70 BRANCH</v>
      </c>
      <c r="H15412" s="83">
        <v>25630901</v>
      </c>
    </row>
    <row r="15413" spans="1:8" x14ac:dyDescent="0.25">
      <c r="A15413" s="83" t="s">
        <v>14919</v>
      </c>
      <c r="B15413" s="83" t="str">
        <f>_xlfn.XLOOKUP(A:A,[1]FI_NAME!$A:$A,[1]FI_NAME!$B:$B)</f>
        <v>บริษัท เมืองไทย แคปปิตอล จำกัด (มหาชน)</v>
      </c>
      <c r="C15413" s="83" t="e">
        <f>_xlfn.XLOOKUP(B:B,'Swift Code&amp;Bank Name'!B:B,'Swift Code&amp;Bank Name'!C:C)</f>
        <v>#N/A</v>
      </c>
      <c r="D15413" s="83" t="s">
        <v>26444</v>
      </c>
      <c r="E15413" s="83" t="s">
        <v>26445</v>
      </c>
      <c r="F15413" s="83" t="s">
        <v>26446</v>
      </c>
      <c r="G15413" s="83" t="str">
        <f t="shared" si="240"/>
        <v>4805  สาขาถนนพระยาสุเรนทร์ ซอย 30 - 32 กรุงเทพฯ  TANON PHAYASUREN SOI 30-32 BANGKOK BRANCH</v>
      </c>
      <c r="H15413" s="83">
        <v>25630901</v>
      </c>
    </row>
    <row r="15414" spans="1:8" x14ac:dyDescent="0.25">
      <c r="A15414" s="83" t="s">
        <v>26447</v>
      </c>
      <c r="B15414" s="83" t="str">
        <f>_xlfn.XLOOKUP(A:A,[1]FI_NAME!$A:$A,[1]FI_NAME!$B:$B)</f>
        <v>บริษัท กรุงไทยธุรกิจลีสซิ่ง จำกัด</v>
      </c>
      <c r="C15414" s="83" t="e">
        <f>_xlfn.XLOOKUP(B:B,'Swift Code&amp;Bank Name'!B:B,'Swift Code&amp;Bank Name'!C:C)</f>
        <v>#N/A</v>
      </c>
      <c r="D15414" s="83" t="s">
        <v>294</v>
      </c>
      <c r="E15414" s="83" t="s">
        <v>5217</v>
      </c>
      <c r="F15414" s="83" t="s">
        <v>404</v>
      </c>
      <c r="G15414" s="83" t="str">
        <f t="shared" si="240"/>
        <v>0001  สำนักงานใหญ่  HEAD OFFICE</v>
      </c>
      <c r="H15414" s="83">
        <v>25500214</v>
      </c>
    </row>
    <row r="15415" spans="1:8" x14ac:dyDescent="0.25">
      <c r="A15415" s="83" t="s">
        <v>26447</v>
      </c>
      <c r="B15415" s="83" t="str">
        <f>_xlfn.XLOOKUP(A:A,[1]FI_NAME!$A:$A,[1]FI_NAME!$B:$B)</f>
        <v>บริษัท กรุงไทยธุรกิจลีสซิ่ง จำกัด</v>
      </c>
      <c r="C15415" s="83" t="e">
        <f>_xlfn.XLOOKUP(B:B,'Swift Code&amp;Bank Name'!B:B,'Swift Code&amp;Bank Name'!C:C)</f>
        <v>#N/A</v>
      </c>
      <c r="D15415" s="83" t="s">
        <v>2365</v>
      </c>
      <c r="E15415" s="83" t="s">
        <v>954</v>
      </c>
      <c r="F15415" s="83" t="s">
        <v>8197</v>
      </c>
      <c r="G15415" s="83" t="str">
        <f t="shared" si="240"/>
        <v>0002  สาขาสุราษฎร์ธานี  SURATTHANI BRANCH</v>
      </c>
      <c r="H15415" s="83">
        <v>25501102</v>
      </c>
    </row>
    <row r="15416" spans="1:8" x14ac:dyDescent="0.25">
      <c r="A15416" s="83" t="s">
        <v>26447</v>
      </c>
      <c r="B15416" s="83" t="str">
        <f>_xlfn.XLOOKUP(A:A,[1]FI_NAME!$A:$A,[1]FI_NAME!$B:$B)</f>
        <v>บริษัท กรุงไทยธุรกิจลีสซิ่ง จำกัด</v>
      </c>
      <c r="C15416" s="83" t="e">
        <f>_xlfn.XLOOKUP(B:B,'Swift Code&amp;Bank Name'!B:B,'Swift Code&amp;Bank Name'!C:C)</f>
        <v>#N/A</v>
      </c>
      <c r="D15416" s="83" t="s">
        <v>3617</v>
      </c>
      <c r="E15416" s="83" t="s">
        <v>9724</v>
      </c>
      <c r="F15416" s="83" t="s">
        <v>9662</v>
      </c>
      <c r="G15416" s="83" t="str">
        <f t="shared" si="240"/>
        <v>0004  พิษณุโลก  PITSANULOKE BRANCH</v>
      </c>
      <c r="H15416" s="83">
        <v>25510228</v>
      </c>
    </row>
    <row r="15417" spans="1:8" x14ac:dyDescent="0.25">
      <c r="A15417" s="83" t="s">
        <v>26447</v>
      </c>
      <c r="B15417" s="83" t="str">
        <f>_xlfn.XLOOKUP(A:A,[1]FI_NAME!$A:$A,[1]FI_NAME!$B:$B)</f>
        <v>บริษัท กรุงไทยธุรกิจลีสซิ่ง จำกัด</v>
      </c>
      <c r="C15417" s="83" t="e">
        <f>_xlfn.XLOOKUP(B:B,'Swift Code&amp;Bank Name'!B:B,'Swift Code&amp;Bank Name'!C:C)</f>
        <v>#N/A</v>
      </c>
      <c r="D15417" s="83" t="s">
        <v>2369</v>
      </c>
      <c r="E15417" s="83" t="s">
        <v>9726</v>
      </c>
      <c r="F15417" s="83" t="s">
        <v>26448</v>
      </c>
      <c r="G15417" s="83" t="str">
        <f t="shared" si="240"/>
        <v>0005  อุบลราชธานี  UBONRATCHATANEE</v>
      </c>
      <c r="H15417" s="83">
        <v>25510627</v>
      </c>
    </row>
    <row r="15418" spans="1:8" x14ac:dyDescent="0.25">
      <c r="A15418" s="83" t="s">
        <v>26447</v>
      </c>
      <c r="B15418" s="83" t="str">
        <f>_xlfn.XLOOKUP(A:A,[1]FI_NAME!$A:$A,[1]FI_NAME!$B:$B)</f>
        <v>บริษัท กรุงไทยธุรกิจลีสซิ่ง จำกัด</v>
      </c>
      <c r="C15418" s="83" t="e">
        <f>_xlfn.XLOOKUP(B:B,'Swift Code&amp;Bank Name'!B:B,'Swift Code&amp;Bank Name'!C:C)</f>
        <v>#N/A</v>
      </c>
      <c r="D15418" s="83" t="s">
        <v>3622</v>
      </c>
      <c r="E15418" s="83" t="s">
        <v>847</v>
      </c>
      <c r="F15418" s="83" t="s">
        <v>12650</v>
      </c>
      <c r="G15418" s="83" t="str">
        <f t="shared" si="240"/>
        <v>0006  สาขาขอนแก่น  KHONKAEN</v>
      </c>
      <c r="H15418" s="83">
        <v>25510723</v>
      </c>
    </row>
    <row r="15419" spans="1:8" x14ac:dyDescent="0.25">
      <c r="A15419" s="83" t="s">
        <v>26447</v>
      </c>
      <c r="B15419" s="83" t="str">
        <f>_xlfn.XLOOKUP(A:A,[1]FI_NAME!$A:$A,[1]FI_NAME!$B:$B)</f>
        <v>บริษัท กรุงไทยธุรกิจลีสซิ่ง จำกัด</v>
      </c>
      <c r="C15419" s="83" t="e">
        <f>_xlfn.XLOOKUP(B:B,'Swift Code&amp;Bank Name'!B:B,'Swift Code&amp;Bank Name'!C:C)</f>
        <v>#N/A</v>
      </c>
      <c r="D15419" s="83" t="s">
        <v>2372</v>
      </c>
      <c r="E15419" s="83" t="s">
        <v>9722</v>
      </c>
      <c r="F15419" s="83" t="s">
        <v>26449</v>
      </c>
      <c r="G15419" s="83" t="str">
        <f t="shared" si="240"/>
        <v>0007  นครราชสีมา  NAKORNRACHASIMA</v>
      </c>
      <c r="H15419" s="83">
        <v>25510725</v>
      </c>
    </row>
    <row r="15420" spans="1:8" x14ac:dyDescent="0.25">
      <c r="A15420" s="83" t="s">
        <v>26447</v>
      </c>
      <c r="B15420" s="83" t="str">
        <f>_xlfn.XLOOKUP(A:A,[1]FI_NAME!$A:$A,[1]FI_NAME!$B:$B)</f>
        <v>บริษัท กรุงไทยธุรกิจลีสซิ่ง จำกัด</v>
      </c>
      <c r="C15420" s="83" t="e">
        <f>_xlfn.XLOOKUP(B:B,'Swift Code&amp;Bank Name'!B:B,'Swift Code&amp;Bank Name'!C:C)</f>
        <v>#N/A</v>
      </c>
      <c r="D15420" s="83" t="s">
        <v>2377</v>
      </c>
      <c r="E15420" s="83" t="s">
        <v>859</v>
      </c>
      <c r="F15420" s="83" t="s">
        <v>860</v>
      </c>
      <c r="G15420" s="83" t="str">
        <f t="shared" si="240"/>
        <v>0009  สาขาภูเก็ต  PHUKET BRANCH</v>
      </c>
      <c r="H15420" s="83">
        <v>25511226</v>
      </c>
    </row>
    <row r="15421" spans="1:8" x14ac:dyDescent="0.25">
      <c r="A15421" s="83" t="s">
        <v>26447</v>
      </c>
      <c r="B15421" s="83" t="str">
        <f>_xlfn.XLOOKUP(A:A,[1]FI_NAME!$A:$A,[1]FI_NAME!$B:$B)</f>
        <v>บริษัท กรุงไทยธุรกิจลีสซิ่ง จำกัด</v>
      </c>
      <c r="C15421" s="83" t="e">
        <f>_xlfn.XLOOKUP(B:B,'Swift Code&amp;Bank Name'!B:B,'Swift Code&amp;Bank Name'!C:C)</f>
        <v>#N/A</v>
      </c>
      <c r="D15421" s="83" t="s">
        <v>2380</v>
      </c>
      <c r="E15421" s="83" t="s">
        <v>844</v>
      </c>
      <c r="F15421" s="83" t="s">
        <v>845</v>
      </c>
      <c r="G15421" s="83" t="str">
        <f t="shared" si="240"/>
        <v>0010  สาขาหาดใหญ่  HAT YAI BRANCH</v>
      </c>
      <c r="H15421" s="83">
        <v>25540520</v>
      </c>
    </row>
    <row r="15422" spans="1:8" x14ac:dyDescent="0.25">
      <c r="A15422" s="83" t="s">
        <v>26447</v>
      </c>
      <c r="B15422" s="83" t="str">
        <f>_xlfn.XLOOKUP(A:A,[1]FI_NAME!$A:$A,[1]FI_NAME!$B:$B)</f>
        <v>บริษัท กรุงไทยธุรกิจลีสซิ่ง จำกัด</v>
      </c>
      <c r="C15422" s="83" t="e">
        <f>_xlfn.XLOOKUP(B:B,'Swift Code&amp;Bank Name'!B:B,'Swift Code&amp;Bank Name'!C:C)</f>
        <v>#N/A</v>
      </c>
      <c r="D15422" s="83" t="s">
        <v>2384</v>
      </c>
      <c r="E15422" s="83" t="s">
        <v>5895</v>
      </c>
      <c r="F15422" s="83" t="s">
        <v>5896</v>
      </c>
      <c r="G15422" s="83" t="str">
        <f t="shared" si="240"/>
        <v>0012  สาขาพัทยา  PATTAYA BRANCH</v>
      </c>
      <c r="H15422" s="83">
        <v>25541007</v>
      </c>
    </row>
    <row r="15423" spans="1:8" x14ac:dyDescent="0.25">
      <c r="A15423" s="83" t="s">
        <v>26447</v>
      </c>
      <c r="B15423" s="83" t="str">
        <f>_xlfn.XLOOKUP(A:A,[1]FI_NAME!$A:$A,[1]FI_NAME!$B:$B)</f>
        <v>บริษัท กรุงไทยธุรกิจลีสซิ่ง จำกัด</v>
      </c>
      <c r="C15423" s="83" t="e">
        <f>_xlfn.XLOOKUP(B:B,'Swift Code&amp;Bank Name'!B:B,'Swift Code&amp;Bank Name'!C:C)</f>
        <v>#N/A</v>
      </c>
      <c r="D15423" s="83" t="s">
        <v>300</v>
      </c>
      <c r="E15423" s="83" t="s">
        <v>26450</v>
      </c>
      <c r="F15423" s="83" t="s">
        <v>943</v>
      </c>
      <c r="G15423" s="83" t="str">
        <f t="shared" si="240"/>
        <v>0014  สาขา ราชบุรี  RATCHABURI BRANCH</v>
      </c>
      <c r="H15423" s="83">
        <v>25560614</v>
      </c>
    </row>
    <row r="15424" spans="1:8" x14ac:dyDescent="0.25">
      <c r="A15424" s="83" t="s">
        <v>26447</v>
      </c>
      <c r="B15424" s="83" t="str">
        <f>_xlfn.XLOOKUP(A:A,[1]FI_NAME!$A:$A,[1]FI_NAME!$B:$B)</f>
        <v>บริษัท กรุงไทยธุรกิจลีสซิ่ง จำกัด</v>
      </c>
      <c r="C15424" s="83" t="e">
        <f>_xlfn.XLOOKUP(B:B,'Swift Code&amp;Bank Name'!B:B,'Swift Code&amp;Bank Name'!C:C)</f>
        <v>#N/A</v>
      </c>
      <c r="D15424" s="83" t="s">
        <v>306</v>
      </c>
      <c r="E15424" s="83" t="s">
        <v>9593</v>
      </c>
      <c r="F15424" s="83" t="s">
        <v>26451</v>
      </c>
      <c r="G15424" s="83" t="str">
        <f t="shared" si="240"/>
        <v>0021  เชียงใหม่  CHIENG MAI</v>
      </c>
      <c r="H15424" s="83">
        <v>25621223</v>
      </c>
    </row>
    <row r="15425" spans="1:8" x14ac:dyDescent="0.25">
      <c r="A15425" s="83" t="s">
        <v>26452</v>
      </c>
      <c r="B15425" s="83" t="str">
        <f>_xlfn.XLOOKUP(A:A,[1]FI_NAME!$A:$A,[1]FI_NAME!$B:$B)</f>
        <v>บริษัท เงินติดล้อ จำกัด (มหาชน)</v>
      </c>
      <c r="C15425" s="83" t="e">
        <f>_xlfn.XLOOKUP(B:B,'Swift Code&amp;Bank Name'!B:B,'Swift Code&amp;Bank Name'!C:C)</f>
        <v>#N/A</v>
      </c>
      <c r="D15425" s="83" t="s">
        <v>294</v>
      </c>
      <c r="E15425" s="83" t="s">
        <v>5217</v>
      </c>
      <c r="F15425" s="83" t="s">
        <v>404</v>
      </c>
      <c r="G15425" s="83" t="str">
        <f t="shared" si="240"/>
        <v>0001  สำนักงานใหญ่  HEAD OFFICE</v>
      </c>
      <c r="H15425" s="83">
        <v>25541001</v>
      </c>
    </row>
    <row r="15426" spans="1:8" x14ac:dyDescent="0.25">
      <c r="A15426" s="83" t="s">
        <v>26452</v>
      </c>
      <c r="B15426" s="83" t="str">
        <f>_xlfn.XLOOKUP(A:A,[1]FI_NAME!$A:$A,[1]FI_NAME!$B:$B)</f>
        <v>บริษัท เงินติดล้อ จำกัด (มหาชน)</v>
      </c>
      <c r="C15426" s="83" t="e">
        <f>_xlfn.XLOOKUP(B:B,'Swift Code&amp;Bank Name'!B:B,'Swift Code&amp;Bank Name'!C:C)</f>
        <v>#N/A</v>
      </c>
      <c r="D15426" s="83" t="s">
        <v>2365</v>
      </c>
      <c r="E15426" s="83" t="s">
        <v>1032</v>
      </c>
      <c r="F15426" s="83" t="s">
        <v>2627</v>
      </c>
      <c r="G15426" s="83" t="str">
        <f t="shared" si="240"/>
        <v>0002  สาขาอยุธยา  AYUTTHAYA BRANCH</v>
      </c>
      <c r="H15426" s="83">
        <v>25541001</v>
      </c>
    </row>
    <row r="15427" spans="1:8" x14ac:dyDescent="0.25">
      <c r="A15427" s="83" t="s">
        <v>26452</v>
      </c>
      <c r="B15427" s="83" t="str">
        <f>_xlfn.XLOOKUP(A:A,[1]FI_NAME!$A:$A,[1]FI_NAME!$B:$B)</f>
        <v>บริษัท เงินติดล้อ จำกัด (มหาชน)</v>
      </c>
      <c r="C15427" s="83" t="e">
        <f>_xlfn.XLOOKUP(B:B,'Swift Code&amp;Bank Name'!B:B,'Swift Code&amp;Bank Name'!C:C)</f>
        <v>#N/A</v>
      </c>
      <c r="D15427" s="83" t="s">
        <v>2366</v>
      </c>
      <c r="E15427" s="83" t="s">
        <v>613</v>
      </c>
      <c r="F15427" s="83" t="s">
        <v>614</v>
      </c>
      <c r="G15427" s="83" t="str">
        <f t="shared" si="240"/>
        <v>0003  สาขาบางบัวทอง  BANG BUA THONG BRANCH</v>
      </c>
      <c r="H15427" s="83">
        <v>25541001</v>
      </c>
    </row>
    <row r="15428" spans="1:8" x14ac:dyDescent="0.25">
      <c r="A15428" s="83" t="s">
        <v>26452</v>
      </c>
      <c r="B15428" s="83" t="str">
        <f>_xlfn.XLOOKUP(A:A,[1]FI_NAME!$A:$A,[1]FI_NAME!$B:$B)</f>
        <v>บริษัท เงินติดล้อ จำกัด (มหาชน)</v>
      </c>
      <c r="C15428" s="83" t="e">
        <f>_xlfn.XLOOKUP(B:B,'Swift Code&amp;Bank Name'!B:B,'Swift Code&amp;Bank Name'!C:C)</f>
        <v>#N/A</v>
      </c>
      <c r="D15428" s="83" t="s">
        <v>3617</v>
      </c>
      <c r="E15428" s="83" t="s">
        <v>796</v>
      </c>
      <c r="F15428" s="83" t="s">
        <v>26453</v>
      </c>
      <c r="G15428" s="83" t="str">
        <f t="shared" ref="G15428:G15491" si="241">CONCATENATE(D15428,"  ",E15428,"  ",F15428)</f>
        <v>0004  สาขาถนนกิ่งแก้ว  TANON KING KAEW BRANCH</v>
      </c>
      <c r="H15428" s="83">
        <v>25541001</v>
      </c>
    </row>
    <row r="15429" spans="1:8" x14ac:dyDescent="0.25">
      <c r="A15429" s="83" t="s">
        <v>26452</v>
      </c>
      <c r="B15429" s="83" t="str">
        <f>_xlfn.XLOOKUP(A:A,[1]FI_NAME!$A:$A,[1]FI_NAME!$B:$B)</f>
        <v>บริษัท เงินติดล้อ จำกัด (มหาชน)</v>
      </c>
      <c r="C15429" s="83" t="e">
        <f>_xlfn.XLOOKUP(B:B,'Swift Code&amp;Bank Name'!B:B,'Swift Code&amp;Bank Name'!C:C)</f>
        <v>#N/A</v>
      </c>
      <c r="D15429" s="83" t="s">
        <v>2369</v>
      </c>
      <c r="E15429" s="83" t="s">
        <v>1688</v>
      </c>
      <c r="F15429" s="83" t="s">
        <v>1689</v>
      </c>
      <c r="G15429" s="83" t="str">
        <f t="shared" si="241"/>
        <v>0005  สาขาบางสะพาน  BANG SAPHAN BRANCH</v>
      </c>
      <c r="H15429" s="83">
        <v>25541001</v>
      </c>
    </row>
    <row r="15430" spans="1:8" x14ac:dyDescent="0.25">
      <c r="A15430" s="83" t="s">
        <v>26452</v>
      </c>
      <c r="B15430" s="83" t="str">
        <f>_xlfn.XLOOKUP(A:A,[1]FI_NAME!$A:$A,[1]FI_NAME!$B:$B)</f>
        <v>บริษัท เงินติดล้อ จำกัด (มหาชน)</v>
      </c>
      <c r="C15430" s="83" t="e">
        <f>_xlfn.XLOOKUP(B:B,'Swift Code&amp;Bank Name'!B:B,'Swift Code&amp;Bank Name'!C:C)</f>
        <v>#N/A</v>
      </c>
      <c r="D15430" s="83" t="s">
        <v>3622</v>
      </c>
      <c r="E15430" s="83" t="s">
        <v>26454</v>
      </c>
      <c r="F15430" s="83" t="s">
        <v>26455</v>
      </c>
      <c r="G15430" s="83" t="str">
        <f t="shared" si="241"/>
        <v>0006  สาขาคอหงษ์  KHO HONG BRANCH</v>
      </c>
      <c r="H15430" s="83">
        <v>25541001</v>
      </c>
    </row>
    <row r="15431" spans="1:8" x14ac:dyDescent="0.25">
      <c r="A15431" s="83" t="s">
        <v>26452</v>
      </c>
      <c r="B15431" s="83" t="str">
        <f>_xlfn.XLOOKUP(A:A,[1]FI_NAME!$A:$A,[1]FI_NAME!$B:$B)</f>
        <v>บริษัท เงินติดล้อ จำกัด (มหาชน)</v>
      </c>
      <c r="C15431" s="83" t="e">
        <f>_xlfn.XLOOKUP(B:B,'Swift Code&amp;Bank Name'!B:B,'Swift Code&amp;Bank Name'!C:C)</f>
        <v>#N/A</v>
      </c>
      <c r="D15431" s="83" t="s">
        <v>2372</v>
      </c>
      <c r="E15431" s="83" t="s">
        <v>853</v>
      </c>
      <c r="F15431" s="83" t="s">
        <v>854</v>
      </c>
      <c r="G15431" s="83" t="str">
        <f t="shared" si="241"/>
        <v>0007  สาขาเชียงราย  CHIANG RAI BRANCH</v>
      </c>
      <c r="H15431" s="83">
        <v>25541001</v>
      </c>
    </row>
    <row r="15432" spans="1:8" x14ac:dyDescent="0.25">
      <c r="A15432" s="83" t="s">
        <v>26452</v>
      </c>
      <c r="B15432" s="83" t="str">
        <f>_xlfn.XLOOKUP(A:A,[1]FI_NAME!$A:$A,[1]FI_NAME!$B:$B)</f>
        <v>บริษัท เงินติดล้อ จำกัด (มหาชน)</v>
      </c>
      <c r="C15432" s="83" t="e">
        <f>_xlfn.XLOOKUP(B:B,'Swift Code&amp;Bank Name'!B:B,'Swift Code&amp;Bank Name'!C:C)</f>
        <v>#N/A</v>
      </c>
      <c r="D15432" s="83" t="s">
        <v>2375</v>
      </c>
      <c r="E15432" s="83" t="s">
        <v>915</v>
      </c>
      <c r="F15432" s="83" t="s">
        <v>916</v>
      </c>
      <c r="G15432" s="83" t="str">
        <f t="shared" si="241"/>
        <v>0008  สาขาฉะเชิงเทรา  CHACHOENGSAO BRANCH</v>
      </c>
      <c r="H15432" s="83">
        <v>25541001</v>
      </c>
    </row>
    <row r="15433" spans="1:8" x14ac:dyDescent="0.25">
      <c r="A15433" s="83" t="s">
        <v>26452</v>
      </c>
      <c r="B15433" s="83" t="str">
        <f>_xlfn.XLOOKUP(A:A,[1]FI_NAME!$A:$A,[1]FI_NAME!$B:$B)</f>
        <v>บริษัท เงินติดล้อ จำกัด (มหาชน)</v>
      </c>
      <c r="C15433" s="83" t="e">
        <f>_xlfn.XLOOKUP(B:B,'Swift Code&amp;Bank Name'!B:B,'Swift Code&amp;Bank Name'!C:C)</f>
        <v>#N/A</v>
      </c>
      <c r="D15433" s="83" t="s">
        <v>2377</v>
      </c>
      <c r="E15433" s="83" t="s">
        <v>966</v>
      </c>
      <c r="F15433" s="83" t="s">
        <v>967</v>
      </c>
      <c r="G15433" s="83" t="str">
        <f t="shared" si="241"/>
        <v>0009  สาขาชัยภูมิ  CHAIYAPHUM BRANCH</v>
      </c>
      <c r="H15433" s="83">
        <v>25541001</v>
      </c>
    </row>
    <row r="15434" spans="1:8" x14ac:dyDescent="0.25">
      <c r="A15434" s="83" t="s">
        <v>26452</v>
      </c>
      <c r="B15434" s="83" t="str">
        <f>_xlfn.XLOOKUP(A:A,[1]FI_NAME!$A:$A,[1]FI_NAME!$B:$B)</f>
        <v>บริษัท เงินติดล้อ จำกัด (มหาชน)</v>
      </c>
      <c r="C15434" s="83" t="e">
        <f>_xlfn.XLOOKUP(B:B,'Swift Code&amp;Bank Name'!B:B,'Swift Code&amp;Bank Name'!C:C)</f>
        <v>#N/A</v>
      </c>
      <c r="D15434" s="83" t="s">
        <v>2380</v>
      </c>
      <c r="E15434" s="83" t="s">
        <v>4356</v>
      </c>
      <c r="F15434" s="83" t="s">
        <v>7411</v>
      </c>
      <c r="G15434" s="83" t="str">
        <f t="shared" si="241"/>
        <v>0010  สาขาด่านช้าง  DAN CHANG BRANCH</v>
      </c>
      <c r="H15434" s="83">
        <v>25541001</v>
      </c>
    </row>
    <row r="15435" spans="1:8" x14ac:dyDescent="0.25">
      <c r="A15435" s="83" t="s">
        <v>26452</v>
      </c>
      <c r="B15435" s="83" t="str">
        <f>_xlfn.XLOOKUP(A:A,[1]FI_NAME!$A:$A,[1]FI_NAME!$B:$B)</f>
        <v>บริษัท เงินติดล้อ จำกัด (มหาชน)</v>
      </c>
      <c r="C15435" s="83" t="e">
        <f>_xlfn.XLOOKUP(B:B,'Swift Code&amp;Bank Name'!B:B,'Swift Code&amp;Bank Name'!C:C)</f>
        <v>#N/A</v>
      </c>
      <c r="D15435" s="83" t="s">
        <v>2383</v>
      </c>
      <c r="E15435" s="83" t="s">
        <v>1152</v>
      </c>
      <c r="F15435" s="83" t="s">
        <v>7199</v>
      </c>
      <c r="G15435" s="83" t="str">
        <f t="shared" si="241"/>
        <v>0011  สาขาจอมบึง  CHOM BUENG BRANCH</v>
      </c>
      <c r="H15435" s="83">
        <v>25541001</v>
      </c>
    </row>
    <row r="15436" spans="1:8" x14ac:dyDescent="0.25">
      <c r="A15436" s="83" t="s">
        <v>26452</v>
      </c>
      <c r="B15436" s="83" t="str">
        <f>_xlfn.XLOOKUP(A:A,[1]FI_NAME!$A:$A,[1]FI_NAME!$B:$B)</f>
        <v>บริษัท เงินติดล้อ จำกัด (มหาชน)</v>
      </c>
      <c r="C15436" s="83" t="e">
        <f>_xlfn.XLOOKUP(B:B,'Swift Code&amp;Bank Name'!B:B,'Swift Code&amp;Bank Name'!C:C)</f>
        <v>#N/A</v>
      </c>
      <c r="D15436" s="83" t="s">
        <v>2384</v>
      </c>
      <c r="E15436" s="83" t="s">
        <v>1047</v>
      </c>
      <c r="F15436" s="83" t="s">
        <v>1048</v>
      </c>
      <c r="G15436" s="83" t="str">
        <f t="shared" si="241"/>
        <v>0012  สาขากาญจนบุรี  KANCHANABURI BRANCH</v>
      </c>
      <c r="H15436" s="83">
        <v>25541001</v>
      </c>
    </row>
    <row r="15437" spans="1:8" x14ac:dyDescent="0.25">
      <c r="A15437" s="83" t="s">
        <v>26452</v>
      </c>
      <c r="B15437" s="83" t="str">
        <f>_xlfn.XLOOKUP(A:A,[1]FI_NAME!$A:$A,[1]FI_NAME!$B:$B)</f>
        <v>บริษัท เงินติดล้อ จำกัด (มหาชน)</v>
      </c>
      <c r="C15437" s="83" t="e">
        <f>_xlfn.XLOOKUP(B:B,'Swift Code&amp;Bank Name'!B:B,'Swift Code&amp;Bank Name'!C:C)</f>
        <v>#N/A</v>
      </c>
      <c r="D15437" s="83" t="s">
        <v>297</v>
      </c>
      <c r="E15437" s="83" t="s">
        <v>999</v>
      </c>
      <c r="F15437" s="83" t="s">
        <v>8342</v>
      </c>
      <c r="G15437" s="83" t="str">
        <f t="shared" si="241"/>
        <v>0013  สาขาโคกสำโรง  KHOK SAMRONG</v>
      </c>
      <c r="H15437" s="83">
        <v>25541001</v>
      </c>
    </row>
    <row r="15438" spans="1:8" x14ac:dyDescent="0.25">
      <c r="A15438" s="83" t="s">
        <v>26452</v>
      </c>
      <c r="B15438" s="83" t="str">
        <f>_xlfn.XLOOKUP(A:A,[1]FI_NAME!$A:$A,[1]FI_NAME!$B:$B)</f>
        <v>บริษัท เงินติดล้อ จำกัด (มหาชน)</v>
      </c>
      <c r="C15438" s="83" t="e">
        <f>_xlfn.XLOOKUP(B:B,'Swift Code&amp;Bank Name'!B:B,'Swift Code&amp;Bank Name'!C:C)</f>
        <v>#N/A</v>
      </c>
      <c r="D15438" s="83" t="s">
        <v>300</v>
      </c>
      <c r="E15438" s="83" t="s">
        <v>847</v>
      </c>
      <c r="F15438" s="83" t="s">
        <v>8259</v>
      </c>
      <c r="G15438" s="83" t="str">
        <f t="shared" si="241"/>
        <v>0014  สาขาขอนแก่น  KHON KAEN</v>
      </c>
      <c r="H15438" s="83">
        <v>25541001</v>
      </c>
    </row>
    <row r="15439" spans="1:8" x14ac:dyDescent="0.25">
      <c r="A15439" s="83" t="s">
        <v>26452</v>
      </c>
      <c r="B15439" s="83" t="str">
        <f>_xlfn.XLOOKUP(A:A,[1]FI_NAME!$A:$A,[1]FI_NAME!$B:$B)</f>
        <v>บริษัท เงินติดล้อ จำกัด (มหาชน)</v>
      </c>
      <c r="C15439" s="83" t="e">
        <f>_xlfn.XLOOKUP(B:B,'Swift Code&amp;Bank Name'!B:B,'Swift Code&amp;Bank Name'!C:C)</f>
        <v>#N/A</v>
      </c>
      <c r="D15439" s="83" t="s">
        <v>303</v>
      </c>
      <c r="E15439" s="83" t="s">
        <v>1473</v>
      </c>
      <c r="F15439" s="83" t="s">
        <v>8455</v>
      </c>
      <c r="G15439" s="83" t="str">
        <f t="shared" si="241"/>
        <v>0015  สาขาแก่งคอย  KAENG KHOI</v>
      </c>
      <c r="H15439" s="83">
        <v>25541001</v>
      </c>
    </row>
    <row r="15440" spans="1:8" x14ac:dyDescent="0.25">
      <c r="A15440" s="83" t="s">
        <v>26452</v>
      </c>
      <c r="B15440" s="83" t="str">
        <f>_xlfn.XLOOKUP(A:A,[1]FI_NAME!$A:$A,[1]FI_NAME!$B:$B)</f>
        <v>บริษัท เงินติดล้อ จำกัด (มหาชน)</v>
      </c>
      <c r="C15440" s="83" t="e">
        <f>_xlfn.XLOOKUP(B:B,'Swift Code&amp;Bank Name'!B:B,'Swift Code&amp;Bank Name'!C:C)</f>
        <v>#N/A</v>
      </c>
      <c r="D15440" s="83" t="s">
        <v>2387</v>
      </c>
      <c r="E15440" s="83" t="s">
        <v>993</v>
      </c>
      <c r="F15440" s="83" t="s">
        <v>26456</v>
      </c>
      <c r="G15440" s="83" t="str">
        <f t="shared" si="241"/>
        <v>0016  สาขากำแพงเพชร  KAMPHAENG PHET  BRANCH</v>
      </c>
      <c r="H15440" s="83">
        <v>25541001</v>
      </c>
    </row>
    <row r="15441" spans="1:8" x14ac:dyDescent="0.25">
      <c r="A15441" s="83" t="s">
        <v>26452</v>
      </c>
      <c r="B15441" s="83" t="str">
        <f>_xlfn.XLOOKUP(A:A,[1]FI_NAME!$A:$A,[1]FI_NAME!$B:$B)</f>
        <v>บริษัท เงินติดล้อ จำกัด (มหาชน)</v>
      </c>
      <c r="C15441" s="83" t="e">
        <f>_xlfn.XLOOKUP(B:B,'Swift Code&amp;Bank Name'!B:B,'Swift Code&amp;Bank Name'!C:C)</f>
        <v>#N/A</v>
      </c>
      <c r="D15441" s="83" t="s">
        <v>2390</v>
      </c>
      <c r="E15441" s="83" t="s">
        <v>906</v>
      </c>
      <c r="F15441" s="83" t="s">
        <v>907</v>
      </c>
      <c r="G15441" s="83" t="str">
        <f t="shared" si="241"/>
        <v>0017  สาขากระบี่  KRABI BRANCH</v>
      </c>
      <c r="H15441" s="83">
        <v>25541001</v>
      </c>
    </row>
    <row r="15442" spans="1:8" x14ac:dyDescent="0.25">
      <c r="A15442" s="83" t="s">
        <v>26452</v>
      </c>
      <c r="B15442" s="83" t="str">
        <f>_xlfn.XLOOKUP(A:A,[1]FI_NAME!$A:$A,[1]FI_NAME!$B:$B)</f>
        <v>บริษัท เงินติดล้อ จำกัด (มหาชน)</v>
      </c>
      <c r="C15442" s="83" t="e">
        <f>_xlfn.XLOOKUP(B:B,'Swift Code&amp;Bank Name'!B:B,'Swift Code&amp;Bank Name'!C:C)</f>
        <v>#N/A</v>
      </c>
      <c r="D15442" s="83" t="s">
        <v>2391</v>
      </c>
      <c r="E15442" s="83" t="s">
        <v>1011</v>
      </c>
      <c r="F15442" s="83" t="s">
        <v>1012</v>
      </c>
      <c r="G15442" s="83" t="str">
        <f t="shared" si="241"/>
        <v>0018  สาขากาฬสินธุ์  KALASIN BRANCH</v>
      </c>
      <c r="H15442" s="83">
        <v>25541001</v>
      </c>
    </row>
    <row r="15443" spans="1:8" x14ac:dyDescent="0.25">
      <c r="A15443" s="83" t="s">
        <v>26452</v>
      </c>
      <c r="B15443" s="83" t="str">
        <f>_xlfn.XLOOKUP(A:A,[1]FI_NAME!$A:$A,[1]FI_NAME!$B:$B)</f>
        <v>บริษัท เงินติดล้อ จำกัด (มหาชน)</v>
      </c>
      <c r="C15443" s="83" t="e">
        <f>_xlfn.XLOOKUP(B:B,'Swift Code&amp;Bank Name'!B:B,'Swift Code&amp;Bank Name'!C:C)</f>
        <v>#N/A</v>
      </c>
      <c r="D15443" s="83" t="s">
        <v>2394</v>
      </c>
      <c r="E15443" s="83" t="s">
        <v>697</v>
      </c>
      <c r="F15443" s="83" t="s">
        <v>698</v>
      </c>
      <c r="G15443" s="83" t="str">
        <f t="shared" si="241"/>
        <v>0019  สาขากระทุ่มแบน  KRATHUM BAEN BRANCH</v>
      </c>
      <c r="H15443" s="83">
        <v>25541001</v>
      </c>
    </row>
    <row r="15444" spans="1:8" x14ac:dyDescent="0.25">
      <c r="A15444" s="83" t="s">
        <v>26452</v>
      </c>
      <c r="B15444" s="83" t="str">
        <f>_xlfn.XLOOKUP(A:A,[1]FI_NAME!$A:$A,[1]FI_NAME!$B:$B)</f>
        <v>บริษัท เงินติดล้อ จำกัด (มหาชน)</v>
      </c>
      <c r="C15444" s="83" t="e">
        <f>_xlfn.XLOOKUP(B:B,'Swift Code&amp;Bank Name'!B:B,'Swift Code&amp;Bank Name'!C:C)</f>
        <v>#N/A</v>
      </c>
      <c r="D15444" s="83" t="s">
        <v>3643</v>
      </c>
      <c r="E15444" s="83" t="s">
        <v>11892</v>
      </c>
      <c r="F15444" s="83" t="s">
        <v>875</v>
      </c>
      <c r="G15444" s="83" t="str">
        <f t="shared" si="241"/>
        <v>0020  ร้อยเอ็ด  ROI ET BRANCH</v>
      </c>
      <c r="H15444" s="83">
        <v>25541001</v>
      </c>
    </row>
    <row r="15445" spans="1:8" x14ac:dyDescent="0.25">
      <c r="A15445" s="83" t="s">
        <v>26452</v>
      </c>
      <c r="B15445" s="83" t="str">
        <f>_xlfn.XLOOKUP(A:A,[1]FI_NAME!$A:$A,[1]FI_NAME!$B:$B)</f>
        <v>บริษัท เงินติดล้อ จำกัด (มหาชน)</v>
      </c>
      <c r="C15445" s="83" t="e">
        <f>_xlfn.XLOOKUP(B:B,'Swift Code&amp;Bank Name'!B:B,'Swift Code&amp;Bank Name'!C:C)</f>
        <v>#N/A</v>
      </c>
      <c r="D15445" s="83" t="s">
        <v>306</v>
      </c>
      <c r="E15445" s="83" t="s">
        <v>26457</v>
      </c>
      <c r="F15445" s="83" t="s">
        <v>581</v>
      </c>
      <c r="G15445" s="83" t="str">
        <f t="shared" si="241"/>
        <v>0021  ลาดกระบัง  LAT KRABANG BRANCH</v>
      </c>
      <c r="H15445" s="83">
        <v>25541001</v>
      </c>
    </row>
    <row r="15446" spans="1:8" x14ac:dyDescent="0.25">
      <c r="A15446" s="83" t="s">
        <v>26452</v>
      </c>
      <c r="B15446" s="83" t="str">
        <f>_xlfn.XLOOKUP(A:A,[1]FI_NAME!$A:$A,[1]FI_NAME!$B:$B)</f>
        <v>บริษัท เงินติดล้อ จำกัด (มหาชน)</v>
      </c>
      <c r="C15446" s="83" t="e">
        <f>_xlfn.XLOOKUP(B:B,'Swift Code&amp;Bank Name'!B:B,'Swift Code&amp;Bank Name'!C:C)</f>
        <v>#N/A</v>
      </c>
      <c r="D15446" s="83" t="s">
        <v>309</v>
      </c>
      <c r="E15446" s="83" t="s">
        <v>7242</v>
      </c>
      <c r="F15446" s="83" t="s">
        <v>7243</v>
      </c>
      <c r="G15446" s="83" t="str">
        <f t="shared" si="241"/>
        <v>0022  สาขาหล่มเก่า  LOM KAO BRANCH</v>
      </c>
      <c r="H15446" s="83">
        <v>25541001</v>
      </c>
    </row>
    <row r="15447" spans="1:8" x14ac:dyDescent="0.25">
      <c r="A15447" s="83" t="s">
        <v>26452</v>
      </c>
      <c r="B15447" s="83" t="str">
        <f>_xlfn.XLOOKUP(A:A,[1]FI_NAME!$A:$A,[1]FI_NAME!$B:$B)</f>
        <v>บริษัท เงินติดล้อ จำกัด (มหาชน)</v>
      </c>
      <c r="C15447" s="83" t="e">
        <f>_xlfn.XLOOKUP(B:B,'Swift Code&amp;Bank Name'!B:B,'Swift Code&amp;Bank Name'!C:C)</f>
        <v>#N/A</v>
      </c>
      <c r="D15447" s="83" t="s">
        <v>3647</v>
      </c>
      <c r="E15447" s="83" t="s">
        <v>1002</v>
      </c>
      <c r="F15447" s="83" t="s">
        <v>1003</v>
      </c>
      <c r="G15447" s="83" t="str">
        <f t="shared" si="241"/>
        <v>0023  สาขามุกดาหาร  MUKDAHAN BRANCH</v>
      </c>
      <c r="H15447" s="83">
        <v>25541001</v>
      </c>
    </row>
    <row r="15448" spans="1:8" x14ac:dyDescent="0.25">
      <c r="A15448" s="83" t="s">
        <v>26452</v>
      </c>
      <c r="B15448" s="83" t="str">
        <f>_xlfn.XLOOKUP(A:A,[1]FI_NAME!$A:$A,[1]FI_NAME!$B:$B)</f>
        <v>บริษัท เงินติดล้อ จำกัด (มหาชน)</v>
      </c>
      <c r="C15448" s="83" t="e">
        <f>_xlfn.XLOOKUP(B:B,'Swift Code&amp;Bank Name'!B:B,'Swift Code&amp;Bank Name'!C:C)</f>
        <v>#N/A</v>
      </c>
      <c r="D15448" s="83" t="s">
        <v>2401</v>
      </c>
      <c r="E15448" s="83" t="s">
        <v>960</v>
      </c>
      <c r="F15448" s="83" t="s">
        <v>961</v>
      </c>
      <c r="G15448" s="83" t="str">
        <f t="shared" si="241"/>
        <v>0024  สาขามหาสารคาม  MAHA SARAKHAM BRANCH</v>
      </c>
      <c r="H15448" s="83">
        <v>25541001</v>
      </c>
    </row>
    <row r="15449" spans="1:8" x14ac:dyDescent="0.25">
      <c r="A15449" s="83" t="s">
        <v>26452</v>
      </c>
      <c r="B15449" s="83" t="str">
        <f>_xlfn.XLOOKUP(A:A,[1]FI_NAME!$A:$A,[1]FI_NAME!$B:$B)</f>
        <v>บริษัท เงินติดล้อ จำกัด (มหาชน)</v>
      </c>
      <c r="C15449" s="83" t="e">
        <f>_xlfn.XLOOKUP(B:B,'Swift Code&amp;Bank Name'!B:B,'Swift Code&amp;Bank Name'!C:C)</f>
        <v>#N/A</v>
      </c>
      <c r="D15449" s="83" t="s">
        <v>2404</v>
      </c>
      <c r="E15449" s="83" t="s">
        <v>1191</v>
      </c>
      <c r="F15449" s="83" t="s">
        <v>1192</v>
      </c>
      <c r="G15449" s="83" t="str">
        <f t="shared" si="241"/>
        <v>0025  สาขาแม่ฮ่องสอน  MAE HONG SON BRANCH</v>
      </c>
      <c r="H15449" s="83">
        <v>25541001</v>
      </c>
    </row>
    <row r="15450" spans="1:8" x14ac:dyDescent="0.25">
      <c r="A15450" s="83" t="s">
        <v>26452</v>
      </c>
      <c r="B15450" s="83" t="str">
        <f>_xlfn.XLOOKUP(A:A,[1]FI_NAME!$A:$A,[1]FI_NAME!$B:$B)</f>
        <v>บริษัท เงินติดล้อ จำกัด (มหาชน)</v>
      </c>
      <c r="C15450" s="83" t="e">
        <f>_xlfn.XLOOKUP(B:B,'Swift Code&amp;Bank Name'!B:B,'Swift Code&amp;Bank Name'!C:C)</f>
        <v>#N/A</v>
      </c>
      <c r="D15450" s="83" t="s">
        <v>2405</v>
      </c>
      <c r="E15450" s="83" t="s">
        <v>26458</v>
      </c>
      <c r="F15450" s="83" t="s">
        <v>26459</v>
      </c>
      <c r="G15450" s="83" t="str">
        <f t="shared" si="241"/>
        <v>0026  สาขาสมอทอด  SA MO THOD BRANCH</v>
      </c>
      <c r="H15450" s="83">
        <v>25541001</v>
      </c>
    </row>
    <row r="15451" spans="1:8" x14ac:dyDescent="0.25">
      <c r="A15451" s="83" t="s">
        <v>26452</v>
      </c>
      <c r="B15451" s="83" t="str">
        <f>_xlfn.XLOOKUP(A:A,[1]FI_NAME!$A:$A,[1]FI_NAME!$B:$B)</f>
        <v>บริษัท เงินติดล้อ จำกัด (มหาชน)</v>
      </c>
      <c r="C15451" s="83" t="e">
        <f>_xlfn.XLOOKUP(B:B,'Swift Code&amp;Bank Name'!B:B,'Swift Code&amp;Bank Name'!C:C)</f>
        <v>#N/A</v>
      </c>
      <c r="D15451" s="83" t="s">
        <v>2406</v>
      </c>
      <c r="E15451" s="83" t="s">
        <v>26460</v>
      </c>
      <c r="F15451" s="83" t="s">
        <v>26461</v>
      </c>
      <c r="G15451" s="83" t="str">
        <f t="shared" si="241"/>
        <v>0027  สาขาวิเชียร  VI CHIAN BRANCH</v>
      </c>
      <c r="H15451" s="83">
        <v>25541001</v>
      </c>
    </row>
    <row r="15452" spans="1:8" x14ac:dyDescent="0.25">
      <c r="A15452" s="83" t="s">
        <v>26452</v>
      </c>
      <c r="B15452" s="83" t="str">
        <f>_xlfn.XLOOKUP(A:A,[1]FI_NAME!$A:$A,[1]FI_NAME!$B:$B)</f>
        <v>บริษัท เงินติดล้อ จำกัด (มหาชน)</v>
      </c>
      <c r="C15452" s="83" t="e">
        <f>_xlfn.XLOOKUP(B:B,'Swift Code&amp;Bank Name'!B:B,'Swift Code&amp;Bank Name'!C:C)</f>
        <v>#N/A</v>
      </c>
      <c r="D15452" s="83" t="s">
        <v>2409</v>
      </c>
      <c r="E15452" s="83" t="s">
        <v>963</v>
      </c>
      <c r="F15452" s="83" t="s">
        <v>964</v>
      </c>
      <c r="G15452" s="83" t="str">
        <f t="shared" si="241"/>
        <v>0028  สาขาหนองคาย  NONG KHAI BRANCH</v>
      </c>
      <c r="H15452" s="83">
        <v>25541001</v>
      </c>
    </row>
    <row r="15453" spans="1:8" x14ac:dyDescent="0.25">
      <c r="A15453" s="83" t="s">
        <v>26452</v>
      </c>
      <c r="B15453" s="83" t="str">
        <f>_xlfn.XLOOKUP(A:A,[1]FI_NAME!$A:$A,[1]FI_NAME!$B:$B)</f>
        <v>บริษัท เงินติดล้อ จำกัด (มหาชน)</v>
      </c>
      <c r="C15453" s="83" t="e">
        <f>_xlfn.XLOOKUP(B:B,'Swift Code&amp;Bank Name'!B:B,'Swift Code&amp;Bank Name'!C:C)</f>
        <v>#N/A</v>
      </c>
      <c r="D15453" s="83" t="s">
        <v>2411</v>
      </c>
      <c r="E15453" s="83" t="s">
        <v>948</v>
      </c>
      <c r="F15453" s="83" t="s">
        <v>949</v>
      </c>
      <c r="G15453" s="83" t="str">
        <f t="shared" si="241"/>
        <v>0029  สาขานครศรีธรรมราช  NAKHON SI THAMMARAT BRANCH</v>
      </c>
      <c r="H15453" s="83">
        <v>25541001</v>
      </c>
    </row>
    <row r="15454" spans="1:8" x14ac:dyDescent="0.25">
      <c r="A15454" s="83" t="s">
        <v>26452</v>
      </c>
      <c r="B15454" s="83" t="str">
        <f>_xlfn.XLOOKUP(A:A,[1]FI_NAME!$A:$A,[1]FI_NAME!$B:$B)</f>
        <v>บริษัท เงินติดล้อ จำกัด (มหาชน)</v>
      </c>
      <c r="C15454" s="83" t="e">
        <f>_xlfn.XLOOKUP(B:B,'Swift Code&amp;Bank Name'!B:B,'Swift Code&amp;Bank Name'!C:C)</f>
        <v>#N/A</v>
      </c>
      <c r="D15454" s="83" t="s">
        <v>2414</v>
      </c>
      <c r="E15454" s="83" t="s">
        <v>891</v>
      </c>
      <c r="F15454" s="83" t="s">
        <v>892</v>
      </c>
      <c r="G15454" s="83" t="str">
        <f t="shared" si="241"/>
        <v>0030  สาขานครปฐม  NAKHON PATHOM BRANCH</v>
      </c>
      <c r="H15454" s="83">
        <v>25541001</v>
      </c>
    </row>
    <row r="15455" spans="1:8" x14ac:dyDescent="0.25">
      <c r="A15455" s="83" t="s">
        <v>26452</v>
      </c>
      <c r="B15455" s="83" t="str">
        <f>_xlfn.XLOOKUP(A:A,[1]FI_NAME!$A:$A,[1]FI_NAME!$B:$B)</f>
        <v>บริษัท เงินติดล้อ จำกัด (มหาชน)</v>
      </c>
      <c r="C15455" s="83" t="e">
        <f>_xlfn.XLOOKUP(B:B,'Swift Code&amp;Bank Name'!B:B,'Swift Code&amp;Bank Name'!C:C)</f>
        <v>#N/A</v>
      </c>
      <c r="D15455" s="83" t="s">
        <v>2417</v>
      </c>
      <c r="E15455" s="83" t="s">
        <v>1260</v>
      </c>
      <c r="F15455" s="83" t="s">
        <v>5897</v>
      </c>
      <c r="G15455" s="83" t="str">
        <f t="shared" si="241"/>
        <v>0031  สาขาหนองบัวลำภู  NONG BUA LAM PHU BRANCH</v>
      </c>
      <c r="H15455" s="83">
        <v>25541001</v>
      </c>
    </row>
    <row r="15456" spans="1:8" x14ac:dyDescent="0.25">
      <c r="A15456" s="83" t="s">
        <v>26452</v>
      </c>
      <c r="B15456" s="83" t="str">
        <f>_xlfn.XLOOKUP(A:A,[1]FI_NAME!$A:$A,[1]FI_NAME!$B:$B)</f>
        <v>บริษัท เงินติดล้อ จำกัด (มหาชน)</v>
      </c>
      <c r="C15456" s="83" t="e">
        <f>_xlfn.XLOOKUP(B:B,'Swift Code&amp;Bank Name'!B:B,'Swift Code&amp;Bank Name'!C:C)</f>
        <v>#N/A</v>
      </c>
      <c r="D15456" s="83" t="s">
        <v>2418</v>
      </c>
      <c r="E15456" s="83" t="s">
        <v>909</v>
      </c>
      <c r="F15456" s="83" t="s">
        <v>910</v>
      </c>
      <c r="G15456" s="83" t="str">
        <f t="shared" si="241"/>
        <v>0032  สาขานครสวรรค์  NAKHON SAWAN BRANCH</v>
      </c>
      <c r="H15456" s="83">
        <v>25541001</v>
      </c>
    </row>
    <row r="15457" spans="1:8" x14ac:dyDescent="0.25">
      <c r="A15457" s="83" t="s">
        <v>26452</v>
      </c>
      <c r="B15457" s="83" t="str">
        <f>_xlfn.XLOOKUP(A:A,[1]FI_NAME!$A:$A,[1]FI_NAME!$B:$B)</f>
        <v>บริษัท เงินติดล้อ จำกัด (มหาชน)</v>
      </c>
      <c r="C15457" s="83" t="e">
        <f>_xlfn.XLOOKUP(B:B,'Swift Code&amp;Bank Name'!B:B,'Swift Code&amp;Bank Name'!C:C)</f>
        <v>#N/A</v>
      </c>
      <c r="D15457" s="83" t="s">
        <v>312</v>
      </c>
      <c r="E15457" s="83" t="s">
        <v>517</v>
      </c>
      <c r="F15457" s="83" t="s">
        <v>518</v>
      </c>
      <c r="G15457" s="83" t="str">
        <f t="shared" si="241"/>
        <v>0033  สาขานนทบุรี  NONTHABURI BRANCH</v>
      </c>
      <c r="H15457" s="83">
        <v>25541001</v>
      </c>
    </row>
    <row r="15458" spans="1:8" x14ac:dyDescent="0.25">
      <c r="A15458" s="83" t="s">
        <v>26452</v>
      </c>
      <c r="B15458" s="83" t="str">
        <f>_xlfn.XLOOKUP(A:A,[1]FI_NAME!$A:$A,[1]FI_NAME!$B:$B)</f>
        <v>บริษัท เงินติดล้อ จำกัด (มหาชน)</v>
      </c>
      <c r="C15458" s="83" t="e">
        <f>_xlfn.XLOOKUP(B:B,'Swift Code&amp;Bank Name'!B:B,'Swift Code&amp;Bank Name'!C:C)</f>
        <v>#N/A</v>
      </c>
      <c r="D15458" s="83" t="s">
        <v>2421</v>
      </c>
      <c r="E15458" s="83" t="s">
        <v>1215</v>
      </c>
      <c r="F15458" s="83" t="s">
        <v>2548</v>
      </c>
      <c r="G15458" s="83" t="str">
        <f t="shared" si="241"/>
        <v>0034  สาขาอู่ทอง  U THONG BRANCH</v>
      </c>
      <c r="H15458" s="83">
        <v>25541001</v>
      </c>
    </row>
    <row r="15459" spans="1:8" x14ac:dyDescent="0.25">
      <c r="A15459" s="83" t="s">
        <v>26452</v>
      </c>
      <c r="B15459" s="83" t="str">
        <f>_xlfn.XLOOKUP(A:A,[1]FI_NAME!$A:$A,[1]FI_NAME!$B:$B)</f>
        <v>บริษัท เงินติดล้อ จำกัด (มหาชน)</v>
      </c>
      <c r="C15459" s="83" t="e">
        <f>_xlfn.XLOOKUP(B:B,'Swift Code&amp;Bank Name'!B:B,'Swift Code&amp;Bank Name'!C:C)</f>
        <v>#N/A</v>
      </c>
      <c r="D15459" s="83" t="s">
        <v>2423</v>
      </c>
      <c r="E15459" s="83" t="s">
        <v>1146</v>
      </c>
      <c r="F15459" s="83" t="s">
        <v>1147</v>
      </c>
      <c r="G15459" s="83" t="str">
        <f t="shared" si="241"/>
        <v>0035  สาขาอำนาจเจริญ  AMNAT CHAROEN BRANCH</v>
      </c>
      <c r="H15459" s="83">
        <v>25541001</v>
      </c>
    </row>
    <row r="15460" spans="1:8" x14ac:dyDescent="0.25">
      <c r="A15460" s="83" t="s">
        <v>26452</v>
      </c>
      <c r="B15460" s="83" t="str">
        <f>_xlfn.XLOOKUP(A:A,[1]FI_NAME!$A:$A,[1]FI_NAME!$B:$B)</f>
        <v>บริษัท เงินติดล้อ จำกัด (มหาชน)</v>
      </c>
      <c r="C15460" s="83" t="e">
        <f>_xlfn.XLOOKUP(B:B,'Swift Code&amp;Bank Name'!B:B,'Swift Code&amp;Bank Name'!C:C)</f>
        <v>#N/A</v>
      </c>
      <c r="D15460" s="83" t="s">
        <v>2426</v>
      </c>
      <c r="E15460" s="83" t="s">
        <v>3876</v>
      </c>
      <c r="F15460" s="83" t="s">
        <v>26462</v>
      </c>
      <c r="G15460" s="83" t="str">
        <f t="shared" si="241"/>
        <v>0036  สาขาปากน้ำ  PAK NAM BRANCH</v>
      </c>
      <c r="H15460" s="83">
        <v>25541001</v>
      </c>
    </row>
    <row r="15461" spans="1:8" x14ac:dyDescent="0.25">
      <c r="A15461" s="83" t="s">
        <v>26452</v>
      </c>
      <c r="B15461" s="83" t="str">
        <f>_xlfn.XLOOKUP(A:A,[1]FI_NAME!$A:$A,[1]FI_NAME!$B:$B)</f>
        <v>บริษัท เงินติดล้อ จำกัด (มหาชน)</v>
      </c>
      <c r="C15461" s="83" t="e">
        <f>_xlfn.XLOOKUP(B:B,'Swift Code&amp;Bank Name'!B:B,'Swift Code&amp;Bank Name'!C:C)</f>
        <v>#N/A</v>
      </c>
      <c r="D15461" s="83" t="s">
        <v>3666</v>
      </c>
      <c r="E15461" s="83" t="s">
        <v>1182</v>
      </c>
      <c r="F15461" s="83" t="s">
        <v>2577</v>
      </c>
      <c r="G15461" s="83" t="str">
        <f t="shared" si="241"/>
        <v>0037  สาขาปราจีนบุรี  PRACHIN BURI BRANCH</v>
      </c>
      <c r="H15461" s="83">
        <v>25541001</v>
      </c>
    </row>
    <row r="15462" spans="1:8" x14ac:dyDescent="0.25">
      <c r="A15462" s="83" t="s">
        <v>26452</v>
      </c>
      <c r="B15462" s="83" t="str">
        <f>_xlfn.XLOOKUP(A:A,[1]FI_NAME!$A:$A,[1]FI_NAME!$B:$B)</f>
        <v>บริษัท เงินติดล้อ จำกัด (มหาชน)</v>
      </c>
      <c r="C15462" s="83" t="e">
        <f>_xlfn.XLOOKUP(B:B,'Swift Code&amp;Bank Name'!B:B,'Swift Code&amp;Bank Name'!C:C)</f>
        <v>#N/A</v>
      </c>
      <c r="D15462" s="83" t="s">
        <v>2427</v>
      </c>
      <c r="E15462" s="83" t="s">
        <v>4276</v>
      </c>
      <c r="F15462" s="83" t="s">
        <v>26463</v>
      </c>
      <c r="G15462" s="83" t="str">
        <f t="shared" si="241"/>
        <v>0038  สาขาปากน้ำโพ  PAK NAM RHO</v>
      </c>
      <c r="H15462" s="83">
        <v>25541001</v>
      </c>
    </row>
    <row r="15463" spans="1:8" x14ac:dyDescent="0.25">
      <c r="A15463" s="83" t="s">
        <v>26452</v>
      </c>
      <c r="B15463" s="83" t="str">
        <f>_xlfn.XLOOKUP(A:A,[1]FI_NAME!$A:$A,[1]FI_NAME!$B:$B)</f>
        <v>บริษัท เงินติดล้อ จำกัด (มหาชน)</v>
      </c>
      <c r="C15463" s="83" t="e">
        <f>_xlfn.XLOOKUP(B:B,'Swift Code&amp;Bank Name'!B:B,'Swift Code&amp;Bank Name'!C:C)</f>
        <v>#N/A</v>
      </c>
      <c r="D15463" s="83" t="s">
        <v>3670</v>
      </c>
      <c r="E15463" s="83" t="s">
        <v>1131</v>
      </c>
      <c r="F15463" s="83" t="s">
        <v>1132</v>
      </c>
      <c r="G15463" s="83" t="str">
        <f t="shared" si="241"/>
        <v>0039  สาขาพิมาย  PHIMAI BRANCH</v>
      </c>
      <c r="H15463" s="83">
        <v>25541001</v>
      </c>
    </row>
    <row r="15464" spans="1:8" x14ac:dyDescent="0.25">
      <c r="A15464" s="83" t="s">
        <v>26452</v>
      </c>
      <c r="B15464" s="83" t="str">
        <f>_xlfn.XLOOKUP(A:A,[1]FI_NAME!$A:$A,[1]FI_NAME!$B:$B)</f>
        <v>บริษัท เงินติดล้อ จำกัด (มหาชน)</v>
      </c>
      <c r="C15464" s="83" t="e">
        <f>_xlfn.XLOOKUP(B:B,'Swift Code&amp;Bank Name'!B:B,'Swift Code&amp;Bank Name'!C:C)</f>
        <v>#N/A</v>
      </c>
      <c r="D15464" s="83" t="s">
        <v>2430</v>
      </c>
      <c r="E15464" s="83" t="s">
        <v>1035</v>
      </c>
      <c r="F15464" s="83" t="s">
        <v>8281</v>
      </c>
      <c r="G15464" s="83" t="str">
        <f t="shared" si="241"/>
        <v>0040  สาขาพิจิตร  PHICHIT</v>
      </c>
      <c r="H15464" s="83">
        <v>25541001</v>
      </c>
    </row>
    <row r="15465" spans="1:8" x14ac:dyDescent="0.25">
      <c r="A15465" s="83" t="s">
        <v>26452</v>
      </c>
      <c r="B15465" s="83" t="str">
        <f>_xlfn.XLOOKUP(A:A,[1]FI_NAME!$A:$A,[1]FI_NAME!$B:$B)</f>
        <v>บริษัท เงินติดล้อ จำกัด (มหาชน)</v>
      </c>
      <c r="C15465" s="83" t="e">
        <f>_xlfn.XLOOKUP(B:B,'Swift Code&amp;Bank Name'!B:B,'Swift Code&amp;Bank Name'!C:C)</f>
        <v>#N/A</v>
      </c>
      <c r="D15465" s="83" t="s">
        <v>2431</v>
      </c>
      <c r="E15465" s="83" t="s">
        <v>1503</v>
      </c>
      <c r="F15465" s="83" t="s">
        <v>2622</v>
      </c>
      <c r="G15465" s="83" t="str">
        <f t="shared" si="241"/>
        <v>0041  สาขาปักธงชัย  PAK THONG CHAI BRANCH</v>
      </c>
      <c r="H15465" s="83">
        <v>25541001</v>
      </c>
    </row>
    <row r="15466" spans="1:8" x14ac:dyDescent="0.25">
      <c r="A15466" s="83" t="s">
        <v>26452</v>
      </c>
      <c r="B15466" s="83" t="str">
        <f>_xlfn.XLOOKUP(A:A,[1]FI_NAME!$A:$A,[1]FI_NAME!$B:$B)</f>
        <v>บริษัท เงินติดล้อ จำกัด (มหาชน)</v>
      </c>
      <c r="C15466" s="83" t="e">
        <f>_xlfn.XLOOKUP(B:B,'Swift Code&amp;Bank Name'!B:B,'Swift Code&amp;Bank Name'!C:C)</f>
        <v>#N/A</v>
      </c>
      <c r="D15466" s="83" t="s">
        <v>315</v>
      </c>
      <c r="E15466" s="83" t="s">
        <v>1020</v>
      </c>
      <c r="F15466" s="83" t="s">
        <v>1021</v>
      </c>
      <c r="G15466" s="83" t="str">
        <f t="shared" si="241"/>
        <v>0042  สาขาพัทลุง  PHATTHALUNG BRANCH</v>
      </c>
      <c r="H15466" s="83">
        <v>25541001</v>
      </c>
    </row>
    <row r="15467" spans="1:8" x14ac:dyDescent="0.25">
      <c r="A15467" s="83" t="s">
        <v>26452</v>
      </c>
      <c r="B15467" s="83" t="str">
        <f>_xlfn.XLOOKUP(A:A,[1]FI_NAME!$A:$A,[1]FI_NAME!$B:$B)</f>
        <v>บริษัท เงินติดล้อ จำกัด (มหาชน)</v>
      </c>
      <c r="C15467" s="83" t="e">
        <f>_xlfn.XLOOKUP(B:B,'Swift Code&amp;Bank Name'!B:B,'Swift Code&amp;Bank Name'!C:C)</f>
        <v>#N/A</v>
      </c>
      <c r="D15467" s="83" t="s">
        <v>2436</v>
      </c>
      <c r="E15467" s="83" t="s">
        <v>625</v>
      </c>
      <c r="F15467" s="83" t="s">
        <v>8474</v>
      </c>
      <c r="G15467" s="83" t="str">
        <f t="shared" si="241"/>
        <v>0043  สาขาปทุมธานี  PATHUM THANI</v>
      </c>
      <c r="H15467" s="83">
        <v>25541001</v>
      </c>
    </row>
    <row r="15468" spans="1:8" x14ac:dyDescent="0.25">
      <c r="A15468" s="83" t="s">
        <v>26452</v>
      </c>
      <c r="B15468" s="83" t="str">
        <f>_xlfn.XLOOKUP(A:A,[1]FI_NAME!$A:$A,[1]FI_NAME!$B:$B)</f>
        <v>บริษัท เงินติดล้อ จำกัด (มหาชน)</v>
      </c>
      <c r="C15468" s="83" t="e">
        <f>_xlfn.XLOOKUP(B:B,'Swift Code&amp;Bank Name'!B:B,'Swift Code&amp;Bank Name'!C:C)</f>
        <v>#N/A</v>
      </c>
      <c r="D15468" s="83" t="s">
        <v>318</v>
      </c>
      <c r="E15468" s="83" t="s">
        <v>1026</v>
      </c>
      <c r="F15468" s="83" t="s">
        <v>8383</v>
      </c>
      <c r="G15468" s="83" t="str">
        <f t="shared" si="241"/>
        <v>0044  สาขาพนมสารคาม  PHANOM SARAKHAM</v>
      </c>
      <c r="H15468" s="83">
        <v>25541001</v>
      </c>
    </row>
    <row r="15469" spans="1:8" x14ac:dyDescent="0.25">
      <c r="A15469" s="83" t="s">
        <v>26452</v>
      </c>
      <c r="B15469" s="83" t="str">
        <f>_xlfn.XLOOKUP(A:A,[1]FI_NAME!$A:$A,[1]FI_NAME!$B:$B)</f>
        <v>บริษัท เงินติดล้อ จำกัด (มหาชน)</v>
      </c>
      <c r="C15469" s="83" t="e">
        <f>_xlfn.XLOOKUP(B:B,'Swift Code&amp;Bank Name'!B:B,'Swift Code&amp;Bank Name'!C:C)</f>
        <v>#N/A</v>
      </c>
      <c r="D15469" s="83" t="s">
        <v>321</v>
      </c>
      <c r="E15469" s="83" t="s">
        <v>856</v>
      </c>
      <c r="F15469" s="83" t="s">
        <v>857</v>
      </c>
      <c r="G15469" s="83" t="str">
        <f t="shared" si="241"/>
        <v>0045  สาขาพิษณุโลก  PHITSANULOK BRANCH</v>
      </c>
      <c r="H15469" s="83">
        <v>25541001</v>
      </c>
    </row>
    <row r="15470" spans="1:8" x14ac:dyDescent="0.25">
      <c r="A15470" s="83" t="s">
        <v>26452</v>
      </c>
      <c r="B15470" s="83" t="str">
        <f>_xlfn.XLOOKUP(A:A,[1]FI_NAME!$A:$A,[1]FI_NAME!$B:$B)</f>
        <v>บริษัท เงินติดล้อ จำกัด (มหาชน)</v>
      </c>
      <c r="C15470" s="83" t="e">
        <f>_xlfn.XLOOKUP(B:B,'Swift Code&amp;Bank Name'!B:B,'Swift Code&amp;Bank Name'!C:C)</f>
        <v>#N/A</v>
      </c>
      <c r="D15470" s="83" t="s">
        <v>2442</v>
      </c>
      <c r="E15470" s="83" t="s">
        <v>1670</v>
      </c>
      <c r="F15470" s="83" t="s">
        <v>2599</v>
      </c>
      <c r="G15470" s="83" t="str">
        <f t="shared" si="241"/>
        <v>0046  สาขาพระพุทธบาท  PHRA PHUTTHABAT BRANCH</v>
      </c>
      <c r="H15470" s="83">
        <v>25541001</v>
      </c>
    </row>
    <row r="15471" spans="1:8" x14ac:dyDescent="0.25">
      <c r="A15471" s="83" t="s">
        <v>26452</v>
      </c>
      <c r="B15471" s="83" t="str">
        <f>_xlfn.XLOOKUP(A:A,[1]FI_NAME!$A:$A,[1]FI_NAME!$B:$B)</f>
        <v>บริษัท เงินติดล้อ จำกัด (มหาชน)</v>
      </c>
      <c r="C15471" s="83" t="e">
        <f>_xlfn.XLOOKUP(B:B,'Swift Code&amp;Bank Name'!B:B,'Swift Code&amp;Bank Name'!C:C)</f>
        <v>#N/A</v>
      </c>
      <c r="D15471" s="83" t="s">
        <v>324</v>
      </c>
      <c r="E15471" s="83" t="s">
        <v>951</v>
      </c>
      <c r="F15471" s="83" t="s">
        <v>8382</v>
      </c>
      <c r="G15471" s="83" t="str">
        <f t="shared" si="241"/>
        <v>0047  สาขาพะเยา  PHAYAO</v>
      </c>
      <c r="H15471" s="83">
        <v>25541001</v>
      </c>
    </row>
    <row r="15472" spans="1:8" x14ac:dyDescent="0.25">
      <c r="A15472" s="83" t="s">
        <v>26452</v>
      </c>
      <c r="B15472" s="83" t="str">
        <f>_xlfn.XLOOKUP(A:A,[1]FI_NAME!$A:$A,[1]FI_NAME!$B:$B)</f>
        <v>บริษัท เงินติดล้อ จำกัด (มหาชน)</v>
      </c>
      <c r="C15472" s="83" t="e">
        <f>_xlfn.XLOOKUP(B:B,'Swift Code&amp;Bank Name'!B:B,'Swift Code&amp;Bank Name'!C:C)</f>
        <v>#N/A</v>
      </c>
      <c r="D15472" s="83" t="s">
        <v>2446</v>
      </c>
      <c r="E15472" s="83" t="s">
        <v>5595</v>
      </c>
      <c r="F15472" s="83" t="s">
        <v>26464</v>
      </c>
      <c r="G15472" s="83" t="str">
        <f t="shared" si="241"/>
        <v>0048  สาขาปิ่นเกล้า  PHIN KLAO</v>
      </c>
      <c r="H15472" s="83">
        <v>25541001</v>
      </c>
    </row>
    <row r="15473" spans="1:8" x14ac:dyDescent="0.25">
      <c r="A15473" s="83" t="s">
        <v>26452</v>
      </c>
      <c r="B15473" s="83" t="str">
        <f>_xlfn.XLOOKUP(A:A,[1]FI_NAME!$A:$A,[1]FI_NAME!$B:$B)</f>
        <v>บริษัท เงินติดล้อ จำกัด (มหาชน)</v>
      </c>
      <c r="C15473" s="83" t="e">
        <f>_xlfn.XLOOKUP(B:B,'Swift Code&amp;Bank Name'!B:B,'Swift Code&amp;Bank Name'!C:C)</f>
        <v>#N/A</v>
      </c>
      <c r="D15473" s="83" t="s">
        <v>2449</v>
      </c>
      <c r="E15473" s="83" t="s">
        <v>1185</v>
      </c>
      <c r="F15473" s="83" t="s">
        <v>1186</v>
      </c>
      <c r="G15473" s="83" t="str">
        <f t="shared" si="241"/>
        <v>0049  สาขาสุโขทัย  SUKHOTHAI BRANCH</v>
      </c>
      <c r="H15473" s="83">
        <v>25541001</v>
      </c>
    </row>
    <row r="15474" spans="1:8" x14ac:dyDescent="0.25">
      <c r="A15474" s="83" t="s">
        <v>26452</v>
      </c>
      <c r="B15474" s="83" t="str">
        <f>_xlfn.XLOOKUP(A:A,[1]FI_NAME!$A:$A,[1]FI_NAME!$B:$B)</f>
        <v>บริษัท เงินติดล้อ จำกัด (มหาชน)</v>
      </c>
      <c r="C15474" s="83" t="e">
        <f>_xlfn.XLOOKUP(B:B,'Swift Code&amp;Bank Name'!B:B,'Swift Code&amp;Bank Name'!C:C)</f>
        <v>#N/A</v>
      </c>
      <c r="D15474" s="83" t="s">
        <v>2452</v>
      </c>
      <c r="E15474" s="83" t="s">
        <v>990</v>
      </c>
      <c r="F15474" s="83" t="s">
        <v>8307</v>
      </c>
      <c r="G15474" s="83" t="str">
        <f t="shared" si="241"/>
        <v>0050  สาขาสมุทรสาคร  SAMUT SAKHON</v>
      </c>
      <c r="H15474" s="83">
        <v>25541001</v>
      </c>
    </row>
    <row r="15475" spans="1:8" x14ac:dyDescent="0.25">
      <c r="A15475" s="83" t="s">
        <v>26452</v>
      </c>
      <c r="B15475" s="83" t="str">
        <f>_xlfn.XLOOKUP(A:A,[1]FI_NAME!$A:$A,[1]FI_NAME!$B:$B)</f>
        <v>บริษัท เงินติดล้อ จำกัด (มหาชน)</v>
      </c>
      <c r="C15475" s="83" t="e">
        <f>_xlfn.XLOOKUP(B:B,'Swift Code&amp;Bank Name'!B:B,'Swift Code&amp;Bank Name'!C:C)</f>
        <v>#N/A</v>
      </c>
      <c r="D15475" s="83" t="s">
        <v>327</v>
      </c>
      <c r="E15475" s="83" t="s">
        <v>883</v>
      </c>
      <c r="F15475" s="83" t="s">
        <v>26465</v>
      </c>
      <c r="G15475" s="83" t="str">
        <f t="shared" si="241"/>
        <v>0051  สาขาสมุทรสงคราม  SAMUT SONGKHARN BRANCH</v>
      </c>
      <c r="H15475" s="83">
        <v>25541001</v>
      </c>
    </row>
    <row r="15476" spans="1:8" x14ac:dyDescent="0.25">
      <c r="A15476" s="83" t="s">
        <v>26452</v>
      </c>
      <c r="B15476" s="83" t="str">
        <f>_xlfn.XLOOKUP(A:A,[1]FI_NAME!$A:$A,[1]FI_NAME!$B:$B)</f>
        <v>บริษัท เงินติดล้อ จำกัด (มหาชน)</v>
      </c>
      <c r="C15476" s="83" t="e">
        <f>_xlfn.XLOOKUP(B:B,'Swift Code&amp;Bank Name'!B:B,'Swift Code&amp;Bank Name'!C:C)</f>
        <v>#N/A</v>
      </c>
      <c r="D15476" s="83" t="s">
        <v>2457</v>
      </c>
      <c r="E15476" s="83" t="s">
        <v>1014</v>
      </c>
      <c r="F15476" s="83" t="s">
        <v>1015</v>
      </c>
      <c r="G15476" s="83" t="str">
        <f t="shared" si="241"/>
        <v>0052  สาขาสกลนคร  SAKON NAKHON BRANCH</v>
      </c>
      <c r="H15476" s="83">
        <v>25541001</v>
      </c>
    </row>
    <row r="15477" spans="1:8" x14ac:dyDescent="0.25">
      <c r="A15477" s="83" t="s">
        <v>26452</v>
      </c>
      <c r="B15477" s="83" t="str">
        <f>_xlfn.XLOOKUP(A:A,[1]FI_NAME!$A:$A,[1]FI_NAME!$B:$B)</f>
        <v>บริษัท เงินติดล้อ จำกัด (มหาชน)</v>
      </c>
      <c r="C15477" s="83" t="e">
        <f>_xlfn.XLOOKUP(B:B,'Swift Code&amp;Bank Name'!B:B,'Swift Code&amp;Bank Name'!C:C)</f>
        <v>#N/A</v>
      </c>
      <c r="D15477" s="83" t="s">
        <v>2460</v>
      </c>
      <c r="E15477" s="83" t="s">
        <v>954</v>
      </c>
      <c r="F15477" s="83" t="s">
        <v>955</v>
      </c>
      <c r="G15477" s="83" t="str">
        <f t="shared" si="241"/>
        <v>0053  สาขาสุราษฎร์ธานี  SURAT THANI BRANCH</v>
      </c>
      <c r="H15477" s="83">
        <v>25541001</v>
      </c>
    </row>
    <row r="15478" spans="1:8" x14ac:dyDescent="0.25">
      <c r="A15478" s="83" t="s">
        <v>26452</v>
      </c>
      <c r="B15478" s="83" t="str">
        <f>_xlfn.XLOOKUP(A:A,[1]FI_NAME!$A:$A,[1]FI_NAME!$B:$B)</f>
        <v>บริษัท เงินติดล้อ จำกัด (มหาชน)</v>
      </c>
      <c r="C15478" s="83" t="e">
        <f>_xlfn.XLOOKUP(B:B,'Swift Code&amp;Bank Name'!B:B,'Swift Code&amp;Bank Name'!C:C)</f>
        <v>#N/A</v>
      </c>
      <c r="D15478" s="83" t="s">
        <v>330</v>
      </c>
      <c r="E15478" s="83" t="s">
        <v>1578</v>
      </c>
      <c r="F15478" s="83" t="s">
        <v>2560</v>
      </c>
      <c r="G15478" s="83" t="str">
        <f t="shared" si="241"/>
        <v>0054  สาขาสระแก้ว  SA KAEO BRANCH</v>
      </c>
      <c r="H15478" s="83">
        <v>25541001</v>
      </c>
    </row>
    <row r="15479" spans="1:8" x14ac:dyDescent="0.25">
      <c r="A15479" s="83" t="s">
        <v>26452</v>
      </c>
      <c r="B15479" s="83" t="str">
        <f>_xlfn.XLOOKUP(A:A,[1]FI_NAME!$A:$A,[1]FI_NAME!$B:$B)</f>
        <v>บริษัท เงินติดล้อ จำกัด (มหาชน)</v>
      </c>
      <c r="C15479" s="83" t="e">
        <f>_xlfn.XLOOKUP(B:B,'Swift Code&amp;Bank Name'!B:B,'Swift Code&amp;Bank Name'!C:C)</f>
        <v>#N/A</v>
      </c>
      <c r="D15479" s="83" t="s">
        <v>333</v>
      </c>
      <c r="E15479" s="83" t="s">
        <v>975</v>
      </c>
      <c r="F15479" s="83" t="s">
        <v>976</v>
      </c>
      <c r="G15479" s="83" t="str">
        <f t="shared" si="241"/>
        <v>0055  สาขาตาก  TAK BRANCH</v>
      </c>
      <c r="H15479" s="83">
        <v>25541001</v>
      </c>
    </row>
    <row r="15480" spans="1:8" x14ac:dyDescent="0.25">
      <c r="A15480" s="83" t="s">
        <v>26452</v>
      </c>
      <c r="B15480" s="83" t="str">
        <f>_xlfn.XLOOKUP(A:A,[1]FI_NAME!$A:$A,[1]FI_NAME!$B:$B)</f>
        <v>บริษัท เงินติดล้อ จำกัด (มหาชน)</v>
      </c>
      <c r="C15480" s="83" t="e">
        <f>_xlfn.XLOOKUP(B:B,'Swift Code&amp;Bank Name'!B:B,'Swift Code&amp;Bank Name'!C:C)</f>
        <v>#N/A</v>
      </c>
      <c r="D15480" s="83" t="s">
        <v>336</v>
      </c>
      <c r="E15480" s="83" t="s">
        <v>4337</v>
      </c>
      <c r="F15480" s="83" t="s">
        <v>7208</v>
      </c>
      <c r="G15480" s="83" t="str">
        <f t="shared" si="241"/>
        <v>0056  สาขาท่ามะกา  THA MAKA BRANCH</v>
      </c>
      <c r="H15480" s="83">
        <v>25541001</v>
      </c>
    </row>
    <row r="15481" spans="1:8" x14ac:dyDescent="0.25">
      <c r="A15481" s="83" t="s">
        <v>26452</v>
      </c>
      <c r="B15481" s="83" t="str">
        <f>_xlfn.XLOOKUP(A:A,[1]FI_NAME!$A:$A,[1]FI_NAME!$B:$B)</f>
        <v>บริษัท เงินติดล้อ จำกัด (มหาชน)</v>
      </c>
      <c r="C15481" s="83" t="e">
        <f>_xlfn.XLOOKUP(B:B,'Swift Code&amp;Bank Name'!B:B,'Swift Code&amp;Bank Name'!C:C)</f>
        <v>#N/A</v>
      </c>
      <c r="D15481" s="83" t="s">
        <v>339</v>
      </c>
      <c r="E15481" s="83" t="s">
        <v>1038</v>
      </c>
      <c r="F15481" s="83" t="s">
        <v>8429</v>
      </c>
      <c r="G15481" s="83" t="str">
        <f t="shared" si="241"/>
        <v>0057  สาขาท่ายาง  THA YANG</v>
      </c>
      <c r="H15481" s="83">
        <v>25541001</v>
      </c>
    </row>
    <row r="15482" spans="1:8" x14ac:dyDescent="0.25">
      <c r="A15482" s="83" t="s">
        <v>26452</v>
      </c>
      <c r="B15482" s="83" t="str">
        <f>_xlfn.XLOOKUP(A:A,[1]FI_NAME!$A:$A,[1]FI_NAME!$B:$B)</f>
        <v>บริษัท เงินติดล้อ จำกัด (มหาชน)</v>
      </c>
      <c r="C15482" s="83" t="e">
        <f>_xlfn.XLOOKUP(B:B,'Swift Code&amp;Bank Name'!B:B,'Swift Code&amp;Bank Name'!C:C)</f>
        <v>#N/A</v>
      </c>
      <c r="D15482" s="83" t="s">
        <v>342</v>
      </c>
      <c r="E15482" s="83" t="s">
        <v>26466</v>
      </c>
      <c r="F15482" s="83" t="s">
        <v>26467</v>
      </c>
      <c r="G15482" s="83" t="str">
        <f t="shared" si="241"/>
        <v>0058  สาขาตลาดรังษิณา (อุดรธานี)  TALAD RANGSINA (UDON THANI) BRANCH</v>
      </c>
      <c r="H15482" s="83">
        <v>25541001</v>
      </c>
    </row>
    <row r="15483" spans="1:8" x14ac:dyDescent="0.25">
      <c r="A15483" s="83" t="s">
        <v>26452</v>
      </c>
      <c r="B15483" s="83" t="str">
        <f>_xlfn.XLOOKUP(A:A,[1]FI_NAME!$A:$A,[1]FI_NAME!$B:$B)</f>
        <v>บริษัท เงินติดล้อ จำกัด (มหาชน)</v>
      </c>
      <c r="C15483" s="83" t="e">
        <f>_xlfn.XLOOKUP(B:B,'Swift Code&amp;Bank Name'!B:B,'Swift Code&amp;Bank Name'!C:C)</f>
        <v>#N/A</v>
      </c>
      <c r="D15483" s="83" t="s">
        <v>345</v>
      </c>
      <c r="E15483" s="83" t="s">
        <v>1056</v>
      </c>
      <c r="F15483" s="83" t="s">
        <v>1057</v>
      </c>
      <c r="G15483" s="83" t="str">
        <f t="shared" si="241"/>
        <v>0059  สาขาอุทัยธานี  UTHAI THANI BRANCH</v>
      </c>
      <c r="H15483" s="83">
        <v>25541001</v>
      </c>
    </row>
    <row r="15484" spans="1:8" x14ac:dyDescent="0.25">
      <c r="A15484" s="83" t="s">
        <v>26452</v>
      </c>
      <c r="B15484" s="83" t="str">
        <f>_xlfn.XLOOKUP(A:A,[1]FI_NAME!$A:$A,[1]FI_NAME!$B:$B)</f>
        <v>บริษัท เงินติดล้อ จำกัด (มหาชน)</v>
      </c>
      <c r="C15484" s="83" t="e">
        <f>_xlfn.XLOOKUP(B:B,'Swift Code&amp;Bank Name'!B:B,'Swift Code&amp;Bank Name'!C:C)</f>
        <v>#N/A</v>
      </c>
      <c r="D15484" s="83" t="s">
        <v>348</v>
      </c>
      <c r="E15484" s="83" t="s">
        <v>3823</v>
      </c>
      <c r="F15484" s="83" t="s">
        <v>5909</v>
      </c>
      <c r="G15484" s="83" t="str">
        <f t="shared" si="241"/>
        <v>0060  สาขาบางปะอิน  BANG PA-IN BRANCH</v>
      </c>
      <c r="H15484" s="83">
        <v>25541001</v>
      </c>
    </row>
    <row r="15485" spans="1:8" x14ac:dyDescent="0.25">
      <c r="A15485" s="83" t="s">
        <v>26452</v>
      </c>
      <c r="B15485" s="83" t="str">
        <f>_xlfn.XLOOKUP(A:A,[1]FI_NAME!$A:$A,[1]FI_NAME!$B:$B)</f>
        <v>บริษัท เงินติดล้อ จำกัด (มหาชน)</v>
      </c>
      <c r="C15485" s="83" t="e">
        <f>_xlfn.XLOOKUP(B:B,'Swift Code&amp;Bank Name'!B:B,'Swift Code&amp;Bank Name'!C:C)</f>
        <v>#N/A</v>
      </c>
      <c r="D15485" s="83" t="s">
        <v>351</v>
      </c>
      <c r="E15485" s="83" t="s">
        <v>643</v>
      </c>
      <c r="F15485" s="83" t="s">
        <v>644</v>
      </c>
      <c r="G15485" s="83" t="str">
        <f t="shared" si="241"/>
        <v>0061  สาขาบางพลัด  BANG PHLAT BRANCH</v>
      </c>
      <c r="H15485" s="83">
        <v>25541001</v>
      </c>
    </row>
    <row r="15486" spans="1:8" x14ac:dyDescent="0.25">
      <c r="A15486" s="83" t="s">
        <v>26452</v>
      </c>
      <c r="B15486" s="83" t="str">
        <f>_xlfn.XLOOKUP(A:A,[1]FI_NAME!$A:$A,[1]FI_NAME!$B:$B)</f>
        <v>บริษัท เงินติดล้อ จำกัด (มหาชน)</v>
      </c>
      <c r="C15486" s="83" t="e">
        <f>_xlfn.XLOOKUP(B:B,'Swift Code&amp;Bank Name'!B:B,'Swift Code&amp;Bank Name'!C:C)</f>
        <v>#N/A</v>
      </c>
      <c r="D15486" s="83" t="s">
        <v>354</v>
      </c>
      <c r="E15486" s="83" t="s">
        <v>1167</v>
      </c>
      <c r="F15486" s="83" t="s">
        <v>1168</v>
      </c>
      <c r="G15486" s="83" t="str">
        <f t="shared" si="241"/>
        <v>0062  สาขาบ้านไผ่  BAN PHAI BRANCH</v>
      </c>
      <c r="H15486" s="83">
        <v>25541001</v>
      </c>
    </row>
    <row r="15487" spans="1:8" x14ac:dyDescent="0.25">
      <c r="A15487" s="83" t="s">
        <v>26452</v>
      </c>
      <c r="B15487" s="83" t="str">
        <f>_xlfn.XLOOKUP(A:A,[1]FI_NAME!$A:$A,[1]FI_NAME!$B:$B)</f>
        <v>บริษัท เงินติดล้อ จำกัด (มหาชน)</v>
      </c>
      <c r="C15487" s="83" t="e">
        <f>_xlfn.XLOOKUP(B:B,'Swift Code&amp;Bank Name'!B:B,'Swift Code&amp;Bank Name'!C:C)</f>
        <v>#N/A</v>
      </c>
      <c r="D15487" s="83" t="s">
        <v>357</v>
      </c>
      <c r="E15487" s="83" t="s">
        <v>957</v>
      </c>
      <c r="F15487" s="83" t="s">
        <v>2583</v>
      </c>
      <c r="G15487" s="83" t="str">
        <f t="shared" si="241"/>
        <v>0063  สาขาบุรีรัมย์  BURI RAM BRANCH</v>
      </c>
      <c r="H15487" s="83">
        <v>25541001</v>
      </c>
    </row>
    <row r="15488" spans="1:8" x14ac:dyDescent="0.25">
      <c r="A15488" s="83" t="s">
        <v>26452</v>
      </c>
      <c r="B15488" s="83" t="str">
        <f>_xlfn.XLOOKUP(A:A,[1]FI_NAME!$A:$A,[1]FI_NAME!$B:$B)</f>
        <v>บริษัท เงินติดล้อ จำกัด (มหาชน)</v>
      </c>
      <c r="C15488" s="83" t="e">
        <f>_xlfn.XLOOKUP(B:B,'Swift Code&amp;Bank Name'!B:B,'Swift Code&amp;Bank Name'!C:C)</f>
        <v>#N/A</v>
      </c>
      <c r="D15488" s="83" t="s">
        <v>360</v>
      </c>
      <c r="E15488" s="83" t="s">
        <v>894</v>
      </c>
      <c r="F15488" s="83" t="s">
        <v>895</v>
      </c>
      <c r="G15488" s="83" t="str">
        <f t="shared" si="241"/>
        <v>0064  สาขาบ้านโป่ง  BAN PONG BRANCH</v>
      </c>
      <c r="H15488" s="83">
        <v>25541001</v>
      </c>
    </row>
    <row r="15489" spans="1:8" x14ac:dyDescent="0.25">
      <c r="A15489" s="83" t="s">
        <v>26452</v>
      </c>
      <c r="B15489" s="83" t="str">
        <f>_xlfn.XLOOKUP(A:A,[1]FI_NAME!$A:$A,[1]FI_NAME!$B:$B)</f>
        <v>บริษัท เงินติดล้อ จำกัด (มหาชน)</v>
      </c>
      <c r="C15489" s="83" t="e">
        <f>_xlfn.XLOOKUP(B:B,'Swift Code&amp;Bank Name'!B:B,'Swift Code&amp;Bank Name'!C:C)</f>
        <v>#N/A</v>
      </c>
      <c r="D15489" s="83" t="s">
        <v>2469</v>
      </c>
      <c r="E15489" s="83" t="s">
        <v>877</v>
      </c>
      <c r="F15489" s="83" t="s">
        <v>878</v>
      </c>
      <c r="G15489" s="83" t="str">
        <f t="shared" si="241"/>
        <v>0065  สาขาสระบุรี  SARABURI BRANCH</v>
      </c>
      <c r="H15489" s="83">
        <v>25541001</v>
      </c>
    </row>
    <row r="15490" spans="1:8" x14ac:dyDescent="0.25">
      <c r="A15490" s="83" t="s">
        <v>26452</v>
      </c>
      <c r="B15490" s="83" t="str">
        <f>_xlfn.XLOOKUP(A:A,[1]FI_NAME!$A:$A,[1]FI_NAME!$B:$B)</f>
        <v>บริษัท เงินติดล้อ จำกัด (มหาชน)</v>
      </c>
      <c r="C15490" s="83" t="e">
        <f>_xlfn.XLOOKUP(B:B,'Swift Code&amp;Bank Name'!B:B,'Swift Code&amp;Bank Name'!C:C)</f>
        <v>#N/A</v>
      </c>
      <c r="D15490" s="83" t="s">
        <v>2470</v>
      </c>
      <c r="E15490" s="83" t="s">
        <v>6753</v>
      </c>
      <c r="F15490" s="83" t="s">
        <v>6754</v>
      </c>
      <c r="G15490" s="83" t="str">
        <f t="shared" si="241"/>
        <v>0066  สาขาบางใหญ่  BANG YAI BRANCH</v>
      </c>
      <c r="H15490" s="83">
        <v>25541001</v>
      </c>
    </row>
    <row r="15491" spans="1:8" x14ac:dyDescent="0.25">
      <c r="A15491" s="83" t="s">
        <v>26452</v>
      </c>
      <c r="B15491" s="83" t="str">
        <f>_xlfn.XLOOKUP(A:A,[1]FI_NAME!$A:$A,[1]FI_NAME!$B:$B)</f>
        <v>บริษัท เงินติดล้อ จำกัด (มหาชน)</v>
      </c>
      <c r="C15491" s="83" t="e">
        <f>_xlfn.XLOOKUP(B:B,'Swift Code&amp;Bank Name'!B:B,'Swift Code&amp;Bank Name'!C:C)</f>
        <v>#N/A</v>
      </c>
      <c r="D15491" s="83" t="s">
        <v>2473</v>
      </c>
      <c r="E15491" s="83" t="s">
        <v>862</v>
      </c>
      <c r="F15491" s="83" t="s">
        <v>5400</v>
      </c>
      <c r="G15491" s="83" t="str">
        <f t="shared" si="241"/>
        <v>0067  สาขาชลบุรี  CHON BURI BRANCH</v>
      </c>
      <c r="H15491" s="83">
        <v>25541001</v>
      </c>
    </row>
    <row r="15492" spans="1:8" x14ac:dyDescent="0.25">
      <c r="A15492" s="83" t="s">
        <v>26452</v>
      </c>
      <c r="B15492" s="83" t="str">
        <f>_xlfn.XLOOKUP(A:A,[1]FI_NAME!$A:$A,[1]FI_NAME!$B:$B)</f>
        <v>บริษัท เงินติดล้อ จำกัด (มหาชน)</v>
      </c>
      <c r="C15492" s="83" t="e">
        <f>_xlfn.XLOOKUP(B:B,'Swift Code&amp;Bank Name'!B:B,'Swift Code&amp;Bank Name'!C:C)</f>
        <v>#N/A</v>
      </c>
      <c r="D15492" s="83" t="s">
        <v>2476</v>
      </c>
      <c r="E15492" s="83" t="s">
        <v>4264</v>
      </c>
      <c r="F15492" s="83" t="s">
        <v>8386</v>
      </c>
      <c r="G15492" s="83" t="str">
        <f t="shared" ref="G15492:G15555" si="242">CONCATENATE(D15492,"  ",E15492,"  ",F15492)</f>
        <v>0068  สาขาชนแดน  CHON DAEN</v>
      </c>
      <c r="H15492" s="83">
        <v>25541001</v>
      </c>
    </row>
    <row r="15493" spans="1:8" x14ac:dyDescent="0.25">
      <c r="A15493" s="83" t="s">
        <v>26452</v>
      </c>
      <c r="B15493" s="83" t="str">
        <f>_xlfn.XLOOKUP(A:A,[1]FI_NAME!$A:$A,[1]FI_NAME!$B:$B)</f>
        <v>บริษัท เงินติดล้อ จำกัด (มหาชน)</v>
      </c>
      <c r="C15493" s="83" t="e">
        <f>_xlfn.XLOOKUP(B:B,'Swift Code&amp;Bank Name'!B:B,'Swift Code&amp;Bank Name'!C:C)</f>
        <v>#N/A</v>
      </c>
      <c r="D15493" s="83" t="s">
        <v>5279</v>
      </c>
      <c r="E15493" s="83" t="s">
        <v>4167</v>
      </c>
      <c r="F15493" s="83" t="s">
        <v>6488</v>
      </c>
      <c r="G15493" s="83" t="str">
        <f t="shared" si="242"/>
        <v>0069  สาขาเชียงใหม่  CHIANG MAI BRANCH</v>
      </c>
      <c r="H15493" s="83">
        <v>25541001</v>
      </c>
    </row>
    <row r="15494" spans="1:8" x14ac:dyDescent="0.25">
      <c r="A15494" s="83" t="s">
        <v>26452</v>
      </c>
      <c r="B15494" s="83" t="str">
        <f>_xlfn.XLOOKUP(A:A,[1]FI_NAME!$A:$A,[1]FI_NAME!$B:$B)</f>
        <v>บริษัท เงินติดล้อ จำกัด (มหาชน)</v>
      </c>
      <c r="C15494" s="83" t="e">
        <f>_xlfn.XLOOKUP(B:B,'Swift Code&amp;Bank Name'!B:B,'Swift Code&amp;Bank Name'!C:C)</f>
        <v>#N/A</v>
      </c>
      <c r="D15494" s="83" t="s">
        <v>2479</v>
      </c>
      <c r="E15494" s="83" t="s">
        <v>1197</v>
      </c>
      <c r="F15494" s="83" t="s">
        <v>2545</v>
      </c>
      <c r="G15494" s="83" t="str">
        <f t="shared" si="242"/>
        <v>0070  สาขาชัยนาท  CHAI NAT BRANCH</v>
      </c>
      <c r="H15494" s="83">
        <v>25541001</v>
      </c>
    </row>
    <row r="15495" spans="1:8" x14ac:dyDescent="0.25">
      <c r="A15495" s="83" t="s">
        <v>26452</v>
      </c>
      <c r="B15495" s="83" t="str">
        <f>_xlfn.XLOOKUP(A:A,[1]FI_NAME!$A:$A,[1]FI_NAME!$B:$B)</f>
        <v>บริษัท เงินติดล้อ จำกัด (มหาชน)</v>
      </c>
      <c r="C15495" s="83" t="e">
        <f>_xlfn.XLOOKUP(B:B,'Swift Code&amp;Bank Name'!B:B,'Swift Code&amp;Bank Name'!C:C)</f>
        <v>#N/A</v>
      </c>
      <c r="D15495" s="83" t="s">
        <v>363</v>
      </c>
      <c r="E15495" s="83" t="s">
        <v>1104</v>
      </c>
      <c r="F15495" s="83" t="s">
        <v>2544</v>
      </c>
      <c r="G15495" s="83" t="str">
        <f t="shared" si="242"/>
        <v>0071  สาขาชุมแพ  CHUM PHAE BRANCH</v>
      </c>
      <c r="H15495" s="83">
        <v>25541001</v>
      </c>
    </row>
    <row r="15496" spans="1:8" x14ac:dyDescent="0.25">
      <c r="A15496" s="83" t="s">
        <v>26452</v>
      </c>
      <c r="B15496" s="83" t="str">
        <f>_xlfn.XLOOKUP(A:A,[1]FI_NAME!$A:$A,[1]FI_NAME!$B:$B)</f>
        <v>บริษัท เงินติดล้อ จำกัด (มหาชน)</v>
      </c>
      <c r="C15496" s="83" t="e">
        <f>_xlfn.XLOOKUP(B:B,'Swift Code&amp;Bank Name'!B:B,'Swift Code&amp;Bank Name'!C:C)</f>
        <v>#N/A</v>
      </c>
      <c r="D15496" s="83" t="s">
        <v>366</v>
      </c>
      <c r="E15496" s="83" t="s">
        <v>972</v>
      </c>
      <c r="F15496" s="83" t="s">
        <v>973</v>
      </c>
      <c r="G15496" s="83" t="str">
        <f t="shared" si="242"/>
        <v>0072  สาขาชุมพร  CHUMPHON BRANCH</v>
      </c>
      <c r="H15496" s="83">
        <v>25541001</v>
      </c>
    </row>
    <row r="15497" spans="1:8" x14ac:dyDescent="0.25">
      <c r="A15497" s="83" t="s">
        <v>26452</v>
      </c>
      <c r="B15497" s="83" t="str">
        <f>_xlfn.XLOOKUP(A:A,[1]FI_NAME!$A:$A,[1]FI_NAME!$B:$B)</f>
        <v>บริษัท เงินติดล้อ จำกัด (มหาชน)</v>
      </c>
      <c r="C15497" s="83" t="e">
        <f>_xlfn.XLOOKUP(B:B,'Swift Code&amp;Bank Name'!B:B,'Swift Code&amp;Bank Name'!C:C)</f>
        <v>#N/A</v>
      </c>
      <c r="D15497" s="83" t="s">
        <v>369</v>
      </c>
      <c r="E15497" s="83" t="s">
        <v>1155</v>
      </c>
      <c r="F15497" s="83" t="s">
        <v>8255</v>
      </c>
      <c r="G15497" s="83" t="str">
        <f t="shared" si="242"/>
        <v>0073  สาขาเพชรบูรณ์  PHETCHABUN</v>
      </c>
      <c r="H15497" s="83">
        <v>25541001</v>
      </c>
    </row>
    <row r="15498" spans="1:8" x14ac:dyDescent="0.25">
      <c r="A15498" s="83" t="s">
        <v>26452</v>
      </c>
      <c r="B15498" s="83" t="str">
        <f>_xlfn.XLOOKUP(A:A,[1]FI_NAME!$A:$A,[1]FI_NAME!$B:$B)</f>
        <v>บริษัท เงินติดล้อ จำกัด (มหาชน)</v>
      </c>
      <c r="C15498" s="83" t="e">
        <f>_xlfn.XLOOKUP(B:B,'Swift Code&amp;Bank Name'!B:B,'Swift Code&amp;Bank Name'!C:C)</f>
        <v>#N/A</v>
      </c>
      <c r="D15498" s="83" t="s">
        <v>2482</v>
      </c>
      <c r="E15498" s="83" t="s">
        <v>987</v>
      </c>
      <c r="F15498" s="83" t="s">
        <v>2591</v>
      </c>
      <c r="G15498" s="83" t="str">
        <f t="shared" si="242"/>
        <v>0074  สาขาสุพรรณบุรี  SUPHAN BURI BRANCH</v>
      </c>
      <c r="H15498" s="83">
        <v>25541001</v>
      </c>
    </row>
    <row r="15499" spans="1:8" x14ac:dyDescent="0.25">
      <c r="A15499" s="83" t="s">
        <v>26452</v>
      </c>
      <c r="B15499" s="83" t="str">
        <f>_xlfn.XLOOKUP(A:A,[1]FI_NAME!$A:$A,[1]FI_NAME!$B:$B)</f>
        <v>บริษัท เงินติดล้อ จำกัด (มหาชน)</v>
      </c>
      <c r="C15499" s="83" t="e">
        <f>_xlfn.XLOOKUP(B:B,'Swift Code&amp;Bank Name'!B:B,'Swift Code&amp;Bank Name'!C:C)</f>
        <v>#N/A</v>
      </c>
      <c r="D15499" s="83" t="s">
        <v>372</v>
      </c>
      <c r="E15499" s="83" t="s">
        <v>26468</v>
      </c>
      <c r="F15499" s="83" t="s">
        <v>1066</v>
      </c>
      <c r="G15499" s="83" t="str">
        <f t="shared" si="242"/>
        <v>0075  สาขาศรีษะเกษ  SI SA KET BRANCH</v>
      </c>
      <c r="H15499" s="83">
        <v>25541001</v>
      </c>
    </row>
    <row r="15500" spans="1:8" x14ac:dyDescent="0.25">
      <c r="A15500" s="83" t="s">
        <v>26452</v>
      </c>
      <c r="B15500" s="83" t="str">
        <f>_xlfn.XLOOKUP(A:A,[1]FI_NAME!$A:$A,[1]FI_NAME!$B:$B)</f>
        <v>บริษัท เงินติดล้อ จำกัด (มหาชน)</v>
      </c>
      <c r="C15500" s="83" t="e">
        <f>_xlfn.XLOOKUP(B:B,'Swift Code&amp;Bank Name'!B:B,'Swift Code&amp;Bank Name'!C:C)</f>
        <v>#N/A</v>
      </c>
      <c r="D15500" s="83" t="s">
        <v>2487</v>
      </c>
      <c r="E15500" s="83" t="s">
        <v>5931</v>
      </c>
      <c r="F15500" s="83" t="s">
        <v>26469</v>
      </c>
      <c r="G15500" s="83" t="str">
        <f t="shared" si="242"/>
        <v>0076  สาขาจอมเทียน  CHOM THIAN</v>
      </c>
      <c r="H15500" s="83">
        <v>25541001</v>
      </c>
    </row>
    <row r="15501" spans="1:8" x14ac:dyDescent="0.25">
      <c r="A15501" s="83" t="s">
        <v>26452</v>
      </c>
      <c r="B15501" s="83" t="str">
        <f>_xlfn.XLOOKUP(A:A,[1]FI_NAME!$A:$A,[1]FI_NAME!$B:$B)</f>
        <v>บริษัท เงินติดล้อ จำกัด (มหาชน)</v>
      </c>
      <c r="C15501" s="83" t="e">
        <f>_xlfn.XLOOKUP(B:B,'Swift Code&amp;Bank Name'!B:B,'Swift Code&amp;Bank Name'!C:C)</f>
        <v>#N/A</v>
      </c>
      <c r="D15501" s="83" t="s">
        <v>2489</v>
      </c>
      <c r="E15501" s="83" t="s">
        <v>1128</v>
      </c>
      <c r="F15501" s="83" t="s">
        <v>1129</v>
      </c>
      <c r="G15501" s="83" t="str">
        <f t="shared" si="242"/>
        <v>0077  สาขาหัวหิน  HUA HIN BRANCH</v>
      </c>
      <c r="H15501" s="83">
        <v>25541001</v>
      </c>
    </row>
    <row r="15502" spans="1:8" x14ac:dyDescent="0.25">
      <c r="A15502" s="83" t="s">
        <v>26452</v>
      </c>
      <c r="B15502" s="83" t="str">
        <f>_xlfn.XLOOKUP(A:A,[1]FI_NAME!$A:$A,[1]FI_NAME!$B:$B)</f>
        <v>บริษัท เงินติดล้อ จำกัด (มหาชน)</v>
      </c>
      <c r="C15502" s="83" t="e">
        <f>_xlfn.XLOOKUP(B:B,'Swift Code&amp;Bank Name'!B:B,'Swift Code&amp;Bank Name'!C:C)</f>
        <v>#N/A</v>
      </c>
      <c r="D15502" s="83" t="s">
        <v>375</v>
      </c>
      <c r="E15502" s="83" t="s">
        <v>1694</v>
      </c>
      <c r="F15502" s="83" t="s">
        <v>26470</v>
      </c>
      <c r="G15502" s="83" t="str">
        <f t="shared" si="242"/>
        <v>0078  สาขาหัวทะเล  HUA THALA BRANCH</v>
      </c>
      <c r="H15502" s="83">
        <v>25541001</v>
      </c>
    </row>
    <row r="15503" spans="1:8" x14ac:dyDescent="0.25">
      <c r="A15503" s="83" t="s">
        <v>26452</v>
      </c>
      <c r="B15503" s="83" t="str">
        <f>_xlfn.XLOOKUP(A:A,[1]FI_NAME!$A:$A,[1]FI_NAME!$B:$B)</f>
        <v>บริษัท เงินติดล้อ จำกัด (มหาชน)</v>
      </c>
      <c r="C15503" s="83" t="e">
        <f>_xlfn.XLOOKUP(B:B,'Swift Code&amp;Bank Name'!B:B,'Swift Code&amp;Bank Name'!C:C)</f>
        <v>#N/A</v>
      </c>
      <c r="D15503" s="83" t="s">
        <v>2492</v>
      </c>
      <c r="E15503" s="83" t="s">
        <v>844</v>
      </c>
      <c r="F15503" s="83" t="s">
        <v>845</v>
      </c>
      <c r="G15503" s="83" t="str">
        <f t="shared" si="242"/>
        <v>0079  สาขาหาดใหญ่  HAT YAI BRANCH</v>
      </c>
      <c r="H15503" s="83">
        <v>25541001</v>
      </c>
    </row>
    <row r="15504" spans="1:8" x14ac:dyDescent="0.25">
      <c r="A15504" s="83" t="s">
        <v>26452</v>
      </c>
      <c r="B15504" s="83" t="str">
        <f>_xlfn.XLOOKUP(A:A,[1]FI_NAME!$A:$A,[1]FI_NAME!$B:$B)</f>
        <v>บริษัท เงินติดล้อ จำกัด (มหาชน)</v>
      </c>
      <c r="C15504" s="83" t="e">
        <f>_xlfn.XLOOKUP(B:B,'Swift Code&amp;Bank Name'!B:B,'Swift Code&amp;Bank Name'!C:C)</f>
        <v>#N/A</v>
      </c>
      <c r="D15504" s="83" t="s">
        <v>378</v>
      </c>
      <c r="E15504" s="83" t="s">
        <v>1137</v>
      </c>
      <c r="F15504" s="83" t="s">
        <v>1138</v>
      </c>
      <c r="G15504" s="83" t="str">
        <f t="shared" si="242"/>
        <v>0080  สาขากำแพงแสน  KAMPHAENG SAEN BRANCH</v>
      </c>
      <c r="H15504" s="83">
        <v>25541001</v>
      </c>
    </row>
    <row r="15505" spans="1:8" x14ac:dyDescent="0.25">
      <c r="A15505" s="83" t="s">
        <v>26452</v>
      </c>
      <c r="B15505" s="83" t="str">
        <f>_xlfn.XLOOKUP(A:A,[1]FI_NAME!$A:$A,[1]FI_NAME!$B:$B)</f>
        <v>บริษัท เงินติดล้อ จำกัด (มหาชน)</v>
      </c>
      <c r="C15505" s="83" t="e">
        <f>_xlfn.XLOOKUP(B:B,'Swift Code&amp;Bank Name'!B:B,'Swift Code&amp;Bank Name'!C:C)</f>
        <v>#N/A</v>
      </c>
      <c r="D15505" s="83" t="s">
        <v>2497</v>
      </c>
      <c r="E15505" s="83" t="s">
        <v>2592</v>
      </c>
      <c r="F15505" s="83" t="s">
        <v>2593</v>
      </c>
      <c r="G15505" s="83" t="str">
        <f t="shared" si="242"/>
        <v>0081  สาขากบินทร์บุรี  KABIN BURI BRANCH</v>
      </c>
      <c r="H15505" s="83">
        <v>25541001</v>
      </c>
    </row>
    <row r="15506" spans="1:8" x14ac:dyDescent="0.25">
      <c r="A15506" s="83" t="s">
        <v>26452</v>
      </c>
      <c r="B15506" s="83" t="str">
        <f>_xlfn.XLOOKUP(A:A,[1]FI_NAME!$A:$A,[1]FI_NAME!$B:$B)</f>
        <v>บริษัท เงินติดล้อ จำกัด (มหาชน)</v>
      </c>
      <c r="C15506" s="83" t="e">
        <f>_xlfn.XLOOKUP(B:B,'Swift Code&amp;Bank Name'!B:B,'Swift Code&amp;Bank Name'!C:C)</f>
        <v>#N/A</v>
      </c>
      <c r="D15506" s="83" t="s">
        <v>2500</v>
      </c>
      <c r="E15506" s="83" t="s">
        <v>5557</v>
      </c>
      <c r="F15506" s="83" t="s">
        <v>5558</v>
      </c>
      <c r="G15506" s="83" t="str">
        <f t="shared" si="242"/>
        <v>0082  สาขาคลองครุ  KHLONG KHRU BRANCH</v>
      </c>
      <c r="H15506" s="83">
        <v>25600301</v>
      </c>
    </row>
    <row r="15507" spans="1:8" x14ac:dyDescent="0.25">
      <c r="A15507" s="83" t="s">
        <v>26452</v>
      </c>
      <c r="B15507" s="83" t="str">
        <f>_xlfn.XLOOKUP(A:A,[1]FI_NAME!$A:$A,[1]FI_NAME!$B:$B)</f>
        <v>บริษัท เงินติดล้อ จำกัด (มหาชน)</v>
      </c>
      <c r="C15507" s="83" t="e">
        <f>_xlfn.XLOOKUP(B:B,'Swift Code&amp;Bank Name'!B:B,'Swift Code&amp;Bank Name'!C:C)</f>
        <v>#N/A</v>
      </c>
      <c r="D15507" s="83" t="s">
        <v>381</v>
      </c>
      <c r="E15507" s="83" t="s">
        <v>26471</v>
      </c>
      <c r="F15507" s="83" t="s">
        <v>26472</v>
      </c>
      <c r="G15507" s="83" t="str">
        <f t="shared" si="242"/>
        <v>0083  สาขาคูคต  KHU KHOT BRANCH</v>
      </c>
      <c r="H15507" s="83">
        <v>25600301</v>
      </c>
    </row>
    <row r="15508" spans="1:8" x14ac:dyDescent="0.25">
      <c r="A15508" s="83" t="s">
        <v>26452</v>
      </c>
      <c r="B15508" s="83" t="str">
        <f>_xlfn.XLOOKUP(A:A,[1]FI_NAME!$A:$A,[1]FI_NAME!$B:$B)</f>
        <v>บริษัท เงินติดล้อ จำกัด (มหาชน)</v>
      </c>
      <c r="C15508" s="83" t="e">
        <f>_xlfn.XLOOKUP(B:B,'Swift Code&amp;Bank Name'!B:B,'Swift Code&amp;Bank Name'!C:C)</f>
        <v>#N/A</v>
      </c>
      <c r="D15508" s="83" t="s">
        <v>2503</v>
      </c>
      <c r="E15508" s="83" t="s">
        <v>26473</v>
      </c>
      <c r="F15508" s="83" t="s">
        <v>26474</v>
      </c>
      <c r="G15508" s="83" t="str">
        <f t="shared" si="242"/>
        <v>0084  สาขาโคราช  KORAT BRANCH</v>
      </c>
      <c r="H15508" s="83">
        <v>25600301</v>
      </c>
    </row>
    <row r="15509" spans="1:8" x14ac:dyDescent="0.25">
      <c r="A15509" s="83" t="s">
        <v>26452</v>
      </c>
      <c r="B15509" s="83" t="str">
        <f>_xlfn.XLOOKUP(A:A,[1]FI_NAME!$A:$A,[1]FI_NAME!$B:$B)</f>
        <v>บริษัท เงินติดล้อ จำกัด (มหาชน)</v>
      </c>
      <c r="C15509" s="83" t="e">
        <f>_xlfn.XLOOKUP(B:B,'Swift Code&amp;Bank Name'!B:B,'Swift Code&amp;Bank Name'!C:C)</f>
        <v>#N/A</v>
      </c>
      <c r="D15509" s="83" t="s">
        <v>2504</v>
      </c>
      <c r="E15509" s="83" t="s">
        <v>1641</v>
      </c>
      <c r="F15509" s="83" t="s">
        <v>26475</v>
      </c>
      <c r="G15509" s="83" t="str">
        <f t="shared" si="242"/>
        <v>0085  สาขาถลาง  TALANG BRANCH</v>
      </c>
      <c r="H15509" s="83">
        <v>25600301</v>
      </c>
    </row>
    <row r="15510" spans="1:8" x14ac:dyDescent="0.25">
      <c r="A15510" s="83" t="s">
        <v>26452</v>
      </c>
      <c r="B15510" s="83" t="str">
        <f>_xlfn.XLOOKUP(A:A,[1]FI_NAME!$A:$A,[1]FI_NAME!$B:$B)</f>
        <v>บริษัท เงินติดล้อ จำกัด (มหาชน)</v>
      </c>
      <c r="C15510" s="83" t="e">
        <f>_xlfn.XLOOKUP(B:B,'Swift Code&amp;Bank Name'!B:B,'Swift Code&amp;Bank Name'!C:C)</f>
        <v>#N/A</v>
      </c>
      <c r="D15510" s="83" t="s">
        <v>3741</v>
      </c>
      <c r="E15510" s="83" t="s">
        <v>1062</v>
      </c>
      <c r="F15510" s="83" t="s">
        <v>1063</v>
      </c>
      <c r="G15510" s="83" t="str">
        <f t="shared" si="242"/>
        <v>0086  สาขาเลย  LOEI BRANCH</v>
      </c>
      <c r="H15510" s="83">
        <v>25600301</v>
      </c>
    </row>
    <row r="15511" spans="1:8" x14ac:dyDescent="0.25">
      <c r="A15511" s="83" t="s">
        <v>26452</v>
      </c>
      <c r="B15511" s="83" t="str">
        <f>_xlfn.XLOOKUP(A:A,[1]FI_NAME!$A:$A,[1]FI_NAME!$B:$B)</f>
        <v>บริษัท เงินติดล้อ จำกัด (มหาชน)</v>
      </c>
      <c r="C15511" s="83" t="e">
        <f>_xlfn.XLOOKUP(B:B,'Swift Code&amp;Bank Name'!B:B,'Swift Code&amp;Bank Name'!C:C)</f>
        <v>#N/A</v>
      </c>
      <c r="D15511" s="83" t="s">
        <v>2507</v>
      </c>
      <c r="E15511" s="83" t="s">
        <v>829</v>
      </c>
      <c r="F15511" s="83" t="s">
        <v>830</v>
      </c>
      <c r="G15511" s="83" t="str">
        <f t="shared" si="242"/>
        <v>0087  สาขาลำปาง  LAMPANG BRANCH</v>
      </c>
      <c r="H15511" s="83">
        <v>25600301</v>
      </c>
    </row>
    <row r="15512" spans="1:8" x14ac:dyDescent="0.25">
      <c r="A15512" s="83" t="s">
        <v>26452</v>
      </c>
      <c r="B15512" s="83" t="str">
        <f>_xlfn.XLOOKUP(A:A,[1]FI_NAME!$A:$A,[1]FI_NAME!$B:$B)</f>
        <v>บริษัท เงินติดล้อ จำกัด (มหาชน)</v>
      </c>
      <c r="C15512" s="83" t="e">
        <f>_xlfn.XLOOKUP(B:B,'Swift Code&amp;Bank Name'!B:B,'Swift Code&amp;Bank Name'!C:C)</f>
        <v>#N/A</v>
      </c>
      <c r="D15512" s="83" t="s">
        <v>384</v>
      </c>
      <c r="E15512" s="83" t="s">
        <v>484</v>
      </c>
      <c r="F15512" s="83" t="s">
        <v>26476</v>
      </c>
      <c r="G15512" s="83" t="str">
        <f t="shared" si="242"/>
        <v>0088  สาขาลาดพร้าว  LAD PHRAO BRANCH</v>
      </c>
      <c r="H15512" s="83">
        <v>25541001</v>
      </c>
    </row>
    <row r="15513" spans="1:8" x14ac:dyDescent="0.25">
      <c r="A15513" s="83" t="s">
        <v>26452</v>
      </c>
      <c r="B15513" s="83" t="str">
        <f>_xlfn.XLOOKUP(A:A,[1]FI_NAME!$A:$A,[1]FI_NAME!$B:$B)</f>
        <v>บริษัท เงินติดล้อ จำกัด (มหาชน)</v>
      </c>
      <c r="C15513" s="83" t="e">
        <f>_xlfn.XLOOKUP(B:B,'Swift Code&amp;Bank Name'!B:B,'Swift Code&amp;Bank Name'!C:C)</f>
        <v>#N/A</v>
      </c>
      <c r="D15513" s="83" t="s">
        <v>387</v>
      </c>
      <c r="E15513" s="83" t="s">
        <v>1041</v>
      </c>
      <c r="F15513" s="83" t="s">
        <v>1042</v>
      </c>
      <c r="G15513" s="83" t="str">
        <f t="shared" si="242"/>
        <v>0089  สาขาหล่มสัก  LOM SAK BRANCH</v>
      </c>
      <c r="H15513" s="83">
        <v>25600301</v>
      </c>
    </row>
    <row r="15514" spans="1:8" x14ac:dyDescent="0.25">
      <c r="A15514" s="83" t="s">
        <v>26452</v>
      </c>
      <c r="B15514" s="83" t="str">
        <f>_xlfn.XLOOKUP(A:A,[1]FI_NAME!$A:$A,[1]FI_NAME!$B:$B)</f>
        <v>บริษัท เงินติดล้อ จำกัด (มหาชน)</v>
      </c>
      <c r="C15514" s="83" t="e">
        <f>_xlfn.XLOOKUP(B:B,'Swift Code&amp;Bank Name'!B:B,'Swift Code&amp;Bank Name'!C:C)</f>
        <v>#N/A</v>
      </c>
      <c r="D15514" s="83" t="s">
        <v>390</v>
      </c>
      <c r="E15514" s="83" t="s">
        <v>1068</v>
      </c>
      <c r="F15514" s="83" t="s">
        <v>1069</v>
      </c>
      <c r="G15514" s="83" t="str">
        <f t="shared" si="242"/>
        <v>0090  สาขาลำพูน  LAMPHUN BRANCH</v>
      </c>
      <c r="H15514" s="83">
        <v>25600301</v>
      </c>
    </row>
    <row r="15515" spans="1:8" x14ac:dyDescent="0.25">
      <c r="A15515" s="83" t="s">
        <v>26452</v>
      </c>
      <c r="B15515" s="83" t="str">
        <f>_xlfn.XLOOKUP(A:A,[1]FI_NAME!$A:$A,[1]FI_NAME!$B:$B)</f>
        <v>บริษัท เงินติดล้อ จำกัด (มหาชน)</v>
      </c>
      <c r="C15515" s="83" t="e">
        <f>_xlfn.XLOOKUP(B:B,'Swift Code&amp;Bank Name'!B:B,'Swift Code&amp;Bank Name'!C:C)</f>
        <v>#N/A</v>
      </c>
      <c r="D15515" s="83" t="s">
        <v>393</v>
      </c>
      <c r="E15515" s="83" t="s">
        <v>4299</v>
      </c>
      <c r="F15515" s="83" t="s">
        <v>7238</v>
      </c>
      <c r="G15515" s="83" t="str">
        <f t="shared" si="242"/>
        <v>0091  สาขาหนองไผ่  NONG PHAI BRANCH</v>
      </c>
      <c r="H15515" s="83">
        <v>25600301</v>
      </c>
    </row>
    <row r="15516" spans="1:8" x14ac:dyDescent="0.25">
      <c r="A15516" s="83" t="s">
        <v>26452</v>
      </c>
      <c r="B15516" s="83" t="str">
        <f>_xlfn.XLOOKUP(A:A,[1]FI_NAME!$A:$A,[1]FI_NAME!$B:$B)</f>
        <v>บริษัท เงินติดล้อ จำกัด (มหาชน)</v>
      </c>
      <c r="C15516" s="83" t="e">
        <f>_xlfn.XLOOKUP(B:B,'Swift Code&amp;Bank Name'!B:B,'Swift Code&amp;Bank Name'!C:C)</f>
        <v>#N/A</v>
      </c>
      <c r="D15516" s="83" t="s">
        <v>3748</v>
      </c>
      <c r="E15516" s="83" t="s">
        <v>652</v>
      </c>
      <c r="F15516" s="83" t="s">
        <v>26477</v>
      </c>
      <c r="G15516" s="83" t="str">
        <f t="shared" si="242"/>
        <v>0092  สาขารามอินทรา  RAM IN THRA BRANCH</v>
      </c>
      <c r="H15516" s="83">
        <v>25600301</v>
      </c>
    </row>
    <row r="15517" spans="1:8" x14ac:dyDescent="0.25">
      <c r="A15517" s="83" t="s">
        <v>26452</v>
      </c>
      <c r="B15517" s="83" t="str">
        <f>_xlfn.XLOOKUP(A:A,[1]FI_NAME!$A:$A,[1]FI_NAME!$B:$B)</f>
        <v>บริษัท เงินติดล้อ จำกัด (มหาชน)</v>
      </c>
      <c r="C15517" s="83" t="e">
        <f>_xlfn.XLOOKUP(B:B,'Swift Code&amp;Bank Name'!B:B,'Swift Code&amp;Bank Name'!C:C)</f>
        <v>#N/A</v>
      </c>
      <c r="D15517" s="83" t="s">
        <v>396</v>
      </c>
      <c r="E15517" s="83" t="s">
        <v>1077</v>
      </c>
      <c r="F15517" s="83" t="s">
        <v>1078</v>
      </c>
      <c r="G15517" s="83" t="str">
        <f t="shared" si="242"/>
        <v>0093  สาขาน่าน  NAN BRANCH</v>
      </c>
      <c r="H15517" s="83">
        <v>25600301</v>
      </c>
    </row>
    <row r="15518" spans="1:8" x14ac:dyDescent="0.25">
      <c r="A15518" s="83" t="s">
        <v>26452</v>
      </c>
      <c r="B15518" s="83" t="str">
        <f>_xlfn.XLOOKUP(A:A,[1]FI_NAME!$A:$A,[1]FI_NAME!$B:$B)</f>
        <v>บริษัท เงินติดล้อ จำกัด (มหาชน)</v>
      </c>
      <c r="C15518" s="83" t="e">
        <f>_xlfn.XLOOKUP(B:B,'Swift Code&amp;Bank Name'!B:B,'Swift Code&amp;Bank Name'!C:C)</f>
        <v>#N/A</v>
      </c>
      <c r="D15518" s="83" t="s">
        <v>2517</v>
      </c>
      <c r="E15518" s="83" t="s">
        <v>5936</v>
      </c>
      <c r="F15518" s="83" t="s">
        <v>26478</v>
      </c>
      <c r="G15518" s="83" t="str">
        <f t="shared" si="242"/>
        <v>0094  สาขานาเกลือ  NA KUEA BRANCH</v>
      </c>
      <c r="H15518" s="83">
        <v>25600301</v>
      </c>
    </row>
    <row r="15519" spans="1:8" x14ac:dyDescent="0.25">
      <c r="A15519" s="83" t="s">
        <v>26452</v>
      </c>
      <c r="B15519" s="83" t="str">
        <f>_xlfn.XLOOKUP(A:A,[1]FI_NAME!$A:$A,[1]FI_NAME!$B:$B)</f>
        <v>บริษัท เงินติดล้อ จำกัด (มหาชน)</v>
      </c>
      <c r="C15519" s="83" t="e">
        <f>_xlfn.XLOOKUP(B:B,'Swift Code&amp;Bank Name'!B:B,'Swift Code&amp;Bank Name'!C:C)</f>
        <v>#N/A</v>
      </c>
      <c r="D15519" s="83" t="s">
        <v>3753</v>
      </c>
      <c r="E15519" s="83" t="s">
        <v>1101</v>
      </c>
      <c r="F15519" s="83" t="s">
        <v>26479</v>
      </c>
      <c r="G15519" s="83" t="str">
        <f t="shared" si="242"/>
        <v>0095  สาขาลำนารายณ์  LAM  NARAI BRANCH</v>
      </c>
      <c r="H15519" s="83">
        <v>25600301</v>
      </c>
    </row>
    <row r="15520" spans="1:8" x14ac:dyDescent="0.25">
      <c r="A15520" s="83" t="s">
        <v>26452</v>
      </c>
      <c r="B15520" s="83" t="str">
        <f>_xlfn.XLOOKUP(A:A,[1]FI_NAME!$A:$A,[1]FI_NAME!$B:$B)</f>
        <v>บริษัท เงินติดล้อ จำกัด (มหาชน)</v>
      </c>
      <c r="C15520" s="83" t="e">
        <f>_xlfn.XLOOKUP(B:B,'Swift Code&amp;Bank Name'!B:B,'Swift Code&amp;Bank Name'!C:C)</f>
        <v>#N/A</v>
      </c>
      <c r="D15520" s="83" t="s">
        <v>399</v>
      </c>
      <c r="E15520" s="83" t="s">
        <v>26480</v>
      </c>
      <c r="F15520" s="83" t="s">
        <v>26481</v>
      </c>
      <c r="G15520" s="83" t="str">
        <f t="shared" si="242"/>
        <v>0096  สาขานวมินทร์  NA VA MIN BRANCH</v>
      </c>
      <c r="H15520" s="83">
        <v>25541001</v>
      </c>
    </row>
    <row r="15521" spans="1:8" x14ac:dyDescent="0.25">
      <c r="A15521" s="83" t="s">
        <v>26452</v>
      </c>
      <c r="B15521" s="83" t="str">
        <f>_xlfn.XLOOKUP(A:A,[1]FI_NAME!$A:$A,[1]FI_NAME!$B:$B)</f>
        <v>บริษัท เงินติดล้อ จำกัด (มหาชน)</v>
      </c>
      <c r="C15521" s="83" t="e">
        <f>_xlfn.XLOOKUP(B:B,'Swift Code&amp;Bank Name'!B:B,'Swift Code&amp;Bank Name'!C:C)</f>
        <v>#N/A</v>
      </c>
      <c r="D15521" s="83" t="s">
        <v>2518</v>
      </c>
      <c r="E15521" s="83" t="s">
        <v>981</v>
      </c>
      <c r="F15521" s="83" t="s">
        <v>982</v>
      </c>
      <c r="G15521" s="83" t="str">
        <f t="shared" si="242"/>
        <v>0097  สาขานครนายก  NAKHON NAYOK BRANCH</v>
      </c>
      <c r="H15521" s="83">
        <v>25600301</v>
      </c>
    </row>
    <row r="15522" spans="1:8" x14ac:dyDescent="0.25">
      <c r="A15522" s="83" t="s">
        <v>26452</v>
      </c>
      <c r="B15522" s="83" t="str">
        <f>_xlfn.XLOOKUP(A:A,[1]FI_NAME!$A:$A,[1]FI_NAME!$B:$B)</f>
        <v>บริษัท เงินติดล้อ จำกัด (มหาชน)</v>
      </c>
      <c r="C15522" s="83" t="e">
        <f>_xlfn.XLOOKUP(B:B,'Swift Code&amp;Bank Name'!B:B,'Swift Code&amp;Bank Name'!C:C)</f>
        <v>#N/A</v>
      </c>
      <c r="D15522" s="83" t="s">
        <v>2520</v>
      </c>
      <c r="E15522" s="83" t="s">
        <v>781</v>
      </c>
      <c r="F15522" s="83" t="s">
        <v>26482</v>
      </c>
      <c r="G15522" s="83" t="str">
        <f t="shared" si="242"/>
        <v>0098  สาขาหนองแขม  NONG KAM BRANCH</v>
      </c>
      <c r="H15522" s="83">
        <v>25541001</v>
      </c>
    </row>
    <row r="15523" spans="1:8" x14ac:dyDescent="0.25">
      <c r="A15523" s="83" t="s">
        <v>26452</v>
      </c>
      <c r="B15523" s="83" t="str">
        <f>_xlfn.XLOOKUP(A:A,[1]FI_NAME!$A:$A,[1]FI_NAME!$B:$B)</f>
        <v>บริษัท เงินติดล้อ จำกัด (มหาชน)</v>
      </c>
      <c r="C15523" s="83" t="e">
        <f>_xlfn.XLOOKUP(B:B,'Swift Code&amp;Bank Name'!B:B,'Swift Code&amp;Bank Name'!C:C)</f>
        <v>#N/A</v>
      </c>
      <c r="D15523" s="83" t="s">
        <v>2523</v>
      </c>
      <c r="E15523" s="83" t="s">
        <v>1203</v>
      </c>
      <c r="F15523" s="83" t="s">
        <v>1204</v>
      </c>
      <c r="G15523" s="83" t="str">
        <f t="shared" si="242"/>
        <v>0099  สาขาอ่างทอง  ANG THONG BRANCH</v>
      </c>
      <c r="H15523" s="83">
        <v>25600301</v>
      </c>
    </row>
    <row r="15524" spans="1:8" x14ac:dyDescent="0.25">
      <c r="A15524" s="83" t="s">
        <v>26452</v>
      </c>
      <c r="B15524" s="83" t="str">
        <f>_xlfn.XLOOKUP(A:A,[1]FI_NAME!$A:$A,[1]FI_NAME!$B:$B)</f>
        <v>บริษัท เงินติดล้อ จำกัด (มหาชน)</v>
      </c>
      <c r="C15524" s="83" t="e">
        <f>_xlfn.XLOOKUP(B:B,'Swift Code&amp;Bank Name'!B:B,'Swift Code&amp;Bank Name'!C:C)</f>
        <v>#N/A</v>
      </c>
      <c r="D15524" s="83" t="s">
        <v>2526</v>
      </c>
      <c r="E15524" s="83" t="s">
        <v>900</v>
      </c>
      <c r="F15524" s="83" t="s">
        <v>6793</v>
      </c>
      <c r="G15524" s="83" t="str">
        <f t="shared" si="242"/>
        <v>0100  สาขาเพชรบุรี  PHETCHABURI  BRANCH</v>
      </c>
      <c r="H15524" s="83">
        <v>25580901</v>
      </c>
    </row>
    <row r="15525" spans="1:8" x14ac:dyDescent="0.25">
      <c r="A15525" s="83" t="s">
        <v>26452</v>
      </c>
      <c r="B15525" s="83" t="str">
        <f>_xlfn.XLOOKUP(A:A,[1]FI_NAME!$A:$A,[1]FI_NAME!$B:$B)</f>
        <v>บริษัท เงินติดล้อ จำกัด (มหาชน)</v>
      </c>
      <c r="C15525" s="83" t="e">
        <f>_xlfn.XLOOKUP(B:B,'Swift Code&amp;Bank Name'!B:B,'Swift Code&amp;Bank Name'!C:C)</f>
        <v>#N/A</v>
      </c>
      <c r="D15525" s="83" t="s">
        <v>402</v>
      </c>
      <c r="E15525" s="83" t="s">
        <v>1029</v>
      </c>
      <c r="F15525" s="83" t="s">
        <v>1030</v>
      </c>
      <c r="G15525" s="83" t="str">
        <f t="shared" si="242"/>
        <v>0101  สาขาประจวบคีรีขันธ์  PRACHUAP KHIRI KHAN BRANCH</v>
      </c>
      <c r="H15525" s="83">
        <v>25600301</v>
      </c>
    </row>
    <row r="15526" spans="1:8" x14ac:dyDescent="0.25">
      <c r="A15526" s="83" t="s">
        <v>26452</v>
      </c>
      <c r="B15526" s="83" t="str">
        <f>_xlfn.XLOOKUP(A:A,[1]FI_NAME!$A:$A,[1]FI_NAME!$B:$B)</f>
        <v>บริษัท เงินติดล้อ จำกัด (มหาชน)</v>
      </c>
      <c r="C15526" s="83" t="e">
        <f>_xlfn.XLOOKUP(B:B,'Swift Code&amp;Bank Name'!B:B,'Swift Code&amp;Bank Name'!C:C)</f>
        <v>#N/A</v>
      </c>
      <c r="D15526" s="83" t="s">
        <v>405</v>
      </c>
      <c r="E15526" s="83" t="s">
        <v>472</v>
      </c>
      <c r="F15526" s="83" t="s">
        <v>473</v>
      </c>
      <c r="G15526" s="83" t="str">
        <f t="shared" si="242"/>
        <v>0102  สาขาพระประแดง  PHRA PRADAENG BRANCH</v>
      </c>
      <c r="H15526" s="83">
        <v>25551101</v>
      </c>
    </row>
    <row r="15527" spans="1:8" x14ac:dyDescent="0.25">
      <c r="A15527" s="83" t="s">
        <v>26452</v>
      </c>
      <c r="B15527" s="83" t="str">
        <f>_xlfn.XLOOKUP(A:A,[1]FI_NAME!$A:$A,[1]FI_NAME!$B:$B)</f>
        <v>บริษัท เงินติดล้อ จำกัด (มหาชน)</v>
      </c>
      <c r="C15527" s="83" t="e">
        <f>_xlfn.XLOOKUP(B:B,'Swift Code&amp;Bank Name'!B:B,'Swift Code&amp;Bank Name'!C:C)</f>
        <v>#N/A</v>
      </c>
      <c r="D15527" s="83" t="s">
        <v>408</v>
      </c>
      <c r="E15527" s="83" t="s">
        <v>978</v>
      </c>
      <c r="F15527" s="83" t="s">
        <v>979</v>
      </c>
      <c r="G15527" s="83" t="str">
        <f t="shared" si="242"/>
        <v>0103  สาขาแพร่  PHRAE BRANCH</v>
      </c>
      <c r="H15527" s="83">
        <v>25600301</v>
      </c>
    </row>
    <row r="15528" spans="1:8" x14ac:dyDescent="0.25">
      <c r="A15528" s="83" t="s">
        <v>26452</v>
      </c>
      <c r="B15528" s="83" t="str">
        <f>_xlfn.XLOOKUP(A:A,[1]FI_NAME!$A:$A,[1]FI_NAME!$B:$B)</f>
        <v>บริษัท เงินติดล้อ จำกัด (มหาชน)</v>
      </c>
      <c r="C15528" s="83" t="e">
        <f>_xlfn.XLOOKUP(B:B,'Swift Code&amp;Bank Name'!B:B,'Swift Code&amp;Bank Name'!C:C)</f>
        <v>#N/A</v>
      </c>
      <c r="D15528" s="83" t="s">
        <v>411</v>
      </c>
      <c r="E15528" s="83" t="s">
        <v>610</v>
      </c>
      <c r="F15528" s="83" t="s">
        <v>26483</v>
      </c>
      <c r="G15528" s="83" t="str">
        <f t="shared" si="242"/>
        <v>0104  สาขาประตูน้ำพระอินทร์  PRATUNAM PHRAIN BRANCH</v>
      </c>
      <c r="H15528" s="83">
        <v>25600301</v>
      </c>
    </row>
    <row r="15529" spans="1:8" x14ac:dyDescent="0.25">
      <c r="A15529" s="83" t="s">
        <v>26452</v>
      </c>
      <c r="B15529" s="83" t="str">
        <f>_xlfn.XLOOKUP(A:A,[1]FI_NAME!$A:$A,[1]FI_NAME!$B:$B)</f>
        <v>บริษัท เงินติดล้อ จำกัด (มหาชน)</v>
      </c>
      <c r="C15529" s="83" t="e">
        <f>_xlfn.XLOOKUP(B:B,'Swift Code&amp;Bank Name'!B:B,'Swift Code&amp;Bank Name'!C:C)</f>
        <v>#N/A</v>
      </c>
      <c r="D15529" s="83" t="s">
        <v>414</v>
      </c>
      <c r="E15529" s="83" t="s">
        <v>1059</v>
      </c>
      <c r="F15529" s="83" t="s">
        <v>1060</v>
      </c>
      <c r="G15529" s="83" t="str">
        <f t="shared" si="242"/>
        <v>0105  สาขาปากช่อง  PAK CHONG BRANCH</v>
      </c>
      <c r="H15529" s="83">
        <v>25600301</v>
      </c>
    </row>
    <row r="15530" spans="1:8" x14ac:dyDescent="0.25">
      <c r="A15530" s="83" t="s">
        <v>26452</v>
      </c>
      <c r="B15530" s="83" t="str">
        <f>_xlfn.XLOOKUP(A:A,[1]FI_NAME!$A:$A,[1]FI_NAME!$B:$B)</f>
        <v>บริษัท เงินติดล้อ จำกัด (มหาชน)</v>
      </c>
      <c r="C15530" s="83" t="e">
        <f>_xlfn.XLOOKUP(B:B,'Swift Code&amp;Bank Name'!B:B,'Swift Code&amp;Bank Name'!C:C)</f>
        <v>#N/A</v>
      </c>
      <c r="D15530" s="83" t="s">
        <v>417</v>
      </c>
      <c r="E15530" s="83" t="s">
        <v>586</v>
      </c>
      <c r="F15530" s="83" t="s">
        <v>26484</v>
      </c>
      <c r="G15530" s="83" t="str">
        <f t="shared" si="242"/>
        <v>0106  สาขารังสิต  RANG SIT BRANCH</v>
      </c>
      <c r="H15530" s="83">
        <v>25541001</v>
      </c>
    </row>
    <row r="15531" spans="1:8" x14ac:dyDescent="0.25">
      <c r="A15531" s="83" t="s">
        <v>26452</v>
      </c>
      <c r="B15531" s="83" t="str">
        <f>_xlfn.XLOOKUP(A:A,[1]FI_NAME!$A:$A,[1]FI_NAME!$B:$B)</f>
        <v>บริษัท เงินติดล้อ จำกัด (มหาชน)</v>
      </c>
      <c r="C15531" s="83" t="e">
        <f>_xlfn.XLOOKUP(B:B,'Swift Code&amp;Bank Name'!B:B,'Swift Code&amp;Bank Name'!C:C)</f>
        <v>#N/A</v>
      </c>
      <c r="D15531" s="83" t="s">
        <v>2533</v>
      </c>
      <c r="E15531" s="83" t="s">
        <v>859</v>
      </c>
      <c r="F15531" s="83" t="s">
        <v>860</v>
      </c>
      <c r="G15531" s="83" t="str">
        <f t="shared" si="242"/>
        <v>0107  สาขาภูเก็ต  PHUKET BRANCH</v>
      </c>
      <c r="H15531" s="83">
        <v>25600301</v>
      </c>
    </row>
    <row r="15532" spans="1:8" x14ac:dyDescent="0.25">
      <c r="A15532" s="83" t="s">
        <v>26452</v>
      </c>
      <c r="B15532" s="83" t="str">
        <f>_xlfn.XLOOKUP(A:A,[1]FI_NAME!$A:$A,[1]FI_NAME!$B:$B)</f>
        <v>บริษัท เงินติดล้อ จำกัด (มหาชน)</v>
      </c>
      <c r="C15532" s="83" t="e">
        <f>_xlfn.XLOOKUP(B:B,'Swift Code&amp;Bank Name'!B:B,'Swift Code&amp;Bank Name'!C:C)</f>
        <v>#N/A</v>
      </c>
      <c r="D15532" s="83" t="s">
        <v>420</v>
      </c>
      <c r="E15532" s="83" t="s">
        <v>5895</v>
      </c>
      <c r="F15532" s="83" t="s">
        <v>26485</v>
      </c>
      <c r="G15532" s="83" t="str">
        <f t="shared" si="242"/>
        <v>0108  สาขาพัทยา  PHATTAYA BRANCH</v>
      </c>
      <c r="H15532" s="83">
        <v>25600301</v>
      </c>
    </row>
    <row r="15533" spans="1:8" x14ac:dyDescent="0.25">
      <c r="A15533" s="83" t="s">
        <v>26452</v>
      </c>
      <c r="B15533" s="83" t="str">
        <f>_xlfn.XLOOKUP(A:A,[1]FI_NAME!$A:$A,[1]FI_NAME!$B:$B)</f>
        <v>บริษัท เงินติดล้อ จำกัด (มหาชน)</v>
      </c>
      <c r="C15533" s="83" t="e">
        <f>_xlfn.XLOOKUP(B:B,'Swift Code&amp;Bank Name'!B:B,'Swift Code&amp;Bank Name'!C:C)</f>
        <v>#N/A</v>
      </c>
      <c r="D15533" s="83" t="s">
        <v>423</v>
      </c>
      <c r="E15533" s="83" t="s">
        <v>933</v>
      </c>
      <c r="F15533" s="83" t="s">
        <v>5401</v>
      </c>
      <c r="G15533" s="83" t="str">
        <f t="shared" si="242"/>
        <v>0109  สาขาลพบุรี  LOP BURI BRANCH</v>
      </c>
      <c r="H15533" s="83">
        <v>25600301</v>
      </c>
    </row>
    <row r="15534" spans="1:8" x14ac:dyDescent="0.25">
      <c r="A15534" s="83" t="s">
        <v>26452</v>
      </c>
      <c r="B15534" s="83" t="str">
        <f>_xlfn.XLOOKUP(A:A,[1]FI_NAME!$A:$A,[1]FI_NAME!$B:$B)</f>
        <v>บริษัท เงินติดล้อ จำกัด (มหาชน)</v>
      </c>
      <c r="C15534" s="83" t="e">
        <f>_xlfn.XLOOKUP(B:B,'Swift Code&amp;Bank Name'!B:B,'Swift Code&amp;Bank Name'!C:C)</f>
        <v>#N/A</v>
      </c>
      <c r="D15534" s="83" t="s">
        <v>426</v>
      </c>
      <c r="E15534" s="83" t="s">
        <v>7164</v>
      </c>
      <c r="F15534" s="83" t="s">
        <v>26486</v>
      </c>
      <c r="G15534" s="83" t="str">
        <f t="shared" si="242"/>
        <v>0110  สาขารามคำแหง  RAM COM HANG BRANCH</v>
      </c>
      <c r="H15534" s="83">
        <v>25600301</v>
      </c>
    </row>
    <row r="15535" spans="1:8" x14ac:dyDescent="0.25">
      <c r="A15535" s="83" t="s">
        <v>26452</v>
      </c>
      <c r="B15535" s="83" t="str">
        <f>_xlfn.XLOOKUP(A:A,[1]FI_NAME!$A:$A,[1]FI_NAME!$B:$B)</f>
        <v>บริษัท เงินติดล้อ จำกัด (มหาชน)</v>
      </c>
      <c r="C15535" s="83" t="e">
        <f>_xlfn.XLOOKUP(B:B,'Swift Code&amp;Bank Name'!B:B,'Swift Code&amp;Bank Name'!C:C)</f>
        <v>#N/A</v>
      </c>
      <c r="D15535" s="83" t="s">
        <v>429</v>
      </c>
      <c r="E15535" s="83" t="s">
        <v>8170</v>
      </c>
      <c r="F15535" s="83" t="s">
        <v>26487</v>
      </c>
      <c r="G15535" s="83" t="str">
        <f t="shared" si="242"/>
        <v>0111  สาขาพระราม 2  PHRA RAM 2 BRANCH</v>
      </c>
      <c r="H15535" s="83">
        <v>25541001</v>
      </c>
    </row>
    <row r="15536" spans="1:8" x14ac:dyDescent="0.25">
      <c r="A15536" s="83" t="s">
        <v>26452</v>
      </c>
      <c r="B15536" s="83" t="str">
        <f>_xlfn.XLOOKUP(A:A,[1]FI_NAME!$A:$A,[1]FI_NAME!$B:$B)</f>
        <v>บริษัท เงินติดล้อ จำกัด (มหาชน)</v>
      </c>
      <c r="C15536" s="83" t="e">
        <f>_xlfn.XLOOKUP(B:B,'Swift Code&amp;Bank Name'!B:B,'Swift Code&amp;Bank Name'!C:C)</f>
        <v>#N/A</v>
      </c>
      <c r="D15536" s="83" t="s">
        <v>432</v>
      </c>
      <c r="E15536" s="83" t="s">
        <v>942</v>
      </c>
      <c r="F15536" s="83" t="s">
        <v>943</v>
      </c>
      <c r="G15536" s="83" t="str">
        <f t="shared" si="242"/>
        <v>0112  สาขาราชบุรี  RATCHABURI BRANCH</v>
      </c>
      <c r="H15536" s="83">
        <v>25600301</v>
      </c>
    </row>
    <row r="15537" spans="1:8" x14ac:dyDescent="0.25">
      <c r="A15537" s="83" t="s">
        <v>26452</v>
      </c>
      <c r="B15537" s="83" t="str">
        <f>_xlfn.XLOOKUP(A:A,[1]FI_NAME!$A:$A,[1]FI_NAME!$B:$B)</f>
        <v>บริษัท เงินติดล้อ จำกัด (มหาชน)</v>
      </c>
      <c r="C15537" s="83" t="e">
        <f>_xlfn.XLOOKUP(B:B,'Swift Code&amp;Bank Name'!B:B,'Swift Code&amp;Bank Name'!C:C)</f>
        <v>#N/A</v>
      </c>
      <c r="D15537" s="83" t="s">
        <v>435</v>
      </c>
      <c r="E15537" s="83" t="s">
        <v>26488</v>
      </c>
      <c r="F15537" s="83" t="s">
        <v>26489</v>
      </c>
      <c r="G15537" s="83" t="str">
        <f t="shared" si="242"/>
        <v>0113  สาขารังสิตคลองสาม  RANG SIT KHLUNG SAM</v>
      </c>
      <c r="H15537" s="83">
        <v>25551126</v>
      </c>
    </row>
    <row r="15538" spans="1:8" x14ac:dyDescent="0.25">
      <c r="A15538" s="83" t="s">
        <v>26452</v>
      </c>
      <c r="B15538" s="83" t="str">
        <f>_xlfn.XLOOKUP(A:A,[1]FI_NAME!$A:$A,[1]FI_NAME!$B:$B)</f>
        <v>บริษัท เงินติดล้อ จำกัด (มหาชน)</v>
      </c>
      <c r="C15538" s="83" t="e">
        <f>_xlfn.XLOOKUP(B:B,'Swift Code&amp;Bank Name'!B:B,'Swift Code&amp;Bank Name'!C:C)</f>
        <v>#N/A</v>
      </c>
      <c r="D15538" s="83" t="s">
        <v>438</v>
      </c>
      <c r="E15538" s="83" t="s">
        <v>897</v>
      </c>
      <c r="F15538" s="83" t="s">
        <v>898</v>
      </c>
      <c r="G15538" s="83" t="str">
        <f t="shared" si="242"/>
        <v>0114  สาขาระยอง  RAYONG BRANCH</v>
      </c>
      <c r="H15538" s="83">
        <v>25600301</v>
      </c>
    </row>
    <row r="15539" spans="1:8" x14ac:dyDescent="0.25">
      <c r="A15539" s="83" t="s">
        <v>26452</v>
      </c>
      <c r="B15539" s="83" t="str">
        <f>_xlfn.XLOOKUP(A:A,[1]FI_NAME!$A:$A,[1]FI_NAME!$B:$B)</f>
        <v>บริษัท เงินติดล้อ จำกัด (มหาชน)</v>
      </c>
      <c r="C15539" s="83" t="e">
        <f>_xlfn.XLOOKUP(B:B,'Swift Code&amp;Bank Name'!B:B,'Swift Code&amp;Bank Name'!C:C)</f>
        <v>#N/A</v>
      </c>
      <c r="D15539" s="83" t="s">
        <v>441</v>
      </c>
      <c r="E15539" s="83" t="s">
        <v>790</v>
      </c>
      <c r="F15539" s="83" t="s">
        <v>26490</v>
      </c>
      <c r="G15539" s="83" t="str">
        <f t="shared" si="242"/>
        <v>0115  สาขาอ้อมใหญ่  AOM YAI</v>
      </c>
      <c r="H15539" s="83">
        <v>25590503</v>
      </c>
    </row>
    <row r="15540" spans="1:8" x14ac:dyDescent="0.25">
      <c r="A15540" s="83" t="s">
        <v>26452</v>
      </c>
      <c r="B15540" s="83" t="str">
        <f>_xlfn.XLOOKUP(A:A,[1]FI_NAME!$A:$A,[1]FI_NAME!$B:$B)</f>
        <v>บริษัท เงินติดล้อ จำกัด (มหาชน)</v>
      </c>
      <c r="C15540" s="83" t="e">
        <f>_xlfn.XLOOKUP(B:B,'Swift Code&amp;Bank Name'!B:B,'Swift Code&amp;Bank Name'!C:C)</f>
        <v>#N/A</v>
      </c>
      <c r="D15540" s="83" t="s">
        <v>444</v>
      </c>
      <c r="E15540" s="83" t="s">
        <v>26491</v>
      </c>
      <c r="F15540" s="83" t="s">
        <v>26492</v>
      </c>
      <c r="G15540" s="83" t="str">
        <f t="shared" si="242"/>
        <v>0116  สาขาถนนศรีจันทร์  THANON SRIJAN BRANCH</v>
      </c>
      <c r="H15540" s="83">
        <v>25600301</v>
      </c>
    </row>
    <row r="15541" spans="1:8" x14ac:dyDescent="0.25">
      <c r="A15541" s="83" t="s">
        <v>26452</v>
      </c>
      <c r="B15541" s="83" t="str">
        <f>_xlfn.XLOOKUP(A:A,[1]FI_NAME!$A:$A,[1]FI_NAME!$B:$B)</f>
        <v>บริษัท เงินติดล้อ จำกัด (มหาชน)</v>
      </c>
      <c r="C15541" s="83" t="e">
        <f>_xlfn.XLOOKUP(B:B,'Swift Code&amp;Bank Name'!B:B,'Swift Code&amp;Bank Name'!C:C)</f>
        <v>#N/A</v>
      </c>
      <c r="D15541" s="83" t="s">
        <v>447</v>
      </c>
      <c r="E15541" s="83" t="s">
        <v>1008</v>
      </c>
      <c r="F15541" s="83" t="s">
        <v>2547</v>
      </c>
      <c r="G15541" s="83" t="str">
        <f t="shared" si="242"/>
        <v>0117  สาขาสิงห์บุรี  SING BURI BRANCH</v>
      </c>
      <c r="H15541" s="83">
        <v>25600301</v>
      </c>
    </row>
    <row r="15542" spans="1:8" x14ac:dyDescent="0.25">
      <c r="A15542" s="83" t="s">
        <v>26452</v>
      </c>
      <c r="B15542" s="83" t="str">
        <f>_xlfn.XLOOKUP(A:A,[1]FI_NAME!$A:$A,[1]FI_NAME!$B:$B)</f>
        <v>บริษัท เงินติดล้อ จำกัด (มหาชน)</v>
      </c>
      <c r="C15542" s="83" t="e">
        <f>_xlfn.XLOOKUP(B:B,'Swift Code&amp;Bank Name'!B:B,'Swift Code&amp;Bank Name'!C:C)</f>
        <v>#N/A</v>
      </c>
      <c r="D15542" s="83" t="s">
        <v>450</v>
      </c>
      <c r="E15542" s="83" t="s">
        <v>1584</v>
      </c>
      <c r="F15542" s="83" t="s">
        <v>1585</v>
      </c>
      <c r="G15542" s="83" t="str">
        <f t="shared" si="242"/>
        <v>0118  สาขาเกาะสมุย  KO SAMUI BRANCH</v>
      </c>
      <c r="H15542" s="83">
        <v>25600301</v>
      </c>
    </row>
    <row r="15543" spans="1:8" x14ac:dyDescent="0.25">
      <c r="A15543" s="83" t="s">
        <v>26452</v>
      </c>
      <c r="B15543" s="83" t="str">
        <f>_xlfn.XLOOKUP(A:A,[1]FI_NAME!$A:$A,[1]FI_NAME!$B:$B)</f>
        <v>บริษัท เงินติดล้อ จำกัด (มหาชน)</v>
      </c>
      <c r="C15543" s="83" t="e">
        <f>_xlfn.XLOOKUP(B:B,'Swift Code&amp;Bank Name'!B:B,'Swift Code&amp;Bank Name'!C:C)</f>
        <v>#N/A</v>
      </c>
      <c r="D15543" s="83" t="s">
        <v>453</v>
      </c>
      <c r="E15543" s="83" t="s">
        <v>26493</v>
      </c>
      <c r="F15543" s="83" t="s">
        <v>26494</v>
      </c>
      <c r="G15543" s="83" t="str">
        <f t="shared" si="242"/>
        <v>0119  สาขาบ้านคลอง  BAAN KLONG BRANCH</v>
      </c>
      <c r="H15543" s="83">
        <v>25600301</v>
      </c>
    </row>
    <row r="15544" spans="1:8" x14ac:dyDescent="0.25">
      <c r="A15544" s="83" t="s">
        <v>26452</v>
      </c>
      <c r="B15544" s="83" t="str">
        <f>_xlfn.XLOOKUP(A:A,[1]FI_NAME!$A:$A,[1]FI_NAME!$B:$B)</f>
        <v>บริษัท เงินติดล้อ จำกัด (มหาชน)</v>
      </c>
      <c r="C15544" s="83" t="e">
        <f>_xlfn.XLOOKUP(B:B,'Swift Code&amp;Bank Name'!B:B,'Swift Code&amp;Bank Name'!C:C)</f>
        <v>#N/A</v>
      </c>
      <c r="D15544" s="83" t="s">
        <v>456</v>
      </c>
      <c r="E15544" s="83" t="s">
        <v>2562</v>
      </c>
      <c r="F15544" s="83" t="s">
        <v>7184</v>
      </c>
      <c r="G15544" s="83" t="str">
        <f t="shared" si="242"/>
        <v>0120  สาขาท่าเรือ  THA RUEA BRANCH</v>
      </c>
      <c r="H15544" s="83">
        <v>25600301</v>
      </c>
    </row>
    <row r="15545" spans="1:8" x14ac:dyDescent="0.25">
      <c r="A15545" s="83" t="s">
        <v>26452</v>
      </c>
      <c r="B15545" s="83" t="str">
        <f>_xlfn.XLOOKUP(A:A,[1]FI_NAME!$A:$A,[1]FI_NAME!$B:$B)</f>
        <v>บริษัท เงินติดล้อ จำกัด (มหาชน)</v>
      </c>
      <c r="C15545" s="83" t="e">
        <f>_xlfn.XLOOKUP(B:B,'Swift Code&amp;Bank Name'!B:B,'Swift Code&amp;Bank Name'!C:C)</f>
        <v>#N/A</v>
      </c>
      <c r="D15545" s="83" t="s">
        <v>459</v>
      </c>
      <c r="E15545" s="83" t="s">
        <v>3883</v>
      </c>
      <c r="F15545" s="83" t="s">
        <v>26495</v>
      </c>
      <c r="G15545" s="83" t="str">
        <f t="shared" si="242"/>
        <v>0121  สาขาเทพารักษ์  THEPHARAK BRANCH</v>
      </c>
      <c r="H15545" s="83">
        <v>25560527</v>
      </c>
    </row>
    <row r="15546" spans="1:8" x14ac:dyDescent="0.25">
      <c r="A15546" s="83" t="s">
        <v>26452</v>
      </c>
      <c r="B15546" s="83" t="str">
        <f>_xlfn.XLOOKUP(A:A,[1]FI_NAME!$A:$A,[1]FI_NAME!$B:$B)</f>
        <v>บริษัท เงินติดล้อ จำกัด (มหาชน)</v>
      </c>
      <c r="C15546" s="83" t="e">
        <f>_xlfn.XLOOKUP(B:B,'Swift Code&amp;Bank Name'!B:B,'Swift Code&amp;Bank Name'!C:C)</f>
        <v>#N/A</v>
      </c>
      <c r="D15546" s="83" t="s">
        <v>462</v>
      </c>
      <c r="E15546" s="83" t="s">
        <v>850</v>
      </c>
      <c r="F15546" s="83" t="s">
        <v>851</v>
      </c>
      <c r="G15546" s="83" t="str">
        <f t="shared" si="242"/>
        <v>0122  สาขาตรัง  TRANG BRANCH</v>
      </c>
      <c r="H15546" s="83">
        <v>25600301</v>
      </c>
    </row>
    <row r="15547" spans="1:8" x14ac:dyDescent="0.25">
      <c r="A15547" s="83" t="s">
        <v>26452</v>
      </c>
      <c r="B15547" s="83" t="str">
        <f>_xlfn.XLOOKUP(A:A,[1]FI_NAME!$A:$A,[1]FI_NAME!$B:$B)</f>
        <v>บริษัท เงินติดล้อ จำกัด (มหาชน)</v>
      </c>
      <c r="C15547" s="83" t="e">
        <f>_xlfn.XLOOKUP(B:B,'Swift Code&amp;Bank Name'!B:B,'Swift Code&amp;Bank Name'!C:C)</f>
        <v>#N/A</v>
      </c>
      <c r="D15547" s="83" t="s">
        <v>465</v>
      </c>
      <c r="E15547" s="83" t="s">
        <v>1302</v>
      </c>
      <c r="F15547" s="83" t="s">
        <v>1303</v>
      </c>
      <c r="G15547" s="83" t="str">
        <f t="shared" si="242"/>
        <v>0123  สาขาปราณบุรี  PRAN BURI BRANCH</v>
      </c>
      <c r="H15547" s="83">
        <v>25541001</v>
      </c>
    </row>
    <row r="15548" spans="1:8" x14ac:dyDescent="0.25">
      <c r="A15548" s="83" t="s">
        <v>26452</v>
      </c>
      <c r="B15548" s="83" t="str">
        <f>_xlfn.XLOOKUP(A:A,[1]FI_NAME!$A:$A,[1]FI_NAME!$B:$B)</f>
        <v>บริษัท เงินติดล้อ จำกัด (มหาชน)</v>
      </c>
      <c r="C15548" s="83" t="e">
        <f>_xlfn.XLOOKUP(B:B,'Swift Code&amp;Bank Name'!B:B,'Swift Code&amp;Bank Name'!C:C)</f>
        <v>#N/A</v>
      </c>
      <c r="D15548" s="83" t="s">
        <v>468</v>
      </c>
      <c r="E15548" s="83" t="s">
        <v>835</v>
      </c>
      <c r="F15548" s="83" t="s">
        <v>836</v>
      </c>
      <c r="G15548" s="83" t="str">
        <f t="shared" si="242"/>
        <v>0124  สาขาอุบลราชธานี  UBON RATCHATHANI BRANCH</v>
      </c>
      <c r="H15548" s="83">
        <v>25600301</v>
      </c>
    </row>
    <row r="15549" spans="1:8" x14ac:dyDescent="0.25">
      <c r="A15549" s="83" t="s">
        <v>26452</v>
      </c>
      <c r="B15549" s="83" t="str">
        <f>_xlfn.XLOOKUP(A:A,[1]FI_NAME!$A:$A,[1]FI_NAME!$B:$B)</f>
        <v>บริษัท เงินติดล้อ จำกัด (มหาชน)</v>
      </c>
      <c r="C15549" s="83" t="e">
        <f>_xlfn.XLOOKUP(B:B,'Swift Code&amp;Bank Name'!B:B,'Swift Code&amp;Bank Name'!C:C)</f>
        <v>#N/A</v>
      </c>
      <c r="D15549" s="83" t="s">
        <v>471</v>
      </c>
      <c r="E15549" s="83" t="s">
        <v>945</v>
      </c>
      <c r="F15549" s="83" t="s">
        <v>946</v>
      </c>
      <c r="G15549" s="83" t="str">
        <f t="shared" si="242"/>
        <v>0125  สาขาอุตรดิตถ์  UTTARADIT BRANCH</v>
      </c>
      <c r="H15549" s="83">
        <v>25600301</v>
      </c>
    </row>
    <row r="15550" spans="1:8" x14ac:dyDescent="0.25">
      <c r="A15550" s="83" t="s">
        <v>26452</v>
      </c>
      <c r="B15550" s="83" t="str">
        <f>_xlfn.XLOOKUP(A:A,[1]FI_NAME!$A:$A,[1]FI_NAME!$B:$B)</f>
        <v>บริษัท เงินติดล้อ จำกัด (มหาชน)</v>
      </c>
      <c r="C15550" s="83" t="e">
        <f>_xlfn.XLOOKUP(B:B,'Swift Code&amp;Bank Name'!B:B,'Swift Code&amp;Bank Name'!C:C)</f>
        <v>#N/A</v>
      </c>
      <c r="D15550" s="83" t="s">
        <v>474</v>
      </c>
      <c r="E15550" s="83" t="s">
        <v>918</v>
      </c>
      <c r="F15550" s="83" t="s">
        <v>919</v>
      </c>
      <c r="G15550" s="83" t="str">
        <f t="shared" si="242"/>
        <v>0126  สาขาอุดรธานี  UDON THANI BRANCH</v>
      </c>
      <c r="H15550" s="83">
        <v>25570301</v>
      </c>
    </row>
    <row r="15551" spans="1:8" x14ac:dyDescent="0.25">
      <c r="A15551" s="83" t="s">
        <v>26452</v>
      </c>
      <c r="B15551" s="83" t="str">
        <f>_xlfn.XLOOKUP(A:A,[1]FI_NAME!$A:$A,[1]FI_NAME!$B:$B)</f>
        <v>บริษัท เงินติดล้อ จำกัด (มหาชน)</v>
      </c>
      <c r="C15551" s="83" t="e">
        <f>_xlfn.XLOOKUP(B:B,'Swift Code&amp;Bank Name'!B:B,'Swift Code&amp;Bank Name'!C:C)</f>
        <v>#N/A</v>
      </c>
      <c r="D15551" s="83" t="s">
        <v>477</v>
      </c>
      <c r="E15551" s="83" t="s">
        <v>817</v>
      </c>
      <c r="F15551" s="83" t="s">
        <v>2844</v>
      </c>
      <c r="G15551" s="83" t="str">
        <f t="shared" si="242"/>
        <v>0127  สาขาวังน้อย  WANG NOI BRANCH</v>
      </c>
      <c r="H15551" s="83">
        <v>25600301</v>
      </c>
    </row>
    <row r="15552" spans="1:8" x14ac:dyDescent="0.25">
      <c r="A15552" s="83" t="s">
        <v>26452</v>
      </c>
      <c r="B15552" s="83" t="str">
        <f>_xlfn.XLOOKUP(A:A,[1]FI_NAME!$A:$A,[1]FI_NAME!$B:$B)</f>
        <v>บริษัท เงินติดล้อ จำกัด (มหาชน)</v>
      </c>
      <c r="C15552" s="83" t="e">
        <f>_xlfn.XLOOKUP(B:B,'Swift Code&amp;Bank Name'!B:B,'Swift Code&amp;Bank Name'!C:C)</f>
        <v>#N/A</v>
      </c>
      <c r="D15552" s="83" t="s">
        <v>480</v>
      </c>
      <c r="E15552" s="83" t="s">
        <v>1629</v>
      </c>
      <c r="F15552" s="83" t="s">
        <v>1630</v>
      </c>
      <c r="G15552" s="83" t="str">
        <f t="shared" si="242"/>
        <v>0128  สาขาชะอำ  CHA AM BRANCH</v>
      </c>
      <c r="H15552" s="83">
        <v>25541001</v>
      </c>
    </row>
    <row r="15553" spans="1:8" x14ac:dyDescent="0.25">
      <c r="A15553" s="83" t="s">
        <v>26452</v>
      </c>
      <c r="B15553" s="83" t="str">
        <f>_xlfn.XLOOKUP(A:A,[1]FI_NAME!$A:$A,[1]FI_NAME!$B:$B)</f>
        <v>บริษัท เงินติดล้อ จำกัด (มหาชน)</v>
      </c>
      <c r="C15553" s="83" t="e">
        <f>_xlfn.XLOOKUP(B:B,'Swift Code&amp;Bank Name'!B:B,'Swift Code&amp;Bank Name'!C:C)</f>
        <v>#N/A</v>
      </c>
      <c r="D15553" s="83" t="s">
        <v>483</v>
      </c>
      <c r="E15553" s="83" t="s">
        <v>903</v>
      </c>
      <c r="F15553" s="83" t="s">
        <v>904</v>
      </c>
      <c r="G15553" s="83" t="str">
        <f t="shared" si="242"/>
        <v>0129  สาขาศรีราชา  SI RACHA BRANCH</v>
      </c>
      <c r="H15553" s="83">
        <v>25600301</v>
      </c>
    </row>
    <row r="15554" spans="1:8" x14ac:dyDescent="0.25">
      <c r="A15554" s="83" t="s">
        <v>26452</v>
      </c>
      <c r="B15554" s="83" t="str">
        <f>_xlfn.XLOOKUP(A:A,[1]FI_NAME!$A:$A,[1]FI_NAME!$B:$B)</f>
        <v>บริษัท เงินติดล้อ จำกัด (มหาชน)</v>
      </c>
      <c r="C15554" s="83" t="e">
        <f>_xlfn.XLOOKUP(B:B,'Swift Code&amp;Bank Name'!B:B,'Swift Code&amp;Bank Name'!C:C)</f>
        <v>#N/A</v>
      </c>
      <c r="D15554" s="83" t="s">
        <v>486</v>
      </c>
      <c r="E15554" s="83" t="s">
        <v>930</v>
      </c>
      <c r="F15554" s="83" t="s">
        <v>931</v>
      </c>
      <c r="G15554" s="83" t="str">
        <f t="shared" si="242"/>
        <v>0130  สาขาตะพานหิน  TAPHAN HIN BRANCH</v>
      </c>
      <c r="H15554" s="83">
        <v>25600301</v>
      </c>
    </row>
    <row r="15555" spans="1:8" x14ac:dyDescent="0.25">
      <c r="A15555" s="83" t="s">
        <v>26452</v>
      </c>
      <c r="B15555" s="83" t="str">
        <f>_xlfn.XLOOKUP(A:A,[1]FI_NAME!$A:$A,[1]FI_NAME!$B:$B)</f>
        <v>บริษัท เงินติดล้อ จำกัด (มหาชน)</v>
      </c>
      <c r="C15555" s="83" t="e">
        <f>_xlfn.XLOOKUP(B:B,'Swift Code&amp;Bank Name'!B:B,'Swift Code&amp;Bank Name'!C:C)</f>
        <v>#N/A</v>
      </c>
      <c r="D15555" s="83" t="s">
        <v>489</v>
      </c>
      <c r="E15555" s="83" t="s">
        <v>26496</v>
      </c>
      <c r="F15555" s="83" t="s">
        <v>26497</v>
      </c>
      <c r="G15555" s="83" t="str">
        <f t="shared" si="242"/>
        <v>0131  สาขาแยกบ้านบึง  YAK BAN BUENG BRANCH</v>
      </c>
      <c r="H15555" s="83">
        <v>25600301</v>
      </c>
    </row>
    <row r="15556" spans="1:8" x14ac:dyDescent="0.25">
      <c r="A15556" s="83" t="s">
        <v>26452</v>
      </c>
      <c r="B15556" s="83" t="str">
        <f>_xlfn.XLOOKUP(A:A,[1]FI_NAME!$A:$A,[1]FI_NAME!$B:$B)</f>
        <v>บริษัท เงินติดล้อ จำกัด (มหาชน)</v>
      </c>
      <c r="C15556" s="83" t="e">
        <f>_xlfn.XLOOKUP(B:B,'Swift Code&amp;Bank Name'!B:B,'Swift Code&amp;Bank Name'!C:C)</f>
        <v>#N/A</v>
      </c>
      <c r="D15556" s="83" t="s">
        <v>492</v>
      </c>
      <c r="E15556" s="83" t="s">
        <v>7166</v>
      </c>
      <c r="F15556" s="83" t="s">
        <v>26498</v>
      </c>
      <c r="G15556" s="83" t="str">
        <f t="shared" ref="G15556:G15619" si="243">CONCATENATE(D15556,"  ",E15556,"  ",F15556)</f>
        <v>0132  สาขาดอนเมือง  FON MUEANG BRANCH</v>
      </c>
      <c r="H15556" s="83">
        <v>25551101</v>
      </c>
    </row>
    <row r="15557" spans="1:8" x14ac:dyDescent="0.25">
      <c r="A15557" s="83" t="s">
        <v>26452</v>
      </c>
      <c r="B15557" s="83" t="str">
        <f>_xlfn.XLOOKUP(A:A,[1]FI_NAME!$A:$A,[1]FI_NAME!$B:$B)</f>
        <v>บริษัท เงินติดล้อ จำกัด (มหาชน)</v>
      </c>
      <c r="C15557" s="83" t="e">
        <f>_xlfn.XLOOKUP(B:B,'Swift Code&amp;Bank Name'!B:B,'Swift Code&amp;Bank Name'!C:C)</f>
        <v>#N/A</v>
      </c>
      <c r="D15557" s="83" t="s">
        <v>495</v>
      </c>
      <c r="E15557" s="83" t="s">
        <v>6596</v>
      </c>
      <c r="F15557" s="83" t="s">
        <v>26499</v>
      </c>
      <c r="G15557" s="83" t="str">
        <f t="shared" si="243"/>
        <v>0133  สาขาอมตะนคร  AMATHA NAKHON BRANCH</v>
      </c>
      <c r="H15557" s="83">
        <v>25600301</v>
      </c>
    </row>
    <row r="15558" spans="1:8" x14ac:dyDescent="0.25">
      <c r="A15558" s="83" t="s">
        <v>26452</v>
      </c>
      <c r="B15558" s="83" t="str">
        <f>_xlfn.XLOOKUP(A:A,[1]FI_NAME!$A:$A,[1]FI_NAME!$B:$B)</f>
        <v>บริษัท เงินติดล้อ จำกัด (มหาชน)</v>
      </c>
      <c r="C15558" s="83" t="e">
        <f>_xlfn.XLOOKUP(B:B,'Swift Code&amp;Bank Name'!B:B,'Swift Code&amp;Bank Name'!C:C)</f>
        <v>#N/A</v>
      </c>
      <c r="D15558" s="83" t="s">
        <v>498</v>
      </c>
      <c r="E15558" s="83" t="s">
        <v>880</v>
      </c>
      <c r="F15558" s="83" t="s">
        <v>881</v>
      </c>
      <c r="G15558" s="83" t="str">
        <f t="shared" si="243"/>
        <v>0134  สาขายโสธร  YASOTHON BRANCH</v>
      </c>
      <c r="H15558" s="83">
        <v>25600301</v>
      </c>
    </row>
    <row r="15559" spans="1:8" x14ac:dyDescent="0.25">
      <c r="A15559" s="83" t="s">
        <v>26452</v>
      </c>
      <c r="B15559" s="83" t="str">
        <f>_xlfn.XLOOKUP(A:A,[1]FI_NAME!$A:$A,[1]FI_NAME!$B:$B)</f>
        <v>บริษัท เงินติดล้อ จำกัด (มหาชน)</v>
      </c>
      <c r="C15559" s="83" t="e">
        <f>_xlfn.XLOOKUP(B:B,'Swift Code&amp;Bank Name'!B:B,'Swift Code&amp;Bank Name'!C:C)</f>
        <v>#N/A</v>
      </c>
      <c r="D15559" s="83" t="s">
        <v>501</v>
      </c>
      <c r="E15559" s="83" t="s">
        <v>939</v>
      </c>
      <c r="F15559" s="83" t="s">
        <v>940</v>
      </c>
      <c r="G15559" s="83" t="str">
        <f t="shared" si="243"/>
        <v>0135  สาขาระนอง  RANONG BRANCH</v>
      </c>
      <c r="H15559" s="83">
        <v>25600301</v>
      </c>
    </row>
    <row r="15560" spans="1:8" x14ac:dyDescent="0.25">
      <c r="A15560" s="83" t="s">
        <v>26452</v>
      </c>
      <c r="B15560" s="83" t="str">
        <f>_xlfn.XLOOKUP(A:A,[1]FI_NAME!$A:$A,[1]FI_NAME!$B:$B)</f>
        <v>บริษัท เงินติดล้อ จำกัด (มหาชน)</v>
      </c>
      <c r="C15560" s="83" t="e">
        <f>_xlfn.XLOOKUP(B:B,'Swift Code&amp;Bank Name'!B:B,'Swift Code&amp;Bank Name'!C:C)</f>
        <v>#N/A</v>
      </c>
      <c r="D15560" s="83" t="s">
        <v>504</v>
      </c>
      <c r="E15560" s="83" t="s">
        <v>1341</v>
      </c>
      <c r="F15560" s="83" t="s">
        <v>26500</v>
      </c>
      <c r="G15560" s="83" t="str">
        <f t="shared" si="243"/>
        <v>0136  สาขาเชียงคำ  CHIANG COM BRANCH</v>
      </c>
      <c r="H15560" s="83">
        <v>25600301</v>
      </c>
    </row>
    <row r="15561" spans="1:8" x14ac:dyDescent="0.25">
      <c r="A15561" s="83" t="s">
        <v>26452</v>
      </c>
      <c r="B15561" s="83" t="str">
        <f>_xlfn.XLOOKUP(A:A,[1]FI_NAME!$A:$A,[1]FI_NAME!$B:$B)</f>
        <v>บริษัท เงินติดล้อ จำกัด (มหาชน)</v>
      </c>
      <c r="C15561" s="83" t="e">
        <f>_xlfn.XLOOKUP(B:B,'Swift Code&amp;Bank Name'!B:B,'Swift Code&amp;Bank Name'!C:C)</f>
        <v>#N/A</v>
      </c>
      <c r="D15561" s="83" t="s">
        <v>507</v>
      </c>
      <c r="E15561" s="83" t="s">
        <v>1023</v>
      </c>
      <c r="F15561" s="83" t="s">
        <v>26501</v>
      </c>
      <c r="G15561" s="83" t="str">
        <f t="shared" si="243"/>
        <v>0137  สาขาสตูล  SATUL BRANCH</v>
      </c>
      <c r="H15561" s="83">
        <v>25600301</v>
      </c>
    </row>
    <row r="15562" spans="1:8" x14ac:dyDescent="0.25">
      <c r="A15562" s="83" t="s">
        <v>26452</v>
      </c>
      <c r="B15562" s="83" t="str">
        <f>_xlfn.XLOOKUP(A:A,[1]FI_NAME!$A:$A,[1]FI_NAME!$B:$B)</f>
        <v>บริษัท เงินติดล้อ จำกัด (มหาชน)</v>
      </c>
      <c r="C15562" s="83" t="e">
        <f>_xlfn.XLOOKUP(B:B,'Swift Code&amp;Bank Name'!B:B,'Swift Code&amp;Bank Name'!C:C)</f>
        <v>#N/A</v>
      </c>
      <c r="D15562" s="83" t="s">
        <v>510</v>
      </c>
      <c r="E15562" s="83" t="s">
        <v>1284</v>
      </c>
      <c r="F15562" s="83" t="s">
        <v>26502</v>
      </c>
      <c r="G15562" s="83" t="str">
        <f t="shared" si="243"/>
        <v>0138  สาขาสว่างแดนดิน  SAWANGDANDIN BRANCH</v>
      </c>
      <c r="H15562" s="83">
        <v>25600301</v>
      </c>
    </row>
    <row r="15563" spans="1:8" x14ac:dyDescent="0.25">
      <c r="A15563" s="83" t="s">
        <v>26452</v>
      </c>
      <c r="B15563" s="83" t="str">
        <f>_xlfn.XLOOKUP(A:A,[1]FI_NAME!$A:$A,[1]FI_NAME!$B:$B)</f>
        <v>บริษัท เงินติดล้อ จำกัด (มหาชน)</v>
      </c>
      <c r="C15563" s="83" t="e">
        <f>_xlfn.XLOOKUP(B:B,'Swift Code&amp;Bank Name'!B:B,'Swift Code&amp;Bank Name'!C:C)</f>
        <v>#N/A</v>
      </c>
      <c r="D15563" s="83" t="s">
        <v>513</v>
      </c>
      <c r="E15563" s="83" t="s">
        <v>969</v>
      </c>
      <c r="F15563" s="83" t="s">
        <v>970</v>
      </c>
      <c r="G15563" s="83" t="str">
        <f t="shared" si="243"/>
        <v>0139  สาขาสุรินทร์  SURIN BRANCH</v>
      </c>
      <c r="H15563" s="83">
        <v>25600301</v>
      </c>
    </row>
    <row r="15564" spans="1:8" x14ac:dyDescent="0.25">
      <c r="A15564" s="83" t="s">
        <v>26452</v>
      </c>
      <c r="B15564" s="83" t="str">
        <f>_xlfn.XLOOKUP(A:A,[1]FI_NAME!$A:$A,[1]FI_NAME!$B:$B)</f>
        <v>บริษัท เงินติดล้อ จำกัด (มหาชน)</v>
      </c>
      <c r="C15564" s="83" t="e">
        <f>_xlfn.XLOOKUP(B:B,'Swift Code&amp;Bank Name'!B:B,'Swift Code&amp;Bank Name'!C:C)</f>
        <v>#N/A</v>
      </c>
      <c r="D15564" s="83" t="s">
        <v>516</v>
      </c>
      <c r="E15564" s="83" t="s">
        <v>984</v>
      </c>
      <c r="F15564" s="83" t="s">
        <v>26503</v>
      </c>
      <c r="G15564" s="83" t="str">
        <f t="shared" si="243"/>
        <v>0140  สาขานครพนม  NAKONPHANOM BRANCH</v>
      </c>
      <c r="H15564" s="83">
        <v>25600301</v>
      </c>
    </row>
    <row r="15565" spans="1:8" x14ac:dyDescent="0.25">
      <c r="A15565" s="83" t="s">
        <v>26452</v>
      </c>
      <c r="B15565" s="83" t="str">
        <f>_xlfn.XLOOKUP(A:A,[1]FI_NAME!$A:$A,[1]FI_NAME!$B:$B)</f>
        <v>บริษัท เงินติดล้อ จำกัด (มหาชน)</v>
      </c>
      <c r="C15565" s="83" t="e">
        <f>_xlfn.XLOOKUP(B:B,'Swift Code&amp;Bank Name'!B:B,'Swift Code&amp;Bank Name'!C:C)</f>
        <v>#N/A</v>
      </c>
      <c r="D15565" s="83" t="s">
        <v>519</v>
      </c>
      <c r="E15565" s="83" t="s">
        <v>1311</v>
      </c>
      <c r="F15565" s="83" t="s">
        <v>26504</v>
      </c>
      <c r="G15565" s="83" t="str">
        <f t="shared" si="243"/>
        <v>0141  สาขาดำเนินสะดวก  DUMNOENSADAUK BRANCH</v>
      </c>
      <c r="H15565" s="83">
        <v>25600301</v>
      </c>
    </row>
    <row r="15566" spans="1:8" x14ac:dyDescent="0.25">
      <c r="A15566" s="83" t="s">
        <v>26452</v>
      </c>
      <c r="B15566" s="83" t="str">
        <f>_xlfn.XLOOKUP(A:A,[1]FI_NAME!$A:$A,[1]FI_NAME!$B:$B)</f>
        <v>บริษัท เงินติดล้อ จำกัด (มหาชน)</v>
      </c>
      <c r="C15566" s="83" t="e">
        <f>_xlfn.XLOOKUP(B:B,'Swift Code&amp;Bank Name'!B:B,'Swift Code&amp;Bank Name'!C:C)</f>
        <v>#N/A</v>
      </c>
      <c r="D15566" s="83" t="s">
        <v>522</v>
      </c>
      <c r="E15566" s="83" t="s">
        <v>1050</v>
      </c>
      <c r="F15566" s="83" t="s">
        <v>26505</v>
      </c>
      <c r="G15566" s="83" t="str">
        <f t="shared" si="243"/>
        <v>0142  สาขาแม่สอด  MAE SOD BRANCH</v>
      </c>
      <c r="H15566" s="83">
        <v>25600301</v>
      </c>
    </row>
    <row r="15567" spans="1:8" x14ac:dyDescent="0.25">
      <c r="A15567" s="83" t="s">
        <v>26452</v>
      </c>
      <c r="B15567" s="83" t="str">
        <f>_xlfn.XLOOKUP(A:A,[1]FI_NAME!$A:$A,[1]FI_NAME!$B:$B)</f>
        <v>บริษัท เงินติดล้อ จำกัด (มหาชน)</v>
      </c>
      <c r="C15567" s="83" t="e">
        <f>_xlfn.XLOOKUP(B:B,'Swift Code&amp;Bank Name'!B:B,'Swift Code&amp;Bank Name'!C:C)</f>
        <v>#N/A</v>
      </c>
      <c r="D15567" s="83" t="s">
        <v>2551</v>
      </c>
      <c r="E15567" s="83" t="s">
        <v>912</v>
      </c>
      <c r="F15567" s="83" t="s">
        <v>26506</v>
      </c>
      <c r="G15567" s="83" t="str">
        <f t="shared" si="243"/>
        <v>0143  สาขาทับสะแก  TUPSAKA BRANCH</v>
      </c>
      <c r="H15567" s="83">
        <v>25600301</v>
      </c>
    </row>
    <row r="15568" spans="1:8" x14ac:dyDescent="0.25">
      <c r="A15568" s="83" t="s">
        <v>26452</v>
      </c>
      <c r="B15568" s="83" t="str">
        <f>_xlfn.XLOOKUP(A:A,[1]FI_NAME!$A:$A,[1]FI_NAME!$B:$B)</f>
        <v>บริษัท เงินติดล้อ จำกัด (มหาชน)</v>
      </c>
      <c r="C15568" s="83" t="e">
        <f>_xlfn.XLOOKUP(B:B,'Swift Code&amp;Bank Name'!B:B,'Swift Code&amp;Bank Name'!C:C)</f>
        <v>#N/A</v>
      </c>
      <c r="D15568" s="83" t="s">
        <v>525</v>
      </c>
      <c r="E15568" s="83" t="s">
        <v>26507</v>
      </c>
      <c r="F15568" s="83" t="s">
        <v>26508</v>
      </c>
      <c r="G15568" s="83" t="str">
        <f t="shared" si="243"/>
        <v>0144  สาขาถนนช้างเผือก  YHANON CHANGPHUEAK BRANCH</v>
      </c>
      <c r="H15568" s="83">
        <v>25510428</v>
      </c>
    </row>
    <row r="15569" spans="1:8" x14ac:dyDescent="0.25">
      <c r="A15569" s="83" t="s">
        <v>26452</v>
      </c>
      <c r="B15569" s="83" t="str">
        <f>_xlfn.XLOOKUP(A:A,[1]FI_NAME!$A:$A,[1]FI_NAME!$B:$B)</f>
        <v>บริษัท เงินติดล้อ จำกัด (มหาชน)</v>
      </c>
      <c r="C15569" s="83" t="e">
        <f>_xlfn.XLOOKUP(B:B,'Swift Code&amp;Bank Name'!B:B,'Swift Code&amp;Bank Name'!C:C)</f>
        <v>#N/A</v>
      </c>
      <c r="D15569" s="83" t="s">
        <v>528</v>
      </c>
      <c r="E15569" s="83" t="s">
        <v>355</v>
      </c>
      <c r="F15569" s="83" t="s">
        <v>26509</v>
      </c>
      <c r="G15569" s="83" t="str">
        <f t="shared" si="243"/>
        <v>0145  สาขานครชัยศรี  NAKON CHAISRI BRANCH</v>
      </c>
      <c r="H15569" s="83">
        <v>25600301</v>
      </c>
    </row>
    <row r="15570" spans="1:8" x14ac:dyDescent="0.25">
      <c r="A15570" s="83" t="s">
        <v>26452</v>
      </c>
      <c r="B15570" s="83" t="str">
        <f>_xlfn.XLOOKUP(A:A,[1]FI_NAME!$A:$A,[1]FI_NAME!$B:$B)</f>
        <v>บริษัท เงินติดล้อ จำกัด (มหาชน)</v>
      </c>
      <c r="C15570" s="83" t="e">
        <f>_xlfn.XLOOKUP(B:B,'Swift Code&amp;Bank Name'!B:B,'Swift Code&amp;Bank Name'!C:C)</f>
        <v>#N/A</v>
      </c>
      <c r="D15570" s="83" t="s">
        <v>531</v>
      </c>
      <c r="E15570" s="83" t="s">
        <v>3428</v>
      </c>
      <c r="F15570" s="83" t="s">
        <v>26510</v>
      </c>
      <c r="G15570" s="83" t="str">
        <f t="shared" si="243"/>
        <v>0146  สาขาพัฒนานิคม  PATTANANIKOM(LOPBURI) BRANCH</v>
      </c>
      <c r="H15570" s="83">
        <v>25600301</v>
      </c>
    </row>
    <row r="15571" spans="1:8" x14ac:dyDescent="0.25">
      <c r="A15571" s="83" t="s">
        <v>26452</v>
      </c>
      <c r="B15571" s="83" t="str">
        <f>_xlfn.XLOOKUP(A:A,[1]FI_NAME!$A:$A,[1]FI_NAME!$B:$B)</f>
        <v>บริษัท เงินติดล้อ จำกัด (มหาชน)</v>
      </c>
      <c r="C15571" s="83" t="e">
        <f>_xlfn.XLOOKUP(B:B,'Swift Code&amp;Bank Name'!B:B,'Swift Code&amp;Bank Name'!C:C)</f>
        <v>#N/A</v>
      </c>
      <c r="D15571" s="83" t="s">
        <v>534</v>
      </c>
      <c r="E15571" s="83" t="s">
        <v>1626</v>
      </c>
      <c r="F15571" s="83" t="s">
        <v>1627</v>
      </c>
      <c r="G15571" s="83" t="str">
        <f t="shared" si="243"/>
        <v>0147  สาขาด่านขุนทด  DAN KHUN THOT BRANCH</v>
      </c>
      <c r="H15571" s="83">
        <v>25600301</v>
      </c>
    </row>
    <row r="15572" spans="1:8" x14ac:dyDescent="0.25">
      <c r="A15572" s="83" t="s">
        <v>26452</v>
      </c>
      <c r="B15572" s="83" t="str">
        <f>_xlfn.XLOOKUP(A:A,[1]FI_NAME!$A:$A,[1]FI_NAME!$B:$B)</f>
        <v>บริษัท เงินติดล้อ จำกัด (มหาชน)</v>
      </c>
      <c r="C15572" s="83" t="e">
        <f>_xlfn.XLOOKUP(B:B,'Swift Code&amp;Bank Name'!B:B,'Swift Code&amp;Bank Name'!C:C)</f>
        <v>#N/A</v>
      </c>
      <c r="D15572" s="83" t="s">
        <v>537</v>
      </c>
      <c r="E15572" s="83" t="s">
        <v>1134</v>
      </c>
      <c r="F15572" s="83" t="s">
        <v>1135</v>
      </c>
      <c r="G15572" s="83" t="str">
        <f t="shared" si="243"/>
        <v>0148  สาขาแม่ริม  MAE RIM BRANCH</v>
      </c>
      <c r="H15572" s="83">
        <v>25600301</v>
      </c>
    </row>
    <row r="15573" spans="1:8" x14ac:dyDescent="0.25">
      <c r="A15573" s="83" t="s">
        <v>26452</v>
      </c>
      <c r="B15573" s="83" t="str">
        <f>_xlfn.XLOOKUP(A:A,[1]FI_NAME!$A:$A,[1]FI_NAME!$B:$B)</f>
        <v>บริษัท เงินติดล้อ จำกัด (มหาชน)</v>
      </c>
      <c r="C15573" s="83" t="e">
        <f>_xlfn.XLOOKUP(B:B,'Swift Code&amp;Bank Name'!B:B,'Swift Code&amp;Bank Name'!C:C)</f>
        <v>#N/A</v>
      </c>
      <c r="D15573" s="83" t="s">
        <v>540</v>
      </c>
      <c r="E15573" s="83" t="s">
        <v>1044</v>
      </c>
      <c r="F15573" s="83" t="s">
        <v>1045</v>
      </c>
      <c r="G15573" s="83" t="str">
        <f t="shared" si="243"/>
        <v>0149  สาขาสวรรคโลก  SAWANKHALOK BRANCH</v>
      </c>
      <c r="H15573" s="83">
        <v>25600301</v>
      </c>
    </row>
    <row r="15574" spans="1:8" x14ac:dyDescent="0.25">
      <c r="A15574" s="83" t="s">
        <v>26452</v>
      </c>
      <c r="B15574" s="83" t="str">
        <f>_xlfn.XLOOKUP(A:A,[1]FI_NAME!$A:$A,[1]FI_NAME!$B:$B)</f>
        <v>บริษัท เงินติดล้อ จำกัด (มหาชน)</v>
      </c>
      <c r="C15574" s="83" t="e">
        <f>_xlfn.XLOOKUP(B:B,'Swift Code&amp;Bank Name'!B:B,'Swift Code&amp;Bank Name'!C:C)</f>
        <v>#N/A</v>
      </c>
      <c r="D15574" s="83" t="s">
        <v>543</v>
      </c>
      <c r="E15574" s="83" t="s">
        <v>4274</v>
      </c>
      <c r="F15574" s="83" t="s">
        <v>26511</v>
      </c>
      <c r="G15574" s="83" t="str">
        <f t="shared" si="243"/>
        <v>0150  สาขาสลกบาตร  SALOKBATH BRANCH</v>
      </c>
      <c r="H15574" s="83">
        <v>25600301</v>
      </c>
    </row>
    <row r="15575" spans="1:8" x14ac:dyDescent="0.25">
      <c r="A15575" s="83" t="s">
        <v>26452</v>
      </c>
      <c r="B15575" s="83" t="str">
        <f>_xlfn.XLOOKUP(A:A,[1]FI_NAME!$A:$A,[1]FI_NAME!$B:$B)</f>
        <v>บริษัท เงินติดล้อ จำกัด (มหาชน)</v>
      </c>
      <c r="C15575" s="83" t="e">
        <f>_xlfn.XLOOKUP(B:B,'Swift Code&amp;Bank Name'!B:B,'Swift Code&amp;Bank Name'!C:C)</f>
        <v>#N/A</v>
      </c>
      <c r="D15575" s="83" t="s">
        <v>546</v>
      </c>
      <c r="E15575" s="83" t="s">
        <v>4352</v>
      </c>
      <c r="F15575" s="83" t="s">
        <v>6680</v>
      </c>
      <c r="G15575" s="83" t="str">
        <f t="shared" si="243"/>
        <v>0151  สาขาท่าม่วง  THA MUANG BRANCH</v>
      </c>
      <c r="H15575" s="83">
        <v>25600301</v>
      </c>
    </row>
    <row r="15576" spans="1:8" x14ac:dyDescent="0.25">
      <c r="A15576" s="83" t="s">
        <v>26452</v>
      </c>
      <c r="B15576" s="83" t="str">
        <f>_xlfn.XLOOKUP(A:A,[1]FI_NAME!$A:$A,[1]FI_NAME!$B:$B)</f>
        <v>บริษัท เงินติดล้อ จำกัด (มหาชน)</v>
      </c>
      <c r="C15576" s="83" t="e">
        <f>_xlfn.XLOOKUP(B:B,'Swift Code&amp;Bank Name'!B:B,'Swift Code&amp;Bank Name'!C:C)</f>
        <v>#N/A</v>
      </c>
      <c r="D15576" s="83" t="s">
        <v>549</v>
      </c>
      <c r="E15576" s="83" t="s">
        <v>1356</v>
      </c>
      <c r="F15576" s="83" t="s">
        <v>2568</v>
      </c>
      <c r="G15576" s="83" t="str">
        <f t="shared" si="243"/>
        <v>0152  สาขาเสนา  SENA BRANCH</v>
      </c>
      <c r="H15576" s="83">
        <v>25600301</v>
      </c>
    </row>
    <row r="15577" spans="1:8" x14ac:dyDescent="0.25">
      <c r="A15577" s="83" t="s">
        <v>26452</v>
      </c>
      <c r="B15577" s="83" t="str">
        <f>_xlfn.XLOOKUP(A:A,[1]FI_NAME!$A:$A,[1]FI_NAME!$B:$B)</f>
        <v>บริษัท เงินติดล้อ จำกัด (มหาชน)</v>
      </c>
      <c r="C15577" s="83" t="e">
        <f>_xlfn.XLOOKUP(B:B,'Swift Code&amp;Bank Name'!B:B,'Swift Code&amp;Bank Name'!C:C)</f>
        <v>#N/A</v>
      </c>
      <c r="D15577" s="83" t="s">
        <v>552</v>
      </c>
      <c r="E15577" s="83" t="s">
        <v>3451</v>
      </c>
      <c r="F15577" s="83" t="s">
        <v>3452</v>
      </c>
      <c r="G15577" s="83" t="str">
        <f t="shared" si="243"/>
        <v>0153  สาขาธาตุพนม  THAT PHANOM BRANCH</v>
      </c>
      <c r="H15577" s="83">
        <v>25600301</v>
      </c>
    </row>
    <row r="15578" spans="1:8" x14ac:dyDescent="0.25">
      <c r="A15578" s="83" t="s">
        <v>26452</v>
      </c>
      <c r="B15578" s="83" t="str">
        <f>_xlfn.XLOOKUP(A:A,[1]FI_NAME!$A:$A,[1]FI_NAME!$B:$B)</f>
        <v>บริษัท เงินติดล้อ จำกัด (มหาชน)</v>
      </c>
      <c r="C15578" s="83" t="e">
        <f>_xlfn.XLOOKUP(B:B,'Swift Code&amp;Bank Name'!B:B,'Swift Code&amp;Bank Name'!C:C)</f>
        <v>#N/A</v>
      </c>
      <c r="D15578" s="83" t="s">
        <v>555</v>
      </c>
      <c r="E15578" s="83" t="s">
        <v>26512</v>
      </c>
      <c r="F15578" s="83" t="s">
        <v>26513</v>
      </c>
      <c r="G15578" s="83" t="str">
        <f t="shared" si="243"/>
        <v>0154  สาขาอุทยานสวรรค์  UTHAYANSAWAN BRANCH</v>
      </c>
      <c r="H15578" s="83">
        <v>25600301</v>
      </c>
    </row>
    <row r="15579" spans="1:8" x14ac:dyDescent="0.25">
      <c r="A15579" s="83" t="s">
        <v>26452</v>
      </c>
      <c r="B15579" s="83" t="str">
        <f>_xlfn.XLOOKUP(A:A,[1]FI_NAME!$A:$A,[1]FI_NAME!$B:$B)</f>
        <v>บริษัท เงินติดล้อ จำกัด (มหาชน)</v>
      </c>
      <c r="C15579" s="83" t="e">
        <f>_xlfn.XLOOKUP(B:B,'Swift Code&amp;Bank Name'!B:B,'Swift Code&amp;Bank Name'!C:C)</f>
        <v>#N/A</v>
      </c>
      <c r="D15579" s="83" t="s">
        <v>558</v>
      </c>
      <c r="E15579" s="83" t="s">
        <v>1188</v>
      </c>
      <c r="F15579" s="83" t="s">
        <v>1189</v>
      </c>
      <c r="G15579" s="83" t="str">
        <f t="shared" si="243"/>
        <v>0155  สาขาพังงา  PHANG-NGA BRANCH</v>
      </c>
      <c r="H15579" s="83">
        <v>25600301</v>
      </c>
    </row>
    <row r="15580" spans="1:8" x14ac:dyDescent="0.25">
      <c r="A15580" s="83" t="s">
        <v>26452</v>
      </c>
      <c r="B15580" s="83" t="str">
        <f>_xlfn.XLOOKUP(A:A,[1]FI_NAME!$A:$A,[1]FI_NAME!$B:$B)</f>
        <v>บริษัท เงินติดล้อ จำกัด (มหาชน)</v>
      </c>
      <c r="C15580" s="83" t="e">
        <f>_xlfn.XLOOKUP(B:B,'Swift Code&amp;Bank Name'!B:B,'Swift Code&amp;Bank Name'!C:C)</f>
        <v>#N/A</v>
      </c>
      <c r="D15580" s="83" t="s">
        <v>561</v>
      </c>
      <c r="E15580" s="83" t="s">
        <v>382</v>
      </c>
      <c r="F15580" s="83" t="s">
        <v>26514</v>
      </c>
      <c r="G15580" s="83" t="str">
        <f t="shared" si="243"/>
        <v>0156  สาขานวนคร  NAWANAKHON BRANCH</v>
      </c>
      <c r="H15580" s="83">
        <v>25600301</v>
      </c>
    </row>
    <row r="15581" spans="1:8" x14ac:dyDescent="0.25">
      <c r="A15581" s="83" t="s">
        <v>26452</v>
      </c>
      <c r="B15581" s="83" t="str">
        <f>_xlfn.XLOOKUP(A:A,[1]FI_NAME!$A:$A,[1]FI_NAME!$B:$B)</f>
        <v>บริษัท เงินติดล้อ จำกัด (มหาชน)</v>
      </c>
      <c r="C15581" s="83" t="e">
        <f>_xlfn.XLOOKUP(B:B,'Swift Code&amp;Bank Name'!B:B,'Swift Code&amp;Bank Name'!C:C)</f>
        <v>#N/A</v>
      </c>
      <c r="D15581" s="83" t="s">
        <v>2557</v>
      </c>
      <c r="E15581" s="83" t="s">
        <v>1017</v>
      </c>
      <c r="F15581" s="83" t="s">
        <v>1018</v>
      </c>
      <c r="G15581" s="83" t="str">
        <f t="shared" si="243"/>
        <v>0157  สาขาหลังสวน  LANG SUAN BRANCH</v>
      </c>
      <c r="H15581" s="83">
        <v>25600301</v>
      </c>
    </row>
    <row r="15582" spans="1:8" x14ac:dyDescent="0.25">
      <c r="A15582" s="83" t="s">
        <v>26452</v>
      </c>
      <c r="B15582" s="83" t="str">
        <f>_xlfn.XLOOKUP(A:A,[1]FI_NAME!$A:$A,[1]FI_NAME!$B:$B)</f>
        <v>บริษัท เงินติดล้อ จำกัด (มหาชน)</v>
      </c>
      <c r="C15582" s="83" t="e">
        <f>_xlfn.XLOOKUP(B:B,'Swift Code&amp;Bank Name'!B:B,'Swift Code&amp;Bank Name'!C:C)</f>
        <v>#N/A</v>
      </c>
      <c r="D15582" s="83" t="s">
        <v>564</v>
      </c>
      <c r="E15582" s="83" t="s">
        <v>26515</v>
      </c>
      <c r="F15582" s="83" t="s">
        <v>26516</v>
      </c>
      <c r="G15582" s="83" t="str">
        <f t="shared" si="243"/>
        <v>0158  สาขาบ้านส้อง  BAN SONG BRANCH</v>
      </c>
      <c r="H15582" s="83">
        <v>25600301</v>
      </c>
    </row>
    <row r="15583" spans="1:8" x14ac:dyDescent="0.25">
      <c r="A15583" s="83" t="s">
        <v>26452</v>
      </c>
      <c r="B15583" s="83" t="str">
        <f>_xlfn.XLOOKUP(A:A,[1]FI_NAME!$A:$A,[1]FI_NAME!$B:$B)</f>
        <v>บริษัท เงินติดล้อ จำกัด (มหาชน)</v>
      </c>
      <c r="C15583" s="83" t="e">
        <f>_xlfn.XLOOKUP(B:B,'Swift Code&amp;Bank Name'!B:B,'Swift Code&amp;Bank Name'!C:C)</f>
        <v>#N/A</v>
      </c>
      <c r="D15583" s="83" t="s">
        <v>567</v>
      </c>
      <c r="E15583" s="83" t="s">
        <v>6545</v>
      </c>
      <c r="F15583" s="83" t="s">
        <v>26517</v>
      </c>
      <c r="G15583" s="83" t="str">
        <f t="shared" si="243"/>
        <v>0159  สาขาหาดป่าตอง  HATPATONG BRANCH</v>
      </c>
      <c r="H15583" s="83">
        <v>25600301</v>
      </c>
    </row>
    <row r="15584" spans="1:8" x14ac:dyDescent="0.25">
      <c r="A15584" s="83" t="s">
        <v>26452</v>
      </c>
      <c r="B15584" s="83" t="str">
        <f>_xlfn.XLOOKUP(A:A,[1]FI_NAME!$A:$A,[1]FI_NAME!$B:$B)</f>
        <v>บริษัท เงินติดล้อ จำกัด (มหาชน)</v>
      </c>
      <c r="C15584" s="83" t="e">
        <f>_xlfn.XLOOKUP(B:B,'Swift Code&amp;Bank Name'!B:B,'Swift Code&amp;Bank Name'!C:C)</f>
        <v>#N/A</v>
      </c>
      <c r="D15584" s="83" t="s">
        <v>570</v>
      </c>
      <c r="E15584" s="83" t="s">
        <v>7808</v>
      </c>
      <c r="F15584" s="83" t="s">
        <v>7809</v>
      </c>
      <c r="G15584" s="83" t="str">
        <f t="shared" si="243"/>
        <v>0160  สาขาบ่อวิน  BOWIN BRANCH</v>
      </c>
      <c r="H15584" s="83">
        <v>25600301</v>
      </c>
    </row>
    <row r="15585" spans="1:8" x14ac:dyDescent="0.25">
      <c r="A15585" s="83" t="s">
        <v>26452</v>
      </c>
      <c r="B15585" s="83" t="str">
        <f>_xlfn.XLOOKUP(A:A,[1]FI_NAME!$A:$A,[1]FI_NAME!$B:$B)</f>
        <v>บริษัท เงินติดล้อ จำกัด (มหาชน)</v>
      </c>
      <c r="C15585" s="83" t="e">
        <f>_xlfn.XLOOKUP(B:B,'Swift Code&amp;Bank Name'!B:B,'Swift Code&amp;Bank Name'!C:C)</f>
        <v>#N/A</v>
      </c>
      <c r="D15585" s="83" t="s">
        <v>573</v>
      </c>
      <c r="E15585" s="83" t="s">
        <v>2466</v>
      </c>
      <c r="F15585" s="83" t="s">
        <v>26518</v>
      </c>
      <c r="G15585" s="83" t="str">
        <f t="shared" si="243"/>
        <v>0161  สาขาอ่อนนุช  ONNUD BRANCH</v>
      </c>
      <c r="H15585" s="83">
        <v>25541001</v>
      </c>
    </row>
    <row r="15586" spans="1:8" x14ac:dyDescent="0.25">
      <c r="A15586" s="83" t="s">
        <v>26452</v>
      </c>
      <c r="B15586" s="83" t="str">
        <f>_xlfn.XLOOKUP(A:A,[1]FI_NAME!$A:$A,[1]FI_NAME!$B:$B)</f>
        <v>บริษัท เงินติดล้อ จำกัด (มหาชน)</v>
      </c>
      <c r="C15586" s="83" t="e">
        <f>_xlfn.XLOOKUP(B:B,'Swift Code&amp;Bank Name'!B:B,'Swift Code&amp;Bank Name'!C:C)</f>
        <v>#N/A</v>
      </c>
      <c r="D15586" s="83" t="s">
        <v>576</v>
      </c>
      <c r="E15586" s="83" t="s">
        <v>1116</v>
      </c>
      <c r="F15586" s="83" t="s">
        <v>26519</v>
      </c>
      <c r="G15586" s="83" t="str">
        <f t="shared" si="243"/>
        <v>0162  สาขาโพธาราม  PROTARAM BRANCH</v>
      </c>
      <c r="H15586" s="83">
        <v>25600301</v>
      </c>
    </row>
    <row r="15587" spans="1:8" x14ac:dyDescent="0.25">
      <c r="A15587" s="83" t="s">
        <v>26452</v>
      </c>
      <c r="B15587" s="83" t="str">
        <f>_xlfn.XLOOKUP(A:A,[1]FI_NAME!$A:$A,[1]FI_NAME!$B:$B)</f>
        <v>บริษัท เงินติดล้อ จำกัด (มหาชน)</v>
      </c>
      <c r="C15587" s="83" t="e">
        <f>_xlfn.XLOOKUP(B:B,'Swift Code&amp;Bank Name'!B:B,'Swift Code&amp;Bank Name'!C:C)</f>
        <v>#N/A</v>
      </c>
      <c r="D15587" s="83" t="s">
        <v>579</v>
      </c>
      <c r="E15587" s="83" t="s">
        <v>1143</v>
      </c>
      <c r="F15587" s="83" t="s">
        <v>1144</v>
      </c>
      <c r="G15587" s="83" t="str">
        <f t="shared" si="243"/>
        <v>0163  สาขาพาน  PHAN BRANCH</v>
      </c>
      <c r="H15587" s="83">
        <v>25510510</v>
      </c>
    </row>
    <row r="15588" spans="1:8" x14ac:dyDescent="0.25">
      <c r="A15588" s="83" t="s">
        <v>26452</v>
      </c>
      <c r="B15588" s="83" t="str">
        <f>_xlfn.XLOOKUP(A:A,[1]FI_NAME!$A:$A,[1]FI_NAME!$B:$B)</f>
        <v>บริษัท เงินติดล้อ จำกัด (มหาชน)</v>
      </c>
      <c r="C15588" s="83" t="e">
        <f>_xlfn.XLOOKUP(B:B,'Swift Code&amp;Bank Name'!B:B,'Swift Code&amp;Bank Name'!C:C)</f>
        <v>#N/A</v>
      </c>
      <c r="D15588" s="83" t="s">
        <v>582</v>
      </c>
      <c r="E15588" s="83" t="s">
        <v>996</v>
      </c>
      <c r="F15588" s="83" t="s">
        <v>26520</v>
      </c>
      <c r="G15588" s="83" t="str">
        <f t="shared" si="243"/>
        <v>0164  สาขาตาคลี  TAKREE BRANCH</v>
      </c>
      <c r="H15588" s="83">
        <v>25600301</v>
      </c>
    </row>
    <row r="15589" spans="1:8" x14ac:dyDescent="0.25">
      <c r="A15589" s="83" t="s">
        <v>26452</v>
      </c>
      <c r="B15589" s="83" t="str">
        <f>_xlfn.XLOOKUP(A:A,[1]FI_NAME!$A:$A,[1]FI_NAME!$B:$B)</f>
        <v>บริษัท เงินติดล้อ จำกัด (มหาชน)</v>
      </c>
      <c r="C15589" s="83" t="e">
        <f>_xlfn.XLOOKUP(B:B,'Swift Code&amp;Bank Name'!B:B,'Swift Code&amp;Bank Name'!C:C)</f>
        <v>#N/A</v>
      </c>
      <c r="D15589" s="83" t="s">
        <v>585</v>
      </c>
      <c r="E15589" s="83" t="s">
        <v>26521</v>
      </c>
      <c r="F15589" s="83" t="s">
        <v>10848</v>
      </c>
      <c r="G15589" s="83" t="str">
        <f t="shared" si="243"/>
        <v>0165  สาขาถนนสามัคคี  SOI SAMAKKHI BRANCH</v>
      </c>
      <c r="H15589" s="83">
        <v>25600301</v>
      </c>
    </row>
    <row r="15590" spans="1:8" x14ac:dyDescent="0.25">
      <c r="A15590" s="83" t="s">
        <v>26452</v>
      </c>
      <c r="B15590" s="83" t="str">
        <f>_xlfn.XLOOKUP(A:A,[1]FI_NAME!$A:$A,[1]FI_NAME!$B:$B)</f>
        <v>บริษัท เงินติดล้อ จำกัด (มหาชน)</v>
      </c>
      <c r="C15590" s="83" t="e">
        <f>_xlfn.XLOOKUP(B:B,'Swift Code&amp;Bank Name'!B:B,'Swift Code&amp;Bank Name'!C:C)</f>
        <v>#N/A</v>
      </c>
      <c r="D15590" s="83" t="s">
        <v>588</v>
      </c>
      <c r="E15590" s="83" t="s">
        <v>457</v>
      </c>
      <c r="F15590" s="83" t="s">
        <v>26522</v>
      </c>
      <c r="G15590" s="83" t="str">
        <f t="shared" si="243"/>
        <v>0166  สาขาบางแค  BANG KHAE  BRANCH</v>
      </c>
      <c r="H15590" s="83">
        <v>25550622</v>
      </c>
    </row>
    <row r="15591" spans="1:8" x14ac:dyDescent="0.25">
      <c r="A15591" s="83" t="s">
        <v>26452</v>
      </c>
      <c r="B15591" s="83" t="str">
        <f>_xlfn.XLOOKUP(A:A,[1]FI_NAME!$A:$A,[1]FI_NAME!$B:$B)</f>
        <v>บริษัท เงินติดล้อ จำกัด (มหาชน)</v>
      </c>
      <c r="C15591" s="83" t="e">
        <f>_xlfn.XLOOKUP(B:B,'Swift Code&amp;Bank Name'!B:B,'Swift Code&amp;Bank Name'!C:C)</f>
        <v>#N/A</v>
      </c>
      <c r="D15591" s="83" t="s">
        <v>591</v>
      </c>
      <c r="E15591" s="83" t="s">
        <v>2734</v>
      </c>
      <c r="F15591" s="83" t="s">
        <v>2735</v>
      </c>
      <c r="G15591" s="83" t="str">
        <f t="shared" si="243"/>
        <v>0167  สาขาแหลมฉบัง  LAEM CHABANG BRANCH</v>
      </c>
      <c r="H15591" s="83">
        <v>25600301</v>
      </c>
    </row>
    <row r="15592" spans="1:8" x14ac:dyDescent="0.25">
      <c r="A15592" s="83" t="s">
        <v>26452</v>
      </c>
      <c r="B15592" s="83" t="str">
        <f>_xlfn.XLOOKUP(A:A,[1]FI_NAME!$A:$A,[1]FI_NAME!$B:$B)</f>
        <v>บริษัท เงินติดล้อ จำกัด (มหาชน)</v>
      </c>
      <c r="C15592" s="83" t="e">
        <f>_xlfn.XLOOKUP(B:B,'Swift Code&amp;Bank Name'!B:B,'Swift Code&amp;Bank Name'!C:C)</f>
        <v>#N/A</v>
      </c>
      <c r="D15592" s="83" t="s">
        <v>594</v>
      </c>
      <c r="E15592" s="83" t="s">
        <v>2575</v>
      </c>
      <c r="F15592" s="83" t="s">
        <v>2576</v>
      </c>
      <c r="G15592" s="83" t="str">
        <f t="shared" si="243"/>
        <v>0168  สาขาบางบ่อ  BANG BO BRANCH</v>
      </c>
      <c r="H15592" s="83">
        <v>25580901</v>
      </c>
    </row>
    <row r="15593" spans="1:8" x14ac:dyDescent="0.25">
      <c r="A15593" s="83" t="s">
        <v>26452</v>
      </c>
      <c r="B15593" s="83" t="str">
        <f>_xlfn.XLOOKUP(A:A,[1]FI_NAME!$A:$A,[1]FI_NAME!$B:$B)</f>
        <v>บริษัท เงินติดล้อ จำกัด (มหาชน)</v>
      </c>
      <c r="C15593" s="83" t="e">
        <f>_xlfn.XLOOKUP(B:B,'Swift Code&amp;Bank Name'!B:B,'Swift Code&amp;Bank Name'!C:C)</f>
        <v>#N/A</v>
      </c>
      <c r="D15593" s="83" t="s">
        <v>597</v>
      </c>
      <c r="E15593" s="83" t="s">
        <v>661</v>
      </c>
      <c r="F15593" s="83" t="s">
        <v>662</v>
      </c>
      <c r="G15593" s="83" t="str">
        <f t="shared" si="243"/>
        <v>0169  สาขาบางบอน  BANG BON BRANCH</v>
      </c>
      <c r="H15593" s="83">
        <v>25600301</v>
      </c>
    </row>
    <row r="15594" spans="1:8" x14ac:dyDescent="0.25">
      <c r="A15594" s="83" t="s">
        <v>26452</v>
      </c>
      <c r="B15594" s="83" t="str">
        <f>_xlfn.XLOOKUP(A:A,[1]FI_NAME!$A:$A,[1]FI_NAME!$B:$B)</f>
        <v>บริษัท เงินติดล้อ จำกัด (มหาชน)</v>
      </c>
      <c r="C15594" s="83" t="e">
        <f>_xlfn.XLOOKUP(B:B,'Swift Code&amp;Bank Name'!B:B,'Swift Code&amp;Bank Name'!C:C)</f>
        <v>#N/A</v>
      </c>
      <c r="D15594" s="83" t="s">
        <v>600</v>
      </c>
      <c r="E15594" s="83" t="s">
        <v>604</v>
      </c>
      <c r="F15594" s="83" t="s">
        <v>3736</v>
      </c>
      <c r="G15594" s="83" t="str">
        <f t="shared" si="243"/>
        <v>0170  สาขาสาธุประดิษฐ์  SATHUPRADIT BRANCH</v>
      </c>
      <c r="H15594" s="83">
        <v>25600301</v>
      </c>
    </row>
    <row r="15595" spans="1:8" x14ac:dyDescent="0.25">
      <c r="A15595" s="83" t="s">
        <v>26452</v>
      </c>
      <c r="B15595" s="83" t="str">
        <f>_xlfn.XLOOKUP(A:A,[1]FI_NAME!$A:$A,[1]FI_NAME!$B:$B)</f>
        <v>บริษัท เงินติดล้อ จำกัด (มหาชน)</v>
      </c>
      <c r="C15595" s="83" t="e">
        <f>_xlfn.XLOOKUP(B:B,'Swift Code&amp;Bank Name'!B:B,'Swift Code&amp;Bank Name'!C:C)</f>
        <v>#N/A</v>
      </c>
      <c r="D15595" s="83" t="s">
        <v>603</v>
      </c>
      <c r="E15595" s="83" t="s">
        <v>5578</v>
      </c>
      <c r="F15595" s="83" t="s">
        <v>5579</v>
      </c>
      <c r="G15595" s="83" t="str">
        <f t="shared" si="243"/>
        <v>0171  สาขาหาดเฉวง  HAT CHAWENG BRANCH</v>
      </c>
      <c r="H15595" s="83">
        <v>25600301</v>
      </c>
    </row>
    <row r="15596" spans="1:8" x14ac:dyDescent="0.25">
      <c r="A15596" s="83" t="s">
        <v>26452</v>
      </c>
      <c r="B15596" s="83" t="str">
        <f>_xlfn.XLOOKUP(A:A,[1]FI_NAME!$A:$A,[1]FI_NAME!$B:$B)</f>
        <v>บริษัท เงินติดล้อ จำกัด (มหาชน)</v>
      </c>
      <c r="C15596" s="83" t="e">
        <f>_xlfn.XLOOKUP(B:B,'Swift Code&amp;Bank Name'!B:B,'Swift Code&amp;Bank Name'!C:C)</f>
        <v>#N/A</v>
      </c>
      <c r="D15596" s="83" t="s">
        <v>606</v>
      </c>
      <c r="E15596" s="83" t="s">
        <v>24315</v>
      </c>
      <c r="F15596" s="83" t="s">
        <v>26523</v>
      </c>
      <c r="G15596" s="83" t="str">
        <f t="shared" si="243"/>
        <v>0172  สาขาหัวถนน  HUA THANON BRANCH</v>
      </c>
      <c r="H15596" s="83">
        <v>25600301</v>
      </c>
    </row>
    <row r="15597" spans="1:8" x14ac:dyDescent="0.25">
      <c r="A15597" s="83" t="s">
        <v>26452</v>
      </c>
      <c r="B15597" s="83" t="str">
        <f>_xlfn.XLOOKUP(A:A,[1]FI_NAME!$A:$A,[1]FI_NAME!$B:$B)</f>
        <v>บริษัท เงินติดล้อ จำกัด (มหาชน)</v>
      </c>
      <c r="C15597" s="83" t="e">
        <f>_xlfn.XLOOKUP(B:B,'Swift Code&amp;Bank Name'!B:B,'Swift Code&amp;Bank Name'!C:C)</f>
        <v>#N/A</v>
      </c>
      <c r="D15597" s="83" t="s">
        <v>609</v>
      </c>
      <c r="E15597" s="83" t="s">
        <v>26524</v>
      </c>
      <c r="F15597" s="83" t="s">
        <v>26525</v>
      </c>
      <c r="G15597" s="83" t="str">
        <f t="shared" si="243"/>
        <v>0173  สาขาหัวหินทันสมัย  HUA HIN TANSAMAI BRANCH</v>
      </c>
      <c r="H15597" s="83">
        <v>25600301</v>
      </c>
    </row>
    <row r="15598" spans="1:8" x14ac:dyDescent="0.25">
      <c r="A15598" s="83" t="s">
        <v>26452</v>
      </c>
      <c r="B15598" s="83" t="str">
        <f>_xlfn.XLOOKUP(A:A,[1]FI_NAME!$A:$A,[1]FI_NAME!$B:$B)</f>
        <v>บริษัท เงินติดล้อ จำกัด (มหาชน)</v>
      </c>
      <c r="C15598" s="83" t="e">
        <f>_xlfn.XLOOKUP(B:B,'Swift Code&amp;Bank Name'!B:B,'Swift Code&amp;Bank Name'!C:C)</f>
        <v>#N/A</v>
      </c>
      <c r="D15598" s="83" t="s">
        <v>612</v>
      </c>
      <c r="E15598" s="83" t="s">
        <v>16576</v>
      </c>
      <c r="F15598" s="83" t="s">
        <v>26526</v>
      </c>
      <c r="G15598" s="83" t="str">
        <f t="shared" si="243"/>
        <v>0174  สาขาสายไหม  SAIMAI BRANCH</v>
      </c>
      <c r="H15598" s="83">
        <v>25541001</v>
      </c>
    </row>
    <row r="15599" spans="1:8" x14ac:dyDescent="0.25">
      <c r="A15599" s="83" t="s">
        <v>26452</v>
      </c>
      <c r="B15599" s="83" t="str">
        <f>_xlfn.XLOOKUP(A:A,[1]FI_NAME!$A:$A,[1]FI_NAME!$B:$B)</f>
        <v>บริษัท เงินติดล้อ จำกัด (มหาชน)</v>
      </c>
      <c r="C15599" s="83" t="e">
        <f>_xlfn.XLOOKUP(B:B,'Swift Code&amp;Bank Name'!B:B,'Swift Code&amp;Bank Name'!C:C)</f>
        <v>#N/A</v>
      </c>
      <c r="D15599" s="83" t="s">
        <v>615</v>
      </c>
      <c r="E15599" s="83" t="s">
        <v>1860</v>
      </c>
      <c r="F15599" s="83" t="s">
        <v>1861</v>
      </c>
      <c r="G15599" s="83" t="str">
        <f t="shared" si="243"/>
        <v>0175  สาขาตลาดไท  TALADTHAI BRANCH</v>
      </c>
      <c r="H15599" s="83">
        <v>25600301</v>
      </c>
    </row>
    <row r="15600" spans="1:8" x14ac:dyDescent="0.25">
      <c r="A15600" s="83" t="s">
        <v>26452</v>
      </c>
      <c r="B15600" s="83" t="str">
        <f>_xlfn.XLOOKUP(A:A,[1]FI_NAME!$A:$A,[1]FI_NAME!$B:$B)</f>
        <v>บริษัท เงินติดล้อ จำกัด (มหาชน)</v>
      </c>
      <c r="C15600" s="83" t="e">
        <f>_xlfn.XLOOKUP(B:B,'Swift Code&amp;Bank Name'!B:B,'Swift Code&amp;Bank Name'!C:C)</f>
        <v>#N/A</v>
      </c>
      <c r="D15600" s="83" t="s">
        <v>618</v>
      </c>
      <c r="E15600" s="83" t="s">
        <v>3802</v>
      </c>
      <c r="F15600" s="83" t="s">
        <v>26527</v>
      </c>
      <c r="G15600" s="83" t="str">
        <f t="shared" si="243"/>
        <v>0176  สาขารัตนาธิเบศร์  RATTANATHIBET BRANCH</v>
      </c>
      <c r="H15600" s="83">
        <v>25600301</v>
      </c>
    </row>
    <row r="15601" spans="1:8" x14ac:dyDescent="0.25">
      <c r="A15601" s="83" t="s">
        <v>26452</v>
      </c>
      <c r="B15601" s="83" t="str">
        <f>_xlfn.XLOOKUP(A:A,[1]FI_NAME!$A:$A,[1]FI_NAME!$B:$B)</f>
        <v>บริษัท เงินติดล้อ จำกัด (มหาชน)</v>
      </c>
      <c r="C15601" s="83" t="e">
        <f>_xlfn.XLOOKUP(B:B,'Swift Code&amp;Bank Name'!B:B,'Swift Code&amp;Bank Name'!C:C)</f>
        <v>#N/A</v>
      </c>
      <c r="D15601" s="83" t="s">
        <v>621</v>
      </c>
      <c r="E15601" s="83" t="s">
        <v>442</v>
      </c>
      <c r="F15601" s="83" t="s">
        <v>26528</v>
      </c>
      <c r="G15601" s="83" t="str">
        <f t="shared" si="243"/>
        <v>0177  สาขาตลาดพลู  TALADPLU BRANCH</v>
      </c>
      <c r="H15601" s="83">
        <v>25541001</v>
      </c>
    </row>
    <row r="15602" spans="1:8" x14ac:dyDescent="0.25">
      <c r="A15602" s="83" t="s">
        <v>26452</v>
      </c>
      <c r="B15602" s="83" t="str">
        <f>_xlfn.XLOOKUP(A:A,[1]FI_NAME!$A:$A,[1]FI_NAME!$B:$B)</f>
        <v>บริษัท เงินติดล้อ จำกัด (มหาชน)</v>
      </c>
      <c r="C15602" s="83" t="e">
        <f>_xlfn.XLOOKUP(B:B,'Swift Code&amp;Bank Name'!B:B,'Swift Code&amp;Bank Name'!C:C)</f>
        <v>#N/A</v>
      </c>
      <c r="D15602" s="83" t="s">
        <v>624</v>
      </c>
      <c r="E15602" s="83" t="s">
        <v>26529</v>
      </c>
      <c r="F15602" s="83" t="s">
        <v>26530</v>
      </c>
      <c r="G15602" s="83" t="str">
        <f t="shared" si="243"/>
        <v>0178  สาขานิคม 304  NIKOM304 BRANCH</v>
      </c>
      <c r="H15602" s="83">
        <v>25600301</v>
      </c>
    </row>
    <row r="15603" spans="1:8" x14ac:dyDescent="0.25">
      <c r="A15603" s="83" t="s">
        <v>26452</v>
      </c>
      <c r="B15603" s="83" t="str">
        <f>_xlfn.XLOOKUP(A:A,[1]FI_NAME!$A:$A,[1]FI_NAME!$B:$B)</f>
        <v>บริษัท เงินติดล้อ จำกัด (มหาชน)</v>
      </c>
      <c r="C15603" s="83" t="e">
        <f>_xlfn.XLOOKUP(B:B,'Swift Code&amp;Bank Name'!B:B,'Swift Code&amp;Bank Name'!C:C)</f>
        <v>#N/A</v>
      </c>
      <c r="D15603" s="83" t="s">
        <v>627</v>
      </c>
      <c r="E15603" s="83" t="s">
        <v>936</v>
      </c>
      <c r="F15603" s="83" t="s">
        <v>937</v>
      </c>
      <c r="G15603" s="83" t="str">
        <f t="shared" si="243"/>
        <v>0179  สาขาจันทบุรี  CHANTHABURI BRANCH</v>
      </c>
      <c r="H15603" s="83">
        <v>25600301</v>
      </c>
    </row>
    <row r="15604" spans="1:8" x14ac:dyDescent="0.25">
      <c r="A15604" s="83" t="s">
        <v>26452</v>
      </c>
      <c r="B15604" s="83" t="str">
        <f>_xlfn.XLOOKUP(A:A,[1]FI_NAME!$A:$A,[1]FI_NAME!$B:$B)</f>
        <v>บริษัท เงินติดล้อ จำกัด (มหาชน)</v>
      </c>
      <c r="C15604" s="83" t="e">
        <f>_xlfn.XLOOKUP(B:B,'Swift Code&amp;Bank Name'!B:B,'Swift Code&amp;Bank Name'!C:C)</f>
        <v>#N/A</v>
      </c>
      <c r="D15604" s="83" t="s">
        <v>630</v>
      </c>
      <c r="E15604" s="83" t="s">
        <v>5552</v>
      </c>
      <c r="F15604" s="83" t="s">
        <v>26531</v>
      </c>
      <c r="G15604" s="83" t="str">
        <f t="shared" si="243"/>
        <v>0180  สาขาถนนสุรนารี  THANON SURANAREE BRANCH</v>
      </c>
      <c r="H15604" s="83">
        <v>25600301</v>
      </c>
    </row>
    <row r="15605" spans="1:8" x14ac:dyDescent="0.25">
      <c r="A15605" s="83" t="s">
        <v>26452</v>
      </c>
      <c r="B15605" s="83" t="str">
        <f>_xlfn.XLOOKUP(A:A,[1]FI_NAME!$A:$A,[1]FI_NAME!$B:$B)</f>
        <v>บริษัท เงินติดล้อ จำกัด (มหาชน)</v>
      </c>
      <c r="C15605" s="83" t="e">
        <f>_xlfn.XLOOKUP(B:B,'Swift Code&amp;Bank Name'!B:B,'Swift Code&amp;Bank Name'!C:C)</f>
        <v>#N/A</v>
      </c>
      <c r="D15605" s="83" t="s">
        <v>633</v>
      </c>
      <c r="E15605" s="83" t="s">
        <v>5247</v>
      </c>
      <c r="F15605" s="83" t="s">
        <v>6840</v>
      </c>
      <c r="G15605" s="83" t="str">
        <f t="shared" si="243"/>
        <v>0181  สาขาโชคชัย 4  CHOKCHAI 4 BRANCH</v>
      </c>
      <c r="H15605" s="83">
        <v>25600301</v>
      </c>
    </row>
    <row r="15606" spans="1:8" x14ac:dyDescent="0.25">
      <c r="A15606" s="83" t="s">
        <v>26452</v>
      </c>
      <c r="B15606" s="83" t="str">
        <f>_xlfn.XLOOKUP(A:A,[1]FI_NAME!$A:$A,[1]FI_NAME!$B:$B)</f>
        <v>บริษัท เงินติดล้อ จำกัด (มหาชน)</v>
      </c>
      <c r="C15606" s="83" t="e">
        <f>_xlfn.XLOOKUP(B:B,'Swift Code&amp;Bank Name'!B:B,'Swift Code&amp;Bank Name'!C:C)</f>
        <v>#N/A</v>
      </c>
      <c r="D15606" s="83" t="s">
        <v>636</v>
      </c>
      <c r="E15606" s="83" t="s">
        <v>670</v>
      </c>
      <c r="F15606" s="83" t="s">
        <v>26532</v>
      </c>
      <c r="G15606" s="83" t="str">
        <f t="shared" si="243"/>
        <v>0182  สาขาวงศ์สว่าง  WONGSAWANG BRANCH</v>
      </c>
      <c r="H15606" s="83">
        <v>25541001</v>
      </c>
    </row>
    <row r="15607" spans="1:8" x14ac:dyDescent="0.25">
      <c r="A15607" s="83" t="s">
        <v>26452</v>
      </c>
      <c r="B15607" s="83" t="str">
        <f>_xlfn.XLOOKUP(A:A,[1]FI_NAME!$A:$A,[1]FI_NAME!$B:$B)</f>
        <v>บริษัท เงินติดล้อ จำกัด (มหาชน)</v>
      </c>
      <c r="C15607" s="83" t="e">
        <f>_xlfn.XLOOKUP(B:B,'Swift Code&amp;Bank Name'!B:B,'Swift Code&amp;Bank Name'!C:C)</f>
        <v>#N/A</v>
      </c>
      <c r="D15607" s="83" t="s">
        <v>639</v>
      </c>
      <c r="E15607" s="83" t="s">
        <v>1053</v>
      </c>
      <c r="F15607" s="83" t="s">
        <v>13005</v>
      </c>
      <c r="G15607" s="83" t="str">
        <f t="shared" si="243"/>
        <v>0183  สาขาแกลง  KLANG BRANCH</v>
      </c>
      <c r="H15607" s="83">
        <v>25600301</v>
      </c>
    </row>
    <row r="15608" spans="1:8" x14ac:dyDescent="0.25">
      <c r="A15608" s="83" t="s">
        <v>26452</v>
      </c>
      <c r="B15608" s="83" t="str">
        <f>_xlfn.XLOOKUP(A:A,[1]FI_NAME!$A:$A,[1]FI_NAME!$B:$B)</f>
        <v>บริษัท เงินติดล้อ จำกัด (มหาชน)</v>
      </c>
      <c r="C15608" s="83" t="e">
        <f>_xlfn.XLOOKUP(B:B,'Swift Code&amp;Bank Name'!B:B,'Swift Code&amp;Bank Name'!C:C)</f>
        <v>#N/A</v>
      </c>
      <c r="D15608" s="83" t="s">
        <v>642</v>
      </c>
      <c r="E15608" s="83" t="s">
        <v>26533</v>
      </c>
      <c r="F15608" s="83" t="s">
        <v>26534</v>
      </c>
      <c r="G15608" s="83" t="str">
        <f t="shared" si="243"/>
        <v>0184  สาขาตลาดเอซี  TALAD AC BRANCH</v>
      </c>
      <c r="H15608" s="83">
        <v>25600301</v>
      </c>
    </row>
    <row r="15609" spans="1:8" x14ac:dyDescent="0.25">
      <c r="A15609" s="83" t="s">
        <v>26452</v>
      </c>
      <c r="B15609" s="83" t="str">
        <f>_xlfn.XLOOKUP(A:A,[1]FI_NAME!$A:$A,[1]FI_NAME!$B:$B)</f>
        <v>บริษัท เงินติดล้อ จำกัด (มหาชน)</v>
      </c>
      <c r="C15609" s="83" t="e">
        <f>_xlfn.XLOOKUP(B:B,'Swift Code&amp;Bank Name'!B:B,'Swift Code&amp;Bank Name'!C:C)</f>
        <v>#N/A</v>
      </c>
      <c r="D15609" s="83" t="s">
        <v>645</v>
      </c>
      <c r="E15609" s="83" t="s">
        <v>736</v>
      </c>
      <c r="F15609" s="83" t="s">
        <v>26535</v>
      </c>
      <c r="G15609" s="83" t="str">
        <f t="shared" si="243"/>
        <v>0185  สาขาหนองจอก  NONG JOK BRANCH</v>
      </c>
      <c r="H15609" s="83">
        <v>25600301</v>
      </c>
    </row>
    <row r="15610" spans="1:8" x14ac:dyDescent="0.25">
      <c r="A15610" s="83" t="s">
        <v>26452</v>
      </c>
      <c r="B15610" s="83" t="str">
        <f>_xlfn.XLOOKUP(A:A,[1]FI_NAME!$A:$A,[1]FI_NAME!$B:$B)</f>
        <v>บริษัท เงินติดล้อ จำกัด (มหาชน)</v>
      </c>
      <c r="C15610" s="83" t="e">
        <f>_xlfn.XLOOKUP(B:B,'Swift Code&amp;Bank Name'!B:B,'Swift Code&amp;Bank Name'!C:C)</f>
        <v>#N/A</v>
      </c>
      <c r="D15610" s="83" t="s">
        <v>648</v>
      </c>
      <c r="E15610" s="83" t="s">
        <v>4007</v>
      </c>
      <c r="F15610" s="83" t="s">
        <v>26536</v>
      </c>
      <c r="G15610" s="83" t="str">
        <f t="shared" si="243"/>
        <v>0186  สาขาถนนตลาดใหม่  TANON TALADMAI BRANCH</v>
      </c>
      <c r="H15610" s="83">
        <v>25600301</v>
      </c>
    </row>
    <row r="15611" spans="1:8" x14ac:dyDescent="0.25">
      <c r="A15611" s="83" t="s">
        <v>26452</v>
      </c>
      <c r="B15611" s="83" t="str">
        <f>_xlfn.XLOOKUP(A:A,[1]FI_NAME!$A:$A,[1]FI_NAME!$B:$B)</f>
        <v>บริษัท เงินติดล้อ จำกัด (มหาชน)</v>
      </c>
      <c r="C15611" s="83" t="e">
        <f>_xlfn.XLOOKUP(B:B,'Swift Code&amp;Bank Name'!B:B,'Swift Code&amp;Bank Name'!C:C)</f>
        <v>#N/A</v>
      </c>
      <c r="D15611" s="83" t="s">
        <v>651</v>
      </c>
      <c r="E15611" s="83" t="s">
        <v>5234</v>
      </c>
      <c r="F15611" s="83" t="s">
        <v>5235</v>
      </c>
      <c r="G15611" s="83" t="str">
        <f t="shared" si="243"/>
        <v>0187  สาขาจรัญสนิทวงศ์  CHARAN SANIT WONG BRANCH</v>
      </c>
      <c r="H15611" s="83">
        <v>25541001</v>
      </c>
    </row>
    <row r="15612" spans="1:8" x14ac:dyDescent="0.25">
      <c r="A15612" s="83" t="s">
        <v>26452</v>
      </c>
      <c r="B15612" s="83" t="str">
        <f>_xlfn.XLOOKUP(A:A,[1]FI_NAME!$A:$A,[1]FI_NAME!$B:$B)</f>
        <v>บริษัท เงินติดล้อ จำกัด (มหาชน)</v>
      </c>
      <c r="C15612" s="83" t="e">
        <f>_xlfn.XLOOKUP(B:B,'Swift Code&amp;Bank Name'!B:B,'Swift Code&amp;Bank Name'!C:C)</f>
        <v>#N/A</v>
      </c>
      <c r="D15612" s="83" t="s">
        <v>2580</v>
      </c>
      <c r="E15612" s="83" t="s">
        <v>26537</v>
      </c>
      <c r="F15612" s="83" t="s">
        <v>26538</v>
      </c>
      <c r="G15612" s="83" t="str">
        <f t="shared" si="243"/>
        <v>0188  สาขาเกษตร แยกเสนา  KASET YAKSENA BRANCH</v>
      </c>
      <c r="H15612" s="83">
        <v>25600301</v>
      </c>
    </row>
    <row r="15613" spans="1:8" x14ac:dyDescent="0.25">
      <c r="A15613" s="83" t="s">
        <v>26452</v>
      </c>
      <c r="B15613" s="83" t="str">
        <f>_xlfn.XLOOKUP(A:A,[1]FI_NAME!$A:$A,[1]FI_NAME!$B:$B)</f>
        <v>บริษัท เงินติดล้อ จำกัด (มหาชน)</v>
      </c>
      <c r="C15613" s="83" t="e">
        <f>_xlfn.XLOOKUP(B:B,'Swift Code&amp;Bank Name'!B:B,'Swift Code&amp;Bank Name'!C:C)</f>
        <v>#N/A</v>
      </c>
      <c r="D15613" s="83" t="s">
        <v>654</v>
      </c>
      <c r="E15613" s="83" t="s">
        <v>26539</v>
      </c>
      <c r="F15613" s="83" t="s">
        <v>26540</v>
      </c>
      <c r="G15613" s="83" t="str">
        <f t="shared" si="243"/>
        <v>0189  สาขาเจริญกรุง  CHALEARNKRUNG BRANCH</v>
      </c>
      <c r="H15613" s="83">
        <v>25600301</v>
      </c>
    </row>
    <row r="15614" spans="1:8" x14ac:dyDescent="0.25">
      <c r="A15614" s="83" t="s">
        <v>26452</v>
      </c>
      <c r="B15614" s="83" t="str">
        <f>_xlfn.XLOOKUP(A:A,[1]FI_NAME!$A:$A,[1]FI_NAME!$B:$B)</f>
        <v>บริษัท เงินติดล้อ จำกัด (มหาชน)</v>
      </c>
      <c r="C15614" s="83" t="e">
        <f>_xlfn.XLOOKUP(B:B,'Swift Code&amp;Bank Name'!B:B,'Swift Code&amp;Bank Name'!C:C)</f>
        <v>#N/A</v>
      </c>
      <c r="D15614" s="83" t="s">
        <v>657</v>
      </c>
      <c r="E15614" s="83" t="s">
        <v>8167</v>
      </c>
      <c r="F15614" s="83" t="s">
        <v>26541</v>
      </c>
      <c r="G15614" s="83" t="str">
        <f t="shared" si="243"/>
        <v>0190  สาขาสุขาภิบาล 3  SUKHAPHIBAN 3 BRANCH</v>
      </c>
      <c r="H15614" s="83">
        <v>25600301</v>
      </c>
    </row>
    <row r="15615" spans="1:8" x14ac:dyDescent="0.25">
      <c r="A15615" s="83" t="s">
        <v>26452</v>
      </c>
      <c r="B15615" s="83" t="str">
        <f>_xlfn.XLOOKUP(A:A,[1]FI_NAME!$A:$A,[1]FI_NAME!$B:$B)</f>
        <v>บริษัท เงินติดล้อ จำกัด (มหาชน)</v>
      </c>
      <c r="C15615" s="83" t="e">
        <f>_xlfn.XLOOKUP(B:B,'Swift Code&amp;Bank Name'!B:B,'Swift Code&amp;Bank Name'!C:C)</f>
        <v>#N/A</v>
      </c>
      <c r="D15615" s="83" t="s">
        <v>660</v>
      </c>
      <c r="E15615" s="83" t="s">
        <v>5695</v>
      </c>
      <c r="F15615" s="83" t="s">
        <v>26542</v>
      </c>
      <c r="G15615" s="83" t="str">
        <f t="shared" si="243"/>
        <v>0191  สาขาลาดหญ้า  LADYA BRANCH</v>
      </c>
      <c r="H15615" s="83">
        <v>25541001</v>
      </c>
    </row>
    <row r="15616" spans="1:8" x14ac:dyDescent="0.25">
      <c r="A15616" s="83" t="s">
        <v>26452</v>
      </c>
      <c r="B15616" s="83" t="str">
        <f>_xlfn.XLOOKUP(A:A,[1]FI_NAME!$A:$A,[1]FI_NAME!$B:$B)</f>
        <v>บริษัท เงินติดล้อ จำกัด (มหาชน)</v>
      </c>
      <c r="C15616" s="83" t="e">
        <f>_xlfn.XLOOKUP(B:B,'Swift Code&amp;Bank Name'!B:B,'Swift Code&amp;Bank Name'!C:C)</f>
        <v>#N/A</v>
      </c>
      <c r="D15616" s="83" t="s">
        <v>663</v>
      </c>
      <c r="E15616" s="83" t="s">
        <v>26543</v>
      </c>
      <c r="F15616" s="83" t="s">
        <v>26544</v>
      </c>
      <c r="G15616" s="83" t="str">
        <f t="shared" si="243"/>
        <v>0192  สาขาเมืองปทุมธานี  MUEANG PATHUM THANI BRANCH</v>
      </c>
      <c r="H15616" s="83">
        <v>25541001</v>
      </c>
    </row>
    <row r="15617" spans="1:8" x14ac:dyDescent="0.25">
      <c r="A15617" s="83" t="s">
        <v>26452</v>
      </c>
      <c r="B15617" s="83" t="str">
        <f>_xlfn.XLOOKUP(A:A,[1]FI_NAME!$A:$A,[1]FI_NAME!$B:$B)</f>
        <v>บริษัท เงินติดล้อ จำกัด (มหาชน)</v>
      </c>
      <c r="C15617" s="83" t="e">
        <f>_xlfn.XLOOKUP(B:B,'Swift Code&amp;Bank Name'!B:B,'Swift Code&amp;Bank Name'!C:C)</f>
        <v>#N/A</v>
      </c>
      <c r="D15617" s="83" t="s">
        <v>666</v>
      </c>
      <c r="E15617" s="83" t="s">
        <v>5335</v>
      </c>
      <c r="F15617" s="83" t="s">
        <v>26545</v>
      </c>
      <c r="G15617" s="83" t="str">
        <f t="shared" si="243"/>
        <v>0193  สาขาสะพานควาย  SAPHAN KWAI BRANCH</v>
      </c>
      <c r="H15617" s="83">
        <v>25600301</v>
      </c>
    </row>
    <row r="15618" spans="1:8" x14ac:dyDescent="0.25">
      <c r="A15618" s="83" t="s">
        <v>26452</v>
      </c>
      <c r="B15618" s="83" t="str">
        <f>_xlfn.XLOOKUP(A:A,[1]FI_NAME!$A:$A,[1]FI_NAME!$B:$B)</f>
        <v>บริษัท เงินติดล้อ จำกัด (มหาชน)</v>
      </c>
      <c r="C15618" s="83" t="e">
        <f>_xlfn.XLOOKUP(B:B,'Swift Code&amp;Bank Name'!B:B,'Swift Code&amp;Bank Name'!C:C)</f>
        <v>#N/A</v>
      </c>
      <c r="D15618" s="83" t="s">
        <v>669</v>
      </c>
      <c r="E15618" s="83" t="s">
        <v>26546</v>
      </c>
      <c r="F15618" s="83" t="s">
        <v>26547</v>
      </c>
      <c r="G15618" s="83" t="str">
        <f t="shared" si="243"/>
        <v>0194  สาขาซอยพุทธบูชา 44  SOI PHUTTHA BUCHA 44  BRANCH</v>
      </c>
      <c r="H15618" s="83">
        <v>25600301</v>
      </c>
    </row>
    <row r="15619" spans="1:8" x14ac:dyDescent="0.25">
      <c r="A15619" s="83" t="s">
        <v>26452</v>
      </c>
      <c r="B15619" s="83" t="str">
        <f>_xlfn.XLOOKUP(A:A,[1]FI_NAME!$A:$A,[1]FI_NAME!$B:$B)</f>
        <v>บริษัท เงินติดล้อ จำกัด (มหาชน)</v>
      </c>
      <c r="C15619" s="83" t="e">
        <f>_xlfn.XLOOKUP(B:B,'Swift Code&amp;Bank Name'!B:B,'Swift Code&amp;Bank Name'!C:C)</f>
        <v>#N/A</v>
      </c>
      <c r="D15619" s="83" t="s">
        <v>672</v>
      </c>
      <c r="E15619" s="83" t="s">
        <v>1095</v>
      </c>
      <c r="F15619" s="83" t="s">
        <v>1096</v>
      </c>
      <c r="G15619" s="83" t="str">
        <f t="shared" si="243"/>
        <v>0195  สาขาพนัสนิคม  PHANAT NIKHOM BRANCH</v>
      </c>
      <c r="H15619" s="83">
        <v>25600301</v>
      </c>
    </row>
    <row r="15620" spans="1:8" x14ac:dyDescent="0.25">
      <c r="A15620" s="83" t="s">
        <v>26452</v>
      </c>
      <c r="B15620" s="83" t="str">
        <f>_xlfn.XLOOKUP(A:A,[1]FI_NAME!$A:$A,[1]FI_NAME!$B:$B)</f>
        <v>บริษัท เงินติดล้อ จำกัด (มหาชน)</v>
      </c>
      <c r="C15620" s="83" t="e">
        <f>_xlfn.XLOOKUP(B:B,'Swift Code&amp;Bank Name'!B:B,'Swift Code&amp;Bank Name'!C:C)</f>
        <v>#N/A</v>
      </c>
      <c r="D15620" s="83" t="s">
        <v>675</v>
      </c>
      <c r="E15620" s="83" t="s">
        <v>1074</v>
      </c>
      <c r="F15620" s="83" t="s">
        <v>1075</v>
      </c>
      <c r="G15620" s="83" t="str">
        <f t="shared" ref="G15620:G15683" si="244">CONCATENATE(D15620,"  ",E15620,"  ",F15620)</f>
        <v>0196  สาขาตราด  TRAT BRANCH</v>
      </c>
      <c r="H15620" s="83">
        <v>25600301</v>
      </c>
    </row>
    <row r="15621" spans="1:8" x14ac:dyDescent="0.25">
      <c r="A15621" s="83" t="s">
        <v>26452</v>
      </c>
      <c r="B15621" s="83" t="str">
        <f>_xlfn.XLOOKUP(A:A,[1]FI_NAME!$A:$A,[1]FI_NAME!$B:$B)</f>
        <v>บริษัท เงินติดล้อ จำกัด (มหาชน)</v>
      </c>
      <c r="C15621" s="83" t="e">
        <f>_xlfn.XLOOKUP(B:B,'Swift Code&amp;Bank Name'!B:B,'Swift Code&amp;Bank Name'!C:C)</f>
        <v>#N/A</v>
      </c>
      <c r="D15621" s="83" t="s">
        <v>678</v>
      </c>
      <c r="E15621" s="83" t="s">
        <v>7475</v>
      </c>
      <c r="F15621" s="83" t="s">
        <v>7476</v>
      </c>
      <c r="G15621" s="83" t="str">
        <f t="shared" si="244"/>
        <v>0197  สาขาจตุจักร  CHATUCHAK BRANCH</v>
      </c>
      <c r="H15621" s="83">
        <v>25600301</v>
      </c>
    </row>
    <row r="15622" spans="1:8" x14ac:dyDescent="0.25">
      <c r="A15622" s="83" t="s">
        <v>26452</v>
      </c>
      <c r="B15622" s="83" t="str">
        <f>_xlfn.XLOOKUP(A:A,[1]FI_NAME!$A:$A,[1]FI_NAME!$B:$B)</f>
        <v>บริษัท เงินติดล้อ จำกัด (มหาชน)</v>
      </c>
      <c r="C15622" s="83" t="e">
        <f>_xlfn.XLOOKUP(B:B,'Swift Code&amp;Bank Name'!B:B,'Swift Code&amp;Bank Name'!C:C)</f>
        <v>#N/A</v>
      </c>
      <c r="D15622" s="83" t="s">
        <v>681</v>
      </c>
      <c r="E15622" s="83" t="s">
        <v>2859</v>
      </c>
      <c r="F15622" s="83" t="s">
        <v>2860</v>
      </c>
      <c r="G15622" s="83" t="str">
        <f t="shared" si="244"/>
        <v>0198  สาขาลาดหลุมแก้ว  LAT LUM KAEO BRANCH</v>
      </c>
      <c r="H15622" s="83">
        <v>25600301</v>
      </c>
    </row>
    <row r="15623" spans="1:8" x14ac:dyDescent="0.25">
      <c r="A15623" s="83" t="s">
        <v>26452</v>
      </c>
      <c r="B15623" s="83" t="str">
        <f>_xlfn.XLOOKUP(A:A,[1]FI_NAME!$A:$A,[1]FI_NAME!$B:$B)</f>
        <v>บริษัท เงินติดล้อ จำกัด (มหาชน)</v>
      </c>
      <c r="C15623" s="83" t="e">
        <f>_xlfn.XLOOKUP(B:B,'Swift Code&amp;Bank Name'!B:B,'Swift Code&amp;Bank Name'!C:C)</f>
        <v>#N/A</v>
      </c>
      <c r="D15623" s="83" t="s">
        <v>684</v>
      </c>
      <c r="E15623" s="83" t="s">
        <v>619</v>
      </c>
      <c r="F15623" s="83" t="s">
        <v>26548</v>
      </c>
      <c r="G15623" s="83" t="str">
        <f t="shared" si="244"/>
        <v>0199  สาขาห้วยขวาง  HUAI KHWANG</v>
      </c>
      <c r="H15623" s="83">
        <v>25560301</v>
      </c>
    </row>
    <row r="15624" spans="1:8" x14ac:dyDescent="0.25">
      <c r="A15624" s="83" t="s">
        <v>26452</v>
      </c>
      <c r="B15624" s="83" t="str">
        <f>_xlfn.XLOOKUP(A:A,[1]FI_NAME!$A:$A,[1]FI_NAME!$B:$B)</f>
        <v>บริษัท เงินติดล้อ จำกัด (มหาชน)</v>
      </c>
      <c r="C15624" s="83" t="e">
        <f>_xlfn.XLOOKUP(B:B,'Swift Code&amp;Bank Name'!B:B,'Swift Code&amp;Bank Name'!C:C)</f>
        <v>#N/A</v>
      </c>
      <c r="D15624" s="83" t="s">
        <v>687</v>
      </c>
      <c r="E15624" s="83" t="s">
        <v>616</v>
      </c>
      <c r="F15624" s="83" t="s">
        <v>617</v>
      </c>
      <c r="G15624" s="83" t="str">
        <f t="shared" si="244"/>
        <v>0200  สาขาคลองเตย  KHLONG TOEI BRANCH</v>
      </c>
      <c r="H15624" s="83">
        <v>25600301</v>
      </c>
    </row>
    <row r="15625" spans="1:8" x14ac:dyDescent="0.25">
      <c r="A15625" s="83" t="s">
        <v>26452</v>
      </c>
      <c r="B15625" s="83" t="str">
        <f>_xlfn.XLOOKUP(A:A,[1]FI_NAME!$A:$A,[1]FI_NAME!$B:$B)</f>
        <v>บริษัท เงินติดล้อ จำกัด (มหาชน)</v>
      </c>
      <c r="C15625" s="83" t="e">
        <f>_xlfn.XLOOKUP(B:B,'Swift Code&amp;Bank Name'!B:B,'Swift Code&amp;Bank Name'!C:C)</f>
        <v>#N/A</v>
      </c>
      <c r="D15625" s="83" t="s">
        <v>2590</v>
      </c>
      <c r="E15625" s="83" t="s">
        <v>2028</v>
      </c>
      <c r="F15625" s="83" t="s">
        <v>26549</v>
      </c>
      <c r="G15625" s="83" t="str">
        <f t="shared" si="244"/>
        <v>0201  สาขาเหม่งจ๋าย  MENG JAI BRANCH</v>
      </c>
      <c r="H15625" s="83">
        <v>25600301</v>
      </c>
    </row>
    <row r="15626" spans="1:8" x14ac:dyDescent="0.25">
      <c r="A15626" s="83" t="s">
        <v>26452</v>
      </c>
      <c r="B15626" s="83" t="str">
        <f>_xlfn.XLOOKUP(A:A,[1]FI_NAME!$A:$A,[1]FI_NAME!$B:$B)</f>
        <v>บริษัท เงินติดล้อ จำกัด (มหาชน)</v>
      </c>
      <c r="C15626" s="83" t="e">
        <f>_xlfn.XLOOKUP(B:B,'Swift Code&amp;Bank Name'!B:B,'Swift Code&amp;Bank Name'!C:C)</f>
        <v>#N/A</v>
      </c>
      <c r="D15626" s="83" t="s">
        <v>690</v>
      </c>
      <c r="E15626" s="83" t="s">
        <v>7842</v>
      </c>
      <c r="F15626" s="83" t="s">
        <v>26550</v>
      </c>
      <c r="G15626" s="83" t="str">
        <f t="shared" si="244"/>
        <v>0202  สาขาวัชรพล  WATCHARAPHON BRANCH</v>
      </c>
      <c r="H15626" s="83">
        <v>25551126</v>
      </c>
    </row>
    <row r="15627" spans="1:8" x14ac:dyDescent="0.25">
      <c r="A15627" s="83" t="s">
        <v>26452</v>
      </c>
      <c r="B15627" s="83" t="str">
        <f>_xlfn.XLOOKUP(A:A,[1]FI_NAME!$A:$A,[1]FI_NAME!$B:$B)</f>
        <v>บริษัท เงินติดล้อ จำกัด (มหาชน)</v>
      </c>
      <c r="C15627" s="83" t="e">
        <f>_xlfn.XLOOKUP(B:B,'Swift Code&amp;Bank Name'!B:B,'Swift Code&amp;Bank Name'!C:C)</f>
        <v>#N/A</v>
      </c>
      <c r="D15627" s="83" t="s">
        <v>693</v>
      </c>
      <c r="E15627" s="83" t="s">
        <v>7516</v>
      </c>
      <c r="F15627" s="83" t="s">
        <v>26551</v>
      </c>
      <c r="G15627" s="83" t="str">
        <f t="shared" si="244"/>
        <v>0203  สาขาติวานนท์  TIWANON BRANCH</v>
      </c>
      <c r="H15627" s="83">
        <v>25560215</v>
      </c>
    </row>
    <row r="15628" spans="1:8" x14ac:dyDescent="0.25">
      <c r="A15628" s="83" t="s">
        <v>26452</v>
      </c>
      <c r="B15628" s="83" t="str">
        <f>_xlfn.XLOOKUP(A:A,[1]FI_NAME!$A:$A,[1]FI_NAME!$B:$B)</f>
        <v>บริษัท เงินติดล้อ จำกัด (มหาชน)</v>
      </c>
      <c r="C15628" s="83" t="e">
        <f>_xlfn.XLOOKUP(B:B,'Swift Code&amp;Bank Name'!B:B,'Swift Code&amp;Bank Name'!C:C)</f>
        <v>#N/A</v>
      </c>
      <c r="D15628" s="83" t="s">
        <v>696</v>
      </c>
      <c r="E15628" s="83" t="s">
        <v>3708</v>
      </c>
      <c r="F15628" s="83" t="s">
        <v>7384</v>
      </c>
      <c r="G15628" s="83" t="str">
        <f t="shared" si="244"/>
        <v>0204  สาขาสะพานใหม่  SAPHAN MAI BRANCH</v>
      </c>
      <c r="H15628" s="83">
        <v>25600301</v>
      </c>
    </row>
    <row r="15629" spans="1:8" x14ac:dyDescent="0.25">
      <c r="A15629" s="83" t="s">
        <v>26452</v>
      </c>
      <c r="B15629" s="83" t="str">
        <f>_xlfn.XLOOKUP(A:A,[1]FI_NAME!$A:$A,[1]FI_NAME!$B:$B)</f>
        <v>บริษัท เงินติดล้อ จำกัด (มหาชน)</v>
      </c>
      <c r="C15629" s="83" t="e">
        <f>_xlfn.XLOOKUP(B:B,'Swift Code&amp;Bank Name'!B:B,'Swift Code&amp;Bank Name'!C:C)</f>
        <v>#N/A</v>
      </c>
      <c r="D15629" s="83" t="s">
        <v>699</v>
      </c>
      <c r="E15629" s="83" t="s">
        <v>26552</v>
      </c>
      <c r="F15629" s="83" t="s">
        <v>26553</v>
      </c>
      <c r="G15629" s="83" t="str">
        <f t="shared" si="244"/>
        <v>0205  สาขาไออาร์พีซี (ระยอง)  IRPC BRANCH</v>
      </c>
      <c r="H15629" s="83">
        <v>25600301</v>
      </c>
    </row>
    <row r="15630" spans="1:8" x14ac:dyDescent="0.25">
      <c r="A15630" s="83" t="s">
        <v>26452</v>
      </c>
      <c r="B15630" s="83" t="str">
        <f>_xlfn.XLOOKUP(A:A,[1]FI_NAME!$A:$A,[1]FI_NAME!$B:$B)</f>
        <v>บริษัท เงินติดล้อ จำกัด (มหาชน)</v>
      </c>
      <c r="C15630" s="83" t="e">
        <f>_xlfn.XLOOKUP(B:B,'Swift Code&amp;Bank Name'!B:B,'Swift Code&amp;Bank Name'!C:C)</f>
        <v>#N/A</v>
      </c>
      <c r="D15630" s="83" t="s">
        <v>702</v>
      </c>
      <c r="E15630" s="83" t="s">
        <v>532</v>
      </c>
      <c r="F15630" s="83" t="s">
        <v>533</v>
      </c>
      <c r="G15630" s="83" t="str">
        <f t="shared" si="244"/>
        <v>0206  สาขาราชวัตร  RATCHAWAT BRANCH</v>
      </c>
      <c r="H15630" s="83">
        <v>25600301</v>
      </c>
    </row>
    <row r="15631" spans="1:8" x14ac:dyDescent="0.25">
      <c r="A15631" s="83" t="s">
        <v>26452</v>
      </c>
      <c r="B15631" s="83" t="str">
        <f>_xlfn.XLOOKUP(A:A,[1]FI_NAME!$A:$A,[1]FI_NAME!$B:$B)</f>
        <v>บริษัท เงินติดล้อ จำกัด (มหาชน)</v>
      </c>
      <c r="C15631" s="83" t="e">
        <f>_xlfn.XLOOKUP(B:B,'Swift Code&amp;Bank Name'!B:B,'Swift Code&amp;Bank Name'!C:C)</f>
        <v>#N/A</v>
      </c>
      <c r="D15631" s="83" t="s">
        <v>705</v>
      </c>
      <c r="E15631" s="83" t="s">
        <v>4212</v>
      </c>
      <c r="F15631" s="83" t="s">
        <v>26554</v>
      </c>
      <c r="G15631" s="83" t="str">
        <f t="shared" si="244"/>
        <v>0207  สาขาสี่แยกสนามบินเชียงใหม่  CHIANG MAI AIRPORT BRANCH</v>
      </c>
      <c r="H15631" s="83">
        <v>25600301</v>
      </c>
    </row>
    <row r="15632" spans="1:8" x14ac:dyDescent="0.25">
      <c r="A15632" s="83" t="s">
        <v>26452</v>
      </c>
      <c r="B15632" s="83" t="str">
        <f>_xlfn.XLOOKUP(A:A,[1]FI_NAME!$A:$A,[1]FI_NAME!$B:$B)</f>
        <v>บริษัท เงินติดล้อ จำกัด (มหาชน)</v>
      </c>
      <c r="C15632" s="83" t="e">
        <f>_xlfn.XLOOKUP(B:B,'Swift Code&amp;Bank Name'!B:B,'Swift Code&amp;Bank Name'!C:C)</f>
        <v>#N/A</v>
      </c>
      <c r="D15632" s="83" t="s">
        <v>708</v>
      </c>
      <c r="E15632" s="83" t="s">
        <v>3923</v>
      </c>
      <c r="F15632" s="83" t="s">
        <v>26555</v>
      </c>
      <c r="G15632" s="83" t="str">
        <f t="shared" si="244"/>
        <v>0208  สาขาอุดมสุข  UDOM SUK BRANCH</v>
      </c>
      <c r="H15632" s="83">
        <v>25600301</v>
      </c>
    </row>
    <row r="15633" spans="1:8" x14ac:dyDescent="0.25">
      <c r="A15633" s="83" t="s">
        <v>26452</v>
      </c>
      <c r="B15633" s="83" t="str">
        <f>_xlfn.XLOOKUP(A:A,[1]FI_NAME!$A:$A,[1]FI_NAME!$B:$B)</f>
        <v>บริษัท เงินติดล้อ จำกัด (มหาชน)</v>
      </c>
      <c r="C15633" s="83" t="e">
        <f>_xlfn.XLOOKUP(B:B,'Swift Code&amp;Bank Name'!B:B,'Swift Code&amp;Bank Name'!C:C)</f>
        <v>#N/A</v>
      </c>
      <c r="D15633" s="83" t="s">
        <v>711</v>
      </c>
      <c r="E15633" s="83" t="s">
        <v>871</v>
      </c>
      <c r="F15633" s="83" t="s">
        <v>872</v>
      </c>
      <c r="G15633" s="83" t="str">
        <f t="shared" si="244"/>
        <v>0209  สาขาสงขลา  SONGKHLA BRANCH</v>
      </c>
      <c r="H15633" s="83">
        <v>25600301</v>
      </c>
    </row>
    <row r="15634" spans="1:8" x14ac:dyDescent="0.25">
      <c r="A15634" s="83" t="s">
        <v>26452</v>
      </c>
      <c r="B15634" s="83" t="str">
        <f>_xlfn.XLOOKUP(A:A,[1]FI_NAME!$A:$A,[1]FI_NAME!$B:$B)</f>
        <v>บริษัท เงินติดล้อ จำกัด (มหาชน)</v>
      </c>
      <c r="C15634" s="83" t="e">
        <f>_xlfn.XLOOKUP(B:B,'Swift Code&amp;Bank Name'!B:B,'Swift Code&amp;Bank Name'!C:C)</f>
        <v>#N/A</v>
      </c>
      <c r="D15634" s="83" t="s">
        <v>714</v>
      </c>
      <c r="E15634" s="83" t="s">
        <v>1296</v>
      </c>
      <c r="F15634" s="83" t="s">
        <v>1297</v>
      </c>
      <c r="G15634" s="83" t="str">
        <f t="shared" si="244"/>
        <v>0210  สาขาบัวใหญ่  BUA YAI BRANCH</v>
      </c>
      <c r="H15634" s="83">
        <v>25600301</v>
      </c>
    </row>
    <row r="15635" spans="1:8" x14ac:dyDescent="0.25">
      <c r="A15635" s="83" t="s">
        <v>26452</v>
      </c>
      <c r="B15635" s="83" t="str">
        <f>_xlfn.XLOOKUP(A:A,[1]FI_NAME!$A:$A,[1]FI_NAME!$B:$B)</f>
        <v>บริษัท เงินติดล้อ จำกัด (มหาชน)</v>
      </c>
      <c r="C15635" s="83" t="e">
        <f>_xlfn.XLOOKUP(B:B,'Swift Code&amp;Bank Name'!B:B,'Swift Code&amp;Bank Name'!C:C)</f>
        <v>#N/A</v>
      </c>
      <c r="D15635" s="83" t="s">
        <v>717</v>
      </c>
      <c r="E15635" s="83" t="s">
        <v>1368</v>
      </c>
      <c r="F15635" s="83" t="s">
        <v>1369</v>
      </c>
      <c r="G15635" s="83" t="str">
        <f t="shared" si="244"/>
        <v>0211  สาขามาบตาพุด  MAPTAPHUT BRANCH</v>
      </c>
      <c r="H15635" s="83">
        <v>25600301</v>
      </c>
    </row>
    <row r="15636" spans="1:8" x14ac:dyDescent="0.25">
      <c r="A15636" s="83" t="s">
        <v>26452</v>
      </c>
      <c r="B15636" s="83" t="str">
        <f>_xlfn.XLOOKUP(A:A,[1]FI_NAME!$A:$A,[1]FI_NAME!$B:$B)</f>
        <v>บริษัท เงินติดล้อ จำกัด (มหาชน)</v>
      </c>
      <c r="C15636" s="83" t="e">
        <f>_xlfn.XLOOKUP(B:B,'Swift Code&amp;Bank Name'!B:B,'Swift Code&amp;Bank Name'!C:C)</f>
        <v>#N/A</v>
      </c>
      <c r="D15636" s="83" t="s">
        <v>720</v>
      </c>
      <c r="E15636" s="83" t="s">
        <v>1479</v>
      </c>
      <c r="F15636" s="83" t="s">
        <v>2850</v>
      </c>
      <c r="G15636" s="83" t="str">
        <f t="shared" si="244"/>
        <v>0212  สาขาหนองแค  NONG KHAE BRANCH</v>
      </c>
      <c r="H15636" s="83">
        <v>25600301</v>
      </c>
    </row>
    <row r="15637" spans="1:8" x14ac:dyDescent="0.25">
      <c r="A15637" s="83" t="s">
        <v>26452</v>
      </c>
      <c r="B15637" s="83" t="str">
        <f>_xlfn.XLOOKUP(A:A,[1]FI_NAME!$A:$A,[1]FI_NAME!$B:$B)</f>
        <v>บริษัท เงินติดล้อ จำกัด (มหาชน)</v>
      </c>
      <c r="C15637" s="83" t="e">
        <f>_xlfn.XLOOKUP(B:B,'Swift Code&amp;Bank Name'!B:B,'Swift Code&amp;Bank Name'!C:C)</f>
        <v>#N/A</v>
      </c>
      <c r="D15637" s="83" t="s">
        <v>723</v>
      </c>
      <c r="E15637" s="83" t="s">
        <v>3888</v>
      </c>
      <c r="F15637" s="83" t="s">
        <v>26556</v>
      </c>
      <c r="G15637" s="83" t="str">
        <f t="shared" si="244"/>
        <v>0213  สาขาถนนมหาจักรพรรดิ์  THANON MAHA CHAKKRAPHAT BRANCH</v>
      </c>
      <c r="H15637" s="83">
        <v>25600301</v>
      </c>
    </row>
    <row r="15638" spans="1:8" x14ac:dyDescent="0.25">
      <c r="A15638" s="83" t="s">
        <v>26452</v>
      </c>
      <c r="B15638" s="83" t="str">
        <f>_xlfn.XLOOKUP(A:A,[1]FI_NAME!$A:$A,[1]FI_NAME!$B:$B)</f>
        <v>บริษัท เงินติดล้อ จำกัด (มหาชน)</v>
      </c>
      <c r="C15638" s="83" t="e">
        <f>_xlfn.XLOOKUP(B:B,'Swift Code&amp;Bank Name'!B:B,'Swift Code&amp;Bank Name'!C:C)</f>
        <v>#N/A</v>
      </c>
      <c r="D15638" s="83" t="s">
        <v>726</v>
      </c>
      <c r="E15638" s="83" t="s">
        <v>26557</v>
      </c>
      <c r="F15638" s="83" t="s">
        <v>26558</v>
      </c>
      <c r="G15638" s="83" t="str">
        <f t="shared" si="244"/>
        <v>0214  สาขาบ้านหัวลิง  BAAN HUALING BRANCH</v>
      </c>
      <c r="H15638" s="83">
        <v>25600301</v>
      </c>
    </row>
    <row r="15639" spans="1:8" x14ac:dyDescent="0.25">
      <c r="A15639" s="83" t="s">
        <v>26452</v>
      </c>
      <c r="B15639" s="83" t="str">
        <f>_xlfn.XLOOKUP(A:A,[1]FI_NAME!$A:$A,[1]FI_NAME!$B:$B)</f>
        <v>บริษัท เงินติดล้อ จำกัด (มหาชน)</v>
      </c>
      <c r="C15639" s="83" t="e">
        <f>_xlfn.XLOOKUP(B:B,'Swift Code&amp;Bank Name'!B:B,'Swift Code&amp;Bank Name'!C:C)</f>
        <v>#N/A</v>
      </c>
      <c r="D15639" s="83" t="s">
        <v>729</v>
      </c>
      <c r="E15639" s="83" t="s">
        <v>838</v>
      </c>
      <c r="F15639" s="83" t="s">
        <v>839</v>
      </c>
      <c r="G15639" s="83" t="str">
        <f t="shared" si="244"/>
        <v>0215  สาขาวารินชำราบ  WARIN CHAMRAP BRANCH</v>
      </c>
      <c r="H15639" s="83">
        <v>25600301</v>
      </c>
    </row>
    <row r="15640" spans="1:8" x14ac:dyDescent="0.25">
      <c r="A15640" s="83" t="s">
        <v>26452</v>
      </c>
      <c r="B15640" s="83" t="str">
        <f>_xlfn.XLOOKUP(A:A,[1]FI_NAME!$A:$A,[1]FI_NAME!$B:$B)</f>
        <v>บริษัท เงินติดล้อ จำกัด (มหาชน)</v>
      </c>
      <c r="C15640" s="83" t="e">
        <f>_xlfn.XLOOKUP(B:B,'Swift Code&amp;Bank Name'!B:B,'Swift Code&amp;Bank Name'!C:C)</f>
        <v>#N/A</v>
      </c>
      <c r="D15640" s="83" t="s">
        <v>732</v>
      </c>
      <c r="E15640" s="83" t="s">
        <v>26559</v>
      </c>
      <c r="F15640" s="83" t="s">
        <v>26560</v>
      </c>
      <c r="G15640" s="83" t="str">
        <f t="shared" si="244"/>
        <v>0216  สาขาบางพูน(ปทุมธานี)  BANG PHUN BRANCH</v>
      </c>
      <c r="H15640" s="83">
        <v>25600301</v>
      </c>
    </row>
    <row r="15641" spans="1:8" x14ac:dyDescent="0.25">
      <c r="A15641" s="83" t="s">
        <v>26452</v>
      </c>
      <c r="B15641" s="83" t="str">
        <f>_xlfn.XLOOKUP(A:A,[1]FI_NAME!$A:$A,[1]FI_NAME!$B:$B)</f>
        <v>บริษัท เงินติดล้อ จำกัด (มหาชน)</v>
      </c>
      <c r="C15641" s="83" t="e">
        <f>_xlfn.XLOOKUP(B:B,'Swift Code&amp;Bank Name'!B:B,'Swift Code&amp;Bank Name'!C:C)</f>
        <v>#N/A</v>
      </c>
      <c r="D15641" s="83" t="s">
        <v>735</v>
      </c>
      <c r="E15641" s="83" t="s">
        <v>16172</v>
      </c>
      <c r="F15641" s="83" t="s">
        <v>26561</v>
      </c>
      <c r="G15641" s="83" t="str">
        <f t="shared" si="244"/>
        <v>0217  สาขาเคหะร่มเกล้า  KHEHA ROM KLAO BRANCH</v>
      </c>
      <c r="H15641" s="83">
        <v>25600301</v>
      </c>
    </row>
    <row r="15642" spans="1:8" x14ac:dyDescent="0.25">
      <c r="A15642" s="83" t="s">
        <v>26452</v>
      </c>
      <c r="B15642" s="83" t="str">
        <f>_xlfn.XLOOKUP(A:A,[1]FI_NAME!$A:$A,[1]FI_NAME!$B:$B)</f>
        <v>บริษัท เงินติดล้อ จำกัด (มหาชน)</v>
      </c>
      <c r="C15642" s="83" t="e">
        <f>_xlfn.XLOOKUP(B:B,'Swift Code&amp;Bank Name'!B:B,'Swift Code&amp;Bank Name'!C:C)</f>
        <v>#N/A</v>
      </c>
      <c r="D15642" s="83" t="s">
        <v>2606</v>
      </c>
      <c r="E15642" s="83" t="s">
        <v>26562</v>
      </c>
      <c r="F15642" s="83" t="s">
        <v>7175</v>
      </c>
      <c r="G15642" s="83" t="str">
        <f t="shared" si="244"/>
        <v>0218  สาขาอุรุพงษ์(ถนนเพชรบุรี)  URUPONG BRANCH</v>
      </c>
      <c r="H15642" s="83">
        <v>25600301</v>
      </c>
    </row>
    <row r="15643" spans="1:8" x14ac:dyDescent="0.25">
      <c r="A15643" s="83" t="s">
        <v>26452</v>
      </c>
      <c r="B15643" s="83" t="str">
        <f>_xlfn.XLOOKUP(A:A,[1]FI_NAME!$A:$A,[1]FI_NAME!$B:$B)</f>
        <v>บริษัท เงินติดล้อ จำกัด (มหาชน)</v>
      </c>
      <c r="C15643" s="83" t="e">
        <f>_xlfn.XLOOKUP(B:B,'Swift Code&amp;Bank Name'!B:B,'Swift Code&amp;Bank Name'!C:C)</f>
        <v>#N/A</v>
      </c>
      <c r="D15643" s="83" t="s">
        <v>738</v>
      </c>
      <c r="E15643" s="83" t="s">
        <v>6610</v>
      </c>
      <c r="F15643" s="83" t="s">
        <v>26563</v>
      </c>
      <c r="G15643" s="83" t="str">
        <f t="shared" si="244"/>
        <v>0219  สาขาพัฒนาการ  PHATTHANAKAN BRANCH</v>
      </c>
      <c r="H15643" s="83">
        <v>25600301</v>
      </c>
    </row>
    <row r="15644" spans="1:8" x14ac:dyDescent="0.25">
      <c r="A15644" s="83" t="s">
        <v>26452</v>
      </c>
      <c r="B15644" s="83" t="str">
        <f>_xlfn.XLOOKUP(A:A,[1]FI_NAME!$A:$A,[1]FI_NAME!$B:$B)</f>
        <v>บริษัท เงินติดล้อ จำกัด (มหาชน)</v>
      </c>
      <c r="C15644" s="83" t="e">
        <f>_xlfn.XLOOKUP(B:B,'Swift Code&amp;Bank Name'!B:B,'Swift Code&amp;Bank Name'!C:C)</f>
        <v>#N/A</v>
      </c>
      <c r="D15644" s="83" t="s">
        <v>741</v>
      </c>
      <c r="E15644" s="83" t="s">
        <v>26564</v>
      </c>
      <c r="F15644" s="83" t="s">
        <v>26565</v>
      </c>
      <c r="G15644" s="83" t="str">
        <f t="shared" si="244"/>
        <v>0220  สาขาห้าแยกอ่าวฉลอง(ภูเก็ต)  HA YAK AO CHALONG BRANCH</v>
      </c>
      <c r="H15644" s="83">
        <v>25600301</v>
      </c>
    </row>
    <row r="15645" spans="1:8" x14ac:dyDescent="0.25">
      <c r="A15645" s="83" t="s">
        <v>26452</v>
      </c>
      <c r="B15645" s="83" t="str">
        <f>_xlfn.XLOOKUP(A:A,[1]FI_NAME!$A:$A,[1]FI_NAME!$B:$B)</f>
        <v>บริษัท เงินติดล้อ จำกัด (มหาชน)</v>
      </c>
      <c r="C15645" s="83" t="e">
        <f>_xlfn.XLOOKUP(B:B,'Swift Code&amp;Bank Name'!B:B,'Swift Code&amp;Bank Name'!C:C)</f>
        <v>#N/A</v>
      </c>
      <c r="D15645" s="83" t="s">
        <v>744</v>
      </c>
      <c r="E15645" s="83" t="s">
        <v>26566</v>
      </c>
      <c r="F15645" s="83" t="s">
        <v>26567</v>
      </c>
      <c r="G15645" s="83" t="str">
        <f t="shared" si="244"/>
        <v>0221  สาขาหัวอิฐ (นครศรีธรรมราช)  HUA IT BRANCH</v>
      </c>
      <c r="H15645" s="83">
        <v>25600301</v>
      </c>
    </row>
    <row r="15646" spans="1:8" x14ac:dyDescent="0.25">
      <c r="A15646" s="83" t="s">
        <v>26452</v>
      </c>
      <c r="B15646" s="83" t="str">
        <f>_xlfn.XLOOKUP(A:A,[1]FI_NAME!$A:$A,[1]FI_NAME!$B:$B)</f>
        <v>บริษัท เงินติดล้อ จำกัด (มหาชน)</v>
      </c>
      <c r="C15646" s="83" t="e">
        <f>_xlfn.XLOOKUP(B:B,'Swift Code&amp;Bank Name'!B:B,'Swift Code&amp;Bank Name'!C:C)</f>
        <v>#N/A</v>
      </c>
      <c r="D15646" s="83" t="s">
        <v>747</v>
      </c>
      <c r="E15646" s="83" t="s">
        <v>26568</v>
      </c>
      <c r="F15646" s="83" t="s">
        <v>26569</v>
      </c>
      <c r="G15646" s="83" t="str">
        <f t="shared" si="244"/>
        <v>0222  สาขาหัวตะเข้  HUA TA KHE</v>
      </c>
      <c r="H15646" s="83">
        <v>25581215</v>
      </c>
    </row>
    <row r="15647" spans="1:8" x14ac:dyDescent="0.25">
      <c r="A15647" s="83" t="s">
        <v>26452</v>
      </c>
      <c r="B15647" s="83" t="str">
        <f>_xlfn.XLOOKUP(A:A,[1]FI_NAME!$A:$A,[1]FI_NAME!$B:$B)</f>
        <v>บริษัท เงินติดล้อ จำกัด (มหาชน)</v>
      </c>
      <c r="C15647" s="83" t="e">
        <f>_xlfn.XLOOKUP(B:B,'Swift Code&amp;Bank Name'!B:B,'Swift Code&amp;Bank Name'!C:C)</f>
        <v>#N/A</v>
      </c>
      <c r="D15647" s="83" t="s">
        <v>2609</v>
      </c>
      <c r="E15647" s="83" t="s">
        <v>1676</v>
      </c>
      <c r="F15647" s="83" t="s">
        <v>1677</v>
      </c>
      <c r="G15647" s="83" t="str">
        <f t="shared" si="244"/>
        <v>0223  สาขาแม่โจ้  MAE JO BRANCH</v>
      </c>
      <c r="H15647" s="83">
        <v>25600301</v>
      </c>
    </row>
    <row r="15648" spans="1:8" x14ac:dyDescent="0.25">
      <c r="A15648" s="83" t="s">
        <v>26452</v>
      </c>
      <c r="B15648" s="83" t="str">
        <f>_xlfn.XLOOKUP(A:A,[1]FI_NAME!$A:$A,[1]FI_NAME!$B:$B)</f>
        <v>บริษัท เงินติดล้อ จำกัด (มหาชน)</v>
      </c>
      <c r="C15648" s="83" t="e">
        <f>_xlfn.XLOOKUP(B:B,'Swift Code&amp;Bank Name'!B:B,'Swift Code&amp;Bank Name'!C:C)</f>
        <v>#N/A</v>
      </c>
      <c r="D15648" s="83" t="s">
        <v>2610</v>
      </c>
      <c r="E15648" s="83" t="s">
        <v>26570</v>
      </c>
      <c r="F15648" s="83" t="s">
        <v>26571</v>
      </c>
      <c r="G15648" s="83" t="str">
        <f t="shared" si="244"/>
        <v>0224  สาขาถนนอินทยงยศ(ลำพูน)  THANON INTHAYONGYOT BRANCH</v>
      </c>
      <c r="H15648" s="83">
        <v>25600301</v>
      </c>
    </row>
    <row r="15649" spans="1:8" x14ac:dyDescent="0.25">
      <c r="A15649" s="83" t="s">
        <v>26452</v>
      </c>
      <c r="B15649" s="83" t="str">
        <f>_xlfn.XLOOKUP(A:A,[1]FI_NAME!$A:$A,[1]FI_NAME!$B:$B)</f>
        <v>บริษัท เงินติดล้อ จำกัด (มหาชน)</v>
      </c>
      <c r="C15649" s="83" t="e">
        <f>_xlfn.XLOOKUP(B:B,'Swift Code&amp;Bank Name'!B:B,'Swift Code&amp;Bank Name'!C:C)</f>
        <v>#N/A</v>
      </c>
      <c r="D15649" s="83" t="s">
        <v>750</v>
      </c>
      <c r="E15649" s="83" t="s">
        <v>1125</v>
      </c>
      <c r="F15649" s="83" t="s">
        <v>7224</v>
      </c>
      <c r="G15649" s="83" t="str">
        <f t="shared" si="244"/>
        <v>0225  สาขาบ้านบึง  BAN BUENG BRANCH</v>
      </c>
      <c r="H15649" s="83">
        <v>25600301</v>
      </c>
    </row>
    <row r="15650" spans="1:8" x14ac:dyDescent="0.25">
      <c r="A15650" s="83" t="s">
        <v>26452</v>
      </c>
      <c r="B15650" s="83" t="str">
        <f>_xlfn.XLOOKUP(A:A,[1]FI_NAME!$A:$A,[1]FI_NAME!$B:$B)</f>
        <v>บริษัท เงินติดล้อ จำกัด (มหาชน)</v>
      </c>
      <c r="C15650" s="83" t="e">
        <f>_xlfn.XLOOKUP(B:B,'Swift Code&amp;Bank Name'!B:B,'Swift Code&amp;Bank Name'!C:C)</f>
        <v>#N/A</v>
      </c>
      <c r="D15650" s="83" t="s">
        <v>2611</v>
      </c>
      <c r="E15650" s="83" t="s">
        <v>1113</v>
      </c>
      <c r="F15650" s="83" t="s">
        <v>1114</v>
      </c>
      <c r="G15650" s="83" t="str">
        <f t="shared" si="244"/>
        <v>0226  สาขาทุ่งสง  THUNG SONG BRANCH</v>
      </c>
      <c r="H15650" s="83">
        <v>25600301</v>
      </c>
    </row>
    <row r="15651" spans="1:8" x14ac:dyDescent="0.25">
      <c r="A15651" s="83" t="s">
        <v>26452</v>
      </c>
      <c r="B15651" s="83" t="str">
        <f>_xlfn.XLOOKUP(A:A,[1]FI_NAME!$A:$A,[1]FI_NAME!$B:$B)</f>
        <v>บริษัท เงินติดล้อ จำกัด (มหาชน)</v>
      </c>
      <c r="C15651" s="83" t="e">
        <f>_xlfn.XLOOKUP(B:B,'Swift Code&amp;Bank Name'!B:B,'Swift Code&amp;Bank Name'!C:C)</f>
        <v>#N/A</v>
      </c>
      <c r="D15651" s="83" t="s">
        <v>753</v>
      </c>
      <c r="E15651" s="83" t="s">
        <v>3874</v>
      </c>
      <c r="F15651" s="83" t="s">
        <v>26572</v>
      </c>
      <c r="G15651" s="83" t="str">
        <f t="shared" si="244"/>
        <v>0227  สาขาบางปู  BANGPOO BRANCH</v>
      </c>
      <c r="H15651" s="83">
        <v>25600301</v>
      </c>
    </row>
    <row r="15652" spans="1:8" x14ac:dyDescent="0.25">
      <c r="A15652" s="83" t="s">
        <v>26452</v>
      </c>
      <c r="B15652" s="83" t="str">
        <f>_xlfn.XLOOKUP(A:A,[1]FI_NAME!$A:$A,[1]FI_NAME!$B:$B)</f>
        <v>บริษัท เงินติดล้อ จำกัด (มหาชน)</v>
      </c>
      <c r="C15652" s="83" t="e">
        <f>_xlfn.XLOOKUP(B:B,'Swift Code&amp;Bank Name'!B:B,'Swift Code&amp;Bank Name'!C:C)</f>
        <v>#N/A</v>
      </c>
      <c r="D15652" s="83" t="s">
        <v>756</v>
      </c>
      <c r="E15652" s="83" t="s">
        <v>709</v>
      </c>
      <c r="F15652" s="83" t="s">
        <v>26573</v>
      </c>
      <c r="G15652" s="83" t="str">
        <f t="shared" si="244"/>
        <v>0228  สาขาบางกรวย  BANG KRUAI  BRANCH</v>
      </c>
      <c r="H15652" s="83">
        <v>25600301</v>
      </c>
    </row>
    <row r="15653" spans="1:8" x14ac:dyDescent="0.25">
      <c r="A15653" s="83" t="s">
        <v>26452</v>
      </c>
      <c r="B15653" s="83" t="str">
        <f>_xlfn.XLOOKUP(A:A,[1]FI_NAME!$A:$A,[1]FI_NAME!$B:$B)</f>
        <v>บริษัท เงินติดล้อ จำกัด (มหาชน)</v>
      </c>
      <c r="C15653" s="83" t="e">
        <f>_xlfn.XLOOKUP(B:B,'Swift Code&amp;Bank Name'!B:B,'Swift Code&amp;Bank Name'!C:C)</f>
        <v>#N/A</v>
      </c>
      <c r="D15653" s="83" t="s">
        <v>759</v>
      </c>
      <c r="E15653" s="83" t="s">
        <v>3756</v>
      </c>
      <c r="F15653" s="83" t="s">
        <v>8169</v>
      </c>
      <c r="G15653" s="83" t="str">
        <f t="shared" si="244"/>
        <v>0229  สาขาแจ้งวัฒนะ  CHAENG WATTHANA BRANCH</v>
      </c>
      <c r="H15653" s="83">
        <v>25600301</v>
      </c>
    </row>
    <row r="15654" spans="1:8" x14ac:dyDescent="0.25">
      <c r="A15654" s="83" t="s">
        <v>26452</v>
      </c>
      <c r="B15654" s="83" t="str">
        <f>_xlfn.XLOOKUP(A:A,[1]FI_NAME!$A:$A,[1]FI_NAME!$B:$B)</f>
        <v>บริษัท เงินติดล้อ จำกัด (มหาชน)</v>
      </c>
      <c r="C15654" s="83" t="e">
        <f>_xlfn.XLOOKUP(B:B,'Swift Code&amp;Bank Name'!B:B,'Swift Code&amp;Bank Name'!C:C)</f>
        <v>#N/A</v>
      </c>
      <c r="D15654" s="83" t="s">
        <v>762</v>
      </c>
      <c r="E15654" s="83" t="s">
        <v>2351</v>
      </c>
      <c r="F15654" s="83" t="s">
        <v>26574</v>
      </c>
      <c r="G15654" s="83" t="str">
        <f t="shared" si="244"/>
        <v>0230  สาขาบึงกาฬ  BUENG KAN  BRANCH</v>
      </c>
      <c r="H15654" s="83">
        <v>25600301</v>
      </c>
    </row>
    <row r="15655" spans="1:8" x14ac:dyDescent="0.25">
      <c r="A15655" s="83" t="s">
        <v>26452</v>
      </c>
      <c r="B15655" s="83" t="str">
        <f>_xlfn.XLOOKUP(A:A,[1]FI_NAME!$A:$A,[1]FI_NAME!$B:$B)</f>
        <v>บริษัท เงินติดล้อ จำกัด (มหาชน)</v>
      </c>
      <c r="C15655" s="83" t="e">
        <f>_xlfn.XLOOKUP(B:B,'Swift Code&amp;Bank Name'!B:B,'Swift Code&amp;Bank Name'!C:C)</f>
        <v>#N/A</v>
      </c>
      <c r="D15655" s="83" t="s">
        <v>765</v>
      </c>
      <c r="E15655" s="83" t="s">
        <v>1089</v>
      </c>
      <c r="F15655" s="83" t="s">
        <v>1090</v>
      </c>
      <c r="G15655" s="83" t="str">
        <f t="shared" si="244"/>
        <v>0231  สาขาสัตหีบ  SATTAHIP BRANCH</v>
      </c>
      <c r="H15655" s="83">
        <v>25600301</v>
      </c>
    </row>
    <row r="15656" spans="1:8" x14ac:dyDescent="0.25">
      <c r="A15656" s="83" t="s">
        <v>26452</v>
      </c>
      <c r="B15656" s="83" t="str">
        <f>_xlfn.XLOOKUP(A:A,[1]FI_NAME!$A:$A,[1]FI_NAME!$B:$B)</f>
        <v>บริษัท เงินติดล้อ จำกัด (มหาชน)</v>
      </c>
      <c r="C15656" s="83" t="e">
        <f>_xlfn.XLOOKUP(B:B,'Swift Code&amp;Bank Name'!B:B,'Swift Code&amp;Bank Name'!C:C)</f>
        <v>#N/A</v>
      </c>
      <c r="D15656" s="83" t="s">
        <v>768</v>
      </c>
      <c r="E15656" s="83" t="s">
        <v>1293</v>
      </c>
      <c r="F15656" s="83" t="s">
        <v>4935</v>
      </c>
      <c r="G15656" s="83" t="str">
        <f t="shared" si="244"/>
        <v>0232  สาขาวังสะพุง  WANGSAPHUNG BRANCH</v>
      </c>
      <c r="H15656" s="83">
        <v>25600301</v>
      </c>
    </row>
    <row r="15657" spans="1:8" x14ac:dyDescent="0.25">
      <c r="A15657" s="83" t="s">
        <v>26452</v>
      </c>
      <c r="B15657" s="83" t="str">
        <f>_xlfn.XLOOKUP(A:A,[1]FI_NAME!$A:$A,[1]FI_NAME!$B:$B)</f>
        <v>บริษัท เงินติดล้อ จำกัด (มหาชน)</v>
      </c>
      <c r="C15657" s="83" t="e">
        <f>_xlfn.XLOOKUP(B:B,'Swift Code&amp;Bank Name'!B:B,'Swift Code&amp;Bank Name'!C:C)</f>
        <v>#N/A</v>
      </c>
      <c r="D15657" s="83" t="s">
        <v>771</v>
      </c>
      <c r="E15657" s="83" t="s">
        <v>2306</v>
      </c>
      <c r="F15657" s="83" t="s">
        <v>26575</v>
      </c>
      <c r="G15657" s="83" t="str">
        <f t="shared" si="244"/>
        <v>0233  สาขาบ้านดุง  BAN DUNG  BRANCH</v>
      </c>
      <c r="H15657" s="83">
        <v>25600301</v>
      </c>
    </row>
    <row r="15658" spans="1:8" x14ac:dyDescent="0.25">
      <c r="A15658" s="83" t="s">
        <v>26452</v>
      </c>
      <c r="B15658" s="83" t="str">
        <f>_xlfn.XLOOKUP(A:A,[1]FI_NAME!$A:$A,[1]FI_NAME!$B:$B)</f>
        <v>บริษัท เงินติดล้อ จำกัด (มหาชน)</v>
      </c>
      <c r="C15658" s="83" t="e">
        <f>_xlfn.XLOOKUP(B:B,'Swift Code&amp;Bank Name'!B:B,'Swift Code&amp;Bank Name'!C:C)</f>
        <v>#N/A</v>
      </c>
      <c r="D15658" s="83" t="s">
        <v>774</v>
      </c>
      <c r="E15658" s="83" t="s">
        <v>3479</v>
      </c>
      <c r="F15658" s="83" t="s">
        <v>26576</v>
      </c>
      <c r="G15658" s="83" t="str">
        <f t="shared" si="244"/>
        <v>0234  สาขาพยัคฆภูมิพิสัย  PHAYAKKHAPHUM PHISAI  BRANCH</v>
      </c>
      <c r="H15658" s="83">
        <v>25600301</v>
      </c>
    </row>
    <row r="15659" spans="1:8" x14ac:dyDescent="0.25">
      <c r="A15659" s="83" t="s">
        <v>26452</v>
      </c>
      <c r="B15659" s="83" t="str">
        <f>_xlfn.XLOOKUP(A:A,[1]FI_NAME!$A:$A,[1]FI_NAME!$B:$B)</f>
        <v>บริษัท เงินติดล้อ จำกัด (มหาชน)</v>
      </c>
      <c r="C15659" s="83" t="e">
        <f>_xlfn.XLOOKUP(B:B,'Swift Code&amp;Bank Name'!B:B,'Swift Code&amp;Bank Name'!C:C)</f>
        <v>#N/A</v>
      </c>
      <c r="D15659" s="83" t="s">
        <v>777</v>
      </c>
      <c r="E15659" s="83" t="s">
        <v>2694</v>
      </c>
      <c r="F15659" s="83" t="s">
        <v>26577</v>
      </c>
      <c r="G15659" s="83" t="str">
        <f t="shared" si="244"/>
        <v>0235  สาขาศรีบุญเรือง  SI BUN RUEANG  BRANCH</v>
      </c>
      <c r="H15659" s="83">
        <v>25600301</v>
      </c>
    </row>
    <row r="15660" spans="1:8" x14ac:dyDescent="0.25">
      <c r="A15660" s="83" t="s">
        <v>26452</v>
      </c>
      <c r="B15660" s="83" t="str">
        <f>_xlfn.XLOOKUP(A:A,[1]FI_NAME!$A:$A,[1]FI_NAME!$B:$B)</f>
        <v>บริษัท เงินติดล้อ จำกัด (มหาชน)</v>
      </c>
      <c r="C15660" s="83" t="e">
        <f>_xlfn.XLOOKUP(B:B,'Swift Code&amp;Bank Name'!B:B,'Swift Code&amp;Bank Name'!C:C)</f>
        <v>#N/A</v>
      </c>
      <c r="D15660" s="83" t="s">
        <v>780</v>
      </c>
      <c r="E15660" s="83" t="s">
        <v>1275</v>
      </c>
      <c r="F15660" s="83" t="s">
        <v>1276</v>
      </c>
      <c r="G15660" s="83" t="str">
        <f t="shared" si="244"/>
        <v>0236  สาขาพังโคน  PHANG KHON BRANCH</v>
      </c>
      <c r="H15660" s="83">
        <v>25600301</v>
      </c>
    </row>
    <row r="15661" spans="1:8" x14ac:dyDescent="0.25">
      <c r="A15661" s="83" t="s">
        <v>26452</v>
      </c>
      <c r="B15661" s="83" t="str">
        <f>_xlfn.XLOOKUP(A:A,[1]FI_NAME!$A:$A,[1]FI_NAME!$B:$B)</f>
        <v>บริษัท เงินติดล้อ จำกัด (มหาชน)</v>
      </c>
      <c r="C15661" s="83" t="e">
        <f>_xlfn.XLOOKUP(B:B,'Swift Code&amp;Bank Name'!B:B,'Swift Code&amp;Bank Name'!C:C)</f>
        <v>#N/A</v>
      </c>
      <c r="D15661" s="83" t="s">
        <v>783</v>
      </c>
      <c r="E15661" s="83" t="s">
        <v>2675</v>
      </c>
      <c r="F15661" s="83" t="s">
        <v>26578</v>
      </c>
      <c r="G15661" s="83" t="str">
        <f t="shared" si="244"/>
        <v>0237  สาขาท่าบ่อ  THA BO  BRANCH</v>
      </c>
      <c r="H15661" s="83">
        <v>25600301</v>
      </c>
    </row>
    <row r="15662" spans="1:8" x14ac:dyDescent="0.25">
      <c r="A15662" s="83" t="s">
        <v>26452</v>
      </c>
      <c r="B15662" s="83" t="str">
        <f>_xlfn.XLOOKUP(A:A,[1]FI_NAME!$A:$A,[1]FI_NAME!$B:$B)</f>
        <v>บริษัท เงินติดล้อ จำกัด (มหาชน)</v>
      </c>
      <c r="C15662" s="83" t="e">
        <f>_xlfn.XLOOKUP(B:B,'Swift Code&amp;Bank Name'!B:B,'Swift Code&amp;Bank Name'!C:C)</f>
        <v>#N/A</v>
      </c>
      <c r="D15662" s="83" t="s">
        <v>786</v>
      </c>
      <c r="E15662" s="83" t="s">
        <v>1269</v>
      </c>
      <c r="F15662" s="83" t="s">
        <v>26579</v>
      </c>
      <c r="G15662" s="83" t="str">
        <f t="shared" si="244"/>
        <v>0238  สาขาสตึก  SATUEK  BRANCH</v>
      </c>
      <c r="H15662" s="83">
        <v>25600301</v>
      </c>
    </row>
    <row r="15663" spans="1:8" x14ac:dyDescent="0.25">
      <c r="A15663" s="83" t="s">
        <v>26452</v>
      </c>
      <c r="B15663" s="83" t="str">
        <f>_xlfn.XLOOKUP(A:A,[1]FI_NAME!$A:$A,[1]FI_NAME!$B:$B)</f>
        <v>บริษัท เงินติดล้อ จำกัด (มหาชน)</v>
      </c>
      <c r="C15663" s="83" t="e">
        <f>_xlfn.XLOOKUP(B:B,'Swift Code&amp;Bank Name'!B:B,'Swift Code&amp;Bank Name'!C:C)</f>
        <v>#N/A</v>
      </c>
      <c r="D15663" s="83" t="s">
        <v>789</v>
      </c>
      <c r="E15663" s="83" t="s">
        <v>1164</v>
      </c>
      <c r="F15663" s="83" t="s">
        <v>26580</v>
      </c>
      <c r="G15663" s="83" t="str">
        <f t="shared" si="244"/>
        <v>0239  สาขากุมภวาปี  KUMPHAWAPI  BRANCH</v>
      </c>
      <c r="H15663" s="83">
        <v>25600301</v>
      </c>
    </row>
    <row r="15664" spans="1:8" x14ac:dyDescent="0.25">
      <c r="A15664" s="83" t="s">
        <v>26452</v>
      </c>
      <c r="B15664" s="83" t="str">
        <f>_xlfn.XLOOKUP(A:A,[1]FI_NAME!$A:$A,[1]FI_NAME!$B:$B)</f>
        <v>บริษัท เงินติดล้อ จำกัด (มหาชน)</v>
      </c>
      <c r="C15664" s="83" t="e">
        <f>_xlfn.XLOOKUP(B:B,'Swift Code&amp;Bank Name'!B:B,'Swift Code&amp;Bank Name'!C:C)</f>
        <v>#N/A</v>
      </c>
      <c r="D15664" s="83" t="s">
        <v>792</v>
      </c>
      <c r="E15664" s="83" t="s">
        <v>2586</v>
      </c>
      <c r="F15664" s="83" t="s">
        <v>26581</v>
      </c>
      <c r="G15664" s="83" t="str">
        <f t="shared" si="244"/>
        <v>0240  สาขาเดิมบางนางบวช  DOEM BANG NANG BUAT  BRANCH</v>
      </c>
      <c r="H15664" s="83">
        <v>25600301</v>
      </c>
    </row>
    <row r="15665" spans="1:8" x14ac:dyDescent="0.25">
      <c r="A15665" s="83" t="s">
        <v>26452</v>
      </c>
      <c r="B15665" s="83" t="str">
        <f>_xlfn.XLOOKUP(A:A,[1]FI_NAME!$A:$A,[1]FI_NAME!$B:$B)</f>
        <v>บริษัท เงินติดล้อ จำกัด (มหาชน)</v>
      </c>
      <c r="C15665" s="83" t="e">
        <f>_xlfn.XLOOKUP(B:B,'Swift Code&amp;Bank Name'!B:B,'Swift Code&amp;Bank Name'!C:C)</f>
        <v>#N/A</v>
      </c>
      <c r="D15665" s="83" t="s">
        <v>795</v>
      </c>
      <c r="E15665" s="83" t="s">
        <v>1122</v>
      </c>
      <c r="F15665" s="83" t="s">
        <v>26582</v>
      </c>
      <c r="G15665" s="83" t="str">
        <f t="shared" si="244"/>
        <v>0241  สาขาเดชอุดม  DET UDOM  BRANCH</v>
      </c>
      <c r="H15665" s="83">
        <v>25600301</v>
      </c>
    </row>
    <row r="15666" spans="1:8" x14ac:dyDescent="0.25">
      <c r="A15666" s="83" t="s">
        <v>26452</v>
      </c>
      <c r="B15666" s="83" t="str">
        <f>_xlfn.XLOOKUP(A:A,[1]FI_NAME!$A:$A,[1]FI_NAME!$B:$B)</f>
        <v>บริษัท เงินติดล้อ จำกัด (มหาชน)</v>
      </c>
      <c r="C15666" s="83" t="e">
        <f>_xlfn.XLOOKUP(B:B,'Swift Code&amp;Bank Name'!B:B,'Swift Code&amp;Bank Name'!C:C)</f>
        <v>#N/A</v>
      </c>
      <c r="D15666" s="83" t="s">
        <v>798</v>
      </c>
      <c r="E15666" s="83" t="s">
        <v>26583</v>
      </c>
      <c r="F15666" s="83" t="s">
        <v>26584</v>
      </c>
      <c r="G15666" s="83" t="str">
        <f t="shared" si="244"/>
        <v>0242  สาขาเทสโก้ โลตัส - ขอนแก่น  TESCO LOTUS - KHON KAEN BRANCH</v>
      </c>
      <c r="H15666" s="83">
        <v>25600301</v>
      </c>
    </row>
    <row r="15667" spans="1:8" x14ac:dyDescent="0.25">
      <c r="A15667" s="83" t="s">
        <v>26452</v>
      </c>
      <c r="B15667" s="83" t="str">
        <f>_xlfn.XLOOKUP(A:A,[1]FI_NAME!$A:$A,[1]FI_NAME!$B:$B)</f>
        <v>บริษัท เงินติดล้อ จำกัด (มหาชน)</v>
      </c>
      <c r="C15667" s="83" t="e">
        <f>_xlfn.XLOOKUP(B:B,'Swift Code&amp;Bank Name'!B:B,'Swift Code&amp;Bank Name'!C:C)</f>
        <v>#N/A</v>
      </c>
      <c r="D15667" s="83" t="s">
        <v>801</v>
      </c>
      <c r="E15667" s="83" t="s">
        <v>1119</v>
      </c>
      <c r="F15667" s="83" t="s">
        <v>26585</v>
      </c>
      <c r="G15667" s="83" t="str">
        <f t="shared" si="244"/>
        <v>0243  สาขากันทรลักษ์  KANTHARALAK  BRANCH</v>
      </c>
      <c r="H15667" s="83">
        <v>25600301</v>
      </c>
    </row>
    <row r="15668" spans="1:8" x14ac:dyDescent="0.25">
      <c r="A15668" s="83" t="s">
        <v>26452</v>
      </c>
      <c r="B15668" s="83" t="str">
        <f>_xlfn.XLOOKUP(A:A,[1]FI_NAME!$A:$A,[1]FI_NAME!$B:$B)</f>
        <v>บริษัท เงินติดล้อ จำกัด (มหาชน)</v>
      </c>
      <c r="C15668" s="83" t="e">
        <f>_xlfn.XLOOKUP(B:B,'Swift Code&amp;Bank Name'!B:B,'Swift Code&amp;Bank Name'!C:C)</f>
        <v>#N/A</v>
      </c>
      <c r="D15668" s="83" t="s">
        <v>804</v>
      </c>
      <c r="E15668" s="83" t="s">
        <v>2712</v>
      </c>
      <c r="F15668" s="83" t="s">
        <v>26586</v>
      </c>
      <c r="G15668" s="83" t="str">
        <f t="shared" si="244"/>
        <v>0244  สาขาบ้านหมี่  BAN MI  BRANCH</v>
      </c>
      <c r="H15668" s="83">
        <v>25600301</v>
      </c>
    </row>
    <row r="15669" spans="1:8" x14ac:dyDescent="0.25">
      <c r="A15669" s="83" t="s">
        <v>26452</v>
      </c>
      <c r="B15669" s="83" t="str">
        <f>_xlfn.XLOOKUP(A:A,[1]FI_NAME!$A:$A,[1]FI_NAME!$B:$B)</f>
        <v>บริษัท เงินติดล้อ จำกัด (มหาชน)</v>
      </c>
      <c r="C15669" s="83" t="e">
        <f>_xlfn.XLOOKUP(B:B,'Swift Code&amp;Bank Name'!B:B,'Swift Code&amp;Bank Name'!C:C)</f>
        <v>#N/A</v>
      </c>
      <c r="D15669" s="83" t="s">
        <v>2630</v>
      </c>
      <c r="E15669" s="83" t="s">
        <v>1233</v>
      </c>
      <c r="F15669" s="83" t="s">
        <v>1234</v>
      </c>
      <c r="G15669" s="83" t="str">
        <f t="shared" si="244"/>
        <v>0246  สาขาจอมทอง  CHOM THONG BRANCH</v>
      </c>
      <c r="H15669" s="83">
        <v>25600301</v>
      </c>
    </row>
    <row r="15670" spans="1:8" x14ac:dyDescent="0.25">
      <c r="A15670" s="83" t="s">
        <v>26452</v>
      </c>
      <c r="B15670" s="83" t="str">
        <f>_xlfn.XLOOKUP(A:A,[1]FI_NAME!$A:$A,[1]FI_NAME!$B:$B)</f>
        <v>บริษัท เงินติดล้อ จำกัด (มหาชน)</v>
      </c>
      <c r="C15670" s="83" t="e">
        <f>_xlfn.XLOOKUP(B:B,'Swift Code&amp;Bank Name'!B:B,'Swift Code&amp;Bank Name'!C:C)</f>
        <v>#N/A</v>
      </c>
      <c r="D15670" s="83" t="s">
        <v>810</v>
      </c>
      <c r="E15670" s="83" t="s">
        <v>26587</v>
      </c>
      <c r="F15670" s="83" t="s">
        <v>26588</v>
      </c>
      <c r="G15670" s="83" t="str">
        <f t="shared" si="244"/>
        <v>0247  สาขาตลาดนานาเจริญ  TALAT NANACHAROEN BRANCH</v>
      </c>
      <c r="H15670" s="83">
        <v>25560401</v>
      </c>
    </row>
    <row r="15671" spans="1:8" x14ac:dyDescent="0.25">
      <c r="A15671" s="83" t="s">
        <v>26452</v>
      </c>
      <c r="B15671" s="83" t="str">
        <f>_xlfn.XLOOKUP(A:A,[1]FI_NAME!$A:$A,[1]FI_NAME!$B:$B)</f>
        <v>บริษัท เงินติดล้อ จำกัด (มหาชน)</v>
      </c>
      <c r="C15671" s="83" t="e">
        <f>_xlfn.XLOOKUP(B:B,'Swift Code&amp;Bank Name'!B:B,'Swift Code&amp;Bank Name'!C:C)</f>
        <v>#N/A</v>
      </c>
      <c r="D15671" s="83" t="s">
        <v>813</v>
      </c>
      <c r="E15671" s="83" t="s">
        <v>1227</v>
      </c>
      <c r="F15671" s="83" t="s">
        <v>26589</v>
      </c>
      <c r="G15671" s="83" t="str">
        <f t="shared" si="244"/>
        <v>0248  สาขาลาดยาว  LAT YAO  BRANCH</v>
      </c>
      <c r="H15671" s="83">
        <v>25600301</v>
      </c>
    </row>
    <row r="15672" spans="1:8" x14ac:dyDescent="0.25">
      <c r="A15672" s="83" t="s">
        <v>26452</v>
      </c>
      <c r="B15672" s="83" t="str">
        <f>_xlfn.XLOOKUP(A:A,[1]FI_NAME!$A:$A,[1]FI_NAME!$B:$B)</f>
        <v>บริษัท เงินติดล้อ จำกัด (มหาชน)</v>
      </c>
      <c r="C15672" s="83" t="e">
        <f>_xlfn.XLOOKUP(B:B,'Swift Code&amp;Bank Name'!B:B,'Swift Code&amp;Bank Name'!C:C)</f>
        <v>#N/A</v>
      </c>
      <c r="D15672" s="83" t="s">
        <v>816</v>
      </c>
      <c r="E15672" s="83" t="s">
        <v>26590</v>
      </c>
      <c r="F15672" s="83" t="s">
        <v>26591</v>
      </c>
      <c r="G15672" s="83" t="str">
        <f t="shared" si="244"/>
        <v>0249  สาขาบ้านดู่(เชียงราย)  NORTH - BAANDU BRANCH</v>
      </c>
      <c r="H15672" s="83">
        <v>25600301</v>
      </c>
    </row>
    <row r="15673" spans="1:8" x14ac:dyDescent="0.25">
      <c r="A15673" s="83" t="s">
        <v>26452</v>
      </c>
      <c r="B15673" s="83" t="str">
        <f>_xlfn.XLOOKUP(A:A,[1]FI_NAME!$A:$A,[1]FI_NAME!$B:$B)</f>
        <v>บริษัท เงินติดล้อ จำกัด (มหาชน)</v>
      </c>
      <c r="C15673" s="83" t="e">
        <f>_xlfn.XLOOKUP(B:B,'Swift Code&amp;Bank Name'!B:B,'Swift Code&amp;Bank Name'!C:C)</f>
        <v>#N/A</v>
      </c>
      <c r="D15673" s="83" t="s">
        <v>2633</v>
      </c>
      <c r="E15673" s="83" t="s">
        <v>1658</v>
      </c>
      <c r="F15673" s="83" t="s">
        <v>26592</v>
      </c>
      <c r="G15673" s="83" t="str">
        <f t="shared" si="244"/>
        <v>0250  สาขาเหนือคลอง  NUEA KHLONG  BRANCH</v>
      </c>
      <c r="H15673" s="83">
        <v>25600301</v>
      </c>
    </row>
    <row r="15674" spans="1:8" x14ac:dyDescent="0.25">
      <c r="A15674" s="83" t="s">
        <v>26452</v>
      </c>
      <c r="B15674" s="83" t="str">
        <f>_xlfn.XLOOKUP(A:A,[1]FI_NAME!$A:$A,[1]FI_NAME!$B:$B)</f>
        <v>บริษัท เงินติดล้อ จำกัด (มหาชน)</v>
      </c>
      <c r="C15674" s="83" t="e">
        <f>_xlfn.XLOOKUP(B:B,'Swift Code&amp;Bank Name'!B:B,'Swift Code&amp;Bank Name'!C:C)</f>
        <v>#N/A</v>
      </c>
      <c r="D15674" s="83" t="s">
        <v>819</v>
      </c>
      <c r="E15674" s="83" t="s">
        <v>3494</v>
      </c>
      <c r="F15674" s="83" t="s">
        <v>26593</v>
      </c>
      <c r="G15674" s="83" t="str">
        <f t="shared" si="244"/>
        <v>0251  สาขามวกเหล็ก  MUAK LEK  BRANCH</v>
      </c>
      <c r="H15674" s="83">
        <v>25600301</v>
      </c>
    </row>
    <row r="15675" spans="1:8" x14ac:dyDescent="0.25">
      <c r="A15675" s="83" t="s">
        <v>26452</v>
      </c>
      <c r="B15675" s="83" t="str">
        <f>_xlfn.XLOOKUP(A:A,[1]FI_NAME!$A:$A,[1]FI_NAME!$B:$B)</f>
        <v>บริษัท เงินติดล้อ จำกัด (มหาชน)</v>
      </c>
      <c r="C15675" s="83" t="e">
        <f>_xlfn.XLOOKUP(B:B,'Swift Code&amp;Bank Name'!B:B,'Swift Code&amp;Bank Name'!C:C)</f>
        <v>#N/A</v>
      </c>
      <c r="D15675" s="83" t="s">
        <v>822</v>
      </c>
      <c r="E15675" s="83" t="s">
        <v>4165</v>
      </c>
      <c r="F15675" s="83" t="s">
        <v>7244</v>
      </c>
      <c r="G15675" s="83" t="str">
        <f t="shared" si="244"/>
        <v>0252  สาขาสันกำแพง  SAN KAMPHAENG  BRANCH</v>
      </c>
      <c r="H15675" s="83">
        <v>25600301</v>
      </c>
    </row>
    <row r="15676" spans="1:8" x14ac:dyDescent="0.25">
      <c r="A15676" s="83" t="s">
        <v>26452</v>
      </c>
      <c r="B15676" s="83" t="str">
        <f>_xlfn.XLOOKUP(A:A,[1]FI_NAME!$A:$A,[1]FI_NAME!$B:$B)</f>
        <v>บริษัท เงินติดล้อ จำกัด (มหาชน)</v>
      </c>
      <c r="C15676" s="83" t="e">
        <f>_xlfn.XLOOKUP(B:B,'Swift Code&amp;Bank Name'!B:B,'Swift Code&amp;Bank Name'!C:C)</f>
        <v>#N/A</v>
      </c>
      <c r="D15676" s="83" t="s">
        <v>825</v>
      </c>
      <c r="E15676" s="83" t="s">
        <v>2616</v>
      </c>
      <c r="F15676" s="83" t="s">
        <v>26594</v>
      </c>
      <c r="G15676" s="83" t="str">
        <f t="shared" si="244"/>
        <v>0253  สาขาภูเขียว  PHU KHIAO  BRANCH</v>
      </c>
      <c r="H15676" s="83">
        <v>25600301</v>
      </c>
    </row>
    <row r="15677" spans="1:8" x14ac:dyDescent="0.25">
      <c r="A15677" s="83" t="s">
        <v>26452</v>
      </c>
      <c r="B15677" s="83" t="str">
        <f>_xlfn.XLOOKUP(A:A,[1]FI_NAME!$A:$A,[1]FI_NAME!$B:$B)</f>
        <v>บริษัท เงินติดล้อ จำกัด (มหาชน)</v>
      </c>
      <c r="C15677" s="83" t="e">
        <f>_xlfn.XLOOKUP(B:B,'Swift Code&amp;Bank Name'!B:B,'Swift Code&amp;Bank Name'!C:C)</f>
        <v>#N/A</v>
      </c>
      <c r="D15677" s="83" t="s">
        <v>828</v>
      </c>
      <c r="E15677" s="83" t="s">
        <v>1620</v>
      </c>
      <c r="F15677" s="83" t="s">
        <v>1621</v>
      </c>
      <c r="G15677" s="83" t="str">
        <f t="shared" si="244"/>
        <v>0254  สาขาหาดใหญ่ใน  HAT YAI NAI BRANCH</v>
      </c>
      <c r="H15677" s="83">
        <v>25600301</v>
      </c>
    </row>
    <row r="15678" spans="1:8" x14ac:dyDescent="0.25">
      <c r="A15678" s="83" t="s">
        <v>26452</v>
      </c>
      <c r="B15678" s="83" t="str">
        <f>_xlfn.XLOOKUP(A:A,[1]FI_NAME!$A:$A,[1]FI_NAME!$B:$B)</f>
        <v>บริษัท เงินติดล้อ จำกัด (มหาชน)</v>
      </c>
      <c r="C15678" s="83" t="e">
        <f>_xlfn.XLOOKUP(B:B,'Swift Code&amp;Bank Name'!B:B,'Swift Code&amp;Bank Name'!C:C)</f>
        <v>#N/A</v>
      </c>
      <c r="D15678" s="83" t="s">
        <v>831</v>
      </c>
      <c r="E15678" s="83" t="s">
        <v>2571</v>
      </c>
      <c r="F15678" s="83" t="s">
        <v>26595</v>
      </c>
      <c r="G15678" s="83" t="str">
        <f t="shared" si="244"/>
        <v>0255  สาขาคลองหลวง  KHLONG LUANG  BRANCH</v>
      </c>
      <c r="H15678" s="83">
        <v>25600301</v>
      </c>
    </row>
    <row r="15679" spans="1:8" x14ac:dyDescent="0.25">
      <c r="A15679" s="83" t="s">
        <v>26452</v>
      </c>
      <c r="B15679" s="83" t="str">
        <f>_xlfn.XLOOKUP(A:A,[1]FI_NAME!$A:$A,[1]FI_NAME!$B:$B)</f>
        <v>บริษัท เงินติดล้อ จำกัด (มหาชน)</v>
      </c>
      <c r="C15679" s="83" t="e">
        <f>_xlfn.XLOOKUP(B:B,'Swift Code&amp;Bank Name'!B:B,'Swift Code&amp;Bank Name'!C:C)</f>
        <v>#N/A</v>
      </c>
      <c r="D15679" s="83" t="s">
        <v>834</v>
      </c>
      <c r="E15679" s="83" t="s">
        <v>3972</v>
      </c>
      <c r="F15679" s="83" t="s">
        <v>16354</v>
      </c>
      <c r="G15679" s="83" t="str">
        <f t="shared" si="244"/>
        <v>0256  สาขาเลิงนกทา  LOENG NOK THA  BRANCH</v>
      </c>
      <c r="H15679" s="83">
        <v>25600301</v>
      </c>
    </row>
    <row r="15680" spans="1:8" x14ac:dyDescent="0.25">
      <c r="A15680" s="83" t="s">
        <v>26452</v>
      </c>
      <c r="B15680" s="83" t="str">
        <f>_xlfn.XLOOKUP(A:A,[1]FI_NAME!$A:$A,[1]FI_NAME!$B:$B)</f>
        <v>บริษัท เงินติดล้อ จำกัด (มหาชน)</v>
      </c>
      <c r="C15680" s="83" t="e">
        <f>_xlfn.XLOOKUP(B:B,'Swift Code&amp;Bank Name'!B:B,'Swift Code&amp;Bank Name'!C:C)</f>
        <v>#N/A</v>
      </c>
      <c r="D15680" s="83" t="s">
        <v>837</v>
      </c>
      <c r="E15680" s="83" t="s">
        <v>1673</v>
      </c>
      <c r="F15680" s="83" t="s">
        <v>26596</v>
      </c>
      <c r="G15680" s="83" t="str">
        <f t="shared" si="244"/>
        <v>0257  สาขากระนวน  KRANUAN  BRANCH</v>
      </c>
      <c r="H15680" s="83">
        <v>25600301</v>
      </c>
    </row>
    <row r="15681" spans="1:8" x14ac:dyDescent="0.25">
      <c r="A15681" s="83" t="s">
        <v>26452</v>
      </c>
      <c r="B15681" s="83" t="str">
        <f>_xlfn.XLOOKUP(A:A,[1]FI_NAME!$A:$A,[1]FI_NAME!$B:$B)</f>
        <v>บริษัท เงินติดล้อ จำกัด (มหาชน)</v>
      </c>
      <c r="C15681" s="83" t="e">
        <f>_xlfn.XLOOKUP(B:B,'Swift Code&amp;Bank Name'!B:B,'Swift Code&amp;Bank Name'!C:C)</f>
        <v>#N/A</v>
      </c>
      <c r="D15681" s="83" t="s">
        <v>840</v>
      </c>
      <c r="E15681" s="83" t="s">
        <v>26597</v>
      </c>
      <c r="F15681" s="83" t="s">
        <v>26598</v>
      </c>
      <c r="G15681" s="83" t="str">
        <f t="shared" si="244"/>
        <v>0258  สาขาท่าอิฐ(นนทบุรี)  THA IT(NONTHABURI) BRANCH</v>
      </c>
      <c r="H15681" s="83">
        <v>25600301</v>
      </c>
    </row>
    <row r="15682" spans="1:8" x14ac:dyDescent="0.25">
      <c r="A15682" s="83" t="s">
        <v>26452</v>
      </c>
      <c r="B15682" s="83" t="str">
        <f>_xlfn.XLOOKUP(A:A,[1]FI_NAME!$A:$A,[1]FI_NAME!$B:$B)</f>
        <v>บริษัท เงินติดล้อ จำกัด (มหาชน)</v>
      </c>
      <c r="C15682" s="83" t="e">
        <f>_xlfn.XLOOKUP(B:B,'Swift Code&amp;Bank Name'!B:B,'Swift Code&amp;Bank Name'!C:C)</f>
        <v>#N/A</v>
      </c>
      <c r="D15682" s="83" t="s">
        <v>843</v>
      </c>
      <c r="E15682" s="83" t="s">
        <v>4283</v>
      </c>
      <c r="F15682" s="83" t="s">
        <v>26599</v>
      </c>
      <c r="G15682" s="83" t="str">
        <f t="shared" si="244"/>
        <v>0259  สาขาบรรพตพิสัย  BANPHOT PHISAI  BRANCH</v>
      </c>
      <c r="H15682" s="83">
        <v>25600301</v>
      </c>
    </row>
    <row r="15683" spans="1:8" x14ac:dyDescent="0.25">
      <c r="A15683" s="83" t="s">
        <v>26452</v>
      </c>
      <c r="B15683" s="83" t="str">
        <f>_xlfn.XLOOKUP(A:A,[1]FI_NAME!$A:$A,[1]FI_NAME!$B:$B)</f>
        <v>บริษัท เงินติดล้อ จำกัด (มหาชน)</v>
      </c>
      <c r="C15683" s="83" t="e">
        <f>_xlfn.XLOOKUP(B:B,'Swift Code&amp;Bank Name'!B:B,'Swift Code&amp;Bank Name'!C:C)</f>
        <v>#N/A</v>
      </c>
      <c r="D15683" s="83" t="s">
        <v>846</v>
      </c>
      <c r="E15683" s="83" t="s">
        <v>4059</v>
      </c>
      <c r="F15683" s="83" t="s">
        <v>26600</v>
      </c>
      <c r="G15683" s="83" t="str">
        <f t="shared" si="244"/>
        <v>0260  สาขาโกสุมพิสัย  KOSUM PHISAI  BRANCH</v>
      </c>
      <c r="H15683" s="83">
        <v>25600301</v>
      </c>
    </row>
    <row r="15684" spans="1:8" x14ac:dyDescent="0.25">
      <c r="A15684" s="83" t="s">
        <v>26452</v>
      </c>
      <c r="B15684" s="83" t="str">
        <f>_xlfn.XLOOKUP(A:A,[1]FI_NAME!$A:$A,[1]FI_NAME!$B:$B)</f>
        <v>บริษัท เงินติดล้อ จำกัด (มหาชน)</v>
      </c>
      <c r="C15684" s="83" t="e">
        <f>_xlfn.XLOOKUP(B:B,'Swift Code&amp;Bank Name'!B:B,'Swift Code&amp;Bank Name'!C:C)</f>
        <v>#N/A</v>
      </c>
      <c r="D15684" s="83" t="s">
        <v>849</v>
      </c>
      <c r="E15684" s="83" t="s">
        <v>886</v>
      </c>
      <c r="F15684" s="83" t="s">
        <v>26601</v>
      </c>
      <c r="G15684" s="83" t="str">
        <f t="shared" ref="G15684:G15747" si="245">CONCATENATE(D15684,"  ",E15684,"  ",F15684)</f>
        <v>0261  สาขาเมืองพล  MUEANGPHON BRANCH</v>
      </c>
      <c r="H15684" s="83">
        <v>25600301</v>
      </c>
    </row>
    <row r="15685" spans="1:8" x14ac:dyDescent="0.25">
      <c r="A15685" s="83" t="s">
        <v>26452</v>
      </c>
      <c r="B15685" s="83" t="str">
        <f>_xlfn.XLOOKUP(A:A,[1]FI_NAME!$A:$A,[1]FI_NAME!$B:$B)</f>
        <v>บริษัท เงินติดล้อ จำกัด (มหาชน)</v>
      </c>
      <c r="C15685" s="83" t="e">
        <f>_xlfn.XLOOKUP(B:B,'Swift Code&amp;Bank Name'!B:B,'Swift Code&amp;Bank Name'!C:C)</f>
        <v>#N/A</v>
      </c>
      <c r="D15685" s="83" t="s">
        <v>852</v>
      </c>
      <c r="E15685" s="83" t="s">
        <v>4991</v>
      </c>
      <c r="F15685" s="83" t="s">
        <v>26602</v>
      </c>
      <c r="G15685" s="83" t="str">
        <f t="shared" si="245"/>
        <v>0262  สาขาเชียงคาน  CHIANG KHAN  BRANCH</v>
      </c>
      <c r="H15685" s="83">
        <v>25600301</v>
      </c>
    </row>
    <row r="15686" spans="1:8" x14ac:dyDescent="0.25">
      <c r="A15686" s="83" t="s">
        <v>26452</v>
      </c>
      <c r="B15686" s="83" t="str">
        <f>_xlfn.XLOOKUP(A:A,[1]FI_NAME!$A:$A,[1]FI_NAME!$B:$B)</f>
        <v>บริษัท เงินติดล้อ จำกัด (มหาชน)</v>
      </c>
      <c r="C15686" s="83" t="e">
        <f>_xlfn.XLOOKUP(B:B,'Swift Code&amp;Bank Name'!B:B,'Swift Code&amp;Bank Name'!C:C)</f>
        <v>#N/A</v>
      </c>
      <c r="D15686" s="83" t="s">
        <v>855</v>
      </c>
      <c r="E15686" s="83" t="s">
        <v>26603</v>
      </c>
      <c r="F15686" s="83" t="s">
        <v>26604</v>
      </c>
      <c r="G15686" s="83" t="str">
        <f t="shared" si="245"/>
        <v>0263  สาขาสุวรรณภูมิ(ร้อยเอ็ด)  SUWANNAPHUM (ROI ET) BRANCH</v>
      </c>
      <c r="H15686" s="83">
        <v>25600301</v>
      </c>
    </row>
    <row r="15687" spans="1:8" x14ac:dyDescent="0.25">
      <c r="A15687" s="83" t="s">
        <v>26452</v>
      </c>
      <c r="B15687" s="83" t="str">
        <f>_xlfn.XLOOKUP(A:A,[1]FI_NAME!$A:$A,[1]FI_NAME!$B:$B)</f>
        <v>บริษัท เงินติดล้อ จำกัด (มหาชน)</v>
      </c>
      <c r="C15687" s="83" t="e">
        <f>_xlfn.XLOOKUP(B:B,'Swift Code&amp;Bank Name'!B:B,'Swift Code&amp;Bank Name'!C:C)</f>
        <v>#N/A</v>
      </c>
      <c r="D15687" s="83" t="s">
        <v>858</v>
      </c>
      <c r="E15687" s="83" t="s">
        <v>2762</v>
      </c>
      <c r="F15687" s="83" t="s">
        <v>26605</v>
      </c>
      <c r="G15687" s="83" t="str">
        <f t="shared" si="245"/>
        <v>0264  สาขาประโคนชัย  PRAKHON CHAI  BRANCH</v>
      </c>
      <c r="H15687" s="83">
        <v>25600301</v>
      </c>
    </row>
    <row r="15688" spans="1:8" x14ac:dyDescent="0.25">
      <c r="A15688" s="83" t="s">
        <v>26452</v>
      </c>
      <c r="B15688" s="83" t="str">
        <f>_xlfn.XLOOKUP(A:A,[1]FI_NAME!$A:$A,[1]FI_NAME!$B:$B)</f>
        <v>บริษัท เงินติดล้อ จำกัด (มหาชน)</v>
      </c>
      <c r="C15688" s="83" t="e">
        <f>_xlfn.XLOOKUP(B:B,'Swift Code&amp;Bank Name'!B:B,'Swift Code&amp;Bank Name'!C:C)</f>
        <v>#N/A</v>
      </c>
      <c r="D15688" s="83" t="s">
        <v>861</v>
      </c>
      <c r="E15688" s="83" t="s">
        <v>2602</v>
      </c>
      <c r="F15688" s="83" t="s">
        <v>26606</v>
      </c>
      <c r="G15688" s="83" t="str">
        <f t="shared" si="245"/>
        <v>0265  สาขาครบุรี  KHON BURI  BRANCH</v>
      </c>
      <c r="H15688" s="83">
        <v>25600301</v>
      </c>
    </row>
    <row r="15689" spans="1:8" x14ac:dyDescent="0.25">
      <c r="A15689" s="83" t="s">
        <v>26452</v>
      </c>
      <c r="B15689" s="83" t="str">
        <f>_xlfn.XLOOKUP(A:A,[1]FI_NAME!$A:$A,[1]FI_NAME!$B:$B)</f>
        <v>บริษัท เงินติดล้อ จำกัด (มหาชน)</v>
      </c>
      <c r="C15689" s="83" t="e">
        <f>_xlfn.XLOOKUP(B:B,'Swift Code&amp;Bank Name'!B:B,'Swift Code&amp;Bank Name'!C:C)</f>
        <v>#N/A</v>
      </c>
      <c r="D15689" s="83" t="s">
        <v>864</v>
      </c>
      <c r="E15689" s="83" t="s">
        <v>1404</v>
      </c>
      <c r="F15689" s="83" t="s">
        <v>26607</v>
      </c>
      <c r="G15689" s="83" t="str">
        <f t="shared" si="245"/>
        <v>0266  สาขาปราสาท  PRASAT  BRANCH</v>
      </c>
      <c r="H15689" s="83">
        <v>25600301</v>
      </c>
    </row>
    <row r="15690" spans="1:8" x14ac:dyDescent="0.25">
      <c r="A15690" s="83" t="s">
        <v>26452</v>
      </c>
      <c r="B15690" s="83" t="str">
        <f>_xlfn.XLOOKUP(A:A,[1]FI_NAME!$A:$A,[1]FI_NAME!$B:$B)</f>
        <v>บริษัท เงินติดล้อ จำกัด (มหาชน)</v>
      </c>
      <c r="C15690" s="83" t="e">
        <f>_xlfn.XLOOKUP(B:B,'Swift Code&amp;Bank Name'!B:B,'Swift Code&amp;Bank Name'!C:C)</f>
        <v>#N/A</v>
      </c>
      <c r="D15690" s="83" t="s">
        <v>867</v>
      </c>
      <c r="E15690" s="83" t="s">
        <v>4975</v>
      </c>
      <c r="F15690" s="83" t="s">
        <v>26608</v>
      </c>
      <c r="G15690" s="83" t="str">
        <f t="shared" si="245"/>
        <v>0267  สาขาเทิง  THOENG  BRANCH</v>
      </c>
      <c r="H15690" s="83">
        <v>25600301</v>
      </c>
    </row>
    <row r="15691" spans="1:8" x14ac:dyDescent="0.25">
      <c r="A15691" s="83" t="s">
        <v>26452</v>
      </c>
      <c r="B15691" s="83" t="str">
        <f>_xlfn.XLOOKUP(A:A,[1]FI_NAME!$A:$A,[1]FI_NAME!$B:$B)</f>
        <v>บริษัท เงินติดล้อ จำกัด (มหาชน)</v>
      </c>
      <c r="C15691" s="83" t="e">
        <f>_xlfn.XLOOKUP(B:B,'Swift Code&amp;Bank Name'!B:B,'Swift Code&amp;Bank Name'!C:C)</f>
        <v>#N/A</v>
      </c>
      <c r="D15691" s="83" t="s">
        <v>870</v>
      </c>
      <c r="E15691" s="83" t="s">
        <v>26609</v>
      </c>
      <c r="F15691" s="83" t="s">
        <v>26610</v>
      </c>
      <c r="G15691" s="83" t="str">
        <f t="shared" si="245"/>
        <v>0268  สาขาถนนราชพฤกษ์(นนทบุรี)  THANON RATCHAPHUEK(NONTHABURI) BRANCH</v>
      </c>
      <c r="H15691" s="83">
        <v>25600301</v>
      </c>
    </row>
    <row r="15692" spans="1:8" x14ac:dyDescent="0.25">
      <c r="A15692" s="83" t="s">
        <v>26452</v>
      </c>
      <c r="B15692" s="83" t="str">
        <f>_xlfn.XLOOKUP(A:A,[1]FI_NAME!$A:$A,[1]FI_NAME!$B:$B)</f>
        <v>บริษัท เงินติดล้อ จำกัด (มหาชน)</v>
      </c>
      <c r="C15692" s="83" t="e">
        <f>_xlfn.XLOOKUP(B:B,'Swift Code&amp;Bank Name'!B:B,'Swift Code&amp;Bank Name'!C:C)</f>
        <v>#N/A</v>
      </c>
      <c r="D15692" s="83" t="s">
        <v>873</v>
      </c>
      <c r="E15692" s="83" t="s">
        <v>1488</v>
      </c>
      <c r="F15692" s="83" t="s">
        <v>26611</v>
      </c>
      <c r="G15692" s="83" t="str">
        <f t="shared" si="245"/>
        <v>0269  สาขาบ้านฉาง  BAAN CHANG  BRANCH</v>
      </c>
      <c r="H15692" s="83">
        <v>25600301</v>
      </c>
    </row>
    <row r="15693" spans="1:8" x14ac:dyDescent="0.25">
      <c r="A15693" s="83" t="s">
        <v>26452</v>
      </c>
      <c r="B15693" s="83" t="str">
        <f>_xlfn.XLOOKUP(A:A,[1]FI_NAME!$A:$A,[1]FI_NAME!$B:$B)</f>
        <v>บริษัท เงินติดล้อ จำกัด (มหาชน)</v>
      </c>
      <c r="C15693" s="83" t="e">
        <f>_xlfn.XLOOKUP(B:B,'Swift Code&amp;Bank Name'!B:B,'Swift Code&amp;Bank Name'!C:C)</f>
        <v>#N/A</v>
      </c>
      <c r="D15693" s="83" t="s">
        <v>876</v>
      </c>
      <c r="E15693" s="83" t="s">
        <v>2649</v>
      </c>
      <c r="F15693" s="83" t="s">
        <v>26612</v>
      </c>
      <c r="G15693" s="83" t="str">
        <f t="shared" si="245"/>
        <v>0270  สาขาวังน้ำเย็น  WANG NAM YEN  BRANCH</v>
      </c>
      <c r="H15693" s="83">
        <v>25600301</v>
      </c>
    </row>
    <row r="15694" spans="1:8" x14ac:dyDescent="0.25">
      <c r="A15694" s="83" t="s">
        <v>26452</v>
      </c>
      <c r="B15694" s="83" t="str">
        <f>_xlfn.XLOOKUP(A:A,[1]FI_NAME!$A:$A,[1]FI_NAME!$B:$B)</f>
        <v>บริษัท เงินติดล้อ จำกัด (มหาชน)</v>
      </c>
      <c r="C15694" s="83" t="e">
        <f>_xlfn.XLOOKUP(B:B,'Swift Code&amp;Bank Name'!B:B,'Swift Code&amp;Bank Name'!C:C)</f>
        <v>#N/A</v>
      </c>
      <c r="D15694" s="83" t="s">
        <v>879</v>
      </c>
      <c r="E15694" s="83" t="s">
        <v>2612</v>
      </c>
      <c r="F15694" s="83" t="s">
        <v>26613</v>
      </c>
      <c r="G15694" s="83" t="str">
        <f t="shared" si="245"/>
        <v>0271  สาขาป่าซาง  PA SANG  BRANCH</v>
      </c>
      <c r="H15694" s="83">
        <v>25600301</v>
      </c>
    </row>
    <row r="15695" spans="1:8" x14ac:dyDescent="0.25">
      <c r="A15695" s="83" t="s">
        <v>26452</v>
      </c>
      <c r="B15695" s="83" t="str">
        <f>_xlfn.XLOOKUP(A:A,[1]FI_NAME!$A:$A,[1]FI_NAME!$B:$B)</f>
        <v>บริษัท เงินติดล้อ จำกัด (มหาชน)</v>
      </c>
      <c r="C15695" s="83" t="e">
        <f>_xlfn.XLOOKUP(B:B,'Swift Code&amp;Bank Name'!B:B,'Swift Code&amp;Bank Name'!C:C)</f>
        <v>#N/A</v>
      </c>
      <c r="D15695" s="83" t="s">
        <v>882</v>
      </c>
      <c r="E15695" s="83" t="s">
        <v>1500</v>
      </c>
      <c r="F15695" s="83" t="s">
        <v>26614</v>
      </c>
      <c r="G15695" s="83" t="str">
        <f t="shared" si="245"/>
        <v>0272  สาขาบางเลน  BANG LEN  BRANCH</v>
      </c>
      <c r="H15695" s="83">
        <v>25600301</v>
      </c>
    </row>
    <row r="15696" spans="1:8" x14ac:dyDescent="0.25">
      <c r="A15696" s="83" t="s">
        <v>26452</v>
      </c>
      <c r="B15696" s="83" t="str">
        <f>_xlfn.XLOOKUP(A:A,[1]FI_NAME!$A:$A,[1]FI_NAME!$B:$B)</f>
        <v>บริษัท เงินติดล้อ จำกัด (มหาชน)</v>
      </c>
      <c r="C15696" s="83" t="e">
        <f>_xlfn.XLOOKUP(B:B,'Swift Code&amp;Bank Name'!B:B,'Swift Code&amp;Bank Name'!C:C)</f>
        <v>#N/A</v>
      </c>
      <c r="D15696" s="83" t="s">
        <v>104</v>
      </c>
      <c r="E15696" s="83" t="s">
        <v>1266</v>
      </c>
      <c r="F15696" s="83" t="s">
        <v>26615</v>
      </c>
      <c r="G15696" s="83" t="str">
        <f t="shared" si="245"/>
        <v>0274  สาขาลำปลายมาศ  LAM PLAI MAT  BRANCH</v>
      </c>
      <c r="H15696" s="83">
        <v>25600301</v>
      </c>
    </row>
    <row r="15697" spans="1:8" x14ac:dyDescent="0.25">
      <c r="A15697" s="83" t="s">
        <v>26452</v>
      </c>
      <c r="B15697" s="83" t="str">
        <f>_xlfn.XLOOKUP(A:A,[1]FI_NAME!$A:$A,[1]FI_NAME!$B:$B)</f>
        <v>บริษัท เงินติดล้อ จำกัด (มหาชน)</v>
      </c>
      <c r="C15697" s="83" t="e">
        <f>_xlfn.XLOOKUP(B:B,'Swift Code&amp;Bank Name'!B:B,'Swift Code&amp;Bank Name'!C:C)</f>
        <v>#N/A</v>
      </c>
      <c r="D15697" s="83" t="s">
        <v>890</v>
      </c>
      <c r="E15697" s="83" t="s">
        <v>26616</v>
      </c>
      <c r="F15697" s="83" t="s">
        <v>26617</v>
      </c>
      <c r="G15697" s="83" t="str">
        <f t="shared" si="245"/>
        <v>0275  สาขาหนองหอย(เชียงใหม่)  NONG HOI(CHIANG MAI) BRANCH</v>
      </c>
      <c r="H15697" s="83">
        <v>25600301</v>
      </c>
    </row>
    <row r="15698" spans="1:8" x14ac:dyDescent="0.25">
      <c r="A15698" s="83" t="s">
        <v>26452</v>
      </c>
      <c r="B15698" s="83" t="str">
        <f>_xlfn.XLOOKUP(A:A,[1]FI_NAME!$A:$A,[1]FI_NAME!$B:$B)</f>
        <v>บริษัท เงินติดล้อ จำกัด (มหาชน)</v>
      </c>
      <c r="C15698" s="83" t="e">
        <f>_xlfn.XLOOKUP(B:B,'Swift Code&amp;Bank Name'!B:B,'Swift Code&amp;Bank Name'!C:C)</f>
        <v>#N/A</v>
      </c>
      <c r="D15698" s="83" t="s">
        <v>893</v>
      </c>
      <c r="E15698" s="83" t="s">
        <v>1347</v>
      </c>
      <c r="F15698" s="83" t="s">
        <v>26618</v>
      </c>
      <c r="G15698" s="83" t="str">
        <f t="shared" si="245"/>
        <v>0276  สาขาสิชล  SICHON  BRANCH</v>
      </c>
      <c r="H15698" s="83">
        <v>25600301</v>
      </c>
    </row>
    <row r="15699" spans="1:8" x14ac:dyDescent="0.25">
      <c r="A15699" s="83" t="s">
        <v>26452</v>
      </c>
      <c r="B15699" s="83" t="str">
        <f>_xlfn.XLOOKUP(A:A,[1]FI_NAME!$A:$A,[1]FI_NAME!$B:$B)</f>
        <v>บริษัท เงินติดล้อ จำกัด (มหาชน)</v>
      </c>
      <c r="C15699" s="83" t="e">
        <f>_xlfn.XLOOKUP(B:B,'Swift Code&amp;Bank Name'!B:B,'Swift Code&amp;Bank Name'!C:C)</f>
        <v>#N/A</v>
      </c>
      <c r="D15699" s="83" t="s">
        <v>896</v>
      </c>
      <c r="E15699" s="83" t="s">
        <v>1401</v>
      </c>
      <c r="F15699" s="83" t="s">
        <v>16371</v>
      </c>
      <c r="G15699" s="83" t="str">
        <f t="shared" si="245"/>
        <v>0277  สาขาชุมพวง  CHUM PHUANG  BRANCH</v>
      </c>
      <c r="H15699" s="83">
        <v>25600301</v>
      </c>
    </row>
    <row r="15700" spans="1:8" x14ac:dyDescent="0.25">
      <c r="A15700" s="83" t="s">
        <v>26452</v>
      </c>
      <c r="B15700" s="83" t="str">
        <f>_xlfn.XLOOKUP(A:A,[1]FI_NAME!$A:$A,[1]FI_NAME!$B:$B)</f>
        <v>บริษัท เงินติดล้อ จำกัด (มหาชน)</v>
      </c>
      <c r="C15700" s="83" t="e">
        <f>_xlfn.XLOOKUP(B:B,'Swift Code&amp;Bank Name'!B:B,'Swift Code&amp;Bank Name'!C:C)</f>
        <v>#N/A</v>
      </c>
      <c r="D15700" s="83" t="s">
        <v>899</v>
      </c>
      <c r="E15700" s="83" t="s">
        <v>3439</v>
      </c>
      <c r="F15700" s="83" t="s">
        <v>26619</v>
      </c>
      <c r="G15700" s="83" t="str">
        <f t="shared" si="245"/>
        <v>0278  สาขาทุ่งใหญ่  THUNG YAI  BRANCH</v>
      </c>
      <c r="H15700" s="83">
        <v>25600301</v>
      </c>
    </row>
    <row r="15701" spans="1:8" x14ac:dyDescent="0.25">
      <c r="A15701" s="83" t="s">
        <v>26452</v>
      </c>
      <c r="B15701" s="83" t="str">
        <f>_xlfn.XLOOKUP(A:A,[1]FI_NAME!$A:$A,[1]FI_NAME!$B:$B)</f>
        <v>บริษัท เงินติดล้อ จำกัด (มหาชน)</v>
      </c>
      <c r="C15701" s="83" t="e">
        <f>_xlfn.XLOOKUP(B:B,'Swift Code&amp;Bank Name'!B:B,'Swift Code&amp;Bank Name'!C:C)</f>
        <v>#N/A</v>
      </c>
      <c r="D15701" s="83" t="s">
        <v>902</v>
      </c>
      <c r="E15701" s="83" t="s">
        <v>4799</v>
      </c>
      <c r="F15701" s="83" t="s">
        <v>26620</v>
      </c>
      <c r="G15701" s="83" t="str">
        <f t="shared" si="245"/>
        <v>0279  สาขาปลวกแดง  PLUAK DAENG  BRANCH</v>
      </c>
      <c r="H15701" s="83">
        <v>25600301</v>
      </c>
    </row>
    <row r="15702" spans="1:8" x14ac:dyDescent="0.25">
      <c r="A15702" s="83" t="s">
        <v>26452</v>
      </c>
      <c r="B15702" s="83" t="str">
        <f>_xlfn.XLOOKUP(A:A,[1]FI_NAME!$A:$A,[1]FI_NAME!$B:$B)</f>
        <v>บริษัท เงินติดล้อ จำกัด (มหาชน)</v>
      </c>
      <c r="C15702" s="83" t="e">
        <f>_xlfn.XLOOKUP(B:B,'Swift Code&amp;Bank Name'!B:B,'Swift Code&amp;Bank Name'!C:C)</f>
        <v>#N/A</v>
      </c>
      <c r="D15702" s="83" t="s">
        <v>905</v>
      </c>
      <c r="E15702" s="83" t="s">
        <v>1290</v>
      </c>
      <c r="F15702" s="83" t="s">
        <v>26621</v>
      </c>
      <c r="G15702" s="83" t="str">
        <f t="shared" si="245"/>
        <v>0280  สาขาตระการพืชผล  TRAKAN PHUET PHON  BRANCH</v>
      </c>
      <c r="H15702" s="83">
        <v>25600301</v>
      </c>
    </row>
    <row r="15703" spans="1:8" x14ac:dyDescent="0.25">
      <c r="A15703" s="83" t="s">
        <v>26452</v>
      </c>
      <c r="B15703" s="83" t="str">
        <f>_xlfn.XLOOKUP(A:A,[1]FI_NAME!$A:$A,[1]FI_NAME!$B:$B)</f>
        <v>บริษัท เงินติดล้อ จำกัด (มหาชน)</v>
      </c>
      <c r="C15703" s="83" t="e">
        <f>_xlfn.XLOOKUP(B:B,'Swift Code&amp;Bank Name'!B:B,'Swift Code&amp;Bank Name'!C:C)</f>
        <v>#N/A</v>
      </c>
      <c r="D15703" s="83" t="s">
        <v>908</v>
      </c>
      <c r="E15703" s="83" t="s">
        <v>4752</v>
      </c>
      <c r="F15703" s="83" t="s">
        <v>26622</v>
      </c>
      <c r="G15703" s="83" t="str">
        <f t="shared" si="245"/>
        <v>0281  สาขานากลาง  NA KLANG  BRANCH</v>
      </c>
      <c r="H15703" s="83">
        <v>25600301</v>
      </c>
    </row>
    <row r="15704" spans="1:8" x14ac:dyDescent="0.25">
      <c r="A15704" s="83" t="s">
        <v>26452</v>
      </c>
      <c r="B15704" s="83" t="str">
        <f>_xlfn.XLOOKUP(A:A,[1]FI_NAME!$A:$A,[1]FI_NAME!$B:$B)</f>
        <v>บริษัท เงินติดล้อ จำกัด (มหาชน)</v>
      </c>
      <c r="C15704" s="83" t="e">
        <f>_xlfn.XLOOKUP(B:B,'Swift Code&amp;Bank Name'!B:B,'Swift Code&amp;Bank Name'!C:C)</f>
        <v>#N/A</v>
      </c>
      <c r="D15704" s="83" t="s">
        <v>911</v>
      </c>
      <c r="E15704" s="83" t="s">
        <v>1287</v>
      </c>
      <c r="F15704" s="83" t="s">
        <v>26623</v>
      </c>
      <c r="G15704" s="83" t="str">
        <f t="shared" si="245"/>
        <v>0282  สาขานางรอง  NANG RONG  BRANCH</v>
      </c>
      <c r="H15704" s="83">
        <v>25600301</v>
      </c>
    </row>
    <row r="15705" spans="1:8" x14ac:dyDescent="0.25">
      <c r="A15705" s="83" t="s">
        <v>26452</v>
      </c>
      <c r="B15705" s="83" t="str">
        <f>_xlfn.XLOOKUP(A:A,[1]FI_NAME!$A:$A,[1]FI_NAME!$B:$B)</f>
        <v>บริษัท เงินติดล้อ จำกัด (มหาชน)</v>
      </c>
      <c r="C15705" s="83" t="e">
        <f>_xlfn.XLOOKUP(B:B,'Swift Code&amp;Bank Name'!B:B,'Swift Code&amp;Bank Name'!C:C)</f>
        <v>#N/A</v>
      </c>
      <c r="D15705" s="83" t="s">
        <v>914</v>
      </c>
      <c r="E15705" s="83" t="s">
        <v>4066</v>
      </c>
      <c r="F15705" s="83" t="s">
        <v>26624</v>
      </c>
      <c r="G15705" s="83" t="str">
        <f t="shared" si="245"/>
        <v>0283  สาขากุฉินารายณ์  KUCHINARAI  BRANCH</v>
      </c>
      <c r="H15705" s="83">
        <v>25600301</v>
      </c>
    </row>
    <row r="15706" spans="1:8" x14ac:dyDescent="0.25">
      <c r="A15706" s="83" t="s">
        <v>26452</v>
      </c>
      <c r="B15706" s="83" t="str">
        <f>_xlfn.XLOOKUP(A:A,[1]FI_NAME!$A:$A,[1]FI_NAME!$B:$B)</f>
        <v>บริษัท เงินติดล้อ จำกัด (มหาชน)</v>
      </c>
      <c r="C15706" s="83" t="e">
        <f>_xlfn.XLOOKUP(B:B,'Swift Code&amp;Bank Name'!B:B,'Swift Code&amp;Bank Name'!C:C)</f>
        <v>#N/A</v>
      </c>
      <c r="D15706" s="83" t="s">
        <v>917</v>
      </c>
      <c r="E15706" s="83" t="s">
        <v>1335</v>
      </c>
      <c r="F15706" s="83" t="s">
        <v>26625</v>
      </c>
      <c r="G15706" s="83" t="str">
        <f t="shared" si="245"/>
        <v>0284  สาขาจัตุรัส  CHATTURAT  BRANCH</v>
      </c>
      <c r="H15706" s="83">
        <v>25600301</v>
      </c>
    </row>
    <row r="15707" spans="1:8" x14ac:dyDescent="0.25">
      <c r="A15707" s="83" t="s">
        <v>26452</v>
      </c>
      <c r="B15707" s="83" t="str">
        <f>_xlfn.XLOOKUP(A:A,[1]FI_NAME!$A:$A,[1]FI_NAME!$B:$B)</f>
        <v>บริษัท เงินติดล้อ จำกัด (มหาชน)</v>
      </c>
      <c r="C15707" s="83" t="e">
        <f>_xlfn.XLOOKUP(B:B,'Swift Code&amp;Bank Name'!B:B,'Swift Code&amp;Bank Name'!C:C)</f>
        <v>#N/A</v>
      </c>
      <c r="D15707" s="83" t="s">
        <v>920</v>
      </c>
      <c r="E15707" s="83" t="s">
        <v>4082</v>
      </c>
      <c r="F15707" s="83" t="s">
        <v>26626</v>
      </c>
      <c r="G15707" s="83" t="str">
        <f t="shared" si="245"/>
        <v>0285  สาขาเสลภูมิ  SELAPHUM  BRANCH</v>
      </c>
      <c r="H15707" s="83">
        <v>25600301</v>
      </c>
    </row>
    <row r="15708" spans="1:8" x14ac:dyDescent="0.25">
      <c r="A15708" s="83" t="s">
        <v>26452</v>
      </c>
      <c r="B15708" s="83" t="str">
        <f>_xlfn.XLOOKUP(A:A,[1]FI_NAME!$A:$A,[1]FI_NAME!$B:$B)</f>
        <v>บริษัท เงินติดล้อ จำกัด (มหาชน)</v>
      </c>
      <c r="C15708" s="83" t="e">
        <f>_xlfn.XLOOKUP(B:B,'Swift Code&amp;Bank Name'!B:B,'Swift Code&amp;Bank Name'!C:C)</f>
        <v>#N/A</v>
      </c>
      <c r="D15708" s="83" t="s">
        <v>923</v>
      </c>
      <c r="E15708" s="83" t="s">
        <v>1476</v>
      </c>
      <c r="F15708" s="83" t="s">
        <v>26627</v>
      </c>
      <c r="G15708" s="83" t="str">
        <f t="shared" si="245"/>
        <v>0286  สาขาโพนพิสัย  PHON PHISAI  BRANCH</v>
      </c>
      <c r="H15708" s="83">
        <v>25600301</v>
      </c>
    </row>
    <row r="15709" spans="1:8" x14ac:dyDescent="0.25">
      <c r="A15709" s="83" t="s">
        <v>26452</v>
      </c>
      <c r="B15709" s="83" t="str">
        <f>_xlfn.XLOOKUP(A:A,[1]FI_NAME!$A:$A,[1]FI_NAME!$B:$B)</f>
        <v>บริษัท เงินติดล้อ จำกัด (มหาชน)</v>
      </c>
      <c r="C15709" s="83" t="e">
        <f>_xlfn.XLOOKUP(B:B,'Swift Code&amp;Bank Name'!B:B,'Swift Code&amp;Bank Name'!C:C)</f>
        <v>#N/A</v>
      </c>
      <c r="D15709" s="83" t="s">
        <v>926</v>
      </c>
      <c r="E15709" s="83" t="s">
        <v>1218</v>
      </c>
      <c r="F15709" s="83" t="s">
        <v>26628</v>
      </c>
      <c r="G15709" s="83" t="str">
        <f t="shared" si="245"/>
        <v>0287  สาขาศรีประจันต์  SI PRACHAN  BRANCH</v>
      </c>
      <c r="H15709" s="83">
        <v>25600301</v>
      </c>
    </row>
    <row r="15710" spans="1:8" x14ac:dyDescent="0.25">
      <c r="A15710" s="83" t="s">
        <v>26452</v>
      </c>
      <c r="B15710" s="83" t="str">
        <f>_xlfn.XLOOKUP(A:A,[1]FI_NAME!$A:$A,[1]FI_NAME!$B:$B)</f>
        <v>บริษัท เงินติดล้อ จำกัด (มหาชน)</v>
      </c>
      <c r="C15710" s="83" t="e">
        <f>_xlfn.XLOOKUP(B:B,'Swift Code&amp;Bank Name'!B:B,'Swift Code&amp;Bank Name'!C:C)</f>
        <v>#N/A</v>
      </c>
      <c r="D15710" s="83" t="s">
        <v>929</v>
      </c>
      <c r="E15710" s="83" t="s">
        <v>1272</v>
      </c>
      <c r="F15710" s="83" t="s">
        <v>26629</v>
      </c>
      <c r="G15710" s="83" t="str">
        <f t="shared" si="245"/>
        <v>0288  สาขาขุขันธ์  KHUKHAN  BRANCH</v>
      </c>
      <c r="H15710" s="83">
        <v>25600301</v>
      </c>
    </row>
    <row r="15711" spans="1:8" x14ac:dyDescent="0.25">
      <c r="A15711" s="83" t="s">
        <v>26452</v>
      </c>
      <c r="B15711" s="83" t="str">
        <f>_xlfn.XLOOKUP(A:A,[1]FI_NAME!$A:$A,[1]FI_NAME!$B:$B)</f>
        <v>บริษัท เงินติดล้อ จำกัด (มหาชน)</v>
      </c>
      <c r="C15711" s="83" t="e">
        <f>_xlfn.XLOOKUP(B:B,'Swift Code&amp;Bank Name'!B:B,'Swift Code&amp;Bank Name'!C:C)</f>
        <v>#N/A</v>
      </c>
      <c r="D15711" s="83" t="s">
        <v>932</v>
      </c>
      <c r="E15711" s="83" t="s">
        <v>2700</v>
      </c>
      <c r="F15711" s="83" t="s">
        <v>26630</v>
      </c>
      <c r="G15711" s="83" t="str">
        <f t="shared" si="245"/>
        <v>0289  สาขาปัว  PUA  BRANCH</v>
      </c>
      <c r="H15711" s="83">
        <v>25600301</v>
      </c>
    </row>
    <row r="15712" spans="1:8" x14ac:dyDescent="0.25">
      <c r="A15712" s="83" t="s">
        <v>26452</v>
      </c>
      <c r="B15712" s="83" t="str">
        <f>_xlfn.XLOOKUP(A:A,[1]FI_NAME!$A:$A,[1]FI_NAME!$B:$B)</f>
        <v>บริษัท เงินติดล้อ จำกัด (มหาชน)</v>
      </c>
      <c r="C15712" s="83" t="e">
        <f>_xlfn.XLOOKUP(B:B,'Swift Code&amp;Bank Name'!B:B,'Swift Code&amp;Bank Name'!C:C)</f>
        <v>#N/A</v>
      </c>
      <c r="D15712" s="83" t="s">
        <v>935</v>
      </c>
      <c r="E15712" s="83" t="s">
        <v>1242</v>
      </c>
      <c r="F15712" s="83" t="s">
        <v>26631</v>
      </c>
      <c r="G15712" s="83" t="str">
        <f t="shared" si="245"/>
        <v>0290  สาขาแม่สาย  MAE SAI  BRANCH</v>
      </c>
      <c r="H15712" s="83">
        <v>25600301</v>
      </c>
    </row>
    <row r="15713" spans="1:8" x14ac:dyDescent="0.25">
      <c r="A15713" s="83" t="s">
        <v>26452</v>
      </c>
      <c r="B15713" s="83" t="str">
        <f>_xlfn.XLOOKUP(A:A,[1]FI_NAME!$A:$A,[1]FI_NAME!$B:$B)</f>
        <v>บริษัท เงินติดล้อ จำกัด (มหาชน)</v>
      </c>
      <c r="C15713" s="83" t="e">
        <f>_xlfn.XLOOKUP(B:B,'Swift Code&amp;Bank Name'!B:B,'Swift Code&amp;Bank Name'!C:C)</f>
        <v>#N/A</v>
      </c>
      <c r="D15713" s="83" t="s">
        <v>938</v>
      </c>
      <c r="E15713" s="83" t="s">
        <v>26632</v>
      </c>
      <c r="F15713" s="83" t="s">
        <v>26633</v>
      </c>
      <c r="G15713" s="83" t="str">
        <f t="shared" si="245"/>
        <v>0291  สาขาบางสวรรค์(สุราษฎณ์ธานี)  BANGSAWAN(SURATTHANI) BRANCH</v>
      </c>
      <c r="H15713" s="83">
        <v>25600301</v>
      </c>
    </row>
    <row r="15714" spans="1:8" x14ac:dyDescent="0.25">
      <c r="A15714" s="83" t="s">
        <v>26452</v>
      </c>
      <c r="B15714" s="83" t="str">
        <f>_xlfn.XLOOKUP(A:A,[1]FI_NAME!$A:$A,[1]FI_NAME!$B:$B)</f>
        <v>บริษัท เงินติดล้อ จำกัด (มหาชน)</v>
      </c>
      <c r="C15714" s="83" t="e">
        <f>_xlfn.XLOOKUP(B:B,'Swift Code&amp;Bank Name'!B:B,'Swift Code&amp;Bank Name'!C:C)</f>
        <v>#N/A</v>
      </c>
      <c r="D15714" s="83" t="s">
        <v>941</v>
      </c>
      <c r="E15714" s="83" t="s">
        <v>26634</v>
      </c>
      <c r="F15714" s="83" t="s">
        <v>26635</v>
      </c>
      <c r="G15714" s="83" t="str">
        <f t="shared" si="245"/>
        <v>0292  สาขาคลองสามวา  KHLONG SAM WA  BRANCH</v>
      </c>
      <c r="H15714" s="83">
        <v>25600301</v>
      </c>
    </row>
    <row r="15715" spans="1:8" x14ac:dyDescent="0.25">
      <c r="A15715" s="83" t="s">
        <v>26452</v>
      </c>
      <c r="B15715" s="83" t="str">
        <f>_xlfn.XLOOKUP(A:A,[1]FI_NAME!$A:$A,[1]FI_NAME!$B:$B)</f>
        <v>บริษัท เงินติดล้อ จำกัด (มหาชน)</v>
      </c>
      <c r="C15715" s="83" t="e">
        <f>_xlfn.XLOOKUP(B:B,'Swift Code&amp;Bank Name'!B:B,'Swift Code&amp;Bank Name'!C:C)</f>
        <v>#N/A</v>
      </c>
      <c r="D15715" s="83" t="s">
        <v>944</v>
      </c>
      <c r="E15715" s="83" t="s">
        <v>26636</v>
      </c>
      <c r="F15715" s="83" t="s">
        <v>26637</v>
      </c>
      <c r="G15715" s="83" t="str">
        <f t="shared" si="245"/>
        <v>0293  สาขาถนนศรีนครินทร์(สมุทรปราการ)  THANONSINAKHARIN(SAMUTPRAKAN)  BRANCH</v>
      </c>
      <c r="H15715" s="83">
        <v>25600301</v>
      </c>
    </row>
    <row r="15716" spans="1:8" x14ac:dyDescent="0.25">
      <c r="A15716" s="83" t="s">
        <v>26452</v>
      </c>
      <c r="B15716" s="83" t="str">
        <f>_xlfn.XLOOKUP(A:A,[1]FI_NAME!$A:$A,[1]FI_NAME!$B:$B)</f>
        <v>บริษัท เงินติดล้อ จำกัด (มหาชน)</v>
      </c>
      <c r="C15716" s="83" t="e">
        <f>_xlfn.XLOOKUP(B:B,'Swift Code&amp;Bank Name'!B:B,'Swift Code&amp;Bank Name'!C:C)</f>
        <v>#N/A</v>
      </c>
      <c r="D15716" s="83" t="s">
        <v>947</v>
      </c>
      <c r="E15716" s="83" t="s">
        <v>5113</v>
      </c>
      <c r="F15716" s="83" t="s">
        <v>16116</v>
      </c>
      <c r="G15716" s="83" t="str">
        <f t="shared" si="245"/>
        <v>0294  สาขาเชียงยืน  CHIANG YUEN  BRANCH</v>
      </c>
      <c r="H15716" s="83">
        <v>25600301</v>
      </c>
    </row>
    <row r="15717" spans="1:8" x14ac:dyDescent="0.25">
      <c r="A15717" s="83" t="s">
        <v>26452</v>
      </c>
      <c r="B15717" s="83" t="str">
        <f>_xlfn.XLOOKUP(A:A,[1]FI_NAME!$A:$A,[1]FI_NAME!$B:$B)</f>
        <v>บริษัท เงินติดล้อ จำกัด (มหาชน)</v>
      </c>
      <c r="C15717" s="83" t="e">
        <f>_xlfn.XLOOKUP(B:B,'Swift Code&amp;Bank Name'!B:B,'Swift Code&amp;Bank Name'!C:C)</f>
        <v>#N/A</v>
      </c>
      <c r="D15717" s="83" t="s">
        <v>950</v>
      </c>
      <c r="E15717" s="83" t="s">
        <v>733</v>
      </c>
      <c r="F15717" s="83" t="s">
        <v>26638</v>
      </c>
      <c r="G15717" s="83" t="str">
        <f t="shared" si="245"/>
        <v>0295  สาขาบางพลี  BANG PHLI  BRANCH</v>
      </c>
      <c r="H15717" s="83">
        <v>25600301</v>
      </c>
    </row>
    <row r="15718" spans="1:8" x14ac:dyDescent="0.25">
      <c r="A15718" s="83" t="s">
        <v>26452</v>
      </c>
      <c r="B15718" s="83" t="str">
        <f>_xlfn.XLOOKUP(A:A,[1]FI_NAME!$A:$A,[1]FI_NAME!$B:$B)</f>
        <v>บริษัท เงินติดล้อ จำกัด (มหาชน)</v>
      </c>
      <c r="C15718" s="83" t="e">
        <f>_xlfn.XLOOKUP(B:B,'Swift Code&amp;Bank Name'!B:B,'Swift Code&amp;Bank Name'!C:C)</f>
        <v>#N/A</v>
      </c>
      <c r="D15718" s="83" t="s">
        <v>953</v>
      </c>
      <c r="E15718" s="83" t="s">
        <v>7903</v>
      </c>
      <c r="F15718" s="83" t="s">
        <v>26639</v>
      </c>
      <c r="G15718" s="83" t="str">
        <f t="shared" si="245"/>
        <v>0296  สาขาลาดพร้าว 101  LAD PRAO 101</v>
      </c>
      <c r="H15718" s="83">
        <v>25590503</v>
      </c>
    </row>
    <row r="15719" spans="1:8" x14ac:dyDescent="0.25">
      <c r="A15719" s="83" t="s">
        <v>26452</v>
      </c>
      <c r="B15719" s="83" t="str">
        <f>_xlfn.XLOOKUP(A:A,[1]FI_NAME!$A:$A,[1]FI_NAME!$B:$B)</f>
        <v>บริษัท เงินติดล้อ จำกัด (มหาชน)</v>
      </c>
      <c r="C15719" s="83" t="e">
        <f>_xlfn.XLOOKUP(B:B,'Swift Code&amp;Bank Name'!B:B,'Swift Code&amp;Bank Name'!C:C)</f>
        <v>#N/A</v>
      </c>
      <c r="D15719" s="83" t="s">
        <v>956</v>
      </c>
      <c r="E15719" s="83" t="s">
        <v>1392</v>
      </c>
      <c r="F15719" s="83" t="s">
        <v>1393</v>
      </c>
      <c r="G15719" s="83" t="str">
        <f t="shared" si="245"/>
        <v>0297  สาขาเกาะคา  KO KHA BRANCH</v>
      </c>
      <c r="H15719" s="83">
        <v>25600301</v>
      </c>
    </row>
    <row r="15720" spans="1:8" x14ac:dyDescent="0.25">
      <c r="A15720" s="83" t="s">
        <v>26452</v>
      </c>
      <c r="B15720" s="83" t="str">
        <f>_xlfn.XLOOKUP(A:A,[1]FI_NAME!$A:$A,[1]FI_NAME!$B:$B)</f>
        <v>บริษัท เงินติดล้อ จำกัด (มหาชน)</v>
      </c>
      <c r="C15720" s="83" t="e">
        <f>_xlfn.XLOOKUP(B:B,'Swift Code&amp;Bank Name'!B:B,'Swift Code&amp;Bank Name'!C:C)</f>
        <v>#N/A</v>
      </c>
      <c r="D15720" s="83" t="s">
        <v>959</v>
      </c>
      <c r="E15720" s="83" t="s">
        <v>1383</v>
      </c>
      <c r="F15720" s="83" t="s">
        <v>26640</v>
      </c>
      <c r="G15720" s="83" t="str">
        <f t="shared" si="245"/>
        <v>0298  สาขารัตภูมิ  RATA PHOM BRANCH</v>
      </c>
      <c r="H15720" s="83">
        <v>25600301</v>
      </c>
    </row>
    <row r="15721" spans="1:8" x14ac:dyDescent="0.25">
      <c r="A15721" s="83" t="s">
        <v>26452</v>
      </c>
      <c r="B15721" s="83" t="str">
        <f>_xlfn.XLOOKUP(A:A,[1]FI_NAME!$A:$A,[1]FI_NAME!$B:$B)</f>
        <v>บริษัท เงินติดล้อ จำกัด (มหาชน)</v>
      </c>
      <c r="C15721" s="83" t="e">
        <f>_xlfn.XLOOKUP(B:B,'Swift Code&amp;Bank Name'!B:B,'Swift Code&amp;Bank Name'!C:C)</f>
        <v>#N/A</v>
      </c>
      <c r="D15721" s="83" t="s">
        <v>962</v>
      </c>
      <c r="E15721" s="83" t="s">
        <v>3900</v>
      </c>
      <c r="F15721" s="83" t="s">
        <v>8025</v>
      </c>
      <c r="G15721" s="83" t="str">
        <f t="shared" si="245"/>
        <v>0299  สาขาสนามชัยเขต  SANAM CHAI KHET BRANCH</v>
      </c>
      <c r="H15721" s="83">
        <v>25600301</v>
      </c>
    </row>
    <row r="15722" spans="1:8" x14ac:dyDescent="0.25">
      <c r="A15722" s="83" t="s">
        <v>26452</v>
      </c>
      <c r="B15722" s="83" t="str">
        <f>_xlfn.XLOOKUP(A:A,[1]FI_NAME!$A:$A,[1]FI_NAME!$B:$B)</f>
        <v>บริษัท เงินติดล้อ จำกัด (มหาชน)</v>
      </c>
      <c r="C15722" s="83" t="e">
        <f>_xlfn.XLOOKUP(B:B,'Swift Code&amp;Bank Name'!B:B,'Swift Code&amp;Bank Name'!C:C)</f>
        <v>#N/A</v>
      </c>
      <c r="D15722" s="83" t="s">
        <v>965</v>
      </c>
      <c r="E15722" s="83" t="s">
        <v>4593</v>
      </c>
      <c r="F15722" s="83" t="s">
        <v>7304</v>
      </c>
      <c r="G15722" s="83" t="str">
        <f t="shared" si="245"/>
        <v>0300  สาขาย่านตาขาว  YAN TA KHAO BRANCH</v>
      </c>
      <c r="H15722" s="83">
        <v>25600301</v>
      </c>
    </row>
    <row r="15723" spans="1:8" x14ac:dyDescent="0.25">
      <c r="A15723" s="83" t="s">
        <v>26452</v>
      </c>
      <c r="B15723" s="83" t="str">
        <f>_xlfn.XLOOKUP(A:A,[1]FI_NAME!$A:$A,[1]FI_NAME!$B:$B)</f>
        <v>บริษัท เงินติดล้อ จำกัด (มหาชน)</v>
      </c>
      <c r="C15723" s="83" t="e">
        <f>_xlfn.XLOOKUP(B:B,'Swift Code&amp;Bank Name'!B:B,'Swift Code&amp;Bank Name'!C:C)</f>
        <v>#N/A</v>
      </c>
      <c r="D15723" s="83" t="s">
        <v>968</v>
      </c>
      <c r="E15723" s="83" t="s">
        <v>26641</v>
      </c>
      <c r="F15723" s="83" t="s">
        <v>26642</v>
      </c>
      <c r="G15723" s="83" t="str">
        <f t="shared" si="245"/>
        <v>0301  สาขาคลองแงะ(สงขลา)  KHLONG NGAE(SONGKHLA) BRANCH</v>
      </c>
      <c r="H15723" s="83">
        <v>25600301</v>
      </c>
    </row>
    <row r="15724" spans="1:8" x14ac:dyDescent="0.25">
      <c r="A15724" s="83" t="s">
        <v>26452</v>
      </c>
      <c r="B15724" s="83" t="str">
        <f>_xlfn.XLOOKUP(A:A,[1]FI_NAME!$A:$A,[1]FI_NAME!$B:$B)</f>
        <v>บริษัท เงินติดล้อ จำกัด (มหาชน)</v>
      </c>
      <c r="C15724" s="83" t="e">
        <f>_xlfn.XLOOKUP(B:B,'Swift Code&amp;Bank Name'!B:B,'Swift Code&amp;Bank Name'!C:C)</f>
        <v>#N/A</v>
      </c>
      <c r="D15724" s="83" t="s">
        <v>971</v>
      </c>
      <c r="E15724" s="83" t="s">
        <v>4926</v>
      </c>
      <c r="F15724" s="83" t="s">
        <v>4927</v>
      </c>
      <c r="G15724" s="83" t="str">
        <f t="shared" si="245"/>
        <v>0302  สาขาไชยา  CHAIYA BRANCH</v>
      </c>
      <c r="H15724" s="83">
        <v>25600301</v>
      </c>
    </row>
    <row r="15725" spans="1:8" x14ac:dyDescent="0.25">
      <c r="A15725" s="83" t="s">
        <v>26452</v>
      </c>
      <c r="B15725" s="83" t="str">
        <f>_xlfn.XLOOKUP(A:A,[1]FI_NAME!$A:$A,[1]FI_NAME!$B:$B)</f>
        <v>บริษัท เงินติดล้อ จำกัด (มหาชน)</v>
      </c>
      <c r="C15725" s="83" t="e">
        <f>_xlfn.XLOOKUP(B:B,'Swift Code&amp;Bank Name'!B:B,'Swift Code&amp;Bank Name'!C:C)</f>
        <v>#N/A</v>
      </c>
      <c r="D15725" s="83" t="s">
        <v>974</v>
      </c>
      <c r="E15725" s="83" t="s">
        <v>26643</v>
      </c>
      <c r="F15725" s="83" t="s">
        <v>26644</v>
      </c>
      <c r="G15725" s="83" t="str">
        <f t="shared" si="245"/>
        <v>0303  สาขาตลาดสุวินทวงศ์(ฉะเชิงเทรา)  TALADSUWINTHAWONG(CHACHOENGSAO) BRANCH</v>
      </c>
      <c r="H15725" s="83">
        <v>25600301</v>
      </c>
    </row>
    <row r="15726" spans="1:8" x14ac:dyDescent="0.25">
      <c r="A15726" s="83" t="s">
        <v>26452</v>
      </c>
      <c r="B15726" s="83" t="str">
        <f>_xlfn.XLOOKUP(A:A,[1]FI_NAME!$A:$A,[1]FI_NAME!$B:$B)</f>
        <v>บริษัท เงินติดล้อ จำกัด (มหาชน)</v>
      </c>
      <c r="C15726" s="83" t="e">
        <f>_xlfn.XLOOKUP(B:B,'Swift Code&amp;Bank Name'!B:B,'Swift Code&amp;Bank Name'!C:C)</f>
        <v>#N/A</v>
      </c>
      <c r="D15726" s="83" t="s">
        <v>977</v>
      </c>
      <c r="E15726" s="83" t="s">
        <v>1380</v>
      </c>
      <c r="F15726" s="83" t="s">
        <v>1381</v>
      </c>
      <c r="G15726" s="83" t="str">
        <f t="shared" si="245"/>
        <v>0304  สาขาหัวไทร  HUA SAI BRANCH</v>
      </c>
      <c r="H15726" s="83">
        <v>25600301</v>
      </c>
    </row>
    <row r="15727" spans="1:8" x14ac:dyDescent="0.25">
      <c r="A15727" s="83" t="s">
        <v>26452</v>
      </c>
      <c r="B15727" s="83" t="str">
        <f>_xlfn.XLOOKUP(A:A,[1]FI_NAME!$A:$A,[1]FI_NAME!$B:$B)</f>
        <v>บริษัท เงินติดล้อ จำกัด (มหาชน)</v>
      </c>
      <c r="C15727" s="83" t="e">
        <f>_xlfn.XLOOKUP(B:B,'Swift Code&amp;Bank Name'!B:B,'Swift Code&amp;Bank Name'!C:C)</f>
        <v>#N/A</v>
      </c>
      <c r="D15727" s="83" t="s">
        <v>980</v>
      </c>
      <c r="E15727" s="83" t="s">
        <v>5087</v>
      </c>
      <c r="F15727" s="83" t="s">
        <v>5088</v>
      </c>
      <c r="G15727" s="83" t="str">
        <f t="shared" si="245"/>
        <v>0305  สาขารัตนบุรี  RATTANABURI BRANCH</v>
      </c>
      <c r="H15727" s="83">
        <v>25600301</v>
      </c>
    </row>
    <row r="15728" spans="1:8" x14ac:dyDescent="0.25">
      <c r="A15728" s="83" t="s">
        <v>26452</v>
      </c>
      <c r="B15728" s="83" t="str">
        <f>_xlfn.XLOOKUP(A:A,[1]FI_NAME!$A:$A,[1]FI_NAME!$B:$B)</f>
        <v>บริษัท เงินติดล้อ จำกัด (มหาชน)</v>
      </c>
      <c r="C15728" s="83" t="e">
        <f>_xlfn.XLOOKUP(B:B,'Swift Code&amp;Bank Name'!B:B,'Swift Code&amp;Bank Name'!C:C)</f>
        <v>#N/A</v>
      </c>
      <c r="D15728" s="83" t="s">
        <v>983</v>
      </c>
      <c r="E15728" s="83" t="s">
        <v>8522</v>
      </c>
      <c r="F15728" s="83" t="s">
        <v>17123</v>
      </c>
      <c r="G15728" s="83" t="str">
        <f t="shared" si="245"/>
        <v>0306  สาขาตะกั่วป่า  TAKUA PA BRANCH</v>
      </c>
      <c r="H15728" s="83">
        <v>25600301</v>
      </c>
    </row>
    <row r="15729" spans="1:8" x14ac:dyDescent="0.25">
      <c r="A15729" s="83" t="s">
        <v>26452</v>
      </c>
      <c r="B15729" s="83" t="str">
        <f>_xlfn.XLOOKUP(A:A,[1]FI_NAME!$A:$A,[1]FI_NAME!$B:$B)</f>
        <v>บริษัท เงินติดล้อ จำกัด (มหาชน)</v>
      </c>
      <c r="C15729" s="83" t="e">
        <f>_xlfn.XLOOKUP(B:B,'Swift Code&amp;Bank Name'!B:B,'Swift Code&amp;Bank Name'!C:C)</f>
        <v>#N/A</v>
      </c>
      <c r="D15729" s="83" t="s">
        <v>986</v>
      </c>
      <c r="E15729" s="83" t="s">
        <v>2683</v>
      </c>
      <c r="F15729" s="83" t="s">
        <v>2684</v>
      </c>
      <c r="G15729" s="83" t="str">
        <f t="shared" si="245"/>
        <v>0307  สาขาแก้งคร้อ  KAENG KHRO BRANCH</v>
      </c>
      <c r="H15729" s="83">
        <v>25600301</v>
      </c>
    </row>
    <row r="15730" spans="1:8" x14ac:dyDescent="0.25">
      <c r="A15730" s="83" t="s">
        <v>26452</v>
      </c>
      <c r="B15730" s="83" t="str">
        <f>_xlfn.XLOOKUP(A:A,[1]FI_NAME!$A:$A,[1]FI_NAME!$B:$B)</f>
        <v>บริษัท เงินติดล้อ จำกัด (มหาชน)</v>
      </c>
      <c r="C15730" s="83" t="e">
        <f>_xlfn.XLOOKUP(B:B,'Swift Code&amp;Bank Name'!B:B,'Swift Code&amp;Bank Name'!C:C)</f>
        <v>#N/A</v>
      </c>
      <c r="D15730" s="83" t="s">
        <v>989</v>
      </c>
      <c r="E15730" s="83" t="s">
        <v>5047</v>
      </c>
      <c r="F15730" s="83" t="s">
        <v>5048</v>
      </c>
      <c r="G15730" s="83" t="str">
        <f t="shared" si="245"/>
        <v>0308  สาขาภูเวียง  PHU WIANG BRANCH</v>
      </c>
      <c r="H15730" s="83">
        <v>25600301</v>
      </c>
    </row>
    <row r="15731" spans="1:8" x14ac:dyDescent="0.25">
      <c r="A15731" s="83" t="s">
        <v>26452</v>
      </c>
      <c r="B15731" s="83" t="str">
        <f>_xlfn.XLOOKUP(A:A,[1]FI_NAME!$A:$A,[1]FI_NAME!$B:$B)</f>
        <v>บริษัท เงินติดล้อ จำกัด (มหาชน)</v>
      </c>
      <c r="C15731" s="83" t="e">
        <f>_xlfn.XLOOKUP(B:B,'Swift Code&amp;Bank Name'!B:B,'Swift Code&amp;Bank Name'!C:C)</f>
        <v>#N/A</v>
      </c>
      <c r="D15731" s="83" t="s">
        <v>992</v>
      </c>
      <c r="E15731" s="83" t="s">
        <v>1332</v>
      </c>
      <c r="F15731" s="83" t="s">
        <v>1333</v>
      </c>
      <c r="G15731" s="83" t="str">
        <f t="shared" si="245"/>
        <v>0309  สาขาสมเด็จ  SOMDET BRANCH</v>
      </c>
      <c r="H15731" s="83">
        <v>25600301</v>
      </c>
    </row>
    <row r="15732" spans="1:8" x14ac:dyDescent="0.25">
      <c r="A15732" s="83" t="s">
        <v>26452</v>
      </c>
      <c r="B15732" s="83" t="str">
        <f>_xlfn.XLOOKUP(A:A,[1]FI_NAME!$A:$A,[1]FI_NAME!$B:$B)</f>
        <v>บริษัท เงินติดล้อ จำกัด (มหาชน)</v>
      </c>
      <c r="C15732" s="83" t="e">
        <f>_xlfn.XLOOKUP(B:B,'Swift Code&amp;Bank Name'!B:B,'Swift Code&amp;Bank Name'!C:C)</f>
        <v>#N/A</v>
      </c>
      <c r="D15732" s="83" t="s">
        <v>995</v>
      </c>
      <c r="E15732" s="83" t="s">
        <v>1179</v>
      </c>
      <c r="F15732" s="83" t="s">
        <v>1180</v>
      </c>
      <c r="G15732" s="83" t="str">
        <f t="shared" si="245"/>
        <v>0310  สาขาฝาง  FANG BRANCH</v>
      </c>
      <c r="H15732" s="83">
        <v>25600301</v>
      </c>
    </row>
    <row r="15733" spans="1:8" x14ac:dyDescent="0.25">
      <c r="A15733" s="83" t="s">
        <v>26452</v>
      </c>
      <c r="B15733" s="83" t="str">
        <f>_xlfn.XLOOKUP(A:A,[1]FI_NAME!$A:$A,[1]FI_NAME!$B:$B)</f>
        <v>บริษัท เงินติดล้อ จำกัด (มหาชน)</v>
      </c>
      <c r="C15733" s="83" t="e">
        <f>_xlfn.XLOOKUP(B:B,'Swift Code&amp;Bank Name'!B:B,'Swift Code&amp;Bank Name'!C:C)</f>
        <v>#N/A</v>
      </c>
      <c r="D15733" s="83" t="s">
        <v>998</v>
      </c>
      <c r="E15733" s="83" t="s">
        <v>1485</v>
      </c>
      <c r="F15733" s="83" t="s">
        <v>26645</v>
      </c>
      <c r="G15733" s="83" t="str">
        <f t="shared" si="245"/>
        <v>0311  สาขาบ้านแพง  BAAN PHAENG BRANCH</v>
      </c>
      <c r="H15733" s="83">
        <v>25600301</v>
      </c>
    </row>
    <row r="15734" spans="1:8" x14ac:dyDescent="0.25">
      <c r="A15734" s="83" t="s">
        <v>26452</v>
      </c>
      <c r="B15734" s="83" t="str">
        <f>_xlfn.XLOOKUP(A:A,[1]FI_NAME!$A:$A,[1]FI_NAME!$B:$B)</f>
        <v>บริษัท เงินติดล้อ จำกัด (มหาชน)</v>
      </c>
      <c r="C15734" s="83" t="e">
        <f>_xlfn.XLOOKUP(B:B,'Swift Code&amp;Bank Name'!B:B,'Swift Code&amp;Bank Name'!C:C)</f>
        <v>#N/A</v>
      </c>
      <c r="D15734" s="83" t="s">
        <v>1004</v>
      </c>
      <c r="E15734" s="83" t="s">
        <v>1455</v>
      </c>
      <c r="F15734" s="83" t="s">
        <v>1456</v>
      </c>
      <c r="G15734" s="83" t="str">
        <f t="shared" si="245"/>
        <v>0313  สาขาโนนไทย  NON THAI BRANCH</v>
      </c>
      <c r="H15734" s="83">
        <v>25600301</v>
      </c>
    </row>
    <row r="15735" spans="1:8" x14ac:dyDescent="0.25">
      <c r="A15735" s="83" t="s">
        <v>26452</v>
      </c>
      <c r="B15735" s="83" t="str">
        <f>_xlfn.XLOOKUP(A:A,[1]FI_NAME!$A:$A,[1]FI_NAME!$B:$B)</f>
        <v>บริษัท เงินติดล้อ จำกัด (มหาชน)</v>
      </c>
      <c r="C15735" s="83" t="e">
        <f>_xlfn.XLOOKUP(B:B,'Swift Code&amp;Bank Name'!B:B,'Swift Code&amp;Bank Name'!C:C)</f>
        <v>#N/A</v>
      </c>
      <c r="D15735" s="83" t="s">
        <v>1007</v>
      </c>
      <c r="E15735" s="83" t="s">
        <v>3965</v>
      </c>
      <c r="F15735" s="83" t="s">
        <v>15456</v>
      </c>
      <c r="G15735" s="83" t="str">
        <f t="shared" si="245"/>
        <v>0314  สาขาจอมพระ  CHOM PHRA BRANCH</v>
      </c>
      <c r="H15735" s="83">
        <v>25600301</v>
      </c>
    </row>
    <row r="15736" spans="1:8" x14ac:dyDescent="0.25">
      <c r="A15736" s="83" t="s">
        <v>26452</v>
      </c>
      <c r="B15736" s="83" t="str">
        <f>_xlfn.XLOOKUP(A:A,[1]FI_NAME!$A:$A,[1]FI_NAME!$B:$B)</f>
        <v>บริษัท เงินติดล้อ จำกัด (มหาชน)</v>
      </c>
      <c r="C15736" s="83" t="e">
        <f>_xlfn.XLOOKUP(B:B,'Swift Code&amp;Bank Name'!B:B,'Swift Code&amp;Bank Name'!C:C)</f>
        <v>#N/A</v>
      </c>
      <c r="D15736" s="83" t="s">
        <v>1010</v>
      </c>
      <c r="E15736" s="83" t="s">
        <v>2607</v>
      </c>
      <c r="F15736" s="83" t="s">
        <v>2608</v>
      </c>
      <c r="G15736" s="83" t="str">
        <f t="shared" si="245"/>
        <v>0315  สาขาสองพี่น้อง  SONG PHI NONG BRANCH</v>
      </c>
      <c r="H15736" s="83">
        <v>25600301</v>
      </c>
    </row>
    <row r="15737" spans="1:8" x14ac:dyDescent="0.25">
      <c r="A15737" s="83" t="s">
        <v>26452</v>
      </c>
      <c r="B15737" s="83" t="str">
        <f>_xlfn.XLOOKUP(A:A,[1]FI_NAME!$A:$A,[1]FI_NAME!$B:$B)</f>
        <v>บริษัท เงินติดล้อ จำกัด (มหาชน)</v>
      </c>
      <c r="C15737" s="83" t="e">
        <f>_xlfn.XLOOKUP(B:B,'Swift Code&amp;Bank Name'!B:B,'Swift Code&amp;Bank Name'!C:C)</f>
        <v>#N/A</v>
      </c>
      <c r="D15737" s="83" t="s">
        <v>1013</v>
      </c>
      <c r="E15737" s="83" t="s">
        <v>4746</v>
      </c>
      <c r="F15737" s="83" t="s">
        <v>26646</v>
      </c>
      <c r="G15737" s="83" t="str">
        <f t="shared" si="245"/>
        <v>0316  สาขาบ้านนาสาร  BAAN NA SAN BRANCH</v>
      </c>
      <c r="H15737" s="83">
        <v>25600301</v>
      </c>
    </row>
    <row r="15738" spans="1:8" x14ac:dyDescent="0.25">
      <c r="A15738" s="83" t="s">
        <v>26452</v>
      </c>
      <c r="B15738" s="83" t="str">
        <f>_xlfn.XLOOKUP(A:A,[1]FI_NAME!$A:$A,[1]FI_NAME!$B:$B)</f>
        <v>บริษัท เงินติดล้อ จำกัด (มหาชน)</v>
      </c>
      <c r="C15738" s="83" t="e">
        <f>_xlfn.XLOOKUP(B:B,'Swift Code&amp;Bank Name'!B:B,'Swift Code&amp;Bank Name'!C:C)</f>
        <v>#N/A</v>
      </c>
      <c r="D15738" s="83" t="s">
        <v>1016</v>
      </c>
      <c r="E15738" s="83" t="s">
        <v>26647</v>
      </c>
      <c r="F15738" s="83" t="s">
        <v>26648</v>
      </c>
      <c r="G15738" s="83" t="str">
        <f t="shared" si="245"/>
        <v>0317  สาขาหนองชาก(ชลบุรี)  NONG CHAK(CHONBURI) BRANCH</v>
      </c>
      <c r="H15738" s="83">
        <v>25600301</v>
      </c>
    </row>
    <row r="15739" spans="1:8" x14ac:dyDescent="0.25">
      <c r="A15739" s="83" t="s">
        <v>26452</v>
      </c>
      <c r="B15739" s="83" t="str">
        <f>_xlfn.XLOOKUP(A:A,[1]FI_NAME!$A:$A,[1]FI_NAME!$B:$B)</f>
        <v>บริษัท เงินติดล้อ จำกัด (มหาชน)</v>
      </c>
      <c r="C15739" s="83" t="e">
        <f>_xlfn.XLOOKUP(B:B,'Swift Code&amp;Bank Name'!B:B,'Swift Code&amp;Bank Name'!C:C)</f>
        <v>#N/A</v>
      </c>
      <c r="D15739" s="83" t="s">
        <v>1019</v>
      </c>
      <c r="E15739" s="83" t="s">
        <v>26649</v>
      </c>
      <c r="F15739" s="83" t="s">
        <v>26650</v>
      </c>
      <c r="G15739" s="83" t="str">
        <f t="shared" si="245"/>
        <v>0318  สาขาถนนเทศา(นครปฐม)  THANON THASA(NAKHON PATHOM) BRANCH</v>
      </c>
      <c r="H15739" s="83">
        <v>25600301</v>
      </c>
    </row>
    <row r="15740" spans="1:8" x14ac:dyDescent="0.25">
      <c r="A15740" s="83" t="s">
        <v>26452</v>
      </c>
      <c r="B15740" s="83" t="str">
        <f>_xlfn.XLOOKUP(A:A,[1]FI_NAME!$A:$A,[1]FI_NAME!$B:$B)</f>
        <v>บริษัท เงินติดล้อ จำกัด (มหาชน)</v>
      </c>
      <c r="C15740" s="83" t="e">
        <f>_xlfn.XLOOKUP(B:B,'Swift Code&amp;Bank Name'!B:B,'Swift Code&amp;Bank Name'!C:C)</f>
        <v>#N/A</v>
      </c>
      <c r="D15740" s="83" t="s">
        <v>1022</v>
      </c>
      <c r="E15740" s="83" t="s">
        <v>2309</v>
      </c>
      <c r="F15740" s="83" t="s">
        <v>26651</v>
      </c>
      <c r="G15740" s="83" t="str">
        <f t="shared" si="245"/>
        <v>0319  สาขาบ้านผือ  BAAN PHUE BRANCH</v>
      </c>
      <c r="H15740" s="83">
        <v>25600301</v>
      </c>
    </row>
    <row r="15741" spans="1:8" x14ac:dyDescent="0.25">
      <c r="A15741" s="83" t="s">
        <v>26452</v>
      </c>
      <c r="B15741" s="83" t="str">
        <f>_xlfn.XLOOKUP(A:A,[1]FI_NAME!$A:$A,[1]FI_NAME!$B:$B)</f>
        <v>บริษัท เงินติดล้อ จำกัด (มหาชน)</v>
      </c>
      <c r="C15741" s="83" t="e">
        <f>_xlfn.XLOOKUP(B:B,'Swift Code&amp;Bank Name'!B:B,'Swift Code&amp;Bank Name'!C:C)</f>
        <v>#N/A</v>
      </c>
      <c r="D15741" s="83" t="s">
        <v>1025</v>
      </c>
      <c r="E15741" s="83" t="s">
        <v>1461</v>
      </c>
      <c r="F15741" s="83" t="s">
        <v>1462</v>
      </c>
      <c r="G15741" s="83" t="str">
        <f t="shared" si="245"/>
        <v>0320  สาขาห้วยยอด  HUAI YOT BRANCH</v>
      </c>
      <c r="H15741" s="83">
        <v>25600301</v>
      </c>
    </row>
    <row r="15742" spans="1:8" x14ac:dyDescent="0.25">
      <c r="A15742" s="83" t="s">
        <v>26452</v>
      </c>
      <c r="B15742" s="83" t="str">
        <f>_xlfn.XLOOKUP(A:A,[1]FI_NAME!$A:$A,[1]FI_NAME!$B:$B)</f>
        <v>บริษัท เงินติดล้อ จำกัด (มหาชน)</v>
      </c>
      <c r="C15742" s="83" t="e">
        <f>_xlfn.XLOOKUP(B:B,'Swift Code&amp;Bank Name'!B:B,'Swift Code&amp;Bank Name'!C:C)</f>
        <v>#N/A</v>
      </c>
      <c r="D15742" s="83" t="s">
        <v>1028</v>
      </c>
      <c r="E15742" s="83" t="s">
        <v>1371</v>
      </c>
      <c r="F15742" s="83" t="s">
        <v>1372</v>
      </c>
      <c r="G15742" s="83" t="str">
        <f t="shared" si="245"/>
        <v>0321  สาขาท่าแซะ  THA SAE BRANCH</v>
      </c>
      <c r="H15742" s="83">
        <v>25600301</v>
      </c>
    </row>
    <row r="15743" spans="1:8" x14ac:dyDescent="0.25">
      <c r="A15743" s="83" t="s">
        <v>26452</v>
      </c>
      <c r="B15743" s="83" t="str">
        <f>_xlfn.XLOOKUP(A:A,[1]FI_NAME!$A:$A,[1]FI_NAME!$B:$B)</f>
        <v>บริษัท เงินติดล้อ จำกัด (มหาชน)</v>
      </c>
      <c r="C15743" s="83" t="e">
        <f>_xlfn.XLOOKUP(B:B,'Swift Code&amp;Bank Name'!B:B,'Swift Code&amp;Bank Name'!C:C)</f>
        <v>#N/A</v>
      </c>
      <c r="D15743" s="83" t="s">
        <v>1031</v>
      </c>
      <c r="E15743" s="83" t="s">
        <v>26652</v>
      </c>
      <c r="F15743" s="83" t="s">
        <v>26653</v>
      </c>
      <c r="G15743" s="83" t="str">
        <f t="shared" si="245"/>
        <v>0322  สาขาตลาดบางใหญ่ซิตี้  TALAT BANG YAI CITY BRANCH</v>
      </c>
      <c r="H15743" s="83">
        <v>25600301</v>
      </c>
    </row>
    <row r="15744" spans="1:8" x14ac:dyDescent="0.25">
      <c r="A15744" s="83" t="s">
        <v>26452</v>
      </c>
      <c r="B15744" s="83" t="str">
        <f>_xlfn.XLOOKUP(A:A,[1]FI_NAME!$A:$A,[1]FI_NAME!$B:$B)</f>
        <v>บริษัท เงินติดล้อ จำกัด (มหาชน)</v>
      </c>
      <c r="C15744" s="83" t="e">
        <f>_xlfn.XLOOKUP(B:B,'Swift Code&amp;Bank Name'!B:B,'Swift Code&amp;Bank Name'!C:C)</f>
        <v>#N/A</v>
      </c>
      <c r="D15744" s="83" t="s">
        <v>1034</v>
      </c>
      <c r="E15744" s="83" t="s">
        <v>26654</v>
      </c>
      <c r="F15744" s="83" t="s">
        <v>26655</v>
      </c>
      <c r="G15744" s="83" t="str">
        <f t="shared" si="245"/>
        <v>0323  สาขารังสิต คลอง 7  RANG SIT KHLONG 7 BRANCH</v>
      </c>
      <c r="H15744" s="83">
        <v>25600301</v>
      </c>
    </row>
    <row r="15745" spans="1:8" x14ac:dyDescent="0.25">
      <c r="A15745" s="83" t="s">
        <v>26452</v>
      </c>
      <c r="B15745" s="83" t="str">
        <f>_xlfn.XLOOKUP(A:A,[1]FI_NAME!$A:$A,[1]FI_NAME!$B:$B)</f>
        <v>บริษัท เงินติดล้อ จำกัด (มหาชน)</v>
      </c>
      <c r="C15745" s="83" t="e">
        <f>_xlfn.XLOOKUP(B:B,'Swift Code&amp;Bank Name'!B:B,'Swift Code&amp;Bank Name'!C:C)</f>
        <v>#N/A</v>
      </c>
      <c r="D15745" s="83" t="s">
        <v>1037</v>
      </c>
      <c r="E15745" s="83" t="s">
        <v>26656</v>
      </c>
      <c r="F15745" s="83" t="s">
        <v>26657</v>
      </c>
      <c r="G15745" s="83" t="str">
        <f t="shared" si="245"/>
        <v>0324  สาขาตลาดสี่มุมเมือง เเหลมฉบัง  TALAD SI MUM MUEANG LAEM CHABANG</v>
      </c>
      <c r="H15745" s="83">
        <v>25600301</v>
      </c>
    </row>
    <row r="15746" spans="1:8" x14ac:dyDescent="0.25">
      <c r="A15746" s="83" t="s">
        <v>26452</v>
      </c>
      <c r="B15746" s="83" t="str">
        <f>_xlfn.XLOOKUP(A:A,[1]FI_NAME!$A:$A,[1]FI_NAME!$B:$B)</f>
        <v>บริษัท เงินติดล้อ จำกัด (มหาชน)</v>
      </c>
      <c r="C15746" s="83" t="e">
        <f>_xlfn.XLOOKUP(B:B,'Swift Code&amp;Bank Name'!B:B,'Swift Code&amp;Bank Name'!C:C)</f>
        <v>#N/A</v>
      </c>
      <c r="D15746" s="83" t="s">
        <v>1040</v>
      </c>
      <c r="E15746" s="83" t="s">
        <v>26658</v>
      </c>
      <c r="F15746" s="83" t="s">
        <v>26659</v>
      </c>
      <c r="G15746" s="83" t="str">
        <f t="shared" si="245"/>
        <v>0325  สาขาไอเพลส ลาดกระบัง  IPLACE LAT KRABANG BRANCH</v>
      </c>
      <c r="H15746" s="83">
        <v>25600301</v>
      </c>
    </row>
    <row r="15747" spans="1:8" x14ac:dyDescent="0.25">
      <c r="A15747" s="83" t="s">
        <v>26452</v>
      </c>
      <c r="B15747" s="83" t="str">
        <f>_xlfn.XLOOKUP(A:A,[1]FI_NAME!$A:$A,[1]FI_NAME!$B:$B)</f>
        <v>บริษัท เงินติดล้อ จำกัด (มหาชน)</v>
      </c>
      <c r="C15747" s="83" t="e">
        <f>_xlfn.XLOOKUP(B:B,'Swift Code&amp;Bank Name'!B:B,'Swift Code&amp;Bank Name'!C:C)</f>
        <v>#N/A</v>
      </c>
      <c r="D15747" s="83" t="s">
        <v>1043</v>
      </c>
      <c r="E15747" s="83" t="s">
        <v>26660</v>
      </c>
      <c r="F15747" s="83" t="s">
        <v>26661</v>
      </c>
      <c r="G15747" s="83" t="str">
        <f t="shared" si="245"/>
        <v>0326  สาขาบ้านอำเภอ(ชลบุรี)  BAAN AMPHOE(CHONBURI) BRANCH</v>
      </c>
      <c r="H15747" s="83">
        <v>25600301</v>
      </c>
    </row>
    <row r="15748" spans="1:8" x14ac:dyDescent="0.25">
      <c r="A15748" s="83" t="s">
        <v>26452</v>
      </c>
      <c r="B15748" s="83" t="str">
        <f>_xlfn.XLOOKUP(A:A,[1]FI_NAME!$A:$A,[1]FI_NAME!$B:$B)</f>
        <v>บริษัท เงินติดล้อ จำกัด (มหาชน)</v>
      </c>
      <c r="C15748" s="83" t="e">
        <f>_xlfn.XLOOKUP(B:B,'Swift Code&amp;Bank Name'!B:B,'Swift Code&amp;Bank Name'!C:C)</f>
        <v>#N/A</v>
      </c>
      <c r="D15748" s="83" t="s">
        <v>1046</v>
      </c>
      <c r="E15748" s="83" t="s">
        <v>5305</v>
      </c>
      <c r="F15748" s="83" t="s">
        <v>5306</v>
      </c>
      <c r="G15748" s="83" t="str">
        <f t="shared" ref="G15748:G15811" si="246">CONCATENATE(D15748,"  ",E15748,"  ",F15748)</f>
        <v>0327  สาขาถนนสรงประภา  THANON SONG PRAPHA BRANCH</v>
      </c>
      <c r="H15748" s="83">
        <v>25600301</v>
      </c>
    </row>
    <row r="15749" spans="1:8" x14ac:dyDescent="0.25">
      <c r="A15749" s="83" t="s">
        <v>26452</v>
      </c>
      <c r="B15749" s="83" t="str">
        <f>_xlfn.XLOOKUP(A:A,[1]FI_NAME!$A:$A,[1]FI_NAME!$B:$B)</f>
        <v>บริษัท เงินติดล้อ จำกัด (มหาชน)</v>
      </c>
      <c r="C15749" s="83" t="e">
        <f>_xlfn.XLOOKUP(B:B,'Swift Code&amp;Bank Name'!B:B,'Swift Code&amp;Bank Name'!C:C)</f>
        <v>#N/A</v>
      </c>
      <c r="D15749" s="83" t="s">
        <v>1049</v>
      </c>
      <c r="E15749" s="83" t="s">
        <v>26662</v>
      </c>
      <c r="F15749" s="83" t="s">
        <v>26663</v>
      </c>
      <c r="G15749" s="83" t="str">
        <f t="shared" si="246"/>
        <v>0328  สาขาวังไผ่(ชุมพร)  WANGPAI (CHUMPHON) BRANCH</v>
      </c>
      <c r="H15749" s="83">
        <v>25600301</v>
      </c>
    </row>
    <row r="15750" spans="1:8" x14ac:dyDescent="0.25">
      <c r="A15750" s="83" t="s">
        <v>26452</v>
      </c>
      <c r="B15750" s="83" t="str">
        <f>_xlfn.XLOOKUP(A:A,[1]FI_NAME!$A:$A,[1]FI_NAME!$B:$B)</f>
        <v>บริษัท เงินติดล้อ จำกัด (มหาชน)</v>
      </c>
      <c r="C15750" s="83" t="e">
        <f>_xlfn.XLOOKUP(B:B,'Swift Code&amp;Bank Name'!B:B,'Swift Code&amp;Bank Name'!C:C)</f>
        <v>#N/A</v>
      </c>
      <c r="D15750" s="83" t="s">
        <v>1052</v>
      </c>
      <c r="E15750" s="83" t="s">
        <v>7294</v>
      </c>
      <c r="F15750" s="83" t="s">
        <v>7295</v>
      </c>
      <c r="G15750" s="83" t="str">
        <f t="shared" si="246"/>
        <v>0329  สาขาพระแสง  PHRASAENG BRANCH</v>
      </c>
      <c r="H15750" s="83">
        <v>25600301</v>
      </c>
    </row>
    <row r="15751" spans="1:8" x14ac:dyDescent="0.25">
      <c r="A15751" s="83" t="s">
        <v>26452</v>
      </c>
      <c r="B15751" s="83" t="str">
        <f>_xlfn.XLOOKUP(A:A,[1]FI_NAME!$A:$A,[1]FI_NAME!$B:$B)</f>
        <v>บริษัท เงินติดล้อ จำกัด (มหาชน)</v>
      </c>
      <c r="C15751" s="83" t="e">
        <f>_xlfn.XLOOKUP(B:B,'Swift Code&amp;Bank Name'!B:B,'Swift Code&amp;Bank Name'!C:C)</f>
        <v>#N/A</v>
      </c>
      <c r="D15751" s="83" t="s">
        <v>1055</v>
      </c>
      <c r="E15751" s="83" t="s">
        <v>26664</v>
      </c>
      <c r="F15751" s="83" t="s">
        <v>26665</v>
      </c>
      <c r="G15751" s="83" t="str">
        <f t="shared" si="246"/>
        <v>0330  สาขาแม่ขรี(พัทลุง)  MAE KHRI (PHATTHALUNG) BRANCH</v>
      </c>
      <c r="H15751" s="83">
        <v>25600301</v>
      </c>
    </row>
    <row r="15752" spans="1:8" x14ac:dyDescent="0.25">
      <c r="A15752" s="83" t="s">
        <v>26452</v>
      </c>
      <c r="B15752" s="83" t="str">
        <f>_xlfn.XLOOKUP(A:A,[1]FI_NAME!$A:$A,[1]FI_NAME!$B:$B)</f>
        <v>บริษัท เงินติดล้อ จำกัด (มหาชน)</v>
      </c>
      <c r="C15752" s="83" t="e">
        <f>_xlfn.XLOOKUP(B:B,'Swift Code&amp;Bank Name'!B:B,'Swift Code&amp;Bank Name'!C:C)</f>
        <v>#N/A</v>
      </c>
      <c r="D15752" s="83" t="s">
        <v>1058</v>
      </c>
      <c r="E15752" s="83" t="s">
        <v>6017</v>
      </c>
      <c r="F15752" s="83" t="s">
        <v>26666</v>
      </c>
      <c r="G15752" s="83" t="str">
        <f t="shared" si="246"/>
        <v>0331  สาขาโคกกลอย (พังงา)  KHOK KLOY (PHANGNGA) BRANCH</v>
      </c>
      <c r="H15752" s="83">
        <v>25600301</v>
      </c>
    </row>
    <row r="15753" spans="1:8" x14ac:dyDescent="0.25">
      <c r="A15753" s="83" t="s">
        <v>26452</v>
      </c>
      <c r="B15753" s="83" t="str">
        <f>_xlfn.XLOOKUP(A:A,[1]FI_NAME!$A:$A,[1]FI_NAME!$B:$B)</f>
        <v>บริษัท เงินติดล้อ จำกัด (มหาชน)</v>
      </c>
      <c r="C15753" s="83" t="e">
        <f>_xlfn.XLOOKUP(B:B,'Swift Code&amp;Bank Name'!B:B,'Swift Code&amp;Bank Name'!C:C)</f>
        <v>#N/A</v>
      </c>
      <c r="D15753" s="83" t="s">
        <v>1061</v>
      </c>
      <c r="E15753" s="83" t="s">
        <v>26667</v>
      </c>
      <c r="F15753" s="83" t="s">
        <v>26668</v>
      </c>
      <c r="G15753" s="83" t="str">
        <f t="shared" si="246"/>
        <v>0332  สาขาบึง (ศรีราชา)  BUENG (SIRACHA) BRANCH</v>
      </c>
      <c r="H15753" s="83">
        <v>25600301</v>
      </c>
    </row>
    <row r="15754" spans="1:8" x14ac:dyDescent="0.25">
      <c r="A15754" s="83" t="s">
        <v>26452</v>
      </c>
      <c r="B15754" s="83" t="str">
        <f>_xlfn.XLOOKUP(A:A,[1]FI_NAME!$A:$A,[1]FI_NAME!$B:$B)</f>
        <v>บริษัท เงินติดล้อ จำกัด (มหาชน)</v>
      </c>
      <c r="C15754" s="83" t="e">
        <f>_xlfn.XLOOKUP(B:B,'Swift Code&amp;Bank Name'!B:B,'Swift Code&amp;Bank Name'!C:C)</f>
        <v>#N/A</v>
      </c>
      <c r="D15754" s="83" t="s">
        <v>1064</v>
      </c>
      <c r="E15754" s="83" t="s">
        <v>26669</v>
      </c>
      <c r="F15754" s="83" t="s">
        <v>26670</v>
      </c>
      <c r="G15754" s="83" t="str">
        <f t="shared" si="246"/>
        <v>0333  สาขาถนนลพบุรีราเมศวร์ (หาดใหญ่)  THANON LOPBURIRAMET (HATYAI) BRANCH</v>
      </c>
      <c r="H15754" s="83">
        <v>25600301</v>
      </c>
    </row>
    <row r="15755" spans="1:8" x14ac:dyDescent="0.25">
      <c r="A15755" s="83" t="s">
        <v>26452</v>
      </c>
      <c r="B15755" s="83" t="str">
        <f>_xlfn.XLOOKUP(A:A,[1]FI_NAME!$A:$A,[1]FI_NAME!$B:$B)</f>
        <v>บริษัท เงินติดล้อ จำกัด (มหาชน)</v>
      </c>
      <c r="C15755" s="83" t="e">
        <f>_xlfn.XLOOKUP(B:B,'Swift Code&amp;Bank Name'!B:B,'Swift Code&amp;Bank Name'!C:C)</f>
        <v>#N/A</v>
      </c>
      <c r="D15755" s="83" t="s">
        <v>1067</v>
      </c>
      <c r="E15755" s="83" t="s">
        <v>4107</v>
      </c>
      <c r="F15755" s="83" t="s">
        <v>7782</v>
      </c>
      <c r="G15755" s="83" t="str">
        <f t="shared" si="246"/>
        <v>0334  สาขาหนองกุงศรี  NONG KUNG SI BRANCH</v>
      </c>
      <c r="H15755" s="83">
        <v>25600301</v>
      </c>
    </row>
    <row r="15756" spans="1:8" x14ac:dyDescent="0.25">
      <c r="A15756" s="83" t="s">
        <v>26452</v>
      </c>
      <c r="B15756" s="83" t="str">
        <f>_xlfn.XLOOKUP(A:A,[1]FI_NAME!$A:$A,[1]FI_NAME!$B:$B)</f>
        <v>บริษัท เงินติดล้อ จำกัด (มหาชน)</v>
      </c>
      <c r="C15756" s="83" t="e">
        <f>_xlfn.XLOOKUP(B:B,'Swift Code&amp;Bank Name'!B:B,'Swift Code&amp;Bank Name'!C:C)</f>
        <v>#N/A</v>
      </c>
      <c r="D15756" s="83" t="s">
        <v>1070</v>
      </c>
      <c r="E15756" s="83" t="s">
        <v>26671</v>
      </c>
      <c r="F15756" s="83" t="s">
        <v>26672</v>
      </c>
      <c r="G15756" s="83" t="str">
        <f t="shared" si="246"/>
        <v>0335  สาขาสวนอุตสาหกรรมเครือสหพัฒน์ (ศรีราชา)  SUAN UDSAHAKAMKLEWSAHAPAT(SIRACHA) BRANCH</v>
      </c>
      <c r="H15756" s="83">
        <v>25600301</v>
      </c>
    </row>
    <row r="15757" spans="1:8" x14ac:dyDescent="0.25">
      <c r="A15757" s="83" t="s">
        <v>26452</v>
      </c>
      <c r="B15757" s="83" t="str">
        <f>_xlfn.XLOOKUP(A:A,[1]FI_NAME!$A:$A,[1]FI_NAME!$B:$B)</f>
        <v>บริษัท เงินติดล้อ จำกัด (มหาชน)</v>
      </c>
      <c r="C15757" s="83" t="e">
        <f>_xlfn.XLOOKUP(B:B,'Swift Code&amp;Bank Name'!B:B,'Swift Code&amp;Bank Name'!C:C)</f>
        <v>#N/A</v>
      </c>
      <c r="D15757" s="83" t="s">
        <v>1073</v>
      </c>
      <c r="E15757" s="83" t="s">
        <v>26673</v>
      </c>
      <c r="F15757" s="83" t="s">
        <v>26674</v>
      </c>
      <c r="G15757" s="83" t="str">
        <f t="shared" si="246"/>
        <v>0336  สาขาท่ามะเขือ (กำแพงเพชร)  THA MAKHUEA (KAMPHAENG PHET) BRANCH</v>
      </c>
      <c r="H15757" s="83">
        <v>25600301</v>
      </c>
    </row>
    <row r="15758" spans="1:8" x14ac:dyDescent="0.25">
      <c r="A15758" s="83" t="s">
        <v>26452</v>
      </c>
      <c r="B15758" s="83" t="str">
        <f>_xlfn.XLOOKUP(A:A,[1]FI_NAME!$A:$A,[1]FI_NAME!$B:$B)</f>
        <v>บริษัท เงินติดล้อ จำกัด (มหาชน)</v>
      </c>
      <c r="C15758" s="83" t="e">
        <f>_xlfn.XLOOKUP(B:B,'Swift Code&amp;Bank Name'!B:B,'Swift Code&amp;Bank Name'!C:C)</f>
        <v>#N/A</v>
      </c>
      <c r="D15758" s="83" t="s">
        <v>1076</v>
      </c>
      <c r="E15758" s="83" t="s">
        <v>26675</v>
      </c>
      <c r="F15758" s="83" t="s">
        <v>26676</v>
      </c>
      <c r="G15758" s="83" t="str">
        <f t="shared" si="246"/>
        <v>0337  สาขาถนนนิตโย(อุดรธานี)  THANON NITTAYO (UDONTHANI) BRANCH</v>
      </c>
      <c r="H15758" s="83">
        <v>25600301</v>
      </c>
    </row>
    <row r="15759" spans="1:8" x14ac:dyDescent="0.25">
      <c r="A15759" s="83" t="s">
        <v>26452</v>
      </c>
      <c r="B15759" s="83" t="str">
        <f>_xlfn.XLOOKUP(A:A,[1]FI_NAME!$A:$A,[1]FI_NAME!$B:$B)</f>
        <v>บริษัท เงินติดล้อ จำกัด (มหาชน)</v>
      </c>
      <c r="C15759" s="83" t="e">
        <f>_xlfn.XLOOKUP(B:B,'Swift Code&amp;Bank Name'!B:B,'Swift Code&amp;Bank Name'!C:C)</f>
        <v>#N/A</v>
      </c>
      <c r="D15759" s="83" t="s">
        <v>1079</v>
      </c>
      <c r="E15759" s="83" t="s">
        <v>7409</v>
      </c>
      <c r="F15759" s="83" t="s">
        <v>7410</v>
      </c>
      <c r="G15759" s="83" t="str">
        <f t="shared" si="246"/>
        <v>0338  สาขาวังสามหมอ  WANG SAM MO BRANCH</v>
      </c>
      <c r="H15759" s="83">
        <v>25600301</v>
      </c>
    </row>
    <row r="15760" spans="1:8" x14ac:dyDescent="0.25">
      <c r="A15760" s="83" t="s">
        <v>26452</v>
      </c>
      <c r="B15760" s="83" t="str">
        <f>_xlfn.XLOOKUP(A:A,[1]FI_NAME!$A:$A,[1]FI_NAME!$B:$B)</f>
        <v>บริษัท เงินติดล้อ จำกัด (มหาชน)</v>
      </c>
      <c r="C15760" s="83" t="e">
        <f>_xlfn.XLOOKUP(B:B,'Swift Code&amp;Bank Name'!B:B,'Swift Code&amp;Bank Name'!C:C)</f>
        <v>#N/A</v>
      </c>
      <c r="D15760" s="83" t="s">
        <v>1082</v>
      </c>
      <c r="E15760" s="83" t="s">
        <v>26677</v>
      </c>
      <c r="F15760" s="83" t="s">
        <v>26678</v>
      </c>
      <c r="G15760" s="83" t="str">
        <f t="shared" si="246"/>
        <v>0339  สาขาถนนบางนา-ตราด กม. 8  THANON BANG NA-TRAT KM.8 BRANCH</v>
      </c>
      <c r="H15760" s="83">
        <v>25600301</v>
      </c>
    </row>
    <row r="15761" spans="1:8" x14ac:dyDescent="0.25">
      <c r="A15761" s="83" t="s">
        <v>26452</v>
      </c>
      <c r="B15761" s="83" t="str">
        <f>_xlfn.XLOOKUP(A:A,[1]FI_NAME!$A:$A,[1]FI_NAME!$B:$B)</f>
        <v>บริษัท เงินติดล้อ จำกัด (มหาชน)</v>
      </c>
      <c r="C15761" s="83" t="e">
        <f>_xlfn.XLOOKUP(B:B,'Swift Code&amp;Bank Name'!B:B,'Swift Code&amp;Bank Name'!C:C)</f>
        <v>#N/A</v>
      </c>
      <c r="D15761" s="83" t="s">
        <v>1085</v>
      </c>
      <c r="E15761" s="83" t="s">
        <v>4243</v>
      </c>
      <c r="F15761" s="83" t="s">
        <v>7227</v>
      </c>
      <c r="G15761" s="83" t="str">
        <f t="shared" si="246"/>
        <v>0340  สาขาชุมแสง  CHUM SAENG BRANCH</v>
      </c>
      <c r="H15761" s="83">
        <v>25600301</v>
      </c>
    </row>
    <row r="15762" spans="1:8" x14ac:dyDescent="0.25">
      <c r="A15762" s="83" t="s">
        <v>26452</v>
      </c>
      <c r="B15762" s="83" t="str">
        <f>_xlfn.XLOOKUP(A:A,[1]FI_NAME!$A:$A,[1]FI_NAME!$B:$B)</f>
        <v>บริษัท เงินติดล้อ จำกัด (มหาชน)</v>
      </c>
      <c r="C15762" s="83" t="e">
        <f>_xlfn.XLOOKUP(B:B,'Swift Code&amp;Bank Name'!B:B,'Swift Code&amp;Bank Name'!C:C)</f>
        <v>#N/A</v>
      </c>
      <c r="D15762" s="83" t="s">
        <v>1088</v>
      </c>
      <c r="E15762" s="83" t="s">
        <v>26679</v>
      </c>
      <c r="F15762" s="83" t="s">
        <v>26680</v>
      </c>
      <c r="G15762" s="83" t="str">
        <f t="shared" si="246"/>
        <v>0341  สาขาชากกระปอก (เครือสหพัฒน์)  CHAKKAPOK (KLEWSAHAPAT) BRANCH</v>
      </c>
      <c r="H15762" s="83">
        <v>25600301</v>
      </c>
    </row>
    <row r="15763" spans="1:8" x14ac:dyDescent="0.25">
      <c r="A15763" s="83" t="s">
        <v>26452</v>
      </c>
      <c r="B15763" s="83" t="str">
        <f>_xlfn.XLOOKUP(A:A,[1]FI_NAME!$A:$A,[1]FI_NAME!$B:$B)</f>
        <v>บริษัท เงินติดล้อ จำกัด (มหาชน)</v>
      </c>
      <c r="C15763" s="83" t="e">
        <f>_xlfn.XLOOKUP(B:B,'Swift Code&amp;Bank Name'!B:B,'Swift Code&amp;Bank Name'!C:C)</f>
        <v>#N/A</v>
      </c>
      <c r="D15763" s="83" t="s">
        <v>1091</v>
      </c>
      <c r="E15763" s="83" t="s">
        <v>5379</v>
      </c>
      <c r="F15763" s="83" t="s">
        <v>26681</v>
      </c>
      <c r="G15763" s="83" t="str">
        <f t="shared" si="246"/>
        <v>0342  สาขามาร์เก็ตวิลเลจ สุวรรณภูมิ  MARKET VILLED SUWANNAPHUM BRANCH</v>
      </c>
      <c r="H15763" s="83">
        <v>25600301</v>
      </c>
    </row>
    <row r="15764" spans="1:8" x14ac:dyDescent="0.25">
      <c r="A15764" s="83" t="s">
        <v>26452</v>
      </c>
      <c r="B15764" s="83" t="str">
        <f>_xlfn.XLOOKUP(A:A,[1]FI_NAME!$A:$A,[1]FI_NAME!$B:$B)</f>
        <v>บริษัท เงินติดล้อ จำกัด (มหาชน)</v>
      </c>
      <c r="C15764" s="83" t="e">
        <f>_xlfn.XLOOKUP(B:B,'Swift Code&amp;Bank Name'!B:B,'Swift Code&amp;Bank Name'!C:C)</f>
        <v>#N/A</v>
      </c>
      <c r="D15764" s="83" t="s">
        <v>1094</v>
      </c>
      <c r="E15764" s="83" t="s">
        <v>26682</v>
      </c>
      <c r="F15764" s="83" t="s">
        <v>26683</v>
      </c>
      <c r="G15764" s="83" t="str">
        <f t="shared" si="246"/>
        <v>0343  สาขาถนนกสิกรทุ่งสร้าง (ขอนแก่น)  THANON KASIKORNTHUNGSRANG (KHONKAEN) BRANCH</v>
      </c>
      <c r="H15764" s="83">
        <v>25600301</v>
      </c>
    </row>
    <row r="15765" spans="1:8" x14ac:dyDescent="0.25">
      <c r="A15765" s="83" t="s">
        <v>26452</v>
      </c>
      <c r="B15765" s="83" t="str">
        <f>_xlfn.XLOOKUP(A:A,[1]FI_NAME!$A:$A,[1]FI_NAME!$B:$B)</f>
        <v>บริษัท เงินติดล้อ จำกัด (มหาชน)</v>
      </c>
      <c r="C15765" s="83" t="e">
        <f>_xlfn.XLOOKUP(B:B,'Swift Code&amp;Bank Name'!B:B,'Swift Code&amp;Bank Name'!C:C)</f>
        <v>#N/A</v>
      </c>
      <c r="D15765" s="83" t="s">
        <v>1097</v>
      </c>
      <c r="E15765" s="83" t="s">
        <v>26684</v>
      </c>
      <c r="F15765" s="83" t="s">
        <v>26685</v>
      </c>
      <c r="G15765" s="83" t="str">
        <f t="shared" si="246"/>
        <v>0344  สาขาถนนเลียบคลองสาม  THANON LIAPKHLONGSAM BRANCH</v>
      </c>
      <c r="H15765" s="83">
        <v>25600301</v>
      </c>
    </row>
    <row r="15766" spans="1:8" x14ac:dyDescent="0.25">
      <c r="A15766" s="83" t="s">
        <v>26452</v>
      </c>
      <c r="B15766" s="83" t="str">
        <f>_xlfn.XLOOKUP(A:A,[1]FI_NAME!$A:$A,[1]FI_NAME!$B:$B)</f>
        <v>บริษัท เงินติดล้อ จำกัด (มหาชน)</v>
      </c>
      <c r="C15766" s="83" t="e">
        <f>_xlfn.XLOOKUP(B:B,'Swift Code&amp;Bank Name'!B:B,'Swift Code&amp;Bank Name'!C:C)</f>
        <v>#N/A</v>
      </c>
      <c r="D15766" s="83" t="s">
        <v>1100</v>
      </c>
      <c r="E15766" s="83" t="s">
        <v>1407</v>
      </c>
      <c r="F15766" s="83" t="s">
        <v>1408</v>
      </c>
      <c r="G15766" s="83" t="str">
        <f t="shared" si="246"/>
        <v>0345  สาขามัญจาคีรี  MANCHA KHIRI BRANCH</v>
      </c>
      <c r="H15766" s="83">
        <v>25600301</v>
      </c>
    </row>
    <row r="15767" spans="1:8" x14ac:dyDescent="0.25">
      <c r="A15767" s="83" t="s">
        <v>26452</v>
      </c>
      <c r="B15767" s="83" t="str">
        <f>_xlfn.XLOOKUP(A:A,[1]FI_NAME!$A:$A,[1]FI_NAME!$B:$B)</f>
        <v>บริษัท เงินติดล้อ จำกัด (มหาชน)</v>
      </c>
      <c r="C15767" s="83" t="e">
        <f>_xlfn.XLOOKUP(B:B,'Swift Code&amp;Bank Name'!B:B,'Swift Code&amp;Bank Name'!C:C)</f>
        <v>#N/A</v>
      </c>
      <c r="D15767" s="83" t="s">
        <v>1103</v>
      </c>
      <c r="E15767" s="83" t="s">
        <v>3763</v>
      </c>
      <c r="F15767" s="83" t="s">
        <v>3764</v>
      </c>
      <c r="G15767" s="83" t="str">
        <f t="shared" si="246"/>
        <v>0346  สาขาภาชี  PHACHI BRANCH</v>
      </c>
      <c r="H15767" s="83">
        <v>25600301</v>
      </c>
    </row>
    <row r="15768" spans="1:8" x14ac:dyDescent="0.25">
      <c r="A15768" s="83" t="s">
        <v>26452</v>
      </c>
      <c r="B15768" s="83" t="str">
        <f>_xlfn.XLOOKUP(A:A,[1]FI_NAME!$A:$A,[1]FI_NAME!$B:$B)</f>
        <v>บริษัท เงินติดล้อ จำกัด (มหาชน)</v>
      </c>
      <c r="C15768" s="83" t="e">
        <f>_xlfn.XLOOKUP(B:B,'Swift Code&amp;Bank Name'!B:B,'Swift Code&amp;Bank Name'!C:C)</f>
        <v>#N/A</v>
      </c>
      <c r="D15768" s="83" t="s">
        <v>1106</v>
      </c>
      <c r="E15768" s="83" t="s">
        <v>1422</v>
      </c>
      <c r="F15768" s="83" t="s">
        <v>10911</v>
      </c>
      <c r="G15768" s="83" t="str">
        <f t="shared" si="246"/>
        <v>0347  สาขานครหลวง  NAKHON LUANG BRANCH</v>
      </c>
      <c r="H15768" s="83">
        <v>25600301</v>
      </c>
    </row>
    <row r="15769" spans="1:8" x14ac:dyDescent="0.25">
      <c r="A15769" s="83" t="s">
        <v>26452</v>
      </c>
      <c r="B15769" s="83" t="str">
        <f>_xlfn.XLOOKUP(A:A,[1]FI_NAME!$A:$A,[1]FI_NAME!$B:$B)</f>
        <v>บริษัท เงินติดล้อ จำกัด (มหาชน)</v>
      </c>
      <c r="C15769" s="83" t="e">
        <f>_xlfn.XLOOKUP(B:B,'Swift Code&amp;Bank Name'!B:B,'Swift Code&amp;Bank Name'!C:C)</f>
        <v>#N/A</v>
      </c>
      <c r="D15769" s="83" t="s">
        <v>1109</v>
      </c>
      <c r="E15769" s="83" t="s">
        <v>26686</v>
      </c>
      <c r="F15769" s="83" t="s">
        <v>26687</v>
      </c>
      <c r="G15769" s="83" t="str">
        <f t="shared" si="246"/>
        <v>0348  สาขาตลาดเก่า(กระบี่)  TALADKAO(KRABI) BRANCH</v>
      </c>
      <c r="H15769" s="83">
        <v>25600301</v>
      </c>
    </row>
    <row r="15770" spans="1:8" x14ac:dyDescent="0.25">
      <c r="A15770" s="83" t="s">
        <v>26452</v>
      </c>
      <c r="B15770" s="83" t="str">
        <f>_xlfn.XLOOKUP(A:A,[1]FI_NAME!$A:$A,[1]FI_NAME!$B:$B)</f>
        <v>บริษัท เงินติดล้อ จำกัด (มหาชน)</v>
      </c>
      <c r="C15770" s="83" t="e">
        <f>_xlfn.XLOOKUP(B:B,'Swift Code&amp;Bank Name'!B:B,'Swift Code&amp;Bank Name'!C:C)</f>
        <v>#N/A</v>
      </c>
      <c r="D15770" s="83" t="s">
        <v>1112</v>
      </c>
      <c r="E15770" s="83" t="s">
        <v>2679</v>
      </c>
      <c r="F15770" s="83" t="s">
        <v>2680</v>
      </c>
      <c r="G15770" s="83" t="str">
        <f t="shared" si="246"/>
        <v>0349  สาขาท่าศาลา  THA SALA BRANCH</v>
      </c>
      <c r="H15770" s="83">
        <v>25600301</v>
      </c>
    </row>
    <row r="15771" spans="1:8" x14ac:dyDescent="0.25">
      <c r="A15771" s="83" t="s">
        <v>26452</v>
      </c>
      <c r="B15771" s="83" t="str">
        <f>_xlfn.XLOOKUP(A:A,[1]FI_NAME!$A:$A,[1]FI_NAME!$B:$B)</f>
        <v>บริษัท เงินติดล้อ จำกัด (มหาชน)</v>
      </c>
      <c r="C15771" s="83" t="e">
        <f>_xlfn.XLOOKUP(B:B,'Swift Code&amp;Bank Name'!B:B,'Swift Code&amp;Bank Name'!C:C)</f>
        <v>#N/A</v>
      </c>
      <c r="D15771" s="83" t="s">
        <v>1115</v>
      </c>
      <c r="E15771" s="83" t="s">
        <v>4121</v>
      </c>
      <c r="F15771" s="83" t="s">
        <v>26688</v>
      </c>
      <c r="G15771" s="83" t="str">
        <f t="shared" si="246"/>
        <v>0350  สาขาถนนพระยาสัจจา  THANON PHRAYA SATCHA BRANCH</v>
      </c>
      <c r="H15771" s="83">
        <v>25600301</v>
      </c>
    </row>
    <row r="15772" spans="1:8" x14ac:dyDescent="0.25">
      <c r="A15772" s="83" t="s">
        <v>26452</v>
      </c>
      <c r="B15772" s="83" t="str">
        <f>_xlfn.XLOOKUP(A:A,[1]FI_NAME!$A:$A,[1]FI_NAME!$B:$B)</f>
        <v>บริษัท เงินติดล้อ จำกัด (มหาชน)</v>
      </c>
      <c r="C15772" s="83" t="e">
        <f>_xlfn.XLOOKUP(B:B,'Swift Code&amp;Bank Name'!B:B,'Swift Code&amp;Bank Name'!C:C)</f>
        <v>#N/A</v>
      </c>
      <c r="D15772" s="83" t="s">
        <v>1118</v>
      </c>
      <c r="E15772" s="83" t="s">
        <v>26689</v>
      </c>
      <c r="F15772" s="83" t="s">
        <v>26690</v>
      </c>
      <c r="G15772" s="83" t="str">
        <f t="shared" si="246"/>
        <v>0351  สาขาสวนอุตสาหกรรมโรจนะ(อยุธยา)  SUAN UDSAHAKAMROTCHANA(AYUTTHAYA) BRANCH</v>
      </c>
      <c r="H15772" s="83">
        <v>25600301</v>
      </c>
    </row>
    <row r="15773" spans="1:8" x14ac:dyDescent="0.25">
      <c r="A15773" s="83" t="s">
        <v>26452</v>
      </c>
      <c r="B15773" s="83" t="str">
        <f>_xlfn.XLOOKUP(A:A,[1]FI_NAME!$A:$A,[1]FI_NAME!$B:$B)</f>
        <v>บริษัท เงินติดล้อ จำกัด (มหาชน)</v>
      </c>
      <c r="C15773" s="83" t="e">
        <f>_xlfn.XLOOKUP(B:B,'Swift Code&amp;Bank Name'!B:B,'Swift Code&amp;Bank Name'!C:C)</f>
        <v>#N/A</v>
      </c>
      <c r="D15773" s="83" t="s">
        <v>1121</v>
      </c>
      <c r="E15773" s="83" t="s">
        <v>26691</v>
      </c>
      <c r="F15773" s="83" t="s">
        <v>26692</v>
      </c>
      <c r="G15773" s="83" t="str">
        <f t="shared" si="246"/>
        <v>0352  สาขาถนนท่าเมือง(ระนอง)  THANONTHAMUEANG(RANONG) BRANCH</v>
      </c>
      <c r="H15773" s="83">
        <v>25600301</v>
      </c>
    </row>
    <row r="15774" spans="1:8" x14ac:dyDescent="0.25">
      <c r="A15774" s="83" t="s">
        <v>26452</v>
      </c>
      <c r="B15774" s="83" t="str">
        <f>_xlfn.XLOOKUP(A:A,[1]FI_NAME!$A:$A,[1]FI_NAME!$B:$B)</f>
        <v>บริษัท เงินติดล้อ จำกัด (มหาชน)</v>
      </c>
      <c r="C15774" s="83" t="e">
        <f>_xlfn.XLOOKUP(B:B,'Swift Code&amp;Bank Name'!B:B,'Swift Code&amp;Bank Name'!C:C)</f>
        <v>#N/A</v>
      </c>
      <c r="D15774" s="83" t="s">
        <v>1124</v>
      </c>
      <c r="E15774" s="83" t="s">
        <v>4792</v>
      </c>
      <c r="F15774" s="83" t="s">
        <v>4793</v>
      </c>
      <c r="G15774" s="83" t="str">
        <f t="shared" si="246"/>
        <v>0353  สาขาควนขนุน  KHUAN KHANUN BRANCH</v>
      </c>
      <c r="H15774" s="83">
        <v>25600301</v>
      </c>
    </row>
    <row r="15775" spans="1:8" x14ac:dyDescent="0.25">
      <c r="A15775" s="83" t="s">
        <v>26452</v>
      </c>
      <c r="B15775" s="83" t="str">
        <f>_xlfn.XLOOKUP(A:A,[1]FI_NAME!$A:$A,[1]FI_NAME!$B:$B)</f>
        <v>บริษัท เงินติดล้อ จำกัด (มหาชน)</v>
      </c>
      <c r="C15775" s="83" t="e">
        <f>_xlfn.XLOOKUP(B:B,'Swift Code&amp;Bank Name'!B:B,'Swift Code&amp;Bank Name'!C:C)</f>
        <v>#N/A</v>
      </c>
      <c r="D15775" s="83" t="s">
        <v>1127</v>
      </c>
      <c r="E15775" s="83" t="s">
        <v>26693</v>
      </c>
      <c r="F15775" s="83" t="s">
        <v>26694</v>
      </c>
      <c r="G15775" s="83" t="str">
        <f t="shared" si="246"/>
        <v>0354  สาขาตลาดกะปาง (ตรัง)  TALAD KAPANG(TRANG) BRANCH</v>
      </c>
      <c r="H15775" s="83">
        <v>25600301</v>
      </c>
    </row>
    <row r="15776" spans="1:8" x14ac:dyDescent="0.25">
      <c r="A15776" s="83" t="s">
        <v>26452</v>
      </c>
      <c r="B15776" s="83" t="str">
        <f>_xlfn.XLOOKUP(A:A,[1]FI_NAME!$A:$A,[1]FI_NAME!$B:$B)</f>
        <v>บริษัท เงินติดล้อ จำกัด (มหาชน)</v>
      </c>
      <c r="C15776" s="83" t="e">
        <f>_xlfn.XLOOKUP(B:B,'Swift Code&amp;Bank Name'!B:B,'Swift Code&amp;Bank Name'!C:C)</f>
        <v>#N/A</v>
      </c>
      <c r="D15776" s="83" t="s">
        <v>5416</v>
      </c>
      <c r="E15776" s="83" t="s">
        <v>5569</v>
      </c>
      <c r="F15776" s="83" t="s">
        <v>26695</v>
      </c>
      <c r="G15776" s="83" t="str">
        <f t="shared" si="246"/>
        <v>0355  สาขาถนนชนเกษม (สุราษฎร์ธานี)  THANON CHONKASAM(SURAT THANI) BRANCH</v>
      </c>
      <c r="H15776" s="83">
        <v>25600301</v>
      </c>
    </row>
    <row r="15777" spans="1:8" x14ac:dyDescent="0.25">
      <c r="A15777" s="83" t="s">
        <v>26452</v>
      </c>
      <c r="B15777" s="83" t="str">
        <f>_xlfn.XLOOKUP(A:A,[1]FI_NAME!$A:$A,[1]FI_NAME!$B:$B)</f>
        <v>บริษัท เงินติดล้อ จำกัด (มหาชน)</v>
      </c>
      <c r="C15777" s="83" t="e">
        <f>_xlfn.XLOOKUP(B:B,'Swift Code&amp;Bank Name'!B:B,'Swift Code&amp;Bank Name'!C:C)</f>
        <v>#N/A</v>
      </c>
      <c r="D15777" s="83" t="s">
        <v>1130</v>
      </c>
      <c r="E15777" s="83" t="s">
        <v>1161</v>
      </c>
      <c r="F15777" s="83" t="s">
        <v>2561</v>
      </c>
      <c r="G15777" s="83" t="str">
        <f t="shared" si="246"/>
        <v>0356  สาขาวิเศษชัยชาญ  WISET CHAI CHAN BRANCH</v>
      </c>
      <c r="H15777" s="83">
        <v>25600301</v>
      </c>
    </row>
    <row r="15778" spans="1:8" x14ac:dyDescent="0.25">
      <c r="A15778" s="83" t="s">
        <v>26452</v>
      </c>
      <c r="B15778" s="83" t="str">
        <f>_xlfn.XLOOKUP(A:A,[1]FI_NAME!$A:$A,[1]FI_NAME!$B:$B)</f>
        <v>บริษัท เงินติดล้อ จำกัด (มหาชน)</v>
      </c>
      <c r="C15778" s="83" t="e">
        <f>_xlfn.XLOOKUP(B:B,'Swift Code&amp;Bank Name'!B:B,'Swift Code&amp;Bank Name'!C:C)</f>
        <v>#N/A</v>
      </c>
      <c r="D15778" s="83" t="s">
        <v>4000</v>
      </c>
      <c r="E15778" s="83" t="s">
        <v>3421</v>
      </c>
      <c r="F15778" s="83" t="s">
        <v>3422</v>
      </c>
      <c r="G15778" s="83" t="str">
        <f t="shared" si="246"/>
        <v>0357  สาขาวานรนิวาส  WANON NIWAT BRANCH</v>
      </c>
      <c r="H15778" s="83">
        <v>25600301</v>
      </c>
    </row>
    <row r="15779" spans="1:8" x14ac:dyDescent="0.25">
      <c r="A15779" s="83" t="s">
        <v>26452</v>
      </c>
      <c r="B15779" s="83" t="str">
        <f>_xlfn.XLOOKUP(A:A,[1]FI_NAME!$A:$A,[1]FI_NAME!$B:$B)</f>
        <v>บริษัท เงินติดล้อ จำกัด (มหาชน)</v>
      </c>
      <c r="C15779" s="83" t="e">
        <f>_xlfn.XLOOKUP(B:B,'Swift Code&amp;Bank Name'!B:B,'Swift Code&amp;Bank Name'!C:C)</f>
        <v>#N/A</v>
      </c>
      <c r="D15779" s="83" t="s">
        <v>1133</v>
      </c>
      <c r="E15779" s="83" t="s">
        <v>4826</v>
      </c>
      <c r="F15779" s="83" t="s">
        <v>4827</v>
      </c>
      <c r="G15779" s="83" t="str">
        <f t="shared" si="246"/>
        <v>0358  สาขาน้ำพอง  NAM PHONG BRANCH</v>
      </c>
      <c r="H15779" s="83">
        <v>25600301</v>
      </c>
    </row>
    <row r="15780" spans="1:8" x14ac:dyDescent="0.25">
      <c r="A15780" s="83" t="s">
        <v>26452</v>
      </c>
      <c r="B15780" s="83" t="str">
        <f>_xlfn.XLOOKUP(A:A,[1]FI_NAME!$A:$A,[1]FI_NAME!$B:$B)</f>
        <v>บริษัท เงินติดล้อ จำกัด (มหาชน)</v>
      </c>
      <c r="C15780" s="83" t="e">
        <f>_xlfn.XLOOKUP(B:B,'Swift Code&amp;Bank Name'!B:B,'Swift Code&amp;Bank Name'!C:C)</f>
        <v>#N/A</v>
      </c>
      <c r="D15780" s="83" t="s">
        <v>1136</v>
      </c>
      <c r="E15780" s="83" t="s">
        <v>26696</v>
      </c>
      <c r="F15780" s="83" t="s">
        <v>26697</v>
      </c>
      <c r="G15780" s="83" t="str">
        <f t="shared" si="246"/>
        <v>0359  สาขาตลาดประจวบคีรีขันธ์  TALAD PRACHUAP KHIRI KHAN</v>
      </c>
      <c r="H15780" s="83">
        <v>25600301</v>
      </c>
    </row>
    <row r="15781" spans="1:8" x14ac:dyDescent="0.25">
      <c r="A15781" s="83" t="s">
        <v>26452</v>
      </c>
      <c r="B15781" s="83" t="str">
        <f>_xlfn.XLOOKUP(A:A,[1]FI_NAME!$A:$A,[1]FI_NAME!$B:$B)</f>
        <v>บริษัท เงินติดล้อ จำกัด (มหาชน)</v>
      </c>
      <c r="C15781" s="83" t="e">
        <f>_xlfn.XLOOKUP(B:B,'Swift Code&amp;Bank Name'!B:B,'Swift Code&amp;Bank Name'!C:C)</f>
        <v>#N/A</v>
      </c>
      <c r="D15781" s="83" t="s">
        <v>1139</v>
      </c>
      <c r="E15781" s="83" t="s">
        <v>7588</v>
      </c>
      <c r="F15781" s="83" t="s">
        <v>26698</v>
      </c>
      <c r="G15781" s="83" t="str">
        <f t="shared" si="246"/>
        <v>0360  สาขาบ้านไร่  BAAN RAI BRANCH</v>
      </c>
      <c r="H15781" s="83">
        <v>25600301</v>
      </c>
    </row>
    <row r="15782" spans="1:8" x14ac:dyDescent="0.25">
      <c r="A15782" s="83" t="s">
        <v>26452</v>
      </c>
      <c r="B15782" s="83" t="str">
        <f>_xlfn.XLOOKUP(A:A,[1]FI_NAME!$A:$A,[1]FI_NAME!$B:$B)</f>
        <v>บริษัท เงินติดล้อ จำกัด (มหาชน)</v>
      </c>
      <c r="C15782" s="83" t="e">
        <f>_xlfn.XLOOKUP(B:B,'Swift Code&amp;Bank Name'!B:B,'Swift Code&amp;Bank Name'!C:C)</f>
        <v>#N/A</v>
      </c>
      <c r="D15782" s="83" t="s">
        <v>1142</v>
      </c>
      <c r="E15782" s="83" t="s">
        <v>26699</v>
      </c>
      <c r="F15782" s="83" t="s">
        <v>26700</v>
      </c>
      <c r="G15782" s="83" t="str">
        <f t="shared" si="246"/>
        <v>0361  สาขาตลาดหนองมน (ชลบุรี)  TALAD NONGMON(CHONBURI) BRANCH</v>
      </c>
      <c r="H15782" s="83">
        <v>25600301</v>
      </c>
    </row>
    <row r="15783" spans="1:8" x14ac:dyDescent="0.25">
      <c r="A15783" s="83" t="s">
        <v>26452</v>
      </c>
      <c r="B15783" s="83" t="str">
        <f>_xlfn.XLOOKUP(A:A,[1]FI_NAME!$A:$A,[1]FI_NAME!$B:$B)</f>
        <v>บริษัท เงินติดล้อ จำกัด (มหาชน)</v>
      </c>
      <c r="C15783" s="83" t="e">
        <f>_xlfn.XLOOKUP(B:B,'Swift Code&amp;Bank Name'!B:B,'Swift Code&amp;Bank Name'!C:C)</f>
        <v>#N/A</v>
      </c>
      <c r="D15783" s="83" t="s">
        <v>1145</v>
      </c>
      <c r="E15783" s="83" t="s">
        <v>26701</v>
      </c>
      <c r="F15783" s="83" t="s">
        <v>26702</v>
      </c>
      <c r="G15783" s="83" t="str">
        <f t="shared" si="246"/>
        <v>0362  สาขาถนนบรมไตรโลกนารถ (พิษณุโลก)  THANON BOROMMATRAILOKKANAT(PHITSANULOK) BRANCH</v>
      </c>
      <c r="H15783" s="83">
        <v>25600301</v>
      </c>
    </row>
    <row r="15784" spans="1:8" x14ac:dyDescent="0.25">
      <c r="A15784" s="83" t="s">
        <v>26452</v>
      </c>
      <c r="B15784" s="83" t="str">
        <f>_xlfn.XLOOKUP(A:A,[1]FI_NAME!$A:$A,[1]FI_NAME!$B:$B)</f>
        <v>บริษัท เงินติดล้อ จำกัด (มหาชน)</v>
      </c>
      <c r="C15784" s="83" t="e">
        <f>_xlfn.XLOOKUP(B:B,'Swift Code&amp;Bank Name'!B:B,'Swift Code&amp;Bank Name'!C:C)</f>
        <v>#N/A</v>
      </c>
      <c r="D15784" s="83" t="s">
        <v>1148</v>
      </c>
      <c r="E15784" s="83" t="s">
        <v>5800</v>
      </c>
      <c r="F15784" s="83" t="s">
        <v>26703</v>
      </c>
      <c r="G15784" s="83" t="str">
        <f t="shared" si="246"/>
        <v>0363  สาขาตลาดมีนบุรี  TALAD MINBURI BRANCH</v>
      </c>
      <c r="H15784" s="83">
        <v>25600301</v>
      </c>
    </row>
    <row r="15785" spans="1:8" x14ac:dyDescent="0.25">
      <c r="A15785" s="83" t="s">
        <v>26452</v>
      </c>
      <c r="B15785" s="83" t="str">
        <f>_xlfn.XLOOKUP(A:A,[1]FI_NAME!$A:$A,[1]FI_NAME!$B:$B)</f>
        <v>บริษัท เงินติดล้อ จำกัด (มหาชน)</v>
      </c>
      <c r="C15785" s="83" t="e">
        <f>_xlfn.XLOOKUP(B:B,'Swift Code&amp;Bank Name'!B:B,'Swift Code&amp;Bank Name'!C:C)</f>
        <v>#N/A</v>
      </c>
      <c r="D15785" s="83" t="s">
        <v>1151</v>
      </c>
      <c r="E15785" s="83" t="s">
        <v>559</v>
      </c>
      <c r="F15785" s="83" t="s">
        <v>560</v>
      </c>
      <c r="G15785" s="83" t="str">
        <f t="shared" si="246"/>
        <v>0364  สาขาสมุทรปราการ  SAMUT PRAKAN BRANCH</v>
      </c>
      <c r="H15785" s="83">
        <v>25600301</v>
      </c>
    </row>
    <row r="15786" spans="1:8" x14ac:dyDescent="0.25">
      <c r="A15786" s="83" t="s">
        <v>26452</v>
      </c>
      <c r="B15786" s="83" t="str">
        <f>_xlfn.XLOOKUP(A:A,[1]FI_NAME!$A:$A,[1]FI_NAME!$B:$B)</f>
        <v>บริษัท เงินติดล้อ จำกัด (มหาชน)</v>
      </c>
      <c r="C15786" s="83" t="e">
        <f>_xlfn.XLOOKUP(B:B,'Swift Code&amp;Bank Name'!B:B,'Swift Code&amp;Bank Name'!C:C)</f>
        <v>#N/A</v>
      </c>
      <c r="D15786" s="83" t="s">
        <v>5876</v>
      </c>
      <c r="E15786" s="83" t="s">
        <v>26704</v>
      </c>
      <c r="F15786" s="83" t="s">
        <v>26705</v>
      </c>
      <c r="G15786" s="83" t="str">
        <f t="shared" si="246"/>
        <v>0365  สาขาละงู(สตูล)  LA-NGU (SATUN) BRANCH</v>
      </c>
      <c r="H15786" s="83">
        <v>25600301</v>
      </c>
    </row>
    <row r="15787" spans="1:8" x14ac:dyDescent="0.25">
      <c r="A15787" s="83" t="s">
        <v>26452</v>
      </c>
      <c r="B15787" s="83" t="str">
        <f>_xlfn.XLOOKUP(A:A,[1]FI_NAME!$A:$A,[1]FI_NAME!$B:$B)</f>
        <v>บริษัท เงินติดล้อ จำกัด (มหาชน)</v>
      </c>
      <c r="C15787" s="83" t="e">
        <f>_xlfn.XLOOKUP(B:B,'Swift Code&amp;Bank Name'!B:B,'Swift Code&amp;Bank Name'!C:C)</f>
        <v>#N/A</v>
      </c>
      <c r="D15787" s="83" t="s">
        <v>1154</v>
      </c>
      <c r="E15787" s="83" t="s">
        <v>7319</v>
      </c>
      <c r="F15787" s="83" t="s">
        <v>7296</v>
      </c>
      <c r="G15787" s="83" t="str">
        <f t="shared" si="246"/>
        <v>0366  สาขาท่าช้าง  THA CHANG BRANCH</v>
      </c>
      <c r="H15787" s="83">
        <v>25600301</v>
      </c>
    </row>
    <row r="15788" spans="1:8" x14ac:dyDescent="0.25">
      <c r="A15788" s="83" t="s">
        <v>26452</v>
      </c>
      <c r="B15788" s="83" t="str">
        <f>_xlfn.XLOOKUP(A:A,[1]FI_NAME!$A:$A,[1]FI_NAME!$B:$B)</f>
        <v>บริษัท เงินติดล้อ จำกัด (มหาชน)</v>
      </c>
      <c r="C15788" s="83" t="e">
        <f>_xlfn.XLOOKUP(B:B,'Swift Code&amp;Bank Name'!B:B,'Swift Code&amp;Bank Name'!C:C)</f>
        <v>#N/A</v>
      </c>
      <c r="D15788" s="83" t="s">
        <v>1157</v>
      </c>
      <c r="E15788" s="83" t="s">
        <v>6149</v>
      </c>
      <c r="F15788" s="83" t="s">
        <v>26706</v>
      </c>
      <c r="G15788" s="83" t="str">
        <f t="shared" si="246"/>
        <v>0367  สาขาจันดี (นครศรีธรรมราช)  CHANDEE(NAKHONSITHAMMARAT BRANCH</v>
      </c>
      <c r="H15788" s="83">
        <v>25600301</v>
      </c>
    </row>
    <row r="15789" spans="1:8" x14ac:dyDescent="0.25">
      <c r="A15789" s="83" t="s">
        <v>26452</v>
      </c>
      <c r="B15789" s="83" t="str">
        <f>_xlfn.XLOOKUP(A:A,[1]FI_NAME!$A:$A,[1]FI_NAME!$B:$B)</f>
        <v>บริษัท เงินติดล้อ จำกัด (มหาชน)</v>
      </c>
      <c r="C15789" s="83" t="e">
        <f>_xlfn.XLOOKUP(B:B,'Swift Code&amp;Bank Name'!B:B,'Swift Code&amp;Bank Name'!C:C)</f>
        <v>#N/A</v>
      </c>
      <c r="D15789" s="83" t="s">
        <v>1160</v>
      </c>
      <c r="E15789" s="83" t="s">
        <v>1799</v>
      </c>
      <c r="F15789" s="83" t="s">
        <v>26707</v>
      </c>
      <c r="G15789" s="83" t="str">
        <f t="shared" si="246"/>
        <v>0368  สาขาตลาดเซฟวัน  TALAD SAVE ONE BRANCH</v>
      </c>
      <c r="H15789" s="83">
        <v>25600301</v>
      </c>
    </row>
    <row r="15790" spans="1:8" x14ac:dyDescent="0.25">
      <c r="A15790" s="83" t="s">
        <v>26452</v>
      </c>
      <c r="B15790" s="83" t="str">
        <f>_xlfn.XLOOKUP(A:A,[1]FI_NAME!$A:$A,[1]FI_NAME!$B:$B)</f>
        <v>บริษัท เงินติดล้อ จำกัด (มหาชน)</v>
      </c>
      <c r="C15790" s="83" t="e">
        <f>_xlfn.XLOOKUP(B:B,'Swift Code&amp;Bank Name'!B:B,'Swift Code&amp;Bank Name'!C:C)</f>
        <v>#N/A</v>
      </c>
      <c r="D15790" s="83" t="s">
        <v>1163</v>
      </c>
      <c r="E15790" s="83" t="s">
        <v>26708</v>
      </c>
      <c r="F15790" s="83" t="s">
        <v>26709</v>
      </c>
      <c r="G15790" s="83" t="str">
        <f t="shared" si="246"/>
        <v>0369  สาขาสี่แยกถลาง (ภูเก็ต)  SIYAK THALANG(PHUKET) BRANCH</v>
      </c>
      <c r="H15790" s="83">
        <v>25600301</v>
      </c>
    </row>
    <row r="15791" spans="1:8" x14ac:dyDescent="0.25">
      <c r="A15791" s="83" t="s">
        <v>26452</v>
      </c>
      <c r="B15791" s="83" t="str">
        <f>_xlfn.XLOOKUP(A:A,[1]FI_NAME!$A:$A,[1]FI_NAME!$B:$B)</f>
        <v>บริษัท เงินติดล้อ จำกัด (มหาชน)</v>
      </c>
      <c r="C15791" s="83" t="e">
        <f>_xlfn.XLOOKUP(B:B,'Swift Code&amp;Bank Name'!B:B,'Swift Code&amp;Bank Name'!C:C)</f>
        <v>#N/A</v>
      </c>
      <c r="D15791" s="83" t="s">
        <v>1166</v>
      </c>
      <c r="E15791" s="83" t="s">
        <v>26710</v>
      </c>
      <c r="F15791" s="83" t="s">
        <v>26711</v>
      </c>
      <c r="G15791" s="83" t="str">
        <f t="shared" si="246"/>
        <v>0370  สาขาตลาดเจ้าพรหม(อยุธยา)  TALAD JAOPHOM(AYUTTHAYA) BRANCH</v>
      </c>
      <c r="H15791" s="83">
        <v>25600301</v>
      </c>
    </row>
    <row r="15792" spans="1:8" x14ac:dyDescent="0.25">
      <c r="A15792" s="83" t="s">
        <v>26452</v>
      </c>
      <c r="B15792" s="83" t="str">
        <f>_xlfn.XLOOKUP(A:A,[1]FI_NAME!$A:$A,[1]FI_NAME!$B:$B)</f>
        <v>บริษัท เงินติดล้อ จำกัด (มหาชน)</v>
      </c>
      <c r="C15792" s="83" t="e">
        <f>_xlfn.XLOOKUP(B:B,'Swift Code&amp;Bank Name'!B:B,'Swift Code&amp;Bank Name'!C:C)</f>
        <v>#N/A</v>
      </c>
      <c r="D15792" s="83" t="s">
        <v>1169</v>
      </c>
      <c r="E15792" s="83" t="s">
        <v>26712</v>
      </c>
      <c r="F15792" s="83" t="s">
        <v>26713</v>
      </c>
      <c r="G15792" s="83" t="str">
        <f t="shared" si="246"/>
        <v>0371  สาขาบ้านเพ(ระยอง)  BAANPHA(RAYONG) BRANCH</v>
      </c>
      <c r="H15792" s="83">
        <v>25600301</v>
      </c>
    </row>
    <row r="15793" spans="1:8" x14ac:dyDescent="0.25">
      <c r="A15793" s="83" t="s">
        <v>26452</v>
      </c>
      <c r="B15793" s="83" t="str">
        <f>_xlfn.XLOOKUP(A:A,[1]FI_NAME!$A:$A,[1]FI_NAME!$B:$B)</f>
        <v>บริษัท เงินติดล้อ จำกัด (มหาชน)</v>
      </c>
      <c r="C15793" s="83" t="e">
        <f>_xlfn.XLOOKUP(B:B,'Swift Code&amp;Bank Name'!B:B,'Swift Code&amp;Bank Name'!C:C)</f>
        <v>#N/A</v>
      </c>
      <c r="D15793" s="83" t="s">
        <v>1172</v>
      </c>
      <c r="E15793" s="83" t="s">
        <v>26714</v>
      </c>
      <c r="F15793" s="83" t="s">
        <v>26715</v>
      </c>
      <c r="G15793" s="83" t="str">
        <f t="shared" si="246"/>
        <v>0372  สาขาท่าพระ (ขอนแก่น)  THAPHRA(KHONKAEN) BRANCH</v>
      </c>
      <c r="H15793" s="83">
        <v>25600301</v>
      </c>
    </row>
    <row r="15794" spans="1:8" x14ac:dyDescent="0.25">
      <c r="A15794" s="83" t="s">
        <v>26452</v>
      </c>
      <c r="B15794" s="83" t="str">
        <f>_xlfn.XLOOKUP(A:A,[1]FI_NAME!$A:$A,[1]FI_NAME!$B:$B)</f>
        <v>บริษัท เงินติดล้อ จำกัด (มหาชน)</v>
      </c>
      <c r="C15794" s="83" t="e">
        <f>_xlfn.XLOOKUP(B:B,'Swift Code&amp;Bank Name'!B:B,'Swift Code&amp;Bank Name'!C:C)</f>
        <v>#N/A</v>
      </c>
      <c r="D15794" s="83" t="s">
        <v>1175</v>
      </c>
      <c r="E15794" s="83" t="s">
        <v>7773</v>
      </c>
      <c r="F15794" s="83" t="s">
        <v>7774</v>
      </c>
      <c r="G15794" s="83" t="str">
        <f t="shared" si="246"/>
        <v>0373  สาขาม่วงสามสิบ  MUANG SAM SIP BRANCH</v>
      </c>
      <c r="H15794" s="83">
        <v>25600301</v>
      </c>
    </row>
    <row r="15795" spans="1:8" x14ac:dyDescent="0.25">
      <c r="A15795" s="83" t="s">
        <v>26452</v>
      </c>
      <c r="B15795" s="83" t="str">
        <f>_xlfn.XLOOKUP(A:A,[1]FI_NAME!$A:$A,[1]FI_NAME!$B:$B)</f>
        <v>บริษัท เงินติดล้อ จำกัด (มหาชน)</v>
      </c>
      <c r="C15795" s="83" t="e">
        <f>_xlfn.XLOOKUP(B:B,'Swift Code&amp;Bank Name'!B:B,'Swift Code&amp;Bank Name'!C:C)</f>
        <v>#N/A</v>
      </c>
      <c r="D15795" s="83" t="s">
        <v>1178</v>
      </c>
      <c r="E15795" s="83" t="s">
        <v>26716</v>
      </c>
      <c r="F15795" s="83" t="s">
        <v>26717</v>
      </c>
      <c r="G15795" s="83" t="str">
        <f t="shared" si="246"/>
        <v>0374  สาขาจอหอ (นครราชสีมา)  JOHO (NAKHON RATCHASIMA) BRANCH</v>
      </c>
      <c r="H15795" s="83">
        <v>25600301</v>
      </c>
    </row>
    <row r="15796" spans="1:8" x14ac:dyDescent="0.25">
      <c r="A15796" s="83" t="s">
        <v>26452</v>
      </c>
      <c r="B15796" s="83" t="str">
        <f>_xlfn.XLOOKUP(A:A,[1]FI_NAME!$A:$A,[1]FI_NAME!$B:$B)</f>
        <v>บริษัท เงินติดล้อ จำกัด (มหาชน)</v>
      </c>
      <c r="C15796" s="83" t="e">
        <f>_xlfn.XLOOKUP(B:B,'Swift Code&amp;Bank Name'!B:B,'Swift Code&amp;Bank Name'!C:C)</f>
        <v>#N/A</v>
      </c>
      <c r="D15796" s="83" t="s">
        <v>4017</v>
      </c>
      <c r="E15796" s="83" t="s">
        <v>26718</v>
      </c>
      <c r="F15796" s="83" t="s">
        <v>26719</v>
      </c>
      <c r="G15796" s="83" t="str">
        <f t="shared" si="246"/>
        <v>0375  สาขาสามกอง(ภูเก็ต)  SAMKONG (PHUKET) BRANCH</v>
      </c>
      <c r="H15796" s="83">
        <v>25600301</v>
      </c>
    </row>
    <row r="15797" spans="1:8" x14ac:dyDescent="0.25">
      <c r="A15797" s="83" t="s">
        <v>26452</v>
      </c>
      <c r="B15797" s="83" t="str">
        <f>_xlfn.XLOOKUP(A:A,[1]FI_NAME!$A:$A,[1]FI_NAME!$B:$B)</f>
        <v>บริษัท เงินติดล้อ จำกัด (มหาชน)</v>
      </c>
      <c r="C15797" s="83" t="e">
        <f>_xlfn.XLOOKUP(B:B,'Swift Code&amp;Bank Name'!B:B,'Swift Code&amp;Bank Name'!C:C)</f>
        <v>#N/A</v>
      </c>
      <c r="D15797" s="83" t="s">
        <v>1181</v>
      </c>
      <c r="E15797" s="83" t="s">
        <v>2689</v>
      </c>
      <c r="F15797" s="83" t="s">
        <v>2690</v>
      </c>
      <c r="G15797" s="83" t="str">
        <f t="shared" si="246"/>
        <v>0376  สาขาสังขะ  SANGKHA BRANCH</v>
      </c>
      <c r="H15797" s="83">
        <v>25600301</v>
      </c>
    </row>
    <row r="15798" spans="1:8" x14ac:dyDescent="0.25">
      <c r="A15798" s="83" t="s">
        <v>26452</v>
      </c>
      <c r="B15798" s="83" t="str">
        <f>_xlfn.XLOOKUP(A:A,[1]FI_NAME!$A:$A,[1]FI_NAME!$B:$B)</f>
        <v>บริษัท เงินติดล้อ จำกัด (มหาชน)</v>
      </c>
      <c r="C15798" s="83" t="e">
        <f>_xlfn.XLOOKUP(B:B,'Swift Code&amp;Bank Name'!B:B,'Swift Code&amp;Bank Name'!C:C)</f>
        <v>#N/A</v>
      </c>
      <c r="D15798" s="83" t="s">
        <v>1184</v>
      </c>
      <c r="E15798" s="83" t="s">
        <v>4479</v>
      </c>
      <c r="F15798" s="83" t="s">
        <v>7297</v>
      </c>
      <c r="G15798" s="83" t="str">
        <f t="shared" si="246"/>
        <v>0377  สาขาชะอวด  CHA-UAT BRANCH</v>
      </c>
      <c r="H15798" s="83">
        <v>25600301</v>
      </c>
    </row>
    <row r="15799" spans="1:8" x14ac:dyDescent="0.25">
      <c r="A15799" s="83" t="s">
        <v>26452</v>
      </c>
      <c r="B15799" s="83" t="str">
        <f>_xlfn.XLOOKUP(A:A,[1]FI_NAME!$A:$A,[1]FI_NAME!$B:$B)</f>
        <v>บริษัท เงินติดล้อ จำกัด (มหาชน)</v>
      </c>
      <c r="C15799" s="83" t="e">
        <f>_xlfn.XLOOKUP(B:B,'Swift Code&amp;Bank Name'!B:B,'Swift Code&amp;Bank Name'!C:C)</f>
        <v>#N/A</v>
      </c>
      <c r="D15799" s="83" t="s">
        <v>1187</v>
      </c>
      <c r="E15799" s="83" t="s">
        <v>1254</v>
      </c>
      <c r="F15799" s="83" t="s">
        <v>5554</v>
      </c>
      <c r="G15799" s="83" t="str">
        <f t="shared" si="246"/>
        <v>0378  สาขาอ่าวลึก  AO LUEK BRANCH</v>
      </c>
      <c r="H15799" s="83">
        <v>25600301</v>
      </c>
    </row>
    <row r="15800" spans="1:8" x14ac:dyDescent="0.25">
      <c r="A15800" s="83" t="s">
        <v>26452</v>
      </c>
      <c r="B15800" s="83" t="str">
        <f>_xlfn.XLOOKUP(A:A,[1]FI_NAME!$A:$A,[1]FI_NAME!$B:$B)</f>
        <v>บริษัท เงินติดล้อ จำกัด (มหาชน)</v>
      </c>
      <c r="C15800" s="83" t="e">
        <f>_xlfn.XLOOKUP(B:B,'Swift Code&amp;Bank Name'!B:B,'Swift Code&amp;Bank Name'!C:C)</f>
        <v>#N/A</v>
      </c>
      <c r="D15800" s="83" t="s">
        <v>1190</v>
      </c>
      <c r="E15800" s="83" t="s">
        <v>1431</v>
      </c>
      <c r="F15800" s="83" t="s">
        <v>1432</v>
      </c>
      <c r="G15800" s="83" t="str">
        <f t="shared" si="246"/>
        <v>0379  สาขาราษีไศล  RASI SALAI BRANCH</v>
      </c>
      <c r="H15800" s="83">
        <v>25600301</v>
      </c>
    </row>
    <row r="15801" spans="1:8" x14ac:dyDescent="0.25">
      <c r="A15801" s="83" t="s">
        <v>26452</v>
      </c>
      <c r="B15801" s="83" t="str">
        <f>_xlfn.XLOOKUP(A:A,[1]FI_NAME!$A:$A,[1]FI_NAME!$B:$B)</f>
        <v>บริษัท เงินติดล้อ จำกัด (มหาชน)</v>
      </c>
      <c r="C15801" s="83" t="e">
        <f>_xlfn.XLOOKUP(B:B,'Swift Code&amp;Bank Name'!B:B,'Swift Code&amp;Bank Name'!C:C)</f>
        <v>#N/A</v>
      </c>
      <c r="D15801" s="83" t="s">
        <v>1193</v>
      </c>
      <c r="E15801" s="83" t="s">
        <v>26720</v>
      </c>
      <c r="F15801" s="83" t="s">
        <v>26721</v>
      </c>
      <c r="G15801" s="83" t="str">
        <f t="shared" si="246"/>
        <v>0380  สาขาสะพานดำ (นครสวรรค์)  SAPHAN DAM (NAKHON SAWAN) BRANCH</v>
      </c>
      <c r="H15801" s="83">
        <v>25600301</v>
      </c>
    </row>
    <row r="15802" spans="1:8" x14ac:dyDescent="0.25">
      <c r="A15802" s="83" t="s">
        <v>26452</v>
      </c>
      <c r="B15802" s="83" t="str">
        <f>_xlfn.XLOOKUP(A:A,[1]FI_NAME!$A:$A,[1]FI_NAME!$B:$B)</f>
        <v>บริษัท เงินติดล้อ จำกัด (มหาชน)</v>
      </c>
      <c r="C15802" s="83" t="e">
        <f>_xlfn.XLOOKUP(B:B,'Swift Code&amp;Bank Name'!B:B,'Swift Code&amp;Bank Name'!C:C)</f>
        <v>#N/A</v>
      </c>
      <c r="D15802" s="83" t="s">
        <v>4028</v>
      </c>
      <c r="E15802" s="83" t="s">
        <v>26722</v>
      </c>
      <c r="F15802" s="83" t="s">
        <v>26723</v>
      </c>
      <c r="G15802" s="83" t="str">
        <f t="shared" si="246"/>
        <v>0381  สาขาตลาดเทศบาลเชียงราย  TALAD THETSABAN CHIANGRAI</v>
      </c>
      <c r="H15802" s="83">
        <v>25590601</v>
      </c>
    </row>
    <row r="15803" spans="1:8" x14ac:dyDescent="0.25">
      <c r="A15803" s="83" t="s">
        <v>26452</v>
      </c>
      <c r="B15803" s="83" t="str">
        <f>_xlfn.XLOOKUP(A:A,[1]FI_NAME!$A:$A,[1]FI_NAME!$B:$B)</f>
        <v>บริษัท เงินติดล้อ จำกัด (มหาชน)</v>
      </c>
      <c r="C15803" s="83" t="e">
        <f>_xlfn.XLOOKUP(B:B,'Swift Code&amp;Bank Name'!B:B,'Swift Code&amp;Bank Name'!C:C)</f>
        <v>#N/A</v>
      </c>
      <c r="D15803" s="83" t="s">
        <v>1196</v>
      </c>
      <c r="E15803" s="83" t="s">
        <v>26724</v>
      </c>
      <c r="F15803" s="83" t="s">
        <v>26725</v>
      </c>
      <c r="G15803" s="83" t="str">
        <f t="shared" si="246"/>
        <v>0382  สาขาสามแยกกาฬสินธุ์ (มหาสารคาม)  SAMYAK KALASIN (MAHA SARAKHAM) BRANCH</v>
      </c>
      <c r="H15803" s="83">
        <v>25600301</v>
      </c>
    </row>
    <row r="15804" spans="1:8" x14ac:dyDescent="0.25">
      <c r="A15804" s="83" t="s">
        <v>26452</v>
      </c>
      <c r="B15804" s="83" t="str">
        <f>_xlfn.XLOOKUP(A:A,[1]FI_NAME!$A:$A,[1]FI_NAME!$B:$B)</f>
        <v>บริษัท เงินติดล้อ จำกัด (มหาชน)</v>
      </c>
      <c r="C15804" s="83" t="e">
        <f>_xlfn.XLOOKUP(B:B,'Swift Code&amp;Bank Name'!B:B,'Swift Code&amp;Bank Name'!C:C)</f>
        <v>#N/A</v>
      </c>
      <c r="D15804" s="83" t="s">
        <v>1199</v>
      </c>
      <c r="E15804" s="83" t="s">
        <v>2595</v>
      </c>
      <c r="F15804" s="83" t="s">
        <v>2596</v>
      </c>
      <c r="G15804" s="83" t="str">
        <f t="shared" si="246"/>
        <v>0383  สาขาอุทุมพรพิสัย  UTHUMPHON PHISAI BRANCH</v>
      </c>
      <c r="H15804" s="83">
        <v>25600301</v>
      </c>
    </row>
    <row r="15805" spans="1:8" x14ac:dyDescent="0.25">
      <c r="A15805" s="83" t="s">
        <v>26452</v>
      </c>
      <c r="B15805" s="83" t="str">
        <f>_xlfn.XLOOKUP(A:A,[1]FI_NAME!$A:$A,[1]FI_NAME!$B:$B)</f>
        <v>บริษัท เงินติดล้อ จำกัด (มหาชน)</v>
      </c>
      <c r="C15805" s="83" t="e">
        <f>_xlfn.XLOOKUP(B:B,'Swift Code&amp;Bank Name'!B:B,'Swift Code&amp;Bank Name'!C:C)</f>
        <v>#N/A</v>
      </c>
      <c r="D15805" s="83" t="s">
        <v>1202</v>
      </c>
      <c r="E15805" s="83" t="s">
        <v>3460</v>
      </c>
      <c r="F15805" s="83" t="s">
        <v>3461</v>
      </c>
      <c r="G15805" s="83" t="str">
        <f t="shared" si="246"/>
        <v>0384  สาขาเพ็ญ  PHEN BRANCH</v>
      </c>
      <c r="H15805" s="83">
        <v>25600301</v>
      </c>
    </row>
    <row r="15806" spans="1:8" x14ac:dyDescent="0.25">
      <c r="A15806" s="83" t="s">
        <v>26452</v>
      </c>
      <c r="B15806" s="83" t="str">
        <f>_xlfn.XLOOKUP(A:A,[1]FI_NAME!$A:$A,[1]FI_NAME!$B:$B)</f>
        <v>บริษัท เงินติดล้อ จำกัด (มหาชน)</v>
      </c>
      <c r="C15806" s="83" t="e">
        <f>_xlfn.XLOOKUP(B:B,'Swift Code&amp;Bank Name'!B:B,'Swift Code&amp;Bank Name'!C:C)</f>
        <v>#N/A</v>
      </c>
      <c r="D15806" s="83" t="s">
        <v>1205</v>
      </c>
      <c r="E15806" s="83" t="s">
        <v>1263</v>
      </c>
      <c r="F15806" s="83" t="s">
        <v>1264</v>
      </c>
      <c r="G15806" s="83" t="str">
        <f t="shared" si="246"/>
        <v>0385  สาขาศีขรภูมิ  SIKHORAPHUM BRANCH</v>
      </c>
      <c r="H15806" s="83">
        <v>25600301</v>
      </c>
    </row>
    <row r="15807" spans="1:8" x14ac:dyDescent="0.25">
      <c r="A15807" s="83" t="s">
        <v>26452</v>
      </c>
      <c r="B15807" s="83" t="str">
        <f>_xlfn.XLOOKUP(A:A,[1]FI_NAME!$A:$A,[1]FI_NAME!$B:$B)</f>
        <v>บริษัท เงินติดล้อ จำกัด (มหาชน)</v>
      </c>
      <c r="C15807" s="83" t="e">
        <f>_xlfn.XLOOKUP(B:B,'Swift Code&amp;Bank Name'!B:B,'Swift Code&amp;Bank Name'!C:C)</f>
        <v>#N/A</v>
      </c>
      <c r="D15807" s="83" t="s">
        <v>1208</v>
      </c>
      <c r="E15807" s="83" t="s">
        <v>26726</v>
      </c>
      <c r="F15807" s="83" t="s">
        <v>26727</v>
      </c>
      <c r="G15807" s="83" t="str">
        <f t="shared" si="246"/>
        <v>0386  สาขาตลาดวัดศรี (อมตะนคร)  TALAD WATSRI (AMATA NAKHON) BRANCH</v>
      </c>
      <c r="H15807" s="83">
        <v>25600301</v>
      </c>
    </row>
    <row r="15808" spans="1:8" x14ac:dyDescent="0.25">
      <c r="A15808" s="83" t="s">
        <v>26452</v>
      </c>
      <c r="B15808" s="83" t="str">
        <f>_xlfn.XLOOKUP(A:A,[1]FI_NAME!$A:$A,[1]FI_NAME!$B:$B)</f>
        <v>บริษัท เงินติดล้อ จำกัด (มหาชน)</v>
      </c>
      <c r="C15808" s="83" t="e">
        <f>_xlfn.XLOOKUP(B:B,'Swift Code&amp;Bank Name'!B:B,'Swift Code&amp;Bank Name'!C:C)</f>
        <v>#N/A</v>
      </c>
      <c r="D15808" s="83" t="s">
        <v>1211</v>
      </c>
      <c r="E15808" s="83" t="s">
        <v>26728</v>
      </c>
      <c r="F15808" s="83" t="s">
        <v>26729</v>
      </c>
      <c r="G15808" s="83" t="str">
        <f t="shared" si="246"/>
        <v>0387  สาขานาป๋า  NA PA BRANCH</v>
      </c>
      <c r="H15808" s="83">
        <v>25600301</v>
      </c>
    </row>
    <row r="15809" spans="1:8" x14ac:dyDescent="0.25">
      <c r="A15809" s="83" t="s">
        <v>26452</v>
      </c>
      <c r="B15809" s="83" t="str">
        <f>_xlfn.XLOOKUP(A:A,[1]FI_NAME!$A:$A,[1]FI_NAME!$B:$B)</f>
        <v>บริษัท เงินติดล้อ จำกัด (มหาชน)</v>
      </c>
      <c r="C15809" s="83" t="e">
        <f>_xlfn.XLOOKUP(B:B,'Swift Code&amp;Bank Name'!B:B,'Swift Code&amp;Bank Name'!C:C)</f>
        <v>#N/A</v>
      </c>
      <c r="D15809" s="83" t="s">
        <v>1214</v>
      </c>
      <c r="E15809" s="83" t="s">
        <v>1173</v>
      </c>
      <c r="F15809" s="83" t="s">
        <v>1174</v>
      </c>
      <c r="G15809" s="83" t="str">
        <f t="shared" si="246"/>
        <v>0388  สาขาบางมูลนาก  BANG MUN NAK BRANCH</v>
      </c>
      <c r="H15809" s="83">
        <v>25600301</v>
      </c>
    </row>
    <row r="15810" spans="1:8" x14ac:dyDescent="0.25">
      <c r="A15810" s="83" t="s">
        <v>26452</v>
      </c>
      <c r="B15810" s="83" t="str">
        <f>_xlfn.XLOOKUP(A:A,[1]FI_NAME!$A:$A,[1]FI_NAME!$B:$B)</f>
        <v>บริษัท เงินติดล้อ จำกัด (มหาชน)</v>
      </c>
      <c r="C15810" s="83" t="e">
        <f>_xlfn.XLOOKUP(B:B,'Swift Code&amp;Bank Name'!B:B,'Swift Code&amp;Bank Name'!C:C)</f>
        <v>#N/A</v>
      </c>
      <c r="D15810" s="83" t="s">
        <v>1217</v>
      </c>
      <c r="E15810" s="83" t="s">
        <v>26730</v>
      </c>
      <c r="F15810" s="83" t="s">
        <v>26731</v>
      </c>
      <c r="G15810" s="83" t="str">
        <f t="shared" si="246"/>
        <v>0389  สาขาหนองปลิง(นครสวรรค์)  NONGPLING(NAKONSAWAN) BRANCH</v>
      </c>
      <c r="H15810" s="83">
        <v>25600301</v>
      </c>
    </row>
    <row r="15811" spans="1:8" x14ac:dyDescent="0.25">
      <c r="A15811" s="83" t="s">
        <v>26452</v>
      </c>
      <c r="B15811" s="83" t="str">
        <f>_xlfn.XLOOKUP(A:A,[1]FI_NAME!$A:$A,[1]FI_NAME!$B:$B)</f>
        <v>บริษัท เงินติดล้อ จำกัด (มหาชน)</v>
      </c>
      <c r="C15811" s="83" t="e">
        <f>_xlfn.XLOOKUP(B:B,'Swift Code&amp;Bank Name'!B:B,'Swift Code&amp;Bank Name'!C:C)</f>
        <v>#N/A</v>
      </c>
      <c r="D15811" s="83" t="s">
        <v>1220</v>
      </c>
      <c r="E15811" s="83" t="s">
        <v>4281</v>
      </c>
      <c r="F15811" s="83" t="s">
        <v>7320</v>
      </c>
      <c r="G15811" s="83" t="str">
        <f t="shared" si="246"/>
        <v>0390  สาขานครไทย  NAKHON THAI BRANCH</v>
      </c>
      <c r="H15811" s="83">
        <v>25600301</v>
      </c>
    </row>
    <row r="15812" spans="1:8" x14ac:dyDescent="0.25">
      <c r="A15812" s="83" t="s">
        <v>26452</v>
      </c>
      <c r="B15812" s="83" t="str">
        <f>_xlfn.XLOOKUP(A:A,[1]FI_NAME!$A:$A,[1]FI_NAME!$B:$B)</f>
        <v>บริษัท เงินติดล้อ จำกัด (มหาชน)</v>
      </c>
      <c r="C15812" s="83" t="e">
        <f>_xlfn.XLOOKUP(B:B,'Swift Code&amp;Bank Name'!B:B,'Swift Code&amp;Bank Name'!C:C)</f>
        <v>#N/A</v>
      </c>
      <c r="D15812" s="83" t="s">
        <v>1223</v>
      </c>
      <c r="E15812" s="83" t="s">
        <v>4267</v>
      </c>
      <c r="F15812" s="83" t="s">
        <v>7321</v>
      </c>
      <c r="G15812" s="83" t="str">
        <f t="shared" ref="G15812:G15875" si="247">CONCATENATE(D15812,"  ",E15812,"  ",F15812)</f>
        <v>0391  สาขาบางระกำ  BANG RAKAM BRANCH</v>
      </c>
      <c r="H15812" s="83">
        <v>25600301</v>
      </c>
    </row>
    <row r="15813" spans="1:8" x14ac:dyDescent="0.25">
      <c r="A15813" s="83" t="s">
        <v>26452</v>
      </c>
      <c r="B15813" s="83" t="str">
        <f>_xlfn.XLOOKUP(A:A,[1]FI_NAME!$A:$A,[1]FI_NAME!$B:$B)</f>
        <v>บริษัท เงินติดล้อ จำกัด (มหาชน)</v>
      </c>
      <c r="C15813" s="83" t="e">
        <f>_xlfn.XLOOKUP(B:B,'Swift Code&amp;Bank Name'!B:B,'Swift Code&amp;Bank Name'!C:C)</f>
        <v>#N/A</v>
      </c>
      <c r="D15813" s="83" t="s">
        <v>1226</v>
      </c>
      <c r="E15813" s="83" t="s">
        <v>26732</v>
      </c>
      <c r="F15813" s="83" t="s">
        <v>26733</v>
      </c>
      <c r="G15813" s="83" t="str">
        <f t="shared" si="247"/>
        <v>0392  สาขากม.8เพลส(คู้บอน)  KM.8PLACE(KUBON) BRANCH</v>
      </c>
      <c r="H15813" s="83">
        <v>25600301</v>
      </c>
    </row>
    <row r="15814" spans="1:8" x14ac:dyDescent="0.25">
      <c r="A15814" s="83" t="s">
        <v>26452</v>
      </c>
      <c r="B15814" s="83" t="str">
        <f>_xlfn.XLOOKUP(A:A,[1]FI_NAME!$A:$A,[1]FI_NAME!$B:$B)</f>
        <v>บริษัท เงินติดล้อ จำกัด (มหาชน)</v>
      </c>
      <c r="C15814" s="83" t="e">
        <f>_xlfn.XLOOKUP(B:B,'Swift Code&amp;Bank Name'!B:B,'Swift Code&amp;Bank Name'!C:C)</f>
        <v>#N/A</v>
      </c>
      <c r="D15814" s="83" t="s">
        <v>2772</v>
      </c>
      <c r="E15814" s="83" t="s">
        <v>21132</v>
      </c>
      <c r="F15814" s="83" t="s">
        <v>26734</v>
      </c>
      <c r="G15814" s="83" t="str">
        <f t="shared" si="247"/>
        <v>0393  สาขาตลาดโรงโป๊ะ  TALADRONGPO BRANCH</v>
      </c>
      <c r="H15814" s="83">
        <v>25600301</v>
      </c>
    </row>
    <row r="15815" spans="1:8" x14ac:dyDescent="0.25">
      <c r="A15815" s="83" t="s">
        <v>26452</v>
      </c>
      <c r="B15815" s="83" t="str">
        <f>_xlfn.XLOOKUP(A:A,[1]FI_NAME!$A:$A,[1]FI_NAME!$B:$B)</f>
        <v>บริษัท เงินติดล้อ จำกัด (มหาชน)</v>
      </c>
      <c r="C15815" s="83" t="e">
        <f>_xlfn.XLOOKUP(B:B,'Swift Code&amp;Bank Name'!B:B,'Swift Code&amp;Bank Name'!C:C)</f>
        <v>#N/A</v>
      </c>
      <c r="D15815" s="83" t="s">
        <v>1229</v>
      </c>
      <c r="E15815" s="83" t="s">
        <v>26735</v>
      </c>
      <c r="F15815" s="83" t="s">
        <v>26736</v>
      </c>
      <c r="G15815" s="83" t="str">
        <f t="shared" si="247"/>
        <v>0394  สาขาพัทยาสายสาม  PATTAYASAI 3 BRANCH</v>
      </c>
      <c r="H15815" s="83">
        <v>25600301</v>
      </c>
    </row>
    <row r="15816" spans="1:8" x14ac:dyDescent="0.25">
      <c r="A15816" s="83" t="s">
        <v>26452</v>
      </c>
      <c r="B15816" s="83" t="str">
        <f>_xlfn.XLOOKUP(A:A,[1]FI_NAME!$A:$A,[1]FI_NAME!$B:$B)</f>
        <v>บริษัท เงินติดล้อ จำกัด (มหาชน)</v>
      </c>
      <c r="C15816" s="83" t="e">
        <f>_xlfn.XLOOKUP(B:B,'Swift Code&amp;Bank Name'!B:B,'Swift Code&amp;Bank Name'!C:C)</f>
        <v>#N/A</v>
      </c>
      <c r="D15816" s="83" t="s">
        <v>1232</v>
      </c>
      <c r="E15816" s="83" t="s">
        <v>1257</v>
      </c>
      <c r="F15816" s="83" t="s">
        <v>7263</v>
      </c>
      <c r="G15816" s="83" t="str">
        <f t="shared" si="247"/>
        <v>0395  สาขาสีคิ้ว  SIKHIO BRANCH</v>
      </c>
      <c r="H15816" s="83">
        <v>25600301</v>
      </c>
    </row>
    <row r="15817" spans="1:8" x14ac:dyDescent="0.25">
      <c r="A15817" s="83" t="s">
        <v>26452</v>
      </c>
      <c r="B15817" s="83" t="str">
        <f>_xlfn.XLOOKUP(A:A,[1]FI_NAME!$A:$A,[1]FI_NAME!$B:$B)</f>
        <v>บริษัท เงินติดล้อ จำกัด (มหาชน)</v>
      </c>
      <c r="C15817" s="83" t="e">
        <f>_xlfn.XLOOKUP(B:B,'Swift Code&amp;Bank Name'!B:B,'Swift Code&amp;Bank Name'!C:C)</f>
        <v>#N/A</v>
      </c>
      <c r="D15817" s="83" t="s">
        <v>1235</v>
      </c>
      <c r="E15817" s="83" t="s">
        <v>7564</v>
      </c>
      <c r="F15817" s="83" t="s">
        <v>26737</v>
      </c>
      <c r="G15817" s="83" t="str">
        <f t="shared" si="247"/>
        <v>0396  สาขาเนินพลับหวาน  NOENPHLAPWAN BRANCH</v>
      </c>
      <c r="H15817" s="83">
        <v>25600301</v>
      </c>
    </row>
    <row r="15818" spans="1:8" x14ac:dyDescent="0.25">
      <c r="A15818" s="83" t="s">
        <v>26452</v>
      </c>
      <c r="B15818" s="83" t="str">
        <f>_xlfn.XLOOKUP(A:A,[1]FI_NAME!$A:$A,[1]FI_NAME!$B:$B)</f>
        <v>บริษัท เงินติดล้อ จำกัด (มหาชน)</v>
      </c>
      <c r="C15818" s="83" t="e">
        <f>_xlfn.XLOOKUP(B:B,'Swift Code&amp;Bank Name'!B:B,'Swift Code&amp;Bank Name'!C:C)</f>
        <v>#N/A</v>
      </c>
      <c r="D15818" s="83" t="s">
        <v>1238</v>
      </c>
      <c r="E15818" s="83" t="s">
        <v>15233</v>
      </c>
      <c r="F15818" s="83" t="s">
        <v>26738</v>
      </c>
      <c r="G15818" s="83" t="str">
        <f t="shared" si="247"/>
        <v>0397  สาขาเขาตาโล  KHAOTALO BRANCH</v>
      </c>
      <c r="H15818" s="83">
        <v>25600301</v>
      </c>
    </row>
    <row r="15819" spans="1:8" x14ac:dyDescent="0.25">
      <c r="A15819" s="83" t="s">
        <v>26452</v>
      </c>
      <c r="B15819" s="83" t="str">
        <f>_xlfn.XLOOKUP(A:A,[1]FI_NAME!$A:$A,[1]FI_NAME!$B:$B)</f>
        <v>บริษัท เงินติดล้อ จำกัด (มหาชน)</v>
      </c>
      <c r="C15819" s="83" t="e">
        <f>_xlfn.XLOOKUP(B:B,'Swift Code&amp;Bank Name'!B:B,'Swift Code&amp;Bank Name'!C:C)</f>
        <v>#N/A</v>
      </c>
      <c r="D15819" s="83" t="s">
        <v>1241</v>
      </c>
      <c r="E15819" s="83" t="s">
        <v>26739</v>
      </c>
      <c r="F15819" s="83" t="s">
        <v>26740</v>
      </c>
      <c r="G15819" s="83" t="str">
        <f t="shared" si="247"/>
        <v>0398  สาขาถนนพหลโยธิน กม.27  THANONPHAHOLYOTHIN KM.27 BRANCH</v>
      </c>
      <c r="H15819" s="83">
        <v>25600301</v>
      </c>
    </row>
    <row r="15820" spans="1:8" x14ac:dyDescent="0.25">
      <c r="A15820" s="83" t="s">
        <v>26452</v>
      </c>
      <c r="B15820" s="83" t="str">
        <f>_xlfn.XLOOKUP(A:A,[1]FI_NAME!$A:$A,[1]FI_NAME!$B:$B)</f>
        <v>บริษัท เงินติดล้อ จำกัด (มหาชน)</v>
      </c>
      <c r="C15820" s="83" t="e">
        <f>_xlfn.XLOOKUP(B:B,'Swift Code&amp;Bank Name'!B:B,'Swift Code&amp;Bank Name'!C:C)</f>
        <v>#N/A</v>
      </c>
      <c r="D15820" s="83" t="s">
        <v>1250</v>
      </c>
      <c r="E15820" s="83" t="s">
        <v>26741</v>
      </c>
      <c r="F15820" s="83" t="s">
        <v>26742</v>
      </c>
      <c r="G15820" s="83" t="str">
        <f t="shared" si="247"/>
        <v>0401  สาขาตลาดสะพานสี่(ระยอง)  TALADSAPHANSI(RAYONG) BRANCH</v>
      </c>
      <c r="H15820" s="83">
        <v>25600301</v>
      </c>
    </row>
    <row r="15821" spans="1:8" x14ac:dyDescent="0.25">
      <c r="A15821" s="83" t="s">
        <v>26452</v>
      </c>
      <c r="B15821" s="83" t="str">
        <f>_xlfn.XLOOKUP(A:A,[1]FI_NAME!$A:$A,[1]FI_NAME!$B:$B)</f>
        <v>บริษัท เงินติดล้อ จำกัด (มหาชน)</v>
      </c>
      <c r="C15821" s="83" t="e">
        <f>_xlfn.XLOOKUP(B:B,'Swift Code&amp;Bank Name'!B:B,'Swift Code&amp;Bank Name'!C:C)</f>
        <v>#N/A</v>
      </c>
      <c r="D15821" s="83" t="s">
        <v>2781</v>
      </c>
      <c r="E15821" s="83" t="s">
        <v>26743</v>
      </c>
      <c r="F15821" s="83" t="s">
        <v>26744</v>
      </c>
      <c r="G15821" s="83" t="str">
        <f t="shared" si="247"/>
        <v>0402  สาขาถนนนาวง(ดอนเมือง)  THANONNAWONG(DONMUEANG) BRANCH</v>
      </c>
      <c r="H15821" s="83">
        <v>25600301</v>
      </c>
    </row>
    <row r="15822" spans="1:8" x14ac:dyDescent="0.25">
      <c r="A15822" s="83" t="s">
        <v>26452</v>
      </c>
      <c r="B15822" s="83" t="str">
        <f>_xlfn.XLOOKUP(A:A,[1]FI_NAME!$A:$A,[1]FI_NAME!$B:$B)</f>
        <v>บริษัท เงินติดล้อ จำกัด (มหาชน)</v>
      </c>
      <c r="C15822" s="83" t="e">
        <f>_xlfn.XLOOKUP(B:B,'Swift Code&amp;Bank Name'!B:B,'Swift Code&amp;Bank Name'!C:C)</f>
        <v>#N/A</v>
      </c>
      <c r="D15822" s="83" t="s">
        <v>1253</v>
      </c>
      <c r="E15822" s="83" t="s">
        <v>26745</v>
      </c>
      <c r="F15822" s="83" t="s">
        <v>26746</v>
      </c>
      <c r="G15822" s="83" t="str">
        <f t="shared" si="247"/>
        <v>0403  สาขาตลาดบูรพาซิตี้  TALADBURAPHACITY BRANCH</v>
      </c>
      <c r="H15822" s="83">
        <v>25600301</v>
      </c>
    </row>
    <row r="15823" spans="1:8" x14ac:dyDescent="0.25">
      <c r="A15823" s="83" t="s">
        <v>26452</v>
      </c>
      <c r="B15823" s="83" t="str">
        <f>_xlfn.XLOOKUP(A:A,[1]FI_NAME!$A:$A,[1]FI_NAME!$B:$B)</f>
        <v>บริษัท เงินติดล้อ จำกัด (มหาชน)</v>
      </c>
      <c r="C15823" s="83" t="e">
        <f>_xlfn.XLOOKUP(B:B,'Swift Code&amp;Bank Name'!B:B,'Swift Code&amp;Bank Name'!C:C)</f>
        <v>#N/A</v>
      </c>
      <c r="D15823" s="83" t="s">
        <v>1256</v>
      </c>
      <c r="E15823" s="83" t="s">
        <v>26747</v>
      </c>
      <c r="F15823" s="83" t="s">
        <v>26748</v>
      </c>
      <c r="G15823" s="83" t="str">
        <f t="shared" si="247"/>
        <v>0404  สาขาซอยวัดกู้(ปากเกร็ด)  SOI WATKU(PAKKRET) BRANCH</v>
      </c>
      <c r="H15823" s="83">
        <v>25600301</v>
      </c>
    </row>
    <row r="15824" spans="1:8" x14ac:dyDescent="0.25">
      <c r="A15824" s="83" t="s">
        <v>26452</v>
      </c>
      <c r="B15824" s="83" t="str">
        <f>_xlfn.XLOOKUP(A:A,[1]FI_NAME!$A:$A,[1]FI_NAME!$B:$B)</f>
        <v>บริษัท เงินติดล้อ จำกัด (มหาชน)</v>
      </c>
      <c r="C15824" s="83" t="e">
        <f>_xlfn.XLOOKUP(B:B,'Swift Code&amp;Bank Name'!B:B,'Swift Code&amp;Bank Name'!C:C)</f>
        <v>#N/A</v>
      </c>
      <c r="D15824" s="83" t="s">
        <v>1259</v>
      </c>
      <c r="E15824" s="83" t="s">
        <v>26749</v>
      </c>
      <c r="F15824" s="83" t="s">
        <v>26750</v>
      </c>
      <c r="G15824" s="83" t="str">
        <f t="shared" si="247"/>
        <v>0405  สาขาซอยแจ้งวัฒนะ14  SOI CHAENG WATTANA 14 BRANCH</v>
      </c>
      <c r="H15824" s="83">
        <v>25600301</v>
      </c>
    </row>
    <row r="15825" spans="1:8" x14ac:dyDescent="0.25">
      <c r="A15825" s="83" t="s">
        <v>26452</v>
      </c>
      <c r="B15825" s="83" t="str">
        <f>_xlfn.XLOOKUP(A:A,[1]FI_NAME!$A:$A,[1]FI_NAME!$B:$B)</f>
        <v>บริษัท เงินติดล้อ จำกัด (มหาชน)</v>
      </c>
      <c r="C15825" s="83" t="e">
        <f>_xlfn.XLOOKUP(B:B,'Swift Code&amp;Bank Name'!B:B,'Swift Code&amp;Bank Name'!C:C)</f>
        <v>#N/A</v>
      </c>
      <c r="D15825" s="83" t="s">
        <v>1262</v>
      </c>
      <c r="E15825" s="83" t="s">
        <v>1497</v>
      </c>
      <c r="F15825" s="83" t="s">
        <v>26751</v>
      </c>
      <c r="G15825" s="83" t="str">
        <f t="shared" si="247"/>
        <v>0406  สาขาห้าแยกโนนไฮ  HAYAEKNONHAI BRANCH</v>
      </c>
      <c r="H15825" s="83">
        <v>25600301</v>
      </c>
    </row>
    <row r="15826" spans="1:8" x14ac:dyDescent="0.25">
      <c r="A15826" s="83" t="s">
        <v>26452</v>
      </c>
      <c r="B15826" s="83" t="str">
        <f>_xlfn.XLOOKUP(A:A,[1]FI_NAME!$A:$A,[1]FI_NAME!$B:$B)</f>
        <v>บริษัท เงินติดล้อ จำกัด (มหาชน)</v>
      </c>
      <c r="C15826" s="83" t="e">
        <f>_xlfn.XLOOKUP(B:B,'Swift Code&amp;Bank Name'!B:B,'Swift Code&amp;Bank Name'!C:C)</f>
        <v>#N/A</v>
      </c>
      <c r="D15826" s="83" t="s">
        <v>1265</v>
      </c>
      <c r="E15826" s="83" t="s">
        <v>5444</v>
      </c>
      <c r="F15826" s="83" t="s">
        <v>26752</v>
      </c>
      <c r="G15826" s="83" t="str">
        <f t="shared" si="247"/>
        <v>0407  สาขาตลาดปากช่อง  TALADPAKCHONG BRANCH</v>
      </c>
      <c r="H15826" s="83">
        <v>25600301</v>
      </c>
    </row>
    <row r="15827" spans="1:8" x14ac:dyDescent="0.25">
      <c r="A15827" s="83" t="s">
        <v>26452</v>
      </c>
      <c r="B15827" s="83" t="str">
        <f>_xlfn.XLOOKUP(A:A,[1]FI_NAME!$A:$A,[1]FI_NAME!$B:$B)</f>
        <v>บริษัท เงินติดล้อ จำกัด (มหาชน)</v>
      </c>
      <c r="C15827" s="83" t="e">
        <f>_xlfn.XLOOKUP(B:B,'Swift Code&amp;Bank Name'!B:B,'Swift Code&amp;Bank Name'!C:C)</f>
        <v>#N/A</v>
      </c>
      <c r="D15827" s="83" t="s">
        <v>1268</v>
      </c>
      <c r="E15827" s="83" t="s">
        <v>26753</v>
      </c>
      <c r="F15827" s="83" t="s">
        <v>26754</v>
      </c>
      <c r="G15827" s="83" t="str">
        <f t="shared" si="247"/>
        <v>0408  สาขาสัตหีบ กม.10  SATTAHIP KM.10 BRANCH</v>
      </c>
      <c r="H15827" s="83">
        <v>25600301</v>
      </c>
    </row>
    <row r="15828" spans="1:8" x14ac:dyDescent="0.25">
      <c r="A15828" s="83" t="s">
        <v>26452</v>
      </c>
      <c r="B15828" s="83" t="str">
        <f>_xlfn.XLOOKUP(A:A,[1]FI_NAME!$A:$A,[1]FI_NAME!$B:$B)</f>
        <v>บริษัท เงินติดล้อ จำกัด (มหาชน)</v>
      </c>
      <c r="C15828" s="83" t="e">
        <f>_xlfn.XLOOKUP(B:B,'Swift Code&amp;Bank Name'!B:B,'Swift Code&amp;Bank Name'!C:C)</f>
        <v>#N/A</v>
      </c>
      <c r="D15828" s="83" t="s">
        <v>1271</v>
      </c>
      <c r="E15828" s="83" t="s">
        <v>373</v>
      </c>
      <c r="F15828" s="83" t="s">
        <v>26755</v>
      </c>
      <c r="G15828" s="83" t="str">
        <f t="shared" si="247"/>
        <v>0409  สาขาถนนลาดปลาเค้า  THANON LATPLAKHAO BRANCH</v>
      </c>
      <c r="H15828" s="83">
        <v>25600301</v>
      </c>
    </row>
    <row r="15829" spans="1:8" x14ac:dyDescent="0.25">
      <c r="A15829" s="83" t="s">
        <v>26452</v>
      </c>
      <c r="B15829" s="83" t="str">
        <f>_xlfn.XLOOKUP(A:A,[1]FI_NAME!$A:$A,[1]FI_NAME!$B:$B)</f>
        <v>บริษัท เงินติดล้อ จำกัด (มหาชน)</v>
      </c>
      <c r="C15829" s="83" t="e">
        <f>_xlfn.XLOOKUP(B:B,'Swift Code&amp;Bank Name'!B:B,'Swift Code&amp;Bank Name'!C:C)</f>
        <v>#N/A</v>
      </c>
      <c r="D15829" s="83" t="s">
        <v>1274</v>
      </c>
      <c r="E15829" s="83" t="s">
        <v>26756</v>
      </c>
      <c r="F15829" s="83" t="s">
        <v>26757</v>
      </c>
      <c r="G15829" s="83" t="str">
        <f t="shared" si="247"/>
        <v>0410  สาขาถนนวุฒากาศ  THANON WUTHAKAS BRANCH</v>
      </c>
      <c r="H15829" s="83">
        <v>25600301</v>
      </c>
    </row>
    <row r="15830" spans="1:8" x14ac:dyDescent="0.25">
      <c r="A15830" s="83" t="s">
        <v>26452</v>
      </c>
      <c r="B15830" s="83" t="str">
        <f>_xlfn.XLOOKUP(A:A,[1]FI_NAME!$A:$A,[1]FI_NAME!$B:$B)</f>
        <v>บริษัท เงินติดล้อ จำกัด (มหาชน)</v>
      </c>
      <c r="C15830" s="83" t="e">
        <f>_xlfn.XLOOKUP(B:B,'Swift Code&amp;Bank Name'!B:B,'Swift Code&amp;Bank Name'!C:C)</f>
        <v>#N/A</v>
      </c>
      <c r="D15830" s="83" t="s">
        <v>1277</v>
      </c>
      <c r="E15830" s="83" t="s">
        <v>26758</v>
      </c>
      <c r="F15830" s="83" t="s">
        <v>26759</v>
      </c>
      <c r="G15830" s="83" t="str">
        <f t="shared" si="247"/>
        <v>0411  สาขาถนนท่าข้าม(พระราม 2)  TANONTHAKHAM (RAMA 2) BRANCH</v>
      </c>
      <c r="H15830" s="83">
        <v>25600301</v>
      </c>
    </row>
    <row r="15831" spans="1:8" x14ac:dyDescent="0.25">
      <c r="A15831" s="83" t="s">
        <v>26452</v>
      </c>
      <c r="B15831" s="83" t="str">
        <f>_xlfn.XLOOKUP(A:A,[1]FI_NAME!$A:$A,[1]FI_NAME!$B:$B)</f>
        <v>บริษัท เงินติดล้อ จำกัด (มหาชน)</v>
      </c>
      <c r="C15831" s="83" t="e">
        <f>_xlfn.XLOOKUP(B:B,'Swift Code&amp;Bank Name'!B:B,'Swift Code&amp;Bank Name'!C:C)</f>
        <v>#N/A</v>
      </c>
      <c r="D15831" s="83" t="s">
        <v>1280</v>
      </c>
      <c r="E15831" s="83" t="s">
        <v>26760</v>
      </c>
      <c r="F15831" s="83" t="s">
        <v>26761</v>
      </c>
      <c r="G15831" s="83" t="str">
        <f t="shared" si="247"/>
        <v>0412  สาขาถนนติวานนท์(ซอย 38)  TANONTIWANON (SOI 38) BRANCH</v>
      </c>
      <c r="H15831" s="83">
        <v>25600301</v>
      </c>
    </row>
    <row r="15832" spans="1:8" x14ac:dyDescent="0.25">
      <c r="A15832" s="83" t="s">
        <v>26452</v>
      </c>
      <c r="B15832" s="83" t="str">
        <f>_xlfn.XLOOKUP(A:A,[1]FI_NAME!$A:$A,[1]FI_NAME!$B:$B)</f>
        <v>บริษัท เงินติดล้อ จำกัด (มหาชน)</v>
      </c>
      <c r="C15832" s="83" t="e">
        <f>_xlfn.XLOOKUP(B:B,'Swift Code&amp;Bank Name'!B:B,'Swift Code&amp;Bank Name'!C:C)</f>
        <v>#N/A</v>
      </c>
      <c r="D15832" s="83" t="s">
        <v>1283</v>
      </c>
      <c r="E15832" s="83" t="s">
        <v>26762</v>
      </c>
      <c r="F15832" s="83" t="s">
        <v>26763</v>
      </c>
      <c r="G15832" s="83" t="str">
        <f t="shared" si="247"/>
        <v>0413  สาขาสุขุมวิท 101/1  SUKHUMVIT 101/1 (MINI BRANCH) BRANCH</v>
      </c>
      <c r="H15832" s="83">
        <v>25600301</v>
      </c>
    </row>
    <row r="15833" spans="1:8" x14ac:dyDescent="0.25">
      <c r="A15833" s="83" t="s">
        <v>26452</v>
      </c>
      <c r="B15833" s="83" t="str">
        <f>_xlfn.XLOOKUP(A:A,[1]FI_NAME!$A:$A,[1]FI_NAME!$B:$B)</f>
        <v>บริษัท เงินติดล้อ จำกัด (มหาชน)</v>
      </c>
      <c r="C15833" s="83" t="e">
        <f>_xlfn.XLOOKUP(B:B,'Swift Code&amp;Bank Name'!B:B,'Swift Code&amp;Bank Name'!C:C)</f>
        <v>#N/A</v>
      </c>
      <c r="D15833" s="83" t="s">
        <v>1286</v>
      </c>
      <c r="E15833" s="83" t="s">
        <v>26764</v>
      </c>
      <c r="F15833" s="83" t="s">
        <v>26765</v>
      </c>
      <c r="G15833" s="83" t="str">
        <f t="shared" si="247"/>
        <v>0414  สาขาถนนหมื่นหาญ  THANON MUEN HAN BRANCH</v>
      </c>
      <c r="H15833" s="83">
        <v>25600301</v>
      </c>
    </row>
    <row r="15834" spans="1:8" x14ac:dyDescent="0.25">
      <c r="A15834" s="83" t="s">
        <v>26452</v>
      </c>
      <c r="B15834" s="83" t="str">
        <f>_xlfn.XLOOKUP(A:A,[1]FI_NAME!$A:$A,[1]FI_NAME!$B:$B)</f>
        <v>บริษัท เงินติดล้อ จำกัด (มหาชน)</v>
      </c>
      <c r="C15834" s="83" t="e">
        <f>_xlfn.XLOOKUP(B:B,'Swift Code&amp;Bank Name'!B:B,'Swift Code&amp;Bank Name'!C:C)</f>
        <v>#N/A</v>
      </c>
      <c r="D15834" s="83" t="s">
        <v>1289</v>
      </c>
      <c r="E15834" s="83" t="s">
        <v>26766</v>
      </c>
      <c r="F15834" s="83" t="s">
        <v>26767</v>
      </c>
      <c r="G15834" s="83" t="str">
        <f t="shared" si="247"/>
        <v>0415  สาขาห้าแยกน้ำกระจาย  HAYAK NAMKRACHAI BRANCH</v>
      </c>
      <c r="H15834" s="83">
        <v>25600301</v>
      </c>
    </row>
    <row r="15835" spans="1:8" x14ac:dyDescent="0.25">
      <c r="A15835" s="83" t="s">
        <v>26452</v>
      </c>
      <c r="B15835" s="83" t="str">
        <f>_xlfn.XLOOKUP(A:A,[1]FI_NAME!$A:$A,[1]FI_NAME!$B:$B)</f>
        <v>บริษัท เงินติดล้อ จำกัด (มหาชน)</v>
      </c>
      <c r="C15835" s="83" t="e">
        <f>_xlfn.XLOOKUP(B:B,'Swift Code&amp;Bank Name'!B:B,'Swift Code&amp;Bank Name'!C:C)</f>
        <v>#N/A</v>
      </c>
      <c r="D15835" s="83" t="s">
        <v>1292</v>
      </c>
      <c r="E15835" s="83" t="s">
        <v>26768</v>
      </c>
      <c r="F15835" s="83" t="s">
        <v>26769</v>
      </c>
      <c r="G15835" s="83" t="str">
        <f t="shared" si="247"/>
        <v>0416  สาขาตลาดอุดมสุขกบินทร์บุรี  TALAD UDOM SUK KABIN BURI BRANCH</v>
      </c>
      <c r="H15835" s="83">
        <v>25600301</v>
      </c>
    </row>
    <row r="15836" spans="1:8" x14ac:dyDescent="0.25">
      <c r="A15836" s="83" t="s">
        <v>26452</v>
      </c>
      <c r="B15836" s="83" t="str">
        <f>_xlfn.XLOOKUP(A:A,[1]FI_NAME!$A:$A,[1]FI_NAME!$B:$B)</f>
        <v>บริษัท เงินติดล้อ จำกัด (มหาชน)</v>
      </c>
      <c r="C15836" s="83" t="e">
        <f>_xlfn.XLOOKUP(B:B,'Swift Code&amp;Bank Name'!B:B,'Swift Code&amp;Bank Name'!C:C)</f>
        <v>#N/A</v>
      </c>
      <c r="D15836" s="83" t="s">
        <v>1295</v>
      </c>
      <c r="E15836" s="83" t="s">
        <v>7222</v>
      </c>
      <c r="F15836" s="83" t="s">
        <v>7223</v>
      </c>
      <c r="G15836" s="83" t="str">
        <f t="shared" si="247"/>
        <v>0417  สาขาศรีมหาโพธิ  SI MAHA PHOT BRANCH</v>
      </c>
      <c r="H15836" s="83">
        <v>25600301</v>
      </c>
    </row>
    <row r="15837" spans="1:8" x14ac:dyDescent="0.25">
      <c r="A15837" s="83" t="s">
        <v>26452</v>
      </c>
      <c r="B15837" s="83" t="str">
        <f>_xlfn.XLOOKUP(A:A,[1]FI_NAME!$A:$A,[1]FI_NAME!$B:$B)</f>
        <v>บริษัท เงินติดล้อ จำกัด (มหาชน)</v>
      </c>
      <c r="C15837" s="83" t="e">
        <f>_xlfn.XLOOKUP(B:B,'Swift Code&amp;Bank Name'!B:B,'Swift Code&amp;Bank Name'!C:C)</f>
        <v>#N/A</v>
      </c>
      <c r="D15837" s="83" t="s">
        <v>1298</v>
      </c>
      <c r="E15837" s="83" t="s">
        <v>26770</v>
      </c>
      <c r="F15837" s="83" t="s">
        <v>26771</v>
      </c>
      <c r="G15837" s="83" t="str">
        <f t="shared" si="247"/>
        <v>0418  สาขากะทู้(ภูเก็ต)  KATHU (PHUKET) BRANCH</v>
      </c>
      <c r="H15837" s="83">
        <v>25600301</v>
      </c>
    </row>
    <row r="15838" spans="1:8" x14ac:dyDescent="0.25">
      <c r="A15838" s="83" t="s">
        <v>26452</v>
      </c>
      <c r="B15838" s="83" t="str">
        <f>_xlfn.XLOOKUP(A:A,[1]FI_NAME!$A:$A,[1]FI_NAME!$B:$B)</f>
        <v>บริษัท เงินติดล้อ จำกัด (มหาชน)</v>
      </c>
      <c r="C15838" s="83" t="e">
        <f>_xlfn.XLOOKUP(B:B,'Swift Code&amp;Bank Name'!B:B,'Swift Code&amp;Bank Name'!C:C)</f>
        <v>#N/A</v>
      </c>
      <c r="D15838" s="83" t="s">
        <v>1301</v>
      </c>
      <c r="E15838" s="83" t="s">
        <v>1428</v>
      </c>
      <c r="F15838" s="83" t="s">
        <v>1429</v>
      </c>
      <c r="G15838" s="83" t="str">
        <f t="shared" si="247"/>
        <v>0419  สาขาหนองหาน  NONG HAN BRANCH</v>
      </c>
      <c r="H15838" s="83">
        <v>25600301</v>
      </c>
    </row>
    <row r="15839" spans="1:8" x14ac:dyDescent="0.25">
      <c r="A15839" s="83" t="s">
        <v>26452</v>
      </c>
      <c r="B15839" s="83" t="str">
        <f>_xlfn.XLOOKUP(A:A,[1]FI_NAME!$A:$A,[1]FI_NAME!$B:$B)</f>
        <v>บริษัท เงินติดล้อ จำกัด (มหาชน)</v>
      </c>
      <c r="C15839" s="83" t="e">
        <f>_xlfn.XLOOKUP(B:B,'Swift Code&amp;Bank Name'!B:B,'Swift Code&amp;Bank Name'!C:C)</f>
        <v>#N/A</v>
      </c>
      <c r="D15839" s="83" t="s">
        <v>1304</v>
      </c>
      <c r="E15839" s="83" t="s">
        <v>26772</v>
      </c>
      <c r="F15839" s="83" t="s">
        <v>26773</v>
      </c>
      <c r="G15839" s="83" t="str">
        <f t="shared" si="247"/>
        <v>0420  สาขาเชิงทะเล(ภูเก็ต)  CHERNG TALAY (PHUKET) BRANCH</v>
      </c>
      <c r="H15839" s="83">
        <v>25600301</v>
      </c>
    </row>
    <row r="15840" spans="1:8" x14ac:dyDescent="0.25">
      <c r="A15840" s="83" t="s">
        <v>26452</v>
      </c>
      <c r="B15840" s="83" t="str">
        <f>_xlfn.XLOOKUP(A:A,[1]FI_NAME!$A:$A,[1]FI_NAME!$B:$B)</f>
        <v>บริษัท เงินติดล้อ จำกัด (มหาชน)</v>
      </c>
      <c r="C15840" s="83" t="e">
        <f>_xlfn.XLOOKUP(B:B,'Swift Code&amp;Bank Name'!B:B,'Swift Code&amp;Bank Name'!C:C)</f>
        <v>#N/A</v>
      </c>
      <c r="D15840" s="83" t="s">
        <v>1307</v>
      </c>
      <c r="E15840" s="83" t="s">
        <v>26774</v>
      </c>
      <c r="F15840" s="83" t="s">
        <v>26775</v>
      </c>
      <c r="G15840" s="83" t="str">
        <f t="shared" si="247"/>
        <v>0421  สาขาคลองด่าน(สมุทรปราการ)  KHLONG DAN(SAMUT PRAKAN) BRANCH</v>
      </c>
      <c r="H15840" s="83">
        <v>25600301</v>
      </c>
    </row>
    <row r="15841" spans="1:8" x14ac:dyDescent="0.25">
      <c r="A15841" s="83" t="s">
        <v>26452</v>
      </c>
      <c r="B15841" s="83" t="str">
        <f>_xlfn.XLOOKUP(A:A,[1]FI_NAME!$A:$A,[1]FI_NAME!$B:$B)</f>
        <v>บริษัท เงินติดล้อ จำกัด (มหาชน)</v>
      </c>
      <c r="C15841" s="83" t="e">
        <f>_xlfn.XLOOKUP(B:B,'Swift Code&amp;Bank Name'!B:B,'Swift Code&amp;Bank Name'!C:C)</f>
        <v>#N/A</v>
      </c>
      <c r="D15841" s="83" t="s">
        <v>1310</v>
      </c>
      <c r="E15841" s="83" t="s">
        <v>5834</v>
      </c>
      <c r="F15841" s="83" t="s">
        <v>5835</v>
      </c>
      <c r="G15841" s="83" t="str">
        <f t="shared" si="247"/>
        <v>0422  สาขาสามโคก  SAM KHOK BRANCH</v>
      </c>
      <c r="H15841" s="83">
        <v>25600301</v>
      </c>
    </row>
    <row r="15842" spans="1:8" x14ac:dyDescent="0.25">
      <c r="A15842" s="83" t="s">
        <v>26452</v>
      </c>
      <c r="B15842" s="83" t="str">
        <f>_xlfn.XLOOKUP(A:A,[1]FI_NAME!$A:$A,[1]FI_NAME!$B:$B)</f>
        <v>บริษัท เงินติดล้อ จำกัด (มหาชน)</v>
      </c>
      <c r="C15842" s="83" t="e">
        <f>_xlfn.XLOOKUP(B:B,'Swift Code&amp;Bank Name'!B:B,'Swift Code&amp;Bank Name'!C:C)</f>
        <v>#N/A</v>
      </c>
      <c r="D15842" s="83" t="s">
        <v>1313</v>
      </c>
      <c r="E15842" s="83" t="s">
        <v>3980</v>
      </c>
      <c r="F15842" s="83" t="s">
        <v>3981</v>
      </c>
      <c r="G15842" s="83" t="str">
        <f t="shared" si="247"/>
        <v>0423  สาขาพุทไธสง  PHUTTHAISONG BRANCH</v>
      </c>
      <c r="H15842" s="83">
        <v>25600301</v>
      </c>
    </row>
    <row r="15843" spans="1:8" x14ac:dyDescent="0.25">
      <c r="A15843" s="83" t="s">
        <v>26452</v>
      </c>
      <c r="B15843" s="83" t="str">
        <f>_xlfn.XLOOKUP(A:A,[1]FI_NAME!$A:$A,[1]FI_NAME!$B:$B)</f>
        <v>บริษัท เงินติดล้อ จำกัด (มหาชน)</v>
      </c>
      <c r="C15843" s="83" t="e">
        <f>_xlfn.XLOOKUP(B:B,'Swift Code&amp;Bank Name'!B:B,'Swift Code&amp;Bank Name'!C:C)</f>
        <v>#N/A</v>
      </c>
      <c r="D15843" s="83" t="s">
        <v>1316</v>
      </c>
      <c r="E15843" s="83" t="s">
        <v>1413</v>
      </c>
      <c r="F15843" s="83" t="s">
        <v>26776</v>
      </c>
      <c r="G15843" s="83" t="str">
        <f t="shared" si="247"/>
        <v>0424  สาขาพานทอง  PHANTHONG BRANCH</v>
      </c>
      <c r="H15843" s="83">
        <v>25600301</v>
      </c>
    </row>
    <row r="15844" spans="1:8" x14ac:dyDescent="0.25">
      <c r="A15844" s="83" t="s">
        <v>26452</v>
      </c>
      <c r="B15844" s="83" t="str">
        <f>_xlfn.XLOOKUP(A:A,[1]FI_NAME!$A:$A,[1]FI_NAME!$B:$B)</f>
        <v>บริษัท เงินติดล้อ จำกัด (มหาชน)</v>
      </c>
      <c r="C15844" s="83" t="e">
        <f>_xlfn.XLOOKUP(B:B,'Swift Code&amp;Bank Name'!B:B,'Swift Code&amp;Bank Name'!C:C)</f>
        <v>#N/A</v>
      </c>
      <c r="D15844" s="83" t="s">
        <v>1319</v>
      </c>
      <c r="E15844" s="83" t="s">
        <v>26777</v>
      </c>
      <c r="F15844" s="83" t="s">
        <v>26778</v>
      </c>
      <c r="G15844" s="83" t="str">
        <f t="shared" si="247"/>
        <v>0425  สาขาซอยเรวดี(นนทบุรี)  SOI REWADI (NONTHABURI) BRANCH</v>
      </c>
      <c r="H15844" s="83">
        <v>25600301</v>
      </c>
    </row>
    <row r="15845" spans="1:8" x14ac:dyDescent="0.25">
      <c r="A15845" s="83" t="s">
        <v>26452</v>
      </c>
      <c r="B15845" s="83" t="str">
        <f>_xlfn.XLOOKUP(A:A,[1]FI_NAME!$A:$A,[1]FI_NAME!$B:$B)</f>
        <v>บริษัท เงินติดล้อ จำกัด (มหาชน)</v>
      </c>
      <c r="C15845" s="83" t="e">
        <f>_xlfn.XLOOKUP(B:B,'Swift Code&amp;Bank Name'!B:B,'Swift Code&amp;Bank Name'!C:C)</f>
        <v>#N/A</v>
      </c>
      <c r="D15845" s="83" t="s">
        <v>1322</v>
      </c>
      <c r="E15845" s="83" t="s">
        <v>26779</v>
      </c>
      <c r="F15845" s="83" t="s">
        <v>26780</v>
      </c>
      <c r="G15845" s="83" t="str">
        <f t="shared" si="247"/>
        <v>0426  สาขาหมู่บ้านเศรษฐกิจ (บางแค)  MUBAN SETTHAKIT (BANG KHAE) BRANCH</v>
      </c>
      <c r="H15845" s="83">
        <v>25600301</v>
      </c>
    </row>
    <row r="15846" spans="1:8" x14ac:dyDescent="0.25">
      <c r="A15846" s="83" t="s">
        <v>26452</v>
      </c>
      <c r="B15846" s="83" t="str">
        <f>_xlfn.XLOOKUP(A:A,[1]FI_NAME!$A:$A,[1]FI_NAME!$B:$B)</f>
        <v>บริษัท เงินติดล้อ จำกัด (มหาชน)</v>
      </c>
      <c r="C15846" s="83" t="e">
        <f>_xlfn.XLOOKUP(B:B,'Swift Code&amp;Bank Name'!B:B,'Swift Code&amp;Bank Name'!C:C)</f>
        <v>#N/A</v>
      </c>
      <c r="D15846" s="83" t="s">
        <v>1325</v>
      </c>
      <c r="E15846" s="83" t="s">
        <v>26781</v>
      </c>
      <c r="F15846" s="83" t="s">
        <v>26782</v>
      </c>
      <c r="G15846" s="83" t="str">
        <f t="shared" si="247"/>
        <v>0427  สาขานิคมฯเหมราช(สระบุรี)  NIKOM USAHAKHAM HEMARAJ (SARABURI) BRANCH</v>
      </c>
      <c r="H15846" s="83">
        <v>25600301</v>
      </c>
    </row>
    <row r="15847" spans="1:8" x14ac:dyDescent="0.25">
      <c r="A15847" s="83" t="s">
        <v>26452</v>
      </c>
      <c r="B15847" s="83" t="str">
        <f>_xlfn.XLOOKUP(A:A,[1]FI_NAME!$A:$A,[1]FI_NAME!$B:$B)</f>
        <v>บริษัท เงินติดล้อ จำกัด (มหาชน)</v>
      </c>
      <c r="C15847" s="83" t="e">
        <f>_xlfn.XLOOKUP(B:B,'Swift Code&amp;Bank Name'!B:B,'Swift Code&amp;Bank Name'!C:C)</f>
        <v>#N/A</v>
      </c>
      <c r="D15847" s="83" t="s">
        <v>1328</v>
      </c>
      <c r="E15847" s="83" t="s">
        <v>2604</v>
      </c>
      <c r="F15847" s="83" t="s">
        <v>26783</v>
      </c>
      <c r="G15847" s="83" t="str">
        <f t="shared" si="247"/>
        <v>0428  สาขาสามร้อยยอด  SAMROIYOD BRANCH</v>
      </c>
      <c r="H15847" s="83">
        <v>25600301</v>
      </c>
    </row>
    <row r="15848" spans="1:8" x14ac:dyDescent="0.25">
      <c r="A15848" s="83" t="s">
        <v>26452</v>
      </c>
      <c r="B15848" s="83" t="str">
        <f>_xlfn.XLOOKUP(A:A,[1]FI_NAME!$A:$A,[1]FI_NAME!$B:$B)</f>
        <v>บริษัท เงินติดล้อ จำกัด (มหาชน)</v>
      </c>
      <c r="C15848" s="83" t="e">
        <f>_xlfn.XLOOKUP(B:B,'Swift Code&amp;Bank Name'!B:B,'Swift Code&amp;Bank Name'!C:C)</f>
        <v>#N/A</v>
      </c>
      <c r="D15848" s="83" t="s">
        <v>1331</v>
      </c>
      <c r="E15848" s="83" t="s">
        <v>26784</v>
      </c>
      <c r="F15848" s="83" t="s">
        <v>26785</v>
      </c>
      <c r="G15848" s="83" t="str">
        <f t="shared" si="247"/>
        <v>0429  สาขาสทิงพระ (สงขลา)  SATINGPRA(SONGKHLA) BRANCH</v>
      </c>
      <c r="H15848" s="83">
        <v>25600301</v>
      </c>
    </row>
    <row r="15849" spans="1:8" x14ac:dyDescent="0.25">
      <c r="A15849" s="83" t="s">
        <v>26452</v>
      </c>
      <c r="B15849" s="83" t="str">
        <f>_xlfn.XLOOKUP(A:A,[1]FI_NAME!$A:$A,[1]FI_NAME!$B:$B)</f>
        <v>บริษัท เงินติดล้อ จำกัด (มหาชน)</v>
      </c>
      <c r="C15849" s="83" t="e">
        <f>_xlfn.XLOOKUP(B:B,'Swift Code&amp;Bank Name'!B:B,'Swift Code&amp;Bank Name'!C:C)</f>
        <v>#N/A</v>
      </c>
      <c r="D15849" s="83" t="s">
        <v>1334</v>
      </c>
      <c r="E15849" s="83" t="s">
        <v>26786</v>
      </c>
      <c r="F15849" s="83" t="s">
        <v>26787</v>
      </c>
      <c r="G15849" s="83" t="str">
        <f t="shared" si="247"/>
        <v>0430  สาขาตลาดกิมหยง(สงขลา)  TALAD GIMYONG,HATYAI(SONGKHLA) BRANCH</v>
      </c>
      <c r="H15849" s="83">
        <v>25600301</v>
      </c>
    </row>
    <row r="15850" spans="1:8" x14ac:dyDescent="0.25">
      <c r="A15850" s="83" t="s">
        <v>26452</v>
      </c>
      <c r="B15850" s="83" t="str">
        <f>_xlfn.XLOOKUP(A:A,[1]FI_NAME!$A:$A,[1]FI_NAME!$B:$B)</f>
        <v>บริษัท เงินติดล้อ จำกัด (มหาชน)</v>
      </c>
      <c r="C15850" s="83" t="e">
        <f>_xlfn.XLOOKUP(B:B,'Swift Code&amp;Bank Name'!B:B,'Swift Code&amp;Bank Name'!C:C)</f>
        <v>#N/A</v>
      </c>
      <c r="D15850" s="83" t="s">
        <v>1337</v>
      </c>
      <c r="E15850" s="83" t="s">
        <v>26788</v>
      </c>
      <c r="F15850" s="83" t="s">
        <v>26789</v>
      </c>
      <c r="G15850" s="83" t="str">
        <f t="shared" si="247"/>
        <v>0431  สาขาแยกสุทธิสาร  YEAK SUTTHISAN BRANCH</v>
      </c>
      <c r="H15850" s="83">
        <v>25600301</v>
      </c>
    </row>
    <row r="15851" spans="1:8" x14ac:dyDescent="0.25">
      <c r="A15851" s="83" t="s">
        <v>26452</v>
      </c>
      <c r="B15851" s="83" t="str">
        <f>_xlfn.XLOOKUP(A:A,[1]FI_NAME!$A:$A,[1]FI_NAME!$B:$B)</f>
        <v>บริษัท เงินติดล้อ จำกัด (มหาชน)</v>
      </c>
      <c r="C15851" s="83" t="e">
        <f>_xlfn.XLOOKUP(B:B,'Swift Code&amp;Bank Name'!B:B,'Swift Code&amp;Bank Name'!C:C)</f>
        <v>#N/A</v>
      </c>
      <c r="D15851" s="83" t="s">
        <v>4087</v>
      </c>
      <c r="E15851" s="83" t="s">
        <v>26790</v>
      </c>
      <c r="F15851" s="83" t="s">
        <v>26791</v>
      </c>
      <c r="G15851" s="83" t="str">
        <f t="shared" si="247"/>
        <v>0432  สาขาตลาดแสงทอง(ซอยมังกร)  TALAD SAENG TONG(SOI MANGKON) BRANCH</v>
      </c>
      <c r="H15851" s="83">
        <v>25600301</v>
      </c>
    </row>
    <row r="15852" spans="1:8" x14ac:dyDescent="0.25">
      <c r="A15852" s="83" t="s">
        <v>26452</v>
      </c>
      <c r="B15852" s="83" t="str">
        <f>_xlfn.XLOOKUP(A:A,[1]FI_NAME!$A:$A,[1]FI_NAME!$B:$B)</f>
        <v>บริษัท เงินติดล้อ จำกัด (มหาชน)</v>
      </c>
      <c r="C15852" s="83" t="e">
        <f>_xlfn.XLOOKUP(B:B,'Swift Code&amp;Bank Name'!B:B,'Swift Code&amp;Bank Name'!C:C)</f>
        <v>#N/A</v>
      </c>
      <c r="D15852" s="83" t="s">
        <v>1340</v>
      </c>
      <c r="E15852" s="83" t="s">
        <v>26792</v>
      </c>
      <c r="F15852" s="83" t="s">
        <v>26793</v>
      </c>
      <c r="G15852" s="83" t="str">
        <f t="shared" si="247"/>
        <v>0433  สาขาหมู่บ้านเฟื่องฟ้า 9 (ซอยมังกร)  MOOBAN FEUANGFA 9(SOI MANGKON) BRANCH</v>
      </c>
      <c r="H15852" s="83">
        <v>25600301</v>
      </c>
    </row>
    <row r="15853" spans="1:8" x14ac:dyDescent="0.25">
      <c r="A15853" s="83" t="s">
        <v>26452</v>
      </c>
      <c r="B15853" s="83" t="str">
        <f>_xlfn.XLOOKUP(A:A,[1]FI_NAME!$A:$A,[1]FI_NAME!$B:$B)</f>
        <v>บริษัท เงินติดล้อ จำกัด (มหาชน)</v>
      </c>
      <c r="C15853" s="83" t="e">
        <f>_xlfn.XLOOKUP(B:B,'Swift Code&amp;Bank Name'!B:B,'Swift Code&amp;Bank Name'!C:C)</f>
        <v>#N/A</v>
      </c>
      <c r="D15853" s="83" t="s">
        <v>2807</v>
      </c>
      <c r="E15853" s="83" t="s">
        <v>26794</v>
      </c>
      <c r="F15853" s="83" t="s">
        <v>26795</v>
      </c>
      <c r="G15853" s="83" t="str">
        <f t="shared" si="247"/>
        <v>0434  สาขาโนนสูง(นครราชสีมา)  NON  SUNG(NAKHON RATCHASIMA) BRANCH</v>
      </c>
      <c r="H15853" s="83">
        <v>25600301</v>
      </c>
    </row>
    <row r="15854" spans="1:8" x14ac:dyDescent="0.25">
      <c r="A15854" s="83" t="s">
        <v>26452</v>
      </c>
      <c r="B15854" s="83" t="str">
        <f>_xlfn.XLOOKUP(A:A,[1]FI_NAME!$A:$A,[1]FI_NAME!$B:$B)</f>
        <v>บริษัท เงินติดล้อ จำกัด (มหาชน)</v>
      </c>
      <c r="C15854" s="83" t="e">
        <f>_xlfn.XLOOKUP(B:B,'Swift Code&amp;Bank Name'!B:B,'Swift Code&amp;Bank Name'!C:C)</f>
        <v>#N/A</v>
      </c>
      <c r="D15854" s="83" t="s">
        <v>1343</v>
      </c>
      <c r="E15854" s="83" t="s">
        <v>26796</v>
      </c>
      <c r="F15854" s="83" t="s">
        <v>26797</v>
      </c>
      <c r="G15854" s="83" t="str">
        <f t="shared" si="247"/>
        <v>0435  สาขาบางพระ(ชลบุรี)  BANG PHRA (CHONBURI) BRANCH</v>
      </c>
      <c r="H15854" s="83">
        <v>25600301</v>
      </c>
    </row>
    <row r="15855" spans="1:8" x14ac:dyDescent="0.25">
      <c r="A15855" s="83" t="s">
        <v>26452</v>
      </c>
      <c r="B15855" s="83" t="str">
        <f>_xlfn.XLOOKUP(A:A,[1]FI_NAME!$A:$A,[1]FI_NAME!$B:$B)</f>
        <v>บริษัท เงินติดล้อ จำกัด (มหาชน)</v>
      </c>
      <c r="C15855" s="83" t="e">
        <f>_xlfn.XLOOKUP(B:B,'Swift Code&amp;Bank Name'!B:B,'Swift Code&amp;Bank Name'!C:C)</f>
        <v>#N/A</v>
      </c>
      <c r="D15855" s="83" t="s">
        <v>1346</v>
      </c>
      <c r="E15855" s="83" t="s">
        <v>26798</v>
      </c>
      <c r="F15855" s="83" t="s">
        <v>26799</v>
      </c>
      <c r="G15855" s="83" t="str">
        <f t="shared" si="247"/>
        <v>0436  สาขาเทพกุญชร 42  THEP KUL CHORN  42 BRANCH</v>
      </c>
      <c r="H15855" s="83">
        <v>25600301</v>
      </c>
    </row>
    <row r="15856" spans="1:8" x14ac:dyDescent="0.25">
      <c r="A15856" s="83" t="s">
        <v>26452</v>
      </c>
      <c r="B15856" s="83" t="str">
        <f>_xlfn.XLOOKUP(A:A,[1]FI_NAME!$A:$A,[1]FI_NAME!$B:$B)</f>
        <v>บริษัท เงินติดล้อ จำกัด (มหาชน)</v>
      </c>
      <c r="C15856" s="83" t="e">
        <f>_xlfn.XLOOKUP(B:B,'Swift Code&amp;Bank Name'!B:B,'Swift Code&amp;Bank Name'!C:C)</f>
        <v>#N/A</v>
      </c>
      <c r="D15856" s="83" t="s">
        <v>1349</v>
      </c>
      <c r="E15856" s="83" t="s">
        <v>5333</v>
      </c>
      <c r="F15856" s="83" t="s">
        <v>26800</v>
      </c>
      <c r="G15856" s="83" t="str">
        <f t="shared" si="247"/>
        <v>0437  สาขาหนามแดง  NHAM DAENG BRANCH</v>
      </c>
      <c r="H15856" s="83">
        <v>25600301</v>
      </c>
    </row>
    <row r="15857" spans="1:8" x14ac:dyDescent="0.25">
      <c r="A15857" s="83" t="s">
        <v>26452</v>
      </c>
      <c r="B15857" s="83" t="str">
        <f>_xlfn.XLOOKUP(A:A,[1]FI_NAME!$A:$A,[1]FI_NAME!$B:$B)</f>
        <v>บริษัท เงินติดล้อ จำกัด (มหาชน)</v>
      </c>
      <c r="C15857" s="83" t="e">
        <f>_xlfn.XLOOKUP(B:B,'Swift Code&amp;Bank Name'!B:B,'Swift Code&amp;Bank Name'!C:C)</f>
        <v>#N/A</v>
      </c>
      <c r="D15857" s="83" t="s">
        <v>1352</v>
      </c>
      <c r="E15857" s="83" t="s">
        <v>3521</v>
      </c>
      <c r="F15857" s="83" t="s">
        <v>3522</v>
      </c>
      <c r="G15857" s="83" t="str">
        <f t="shared" si="247"/>
        <v>0438  สาขาโพนทอง  PHON THONG BRANCH</v>
      </c>
      <c r="H15857" s="83">
        <v>25600301</v>
      </c>
    </row>
    <row r="15858" spans="1:8" x14ac:dyDescent="0.25">
      <c r="A15858" s="83" t="s">
        <v>26452</v>
      </c>
      <c r="B15858" s="83" t="str">
        <f>_xlfn.XLOOKUP(A:A,[1]FI_NAME!$A:$A,[1]FI_NAME!$B:$B)</f>
        <v>บริษัท เงินติดล้อ จำกัด (มหาชน)</v>
      </c>
      <c r="C15858" s="83" t="e">
        <f>_xlfn.XLOOKUP(B:B,'Swift Code&amp;Bank Name'!B:B,'Swift Code&amp;Bank Name'!C:C)</f>
        <v>#N/A</v>
      </c>
      <c r="D15858" s="83" t="s">
        <v>1355</v>
      </c>
      <c r="E15858" s="83" t="s">
        <v>2639</v>
      </c>
      <c r="F15858" s="83" t="s">
        <v>26801</v>
      </c>
      <c r="G15858" s="83" t="str">
        <f t="shared" si="247"/>
        <v>0439  สาขาพุทธมณฑล สาย 4  PHUTTAMONTHON SAI 4 BRANCH</v>
      </c>
      <c r="H15858" s="83">
        <v>25600301</v>
      </c>
    </row>
    <row r="15859" spans="1:8" x14ac:dyDescent="0.25">
      <c r="A15859" s="83" t="s">
        <v>26452</v>
      </c>
      <c r="B15859" s="83" t="str">
        <f>_xlfn.XLOOKUP(A:A,[1]FI_NAME!$A:$A,[1]FI_NAME!$B:$B)</f>
        <v>บริษัท เงินติดล้อ จำกัด (มหาชน)</v>
      </c>
      <c r="C15859" s="83" t="e">
        <f>_xlfn.XLOOKUP(B:B,'Swift Code&amp;Bank Name'!B:B,'Swift Code&amp;Bank Name'!C:C)</f>
        <v>#N/A</v>
      </c>
      <c r="D15859" s="83" t="s">
        <v>1358</v>
      </c>
      <c r="E15859" s="83" t="s">
        <v>26802</v>
      </c>
      <c r="F15859" s="83" t="s">
        <v>26803</v>
      </c>
      <c r="G15859" s="83" t="str">
        <f t="shared" si="247"/>
        <v>0440  สาขาสุพรีม คอมเพล็กซ์ (สามเสน)  SUPREAM COMPLEX(SAMSEN) BRANCH</v>
      </c>
      <c r="H15859" s="83">
        <v>25600301</v>
      </c>
    </row>
    <row r="15860" spans="1:8" x14ac:dyDescent="0.25">
      <c r="A15860" s="83" t="s">
        <v>26452</v>
      </c>
      <c r="B15860" s="83" t="str">
        <f>_xlfn.XLOOKUP(A:A,[1]FI_NAME!$A:$A,[1]FI_NAME!$B:$B)</f>
        <v>บริษัท เงินติดล้อ จำกัด (มหาชน)</v>
      </c>
      <c r="C15860" s="83" t="e">
        <f>_xlfn.XLOOKUP(B:B,'Swift Code&amp;Bank Name'!B:B,'Swift Code&amp;Bank Name'!C:C)</f>
        <v>#N/A</v>
      </c>
      <c r="D15860" s="83" t="s">
        <v>1361</v>
      </c>
      <c r="E15860" s="83" t="s">
        <v>26804</v>
      </c>
      <c r="F15860" s="83" t="s">
        <v>26805</v>
      </c>
      <c r="G15860" s="83" t="str">
        <f t="shared" si="247"/>
        <v>0441  สาขาพุนพิน(สุราษฏร์ธานี)  PHUNPHIN (SURATTHANI)  BRANCH</v>
      </c>
      <c r="H15860" s="83">
        <v>25600301</v>
      </c>
    </row>
    <row r="15861" spans="1:8" x14ac:dyDescent="0.25">
      <c r="A15861" s="83" t="s">
        <v>26452</v>
      </c>
      <c r="B15861" s="83" t="str">
        <f>_xlfn.XLOOKUP(A:A,[1]FI_NAME!$A:$A,[1]FI_NAME!$B:$B)</f>
        <v>บริษัท เงินติดล้อ จำกัด (มหาชน)</v>
      </c>
      <c r="C15861" s="83" t="e">
        <f>_xlfn.XLOOKUP(B:B,'Swift Code&amp;Bank Name'!B:B,'Swift Code&amp;Bank Name'!C:C)</f>
        <v>#N/A</v>
      </c>
      <c r="D15861" s="83" t="s">
        <v>1364</v>
      </c>
      <c r="E15861" s="83" t="s">
        <v>1377</v>
      </c>
      <c r="F15861" s="83" t="s">
        <v>26806</v>
      </c>
      <c r="G15861" s="83" t="str">
        <f t="shared" si="247"/>
        <v>0442  สาขาร่อนพิบูลย์  RONPHIBUN BRANCH</v>
      </c>
      <c r="H15861" s="83">
        <v>25600301</v>
      </c>
    </row>
    <row r="15862" spans="1:8" x14ac:dyDescent="0.25">
      <c r="A15862" s="83" t="s">
        <v>26452</v>
      </c>
      <c r="B15862" s="83" t="str">
        <f>_xlfn.XLOOKUP(A:A,[1]FI_NAME!$A:$A,[1]FI_NAME!$B:$B)</f>
        <v>บริษัท เงินติดล้อ จำกัด (มหาชน)</v>
      </c>
      <c r="C15862" s="83" t="e">
        <f>_xlfn.XLOOKUP(B:B,'Swift Code&amp;Bank Name'!B:B,'Swift Code&amp;Bank Name'!C:C)</f>
        <v>#N/A</v>
      </c>
      <c r="D15862" s="83" t="s">
        <v>1367</v>
      </c>
      <c r="E15862" s="83" t="s">
        <v>4616</v>
      </c>
      <c r="F15862" s="83" t="s">
        <v>7440</v>
      </c>
      <c r="G15862" s="83" t="str">
        <f t="shared" si="247"/>
        <v>0443  สาขาสิงหนคร  SINGHANAKHON BRANCH</v>
      </c>
      <c r="H15862" s="83">
        <v>25600301</v>
      </c>
    </row>
    <row r="15863" spans="1:8" x14ac:dyDescent="0.25">
      <c r="A15863" s="83" t="s">
        <v>26452</v>
      </c>
      <c r="B15863" s="83" t="str">
        <f>_xlfn.XLOOKUP(A:A,[1]FI_NAME!$A:$A,[1]FI_NAME!$B:$B)</f>
        <v>บริษัท เงินติดล้อ จำกัด (มหาชน)</v>
      </c>
      <c r="C15863" s="83" t="e">
        <f>_xlfn.XLOOKUP(B:B,'Swift Code&amp;Bank Name'!B:B,'Swift Code&amp;Bank Name'!C:C)</f>
        <v>#N/A</v>
      </c>
      <c r="D15863" s="83" t="s">
        <v>4104</v>
      </c>
      <c r="E15863" s="83" t="s">
        <v>3773</v>
      </c>
      <c r="F15863" s="83" t="s">
        <v>7217</v>
      </c>
      <c r="G15863" s="83" t="str">
        <f t="shared" si="247"/>
        <v>0444  สาขาอินทร์บุรี  IN BURI BRANCH</v>
      </c>
      <c r="H15863" s="83">
        <v>25600301</v>
      </c>
    </row>
    <row r="15864" spans="1:8" x14ac:dyDescent="0.25">
      <c r="A15864" s="83" t="s">
        <v>26452</v>
      </c>
      <c r="B15864" s="83" t="str">
        <f>_xlfn.XLOOKUP(A:A,[1]FI_NAME!$A:$A,[1]FI_NAME!$B:$B)</f>
        <v>บริษัท เงินติดล้อ จำกัด (มหาชน)</v>
      </c>
      <c r="C15864" s="83" t="e">
        <f>_xlfn.XLOOKUP(B:B,'Swift Code&amp;Bank Name'!B:B,'Swift Code&amp;Bank Name'!C:C)</f>
        <v>#N/A</v>
      </c>
      <c r="D15864" s="83" t="s">
        <v>1370</v>
      </c>
      <c r="E15864" s="83" t="s">
        <v>2493</v>
      </c>
      <c r="F15864" s="83" t="s">
        <v>2494</v>
      </c>
      <c r="G15864" s="83" t="str">
        <f t="shared" si="247"/>
        <v>0445  สาขาบางปะกอก  BANG PAKOK BRANCH</v>
      </c>
      <c r="H15864" s="83">
        <v>25600301</v>
      </c>
    </row>
    <row r="15865" spans="1:8" x14ac:dyDescent="0.25">
      <c r="A15865" s="83" t="s">
        <v>26452</v>
      </c>
      <c r="B15865" s="83" t="str">
        <f>_xlfn.XLOOKUP(A:A,[1]FI_NAME!$A:$A,[1]FI_NAME!$B:$B)</f>
        <v>บริษัท เงินติดล้อ จำกัด (มหาชน)</v>
      </c>
      <c r="C15865" s="83" t="e">
        <f>_xlfn.XLOOKUP(B:B,'Swift Code&amp;Bank Name'!B:B,'Swift Code&amp;Bank Name'!C:C)</f>
        <v>#N/A</v>
      </c>
      <c r="D15865" s="83" t="s">
        <v>1373</v>
      </c>
      <c r="E15865" s="83" t="s">
        <v>592</v>
      </c>
      <c r="F15865" s="83" t="s">
        <v>26807</v>
      </c>
      <c r="G15865" s="83" t="str">
        <f t="shared" si="247"/>
        <v>0446  สาขาอ้อมน้อย  OMNOI BRANCH</v>
      </c>
      <c r="H15865" s="83">
        <v>25600301</v>
      </c>
    </row>
    <row r="15866" spans="1:8" x14ac:dyDescent="0.25">
      <c r="A15866" s="83" t="s">
        <v>26452</v>
      </c>
      <c r="B15866" s="83" t="str">
        <f>_xlfn.XLOOKUP(A:A,[1]FI_NAME!$A:$A,[1]FI_NAME!$B:$B)</f>
        <v>บริษัท เงินติดล้อ จำกัด (มหาชน)</v>
      </c>
      <c r="C15866" s="83" t="e">
        <f>_xlfn.XLOOKUP(B:B,'Swift Code&amp;Bank Name'!B:B,'Swift Code&amp;Bank Name'!C:C)</f>
        <v>#N/A</v>
      </c>
      <c r="D15866" s="83" t="s">
        <v>2818</v>
      </c>
      <c r="E15866" s="83" t="s">
        <v>23736</v>
      </c>
      <c r="F15866" s="83" t="s">
        <v>26808</v>
      </c>
      <c r="G15866" s="83" t="str">
        <f t="shared" si="247"/>
        <v>0447  สาขาวัดศรีวารีน้อย  WAT SRI WAREE NOI BRANCH</v>
      </c>
      <c r="H15866" s="83">
        <v>25600301</v>
      </c>
    </row>
    <row r="15867" spans="1:8" x14ac:dyDescent="0.25">
      <c r="A15867" s="83" t="s">
        <v>26452</v>
      </c>
      <c r="B15867" s="83" t="str">
        <f>_xlfn.XLOOKUP(A:A,[1]FI_NAME!$A:$A,[1]FI_NAME!$B:$B)</f>
        <v>บริษัท เงินติดล้อ จำกัด (มหาชน)</v>
      </c>
      <c r="C15867" s="83" t="e">
        <f>_xlfn.XLOOKUP(B:B,'Swift Code&amp;Bank Name'!B:B,'Swift Code&amp;Bank Name'!C:C)</f>
        <v>#N/A</v>
      </c>
      <c r="D15867" s="83" t="s">
        <v>1376</v>
      </c>
      <c r="E15867" s="83" t="s">
        <v>3004</v>
      </c>
      <c r="F15867" s="83" t="s">
        <v>26809</v>
      </c>
      <c r="G15867" s="83" t="str">
        <f t="shared" si="247"/>
        <v>0448  สาขาลาดพร้าว 71  LAD PRO 71 BRANCH</v>
      </c>
      <c r="H15867" s="83">
        <v>25600301</v>
      </c>
    </row>
    <row r="15868" spans="1:8" x14ac:dyDescent="0.25">
      <c r="A15868" s="83" t="s">
        <v>26452</v>
      </c>
      <c r="B15868" s="83" t="str">
        <f>_xlfn.XLOOKUP(A:A,[1]FI_NAME!$A:$A,[1]FI_NAME!$B:$B)</f>
        <v>บริษัท เงินติดล้อ จำกัด (มหาชน)</v>
      </c>
      <c r="C15868" s="83" t="e">
        <f>_xlfn.XLOOKUP(B:B,'Swift Code&amp;Bank Name'!B:B,'Swift Code&amp;Bank Name'!C:C)</f>
        <v>#N/A</v>
      </c>
      <c r="D15868" s="83" t="s">
        <v>1379</v>
      </c>
      <c r="E15868" s="83" t="s">
        <v>2187</v>
      </c>
      <c r="F15868" s="83" t="s">
        <v>18029</v>
      </c>
      <c r="G15868" s="83" t="str">
        <f t="shared" si="247"/>
        <v>0449  สาขาบางโฉลง  BANG CHALONG BRANCH</v>
      </c>
      <c r="H15868" s="83">
        <v>25600301</v>
      </c>
    </row>
    <row r="15869" spans="1:8" x14ac:dyDescent="0.25">
      <c r="A15869" s="83" t="s">
        <v>26452</v>
      </c>
      <c r="B15869" s="83" t="str">
        <f>_xlfn.XLOOKUP(A:A,[1]FI_NAME!$A:$A,[1]FI_NAME!$B:$B)</f>
        <v>บริษัท เงินติดล้อ จำกัด (มหาชน)</v>
      </c>
      <c r="C15869" s="83" t="e">
        <f>_xlfn.XLOOKUP(B:B,'Swift Code&amp;Bank Name'!B:B,'Swift Code&amp;Bank Name'!C:C)</f>
        <v>#N/A</v>
      </c>
      <c r="D15869" s="83" t="s">
        <v>2823</v>
      </c>
      <c r="E15869" s="83" t="s">
        <v>1679</v>
      </c>
      <c r="F15869" s="83" t="s">
        <v>26810</v>
      </c>
      <c r="G15869" s="83" t="str">
        <f t="shared" si="247"/>
        <v>0450  สาขาหนองบัว  NONG BUA  BRANCH</v>
      </c>
      <c r="H15869" s="83">
        <v>25600301</v>
      </c>
    </row>
    <row r="15870" spans="1:8" x14ac:dyDescent="0.25">
      <c r="A15870" s="83" t="s">
        <v>26452</v>
      </c>
      <c r="B15870" s="83" t="str">
        <f>_xlfn.XLOOKUP(A:A,[1]FI_NAME!$A:$A,[1]FI_NAME!$B:$B)</f>
        <v>บริษัท เงินติดล้อ จำกัด (มหาชน)</v>
      </c>
      <c r="C15870" s="83" t="e">
        <f>_xlfn.XLOOKUP(B:B,'Swift Code&amp;Bank Name'!B:B,'Swift Code&amp;Bank Name'!C:C)</f>
        <v>#N/A</v>
      </c>
      <c r="D15870" s="83" t="s">
        <v>2826</v>
      </c>
      <c r="E15870" s="83" t="s">
        <v>26811</v>
      </c>
      <c r="F15870" s="83" t="s">
        <v>26812</v>
      </c>
      <c r="G15870" s="83" t="str">
        <f t="shared" si="247"/>
        <v>0451  สาขาเคหะทุ่งสองห้อง  K-HA THUNG SONG HONG BRANCH</v>
      </c>
      <c r="H15870" s="83">
        <v>25600301</v>
      </c>
    </row>
    <row r="15871" spans="1:8" x14ac:dyDescent="0.25">
      <c r="A15871" s="83" t="s">
        <v>26452</v>
      </c>
      <c r="B15871" s="83" t="str">
        <f>_xlfn.XLOOKUP(A:A,[1]FI_NAME!$A:$A,[1]FI_NAME!$B:$B)</f>
        <v>บริษัท เงินติดล้อ จำกัด (มหาชน)</v>
      </c>
      <c r="C15871" s="83" t="e">
        <f>_xlfn.XLOOKUP(B:B,'Swift Code&amp;Bank Name'!B:B,'Swift Code&amp;Bank Name'!C:C)</f>
        <v>#N/A</v>
      </c>
      <c r="D15871" s="83" t="s">
        <v>2827</v>
      </c>
      <c r="E15871" s="83" t="s">
        <v>26813</v>
      </c>
      <c r="F15871" s="83" t="s">
        <v>26814</v>
      </c>
      <c r="G15871" s="83" t="str">
        <f t="shared" si="247"/>
        <v>0452  สาขาซอยด่านสำโรง  SOI DAN SUMRONG  BRANCH</v>
      </c>
      <c r="H15871" s="83">
        <v>25600301</v>
      </c>
    </row>
    <row r="15872" spans="1:8" x14ac:dyDescent="0.25">
      <c r="A15872" s="83" t="s">
        <v>26452</v>
      </c>
      <c r="B15872" s="83" t="str">
        <f>_xlfn.XLOOKUP(A:A,[1]FI_NAME!$A:$A,[1]FI_NAME!$B:$B)</f>
        <v>บริษัท เงินติดล้อ จำกัด (มหาชน)</v>
      </c>
      <c r="C15872" s="83" t="e">
        <f>_xlfn.XLOOKUP(B:B,'Swift Code&amp;Bank Name'!B:B,'Swift Code&amp;Bank Name'!C:C)</f>
        <v>#N/A</v>
      </c>
      <c r="D15872" s="83" t="s">
        <v>1382</v>
      </c>
      <c r="E15872" s="83" t="s">
        <v>26815</v>
      </c>
      <c r="F15872" s="83" t="s">
        <v>26816</v>
      </c>
      <c r="G15872" s="83" t="str">
        <f t="shared" si="247"/>
        <v>0453  สาขาถนนช้างเผือก โคราช  THANON CHANGPUAK KORAT BRANCH</v>
      </c>
      <c r="H15872" s="83">
        <v>25600301</v>
      </c>
    </row>
    <row r="15873" spans="1:8" x14ac:dyDescent="0.25">
      <c r="A15873" s="83" t="s">
        <v>26452</v>
      </c>
      <c r="B15873" s="83" t="str">
        <f>_xlfn.XLOOKUP(A:A,[1]FI_NAME!$A:$A,[1]FI_NAME!$B:$B)</f>
        <v>บริษัท เงินติดล้อ จำกัด (มหาชน)</v>
      </c>
      <c r="C15873" s="83" t="e">
        <f>_xlfn.XLOOKUP(B:B,'Swift Code&amp;Bank Name'!B:B,'Swift Code&amp;Bank Name'!C:C)</f>
        <v>#N/A</v>
      </c>
      <c r="D15873" s="83" t="s">
        <v>2829</v>
      </c>
      <c r="E15873" s="83" t="s">
        <v>26817</v>
      </c>
      <c r="F15873" s="83" t="s">
        <v>26818</v>
      </c>
      <c r="G15873" s="83" t="str">
        <f t="shared" si="247"/>
        <v>0454  สาขาตลาดชัยฉิมพลี  TALAD CHAI CHAIMPHLI BRANCH</v>
      </c>
      <c r="H15873" s="83">
        <v>25600301</v>
      </c>
    </row>
    <row r="15874" spans="1:8" x14ac:dyDescent="0.25">
      <c r="A15874" s="83" t="s">
        <v>26452</v>
      </c>
      <c r="B15874" s="83" t="str">
        <f>_xlfn.XLOOKUP(A:A,[1]FI_NAME!$A:$A,[1]FI_NAME!$B:$B)</f>
        <v>บริษัท เงินติดล้อ จำกัด (มหาชน)</v>
      </c>
      <c r="C15874" s="83" t="e">
        <f>_xlfn.XLOOKUP(B:B,'Swift Code&amp;Bank Name'!B:B,'Swift Code&amp;Bank Name'!C:C)</f>
        <v>#N/A</v>
      </c>
      <c r="D15874" s="83" t="s">
        <v>1385</v>
      </c>
      <c r="E15874" s="83" t="s">
        <v>26819</v>
      </c>
      <c r="F15874" s="83" t="s">
        <v>26820</v>
      </c>
      <c r="G15874" s="83" t="str">
        <f t="shared" si="247"/>
        <v>0455  สาขาลำลูกกาคลอง 8  LAM LUK KA KLONG 8 BRANCH</v>
      </c>
      <c r="H15874" s="83">
        <v>25600301</v>
      </c>
    </row>
    <row r="15875" spans="1:8" x14ac:dyDescent="0.25">
      <c r="A15875" s="83" t="s">
        <v>26452</v>
      </c>
      <c r="B15875" s="83" t="str">
        <f>_xlfn.XLOOKUP(A:A,[1]FI_NAME!$A:$A,[1]FI_NAME!$B:$B)</f>
        <v>บริษัท เงินติดล้อ จำกัด (มหาชน)</v>
      </c>
      <c r="C15875" s="83" t="e">
        <f>_xlfn.XLOOKUP(B:B,'Swift Code&amp;Bank Name'!B:B,'Swift Code&amp;Bank Name'!C:C)</f>
        <v>#N/A</v>
      </c>
      <c r="D15875" s="83" t="s">
        <v>1388</v>
      </c>
      <c r="E15875" s="83" t="s">
        <v>2980</v>
      </c>
      <c r="F15875" s="83" t="s">
        <v>26821</v>
      </c>
      <c r="G15875" s="83" t="str">
        <f t="shared" si="247"/>
        <v>0456  สาขาโลตัส ศรีนครินทร์  LOTUS SRINAKHARIN  BRANCH</v>
      </c>
      <c r="H15875" s="83">
        <v>25600301</v>
      </c>
    </row>
    <row r="15876" spans="1:8" x14ac:dyDescent="0.25">
      <c r="A15876" s="83" t="s">
        <v>26452</v>
      </c>
      <c r="B15876" s="83" t="str">
        <f>_xlfn.XLOOKUP(A:A,[1]FI_NAME!$A:$A,[1]FI_NAME!$B:$B)</f>
        <v>บริษัท เงินติดล้อ จำกัด (มหาชน)</v>
      </c>
      <c r="C15876" s="83" t="e">
        <f>_xlfn.XLOOKUP(B:B,'Swift Code&amp;Bank Name'!B:B,'Swift Code&amp;Bank Name'!C:C)</f>
        <v>#N/A</v>
      </c>
      <c r="D15876" s="83" t="s">
        <v>1391</v>
      </c>
      <c r="E15876" s="83" t="s">
        <v>26822</v>
      </c>
      <c r="F15876" s="83" t="s">
        <v>26823</v>
      </c>
      <c r="G15876" s="83" t="str">
        <f t="shared" ref="G15876:G15939" si="248">CONCATENATE(D15876,"  ",E15876,"  ",F15876)</f>
        <v>0457  สาขา ธ. กรุงศรี โลตัส นวนคร  BAY LOTUS NAWANAKHON BRANCH</v>
      </c>
      <c r="H15876" s="83">
        <v>25610701</v>
      </c>
    </row>
    <row r="15877" spans="1:8" x14ac:dyDescent="0.25">
      <c r="A15877" s="83" t="s">
        <v>26452</v>
      </c>
      <c r="B15877" s="83" t="str">
        <f>_xlfn.XLOOKUP(A:A,[1]FI_NAME!$A:$A,[1]FI_NAME!$B:$B)</f>
        <v>บริษัท เงินติดล้อ จำกัด (มหาชน)</v>
      </c>
      <c r="C15877" s="83" t="e">
        <f>_xlfn.XLOOKUP(B:B,'Swift Code&amp;Bank Name'!B:B,'Swift Code&amp;Bank Name'!C:C)</f>
        <v>#N/A</v>
      </c>
      <c r="D15877" s="83" t="s">
        <v>1394</v>
      </c>
      <c r="E15877" s="83" t="s">
        <v>26824</v>
      </c>
      <c r="F15877" s="83" t="s">
        <v>26825</v>
      </c>
      <c r="G15877" s="83" t="str">
        <f t="shared" si="248"/>
        <v>0458  สาขาแยกทศกัณฑ์  YEAK THOTSAKAN BRANCH</v>
      </c>
      <c r="H15877" s="83">
        <v>25600301</v>
      </c>
    </row>
    <row r="15878" spans="1:8" x14ac:dyDescent="0.25">
      <c r="A15878" s="83" t="s">
        <v>26452</v>
      </c>
      <c r="B15878" s="83" t="str">
        <f>_xlfn.XLOOKUP(A:A,[1]FI_NAME!$A:$A,[1]FI_NAME!$B:$B)</f>
        <v>บริษัท เงินติดล้อ จำกัด (มหาชน)</v>
      </c>
      <c r="C15878" s="83" t="e">
        <f>_xlfn.XLOOKUP(B:B,'Swift Code&amp;Bank Name'!B:B,'Swift Code&amp;Bank Name'!C:C)</f>
        <v>#N/A</v>
      </c>
      <c r="D15878" s="83" t="s">
        <v>1397</v>
      </c>
      <c r="E15878" s="83" t="s">
        <v>26826</v>
      </c>
      <c r="F15878" s="83" t="s">
        <v>26827</v>
      </c>
      <c r="G15878" s="83" t="str">
        <f t="shared" si="248"/>
        <v>0459  สาขาซอยวัดพันท้ายนรสิงห์  SOI WAT PHAN THAI NORASING BRANCH</v>
      </c>
      <c r="H15878" s="83">
        <v>25600301</v>
      </c>
    </row>
    <row r="15879" spans="1:8" x14ac:dyDescent="0.25">
      <c r="A15879" s="83" t="s">
        <v>26452</v>
      </c>
      <c r="B15879" s="83" t="str">
        <f>_xlfn.XLOOKUP(A:A,[1]FI_NAME!$A:$A,[1]FI_NAME!$B:$B)</f>
        <v>บริษัท เงินติดล้อ จำกัด (มหาชน)</v>
      </c>
      <c r="C15879" s="83" t="e">
        <f>_xlfn.XLOOKUP(B:B,'Swift Code&amp;Bank Name'!B:B,'Swift Code&amp;Bank Name'!C:C)</f>
        <v>#N/A</v>
      </c>
      <c r="D15879" s="83" t="s">
        <v>2833</v>
      </c>
      <c r="E15879" s="83" t="s">
        <v>26828</v>
      </c>
      <c r="F15879" s="83" t="s">
        <v>26829</v>
      </c>
      <c r="G15879" s="83" t="str">
        <f t="shared" si="248"/>
        <v>0460  สาขาซอยพหลโยธิน 1  SOI PHAHON YOTHIN 1 BRANCH</v>
      </c>
      <c r="H15879" s="83">
        <v>25600301</v>
      </c>
    </row>
    <row r="15880" spans="1:8" x14ac:dyDescent="0.25">
      <c r="A15880" s="83" t="s">
        <v>26452</v>
      </c>
      <c r="B15880" s="83" t="str">
        <f>_xlfn.XLOOKUP(A:A,[1]FI_NAME!$A:$A,[1]FI_NAME!$B:$B)</f>
        <v>บริษัท เงินติดล้อ จำกัด (มหาชน)</v>
      </c>
      <c r="C15880" s="83" t="e">
        <f>_xlfn.XLOOKUP(B:B,'Swift Code&amp;Bank Name'!B:B,'Swift Code&amp;Bank Name'!C:C)</f>
        <v>#N/A</v>
      </c>
      <c r="D15880" s="83" t="s">
        <v>1400</v>
      </c>
      <c r="E15880" s="83" t="s">
        <v>7362</v>
      </c>
      <c r="F15880" s="83" t="s">
        <v>26830</v>
      </c>
      <c r="G15880" s="83" t="str">
        <f t="shared" si="248"/>
        <v>0461  สาขาเกษตรสมบูรณ์  KASET SOMBOON BRANCH</v>
      </c>
      <c r="H15880" s="83">
        <v>25600301</v>
      </c>
    </row>
    <row r="15881" spans="1:8" x14ac:dyDescent="0.25">
      <c r="A15881" s="83" t="s">
        <v>26452</v>
      </c>
      <c r="B15881" s="83" t="str">
        <f>_xlfn.XLOOKUP(A:A,[1]FI_NAME!$A:$A,[1]FI_NAME!$B:$B)</f>
        <v>บริษัท เงินติดล้อ จำกัด (มหาชน)</v>
      </c>
      <c r="C15881" s="83" t="e">
        <f>_xlfn.XLOOKUP(B:B,'Swift Code&amp;Bank Name'!B:B,'Swift Code&amp;Bank Name'!C:C)</f>
        <v>#N/A</v>
      </c>
      <c r="D15881" s="83" t="s">
        <v>1403</v>
      </c>
      <c r="E15881" s="83" t="s">
        <v>26831</v>
      </c>
      <c r="F15881" s="83" t="s">
        <v>26832</v>
      </c>
      <c r="G15881" s="83" t="str">
        <f t="shared" si="248"/>
        <v>0462  สาขาชินเขต (ซ.งามวงศ์วาน 47)  CHINNAKHET (SOI NGAM WONG WAN 47) BRANCH</v>
      </c>
      <c r="H15881" s="83">
        <v>25600301</v>
      </c>
    </row>
    <row r="15882" spans="1:8" x14ac:dyDescent="0.25">
      <c r="A15882" s="83" t="s">
        <v>26452</v>
      </c>
      <c r="B15882" s="83" t="str">
        <f>_xlfn.XLOOKUP(A:A,[1]FI_NAME!$A:$A,[1]FI_NAME!$B:$B)</f>
        <v>บริษัท เงินติดล้อ จำกัด (มหาชน)</v>
      </c>
      <c r="C15882" s="83" t="e">
        <f>_xlfn.XLOOKUP(B:B,'Swift Code&amp;Bank Name'!B:B,'Swift Code&amp;Bank Name'!C:C)</f>
        <v>#N/A</v>
      </c>
      <c r="D15882" s="83" t="s">
        <v>1406</v>
      </c>
      <c r="E15882" s="83" t="s">
        <v>26833</v>
      </c>
      <c r="F15882" s="83" t="s">
        <v>26834</v>
      </c>
      <c r="G15882" s="83" t="str">
        <f t="shared" si="248"/>
        <v>0463  สาขาพระยาสุเรนทร์  PRAYA SUREN BRANCH</v>
      </c>
      <c r="H15882" s="83">
        <v>25600301</v>
      </c>
    </row>
    <row r="15883" spans="1:8" x14ac:dyDescent="0.25">
      <c r="A15883" s="83" t="s">
        <v>26452</v>
      </c>
      <c r="B15883" s="83" t="str">
        <f>_xlfn.XLOOKUP(A:A,[1]FI_NAME!$A:$A,[1]FI_NAME!$B:$B)</f>
        <v>บริษัท เงินติดล้อ จำกัด (มหาชน)</v>
      </c>
      <c r="C15883" s="83" t="e">
        <f>_xlfn.XLOOKUP(B:B,'Swift Code&amp;Bank Name'!B:B,'Swift Code&amp;Bank Name'!C:C)</f>
        <v>#N/A</v>
      </c>
      <c r="D15883" s="83" t="s">
        <v>1409</v>
      </c>
      <c r="E15883" s="83" t="s">
        <v>26835</v>
      </c>
      <c r="F15883" s="83" t="s">
        <v>26836</v>
      </c>
      <c r="G15883" s="83" t="str">
        <f t="shared" si="248"/>
        <v>0464  สาขาสยามธรณี  SIAM THORANI BRANCH</v>
      </c>
      <c r="H15883" s="83">
        <v>25600301</v>
      </c>
    </row>
    <row r="15884" spans="1:8" x14ac:dyDescent="0.25">
      <c r="A15884" s="83" t="s">
        <v>26452</v>
      </c>
      <c r="B15884" s="83" t="str">
        <f>_xlfn.XLOOKUP(A:A,[1]FI_NAME!$A:$A,[1]FI_NAME!$B:$B)</f>
        <v>บริษัท เงินติดล้อ จำกัด (มหาชน)</v>
      </c>
      <c r="C15884" s="83" t="e">
        <f>_xlfn.XLOOKUP(B:B,'Swift Code&amp;Bank Name'!B:B,'Swift Code&amp;Bank Name'!C:C)</f>
        <v>#N/A</v>
      </c>
      <c r="D15884" s="83" t="s">
        <v>1412</v>
      </c>
      <c r="E15884" s="83" t="s">
        <v>26837</v>
      </c>
      <c r="F15884" s="83" t="s">
        <v>26838</v>
      </c>
      <c r="G15884" s="83" t="str">
        <f t="shared" si="248"/>
        <v>0465  สาขาตลาดนำชัย  TALAD NAM CHAI BRANCH</v>
      </c>
      <c r="H15884" s="83">
        <v>25600301</v>
      </c>
    </row>
    <row r="15885" spans="1:8" x14ac:dyDescent="0.25">
      <c r="A15885" s="83" t="s">
        <v>26452</v>
      </c>
      <c r="B15885" s="83" t="str">
        <f>_xlfn.XLOOKUP(A:A,[1]FI_NAME!$A:$A,[1]FI_NAME!$B:$B)</f>
        <v>บริษัท เงินติดล้อ จำกัด (มหาชน)</v>
      </c>
      <c r="C15885" s="83" t="e">
        <f>_xlfn.XLOOKUP(B:B,'Swift Code&amp;Bank Name'!B:B,'Swift Code&amp;Bank Name'!C:C)</f>
        <v>#N/A</v>
      </c>
      <c r="D15885" s="83" t="s">
        <v>1415</v>
      </c>
      <c r="E15885" s="83" t="s">
        <v>26839</v>
      </c>
      <c r="F15885" s="83" t="s">
        <v>26840</v>
      </c>
      <c r="G15885" s="83" t="str">
        <f t="shared" si="248"/>
        <v>0466  สาขาตลาดศุภฤกษ์  TALAD SUPHRALURK BRANCH</v>
      </c>
      <c r="H15885" s="83">
        <v>25600301</v>
      </c>
    </row>
    <row r="15886" spans="1:8" x14ac:dyDescent="0.25">
      <c r="A15886" s="83" t="s">
        <v>26452</v>
      </c>
      <c r="B15886" s="83" t="str">
        <f>_xlfn.XLOOKUP(A:A,[1]FI_NAME!$A:$A,[1]FI_NAME!$B:$B)</f>
        <v>บริษัท เงินติดล้อ จำกัด (มหาชน)</v>
      </c>
      <c r="C15886" s="83" t="e">
        <f>_xlfn.XLOOKUP(B:B,'Swift Code&amp;Bank Name'!B:B,'Swift Code&amp;Bank Name'!C:C)</f>
        <v>#N/A</v>
      </c>
      <c r="D15886" s="83" t="s">
        <v>1418</v>
      </c>
      <c r="E15886" s="83" t="s">
        <v>7916</v>
      </c>
      <c r="F15886" s="83" t="s">
        <v>7917</v>
      </c>
      <c r="G15886" s="83" t="str">
        <f t="shared" si="248"/>
        <v>0467  สาขาไทรน้อย  SAI NOI BRANCH</v>
      </c>
      <c r="H15886" s="83">
        <v>25600301</v>
      </c>
    </row>
    <row r="15887" spans="1:8" x14ac:dyDescent="0.25">
      <c r="A15887" s="83" t="s">
        <v>26452</v>
      </c>
      <c r="B15887" s="83" t="str">
        <f>_xlfn.XLOOKUP(A:A,[1]FI_NAME!$A:$A,[1]FI_NAME!$B:$B)</f>
        <v>บริษัท เงินติดล้อ จำกัด (มหาชน)</v>
      </c>
      <c r="C15887" s="83" t="e">
        <f>_xlfn.XLOOKUP(B:B,'Swift Code&amp;Bank Name'!B:B,'Swift Code&amp;Bank Name'!C:C)</f>
        <v>#N/A</v>
      </c>
      <c r="D15887" s="83" t="s">
        <v>2842</v>
      </c>
      <c r="E15887" s="83" t="s">
        <v>26841</v>
      </c>
      <c r="F15887" s="83" t="s">
        <v>26842</v>
      </c>
      <c r="G15887" s="83" t="str">
        <f t="shared" si="248"/>
        <v>0468  สาขาซอยเปียร์นนท์  SOI PIANON BRANCH</v>
      </c>
      <c r="H15887" s="83">
        <v>25600301</v>
      </c>
    </row>
    <row r="15888" spans="1:8" x14ac:dyDescent="0.25">
      <c r="A15888" s="83" t="s">
        <v>26452</v>
      </c>
      <c r="B15888" s="83" t="str">
        <f>_xlfn.XLOOKUP(A:A,[1]FI_NAME!$A:$A,[1]FI_NAME!$B:$B)</f>
        <v>บริษัท เงินติดล้อ จำกัด (มหาชน)</v>
      </c>
      <c r="C15888" s="83" t="e">
        <f>_xlfn.XLOOKUP(B:B,'Swift Code&amp;Bank Name'!B:B,'Swift Code&amp;Bank Name'!C:C)</f>
        <v>#N/A</v>
      </c>
      <c r="D15888" s="83" t="s">
        <v>1421</v>
      </c>
      <c r="E15888" s="83" t="s">
        <v>26843</v>
      </c>
      <c r="F15888" s="83" t="s">
        <v>26844</v>
      </c>
      <c r="G15888" s="83" t="str">
        <f t="shared" si="248"/>
        <v>0469  สาขาวัดโบสถ์ดอนพรหม  WAT BOT DON PHROM BRANCH</v>
      </c>
      <c r="H15888" s="83">
        <v>25600301</v>
      </c>
    </row>
    <row r="15889" spans="1:8" x14ac:dyDescent="0.25">
      <c r="A15889" s="83" t="s">
        <v>26452</v>
      </c>
      <c r="B15889" s="83" t="str">
        <f>_xlfn.XLOOKUP(A:A,[1]FI_NAME!$A:$A,[1]FI_NAME!$B:$B)</f>
        <v>บริษัท เงินติดล้อ จำกัด (มหาชน)</v>
      </c>
      <c r="C15889" s="83" t="e">
        <f>_xlfn.XLOOKUP(B:B,'Swift Code&amp;Bank Name'!B:B,'Swift Code&amp;Bank Name'!C:C)</f>
        <v>#N/A</v>
      </c>
      <c r="D15889" s="83" t="s">
        <v>2845</v>
      </c>
      <c r="E15889" s="83" t="s">
        <v>17292</v>
      </c>
      <c r="F15889" s="83" t="s">
        <v>26845</v>
      </c>
      <c r="G15889" s="83" t="str">
        <f t="shared" si="248"/>
        <v>0470  สาขาซอยลาซาล  SOI LASALLE BRANCH</v>
      </c>
      <c r="H15889" s="83">
        <v>25600301</v>
      </c>
    </row>
    <row r="15890" spans="1:8" x14ac:dyDescent="0.25">
      <c r="A15890" s="83" t="s">
        <v>26452</v>
      </c>
      <c r="B15890" s="83" t="str">
        <f>_xlfn.XLOOKUP(A:A,[1]FI_NAME!$A:$A,[1]FI_NAME!$B:$B)</f>
        <v>บริษัท เงินติดล้อ จำกัด (มหาชน)</v>
      </c>
      <c r="C15890" s="83" t="e">
        <f>_xlfn.XLOOKUP(B:B,'Swift Code&amp;Bank Name'!B:B,'Swift Code&amp;Bank Name'!C:C)</f>
        <v>#N/A</v>
      </c>
      <c r="D15890" s="83" t="s">
        <v>1424</v>
      </c>
      <c r="E15890" s="83" t="s">
        <v>26846</v>
      </c>
      <c r="F15890" s="83" t="s">
        <v>26847</v>
      </c>
      <c r="G15890" s="83" t="str">
        <f t="shared" si="248"/>
        <v>0471  สาขานิคมฯปิ่นทอง  NIKHOM PINTHONG BRANCH</v>
      </c>
      <c r="H15890" s="83">
        <v>25600301</v>
      </c>
    </row>
    <row r="15891" spans="1:8" x14ac:dyDescent="0.25">
      <c r="A15891" s="83" t="s">
        <v>26452</v>
      </c>
      <c r="B15891" s="83" t="str">
        <f>_xlfn.XLOOKUP(A:A,[1]FI_NAME!$A:$A,[1]FI_NAME!$B:$B)</f>
        <v>บริษัท เงินติดล้อ จำกัด (มหาชน)</v>
      </c>
      <c r="C15891" s="83" t="e">
        <f>_xlfn.XLOOKUP(B:B,'Swift Code&amp;Bank Name'!B:B,'Swift Code&amp;Bank Name'!C:C)</f>
        <v>#N/A</v>
      </c>
      <c r="D15891" s="83" t="s">
        <v>2849</v>
      </c>
      <c r="E15891" s="83" t="s">
        <v>26848</v>
      </c>
      <c r="F15891" s="83" t="s">
        <v>26849</v>
      </c>
      <c r="G15891" s="83" t="str">
        <f t="shared" si="248"/>
        <v>0472  สาขาตลาดเมืองทอง  TALAD MUEANG THONG BRANCH</v>
      </c>
      <c r="H15891" s="83">
        <v>25600301</v>
      </c>
    </row>
    <row r="15892" spans="1:8" x14ac:dyDescent="0.25">
      <c r="A15892" s="83" t="s">
        <v>26452</v>
      </c>
      <c r="B15892" s="83" t="str">
        <f>_xlfn.XLOOKUP(A:A,[1]FI_NAME!$A:$A,[1]FI_NAME!$B:$B)</f>
        <v>บริษัท เงินติดล้อ จำกัด (มหาชน)</v>
      </c>
      <c r="C15892" s="83" t="e">
        <f>_xlfn.XLOOKUP(B:B,'Swift Code&amp;Bank Name'!B:B,'Swift Code&amp;Bank Name'!C:C)</f>
        <v>#N/A</v>
      </c>
      <c r="D15892" s="83" t="s">
        <v>1427</v>
      </c>
      <c r="E15892" s="83" t="s">
        <v>2663</v>
      </c>
      <c r="F15892" s="83" t="s">
        <v>26850</v>
      </c>
      <c r="G15892" s="83" t="str">
        <f t="shared" si="248"/>
        <v>0473  สาขาสอยดาว  SOI DAW BRANCH</v>
      </c>
      <c r="H15892" s="83">
        <v>25600301</v>
      </c>
    </row>
    <row r="15893" spans="1:8" x14ac:dyDescent="0.25">
      <c r="A15893" s="83" t="s">
        <v>26452</v>
      </c>
      <c r="B15893" s="83" t="str">
        <f>_xlfn.XLOOKUP(A:A,[1]FI_NAME!$A:$A,[1]FI_NAME!$B:$B)</f>
        <v>บริษัท เงินติดล้อ จำกัด (มหาชน)</v>
      </c>
      <c r="C15893" s="83" t="e">
        <f>_xlfn.XLOOKUP(B:B,'Swift Code&amp;Bank Name'!B:B,'Swift Code&amp;Bank Name'!C:C)</f>
        <v>#N/A</v>
      </c>
      <c r="D15893" s="83" t="s">
        <v>1430</v>
      </c>
      <c r="E15893" s="83" t="s">
        <v>2691</v>
      </c>
      <c r="F15893" s="83" t="s">
        <v>26851</v>
      </c>
      <c r="G15893" s="83" t="str">
        <f t="shared" si="248"/>
        <v>0474  สาขาสนามบินน้ำ  SANAMBINNAM BRANCH</v>
      </c>
      <c r="H15893" s="83">
        <v>25600301</v>
      </c>
    </row>
    <row r="15894" spans="1:8" x14ac:dyDescent="0.25">
      <c r="A15894" s="83" t="s">
        <v>26452</v>
      </c>
      <c r="B15894" s="83" t="str">
        <f>_xlfn.XLOOKUP(A:A,[1]FI_NAME!$A:$A,[1]FI_NAME!$B:$B)</f>
        <v>บริษัท เงินติดล้อ จำกัด (มหาชน)</v>
      </c>
      <c r="C15894" s="83" t="e">
        <f>_xlfn.XLOOKUP(B:B,'Swift Code&amp;Bank Name'!B:B,'Swift Code&amp;Bank Name'!C:C)</f>
        <v>#N/A</v>
      </c>
      <c r="D15894" s="83" t="s">
        <v>1433</v>
      </c>
      <c r="E15894" s="83" t="s">
        <v>26852</v>
      </c>
      <c r="F15894" s="83" t="s">
        <v>26853</v>
      </c>
      <c r="G15894" s="83" t="str">
        <f t="shared" si="248"/>
        <v>0475  สาขาตลาดพรานนก  TALAD PHRAN NOK BRANCH</v>
      </c>
      <c r="H15894" s="83">
        <v>25600301</v>
      </c>
    </row>
    <row r="15895" spans="1:8" x14ac:dyDescent="0.25">
      <c r="A15895" s="83" t="s">
        <v>26452</v>
      </c>
      <c r="B15895" s="83" t="str">
        <f>_xlfn.XLOOKUP(A:A,[1]FI_NAME!$A:$A,[1]FI_NAME!$B:$B)</f>
        <v>บริษัท เงินติดล้อ จำกัด (มหาชน)</v>
      </c>
      <c r="C15895" s="83" t="e">
        <f>_xlfn.XLOOKUP(B:B,'Swift Code&amp;Bank Name'!B:B,'Swift Code&amp;Bank Name'!C:C)</f>
        <v>#N/A</v>
      </c>
      <c r="D15895" s="83" t="s">
        <v>1436</v>
      </c>
      <c r="E15895" s="83" t="s">
        <v>26854</v>
      </c>
      <c r="F15895" s="83" t="s">
        <v>26855</v>
      </c>
      <c r="G15895" s="83" t="str">
        <f t="shared" si="248"/>
        <v>0476  สาขานาพร้าวศรีราชา  NA PHRAO SRIRACHA BRANCH</v>
      </c>
      <c r="H15895" s="83">
        <v>25600301</v>
      </c>
    </row>
    <row r="15896" spans="1:8" x14ac:dyDescent="0.25">
      <c r="A15896" s="83" t="s">
        <v>26452</v>
      </c>
      <c r="B15896" s="83" t="str">
        <f>_xlfn.XLOOKUP(A:A,[1]FI_NAME!$A:$A,[1]FI_NAME!$B:$B)</f>
        <v>บริษัท เงินติดล้อ จำกัด (มหาชน)</v>
      </c>
      <c r="C15896" s="83" t="e">
        <f>_xlfn.XLOOKUP(B:B,'Swift Code&amp;Bank Name'!B:B,'Swift Code&amp;Bank Name'!C:C)</f>
        <v>#N/A</v>
      </c>
      <c r="D15896" s="83" t="s">
        <v>1439</v>
      </c>
      <c r="E15896" s="83" t="s">
        <v>5600</v>
      </c>
      <c r="F15896" s="83" t="s">
        <v>26856</v>
      </c>
      <c r="G15896" s="83" t="str">
        <f t="shared" si="248"/>
        <v>0477  สาขาห้วยสะท้อน  HUAI SATHON  BRANCH</v>
      </c>
      <c r="H15896" s="83">
        <v>25600301</v>
      </c>
    </row>
    <row r="15897" spans="1:8" x14ac:dyDescent="0.25">
      <c r="A15897" s="83" t="s">
        <v>26452</v>
      </c>
      <c r="B15897" s="83" t="str">
        <f>_xlfn.XLOOKUP(A:A,[1]FI_NAME!$A:$A,[1]FI_NAME!$B:$B)</f>
        <v>บริษัท เงินติดล้อ จำกัด (มหาชน)</v>
      </c>
      <c r="C15897" s="83" t="e">
        <f>_xlfn.XLOOKUP(B:B,'Swift Code&amp;Bank Name'!B:B,'Swift Code&amp;Bank Name'!C:C)</f>
        <v>#N/A</v>
      </c>
      <c r="D15897" s="83" t="s">
        <v>1442</v>
      </c>
      <c r="E15897" s="83" t="s">
        <v>3434</v>
      </c>
      <c r="F15897" s="83" t="s">
        <v>3435</v>
      </c>
      <c r="G15897" s="83" t="str">
        <f t="shared" si="248"/>
        <v>0478  สาขาขุนหาญ  KHUN HAN BRANCH</v>
      </c>
      <c r="H15897" s="83">
        <v>25600301</v>
      </c>
    </row>
    <row r="15898" spans="1:8" x14ac:dyDescent="0.25">
      <c r="A15898" s="83" t="s">
        <v>26452</v>
      </c>
      <c r="B15898" s="83" t="str">
        <f>_xlfn.XLOOKUP(A:A,[1]FI_NAME!$A:$A,[1]FI_NAME!$B:$B)</f>
        <v>บริษัท เงินติดล้อ จำกัด (มหาชน)</v>
      </c>
      <c r="C15898" s="83" t="e">
        <f>_xlfn.XLOOKUP(B:B,'Swift Code&amp;Bank Name'!B:B,'Swift Code&amp;Bank Name'!C:C)</f>
        <v>#N/A</v>
      </c>
      <c r="D15898" s="83" t="s">
        <v>1445</v>
      </c>
      <c r="E15898" s="83" t="s">
        <v>18515</v>
      </c>
      <c r="F15898" s="83" t="s">
        <v>26857</v>
      </c>
      <c r="G15898" s="83" t="str">
        <f t="shared" si="248"/>
        <v>0479  สาขาเกาะกลอย  KOH KLOY BRANCH</v>
      </c>
      <c r="H15898" s="83">
        <v>25600301</v>
      </c>
    </row>
    <row r="15899" spans="1:8" x14ac:dyDescent="0.25">
      <c r="A15899" s="83" t="s">
        <v>26452</v>
      </c>
      <c r="B15899" s="83" t="str">
        <f>_xlfn.XLOOKUP(A:A,[1]FI_NAME!$A:$A,[1]FI_NAME!$B:$B)</f>
        <v>บริษัท เงินติดล้อ จำกัด (มหาชน)</v>
      </c>
      <c r="C15899" s="83" t="e">
        <f>_xlfn.XLOOKUP(B:B,'Swift Code&amp;Bank Name'!B:B,'Swift Code&amp;Bank Name'!C:C)</f>
        <v>#N/A</v>
      </c>
      <c r="D15899" s="83" t="s">
        <v>1448</v>
      </c>
      <c r="E15899" s="83" t="s">
        <v>5704</v>
      </c>
      <c r="F15899" s="83" t="s">
        <v>5705</v>
      </c>
      <c r="G15899" s="83" t="str">
        <f t="shared" si="248"/>
        <v>0480  สาขาเจริญนคร  CHAROEN NAKHON BRANCH</v>
      </c>
      <c r="H15899" s="83">
        <v>25600301</v>
      </c>
    </row>
    <row r="15900" spans="1:8" x14ac:dyDescent="0.25">
      <c r="A15900" s="83" t="s">
        <v>26452</v>
      </c>
      <c r="B15900" s="83" t="str">
        <f>_xlfn.XLOOKUP(A:A,[1]FI_NAME!$A:$A,[1]FI_NAME!$B:$B)</f>
        <v>บริษัท เงินติดล้อ จำกัด (มหาชน)</v>
      </c>
      <c r="C15900" s="83" t="e">
        <f>_xlfn.XLOOKUP(B:B,'Swift Code&amp;Bank Name'!B:B,'Swift Code&amp;Bank Name'!C:C)</f>
        <v>#N/A</v>
      </c>
      <c r="D15900" s="83" t="s">
        <v>2861</v>
      </c>
      <c r="E15900" s="83" t="s">
        <v>927</v>
      </c>
      <c r="F15900" s="83" t="s">
        <v>928</v>
      </c>
      <c r="G15900" s="83" t="str">
        <f t="shared" si="248"/>
        <v>0481  สาขาบ้านแพ้ว  BAN PHAEO BRANCH</v>
      </c>
      <c r="H15900" s="83">
        <v>25600301</v>
      </c>
    </row>
    <row r="15901" spans="1:8" x14ac:dyDescent="0.25">
      <c r="A15901" s="83" t="s">
        <v>26452</v>
      </c>
      <c r="B15901" s="83" t="str">
        <f>_xlfn.XLOOKUP(A:A,[1]FI_NAME!$A:$A,[1]FI_NAME!$B:$B)</f>
        <v>บริษัท เงินติดล้อ จำกัด (มหาชน)</v>
      </c>
      <c r="C15901" s="83" t="e">
        <f>_xlfn.XLOOKUP(B:B,'Swift Code&amp;Bank Name'!B:B,'Swift Code&amp;Bank Name'!C:C)</f>
        <v>#N/A</v>
      </c>
      <c r="D15901" s="83" t="s">
        <v>1451</v>
      </c>
      <c r="E15901" s="83" t="s">
        <v>26858</v>
      </c>
      <c r="F15901" s="83" t="s">
        <v>26859</v>
      </c>
      <c r="G15901" s="83" t="str">
        <f t="shared" si="248"/>
        <v>0482  สาขาตลาดพระประแดง  TALAD PHRA PRADAENG BRANCH</v>
      </c>
      <c r="H15901" s="83">
        <v>25600301</v>
      </c>
    </row>
    <row r="15902" spans="1:8" x14ac:dyDescent="0.25">
      <c r="A15902" s="83" t="s">
        <v>26452</v>
      </c>
      <c r="B15902" s="83" t="str">
        <f>_xlfn.XLOOKUP(A:A,[1]FI_NAME!$A:$A,[1]FI_NAME!$B:$B)</f>
        <v>บริษัท เงินติดล้อ จำกัด (มหาชน)</v>
      </c>
      <c r="C15902" s="83" t="e">
        <f>_xlfn.XLOOKUP(B:B,'Swift Code&amp;Bank Name'!B:B,'Swift Code&amp;Bank Name'!C:C)</f>
        <v>#N/A</v>
      </c>
      <c r="D15902" s="83" t="s">
        <v>1454</v>
      </c>
      <c r="E15902" s="83" t="s">
        <v>26860</v>
      </c>
      <c r="F15902" s="83" t="s">
        <v>26861</v>
      </c>
      <c r="G15902" s="83" t="str">
        <f t="shared" si="248"/>
        <v>0483  สาขาปากร่วม  PAK RUAM BRANCH</v>
      </c>
      <c r="H15902" s="83">
        <v>25600301</v>
      </c>
    </row>
    <row r="15903" spans="1:8" x14ac:dyDescent="0.25">
      <c r="A15903" s="83" t="s">
        <v>26452</v>
      </c>
      <c r="B15903" s="83" t="str">
        <f>_xlfn.XLOOKUP(A:A,[1]FI_NAME!$A:$A,[1]FI_NAME!$B:$B)</f>
        <v>บริษัท เงินติดล้อ จำกัด (มหาชน)</v>
      </c>
      <c r="C15903" s="83" t="e">
        <f>_xlfn.XLOOKUP(B:B,'Swift Code&amp;Bank Name'!B:B,'Swift Code&amp;Bank Name'!C:C)</f>
        <v>#N/A</v>
      </c>
      <c r="D15903" s="83" t="s">
        <v>1457</v>
      </c>
      <c r="E15903" s="83" t="s">
        <v>26862</v>
      </c>
      <c r="F15903" s="83" t="s">
        <v>26863</v>
      </c>
      <c r="G15903" s="83" t="str">
        <f t="shared" si="248"/>
        <v>0484  สาขาคลองกรำ  KHLONG KRAM BRANCH</v>
      </c>
      <c r="H15903" s="83">
        <v>25600301</v>
      </c>
    </row>
    <row r="15904" spans="1:8" x14ac:dyDescent="0.25">
      <c r="A15904" s="83" t="s">
        <v>26452</v>
      </c>
      <c r="B15904" s="83" t="str">
        <f>_xlfn.XLOOKUP(A:A,[1]FI_NAME!$A:$A,[1]FI_NAME!$B:$B)</f>
        <v>บริษัท เงินติดล้อ จำกัด (มหาชน)</v>
      </c>
      <c r="C15904" s="83" t="e">
        <f>_xlfn.XLOOKUP(B:B,'Swift Code&amp;Bank Name'!B:B,'Swift Code&amp;Bank Name'!C:C)</f>
        <v>#N/A</v>
      </c>
      <c r="D15904" s="83" t="s">
        <v>1460</v>
      </c>
      <c r="E15904" s="83" t="s">
        <v>1944</v>
      </c>
      <c r="F15904" s="83" t="s">
        <v>5848</v>
      </c>
      <c r="G15904" s="83" t="str">
        <f t="shared" si="248"/>
        <v>0485  สาขาเมืองทองธานี  MUANG THONG THANI BRANCH</v>
      </c>
      <c r="H15904" s="83">
        <v>25600301</v>
      </c>
    </row>
    <row r="15905" spans="1:8" x14ac:dyDescent="0.25">
      <c r="A15905" s="83" t="s">
        <v>26452</v>
      </c>
      <c r="B15905" s="83" t="str">
        <f>_xlfn.XLOOKUP(A:A,[1]FI_NAME!$A:$A,[1]FI_NAME!$B:$B)</f>
        <v>บริษัท เงินติดล้อ จำกัด (มหาชน)</v>
      </c>
      <c r="C15905" s="83" t="e">
        <f>_xlfn.XLOOKUP(B:B,'Swift Code&amp;Bank Name'!B:B,'Swift Code&amp;Bank Name'!C:C)</f>
        <v>#N/A</v>
      </c>
      <c r="D15905" s="83" t="s">
        <v>1463</v>
      </c>
      <c r="E15905" s="83" t="s">
        <v>26864</v>
      </c>
      <c r="F15905" s="83" t="s">
        <v>26865</v>
      </c>
      <c r="G15905" s="83" t="str">
        <f t="shared" si="248"/>
        <v>0486  สาขาพระราม 2 ซอย 50  PRARAM 2 SOI  50 BRANCH</v>
      </c>
      <c r="H15905" s="83">
        <v>25600301</v>
      </c>
    </row>
    <row r="15906" spans="1:8" x14ac:dyDescent="0.25">
      <c r="A15906" s="83" t="s">
        <v>26452</v>
      </c>
      <c r="B15906" s="83" t="str">
        <f>_xlfn.XLOOKUP(A:A,[1]FI_NAME!$A:$A,[1]FI_NAME!$B:$B)</f>
        <v>บริษัท เงินติดล้อ จำกัด (มหาชน)</v>
      </c>
      <c r="C15906" s="83" t="e">
        <f>_xlfn.XLOOKUP(B:B,'Swift Code&amp;Bank Name'!B:B,'Swift Code&amp;Bank Name'!C:C)</f>
        <v>#N/A</v>
      </c>
      <c r="D15906" s="83" t="s">
        <v>1466</v>
      </c>
      <c r="E15906" s="83" t="s">
        <v>15378</v>
      </c>
      <c r="F15906" s="83" t="s">
        <v>26866</v>
      </c>
      <c r="G15906" s="83" t="str">
        <f t="shared" si="248"/>
        <v>0487  สาขาสะพานนวลฉวี  SAPHAN NUAN CHA WI  BRANCH</v>
      </c>
      <c r="H15906" s="83">
        <v>25600301</v>
      </c>
    </row>
    <row r="15907" spans="1:8" x14ac:dyDescent="0.25">
      <c r="A15907" s="83" t="s">
        <v>26452</v>
      </c>
      <c r="B15907" s="83" t="str">
        <f>_xlfn.XLOOKUP(A:A,[1]FI_NAME!$A:$A,[1]FI_NAME!$B:$B)</f>
        <v>บริษัท เงินติดล้อ จำกัด (มหาชน)</v>
      </c>
      <c r="C15907" s="83" t="e">
        <f>_xlfn.XLOOKUP(B:B,'Swift Code&amp;Bank Name'!B:B,'Swift Code&amp;Bank Name'!C:C)</f>
        <v>#N/A</v>
      </c>
      <c r="D15907" s="83" t="s">
        <v>4134</v>
      </c>
      <c r="E15907" s="83" t="s">
        <v>15518</v>
      </c>
      <c r="F15907" s="83" t="s">
        <v>26867</v>
      </c>
      <c r="G15907" s="83" t="str">
        <f t="shared" si="248"/>
        <v>0488  สาขาอ่างศิลา  ANGSILA BRANCH</v>
      </c>
      <c r="H15907" s="83">
        <v>25600301</v>
      </c>
    </row>
    <row r="15908" spans="1:8" x14ac:dyDescent="0.25">
      <c r="A15908" s="83" t="s">
        <v>26452</v>
      </c>
      <c r="B15908" s="83" t="str">
        <f>_xlfn.XLOOKUP(A:A,[1]FI_NAME!$A:$A,[1]FI_NAME!$B:$B)</f>
        <v>บริษัท เงินติดล้อ จำกัด (มหาชน)</v>
      </c>
      <c r="C15908" s="83" t="e">
        <f>_xlfn.XLOOKUP(B:B,'Swift Code&amp;Bank Name'!B:B,'Swift Code&amp;Bank Name'!C:C)</f>
        <v>#N/A</v>
      </c>
      <c r="D15908" s="83" t="s">
        <v>1469</v>
      </c>
      <c r="E15908" s="83" t="s">
        <v>26868</v>
      </c>
      <c r="F15908" s="83" t="s">
        <v>26869</v>
      </c>
      <c r="G15908" s="83" t="str">
        <f t="shared" si="248"/>
        <v>0489  สาขาตลาดนัมเบอร์วัน (ราม 2)  TALAD NUMBER ONE (RAM 2) BRANCH</v>
      </c>
      <c r="H15908" s="83">
        <v>25600301</v>
      </c>
    </row>
    <row r="15909" spans="1:8" x14ac:dyDescent="0.25">
      <c r="A15909" s="83" t="s">
        <v>26452</v>
      </c>
      <c r="B15909" s="83" t="str">
        <f>_xlfn.XLOOKUP(A:A,[1]FI_NAME!$A:$A,[1]FI_NAME!$B:$B)</f>
        <v>บริษัท เงินติดล้อ จำกัด (มหาชน)</v>
      </c>
      <c r="C15909" s="83" t="e">
        <f>_xlfn.XLOOKUP(B:B,'Swift Code&amp;Bank Name'!B:B,'Swift Code&amp;Bank Name'!C:C)</f>
        <v>#N/A</v>
      </c>
      <c r="D15909" s="83" t="s">
        <v>2871</v>
      </c>
      <c r="E15909" s="83" t="s">
        <v>26870</v>
      </c>
      <c r="F15909" s="83" t="s">
        <v>26871</v>
      </c>
      <c r="G15909" s="83" t="str">
        <f t="shared" si="248"/>
        <v>0490  สาขาตลาดมาบตาพุด  TALAD MAPTAPUT  BRANCH</v>
      </c>
      <c r="H15909" s="83">
        <v>25600301</v>
      </c>
    </row>
    <row r="15910" spans="1:8" x14ac:dyDescent="0.25">
      <c r="A15910" s="83" t="s">
        <v>26452</v>
      </c>
      <c r="B15910" s="83" t="str">
        <f>_xlfn.XLOOKUP(A:A,[1]FI_NAME!$A:$A,[1]FI_NAME!$B:$B)</f>
        <v>บริษัท เงินติดล้อ จำกัด (มหาชน)</v>
      </c>
      <c r="C15910" s="83" t="e">
        <f>_xlfn.XLOOKUP(B:B,'Swift Code&amp;Bank Name'!B:B,'Swift Code&amp;Bank Name'!C:C)</f>
        <v>#N/A</v>
      </c>
      <c r="D15910" s="83" t="s">
        <v>1472</v>
      </c>
      <c r="E15910" s="83" t="s">
        <v>1194</v>
      </c>
      <c r="F15910" s="83" t="s">
        <v>1195</v>
      </c>
      <c r="G15910" s="83" t="str">
        <f t="shared" si="248"/>
        <v>0491  สาขาขลุง  KHLUNG BRANCH</v>
      </c>
      <c r="H15910" s="83">
        <v>25600301</v>
      </c>
    </row>
    <row r="15911" spans="1:8" x14ac:dyDescent="0.25">
      <c r="A15911" s="83" t="s">
        <v>26452</v>
      </c>
      <c r="B15911" s="83" t="str">
        <f>_xlfn.XLOOKUP(A:A,[1]FI_NAME!$A:$A,[1]FI_NAME!$B:$B)</f>
        <v>บริษัท เงินติดล้อ จำกัด (มหาชน)</v>
      </c>
      <c r="C15911" s="83" t="e">
        <f>_xlfn.XLOOKUP(B:B,'Swift Code&amp;Bank Name'!B:B,'Swift Code&amp;Bank Name'!C:C)</f>
        <v>#N/A</v>
      </c>
      <c r="D15911" s="83" t="s">
        <v>5449</v>
      </c>
      <c r="E15911" s="83" t="s">
        <v>26872</v>
      </c>
      <c r="F15911" s="83" t="s">
        <v>26873</v>
      </c>
      <c r="G15911" s="83" t="str">
        <f t="shared" si="248"/>
        <v>0492  สี่แยกต้นสมอ  SI YAEK TON SAMOR</v>
      </c>
      <c r="H15911" s="83">
        <v>25600315</v>
      </c>
    </row>
    <row r="15912" spans="1:8" x14ac:dyDescent="0.25">
      <c r="A15912" s="83" t="s">
        <v>26452</v>
      </c>
      <c r="B15912" s="83" t="str">
        <f>_xlfn.XLOOKUP(A:A,[1]FI_NAME!$A:$A,[1]FI_NAME!$B:$B)</f>
        <v>บริษัท เงินติดล้อ จำกัด (มหาชน)</v>
      </c>
      <c r="C15912" s="83" t="e">
        <f>_xlfn.XLOOKUP(B:B,'Swift Code&amp;Bank Name'!B:B,'Swift Code&amp;Bank Name'!C:C)</f>
        <v>#N/A</v>
      </c>
      <c r="D15912" s="83" t="s">
        <v>1475</v>
      </c>
      <c r="E15912" s="83" t="s">
        <v>4776</v>
      </c>
      <c r="F15912" s="83" t="s">
        <v>7829</v>
      </c>
      <c r="G15912" s="83" t="str">
        <f t="shared" si="248"/>
        <v>0493  สาขาปทุมราชวงศา  PATHUM RATCHAWONGSA BRANCH</v>
      </c>
      <c r="H15912" s="83">
        <v>25600301</v>
      </c>
    </row>
    <row r="15913" spans="1:8" x14ac:dyDescent="0.25">
      <c r="A15913" s="83" t="s">
        <v>26452</v>
      </c>
      <c r="B15913" s="83" t="str">
        <f>_xlfn.XLOOKUP(A:A,[1]FI_NAME!$A:$A,[1]FI_NAME!$B:$B)</f>
        <v>บริษัท เงินติดล้อ จำกัด (มหาชน)</v>
      </c>
      <c r="C15913" s="83" t="e">
        <f>_xlfn.XLOOKUP(B:B,'Swift Code&amp;Bank Name'!B:B,'Swift Code&amp;Bank Name'!C:C)</f>
        <v>#N/A</v>
      </c>
      <c r="D15913" s="83" t="s">
        <v>1478</v>
      </c>
      <c r="E15913" s="83" t="s">
        <v>26874</v>
      </c>
      <c r="F15913" s="83" t="s">
        <v>26875</v>
      </c>
      <c r="G15913" s="83" t="str">
        <f t="shared" si="248"/>
        <v>0494  สาขาวัดลุ่ม  WAT LUM BRANCH</v>
      </c>
      <c r="H15913" s="83">
        <v>25600301</v>
      </c>
    </row>
    <row r="15914" spans="1:8" x14ac:dyDescent="0.25">
      <c r="A15914" s="83" t="s">
        <v>26452</v>
      </c>
      <c r="B15914" s="83" t="str">
        <f>_xlfn.XLOOKUP(A:A,[1]FI_NAME!$A:$A,[1]FI_NAME!$B:$B)</f>
        <v>บริษัท เงินติดล้อ จำกัด (มหาชน)</v>
      </c>
      <c r="C15914" s="83" t="e">
        <f>_xlfn.XLOOKUP(B:B,'Swift Code&amp;Bank Name'!B:B,'Swift Code&amp;Bank Name'!C:C)</f>
        <v>#N/A</v>
      </c>
      <c r="D15914" s="83" t="s">
        <v>1481</v>
      </c>
      <c r="E15914" s="83" t="s">
        <v>12034</v>
      </c>
      <c r="F15914" s="83" t="s">
        <v>8426</v>
      </c>
      <c r="G15914" s="83" t="str">
        <f t="shared" si="248"/>
        <v>0495  กาญจนดิษฐ์  KANCHANADIT</v>
      </c>
      <c r="H15914" s="83">
        <v>25600315</v>
      </c>
    </row>
    <row r="15915" spans="1:8" x14ac:dyDescent="0.25">
      <c r="A15915" s="83" t="s">
        <v>26452</v>
      </c>
      <c r="B15915" s="83" t="str">
        <f>_xlfn.XLOOKUP(A:A,[1]FI_NAME!$A:$A,[1]FI_NAME!$B:$B)</f>
        <v>บริษัท เงินติดล้อ จำกัด (มหาชน)</v>
      </c>
      <c r="C15915" s="83" t="e">
        <f>_xlfn.XLOOKUP(B:B,'Swift Code&amp;Bank Name'!B:B,'Swift Code&amp;Bank Name'!C:C)</f>
        <v>#N/A</v>
      </c>
      <c r="D15915" s="83" t="s">
        <v>1484</v>
      </c>
      <c r="E15915" s="83" t="s">
        <v>15443</v>
      </c>
      <c r="F15915" s="83" t="s">
        <v>26876</v>
      </c>
      <c r="G15915" s="83" t="str">
        <f t="shared" si="248"/>
        <v>0496  สาขาคลองมะเดื่อ  KLONG MADUA BRANCH</v>
      </c>
      <c r="H15915" s="83">
        <v>25600301</v>
      </c>
    </row>
    <row r="15916" spans="1:8" x14ac:dyDescent="0.25">
      <c r="A15916" s="83" t="s">
        <v>26452</v>
      </c>
      <c r="B15916" s="83" t="str">
        <f>_xlfn.XLOOKUP(A:A,[1]FI_NAME!$A:$A,[1]FI_NAME!$B:$B)</f>
        <v>บริษัท เงินติดล้อ จำกัด (มหาชน)</v>
      </c>
      <c r="C15916" s="83" t="e">
        <f>_xlfn.XLOOKUP(B:B,'Swift Code&amp;Bank Name'!B:B,'Swift Code&amp;Bank Name'!C:C)</f>
        <v>#N/A</v>
      </c>
      <c r="D15916" s="83" t="s">
        <v>1487</v>
      </c>
      <c r="E15916" s="83" t="s">
        <v>11349</v>
      </c>
      <c r="F15916" s="83" t="s">
        <v>26877</v>
      </c>
      <c r="G15916" s="83" t="str">
        <f t="shared" si="248"/>
        <v>0497  สุขสวัสดิ์ 76  SUKSAWAT 76</v>
      </c>
      <c r="H15916" s="83">
        <v>25600315</v>
      </c>
    </row>
    <row r="15917" spans="1:8" x14ac:dyDescent="0.25">
      <c r="A15917" s="83" t="s">
        <v>26452</v>
      </c>
      <c r="B15917" s="83" t="str">
        <f>_xlfn.XLOOKUP(A:A,[1]FI_NAME!$A:$A,[1]FI_NAME!$B:$B)</f>
        <v>บริษัท เงินติดล้อ จำกัด (มหาชน)</v>
      </c>
      <c r="C15917" s="83" t="e">
        <f>_xlfn.XLOOKUP(B:B,'Swift Code&amp;Bank Name'!B:B,'Swift Code&amp;Bank Name'!C:C)</f>
        <v>#N/A</v>
      </c>
      <c r="D15917" s="83" t="s">
        <v>1490</v>
      </c>
      <c r="E15917" s="83" t="s">
        <v>26878</v>
      </c>
      <c r="F15917" s="83" t="s">
        <v>26879</v>
      </c>
      <c r="G15917" s="83" t="str">
        <f t="shared" si="248"/>
        <v>0498  บางโพ  BANG PO</v>
      </c>
      <c r="H15917" s="83">
        <v>25600315</v>
      </c>
    </row>
    <row r="15918" spans="1:8" x14ac:dyDescent="0.25">
      <c r="A15918" s="83" t="s">
        <v>26452</v>
      </c>
      <c r="B15918" s="83" t="str">
        <f>_xlfn.XLOOKUP(A:A,[1]FI_NAME!$A:$A,[1]FI_NAME!$B:$B)</f>
        <v>บริษัท เงินติดล้อ จำกัด (มหาชน)</v>
      </c>
      <c r="C15918" s="83" t="e">
        <f>_xlfn.XLOOKUP(B:B,'Swift Code&amp;Bank Name'!B:B,'Swift Code&amp;Bank Name'!C:C)</f>
        <v>#N/A</v>
      </c>
      <c r="D15918" s="83" t="s">
        <v>1493</v>
      </c>
      <c r="E15918" s="83" t="s">
        <v>26880</v>
      </c>
      <c r="F15918" s="83" t="s">
        <v>8670</v>
      </c>
      <c r="G15918" s="83" t="str">
        <f t="shared" si="248"/>
        <v>0499  เซกา  SEKA</v>
      </c>
      <c r="H15918" s="83">
        <v>25600315</v>
      </c>
    </row>
    <row r="15919" spans="1:8" x14ac:dyDescent="0.25">
      <c r="A15919" s="83" t="s">
        <v>26452</v>
      </c>
      <c r="B15919" s="83" t="str">
        <f>_xlfn.XLOOKUP(A:A,[1]FI_NAME!$A:$A,[1]FI_NAME!$B:$B)</f>
        <v>บริษัท เงินติดล้อ จำกัด (มหาชน)</v>
      </c>
      <c r="C15919" s="83" t="e">
        <f>_xlfn.XLOOKUP(B:B,'Swift Code&amp;Bank Name'!B:B,'Swift Code&amp;Bank Name'!C:C)</f>
        <v>#N/A</v>
      </c>
      <c r="D15919" s="83" t="s">
        <v>1496</v>
      </c>
      <c r="E15919" s="83" t="s">
        <v>11166</v>
      </c>
      <c r="F15919" s="83" t="s">
        <v>11868</v>
      </c>
      <c r="G15919" s="83" t="str">
        <f t="shared" si="248"/>
        <v>0500  บรบือ  BORABUE</v>
      </c>
      <c r="H15919" s="83">
        <v>25600315</v>
      </c>
    </row>
    <row r="15920" spans="1:8" x14ac:dyDescent="0.25">
      <c r="A15920" s="83" t="s">
        <v>26452</v>
      </c>
      <c r="B15920" s="83" t="str">
        <f>_xlfn.XLOOKUP(A:A,[1]FI_NAME!$A:$A,[1]FI_NAME!$B:$B)</f>
        <v>บริษัท เงินติดล้อ จำกัด (มหาชน)</v>
      </c>
      <c r="C15920" s="83" t="e">
        <f>_xlfn.XLOOKUP(B:B,'Swift Code&amp;Bank Name'!B:B,'Swift Code&amp;Bank Name'!C:C)</f>
        <v>#N/A</v>
      </c>
      <c r="D15920" s="83" t="s">
        <v>4147</v>
      </c>
      <c r="E15920" s="83" t="s">
        <v>26881</v>
      </c>
      <c r="F15920" s="83" t="s">
        <v>26882</v>
      </c>
      <c r="G15920" s="83" t="str">
        <f t="shared" si="248"/>
        <v>0501  ดอนกลาง  DON KLANG</v>
      </c>
      <c r="H15920" s="83">
        <v>25600315</v>
      </c>
    </row>
    <row r="15921" spans="1:8" x14ac:dyDescent="0.25">
      <c r="A15921" s="83" t="s">
        <v>26452</v>
      </c>
      <c r="B15921" s="83" t="str">
        <f>_xlfn.XLOOKUP(A:A,[1]FI_NAME!$A:$A,[1]FI_NAME!$B:$B)</f>
        <v>บริษัท เงินติดล้อ จำกัด (มหาชน)</v>
      </c>
      <c r="C15921" s="83" t="e">
        <f>_xlfn.XLOOKUP(B:B,'Swift Code&amp;Bank Name'!B:B,'Swift Code&amp;Bank Name'!C:C)</f>
        <v>#N/A</v>
      </c>
      <c r="D15921" s="83" t="s">
        <v>1499</v>
      </c>
      <c r="E15921" s="83" t="s">
        <v>26883</v>
      </c>
      <c r="F15921" s="83" t="s">
        <v>12671</v>
      </c>
      <c r="G15921" s="83" t="str">
        <f t="shared" si="248"/>
        <v>0502  พุทธมณฑลสาย 5  PHUTTHAMONTHON SAI 5</v>
      </c>
      <c r="H15921" s="83">
        <v>25600315</v>
      </c>
    </row>
    <row r="15922" spans="1:8" x14ac:dyDescent="0.25">
      <c r="A15922" s="83" t="s">
        <v>26452</v>
      </c>
      <c r="B15922" s="83" t="str">
        <f>_xlfn.XLOOKUP(A:A,[1]FI_NAME!$A:$A,[1]FI_NAME!$B:$B)</f>
        <v>บริษัท เงินติดล้อ จำกัด (มหาชน)</v>
      </c>
      <c r="C15922" s="83" t="e">
        <f>_xlfn.XLOOKUP(B:B,'Swift Code&amp;Bank Name'!B:B,'Swift Code&amp;Bank Name'!C:C)</f>
        <v>#N/A</v>
      </c>
      <c r="D15922" s="83" t="s">
        <v>1502</v>
      </c>
      <c r="E15922" s="83" t="s">
        <v>26884</v>
      </c>
      <c r="F15922" s="83" t="s">
        <v>26885</v>
      </c>
      <c r="G15922" s="83" t="str">
        <f t="shared" si="248"/>
        <v>0503  บางขุนนนท์  BANG KHUNNON</v>
      </c>
      <c r="H15922" s="83">
        <v>25600315</v>
      </c>
    </row>
    <row r="15923" spans="1:8" x14ac:dyDescent="0.25">
      <c r="A15923" s="83" t="s">
        <v>26452</v>
      </c>
      <c r="B15923" s="83" t="str">
        <f>_xlfn.XLOOKUP(A:A,[1]FI_NAME!$A:$A,[1]FI_NAME!$B:$B)</f>
        <v>บริษัท เงินติดล้อ จำกัด (มหาชน)</v>
      </c>
      <c r="C15923" s="83" t="e">
        <f>_xlfn.XLOOKUP(B:B,'Swift Code&amp;Bank Name'!B:B,'Swift Code&amp;Bank Name'!C:C)</f>
        <v>#N/A</v>
      </c>
      <c r="D15923" s="83" t="s">
        <v>1505</v>
      </c>
      <c r="E15923" s="83" t="s">
        <v>26886</v>
      </c>
      <c r="F15923" s="83" t="s">
        <v>26887</v>
      </c>
      <c r="G15923" s="83" t="str">
        <f t="shared" si="248"/>
        <v>0504  สาขาไทยธานี (นวนคร)  THAI THANI (NAWA NAKHON) BRANCH</v>
      </c>
      <c r="H15923" s="83">
        <v>25600404</v>
      </c>
    </row>
    <row r="15924" spans="1:8" x14ac:dyDescent="0.25">
      <c r="A15924" s="83" t="s">
        <v>26452</v>
      </c>
      <c r="B15924" s="83" t="str">
        <f>_xlfn.XLOOKUP(A:A,[1]FI_NAME!$A:$A,[1]FI_NAME!$B:$B)</f>
        <v>บริษัท เงินติดล้อ จำกัด (มหาชน)</v>
      </c>
      <c r="C15924" s="83" t="e">
        <f>_xlfn.XLOOKUP(B:B,'Swift Code&amp;Bank Name'!B:B,'Swift Code&amp;Bank Name'!C:C)</f>
        <v>#N/A</v>
      </c>
      <c r="D15924" s="83" t="s">
        <v>2881</v>
      </c>
      <c r="E15924" s="83" t="s">
        <v>26888</v>
      </c>
      <c r="F15924" s="83" t="s">
        <v>26889</v>
      </c>
      <c r="G15924" s="83" t="str">
        <f t="shared" si="248"/>
        <v>0505  สาขาซอยสะแกงาม  SOI SAKAE NGAM BRANCH</v>
      </c>
      <c r="H15924" s="83">
        <v>25600404</v>
      </c>
    </row>
    <row r="15925" spans="1:8" x14ac:dyDescent="0.25">
      <c r="A15925" s="83" t="s">
        <v>26452</v>
      </c>
      <c r="B15925" s="83" t="str">
        <f>_xlfn.XLOOKUP(A:A,[1]FI_NAME!$A:$A,[1]FI_NAME!$B:$B)</f>
        <v>บริษัท เงินติดล้อ จำกัด (มหาชน)</v>
      </c>
      <c r="C15925" s="83" t="e">
        <f>_xlfn.XLOOKUP(B:B,'Swift Code&amp;Bank Name'!B:B,'Swift Code&amp;Bank Name'!C:C)</f>
        <v>#N/A</v>
      </c>
      <c r="D15925" s="83" t="s">
        <v>2883</v>
      </c>
      <c r="E15925" s="83" t="s">
        <v>26890</v>
      </c>
      <c r="F15925" s="83" t="s">
        <v>26891</v>
      </c>
      <c r="G15925" s="83" t="str">
        <f t="shared" si="248"/>
        <v>0506  อ่าวอุดม  AO-UDUM</v>
      </c>
      <c r="H15925" s="83">
        <v>25600315</v>
      </c>
    </row>
    <row r="15926" spans="1:8" x14ac:dyDescent="0.25">
      <c r="A15926" s="83" t="s">
        <v>26452</v>
      </c>
      <c r="B15926" s="83" t="str">
        <f>_xlfn.XLOOKUP(A:A,[1]FI_NAME!$A:$A,[1]FI_NAME!$B:$B)</f>
        <v>บริษัท เงินติดล้อ จำกัด (มหาชน)</v>
      </c>
      <c r="C15926" s="83" t="e">
        <f>_xlfn.XLOOKUP(B:B,'Swift Code&amp;Bank Name'!B:B,'Swift Code&amp;Bank Name'!C:C)</f>
        <v>#N/A</v>
      </c>
      <c r="D15926" s="83" t="s">
        <v>1508</v>
      </c>
      <c r="E15926" s="83" t="s">
        <v>26892</v>
      </c>
      <c r="F15926" s="83" t="s">
        <v>26893</v>
      </c>
      <c r="G15926" s="83" t="str">
        <f t="shared" si="248"/>
        <v>0507  สาขากะตะ  KATA BRANCH</v>
      </c>
      <c r="H15926" s="83">
        <v>25600404</v>
      </c>
    </row>
    <row r="15927" spans="1:8" x14ac:dyDescent="0.25">
      <c r="A15927" s="83" t="s">
        <v>26452</v>
      </c>
      <c r="B15927" s="83" t="str">
        <f>_xlfn.XLOOKUP(A:A,[1]FI_NAME!$A:$A,[1]FI_NAME!$B:$B)</f>
        <v>บริษัท เงินติดล้อ จำกัด (มหาชน)</v>
      </c>
      <c r="C15927" s="83" t="e">
        <f>_xlfn.XLOOKUP(B:B,'Swift Code&amp;Bank Name'!B:B,'Swift Code&amp;Bank Name'!C:C)</f>
        <v>#N/A</v>
      </c>
      <c r="D15927" s="83" t="s">
        <v>2888</v>
      </c>
      <c r="E15927" s="83" t="s">
        <v>4482</v>
      </c>
      <c r="F15927" s="83" t="s">
        <v>26894</v>
      </c>
      <c r="G15927" s="83" t="str">
        <f t="shared" si="248"/>
        <v>0508  สาขาคลองท่อม  KLONG THOM BRANCH</v>
      </c>
      <c r="H15927" s="83">
        <v>25600404</v>
      </c>
    </row>
    <row r="15928" spans="1:8" x14ac:dyDescent="0.25">
      <c r="A15928" s="83" t="s">
        <v>26452</v>
      </c>
      <c r="B15928" s="83" t="str">
        <f>_xlfn.XLOOKUP(A:A,[1]FI_NAME!$A:$A,[1]FI_NAME!$B:$B)</f>
        <v>บริษัท เงินติดล้อ จำกัด (มหาชน)</v>
      </c>
      <c r="C15928" s="83" t="e">
        <f>_xlfn.XLOOKUP(B:B,'Swift Code&amp;Bank Name'!B:B,'Swift Code&amp;Bank Name'!C:C)</f>
        <v>#N/A</v>
      </c>
      <c r="D15928" s="83" t="s">
        <v>1511</v>
      </c>
      <c r="E15928" s="83" t="s">
        <v>10710</v>
      </c>
      <c r="F15928" s="83" t="s">
        <v>8462</v>
      </c>
      <c r="G15928" s="83" t="str">
        <f t="shared" si="248"/>
        <v>0509  ท่าตูม  THA TUM</v>
      </c>
      <c r="H15928" s="83">
        <v>25600315</v>
      </c>
    </row>
    <row r="15929" spans="1:8" x14ac:dyDescent="0.25">
      <c r="A15929" s="83" t="s">
        <v>26452</v>
      </c>
      <c r="B15929" s="83" t="str">
        <f>_xlfn.XLOOKUP(A:A,[1]FI_NAME!$A:$A,[1]FI_NAME!$B:$B)</f>
        <v>บริษัท เงินติดล้อ จำกัด (มหาชน)</v>
      </c>
      <c r="C15929" s="83" t="e">
        <f>_xlfn.XLOOKUP(B:B,'Swift Code&amp;Bank Name'!B:B,'Swift Code&amp;Bank Name'!C:C)</f>
        <v>#N/A</v>
      </c>
      <c r="D15929" s="83" t="s">
        <v>4154</v>
      </c>
      <c r="E15929" s="83" t="s">
        <v>26895</v>
      </c>
      <c r="F15929" s="83" t="s">
        <v>26896</v>
      </c>
      <c r="G15929" s="83" t="str">
        <f t="shared" si="248"/>
        <v>0510  สาขาละแมเมืองใหม่  LAMAE MUANG MAI  BRANCH</v>
      </c>
      <c r="H15929" s="83">
        <v>25600404</v>
      </c>
    </row>
    <row r="15930" spans="1:8" x14ac:dyDescent="0.25">
      <c r="A15930" s="83" t="s">
        <v>26452</v>
      </c>
      <c r="B15930" s="83" t="str">
        <f>_xlfn.XLOOKUP(A:A,[1]FI_NAME!$A:$A,[1]FI_NAME!$B:$B)</f>
        <v>บริษัท เงินติดล้อ จำกัด (มหาชน)</v>
      </c>
      <c r="C15930" s="83" t="e">
        <f>_xlfn.XLOOKUP(B:B,'Swift Code&amp;Bank Name'!B:B,'Swift Code&amp;Bank Name'!C:C)</f>
        <v>#N/A</v>
      </c>
      <c r="D15930" s="83" t="s">
        <v>1514</v>
      </c>
      <c r="E15930" s="83" t="s">
        <v>2740</v>
      </c>
      <c r="F15930" s="83" t="s">
        <v>2741</v>
      </c>
      <c r="G15930" s="83" t="str">
        <f t="shared" si="248"/>
        <v>0511  สาขาพิบูลมังสาหาร  PHIBUN MANGSAHAN BRANCH</v>
      </c>
      <c r="H15930" s="83">
        <v>25600404</v>
      </c>
    </row>
    <row r="15931" spans="1:8" x14ac:dyDescent="0.25">
      <c r="A15931" s="83" t="s">
        <v>26452</v>
      </c>
      <c r="B15931" s="83" t="str">
        <f>_xlfn.XLOOKUP(A:A,[1]FI_NAME!$A:$A,[1]FI_NAME!$B:$B)</f>
        <v>บริษัท เงินติดล้อ จำกัด (มหาชน)</v>
      </c>
      <c r="C15931" s="83" t="e">
        <f>_xlfn.XLOOKUP(B:B,'Swift Code&amp;Bank Name'!B:B,'Swift Code&amp;Bank Name'!C:C)</f>
        <v>#N/A</v>
      </c>
      <c r="D15931" s="83" t="s">
        <v>2893</v>
      </c>
      <c r="E15931" s="83" t="s">
        <v>1736</v>
      </c>
      <c r="F15931" s="83" t="s">
        <v>26897</v>
      </c>
      <c r="G15931" s="83" t="str">
        <f t="shared" si="248"/>
        <v>0512  สาขาบ้านกรวด  BANKRUAT BRANCH</v>
      </c>
      <c r="H15931" s="83">
        <v>25600404</v>
      </c>
    </row>
    <row r="15932" spans="1:8" x14ac:dyDescent="0.25">
      <c r="A15932" s="83" t="s">
        <v>26452</v>
      </c>
      <c r="B15932" s="83" t="str">
        <f>_xlfn.XLOOKUP(A:A,[1]FI_NAME!$A:$A,[1]FI_NAME!$B:$B)</f>
        <v>บริษัท เงินติดล้อ จำกัด (มหาชน)</v>
      </c>
      <c r="C15932" s="83" t="e">
        <f>_xlfn.XLOOKUP(B:B,'Swift Code&amp;Bank Name'!B:B,'Swift Code&amp;Bank Name'!C:C)</f>
        <v>#N/A</v>
      </c>
      <c r="D15932" s="83" t="s">
        <v>1517</v>
      </c>
      <c r="E15932" s="83" t="s">
        <v>1706</v>
      </c>
      <c r="F15932" s="83" t="s">
        <v>1707</v>
      </c>
      <c r="G15932" s="83" t="str">
        <f t="shared" si="248"/>
        <v>0513  สาขาเขาย้อย  KHAO YOI BRANCH</v>
      </c>
      <c r="H15932" s="83">
        <v>25600404</v>
      </c>
    </row>
    <row r="15933" spans="1:8" x14ac:dyDescent="0.25">
      <c r="A15933" s="83" t="s">
        <v>26452</v>
      </c>
      <c r="B15933" s="83" t="str">
        <f>_xlfn.XLOOKUP(A:A,[1]FI_NAME!$A:$A,[1]FI_NAME!$B:$B)</f>
        <v>บริษัท เงินติดล้อ จำกัด (มหาชน)</v>
      </c>
      <c r="C15933" s="83" t="e">
        <f>_xlfn.XLOOKUP(B:B,'Swift Code&amp;Bank Name'!B:B,'Swift Code&amp;Bank Name'!C:C)</f>
        <v>#N/A</v>
      </c>
      <c r="D15933" s="83" t="s">
        <v>1520</v>
      </c>
      <c r="E15933" s="83" t="s">
        <v>26898</v>
      </c>
      <c r="F15933" s="83" t="s">
        <v>26899</v>
      </c>
      <c r="G15933" s="83" t="str">
        <f t="shared" si="248"/>
        <v>0514  สาขาซอยสวนผัก  SOI SUANPHAK BRANCH</v>
      </c>
      <c r="H15933" s="83">
        <v>25600404</v>
      </c>
    </row>
    <row r="15934" spans="1:8" x14ac:dyDescent="0.25">
      <c r="A15934" s="83" t="s">
        <v>26452</v>
      </c>
      <c r="B15934" s="83" t="str">
        <f>_xlfn.XLOOKUP(A:A,[1]FI_NAME!$A:$A,[1]FI_NAME!$B:$B)</f>
        <v>บริษัท เงินติดล้อ จำกัด (มหาชน)</v>
      </c>
      <c r="C15934" s="83" t="e">
        <f>_xlfn.XLOOKUP(B:B,'Swift Code&amp;Bank Name'!B:B,'Swift Code&amp;Bank Name'!C:C)</f>
        <v>#N/A</v>
      </c>
      <c r="D15934" s="83" t="s">
        <v>4160</v>
      </c>
      <c r="E15934" s="83" t="s">
        <v>26900</v>
      </c>
      <c r="F15934" s="83" t="s">
        <v>26901</v>
      </c>
      <c r="G15934" s="83" t="str">
        <f t="shared" si="248"/>
        <v>0516  สาขาเพชรเกษม 69  PHETCHAKASEM 69 BRANCH</v>
      </c>
      <c r="H15934" s="83">
        <v>25600404</v>
      </c>
    </row>
    <row r="15935" spans="1:8" x14ac:dyDescent="0.25">
      <c r="A15935" s="83" t="s">
        <v>26452</v>
      </c>
      <c r="B15935" s="83" t="str">
        <f>_xlfn.XLOOKUP(A:A,[1]FI_NAME!$A:$A,[1]FI_NAME!$B:$B)</f>
        <v>บริษัท เงินติดล้อ จำกัด (มหาชน)</v>
      </c>
      <c r="C15935" s="83" t="e">
        <f>_xlfn.XLOOKUP(B:B,'Swift Code&amp;Bank Name'!B:B,'Swift Code&amp;Bank Name'!C:C)</f>
        <v>#N/A</v>
      </c>
      <c r="D15935" s="83" t="s">
        <v>1529</v>
      </c>
      <c r="E15935" s="83" t="s">
        <v>26902</v>
      </c>
      <c r="F15935" s="83" t="s">
        <v>26903</v>
      </c>
      <c r="G15935" s="83" t="str">
        <f t="shared" si="248"/>
        <v>0519  สาขาตลาดปัฐวิกรณ์  TALAD PATTAVIKORN BRANCH</v>
      </c>
      <c r="H15935" s="83">
        <v>25600404</v>
      </c>
    </row>
    <row r="15936" spans="1:8" x14ac:dyDescent="0.25">
      <c r="A15936" s="83" t="s">
        <v>26452</v>
      </c>
      <c r="B15936" s="83" t="str">
        <f>_xlfn.XLOOKUP(A:A,[1]FI_NAME!$A:$A,[1]FI_NAME!$B:$B)</f>
        <v>บริษัท เงินติดล้อ จำกัด (มหาชน)</v>
      </c>
      <c r="C15936" s="83" t="e">
        <f>_xlfn.XLOOKUP(B:B,'Swift Code&amp;Bank Name'!B:B,'Swift Code&amp;Bank Name'!C:C)</f>
        <v>#N/A</v>
      </c>
      <c r="D15936" s="83" t="s">
        <v>1532</v>
      </c>
      <c r="E15936" s="83" t="s">
        <v>1236</v>
      </c>
      <c r="F15936" s="83" t="s">
        <v>1237</v>
      </c>
      <c r="G15936" s="83" t="str">
        <f t="shared" si="248"/>
        <v>0520  สาขาหนองฉาง  NONG CHANG BRANCH</v>
      </c>
      <c r="H15936" s="83">
        <v>25600404</v>
      </c>
    </row>
    <row r="15937" spans="1:8" x14ac:dyDescent="0.25">
      <c r="A15937" s="83" t="s">
        <v>26452</v>
      </c>
      <c r="B15937" s="83" t="str">
        <f>_xlfn.XLOOKUP(A:A,[1]FI_NAME!$A:$A,[1]FI_NAME!$B:$B)</f>
        <v>บริษัท เงินติดล้อ จำกัด (มหาชน)</v>
      </c>
      <c r="C15937" s="83" t="e">
        <f>_xlfn.XLOOKUP(B:B,'Swift Code&amp;Bank Name'!B:B,'Swift Code&amp;Bank Name'!C:C)</f>
        <v>#N/A</v>
      </c>
      <c r="D15937" s="83" t="s">
        <v>1535</v>
      </c>
      <c r="E15937" s="83" t="s">
        <v>26904</v>
      </c>
      <c r="F15937" s="83" t="s">
        <v>26905</v>
      </c>
      <c r="G15937" s="83" t="str">
        <f t="shared" si="248"/>
        <v>0521  สาขาชัยพฤกษ์พัทยา  CHAIYAPRUEK PATTAYA BRANCH</v>
      </c>
      <c r="H15937" s="83">
        <v>25600517</v>
      </c>
    </row>
    <row r="15938" spans="1:8" x14ac:dyDescent="0.25">
      <c r="A15938" s="83" t="s">
        <v>26452</v>
      </c>
      <c r="B15938" s="83" t="str">
        <f>_xlfn.XLOOKUP(A:A,[1]FI_NAME!$A:$A,[1]FI_NAME!$B:$B)</f>
        <v>บริษัท เงินติดล้อ จำกัด (มหาชน)</v>
      </c>
      <c r="C15938" s="83" t="e">
        <f>_xlfn.XLOOKUP(B:B,'Swift Code&amp;Bank Name'!B:B,'Swift Code&amp;Bank Name'!C:C)</f>
        <v>#N/A</v>
      </c>
      <c r="D15938" s="83" t="s">
        <v>4174</v>
      </c>
      <c r="E15938" s="83" t="s">
        <v>26906</v>
      </c>
      <c r="F15938" s="83" t="s">
        <v>26907</v>
      </c>
      <c r="G15938" s="83" t="str">
        <f t="shared" si="248"/>
        <v>0525  สาขาตลาดเทพทิพย์ สายไหม  TALAD THEP THIP (SAIMAI) BRANCH</v>
      </c>
      <c r="H15938" s="83">
        <v>25600503</v>
      </c>
    </row>
    <row r="15939" spans="1:8" x14ac:dyDescent="0.25">
      <c r="A15939" s="83" t="s">
        <v>26452</v>
      </c>
      <c r="B15939" s="83" t="str">
        <f>_xlfn.XLOOKUP(A:A,[1]FI_NAME!$A:$A,[1]FI_NAME!$B:$B)</f>
        <v>บริษัท เงินติดล้อ จำกัด (มหาชน)</v>
      </c>
      <c r="C15939" s="83" t="e">
        <f>_xlfn.XLOOKUP(B:B,'Swift Code&amp;Bank Name'!B:B,'Swift Code&amp;Bank Name'!C:C)</f>
        <v>#N/A</v>
      </c>
      <c r="D15939" s="83" t="s">
        <v>1544</v>
      </c>
      <c r="E15939" s="83" t="s">
        <v>2569</v>
      </c>
      <c r="F15939" s="83" t="s">
        <v>26908</v>
      </c>
      <c r="G15939" s="83" t="str">
        <f t="shared" si="248"/>
        <v>0526  สาขาหันคา  HUN KA BRANCH</v>
      </c>
      <c r="H15939" s="83">
        <v>25600503</v>
      </c>
    </row>
    <row r="15940" spans="1:8" x14ac:dyDescent="0.25">
      <c r="A15940" s="83" t="s">
        <v>26452</v>
      </c>
      <c r="B15940" s="83" t="str">
        <f>_xlfn.XLOOKUP(A:A,[1]FI_NAME!$A:$A,[1]FI_NAME!$B:$B)</f>
        <v>บริษัท เงินติดล้อ จำกัด (มหาชน)</v>
      </c>
      <c r="C15940" s="83" t="e">
        <f>_xlfn.XLOOKUP(B:B,'Swift Code&amp;Bank Name'!B:B,'Swift Code&amp;Bank Name'!C:C)</f>
        <v>#N/A</v>
      </c>
      <c r="D15940" s="83" t="s">
        <v>1550</v>
      </c>
      <c r="E15940" s="83" t="s">
        <v>26909</v>
      </c>
      <c r="F15940" s="83" t="s">
        <v>26910</v>
      </c>
      <c r="G15940" s="83" t="str">
        <f t="shared" ref="G15940:G16003" si="249">CONCATENATE(D15940,"  ",E15940,"  ",F15940)</f>
        <v>0528  สาขาซอยเทียนดัด  SOI  THIAN DAT BRANCH</v>
      </c>
      <c r="H15940" s="83">
        <v>25600404</v>
      </c>
    </row>
    <row r="15941" spans="1:8" x14ac:dyDescent="0.25">
      <c r="A15941" s="83" t="s">
        <v>26452</v>
      </c>
      <c r="B15941" s="83" t="str">
        <f>_xlfn.XLOOKUP(A:A,[1]FI_NAME!$A:$A,[1]FI_NAME!$B:$B)</f>
        <v>บริษัท เงินติดล้อ จำกัด (มหาชน)</v>
      </c>
      <c r="C15941" s="83" t="e">
        <f>_xlfn.XLOOKUP(B:B,'Swift Code&amp;Bank Name'!B:B,'Swift Code&amp;Bank Name'!C:C)</f>
        <v>#N/A</v>
      </c>
      <c r="D15941" s="83" t="s">
        <v>2919</v>
      </c>
      <c r="E15941" s="83" t="s">
        <v>26911</v>
      </c>
      <c r="F15941" s="83" t="s">
        <v>26912</v>
      </c>
      <c r="G15941" s="83" t="str">
        <f t="shared" si="249"/>
        <v>0531  สาขาชุมชนหนองใหญ่บางแค  CHUMCHON NONG YAI BANGKAE BRANCH</v>
      </c>
      <c r="H15941" s="83">
        <v>25600418</v>
      </c>
    </row>
    <row r="15942" spans="1:8" x14ac:dyDescent="0.25">
      <c r="A15942" s="83" t="s">
        <v>26452</v>
      </c>
      <c r="B15942" s="83" t="str">
        <f>_xlfn.XLOOKUP(A:A,[1]FI_NAME!$A:$A,[1]FI_NAME!$B:$B)</f>
        <v>บริษัท เงินติดล้อ จำกัด (มหาชน)</v>
      </c>
      <c r="C15942" s="83" t="e">
        <f>_xlfn.XLOOKUP(B:B,'Swift Code&amp;Bank Name'!B:B,'Swift Code&amp;Bank Name'!C:C)</f>
        <v>#N/A</v>
      </c>
      <c r="D15942" s="83" t="s">
        <v>1556</v>
      </c>
      <c r="E15942" s="83" t="s">
        <v>26913</v>
      </c>
      <c r="F15942" s="83" t="s">
        <v>26914</v>
      </c>
      <c r="G15942" s="83" t="str">
        <f t="shared" si="249"/>
        <v>0532  สาขาเสนนิคม 1  SENA NIKHOM 1 BRANCH</v>
      </c>
      <c r="H15942" s="83">
        <v>25600602</v>
      </c>
    </row>
    <row r="15943" spans="1:8" x14ac:dyDescent="0.25">
      <c r="A15943" s="83" t="s">
        <v>26452</v>
      </c>
      <c r="B15943" s="83" t="str">
        <f>_xlfn.XLOOKUP(A:A,[1]FI_NAME!$A:$A,[1]FI_NAME!$B:$B)</f>
        <v>บริษัท เงินติดล้อ จำกัด (มหาชน)</v>
      </c>
      <c r="C15943" s="83" t="e">
        <f>_xlfn.XLOOKUP(B:B,'Swift Code&amp;Bank Name'!B:B,'Swift Code&amp;Bank Name'!C:C)</f>
        <v>#N/A</v>
      </c>
      <c r="D15943" s="83" t="s">
        <v>1559</v>
      </c>
      <c r="E15943" s="83" t="s">
        <v>26915</v>
      </c>
      <c r="F15943" s="83" t="s">
        <v>26916</v>
      </c>
      <c r="G15943" s="83" t="str">
        <f t="shared" si="249"/>
        <v>0533  สาขาวิภาวดี 64  VIBHAVADI RANGSIT 64 BRANCH</v>
      </c>
      <c r="H15943" s="83">
        <v>25600517</v>
      </c>
    </row>
    <row r="15944" spans="1:8" x14ac:dyDescent="0.25">
      <c r="A15944" s="83" t="s">
        <v>26452</v>
      </c>
      <c r="B15944" s="83" t="str">
        <f>_xlfn.XLOOKUP(A:A,[1]FI_NAME!$A:$A,[1]FI_NAME!$B:$B)</f>
        <v>บริษัท เงินติดล้อ จำกัด (มหาชน)</v>
      </c>
      <c r="C15944" s="83" t="e">
        <f>_xlfn.XLOOKUP(B:B,'Swift Code&amp;Bank Name'!B:B,'Swift Code&amp;Bank Name'!C:C)</f>
        <v>#N/A</v>
      </c>
      <c r="D15944" s="83" t="s">
        <v>1562</v>
      </c>
      <c r="E15944" s="83" t="s">
        <v>4347</v>
      </c>
      <c r="F15944" s="83" t="s">
        <v>7198</v>
      </c>
      <c r="G15944" s="83" t="str">
        <f t="shared" si="249"/>
        <v>0534  สาขาปากท่อ  PAK THO BRANCH</v>
      </c>
      <c r="H15944" s="83">
        <v>25600517</v>
      </c>
    </row>
    <row r="15945" spans="1:8" x14ac:dyDescent="0.25">
      <c r="A15945" s="83" t="s">
        <v>26452</v>
      </c>
      <c r="B15945" s="83" t="str">
        <f>_xlfn.XLOOKUP(A:A,[1]FI_NAME!$A:$A,[1]FI_NAME!$B:$B)</f>
        <v>บริษัท เงินติดล้อ จำกัด (มหาชน)</v>
      </c>
      <c r="C15945" s="83" t="e">
        <f>_xlfn.XLOOKUP(B:B,'Swift Code&amp;Bank Name'!B:B,'Swift Code&amp;Bank Name'!C:C)</f>
        <v>#N/A</v>
      </c>
      <c r="D15945" s="83" t="s">
        <v>1565</v>
      </c>
      <c r="E15945" s="83" t="s">
        <v>5996</v>
      </c>
      <c r="F15945" s="83" t="s">
        <v>26917</v>
      </c>
      <c r="G15945" s="83" t="str">
        <f t="shared" si="249"/>
        <v>0535  สาขาท่าเรือพระแท่น  THA RUE PHRA THEAN BRANCH</v>
      </c>
      <c r="H15945" s="83">
        <v>25600519</v>
      </c>
    </row>
    <row r="15946" spans="1:8" x14ac:dyDescent="0.25">
      <c r="A15946" s="83" t="s">
        <v>26452</v>
      </c>
      <c r="B15946" s="83" t="str">
        <f>_xlfn.XLOOKUP(A:A,[1]FI_NAME!$A:$A,[1]FI_NAME!$B:$B)</f>
        <v>บริษัท เงินติดล้อ จำกัด (มหาชน)</v>
      </c>
      <c r="C15946" s="83" t="e">
        <f>_xlfn.XLOOKUP(B:B,'Swift Code&amp;Bank Name'!B:B,'Swift Code&amp;Bank Name'!C:C)</f>
        <v>#N/A</v>
      </c>
      <c r="D15946" s="83" t="s">
        <v>1568</v>
      </c>
      <c r="E15946" s="83" t="s">
        <v>26918</v>
      </c>
      <c r="F15946" s="83" t="s">
        <v>26919</v>
      </c>
      <c r="G15946" s="83" t="str">
        <f t="shared" si="249"/>
        <v>0536  สาขาคลองตำรุ  KLONG TAMRU BRANCH</v>
      </c>
      <c r="H15946" s="83">
        <v>25600519</v>
      </c>
    </row>
    <row r="15947" spans="1:8" x14ac:dyDescent="0.25">
      <c r="A15947" s="83" t="s">
        <v>26452</v>
      </c>
      <c r="B15947" s="83" t="str">
        <f>_xlfn.XLOOKUP(A:A,[1]FI_NAME!$A:$A,[1]FI_NAME!$B:$B)</f>
        <v>บริษัท เงินติดล้อ จำกัด (มหาชน)</v>
      </c>
      <c r="C15947" s="83" t="e">
        <f>_xlfn.XLOOKUP(B:B,'Swift Code&amp;Bank Name'!B:B,'Swift Code&amp;Bank Name'!C:C)</f>
        <v>#N/A</v>
      </c>
      <c r="D15947" s="83" t="s">
        <v>1571</v>
      </c>
      <c r="E15947" s="83" t="s">
        <v>2258</v>
      </c>
      <c r="F15947" s="83" t="s">
        <v>2666</v>
      </c>
      <c r="G15947" s="83" t="str">
        <f t="shared" si="249"/>
        <v>0537  สาขาพัทยากลาง  PATTAYA KLANG BRANCH</v>
      </c>
      <c r="H15947" s="83">
        <v>25600609</v>
      </c>
    </row>
    <row r="15948" spans="1:8" x14ac:dyDescent="0.25">
      <c r="A15948" s="83" t="s">
        <v>26452</v>
      </c>
      <c r="B15948" s="83" t="str">
        <f>_xlfn.XLOOKUP(A:A,[1]FI_NAME!$A:$A,[1]FI_NAME!$B:$B)</f>
        <v>บริษัท เงินติดล้อ จำกัด (มหาชน)</v>
      </c>
      <c r="C15948" s="83" t="e">
        <f>_xlfn.XLOOKUP(B:B,'Swift Code&amp;Bank Name'!B:B,'Swift Code&amp;Bank Name'!C:C)</f>
        <v>#N/A</v>
      </c>
      <c r="D15948" s="83" t="s">
        <v>1574</v>
      </c>
      <c r="E15948" s="83" t="s">
        <v>2974</v>
      </c>
      <c r="F15948" s="83" t="s">
        <v>2975</v>
      </c>
      <c r="G15948" s="83" t="str">
        <f t="shared" si="249"/>
        <v>0538  สาขาศาลายา  SALAYA BRANCH</v>
      </c>
      <c r="H15948" s="83">
        <v>25600517</v>
      </c>
    </row>
    <row r="15949" spans="1:8" x14ac:dyDescent="0.25">
      <c r="A15949" s="83" t="s">
        <v>26452</v>
      </c>
      <c r="B15949" s="83" t="str">
        <f>_xlfn.XLOOKUP(A:A,[1]FI_NAME!$A:$A,[1]FI_NAME!$B:$B)</f>
        <v>บริษัท เงินติดล้อ จำกัด (มหาชน)</v>
      </c>
      <c r="C15949" s="83" t="e">
        <f>_xlfn.XLOOKUP(B:B,'Swift Code&amp;Bank Name'!B:B,'Swift Code&amp;Bank Name'!C:C)</f>
        <v>#N/A</v>
      </c>
      <c r="D15949" s="83" t="s">
        <v>1577</v>
      </c>
      <c r="E15949" s="83" t="s">
        <v>26920</v>
      </c>
      <c r="F15949" s="83" t="s">
        <v>26921</v>
      </c>
      <c r="G15949" s="83" t="str">
        <f t="shared" si="249"/>
        <v>0539  สาขานวลจันทร์  NUANCHAN BRANCH</v>
      </c>
      <c r="H15949" s="83">
        <v>25600519</v>
      </c>
    </row>
    <row r="15950" spans="1:8" x14ac:dyDescent="0.25">
      <c r="A15950" s="83" t="s">
        <v>26452</v>
      </c>
      <c r="B15950" s="83" t="str">
        <f>_xlfn.XLOOKUP(A:A,[1]FI_NAME!$A:$A,[1]FI_NAME!$B:$B)</f>
        <v>บริษัท เงินติดล้อ จำกัด (มหาชน)</v>
      </c>
      <c r="C15950" s="83" t="e">
        <f>_xlfn.XLOOKUP(B:B,'Swift Code&amp;Bank Name'!B:B,'Swift Code&amp;Bank Name'!C:C)</f>
        <v>#N/A</v>
      </c>
      <c r="D15950" s="83" t="s">
        <v>1580</v>
      </c>
      <c r="E15950" s="83" t="s">
        <v>4374</v>
      </c>
      <c r="F15950" s="83" t="s">
        <v>26922</v>
      </c>
      <c r="G15950" s="83" t="str">
        <f t="shared" si="249"/>
        <v>0540  สาขาถนนคฑาธร  THANON KHATHATHON BRANCH</v>
      </c>
      <c r="H15950" s="83">
        <v>25600602</v>
      </c>
    </row>
    <row r="15951" spans="1:8" x14ac:dyDescent="0.25">
      <c r="A15951" s="83" t="s">
        <v>26452</v>
      </c>
      <c r="B15951" s="83" t="str">
        <f>_xlfn.XLOOKUP(A:A,[1]FI_NAME!$A:$A,[1]FI_NAME!$B:$B)</f>
        <v>บริษัท เงินติดล้อ จำกัด (มหาชน)</v>
      </c>
      <c r="C15951" s="83" t="e">
        <f>_xlfn.XLOOKUP(B:B,'Swift Code&amp;Bank Name'!B:B,'Swift Code&amp;Bank Name'!C:C)</f>
        <v>#N/A</v>
      </c>
      <c r="D15951" s="83" t="s">
        <v>1583</v>
      </c>
      <c r="E15951" s="83" t="s">
        <v>26923</v>
      </c>
      <c r="F15951" s="83" t="s">
        <v>26924</v>
      </c>
      <c r="G15951" s="83" t="str">
        <f t="shared" si="249"/>
        <v>0541  สาขาชุมชนบ้านเหนือ  CUMCHON BAN NUEA BRANCH</v>
      </c>
      <c r="H15951" s="83">
        <v>25600620</v>
      </c>
    </row>
    <row r="15952" spans="1:8" x14ac:dyDescent="0.25">
      <c r="A15952" s="83" t="s">
        <v>26452</v>
      </c>
      <c r="B15952" s="83" t="str">
        <f>_xlfn.XLOOKUP(A:A,[1]FI_NAME!$A:$A,[1]FI_NAME!$B:$B)</f>
        <v>บริษัท เงินติดล้อ จำกัด (มหาชน)</v>
      </c>
      <c r="C15952" s="83" t="e">
        <f>_xlfn.XLOOKUP(B:B,'Swift Code&amp;Bank Name'!B:B,'Swift Code&amp;Bank Name'!C:C)</f>
        <v>#N/A</v>
      </c>
      <c r="D15952" s="83" t="s">
        <v>1586</v>
      </c>
      <c r="E15952" s="83" t="s">
        <v>17004</v>
      </c>
      <c r="F15952" s="83" t="s">
        <v>26925</v>
      </c>
      <c r="G15952" s="83" t="str">
        <f t="shared" si="249"/>
        <v>0542  สาขาตลาดหมอดิษฐ์  TALAD MOR DIT BRANCH</v>
      </c>
      <c r="H15952" s="83">
        <v>25600609</v>
      </c>
    </row>
    <row r="15953" spans="1:8" x14ac:dyDescent="0.25">
      <c r="A15953" s="83" t="s">
        <v>26452</v>
      </c>
      <c r="B15953" s="83" t="str">
        <f>_xlfn.XLOOKUP(A:A,[1]FI_NAME!$A:$A,[1]FI_NAME!$B:$B)</f>
        <v>บริษัท เงินติดล้อ จำกัด (มหาชน)</v>
      </c>
      <c r="C15953" s="83" t="e">
        <f>_xlfn.XLOOKUP(B:B,'Swift Code&amp;Bank Name'!B:B,'Swift Code&amp;Bank Name'!C:C)</f>
        <v>#N/A</v>
      </c>
      <c r="D15953" s="83" t="s">
        <v>7470</v>
      </c>
      <c r="E15953" s="83" t="s">
        <v>26926</v>
      </c>
      <c r="F15953" s="83" t="s">
        <v>26927</v>
      </c>
      <c r="G15953" s="83" t="str">
        <f t="shared" si="249"/>
        <v>0543  สาขาเสรีไทย  SERI THAI BRANCH</v>
      </c>
      <c r="H15953" s="83">
        <v>25600704</v>
      </c>
    </row>
    <row r="15954" spans="1:8" x14ac:dyDescent="0.25">
      <c r="A15954" s="83" t="s">
        <v>26452</v>
      </c>
      <c r="B15954" s="83" t="str">
        <f>_xlfn.XLOOKUP(A:A,[1]FI_NAME!$A:$A,[1]FI_NAME!$B:$B)</f>
        <v>บริษัท เงินติดล้อ จำกัด (มหาชน)</v>
      </c>
      <c r="C15954" s="83" t="e">
        <f>_xlfn.XLOOKUP(B:B,'Swift Code&amp;Bank Name'!B:B,'Swift Code&amp;Bank Name'!C:C)</f>
        <v>#N/A</v>
      </c>
      <c r="D15954" s="83" t="s">
        <v>2931</v>
      </c>
      <c r="E15954" s="83" t="s">
        <v>26928</v>
      </c>
      <c r="F15954" s="83" t="s">
        <v>26929</v>
      </c>
      <c r="G15954" s="83" t="str">
        <f t="shared" si="249"/>
        <v>0544  สาขาซอยมิสทีน  SOI MISTINE BRANCH</v>
      </c>
      <c r="H15954" s="83">
        <v>25600704</v>
      </c>
    </row>
    <row r="15955" spans="1:8" x14ac:dyDescent="0.25">
      <c r="A15955" s="83" t="s">
        <v>26452</v>
      </c>
      <c r="B15955" s="83" t="str">
        <f>_xlfn.XLOOKUP(A:A,[1]FI_NAME!$A:$A,[1]FI_NAME!$B:$B)</f>
        <v>บริษัท เงินติดล้อ จำกัด (มหาชน)</v>
      </c>
      <c r="C15955" s="83" t="e">
        <f>_xlfn.XLOOKUP(B:B,'Swift Code&amp;Bank Name'!B:B,'Swift Code&amp;Bank Name'!C:C)</f>
        <v>#N/A</v>
      </c>
      <c r="D15955" s="83" t="s">
        <v>4196</v>
      </c>
      <c r="E15955" s="83" t="s">
        <v>7686</v>
      </c>
      <c r="F15955" s="83" t="s">
        <v>7687</v>
      </c>
      <c r="G15955" s="83" t="str">
        <f t="shared" si="249"/>
        <v>0545  สาขาไพศาลี  PHAISALI BRANCH</v>
      </c>
      <c r="H15955" s="83">
        <v>25600602</v>
      </c>
    </row>
    <row r="15956" spans="1:8" x14ac:dyDescent="0.25">
      <c r="A15956" s="83" t="s">
        <v>26452</v>
      </c>
      <c r="B15956" s="83" t="str">
        <f>_xlfn.XLOOKUP(A:A,[1]FI_NAME!$A:$A,[1]FI_NAME!$B:$B)</f>
        <v>บริษัท เงินติดล้อ จำกัด (มหาชน)</v>
      </c>
      <c r="C15956" s="83" t="e">
        <f>_xlfn.XLOOKUP(B:B,'Swift Code&amp;Bank Name'!B:B,'Swift Code&amp;Bank Name'!C:C)</f>
        <v>#N/A</v>
      </c>
      <c r="D15956" s="83" t="s">
        <v>4199</v>
      </c>
      <c r="E15956" s="83" t="s">
        <v>1329</v>
      </c>
      <c r="F15956" s="83" t="s">
        <v>1330</v>
      </c>
      <c r="G15956" s="83" t="str">
        <f t="shared" si="249"/>
        <v>0546  สาขาโชคชัย  CHOKCHAI BRANCH</v>
      </c>
      <c r="H15956" s="83">
        <v>25600620</v>
      </c>
    </row>
    <row r="15957" spans="1:8" x14ac:dyDescent="0.25">
      <c r="A15957" s="83" t="s">
        <v>26452</v>
      </c>
      <c r="B15957" s="83" t="str">
        <f>_xlfn.XLOOKUP(A:A,[1]FI_NAME!$A:$A,[1]FI_NAME!$B:$B)</f>
        <v>บริษัท เงินติดล้อ จำกัด (มหาชน)</v>
      </c>
      <c r="C15957" s="83" t="e">
        <f>_xlfn.XLOOKUP(B:B,'Swift Code&amp;Bank Name'!B:B,'Swift Code&amp;Bank Name'!C:C)</f>
        <v>#N/A</v>
      </c>
      <c r="D15957" s="83" t="s">
        <v>1589</v>
      </c>
      <c r="E15957" s="83" t="s">
        <v>17303</v>
      </c>
      <c r="F15957" s="83" t="s">
        <v>26930</v>
      </c>
      <c r="G15957" s="83" t="str">
        <f t="shared" si="249"/>
        <v>0547  สาขาบางศรีเมือง  BANG SRI MUANG BRANCH</v>
      </c>
      <c r="H15957" s="83">
        <v>25600621</v>
      </c>
    </row>
    <row r="15958" spans="1:8" x14ac:dyDescent="0.25">
      <c r="A15958" s="83" t="s">
        <v>26452</v>
      </c>
      <c r="B15958" s="83" t="str">
        <f>_xlfn.XLOOKUP(A:A,[1]FI_NAME!$A:$A,[1]FI_NAME!$B:$B)</f>
        <v>บริษัท เงินติดล้อ จำกัด (มหาชน)</v>
      </c>
      <c r="C15958" s="83" t="e">
        <f>_xlfn.XLOOKUP(B:B,'Swift Code&amp;Bank Name'!B:B,'Swift Code&amp;Bank Name'!C:C)</f>
        <v>#N/A</v>
      </c>
      <c r="D15958" s="83" t="s">
        <v>2936</v>
      </c>
      <c r="E15958" s="83" t="s">
        <v>1611</v>
      </c>
      <c r="F15958" s="83" t="s">
        <v>1612</v>
      </c>
      <c r="G15958" s="83" t="str">
        <f t="shared" si="249"/>
        <v>0548  สาขาสูงเนิน  SUNG NOEN BRANCH</v>
      </c>
      <c r="H15958" s="83">
        <v>25600712</v>
      </c>
    </row>
    <row r="15959" spans="1:8" x14ac:dyDescent="0.25">
      <c r="A15959" s="83" t="s">
        <v>26452</v>
      </c>
      <c r="B15959" s="83" t="str">
        <f>_xlfn.XLOOKUP(A:A,[1]FI_NAME!$A:$A,[1]FI_NAME!$B:$B)</f>
        <v>บริษัท เงินติดล้อ จำกัด (มหาชน)</v>
      </c>
      <c r="C15959" s="83" t="e">
        <f>_xlfn.XLOOKUP(B:B,'Swift Code&amp;Bank Name'!B:B,'Swift Code&amp;Bank Name'!C:C)</f>
        <v>#N/A</v>
      </c>
      <c r="D15959" s="83" t="s">
        <v>1592</v>
      </c>
      <c r="E15959" s="83" t="s">
        <v>7461</v>
      </c>
      <c r="F15959" s="83" t="s">
        <v>7462</v>
      </c>
      <c r="G15959" s="83" t="str">
        <f t="shared" si="249"/>
        <v>0549  สาขาโซ่พิสัย  SO PHISAI BRANCH</v>
      </c>
      <c r="H15959" s="83">
        <v>25600718</v>
      </c>
    </row>
    <row r="15960" spans="1:8" x14ac:dyDescent="0.25">
      <c r="A15960" s="83" t="s">
        <v>26452</v>
      </c>
      <c r="B15960" s="83" t="str">
        <f>_xlfn.XLOOKUP(A:A,[1]FI_NAME!$A:$A,[1]FI_NAME!$B:$B)</f>
        <v>บริษัท เงินติดล้อ จำกัด (มหาชน)</v>
      </c>
      <c r="C15960" s="83" t="e">
        <f>_xlfn.XLOOKUP(B:B,'Swift Code&amp;Bank Name'!B:B,'Swift Code&amp;Bank Name'!C:C)</f>
        <v>#N/A</v>
      </c>
      <c r="D15960" s="83" t="s">
        <v>4210</v>
      </c>
      <c r="E15960" s="83" t="s">
        <v>26931</v>
      </c>
      <c r="F15960" s="83" t="s">
        <v>26932</v>
      </c>
      <c r="G15960" s="83" t="str">
        <f t="shared" si="249"/>
        <v>0553  ถนนบันเทิง สระบุรี  THANON BANTHERNG SARABURI BRANCH</v>
      </c>
      <c r="H15960" s="83">
        <v>25600620</v>
      </c>
    </row>
    <row r="15961" spans="1:8" x14ac:dyDescent="0.25">
      <c r="A15961" s="83" t="s">
        <v>26452</v>
      </c>
      <c r="B15961" s="83" t="str">
        <f>_xlfn.XLOOKUP(A:A,[1]FI_NAME!$A:$A,[1]FI_NAME!$B:$B)</f>
        <v>บริษัท เงินติดล้อ จำกัด (มหาชน)</v>
      </c>
      <c r="C15961" s="83" t="e">
        <f>_xlfn.XLOOKUP(B:B,'Swift Code&amp;Bank Name'!B:B,'Swift Code&amp;Bank Name'!C:C)</f>
        <v>#N/A</v>
      </c>
      <c r="D15961" s="83" t="s">
        <v>1601</v>
      </c>
      <c r="E15961" s="83" t="s">
        <v>3807</v>
      </c>
      <c r="F15961" s="83" t="s">
        <v>10993</v>
      </c>
      <c r="G15961" s="83" t="str">
        <f t="shared" si="249"/>
        <v>0554  สาขาหินกอง  HIN KONG BRANCH</v>
      </c>
      <c r="H15961" s="83">
        <v>25600712</v>
      </c>
    </row>
    <row r="15962" spans="1:8" x14ac:dyDescent="0.25">
      <c r="A15962" s="83" t="s">
        <v>26452</v>
      </c>
      <c r="B15962" s="83" t="str">
        <f>_xlfn.XLOOKUP(A:A,[1]FI_NAME!$A:$A,[1]FI_NAME!$B:$B)</f>
        <v>บริษัท เงินติดล้อ จำกัด (มหาชน)</v>
      </c>
      <c r="C15962" s="83" t="e">
        <f>_xlfn.XLOOKUP(B:B,'Swift Code&amp;Bank Name'!B:B,'Swift Code&amp;Bank Name'!C:C)</f>
        <v>#N/A</v>
      </c>
      <c r="D15962" s="83" t="s">
        <v>2943</v>
      </c>
      <c r="E15962" s="83" t="s">
        <v>3928</v>
      </c>
      <c r="F15962" s="83" t="s">
        <v>5639</v>
      </c>
      <c r="G15962" s="83" t="str">
        <f t="shared" si="249"/>
        <v>0555  สาขาปากเพรียว  PAK PHRIAO BRANCH</v>
      </c>
      <c r="H15962" s="83">
        <v>25600712</v>
      </c>
    </row>
    <row r="15963" spans="1:8" x14ac:dyDescent="0.25">
      <c r="A15963" s="83" t="s">
        <v>26452</v>
      </c>
      <c r="B15963" s="83" t="str">
        <f>_xlfn.XLOOKUP(A:A,[1]FI_NAME!$A:$A,[1]FI_NAME!$B:$B)</f>
        <v>บริษัท เงินติดล้อ จำกัด (มหาชน)</v>
      </c>
      <c r="C15963" s="83" t="e">
        <f>_xlfn.XLOOKUP(B:B,'Swift Code&amp;Bank Name'!B:B,'Swift Code&amp;Bank Name'!C:C)</f>
        <v>#N/A</v>
      </c>
      <c r="D15963" s="83" t="s">
        <v>2945</v>
      </c>
      <c r="E15963" s="83" t="s">
        <v>26933</v>
      </c>
      <c r="F15963" s="83" t="s">
        <v>26934</v>
      </c>
      <c r="G15963" s="83" t="str">
        <f t="shared" si="249"/>
        <v>0556  สาขานิคมอุตสาหกรรลำพูน  NIKHOM LUM PHUN BRANCH</v>
      </c>
      <c r="H15963" s="83">
        <v>25600718</v>
      </c>
    </row>
    <row r="15964" spans="1:8" x14ac:dyDescent="0.25">
      <c r="A15964" s="83" t="s">
        <v>26452</v>
      </c>
      <c r="B15964" s="83" t="str">
        <f>_xlfn.XLOOKUP(A:A,[1]FI_NAME!$A:$A,[1]FI_NAME!$B:$B)</f>
        <v>บริษัท เงินติดล้อ จำกัด (มหาชน)</v>
      </c>
      <c r="C15964" s="83" t="e">
        <f>_xlfn.XLOOKUP(B:B,'Swift Code&amp;Bank Name'!B:B,'Swift Code&amp;Bank Name'!C:C)</f>
        <v>#N/A</v>
      </c>
      <c r="D15964" s="83" t="s">
        <v>1604</v>
      </c>
      <c r="E15964" s="83" t="s">
        <v>26935</v>
      </c>
      <c r="F15964" s="83" t="s">
        <v>26936</v>
      </c>
      <c r="G15964" s="83" t="str">
        <f t="shared" si="249"/>
        <v>0557  สาขาบางปลากด  BANG PLA KOT BRANCH</v>
      </c>
      <c r="H15964" s="83">
        <v>25600718</v>
      </c>
    </row>
    <row r="15965" spans="1:8" x14ac:dyDescent="0.25">
      <c r="A15965" s="83" t="s">
        <v>26452</v>
      </c>
      <c r="B15965" s="83" t="str">
        <f>_xlfn.XLOOKUP(A:A,[1]FI_NAME!$A:$A,[1]FI_NAME!$B:$B)</f>
        <v>บริษัท เงินติดล้อ จำกัด (มหาชน)</v>
      </c>
      <c r="C15965" s="83" t="e">
        <f>_xlfn.XLOOKUP(B:B,'Swift Code&amp;Bank Name'!B:B,'Swift Code&amp;Bank Name'!C:C)</f>
        <v>#N/A</v>
      </c>
      <c r="D15965" s="83" t="s">
        <v>1607</v>
      </c>
      <c r="E15965" s="83" t="s">
        <v>26937</v>
      </c>
      <c r="F15965" s="83" t="s">
        <v>26938</v>
      </c>
      <c r="G15965" s="83" t="str">
        <f t="shared" si="249"/>
        <v>0558  สาขาตลาดบ้านธาตุ  TALAD BAN THAT BRANCH</v>
      </c>
      <c r="H15965" s="83">
        <v>25600802</v>
      </c>
    </row>
    <row r="15966" spans="1:8" x14ac:dyDescent="0.25">
      <c r="A15966" s="83" t="s">
        <v>26452</v>
      </c>
      <c r="B15966" s="83" t="str">
        <f>_xlfn.XLOOKUP(A:A,[1]FI_NAME!$A:$A,[1]FI_NAME!$B:$B)</f>
        <v>บริษัท เงินติดล้อ จำกัด (มหาชน)</v>
      </c>
      <c r="C15966" s="83" t="e">
        <f>_xlfn.XLOOKUP(B:B,'Swift Code&amp;Bank Name'!B:B,'Swift Code&amp;Bank Name'!C:C)</f>
        <v>#N/A</v>
      </c>
      <c r="D15966" s="83" t="s">
        <v>1610</v>
      </c>
      <c r="E15966" s="83" t="s">
        <v>26939</v>
      </c>
      <c r="F15966" s="83" t="s">
        <v>26940</v>
      </c>
      <c r="G15966" s="83" t="str">
        <f t="shared" si="249"/>
        <v>0559  สาขาตลาดสดพัฒนาการ  TALAD SOD PATTANAKRAN  BRANCH</v>
      </c>
      <c r="H15966" s="83">
        <v>25600905</v>
      </c>
    </row>
    <row r="15967" spans="1:8" x14ac:dyDescent="0.25">
      <c r="A15967" s="83" t="s">
        <v>26452</v>
      </c>
      <c r="B15967" s="83" t="str">
        <f>_xlfn.XLOOKUP(A:A,[1]FI_NAME!$A:$A,[1]FI_NAME!$B:$B)</f>
        <v>บริษัท เงินติดล้อ จำกัด (มหาชน)</v>
      </c>
      <c r="C15967" s="83" t="e">
        <f>_xlfn.XLOOKUP(B:B,'Swift Code&amp;Bank Name'!B:B,'Swift Code&amp;Bank Name'!C:C)</f>
        <v>#N/A</v>
      </c>
      <c r="D15967" s="83" t="s">
        <v>1613</v>
      </c>
      <c r="E15967" s="83" t="s">
        <v>26941</v>
      </c>
      <c r="F15967" s="83" t="s">
        <v>26942</v>
      </c>
      <c r="G15967" s="83" t="str">
        <f t="shared" si="249"/>
        <v>0560  สาขาบ้านหัวช้าง  BAN HUA CHANG BRANCH</v>
      </c>
      <c r="H15967" s="83">
        <v>25600721</v>
      </c>
    </row>
    <row r="15968" spans="1:8" x14ac:dyDescent="0.25">
      <c r="A15968" s="83" t="s">
        <v>26452</v>
      </c>
      <c r="B15968" s="83" t="str">
        <f>_xlfn.XLOOKUP(A:A,[1]FI_NAME!$A:$A,[1]FI_NAME!$B:$B)</f>
        <v>บริษัท เงินติดล้อ จำกัด (มหาชน)</v>
      </c>
      <c r="C15968" s="83" t="e">
        <f>_xlfn.XLOOKUP(B:B,'Swift Code&amp;Bank Name'!B:B,'Swift Code&amp;Bank Name'!C:C)</f>
        <v>#N/A</v>
      </c>
      <c r="D15968" s="83" t="s">
        <v>1616</v>
      </c>
      <c r="E15968" s="83" t="s">
        <v>26943</v>
      </c>
      <c r="F15968" s="83" t="s">
        <v>26944</v>
      </c>
      <c r="G15968" s="83" t="str">
        <f t="shared" si="249"/>
        <v>0561  สาขาซอยประชาอุทิศ 90  PRACHA UTHIT 90 BRANCH</v>
      </c>
      <c r="H15968" s="83">
        <v>25600802</v>
      </c>
    </row>
    <row r="15969" spans="1:8" x14ac:dyDescent="0.25">
      <c r="A15969" s="83" t="s">
        <v>26452</v>
      </c>
      <c r="B15969" s="83" t="str">
        <f>_xlfn.XLOOKUP(A:A,[1]FI_NAME!$A:$A,[1]FI_NAME!$B:$B)</f>
        <v>บริษัท เงินติดล้อ จำกัด (มหาชน)</v>
      </c>
      <c r="C15969" s="83" t="e">
        <f>_xlfn.XLOOKUP(B:B,'Swift Code&amp;Bank Name'!B:B,'Swift Code&amp;Bank Name'!C:C)</f>
        <v>#N/A</v>
      </c>
      <c r="D15969" s="83" t="s">
        <v>1619</v>
      </c>
      <c r="E15969" s="83" t="s">
        <v>26945</v>
      </c>
      <c r="F15969" s="83" t="s">
        <v>26946</v>
      </c>
      <c r="G15969" s="83" t="str">
        <f t="shared" si="249"/>
        <v>0562  สาขาซอยมาเจริญ  SOI MA CHAROREN BRANCH</v>
      </c>
      <c r="H15969" s="83">
        <v>25600721</v>
      </c>
    </row>
    <row r="15970" spans="1:8" x14ac:dyDescent="0.25">
      <c r="A15970" s="83" t="s">
        <v>26452</v>
      </c>
      <c r="B15970" s="83" t="str">
        <f>_xlfn.XLOOKUP(A:A,[1]FI_NAME!$A:$A,[1]FI_NAME!$B:$B)</f>
        <v>บริษัท เงินติดล้อ จำกัด (มหาชน)</v>
      </c>
      <c r="C15970" s="83" t="e">
        <f>_xlfn.XLOOKUP(B:B,'Swift Code&amp;Bank Name'!B:B,'Swift Code&amp;Bank Name'!C:C)</f>
        <v>#N/A</v>
      </c>
      <c r="D15970" s="83" t="s">
        <v>1622</v>
      </c>
      <c r="E15970" s="83" t="s">
        <v>26947</v>
      </c>
      <c r="F15970" s="83" t="s">
        <v>26948</v>
      </c>
      <c r="G15970" s="83" t="str">
        <f t="shared" si="249"/>
        <v>0563  สาขาประชานิเวศน์ 3  PRACHANIWET 3 BRANCH</v>
      </c>
      <c r="H15970" s="83">
        <v>25600808</v>
      </c>
    </row>
    <row r="15971" spans="1:8" x14ac:dyDescent="0.25">
      <c r="A15971" s="83" t="s">
        <v>26452</v>
      </c>
      <c r="B15971" s="83" t="str">
        <f>_xlfn.XLOOKUP(A:A,[1]FI_NAME!$A:$A,[1]FI_NAME!$B:$B)</f>
        <v>บริษัท เงินติดล้อ จำกัด (มหาชน)</v>
      </c>
      <c r="C15971" s="83" t="e">
        <f>_xlfn.XLOOKUP(B:B,'Swift Code&amp;Bank Name'!B:B,'Swift Code&amp;Bank Name'!C:C)</f>
        <v>#N/A</v>
      </c>
      <c r="D15971" s="83" t="s">
        <v>1625</v>
      </c>
      <c r="E15971" s="83" t="s">
        <v>26949</v>
      </c>
      <c r="F15971" s="83" t="s">
        <v>26950</v>
      </c>
      <c r="G15971" s="83" t="str">
        <f t="shared" si="249"/>
        <v>0564  สาขาซอยแจ้งวัฒนะ 33  SOI CHAENG WATTHANA 33 BRANCH</v>
      </c>
      <c r="H15971" s="83">
        <v>25600808</v>
      </c>
    </row>
    <row r="15972" spans="1:8" x14ac:dyDescent="0.25">
      <c r="A15972" s="83" t="s">
        <v>26452</v>
      </c>
      <c r="B15972" s="83" t="str">
        <f>_xlfn.XLOOKUP(A:A,[1]FI_NAME!$A:$A,[1]FI_NAME!$B:$B)</f>
        <v>บริษัท เงินติดล้อ จำกัด (มหาชน)</v>
      </c>
      <c r="C15972" s="83" t="e">
        <f>_xlfn.XLOOKUP(B:B,'Swift Code&amp;Bank Name'!B:B,'Swift Code&amp;Bank Name'!C:C)</f>
        <v>#N/A</v>
      </c>
      <c r="D15972" s="83" t="s">
        <v>2956</v>
      </c>
      <c r="E15972" s="83" t="s">
        <v>10798</v>
      </c>
      <c r="F15972" s="83" t="s">
        <v>26951</v>
      </c>
      <c r="G15972" s="83" t="str">
        <f t="shared" si="249"/>
        <v>0565  สาขาคลองรั้ง  KHLONG RANG BRANCH</v>
      </c>
      <c r="H15972" s="83">
        <v>25600808</v>
      </c>
    </row>
    <row r="15973" spans="1:8" x14ac:dyDescent="0.25">
      <c r="A15973" s="83" t="s">
        <v>26452</v>
      </c>
      <c r="B15973" s="83" t="str">
        <f>_xlfn.XLOOKUP(A:A,[1]FI_NAME!$A:$A,[1]FI_NAME!$B:$B)</f>
        <v>บริษัท เงินติดล้อ จำกัด (มหาชน)</v>
      </c>
      <c r="C15973" s="83" t="e">
        <f>_xlfn.XLOOKUP(B:B,'Swift Code&amp;Bank Name'!B:B,'Swift Code&amp;Bank Name'!C:C)</f>
        <v>#N/A</v>
      </c>
      <c r="D15973" s="83" t="s">
        <v>1628</v>
      </c>
      <c r="E15973" s="83" t="s">
        <v>26952</v>
      </c>
      <c r="F15973" s="83" t="s">
        <v>26953</v>
      </c>
      <c r="G15973" s="83" t="str">
        <f t="shared" si="249"/>
        <v>0566  สาขาตลาดศรีตากล่ำ  TALAD SRI TAKLAM BRANCH</v>
      </c>
      <c r="H15973" s="83">
        <v>25600817</v>
      </c>
    </row>
    <row r="15974" spans="1:8" x14ac:dyDescent="0.25">
      <c r="A15974" s="83" t="s">
        <v>26452</v>
      </c>
      <c r="B15974" s="83" t="str">
        <f>_xlfn.XLOOKUP(A:A,[1]FI_NAME!$A:$A,[1]FI_NAME!$B:$B)</f>
        <v>บริษัท เงินติดล้อ จำกัด (มหาชน)</v>
      </c>
      <c r="C15974" s="83" t="e">
        <f>_xlfn.XLOOKUP(B:B,'Swift Code&amp;Bank Name'!B:B,'Swift Code&amp;Bank Name'!C:C)</f>
        <v>#N/A</v>
      </c>
      <c r="D15974" s="83" t="s">
        <v>1631</v>
      </c>
      <c r="E15974" s="83" t="s">
        <v>26954</v>
      </c>
      <c r="F15974" s="83" t="s">
        <v>26955</v>
      </c>
      <c r="G15974" s="83" t="str">
        <f t="shared" si="249"/>
        <v>0567  สาขาแยกศรีวรา  YEAK SRI WARA BRANCH</v>
      </c>
      <c r="H15974" s="83">
        <v>25600817</v>
      </c>
    </row>
    <row r="15975" spans="1:8" x14ac:dyDescent="0.25">
      <c r="A15975" s="83" t="s">
        <v>26452</v>
      </c>
      <c r="B15975" s="83" t="str">
        <f>_xlfn.XLOOKUP(A:A,[1]FI_NAME!$A:$A,[1]FI_NAME!$B:$B)</f>
        <v>บริษัท เงินติดล้อ จำกัด (มหาชน)</v>
      </c>
      <c r="C15975" s="83" t="e">
        <f>_xlfn.XLOOKUP(B:B,'Swift Code&amp;Bank Name'!B:B,'Swift Code&amp;Bank Name'!C:C)</f>
        <v>#N/A</v>
      </c>
      <c r="D15975" s="83" t="s">
        <v>2960</v>
      </c>
      <c r="E15975" s="83" t="s">
        <v>16746</v>
      </c>
      <c r="F15975" s="83" t="s">
        <v>26956</v>
      </c>
      <c r="G15975" s="83" t="str">
        <f t="shared" si="249"/>
        <v>0568  สาขาบัวทองเคหะ  BUA THONG KEHA BRANCH</v>
      </c>
      <c r="H15975" s="83">
        <v>25600905</v>
      </c>
    </row>
    <row r="15976" spans="1:8" x14ac:dyDescent="0.25">
      <c r="A15976" s="83" t="s">
        <v>26452</v>
      </c>
      <c r="B15976" s="83" t="str">
        <f>_xlfn.XLOOKUP(A:A,[1]FI_NAME!$A:$A,[1]FI_NAME!$B:$B)</f>
        <v>บริษัท เงินติดล้อ จำกัด (มหาชน)</v>
      </c>
      <c r="C15976" s="83" t="e">
        <f>_xlfn.XLOOKUP(B:B,'Swift Code&amp;Bank Name'!B:B,'Swift Code&amp;Bank Name'!C:C)</f>
        <v>#N/A</v>
      </c>
      <c r="D15976" s="83" t="s">
        <v>1634</v>
      </c>
      <c r="E15976" s="83" t="s">
        <v>8946</v>
      </c>
      <c r="F15976" s="83" t="s">
        <v>11140</v>
      </c>
      <c r="G15976" s="83" t="str">
        <f t="shared" si="249"/>
        <v>0569  สาขาบ้านกอก  BAN KOK BRANCH</v>
      </c>
      <c r="H15976" s="83">
        <v>25600802</v>
      </c>
    </row>
    <row r="15977" spans="1:8" x14ac:dyDescent="0.25">
      <c r="A15977" s="83" t="s">
        <v>26452</v>
      </c>
      <c r="B15977" s="83" t="str">
        <f>_xlfn.XLOOKUP(A:A,[1]FI_NAME!$A:$A,[1]FI_NAME!$B:$B)</f>
        <v>บริษัท เงินติดล้อ จำกัด (มหาชน)</v>
      </c>
      <c r="C15977" s="83" t="e">
        <f>_xlfn.XLOOKUP(B:B,'Swift Code&amp;Bank Name'!B:B,'Swift Code&amp;Bank Name'!C:C)</f>
        <v>#N/A</v>
      </c>
      <c r="D15977" s="83" t="s">
        <v>5908</v>
      </c>
      <c r="E15977" s="83" t="s">
        <v>26957</v>
      </c>
      <c r="F15977" s="83" t="s">
        <v>26958</v>
      </c>
      <c r="G15977" s="83" t="str">
        <f t="shared" si="249"/>
        <v>0570  สาขาตลาดบ้านเหนือแม่สอด  TALAD BAN NUAE MAE SOD BRANCH</v>
      </c>
      <c r="H15977" s="83">
        <v>25600817</v>
      </c>
    </row>
    <row r="15978" spans="1:8" x14ac:dyDescent="0.25">
      <c r="A15978" s="83" t="s">
        <v>26452</v>
      </c>
      <c r="B15978" s="83" t="str">
        <f>_xlfn.XLOOKUP(A:A,[1]FI_NAME!$A:$A,[1]FI_NAME!$B:$B)</f>
        <v>บริษัท เงินติดล้อ จำกัด (มหาชน)</v>
      </c>
      <c r="C15978" s="83" t="e">
        <f>_xlfn.XLOOKUP(B:B,'Swift Code&amp;Bank Name'!B:B,'Swift Code&amp;Bank Name'!C:C)</f>
        <v>#N/A</v>
      </c>
      <c r="D15978" s="83" t="s">
        <v>1637</v>
      </c>
      <c r="E15978" s="83" t="s">
        <v>15516</v>
      </c>
      <c r="F15978" s="83" t="s">
        <v>26959</v>
      </c>
      <c r="G15978" s="83" t="str">
        <f t="shared" si="249"/>
        <v>0571  สาขาหนองตำลึง  NONG TAMLUENG BRANCH</v>
      </c>
      <c r="H15978" s="83">
        <v>25600822</v>
      </c>
    </row>
    <row r="15979" spans="1:8" x14ac:dyDescent="0.25">
      <c r="A15979" s="83" t="s">
        <v>26452</v>
      </c>
      <c r="B15979" s="83" t="str">
        <f>_xlfn.XLOOKUP(A:A,[1]FI_NAME!$A:$A,[1]FI_NAME!$B:$B)</f>
        <v>บริษัท เงินติดล้อ จำกัด (มหาชน)</v>
      </c>
      <c r="C15979" s="83" t="e">
        <f>_xlfn.XLOOKUP(B:B,'Swift Code&amp;Bank Name'!B:B,'Swift Code&amp;Bank Name'!C:C)</f>
        <v>#N/A</v>
      </c>
      <c r="D15979" s="83" t="s">
        <v>2967</v>
      </c>
      <c r="E15979" s="83" t="s">
        <v>3890</v>
      </c>
      <c r="F15979" s="83" t="s">
        <v>26960</v>
      </c>
      <c r="G15979" s="83" t="str">
        <f t="shared" si="249"/>
        <v>0572  สาขาบางน้ำเปรี้ยว  BANG NAM PRIAO BRACH</v>
      </c>
      <c r="H15979" s="83">
        <v>25600912</v>
      </c>
    </row>
    <row r="15980" spans="1:8" x14ac:dyDescent="0.25">
      <c r="A15980" s="83" t="s">
        <v>26452</v>
      </c>
      <c r="B15980" s="83" t="str">
        <f>_xlfn.XLOOKUP(A:A,[1]FI_NAME!$A:$A,[1]FI_NAME!$B:$B)</f>
        <v>บริษัท เงินติดล้อ จำกัด (มหาชน)</v>
      </c>
      <c r="C15980" s="83" t="e">
        <f>_xlfn.XLOOKUP(B:B,'Swift Code&amp;Bank Name'!B:B,'Swift Code&amp;Bank Name'!C:C)</f>
        <v>#N/A</v>
      </c>
      <c r="D15980" s="83" t="s">
        <v>1643</v>
      </c>
      <c r="E15980" s="83" t="s">
        <v>26961</v>
      </c>
      <c r="F15980" s="83" t="s">
        <v>26962</v>
      </c>
      <c r="G15980" s="83" t="str">
        <f t="shared" si="249"/>
        <v>0574  สาขาธ.กรุงศรี สาขาเซ็นทรัล พระราม 2  BAY CENTRAL PRARAM 2 BRANCH</v>
      </c>
      <c r="H15980" s="83">
        <v>25610701</v>
      </c>
    </row>
    <row r="15981" spans="1:8" x14ac:dyDescent="0.25">
      <c r="A15981" s="83" t="s">
        <v>26452</v>
      </c>
      <c r="B15981" s="83" t="str">
        <f>_xlfn.XLOOKUP(A:A,[1]FI_NAME!$A:$A,[1]FI_NAME!$B:$B)</f>
        <v>บริษัท เงินติดล้อ จำกัด (มหาชน)</v>
      </c>
      <c r="C15981" s="83" t="e">
        <f>_xlfn.XLOOKUP(B:B,'Swift Code&amp;Bank Name'!B:B,'Swift Code&amp;Bank Name'!C:C)</f>
        <v>#N/A</v>
      </c>
      <c r="D15981" s="83" t="s">
        <v>1646</v>
      </c>
      <c r="E15981" s="83" t="s">
        <v>26963</v>
      </c>
      <c r="F15981" s="83" t="s">
        <v>26964</v>
      </c>
      <c r="G15981" s="83" t="str">
        <f t="shared" si="249"/>
        <v>0575  สาขาธ.กรุงศรี สาขาเดอะมอลล์ บางแค  BAY THE MALL BANG KHAE BRANCH</v>
      </c>
      <c r="H15981" s="83">
        <v>25610701</v>
      </c>
    </row>
    <row r="15982" spans="1:8" x14ac:dyDescent="0.25">
      <c r="A15982" s="83" t="s">
        <v>26452</v>
      </c>
      <c r="B15982" s="83" t="str">
        <f>_xlfn.XLOOKUP(A:A,[1]FI_NAME!$A:$A,[1]FI_NAME!$B:$B)</f>
        <v>บริษัท เงินติดล้อ จำกัด (มหาชน)</v>
      </c>
      <c r="C15982" s="83" t="e">
        <f>_xlfn.XLOOKUP(B:B,'Swift Code&amp;Bank Name'!B:B,'Swift Code&amp;Bank Name'!C:C)</f>
        <v>#N/A</v>
      </c>
      <c r="D15982" s="83" t="s">
        <v>1649</v>
      </c>
      <c r="E15982" s="83" t="s">
        <v>26965</v>
      </c>
      <c r="F15982" s="83" t="s">
        <v>26966</v>
      </c>
      <c r="G15982" s="83" t="str">
        <f t="shared" si="249"/>
        <v>0576  สาขาตลาดเพชรบุรี  TALAD PHETCHABURI BRANCH</v>
      </c>
      <c r="H15982" s="83">
        <v>25600912</v>
      </c>
    </row>
    <row r="15983" spans="1:8" x14ac:dyDescent="0.25">
      <c r="A15983" s="83" t="s">
        <v>26452</v>
      </c>
      <c r="B15983" s="83" t="str">
        <f>_xlfn.XLOOKUP(A:A,[1]FI_NAME!$A:$A,[1]FI_NAME!$B:$B)</f>
        <v>บริษัท เงินติดล้อ จำกัด (มหาชน)</v>
      </c>
      <c r="C15983" s="83" t="e">
        <f>_xlfn.XLOOKUP(B:B,'Swift Code&amp;Bank Name'!B:B,'Swift Code&amp;Bank Name'!C:C)</f>
        <v>#N/A</v>
      </c>
      <c r="D15983" s="83" t="s">
        <v>4220</v>
      </c>
      <c r="E15983" s="83" t="s">
        <v>4476</v>
      </c>
      <c r="F15983" s="83" t="s">
        <v>26967</v>
      </c>
      <c r="G15983" s="83" t="str">
        <f t="shared" si="249"/>
        <v>0577  สาขาโพธิ์แจ้  PHO JAE BRANCH</v>
      </c>
      <c r="H15983" s="83">
        <v>25600905</v>
      </c>
    </row>
    <row r="15984" spans="1:8" x14ac:dyDescent="0.25">
      <c r="A15984" s="83" t="s">
        <v>26452</v>
      </c>
      <c r="B15984" s="83" t="str">
        <f>_xlfn.XLOOKUP(A:A,[1]FI_NAME!$A:$A,[1]FI_NAME!$B:$B)</f>
        <v>บริษัท เงินติดล้อ จำกัด (มหาชน)</v>
      </c>
      <c r="C15984" s="83" t="e">
        <f>_xlfn.XLOOKUP(B:B,'Swift Code&amp;Bank Name'!B:B,'Swift Code&amp;Bank Name'!C:C)</f>
        <v>#N/A</v>
      </c>
      <c r="D15984" s="83" t="s">
        <v>1652</v>
      </c>
      <c r="E15984" s="83" t="s">
        <v>5840</v>
      </c>
      <c r="F15984" s="83" t="s">
        <v>26968</v>
      </c>
      <c r="G15984" s="83" t="str">
        <f t="shared" si="249"/>
        <v>0578  สาขาเมืองใหม่บางพลี  MUANG MAI BANG PLEE BRANCH</v>
      </c>
      <c r="H15984" s="83">
        <v>25600912</v>
      </c>
    </row>
    <row r="15985" spans="1:8" x14ac:dyDescent="0.25">
      <c r="A15985" s="83" t="s">
        <v>26452</v>
      </c>
      <c r="B15985" s="83" t="str">
        <f>_xlfn.XLOOKUP(A:A,[1]FI_NAME!$A:$A,[1]FI_NAME!$B:$B)</f>
        <v>บริษัท เงินติดล้อ จำกัด (มหาชน)</v>
      </c>
      <c r="C15985" s="83" t="e">
        <f>_xlfn.XLOOKUP(B:B,'Swift Code&amp;Bank Name'!B:B,'Swift Code&amp;Bank Name'!C:C)</f>
        <v>#N/A</v>
      </c>
      <c r="D15985" s="83" t="s">
        <v>4225</v>
      </c>
      <c r="E15985" s="83" t="s">
        <v>1005</v>
      </c>
      <c r="F15985" s="83" t="s">
        <v>1006</v>
      </c>
      <c r="G15985" s="83" t="str">
        <f t="shared" si="249"/>
        <v>0579  สาขากันตัง  KANTANG BRANCH</v>
      </c>
      <c r="H15985" s="83">
        <v>25600919</v>
      </c>
    </row>
    <row r="15986" spans="1:8" x14ac:dyDescent="0.25">
      <c r="A15986" s="83" t="s">
        <v>26452</v>
      </c>
      <c r="B15986" s="83" t="str">
        <f>_xlfn.XLOOKUP(A:A,[1]FI_NAME!$A:$A,[1]FI_NAME!$B:$B)</f>
        <v>บริษัท เงินติดล้อ จำกัด (มหาชน)</v>
      </c>
      <c r="C15986" s="83" t="e">
        <f>_xlfn.XLOOKUP(B:B,'Swift Code&amp;Bank Name'!B:B,'Swift Code&amp;Bank Name'!C:C)</f>
        <v>#N/A</v>
      </c>
      <c r="D15986" s="83" t="s">
        <v>1654</v>
      </c>
      <c r="E15986" s="83" t="s">
        <v>26969</v>
      </c>
      <c r="F15986" s="83" t="s">
        <v>26970</v>
      </c>
      <c r="G15986" s="83" t="str">
        <f t="shared" si="249"/>
        <v>0580  สาขาเขาปีป  KHAO PIP BRANCH</v>
      </c>
      <c r="H15986" s="83">
        <v>25600919</v>
      </c>
    </row>
    <row r="15987" spans="1:8" x14ac:dyDescent="0.25">
      <c r="A15987" s="83" t="s">
        <v>26452</v>
      </c>
      <c r="B15987" s="83" t="str">
        <f>_xlfn.XLOOKUP(A:A,[1]FI_NAME!$A:$A,[1]FI_NAME!$B:$B)</f>
        <v>บริษัท เงินติดล้อ จำกัด (มหาชน)</v>
      </c>
      <c r="C15987" s="83" t="e">
        <f>_xlfn.XLOOKUP(B:B,'Swift Code&amp;Bank Name'!B:B,'Swift Code&amp;Bank Name'!C:C)</f>
        <v>#N/A</v>
      </c>
      <c r="D15987" s="83" t="s">
        <v>1657</v>
      </c>
      <c r="E15987" s="83" t="s">
        <v>26971</v>
      </c>
      <c r="F15987" s="83" t="s">
        <v>26972</v>
      </c>
      <c r="G15987" s="83" t="str">
        <f t="shared" si="249"/>
        <v>0581  สาขาซอยเพชรเกษม 55/1  SOI PHET KASEM 55/1 BRANCH</v>
      </c>
      <c r="H15987" s="83">
        <v>25600919</v>
      </c>
    </row>
    <row r="15988" spans="1:8" x14ac:dyDescent="0.25">
      <c r="A15988" s="83" t="s">
        <v>26452</v>
      </c>
      <c r="B15988" s="83" t="str">
        <f>_xlfn.XLOOKUP(A:A,[1]FI_NAME!$A:$A,[1]FI_NAME!$B:$B)</f>
        <v>บริษัท เงินติดล้อ จำกัด (มหาชน)</v>
      </c>
      <c r="C15988" s="83" t="e">
        <f>_xlfn.XLOOKUP(B:B,'Swift Code&amp;Bank Name'!B:B,'Swift Code&amp;Bank Name'!C:C)</f>
        <v>#N/A</v>
      </c>
      <c r="D15988" s="83" t="s">
        <v>1660</v>
      </c>
      <c r="E15988" s="83" t="s">
        <v>3992</v>
      </c>
      <c r="F15988" s="83" t="s">
        <v>26973</v>
      </c>
      <c r="G15988" s="83" t="str">
        <f t="shared" si="249"/>
        <v>0582  สาขาประทาย  PRANTHAI BRANCH BRANCH</v>
      </c>
      <c r="H15988" s="83">
        <v>25600922</v>
      </c>
    </row>
    <row r="15989" spans="1:8" x14ac:dyDescent="0.25">
      <c r="A15989" s="83" t="s">
        <v>26452</v>
      </c>
      <c r="B15989" s="83" t="str">
        <f>_xlfn.XLOOKUP(A:A,[1]FI_NAME!$A:$A,[1]FI_NAME!$B:$B)</f>
        <v>บริษัท เงินติดล้อ จำกัด (มหาชน)</v>
      </c>
      <c r="C15989" s="83" t="e">
        <f>_xlfn.XLOOKUP(B:B,'Swift Code&amp;Bank Name'!B:B,'Swift Code&amp;Bank Name'!C:C)</f>
        <v>#N/A</v>
      </c>
      <c r="D15989" s="83" t="s">
        <v>1663</v>
      </c>
      <c r="E15989" s="83" t="s">
        <v>2742</v>
      </c>
      <c r="F15989" s="83" t="s">
        <v>26974</v>
      </c>
      <c r="G15989" s="83" t="str">
        <f t="shared" si="249"/>
        <v>0583  สาขาวาปีปทุม  WAPI PHTHUM BRANCH</v>
      </c>
      <c r="H15989" s="83">
        <v>25600922</v>
      </c>
    </row>
    <row r="15990" spans="1:8" x14ac:dyDescent="0.25">
      <c r="A15990" s="83" t="s">
        <v>26452</v>
      </c>
      <c r="B15990" s="83" t="str">
        <f>_xlfn.XLOOKUP(A:A,[1]FI_NAME!$A:$A,[1]FI_NAME!$B:$B)</f>
        <v>บริษัท เงินติดล้อ จำกัด (มหาชน)</v>
      </c>
      <c r="C15990" s="83" t="e">
        <f>_xlfn.XLOOKUP(B:B,'Swift Code&amp;Bank Name'!B:B,'Swift Code&amp;Bank Name'!C:C)</f>
        <v>#N/A</v>
      </c>
      <c r="D15990" s="83" t="s">
        <v>1666</v>
      </c>
      <c r="E15990" s="83" t="s">
        <v>26975</v>
      </c>
      <c r="F15990" s="83" t="s">
        <v>26976</v>
      </c>
      <c r="G15990" s="83" t="str">
        <f t="shared" si="249"/>
        <v>0584  สาขาซอยวัดลาดปลาดุก  SOI WAT LATPLADUK BRANCH</v>
      </c>
      <c r="H15990" s="83">
        <v>25601017</v>
      </c>
    </row>
    <row r="15991" spans="1:8" x14ac:dyDescent="0.25">
      <c r="A15991" s="83" t="s">
        <v>26452</v>
      </c>
      <c r="B15991" s="83" t="str">
        <f>_xlfn.XLOOKUP(A:A,[1]FI_NAME!$A:$A,[1]FI_NAME!$B:$B)</f>
        <v>บริษัท เงินติดล้อ จำกัด (มหาชน)</v>
      </c>
      <c r="C15991" s="83" t="e">
        <f>_xlfn.XLOOKUP(B:B,'Swift Code&amp;Bank Name'!B:B,'Swift Code&amp;Bank Name'!C:C)</f>
        <v>#N/A</v>
      </c>
      <c r="D15991" s="83" t="s">
        <v>1669</v>
      </c>
      <c r="E15991" s="83" t="s">
        <v>26977</v>
      </c>
      <c r="F15991" s="83" t="s">
        <v>26978</v>
      </c>
      <c r="G15991" s="83" t="str">
        <f t="shared" si="249"/>
        <v>0585  สาขาหลังบิ๊กซีเพชรบุรี  LANG BIG C PHETCHABURI BRANCH</v>
      </c>
      <c r="H15991" s="83">
        <v>25601003</v>
      </c>
    </row>
    <row r="15992" spans="1:8" x14ac:dyDescent="0.25">
      <c r="A15992" s="83" t="s">
        <v>26452</v>
      </c>
      <c r="B15992" s="83" t="str">
        <f>_xlfn.XLOOKUP(A:A,[1]FI_NAME!$A:$A,[1]FI_NAME!$B:$B)</f>
        <v>บริษัท เงินติดล้อ จำกัด (มหาชน)</v>
      </c>
      <c r="C15992" s="83" t="e">
        <f>_xlfn.XLOOKUP(B:B,'Swift Code&amp;Bank Name'!B:B,'Swift Code&amp;Bank Name'!C:C)</f>
        <v>#N/A</v>
      </c>
      <c r="D15992" s="83" t="s">
        <v>1672</v>
      </c>
      <c r="E15992" s="83" t="s">
        <v>20372</v>
      </c>
      <c r="F15992" s="83" t="s">
        <v>26979</v>
      </c>
      <c r="G15992" s="83" t="str">
        <f t="shared" si="249"/>
        <v>0586  สาขามาบยางพร  MAB YANG PORN BRANCH</v>
      </c>
      <c r="H15992" s="83">
        <v>25601017</v>
      </c>
    </row>
    <row r="15993" spans="1:8" x14ac:dyDescent="0.25">
      <c r="A15993" s="83" t="s">
        <v>26452</v>
      </c>
      <c r="B15993" s="83" t="str">
        <f>_xlfn.XLOOKUP(A:A,[1]FI_NAME!$A:$A,[1]FI_NAME!$B:$B)</f>
        <v>บริษัท เงินติดล้อ จำกัด (มหาชน)</v>
      </c>
      <c r="C15993" s="83" t="e">
        <f>_xlfn.XLOOKUP(B:B,'Swift Code&amp;Bank Name'!B:B,'Swift Code&amp;Bank Name'!C:C)</f>
        <v>#N/A</v>
      </c>
      <c r="D15993" s="83" t="s">
        <v>1675</v>
      </c>
      <c r="E15993" s="83" t="s">
        <v>26980</v>
      </c>
      <c r="F15993" s="83" t="s">
        <v>26981</v>
      </c>
      <c r="G15993" s="83" t="str">
        <f t="shared" si="249"/>
        <v>0587  สาขาเอื้ออาทรบึงกุ่ม  EUA ARTHORN BUENGKUM BRANCH</v>
      </c>
      <c r="H15993" s="83">
        <v>25601010</v>
      </c>
    </row>
    <row r="15994" spans="1:8" x14ac:dyDescent="0.25">
      <c r="A15994" s="83" t="s">
        <v>26452</v>
      </c>
      <c r="B15994" s="83" t="str">
        <f>_xlfn.XLOOKUP(A:A,[1]FI_NAME!$A:$A,[1]FI_NAME!$B:$B)</f>
        <v>บริษัท เงินติดล้อ จำกัด (มหาชน)</v>
      </c>
      <c r="C15994" s="83" t="e">
        <f>_xlfn.XLOOKUP(B:B,'Swift Code&amp;Bank Name'!B:B,'Swift Code&amp;Bank Name'!C:C)</f>
        <v>#N/A</v>
      </c>
      <c r="D15994" s="83" t="s">
        <v>1678</v>
      </c>
      <c r="E15994" s="83" t="s">
        <v>26982</v>
      </c>
      <c r="F15994" s="83" t="s">
        <v>26983</v>
      </c>
      <c r="G15994" s="83" t="str">
        <f t="shared" si="249"/>
        <v>0588  สาขาหน้าโรบินสันจันทบุรี  NA ROBINSON CHANTHABURI BRANCH</v>
      </c>
      <c r="H15994" s="83">
        <v>25601003</v>
      </c>
    </row>
    <row r="15995" spans="1:8" x14ac:dyDescent="0.25">
      <c r="A15995" s="83" t="s">
        <v>26452</v>
      </c>
      <c r="B15995" s="83" t="str">
        <f>_xlfn.XLOOKUP(A:A,[1]FI_NAME!$A:$A,[1]FI_NAME!$B:$B)</f>
        <v>บริษัท เงินติดล้อ จำกัด (มหาชน)</v>
      </c>
      <c r="C15995" s="83" t="e">
        <f>_xlfn.XLOOKUP(B:B,'Swift Code&amp;Bank Name'!B:B,'Swift Code&amp;Bank Name'!C:C)</f>
        <v>#N/A</v>
      </c>
      <c r="D15995" s="83" t="s">
        <v>1681</v>
      </c>
      <c r="E15995" s="83" t="s">
        <v>595</v>
      </c>
      <c r="F15995" s="83" t="s">
        <v>26984</v>
      </c>
      <c r="G15995" s="83" t="str">
        <f t="shared" si="249"/>
        <v>0589  สาขาบางขุนเทียน  BANGKHUNTHIAN BRANCH</v>
      </c>
      <c r="H15995" s="83">
        <v>25601010</v>
      </c>
    </row>
    <row r="15996" spans="1:8" x14ac:dyDescent="0.25">
      <c r="A15996" s="83" t="s">
        <v>26452</v>
      </c>
      <c r="B15996" s="83" t="str">
        <f>_xlfn.XLOOKUP(A:A,[1]FI_NAME!$A:$A,[1]FI_NAME!$B:$B)</f>
        <v>บริษัท เงินติดล้อ จำกัด (มหาชน)</v>
      </c>
      <c r="C15996" s="83" t="e">
        <f>_xlfn.XLOOKUP(B:B,'Swift Code&amp;Bank Name'!B:B,'Swift Code&amp;Bank Name'!C:C)</f>
        <v>#N/A</v>
      </c>
      <c r="D15996" s="83" t="s">
        <v>1684</v>
      </c>
      <c r="E15996" s="83" t="s">
        <v>26985</v>
      </c>
      <c r="F15996" s="83" t="s">
        <v>26986</v>
      </c>
      <c r="G15996" s="83" t="str">
        <f t="shared" si="249"/>
        <v>0590  สาขากรีนเพลส(จันทน์ 43)  GREEN PLACE (CHAN 43) BRANCH</v>
      </c>
      <c r="H15996" s="83">
        <v>25601010</v>
      </c>
    </row>
    <row r="15997" spans="1:8" x14ac:dyDescent="0.25">
      <c r="A15997" s="83" t="s">
        <v>26452</v>
      </c>
      <c r="B15997" s="83" t="str">
        <f>_xlfn.XLOOKUP(A:A,[1]FI_NAME!$A:$A,[1]FI_NAME!$B:$B)</f>
        <v>บริษัท เงินติดล้อ จำกัด (มหาชน)</v>
      </c>
      <c r="C15997" s="83" t="e">
        <f>_xlfn.XLOOKUP(B:B,'Swift Code&amp;Bank Name'!B:B,'Swift Code&amp;Bank Name'!C:C)</f>
        <v>#N/A</v>
      </c>
      <c r="D15997" s="83" t="s">
        <v>2989</v>
      </c>
      <c r="E15997" s="83" t="s">
        <v>26987</v>
      </c>
      <c r="F15997" s="83" t="s">
        <v>26988</v>
      </c>
      <c r="G15997" s="83" t="str">
        <f t="shared" si="249"/>
        <v>0591  สาขาเคหะชุมชนมหาชัย  KHEHA CHUMCHON MAHACHAI BRANCH</v>
      </c>
      <c r="H15997" s="83">
        <v>25601017</v>
      </c>
    </row>
    <row r="15998" spans="1:8" x14ac:dyDescent="0.25">
      <c r="A15998" s="83" t="s">
        <v>26452</v>
      </c>
      <c r="B15998" s="83" t="str">
        <f>_xlfn.XLOOKUP(A:A,[1]FI_NAME!$A:$A,[1]FI_NAME!$B:$B)</f>
        <v>บริษัท เงินติดล้อ จำกัด (มหาชน)</v>
      </c>
      <c r="C15998" s="83" t="e">
        <f>_xlfn.XLOOKUP(B:B,'Swift Code&amp;Bank Name'!B:B,'Swift Code&amp;Bank Name'!C:C)</f>
        <v>#N/A</v>
      </c>
      <c r="D15998" s="83" t="s">
        <v>1687</v>
      </c>
      <c r="E15998" s="83" t="s">
        <v>26989</v>
      </c>
      <c r="F15998" s="83" t="s">
        <v>26990</v>
      </c>
      <c r="G15998" s="83" t="str">
        <f t="shared" si="249"/>
        <v>0592  สาขาแฮปปี้แลนด์  HAPPY LAND BRANCH</v>
      </c>
      <c r="H15998" s="83">
        <v>25601025</v>
      </c>
    </row>
    <row r="15999" spans="1:8" x14ac:dyDescent="0.25">
      <c r="A15999" s="83" t="s">
        <v>26452</v>
      </c>
      <c r="B15999" s="83" t="str">
        <f>_xlfn.XLOOKUP(A:A,[1]FI_NAME!$A:$A,[1]FI_NAME!$B:$B)</f>
        <v>บริษัท เงินติดล้อ จำกัด (มหาชน)</v>
      </c>
      <c r="C15999" s="83" t="e">
        <f>_xlfn.XLOOKUP(B:B,'Swift Code&amp;Bank Name'!B:B,'Swift Code&amp;Bank Name'!C:C)</f>
        <v>#N/A</v>
      </c>
      <c r="D15999" s="83" t="s">
        <v>1690</v>
      </c>
      <c r="E15999" s="83" t="s">
        <v>1071</v>
      </c>
      <c r="F15999" s="83" t="s">
        <v>1072</v>
      </c>
      <c r="G15999" s="83" t="str">
        <f t="shared" si="249"/>
        <v>0593  สาขาปากพนัง  PAK PHANANG BRANCH</v>
      </c>
      <c r="H15999" s="83">
        <v>25601017</v>
      </c>
    </row>
    <row r="16000" spans="1:8" x14ac:dyDescent="0.25">
      <c r="A16000" s="83" t="s">
        <v>26452</v>
      </c>
      <c r="B16000" s="83" t="str">
        <f>_xlfn.XLOOKUP(A:A,[1]FI_NAME!$A:$A,[1]FI_NAME!$B:$B)</f>
        <v>บริษัท เงินติดล้อ จำกัด (มหาชน)</v>
      </c>
      <c r="C16000" s="83" t="e">
        <f>_xlfn.XLOOKUP(B:B,'Swift Code&amp;Bank Name'!B:B,'Swift Code&amp;Bank Name'!C:C)</f>
        <v>#N/A</v>
      </c>
      <c r="D16000" s="83" t="s">
        <v>1693</v>
      </c>
      <c r="E16000" s="83" t="s">
        <v>26991</v>
      </c>
      <c r="F16000" s="83" t="s">
        <v>12592</v>
      </c>
      <c r="G16000" s="83" t="str">
        <f t="shared" si="249"/>
        <v>0594  สาขาเดอะมอลล์งามวงศ์วาน  THE MALL NGAMWONGWAN</v>
      </c>
      <c r="H16000" s="83">
        <v>25601025</v>
      </c>
    </row>
    <row r="16001" spans="1:8" x14ac:dyDescent="0.25">
      <c r="A16001" s="83" t="s">
        <v>26452</v>
      </c>
      <c r="B16001" s="83" t="str">
        <f>_xlfn.XLOOKUP(A:A,[1]FI_NAME!$A:$A,[1]FI_NAME!$B:$B)</f>
        <v>บริษัท เงินติดล้อ จำกัด (มหาชน)</v>
      </c>
      <c r="C16001" s="83" t="e">
        <f>_xlfn.XLOOKUP(B:B,'Swift Code&amp;Bank Name'!B:B,'Swift Code&amp;Bank Name'!C:C)</f>
        <v>#N/A</v>
      </c>
      <c r="D16001" s="83" t="s">
        <v>1696</v>
      </c>
      <c r="E16001" s="83" t="s">
        <v>26992</v>
      </c>
      <c r="F16001" s="83" t="s">
        <v>26993</v>
      </c>
      <c r="G16001" s="83" t="str">
        <f t="shared" si="249"/>
        <v>0595  สาขาธ.กรุงศรี สาขาเซ็นทรัลพลาซา มหาชัย  BAY CENTRAL PLAZA MAHACHAI BRANCH</v>
      </c>
      <c r="H16001" s="83">
        <v>25610701</v>
      </c>
    </row>
    <row r="16002" spans="1:8" x14ac:dyDescent="0.25">
      <c r="A16002" s="83" t="s">
        <v>26452</v>
      </c>
      <c r="B16002" s="83" t="str">
        <f>_xlfn.XLOOKUP(A:A,[1]FI_NAME!$A:$A,[1]FI_NAME!$B:$B)</f>
        <v>บริษัท เงินติดล้อ จำกัด (มหาชน)</v>
      </c>
      <c r="C16002" s="83" t="e">
        <f>_xlfn.XLOOKUP(B:B,'Swift Code&amp;Bank Name'!B:B,'Swift Code&amp;Bank Name'!C:C)</f>
        <v>#N/A</v>
      </c>
      <c r="D16002" s="83" t="s">
        <v>2998</v>
      </c>
      <c r="E16002" s="83" t="s">
        <v>26994</v>
      </c>
      <c r="F16002" s="83" t="s">
        <v>26995</v>
      </c>
      <c r="G16002" s="83" t="str">
        <f t="shared" si="249"/>
        <v>0596  สาขาตลาดเอสทีเพิ่มสิน  TALAD ST PERMSIN BRANCH</v>
      </c>
      <c r="H16002" s="83">
        <v>25601219</v>
      </c>
    </row>
    <row r="16003" spans="1:8" x14ac:dyDescent="0.25">
      <c r="A16003" s="83" t="s">
        <v>26452</v>
      </c>
      <c r="B16003" s="83" t="str">
        <f>_xlfn.XLOOKUP(A:A,[1]FI_NAME!$A:$A,[1]FI_NAME!$B:$B)</f>
        <v>บริษัท เงินติดล้อ จำกัด (มหาชน)</v>
      </c>
      <c r="C16003" s="83" t="e">
        <f>_xlfn.XLOOKUP(B:B,'Swift Code&amp;Bank Name'!B:B,'Swift Code&amp;Bank Name'!C:C)</f>
        <v>#N/A</v>
      </c>
      <c r="D16003" s="83" t="s">
        <v>1699</v>
      </c>
      <c r="E16003" s="83" t="s">
        <v>26996</v>
      </c>
      <c r="F16003" s="83" t="s">
        <v>26997</v>
      </c>
      <c r="G16003" s="83" t="str">
        <f t="shared" si="249"/>
        <v>0597  สาขาตลาดโอ๋เอ๋ (พระราม 2)  TALAD OH AE (PRARAM 2) BRANCH</v>
      </c>
      <c r="H16003" s="83">
        <v>25601219</v>
      </c>
    </row>
    <row r="16004" spans="1:8" x14ac:dyDescent="0.25">
      <c r="A16004" s="83" t="s">
        <v>26452</v>
      </c>
      <c r="B16004" s="83" t="str">
        <f>_xlfn.XLOOKUP(A:A,[1]FI_NAME!$A:$A,[1]FI_NAME!$B:$B)</f>
        <v>บริษัท เงินติดล้อ จำกัด (มหาชน)</v>
      </c>
      <c r="C16004" s="83" t="e">
        <f>_xlfn.XLOOKUP(B:B,'Swift Code&amp;Bank Name'!B:B,'Swift Code&amp;Bank Name'!C:C)</f>
        <v>#N/A</v>
      </c>
      <c r="D16004" s="83" t="s">
        <v>1702</v>
      </c>
      <c r="E16004" s="83" t="s">
        <v>26998</v>
      </c>
      <c r="F16004" s="83" t="s">
        <v>26999</v>
      </c>
      <c r="G16004" s="83" t="str">
        <f t="shared" ref="G16004:G16067" si="250">CONCATENATE(D16004,"  ",E16004,"  ",F16004)</f>
        <v>0598  สาขาแกรนด์รามอินทรา ซอย 5  GRAND RAMINTRA SOI 5 BRANCH</v>
      </c>
      <c r="H16004" s="83">
        <v>25601219</v>
      </c>
    </row>
    <row r="16005" spans="1:8" x14ac:dyDescent="0.25">
      <c r="A16005" s="83" t="s">
        <v>26452</v>
      </c>
      <c r="B16005" s="83" t="str">
        <f>_xlfn.XLOOKUP(A:A,[1]FI_NAME!$A:$A,[1]FI_NAME!$B:$B)</f>
        <v>บริษัท เงินติดล้อ จำกัด (มหาชน)</v>
      </c>
      <c r="C16005" s="83" t="e">
        <f>_xlfn.XLOOKUP(B:B,'Swift Code&amp;Bank Name'!B:B,'Swift Code&amp;Bank Name'!C:C)</f>
        <v>#N/A</v>
      </c>
      <c r="D16005" s="83" t="s">
        <v>1705</v>
      </c>
      <c r="E16005" s="83" t="s">
        <v>27000</v>
      </c>
      <c r="F16005" s="83" t="s">
        <v>27001</v>
      </c>
      <c r="G16005" s="83" t="str">
        <f t="shared" si="250"/>
        <v>0599  สาขาหทัยราษฎร์  HA THAI RAT BRANCH</v>
      </c>
      <c r="H16005" s="83">
        <v>25610109</v>
      </c>
    </row>
    <row r="16006" spans="1:8" x14ac:dyDescent="0.25">
      <c r="A16006" s="83" t="s">
        <v>26452</v>
      </c>
      <c r="B16006" s="83" t="str">
        <f>_xlfn.XLOOKUP(A:A,[1]FI_NAME!$A:$A,[1]FI_NAME!$B:$B)</f>
        <v>บริษัท เงินติดล้อ จำกัด (มหาชน)</v>
      </c>
      <c r="C16006" s="83" t="e">
        <f>_xlfn.XLOOKUP(B:B,'Swift Code&amp;Bank Name'!B:B,'Swift Code&amp;Bank Name'!C:C)</f>
        <v>#N/A</v>
      </c>
      <c r="D16006" s="83" t="s">
        <v>1708</v>
      </c>
      <c r="E16006" s="83" t="s">
        <v>27002</v>
      </c>
      <c r="F16006" s="83" t="s">
        <v>27003</v>
      </c>
      <c r="G16006" s="83" t="str">
        <f t="shared" si="250"/>
        <v>0600  สาขาวัดเวฬุวนาราม  WAT WARU WANARAM BRANCH</v>
      </c>
      <c r="H16006" s="83">
        <v>25610109</v>
      </c>
    </row>
    <row r="16007" spans="1:8" x14ac:dyDescent="0.25">
      <c r="A16007" s="83" t="s">
        <v>26452</v>
      </c>
      <c r="B16007" s="83" t="str">
        <f>_xlfn.XLOOKUP(A:A,[1]FI_NAME!$A:$A,[1]FI_NAME!$B:$B)</f>
        <v>บริษัท เงินติดล้อ จำกัด (มหาชน)</v>
      </c>
      <c r="C16007" s="83" t="e">
        <f>_xlfn.XLOOKUP(B:B,'Swift Code&amp;Bank Name'!B:B,'Swift Code&amp;Bank Name'!C:C)</f>
        <v>#N/A</v>
      </c>
      <c r="D16007" s="83" t="s">
        <v>3003</v>
      </c>
      <c r="E16007" s="83" t="s">
        <v>27004</v>
      </c>
      <c r="F16007" s="83" t="s">
        <v>27005</v>
      </c>
      <c r="G16007" s="83" t="str">
        <f t="shared" si="250"/>
        <v>0601  สาขาบางกะปิ  BANG KAPI BRANCH</v>
      </c>
      <c r="H16007" s="83">
        <v>25610117</v>
      </c>
    </row>
    <row r="16008" spans="1:8" x14ac:dyDescent="0.25">
      <c r="A16008" s="83" t="s">
        <v>26452</v>
      </c>
      <c r="B16008" s="83" t="str">
        <f>_xlfn.XLOOKUP(A:A,[1]FI_NAME!$A:$A,[1]FI_NAME!$B:$B)</f>
        <v>บริษัท เงินติดล้อ จำกัด (มหาชน)</v>
      </c>
      <c r="C16008" s="83" t="e">
        <f>_xlfn.XLOOKUP(B:B,'Swift Code&amp;Bank Name'!B:B,'Swift Code&amp;Bank Name'!C:C)</f>
        <v>#N/A</v>
      </c>
      <c r="D16008" s="83" t="s">
        <v>4234</v>
      </c>
      <c r="E16008" s="83" t="s">
        <v>27006</v>
      </c>
      <c r="F16008" s="83" t="s">
        <v>27007</v>
      </c>
      <c r="G16008" s="83" t="str">
        <f t="shared" si="250"/>
        <v>0602  สาขาซอยกำนันแม้น  SOI KAMNANMAN BRANCH</v>
      </c>
      <c r="H16008" s="83">
        <v>25620117</v>
      </c>
    </row>
    <row r="16009" spans="1:8" x14ac:dyDescent="0.25">
      <c r="A16009" s="83" t="s">
        <v>26452</v>
      </c>
      <c r="B16009" s="83" t="str">
        <f>_xlfn.XLOOKUP(A:A,[1]FI_NAME!$A:$A,[1]FI_NAME!$B:$B)</f>
        <v>บริษัท เงินติดล้อ จำกัด (มหาชน)</v>
      </c>
      <c r="C16009" s="83" t="e">
        <f>_xlfn.XLOOKUP(B:B,'Swift Code&amp;Bank Name'!B:B,'Swift Code&amp;Bank Name'!C:C)</f>
        <v>#N/A</v>
      </c>
      <c r="D16009" s="83" t="s">
        <v>4236</v>
      </c>
      <c r="E16009" s="83" t="s">
        <v>27008</v>
      </c>
      <c r="F16009" s="83" t="s">
        <v>27009</v>
      </c>
      <c r="G16009" s="83" t="str">
        <f t="shared" si="250"/>
        <v>0603  สาขาธ.กรุงศรี สาขานิคมฯ อมตะนครชลบุรี  BAY- NIKOM AMATA NAKORN CHONBURI BRANCH</v>
      </c>
      <c r="H16009" s="83">
        <v>25610701</v>
      </c>
    </row>
    <row r="16010" spans="1:8" x14ac:dyDescent="0.25">
      <c r="A16010" s="83" t="s">
        <v>26452</v>
      </c>
      <c r="B16010" s="83" t="str">
        <f>_xlfn.XLOOKUP(A:A,[1]FI_NAME!$A:$A,[1]FI_NAME!$B:$B)</f>
        <v>บริษัท เงินติดล้อ จำกัด (มหาชน)</v>
      </c>
      <c r="C16010" s="83" t="e">
        <f>_xlfn.XLOOKUP(B:B,'Swift Code&amp;Bank Name'!B:B,'Swift Code&amp;Bank Name'!C:C)</f>
        <v>#N/A</v>
      </c>
      <c r="D16010" s="83" t="s">
        <v>1711</v>
      </c>
      <c r="E16010" s="83" t="s">
        <v>27010</v>
      </c>
      <c r="F16010" s="83" t="s">
        <v>27011</v>
      </c>
      <c r="G16010" s="83" t="str">
        <f t="shared" si="250"/>
        <v>0604  สาขาซอยมหาดไทย  SOI MAHATTHAI BRANCH</v>
      </c>
      <c r="H16010" s="83">
        <v>25610109</v>
      </c>
    </row>
    <row r="16011" spans="1:8" x14ac:dyDescent="0.25">
      <c r="A16011" s="83" t="s">
        <v>26452</v>
      </c>
      <c r="B16011" s="83" t="str">
        <f>_xlfn.XLOOKUP(A:A,[1]FI_NAME!$A:$A,[1]FI_NAME!$B:$B)</f>
        <v>บริษัท เงินติดล้อ จำกัด (มหาชน)</v>
      </c>
      <c r="C16011" s="83" t="e">
        <f>_xlfn.XLOOKUP(B:B,'Swift Code&amp;Bank Name'!B:B,'Swift Code&amp;Bank Name'!C:C)</f>
        <v>#N/A</v>
      </c>
      <c r="D16011" s="83" t="s">
        <v>4238</v>
      </c>
      <c r="E16011" s="83" t="s">
        <v>27012</v>
      </c>
      <c r="F16011" s="83" t="s">
        <v>27013</v>
      </c>
      <c r="G16011" s="83" t="str">
        <f t="shared" si="250"/>
        <v>0605  สาขาซอยรามอินทรา 115  SOI RAM IN TRA 115 BRANCH</v>
      </c>
      <c r="H16011" s="83">
        <v>25620117</v>
      </c>
    </row>
    <row r="16012" spans="1:8" x14ac:dyDescent="0.25">
      <c r="A16012" s="83" t="s">
        <v>26452</v>
      </c>
      <c r="B16012" s="83" t="str">
        <f>_xlfn.XLOOKUP(A:A,[1]FI_NAME!$A:$A,[1]FI_NAME!$B:$B)</f>
        <v>บริษัท เงินติดล้อ จำกัด (มหาชน)</v>
      </c>
      <c r="C16012" s="83" t="e">
        <f>_xlfn.XLOOKUP(B:B,'Swift Code&amp;Bank Name'!B:B,'Swift Code&amp;Bank Name'!C:C)</f>
        <v>#N/A</v>
      </c>
      <c r="D16012" s="83" t="s">
        <v>4240</v>
      </c>
      <c r="E16012" s="83" t="s">
        <v>27014</v>
      </c>
      <c r="F16012" s="83" t="s">
        <v>27015</v>
      </c>
      <c r="G16012" s="83" t="str">
        <f t="shared" si="250"/>
        <v>0606  สาขาชุมชนแก้วงามดอนเมือง  CHUMCHON KAEW NGAM DON MUANG BRANCH</v>
      </c>
      <c r="H16012" s="83">
        <v>25620117</v>
      </c>
    </row>
    <row r="16013" spans="1:8" x14ac:dyDescent="0.25">
      <c r="A16013" s="83" t="s">
        <v>26452</v>
      </c>
      <c r="B16013" s="83" t="str">
        <f>_xlfn.XLOOKUP(A:A,[1]FI_NAME!$A:$A,[1]FI_NAME!$B:$B)</f>
        <v>บริษัท เงินติดล้อ จำกัด (มหาชน)</v>
      </c>
      <c r="C16013" s="83" t="e">
        <f>_xlfn.XLOOKUP(B:B,'Swift Code&amp;Bank Name'!B:B,'Swift Code&amp;Bank Name'!C:C)</f>
        <v>#N/A</v>
      </c>
      <c r="D16013" s="83" t="s">
        <v>4242</v>
      </c>
      <c r="E16013" s="83" t="s">
        <v>27016</v>
      </c>
      <c r="F16013" s="83" t="s">
        <v>27017</v>
      </c>
      <c r="G16013" s="83" t="str">
        <f t="shared" si="250"/>
        <v>0607  สาขาซอยสุภาพงษ์  SOI SUPHAPONG BRANCH</v>
      </c>
      <c r="H16013" s="83">
        <v>25610109</v>
      </c>
    </row>
    <row r="16014" spans="1:8" x14ac:dyDescent="0.25">
      <c r="A16014" s="83" t="s">
        <v>26452</v>
      </c>
      <c r="B16014" s="83" t="str">
        <f>_xlfn.XLOOKUP(A:A,[1]FI_NAME!$A:$A,[1]FI_NAME!$B:$B)</f>
        <v>บริษัท เงินติดล้อ จำกัด (มหาชน)</v>
      </c>
      <c r="C16014" s="83" t="e">
        <f>_xlfn.XLOOKUP(B:B,'Swift Code&amp;Bank Name'!B:B,'Swift Code&amp;Bank Name'!C:C)</f>
        <v>#N/A</v>
      </c>
      <c r="D16014" s="83" t="s">
        <v>3006</v>
      </c>
      <c r="E16014" s="83" t="s">
        <v>27018</v>
      </c>
      <c r="F16014" s="83" t="s">
        <v>27019</v>
      </c>
      <c r="G16014" s="83" t="str">
        <f t="shared" si="250"/>
        <v>0608  สาขาช่างอากาศอุทิศ (ดอนเมือง)  CHANG AKAT UTHIT (DON MUANG) BRANCH</v>
      </c>
      <c r="H16014" s="83">
        <v>25610109</v>
      </c>
    </row>
    <row r="16015" spans="1:8" x14ac:dyDescent="0.25">
      <c r="A16015" s="83" t="s">
        <v>26452</v>
      </c>
      <c r="B16015" s="83" t="str">
        <f>_xlfn.XLOOKUP(A:A,[1]FI_NAME!$A:$A,[1]FI_NAME!$B:$B)</f>
        <v>บริษัท เงินติดล้อ จำกัด (มหาชน)</v>
      </c>
      <c r="C16015" s="83" t="e">
        <f>_xlfn.XLOOKUP(B:B,'Swift Code&amp;Bank Name'!B:B,'Swift Code&amp;Bank Name'!C:C)</f>
        <v>#N/A</v>
      </c>
      <c r="D16015" s="83" t="s">
        <v>1714</v>
      </c>
      <c r="E16015" s="83" t="s">
        <v>6652</v>
      </c>
      <c r="F16015" s="83" t="s">
        <v>2496</v>
      </c>
      <c r="G16015" s="83" t="str">
        <f t="shared" si="250"/>
        <v>0609  สาขาดาวคะนอง  DAO KHANONG BRANCH</v>
      </c>
      <c r="H16015" s="83">
        <v>25620117</v>
      </c>
    </row>
    <row r="16016" spans="1:8" x14ac:dyDescent="0.25">
      <c r="A16016" s="83" t="s">
        <v>26452</v>
      </c>
      <c r="B16016" s="83" t="str">
        <f>_xlfn.XLOOKUP(A:A,[1]FI_NAME!$A:$A,[1]FI_NAME!$B:$B)</f>
        <v>บริษัท เงินติดล้อ จำกัด (มหาชน)</v>
      </c>
      <c r="C16016" s="83" t="e">
        <f>_xlfn.XLOOKUP(B:B,'Swift Code&amp;Bank Name'!B:B,'Swift Code&amp;Bank Name'!C:C)</f>
        <v>#N/A</v>
      </c>
      <c r="D16016" s="83" t="s">
        <v>4246</v>
      </c>
      <c r="E16016" s="83" t="s">
        <v>27020</v>
      </c>
      <c r="F16016" s="83" t="s">
        <v>27021</v>
      </c>
      <c r="G16016" s="83" t="str">
        <f t="shared" si="250"/>
        <v>0610  สาขาลาดพร้าว 130/1  LAT PHRAO 130/1 BRANCH</v>
      </c>
      <c r="H16016" s="83">
        <v>25610202</v>
      </c>
    </row>
    <row r="16017" spans="1:8" x14ac:dyDescent="0.25">
      <c r="A16017" s="83" t="s">
        <v>26452</v>
      </c>
      <c r="B16017" s="83" t="str">
        <f>_xlfn.XLOOKUP(A:A,[1]FI_NAME!$A:$A,[1]FI_NAME!$B:$B)</f>
        <v>บริษัท เงินติดล้อ จำกัด (มหาชน)</v>
      </c>
      <c r="C16017" s="83" t="e">
        <f>_xlfn.XLOOKUP(B:B,'Swift Code&amp;Bank Name'!B:B,'Swift Code&amp;Bank Name'!C:C)</f>
        <v>#N/A</v>
      </c>
      <c r="D16017" s="83" t="s">
        <v>1717</v>
      </c>
      <c r="E16017" s="83" t="s">
        <v>27022</v>
      </c>
      <c r="F16017" s="83" t="s">
        <v>27023</v>
      </c>
      <c r="G16017" s="83" t="str">
        <f t="shared" si="250"/>
        <v>0611  สาขาโชคชัยร่วมมิตร  CHOKCHAI RUAMMIT BRANCH</v>
      </c>
      <c r="H16017" s="83">
        <v>25610202</v>
      </c>
    </row>
    <row r="16018" spans="1:8" x14ac:dyDescent="0.25">
      <c r="A16018" s="83" t="s">
        <v>26452</v>
      </c>
      <c r="B16018" s="83" t="str">
        <f>_xlfn.XLOOKUP(A:A,[1]FI_NAME!$A:$A,[1]FI_NAME!$B:$B)</f>
        <v>บริษัท เงินติดล้อ จำกัด (มหาชน)</v>
      </c>
      <c r="C16018" s="83" t="e">
        <f>_xlfn.XLOOKUP(B:B,'Swift Code&amp;Bank Name'!B:B,'Swift Code&amp;Bank Name'!C:C)</f>
        <v>#N/A</v>
      </c>
      <c r="D16018" s="83" t="s">
        <v>4248</v>
      </c>
      <c r="E16018" s="83" t="s">
        <v>27024</v>
      </c>
      <c r="F16018" s="83" t="s">
        <v>27025</v>
      </c>
      <c r="G16018" s="83" t="str">
        <f t="shared" si="250"/>
        <v>0612  สาขาอ่อนนุช 30  ON NUT 30 BRANCH</v>
      </c>
      <c r="H16018" s="83">
        <v>25610202</v>
      </c>
    </row>
    <row r="16019" spans="1:8" x14ac:dyDescent="0.25">
      <c r="A16019" s="83" t="s">
        <v>26452</v>
      </c>
      <c r="B16019" s="83" t="str">
        <f>_xlfn.XLOOKUP(A:A,[1]FI_NAME!$A:$A,[1]FI_NAME!$B:$B)</f>
        <v>บริษัท เงินติดล้อ จำกัด (มหาชน)</v>
      </c>
      <c r="C16019" s="83" t="e">
        <f>_xlfn.XLOOKUP(B:B,'Swift Code&amp;Bank Name'!B:B,'Swift Code&amp;Bank Name'!C:C)</f>
        <v>#N/A</v>
      </c>
      <c r="D16019" s="83" t="s">
        <v>1720</v>
      </c>
      <c r="E16019" s="83" t="s">
        <v>27026</v>
      </c>
      <c r="F16019" s="83" t="s">
        <v>27027</v>
      </c>
      <c r="G16019" s="83" t="str">
        <f t="shared" si="250"/>
        <v>0613  สาขาลาดพร้าว 80 แยก 22  LAT PHRAO 80 YEAK 22 BRANCH</v>
      </c>
      <c r="H16019" s="83">
        <v>25610206</v>
      </c>
    </row>
    <row r="16020" spans="1:8" x14ac:dyDescent="0.25">
      <c r="A16020" s="83" t="s">
        <v>26452</v>
      </c>
      <c r="B16020" s="83" t="str">
        <f>_xlfn.XLOOKUP(A:A,[1]FI_NAME!$A:$A,[1]FI_NAME!$B:$B)</f>
        <v>บริษัท เงินติดล้อ จำกัด (มหาชน)</v>
      </c>
      <c r="C16020" s="83" t="e">
        <f>_xlfn.XLOOKUP(B:B,'Swift Code&amp;Bank Name'!B:B,'Swift Code&amp;Bank Name'!C:C)</f>
        <v>#N/A</v>
      </c>
      <c r="D16020" s="83" t="s">
        <v>3015</v>
      </c>
      <c r="E16020" s="83" t="s">
        <v>27028</v>
      </c>
      <c r="F16020" s="83" t="s">
        <v>27029</v>
      </c>
      <c r="G16020" s="83" t="str">
        <f t="shared" si="250"/>
        <v>0614  สาขาร่มเกล้า 44  ROM KLAO 44 BRANCH</v>
      </c>
      <c r="H16020" s="83">
        <v>25610206</v>
      </c>
    </row>
    <row r="16021" spans="1:8" x14ac:dyDescent="0.25">
      <c r="A16021" s="83" t="s">
        <v>26452</v>
      </c>
      <c r="B16021" s="83" t="str">
        <f>_xlfn.XLOOKUP(A:A,[1]FI_NAME!$A:$A,[1]FI_NAME!$B:$B)</f>
        <v>บริษัท เงินติดล้อ จำกัด (มหาชน)</v>
      </c>
      <c r="C16021" s="83" t="e">
        <f>_xlfn.XLOOKUP(B:B,'Swift Code&amp;Bank Name'!B:B,'Swift Code&amp;Bank Name'!C:C)</f>
        <v>#N/A</v>
      </c>
      <c r="D16021" s="83" t="s">
        <v>4251</v>
      </c>
      <c r="E16021" s="83" t="s">
        <v>27030</v>
      </c>
      <c r="F16021" s="83" t="s">
        <v>27031</v>
      </c>
      <c r="G16021" s="83" t="str">
        <f t="shared" si="250"/>
        <v>0615  สาขารามคำแหง 53  RAM KHAM HAENG 53 BRANCH</v>
      </c>
      <c r="H16021" s="83">
        <v>25610213</v>
      </c>
    </row>
    <row r="16022" spans="1:8" x14ac:dyDescent="0.25">
      <c r="A16022" s="83" t="s">
        <v>26452</v>
      </c>
      <c r="B16022" s="83" t="str">
        <f>_xlfn.XLOOKUP(A:A,[1]FI_NAME!$A:$A,[1]FI_NAME!$B:$B)</f>
        <v>บริษัท เงินติดล้อ จำกัด (มหาชน)</v>
      </c>
      <c r="C16022" s="83" t="e">
        <f>_xlfn.XLOOKUP(B:B,'Swift Code&amp;Bank Name'!B:B,'Swift Code&amp;Bank Name'!C:C)</f>
        <v>#N/A</v>
      </c>
      <c r="D16022" s="83" t="s">
        <v>4253</v>
      </c>
      <c r="E16022" s="83" t="s">
        <v>27032</v>
      </c>
      <c r="F16022" s="83" t="s">
        <v>27033</v>
      </c>
      <c r="G16022" s="83" t="str">
        <f t="shared" si="250"/>
        <v>0616  สาขาธ.กรุงศรี รัชดาภิเษก (ห้วยขวาง)  BAY RATCHADAPHISEK (HUAI KHWANG) BRANCH</v>
      </c>
      <c r="H16022" s="83">
        <v>25610701</v>
      </c>
    </row>
    <row r="16023" spans="1:8" x14ac:dyDescent="0.25">
      <c r="A16023" s="83" t="s">
        <v>26452</v>
      </c>
      <c r="B16023" s="83" t="str">
        <f>_xlfn.XLOOKUP(A:A,[1]FI_NAME!$A:$A,[1]FI_NAME!$B:$B)</f>
        <v>บริษัท เงินติดล้อ จำกัด (มหาชน)</v>
      </c>
      <c r="C16023" s="83" t="e">
        <f>_xlfn.XLOOKUP(B:B,'Swift Code&amp;Bank Name'!B:B,'Swift Code&amp;Bank Name'!C:C)</f>
        <v>#N/A</v>
      </c>
      <c r="D16023" s="83" t="s">
        <v>3018</v>
      </c>
      <c r="E16023" s="83" t="s">
        <v>27034</v>
      </c>
      <c r="F16023" s="83" t="s">
        <v>27035</v>
      </c>
      <c r="G16023" s="83" t="str">
        <f t="shared" si="250"/>
        <v>0617  สาขาธ.กรุงศรี เทอร์มินอล 21 โคราช  BAY TERMINAL 21 KORAT BRANCH</v>
      </c>
      <c r="H16023" s="83">
        <v>25610701</v>
      </c>
    </row>
    <row r="16024" spans="1:8" x14ac:dyDescent="0.25">
      <c r="A16024" s="83" t="s">
        <v>26452</v>
      </c>
      <c r="B16024" s="83" t="str">
        <f>_xlfn.XLOOKUP(A:A,[1]FI_NAME!$A:$A,[1]FI_NAME!$B:$B)</f>
        <v>บริษัท เงินติดล้อ จำกัด (มหาชน)</v>
      </c>
      <c r="C16024" s="83" t="e">
        <f>_xlfn.XLOOKUP(B:B,'Swift Code&amp;Bank Name'!B:B,'Swift Code&amp;Bank Name'!C:C)</f>
        <v>#N/A</v>
      </c>
      <c r="D16024" s="83" t="s">
        <v>1723</v>
      </c>
      <c r="E16024" s="83" t="s">
        <v>27036</v>
      </c>
      <c r="F16024" s="83" t="s">
        <v>27037</v>
      </c>
      <c r="G16024" s="83" t="str">
        <f t="shared" si="250"/>
        <v>0618  สาขาจันทน์ 30  CHAN 30 BRANCH</v>
      </c>
      <c r="H16024" s="83">
        <v>25610202</v>
      </c>
    </row>
    <row r="16025" spans="1:8" x14ac:dyDescent="0.25">
      <c r="A16025" s="83" t="s">
        <v>26452</v>
      </c>
      <c r="B16025" s="83" t="str">
        <f>_xlfn.XLOOKUP(A:A,[1]FI_NAME!$A:$A,[1]FI_NAME!$B:$B)</f>
        <v>บริษัท เงินติดล้อ จำกัด (มหาชน)</v>
      </c>
      <c r="C16025" s="83" t="e">
        <f>_xlfn.XLOOKUP(B:B,'Swift Code&amp;Bank Name'!B:B,'Swift Code&amp;Bank Name'!C:C)</f>
        <v>#N/A</v>
      </c>
      <c r="D16025" s="83" t="s">
        <v>3021</v>
      </c>
      <c r="E16025" s="83" t="s">
        <v>2474</v>
      </c>
      <c r="F16025" s="83" t="s">
        <v>2475</v>
      </c>
      <c r="G16025" s="83" t="str">
        <f t="shared" si="250"/>
        <v>0619  สาขาโพธิ์สามต้น  PHO SAM TON BRANCH</v>
      </c>
      <c r="H16025" s="83">
        <v>25610202</v>
      </c>
    </row>
    <row r="16026" spans="1:8" x14ac:dyDescent="0.25">
      <c r="A16026" s="83" t="s">
        <v>26452</v>
      </c>
      <c r="B16026" s="83" t="str">
        <f>_xlfn.XLOOKUP(A:A,[1]FI_NAME!$A:$A,[1]FI_NAME!$B:$B)</f>
        <v>บริษัท เงินติดล้อ จำกัด (มหาชน)</v>
      </c>
      <c r="C16026" s="83" t="e">
        <f>_xlfn.XLOOKUP(B:B,'Swift Code&amp;Bank Name'!B:B,'Swift Code&amp;Bank Name'!C:C)</f>
        <v>#N/A</v>
      </c>
      <c r="D16026" s="83" t="s">
        <v>4257</v>
      </c>
      <c r="E16026" s="83" t="s">
        <v>27038</v>
      </c>
      <c r="F16026" s="83" t="s">
        <v>27039</v>
      </c>
      <c r="G16026" s="83" t="str">
        <f t="shared" si="250"/>
        <v>0620  สาขาบิ๊กซี ศรีนครินทร์  BIG C SRINAKARIN BRANCH</v>
      </c>
      <c r="H16026" s="83">
        <v>25610202</v>
      </c>
    </row>
    <row r="16027" spans="1:8" x14ac:dyDescent="0.25">
      <c r="A16027" s="83" t="s">
        <v>26452</v>
      </c>
      <c r="B16027" s="83" t="str">
        <f>_xlfn.XLOOKUP(A:A,[1]FI_NAME!$A:$A,[1]FI_NAME!$B:$B)</f>
        <v>บริษัท เงินติดล้อ จำกัด (มหาชน)</v>
      </c>
      <c r="C16027" s="83" t="e">
        <f>_xlfn.XLOOKUP(B:B,'Swift Code&amp;Bank Name'!B:B,'Swift Code&amp;Bank Name'!C:C)</f>
        <v>#N/A</v>
      </c>
      <c r="D16027" s="83" t="s">
        <v>4259</v>
      </c>
      <c r="E16027" s="83" t="s">
        <v>27040</v>
      </c>
      <c r="F16027" s="83" t="s">
        <v>27041</v>
      </c>
      <c r="G16027" s="83" t="str">
        <f t="shared" si="250"/>
        <v>0621  สาขาสุขาภิบาล 5 ซอย 45  SUKAPIBAN 5 SOI 45 BRANCH</v>
      </c>
      <c r="H16027" s="83">
        <v>25610410</v>
      </c>
    </row>
    <row r="16028" spans="1:8" x14ac:dyDescent="0.25">
      <c r="A16028" s="83" t="s">
        <v>26452</v>
      </c>
      <c r="B16028" s="83" t="str">
        <f>_xlfn.XLOOKUP(A:A,[1]FI_NAME!$A:$A,[1]FI_NAME!$B:$B)</f>
        <v>บริษัท เงินติดล้อ จำกัด (มหาชน)</v>
      </c>
      <c r="C16028" s="83" t="e">
        <f>_xlfn.XLOOKUP(B:B,'Swift Code&amp;Bank Name'!B:B,'Swift Code&amp;Bank Name'!C:C)</f>
        <v>#N/A</v>
      </c>
      <c r="D16028" s="83" t="s">
        <v>4261</v>
      </c>
      <c r="E16028" s="83" t="s">
        <v>361</v>
      </c>
      <c r="F16028" s="83" t="s">
        <v>27042</v>
      </c>
      <c r="G16028" s="83" t="str">
        <f t="shared" si="250"/>
        <v>0622  สาขาแฉล้มนิมิตร  CHALEAM NIMIT BRANCH</v>
      </c>
      <c r="H16028" s="83">
        <v>25610206</v>
      </c>
    </row>
    <row r="16029" spans="1:8" x14ac:dyDescent="0.25">
      <c r="A16029" s="83" t="s">
        <v>26452</v>
      </c>
      <c r="B16029" s="83" t="str">
        <f>_xlfn.XLOOKUP(A:A,[1]FI_NAME!$A:$A,[1]FI_NAME!$B:$B)</f>
        <v>บริษัท เงินติดล้อ จำกัด (มหาชน)</v>
      </c>
      <c r="C16029" s="83" t="e">
        <f>_xlfn.XLOOKUP(B:B,'Swift Code&amp;Bank Name'!B:B,'Swift Code&amp;Bank Name'!C:C)</f>
        <v>#N/A</v>
      </c>
      <c r="D16029" s="83" t="s">
        <v>3024</v>
      </c>
      <c r="E16029" s="83" t="s">
        <v>27043</v>
      </c>
      <c r="F16029" s="83" t="s">
        <v>27044</v>
      </c>
      <c r="G16029" s="83" t="str">
        <f t="shared" si="250"/>
        <v>0623  สาขาเจริญราษฎร์ 7  CHAROEN RAT 7 BRANCH</v>
      </c>
      <c r="H16029" s="83">
        <v>25610213</v>
      </c>
    </row>
    <row r="16030" spans="1:8" x14ac:dyDescent="0.25">
      <c r="A16030" s="83" t="s">
        <v>26452</v>
      </c>
      <c r="B16030" s="83" t="str">
        <f>_xlfn.XLOOKUP(A:A,[1]FI_NAME!$A:$A,[1]FI_NAME!$B:$B)</f>
        <v>บริษัท เงินติดล้อ จำกัด (มหาชน)</v>
      </c>
      <c r="C16030" s="83" t="e">
        <f>_xlfn.XLOOKUP(B:B,'Swift Code&amp;Bank Name'!B:B,'Swift Code&amp;Bank Name'!C:C)</f>
        <v>#N/A</v>
      </c>
      <c r="D16030" s="83" t="s">
        <v>4266</v>
      </c>
      <c r="E16030" s="83" t="s">
        <v>5243</v>
      </c>
      <c r="F16030" s="83" t="s">
        <v>27045</v>
      </c>
      <c r="G16030" s="83" t="str">
        <f t="shared" si="250"/>
        <v>0624  สาขาถนนจอมทอง  TANON JOMTHONG BRANCH</v>
      </c>
      <c r="H16030" s="83">
        <v>25610410</v>
      </c>
    </row>
    <row r="16031" spans="1:8" x14ac:dyDescent="0.25">
      <c r="A16031" s="83" t="s">
        <v>26452</v>
      </c>
      <c r="B16031" s="83" t="str">
        <f>_xlfn.XLOOKUP(A:A,[1]FI_NAME!$A:$A,[1]FI_NAME!$B:$B)</f>
        <v>บริษัท เงินติดล้อ จำกัด (มหาชน)</v>
      </c>
      <c r="C16031" s="83" t="e">
        <f>_xlfn.XLOOKUP(B:B,'Swift Code&amp;Bank Name'!B:B,'Swift Code&amp;Bank Name'!C:C)</f>
        <v>#N/A</v>
      </c>
      <c r="D16031" s="83" t="s">
        <v>4269</v>
      </c>
      <c r="E16031" s="83" t="s">
        <v>27046</v>
      </c>
      <c r="F16031" s="83" t="s">
        <v>27047</v>
      </c>
      <c r="G16031" s="83" t="str">
        <f t="shared" si="250"/>
        <v>0625  สาขาสุทธิสารวินิจฉัย  SUTTHISAN WINITCHAI BRANCH</v>
      </c>
      <c r="H16031" s="83">
        <v>25610220</v>
      </c>
    </row>
    <row r="16032" spans="1:8" x14ac:dyDescent="0.25">
      <c r="A16032" s="83" t="s">
        <v>26452</v>
      </c>
      <c r="B16032" s="83" t="str">
        <f>_xlfn.XLOOKUP(A:A,[1]FI_NAME!$A:$A,[1]FI_NAME!$B:$B)</f>
        <v>บริษัท เงินติดล้อ จำกัด (มหาชน)</v>
      </c>
      <c r="C16032" s="83" t="e">
        <f>_xlfn.XLOOKUP(B:B,'Swift Code&amp;Bank Name'!B:B,'Swift Code&amp;Bank Name'!C:C)</f>
        <v>#N/A</v>
      </c>
      <c r="D16032" s="83" t="s">
        <v>1726</v>
      </c>
      <c r="E16032" s="83" t="s">
        <v>27048</v>
      </c>
      <c r="F16032" s="83" t="s">
        <v>27049</v>
      </c>
      <c r="G16032" s="83" t="str">
        <f t="shared" si="250"/>
        <v>0626  สาขากาญจนาภิเษก ซอย 5  KANCHANAPHISEK SOI 5 BRANCH</v>
      </c>
      <c r="H16032" s="83">
        <v>25610213</v>
      </c>
    </row>
    <row r="16033" spans="1:8" x14ac:dyDescent="0.25">
      <c r="A16033" s="83" t="s">
        <v>26452</v>
      </c>
      <c r="B16033" s="83" t="str">
        <f>_xlfn.XLOOKUP(A:A,[1]FI_NAME!$A:$A,[1]FI_NAME!$B:$B)</f>
        <v>บริษัท เงินติดล้อ จำกัด (มหาชน)</v>
      </c>
      <c r="C16033" s="83" t="e">
        <f>_xlfn.XLOOKUP(B:B,'Swift Code&amp;Bank Name'!B:B,'Swift Code&amp;Bank Name'!C:C)</f>
        <v>#N/A</v>
      </c>
      <c r="D16033" s="83" t="s">
        <v>3025</v>
      </c>
      <c r="E16033" s="83" t="s">
        <v>27050</v>
      </c>
      <c r="F16033" s="83" t="s">
        <v>27051</v>
      </c>
      <c r="G16033" s="83" t="str">
        <f t="shared" si="250"/>
        <v>0627  สาขาเฉลิมพระเกียรติ ซอย 72  CHALOEM PHRAKIAT SOI 72 BRANCH</v>
      </c>
      <c r="H16033" s="83">
        <v>25610220</v>
      </c>
    </row>
    <row r="16034" spans="1:8" x14ac:dyDescent="0.25">
      <c r="A16034" s="83" t="s">
        <v>26452</v>
      </c>
      <c r="B16034" s="83" t="str">
        <f>_xlfn.XLOOKUP(A:A,[1]FI_NAME!$A:$A,[1]FI_NAME!$B:$B)</f>
        <v>บริษัท เงินติดล้อ จำกัด (มหาชน)</v>
      </c>
      <c r="C16034" s="83" t="e">
        <f>_xlfn.XLOOKUP(B:B,'Swift Code&amp;Bank Name'!B:B,'Swift Code&amp;Bank Name'!C:C)</f>
        <v>#N/A</v>
      </c>
      <c r="D16034" s="83" t="s">
        <v>3028</v>
      </c>
      <c r="E16034" s="83" t="s">
        <v>27052</v>
      </c>
      <c r="F16034" s="83" t="s">
        <v>27053</v>
      </c>
      <c r="G16034" s="83" t="str">
        <f t="shared" si="250"/>
        <v>0628  สาขาบางบอน 5 ซอย 5  BANGBON 5 SOI 5 BRANCH</v>
      </c>
      <c r="H16034" s="83">
        <v>25610206</v>
      </c>
    </row>
    <row r="16035" spans="1:8" x14ac:dyDescent="0.25">
      <c r="A16035" s="83" t="s">
        <v>26452</v>
      </c>
      <c r="B16035" s="83" t="str">
        <f>_xlfn.XLOOKUP(A:A,[1]FI_NAME!$A:$A,[1]FI_NAME!$B:$B)</f>
        <v>บริษัท เงินติดล้อ จำกัด (มหาชน)</v>
      </c>
      <c r="C16035" s="83" t="e">
        <f>_xlfn.XLOOKUP(B:B,'Swift Code&amp;Bank Name'!B:B,'Swift Code&amp;Bank Name'!C:C)</f>
        <v>#N/A</v>
      </c>
      <c r="D16035" s="83" t="s">
        <v>4278</v>
      </c>
      <c r="E16035" s="83" t="s">
        <v>27054</v>
      </c>
      <c r="F16035" s="83" t="s">
        <v>27055</v>
      </c>
      <c r="G16035" s="83" t="str">
        <f t="shared" si="250"/>
        <v>0629  สาขาบางหว้า  BANGWA BRANCH</v>
      </c>
      <c r="H16035" s="83">
        <v>25610220</v>
      </c>
    </row>
    <row r="16036" spans="1:8" x14ac:dyDescent="0.25">
      <c r="A16036" s="83" t="s">
        <v>26452</v>
      </c>
      <c r="B16036" s="83" t="str">
        <f>_xlfn.XLOOKUP(A:A,[1]FI_NAME!$A:$A,[1]FI_NAME!$B:$B)</f>
        <v>บริษัท เงินติดล้อ จำกัด (มหาชน)</v>
      </c>
      <c r="C16036" s="83" t="e">
        <f>_xlfn.XLOOKUP(B:B,'Swift Code&amp;Bank Name'!B:B,'Swift Code&amp;Bank Name'!C:C)</f>
        <v>#N/A</v>
      </c>
      <c r="D16036" s="83" t="s">
        <v>3029</v>
      </c>
      <c r="E16036" s="83" t="s">
        <v>27056</v>
      </c>
      <c r="F16036" s="83" t="s">
        <v>27057</v>
      </c>
      <c r="G16036" s="83" t="str">
        <f t="shared" si="250"/>
        <v>0630  สาขาตลาดทับยาว (ลาดกระบัง)  TALAD THAP YAO (LAT KRABANG) BRANCH</v>
      </c>
      <c r="H16036" s="83">
        <v>25610213</v>
      </c>
    </row>
    <row r="16037" spans="1:8" x14ac:dyDescent="0.25">
      <c r="A16037" s="83" t="s">
        <v>26452</v>
      </c>
      <c r="B16037" s="83" t="str">
        <f>_xlfn.XLOOKUP(A:A,[1]FI_NAME!$A:$A,[1]FI_NAME!$B:$B)</f>
        <v>บริษัท เงินติดล้อ จำกัด (มหาชน)</v>
      </c>
      <c r="C16037" s="83" t="e">
        <f>_xlfn.XLOOKUP(B:B,'Swift Code&amp;Bank Name'!B:B,'Swift Code&amp;Bank Name'!C:C)</f>
        <v>#N/A</v>
      </c>
      <c r="D16037" s="83" t="s">
        <v>1729</v>
      </c>
      <c r="E16037" s="83" t="s">
        <v>27058</v>
      </c>
      <c r="F16037" s="83" t="s">
        <v>27059</v>
      </c>
      <c r="G16037" s="83" t="str">
        <f t="shared" si="250"/>
        <v>0631  สาขาธ.กรุงศรี เซ็นทรัล เฟสติวัล หาดใหญ่  BAY-CENTRAL FESTIVAL HATYAI BRANCH</v>
      </c>
      <c r="H16037" s="83">
        <v>25610701</v>
      </c>
    </row>
    <row r="16038" spans="1:8" x14ac:dyDescent="0.25">
      <c r="A16038" s="83" t="s">
        <v>26452</v>
      </c>
      <c r="B16038" s="83" t="str">
        <f>_xlfn.XLOOKUP(A:A,[1]FI_NAME!$A:$A,[1]FI_NAME!$B:$B)</f>
        <v>บริษัท เงินติดล้อ จำกัด (มหาชน)</v>
      </c>
      <c r="C16038" s="83" t="e">
        <f>_xlfn.XLOOKUP(B:B,'Swift Code&amp;Bank Name'!B:B,'Swift Code&amp;Bank Name'!C:C)</f>
        <v>#N/A</v>
      </c>
      <c r="D16038" s="83" t="s">
        <v>4285</v>
      </c>
      <c r="E16038" s="83" t="s">
        <v>27060</v>
      </c>
      <c r="F16038" s="83" t="s">
        <v>27061</v>
      </c>
      <c r="G16038" s="83" t="str">
        <f t="shared" si="250"/>
        <v>0632  สาขาธ.กรุงศรี เซ็นทรัลพลาซา อุบลราชธานี  BAY-CENTRAL PLAZA UBON RATCHATHANI BRANCH</v>
      </c>
      <c r="H16038" s="83">
        <v>25610701</v>
      </c>
    </row>
    <row r="16039" spans="1:8" x14ac:dyDescent="0.25">
      <c r="A16039" s="83" t="s">
        <v>26452</v>
      </c>
      <c r="B16039" s="83" t="str">
        <f>_xlfn.XLOOKUP(A:A,[1]FI_NAME!$A:$A,[1]FI_NAME!$B:$B)</f>
        <v>บริษัท เงินติดล้อ จำกัด (มหาชน)</v>
      </c>
      <c r="C16039" s="83" t="e">
        <f>_xlfn.XLOOKUP(B:B,'Swift Code&amp;Bank Name'!B:B,'Swift Code&amp;Bank Name'!C:C)</f>
        <v>#N/A</v>
      </c>
      <c r="D16039" s="83" t="s">
        <v>4287</v>
      </c>
      <c r="E16039" s="83" t="s">
        <v>27062</v>
      </c>
      <c r="F16039" s="83" t="s">
        <v>27063</v>
      </c>
      <c r="G16039" s="83" t="str">
        <f t="shared" si="250"/>
        <v>0633  สาขาตลาดบางขุนศรี  TALAD BANG KHUNSRI BRANCH</v>
      </c>
      <c r="H16039" s="83">
        <v>25610206</v>
      </c>
    </row>
    <row r="16040" spans="1:8" x14ac:dyDescent="0.25">
      <c r="A16040" s="83" t="s">
        <v>26452</v>
      </c>
      <c r="B16040" s="83" t="str">
        <f>_xlfn.XLOOKUP(A:A,[1]FI_NAME!$A:$A,[1]FI_NAME!$B:$B)</f>
        <v>บริษัท เงินติดล้อ จำกัด (มหาชน)</v>
      </c>
      <c r="C16040" s="83" t="e">
        <f>_xlfn.XLOOKUP(B:B,'Swift Code&amp;Bank Name'!B:B,'Swift Code&amp;Bank Name'!C:C)</f>
        <v>#N/A</v>
      </c>
      <c r="D16040" s="83" t="s">
        <v>1732</v>
      </c>
      <c r="E16040" s="83" t="s">
        <v>7265</v>
      </c>
      <c r="F16040" s="83" t="s">
        <v>7266</v>
      </c>
      <c r="G16040" s="83" t="str">
        <f t="shared" si="250"/>
        <v>0634  สาขามุขมนตรี  MUK MONTRI BRANCH</v>
      </c>
      <c r="H16040" s="83">
        <v>25610306</v>
      </c>
    </row>
    <row r="16041" spans="1:8" x14ac:dyDescent="0.25">
      <c r="A16041" s="83" t="s">
        <v>26452</v>
      </c>
      <c r="B16041" s="83" t="str">
        <f>_xlfn.XLOOKUP(A:A,[1]FI_NAME!$A:$A,[1]FI_NAME!$B:$B)</f>
        <v>บริษัท เงินติดล้อ จำกัด (มหาชน)</v>
      </c>
      <c r="C16041" s="83" t="e">
        <f>_xlfn.XLOOKUP(B:B,'Swift Code&amp;Bank Name'!B:B,'Swift Code&amp;Bank Name'!C:C)</f>
        <v>#N/A</v>
      </c>
      <c r="D16041" s="83" t="s">
        <v>3032</v>
      </c>
      <c r="E16041" s="83" t="s">
        <v>27064</v>
      </c>
      <c r="F16041" s="83" t="s">
        <v>27065</v>
      </c>
      <c r="G16041" s="83" t="str">
        <f t="shared" si="250"/>
        <v>0635  สาขาอัษฎางค์  ATSADANG BRANCH</v>
      </c>
      <c r="H16041" s="83">
        <v>25610306</v>
      </c>
    </row>
    <row r="16042" spans="1:8" x14ac:dyDescent="0.25">
      <c r="A16042" s="83" t="s">
        <v>26452</v>
      </c>
      <c r="B16042" s="83" t="str">
        <f>_xlfn.XLOOKUP(A:A,[1]FI_NAME!$A:$A,[1]FI_NAME!$B:$B)</f>
        <v>บริษัท เงินติดล้อ จำกัด (มหาชน)</v>
      </c>
      <c r="C16042" s="83" t="e">
        <f>_xlfn.XLOOKUP(B:B,'Swift Code&amp;Bank Name'!B:B,'Swift Code&amp;Bank Name'!C:C)</f>
        <v>#N/A</v>
      </c>
      <c r="D16042" s="83" t="s">
        <v>4293</v>
      </c>
      <c r="E16042" s="83" t="s">
        <v>27066</v>
      </c>
      <c r="F16042" s="83" t="s">
        <v>27067</v>
      </c>
      <c r="G16042" s="83" t="str">
        <f t="shared" si="250"/>
        <v>0636  สาขาสามแยกหนองไผ่ล้อม  SAM YEAK  NONG PAI LOM BRANCH</v>
      </c>
      <c r="H16042" s="83">
        <v>25610306</v>
      </c>
    </row>
    <row r="16043" spans="1:8" x14ac:dyDescent="0.25">
      <c r="A16043" s="83" t="s">
        <v>26452</v>
      </c>
      <c r="B16043" s="83" t="str">
        <f>_xlfn.XLOOKUP(A:A,[1]FI_NAME!$A:$A,[1]FI_NAME!$B:$B)</f>
        <v>บริษัท เงินติดล้อ จำกัด (มหาชน)</v>
      </c>
      <c r="C16043" s="83" t="e">
        <f>_xlfn.XLOOKUP(B:B,'Swift Code&amp;Bank Name'!B:B,'Swift Code&amp;Bank Name'!C:C)</f>
        <v>#N/A</v>
      </c>
      <c r="D16043" s="83" t="s">
        <v>3035</v>
      </c>
      <c r="E16043" s="83" t="s">
        <v>27068</v>
      </c>
      <c r="F16043" s="83" t="s">
        <v>27069</v>
      </c>
      <c r="G16043" s="83" t="str">
        <f t="shared" si="250"/>
        <v>0637  สาขารัตนพิธาน  RATTANAPITHAN BRANCH</v>
      </c>
      <c r="H16043" s="83">
        <v>25610306</v>
      </c>
    </row>
    <row r="16044" spans="1:8" x14ac:dyDescent="0.25">
      <c r="A16044" s="83" t="s">
        <v>26452</v>
      </c>
      <c r="B16044" s="83" t="str">
        <f>_xlfn.XLOOKUP(A:A,[1]FI_NAME!$A:$A,[1]FI_NAME!$B:$B)</f>
        <v>บริษัท เงินติดล้อ จำกัด (มหาชน)</v>
      </c>
      <c r="C16044" s="83" t="e">
        <f>_xlfn.XLOOKUP(B:B,'Swift Code&amp;Bank Name'!B:B,'Swift Code&amp;Bank Name'!C:C)</f>
        <v>#N/A</v>
      </c>
      <c r="D16044" s="83" t="s">
        <v>3038</v>
      </c>
      <c r="E16044" s="83" t="s">
        <v>27070</v>
      </c>
      <c r="F16044" s="83" t="s">
        <v>27071</v>
      </c>
      <c r="G16044" s="83" t="str">
        <f t="shared" si="250"/>
        <v>0638  สาขาชุมชนสืบศิริ  CHUMCHOM SUEP SIRI BRANCH</v>
      </c>
      <c r="H16044" s="83">
        <v>25610306</v>
      </c>
    </row>
    <row r="16045" spans="1:8" x14ac:dyDescent="0.25">
      <c r="A16045" s="83" t="s">
        <v>26452</v>
      </c>
      <c r="B16045" s="83" t="str">
        <f>_xlfn.XLOOKUP(A:A,[1]FI_NAME!$A:$A,[1]FI_NAME!$B:$B)</f>
        <v>บริษัท เงินติดล้อ จำกัด (มหาชน)</v>
      </c>
      <c r="C16045" s="83" t="e">
        <f>_xlfn.XLOOKUP(B:B,'Swift Code&amp;Bank Name'!B:B,'Swift Code&amp;Bank Name'!C:C)</f>
        <v>#N/A</v>
      </c>
      <c r="D16045" s="83" t="s">
        <v>3041</v>
      </c>
      <c r="E16045" s="83" t="s">
        <v>27072</v>
      </c>
      <c r="F16045" s="83" t="s">
        <v>27073</v>
      </c>
      <c r="G16045" s="83" t="str">
        <f t="shared" si="250"/>
        <v>0639  สาขาชุมชนวัดหลักร้อย  CHUMCHON WAT LAK ROI BRANCH</v>
      </c>
      <c r="H16045" s="83">
        <v>25610306</v>
      </c>
    </row>
    <row r="16046" spans="1:8" x14ac:dyDescent="0.25">
      <c r="A16046" s="83" t="s">
        <v>26452</v>
      </c>
      <c r="B16046" s="83" t="str">
        <f>_xlfn.XLOOKUP(A:A,[1]FI_NAME!$A:$A,[1]FI_NAME!$B:$B)</f>
        <v>บริษัท เงินติดล้อ จำกัด (มหาชน)</v>
      </c>
      <c r="C16046" s="83" t="e">
        <f>_xlfn.XLOOKUP(B:B,'Swift Code&amp;Bank Name'!B:B,'Swift Code&amp;Bank Name'!C:C)</f>
        <v>#N/A</v>
      </c>
      <c r="D16046" s="83" t="s">
        <v>1735</v>
      </c>
      <c r="E16046" s="83" t="s">
        <v>27074</v>
      </c>
      <c r="F16046" s="83" t="s">
        <v>27075</v>
      </c>
      <c r="G16046" s="83" t="str">
        <f t="shared" si="250"/>
        <v>0640  สาขาตลาดเทศบาล 5  TALAD TESSABAN 5 BRANCH</v>
      </c>
      <c r="H16046" s="83">
        <v>25610309</v>
      </c>
    </row>
    <row r="16047" spans="1:8" x14ac:dyDescent="0.25">
      <c r="A16047" s="83" t="s">
        <v>26452</v>
      </c>
      <c r="B16047" s="83" t="str">
        <f>_xlfn.XLOOKUP(A:A,[1]FI_NAME!$A:$A,[1]FI_NAME!$B:$B)</f>
        <v>บริษัท เงินติดล้อ จำกัด (มหาชน)</v>
      </c>
      <c r="C16047" s="83" t="e">
        <f>_xlfn.XLOOKUP(B:B,'Swift Code&amp;Bank Name'!B:B,'Swift Code&amp;Bank Name'!C:C)</f>
        <v>#N/A</v>
      </c>
      <c r="D16047" s="83" t="s">
        <v>1738</v>
      </c>
      <c r="E16047" s="83" t="s">
        <v>27076</v>
      </c>
      <c r="F16047" s="83" t="s">
        <v>27077</v>
      </c>
      <c r="G16047" s="83" t="str">
        <f t="shared" si="250"/>
        <v>0641  สาขาสุรนารายณ์  SURANARAI BRANCH</v>
      </c>
      <c r="H16047" s="83">
        <v>25610309</v>
      </c>
    </row>
    <row r="16048" spans="1:8" x14ac:dyDescent="0.25">
      <c r="A16048" s="83" t="s">
        <v>26452</v>
      </c>
      <c r="B16048" s="83" t="str">
        <f>_xlfn.XLOOKUP(A:A,[1]FI_NAME!$A:$A,[1]FI_NAME!$B:$B)</f>
        <v>บริษัท เงินติดล้อ จำกัด (มหาชน)</v>
      </c>
      <c r="C16048" s="83" t="e">
        <f>_xlfn.XLOOKUP(B:B,'Swift Code&amp;Bank Name'!B:B,'Swift Code&amp;Bank Name'!C:C)</f>
        <v>#N/A</v>
      </c>
      <c r="D16048" s="83" t="s">
        <v>5501</v>
      </c>
      <c r="E16048" s="83" t="s">
        <v>19260</v>
      </c>
      <c r="F16048" s="83" t="s">
        <v>27078</v>
      </c>
      <c r="G16048" s="83" t="str">
        <f t="shared" si="250"/>
        <v>0642  สาขาตลาดหนองปรือ  TALAD NONG PRUE BRANCH</v>
      </c>
      <c r="H16048" s="83">
        <v>25610309</v>
      </c>
    </row>
    <row r="16049" spans="1:8" x14ac:dyDescent="0.25">
      <c r="A16049" s="83" t="s">
        <v>26452</v>
      </c>
      <c r="B16049" s="83" t="str">
        <f>_xlfn.XLOOKUP(A:A,[1]FI_NAME!$A:$A,[1]FI_NAME!$B:$B)</f>
        <v>บริษัท เงินติดล้อ จำกัด (มหาชน)</v>
      </c>
      <c r="C16049" s="83" t="e">
        <f>_xlfn.XLOOKUP(B:B,'Swift Code&amp;Bank Name'!B:B,'Swift Code&amp;Bank Name'!C:C)</f>
        <v>#N/A</v>
      </c>
      <c r="D16049" s="83" t="s">
        <v>4301</v>
      </c>
      <c r="E16049" s="83" t="s">
        <v>27079</v>
      </c>
      <c r="F16049" s="83" t="s">
        <v>27080</v>
      </c>
      <c r="G16049" s="83" t="str">
        <f t="shared" si="250"/>
        <v>0643  สาขานิคมฯ สุรนารี  NIKHOM SURANAREE BRANCH</v>
      </c>
      <c r="H16049" s="83">
        <v>25610309</v>
      </c>
    </row>
    <row r="16050" spans="1:8" x14ac:dyDescent="0.25">
      <c r="A16050" s="83" t="s">
        <v>26452</v>
      </c>
      <c r="B16050" s="83" t="str">
        <f>_xlfn.XLOOKUP(A:A,[1]FI_NAME!$A:$A,[1]FI_NAME!$B:$B)</f>
        <v>บริษัท เงินติดล้อ จำกัด (มหาชน)</v>
      </c>
      <c r="C16050" s="83" t="e">
        <f>_xlfn.XLOOKUP(B:B,'Swift Code&amp;Bank Name'!B:B,'Swift Code&amp;Bank Name'!C:C)</f>
        <v>#N/A</v>
      </c>
      <c r="D16050" s="83" t="s">
        <v>1741</v>
      </c>
      <c r="E16050" s="83" t="s">
        <v>2748</v>
      </c>
      <c r="F16050" s="83" t="s">
        <v>2749</v>
      </c>
      <c r="G16050" s="83" t="str">
        <f t="shared" si="250"/>
        <v>0644  สาขาเสิงสาง  SOENG SANG BRANCH</v>
      </c>
      <c r="H16050" s="83">
        <v>25610309</v>
      </c>
    </row>
    <row r="16051" spans="1:8" x14ac:dyDescent="0.25">
      <c r="A16051" s="83" t="s">
        <v>26452</v>
      </c>
      <c r="B16051" s="83" t="str">
        <f>_xlfn.XLOOKUP(A:A,[1]FI_NAME!$A:$A,[1]FI_NAME!$B:$B)</f>
        <v>บริษัท เงินติดล้อ จำกัด (มหาชน)</v>
      </c>
      <c r="C16051" s="83" t="e">
        <f>_xlfn.XLOOKUP(B:B,'Swift Code&amp;Bank Name'!B:B,'Swift Code&amp;Bank Name'!C:C)</f>
        <v>#N/A</v>
      </c>
      <c r="D16051" s="83" t="s">
        <v>6978</v>
      </c>
      <c r="E16051" s="83" t="s">
        <v>27081</v>
      </c>
      <c r="F16051" s="83" t="s">
        <v>27082</v>
      </c>
      <c r="G16051" s="83" t="str">
        <f t="shared" si="250"/>
        <v>0645  สาขาหนองหญ้างาม  NONG YA NGAM BRANCH</v>
      </c>
      <c r="H16051" s="83">
        <v>25610309</v>
      </c>
    </row>
    <row r="16052" spans="1:8" x14ac:dyDescent="0.25">
      <c r="A16052" s="83" t="s">
        <v>26452</v>
      </c>
      <c r="B16052" s="83" t="str">
        <f>_xlfn.XLOOKUP(A:A,[1]FI_NAME!$A:$A,[1]FI_NAME!$B:$B)</f>
        <v>บริษัท เงินติดล้อ จำกัด (มหาชน)</v>
      </c>
      <c r="C16052" s="83" t="e">
        <f>_xlfn.XLOOKUP(B:B,'Swift Code&amp;Bank Name'!B:B,'Swift Code&amp;Bank Name'!C:C)</f>
        <v>#N/A</v>
      </c>
      <c r="D16052" s="83" t="s">
        <v>5504</v>
      </c>
      <c r="E16052" s="83" t="s">
        <v>27083</v>
      </c>
      <c r="F16052" s="83" t="s">
        <v>27084</v>
      </c>
      <c r="G16052" s="83" t="str">
        <f t="shared" si="250"/>
        <v>0646  สาขาตลาดมะขามเฒ่า  TALAD MAKHAM THAO BRANCH</v>
      </c>
      <c r="H16052" s="83">
        <v>25610316</v>
      </c>
    </row>
    <row r="16053" spans="1:8" x14ac:dyDescent="0.25">
      <c r="A16053" s="83" t="s">
        <v>26452</v>
      </c>
      <c r="B16053" s="83" t="str">
        <f>_xlfn.XLOOKUP(A:A,[1]FI_NAME!$A:$A,[1]FI_NAME!$B:$B)</f>
        <v>บริษัท เงินติดล้อ จำกัด (มหาชน)</v>
      </c>
      <c r="C16053" s="83" t="e">
        <f>_xlfn.XLOOKUP(B:B,'Swift Code&amp;Bank Name'!B:B,'Swift Code&amp;Bank Name'!C:C)</f>
        <v>#N/A</v>
      </c>
      <c r="D16053" s="83" t="s">
        <v>3046</v>
      </c>
      <c r="E16053" s="83" t="s">
        <v>27085</v>
      </c>
      <c r="F16053" s="83" t="s">
        <v>27086</v>
      </c>
      <c r="G16053" s="83" t="str">
        <f t="shared" si="250"/>
        <v>0647  สาขาตลาดย่าโม  TALAD YA MO BRANCH</v>
      </c>
      <c r="H16053" s="83">
        <v>25610316</v>
      </c>
    </row>
    <row r="16054" spans="1:8" x14ac:dyDescent="0.25">
      <c r="A16054" s="83" t="s">
        <v>26452</v>
      </c>
      <c r="B16054" s="83" t="str">
        <f>_xlfn.XLOOKUP(A:A,[1]FI_NAME!$A:$A,[1]FI_NAME!$B:$B)</f>
        <v>บริษัท เงินติดล้อ จำกัด (มหาชน)</v>
      </c>
      <c r="C16054" s="83" t="e">
        <f>_xlfn.XLOOKUP(B:B,'Swift Code&amp;Bank Name'!B:B,'Swift Code&amp;Bank Name'!C:C)</f>
        <v>#N/A</v>
      </c>
      <c r="D16054" s="83" t="s">
        <v>5938</v>
      </c>
      <c r="E16054" s="83" t="s">
        <v>27087</v>
      </c>
      <c r="F16054" s="83" t="s">
        <v>27088</v>
      </c>
      <c r="G16054" s="83" t="str">
        <f t="shared" si="250"/>
        <v>0648  สาขาถนนเดชอุดม  THANON DECH UDOM  BRANCH</v>
      </c>
      <c r="H16054" s="83">
        <v>25610316</v>
      </c>
    </row>
    <row r="16055" spans="1:8" x14ac:dyDescent="0.25">
      <c r="A16055" s="83" t="s">
        <v>26452</v>
      </c>
      <c r="B16055" s="83" t="str">
        <f>_xlfn.XLOOKUP(A:A,[1]FI_NAME!$A:$A,[1]FI_NAME!$B:$B)</f>
        <v>บริษัท เงินติดล้อ จำกัด (มหาชน)</v>
      </c>
      <c r="C16055" s="83" t="e">
        <f>_xlfn.XLOOKUP(B:B,'Swift Code&amp;Bank Name'!B:B,'Swift Code&amp;Bank Name'!C:C)</f>
        <v>#N/A</v>
      </c>
      <c r="D16055" s="83" t="s">
        <v>5507</v>
      </c>
      <c r="E16055" s="83" t="s">
        <v>27089</v>
      </c>
      <c r="F16055" s="83" t="s">
        <v>27090</v>
      </c>
      <c r="G16055" s="83" t="str">
        <f t="shared" si="250"/>
        <v>0649  สาขาบัวใหญ่ 2  BAU YAI 2 BRANCH</v>
      </c>
      <c r="H16055" s="83">
        <v>25610316</v>
      </c>
    </row>
    <row r="16056" spans="1:8" x14ac:dyDescent="0.25">
      <c r="A16056" s="83" t="s">
        <v>26452</v>
      </c>
      <c r="B16056" s="83" t="str">
        <f>_xlfn.XLOOKUP(A:A,[1]FI_NAME!$A:$A,[1]FI_NAME!$B:$B)</f>
        <v>บริษัท เงินติดล้อ จำกัด (มหาชน)</v>
      </c>
      <c r="C16056" s="83" t="e">
        <f>_xlfn.XLOOKUP(B:B,'Swift Code&amp;Bank Name'!B:B,'Swift Code&amp;Bank Name'!C:C)</f>
        <v>#N/A</v>
      </c>
      <c r="D16056" s="83" t="s">
        <v>3049</v>
      </c>
      <c r="E16056" s="83" t="s">
        <v>27091</v>
      </c>
      <c r="F16056" s="83" t="s">
        <v>27092</v>
      </c>
      <c r="G16056" s="83" t="str">
        <f t="shared" si="250"/>
        <v>0650  สาขาพิมายเมืองใหม่  PHIMAI MUANG MAI BRANCH</v>
      </c>
      <c r="H16056" s="83">
        <v>25610320</v>
      </c>
    </row>
    <row r="16057" spans="1:8" x14ac:dyDescent="0.25">
      <c r="A16057" s="83" t="s">
        <v>26452</v>
      </c>
      <c r="B16057" s="83" t="str">
        <f>_xlfn.XLOOKUP(A:A,[1]FI_NAME!$A:$A,[1]FI_NAME!$B:$B)</f>
        <v>บริษัท เงินติดล้อ จำกัด (มหาชน)</v>
      </c>
      <c r="C16057" s="83" t="e">
        <f>_xlfn.XLOOKUP(B:B,'Swift Code&amp;Bank Name'!B:B,'Swift Code&amp;Bank Name'!C:C)</f>
        <v>#N/A</v>
      </c>
      <c r="D16057" s="83" t="s">
        <v>3052</v>
      </c>
      <c r="E16057" s="83" t="s">
        <v>8737</v>
      </c>
      <c r="F16057" s="83" t="s">
        <v>27093</v>
      </c>
      <c r="G16057" s="83" t="str">
        <f t="shared" si="250"/>
        <v>0651  สาขาขามสะแกแสง  KHAM SAKAESAENG  BRANCH</v>
      </c>
      <c r="H16057" s="83">
        <v>25610320</v>
      </c>
    </row>
    <row r="16058" spans="1:8" x14ac:dyDescent="0.25">
      <c r="A16058" s="83" t="s">
        <v>26452</v>
      </c>
      <c r="B16058" s="83" t="str">
        <f>_xlfn.XLOOKUP(A:A,[1]FI_NAME!$A:$A,[1]FI_NAME!$B:$B)</f>
        <v>บริษัท เงินติดล้อ จำกัด (มหาชน)</v>
      </c>
      <c r="C16058" s="83" t="e">
        <f>_xlfn.XLOOKUP(B:B,'Swift Code&amp;Bank Name'!B:B,'Swift Code&amp;Bank Name'!C:C)</f>
        <v>#N/A</v>
      </c>
      <c r="D16058" s="83" t="s">
        <v>3055</v>
      </c>
      <c r="E16058" s="83" t="s">
        <v>27094</v>
      </c>
      <c r="F16058" s="83" t="s">
        <v>27095</v>
      </c>
      <c r="G16058" s="83" t="str">
        <f t="shared" si="250"/>
        <v>0652  สาขาจอมสุรางค์  CHOMSURANG  BRANCH</v>
      </c>
      <c r="H16058" s="83">
        <v>25610320</v>
      </c>
    </row>
    <row r="16059" spans="1:8" x14ac:dyDescent="0.25">
      <c r="A16059" s="83" t="s">
        <v>26452</v>
      </c>
      <c r="B16059" s="83" t="str">
        <f>_xlfn.XLOOKUP(A:A,[1]FI_NAME!$A:$A,[1]FI_NAME!$B:$B)</f>
        <v>บริษัท เงินติดล้อ จำกัด (มหาชน)</v>
      </c>
      <c r="C16059" s="83" t="e">
        <f>_xlfn.XLOOKUP(B:B,'Swift Code&amp;Bank Name'!B:B,'Swift Code&amp;Bank Name'!C:C)</f>
        <v>#N/A</v>
      </c>
      <c r="D16059" s="83" t="s">
        <v>5513</v>
      </c>
      <c r="E16059" s="83" t="s">
        <v>27096</v>
      </c>
      <c r="F16059" s="83" t="s">
        <v>27097</v>
      </c>
      <c r="G16059" s="83" t="str">
        <f t="shared" si="250"/>
        <v>0653  สาขาชุมชนเบญจรงค์  CHUMCHON BENCHARONG  BRANCH</v>
      </c>
      <c r="H16059" s="83">
        <v>25610320</v>
      </c>
    </row>
    <row r="16060" spans="1:8" x14ac:dyDescent="0.25">
      <c r="A16060" s="83" t="s">
        <v>26452</v>
      </c>
      <c r="B16060" s="83" t="str">
        <f>_xlfn.XLOOKUP(A:A,[1]FI_NAME!$A:$A,[1]FI_NAME!$B:$B)</f>
        <v>บริษัท เงินติดล้อ จำกัด (มหาชน)</v>
      </c>
      <c r="C16060" s="83" t="e">
        <f>_xlfn.XLOOKUP(B:B,'Swift Code&amp;Bank Name'!B:B,'Swift Code&amp;Bank Name'!C:C)</f>
        <v>#N/A</v>
      </c>
      <c r="D16060" s="83" t="s">
        <v>3058</v>
      </c>
      <c r="E16060" s="83" t="s">
        <v>27098</v>
      </c>
      <c r="F16060" s="83" t="s">
        <v>27099</v>
      </c>
      <c r="G16060" s="83" t="str">
        <f t="shared" si="250"/>
        <v>0654  สาขาชุมชนหนองสองห้อง  CHUMCHON NONG SONG HONG BRANCH</v>
      </c>
      <c r="H16060" s="83">
        <v>25610320</v>
      </c>
    </row>
    <row r="16061" spans="1:8" x14ac:dyDescent="0.25">
      <c r="A16061" s="83" t="s">
        <v>26452</v>
      </c>
      <c r="B16061" s="83" t="str">
        <f>_xlfn.XLOOKUP(A:A,[1]FI_NAME!$A:$A,[1]FI_NAME!$B:$B)</f>
        <v>บริษัท เงินติดล้อ จำกัด (มหาชน)</v>
      </c>
      <c r="C16061" s="83" t="e">
        <f>_xlfn.XLOOKUP(B:B,'Swift Code&amp;Bank Name'!B:B,'Swift Code&amp;Bank Name'!C:C)</f>
        <v>#N/A</v>
      </c>
      <c r="D16061" s="83" t="s">
        <v>3061</v>
      </c>
      <c r="E16061" s="83" t="s">
        <v>27100</v>
      </c>
      <c r="F16061" s="83" t="s">
        <v>27101</v>
      </c>
      <c r="G16061" s="83" t="str">
        <f t="shared" si="250"/>
        <v>0655  สาขาตลาดเพ็ชรสีมา  TALAD PHET SIMA  BRANCH</v>
      </c>
      <c r="H16061" s="83">
        <v>25610320</v>
      </c>
    </row>
    <row r="16062" spans="1:8" x14ac:dyDescent="0.25">
      <c r="A16062" s="83" t="s">
        <v>26452</v>
      </c>
      <c r="B16062" s="83" t="str">
        <f>_xlfn.XLOOKUP(A:A,[1]FI_NAME!$A:$A,[1]FI_NAME!$B:$B)</f>
        <v>บริษัท เงินติดล้อ จำกัด (มหาชน)</v>
      </c>
      <c r="C16062" s="83" t="e">
        <f>_xlfn.XLOOKUP(B:B,'Swift Code&amp;Bank Name'!B:B,'Swift Code&amp;Bank Name'!C:C)</f>
        <v>#N/A</v>
      </c>
      <c r="D16062" s="83" t="s">
        <v>5517</v>
      </c>
      <c r="E16062" s="83" t="s">
        <v>27102</v>
      </c>
      <c r="F16062" s="83" t="s">
        <v>27103</v>
      </c>
      <c r="G16062" s="83" t="str">
        <f t="shared" si="250"/>
        <v>0656  สาขาโพธิ์กลาง  PHO KLANG  BRANCH</v>
      </c>
      <c r="H16062" s="83">
        <v>25610320</v>
      </c>
    </row>
    <row r="16063" spans="1:8" x14ac:dyDescent="0.25">
      <c r="A16063" s="83" t="s">
        <v>26452</v>
      </c>
      <c r="B16063" s="83" t="str">
        <f>_xlfn.XLOOKUP(A:A,[1]FI_NAME!$A:$A,[1]FI_NAME!$B:$B)</f>
        <v>บริษัท เงินติดล้อ จำกัด (มหาชน)</v>
      </c>
      <c r="C16063" s="83" t="e">
        <f>_xlfn.XLOOKUP(B:B,'Swift Code&amp;Bank Name'!B:B,'Swift Code&amp;Bank Name'!C:C)</f>
        <v>#N/A</v>
      </c>
      <c r="D16063" s="83" t="s">
        <v>6984</v>
      </c>
      <c r="E16063" s="83" t="s">
        <v>27104</v>
      </c>
      <c r="F16063" s="83" t="s">
        <v>27105</v>
      </c>
      <c r="G16063" s="83" t="str">
        <f t="shared" si="250"/>
        <v>0657  สาขาธ.กรุงศรี บิ๊กซี นครปฐม  BAY-BIG C NAKHON PHATHOM BRANCH</v>
      </c>
      <c r="H16063" s="83">
        <v>25610701</v>
      </c>
    </row>
    <row r="16064" spans="1:8" x14ac:dyDescent="0.25">
      <c r="A16064" s="83" t="s">
        <v>26452</v>
      </c>
      <c r="B16064" s="83" t="str">
        <f>_xlfn.XLOOKUP(A:A,[1]FI_NAME!$A:$A,[1]FI_NAME!$B:$B)</f>
        <v>บริษัท เงินติดล้อ จำกัด (มหาชน)</v>
      </c>
      <c r="C16064" s="83" t="e">
        <f>_xlfn.XLOOKUP(B:B,'Swift Code&amp;Bank Name'!B:B,'Swift Code&amp;Bank Name'!C:C)</f>
        <v>#N/A</v>
      </c>
      <c r="D16064" s="83" t="s">
        <v>3064</v>
      </c>
      <c r="E16064" s="83" t="s">
        <v>27106</v>
      </c>
      <c r="F16064" s="83" t="s">
        <v>27107</v>
      </c>
      <c r="G16064" s="83" t="str">
        <f t="shared" si="250"/>
        <v>0658  สาขาซอยสายน้ำทิพย์  SOI SAI NAM THIP BRANCH</v>
      </c>
      <c r="H16064" s="83">
        <v>25610320</v>
      </c>
    </row>
    <row r="16065" spans="1:8" x14ac:dyDescent="0.25">
      <c r="A16065" s="83" t="s">
        <v>26452</v>
      </c>
      <c r="B16065" s="83" t="str">
        <f>_xlfn.XLOOKUP(A:A,[1]FI_NAME!$A:$A,[1]FI_NAME!$B:$B)</f>
        <v>บริษัท เงินติดล้อ จำกัด (มหาชน)</v>
      </c>
      <c r="C16065" s="83" t="e">
        <f>_xlfn.XLOOKUP(B:B,'Swift Code&amp;Bank Name'!B:B,'Swift Code&amp;Bank Name'!C:C)</f>
        <v>#N/A</v>
      </c>
      <c r="D16065" s="83" t="s">
        <v>3067</v>
      </c>
      <c r="E16065" s="83" t="s">
        <v>27108</v>
      </c>
      <c r="F16065" s="83" t="s">
        <v>27109</v>
      </c>
      <c r="G16065" s="83" t="str">
        <f t="shared" si="250"/>
        <v>0659  สาขาเซนต์แมรี่  SAINT MARY  BRANCH</v>
      </c>
      <c r="H16065" s="83">
        <v>25610316</v>
      </c>
    </row>
    <row r="16066" spans="1:8" x14ac:dyDescent="0.25">
      <c r="A16066" s="83" t="s">
        <v>26452</v>
      </c>
      <c r="B16066" s="83" t="str">
        <f>_xlfn.XLOOKUP(A:A,[1]FI_NAME!$A:$A,[1]FI_NAME!$B:$B)</f>
        <v>บริษัท เงินติดล้อ จำกัด (มหาชน)</v>
      </c>
      <c r="C16066" s="83" t="e">
        <f>_xlfn.XLOOKUP(B:B,'Swift Code&amp;Bank Name'!B:B,'Swift Code&amp;Bank Name'!C:C)</f>
        <v>#N/A</v>
      </c>
      <c r="D16066" s="83" t="s">
        <v>1744</v>
      </c>
      <c r="E16066" s="83" t="s">
        <v>27110</v>
      </c>
      <c r="F16066" s="83" t="s">
        <v>27111</v>
      </c>
      <c r="G16066" s="83" t="str">
        <f t="shared" si="250"/>
        <v>0661  สาขาเทสโก้ โลตัส ปิ่นเกล้า  TESCO LOTUS PINKLAO BRANCH</v>
      </c>
      <c r="H16066" s="83">
        <v>25610410</v>
      </c>
    </row>
    <row r="16067" spans="1:8" x14ac:dyDescent="0.25">
      <c r="A16067" s="83" t="s">
        <v>26452</v>
      </c>
      <c r="B16067" s="83" t="str">
        <f>_xlfn.XLOOKUP(A:A,[1]FI_NAME!$A:$A,[1]FI_NAME!$B:$B)</f>
        <v>บริษัท เงินติดล้อ จำกัด (มหาชน)</v>
      </c>
      <c r="C16067" s="83" t="e">
        <f>_xlfn.XLOOKUP(B:B,'Swift Code&amp;Bank Name'!B:B,'Swift Code&amp;Bank Name'!C:C)</f>
        <v>#N/A</v>
      </c>
      <c r="D16067" s="83" t="s">
        <v>3074</v>
      </c>
      <c r="E16067" s="83" t="s">
        <v>27112</v>
      </c>
      <c r="F16067" s="83" t="s">
        <v>27113</v>
      </c>
      <c r="G16067" s="83" t="str">
        <f t="shared" si="250"/>
        <v>0662  สาขาเทสโก้ โลตัส สกลนคร  TESCO LOTUS SAKHON NAKHON BRANCH</v>
      </c>
      <c r="H16067" s="83">
        <v>25610410</v>
      </c>
    </row>
    <row r="16068" spans="1:8" x14ac:dyDescent="0.25">
      <c r="A16068" s="83" t="s">
        <v>26452</v>
      </c>
      <c r="B16068" s="83" t="str">
        <f>_xlfn.XLOOKUP(A:A,[1]FI_NAME!$A:$A,[1]FI_NAME!$B:$B)</f>
        <v>บริษัท เงินติดล้อ จำกัด (มหาชน)</v>
      </c>
      <c r="C16068" s="83" t="e">
        <f>_xlfn.XLOOKUP(B:B,'Swift Code&amp;Bank Name'!B:B,'Swift Code&amp;Bank Name'!C:C)</f>
        <v>#N/A</v>
      </c>
      <c r="D16068" s="83" t="s">
        <v>3077</v>
      </c>
      <c r="E16068" s="83" t="s">
        <v>27114</v>
      </c>
      <c r="F16068" s="83" t="s">
        <v>27115</v>
      </c>
      <c r="G16068" s="83" t="str">
        <f t="shared" ref="G16068:G16131" si="251">CONCATENATE(D16068,"  ",E16068,"  ",F16068)</f>
        <v>0663  สาขาถนนกลางเมือง  THANON KLANGMUANG BRANCH</v>
      </c>
      <c r="H16068" s="83">
        <v>25610410</v>
      </c>
    </row>
    <row r="16069" spans="1:8" x14ac:dyDescent="0.25">
      <c r="A16069" s="83" t="s">
        <v>26452</v>
      </c>
      <c r="B16069" s="83" t="str">
        <f>_xlfn.XLOOKUP(A:A,[1]FI_NAME!$A:$A,[1]FI_NAME!$B:$B)</f>
        <v>บริษัท เงินติดล้อ จำกัด (มหาชน)</v>
      </c>
      <c r="C16069" s="83" t="e">
        <f>_xlfn.XLOOKUP(B:B,'Swift Code&amp;Bank Name'!B:B,'Swift Code&amp;Bank Name'!C:C)</f>
        <v>#N/A</v>
      </c>
      <c r="D16069" s="83" t="s">
        <v>6988</v>
      </c>
      <c r="E16069" s="83" t="s">
        <v>1536</v>
      </c>
      <c r="F16069" s="83" t="s">
        <v>25681</v>
      </c>
      <c r="G16069" s="83" t="str">
        <f t="shared" si="251"/>
        <v>0664  สาขาถนนหน้าเมือง  THANON NA MUEANG BRANCH</v>
      </c>
      <c r="H16069" s="83">
        <v>25610410</v>
      </c>
    </row>
    <row r="16070" spans="1:8" x14ac:dyDescent="0.25">
      <c r="A16070" s="83" t="s">
        <v>26452</v>
      </c>
      <c r="B16070" s="83" t="str">
        <f>_xlfn.XLOOKUP(A:A,[1]FI_NAME!$A:$A,[1]FI_NAME!$B:$B)</f>
        <v>บริษัท เงินติดล้อ จำกัด (มหาชน)</v>
      </c>
      <c r="C16070" s="83" t="e">
        <f>_xlfn.XLOOKUP(B:B,'Swift Code&amp;Bank Name'!B:B,'Swift Code&amp;Bank Name'!C:C)</f>
        <v>#N/A</v>
      </c>
      <c r="D16070" s="83" t="s">
        <v>3080</v>
      </c>
      <c r="E16070" s="83" t="s">
        <v>4092</v>
      </c>
      <c r="F16070" s="83" t="s">
        <v>27116</v>
      </c>
      <c r="G16070" s="83" t="str">
        <f t="shared" si="251"/>
        <v>0665  สาขาอุบลรัตน์  UBOLRATANA  BRANCH</v>
      </c>
      <c r="H16070" s="83">
        <v>25610424</v>
      </c>
    </row>
    <row r="16071" spans="1:8" x14ac:dyDescent="0.25">
      <c r="A16071" s="83" t="s">
        <v>26452</v>
      </c>
      <c r="B16071" s="83" t="str">
        <f>_xlfn.XLOOKUP(A:A,[1]FI_NAME!$A:$A,[1]FI_NAME!$B:$B)</f>
        <v>บริษัท เงินติดล้อ จำกัด (มหาชน)</v>
      </c>
      <c r="C16071" s="83" t="e">
        <f>_xlfn.XLOOKUP(B:B,'Swift Code&amp;Bank Name'!B:B,'Swift Code&amp;Bank Name'!C:C)</f>
        <v>#N/A</v>
      </c>
      <c r="D16071" s="83" t="s">
        <v>3083</v>
      </c>
      <c r="E16071" s="83" t="s">
        <v>27117</v>
      </c>
      <c r="F16071" s="83" t="s">
        <v>27118</v>
      </c>
      <c r="G16071" s="83" t="str">
        <f t="shared" si="251"/>
        <v>0666  สาขาบ้านสำราญ  BAN SAM RAN BRANCH</v>
      </c>
      <c r="H16071" s="83">
        <v>25610410</v>
      </c>
    </row>
    <row r="16072" spans="1:8" x14ac:dyDescent="0.25">
      <c r="A16072" s="83" t="s">
        <v>26452</v>
      </c>
      <c r="B16072" s="83" t="str">
        <f>_xlfn.XLOOKUP(A:A,[1]FI_NAME!$A:$A,[1]FI_NAME!$B:$B)</f>
        <v>บริษัท เงินติดล้อ จำกัด (มหาชน)</v>
      </c>
      <c r="C16072" s="83" t="e">
        <f>_xlfn.XLOOKUP(B:B,'Swift Code&amp;Bank Name'!B:B,'Swift Code&amp;Bank Name'!C:C)</f>
        <v>#N/A</v>
      </c>
      <c r="D16072" s="83" t="s">
        <v>5526</v>
      </c>
      <c r="E16072" s="83" t="s">
        <v>1278</v>
      </c>
      <c r="F16072" s="83" t="s">
        <v>27119</v>
      </c>
      <c r="G16072" s="83" t="str">
        <f t="shared" si="251"/>
        <v>0667  สาขาถนนประชาสโมสร  THANON PRACHA SAMOSON BRANCH</v>
      </c>
      <c r="H16072" s="83">
        <v>25610410</v>
      </c>
    </row>
    <row r="16073" spans="1:8" x14ac:dyDescent="0.25">
      <c r="A16073" s="83" t="s">
        <v>26452</v>
      </c>
      <c r="B16073" s="83" t="str">
        <f>_xlfn.XLOOKUP(A:A,[1]FI_NAME!$A:$A,[1]FI_NAME!$B:$B)</f>
        <v>บริษัท เงินติดล้อ จำกัด (มหาชน)</v>
      </c>
      <c r="C16073" s="83" t="e">
        <f>_xlfn.XLOOKUP(B:B,'Swift Code&amp;Bank Name'!B:B,'Swift Code&amp;Bank Name'!C:C)</f>
        <v>#N/A</v>
      </c>
      <c r="D16073" s="83" t="s">
        <v>1747</v>
      </c>
      <c r="E16073" s="83" t="s">
        <v>16431</v>
      </c>
      <c r="F16073" s="83" t="s">
        <v>27120</v>
      </c>
      <c r="G16073" s="83" t="str">
        <f t="shared" si="251"/>
        <v>0668  สาขาโนนทัน  NON THAN BRANCH</v>
      </c>
      <c r="H16073" s="83">
        <v>25610420</v>
      </c>
    </row>
    <row r="16074" spans="1:8" x14ac:dyDescent="0.25">
      <c r="A16074" s="83" t="s">
        <v>26452</v>
      </c>
      <c r="B16074" s="83" t="str">
        <f>_xlfn.XLOOKUP(A:A,[1]FI_NAME!$A:$A,[1]FI_NAME!$B:$B)</f>
        <v>บริษัท เงินติดล้อ จำกัด (มหาชน)</v>
      </c>
      <c r="C16074" s="83" t="e">
        <f>_xlfn.XLOOKUP(B:B,'Swift Code&amp;Bank Name'!B:B,'Swift Code&amp;Bank Name'!C:C)</f>
        <v>#N/A</v>
      </c>
      <c r="D16074" s="83" t="s">
        <v>3088</v>
      </c>
      <c r="E16074" s="83" t="s">
        <v>27121</v>
      </c>
      <c r="F16074" s="83" t="s">
        <v>27122</v>
      </c>
      <c r="G16074" s="83" t="str">
        <f t="shared" si="251"/>
        <v>0669  สาขาบ้านแอวมอง  BAN AEO MONG  BRANCH</v>
      </c>
      <c r="H16074" s="83">
        <v>25610420</v>
      </c>
    </row>
    <row r="16075" spans="1:8" x14ac:dyDescent="0.25">
      <c r="A16075" s="83" t="s">
        <v>26452</v>
      </c>
      <c r="B16075" s="83" t="str">
        <f>_xlfn.XLOOKUP(A:A,[1]FI_NAME!$A:$A,[1]FI_NAME!$B:$B)</f>
        <v>บริษัท เงินติดล้อ จำกัด (มหาชน)</v>
      </c>
      <c r="C16075" s="83" t="e">
        <f>_xlfn.XLOOKUP(B:B,'Swift Code&amp;Bank Name'!B:B,'Swift Code&amp;Bank Name'!C:C)</f>
        <v>#N/A</v>
      </c>
      <c r="D16075" s="83" t="s">
        <v>5948</v>
      </c>
      <c r="E16075" s="83" t="s">
        <v>27123</v>
      </c>
      <c r="F16075" s="83" t="s">
        <v>27124</v>
      </c>
      <c r="G16075" s="83" t="str">
        <f t="shared" si="251"/>
        <v>0670  สาขาศรีฐาน  SRI THAN BRANCH</v>
      </c>
      <c r="H16075" s="83">
        <v>25610418</v>
      </c>
    </row>
    <row r="16076" spans="1:8" x14ac:dyDescent="0.25">
      <c r="A16076" s="83" t="s">
        <v>26452</v>
      </c>
      <c r="B16076" s="83" t="str">
        <f>_xlfn.XLOOKUP(A:A,[1]FI_NAME!$A:$A,[1]FI_NAME!$B:$B)</f>
        <v>บริษัท เงินติดล้อ จำกัด (มหาชน)</v>
      </c>
      <c r="C16076" s="83" t="e">
        <f>_xlfn.XLOOKUP(B:B,'Swift Code&amp;Bank Name'!B:B,'Swift Code&amp;Bank Name'!C:C)</f>
        <v>#N/A</v>
      </c>
      <c r="D16076" s="83" t="s">
        <v>3091</v>
      </c>
      <c r="E16076" s="83" t="s">
        <v>27125</v>
      </c>
      <c r="F16076" s="83" t="s">
        <v>27126</v>
      </c>
      <c r="G16076" s="83" t="str">
        <f t="shared" si="251"/>
        <v>0671  สาขาศรีจันทร์ 27  SRICHAN 27 BRANCH</v>
      </c>
      <c r="H16076" s="83">
        <v>25610410</v>
      </c>
    </row>
    <row r="16077" spans="1:8" x14ac:dyDescent="0.25">
      <c r="A16077" s="83" t="s">
        <v>26452</v>
      </c>
      <c r="B16077" s="83" t="str">
        <f>_xlfn.XLOOKUP(A:A,[1]FI_NAME!$A:$A,[1]FI_NAME!$B:$B)</f>
        <v>บริษัท เงินติดล้อ จำกัด (มหาชน)</v>
      </c>
      <c r="C16077" s="83" t="e">
        <f>_xlfn.XLOOKUP(B:B,'Swift Code&amp;Bank Name'!B:B,'Swift Code&amp;Bank Name'!C:C)</f>
        <v>#N/A</v>
      </c>
      <c r="D16077" s="83" t="s">
        <v>1750</v>
      </c>
      <c r="E16077" s="83" t="s">
        <v>27127</v>
      </c>
      <c r="F16077" s="83" t="s">
        <v>27128</v>
      </c>
      <c r="G16077" s="83" t="str">
        <f t="shared" si="251"/>
        <v>0672  สาขาตลาดต้นตาล  TALAD TON TANN BRANCH</v>
      </c>
      <c r="H16077" s="83">
        <v>25610410</v>
      </c>
    </row>
    <row r="16078" spans="1:8" x14ac:dyDescent="0.25">
      <c r="A16078" s="83" t="s">
        <v>26452</v>
      </c>
      <c r="B16078" s="83" t="str">
        <f>_xlfn.XLOOKUP(A:A,[1]FI_NAME!$A:$A,[1]FI_NAME!$B:$B)</f>
        <v>บริษัท เงินติดล้อ จำกัด (มหาชน)</v>
      </c>
      <c r="C16078" s="83" t="e">
        <f>_xlfn.XLOOKUP(B:B,'Swift Code&amp;Bank Name'!B:B,'Swift Code&amp;Bank Name'!C:C)</f>
        <v>#N/A</v>
      </c>
      <c r="D16078" s="83" t="s">
        <v>3096</v>
      </c>
      <c r="E16078" s="83" t="s">
        <v>27129</v>
      </c>
      <c r="F16078" s="83" t="s">
        <v>27130</v>
      </c>
      <c r="G16078" s="83" t="str">
        <f t="shared" si="251"/>
        <v>0673  สาขาแยก ร.8  YEAK RAW 8 BRANCH</v>
      </c>
      <c r="H16078" s="83">
        <v>25610418</v>
      </c>
    </row>
    <row r="16079" spans="1:8" x14ac:dyDescent="0.25">
      <c r="A16079" s="83" t="s">
        <v>26452</v>
      </c>
      <c r="B16079" s="83" t="str">
        <f>_xlfn.XLOOKUP(A:A,[1]FI_NAME!$A:$A,[1]FI_NAME!$B:$B)</f>
        <v>บริษัท เงินติดล้อ จำกัด (มหาชน)</v>
      </c>
      <c r="C16079" s="83" t="e">
        <f>_xlfn.XLOOKUP(B:B,'Swift Code&amp;Bank Name'!B:B,'Swift Code&amp;Bank Name'!C:C)</f>
        <v>#N/A</v>
      </c>
      <c r="D16079" s="83" t="s">
        <v>1753</v>
      </c>
      <c r="E16079" s="83" t="s">
        <v>18524</v>
      </c>
      <c r="F16079" s="83" t="s">
        <v>27131</v>
      </c>
      <c r="G16079" s="83" t="str">
        <f t="shared" si="251"/>
        <v>0674  สาขาถนนศรีนวล  THANON SRI NUAN BRANCH</v>
      </c>
      <c r="H16079" s="83">
        <v>25610418</v>
      </c>
    </row>
    <row r="16080" spans="1:8" x14ac:dyDescent="0.25">
      <c r="A16080" s="83" t="s">
        <v>26452</v>
      </c>
      <c r="B16080" s="83" t="str">
        <f>_xlfn.XLOOKUP(A:A,[1]FI_NAME!$A:$A,[1]FI_NAME!$B:$B)</f>
        <v>บริษัท เงินติดล้อ จำกัด (มหาชน)</v>
      </c>
      <c r="C16080" s="83" t="e">
        <f>_xlfn.XLOOKUP(B:B,'Swift Code&amp;Bank Name'!B:B,'Swift Code&amp;Bank Name'!C:C)</f>
        <v>#N/A</v>
      </c>
      <c r="D16080" s="83" t="s">
        <v>1756</v>
      </c>
      <c r="E16080" s="83" t="s">
        <v>27132</v>
      </c>
      <c r="F16080" s="83" t="s">
        <v>27133</v>
      </c>
      <c r="G16080" s="83" t="str">
        <f t="shared" si="251"/>
        <v>0675  สาขาหลังศูนย์ราชการขอนแก่น  LANG SOONRATCHAKARN KHON KAEN BRANCH</v>
      </c>
      <c r="H16080" s="83">
        <v>25610418</v>
      </c>
    </row>
    <row r="16081" spans="1:8" x14ac:dyDescent="0.25">
      <c r="A16081" s="83" t="s">
        <v>26452</v>
      </c>
      <c r="B16081" s="83" t="str">
        <f>_xlfn.XLOOKUP(A:A,[1]FI_NAME!$A:$A,[1]FI_NAME!$B:$B)</f>
        <v>บริษัท เงินติดล้อ จำกัด (มหาชน)</v>
      </c>
      <c r="C16081" s="83" t="e">
        <f>_xlfn.XLOOKUP(B:B,'Swift Code&amp;Bank Name'!B:B,'Swift Code&amp;Bank Name'!C:C)</f>
        <v>#N/A</v>
      </c>
      <c r="D16081" s="83" t="s">
        <v>1759</v>
      </c>
      <c r="E16081" s="83" t="s">
        <v>27134</v>
      </c>
      <c r="F16081" s="83" t="s">
        <v>27135</v>
      </c>
      <c r="G16081" s="83" t="str">
        <f t="shared" si="251"/>
        <v>0676  สาขาเคหะขอนแก่น  KEHA KHON KAEN BRANCH</v>
      </c>
      <c r="H16081" s="83">
        <v>25610418</v>
      </c>
    </row>
    <row r="16082" spans="1:8" x14ac:dyDescent="0.25">
      <c r="A16082" s="83" t="s">
        <v>26452</v>
      </c>
      <c r="B16082" s="83" t="str">
        <f>_xlfn.XLOOKUP(A:A,[1]FI_NAME!$A:$A,[1]FI_NAME!$B:$B)</f>
        <v>บริษัท เงินติดล้อ จำกัด (มหาชน)</v>
      </c>
      <c r="C16082" s="83" t="e">
        <f>_xlfn.XLOOKUP(B:B,'Swift Code&amp;Bank Name'!B:B,'Swift Code&amp;Bank Name'!C:C)</f>
        <v>#N/A</v>
      </c>
      <c r="D16082" s="83" t="s">
        <v>7633</v>
      </c>
      <c r="E16082" s="83" t="s">
        <v>27136</v>
      </c>
      <c r="F16082" s="83" t="s">
        <v>27137</v>
      </c>
      <c r="G16082" s="83" t="str">
        <f t="shared" si="251"/>
        <v>0678  สาขาบ้านไผ่ 2  BAN PHAI 2  BRANCH</v>
      </c>
      <c r="H16082" s="83">
        <v>25610420</v>
      </c>
    </row>
    <row r="16083" spans="1:8" x14ac:dyDescent="0.25">
      <c r="A16083" s="83" t="s">
        <v>26452</v>
      </c>
      <c r="B16083" s="83" t="str">
        <f>_xlfn.XLOOKUP(A:A,[1]FI_NAME!$A:$A,[1]FI_NAME!$B:$B)</f>
        <v>บริษัท เงินติดล้อ จำกัด (มหาชน)</v>
      </c>
      <c r="C16083" s="83" t="e">
        <f>_xlfn.XLOOKUP(B:B,'Swift Code&amp;Bank Name'!B:B,'Swift Code&amp;Bank Name'!C:C)</f>
        <v>#N/A</v>
      </c>
      <c r="D16083" s="83" t="s">
        <v>3101</v>
      </c>
      <c r="E16083" s="83" t="s">
        <v>27138</v>
      </c>
      <c r="F16083" s="83" t="s">
        <v>27139</v>
      </c>
      <c r="G16083" s="83" t="str">
        <f t="shared" si="251"/>
        <v>0679  สาขาเมืองพล 2  MUEANG PHON 2 BRANCH</v>
      </c>
      <c r="H16083" s="83">
        <v>25610424</v>
      </c>
    </row>
    <row r="16084" spans="1:8" x14ac:dyDescent="0.25">
      <c r="A16084" s="83" t="s">
        <v>26452</v>
      </c>
      <c r="B16084" s="83" t="str">
        <f>_xlfn.XLOOKUP(A:A,[1]FI_NAME!$A:$A,[1]FI_NAME!$B:$B)</f>
        <v>บริษัท เงินติดล้อ จำกัด (มหาชน)</v>
      </c>
      <c r="C16084" s="83" t="e">
        <f>_xlfn.XLOOKUP(B:B,'Swift Code&amp;Bank Name'!B:B,'Swift Code&amp;Bank Name'!C:C)</f>
        <v>#N/A</v>
      </c>
      <c r="D16084" s="83" t="s">
        <v>3104</v>
      </c>
      <c r="E16084" s="83" t="s">
        <v>27140</v>
      </c>
      <c r="F16084" s="83" t="s">
        <v>27141</v>
      </c>
      <c r="G16084" s="83" t="str">
        <f t="shared" si="251"/>
        <v>0680  สาขาชุมแพ 2  CHUM PHAE 2  BRANCH</v>
      </c>
      <c r="H16084" s="83">
        <v>25610424</v>
      </c>
    </row>
    <row r="16085" spans="1:8" x14ac:dyDescent="0.25">
      <c r="A16085" s="83" t="s">
        <v>26452</v>
      </c>
      <c r="B16085" s="83" t="str">
        <f>_xlfn.XLOOKUP(A:A,[1]FI_NAME!$A:$A,[1]FI_NAME!$B:$B)</f>
        <v>บริษัท เงินติดล้อ จำกัด (มหาชน)</v>
      </c>
      <c r="C16085" s="83" t="e">
        <f>_xlfn.XLOOKUP(B:B,'Swift Code&amp;Bank Name'!B:B,'Swift Code&amp;Bank Name'!C:C)</f>
        <v>#N/A</v>
      </c>
      <c r="D16085" s="83" t="s">
        <v>7000</v>
      </c>
      <c r="E16085" s="83" t="s">
        <v>7866</v>
      </c>
      <c r="F16085" s="83" t="s">
        <v>7867</v>
      </c>
      <c r="G16085" s="83" t="str">
        <f t="shared" si="251"/>
        <v>0681  สาขาสีชมพู  SI CHOMPHU BRANCH</v>
      </c>
      <c r="H16085" s="83">
        <v>25610424</v>
      </c>
    </row>
    <row r="16086" spans="1:8" x14ac:dyDescent="0.25">
      <c r="A16086" s="83" t="s">
        <v>26452</v>
      </c>
      <c r="B16086" s="83" t="str">
        <f>_xlfn.XLOOKUP(A:A,[1]FI_NAME!$A:$A,[1]FI_NAME!$B:$B)</f>
        <v>บริษัท เงินติดล้อ จำกัด (มหาชน)</v>
      </c>
      <c r="C16086" s="83" t="e">
        <f>_xlfn.XLOOKUP(B:B,'Swift Code&amp;Bank Name'!B:B,'Swift Code&amp;Bank Name'!C:C)</f>
        <v>#N/A</v>
      </c>
      <c r="D16086" s="83" t="s">
        <v>7639</v>
      </c>
      <c r="E16086" s="83" t="s">
        <v>27142</v>
      </c>
      <c r="F16086" s="83" t="s">
        <v>27143</v>
      </c>
      <c r="G16086" s="83" t="str">
        <f t="shared" si="251"/>
        <v>0682  สาขาตลาดศรีเมืองทอง  TALAD SRI MUENG THONG  BRANCH</v>
      </c>
      <c r="H16086" s="83">
        <v>25610420</v>
      </c>
    </row>
    <row r="16087" spans="1:8" x14ac:dyDescent="0.25">
      <c r="A16087" s="83" t="s">
        <v>26452</v>
      </c>
      <c r="B16087" s="83" t="str">
        <f>_xlfn.XLOOKUP(A:A,[1]FI_NAME!$A:$A,[1]FI_NAME!$B:$B)</f>
        <v>บริษัท เงินติดล้อ จำกัด (มหาชน)</v>
      </c>
      <c r="C16087" s="83" t="e">
        <f>_xlfn.XLOOKUP(B:B,'Swift Code&amp;Bank Name'!B:B,'Swift Code&amp;Bank Name'!C:C)</f>
        <v>#N/A</v>
      </c>
      <c r="D16087" s="83" t="s">
        <v>3107</v>
      </c>
      <c r="E16087" s="83" t="s">
        <v>27144</v>
      </c>
      <c r="F16087" s="83" t="s">
        <v>27145</v>
      </c>
      <c r="G16087" s="83" t="str">
        <f t="shared" si="251"/>
        <v>0683  สาขาถนนรื่นรมย์  THANON RUENROM BRANCH</v>
      </c>
      <c r="H16087" s="83">
        <v>25610420</v>
      </c>
    </row>
    <row r="16088" spans="1:8" x14ac:dyDescent="0.25">
      <c r="A16088" s="83" t="s">
        <v>26452</v>
      </c>
      <c r="B16088" s="83" t="str">
        <f>_xlfn.XLOOKUP(A:A,[1]FI_NAME!$A:$A,[1]FI_NAME!$B:$B)</f>
        <v>บริษัท เงินติดล้อ จำกัด (มหาชน)</v>
      </c>
      <c r="C16088" s="83" t="e">
        <f>_xlfn.XLOOKUP(B:B,'Swift Code&amp;Bank Name'!B:B,'Swift Code&amp;Bank Name'!C:C)</f>
        <v>#N/A</v>
      </c>
      <c r="D16088" s="83" t="s">
        <v>3108</v>
      </c>
      <c r="E16088" s="83" t="s">
        <v>27146</v>
      </c>
      <c r="F16088" s="83" t="s">
        <v>27147</v>
      </c>
      <c r="G16088" s="83" t="str">
        <f t="shared" si="251"/>
        <v>0684  สาขาเมืองพล 3  MUEANG PHON 3 BRANCH</v>
      </c>
      <c r="H16088" s="83">
        <v>25610424</v>
      </c>
    </row>
    <row r="16089" spans="1:8" x14ac:dyDescent="0.25">
      <c r="A16089" s="83" t="s">
        <v>26452</v>
      </c>
      <c r="B16089" s="83" t="str">
        <f>_xlfn.XLOOKUP(A:A,[1]FI_NAME!$A:$A,[1]FI_NAME!$B:$B)</f>
        <v>บริษัท เงินติดล้อ จำกัด (มหาชน)</v>
      </c>
      <c r="C16089" s="83" t="e">
        <f>_xlfn.XLOOKUP(B:B,'Swift Code&amp;Bank Name'!B:B,'Swift Code&amp;Bank Name'!C:C)</f>
        <v>#N/A</v>
      </c>
      <c r="D16089" s="83" t="s">
        <v>3111</v>
      </c>
      <c r="E16089" s="83" t="s">
        <v>27148</v>
      </c>
      <c r="F16089" s="83" t="s">
        <v>27149</v>
      </c>
      <c r="G16089" s="83" t="str">
        <f t="shared" si="251"/>
        <v>0685  สาขาตลาดทุ่งเสี้ยว  TALAD TUNG SIEW BRANCH</v>
      </c>
      <c r="H16089" s="83">
        <v>25610619</v>
      </c>
    </row>
    <row r="16090" spans="1:8" x14ac:dyDescent="0.25">
      <c r="A16090" s="83" t="s">
        <v>26452</v>
      </c>
      <c r="B16090" s="83" t="str">
        <f>_xlfn.XLOOKUP(A:A,[1]FI_NAME!$A:$A,[1]FI_NAME!$B:$B)</f>
        <v>บริษัท เงินติดล้อ จำกัด (มหาชน)</v>
      </c>
      <c r="C16090" s="83" t="e">
        <f>_xlfn.XLOOKUP(B:B,'Swift Code&amp;Bank Name'!B:B,'Swift Code&amp;Bank Name'!C:C)</f>
        <v>#N/A</v>
      </c>
      <c r="D16090" s="83" t="s">
        <v>3114</v>
      </c>
      <c r="E16090" s="83" t="s">
        <v>12111</v>
      </c>
      <c r="F16090" s="83" t="s">
        <v>27150</v>
      </c>
      <c r="G16090" s="83" t="str">
        <f t="shared" si="251"/>
        <v>0686  สาขาเจ็ดยอด  JED YOD BRANCH</v>
      </c>
      <c r="H16090" s="83">
        <v>25610511</v>
      </c>
    </row>
    <row r="16091" spans="1:8" x14ac:dyDescent="0.25">
      <c r="A16091" s="83" t="s">
        <v>26452</v>
      </c>
      <c r="B16091" s="83" t="str">
        <f>_xlfn.XLOOKUP(A:A,[1]FI_NAME!$A:$A,[1]FI_NAME!$B:$B)</f>
        <v>บริษัท เงินติดล้อ จำกัด (มหาชน)</v>
      </c>
      <c r="C16091" s="83" t="e">
        <f>_xlfn.XLOOKUP(B:B,'Swift Code&amp;Bank Name'!B:B,'Swift Code&amp;Bank Name'!C:C)</f>
        <v>#N/A</v>
      </c>
      <c r="D16091" s="83" t="s">
        <v>5535</v>
      </c>
      <c r="E16091" s="83" t="s">
        <v>5057</v>
      </c>
      <c r="F16091" s="83" t="s">
        <v>5058</v>
      </c>
      <c r="G16091" s="83" t="str">
        <f t="shared" si="251"/>
        <v>0687  สาขาฮอด  HOT BRANCH</v>
      </c>
      <c r="H16091" s="83">
        <v>25610511</v>
      </c>
    </row>
    <row r="16092" spans="1:8" x14ac:dyDescent="0.25">
      <c r="A16092" s="83" t="s">
        <v>26452</v>
      </c>
      <c r="B16092" s="83" t="str">
        <f>_xlfn.XLOOKUP(A:A,[1]FI_NAME!$A:$A,[1]FI_NAME!$B:$B)</f>
        <v>บริษัท เงินติดล้อ จำกัด (มหาชน)</v>
      </c>
      <c r="C16092" s="83" t="e">
        <f>_xlfn.XLOOKUP(B:B,'Swift Code&amp;Bank Name'!B:B,'Swift Code&amp;Bank Name'!C:C)</f>
        <v>#N/A</v>
      </c>
      <c r="D16092" s="83" t="s">
        <v>4309</v>
      </c>
      <c r="E16092" s="83" t="s">
        <v>7488</v>
      </c>
      <c r="F16092" s="83" t="s">
        <v>27151</v>
      </c>
      <c r="G16092" s="83" t="str">
        <f t="shared" si="251"/>
        <v>0688  สาขาพร้าว  PRAO BRANCH</v>
      </c>
      <c r="H16092" s="83">
        <v>25610511</v>
      </c>
    </row>
    <row r="16093" spans="1:8" x14ac:dyDescent="0.25">
      <c r="A16093" s="83" t="s">
        <v>26452</v>
      </c>
      <c r="B16093" s="83" t="str">
        <f>_xlfn.XLOOKUP(A:A,[1]FI_NAME!$A:$A,[1]FI_NAME!$B:$B)</f>
        <v>บริษัท เงินติดล้อ จำกัด (มหาชน)</v>
      </c>
      <c r="C16093" s="83" t="e">
        <f>_xlfn.XLOOKUP(B:B,'Swift Code&amp;Bank Name'!B:B,'Swift Code&amp;Bank Name'!C:C)</f>
        <v>#N/A</v>
      </c>
      <c r="D16093" s="83" t="s">
        <v>3117</v>
      </c>
      <c r="E16093" s="83" t="s">
        <v>27152</v>
      </c>
      <c r="F16093" s="83" t="s">
        <v>27153</v>
      </c>
      <c r="G16093" s="83" t="str">
        <f t="shared" si="251"/>
        <v>0689  สาขาแยกศาลเด็ก  YEAK SAN DEK BRANCH</v>
      </c>
      <c r="H16093" s="83">
        <v>25610517</v>
      </c>
    </row>
    <row r="16094" spans="1:8" x14ac:dyDescent="0.25">
      <c r="A16094" s="83" t="s">
        <v>26452</v>
      </c>
      <c r="B16094" s="83" t="str">
        <f>_xlfn.XLOOKUP(A:A,[1]FI_NAME!$A:$A,[1]FI_NAME!$B:$B)</f>
        <v>บริษัท เงินติดล้อ จำกัด (มหาชน)</v>
      </c>
      <c r="C16094" s="83" t="e">
        <f>_xlfn.XLOOKUP(B:B,'Swift Code&amp;Bank Name'!B:B,'Swift Code&amp;Bank Name'!C:C)</f>
        <v>#N/A</v>
      </c>
      <c r="D16094" s="83" t="s">
        <v>4312</v>
      </c>
      <c r="E16094" s="83" t="s">
        <v>12182</v>
      </c>
      <c r="F16094" s="83" t="s">
        <v>17948</v>
      </c>
      <c r="G16094" s="83" t="str">
        <f t="shared" si="251"/>
        <v>0690  สาขาสันทรายหลวง  SAN SAI LUANG BRANCH</v>
      </c>
      <c r="H16094" s="83">
        <v>25610517</v>
      </c>
    </row>
    <row r="16095" spans="1:8" x14ac:dyDescent="0.25">
      <c r="A16095" s="83" t="s">
        <v>26452</v>
      </c>
      <c r="B16095" s="83" t="str">
        <f>_xlfn.XLOOKUP(A:A,[1]FI_NAME!$A:$A,[1]FI_NAME!$B:$B)</f>
        <v>บริษัท เงินติดล้อ จำกัด (มหาชน)</v>
      </c>
      <c r="C16095" s="83" t="e">
        <f>_xlfn.XLOOKUP(B:B,'Swift Code&amp;Bank Name'!B:B,'Swift Code&amp;Bank Name'!C:C)</f>
        <v>#N/A</v>
      </c>
      <c r="D16095" s="83" t="s">
        <v>4313</v>
      </c>
      <c r="E16095" s="83" t="s">
        <v>15280</v>
      </c>
      <c r="F16095" s="83" t="s">
        <v>27154</v>
      </c>
      <c r="G16095" s="83" t="str">
        <f t="shared" si="251"/>
        <v>0691  สาขาตลาดต้นพยอม  TALAD TON PAYOM BRANCH</v>
      </c>
      <c r="H16095" s="83">
        <v>25610517</v>
      </c>
    </row>
    <row r="16096" spans="1:8" x14ac:dyDescent="0.25">
      <c r="A16096" s="83" t="s">
        <v>26452</v>
      </c>
      <c r="B16096" s="83" t="str">
        <f>_xlfn.XLOOKUP(A:A,[1]FI_NAME!$A:$A,[1]FI_NAME!$B:$B)</f>
        <v>บริษัท เงินติดล้อ จำกัด (มหาชน)</v>
      </c>
      <c r="C16096" s="83" t="e">
        <f>_xlfn.XLOOKUP(B:B,'Swift Code&amp;Bank Name'!B:B,'Swift Code&amp;Bank Name'!C:C)</f>
        <v>#N/A</v>
      </c>
      <c r="D16096" s="83" t="s">
        <v>3120</v>
      </c>
      <c r="E16096" s="83" t="s">
        <v>826</v>
      </c>
      <c r="F16096" s="83" t="s">
        <v>827</v>
      </c>
      <c r="G16096" s="83" t="str">
        <f t="shared" si="251"/>
        <v>0692  สาขาสันป่าข่อย  SAN PA KHOI BRANCH</v>
      </c>
      <c r="H16096" s="83">
        <v>25610517</v>
      </c>
    </row>
    <row r="16097" spans="1:8" x14ac:dyDescent="0.25">
      <c r="A16097" s="83" t="s">
        <v>26452</v>
      </c>
      <c r="B16097" s="83" t="str">
        <f>_xlfn.XLOOKUP(A:A,[1]FI_NAME!$A:$A,[1]FI_NAME!$B:$B)</f>
        <v>บริษัท เงินติดล้อ จำกัด (มหาชน)</v>
      </c>
      <c r="C16097" s="83" t="e">
        <f>_xlfn.XLOOKUP(B:B,'Swift Code&amp;Bank Name'!B:B,'Swift Code&amp;Bank Name'!C:C)</f>
        <v>#N/A</v>
      </c>
      <c r="D16097" s="83" t="s">
        <v>3123</v>
      </c>
      <c r="E16097" s="83" t="s">
        <v>27155</v>
      </c>
      <c r="F16097" s="83" t="s">
        <v>27156</v>
      </c>
      <c r="G16097" s="83" t="str">
        <f t="shared" si="251"/>
        <v>0693  สาขารวมโชค  RUAMCHOK BRANCH</v>
      </c>
      <c r="H16097" s="83">
        <v>25610619</v>
      </c>
    </row>
    <row r="16098" spans="1:8" x14ac:dyDescent="0.25">
      <c r="A16098" s="83" t="s">
        <v>26452</v>
      </c>
      <c r="B16098" s="83" t="str">
        <f>_xlfn.XLOOKUP(A:A,[1]FI_NAME!$A:$A,[1]FI_NAME!$B:$B)</f>
        <v>บริษัท เงินติดล้อ จำกัด (มหาชน)</v>
      </c>
      <c r="C16098" s="83" t="e">
        <f>_xlfn.XLOOKUP(B:B,'Swift Code&amp;Bank Name'!B:B,'Swift Code&amp;Bank Name'!C:C)</f>
        <v>#N/A</v>
      </c>
      <c r="D16098" s="83" t="s">
        <v>1762</v>
      </c>
      <c r="E16098" s="83" t="s">
        <v>12251</v>
      </c>
      <c r="F16098" s="83" t="s">
        <v>27157</v>
      </c>
      <c r="G16098" s="83" t="str">
        <f t="shared" si="251"/>
        <v>0694  สาขาป่าเหมือด  PA MUEAT BRANCH</v>
      </c>
      <c r="H16098" s="83">
        <v>25610517</v>
      </c>
    </row>
    <row r="16099" spans="1:8" x14ac:dyDescent="0.25">
      <c r="A16099" s="83" t="s">
        <v>26452</v>
      </c>
      <c r="B16099" s="83" t="str">
        <f>_xlfn.XLOOKUP(A:A,[1]FI_NAME!$A:$A,[1]FI_NAME!$B:$B)</f>
        <v>บริษัท เงินติดล้อ จำกัด (มหาชน)</v>
      </c>
      <c r="C16099" s="83" t="e">
        <f>_xlfn.XLOOKUP(B:B,'Swift Code&amp;Bank Name'!B:B,'Swift Code&amp;Bank Name'!C:C)</f>
        <v>#N/A</v>
      </c>
      <c r="D16099" s="83" t="s">
        <v>5541</v>
      </c>
      <c r="E16099" s="83" t="s">
        <v>12364</v>
      </c>
      <c r="F16099" s="83" t="s">
        <v>27158</v>
      </c>
      <c r="G16099" s="83" t="str">
        <f t="shared" si="251"/>
        <v>0695  สาขาบวกครก  BUAK KHROK BRANCH</v>
      </c>
      <c r="H16099" s="83">
        <v>25610608</v>
      </c>
    </row>
    <row r="16100" spans="1:8" x14ac:dyDescent="0.25">
      <c r="A16100" s="83" t="s">
        <v>26452</v>
      </c>
      <c r="B16100" s="83" t="str">
        <f>_xlfn.XLOOKUP(A:A,[1]FI_NAME!$A:$A,[1]FI_NAME!$B:$B)</f>
        <v>บริษัท เงินติดล้อ จำกัด (มหาชน)</v>
      </c>
      <c r="C16100" s="83" t="e">
        <f>_xlfn.XLOOKUP(B:B,'Swift Code&amp;Bank Name'!B:B,'Swift Code&amp;Bank Name'!C:C)</f>
        <v>#N/A</v>
      </c>
      <c r="D16100" s="83" t="s">
        <v>3126</v>
      </c>
      <c r="E16100" s="83" t="s">
        <v>12092</v>
      </c>
      <c r="F16100" s="83" t="s">
        <v>27159</v>
      </c>
      <c r="G16100" s="83" t="str">
        <f t="shared" si="251"/>
        <v>0696  สาขาสันกลาง  SAN KLANG BRANCH</v>
      </c>
      <c r="H16100" s="83">
        <v>25610608</v>
      </c>
    </row>
    <row r="16101" spans="1:8" x14ac:dyDescent="0.25">
      <c r="A16101" s="83" t="s">
        <v>26452</v>
      </c>
      <c r="B16101" s="83" t="str">
        <f>_xlfn.XLOOKUP(A:A,[1]FI_NAME!$A:$A,[1]FI_NAME!$B:$B)</f>
        <v>บริษัท เงินติดล้อ จำกัด (มหาชน)</v>
      </c>
      <c r="C16101" s="83" t="e">
        <f>_xlfn.XLOOKUP(B:B,'Swift Code&amp;Bank Name'!B:B,'Swift Code&amp;Bank Name'!C:C)</f>
        <v>#N/A</v>
      </c>
      <c r="D16101" s="83" t="s">
        <v>1765</v>
      </c>
      <c r="E16101" s="83" t="s">
        <v>27160</v>
      </c>
      <c r="F16101" s="83" t="s">
        <v>27161</v>
      </c>
      <c r="G16101" s="83" t="str">
        <f t="shared" si="251"/>
        <v>0697  สาขาเชียงใหม่แลนด์  CHIANG MAI LAND BRANCH</v>
      </c>
      <c r="H16101" s="83">
        <v>25610619</v>
      </c>
    </row>
    <row r="16102" spans="1:8" x14ac:dyDescent="0.25">
      <c r="A16102" s="83" t="s">
        <v>26452</v>
      </c>
      <c r="B16102" s="83" t="str">
        <f>_xlfn.XLOOKUP(A:A,[1]FI_NAME!$A:$A,[1]FI_NAME!$B:$B)</f>
        <v>บริษัท เงินติดล้อ จำกัด (มหาชน)</v>
      </c>
      <c r="C16102" s="83" t="e">
        <f>_xlfn.XLOOKUP(B:B,'Swift Code&amp;Bank Name'!B:B,'Swift Code&amp;Bank Name'!C:C)</f>
        <v>#N/A</v>
      </c>
      <c r="D16102" s="83" t="s">
        <v>3129</v>
      </c>
      <c r="E16102" s="83" t="s">
        <v>12360</v>
      </c>
      <c r="F16102" s="83" t="s">
        <v>27162</v>
      </c>
      <c r="G16102" s="83" t="str">
        <f t="shared" si="251"/>
        <v>0698  สาขาบ้านเด่น  BAN DEN BRANCH</v>
      </c>
      <c r="H16102" s="83">
        <v>25610608</v>
      </c>
    </row>
    <row r="16103" spans="1:8" x14ac:dyDescent="0.25">
      <c r="A16103" s="83" t="s">
        <v>26452</v>
      </c>
      <c r="B16103" s="83" t="str">
        <f>_xlfn.XLOOKUP(A:A,[1]FI_NAME!$A:$A,[1]FI_NAME!$B:$B)</f>
        <v>บริษัท เงินติดล้อ จำกัด (มหาชน)</v>
      </c>
      <c r="C16103" s="83" t="e">
        <f>_xlfn.XLOOKUP(B:B,'Swift Code&amp;Bank Name'!B:B,'Swift Code&amp;Bank Name'!C:C)</f>
        <v>#N/A</v>
      </c>
      <c r="D16103" s="83" t="s">
        <v>3132</v>
      </c>
      <c r="E16103" s="83" t="s">
        <v>27163</v>
      </c>
      <c r="F16103" s="83" t="s">
        <v>27164</v>
      </c>
      <c r="G16103" s="83" t="str">
        <f t="shared" si="251"/>
        <v>0699  สาขาคำเที่ยง  KAM THIENG BRANCH</v>
      </c>
      <c r="H16103" s="83">
        <v>25610615</v>
      </c>
    </row>
    <row r="16104" spans="1:8" x14ac:dyDescent="0.25">
      <c r="A16104" s="83" t="s">
        <v>26452</v>
      </c>
      <c r="B16104" s="83" t="str">
        <f>_xlfn.XLOOKUP(A:A,[1]FI_NAME!$A:$A,[1]FI_NAME!$B:$B)</f>
        <v>บริษัท เงินติดล้อ จำกัด (มหาชน)</v>
      </c>
      <c r="C16104" s="83" t="e">
        <f>_xlfn.XLOOKUP(B:B,'Swift Code&amp;Bank Name'!B:B,'Swift Code&amp;Bank Name'!C:C)</f>
        <v>#N/A</v>
      </c>
      <c r="D16104" s="83" t="s">
        <v>3135</v>
      </c>
      <c r="E16104" s="83" t="s">
        <v>27165</v>
      </c>
      <c r="F16104" s="83" t="s">
        <v>27166</v>
      </c>
      <c r="G16104" s="83" t="str">
        <f t="shared" si="251"/>
        <v>0700  สาขาตลาดวิบูลย์ทอง  TALAD WIBUN THONG BRANCH</v>
      </c>
      <c r="H16104" s="83">
        <v>25610608</v>
      </c>
    </row>
    <row r="16105" spans="1:8" x14ac:dyDescent="0.25">
      <c r="A16105" s="83" t="s">
        <v>26452</v>
      </c>
      <c r="B16105" s="83" t="str">
        <f>_xlfn.XLOOKUP(A:A,[1]FI_NAME!$A:$A,[1]FI_NAME!$B:$B)</f>
        <v>บริษัท เงินติดล้อ จำกัด (มหาชน)</v>
      </c>
      <c r="C16105" s="83" t="e">
        <f>_xlfn.XLOOKUP(B:B,'Swift Code&amp;Bank Name'!B:B,'Swift Code&amp;Bank Name'!C:C)</f>
        <v>#N/A</v>
      </c>
      <c r="D16105" s="83" t="s">
        <v>4321</v>
      </c>
      <c r="E16105" s="83" t="s">
        <v>1398</v>
      </c>
      <c r="F16105" s="83" t="s">
        <v>1399</v>
      </c>
      <c r="G16105" s="83" t="str">
        <f t="shared" si="251"/>
        <v>0701  สาขาหางดง  HANG DONG BRANCH</v>
      </c>
      <c r="H16105" s="83">
        <v>25610615</v>
      </c>
    </row>
    <row r="16106" spans="1:8" x14ac:dyDescent="0.25">
      <c r="A16106" s="83" t="s">
        <v>26452</v>
      </c>
      <c r="B16106" s="83" t="str">
        <f>_xlfn.XLOOKUP(A:A,[1]FI_NAME!$A:$A,[1]FI_NAME!$B:$B)</f>
        <v>บริษัท เงินติดล้อ จำกัด (มหาชน)</v>
      </c>
      <c r="C16106" s="83" t="e">
        <f>_xlfn.XLOOKUP(B:B,'Swift Code&amp;Bank Name'!B:B,'Swift Code&amp;Bank Name'!C:C)</f>
        <v>#N/A</v>
      </c>
      <c r="D16106" s="83" t="s">
        <v>3138</v>
      </c>
      <c r="E16106" s="83" t="s">
        <v>4197</v>
      </c>
      <c r="F16106" s="83" t="s">
        <v>27167</v>
      </c>
      <c r="G16106" s="83" t="str">
        <f t="shared" si="251"/>
        <v>0702  สาขาไชยปราการ  CHAI PRAKARN BRANCH</v>
      </c>
      <c r="H16106" s="83">
        <v>25610511</v>
      </c>
    </row>
    <row r="16107" spans="1:8" x14ac:dyDescent="0.25">
      <c r="A16107" s="83" t="s">
        <v>26452</v>
      </c>
      <c r="B16107" s="83" t="str">
        <f>_xlfn.XLOOKUP(A:A,[1]FI_NAME!$A:$A,[1]FI_NAME!$B:$B)</f>
        <v>บริษัท เงินติดล้อ จำกัด (มหาชน)</v>
      </c>
      <c r="C16107" s="83" t="e">
        <f>_xlfn.XLOOKUP(B:B,'Swift Code&amp;Bank Name'!B:B,'Swift Code&amp;Bank Name'!C:C)</f>
        <v>#N/A</v>
      </c>
      <c r="D16107" s="83" t="s">
        <v>1768</v>
      </c>
      <c r="E16107" s="83" t="s">
        <v>7323</v>
      </c>
      <c r="F16107" s="83" t="s">
        <v>7324</v>
      </c>
      <c r="G16107" s="83" t="str">
        <f t="shared" si="251"/>
        <v>0703  สาขาแม่แตง  MAE TAENG BRANCH</v>
      </c>
      <c r="H16107" s="83">
        <v>25610511</v>
      </c>
    </row>
    <row r="16108" spans="1:8" x14ac:dyDescent="0.25">
      <c r="A16108" s="83" t="s">
        <v>26452</v>
      </c>
      <c r="B16108" s="83" t="str">
        <f>_xlfn.XLOOKUP(A:A,[1]FI_NAME!$A:$A,[1]FI_NAME!$B:$B)</f>
        <v>บริษัท เงินติดล้อ จำกัด (มหาชน)</v>
      </c>
      <c r="C16108" s="83" t="e">
        <f>_xlfn.XLOOKUP(B:B,'Swift Code&amp;Bank Name'!B:B,'Swift Code&amp;Bank Name'!C:C)</f>
        <v>#N/A</v>
      </c>
      <c r="D16108" s="83" t="s">
        <v>4324</v>
      </c>
      <c r="E16108" s="83" t="s">
        <v>27168</v>
      </c>
      <c r="F16108" s="83" t="s">
        <v>27169</v>
      </c>
      <c r="G16108" s="83" t="str">
        <f t="shared" si="251"/>
        <v>0704  สาขาสะพานแดง  SAPHAN DAENG BRANCH</v>
      </c>
      <c r="H16108" s="83">
        <v>25610511</v>
      </c>
    </row>
    <row r="16109" spans="1:8" x14ac:dyDescent="0.25">
      <c r="A16109" s="83" t="s">
        <v>26452</v>
      </c>
      <c r="B16109" s="83" t="str">
        <f>_xlfn.XLOOKUP(A:A,[1]FI_NAME!$A:$A,[1]FI_NAME!$B:$B)</f>
        <v>บริษัท เงินติดล้อ จำกัด (มหาชน)</v>
      </c>
      <c r="C16109" s="83" t="e">
        <f>_xlfn.XLOOKUP(B:B,'Swift Code&amp;Bank Name'!B:B,'Swift Code&amp;Bank Name'!C:C)</f>
        <v>#N/A</v>
      </c>
      <c r="D16109" s="83" t="s">
        <v>4326</v>
      </c>
      <c r="E16109" s="83" t="s">
        <v>1158</v>
      </c>
      <c r="F16109" s="83" t="s">
        <v>27170</v>
      </c>
      <c r="G16109" s="83" t="str">
        <f t="shared" si="251"/>
        <v>0706  สาขาสันป่าตอง  SUN PA TONG BRANCH</v>
      </c>
      <c r="H16109" s="83">
        <v>25610608</v>
      </c>
    </row>
    <row r="16110" spans="1:8" x14ac:dyDescent="0.25">
      <c r="A16110" s="83" t="s">
        <v>26452</v>
      </c>
      <c r="B16110" s="83" t="str">
        <f>_xlfn.XLOOKUP(A:A,[1]FI_NAME!$A:$A,[1]FI_NAME!$B:$B)</f>
        <v>บริษัท เงินติดล้อ จำกัด (มหาชน)</v>
      </c>
      <c r="C16110" s="83" t="e">
        <f>_xlfn.XLOOKUP(B:B,'Swift Code&amp;Bank Name'!B:B,'Swift Code&amp;Bank Name'!C:C)</f>
        <v>#N/A</v>
      </c>
      <c r="D16110" s="83" t="s">
        <v>4328</v>
      </c>
      <c r="E16110" s="83" t="s">
        <v>4175</v>
      </c>
      <c r="F16110" s="83" t="s">
        <v>4176</v>
      </c>
      <c r="G16110" s="83" t="str">
        <f t="shared" si="251"/>
        <v>0707  สาขาปาย  PAI BRANCH</v>
      </c>
      <c r="H16110" s="83">
        <v>25610918</v>
      </c>
    </row>
    <row r="16111" spans="1:8" x14ac:dyDescent="0.25">
      <c r="A16111" s="83" t="s">
        <v>26452</v>
      </c>
      <c r="B16111" s="83" t="str">
        <f>_xlfn.XLOOKUP(A:A,[1]FI_NAME!$A:$A,[1]FI_NAME!$B:$B)</f>
        <v>บริษัท เงินติดล้อ จำกัด (มหาชน)</v>
      </c>
      <c r="C16111" s="83" t="e">
        <f>_xlfn.XLOOKUP(B:B,'Swift Code&amp;Bank Name'!B:B,'Swift Code&amp;Bank Name'!C:C)</f>
        <v>#N/A</v>
      </c>
      <c r="D16111" s="83" t="s">
        <v>3146</v>
      </c>
      <c r="E16111" s="83" t="s">
        <v>27171</v>
      </c>
      <c r="F16111" s="83" t="s">
        <v>27172</v>
      </c>
      <c r="G16111" s="83" t="str">
        <f t="shared" si="251"/>
        <v>0709  สาขาตลาดค้าเจริญ  TALAD KHA JARERN BRANCH</v>
      </c>
      <c r="H16111" s="83">
        <v>25610517</v>
      </c>
    </row>
    <row r="16112" spans="1:8" x14ac:dyDescent="0.25">
      <c r="A16112" s="83" t="s">
        <v>26452</v>
      </c>
      <c r="B16112" s="83" t="str">
        <f>_xlfn.XLOOKUP(A:A,[1]FI_NAME!$A:$A,[1]FI_NAME!$B:$B)</f>
        <v>บริษัท เงินติดล้อ จำกัด (มหาชน)</v>
      </c>
      <c r="C16112" s="83" t="e">
        <f>_xlfn.XLOOKUP(B:B,'Swift Code&amp;Bank Name'!B:B,'Swift Code&amp;Bank Name'!C:C)</f>
        <v>#N/A</v>
      </c>
      <c r="D16112" s="83" t="s">
        <v>1774</v>
      </c>
      <c r="E16112" s="83" t="s">
        <v>2659</v>
      </c>
      <c r="F16112" s="83" t="s">
        <v>27173</v>
      </c>
      <c r="G16112" s="83" t="str">
        <f t="shared" si="251"/>
        <v>0710  สาขาสารภี  SARAPEE BRANCH</v>
      </c>
      <c r="H16112" s="83">
        <v>25610608</v>
      </c>
    </row>
    <row r="16113" spans="1:8" x14ac:dyDescent="0.25">
      <c r="A16113" s="83" t="s">
        <v>26452</v>
      </c>
      <c r="B16113" s="83" t="str">
        <f>_xlfn.XLOOKUP(A:A,[1]FI_NAME!$A:$A,[1]FI_NAME!$B:$B)</f>
        <v>บริษัท เงินติดล้อ จำกัด (มหาชน)</v>
      </c>
      <c r="C16113" s="83" t="e">
        <f>_xlfn.XLOOKUP(B:B,'Swift Code&amp;Bank Name'!B:B,'Swift Code&amp;Bank Name'!C:C)</f>
        <v>#N/A</v>
      </c>
      <c r="D16113" s="83" t="s">
        <v>3151</v>
      </c>
      <c r="E16113" s="83" t="s">
        <v>3321</v>
      </c>
      <c r="F16113" s="83" t="s">
        <v>6755</v>
      </c>
      <c r="G16113" s="83" t="str">
        <f t="shared" si="251"/>
        <v>0711  สาขาบิ๊กซี อ่อนนุช  BIG C ON NUT BRANCH</v>
      </c>
      <c r="H16113" s="83">
        <v>25610810</v>
      </c>
    </row>
    <row r="16114" spans="1:8" x14ac:dyDescent="0.25">
      <c r="A16114" s="83" t="s">
        <v>26452</v>
      </c>
      <c r="B16114" s="83" t="str">
        <f>_xlfn.XLOOKUP(A:A,[1]FI_NAME!$A:$A,[1]FI_NAME!$B:$B)</f>
        <v>บริษัท เงินติดล้อ จำกัด (มหาชน)</v>
      </c>
      <c r="C16114" s="83" t="e">
        <f>_xlfn.XLOOKUP(B:B,'Swift Code&amp;Bank Name'!B:B,'Swift Code&amp;Bank Name'!C:C)</f>
        <v>#N/A</v>
      </c>
      <c r="D16114" s="83" t="s">
        <v>3154</v>
      </c>
      <c r="E16114" s="83" t="s">
        <v>4202</v>
      </c>
      <c r="F16114" s="83" t="s">
        <v>5457</v>
      </c>
      <c r="G16114" s="83" t="str">
        <f t="shared" si="251"/>
        <v>0712  สาขาข่วงสิงห์  KHUANG SING BRANCH</v>
      </c>
      <c r="H16114" s="83">
        <v>25610511</v>
      </c>
    </row>
    <row r="16115" spans="1:8" x14ac:dyDescent="0.25">
      <c r="A16115" s="83" t="s">
        <v>26452</v>
      </c>
      <c r="B16115" s="83" t="str">
        <f>_xlfn.XLOOKUP(A:A,[1]FI_NAME!$A:$A,[1]FI_NAME!$B:$B)</f>
        <v>บริษัท เงินติดล้อ จำกัด (มหาชน)</v>
      </c>
      <c r="C16115" s="83" t="e">
        <f>_xlfn.XLOOKUP(B:B,'Swift Code&amp;Bank Name'!B:B,'Swift Code&amp;Bank Name'!C:C)</f>
        <v>#N/A</v>
      </c>
      <c r="D16115" s="83" t="s">
        <v>4335</v>
      </c>
      <c r="E16115" s="83" t="s">
        <v>12190</v>
      </c>
      <c r="F16115" s="83" t="s">
        <v>27174</v>
      </c>
      <c r="G16115" s="83" t="str">
        <f t="shared" si="251"/>
        <v>0713  สาขาดอนปิน  DONPIN BRANCH</v>
      </c>
      <c r="H16115" s="83">
        <v>25610615</v>
      </c>
    </row>
    <row r="16116" spans="1:8" x14ac:dyDescent="0.25">
      <c r="A16116" s="83" t="s">
        <v>26452</v>
      </c>
      <c r="B16116" s="83" t="str">
        <f>_xlfn.XLOOKUP(A:A,[1]FI_NAME!$A:$A,[1]FI_NAME!$B:$B)</f>
        <v>บริษัท เงินติดล้อ จำกัด (มหาชน)</v>
      </c>
      <c r="C16116" s="83" t="e">
        <f>_xlfn.XLOOKUP(B:B,'Swift Code&amp;Bank Name'!B:B,'Swift Code&amp;Bank Name'!C:C)</f>
        <v>#N/A</v>
      </c>
      <c r="D16116" s="83" t="s">
        <v>4336</v>
      </c>
      <c r="E16116" s="83" t="s">
        <v>27175</v>
      </c>
      <c r="F16116" s="83" t="s">
        <v>27176</v>
      </c>
      <c r="G16116" s="83" t="str">
        <f t="shared" si="251"/>
        <v>0714  สาขาปักธงชัย 2  PAK THONG CHAI 2 BRANCH</v>
      </c>
      <c r="H16116" s="83">
        <v>25610710</v>
      </c>
    </row>
    <row r="16117" spans="1:8" x14ac:dyDescent="0.25">
      <c r="A16117" s="83" t="s">
        <v>26452</v>
      </c>
      <c r="B16117" s="83" t="str">
        <f>_xlfn.XLOOKUP(A:A,[1]FI_NAME!$A:$A,[1]FI_NAME!$B:$B)</f>
        <v>บริษัท เงินติดล้อ จำกัด (มหาชน)</v>
      </c>
      <c r="C16117" s="83" t="e">
        <f>_xlfn.XLOOKUP(B:B,'Swift Code&amp;Bank Name'!B:B,'Swift Code&amp;Bank Name'!C:C)</f>
        <v>#N/A</v>
      </c>
      <c r="D16117" s="83" t="s">
        <v>3155</v>
      </c>
      <c r="E16117" s="83" t="s">
        <v>27177</v>
      </c>
      <c r="F16117" s="83" t="s">
        <v>27178</v>
      </c>
      <c r="G16117" s="83" t="str">
        <f t="shared" si="251"/>
        <v>0715  สาขาตลาดเจริญศรีอุบล  TALAD CHAROENSRI UBON BRANCH</v>
      </c>
      <c r="H16117" s="83">
        <v>25610605</v>
      </c>
    </row>
    <row r="16118" spans="1:8" x14ac:dyDescent="0.25">
      <c r="A16118" s="83" t="s">
        <v>26452</v>
      </c>
      <c r="B16118" s="83" t="str">
        <f>_xlfn.XLOOKUP(A:A,[1]FI_NAME!$A:$A,[1]FI_NAME!$B:$B)</f>
        <v>บริษัท เงินติดล้อ จำกัด (มหาชน)</v>
      </c>
      <c r="C16118" s="83" t="e">
        <f>_xlfn.XLOOKUP(B:B,'Swift Code&amp;Bank Name'!B:B,'Swift Code&amp;Bank Name'!C:C)</f>
        <v>#N/A</v>
      </c>
      <c r="D16118" s="83" t="s">
        <v>1777</v>
      </c>
      <c r="E16118" s="83" t="s">
        <v>5041</v>
      </c>
      <c r="F16118" s="83" t="s">
        <v>5042</v>
      </c>
      <c r="G16118" s="83" t="str">
        <f t="shared" si="251"/>
        <v>0716  สาขาเขื่องใน  KHUEANG NAI BRANCH</v>
      </c>
      <c r="H16118" s="83">
        <v>25610725</v>
      </c>
    </row>
    <row r="16119" spans="1:8" x14ac:dyDescent="0.25">
      <c r="A16119" s="83" t="s">
        <v>26452</v>
      </c>
      <c r="B16119" s="83" t="str">
        <f>_xlfn.XLOOKUP(A:A,[1]FI_NAME!$A:$A,[1]FI_NAME!$B:$B)</f>
        <v>บริษัท เงินติดล้อ จำกัด (มหาชน)</v>
      </c>
      <c r="C16119" s="83" t="e">
        <f>_xlfn.XLOOKUP(B:B,'Swift Code&amp;Bank Name'!B:B,'Swift Code&amp;Bank Name'!C:C)</f>
        <v>#N/A</v>
      </c>
      <c r="D16119" s="83" t="s">
        <v>4340</v>
      </c>
      <c r="E16119" s="83" t="s">
        <v>1521</v>
      </c>
      <c r="F16119" s="83" t="s">
        <v>7654</v>
      </c>
      <c r="G16119" s="83" t="str">
        <f t="shared" si="251"/>
        <v>0717  สาขาน้ำยืน  NAM YUEN BRANCH</v>
      </c>
      <c r="H16119" s="83">
        <v>25610626</v>
      </c>
    </row>
    <row r="16120" spans="1:8" x14ac:dyDescent="0.25">
      <c r="A16120" s="83" t="s">
        <v>26452</v>
      </c>
      <c r="B16120" s="83" t="str">
        <f>_xlfn.XLOOKUP(A:A,[1]FI_NAME!$A:$A,[1]FI_NAME!$B:$B)</f>
        <v>บริษัท เงินติดล้อ จำกัด (มหาชน)</v>
      </c>
      <c r="C16120" s="83" t="e">
        <f>_xlfn.XLOOKUP(B:B,'Swift Code&amp;Bank Name'!B:B,'Swift Code&amp;Bank Name'!C:C)</f>
        <v>#N/A</v>
      </c>
      <c r="D16120" s="83" t="s">
        <v>3160</v>
      </c>
      <c r="E16120" s="83" t="s">
        <v>27179</v>
      </c>
      <c r="F16120" s="83" t="s">
        <v>27180</v>
      </c>
      <c r="G16120" s="83" t="str">
        <f t="shared" si="251"/>
        <v>0718  สาขาตลาดสดเทศบาล3 อุบล  TALADSOD THESABAN3 UBON BRANCH</v>
      </c>
      <c r="H16120" s="83">
        <v>25610626</v>
      </c>
    </row>
    <row r="16121" spans="1:8" x14ac:dyDescent="0.25">
      <c r="A16121" s="83" t="s">
        <v>26452</v>
      </c>
      <c r="B16121" s="83" t="str">
        <f>_xlfn.XLOOKUP(A:A,[1]FI_NAME!$A:$A,[1]FI_NAME!$B:$B)</f>
        <v>บริษัท เงินติดล้อ จำกัด (มหาชน)</v>
      </c>
      <c r="C16121" s="83" t="e">
        <f>_xlfn.XLOOKUP(B:B,'Swift Code&amp;Bank Name'!B:B,'Swift Code&amp;Bank Name'!C:C)</f>
        <v>#N/A</v>
      </c>
      <c r="D16121" s="83" t="s">
        <v>3163</v>
      </c>
      <c r="E16121" s="83" t="s">
        <v>27181</v>
      </c>
      <c r="F16121" s="83" t="s">
        <v>27182</v>
      </c>
      <c r="G16121" s="83" t="str">
        <f t="shared" si="251"/>
        <v>0719  สาขาอุบลตระการ  UBON TRAKAN BRANCH</v>
      </c>
      <c r="H16121" s="83">
        <v>25610725</v>
      </c>
    </row>
    <row r="16122" spans="1:8" x14ac:dyDescent="0.25">
      <c r="A16122" s="83" t="s">
        <v>26452</v>
      </c>
      <c r="B16122" s="83" t="str">
        <f>_xlfn.XLOOKUP(A:A,[1]FI_NAME!$A:$A,[1]FI_NAME!$B:$B)</f>
        <v>บริษัท เงินติดล้อ จำกัด (มหาชน)</v>
      </c>
      <c r="C16122" s="83" t="e">
        <f>_xlfn.XLOOKUP(B:B,'Swift Code&amp;Bank Name'!B:B,'Swift Code&amp;Bank Name'!C:C)</f>
        <v>#N/A</v>
      </c>
      <c r="D16122" s="83" t="s">
        <v>3166</v>
      </c>
      <c r="E16122" s="83" t="s">
        <v>27183</v>
      </c>
      <c r="F16122" s="83" t="s">
        <v>27184</v>
      </c>
      <c r="G16122" s="83" t="str">
        <f t="shared" si="251"/>
        <v>0720  สาขาห้วยวังนอง  HUAI WANGNONG BRANCH</v>
      </c>
      <c r="H16122" s="83">
        <v>25610615</v>
      </c>
    </row>
    <row r="16123" spans="1:8" x14ac:dyDescent="0.25">
      <c r="A16123" s="83" t="s">
        <v>26452</v>
      </c>
      <c r="B16123" s="83" t="str">
        <f>_xlfn.XLOOKUP(A:A,[1]FI_NAME!$A:$A,[1]FI_NAME!$B:$B)</f>
        <v>บริษัท เงินติดล้อ จำกัด (มหาชน)</v>
      </c>
      <c r="C16123" s="83" t="e">
        <f>_xlfn.XLOOKUP(B:B,'Swift Code&amp;Bank Name'!B:B,'Swift Code&amp;Bank Name'!C:C)</f>
        <v>#N/A</v>
      </c>
      <c r="D16123" s="83" t="s">
        <v>4346</v>
      </c>
      <c r="E16123" s="83" t="s">
        <v>27185</v>
      </c>
      <c r="F16123" s="83" t="s">
        <v>27186</v>
      </c>
      <c r="G16123" s="83" t="str">
        <f t="shared" si="251"/>
        <v>0721  สาขาแยกโรงพยาบาลศรีสะเกษ  YAEK RONG PHAYABAN SI SA KET BRANCH</v>
      </c>
      <c r="H16123" s="83">
        <v>25610619</v>
      </c>
    </row>
    <row r="16124" spans="1:8" x14ac:dyDescent="0.25">
      <c r="A16124" s="83" t="s">
        <v>26452</v>
      </c>
      <c r="B16124" s="83" t="str">
        <f>_xlfn.XLOOKUP(A:A,[1]FI_NAME!$A:$A,[1]FI_NAME!$B:$B)</f>
        <v>บริษัท เงินติดล้อ จำกัด (มหาชน)</v>
      </c>
      <c r="C16124" s="83" t="e">
        <f>_xlfn.XLOOKUP(B:B,'Swift Code&amp;Bank Name'!B:B,'Swift Code&amp;Bank Name'!C:C)</f>
        <v>#N/A</v>
      </c>
      <c r="D16124" s="83" t="s">
        <v>1780</v>
      </c>
      <c r="E16124" s="83" t="s">
        <v>17681</v>
      </c>
      <c r="F16124" s="83" t="s">
        <v>27187</v>
      </c>
      <c r="G16124" s="83" t="str">
        <f t="shared" si="251"/>
        <v>0722  สาขาถนนวิจิตรนคร  TANON VIJITNAKORN BRANCH</v>
      </c>
      <c r="H16124" s="83">
        <v>25610724</v>
      </c>
    </row>
    <row r="16125" spans="1:8" x14ac:dyDescent="0.25">
      <c r="A16125" s="83" t="s">
        <v>26452</v>
      </c>
      <c r="B16125" s="83" t="str">
        <f>_xlfn.XLOOKUP(A:A,[1]FI_NAME!$A:$A,[1]FI_NAME!$B:$B)</f>
        <v>บริษัท เงินติดล้อ จำกัด (มหาชน)</v>
      </c>
      <c r="C16125" s="83" t="e">
        <f>_xlfn.XLOOKUP(B:B,'Swift Code&amp;Bank Name'!B:B,'Swift Code&amp;Bank Name'!C:C)</f>
        <v>#N/A</v>
      </c>
      <c r="D16125" s="83" t="s">
        <v>3169</v>
      </c>
      <c r="E16125" s="83" t="s">
        <v>27188</v>
      </c>
      <c r="F16125" s="83" t="s">
        <v>27189</v>
      </c>
      <c r="G16125" s="83" t="str">
        <f t="shared" si="251"/>
        <v>0723  สาขาแยก อส.  YAEK AOR SOR BRANCH</v>
      </c>
      <c r="H16125" s="83">
        <v>25610724</v>
      </c>
    </row>
    <row r="16126" spans="1:8" x14ac:dyDescent="0.25">
      <c r="A16126" s="83" t="s">
        <v>26452</v>
      </c>
      <c r="B16126" s="83" t="str">
        <f>_xlfn.XLOOKUP(A:A,[1]FI_NAME!$A:$A,[1]FI_NAME!$B:$B)</f>
        <v>บริษัท เงินติดล้อ จำกัด (มหาชน)</v>
      </c>
      <c r="C16126" s="83" t="e">
        <f>_xlfn.XLOOKUP(B:B,'Swift Code&amp;Bank Name'!B:B,'Swift Code&amp;Bank Name'!C:C)</f>
        <v>#N/A</v>
      </c>
      <c r="D16126" s="83" t="s">
        <v>3172</v>
      </c>
      <c r="E16126" s="83" t="s">
        <v>27190</v>
      </c>
      <c r="F16126" s="83" t="s">
        <v>27191</v>
      </c>
      <c r="G16126" s="83" t="str">
        <f t="shared" si="251"/>
        <v>0724  สาขาตลาดฟ้าไทย  TALAD FAH THAI BRANCH</v>
      </c>
      <c r="H16126" s="83">
        <v>25610725</v>
      </c>
    </row>
    <row r="16127" spans="1:8" x14ac:dyDescent="0.25">
      <c r="A16127" s="83" t="s">
        <v>26452</v>
      </c>
      <c r="B16127" s="83" t="str">
        <f>_xlfn.XLOOKUP(A:A,[1]FI_NAME!$A:$A,[1]FI_NAME!$B:$B)</f>
        <v>บริษัท เงินติดล้อ จำกัด (มหาชน)</v>
      </c>
      <c r="C16127" s="83" t="e">
        <f>_xlfn.XLOOKUP(B:B,'Swift Code&amp;Bank Name'!B:B,'Swift Code&amp;Bank Name'!C:C)</f>
        <v>#N/A</v>
      </c>
      <c r="D16127" s="83" t="s">
        <v>3175</v>
      </c>
      <c r="E16127" s="83" t="s">
        <v>27192</v>
      </c>
      <c r="F16127" s="83" t="s">
        <v>27193</v>
      </c>
      <c r="G16127" s="83" t="str">
        <f t="shared" si="251"/>
        <v>0725  สาขาตลาดพะเยาอาเขต  TALAD PHAYAO AKHET BRANCH</v>
      </c>
      <c r="H16127" s="83">
        <v>25610821</v>
      </c>
    </row>
    <row r="16128" spans="1:8" x14ac:dyDescent="0.25">
      <c r="A16128" s="83" t="s">
        <v>26452</v>
      </c>
      <c r="B16128" s="83" t="str">
        <f>_xlfn.XLOOKUP(A:A,[1]FI_NAME!$A:$A,[1]FI_NAME!$B:$B)</f>
        <v>บริษัท เงินติดล้อ จำกัด (มหาชน)</v>
      </c>
      <c r="C16128" s="83" t="e">
        <f>_xlfn.XLOOKUP(B:B,'Swift Code&amp;Bank Name'!B:B,'Swift Code&amp;Bank Name'!C:C)</f>
        <v>#N/A</v>
      </c>
      <c r="D16128" s="83" t="s">
        <v>3178</v>
      </c>
      <c r="E16128" s="83" t="s">
        <v>27194</v>
      </c>
      <c r="F16128" s="83" t="s">
        <v>27195</v>
      </c>
      <c r="G16128" s="83" t="str">
        <f t="shared" si="251"/>
        <v>0726  สาขาแยกประตูชัย  YAEK PRA TU CHAI BRANCH</v>
      </c>
      <c r="H16128" s="83">
        <v>25610802</v>
      </c>
    </row>
    <row r="16129" spans="1:8" x14ac:dyDescent="0.25">
      <c r="A16129" s="83" t="s">
        <v>26452</v>
      </c>
      <c r="B16129" s="83" t="str">
        <f>_xlfn.XLOOKUP(A:A,[1]FI_NAME!$A:$A,[1]FI_NAME!$B:$B)</f>
        <v>บริษัท เงินติดล้อ จำกัด (มหาชน)</v>
      </c>
      <c r="C16129" s="83" t="e">
        <f>_xlfn.XLOOKUP(B:B,'Swift Code&amp;Bank Name'!B:B,'Swift Code&amp;Bank Name'!C:C)</f>
        <v>#N/A</v>
      </c>
      <c r="D16129" s="83" t="s">
        <v>3180</v>
      </c>
      <c r="E16129" s="83" t="s">
        <v>8078</v>
      </c>
      <c r="F16129" s="83" t="s">
        <v>27196</v>
      </c>
      <c r="G16129" s="83" t="str">
        <f t="shared" si="251"/>
        <v>0727  สาขาแม่ใจ  MAE JAI BRANCH</v>
      </c>
      <c r="H16129" s="83">
        <v>25610725</v>
      </c>
    </row>
    <row r="16130" spans="1:8" x14ac:dyDescent="0.25">
      <c r="A16130" s="83" t="s">
        <v>26452</v>
      </c>
      <c r="B16130" s="83" t="str">
        <f>_xlfn.XLOOKUP(A:A,[1]FI_NAME!$A:$A,[1]FI_NAME!$B:$B)</f>
        <v>บริษัท เงินติดล้อ จำกัด (มหาชน)</v>
      </c>
      <c r="C16130" s="83" t="e">
        <f>_xlfn.XLOOKUP(B:B,'Swift Code&amp;Bank Name'!B:B,'Swift Code&amp;Bank Name'!C:C)</f>
        <v>#N/A</v>
      </c>
      <c r="D16130" s="83" t="s">
        <v>3183</v>
      </c>
      <c r="E16130" s="83" t="s">
        <v>27197</v>
      </c>
      <c r="F16130" s="83" t="s">
        <v>27198</v>
      </c>
      <c r="G16130" s="83" t="str">
        <f t="shared" si="251"/>
        <v>0728  สาขาสถลมาร์ค  SATHON MAK BRANCH</v>
      </c>
      <c r="H16130" s="83">
        <v>25610605</v>
      </c>
    </row>
    <row r="16131" spans="1:8" x14ac:dyDescent="0.25">
      <c r="A16131" s="83" t="s">
        <v>26452</v>
      </c>
      <c r="B16131" s="83" t="str">
        <f>_xlfn.XLOOKUP(A:A,[1]FI_NAME!$A:$A,[1]FI_NAME!$B:$B)</f>
        <v>บริษัท เงินติดล้อ จำกัด (มหาชน)</v>
      </c>
      <c r="C16131" s="83" t="e">
        <f>_xlfn.XLOOKUP(B:B,'Swift Code&amp;Bank Name'!B:B,'Swift Code&amp;Bank Name'!C:C)</f>
        <v>#N/A</v>
      </c>
      <c r="D16131" s="83" t="s">
        <v>1783</v>
      </c>
      <c r="E16131" s="83" t="s">
        <v>27199</v>
      </c>
      <c r="F16131" s="83" t="s">
        <v>27200</v>
      </c>
      <c r="G16131" s="83" t="str">
        <f t="shared" si="251"/>
        <v>0729  สาขาขามใหญ่  KHAM YAI BRANCH</v>
      </c>
      <c r="H16131" s="83">
        <v>25610605</v>
      </c>
    </row>
    <row r="16132" spans="1:8" x14ac:dyDescent="0.25">
      <c r="A16132" s="83" t="s">
        <v>26452</v>
      </c>
      <c r="B16132" s="83" t="str">
        <f>_xlfn.XLOOKUP(A:A,[1]FI_NAME!$A:$A,[1]FI_NAME!$B:$B)</f>
        <v>บริษัท เงินติดล้อ จำกัด (มหาชน)</v>
      </c>
      <c r="C16132" s="83" t="e">
        <f>_xlfn.XLOOKUP(B:B,'Swift Code&amp;Bank Name'!B:B,'Swift Code&amp;Bank Name'!C:C)</f>
        <v>#N/A</v>
      </c>
      <c r="D16132" s="83" t="s">
        <v>3188</v>
      </c>
      <c r="E16132" s="83" t="s">
        <v>27201</v>
      </c>
      <c r="F16132" s="83" t="s">
        <v>27202</v>
      </c>
      <c r="G16132" s="83" t="str">
        <f t="shared" ref="G16132:G16195" si="252">CONCATENATE(D16132,"  ",E16132,"  ",F16132)</f>
        <v>0730  สาขาไร่น้อย  RAI NOI BRANCH</v>
      </c>
      <c r="H16132" s="83">
        <v>25610626</v>
      </c>
    </row>
    <row r="16133" spans="1:8" x14ac:dyDescent="0.25">
      <c r="A16133" s="83" t="s">
        <v>26452</v>
      </c>
      <c r="B16133" s="83" t="str">
        <f>_xlfn.XLOOKUP(A:A,[1]FI_NAME!$A:$A,[1]FI_NAME!$B:$B)</f>
        <v>บริษัท เงินติดล้อ จำกัด (มหาชน)</v>
      </c>
      <c r="C16133" s="83" t="e">
        <f>_xlfn.XLOOKUP(B:B,'Swift Code&amp;Bank Name'!B:B,'Swift Code&amp;Bank Name'!C:C)</f>
        <v>#N/A</v>
      </c>
      <c r="D16133" s="83" t="s">
        <v>1786</v>
      </c>
      <c r="E16133" s="83" t="s">
        <v>27203</v>
      </c>
      <c r="F16133" s="83" t="s">
        <v>27204</v>
      </c>
      <c r="G16133" s="83" t="str">
        <f t="shared" si="252"/>
        <v>0731  สาขาสรรพสิทธิ์  SAPPASIT BRANCH</v>
      </c>
      <c r="H16133" s="83">
        <v>25610605</v>
      </c>
    </row>
    <row r="16134" spans="1:8" x14ac:dyDescent="0.25">
      <c r="A16134" s="83" t="s">
        <v>26452</v>
      </c>
      <c r="B16134" s="83" t="str">
        <f>_xlfn.XLOOKUP(A:A,[1]FI_NAME!$A:$A,[1]FI_NAME!$B:$B)</f>
        <v>บริษัท เงินติดล้อ จำกัด (มหาชน)</v>
      </c>
      <c r="C16134" s="83" t="e">
        <f>_xlfn.XLOOKUP(B:B,'Swift Code&amp;Bank Name'!B:B,'Swift Code&amp;Bank Name'!C:C)</f>
        <v>#N/A</v>
      </c>
      <c r="D16134" s="83" t="s">
        <v>3192</v>
      </c>
      <c r="E16134" s="83" t="s">
        <v>27205</v>
      </c>
      <c r="F16134" s="83" t="s">
        <v>27206</v>
      </c>
      <c r="G16134" s="83" t="str">
        <f t="shared" si="252"/>
        <v>0732  สาขาแจ้งสนิท 15  CHAENG SANIT 15 BRANCH</v>
      </c>
      <c r="H16134" s="83">
        <v>25610615</v>
      </c>
    </row>
    <row r="16135" spans="1:8" x14ac:dyDescent="0.25">
      <c r="A16135" s="83" t="s">
        <v>26452</v>
      </c>
      <c r="B16135" s="83" t="str">
        <f>_xlfn.XLOOKUP(A:A,[1]FI_NAME!$A:$A,[1]FI_NAME!$B:$B)</f>
        <v>บริษัท เงินติดล้อ จำกัด (มหาชน)</v>
      </c>
      <c r="C16135" s="83" t="e">
        <f>_xlfn.XLOOKUP(B:B,'Swift Code&amp;Bank Name'!B:B,'Swift Code&amp;Bank Name'!C:C)</f>
        <v>#N/A</v>
      </c>
      <c r="D16135" s="83" t="s">
        <v>1789</v>
      </c>
      <c r="E16135" s="83" t="s">
        <v>9395</v>
      </c>
      <c r="F16135" s="83" t="s">
        <v>27207</v>
      </c>
      <c r="G16135" s="83" t="str">
        <f t="shared" si="252"/>
        <v>0733  สาขาเมืองใต้  MUEANGTAI BRANCH</v>
      </c>
      <c r="H16135" s="83">
        <v>25610615</v>
      </c>
    </row>
    <row r="16136" spans="1:8" x14ac:dyDescent="0.25">
      <c r="A16136" s="83" t="s">
        <v>26452</v>
      </c>
      <c r="B16136" s="83" t="str">
        <f>_xlfn.XLOOKUP(A:A,[1]FI_NAME!$A:$A,[1]FI_NAME!$B:$B)</f>
        <v>บริษัท เงินติดล้อ จำกัด (มหาชน)</v>
      </c>
      <c r="C16136" s="83" t="e">
        <f>_xlfn.XLOOKUP(B:B,'Swift Code&amp;Bank Name'!B:B,'Swift Code&amp;Bank Name'!C:C)</f>
        <v>#N/A</v>
      </c>
      <c r="D16136" s="83" t="s">
        <v>4366</v>
      </c>
      <c r="E16136" s="83" t="s">
        <v>27208</v>
      </c>
      <c r="F16136" s="83" t="s">
        <v>27209</v>
      </c>
      <c r="G16136" s="83" t="str">
        <f t="shared" si="252"/>
        <v>0734  สาขาชุมชนพุทธอุทยาน  CHUMCHON PUTTA UTAYAN BRANCH</v>
      </c>
      <c r="H16136" s="83">
        <v>25610703</v>
      </c>
    </row>
    <row r="16137" spans="1:8" x14ac:dyDescent="0.25">
      <c r="A16137" s="83" t="s">
        <v>26452</v>
      </c>
      <c r="B16137" s="83" t="str">
        <f>_xlfn.XLOOKUP(A:A,[1]FI_NAME!$A:$A,[1]FI_NAME!$B:$B)</f>
        <v>บริษัท เงินติดล้อ จำกัด (มหาชน)</v>
      </c>
      <c r="C16137" s="83" t="e">
        <f>_xlfn.XLOOKUP(B:B,'Swift Code&amp;Bank Name'!B:B,'Swift Code&amp;Bank Name'!C:C)</f>
        <v>#N/A</v>
      </c>
      <c r="D16137" s="83" t="s">
        <v>3195</v>
      </c>
      <c r="E16137" s="83" t="s">
        <v>17675</v>
      </c>
      <c r="F16137" s="83" t="s">
        <v>17676</v>
      </c>
      <c r="G16137" s="83" t="str">
        <f t="shared" si="252"/>
        <v>0735  สาขาตลาดบ้านใหม่  TALAD BAN MAI BRANCH</v>
      </c>
      <c r="H16137" s="83">
        <v>25610724</v>
      </c>
    </row>
    <row r="16138" spans="1:8" x14ac:dyDescent="0.25">
      <c r="A16138" s="83" t="s">
        <v>26452</v>
      </c>
      <c r="B16138" s="83" t="str">
        <f>_xlfn.XLOOKUP(A:A,[1]FI_NAME!$A:$A,[1]FI_NAME!$B:$B)</f>
        <v>บริษัท เงินติดล้อ จำกัด (มหาชน)</v>
      </c>
      <c r="C16138" s="83" t="e">
        <f>_xlfn.XLOOKUP(B:B,'Swift Code&amp;Bank Name'!B:B,'Swift Code&amp;Bank Name'!C:C)</f>
        <v>#N/A</v>
      </c>
      <c r="D16138" s="83" t="s">
        <v>1792</v>
      </c>
      <c r="E16138" s="83" t="s">
        <v>27210</v>
      </c>
      <c r="F16138" s="83" t="s">
        <v>27211</v>
      </c>
      <c r="G16138" s="83" t="str">
        <f t="shared" si="252"/>
        <v>0736  สาขาสันโค้งน้อย  SANKHONGNOI BRANCH</v>
      </c>
      <c r="H16138" s="83">
        <v>25610626</v>
      </c>
    </row>
    <row r="16139" spans="1:8" x14ac:dyDescent="0.25">
      <c r="A16139" s="83" t="s">
        <v>26452</v>
      </c>
      <c r="B16139" s="83" t="str">
        <f>_xlfn.XLOOKUP(A:A,[1]FI_NAME!$A:$A,[1]FI_NAME!$B:$B)</f>
        <v>บริษัท เงินติดล้อ จำกัด (มหาชน)</v>
      </c>
      <c r="C16139" s="83" t="e">
        <f>_xlfn.XLOOKUP(B:B,'Swift Code&amp;Bank Name'!B:B,'Swift Code&amp;Bank Name'!C:C)</f>
        <v>#N/A</v>
      </c>
      <c r="D16139" s="83" t="s">
        <v>3198</v>
      </c>
      <c r="E16139" s="83" t="s">
        <v>27212</v>
      </c>
      <c r="F16139" s="83" t="s">
        <v>27213</v>
      </c>
      <c r="G16139" s="83" t="str">
        <f t="shared" si="252"/>
        <v>0737  สาขามิตรภาพขอนแก่น  MITTRAPHAB KHON KAEN BRANCH</v>
      </c>
      <c r="H16139" s="83">
        <v>25611218</v>
      </c>
    </row>
    <row r="16140" spans="1:8" x14ac:dyDescent="0.25">
      <c r="A16140" s="83" t="s">
        <v>26452</v>
      </c>
      <c r="B16140" s="83" t="str">
        <f>_xlfn.XLOOKUP(A:A,[1]FI_NAME!$A:$A,[1]FI_NAME!$B:$B)</f>
        <v>บริษัท เงินติดล้อ จำกัด (มหาชน)</v>
      </c>
      <c r="C16140" s="83" t="e">
        <f>_xlfn.XLOOKUP(B:B,'Swift Code&amp;Bank Name'!B:B,'Swift Code&amp;Bank Name'!C:C)</f>
        <v>#N/A</v>
      </c>
      <c r="D16140" s="83" t="s">
        <v>3201</v>
      </c>
      <c r="E16140" s="83" t="s">
        <v>2706</v>
      </c>
      <c r="F16140" s="83" t="s">
        <v>2707</v>
      </c>
      <c r="G16140" s="83" t="str">
        <f t="shared" si="252"/>
        <v>0738  สาขาเชียงของ  CHIANG KHONG BRANCH</v>
      </c>
      <c r="H16140" s="83">
        <v>25610802</v>
      </c>
    </row>
    <row r="16141" spans="1:8" x14ac:dyDescent="0.25">
      <c r="A16141" s="83" t="s">
        <v>26452</v>
      </c>
      <c r="B16141" s="83" t="str">
        <f>_xlfn.XLOOKUP(A:A,[1]FI_NAME!$A:$A,[1]FI_NAME!$B:$B)</f>
        <v>บริษัท เงินติดล้อ จำกัด (มหาชน)</v>
      </c>
      <c r="C16141" s="83" t="e">
        <f>_xlfn.XLOOKUP(B:B,'Swift Code&amp;Bank Name'!B:B,'Swift Code&amp;Bank Name'!C:C)</f>
        <v>#N/A</v>
      </c>
      <c r="D16141" s="83" t="s">
        <v>3202</v>
      </c>
      <c r="E16141" s="83" t="s">
        <v>3094</v>
      </c>
      <c r="F16141" s="83" t="s">
        <v>3095</v>
      </c>
      <c r="G16141" s="83" t="str">
        <f t="shared" si="252"/>
        <v>0739  สาขาแม่สาย 2  MAE SAI 2 BRANCH</v>
      </c>
      <c r="H16141" s="83">
        <v>25610918</v>
      </c>
    </row>
    <row r="16142" spans="1:8" x14ac:dyDescent="0.25">
      <c r="A16142" s="83" t="s">
        <v>26452</v>
      </c>
      <c r="B16142" s="83" t="str">
        <f>_xlfn.XLOOKUP(A:A,[1]FI_NAME!$A:$A,[1]FI_NAME!$B:$B)</f>
        <v>บริษัท เงินติดล้อ จำกัด (มหาชน)</v>
      </c>
      <c r="C16142" s="83" t="e">
        <f>_xlfn.XLOOKUP(B:B,'Swift Code&amp;Bank Name'!B:B,'Swift Code&amp;Bank Name'!C:C)</f>
        <v>#N/A</v>
      </c>
      <c r="D16142" s="83" t="s">
        <v>4378</v>
      </c>
      <c r="E16142" s="83" t="s">
        <v>27214</v>
      </c>
      <c r="F16142" s="83" t="s">
        <v>27215</v>
      </c>
      <c r="G16142" s="83" t="str">
        <f t="shared" si="252"/>
        <v>0740  สาขาปตท. เขมราฐ  PTT.KHEMARAT   BRANCH</v>
      </c>
      <c r="H16142" s="83">
        <v>25610619</v>
      </c>
    </row>
    <row r="16143" spans="1:8" x14ac:dyDescent="0.25">
      <c r="A16143" s="83" t="s">
        <v>26452</v>
      </c>
      <c r="B16143" s="83" t="str">
        <f>_xlfn.XLOOKUP(A:A,[1]FI_NAME!$A:$A,[1]FI_NAME!$B:$B)</f>
        <v>บริษัท เงินติดล้อ จำกัด (มหาชน)</v>
      </c>
      <c r="C16143" s="83" t="e">
        <f>_xlfn.XLOOKUP(B:B,'Swift Code&amp;Bank Name'!B:B,'Swift Code&amp;Bank Name'!C:C)</f>
        <v>#N/A</v>
      </c>
      <c r="D16143" s="83" t="s">
        <v>3205</v>
      </c>
      <c r="E16143" s="83" t="s">
        <v>7688</v>
      </c>
      <c r="F16143" s="83" t="s">
        <v>27216</v>
      </c>
      <c r="G16143" s="83" t="str">
        <f t="shared" si="252"/>
        <v>0741  สาขาถนนเทพา  TANON THEPHA BRANCH</v>
      </c>
      <c r="H16143" s="83">
        <v>25610725</v>
      </c>
    </row>
    <row r="16144" spans="1:8" x14ac:dyDescent="0.25">
      <c r="A16144" s="83" t="s">
        <v>26452</v>
      </c>
      <c r="B16144" s="83" t="str">
        <f>_xlfn.XLOOKUP(A:A,[1]FI_NAME!$A:$A,[1]FI_NAME!$B:$B)</f>
        <v>บริษัท เงินติดล้อ จำกัด (มหาชน)</v>
      </c>
      <c r="C16144" s="83" t="e">
        <f>_xlfn.XLOOKUP(B:B,'Swift Code&amp;Bank Name'!B:B,'Swift Code&amp;Bank Name'!C:C)</f>
        <v>#N/A</v>
      </c>
      <c r="D16144" s="83" t="s">
        <v>4382</v>
      </c>
      <c r="E16144" s="83" t="s">
        <v>27217</v>
      </c>
      <c r="F16144" s="83" t="s">
        <v>27218</v>
      </c>
      <c r="G16144" s="83" t="str">
        <f t="shared" si="252"/>
        <v>0742  สาขาซุปเปอร์ไฮเวย์เชียงราย  SUPER HIGHWAY CHIANGRAI BRANCH</v>
      </c>
      <c r="H16144" s="83">
        <v>25610703</v>
      </c>
    </row>
    <row r="16145" spans="1:8" x14ac:dyDescent="0.25">
      <c r="A16145" s="83" t="s">
        <v>26452</v>
      </c>
      <c r="B16145" s="83" t="str">
        <f>_xlfn.XLOOKUP(A:A,[1]FI_NAME!$A:$A,[1]FI_NAME!$B:$B)</f>
        <v>บริษัท เงินติดล้อ จำกัด (มหาชน)</v>
      </c>
      <c r="C16145" s="83" t="e">
        <f>_xlfn.XLOOKUP(B:B,'Swift Code&amp;Bank Name'!B:B,'Swift Code&amp;Bank Name'!C:C)</f>
        <v>#N/A</v>
      </c>
      <c r="D16145" s="83" t="s">
        <v>3208</v>
      </c>
      <c r="E16145" s="83" t="s">
        <v>12211</v>
      </c>
      <c r="F16145" s="83" t="s">
        <v>27219</v>
      </c>
      <c r="G16145" s="83" t="str">
        <f t="shared" si="252"/>
        <v>0743  สาขาเด่นห้า  DEN HA BRANCH</v>
      </c>
      <c r="H16145" s="83">
        <v>25610710</v>
      </c>
    </row>
    <row r="16146" spans="1:8" x14ac:dyDescent="0.25">
      <c r="A16146" s="83" t="s">
        <v>26452</v>
      </c>
      <c r="B16146" s="83" t="str">
        <f>_xlfn.XLOOKUP(A:A,[1]FI_NAME!$A:$A,[1]FI_NAME!$B:$B)</f>
        <v>บริษัท เงินติดล้อ จำกัด (มหาชน)</v>
      </c>
      <c r="C16146" s="83" t="e">
        <f>_xlfn.XLOOKUP(B:B,'Swift Code&amp;Bank Name'!B:B,'Swift Code&amp;Bank Name'!C:C)</f>
        <v>#N/A</v>
      </c>
      <c r="D16146" s="83" t="s">
        <v>4386</v>
      </c>
      <c r="E16146" s="83" t="s">
        <v>16931</v>
      </c>
      <c r="F16146" s="83" t="s">
        <v>27220</v>
      </c>
      <c r="G16146" s="83" t="str">
        <f t="shared" si="252"/>
        <v>0744  สาขาศรีทรายมูล  SRI SAI MOON BRANCH</v>
      </c>
      <c r="H16146" s="83">
        <v>25610821</v>
      </c>
    </row>
    <row r="16147" spans="1:8" x14ac:dyDescent="0.25">
      <c r="A16147" s="83" t="s">
        <v>26452</v>
      </c>
      <c r="B16147" s="83" t="str">
        <f>_xlfn.XLOOKUP(A:A,[1]FI_NAME!$A:$A,[1]FI_NAME!$B:$B)</f>
        <v>บริษัท เงินติดล้อ จำกัด (มหาชน)</v>
      </c>
      <c r="C16147" s="83" t="e">
        <f>_xlfn.XLOOKUP(B:B,'Swift Code&amp;Bank Name'!B:B,'Swift Code&amp;Bank Name'!C:C)</f>
        <v>#N/A</v>
      </c>
      <c r="D16147" s="83" t="s">
        <v>3209</v>
      </c>
      <c r="E16147" s="83" t="s">
        <v>27221</v>
      </c>
      <c r="F16147" s="83" t="s">
        <v>27222</v>
      </c>
      <c r="G16147" s="83" t="str">
        <f t="shared" si="252"/>
        <v>0745  สาขายันตรกิจโกศล  YANTARAKIT KOSON BRANCH</v>
      </c>
      <c r="H16147" s="83">
        <v>25610914</v>
      </c>
    </row>
    <row r="16148" spans="1:8" x14ac:dyDescent="0.25">
      <c r="A16148" s="83" t="s">
        <v>26452</v>
      </c>
      <c r="B16148" s="83" t="str">
        <f>_xlfn.XLOOKUP(A:A,[1]FI_NAME!$A:$A,[1]FI_NAME!$B:$B)</f>
        <v>บริษัท เงินติดล้อ จำกัด (มหาชน)</v>
      </c>
      <c r="C16148" s="83" t="e">
        <f>_xlfn.XLOOKUP(B:B,'Swift Code&amp;Bank Name'!B:B,'Swift Code&amp;Bank Name'!C:C)</f>
        <v>#N/A</v>
      </c>
      <c r="D16148" s="83" t="s">
        <v>3212</v>
      </c>
      <c r="E16148" s="83" t="s">
        <v>1230</v>
      </c>
      <c r="F16148" s="83" t="s">
        <v>1231</v>
      </c>
      <c r="G16148" s="83" t="str">
        <f t="shared" si="252"/>
        <v>0746  สาขาแม่จัน  MAE CHAN BRANCH</v>
      </c>
      <c r="H16148" s="83">
        <v>25610626</v>
      </c>
    </row>
    <row r="16149" spans="1:8" x14ac:dyDescent="0.25">
      <c r="A16149" s="83" t="s">
        <v>26452</v>
      </c>
      <c r="B16149" s="83" t="str">
        <f>_xlfn.XLOOKUP(A:A,[1]FI_NAME!$A:$A,[1]FI_NAME!$B:$B)</f>
        <v>บริษัท เงินติดล้อ จำกัด (มหาชน)</v>
      </c>
      <c r="C16149" s="83" t="e">
        <f>_xlfn.XLOOKUP(B:B,'Swift Code&amp;Bank Name'!B:B,'Swift Code&amp;Bank Name'!C:C)</f>
        <v>#N/A</v>
      </c>
      <c r="D16149" s="83" t="s">
        <v>4389</v>
      </c>
      <c r="E16149" s="83" t="s">
        <v>27223</v>
      </c>
      <c r="F16149" s="83" t="s">
        <v>27224</v>
      </c>
      <c r="G16149" s="83" t="str">
        <f t="shared" si="252"/>
        <v>0747  สาขาชุมชนหนองบัว  CHUMCHON NONG BUA BRANCH</v>
      </c>
      <c r="H16149" s="83">
        <v>25610710</v>
      </c>
    </row>
    <row r="16150" spans="1:8" x14ac:dyDescent="0.25">
      <c r="A16150" s="83" t="s">
        <v>26452</v>
      </c>
      <c r="B16150" s="83" t="str">
        <f>_xlfn.XLOOKUP(A:A,[1]FI_NAME!$A:$A,[1]FI_NAME!$B:$B)</f>
        <v>บริษัท เงินติดล้อ จำกัด (มหาชน)</v>
      </c>
      <c r="C16150" s="83" t="e">
        <f>_xlfn.XLOOKUP(B:B,'Swift Code&amp;Bank Name'!B:B,'Swift Code&amp;Bank Name'!C:C)</f>
        <v>#N/A</v>
      </c>
      <c r="D16150" s="83" t="s">
        <v>1795</v>
      </c>
      <c r="E16150" s="83" t="s">
        <v>27225</v>
      </c>
      <c r="F16150" s="83" t="s">
        <v>27226</v>
      </c>
      <c r="G16150" s="83" t="str">
        <f t="shared" si="252"/>
        <v>0748  สาขาแยกสหมิตร  YEAK SAHA MITR BRANCH</v>
      </c>
      <c r="H16150" s="83">
        <v>25610821</v>
      </c>
    </row>
    <row r="16151" spans="1:8" x14ac:dyDescent="0.25">
      <c r="A16151" s="83" t="s">
        <v>26452</v>
      </c>
      <c r="B16151" s="83" t="str">
        <f>_xlfn.XLOOKUP(A:A,[1]FI_NAME!$A:$A,[1]FI_NAME!$B:$B)</f>
        <v>บริษัท เงินติดล้อ จำกัด (มหาชน)</v>
      </c>
      <c r="C16151" s="83" t="e">
        <f>_xlfn.XLOOKUP(B:B,'Swift Code&amp;Bank Name'!B:B,'Swift Code&amp;Bank Name'!C:C)</f>
        <v>#N/A</v>
      </c>
      <c r="D16151" s="83" t="s">
        <v>1798</v>
      </c>
      <c r="E16151" s="83" t="s">
        <v>27227</v>
      </c>
      <c r="F16151" s="83" t="s">
        <v>27228</v>
      </c>
      <c r="G16151" s="83" t="str">
        <f t="shared" si="252"/>
        <v>0749  สาขาสันป่าก่อ  SAN PA KO BRANCH</v>
      </c>
      <c r="H16151" s="83">
        <v>25610918</v>
      </c>
    </row>
    <row r="16152" spans="1:8" x14ac:dyDescent="0.25">
      <c r="A16152" s="83" t="s">
        <v>26452</v>
      </c>
      <c r="B16152" s="83" t="str">
        <f>_xlfn.XLOOKUP(A:A,[1]FI_NAME!$A:$A,[1]FI_NAME!$B:$B)</f>
        <v>บริษัท เงินติดล้อ จำกัด (มหาชน)</v>
      </c>
      <c r="C16152" s="83" t="e">
        <f>_xlfn.XLOOKUP(B:B,'Swift Code&amp;Bank Name'!B:B,'Swift Code&amp;Bank Name'!C:C)</f>
        <v>#N/A</v>
      </c>
      <c r="D16152" s="83" t="s">
        <v>5567</v>
      </c>
      <c r="E16152" s="83" t="s">
        <v>8706</v>
      </c>
      <c r="F16152" s="83" t="s">
        <v>27229</v>
      </c>
      <c r="G16152" s="83" t="str">
        <f t="shared" si="252"/>
        <v>0750  สาขาหัวตะพาน  HUA TAPHAN BRANCH</v>
      </c>
      <c r="H16152" s="83">
        <v>25610622</v>
      </c>
    </row>
    <row r="16153" spans="1:8" x14ac:dyDescent="0.25">
      <c r="A16153" s="83" t="s">
        <v>26452</v>
      </c>
      <c r="B16153" s="83" t="str">
        <f>_xlfn.XLOOKUP(A:A,[1]FI_NAME!$A:$A,[1]FI_NAME!$B:$B)</f>
        <v>บริษัท เงินติดล้อ จำกัด (มหาชน)</v>
      </c>
      <c r="C16153" s="83" t="e">
        <f>_xlfn.XLOOKUP(B:B,'Swift Code&amp;Bank Name'!B:B,'Swift Code&amp;Bank Name'!C:C)</f>
        <v>#N/A</v>
      </c>
      <c r="D16153" s="83" t="s">
        <v>1801</v>
      </c>
      <c r="E16153" s="83" t="s">
        <v>27230</v>
      </c>
      <c r="F16153" s="83" t="s">
        <v>27231</v>
      </c>
      <c r="G16153" s="83" t="str">
        <f t="shared" si="252"/>
        <v>0751  สาขาสี่แยกหมอพีระ  SI YAEK MO PEERA BRANCH</v>
      </c>
      <c r="H16153" s="83">
        <v>25610626</v>
      </c>
    </row>
    <row r="16154" spans="1:8" x14ac:dyDescent="0.25">
      <c r="A16154" s="83" t="s">
        <v>26452</v>
      </c>
      <c r="B16154" s="83" t="str">
        <f>_xlfn.XLOOKUP(A:A,[1]FI_NAME!$A:$A,[1]FI_NAME!$B:$B)</f>
        <v>บริษัท เงินติดล้อ จำกัด (มหาชน)</v>
      </c>
      <c r="C16154" s="83" t="e">
        <f>_xlfn.XLOOKUP(B:B,'Swift Code&amp;Bank Name'!B:B,'Swift Code&amp;Bank Name'!C:C)</f>
        <v>#N/A</v>
      </c>
      <c r="D16154" s="83" t="s">
        <v>3218</v>
      </c>
      <c r="E16154" s="83" t="s">
        <v>12254</v>
      </c>
      <c r="F16154" s="83" t="s">
        <v>27232</v>
      </c>
      <c r="G16154" s="83" t="str">
        <f t="shared" si="252"/>
        <v>0752  สาขาแม่ต๋ำ  MAE TAM BRANCH</v>
      </c>
      <c r="H16154" s="83">
        <v>25610821</v>
      </c>
    </row>
    <row r="16155" spans="1:8" x14ac:dyDescent="0.25">
      <c r="A16155" s="83" t="s">
        <v>26452</v>
      </c>
      <c r="B16155" s="83" t="str">
        <f>_xlfn.XLOOKUP(A:A,[1]FI_NAME!$A:$A,[1]FI_NAME!$B:$B)</f>
        <v>บริษัท เงินติดล้อ จำกัด (มหาชน)</v>
      </c>
      <c r="C16155" s="83" t="e">
        <f>_xlfn.XLOOKUP(B:B,'Swift Code&amp;Bank Name'!B:B,'Swift Code&amp;Bank Name'!C:C)</f>
        <v>#N/A</v>
      </c>
      <c r="D16155" s="83" t="s">
        <v>3221</v>
      </c>
      <c r="E16155" s="83" t="s">
        <v>27233</v>
      </c>
      <c r="F16155" s="83" t="s">
        <v>27234</v>
      </c>
      <c r="G16155" s="83" t="str">
        <f t="shared" si="252"/>
        <v>0753  สาขาแยกช้างเผือก  YAEK CHANG PHUEAK BRANCH</v>
      </c>
      <c r="H16155" s="83">
        <v>25610810</v>
      </c>
    </row>
    <row r="16156" spans="1:8" x14ac:dyDescent="0.25">
      <c r="A16156" s="83" t="s">
        <v>26452</v>
      </c>
      <c r="B16156" s="83" t="str">
        <f>_xlfn.XLOOKUP(A:A,[1]FI_NAME!$A:$A,[1]FI_NAME!$B:$B)</f>
        <v>บริษัท เงินติดล้อ จำกัด (มหาชน)</v>
      </c>
      <c r="C16156" s="83" t="e">
        <f>_xlfn.XLOOKUP(B:B,'Swift Code&amp;Bank Name'!B:B,'Swift Code&amp;Bank Name'!C:C)</f>
        <v>#N/A</v>
      </c>
      <c r="D16156" s="83" t="s">
        <v>4399</v>
      </c>
      <c r="E16156" s="83" t="s">
        <v>1206</v>
      </c>
      <c r="F16156" s="83" t="s">
        <v>1207</v>
      </c>
      <c r="G16156" s="83" t="str">
        <f t="shared" si="252"/>
        <v>0754  สาขาบางปลาสร้อย  BANG PLA SOI BRANCH</v>
      </c>
      <c r="H16156" s="83">
        <v>25610810</v>
      </c>
    </row>
    <row r="16157" spans="1:8" x14ac:dyDescent="0.25">
      <c r="A16157" s="83" t="s">
        <v>26452</v>
      </c>
      <c r="B16157" s="83" t="str">
        <f>_xlfn.XLOOKUP(A:A,[1]FI_NAME!$A:$A,[1]FI_NAME!$B:$B)</f>
        <v>บริษัท เงินติดล้อ จำกัด (มหาชน)</v>
      </c>
      <c r="C16157" s="83" t="e">
        <f>_xlfn.XLOOKUP(B:B,'Swift Code&amp;Bank Name'!B:B,'Swift Code&amp;Bank Name'!C:C)</f>
        <v>#N/A</v>
      </c>
      <c r="D16157" s="83" t="s">
        <v>3223</v>
      </c>
      <c r="E16157" s="83" t="s">
        <v>27235</v>
      </c>
      <c r="F16157" s="83" t="s">
        <v>27236</v>
      </c>
      <c r="G16157" s="83" t="str">
        <f t="shared" si="252"/>
        <v>0755  สาขาเจิมจอมพล  JERM JOM PHON BRANCH</v>
      </c>
      <c r="H16157" s="83">
        <v>25610911</v>
      </c>
    </row>
    <row r="16158" spans="1:8" x14ac:dyDescent="0.25">
      <c r="A16158" s="83" t="s">
        <v>26452</v>
      </c>
      <c r="B16158" s="83" t="str">
        <f>_xlfn.XLOOKUP(A:A,[1]FI_NAME!$A:$A,[1]FI_NAME!$B:$B)</f>
        <v>บริษัท เงินติดล้อ จำกัด (มหาชน)</v>
      </c>
      <c r="C16158" s="83" t="e">
        <f>_xlfn.XLOOKUP(B:B,'Swift Code&amp;Bank Name'!B:B,'Swift Code&amp;Bank Name'!C:C)</f>
        <v>#N/A</v>
      </c>
      <c r="D16158" s="83" t="s">
        <v>3226</v>
      </c>
      <c r="E16158" s="83" t="s">
        <v>3936</v>
      </c>
      <c r="F16158" s="83" t="s">
        <v>27237</v>
      </c>
      <c r="G16158" s="83" t="str">
        <f t="shared" si="252"/>
        <v>0756  สาขาท่าเรือแหลมฉบัง  THAREUA LAEMCHABANG BRANCH</v>
      </c>
      <c r="H16158" s="83">
        <v>25610907</v>
      </c>
    </row>
    <row r="16159" spans="1:8" x14ac:dyDescent="0.25">
      <c r="A16159" s="83" t="s">
        <v>26452</v>
      </c>
      <c r="B16159" s="83" t="str">
        <f>_xlfn.XLOOKUP(A:A,[1]FI_NAME!$A:$A,[1]FI_NAME!$B:$B)</f>
        <v>บริษัท เงินติดล้อ จำกัด (มหาชน)</v>
      </c>
      <c r="C16159" s="83" t="e">
        <f>_xlfn.XLOOKUP(B:B,'Swift Code&amp;Bank Name'!B:B,'Swift Code&amp;Bank Name'!C:C)</f>
        <v>#N/A</v>
      </c>
      <c r="D16159" s="83" t="s">
        <v>3229</v>
      </c>
      <c r="E16159" s="83" t="s">
        <v>27238</v>
      </c>
      <c r="F16159" s="83" t="s">
        <v>11069</v>
      </c>
      <c r="G16159" s="83" t="str">
        <f t="shared" si="252"/>
        <v>0757  สาขาพหลโยธิน 52  PHAHOLYOTHIN 52 BRANCH</v>
      </c>
      <c r="H16159" s="83">
        <v>25610817</v>
      </c>
    </row>
    <row r="16160" spans="1:8" x14ac:dyDescent="0.25">
      <c r="A16160" s="83" t="s">
        <v>26452</v>
      </c>
      <c r="B16160" s="83" t="str">
        <f>_xlfn.XLOOKUP(A:A,[1]FI_NAME!$A:$A,[1]FI_NAME!$B:$B)</f>
        <v>บริษัท เงินติดล้อ จำกัด (มหาชน)</v>
      </c>
      <c r="C16160" s="83" t="e">
        <f>_xlfn.XLOOKUP(B:B,'Swift Code&amp;Bank Name'!B:B,'Swift Code&amp;Bank Name'!C:C)</f>
        <v>#N/A</v>
      </c>
      <c r="D16160" s="83" t="s">
        <v>3232</v>
      </c>
      <c r="E16160" s="83" t="s">
        <v>27239</v>
      </c>
      <c r="F16160" s="83" t="s">
        <v>27240</v>
      </c>
      <c r="G16160" s="83" t="str">
        <f t="shared" si="252"/>
        <v>0758  สาขาอุดมสุข 47  UDOMSUK 47 BRANCH</v>
      </c>
      <c r="H16160" s="83">
        <v>25610904</v>
      </c>
    </row>
    <row r="16161" spans="1:8" x14ac:dyDescent="0.25">
      <c r="A16161" s="83" t="s">
        <v>26452</v>
      </c>
      <c r="B16161" s="83" t="str">
        <f>_xlfn.XLOOKUP(A:A,[1]FI_NAME!$A:$A,[1]FI_NAME!$B:$B)</f>
        <v>บริษัท เงินติดล้อ จำกัด (มหาชน)</v>
      </c>
      <c r="C16161" s="83" t="e">
        <f>_xlfn.XLOOKUP(B:B,'Swift Code&amp;Bank Name'!B:B,'Swift Code&amp;Bank Name'!C:C)</f>
        <v>#N/A</v>
      </c>
      <c r="D16161" s="83" t="s">
        <v>1804</v>
      </c>
      <c r="E16161" s="83" t="s">
        <v>3457</v>
      </c>
      <c r="F16161" s="83" t="s">
        <v>3458</v>
      </c>
      <c r="G16161" s="83" t="str">
        <f t="shared" si="252"/>
        <v>0759  สาขาแม่สะเรียง  MAE SARIANG BRANCH</v>
      </c>
      <c r="H16161" s="83">
        <v>25611009</v>
      </c>
    </row>
    <row r="16162" spans="1:8" x14ac:dyDescent="0.25">
      <c r="A16162" s="83" t="s">
        <v>26452</v>
      </c>
      <c r="B16162" s="83" t="str">
        <f>_xlfn.XLOOKUP(A:A,[1]FI_NAME!$A:$A,[1]FI_NAME!$B:$B)</f>
        <v>บริษัท เงินติดล้อ จำกัด (มหาชน)</v>
      </c>
      <c r="C16162" s="83" t="e">
        <f>_xlfn.XLOOKUP(B:B,'Swift Code&amp;Bank Name'!B:B,'Swift Code&amp;Bank Name'!C:C)</f>
        <v>#N/A</v>
      </c>
      <c r="D16162" s="83" t="s">
        <v>3236</v>
      </c>
      <c r="E16162" s="83" t="s">
        <v>20202</v>
      </c>
      <c r="F16162" s="83" t="s">
        <v>27241</v>
      </c>
      <c r="G16162" s="83" t="str">
        <f t="shared" si="252"/>
        <v>0760  สาขาหนองปลาไหล  NONGPLALAI BRANCH</v>
      </c>
      <c r="H16162" s="83">
        <v>25610914</v>
      </c>
    </row>
    <row r="16163" spans="1:8" x14ac:dyDescent="0.25">
      <c r="A16163" s="83" t="s">
        <v>26452</v>
      </c>
      <c r="B16163" s="83" t="str">
        <f>_xlfn.XLOOKUP(A:A,[1]FI_NAME!$A:$A,[1]FI_NAME!$B:$B)</f>
        <v>บริษัท เงินติดล้อ จำกัด (มหาชน)</v>
      </c>
      <c r="C16163" s="83" t="e">
        <f>_xlfn.XLOOKUP(B:B,'Swift Code&amp;Bank Name'!B:B,'Swift Code&amp;Bank Name'!C:C)</f>
        <v>#N/A</v>
      </c>
      <c r="D16163" s="83" t="s">
        <v>4408</v>
      </c>
      <c r="E16163" s="83" t="s">
        <v>27242</v>
      </c>
      <c r="F16163" s="83" t="s">
        <v>27243</v>
      </c>
      <c r="G16163" s="83" t="str">
        <f t="shared" si="252"/>
        <v>0761  สาขาอดุลยเดช  ADUNYADET BRANCH</v>
      </c>
      <c r="H16163" s="83">
        <v>25610904</v>
      </c>
    </row>
    <row r="16164" spans="1:8" x14ac:dyDescent="0.25">
      <c r="A16164" s="83" t="s">
        <v>26452</v>
      </c>
      <c r="B16164" s="83" t="str">
        <f>_xlfn.XLOOKUP(A:A,[1]FI_NAME!$A:$A,[1]FI_NAME!$B:$B)</f>
        <v>บริษัท เงินติดล้อ จำกัด (มหาชน)</v>
      </c>
      <c r="C16164" s="83" t="e">
        <f>_xlfn.XLOOKUP(B:B,'Swift Code&amp;Bank Name'!B:B,'Swift Code&amp;Bank Name'!C:C)</f>
        <v>#N/A</v>
      </c>
      <c r="D16164" s="83" t="s">
        <v>3239</v>
      </c>
      <c r="E16164" s="83" t="s">
        <v>7358</v>
      </c>
      <c r="F16164" s="83" t="s">
        <v>7359</v>
      </c>
      <c r="G16164" s="83" t="str">
        <f t="shared" si="252"/>
        <v>0762  สาขาโนนสะอาด  NON SA-AT BRANCH</v>
      </c>
      <c r="H16164" s="83">
        <v>25610907</v>
      </c>
    </row>
    <row r="16165" spans="1:8" x14ac:dyDescent="0.25">
      <c r="A16165" s="83" t="s">
        <v>26452</v>
      </c>
      <c r="B16165" s="83" t="str">
        <f>_xlfn.XLOOKUP(A:A,[1]FI_NAME!$A:$A,[1]FI_NAME!$B:$B)</f>
        <v>บริษัท เงินติดล้อ จำกัด (มหาชน)</v>
      </c>
      <c r="C16165" s="83" t="e">
        <f>_xlfn.XLOOKUP(B:B,'Swift Code&amp;Bank Name'!B:B,'Swift Code&amp;Bank Name'!C:C)</f>
        <v>#N/A</v>
      </c>
      <c r="D16165" s="83" t="s">
        <v>4410</v>
      </c>
      <c r="E16165" s="83" t="s">
        <v>27244</v>
      </c>
      <c r="F16165" s="83" t="s">
        <v>27245</v>
      </c>
      <c r="G16165" s="83" t="str">
        <f t="shared" si="252"/>
        <v>0763  สาขาบ้านผือ 2  BAN PHUE 2 BRANCH</v>
      </c>
      <c r="H16165" s="83">
        <v>25610907</v>
      </c>
    </row>
    <row r="16166" spans="1:8" x14ac:dyDescent="0.25">
      <c r="A16166" s="83" t="s">
        <v>26452</v>
      </c>
      <c r="B16166" s="83" t="str">
        <f>_xlfn.XLOOKUP(A:A,[1]FI_NAME!$A:$A,[1]FI_NAME!$B:$B)</f>
        <v>บริษัท เงินติดล้อ จำกัด (มหาชน)</v>
      </c>
      <c r="C16166" s="83" t="e">
        <f>_xlfn.XLOOKUP(B:B,'Swift Code&amp;Bank Name'!B:B,'Swift Code&amp;Bank Name'!C:C)</f>
        <v>#N/A</v>
      </c>
      <c r="D16166" s="83" t="s">
        <v>1807</v>
      </c>
      <c r="E16166" s="83" t="s">
        <v>27246</v>
      </c>
      <c r="F16166" s="83" t="s">
        <v>27247</v>
      </c>
      <c r="G16166" s="83" t="str">
        <f t="shared" si="252"/>
        <v>0764  สาขาบ้านโกทา  BAN KO THA BRANCH</v>
      </c>
      <c r="H16166" s="83">
        <v>25611123</v>
      </c>
    </row>
    <row r="16167" spans="1:8" x14ac:dyDescent="0.25">
      <c r="A16167" s="83" t="s">
        <v>26452</v>
      </c>
      <c r="B16167" s="83" t="str">
        <f>_xlfn.XLOOKUP(A:A,[1]FI_NAME!$A:$A,[1]FI_NAME!$B:$B)</f>
        <v>บริษัท เงินติดล้อ จำกัด (มหาชน)</v>
      </c>
      <c r="C16167" s="83" t="e">
        <f>_xlfn.XLOOKUP(B:B,'Swift Code&amp;Bank Name'!B:B,'Swift Code&amp;Bank Name'!C:C)</f>
        <v>#N/A</v>
      </c>
      <c r="D16167" s="83" t="s">
        <v>3242</v>
      </c>
      <c r="E16167" s="83" t="s">
        <v>2725</v>
      </c>
      <c r="F16167" s="83" t="s">
        <v>2726</v>
      </c>
      <c r="G16167" s="83" t="str">
        <f t="shared" si="252"/>
        <v>0765  สาขาปากคาด  PAK KHAT BRANCH</v>
      </c>
      <c r="H16167" s="83">
        <v>25611214</v>
      </c>
    </row>
    <row r="16168" spans="1:8" x14ac:dyDescent="0.25">
      <c r="A16168" s="83" t="s">
        <v>26452</v>
      </c>
      <c r="B16168" s="83" t="str">
        <f>_xlfn.XLOOKUP(A:A,[1]FI_NAME!$A:$A,[1]FI_NAME!$B:$B)</f>
        <v>บริษัท เงินติดล้อ จำกัด (มหาชน)</v>
      </c>
      <c r="C16168" s="83" t="e">
        <f>_xlfn.XLOOKUP(B:B,'Swift Code&amp;Bank Name'!B:B,'Swift Code&amp;Bank Name'!C:C)</f>
        <v>#N/A</v>
      </c>
      <c r="D16168" s="83" t="s">
        <v>1810</v>
      </c>
      <c r="E16168" s="83" t="s">
        <v>2754</v>
      </c>
      <c r="F16168" s="83" t="s">
        <v>2755</v>
      </c>
      <c r="G16168" s="83" t="str">
        <f t="shared" si="252"/>
        <v>0766  สาขาน้ำโสม  NAM SOM BRANCH</v>
      </c>
      <c r="H16168" s="83">
        <v>25610914</v>
      </c>
    </row>
    <row r="16169" spans="1:8" x14ac:dyDescent="0.25">
      <c r="A16169" s="83" t="s">
        <v>26452</v>
      </c>
      <c r="B16169" s="83" t="str">
        <f>_xlfn.XLOOKUP(A:A,[1]FI_NAME!$A:$A,[1]FI_NAME!$B:$B)</f>
        <v>บริษัท เงินติดล้อ จำกัด (มหาชน)</v>
      </c>
      <c r="C16169" s="83" t="e">
        <f>_xlfn.XLOOKUP(B:B,'Swift Code&amp;Bank Name'!B:B,'Swift Code&amp;Bank Name'!C:C)</f>
        <v>#N/A</v>
      </c>
      <c r="D16169" s="83" t="s">
        <v>5568</v>
      </c>
      <c r="E16169" s="83" t="s">
        <v>27248</v>
      </c>
      <c r="F16169" s="83" t="s">
        <v>27249</v>
      </c>
      <c r="G16169" s="83" t="str">
        <f t="shared" si="252"/>
        <v>0767  สาขาตลาดชัยพร  TALAD CHAIYAPHON BRANCH</v>
      </c>
      <c r="H16169" s="83">
        <v>25610918</v>
      </c>
    </row>
    <row r="16170" spans="1:8" x14ac:dyDescent="0.25">
      <c r="A16170" s="83" t="s">
        <v>26452</v>
      </c>
      <c r="B16170" s="83" t="str">
        <f>_xlfn.XLOOKUP(A:A,[1]FI_NAME!$A:$A,[1]FI_NAME!$B:$B)</f>
        <v>บริษัท เงินติดล้อ จำกัด (มหาชน)</v>
      </c>
      <c r="C16170" s="83" t="e">
        <f>_xlfn.XLOOKUP(B:B,'Swift Code&amp;Bank Name'!B:B,'Swift Code&amp;Bank Name'!C:C)</f>
        <v>#N/A</v>
      </c>
      <c r="D16170" s="83" t="s">
        <v>4418</v>
      </c>
      <c r="E16170" s="83" t="s">
        <v>2252</v>
      </c>
      <c r="F16170" s="83" t="s">
        <v>2253</v>
      </c>
      <c r="G16170" s="83" t="str">
        <f t="shared" si="252"/>
        <v>0770  สาขาสยามคันทรีคลับ  SIAM COUNTRY CLUB BRANCH</v>
      </c>
      <c r="H16170" s="83">
        <v>25610914</v>
      </c>
    </row>
    <row r="16171" spans="1:8" x14ac:dyDescent="0.25">
      <c r="A16171" s="83" t="s">
        <v>26452</v>
      </c>
      <c r="B16171" s="83" t="str">
        <f>_xlfn.XLOOKUP(A:A,[1]FI_NAME!$A:$A,[1]FI_NAME!$B:$B)</f>
        <v>บริษัท เงินติดล้อ จำกัด (มหาชน)</v>
      </c>
      <c r="C16171" s="83" t="e">
        <f>_xlfn.XLOOKUP(B:B,'Swift Code&amp;Bank Name'!B:B,'Swift Code&amp;Bank Name'!C:C)</f>
        <v>#N/A</v>
      </c>
      <c r="D16171" s="83" t="s">
        <v>7742</v>
      </c>
      <c r="E16171" s="83" t="s">
        <v>11519</v>
      </c>
      <c r="F16171" s="83" t="s">
        <v>27250</v>
      </c>
      <c r="G16171" s="83" t="str">
        <f t="shared" si="252"/>
        <v>0771  สาขาบ่อพลับ  BO PHLAP BRANCH</v>
      </c>
      <c r="H16171" s="83">
        <v>25610914</v>
      </c>
    </row>
    <row r="16172" spans="1:8" x14ac:dyDescent="0.25">
      <c r="A16172" s="83" t="s">
        <v>26452</v>
      </c>
      <c r="B16172" s="83" t="str">
        <f>_xlfn.XLOOKUP(A:A,[1]FI_NAME!$A:$A,[1]FI_NAME!$B:$B)</f>
        <v>บริษัท เงินติดล้อ จำกัด (มหาชน)</v>
      </c>
      <c r="C16172" s="83" t="e">
        <f>_xlfn.XLOOKUP(B:B,'Swift Code&amp;Bank Name'!B:B,'Swift Code&amp;Bank Name'!C:C)</f>
        <v>#N/A</v>
      </c>
      <c r="D16172" s="83" t="s">
        <v>3248</v>
      </c>
      <c r="E16172" s="83" t="s">
        <v>16797</v>
      </c>
      <c r="F16172" s="83" t="s">
        <v>27251</v>
      </c>
      <c r="G16172" s="83" t="str">
        <f t="shared" si="252"/>
        <v>0772  สาขาสามแยกชลประทาน  SAM YAEK CHONLAPRATHAN BRANCH</v>
      </c>
      <c r="H16172" s="83">
        <v>25611218</v>
      </c>
    </row>
    <row r="16173" spans="1:8" x14ac:dyDescent="0.25">
      <c r="A16173" s="83" t="s">
        <v>26452</v>
      </c>
      <c r="B16173" s="83" t="str">
        <f>_xlfn.XLOOKUP(A:A,[1]FI_NAME!$A:$A,[1]FI_NAME!$B:$B)</f>
        <v>บริษัท เงินติดล้อ จำกัด (มหาชน)</v>
      </c>
      <c r="C16173" s="83" t="e">
        <f>_xlfn.XLOOKUP(B:B,'Swift Code&amp;Bank Name'!B:B,'Swift Code&amp;Bank Name'!C:C)</f>
        <v>#N/A</v>
      </c>
      <c r="D16173" s="83" t="s">
        <v>3249</v>
      </c>
      <c r="E16173" s="83" t="s">
        <v>2767</v>
      </c>
      <c r="F16173" s="83" t="s">
        <v>2768</v>
      </c>
      <c r="G16173" s="83" t="str">
        <f t="shared" si="252"/>
        <v>0773  สาขาศรีสงคราม  SI SONGKHRAM BRANCH</v>
      </c>
      <c r="H16173" s="83">
        <v>25611214</v>
      </c>
    </row>
    <row r="16174" spans="1:8" x14ac:dyDescent="0.25">
      <c r="A16174" s="83" t="s">
        <v>26452</v>
      </c>
      <c r="B16174" s="83" t="str">
        <f>_xlfn.XLOOKUP(A:A,[1]FI_NAME!$A:$A,[1]FI_NAME!$B:$B)</f>
        <v>บริษัท เงินติดล้อ จำกัด (มหาชน)</v>
      </c>
      <c r="C16174" s="83" t="e">
        <f>_xlfn.XLOOKUP(B:B,'Swift Code&amp;Bank Name'!B:B,'Swift Code&amp;Bank Name'!C:C)</f>
        <v>#N/A</v>
      </c>
      <c r="D16174" s="83" t="s">
        <v>3250</v>
      </c>
      <c r="E16174" s="83" t="s">
        <v>4094</v>
      </c>
      <c r="F16174" s="83" t="s">
        <v>27252</v>
      </c>
      <c r="G16174" s="83" t="str">
        <f t="shared" si="252"/>
        <v>0774  สาขาเรณูนคร  RENU NAKHON  BRANCH</v>
      </c>
      <c r="H16174" s="83">
        <v>25611218</v>
      </c>
    </row>
    <row r="16175" spans="1:8" x14ac:dyDescent="0.25">
      <c r="A16175" s="83" t="s">
        <v>26452</v>
      </c>
      <c r="B16175" s="83" t="str">
        <f>_xlfn.XLOOKUP(A:A,[1]FI_NAME!$A:$A,[1]FI_NAME!$B:$B)</f>
        <v>บริษัท เงินติดล้อ จำกัด (มหาชน)</v>
      </c>
      <c r="C16175" s="83" t="e">
        <f>_xlfn.XLOOKUP(B:B,'Swift Code&amp;Bank Name'!B:B,'Swift Code&amp;Bank Name'!C:C)</f>
        <v>#N/A</v>
      </c>
      <c r="D16175" s="83" t="s">
        <v>3253</v>
      </c>
      <c r="E16175" s="83" t="s">
        <v>27253</v>
      </c>
      <c r="F16175" s="83" t="s">
        <v>27254</v>
      </c>
      <c r="G16175" s="83" t="str">
        <f t="shared" si="252"/>
        <v>0775  สาขาหน้าโรงพยาบาลนครพนม  NA RONG PHAYABAN NAKHON PHANOM BRANCH</v>
      </c>
      <c r="H16175" s="83">
        <v>25611113</v>
      </c>
    </row>
    <row r="16176" spans="1:8" x14ac:dyDescent="0.25">
      <c r="A16176" s="83" t="s">
        <v>26452</v>
      </c>
      <c r="B16176" s="83" t="str">
        <f>_xlfn.XLOOKUP(A:A,[1]FI_NAME!$A:$A,[1]FI_NAME!$B:$B)</f>
        <v>บริษัท เงินติดล้อ จำกัด (มหาชน)</v>
      </c>
      <c r="C16176" s="83" t="e">
        <f>_xlfn.XLOOKUP(B:B,'Swift Code&amp;Bank Name'!B:B,'Swift Code&amp;Bank Name'!C:C)</f>
        <v>#N/A</v>
      </c>
      <c r="D16176" s="83" t="s">
        <v>1813</v>
      </c>
      <c r="E16176" s="83" t="s">
        <v>7405</v>
      </c>
      <c r="F16176" s="83" t="s">
        <v>7406</v>
      </c>
      <c r="G16176" s="83" t="str">
        <f t="shared" si="252"/>
        <v>0776  สาขาประชารักษา  PRACHARAKSA BRANCH</v>
      </c>
      <c r="H16176" s="83">
        <v>25610914</v>
      </c>
    </row>
    <row r="16177" spans="1:8" x14ac:dyDescent="0.25">
      <c r="A16177" s="83" t="s">
        <v>26452</v>
      </c>
      <c r="B16177" s="83" t="str">
        <f>_xlfn.XLOOKUP(A:A,[1]FI_NAME!$A:$A,[1]FI_NAME!$B:$B)</f>
        <v>บริษัท เงินติดล้อ จำกัด (มหาชน)</v>
      </c>
      <c r="C16177" s="83" t="e">
        <f>_xlfn.XLOOKUP(B:B,'Swift Code&amp;Bank Name'!B:B,'Swift Code&amp;Bank Name'!C:C)</f>
        <v>#N/A</v>
      </c>
      <c r="D16177" s="83" t="s">
        <v>1816</v>
      </c>
      <c r="E16177" s="83" t="s">
        <v>18696</v>
      </c>
      <c r="F16177" s="83" t="s">
        <v>27255</v>
      </c>
      <c r="G16177" s="83" t="str">
        <f t="shared" si="252"/>
        <v>0777  สาขาวังตะกู  WANGTHAKU BRANCH</v>
      </c>
      <c r="H16177" s="83">
        <v>25610914</v>
      </c>
    </row>
    <row r="16178" spans="1:8" x14ac:dyDescent="0.25">
      <c r="A16178" s="83" t="s">
        <v>26452</v>
      </c>
      <c r="B16178" s="83" t="str">
        <f>_xlfn.XLOOKUP(A:A,[1]FI_NAME!$A:$A,[1]FI_NAME!$B:$B)</f>
        <v>บริษัท เงินติดล้อ จำกัด (มหาชน)</v>
      </c>
      <c r="C16178" s="83" t="e">
        <f>_xlfn.XLOOKUP(B:B,'Swift Code&amp;Bank Name'!B:B,'Swift Code&amp;Bank Name'!C:C)</f>
        <v>#N/A</v>
      </c>
      <c r="D16178" s="83" t="s">
        <v>6008</v>
      </c>
      <c r="E16178" s="83" t="s">
        <v>27256</v>
      </c>
      <c r="F16178" s="83" t="s">
        <v>27257</v>
      </c>
      <c r="G16178" s="83" t="str">
        <f t="shared" si="252"/>
        <v>0778  สาขาศรีเกิด  SRI KERD BRANCH</v>
      </c>
      <c r="H16178" s="83">
        <v>25611009</v>
      </c>
    </row>
    <row r="16179" spans="1:8" x14ac:dyDescent="0.25">
      <c r="A16179" s="83" t="s">
        <v>26452</v>
      </c>
      <c r="B16179" s="83" t="str">
        <f>_xlfn.XLOOKUP(A:A,[1]FI_NAME!$A:$A,[1]FI_NAME!$B:$B)</f>
        <v>บริษัท เงินติดล้อ จำกัด (มหาชน)</v>
      </c>
      <c r="C16179" s="83" t="e">
        <f>_xlfn.XLOOKUP(B:B,'Swift Code&amp;Bank Name'!B:B,'Swift Code&amp;Bank Name'!C:C)</f>
        <v>#N/A</v>
      </c>
      <c r="D16179" s="83" t="s">
        <v>3257</v>
      </c>
      <c r="E16179" s="83" t="s">
        <v>16527</v>
      </c>
      <c r="F16179" s="83" t="s">
        <v>16528</v>
      </c>
      <c r="G16179" s="83" t="str">
        <f t="shared" si="252"/>
        <v>0779  สาขาน้ำพองนอก  NAM PHONG NOK BRANCH</v>
      </c>
      <c r="H16179" s="83">
        <v>25610821</v>
      </c>
    </row>
    <row r="16180" spans="1:8" x14ac:dyDescent="0.25">
      <c r="A16180" s="83" t="s">
        <v>26452</v>
      </c>
      <c r="B16180" s="83" t="str">
        <f>_xlfn.XLOOKUP(A:A,[1]FI_NAME!$A:$A,[1]FI_NAME!$B:$B)</f>
        <v>บริษัท เงินติดล้อ จำกัด (มหาชน)</v>
      </c>
      <c r="C16180" s="83" t="e">
        <f>_xlfn.XLOOKUP(B:B,'Swift Code&amp;Bank Name'!B:B,'Swift Code&amp;Bank Name'!C:C)</f>
        <v>#N/A</v>
      </c>
      <c r="D16180" s="83" t="s">
        <v>5573</v>
      </c>
      <c r="E16180" s="83" t="s">
        <v>27258</v>
      </c>
      <c r="F16180" s="83" t="s">
        <v>27259</v>
      </c>
      <c r="G16180" s="83" t="str">
        <f t="shared" si="252"/>
        <v>0780  สาขาเทสโก้ โลตัส บางกรวย ไทรน้อย  TESCO LOTUS BANGKRUAI SAINOI BRANCH</v>
      </c>
      <c r="H16180" s="83">
        <v>25610814</v>
      </c>
    </row>
    <row r="16181" spans="1:8" x14ac:dyDescent="0.25">
      <c r="A16181" s="83" t="s">
        <v>26452</v>
      </c>
      <c r="B16181" s="83" t="str">
        <f>_xlfn.XLOOKUP(A:A,[1]FI_NAME!$A:$A,[1]FI_NAME!$B:$B)</f>
        <v>บริษัท เงินติดล้อ จำกัด (มหาชน)</v>
      </c>
      <c r="C16181" s="83" t="e">
        <f>_xlfn.XLOOKUP(B:B,'Swift Code&amp;Bank Name'!B:B,'Swift Code&amp;Bank Name'!C:C)</f>
        <v>#N/A</v>
      </c>
      <c r="D16181" s="83" t="s">
        <v>5576</v>
      </c>
      <c r="E16181" s="83" t="s">
        <v>27260</v>
      </c>
      <c r="F16181" s="83" t="s">
        <v>27261</v>
      </c>
      <c r="G16181" s="83" t="str">
        <f t="shared" si="252"/>
        <v>0781  สาขาแยกสามพร้าว  YAEK SAM PHRAO BRANCH</v>
      </c>
      <c r="H16181" s="83">
        <v>25610907</v>
      </c>
    </row>
    <row r="16182" spans="1:8" x14ac:dyDescent="0.25">
      <c r="A16182" s="83" t="s">
        <v>26452</v>
      </c>
      <c r="B16182" s="83" t="str">
        <f>_xlfn.XLOOKUP(A:A,[1]FI_NAME!$A:$A,[1]FI_NAME!$B:$B)</f>
        <v>บริษัท เงินติดล้อ จำกัด (มหาชน)</v>
      </c>
      <c r="C16182" s="83" t="e">
        <f>_xlfn.XLOOKUP(B:B,'Swift Code&amp;Bank Name'!B:B,'Swift Code&amp;Bank Name'!C:C)</f>
        <v>#N/A</v>
      </c>
      <c r="D16182" s="83" t="s">
        <v>4428</v>
      </c>
      <c r="E16182" s="83" t="s">
        <v>16818</v>
      </c>
      <c r="F16182" s="83" t="s">
        <v>16819</v>
      </c>
      <c r="G16182" s="83" t="str">
        <f t="shared" si="252"/>
        <v>0782  สาขาตลาดบึงกาฬ  TALAD BUENG KAN BRANCH</v>
      </c>
      <c r="H16182" s="83">
        <v>25611204</v>
      </c>
    </row>
    <row r="16183" spans="1:8" x14ac:dyDescent="0.25">
      <c r="A16183" s="83" t="s">
        <v>26452</v>
      </c>
      <c r="B16183" s="83" t="str">
        <f>_xlfn.XLOOKUP(A:A,[1]FI_NAME!$A:$A,[1]FI_NAME!$B:$B)</f>
        <v>บริษัท เงินติดล้อ จำกัด (มหาชน)</v>
      </c>
      <c r="C16183" s="83" t="e">
        <f>_xlfn.XLOOKUP(B:B,'Swift Code&amp;Bank Name'!B:B,'Swift Code&amp;Bank Name'!C:C)</f>
        <v>#N/A</v>
      </c>
      <c r="D16183" s="83" t="s">
        <v>3260</v>
      </c>
      <c r="E16183" s="83" t="s">
        <v>27262</v>
      </c>
      <c r="F16183" s="83" t="s">
        <v>27263</v>
      </c>
      <c r="G16183" s="83" t="str">
        <f t="shared" si="252"/>
        <v>0783  สาขาประจักษ์ หนองคาย  PRAJAK NONG KHAI BRANCH</v>
      </c>
      <c r="H16183" s="83">
        <v>25610918</v>
      </c>
    </row>
    <row r="16184" spans="1:8" x14ac:dyDescent="0.25">
      <c r="A16184" s="83" t="s">
        <v>26452</v>
      </c>
      <c r="B16184" s="83" t="str">
        <f>_xlfn.XLOOKUP(A:A,[1]FI_NAME!$A:$A,[1]FI_NAME!$B:$B)</f>
        <v>บริษัท เงินติดล้อ จำกัด (มหาชน)</v>
      </c>
      <c r="C16184" s="83" t="e">
        <f>_xlfn.XLOOKUP(B:B,'Swift Code&amp;Bank Name'!B:B,'Swift Code&amp;Bank Name'!C:C)</f>
        <v>#N/A</v>
      </c>
      <c r="D16184" s="83" t="s">
        <v>5582</v>
      </c>
      <c r="E16184" s="83" t="s">
        <v>27264</v>
      </c>
      <c r="F16184" s="83" t="s">
        <v>27265</v>
      </c>
      <c r="G16184" s="83" t="str">
        <f t="shared" si="252"/>
        <v>0784  สาขาสะพานมิตรภาพ หนองคาย  SAPHAN MITTRAPHAP NONG KHAI BRANCH</v>
      </c>
      <c r="H16184" s="83">
        <v>25610918</v>
      </c>
    </row>
    <row r="16185" spans="1:8" x14ac:dyDescent="0.25">
      <c r="A16185" s="83" t="s">
        <v>26452</v>
      </c>
      <c r="B16185" s="83" t="str">
        <f>_xlfn.XLOOKUP(A:A,[1]FI_NAME!$A:$A,[1]FI_NAME!$B:$B)</f>
        <v>บริษัท เงินติดล้อ จำกัด (มหาชน)</v>
      </c>
      <c r="C16185" s="83" t="e">
        <f>_xlfn.XLOOKUP(B:B,'Swift Code&amp;Bank Name'!B:B,'Swift Code&amp;Bank Name'!C:C)</f>
        <v>#N/A</v>
      </c>
      <c r="D16185" s="83" t="s">
        <v>3262</v>
      </c>
      <c r="E16185" s="83" t="s">
        <v>27266</v>
      </c>
      <c r="F16185" s="83" t="s">
        <v>27267</v>
      </c>
      <c r="G16185" s="83" t="str">
        <f t="shared" si="252"/>
        <v>0785  สาขาสี่แยกไทยกันเอง  SI YEAK THAI KAN-ENG BRANCH</v>
      </c>
      <c r="H16185" s="83">
        <v>25611204</v>
      </c>
    </row>
    <row r="16186" spans="1:8" x14ac:dyDescent="0.25">
      <c r="A16186" s="83" t="s">
        <v>26452</v>
      </c>
      <c r="B16186" s="83" t="str">
        <f>_xlfn.XLOOKUP(A:A,[1]FI_NAME!$A:$A,[1]FI_NAME!$B:$B)</f>
        <v>บริษัท เงินติดล้อ จำกัด (มหาชน)</v>
      </c>
      <c r="C16186" s="83" t="e">
        <f>_xlfn.XLOOKUP(B:B,'Swift Code&amp;Bank Name'!B:B,'Swift Code&amp;Bank Name'!C:C)</f>
        <v>#N/A</v>
      </c>
      <c r="D16186" s="83" t="s">
        <v>4430</v>
      </c>
      <c r="E16186" s="83" t="s">
        <v>2661</v>
      </c>
      <c r="F16186" s="83" t="s">
        <v>11414</v>
      </c>
      <c r="G16186" s="83" t="str">
        <f t="shared" si="252"/>
        <v>0786  สาขาบ่อทอง  BOTHONG BRANCH</v>
      </c>
      <c r="H16186" s="83">
        <v>25611204</v>
      </c>
    </row>
    <row r="16187" spans="1:8" x14ac:dyDescent="0.25">
      <c r="A16187" s="83" t="s">
        <v>26452</v>
      </c>
      <c r="B16187" s="83" t="str">
        <f>_xlfn.XLOOKUP(A:A,[1]FI_NAME!$A:$A,[1]FI_NAME!$B:$B)</f>
        <v>บริษัท เงินติดล้อ จำกัด (มหาชน)</v>
      </c>
      <c r="C16187" s="83" t="e">
        <f>_xlfn.XLOOKUP(B:B,'Swift Code&amp;Bank Name'!B:B,'Swift Code&amp;Bank Name'!C:C)</f>
        <v>#N/A</v>
      </c>
      <c r="D16187" s="83" t="s">
        <v>1819</v>
      </c>
      <c r="E16187" s="83" t="s">
        <v>27268</v>
      </c>
      <c r="F16187" s="83" t="s">
        <v>27269</v>
      </c>
      <c r="G16187" s="83" t="str">
        <f t="shared" si="252"/>
        <v>0787  สาขาชุมชนวัดวังหิน  CHUMCHON WAT WANGHIN BRANCH</v>
      </c>
      <c r="H16187" s="83">
        <v>25611214</v>
      </c>
    </row>
    <row r="16188" spans="1:8" x14ac:dyDescent="0.25">
      <c r="A16188" s="83" t="s">
        <v>26452</v>
      </c>
      <c r="B16188" s="83" t="str">
        <f>_xlfn.XLOOKUP(A:A,[1]FI_NAME!$A:$A,[1]FI_NAME!$B:$B)</f>
        <v>บริษัท เงินติดล้อ จำกัด (มหาชน)</v>
      </c>
      <c r="C16188" s="83" t="e">
        <f>_xlfn.XLOOKUP(B:B,'Swift Code&amp;Bank Name'!B:B,'Swift Code&amp;Bank Name'!C:C)</f>
        <v>#N/A</v>
      </c>
      <c r="D16188" s="83" t="s">
        <v>5589</v>
      </c>
      <c r="E16188" s="83" t="s">
        <v>27270</v>
      </c>
      <c r="F16188" s="83" t="s">
        <v>27271</v>
      </c>
      <c r="G16188" s="83" t="str">
        <f t="shared" si="252"/>
        <v>0788  สาขาชุมชนวัดโขดหิน  CHUMCHON WAT KHODHIN BRANCH</v>
      </c>
      <c r="H16188" s="83">
        <v>25611204</v>
      </c>
    </row>
    <row r="16189" spans="1:8" x14ac:dyDescent="0.25">
      <c r="A16189" s="83" t="s">
        <v>26452</v>
      </c>
      <c r="B16189" s="83" t="str">
        <f>_xlfn.XLOOKUP(A:A,[1]FI_NAME!$A:$A,[1]FI_NAME!$B:$B)</f>
        <v>บริษัท เงินติดล้อ จำกัด (มหาชน)</v>
      </c>
      <c r="C16189" s="83" t="e">
        <f>_xlfn.XLOOKUP(B:B,'Swift Code&amp;Bank Name'!B:B,'Swift Code&amp;Bank Name'!C:C)</f>
        <v>#N/A</v>
      </c>
      <c r="D16189" s="83" t="s">
        <v>4434</v>
      </c>
      <c r="E16189" s="83" t="s">
        <v>4070</v>
      </c>
      <c r="F16189" s="83" t="s">
        <v>7289</v>
      </c>
      <c r="G16189" s="83" t="str">
        <f t="shared" si="252"/>
        <v>0789  สาขานาแก  NA KAE BRANCH</v>
      </c>
      <c r="H16189" s="83">
        <v>25611123</v>
      </c>
    </row>
    <row r="16190" spans="1:8" x14ac:dyDescent="0.25">
      <c r="A16190" s="83" t="s">
        <v>26452</v>
      </c>
      <c r="B16190" s="83" t="str">
        <f>_xlfn.XLOOKUP(A:A,[1]FI_NAME!$A:$A,[1]FI_NAME!$B:$B)</f>
        <v>บริษัท เงินติดล้อ จำกัด (มหาชน)</v>
      </c>
      <c r="C16190" s="83" t="e">
        <f>_xlfn.XLOOKUP(B:B,'Swift Code&amp;Bank Name'!B:B,'Swift Code&amp;Bank Name'!C:C)</f>
        <v>#N/A</v>
      </c>
      <c r="D16190" s="83" t="s">
        <v>4436</v>
      </c>
      <c r="E16190" s="83" t="s">
        <v>27272</v>
      </c>
      <c r="F16190" s="83" t="s">
        <v>27273</v>
      </c>
      <c r="G16190" s="83" t="str">
        <f t="shared" si="252"/>
        <v>0790  สาขาแยกน้ำฆ้อง  YAEK NAM KHONG BRANCH</v>
      </c>
      <c r="H16190" s="83">
        <v>25611212</v>
      </c>
    </row>
    <row r="16191" spans="1:8" x14ac:dyDescent="0.25">
      <c r="A16191" s="83" t="s">
        <v>26452</v>
      </c>
      <c r="B16191" s="83" t="str">
        <f>_xlfn.XLOOKUP(A:A,[1]FI_NAME!$A:$A,[1]FI_NAME!$B:$B)</f>
        <v>บริษัท เงินติดล้อ จำกัด (มหาชน)</v>
      </c>
      <c r="C16191" s="83" t="e">
        <f>_xlfn.XLOOKUP(B:B,'Swift Code&amp;Bank Name'!B:B,'Swift Code&amp;Bank Name'!C:C)</f>
        <v>#N/A</v>
      </c>
      <c r="D16191" s="83" t="s">
        <v>5590</v>
      </c>
      <c r="E16191" s="83" t="s">
        <v>7896</v>
      </c>
      <c r="F16191" s="83" t="s">
        <v>7897</v>
      </c>
      <c r="G16191" s="83" t="str">
        <f t="shared" si="252"/>
        <v>0791  สาขาศรีธาตุ  SI THAT BRANCH</v>
      </c>
      <c r="H16191" s="83">
        <v>25611002</v>
      </c>
    </row>
    <row r="16192" spans="1:8" x14ac:dyDescent="0.25">
      <c r="A16192" s="83" t="s">
        <v>26452</v>
      </c>
      <c r="B16192" s="83" t="str">
        <f>_xlfn.XLOOKUP(A:A,[1]FI_NAME!$A:$A,[1]FI_NAME!$B:$B)</f>
        <v>บริษัท เงินติดล้อ จำกัด (มหาชน)</v>
      </c>
      <c r="C16192" s="83" t="e">
        <f>_xlfn.XLOOKUP(B:B,'Swift Code&amp;Bank Name'!B:B,'Swift Code&amp;Bank Name'!C:C)</f>
        <v>#N/A</v>
      </c>
      <c r="D16192" s="83" t="s">
        <v>6023</v>
      </c>
      <c r="E16192" s="83" t="s">
        <v>27274</v>
      </c>
      <c r="F16192" s="83" t="s">
        <v>27275</v>
      </c>
      <c r="G16192" s="83" t="str">
        <f t="shared" si="252"/>
        <v>0792  สาขาถนนข้าหลวง  THANON KHA LUANG BRANCH</v>
      </c>
      <c r="H16192" s="83">
        <v>25611002</v>
      </c>
    </row>
    <row r="16193" spans="1:8" x14ac:dyDescent="0.25">
      <c r="A16193" s="83" t="s">
        <v>26452</v>
      </c>
      <c r="B16193" s="83" t="str">
        <f>_xlfn.XLOOKUP(A:A,[1]FI_NAME!$A:$A,[1]FI_NAME!$B:$B)</f>
        <v>บริษัท เงินติดล้อ จำกัด (มหาชน)</v>
      </c>
      <c r="C16193" s="83" t="e">
        <f>_xlfn.XLOOKUP(B:B,'Swift Code&amp;Bank Name'!B:B,'Swift Code&amp;Bank Name'!C:C)</f>
        <v>#N/A</v>
      </c>
      <c r="D16193" s="83" t="s">
        <v>7772</v>
      </c>
      <c r="E16193" s="83" t="s">
        <v>5009</v>
      </c>
      <c r="F16193" s="83" t="s">
        <v>5010</v>
      </c>
      <c r="G16193" s="83" t="str">
        <f t="shared" si="252"/>
        <v>0793  สาขาบ้านค่าย  BAN KHAI BRANCH</v>
      </c>
      <c r="H16193" s="83">
        <v>25611221</v>
      </c>
    </row>
    <row r="16194" spans="1:8" x14ac:dyDescent="0.25">
      <c r="A16194" s="83" t="s">
        <v>26452</v>
      </c>
      <c r="B16194" s="83" t="str">
        <f>_xlfn.XLOOKUP(A:A,[1]FI_NAME!$A:$A,[1]FI_NAME!$B:$B)</f>
        <v>บริษัท เงินติดล้อ จำกัด (มหาชน)</v>
      </c>
      <c r="C16194" s="83" t="e">
        <f>_xlfn.XLOOKUP(B:B,'Swift Code&amp;Bank Name'!B:B,'Swift Code&amp;Bank Name'!C:C)</f>
        <v>#N/A</v>
      </c>
      <c r="D16194" s="83" t="s">
        <v>6024</v>
      </c>
      <c r="E16194" s="83" t="s">
        <v>17429</v>
      </c>
      <c r="F16194" s="83" t="s">
        <v>27276</v>
      </c>
      <c r="G16194" s="83" t="str">
        <f t="shared" si="252"/>
        <v>0794  สาขาบางกระดี่  BANGKRADEE BRANCH</v>
      </c>
      <c r="H16194" s="83">
        <v>25611009</v>
      </c>
    </row>
    <row r="16195" spans="1:8" x14ac:dyDescent="0.25">
      <c r="A16195" s="83" t="s">
        <v>26452</v>
      </c>
      <c r="B16195" s="83" t="str">
        <f>_xlfn.XLOOKUP(A:A,[1]FI_NAME!$A:$A,[1]FI_NAME!$B:$B)</f>
        <v>บริษัท เงินติดล้อ จำกัด (มหาชน)</v>
      </c>
      <c r="C16195" s="83" t="e">
        <f>_xlfn.XLOOKUP(B:B,'Swift Code&amp;Bank Name'!B:B,'Swift Code&amp;Bank Name'!C:C)</f>
        <v>#N/A</v>
      </c>
      <c r="D16195" s="83" t="s">
        <v>4438</v>
      </c>
      <c r="E16195" s="83" t="s">
        <v>27277</v>
      </c>
      <c r="F16195" s="83" t="s">
        <v>27278</v>
      </c>
      <c r="G16195" s="83" t="str">
        <f t="shared" si="252"/>
        <v>0795  สาขาตลาดลุงอ้วน  TALAD LUNG OUAN BRANCH</v>
      </c>
      <c r="H16195" s="83">
        <v>25611204</v>
      </c>
    </row>
    <row r="16196" spans="1:8" x14ac:dyDescent="0.25">
      <c r="A16196" s="83" t="s">
        <v>26452</v>
      </c>
      <c r="B16196" s="83" t="str">
        <f>_xlfn.XLOOKUP(A:A,[1]FI_NAME!$A:$A,[1]FI_NAME!$B:$B)</f>
        <v>บริษัท เงินติดล้อ จำกัด (มหาชน)</v>
      </c>
      <c r="C16196" s="83" t="e">
        <f>_xlfn.XLOOKUP(B:B,'Swift Code&amp;Bank Name'!B:B,'Swift Code&amp;Bank Name'!C:C)</f>
        <v>#N/A</v>
      </c>
      <c r="D16196" s="83" t="s">
        <v>3266</v>
      </c>
      <c r="E16196" s="83" t="s">
        <v>27279</v>
      </c>
      <c r="F16196" s="83" t="s">
        <v>27280</v>
      </c>
      <c r="G16196" s="83" t="str">
        <f t="shared" ref="G16196:G16259" si="253">CONCATENATE(D16196,"  ",E16196,"  ",F16196)</f>
        <v>0796  สาขาเทสโก้ โลตัส บางกะปิ  TESCO LOTUS BANGKAPI BRANCH</v>
      </c>
      <c r="H16196" s="83">
        <v>25611214</v>
      </c>
    </row>
    <row r="16197" spans="1:8" x14ac:dyDescent="0.25">
      <c r="A16197" s="83" t="s">
        <v>26452</v>
      </c>
      <c r="B16197" s="83" t="str">
        <f>_xlfn.XLOOKUP(A:A,[1]FI_NAME!$A:$A,[1]FI_NAME!$B:$B)</f>
        <v>บริษัท เงินติดล้อ จำกัด (มหาชน)</v>
      </c>
      <c r="C16197" s="83" t="e">
        <f>_xlfn.XLOOKUP(B:B,'Swift Code&amp;Bank Name'!B:B,'Swift Code&amp;Bank Name'!C:C)</f>
        <v>#N/A</v>
      </c>
      <c r="D16197" s="83" t="s">
        <v>3269</v>
      </c>
      <c r="E16197" s="83" t="s">
        <v>27281</v>
      </c>
      <c r="F16197" s="83" t="s">
        <v>27282</v>
      </c>
      <c r="G16197" s="83" t="str">
        <f t="shared" si="253"/>
        <v>0797  สาขาบขส. บุรีรัมย์  BOR KOR SOR BURIRAM BRANCH</v>
      </c>
      <c r="H16197" s="83">
        <v>25611204</v>
      </c>
    </row>
    <row r="16198" spans="1:8" x14ac:dyDescent="0.25">
      <c r="A16198" s="83" t="s">
        <v>26452</v>
      </c>
      <c r="B16198" s="83" t="str">
        <f>_xlfn.XLOOKUP(A:A,[1]FI_NAME!$A:$A,[1]FI_NAME!$B:$B)</f>
        <v>บริษัท เงินติดล้อ จำกัด (มหาชน)</v>
      </c>
      <c r="C16198" s="83" t="e">
        <f>_xlfn.XLOOKUP(B:B,'Swift Code&amp;Bank Name'!B:B,'Swift Code&amp;Bank Name'!C:C)</f>
        <v>#N/A</v>
      </c>
      <c r="D16198" s="83" t="s">
        <v>4445</v>
      </c>
      <c r="E16198" s="83" t="s">
        <v>27283</v>
      </c>
      <c r="F16198" s="83" t="s">
        <v>27284</v>
      </c>
      <c r="G16198" s="83" t="str">
        <f t="shared" si="253"/>
        <v>0799  สาขาถนนภักดีชุมพล  THANON PHAKDEE CHUMPHON BRANCH</v>
      </c>
      <c r="H16198" s="83">
        <v>25611102</v>
      </c>
    </row>
    <row r="16199" spans="1:8" x14ac:dyDescent="0.25">
      <c r="A16199" s="83" t="s">
        <v>26452</v>
      </c>
      <c r="B16199" s="83" t="str">
        <f>_xlfn.XLOOKUP(A:A,[1]FI_NAME!$A:$A,[1]FI_NAME!$B:$B)</f>
        <v>บริษัท เงินติดล้อ จำกัด (มหาชน)</v>
      </c>
      <c r="C16199" s="83" t="e">
        <f>_xlfn.XLOOKUP(B:B,'Swift Code&amp;Bank Name'!B:B,'Swift Code&amp;Bank Name'!C:C)</f>
        <v>#N/A</v>
      </c>
      <c r="D16199" s="83" t="s">
        <v>3270</v>
      </c>
      <c r="E16199" s="83" t="s">
        <v>27285</v>
      </c>
      <c r="F16199" s="83" t="s">
        <v>27286</v>
      </c>
      <c r="G16199" s="83" t="str">
        <f t="shared" si="253"/>
        <v>0800  สาขาเทสโก้ โลตัส บางนา-ตราด  TESCO LOTUS BANG NA TRAD BRANCH</v>
      </c>
      <c r="H16199" s="83">
        <v>25611009</v>
      </c>
    </row>
    <row r="16200" spans="1:8" x14ac:dyDescent="0.25">
      <c r="A16200" s="83" t="s">
        <v>26452</v>
      </c>
      <c r="B16200" s="83" t="str">
        <f>_xlfn.XLOOKUP(A:A,[1]FI_NAME!$A:$A,[1]FI_NAME!$B:$B)</f>
        <v>บริษัท เงินติดล้อ จำกัด (มหาชน)</v>
      </c>
      <c r="C16200" s="83" t="e">
        <f>_xlfn.XLOOKUP(B:B,'Swift Code&amp;Bank Name'!B:B,'Swift Code&amp;Bank Name'!C:C)</f>
        <v>#N/A</v>
      </c>
      <c r="D16200" s="83" t="s">
        <v>1822</v>
      </c>
      <c r="E16200" s="83" t="s">
        <v>1718</v>
      </c>
      <c r="F16200" s="83" t="s">
        <v>1719</v>
      </c>
      <c r="G16200" s="83" t="str">
        <f t="shared" si="253"/>
        <v>0801  สาขาลำดวน  LAMDUAN BRANCH</v>
      </c>
      <c r="H16200" s="83">
        <v>25611214</v>
      </c>
    </row>
    <row r="16201" spans="1:8" x14ac:dyDescent="0.25">
      <c r="A16201" s="83" t="s">
        <v>26452</v>
      </c>
      <c r="B16201" s="83" t="str">
        <f>_xlfn.XLOOKUP(A:A,[1]FI_NAME!$A:$A,[1]FI_NAME!$B:$B)</f>
        <v>บริษัท เงินติดล้อ จำกัด (มหาชน)</v>
      </c>
      <c r="C16201" s="83" t="e">
        <f>_xlfn.XLOOKUP(B:B,'Swift Code&amp;Bank Name'!B:B,'Swift Code&amp;Bank Name'!C:C)</f>
        <v>#N/A</v>
      </c>
      <c r="D16201" s="83" t="s">
        <v>1824</v>
      </c>
      <c r="E16201" s="83" t="s">
        <v>27287</v>
      </c>
      <c r="F16201" s="83" t="s">
        <v>27288</v>
      </c>
      <c r="G16201" s="83" t="str">
        <f t="shared" si="253"/>
        <v>0802  สาขาถนนธนสาร  THANON TANASARN BRANCH</v>
      </c>
      <c r="H16201" s="83">
        <v>25611221</v>
      </c>
    </row>
    <row r="16202" spans="1:8" x14ac:dyDescent="0.25">
      <c r="A16202" s="83" t="s">
        <v>26452</v>
      </c>
      <c r="B16202" s="83" t="str">
        <f>_xlfn.XLOOKUP(A:A,[1]FI_NAME!$A:$A,[1]FI_NAME!$B:$B)</f>
        <v>บริษัท เงินติดล้อ จำกัด (มหาชน)</v>
      </c>
      <c r="C16202" s="83" t="e">
        <f>_xlfn.XLOOKUP(B:B,'Swift Code&amp;Bank Name'!B:B,'Swift Code&amp;Bank Name'!C:C)</f>
        <v>#N/A</v>
      </c>
      <c r="D16202" s="83" t="s">
        <v>1826</v>
      </c>
      <c r="E16202" s="83" t="s">
        <v>16151</v>
      </c>
      <c r="F16202" s="83" t="s">
        <v>27289</v>
      </c>
      <c r="G16202" s="83" t="str">
        <f t="shared" si="253"/>
        <v>0803  สาขาตลาดวัดธาตุ  TALAD WAT THAT BRANCH</v>
      </c>
      <c r="H16202" s="83">
        <v>25611009</v>
      </c>
    </row>
    <row r="16203" spans="1:8" x14ac:dyDescent="0.25">
      <c r="A16203" s="83" t="s">
        <v>26452</v>
      </c>
      <c r="B16203" s="83" t="str">
        <f>_xlfn.XLOOKUP(A:A,[1]FI_NAME!$A:$A,[1]FI_NAME!$B:$B)</f>
        <v>บริษัท เงินติดล้อ จำกัด (มหาชน)</v>
      </c>
      <c r="C16203" s="83" t="e">
        <f>_xlfn.XLOOKUP(B:B,'Swift Code&amp;Bank Name'!B:B,'Swift Code&amp;Bank Name'!C:C)</f>
        <v>#N/A</v>
      </c>
      <c r="D16203" s="83" t="s">
        <v>4450</v>
      </c>
      <c r="E16203" s="83" t="s">
        <v>27290</v>
      </c>
      <c r="F16203" s="83" t="s">
        <v>27291</v>
      </c>
      <c r="G16203" s="83" t="str">
        <f t="shared" si="253"/>
        <v>0804  สาขาราชการดำเนิน  RATCHAKARNDAMNOEN BRANCH</v>
      </c>
      <c r="H16203" s="83">
        <v>25611002</v>
      </c>
    </row>
    <row r="16204" spans="1:8" x14ac:dyDescent="0.25">
      <c r="A16204" s="83" t="s">
        <v>26452</v>
      </c>
      <c r="B16204" s="83" t="str">
        <f>_xlfn.XLOOKUP(A:A,[1]FI_NAME!$A:$A,[1]FI_NAME!$B:$B)</f>
        <v>บริษัท เงินติดล้อ จำกัด (มหาชน)</v>
      </c>
      <c r="C16204" s="83" t="e">
        <f>_xlfn.XLOOKUP(B:B,'Swift Code&amp;Bank Name'!B:B,'Swift Code&amp;Bank Name'!C:C)</f>
        <v>#N/A</v>
      </c>
      <c r="D16204" s="83" t="s">
        <v>1828</v>
      </c>
      <c r="E16204" s="83" t="s">
        <v>8968</v>
      </c>
      <c r="F16204" s="83" t="s">
        <v>15418</v>
      </c>
      <c r="G16204" s="83" t="str">
        <f t="shared" si="253"/>
        <v>0805  สาขาสำโรงทาบ  SAMRONG THAP BRANCH</v>
      </c>
      <c r="H16204" s="83">
        <v>25611120</v>
      </c>
    </row>
    <row r="16205" spans="1:8" x14ac:dyDescent="0.25">
      <c r="A16205" s="83" t="s">
        <v>26452</v>
      </c>
      <c r="B16205" s="83" t="str">
        <f>_xlfn.XLOOKUP(A:A,[1]FI_NAME!$A:$A,[1]FI_NAME!$B:$B)</f>
        <v>บริษัท เงินติดล้อ จำกัด (มหาชน)</v>
      </c>
      <c r="C16205" s="83" t="e">
        <f>_xlfn.XLOOKUP(B:B,'Swift Code&amp;Bank Name'!B:B,'Swift Code&amp;Bank Name'!C:C)</f>
        <v>#N/A</v>
      </c>
      <c r="D16205" s="83" t="s">
        <v>4452</v>
      </c>
      <c r="E16205" s="83" t="s">
        <v>27292</v>
      </c>
      <c r="F16205" s="83" t="s">
        <v>27293</v>
      </c>
      <c r="G16205" s="83" t="str">
        <f t="shared" si="253"/>
        <v>0806  สาขาเทศบาลร้อยเอ็ด  THETSABAN ROI ET BRANCH</v>
      </c>
      <c r="H16205" s="83">
        <v>25611102</v>
      </c>
    </row>
    <row r="16206" spans="1:8" x14ac:dyDescent="0.25">
      <c r="A16206" s="83" t="s">
        <v>26452</v>
      </c>
      <c r="B16206" s="83" t="str">
        <f>_xlfn.XLOOKUP(A:A,[1]FI_NAME!$A:$A,[1]FI_NAME!$B:$B)</f>
        <v>บริษัท เงินติดล้อ จำกัด (มหาชน)</v>
      </c>
      <c r="C16206" s="83" t="e">
        <f>_xlfn.XLOOKUP(B:B,'Swift Code&amp;Bank Name'!B:B,'Swift Code&amp;Bank Name'!C:C)</f>
        <v>#N/A</v>
      </c>
      <c r="D16206" s="83" t="s">
        <v>1830</v>
      </c>
      <c r="E16206" s="83" t="s">
        <v>27294</v>
      </c>
      <c r="F16206" s="83" t="s">
        <v>27295</v>
      </c>
      <c r="G16206" s="83" t="str">
        <f t="shared" si="253"/>
        <v>0807  สาขาบขส. สุรินทร์  BOR KOR SOR SURIN BRANCH</v>
      </c>
      <c r="H16206" s="83">
        <v>25611102</v>
      </c>
    </row>
    <row r="16207" spans="1:8" x14ac:dyDescent="0.25">
      <c r="A16207" s="83" t="s">
        <v>26452</v>
      </c>
      <c r="B16207" s="83" t="str">
        <f>_xlfn.XLOOKUP(A:A,[1]FI_NAME!$A:$A,[1]FI_NAME!$B:$B)</f>
        <v>บริษัท เงินติดล้อ จำกัด (มหาชน)</v>
      </c>
      <c r="C16207" s="83" t="e">
        <f>_xlfn.XLOOKUP(B:B,'Swift Code&amp;Bank Name'!B:B,'Swift Code&amp;Bank Name'!C:C)</f>
        <v>#N/A</v>
      </c>
      <c r="D16207" s="83" t="s">
        <v>1832</v>
      </c>
      <c r="E16207" s="83" t="s">
        <v>27296</v>
      </c>
      <c r="F16207" s="83" t="s">
        <v>27297</v>
      </c>
      <c r="G16207" s="83" t="str">
        <f t="shared" si="253"/>
        <v>0808  สาขาตลาดสตาร์ ระยอง  TALAD STAR RAYONG</v>
      </c>
      <c r="H16207" s="83">
        <v>25620901</v>
      </c>
    </row>
    <row r="16208" spans="1:8" x14ac:dyDescent="0.25">
      <c r="A16208" s="83" t="s">
        <v>26452</v>
      </c>
      <c r="B16208" s="83" t="str">
        <f>_xlfn.XLOOKUP(A:A,[1]FI_NAME!$A:$A,[1]FI_NAME!$B:$B)</f>
        <v>บริษัท เงินติดล้อ จำกัด (มหาชน)</v>
      </c>
      <c r="C16208" s="83" t="e">
        <f>_xlfn.XLOOKUP(B:B,'Swift Code&amp;Bank Name'!B:B,'Swift Code&amp;Bank Name'!C:C)</f>
        <v>#N/A</v>
      </c>
      <c r="D16208" s="83" t="s">
        <v>3274</v>
      </c>
      <c r="E16208" s="83" t="s">
        <v>5171</v>
      </c>
      <c r="F16208" s="83" t="s">
        <v>7950</v>
      </c>
      <c r="G16208" s="83" t="str">
        <f t="shared" si="253"/>
        <v>0809  สาขาละหานทราย  LAHAN SAI BRANCH</v>
      </c>
      <c r="H16208" s="83">
        <v>25611221</v>
      </c>
    </row>
    <row r="16209" spans="1:8" x14ac:dyDescent="0.25">
      <c r="A16209" s="83" t="s">
        <v>26452</v>
      </c>
      <c r="B16209" s="83" t="str">
        <f>_xlfn.XLOOKUP(A:A,[1]FI_NAME!$A:$A,[1]FI_NAME!$B:$B)</f>
        <v>บริษัท เงินติดล้อ จำกัด (มหาชน)</v>
      </c>
      <c r="C16209" s="83" t="e">
        <f>_xlfn.XLOOKUP(B:B,'Swift Code&amp;Bank Name'!B:B,'Swift Code&amp;Bank Name'!C:C)</f>
        <v>#N/A</v>
      </c>
      <c r="D16209" s="83" t="s">
        <v>1834</v>
      </c>
      <c r="E16209" s="83" t="s">
        <v>3970</v>
      </c>
      <c r="F16209" s="83" t="s">
        <v>3971</v>
      </c>
      <c r="G16209" s="83" t="str">
        <f t="shared" si="253"/>
        <v>0810  สาขากระสัง  KRASANG BRANCH</v>
      </c>
      <c r="H16209" s="83">
        <v>25611113</v>
      </c>
    </row>
    <row r="16210" spans="1:8" x14ac:dyDescent="0.25">
      <c r="A16210" s="83" t="s">
        <v>26452</v>
      </c>
      <c r="B16210" s="83" t="str">
        <f>_xlfn.XLOOKUP(A:A,[1]FI_NAME!$A:$A,[1]FI_NAME!$B:$B)</f>
        <v>บริษัท เงินติดล้อ จำกัด (มหาชน)</v>
      </c>
      <c r="C16210" s="83" t="e">
        <f>_xlfn.XLOOKUP(B:B,'Swift Code&amp;Bank Name'!B:B,'Swift Code&amp;Bank Name'!C:C)</f>
        <v>#N/A</v>
      </c>
      <c r="D16210" s="83" t="s">
        <v>4455</v>
      </c>
      <c r="E16210" s="83" t="s">
        <v>27298</v>
      </c>
      <c r="F16210" s="83" t="s">
        <v>27299</v>
      </c>
      <c r="G16210" s="83" t="str">
        <f t="shared" si="253"/>
        <v>0811  สาขาชัยพรวิถี  CHAIYAPORNVITEE BRANCH</v>
      </c>
      <c r="H16210" s="83">
        <v>25611123</v>
      </c>
    </row>
    <row r="16211" spans="1:8" x14ac:dyDescent="0.25">
      <c r="A16211" s="83" t="s">
        <v>26452</v>
      </c>
      <c r="B16211" s="83" t="str">
        <f>_xlfn.XLOOKUP(A:A,[1]FI_NAME!$A:$A,[1]FI_NAME!$B:$B)</f>
        <v>บริษัท เงินติดล้อ จำกัด (มหาชน)</v>
      </c>
      <c r="C16211" s="83" t="e">
        <f>_xlfn.XLOOKUP(B:B,'Swift Code&amp;Bank Name'!B:B,'Swift Code&amp;Bank Name'!C:C)</f>
        <v>#N/A</v>
      </c>
      <c r="D16211" s="83" t="s">
        <v>4457</v>
      </c>
      <c r="E16211" s="83" t="s">
        <v>27300</v>
      </c>
      <c r="F16211" s="83" t="s">
        <v>27301</v>
      </c>
      <c r="G16211" s="83" t="str">
        <f t="shared" si="253"/>
        <v>0812  สาขาตลาดทุ่งเจริญ  TALAD THUNG CHAROEN BRANCH</v>
      </c>
      <c r="H16211" s="83">
        <v>25611212</v>
      </c>
    </row>
    <row r="16212" spans="1:8" x14ac:dyDescent="0.25">
      <c r="A16212" s="83" t="s">
        <v>26452</v>
      </c>
      <c r="B16212" s="83" t="str">
        <f>_xlfn.XLOOKUP(A:A,[1]FI_NAME!$A:$A,[1]FI_NAME!$B:$B)</f>
        <v>บริษัท เงินติดล้อ จำกัด (มหาชน)</v>
      </c>
      <c r="C16212" s="83" t="e">
        <f>_xlfn.XLOOKUP(B:B,'Swift Code&amp;Bank Name'!B:B,'Swift Code&amp;Bank Name'!C:C)</f>
        <v>#N/A</v>
      </c>
      <c r="D16212" s="83" t="s">
        <v>4458</v>
      </c>
      <c r="E16212" s="83" t="s">
        <v>2549</v>
      </c>
      <c r="F16212" s="83" t="s">
        <v>2550</v>
      </c>
      <c r="G16212" s="83" t="str">
        <f t="shared" si="253"/>
        <v>0813  สาขาปากเกร็ด  PAK KRET BRANCH</v>
      </c>
      <c r="H16212" s="83">
        <v>25611113</v>
      </c>
    </row>
    <row r="16213" spans="1:8" x14ac:dyDescent="0.25">
      <c r="A16213" s="83" t="s">
        <v>26452</v>
      </c>
      <c r="B16213" s="83" t="str">
        <f>_xlfn.XLOOKUP(A:A,[1]FI_NAME!$A:$A,[1]FI_NAME!$B:$B)</f>
        <v>บริษัท เงินติดล้อ จำกัด (มหาชน)</v>
      </c>
      <c r="C16213" s="83" t="e">
        <f>_xlfn.XLOOKUP(B:B,'Swift Code&amp;Bank Name'!B:B,'Swift Code&amp;Bank Name'!C:C)</f>
        <v>#N/A</v>
      </c>
      <c r="D16213" s="83" t="s">
        <v>1837</v>
      </c>
      <c r="E16213" s="83" t="s">
        <v>589</v>
      </c>
      <c r="F16213" s="83" t="s">
        <v>27302</v>
      </c>
      <c r="G16213" s="83" t="str">
        <f t="shared" si="253"/>
        <v>0814  สาขาสามพราน  SAMPRAN BRANCH</v>
      </c>
      <c r="H16213" s="83">
        <v>25611113</v>
      </c>
    </row>
    <row r="16214" spans="1:8" x14ac:dyDescent="0.25">
      <c r="A16214" s="83" t="s">
        <v>26452</v>
      </c>
      <c r="B16214" s="83" t="str">
        <f>_xlfn.XLOOKUP(A:A,[1]FI_NAME!$A:$A,[1]FI_NAME!$B:$B)</f>
        <v>บริษัท เงินติดล้อ จำกัด (มหาชน)</v>
      </c>
      <c r="C16214" s="83" t="e">
        <f>_xlfn.XLOOKUP(B:B,'Swift Code&amp;Bank Name'!B:B,'Swift Code&amp;Bank Name'!C:C)</f>
        <v>#N/A</v>
      </c>
      <c r="D16214" s="83" t="s">
        <v>4463</v>
      </c>
      <c r="E16214" s="83" t="s">
        <v>9037</v>
      </c>
      <c r="F16214" s="83" t="s">
        <v>27303</v>
      </c>
      <c r="G16214" s="83" t="str">
        <f t="shared" si="253"/>
        <v>0815  สาขาจังหาร  CHANGHAN BRANCH</v>
      </c>
      <c r="H16214" s="83">
        <v>25611212</v>
      </c>
    </row>
    <row r="16215" spans="1:8" x14ac:dyDescent="0.25">
      <c r="A16215" s="83" t="s">
        <v>26452</v>
      </c>
      <c r="B16215" s="83" t="str">
        <f>_xlfn.XLOOKUP(A:A,[1]FI_NAME!$A:$A,[1]FI_NAME!$B:$B)</f>
        <v>บริษัท เงินติดล้อ จำกัด (มหาชน)</v>
      </c>
      <c r="C16215" s="83" t="e">
        <f>_xlfn.XLOOKUP(B:B,'Swift Code&amp;Bank Name'!B:B,'Swift Code&amp;Bank Name'!C:C)</f>
        <v>#N/A</v>
      </c>
      <c r="D16215" s="83" t="s">
        <v>4465</v>
      </c>
      <c r="E16215" s="83" t="s">
        <v>27304</v>
      </c>
      <c r="F16215" s="83" t="s">
        <v>27305</v>
      </c>
      <c r="G16215" s="83" t="str">
        <f t="shared" si="253"/>
        <v>0816  สาขาตลาดสระทอง  TALAD SA THONG BRANCH</v>
      </c>
      <c r="H16215" s="83">
        <v>25611212</v>
      </c>
    </row>
    <row r="16216" spans="1:8" x14ac:dyDescent="0.25">
      <c r="A16216" s="83" t="s">
        <v>26452</v>
      </c>
      <c r="B16216" s="83" t="str">
        <f>_xlfn.XLOOKUP(A:A,[1]FI_NAME!$A:$A,[1]FI_NAME!$B:$B)</f>
        <v>บริษัท เงินติดล้อ จำกัด (มหาชน)</v>
      </c>
      <c r="C16216" s="83" t="e">
        <f>_xlfn.XLOOKUP(B:B,'Swift Code&amp;Bank Name'!B:B,'Swift Code&amp;Bank Name'!C:C)</f>
        <v>#N/A</v>
      </c>
      <c r="D16216" s="83" t="s">
        <v>4467</v>
      </c>
      <c r="E16216" s="83" t="s">
        <v>7874</v>
      </c>
      <c r="F16216" s="83" t="s">
        <v>27306</v>
      </c>
      <c r="G16216" s="83" t="str">
        <f t="shared" si="253"/>
        <v>0817  สาขาสี่แยกโรงพยาบาลร้อยเอ็ด  SI YAEK RONG PHAYABAN ROI ET BRANCH</v>
      </c>
      <c r="H16216" s="83">
        <v>25611221</v>
      </c>
    </row>
    <row r="16217" spans="1:8" x14ac:dyDescent="0.25">
      <c r="A16217" s="83" t="s">
        <v>26452</v>
      </c>
      <c r="B16217" s="83" t="str">
        <f>_xlfn.XLOOKUP(A:A,[1]FI_NAME!$A:$A,[1]FI_NAME!$B:$B)</f>
        <v>บริษัท เงินติดล้อ จำกัด (มหาชน)</v>
      </c>
      <c r="C16217" s="83" t="e">
        <f>_xlfn.XLOOKUP(B:B,'Swift Code&amp;Bank Name'!B:B,'Swift Code&amp;Bank Name'!C:C)</f>
        <v>#N/A</v>
      </c>
      <c r="D16217" s="83" t="s">
        <v>1839</v>
      </c>
      <c r="E16217" s="83" t="s">
        <v>27307</v>
      </c>
      <c r="F16217" s="83" t="s">
        <v>27308</v>
      </c>
      <c r="G16217" s="83" t="str">
        <f t="shared" si="253"/>
        <v>0818  สาขานางรอง 2  NANG RONG 2 BRANCH</v>
      </c>
      <c r="H16217" s="83">
        <v>25611123</v>
      </c>
    </row>
    <row r="16218" spans="1:8" x14ac:dyDescent="0.25">
      <c r="A16218" s="83" t="s">
        <v>26452</v>
      </c>
      <c r="B16218" s="83" t="str">
        <f>_xlfn.XLOOKUP(A:A,[1]FI_NAME!$A:$A,[1]FI_NAME!$B:$B)</f>
        <v>บริษัท เงินติดล้อ จำกัด (มหาชน)</v>
      </c>
      <c r="C16218" s="83" t="e">
        <f>_xlfn.XLOOKUP(B:B,'Swift Code&amp;Bank Name'!B:B,'Swift Code&amp;Bank Name'!C:C)</f>
        <v>#N/A</v>
      </c>
      <c r="D16218" s="83" t="s">
        <v>4470</v>
      </c>
      <c r="E16218" s="83" t="s">
        <v>7118</v>
      </c>
      <c r="F16218" s="83" t="s">
        <v>7119</v>
      </c>
      <c r="G16218" s="83" t="str">
        <f t="shared" si="253"/>
        <v>0819  สาขาพระปฐมเจดีย์  PHRA PATHOM CHEDI BRANCH</v>
      </c>
      <c r="H16218" s="83">
        <v>25611218</v>
      </c>
    </row>
    <row r="16219" spans="1:8" x14ac:dyDescent="0.25">
      <c r="A16219" s="83" t="s">
        <v>26452</v>
      </c>
      <c r="B16219" s="83" t="str">
        <f>_xlfn.XLOOKUP(A:A,[1]FI_NAME!$A:$A,[1]FI_NAME!$B:$B)</f>
        <v>บริษัท เงินติดล้อ จำกัด (มหาชน)</v>
      </c>
      <c r="C16219" s="83" t="e">
        <f>_xlfn.XLOOKUP(B:B,'Swift Code&amp;Bank Name'!B:B,'Swift Code&amp;Bank Name'!C:C)</f>
        <v>#N/A</v>
      </c>
      <c r="D16219" s="83" t="s">
        <v>4473</v>
      </c>
      <c r="E16219" s="83" t="s">
        <v>15671</v>
      </c>
      <c r="F16219" s="83" t="s">
        <v>27309</v>
      </c>
      <c r="G16219" s="83" t="str">
        <f t="shared" si="253"/>
        <v>0820  สาขาตลาดดอนนก  TALAD DON NOK BRANCH</v>
      </c>
      <c r="H16219" s="83">
        <v>25620108</v>
      </c>
    </row>
    <row r="16220" spans="1:8" x14ac:dyDescent="0.25">
      <c r="A16220" s="83" t="s">
        <v>26452</v>
      </c>
      <c r="B16220" s="83" t="str">
        <f>_xlfn.XLOOKUP(A:A,[1]FI_NAME!$A:$A,[1]FI_NAME!$B:$B)</f>
        <v>บริษัท เงินติดล้อ จำกัด (มหาชน)</v>
      </c>
      <c r="C16220" s="83" t="e">
        <f>_xlfn.XLOOKUP(B:B,'Swift Code&amp;Bank Name'!B:B,'Swift Code&amp;Bank Name'!C:C)</f>
        <v>#N/A</v>
      </c>
      <c r="D16220" s="83" t="s">
        <v>1841</v>
      </c>
      <c r="E16220" s="83" t="s">
        <v>2623</v>
      </c>
      <c r="F16220" s="83" t="s">
        <v>5577</v>
      </c>
      <c r="G16220" s="83" t="str">
        <f t="shared" si="253"/>
        <v>0821  สาขาท้ายเหมือง  THAI MUEANG BRANCH</v>
      </c>
      <c r="H16220" s="83">
        <v>25620108</v>
      </c>
    </row>
    <row r="16221" spans="1:8" x14ac:dyDescent="0.25">
      <c r="A16221" s="83" t="s">
        <v>26452</v>
      </c>
      <c r="B16221" s="83" t="str">
        <f>_xlfn.XLOOKUP(A:A,[1]FI_NAME!$A:$A,[1]FI_NAME!$B:$B)</f>
        <v>บริษัท เงินติดล้อ จำกัด (มหาชน)</v>
      </c>
      <c r="C16221" s="83" t="e">
        <f>_xlfn.XLOOKUP(B:B,'Swift Code&amp;Bank Name'!B:B,'Swift Code&amp;Bank Name'!C:C)</f>
        <v>#N/A</v>
      </c>
      <c r="D16221" s="83" t="s">
        <v>4478</v>
      </c>
      <c r="E16221" s="83" t="s">
        <v>27310</v>
      </c>
      <c r="F16221" s="83" t="s">
        <v>27311</v>
      </c>
      <c r="G16221" s="83" t="str">
        <f t="shared" si="253"/>
        <v>0822  สาขาตลาดทุ่งเสา  TALAD THUNG SAO BRANCH</v>
      </c>
      <c r="H16221" s="83">
        <v>25620108</v>
      </c>
    </row>
    <row r="16222" spans="1:8" x14ac:dyDescent="0.25">
      <c r="A16222" s="83" t="s">
        <v>26452</v>
      </c>
      <c r="B16222" s="83" t="str">
        <f>_xlfn.XLOOKUP(A:A,[1]FI_NAME!$A:$A,[1]FI_NAME!$B:$B)</f>
        <v>บริษัท เงินติดล้อ จำกัด (มหาชน)</v>
      </c>
      <c r="C16222" s="83" t="e">
        <f>_xlfn.XLOOKUP(B:B,'Swift Code&amp;Bank Name'!B:B,'Swift Code&amp;Bank Name'!C:C)</f>
        <v>#N/A</v>
      </c>
      <c r="D16222" s="83" t="s">
        <v>1843</v>
      </c>
      <c r="E16222" s="83" t="s">
        <v>27312</v>
      </c>
      <c r="F16222" s="83" t="s">
        <v>27313</v>
      </c>
      <c r="G16222" s="83" t="str">
        <f t="shared" si="253"/>
        <v>0823  สาขาช่องเขา ม.อ. หาดใหญ่  CHONG KHAO MO.AO. HAT YAI BRANCH</v>
      </c>
      <c r="H16222" s="83">
        <v>25620108</v>
      </c>
    </row>
    <row r="16223" spans="1:8" x14ac:dyDescent="0.25">
      <c r="A16223" s="83" t="s">
        <v>26452</v>
      </c>
      <c r="B16223" s="83" t="str">
        <f>_xlfn.XLOOKUP(A:A,[1]FI_NAME!$A:$A,[1]FI_NAME!$B:$B)</f>
        <v>บริษัท เงินติดล้อ จำกัด (มหาชน)</v>
      </c>
      <c r="C16223" s="83" t="e">
        <f>_xlfn.XLOOKUP(B:B,'Swift Code&amp;Bank Name'!B:B,'Swift Code&amp;Bank Name'!C:C)</f>
        <v>#N/A</v>
      </c>
      <c r="D16223" s="83" t="s">
        <v>4481</v>
      </c>
      <c r="E16223" s="83" t="s">
        <v>27314</v>
      </c>
      <c r="F16223" s="83" t="s">
        <v>27315</v>
      </c>
      <c r="G16223" s="83" t="str">
        <f t="shared" si="253"/>
        <v>0824  สาขาตลาดชุกโดน  TALAD CHUK KA DON BRANCH</v>
      </c>
      <c r="H16223" s="83">
        <v>25620118</v>
      </c>
    </row>
    <row r="16224" spans="1:8" x14ac:dyDescent="0.25">
      <c r="A16224" s="83" t="s">
        <v>26452</v>
      </c>
      <c r="B16224" s="83" t="str">
        <f>_xlfn.XLOOKUP(A:A,[1]FI_NAME!$A:$A,[1]FI_NAME!$B:$B)</f>
        <v>บริษัท เงินติดล้อ จำกัด (มหาชน)</v>
      </c>
      <c r="C16224" s="83" t="e">
        <f>_xlfn.XLOOKUP(B:B,'Swift Code&amp;Bank Name'!B:B,'Swift Code&amp;Bank Name'!C:C)</f>
        <v>#N/A</v>
      </c>
      <c r="D16224" s="83" t="s">
        <v>1846</v>
      </c>
      <c r="E16224" s="83" t="s">
        <v>19598</v>
      </c>
      <c r="F16224" s="83" t="s">
        <v>27316</v>
      </c>
      <c r="G16224" s="83" t="str">
        <f t="shared" si="253"/>
        <v>0825  สาขาถนนรัถการ  THANON RATTAKARN BRANCH</v>
      </c>
      <c r="H16224" s="83">
        <v>25620115</v>
      </c>
    </row>
    <row r="16225" spans="1:8" x14ac:dyDescent="0.25">
      <c r="A16225" s="83" t="s">
        <v>26452</v>
      </c>
      <c r="B16225" s="83" t="str">
        <f>_xlfn.XLOOKUP(A:A,[1]FI_NAME!$A:$A,[1]FI_NAME!$B:$B)</f>
        <v>บริษัท เงินติดล้อ จำกัด (มหาชน)</v>
      </c>
      <c r="C16225" s="83" t="e">
        <f>_xlfn.XLOOKUP(B:B,'Swift Code&amp;Bank Name'!B:B,'Swift Code&amp;Bank Name'!C:C)</f>
        <v>#N/A</v>
      </c>
      <c r="D16225" s="83" t="s">
        <v>4486</v>
      </c>
      <c r="E16225" s="83" t="s">
        <v>27317</v>
      </c>
      <c r="F16225" s="83" t="s">
        <v>27318</v>
      </c>
      <c r="G16225" s="83" t="str">
        <f t="shared" si="253"/>
        <v>0826  สาขาเคหะชุมชนสุราษฎร์ธานี  KHEHA CHUMCHON SURAT THANI BRANCH</v>
      </c>
      <c r="H16225" s="83">
        <v>25620115</v>
      </c>
    </row>
    <row r="16226" spans="1:8" x14ac:dyDescent="0.25">
      <c r="A16226" s="83" t="s">
        <v>26452</v>
      </c>
      <c r="B16226" s="83" t="str">
        <f>_xlfn.XLOOKUP(A:A,[1]FI_NAME!$A:$A,[1]FI_NAME!$B:$B)</f>
        <v>บริษัท เงินติดล้อ จำกัด (มหาชน)</v>
      </c>
      <c r="C16226" s="83" t="e">
        <f>_xlfn.XLOOKUP(B:B,'Swift Code&amp;Bank Name'!B:B,'Swift Code&amp;Bank Name'!C:C)</f>
        <v>#N/A</v>
      </c>
      <c r="D16226" s="83" t="s">
        <v>1848</v>
      </c>
      <c r="E16226" s="83" t="s">
        <v>23281</v>
      </c>
      <c r="F16226" s="83" t="s">
        <v>23282</v>
      </c>
      <c r="G16226" s="83" t="str">
        <f t="shared" si="253"/>
        <v>0827  สาขาเขารูปช้าง  KHAO RUP CHANG BRANCH</v>
      </c>
      <c r="H16226" s="83">
        <v>25620115</v>
      </c>
    </row>
    <row r="16227" spans="1:8" x14ac:dyDescent="0.25">
      <c r="A16227" s="83" t="s">
        <v>26452</v>
      </c>
      <c r="B16227" s="83" t="str">
        <f>_xlfn.XLOOKUP(A:A,[1]FI_NAME!$A:$A,[1]FI_NAME!$B:$B)</f>
        <v>บริษัท เงินติดล้อ จำกัด (มหาชน)</v>
      </c>
      <c r="C16227" s="83" t="e">
        <f>_xlfn.XLOOKUP(B:B,'Swift Code&amp;Bank Name'!B:B,'Swift Code&amp;Bank Name'!C:C)</f>
        <v>#N/A</v>
      </c>
      <c r="D16227" s="83" t="s">
        <v>4491</v>
      </c>
      <c r="E16227" s="83" t="s">
        <v>27319</v>
      </c>
      <c r="F16227" s="83" t="s">
        <v>27320</v>
      </c>
      <c r="G16227" s="83" t="str">
        <f t="shared" si="253"/>
        <v>0828  สาขาสี่แยกกำนันธร  SI YEAK KHAMNAN THON BRANCH</v>
      </c>
      <c r="H16227" s="83">
        <v>25620115</v>
      </c>
    </row>
    <row r="16228" spans="1:8" x14ac:dyDescent="0.25">
      <c r="A16228" s="83" t="s">
        <v>26452</v>
      </c>
      <c r="B16228" s="83" t="str">
        <f>_xlfn.XLOOKUP(A:A,[1]FI_NAME!$A:$A,[1]FI_NAME!$B:$B)</f>
        <v>บริษัท เงินติดล้อ จำกัด (มหาชน)</v>
      </c>
      <c r="C16228" s="83" t="e">
        <f>_xlfn.XLOOKUP(B:B,'Swift Code&amp;Bank Name'!B:B,'Swift Code&amp;Bank Name'!C:C)</f>
        <v>#N/A</v>
      </c>
      <c r="D16228" s="83" t="s">
        <v>4493</v>
      </c>
      <c r="E16228" s="83" t="s">
        <v>7342</v>
      </c>
      <c r="F16228" s="83" t="s">
        <v>7343</v>
      </c>
      <c r="G16228" s="83" t="str">
        <f t="shared" si="253"/>
        <v>0829  สาขาปะทิว  PATHIO BRANCH</v>
      </c>
      <c r="H16228" s="83">
        <v>25620115</v>
      </c>
    </row>
    <row r="16229" spans="1:8" x14ac:dyDescent="0.25">
      <c r="A16229" s="83" t="s">
        <v>26452</v>
      </c>
      <c r="B16229" s="83" t="str">
        <f>_xlfn.XLOOKUP(A:A,[1]FI_NAME!$A:$A,[1]FI_NAME!$B:$B)</f>
        <v>บริษัท เงินติดล้อ จำกัด (มหาชน)</v>
      </c>
      <c r="C16229" s="83" t="e">
        <f>_xlfn.XLOOKUP(B:B,'Swift Code&amp;Bank Name'!B:B,'Swift Code&amp;Bank Name'!C:C)</f>
        <v>#N/A</v>
      </c>
      <c r="D16229" s="83" t="s">
        <v>4495</v>
      </c>
      <c r="E16229" s="83" t="s">
        <v>7813</v>
      </c>
      <c r="F16229" s="83" t="s">
        <v>7814</v>
      </c>
      <c r="G16229" s="83" t="str">
        <f t="shared" si="253"/>
        <v>0830  สาขามาบอำมฤต  MAP AMMARIT BRANCH</v>
      </c>
      <c r="H16229" s="83">
        <v>25620118</v>
      </c>
    </row>
    <row r="16230" spans="1:8" x14ac:dyDescent="0.25">
      <c r="A16230" s="83" t="s">
        <v>26452</v>
      </c>
      <c r="B16230" s="83" t="str">
        <f>_xlfn.XLOOKUP(A:A,[1]FI_NAME!$A:$A,[1]FI_NAME!$B:$B)</f>
        <v>บริษัท เงินติดล้อ จำกัด (มหาชน)</v>
      </c>
      <c r="C16230" s="83" t="e">
        <f>_xlfn.XLOOKUP(B:B,'Swift Code&amp;Bank Name'!B:B,'Swift Code&amp;Bank Name'!C:C)</f>
        <v>#N/A</v>
      </c>
      <c r="D16230" s="83" t="s">
        <v>4498</v>
      </c>
      <c r="E16230" s="83" t="s">
        <v>27321</v>
      </c>
      <c r="F16230" s="83" t="s">
        <v>27322</v>
      </c>
      <c r="G16230" s="83" t="str">
        <f t="shared" si="253"/>
        <v>0831  สาขาห้วยยอด 2  HUAI YOT 2 BRANCH</v>
      </c>
      <c r="H16230" s="83">
        <v>25620118</v>
      </c>
    </row>
    <row r="16231" spans="1:8" x14ac:dyDescent="0.25">
      <c r="A16231" s="83" t="s">
        <v>26452</v>
      </c>
      <c r="B16231" s="83" t="str">
        <f>_xlfn.XLOOKUP(A:A,[1]FI_NAME!$A:$A,[1]FI_NAME!$B:$B)</f>
        <v>บริษัท เงินติดล้อ จำกัด (มหาชน)</v>
      </c>
      <c r="C16231" s="83" t="e">
        <f>_xlfn.XLOOKUP(B:B,'Swift Code&amp;Bank Name'!B:B,'Swift Code&amp;Bank Name'!C:C)</f>
        <v>#N/A</v>
      </c>
      <c r="D16231" s="83" t="s">
        <v>1850</v>
      </c>
      <c r="E16231" s="83" t="s">
        <v>27323</v>
      </c>
      <c r="F16231" s="83" t="s">
        <v>27324</v>
      </c>
      <c r="G16231" s="83" t="str">
        <f t="shared" si="253"/>
        <v>0832  สาขาแยกในลึก  YAEK NAI LUEK BRANCH</v>
      </c>
      <c r="H16231" s="83">
        <v>25620122</v>
      </c>
    </row>
    <row r="16232" spans="1:8" x14ac:dyDescent="0.25">
      <c r="A16232" s="83" t="s">
        <v>26452</v>
      </c>
      <c r="B16232" s="83" t="str">
        <f>_xlfn.XLOOKUP(A:A,[1]FI_NAME!$A:$A,[1]FI_NAME!$B:$B)</f>
        <v>บริษัท เงินติดล้อ จำกัด (มหาชน)</v>
      </c>
      <c r="C16232" s="83" t="e">
        <f>_xlfn.XLOOKUP(B:B,'Swift Code&amp;Bank Name'!B:B,'Swift Code&amp;Bank Name'!C:C)</f>
        <v>#N/A</v>
      </c>
      <c r="D16232" s="83" t="s">
        <v>4503</v>
      </c>
      <c r="E16232" s="83" t="s">
        <v>4622</v>
      </c>
      <c r="F16232" s="83" t="s">
        <v>27325</v>
      </c>
      <c r="G16232" s="83" t="str">
        <f t="shared" si="253"/>
        <v>0833  สาขาทับเที่ยง  THAP THIANG BRANCH</v>
      </c>
      <c r="H16232" s="83">
        <v>25620122</v>
      </c>
    </row>
    <row r="16233" spans="1:8" x14ac:dyDescent="0.25">
      <c r="A16233" s="83" t="s">
        <v>26452</v>
      </c>
      <c r="B16233" s="83" t="str">
        <f>_xlfn.XLOOKUP(A:A,[1]FI_NAME!$A:$A,[1]FI_NAME!$B:$B)</f>
        <v>บริษัท เงินติดล้อ จำกัด (มหาชน)</v>
      </c>
      <c r="C16233" s="83" t="e">
        <f>_xlfn.XLOOKUP(B:B,'Swift Code&amp;Bank Name'!B:B,'Swift Code&amp;Bank Name'!C:C)</f>
        <v>#N/A</v>
      </c>
      <c r="D16233" s="83" t="s">
        <v>1853</v>
      </c>
      <c r="E16233" s="83" t="s">
        <v>6732</v>
      </c>
      <c r="F16233" s="83" t="s">
        <v>6733</v>
      </c>
      <c r="G16233" s="83" t="str">
        <f t="shared" si="253"/>
        <v>0834  สาขาทับปุด  THAP PUT BRANCH</v>
      </c>
      <c r="H16233" s="83">
        <v>25620122</v>
      </c>
    </row>
    <row r="16234" spans="1:8" x14ac:dyDescent="0.25">
      <c r="A16234" s="83" t="s">
        <v>26452</v>
      </c>
      <c r="B16234" s="83" t="str">
        <f>_xlfn.XLOOKUP(A:A,[1]FI_NAME!$A:$A,[1]FI_NAME!$B:$B)</f>
        <v>บริษัท เงินติดล้อ จำกัด (มหาชน)</v>
      </c>
      <c r="C16234" s="83" t="e">
        <f>_xlfn.XLOOKUP(B:B,'Swift Code&amp;Bank Name'!B:B,'Swift Code&amp;Bank Name'!C:C)</f>
        <v>#N/A</v>
      </c>
      <c r="D16234" s="83" t="s">
        <v>3278</v>
      </c>
      <c r="E16234" s="83" t="s">
        <v>27326</v>
      </c>
      <c r="F16234" s="83" t="s">
        <v>27327</v>
      </c>
      <c r="G16234" s="83" t="str">
        <f t="shared" si="253"/>
        <v>0835  สาขาถนนราเมศวร์  THANON RAMES BRANCH</v>
      </c>
      <c r="H16234" s="83">
        <v>25620322</v>
      </c>
    </row>
    <row r="16235" spans="1:8" x14ac:dyDescent="0.25">
      <c r="A16235" s="83" t="s">
        <v>26452</v>
      </c>
      <c r="B16235" s="83" t="str">
        <f>_xlfn.XLOOKUP(A:A,[1]FI_NAME!$A:$A,[1]FI_NAME!$B:$B)</f>
        <v>บริษัท เงินติดล้อ จำกัด (มหาชน)</v>
      </c>
      <c r="C16235" s="83" t="e">
        <f>_xlfn.XLOOKUP(B:B,'Swift Code&amp;Bank Name'!B:B,'Swift Code&amp;Bank Name'!C:C)</f>
        <v>#N/A</v>
      </c>
      <c r="D16235" s="83" t="s">
        <v>3281</v>
      </c>
      <c r="E16235" s="83" t="s">
        <v>18285</v>
      </c>
      <c r="F16235" s="83" t="s">
        <v>27328</v>
      </c>
      <c r="G16235" s="83" t="str">
        <f t="shared" si="253"/>
        <v>0836  สาขาควนมะพร้าว  KHUAN MAPHRAO BRANCH</v>
      </c>
      <c r="H16235" s="83">
        <v>25620322</v>
      </c>
    </row>
    <row r="16236" spans="1:8" x14ac:dyDescent="0.25">
      <c r="A16236" s="83" t="s">
        <v>26452</v>
      </c>
      <c r="B16236" s="83" t="str">
        <f>_xlfn.XLOOKUP(A:A,[1]FI_NAME!$A:$A,[1]FI_NAME!$B:$B)</f>
        <v>บริษัท เงินติดล้อ จำกัด (มหาชน)</v>
      </c>
      <c r="C16236" s="83" t="e">
        <f>_xlfn.XLOOKUP(B:B,'Swift Code&amp;Bank Name'!B:B,'Swift Code&amp;Bank Name'!C:C)</f>
        <v>#N/A</v>
      </c>
      <c r="D16236" s="83" t="s">
        <v>4509</v>
      </c>
      <c r="E16236" s="83" t="s">
        <v>27329</v>
      </c>
      <c r="F16236" s="83" t="s">
        <v>27330</v>
      </c>
      <c r="G16236" s="83" t="str">
        <f t="shared" si="253"/>
        <v>0837  สาขาถนนเทศบาลดำริ  TANON THESSABAN DAMRI BRANCH</v>
      </c>
      <c r="H16236" s="83">
        <v>25620212</v>
      </c>
    </row>
    <row r="16237" spans="1:8" x14ac:dyDescent="0.25">
      <c r="A16237" s="83" t="s">
        <v>26452</v>
      </c>
      <c r="B16237" s="83" t="str">
        <f>_xlfn.XLOOKUP(A:A,[1]FI_NAME!$A:$A,[1]FI_NAME!$B:$B)</f>
        <v>บริษัท เงินติดล้อ จำกัด (มหาชน)</v>
      </c>
      <c r="C16237" s="83" t="e">
        <f>_xlfn.XLOOKUP(B:B,'Swift Code&amp;Bank Name'!B:B,'Swift Code&amp;Bank Name'!C:C)</f>
        <v>#N/A</v>
      </c>
      <c r="D16237" s="83" t="s">
        <v>3284</v>
      </c>
      <c r="E16237" s="83" t="s">
        <v>5891</v>
      </c>
      <c r="F16237" s="83" t="s">
        <v>5892</v>
      </c>
      <c r="G16237" s="83" t="str">
        <f t="shared" si="253"/>
        <v>0838  สาขาลูกแก  LUK KAE BRANCH</v>
      </c>
      <c r="H16237" s="83">
        <v>25620212</v>
      </c>
    </row>
    <row r="16238" spans="1:8" x14ac:dyDescent="0.25">
      <c r="A16238" s="83" t="s">
        <v>26452</v>
      </c>
      <c r="B16238" s="83" t="str">
        <f>_xlfn.XLOOKUP(A:A,[1]FI_NAME!$A:$A,[1]FI_NAME!$B:$B)</f>
        <v>บริษัท เงินติดล้อ จำกัด (มหาชน)</v>
      </c>
      <c r="C16238" s="83" t="e">
        <f>_xlfn.XLOOKUP(B:B,'Swift Code&amp;Bank Name'!B:B,'Swift Code&amp;Bank Name'!C:C)</f>
        <v>#N/A</v>
      </c>
      <c r="D16238" s="83" t="s">
        <v>3287</v>
      </c>
      <c r="E16238" s="83" t="s">
        <v>7202</v>
      </c>
      <c r="F16238" s="83" t="s">
        <v>7203</v>
      </c>
      <c r="G16238" s="83" t="str">
        <f t="shared" si="253"/>
        <v>0839  สาขาบ้านแหลม  BAN LAEM BRANCH</v>
      </c>
      <c r="H16238" s="83">
        <v>25620212</v>
      </c>
    </row>
    <row r="16239" spans="1:8" x14ac:dyDescent="0.25">
      <c r="A16239" s="83" t="s">
        <v>26452</v>
      </c>
      <c r="B16239" s="83" t="str">
        <f>_xlfn.XLOOKUP(A:A,[1]FI_NAME!$A:$A,[1]FI_NAME!$B:$B)</f>
        <v>บริษัท เงินติดล้อ จำกัด (มหาชน)</v>
      </c>
      <c r="C16239" s="83" t="e">
        <f>_xlfn.XLOOKUP(B:B,'Swift Code&amp;Bank Name'!B:B,'Swift Code&amp;Bank Name'!C:C)</f>
        <v>#N/A</v>
      </c>
      <c r="D16239" s="83" t="s">
        <v>5616</v>
      </c>
      <c r="E16239" s="83" t="s">
        <v>16573</v>
      </c>
      <c r="F16239" s="83" t="s">
        <v>27331</v>
      </c>
      <c r="G16239" s="83" t="str">
        <f t="shared" si="253"/>
        <v>0840  สาขาถนนเทพคุณากร  THANON THEP KHUNAKON BRANCH</v>
      </c>
      <c r="H16239" s="83">
        <v>25620215</v>
      </c>
    </row>
    <row r="16240" spans="1:8" x14ac:dyDescent="0.25">
      <c r="A16240" s="83" t="s">
        <v>26452</v>
      </c>
      <c r="B16240" s="83" t="str">
        <f>_xlfn.XLOOKUP(A:A,[1]FI_NAME!$A:$A,[1]FI_NAME!$B:$B)</f>
        <v>บริษัท เงินติดล้อ จำกัด (มหาชน)</v>
      </c>
      <c r="C16240" s="83" t="e">
        <f>_xlfn.XLOOKUP(B:B,'Swift Code&amp;Bank Name'!B:B,'Swift Code&amp;Bank Name'!C:C)</f>
        <v>#N/A</v>
      </c>
      <c r="D16240" s="83" t="s">
        <v>5619</v>
      </c>
      <c r="E16240" s="83" t="s">
        <v>1545</v>
      </c>
      <c r="F16240" s="83" t="s">
        <v>1546</v>
      </c>
      <c r="G16240" s="83" t="str">
        <f t="shared" si="253"/>
        <v>0841  สาขาบางคล้า  BANG KHLA BRANCH</v>
      </c>
      <c r="H16240" s="83">
        <v>25620221</v>
      </c>
    </row>
    <row r="16241" spans="1:8" x14ac:dyDescent="0.25">
      <c r="A16241" s="83" t="s">
        <v>26452</v>
      </c>
      <c r="B16241" s="83" t="str">
        <f>_xlfn.XLOOKUP(A:A,[1]FI_NAME!$A:$A,[1]FI_NAME!$B:$B)</f>
        <v>บริษัท เงินติดล้อ จำกัด (มหาชน)</v>
      </c>
      <c r="C16241" s="83" t="e">
        <f>_xlfn.XLOOKUP(B:B,'Swift Code&amp;Bank Name'!B:B,'Swift Code&amp;Bank Name'!C:C)</f>
        <v>#N/A</v>
      </c>
      <c r="D16241" s="83" t="s">
        <v>3288</v>
      </c>
      <c r="E16241" s="83" t="s">
        <v>27332</v>
      </c>
      <c r="F16241" s="83" t="s">
        <v>27333</v>
      </c>
      <c r="G16241" s="83" t="str">
        <f t="shared" si="253"/>
        <v>0842  สาขาดอนฉิมพลี  DON CHIMPHLI BRANCH</v>
      </c>
      <c r="H16241" s="83">
        <v>25620221</v>
      </c>
    </row>
    <row r="16242" spans="1:8" x14ac:dyDescent="0.25">
      <c r="A16242" s="83" t="s">
        <v>26452</v>
      </c>
      <c r="B16242" s="83" t="str">
        <f>_xlfn.XLOOKUP(A:A,[1]FI_NAME!$A:$A,[1]FI_NAME!$B:$B)</f>
        <v>บริษัท เงินติดล้อ จำกัด (มหาชน)</v>
      </c>
      <c r="C16242" s="83" t="e">
        <f>_xlfn.XLOOKUP(B:B,'Swift Code&amp;Bank Name'!B:B,'Swift Code&amp;Bank Name'!C:C)</f>
        <v>#N/A</v>
      </c>
      <c r="D16242" s="83" t="s">
        <v>7835</v>
      </c>
      <c r="E16242" s="83" t="s">
        <v>10531</v>
      </c>
      <c r="F16242" s="83" t="s">
        <v>27334</v>
      </c>
      <c r="G16242" s="83" t="str">
        <f t="shared" si="253"/>
        <v>0843  สาขาถนนรอบเมือง  THANON ROB MUEANG BRANCH</v>
      </c>
      <c r="H16242" s="83">
        <v>25620212</v>
      </c>
    </row>
    <row r="16243" spans="1:8" x14ac:dyDescent="0.25">
      <c r="A16243" s="83" t="s">
        <v>26452</v>
      </c>
      <c r="B16243" s="83" t="str">
        <f>_xlfn.XLOOKUP(A:A,[1]FI_NAME!$A:$A,[1]FI_NAME!$B:$B)</f>
        <v>บริษัท เงินติดล้อ จำกัด (มหาชน)</v>
      </c>
      <c r="C16243" s="83" t="e">
        <f>_xlfn.XLOOKUP(B:B,'Swift Code&amp;Bank Name'!B:B,'Swift Code&amp;Bank Name'!C:C)</f>
        <v>#N/A</v>
      </c>
      <c r="D16243" s="83" t="s">
        <v>4513</v>
      </c>
      <c r="E16243" s="83" t="s">
        <v>17882</v>
      </c>
      <c r="F16243" s="83" t="s">
        <v>17883</v>
      </c>
      <c r="G16243" s="83" t="str">
        <f t="shared" si="253"/>
        <v>0844  สาขากกส้มโฮง  KOK SOM HONG BRANCH</v>
      </c>
      <c r="H16243" s="83">
        <v>25620215</v>
      </c>
    </row>
    <row r="16244" spans="1:8" x14ac:dyDescent="0.25">
      <c r="A16244" s="83" t="s">
        <v>26452</v>
      </c>
      <c r="B16244" s="83" t="str">
        <f>_xlfn.XLOOKUP(A:A,[1]FI_NAME!$A:$A,[1]FI_NAME!$B:$B)</f>
        <v>บริษัท เงินติดล้อ จำกัด (มหาชน)</v>
      </c>
      <c r="C16244" s="83" t="e">
        <f>_xlfn.XLOOKUP(B:B,'Swift Code&amp;Bank Name'!B:B,'Swift Code&amp;Bank Name'!C:C)</f>
        <v>#N/A</v>
      </c>
      <c r="D16244" s="83" t="s">
        <v>4516</v>
      </c>
      <c r="E16244" s="83" t="s">
        <v>7734</v>
      </c>
      <c r="F16244" s="83" t="s">
        <v>27335</v>
      </c>
      <c r="G16244" s="83" t="str">
        <f t="shared" si="253"/>
        <v>0845  สาขาบ้านม่วง  BAN MUANG BRANCH</v>
      </c>
      <c r="H16244" s="83">
        <v>25620221</v>
      </c>
    </row>
    <row r="16245" spans="1:8" x14ac:dyDescent="0.25">
      <c r="A16245" s="83" t="s">
        <v>26452</v>
      </c>
      <c r="B16245" s="83" t="str">
        <f>_xlfn.XLOOKUP(A:A,[1]FI_NAME!$A:$A,[1]FI_NAME!$B:$B)</f>
        <v>บริษัท เงินติดล้อ จำกัด (มหาชน)</v>
      </c>
      <c r="C16245" s="83" t="e">
        <f>_xlfn.XLOOKUP(B:B,'Swift Code&amp;Bank Name'!B:B,'Swift Code&amp;Bank Name'!C:C)</f>
        <v>#N/A</v>
      </c>
      <c r="D16245" s="83" t="s">
        <v>4519</v>
      </c>
      <c r="E16245" s="83" t="s">
        <v>1638</v>
      </c>
      <c r="F16245" s="83" t="s">
        <v>1639</v>
      </c>
      <c r="G16245" s="83" t="str">
        <f t="shared" si="253"/>
        <v>0846  สาขาวาริชภูมิ  WARITCHAPHUM BRANCH</v>
      </c>
      <c r="H16245" s="83">
        <v>25620221</v>
      </c>
    </row>
    <row r="16246" spans="1:8" x14ac:dyDescent="0.25">
      <c r="A16246" s="83" t="s">
        <v>26452</v>
      </c>
      <c r="B16246" s="83" t="str">
        <f>_xlfn.XLOOKUP(A:A,[1]FI_NAME!$A:$A,[1]FI_NAME!$B:$B)</f>
        <v>บริษัท เงินติดล้อ จำกัด (มหาชน)</v>
      </c>
      <c r="C16246" s="83" t="e">
        <f>_xlfn.XLOOKUP(B:B,'Swift Code&amp;Bank Name'!B:B,'Swift Code&amp;Bank Name'!C:C)</f>
        <v>#N/A</v>
      </c>
      <c r="D16246" s="83" t="s">
        <v>3289</v>
      </c>
      <c r="E16246" s="83" t="s">
        <v>27336</v>
      </c>
      <c r="F16246" s="83" t="s">
        <v>27337</v>
      </c>
      <c r="G16246" s="83" t="str">
        <f t="shared" si="253"/>
        <v>0847  สาขาแยกฉลุง  YAEK CHALUNG BRANCH</v>
      </c>
      <c r="H16246" s="83">
        <v>25620205</v>
      </c>
    </row>
    <row r="16247" spans="1:8" x14ac:dyDescent="0.25">
      <c r="A16247" s="83" t="s">
        <v>26452</v>
      </c>
      <c r="B16247" s="83" t="str">
        <f>_xlfn.XLOOKUP(A:A,[1]FI_NAME!$A:$A,[1]FI_NAME!$B:$B)</f>
        <v>บริษัท เงินติดล้อ จำกัด (มหาชน)</v>
      </c>
      <c r="C16247" s="83" t="e">
        <f>_xlfn.XLOOKUP(B:B,'Swift Code&amp;Bank Name'!B:B,'Swift Code&amp;Bank Name'!C:C)</f>
        <v>#N/A</v>
      </c>
      <c r="D16247" s="83" t="s">
        <v>4522</v>
      </c>
      <c r="E16247" s="83" t="s">
        <v>27338</v>
      </c>
      <c r="F16247" s="83" t="s">
        <v>27339</v>
      </c>
      <c r="G16247" s="83" t="str">
        <f t="shared" si="253"/>
        <v>0848  สาขาตลาดบ้านโพธิ์  TALAD BAN PHO BRANCH</v>
      </c>
      <c r="H16247" s="83">
        <v>25620122</v>
      </c>
    </row>
    <row r="16248" spans="1:8" x14ac:dyDescent="0.25">
      <c r="A16248" s="83" t="s">
        <v>26452</v>
      </c>
      <c r="B16248" s="83" t="str">
        <f>_xlfn.XLOOKUP(A:A,[1]FI_NAME!$A:$A,[1]FI_NAME!$B:$B)</f>
        <v>บริษัท เงินติดล้อ จำกัด (มหาชน)</v>
      </c>
      <c r="C16248" s="83" t="e">
        <f>_xlfn.XLOOKUP(B:B,'Swift Code&amp;Bank Name'!B:B,'Swift Code&amp;Bank Name'!C:C)</f>
        <v>#N/A</v>
      </c>
      <c r="D16248" s="83" t="s">
        <v>4524</v>
      </c>
      <c r="E16248" s="83" t="s">
        <v>27340</v>
      </c>
      <c r="F16248" s="83" t="s">
        <v>27341</v>
      </c>
      <c r="G16248" s="83" t="str">
        <f t="shared" si="253"/>
        <v>0849  สาขาบุรีวานิช  BURIVANICH BRANCH</v>
      </c>
      <c r="H16248" s="83">
        <v>25620205</v>
      </c>
    </row>
    <row r="16249" spans="1:8" x14ac:dyDescent="0.25">
      <c r="A16249" s="83" t="s">
        <v>26452</v>
      </c>
      <c r="B16249" s="83" t="str">
        <f>_xlfn.XLOOKUP(A:A,[1]FI_NAME!$A:$A,[1]FI_NAME!$B:$B)</f>
        <v>บริษัท เงินติดล้อ จำกัด (มหาชน)</v>
      </c>
      <c r="C16249" s="83" t="e">
        <f>_xlfn.XLOOKUP(B:B,'Swift Code&amp;Bank Name'!B:B,'Swift Code&amp;Bank Name'!C:C)</f>
        <v>#N/A</v>
      </c>
      <c r="D16249" s="83" t="s">
        <v>3290</v>
      </c>
      <c r="E16249" s="83" t="s">
        <v>7192</v>
      </c>
      <c r="F16249" s="83" t="s">
        <v>7193</v>
      </c>
      <c r="G16249" s="83" t="str">
        <f t="shared" si="253"/>
        <v>0850  สาขาบางปะหัน  BANG PAHAN BRANCH</v>
      </c>
      <c r="H16249" s="83">
        <v>25620305</v>
      </c>
    </row>
    <row r="16250" spans="1:8" x14ac:dyDescent="0.25">
      <c r="A16250" s="83" t="s">
        <v>26452</v>
      </c>
      <c r="B16250" s="83" t="str">
        <f>_xlfn.XLOOKUP(A:A,[1]FI_NAME!$A:$A,[1]FI_NAME!$B:$B)</f>
        <v>บริษัท เงินติดล้อ จำกัด (มหาชน)</v>
      </c>
      <c r="C16250" s="83" t="e">
        <f>_xlfn.XLOOKUP(B:B,'Swift Code&amp;Bank Name'!B:B,'Swift Code&amp;Bank Name'!C:C)</f>
        <v>#N/A</v>
      </c>
      <c r="D16250" s="83" t="s">
        <v>4528</v>
      </c>
      <c r="E16250" s="83" t="s">
        <v>27342</v>
      </c>
      <c r="F16250" s="83" t="s">
        <v>27343</v>
      </c>
      <c r="G16250" s="83" t="str">
        <f t="shared" si="253"/>
        <v>0851  สาขาตลาดแกรนด์ อยุธยา  TALAD GRAND AYUTTHAYA BRANCH</v>
      </c>
      <c r="H16250" s="83">
        <v>25620308</v>
      </c>
    </row>
    <row r="16251" spans="1:8" x14ac:dyDescent="0.25">
      <c r="A16251" s="83" t="s">
        <v>26452</v>
      </c>
      <c r="B16251" s="83" t="str">
        <f>_xlfn.XLOOKUP(A:A,[1]FI_NAME!$A:$A,[1]FI_NAME!$B:$B)</f>
        <v>บริษัท เงินติดล้อ จำกัด (มหาชน)</v>
      </c>
      <c r="C16251" s="83" t="e">
        <f>_xlfn.XLOOKUP(B:B,'Swift Code&amp;Bank Name'!B:B,'Swift Code&amp;Bank Name'!C:C)</f>
        <v>#N/A</v>
      </c>
      <c r="D16251" s="83" t="s">
        <v>7111</v>
      </c>
      <c r="E16251" s="83" t="s">
        <v>27344</v>
      </c>
      <c r="F16251" s="83" t="s">
        <v>27345</v>
      </c>
      <c r="G16251" s="83" t="str">
        <f t="shared" si="253"/>
        <v>0852  สาขาชุมชนวัดโคกมะยม  CHUMCHON WAT KHOK MAYOM BRANCH</v>
      </c>
      <c r="H16251" s="83">
        <v>25620305</v>
      </c>
    </row>
    <row r="16252" spans="1:8" x14ac:dyDescent="0.25">
      <c r="A16252" s="83" t="s">
        <v>26452</v>
      </c>
      <c r="B16252" s="83" t="str">
        <f>_xlfn.XLOOKUP(A:A,[1]FI_NAME!$A:$A,[1]FI_NAME!$B:$B)</f>
        <v>บริษัท เงินติดล้อ จำกัด (มหาชน)</v>
      </c>
      <c r="C16252" s="83" t="e">
        <f>_xlfn.XLOOKUP(B:B,'Swift Code&amp;Bank Name'!B:B,'Swift Code&amp;Bank Name'!C:C)</f>
        <v>#N/A</v>
      </c>
      <c r="D16252" s="83" t="s">
        <v>7114</v>
      </c>
      <c r="E16252" s="83" t="s">
        <v>15637</v>
      </c>
      <c r="F16252" s="83" t="s">
        <v>27346</v>
      </c>
      <c r="G16252" s="83" t="str">
        <f t="shared" si="253"/>
        <v>0853  สาขาโพหัก  PHO HAK BRANCH</v>
      </c>
      <c r="H16252" s="83">
        <v>25620312</v>
      </c>
    </row>
    <row r="16253" spans="1:8" x14ac:dyDescent="0.25">
      <c r="A16253" s="83" t="s">
        <v>26452</v>
      </c>
      <c r="B16253" s="83" t="str">
        <f>_xlfn.XLOOKUP(A:A,[1]FI_NAME!$A:$A,[1]FI_NAME!$B:$B)</f>
        <v>บริษัท เงินติดล้อ จำกัด (มหาชน)</v>
      </c>
      <c r="C16253" s="83" t="e">
        <f>_xlfn.XLOOKUP(B:B,'Swift Code&amp;Bank Name'!B:B,'Swift Code&amp;Bank Name'!C:C)</f>
        <v>#N/A</v>
      </c>
      <c r="D16253" s="83" t="s">
        <v>4530</v>
      </c>
      <c r="E16253" s="83" t="s">
        <v>27347</v>
      </c>
      <c r="F16253" s="83" t="s">
        <v>27348</v>
      </c>
      <c r="G16253" s="83" t="str">
        <f t="shared" si="253"/>
        <v>0854  สาขาตลาดศรีเมือง  TALAD SRI MUEANG BRANCH</v>
      </c>
      <c r="H16253" s="83">
        <v>25620308</v>
      </c>
    </row>
    <row r="16254" spans="1:8" x14ac:dyDescent="0.25">
      <c r="A16254" s="83" t="s">
        <v>26452</v>
      </c>
      <c r="B16254" s="83" t="str">
        <f>_xlfn.XLOOKUP(A:A,[1]FI_NAME!$A:$A,[1]FI_NAME!$B:$B)</f>
        <v>บริษัท เงินติดล้อ จำกัด (มหาชน)</v>
      </c>
      <c r="C16254" s="83" t="e">
        <f>_xlfn.XLOOKUP(B:B,'Swift Code&amp;Bank Name'!B:B,'Swift Code&amp;Bank Name'!C:C)</f>
        <v>#N/A</v>
      </c>
      <c r="D16254" s="83" t="s">
        <v>1856</v>
      </c>
      <c r="E16254" s="83" t="s">
        <v>27349</v>
      </c>
      <c r="F16254" s="83" t="s">
        <v>27350</v>
      </c>
      <c r="G16254" s="83" t="str">
        <f t="shared" si="253"/>
        <v>0855  สาขาบ้านกรด  BAN KROD BRANCH</v>
      </c>
      <c r="H16254" s="83">
        <v>25620312</v>
      </c>
    </row>
    <row r="16255" spans="1:8" x14ac:dyDescent="0.25">
      <c r="A16255" s="83" t="s">
        <v>26452</v>
      </c>
      <c r="B16255" s="83" t="str">
        <f>_xlfn.XLOOKUP(A:A,[1]FI_NAME!$A:$A,[1]FI_NAME!$B:$B)</f>
        <v>บริษัท เงินติดล้อ จำกัด (มหาชน)</v>
      </c>
      <c r="C16255" s="83" t="e">
        <f>_xlfn.XLOOKUP(B:B,'Swift Code&amp;Bank Name'!B:B,'Swift Code&amp;Bank Name'!C:C)</f>
        <v>#N/A</v>
      </c>
      <c r="D16255" s="83" t="s">
        <v>1859</v>
      </c>
      <c r="E16255" s="83" t="s">
        <v>4376</v>
      </c>
      <c r="F16255" s="83" t="s">
        <v>5890</v>
      </c>
      <c r="G16255" s="83" t="str">
        <f t="shared" si="253"/>
        <v>0856  สาขาดอนเจดีย์  DON CHEDI BRANCH</v>
      </c>
      <c r="H16255" s="83">
        <v>25620305</v>
      </c>
    </row>
    <row r="16256" spans="1:8" x14ac:dyDescent="0.25">
      <c r="A16256" s="83" t="s">
        <v>26452</v>
      </c>
      <c r="B16256" s="83" t="str">
        <f>_xlfn.XLOOKUP(A:A,[1]FI_NAME!$A:$A,[1]FI_NAME!$B:$B)</f>
        <v>บริษัท เงินติดล้อ จำกัด (มหาชน)</v>
      </c>
      <c r="C16256" s="83" t="e">
        <f>_xlfn.XLOOKUP(B:B,'Swift Code&amp;Bank Name'!B:B,'Swift Code&amp;Bank Name'!C:C)</f>
        <v>#N/A</v>
      </c>
      <c r="D16256" s="83" t="s">
        <v>4532</v>
      </c>
      <c r="E16256" s="83" t="s">
        <v>7220</v>
      </c>
      <c r="F16256" s="83" t="s">
        <v>7221</v>
      </c>
      <c r="G16256" s="83" t="str">
        <f t="shared" si="253"/>
        <v>0857  สาขาประจันตคาม  PRACHANTAKHAM BRANCH</v>
      </c>
      <c r="H16256" s="83">
        <v>25620312</v>
      </c>
    </row>
    <row r="16257" spans="1:8" x14ac:dyDescent="0.25">
      <c r="A16257" s="83" t="s">
        <v>26452</v>
      </c>
      <c r="B16257" s="83" t="str">
        <f>_xlfn.XLOOKUP(A:A,[1]FI_NAME!$A:$A,[1]FI_NAME!$B:$B)</f>
        <v>บริษัท เงินติดล้อ จำกัด (มหาชน)</v>
      </c>
      <c r="C16257" s="83" t="e">
        <f>_xlfn.XLOOKUP(B:B,'Swift Code&amp;Bank Name'!B:B,'Swift Code&amp;Bank Name'!C:C)</f>
        <v>#N/A</v>
      </c>
      <c r="D16257" s="83" t="s">
        <v>4534</v>
      </c>
      <c r="E16257" s="83" t="s">
        <v>1416</v>
      </c>
      <c r="F16257" s="83" t="s">
        <v>1417</v>
      </c>
      <c r="G16257" s="83" t="str">
        <f t="shared" si="253"/>
        <v>0858  สาขาดอนตูม  DON TUM BRANCH</v>
      </c>
      <c r="H16257" s="83">
        <v>25620305</v>
      </c>
    </row>
    <row r="16258" spans="1:8" x14ac:dyDescent="0.25">
      <c r="A16258" s="83" t="s">
        <v>26452</v>
      </c>
      <c r="B16258" s="83" t="str">
        <f>_xlfn.XLOOKUP(A:A,[1]FI_NAME!$A:$A,[1]FI_NAME!$B:$B)</f>
        <v>บริษัท เงินติดล้อ จำกัด (มหาชน)</v>
      </c>
      <c r="C16258" s="83" t="e">
        <f>_xlfn.XLOOKUP(B:B,'Swift Code&amp;Bank Name'!B:B,'Swift Code&amp;Bank Name'!C:C)</f>
        <v>#N/A</v>
      </c>
      <c r="D16258" s="83" t="s">
        <v>3294</v>
      </c>
      <c r="E16258" s="83" t="s">
        <v>16724</v>
      </c>
      <c r="F16258" s="83" t="s">
        <v>27351</v>
      </c>
      <c r="G16258" s="83" t="str">
        <f t="shared" si="253"/>
        <v>0859  สาขาลาดใหญ่  LAD YAI BRANCH</v>
      </c>
      <c r="H16258" s="83">
        <v>25620308</v>
      </c>
    </row>
    <row r="16259" spans="1:8" x14ac:dyDescent="0.25">
      <c r="A16259" s="83" t="s">
        <v>26452</v>
      </c>
      <c r="B16259" s="83" t="str">
        <f>_xlfn.XLOOKUP(A:A,[1]FI_NAME!$A:$A,[1]FI_NAME!$B:$B)</f>
        <v>บริษัท เงินติดล้อ จำกัด (มหาชน)</v>
      </c>
      <c r="C16259" s="83" t="e">
        <f>_xlfn.XLOOKUP(B:B,'Swift Code&amp;Bank Name'!B:B,'Swift Code&amp;Bank Name'!C:C)</f>
        <v>#N/A</v>
      </c>
      <c r="D16259" s="83" t="s">
        <v>1862</v>
      </c>
      <c r="E16259" s="83" t="s">
        <v>27352</v>
      </c>
      <c r="F16259" s="83" t="s">
        <v>27353</v>
      </c>
      <c r="G16259" s="83" t="str">
        <f t="shared" si="253"/>
        <v>0860  สาขาชุมชนอ่างน้ำ  CHUMCHON ANG NAM BRANCH</v>
      </c>
      <c r="H16259" s="83">
        <v>25620312</v>
      </c>
    </row>
    <row r="16260" spans="1:8" x14ac:dyDescent="0.25">
      <c r="A16260" s="83" t="s">
        <v>26452</v>
      </c>
      <c r="B16260" s="83" t="str">
        <f>_xlfn.XLOOKUP(A:A,[1]FI_NAME!$A:$A,[1]FI_NAME!$B:$B)</f>
        <v>บริษัท เงินติดล้อ จำกัด (มหาชน)</v>
      </c>
      <c r="C16260" s="83" t="e">
        <f>_xlfn.XLOOKUP(B:B,'Swift Code&amp;Bank Name'!B:B,'Swift Code&amp;Bank Name'!C:C)</f>
        <v>#N/A</v>
      </c>
      <c r="D16260" s="83" t="s">
        <v>1865</v>
      </c>
      <c r="E16260" s="83" t="s">
        <v>7190</v>
      </c>
      <c r="F16260" s="83" t="s">
        <v>7191</v>
      </c>
      <c r="G16260" s="83" t="str">
        <f t="shared" ref="G16260:G16323" si="254">CONCATENATE(D16260,"  ",E16260,"  ",F16260)</f>
        <v>0861  สาขาอุทัย  UTHAI BRANCH</v>
      </c>
      <c r="H16260" s="83">
        <v>25620423</v>
      </c>
    </row>
    <row r="16261" spans="1:8" x14ac:dyDescent="0.25">
      <c r="A16261" s="83" t="s">
        <v>26452</v>
      </c>
      <c r="B16261" s="83" t="str">
        <f>_xlfn.XLOOKUP(A:A,[1]FI_NAME!$A:$A,[1]FI_NAME!$B:$B)</f>
        <v>บริษัท เงินติดล้อ จำกัด (มหาชน)</v>
      </c>
      <c r="C16261" s="83" t="e">
        <f>_xlfn.XLOOKUP(B:B,'Swift Code&amp;Bank Name'!B:B,'Swift Code&amp;Bank Name'!C:C)</f>
        <v>#N/A</v>
      </c>
      <c r="D16261" s="83" t="s">
        <v>3299</v>
      </c>
      <c r="E16261" s="83" t="s">
        <v>27354</v>
      </c>
      <c r="F16261" s="83" t="s">
        <v>27355</v>
      </c>
      <c r="G16261" s="83" t="str">
        <f t="shared" si="254"/>
        <v>0862  สาขาตลาดสระแก้ว  TALAD SA KAEO BRANCH</v>
      </c>
      <c r="H16261" s="83">
        <v>25620405</v>
      </c>
    </row>
    <row r="16262" spans="1:8" x14ac:dyDescent="0.25">
      <c r="A16262" s="83" t="s">
        <v>26452</v>
      </c>
      <c r="B16262" s="83" t="str">
        <f>_xlfn.XLOOKUP(A:A,[1]FI_NAME!$A:$A,[1]FI_NAME!$B:$B)</f>
        <v>บริษัท เงินติดล้อ จำกัด (มหาชน)</v>
      </c>
      <c r="C16262" s="83" t="e">
        <f>_xlfn.XLOOKUP(B:B,'Swift Code&amp;Bank Name'!B:B,'Swift Code&amp;Bank Name'!C:C)</f>
        <v>#N/A</v>
      </c>
      <c r="D16262" s="83" t="s">
        <v>3302</v>
      </c>
      <c r="E16262" s="83" t="s">
        <v>16908</v>
      </c>
      <c r="F16262" s="83" t="s">
        <v>27356</v>
      </c>
      <c r="G16262" s="83" t="str">
        <f t="shared" si="254"/>
        <v>0863  สาขาวชิรา  WACHIRA BRANCH</v>
      </c>
      <c r="H16262" s="83">
        <v>25620402</v>
      </c>
    </row>
    <row r="16263" spans="1:8" x14ac:dyDescent="0.25">
      <c r="A16263" s="83" t="s">
        <v>26452</v>
      </c>
      <c r="B16263" s="83" t="str">
        <f>_xlfn.XLOOKUP(A:A,[1]FI_NAME!$A:$A,[1]FI_NAME!$B:$B)</f>
        <v>บริษัท เงินติดล้อ จำกัด (มหาชน)</v>
      </c>
      <c r="C16263" s="83" t="e">
        <f>_xlfn.XLOOKUP(B:B,'Swift Code&amp;Bank Name'!B:B,'Swift Code&amp;Bank Name'!C:C)</f>
        <v>#N/A</v>
      </c>
      <c r="D16263" s="83" t="s">
        <v>1868</v>
      </c>
      <c r="E16263" s="83" t="s">
        <v>27357</v>
      </c>
      <c r="F16263" s="83" t="s">
        <v>27358</v>
      </c>
      <c r="G16263" s="83" t="str">
        <f t="shared" si="254"/>
        <v>0864  สาขาหน้าบิ๊กซีจันทบุรี  NA BIG C CHANTHABURI BRANCH</v>
      </c>
      <c r="H16263" s="83">
        <v>25620319</v>
      </c>
    </row>
    <row r="16264" spans="1:8" x14ac:dyDescent="0.25">
      <c r="A16264" s="83" t="s">
        <v>26452</v>
      </c>
      <c r="B16264" s="83" t="str">
        <f>_xlfn.XLOOKUP(A:A,[1]FI_NAME!$A:$A,[1]FI_NAME!$B:$B)</f>
        <v>บริษัท เงินติดล้อ จำกัด (มหาชน)</v>
      </c>
      <c r="C16264" s="83" t="e">
        <f>_xlfn.XLOOKUP(B:B,'Swift Code&amp;Bank Name'!B:B,'Swift Code&amp;Bank Name'!C:C)</f>
        <v>#N/A</v>
      </c>
      <c r="D16264" s="83" t="s">
        <v>1871</v>
      </c>
      <c r="E16264" s="83" t="s">
        <v>7231</v>
      </c>
      <c r="F16264" s="83" t="s">
        <v>7232</v>
      </c>
      <c r="G16264" s="83" t="str">
        <f t="shared" si="254"/>
        <v>0865  สาขาทุ่งเสลี่ยม  THUNG SALIAM BRANCH</v>
      </c>
      <c r="H16264" s="83">
        <v>25620319</v>
      </c>
    </row>
    <row r="16265" spans="1:8" x14ac:dyDescent="0.25">
      <c r="A16265" s="83" t="s">
        <v>26452</v>
      </c>
      <c r="B16265" s="83" t="str">
        <f>_xlfn.XLOOKUP(A:A,[1]FI_NAME!$A:$A,[1]FI_NAME!$B:$B)</f>
        <v>บริษัท เงินติดล้อ จำกัด (มหาชน)</v>
      </c>
      <c r="C16265" s="83" t="e">
        <f>_xlfn.XLOOKUP(B:B,'Swift Code&amp;Bank Name'!B:B,'Swift Code&amp;Bank Name'!C:C)</f>
        <v>#N/A</v>
      </c>
      <c r="D16265" s="83" t="s">
        <v>4549</v>
      </c>
      <c r="E16265" s="83" t="s">
        <v>27359</v>
      </c>
      <c r="F16265" s="83" t="s">
        <v>27360</v>
      </c>
      <c r="G16265" s="83" t="str">
        <f t="shared" si="254"/>
        <v>0866  สาขาบ้านโป่ง 2  BAN PONG 2 BRANCH</v>
      </c>
      <c r="H16265" s="83">
        <v>25620322</v>
      </c>
    </row>
    <row r="16266" spans="1:8" x14ac:dyDescent="0.25">
      <c r="A16266" s="83" t="s">
        <v>26452</v>
      </c>
      <c r="B16266" s="83" t="str">
        <f>_xlfn.XLOOKUP(A:A,[1]FI_NAME!$A:$A,[1]FI_NAME!$B:$B)</f>
        <v>บริษัท เงินติดล้อ จำกัด (มหาชน)</v>
      </c>
      <c r="C16266" s="83" t="e">
        <f>_xlfn.XLOOKUP(B:B,'Swift Code&amp;Bank Name'!B:B,'Swift Code&amp;Bank Name'!C:C)</f>
        <v>#N/A</v>
      </c>
      <c r="D16266" s="83" t="s">
        <v>3304</v>
      </c>
      <c r="E16266" s="83" t="s">
        <v>27361</v>
      </c>
      <c r="F16266" s="83" t="s">
        <v>27362</v>
      </c>
      <c r="G16266" s="83" t="str">
        <f t="shared" si="254"/>
        <v>0867  สาขาตราด 2  TRAT 2 BRANCH</v>
      </c>
      <c r="H16266" s="83">
        <v>25620319</v>
      </c>
    </row>
    <row r="16267" spans="1:8" x14ac:dyDescent="0.25">
      <c r="A16267" s="83" t="s">
        <v>26452</v>
      </c>
      <c r="B16267" s="83" t="str">
        <f>_xlfn.XLOOKUP(A:A,[1]FI_NAME!$A:$A,[1]FI_NAME!$B:$B)</f>
        <v>บริษัท เงินติดล้อ จำกัด (มหาชน)</v>
      </c>
      <c r="C16267" s="83" t="e">
        <f>_xlfn.XLOOKUP(B:B,'Swift Code&amp;Bank Name'!B:B,'Swift Code&amp;Bank Name'!C:C)</f>
        <v>#N/A</v>
      </c>
      <c r="D16267" s="83" t="s">
        <v>1874</v>
      </c>
      <c r="E16267" s="83" t="s">
        <v>27363</v>
      </c>
      <c r="F16267" s="83" t="s">
        <v>27364</v>
      </c>
      <c r="G16267" s="83" t="str">
        <f t="shared" si="254"/>
        <v>0868  สาขาตรีรัตน์  TRIRATANA BRANCH</v>
      </c>
      <c r="H16267" s="83">
        <v>25620322</v>
      </c>
    </row>
    <row r="16268" spans="1:8" x14ac:dyDescent="0.25">
      <c r="A16268" s="83" t="s">
        <v>26452</v>
      </c>
      <c r="B16268" s="83" t="str">
        <f>_xlfn.XLOOKUP(A:A,[1]FI_NAME!$A:$A,[1]FI_NAME!$B:$B)</f>
        <v>บริษัท เงินติดล้อ จำกัด (มหาชน)</v>
      </c>
      <c r="C16268" s="83" t="e">
        <f>_xlfn.XLOOKUP(B:B,'Swift Code&amp;Bank Name'!B:B,'Swift Code&amp;Bank Name'!C:C)</f>
        <v>#N/A</v>
      </c>
      <c r="D16268" s="83" t="s">
        <v>4551</v>
      </c>
      <c r="E16268" s="83" t="s">
        <v>17834</v>
      </c>
      <c r="F16268" s="83" t="s">
        <v>27365</v>
      </c>
      <c r="G16268" s="83" t="str">
        <f t="shared" si="254"/>
        <v>0869  สาขาถนนไกรเพชร  THANON KRAIPETCH BRANCH</v>
      </c>
      <c r="H16268" s="83">
        <v>25620423</v>
      </c>
    </row>
    <row r="16269" spans="1:8" x14ac:dyDescent="0.25">
      <c r="A16269" s="83" t="s">
        <v>26452</v>
      </c>
      <c r="B16269" s="83" t="str">
        <f>_xlfn.XLOOKUP(A:A,[1]FI_NAME!$A:$A,[1]FI_NAME!$B:$B)</f>
        <v>บริษัท เงินติดล้อ จำกัด (มหาชน)</v>
      </c>
      <c r="C16269" s="83" t="e">
        <f>_xlfn.XLOOKUP(B:B,'Swift Code&amp;Bank Name'!B:B,'Swift Code&amp;Bank Name'!C:C)</f>
        <v>#N/A</v>
      </c>
      <c r="D16269" s="83" t="s">
        <v>3309</v>
      </c>
      <c r="E16269" s="83" t="s">
        <v>2578</v>
      </c>
      <c r="F16269" s="83" t="s">
        <v>2579</v>
      </c>
      <c r="G16269" s="83" t="str">
        <f t="shared" si="254"/>
        <v>0870  สาขาสรรคบุรี  SANKHABURI BRANCH</v>
      </c>
      <c r="H16269" s="83">
        <v>25620419</v>
      </c>
    </row>
    <row r="16270" spans="1:8" x14ac:dyDescent="0.25">
      <c r="A16270" s="83" t="s">
        <v>26452</v>
      </c>
      <c r="B16270" s="83" t="str">
        <f>_xlfn.XLOOKUP(A:A,[1]FI_NAME!$A:$A,[1]FI_NAME!$B:$B)</f>
        <v>บริษัท เงินติดล้อ จำกัด (มหาชน)</v>
      </c>
      <c r="C16270" s="83" t="e">
        <f>_xlfn.XLOOKUP(B:B,'Swift Code&amp;Bank Name'!B:B,'Swift Code&amp;Bank Name'!C:C)</f>
        <v>#N/A</v>
      </c>
      <c r="D16270" s="83" t="s">
        <v>1877</v>
      </c>
      <c r="E16270" s="83" t="s">
        <v>27366</v>
      </c>
      <c r="F16270" s="83" t="s">
        <v>27367</v>
      </c>
      <c r="G16270" s="83" t="str">
        <f t="shared" si="254"/>
        <v>0871  สาขาภาษีซุง  PHASI SUNG BRANCH</v>
      </c>
      <c r="H16270" s="83">
        <v>25620405</v>
      </c>
    </row>
    <row r="16271" spans="1:8" x14ac:dyDescent="0.25">
      <c r="A16271" s="83" t="s">
        <v>26452</v>
      </c>
      <c r="B16271" s="83" t="str">
        <f>_xlfn.XLOOKUP(A:A,[1]FI_NAME!$A:$A,[1]FI_NAME!$B:$B)</f>
        <v>บริษัท เงินติดล้อ จำกัด (มหาชน)</v>
      </c>
      <c r="C16271" s="83" t="e">
        <f>_xlfn.XLOOKUP(B:B,'Swift Code&amp;Bank Name'!B:B,'Swift Code&amp;Bank Name'!C:C)</f>
        <v>#N/A</v>
      </c>
      <c r="D16271" s="83" t="s">
        <v>6060</v>
      </c>
      <c r="E16271" s="83" t="s">
        <v>7218</v>
      </c>
      <c r="F16271" s="83" t="s">
        <v>7219</v>
      </c>
      <c r="G16271" s="83" t="str">
        <f t="shared" si="254"/>
        <v>0872  สาขาบางระจัน  BANG RACHAN BRANCH</v>
      </c>
      <c r="H16271" s="83">
        <v>25620410</v>
      </c>
    </row>
    <row r="16272" spans="1:8" x14ac:dyDescent="0.25">
      <c r="A16272" s="83" t="s">
        <v>26452</v>
      </c>
      <c r="B16272" s="83" t="str">
        <f>_xlfn.XLOOKUP(A:A,[1]FI_NAME!$A:$A,[1]FI_NAME!$B:$B)</f>
        <v>บริษัท เงินติดล้อ จำกัด (มหาชน)</v>
      </c>
      <c r="C16272" s="83" t="e">
        <f>_xlfn.XLOOKUP(B:B,'Swift Code&amp;Bank Name'!B:B,'Swift Code&amp;Bank Name'!C:C)</f>
        <v>#N/A</v>
      </c>
      <c r="D16272" s="83" t="s">
        <v>7129</v>
      </c>
      <c r="E16272" s="83" t="s">
        <v>3442</v>
      </c>
      <c r="F16272" s="83" t="s">
        <v>3443</v>
      </c>
      <c r="G16272" s="83" t="str">
        <f t="shared" si="254"/>
        <v>0873  สาขาวังม่วง  WANG MUANG BRANCH</v>
      </c>
      <c r="H16272" s="83">
        <v>25620503</v>
      </c>
    </row>
    <row r="16273" spans="1:8" x14ac:dyDescent="0.25">
      <c r="A16273" s="83" t="s">
        <v>26452</v>
      </c>
      <c r="B16273" s="83" t="str">
        <f>_xlfn.XLOOKUP(A:A,[1]FI_NAME!$A:$A,[1]FI_NAME!$B:$B)</f>
        <v>บริษัท เงินติดล้อ จำกัด (มหาชน)</v>
      </c>
      <c r="C16273" s="83" t="e">
        <f>_xlfn.XLOOKUP(B:B,'Swift Code&amp;Bank Name'!B:B,'Swift Code&amp;Bank Name'!C:C)</f>
        <v>#N/A</v>
      </c>
      <c r="D16273" s="83" t="s">
        <v>7130</v>
      </c>
      <c r="E16273" s="83" t="s">
        <v>27368</v>
      </c>
      <c r="F16273" s="83" t="s">
        <v>27369</v>
      </c>
      <c r="G16273" s="83" t="str">
        <f t="shared" si="254"/>
        <v>0874  สาขาปากเพรียว 2  PAK PHRIAO 2 BRANCH</v>
      </c>
      <c r="H16273" s="83">
        <v>25620508</v>
      </c>
    </row>
    <row r="16274" spans="1:8" x14ac:dyDescent="0.25">
      <c r="A16274" s="83" t="s">
        <v>26452</v>
      </c>
      <c r="B16274" s="83" t="str">
        <f>_xlfn.XLOOKUP(A:A,[1]FI_NAME!$A:$A,[1]FI_NAME!$B:$B)</f>
        <v>บริษัท เงินติดล้อ จำกัด (มหาชน)</v>
      </c>
      <c r="C16274" s="83" t="e">
        <f>_xlfn.XLOOKUP(B:B,'Swift Code&amp;Bank Name'!B:B,'Swift Code&amp;Bank Name'!C:C)</f>
        <v>#N/A</v>
      </c>
      <c r="D16274" s="83" t="s">
        <v>6062</v>
      </c>
      <c r="E16274" s="83" t="s">
        <v>1299</v>
      </c>
      <c r="F16274" s="83" t="s">
        <v>1300</v>
      </c>
      <c r="G16274" s="83" t="str">
        <f t="shared" si="254"/>
        <v>0875  สาขาสามชุก  SAM CHUK BRANCH</v>
      </c>
      <c r="H16274" s="83">
        <v>25620402</v>
      </c>
    </row>
    <row r="16275" spans="1:8" x14ac:dyDescent="0.25">
      <c r="A16275" s="83" t="s">
        <v>26452</v>
      </c>
      <c r="B16275" s="83" t="str">
        <f>_xlfn.XLOOKUP(A:A,[1]FI_NAME!$A:$A,[1]FI_NAME!$B:$B)</f>
        <v>บริษัท เงินติดล้อ จำกัด (มหาชน)</v>
      </c>
      <c r="C16275" s="83" t="e">
        <f>_xlfn.XLOOKUP(B:B,'Swift Code&amp;Bank Name'!B:B,'Swift Code&amp;Bank Name'!C:C)</f>
        <v>#N/A</v>
      </c>
      <c r="D16275" s="83" t="s">
        <v>1880</v>
      </c>
      <c r="E16275" s="83" t="s">
        <v>888</v>
      </c>
      <c r="F16275" s="83" t="s">
        <v>889</v>
      </c>
      <c r="G16275" s="83" t="str">
        <f t="shared" si="254"/>
        <v>0876  สาขาระโนด  RANOT BRANCH</v>
      </c>
      <c r="H16275" s="83">
        <v>25620405</v>
      </c>
    </row>
    <row r="16276" spans="1:8" x14ac:dyDescent="0.25">
      <c r="A16276" s="83" t="s">
        <v>26452</v>
      </c>
      <c r="B16276" s="83" t="str">
        <f>_xlfn.XLOOKUP(A:A,[1]FI_NAME!$A:$A,[1]FI_NAME!$B:$B)</f>
        <v>บริษัท เงินติดล้อ จำกัด (มหาชน)</v>
      </c>
      <c r="C16276" s="83" t="e">
        <f>_xlfn.XLOOKUP(B:B,'Swift Code&amp;Bank Name'!B:B,'Swift Code&amp;Bank Name'!C:C)</f>
        <v>#N/A</v>
      </c>
      <c r="D16276" s="83" t="s">
        <v>1883</v>
      </c>
      <c r="E16276" s="83" t="s">
        <v>27370</v>
      </c>
      <c r="F16276" s="83" t="s">
        <v>27371</v>
      </c>
      <c r="G16276" s="83" t="str">
        <f t="shared" si="254"/>
        <v>0877  สาขาพัฒนานิคม ซอย 21  PHATTHANA NIKHOM SOI 21 BRANCH</v>
      </c>
      <c r="H16276" s="83">
        <v>25620410</v>
      </c>
    </row>
    <row r="16277" spans="1:8" x14ac:dyDescent="0.25">
      <c r="A16277" s="83" t="s">
        <v>26452</v>
      </c>
      <c r="B16277" s="83" t="str">
        <f>_xlfn.XLOOKUP(A:A,[1]FI_NAME!$A:$A,[1]FI_NAME!$B:$B)</f>
        <v>บริษัท เงินติดล้อ จำกัด (มหาชน)</v>
      </c>
      <c r="C16277" s="83" t="e">
        <f>_xlfn.XLOOKUP(B:B,'Swift Code&amp;Bank Name'!B:B,'Swift Code&amp;Bank Name'!C:C)</f>
        <v>#N/A</v>
      </c>
      <c r="D16277" s="83" t="s">
        <v>4559</v>
      </c>
      <c r="E16277" s="83" t="s">
        <v>5105</v>
      </c>
      <c r="F16277" s="83" t="s">
        <v>7239</v>
      </c>
      <c r="G16277" s="83" t="str">
        <f t="shared" si="254"/>
        <v>0878  สาขาพรานกระต่าย  PHRAN KRATAI BRANCH</v>
      </c>
      <c r="H16277" s="83">
        <v>25620405</v>
      </c>
    </row>
    <row r="16278" spans="1:8" x14ac:dyDescent="0.25">
      <c r="A16278" s="83" t="s">
        <v>26452</v>
      </c>
      <c r="B16278" s="83" t="str">
        <f>_xlfn.XLOOKUP(A:A,[1]FI_NAME!$A:$A,[1]FI_NAME!$B:$B)</f>
        <v>บริษัท เงินติดล้อ จำกัด (มหาชน)</v>
      </c>
      <c r="C16278" s="83" t="e">
        <f>_xlfn.XLOOKUP(B:B,'Swift Code&amp;Bank Name'!B:B,'Swift Code&amp;Bank Name'!C:C)</f>
        <v>#N/A</v>
      </c>
      <c r="D16278" s="83" t="s">
        <v>1886</v>
      </c>
      <c r="E16278" s="83" t="s">
        <v>4289</v>
      </c>
      <c r="F16278" s="83" t="s">
        <v>7720</v>
      </c>
      <c r="G16278" s="83" t="str">
        <f t="shared" si="254"/>
        <v>0879  สาขาลานกระบือ  LAN KRABUE BRANCH</v>
      </c>
      <c r="H16278" s="83">
        <v>25620423</v>
      </c>
    </row>
    <row r="16279" spans="1:8" x14ac:dyDescent="0.25">
      <c r="A16279" s="83" t="s">
        <v>26452</v>
      </c>
      <c r="B16279" s="83" t="str">
        <f>_xlfn.XLOOKUP(A:A,[1]FI_NAME!$A:$A,[1]FI_NAME!$B:$B)</f>
        <v>บริษัท เงินติดล้อ จำกัด (มหาชน)</v>
      </c>
      <c r="C16279" s="83" t="e">
        <f>_xlfn.XLOOKUP(B:B,'Swift Code&amp;Bank Name'!B:B,'Swift Code&amp;Bank Name'!C:C)</f>
        <v>#N/A</v>
      </c>
      <c r="D16279" s="83" t="s">
        <v>4563</v>
      </c>
      <c r="E16279" s="83" t="s">
        <v>1338</v>
      </c>
      <c r="F16279" s="83" t="s">
        <v>1339</v>
      </c>
      <c r="G16279" s="83" t="str">
        <f t="shared" si="254"/>
        <v>0880  สาขาศรีสัชนาลัย  SI SATCHANALAI BRANCH</v>
      </c>
      <c r="H16279" s="83">
        <v>25620405</v>
      </c>
    </row>
    <row r="16280" spans="1:8" x14ac:dyDescent="0.25">
      <c r="A16280" s="83" t="s">
        <v>26452</v>
      </c>
      <c r="B16280" s="83" t="str">
        <f>_xlfn.XLOOKUP(A:A,[1]FI_NAME!$A:$A,[1]FI_NAME!$B:$B)</f>
        <v>บริษัท เงินติดล้อ จำกัด (มหาชน)</v>
      </c>
      <c r="C16280" s="83" t="e">
        <f>_xlfn.XLOOKUP(B:B,'Swift Code&amp;Bank Name'!B:B,'Swift Code&amp;Bank Name'!C:C)</f>
        <v>#N/A</v>
      </c>
      <c r="D16280" s="83" t="s">
        <v>4566</v>
      </c>
      <c r="E16280" s="83" t="s">
        <v>27372</v>
      </c>
      <c r="F16280" s="83" t="s">
        <v>27373</v>
      </c>
      <c r="G16280" s="83" t="str">
        <f t="shared" si="254"/>
        <v>0881  สาขาถนนเอกาทศรฐ  THANON EKA TOSSAROT BRANCH</v>
      </c>
      <c r="H16280" s="83">
        <v>25620410</v>
      </c>
    </row>
    <row r="16281" spans="1:8" x14ac:dyDescent="0.25">
      <c r="A16281" s="83" t="s">
        <v>26452</v>
      </c>
      <c r="B16281" s="83" t="str">
        <f>_xlfn.XLOOKUP(A:A,[1]FI_NAME!$A:$A,[1]FI_NAME!$B:$B)</f>
        <v>บริษัท เงินติดล้อ จำกัด (มหาชน)</v>
      </c>
      <c r="C16281" s="83" t="e">
        <f>_xlfn.XLOOKUP(B:B,'Swift Code&amp;Bank Name'!B:B,'Swift Code&amp;Bank Name'!C:C)</f>
        <v>#N/A</v>
      </c>
      <c r="D16281" s="83" t="s">
        <v>4569</v>
      </c>
      <c r="E16281" s="83" t="s">
        <v>2620</v>
      </c>
      <c r="F16281" s="83" t="s">
        <v>27374</v>
      </c>
      <c r="G16281" s="83" t="str">
        <f t="shared" si="254"/>
        <v>0882  สาขาทับคล้อ  TAP KHLO BRANCH</v>
      </c>
      <c r="H16281" s="83">
        <v>25620419</v>
      </c>
    </row>
    <row r="16282" spans="1:8" x14ac:dyDescent="0.25">
      <c r="A16282" s="83" t="s">
        <v>26452</v>
      </c>
      <c r="B16282" s="83" t="str">
        <f>_xlfn.XLOOKUP(A:A,[1]FI_NAME!$A:$A,[1]FI_NAME!$B:$B)</f>
        <v>บริษัท เงินติดล้อ จำกัด (มหาชน)</v>
      </c>
      <c r="C16282" s="83" t="e">
        <f>_xlfn.XLOOKUP(B:B,'Swift Code&amp;Bank Name'!B:B,'Swift Code&amp;Bank Name'!C:C)</f>
        <v>#N/A</v>
      </c>
      <c r="D16282" s="83" t="s">
        <v>3314</v>
      </c>
      <c r="E16282" s="83" t="s">
        <v>7844</v>
      </c>
      <c r="F16282" s="83" t="s">
        <v>7845</v>
      </c>
      <c r="G16282" s="83" t="str">
        <f t="shared" si="254"/>
        <v>0883  สาขาบ้านพรุ  BAN PHRU BRANCH</v>
      </c>
      <c r="H16282" s="83">
        <v>25620419</v>
      </c>
    </row>
    <row r="16283" spans="1:8" x14ac:dyDescent="0.25">
      <c r="A16283" s="83" t="s">
        <v>26452</v>
      </c>
      <c r="B16283" s="83" t="str">
        <f>_xlfn.XLOOKUP(A:A,[1]FI_NAME!$A:$A,[1]FI_NAME!$B:$B)</f>
        <v>บริษัท เงินติดล้อ จำกัด (มหาชน)</v>
      </c>
      <c r="C16283" s="83" t="e">
        <f>_xlfn.XLOOKUP(B:B,'Swift Code&amp;Bank Name'!B:B,'Swift Code&amp;Bank Name'!C:C)</f>
        <v>#N/A</v>
      </c>
      <c r="D16283" s="83" t="s">
        <v>5640</v>
      </c>
      <c r="E16283" s="83" t="s">
        <v>7676</v>
      </c>
      <c r="F16283" s="83" t="s">
        <v>7677</v>
      </c>
      <c r="G16283" s="83" t="str">
        <f t="shared" si="254"/>
        <v>0884  สาขาป่าพะยอม  PA PHAYOM BRANCH</v>
      </c>
      <c r="H16283" s="83">
        <v>25620419</v>
      </c>
    </row>
    <row r="16284" spans="1:8" x14ac:dyDescent="0.25">
      <c r="A16284" s="83" t="s">
        <v>26452</v>
      </c>
      <c r="B16284" s="83" t="str">
        <f>_xlfn.XLOOKUP(A:A,[1]FI_NAME!$A:$A,[1]FI_NAME!$B:$B)</f>
        <v>บริษัท เงินติดล้อ จำกัด (มหาชน)</v>
      </c>
      <c r="C16284" s="83" t="e">
        <f>_xlfn.XLOOKUP(B:B,'Swift Code&amp;Bank Name'!B:B,'Swift Code&amp;Bank Name'!C:C)</f>
        <v>#N/A</v>
      </c>
      <c r="D16284" s="83" t="s">
        <v>4572</v>
      </c>
      <c r="E16284" s="83" t="s">
        <v>27375</v>
      </c>
      <c r="F16284" s="83" t="s">
        <v>27376</v>
      </c>
      <c r="G16284" s="83" t="str">
        <f t="shared" si="254"/>
        <v>0885  สาขาถนนบายพาสพัทลุง  THANON BY PASS PHATTHALUNG BRANCH</v>
      </c>
      <c r="H16284" s="83">
        <v>25620423</v>
      </c>
    </row>
    <row r="16285" spans="1:8" x14ac:dyDescent="0.25">
      <c r="A16285" s="83" t="s">
        <v>26452</v>
      </c>
      <c r="B16285" s="83" t="str">
        <f>_xlfn.XLOOKUP(A:A,[1]FI_NAME!$A:$A,[1]FI_NAME!$B:$B)</f>
        <v>บริษัท เงินติดล้อ จำกัด (มหาชน)</v>
      </c>
      <c r="C16285" s="83" t="e">
        <f>_xlfn.XLOOKUP(B:B,'Swift Code&amp;Bank Name'!B:B,'Swift Code&amp;Bank Name'!C:C)</f>
        <v>#N/A</v>
      </c>
      <c r="D16285" s="83" t="s">
        <v>6069</v>
      </c>
      <c r="E16285" s="83" t="s">
        <v>12239</v>
      </c>
      <c r="F16285" s="83" t="s">
        <v>20028</v>
      </c>
      <c r="G16285" s="83" t="str">
        <f t="shared" si="254"/>
        <v>0886  สาขาบ้านดอน  BAN DON BRANCH</v>
      </c>
      <c r="H16285" s="83">
        <v>25620423</v>
      </c>
    </row>
    <row r="16286" spans="1:8" x14ac:dyDescent="0.25">
      <c r="A16286" s="83" t="s">
        <v>26452</v>
      </c>
      <c r="B16286" s="83" t="str">
        <f>_xlfn.XLOOKUP(A:A,[1]FI_NAME!$A:$A,[1]FI_NAME!$B:$B)</f>
        <v>บริษัท เงินติดล้อ จำกัด (มหาชน)</v>
      </c>
      <c r="C16286" s="83" t="e">
        <f>_xlfn.XLOOKUP(B:B,'Swift Code&amp;Bank Name'!B:B,'Swift Code&amp;Bank Name'!C:C)</f>
        <v>#N/A</v>
      </c>
      <c r="D16286" s="83" t="s">
        <v>4574</v>
      </c>
      <c r="E16286" s="83" t="s">
        <v>1323</v>
      </c>
      <c r="F16286" s="83" t="s">
        <v>27377</v>
      </c>
      <c r="G16286" s="83" t="str">
        <f t="shared" si="254"/>
        <v>0887  สาขาห้าแยกโคกมะตูม  HAYAK KOKMATUM BRANCH</v>
      </c>
      <c r="H16286" s="83">
        <v>25620410</v>
      </c>
    </row>
    <row r="16287" spans="1:8" x14ac:dyDescent="0.25">
      <c r="A16287" s="83" t="s">
        <v>26452</v>
      </c>
      <c r="B16287" s="83" t="str">
        <f>_xlfn.XLOOKUP(A:A,[1]FI_NAME!$A:$A,[1]FI_NAME!$B:$B)</f>
        <v>บริษัท เงินติดล้อ จำกัด (มหาชน)</v>
      </c>
      <c r="C16287" s="83" t="e">
        <f>_xlfn.XLOOKUP(B:B,'Swift Code&amp;Bank Name'!B:B,'Swift Code&amp;Bank Name'!C:C)</f>
        <v>#N/A</v>
      </c>
      <c r="D16287" s="83" t="s">
        <v>16004</v>
      </c>
      <c r="E16287" s="83" t="s">
        <v>27378</v>
      </c>
      <c r="F16287" s="83" t="s">
        <v>27379</v>
      </c>
      <c r="G16287" s="83" t="str">
        <f t="shared" si="254"/>
        <v>0888  สาขาถนนช่อแฮ  TANON CHO HAE BRANCH</v>
      </c>
      <c r="H16287" s="83">
        <v>25620419</v>
      </c>
    </row>
    <row r="16288" spans="1:8" x14ac:dyDescent="0.25">
      <c r="A16288" s="83" t="s">
        <v>26452</v>
      </c>
      <c r="B16288" s="83" t="str">
        <f>_xlfn.XLOOKUP(A:A,[1]FI_NAME!$A:$A,[1]FI_NAME!$B:$B)</f>
        <v>บริษัท เงินติดล้อ จำกัด (มหาชน)</v>
      </c>
      <c r="C16288" s="83" t="e">
        <f>_xlfn.XLOOKUP(B:B,'Swift Code&amp;Bank Name'!B:B,'Swift Code&amp;Bank Name'!C:C)</f>
        <v>#N/A</v>
      </c>
      <c r="D16288" s="83" t="s">
        <v>7142</v>
      </c>
      <c r="E16288" s="83" t="s">
        <v>1482</v>
      </c>
      <c r="F16288" s="83" t="s">
        <v>1483</v>
      </c>
      <c r="G16288" s="83" t="str">
        <f t="shared" si="254"/>
        <v>0889  สาขาหนองบัวแดง  NONG BUA DAENG BRANCH</v>
      </c>
      <c r="H16288" s="83">
        <v>25620517</v>
      </c>
    </row>
    <row r="16289" spans="1:8" x14ac:dyDescent="0.25">
      <c r="A16289" s="83" t="s">
        <v>26452</v>
      </c>
      <c r="B16289" s="83" t="str">
        <f>_xlfn.XLOOKUP(A:A,[1]FI_NAME!$A:$A,[1]FI_NAME!$B:$B)</f>
        <v>บริษัท เงินติดล้อ จำกัด (มหาชน)</v>
      </c>
      <c r="C16289" s="83" t="e">
        <f>_xlfn.XLOOKUP(B:B,'Swift Code&amp;Bank Name'!B:B,'Swift Code&amp;Bank Name'!C:C)</f>
        <v>#N/A</v>
      </c>
      <c r="D16289" s="83" t="s">
        <v>3317</v>
      </c>
      <c r="E16289" s="83" t="s">
        <v>4759</v>
      </c>
      <c r="F16289" s="83" t="s">
        <v>7778</v>
      </c>
      <c r="G16289" s="83" t="str">
        <f t="shared" si="254"/>
        <v>0890  สาขานาเชือก  NA CHUEAK BRANCH</v>
      </c>
      <c r="H16289" s="83">
        <v>25620508</v>
      </c>
    </row>
    <row r="16290" spans="1:8" x14ac:dyDescent="0.25">
      <c r="A16290" s="83" t="s">
        <v>26452</v>
      </c>
      <c r="B16290" s="83" t="str">
        <f>_xlfn.XLOOKUP(A:A,[1]FI_NAME!$A:$A,[1]FI_NAME!$B:$B)</f>
        <v>บริษัท เงินติดล้อ จำกัด (มหาชน)</v>
      </c>
      <c r="C16290" s="83" t="e">
        <f>_xlfn.XLOOKUP(B:B,'Swift Code&amp;Bank Name'!B:B,'Swift Code&amp;Bank Name'!C:C)</f>
        <v>#N/A</v>
      </c>
      <c r="D16290" s="83" t="s">
        <v>7893</v>
      </c>
      <c r="E16290" s="83" t="s">
        <v>1635</v>
      </c>
      <c r="F16290" s="83" t="s">
        <v>1636</v>
      </c>
      <c r="G16290" s="83" t="str">
        <f t="shared" si="254"/>
        <v>0891  สาขากันทรวิชัย  KANTHARAWICHAI BRANCH</v>
      </c>
      <c r="H16290" s="83">
        <v>25620604</v>
      </c>
    </row>
    <row r="16291" spans="1:8" x14ac:dyDescent="0.25">
      <c r="A16291" s="83" t="s">
        <v>26452</v>
      </c>
      <c r="B16291" s="83" t="str">
        <f>_xlfn.XLOOKUP(A:A,[1]FI_NAME!$A:$A,[1]FI_NAME!$B:$B)</f>
        <v>บริษัท เงินติดล้อ จำกัด (มหาชน)</v>
      </c>
      <c r="C16291" s="83" t="e">
        <f>_xlfn.XLOOKUP(B:B,'Swift Code&amp;Bank Name'!B:B,'Swift Code&amp;Bank Name'!C:C)</f>
        <v>#N/A</v>
      </c>
      <c r="D16291" s="83" t="s">
        <v>5643</v>
      </c>
      <c r="E16291" s="83" t="s">
        <v>8718</v>
      </c>
      <c r="F16291" s="83" t="s">
        <v>27380</v>
      </c>
      <c r="G16291" s="83" t="str">
        <f t="shared" si="254"/>
        <v>0892  สาขาหนองหิน  NONG HIN BRANCH</v>
      </c>
      <c r="H16291" s="83">
        <v>25620514</v>
      </c>
    </row>
    <row r="16292" spans="1:8" x14ac:dyDescent="0.25">
      <c r="A16292" s="83" t="s">
        <v>26452</v>
      </c>
      <c r="B16292" s="83" t="str">
        <f>_xlfn.XLOOKUP(A:A,[1]FI_NAME!$A:$A,[1]FI_NAME!$B:$B)</f>
        <v>บริษัท เงินติดล้อ จำกัด (มหาชน)</v>
      </c>
      <c r="C16292" s="83" t="e">
        <f>_xlfn.XLOOKUP(B:B,'Swift Code&amp;Bank Name'!B:B,'Swift Code&amp;Bank Name'!C:C)</f>
        <v>#N/A</v>
      </c>
      <c r="D16292" s="83" t="s">
        <v>7145</v>
      </c>
      <c r="E16292" s="83" t="s">
        <v>27381</v>
      </c>
      <c r="F16292" s="83" t="s">
        <v>27382</v>
      </c>
      <c r="G16292" s="83" t="str">
        <f t="shared" si="254"/>
        <v>0893  สาขาถนนเศรษฐกิจ 1 ซอย 2  THANON SETTHAKIT 1 SOI 2 BRANCH</v>
      </c>
      <c r="H16292" s="83">
        <v>25620604</v>
      </c>
    </row>
    <row r="16293" spans="1:8" x14ac:dyDescent="0.25">
      <c r="A16293" s="83" t="s">
        <v>26452</v>
      </c>
      <c r="B16293" s="83" t="str">
        <f>_xlfn.XLOOKUP(A:A,[1]FI_NAME!$A:$A,[1]FI_NAME!$B:$B)</f>
        <v>บริษัท เงินติดล้อ จำกัด (มหาชน)</v>
      </c>
      <c r="C16293" s="83" t="e">
        <f>_xlfn.XLOOKUP(B:B,'Swift Code&amp;Bank Name'!B:B,'Swift Code&amp;Bank Name'!C:C)</f>
        <v>#N/A</v>
      </c>
      <c r="D16293" s="83" t="s">
        <v>6076</v>
      </c>
      <c r="E16293" s="83" t="s">
        <v>27383</v>
      </c>
      <c r="F16293" s="83" t="s">
        <v>27384</v>
      </c>
      <c r="G16293" s="83" t="str">
        <f t="shared" si="254"/>
        <v>0894  สาขาตลาดศรีสวัสดิ์(สาย 4)  TALAD SISAWAT (SAI 4) BRANCH</v>
      </c>
      <c r="H16293" s="83">
        <v>25620723</v>
      </c>
    </row>
    <row r="16294" spans="1:8" x14ac:dyDescent="0.25">
      <c r="A16294" s="83" t="s">
        <v>26452</v>
      </c>
      <c r="B16294" s="83" t="str">
        <f>_xlfn.XLOOKUP(A:A,[1]FI_NAME!$A:$A,[1]FI_NAME!$B:$B)</f>
        <v>บริษัท เงินติดล้อ จำกัด (มหาชน)</v>
      </c>
      <c r="C16294" s="83" t="e">
        <f>_xlfn.XLOOKUP(B:B,'Swift Code&amp;Bank Name'!B:B,'Swift Code&amp;Bank Name'!C:C)</f>
        <v>#N/A</v>
      </c>
      <c r="D16294" s="83" t="s">
        <v>3320</v>
      </c>
      <c r="E16294" s="83" t="s">
        <v>16206</v>
      </c>
      <c r="F16294" s="83" t="s">
        <v>27385</v>
      </c>
      <c r="G16294" s="83" t="str">
        <f t="shared" si="254"/>
        <v>0895  สาขาศรีบัวบาน  SRI BUA BAN BRANCH</v>
      </c>
      <c r="H16294" s="83">
        <v>25620508</v>
      </c>
    </row>
    <row r="16295" spans="1:8" x14ac:dyDescent="0.25">
      <c r="A16295" s="83" t="s">
        <v>26452</v>
      </c>
      <c r="B16295" s="83" t="str">
        <f>_xlfn.XLOOKUP(A:A,[1]FI_NAME!$A:$A,[1]FI_NAME!$B:$B)</f>
        <v>บริษัท เงินติดล้อ จำกัด (มหาชน)</v>
      </c>
      <c r="C16295" s="83" t="e">
        <f>_xlfn.XLOOKUP(B:B,'Swift Code&amp;Bank Name'!B:B,'Swift Code&amp;Bank Name'!C:C)</f>
        <v>#N/A</v>
      </c>
      <c r="D16295" s="83" t="s">
        <v>9379</v>
      </c>
      <c r="E16295" s="83" t="s">
        <v>1359</v>
      </c>
      <c r="F16295" s="83" t="s">
        <v>1360</v>
      </c>
      <c r="G16295" s="83" t="str">
        <f t="shared" si="254"/>
        <v>0896  สาขานายายอาม  NA YAI AM BRANCH</v>
      </c>
      <c r="H16295" s="83">
        <v>25620508</v>
      </c>
    </row>
    <row r="16296" spans="1:8" x14ac:dyDescent="0.25">
      <c r="A16296" s="83" t="s">
        <v>26452</v>
      </c>
      <c r="B16296" s="83" t="str">
        <f>_xlfn.XLOOKUP(A:A,[1]FI_NAME!$A:$A,[1]FI_NAME!$B:$B)</f>
        <v>บริษัท เงินติดล้อ จำกัด (มหาชน)</v>
      </c>
      <c r="C16296" s="83" t="e">
        <f>_xlfn.XLOOKUP(B:B,'Swift Code&amp;Bank Name'!B:B,'Swift Code&amp;Bank Name'!C:C)</f>
        <v>#N/A</v>
      </c>
      <c r="D16296" s="83" t="s">
        <v>7147</v>
      </c>
      <c r="E16296" s="83" t="s">
        <v>27386</v>
      </c>
      <c r="F16296" s="83" t="s">
        <v>27387</v>
      </c>
      <c r="G16296" s="83" t="str">
        <f t="shared" si="254"/>
        <v>0897  สาขาคลองโยง  KHLONG YONG BRANCH</v>
      </c>
      <c r="H16296" s="83">
        <v>25620508</v>
      </c>
    </row>
    <row r="16297" spans="1:8" x14ac:dyDescent="0.25">
      <c r="A16297" s="83" t="s">
        <v>26452</v>
      </c>
      <c r="B16297" s="83" t="str">
        <f>_xlfn.XLOOKUP(A:A,[1]FI_NAME!$A:$A,[1]FI_NAME!$B:$B)</f>
        <v>บริษัท เงินติดล้อ จำกัด (มหาชน)</v>
      </c>
      <c r="C16297" s="83" t="e">
        <f>_xlfn.XLOOKUP(B:B,'Swift Code&amp;Bank Name'!B:B,'Swift Code&amp;Bank Name'!C:C)</f>
        <v>#N/A</v>
      </c>
      <c r="D16297" s="83" t="s">
        <v>6079</v>
      </c>
      <c r="E16297" s="83" t="s">
        <v>27388</v>
      </c>
      <c r="F16297" s="83" t="s">
        <v>27389</v>
      </c>
      <c r="G16297" s="83" t="str">
        <f t="shared" si="254"/>
        <v>0898  สาขาสิงหวัฒน์  SINGHAWAT BRANCH</v>
      </c>
      <c r="H16297" s="83">
        <v>25620508</v>
      </c>
    </row>
    <row r="16298" spans="1:8" x14ac:dyDescent="0.25">
      <c r="A16298" s="83" t="s">
        <v>26452</v>
      </c>
      <c r="B16298" s="83" t="str">
        <f>_xlfn.XLOOKUP(A:A,[1]FI_NAME!$A:$A,[1]FI_NAME!$B:$B)</f>
        <v>บริษัท เงินติดล้อ จำกัด (มหาชน)</v>
      </c>
      <c r="C16298" s="83" t="e">
        <f>_xlfn.XLOOKUP(B:B,'Swift Code&amp;Bank Name'!B:B,'Swift Code&amp;Bank Name'!C:C)</f>
        <v>#N/A</v>
      </c>
      <c r="D16298" s="83" t="s">
        <v>6082</v>
      </c>
      <c r="E16298" s="83" t="s">
        <v>27390</v>
      </c>
      <c r="F16298" s="83" t="s">
        <v>27391</v>
      </c>
      <c r="G16298" s="83" t="str">
        <f t="shared" si="254"/>
        <v>0899  สาขาคูเมืองสุพรรณบุรี  KHU MUEANG SUPHUN BURI BRANCH</v>
      </c>
      <c r="H16298" s="83">
        <v>25620423</v>
      </c>
    </row>
    <row r="16299" spans="1:8" x14ac:dyDescent="0.25">
      <c r="A16299" s="83" t="s">
        <v>26452</v>
      </c>
      <c r="B16299" s="83" t="str">
        <f>_xlfn.XLOOKUP(A:A,[1]FI_NAME!$A:$A,[1]FI_NAME!$B:$B)</f>
        <v>บริษัท เงินติดล้อ จำกัด (มหาชน)</v>
      </c>
      <c r="C16299" s="83" t="e">
        <f>_xlfn.XLOOKUP(B:B,'Swift Code&amp;Bank Name'!B:B,'Swift Code&amp;Bank Name'!C:C)</f>
        <v>#N/A</v>
      </c>
      <c r="D16299" s="83" t="s">
        <v>4577</v>
      </c>
      <c r="E16299" s="83" t="s">
        <v>27392</v>
      </c>
      <c r="F16299" s="83" t="s">
        <v>27393</v>
      </c>
      <c r="G16299" s="83" t="str">
        <f t="shared" si="254"/>
        <v>0900  สาขาทุ่งลม  THUNG LOM BRANCH</v>
      </c>
      <c r="H16299" s="83">
        <v>25620514</v>
      </c>
    </row>
    <row r="16300" spans="1:8" x14ac:dyDescent="0.25">
      <c r="A16300" s="83" t="s">
        <v>26452</v>
      </c>
      <c r="B16300" s="83" t="str">
        <f>_xlfn.XLOOKUP(A:A,[1]FI_NAME!$A:$A,[1]FI_NAME!$B:$B)</f>
        <v>บริษัท เงินติดล้อ จำกัด (มหาชน)</v>
      </c>
      <c r="C16300" s="83" t="e">
        <f>_xlfn.XLOOKUP(B:B,'Swift Code&amp;Bank Name'!B:B,'Swift Code&amp;Bank Name'!C:C)</f>
        <v>#N/A</v>
      </c>
      <c r="D16300" s="83" t="s">
        <v>4579</v>
      </c>
      <c r="E16300" s="83" t="s">
        <v>27394</v>
      </c>
      <c r="F16300" s="83" t="s">
        <v>27395</v>
      </c>
      <c r="G16300" s="83" t="str">
        <f t="shared" si="254"/>
        <v>0901  สาขาตาลเดี่ยว  TAN DIAO BRANCH</v>
      </c>
      <c r="H16300" s="83">
        <v>25620621</v>
      </c>
    </row>
    <row r="16301" spans="1:8" x14ac:dyDescent="0.25">
      <c r="A16301" s="83" t="s">
        <v>26452</v>
      </c>
      <c r="B16301" s="83" t="str">
        <f>_xlfn.XLOOKUP(A:A,[1]FI_NAME!$A:$A,[1]FI_NAME!$B:$B)</f>
        <v>บริษัท เงินติดล้อ จำกัด (มหาชน)</v>
      </c>
      <c r="C16301" s="83" t="e">
        <f>_xlfn.XLOOKUP(B:B,'Swift Code&amp;Bank Name'!B:B,'Swift Code&amp;Bank Name'!C:C)</f>
        <v>#N/A</v>
      </c>
      <c r="D16301" s="83" t="s">
        <v>4580</v>
      </c>
      <c r="E16301" s="83" t="s">
        <v>27396</v>
      </c>
      <c r="F16301" s="83" t="s">
        <v>27397</v>
      </c>
      <c r="G16301" s="83" t="str">
        <f t="shared" si="254"/>
        <v>0902  สาขาโรงพยาบาลพิจิตร  RONG PHAYABAN PHICHIT BRANCH</v>
      </c>
      <c r="H16301" s="83">
        <v>25620517</v>
      </c>
    </row>
    <row r="16302" spans="1:8" x14ac:dyDescent="0.25">
      <c r="A16302" s="83" t="s">
        <v>26452</v>
      </c>
      <c r="B16302" s="83" t="str">
        <f>_xlfn.XLOOKUP(A:A,[1]FI_NAME!$A:$A,[1]FI_NAME!$B:$B)</f>
        <v>บริษัท เงินติดล้อ จำกัด (มหาชน)</v>
      </c>
      <c r="C16302" s="83" t="e">
        <f>_xlfn.XLOOKUP(B:B,'Swift Code&amp;Bank Name'!B:B,'Swift Code&amp;Bank Name'!C:C)</f>
        <v>#N/A</v>
      </c>
      <c r="D16302" s="83" t="s">
        <v>1889</v>
      </c>
      <c r="E16302" s="83" t="s">
        <v>27398</v>
      </c>
      <c r="F16302" s="83" t="s">
        <v>27399</v>
      </c>
      <c r="G16302" s="83" t="str">
        <f t="shared" si="254"/>
        <v>0903  สาขาเขต 8  KHET 8 BRANCH</v>
      </c>
      <c r="H16302" s="83">
        <v>25620514</v>
      </c>
    </row>
    <row r="16303" spans="1:8" x14ac:dyDescent="0.25">
      <c r="A16303" s="83" t="s">
        <v>26452</v>
      </c>
      <c r="B16303" s="83" t="str">
        <f>_xlfn.XLOOKUP(A:A,[1]FI_NAME!$A:$A,[1]FI_NAME!$B:$B)</f>
        <v>บริษัท เงินติดล้อ จำกัด (มหาชน)</v>
      </c>
      <c r="C16303" s="83" t="e">
        <f>_xlfn.XLOOKUP(B:B,'Swift Code&amp;Bank Name'!B:B,'Swift Code&amp;Bank Name'!C:C)</f>
        <v>#N/A</v>
      </c>
      <c r="D16303" s="83" t="s">
        <v>3325</v>
      </c>
      <c r="E16303" s="83" t="s">
        <v>27400</v>
      </c>
      <c r="F16303" s="83" t="s">
        <v>27401</v>
      </c>
      <c r="G16303" s="83" t="str">
        <f t="shared" si="254"/>
        <v>0904  สาขาถนนมนตรีสุริยวงศ์  TANON  MONTRI SURIYAWONG  BRANCH</v>
      </c>
      <c r="H16303" s="83">
        <v>25620517</v>
      </c>
    </row>
    <row r="16304" spans="1:8" x14ac:dyDescent="0.25">
      <c r="A16304" s="83" t="s">
        <v>26452</v>
      </c>
      <c r="B16304" s="83" t="str">
        <f>_xlfn.XLOOKUP(A:A,[1]FI_NAME!$A:$A,[1]FI_NAME!$B:$B)</f>
        <v>บริษัท เงินติดล้อ จำกัด (มหาชน)</v>
      </c>
      <c r="C16304" s="83" t="e">
        <f>_xlfn.XLOOKUP(B:B,'Swift Code&amp;Bank Name'!B:B,'Swift Code&amp;Bank Name'!C:C)</f>
        <v>#N/A</v>
      </c>
      <c r="D16304" s="83" t="s">
        <v>1892</v>
      </c>
      <c r="E16304" s="83" t="s">
        <v>27402</v>
      </c>
      <c r="F16304" s="83" t="s">
        <v>27403</v>
      </c>
      <c r="G16304" s="83" t="str">
        <f t="shared" si="254"/>
        <v>0905  สาขาดรีมแลนด์  DREAMLAND BRANCH</v>
      </c>
      <c r="H16304" s="83">
        <v>25620514</v>
      </c>
    </row>
    <row r="16305" spans="1:8" x14ac:dyDescent="0.25">
      <c r="A16305" s="83" t="s">
        <v>26452</v>
      </c>
      <c r="B16305" s="83" t="str">
        <f>_xlfn.XLOOKUP(A:A,[1]FI_NAME!$A:$A,[1]FI_NAME!$B:$B)</f>
        <v>บริษัท เงินติดล้อ จำกัด (มหาชน)</v>
      </c>
      <c r="C16305" s="83" t="e">
        <f>_xlfn.XLOOKUP(B:B,'Swift Code&amp;Bank Name'!B:B,'Swift Code&amp;Bank Name'!C:C)</f>
        <v>#N/A</v>
      </c>
      <c r="D16305" s="83" t="s">
        <v>3328</v>
      </c>
      <c r="E16305" s="83" t="s">
        <v>2276</v>
      </c>
      <c r="F16305" s="83" t="s">
        <v>5907</v>
      </c>
      <c r="G16305" s="83" t="str">
        <f t="shared" si="254"/>
        <v>0906  สาขาบ้านนา  BAN NA BRANCH</v>
      </c>
      <c r="H16305" s="83">
        <v>25620522</v>
      </c>
    </row>
    <row r="16306" spans="1:8" x14ac:dyDescent="0.25">
      <c r="A16306" s="83" t="s">
        <v>26452</v>
      </c>
      <c r="B16306" s="83" t="str">
        <f>_xlfn.XLOOKUP(A:A,[1]FI_NAME!$A:$A,[1]FI_NAME!$B:$B)</f>
        <v>บริษัท เงินติดล้อ จำกัด (มหาชน)</v>
      </c>
      <c r="C16306" s="83" t="e">
        <f>_xlfn.XLOOKUP(B:B,'Swift Code&amp;Bank Name'!B:B,'Swift Code&amp;Bank Name'!C:C)</f>
        <v>#N/A</v>
      </c>
      <c r="D16306" s="83" t="s">
        <v>1895</v>
      </c>
      <c r="E16306" s="83" t="s">
        <v>16597</v>
      </c>
      <c r="F16306" s="83" t="s">
        <v>27404</v>
      </c>
      <c r="G16306" s="83" t="str">
        <f t="shared" si="254"/>
        <v>0907  สาขาถนนอรรถกวี  TANON ATTHAKAWEE BRANCH</v>
      </c>
      <c r="H16306" s="83">
        <v>25620517</v>
      </c>
    </row>
    <row r="16307" spans="1:8" x14ac:dyDescent="0.25">
      <c r="A16307" s="83" t="s">
        <v>26452</v>
      </c>
      <c r="B16307" s="83" t="str">
        <f>_xlfn.XLOOKUP(A:A,[1]FI_NAME!$A:$A,[1]FI_NAME!$B:$B)</f>
        <v>บริษัท เงินติดล้อ จำกัด (มหาชน)</v>
      </c>
      <c r="C16307" s="83" t="e">
        <f>_xlfn.XLOOKUP(B:B,'Swift Code&amp;Bank Name'!B:B,'Swift Code&amp;Bank Name'!C:C)</f>
        <v>#N/A</v>
      </c>
      <c r="D16307" s="83" t="s">
        <v>4584</v>
      </c>
      <c r="E16307" s="83" t="s">
        <v>2558</v>
      </c>
      <c r="F16307" s="83" t="s">
        <v>2559</v>
      </c>
      <c r="G16307" s="83" t="str">
        <f t="shared" si="254"/>
        <v>0908  สาขาท่าตะโก  THA TAKO BRANCH</v>
      </c>
      <c r="H16307" s="83">
        <v>25620524</v>
      </c>
    </row>
    <row r="16308" spans="1:8" x14ac:dyDescent="0.25">
      <c r="A16308" s="83" t="s">
        <v>26452</v>
      </c>
      <c r="B16308" s="83" t="str">
        <f>_xlfn.XLOOKUP(A:A,[1]FI_NAME!$A:$A,[1]FI_NAME!$B:$B)</f>
        <v>บริษัท เงินติดล้อ จำกัด (มหาชน)</v>
      </c>
      <c r="C16308" s="83" t="e">
        <f>_xlfn.XLOOKUP(B:B,'Swift Code&amp;Bank Name'!B:B,'Swift Code&amp;Bank Name'!C:C)</f>
        <v>#N/A</v>
      </c>
      <c r="D16308" s="83" t="s">
        <v>1898</v>
      </c>
      <c r="E16308" s="83" t="s">
        <v>27405</v>
      </c>
      <c r="F16308" s="83" t="s">
        <v>27406</v>
      </c>
      <c r="G16308" s="83" t="str">
        <f t="shared" si="254"/>
        <v>0909  สาขาถนนเทพาพัฒนา  THANON THEPHA PHATTHANA BRANCH</v>
      </c>
      <c r="H16308" s="83">
        <v>25620522</v>
      </c>
    </row>
    <row r="16309" spans="1:8" x14ac:dyDescent="0.25">
      <c r="A16309" s="83" t="s">
        <v>26452</v>
      </c>
      <c r="B16309" s="83" t="str">
        <f>_xlfn.XLOOKUP(A:A,[1]FI_NAME!$A:$A,[1]FI_NAME!$B:$B)</f>
        <v>บริษัท เงินติดล้อ จำกัด (มหาชน)</v>
      </c>
      <c r="C16309" s="83" t="e">
        <f>_xlfn.XLOOKUP(B:B,'Swift Code&amp;Bank Name'!B:B,'Swift Code&amp;Bank Name'!C:C)</f>
        <v>#N/A</v>
      </c>
      <c r="D16309" s="83" t="s">
        <v>3330</v>
      </c>
      <c r="E16309" s="83" t="s">
        <v>14424</v>
      </c>
      <c r="F16309" s="83" t="s">
        <v>27407</v>
      </c>
      <c r="G16309" s="83" t="str">
        <f t="shared" si="254"/>
        <v>0910  สาขาบ้านเกาะ  BAN KOH BRANCH</v>
      </c>
      <c r="H16309" s="83">
        <v>25620514</v>
      </c>
    </row>
    <row r="16310" spans="1:8" x14ac:dyDescent="0.25">
      <c r="A16310" s="83" t="s">
        <v>26452</v>
      </c>
      <c r="B16310" s="83" t="str">
        <f>_xlfn.XLOOKUP(A:A,[1]FI_NAME!$A:$A,[1]FI_NAME!$B:$B)</f>
        <v>บริษัท เงินติดล้อ จำกัด (มหาชน)</v>
      </c>
      <c r="C16310" s="83" t="e">
        <f>_xlfn.XLOOKUP(B:B,'Swift Code&amp;Bank Name'!B:B,'Swift Code&amp;Bank Name'!C:C)</f>
        <v>#N/A</v>
      </c>
      <c r="D16310" s="83" t="s">
        <v>1901</v>
      </c>
      <c r="E16310" s="83" t="s">
        <v>18542</v>
      </c>
      <c r="F16310" s="83" t="s">
        <v>18543</v>
      </c>
      <c r="G16310" s="83" t="str">
        <f t="shared" si="254"/>
        <v>0911  สาขาอรัญญิก  ARANYIK BRANCH</v>
      </c>
      <c r="H16310" s="83">
        <v>25620517</v>
      </c>
    </row>
    <row r="16311" spans="1:8" x14ac:dyDescent="0.25">
      <c r="A16311" s="83" t="s">
        <v>26452</v>
      </c>
      <c r="B16311" s="83" t="str">
        <f>_xlfn.XLOOKUP(A:A,[1]FI_NAME!$A:$A,[1]FI_NAME!$B:$B)</f>
        <v>บริษัท เงินติดล้อ จำกัด (มหาชน)</v>
      </c>
      <c r="C16311" s="83" t="e">
        <f>_xlfn.XLOOKUP(B:B,'Swift Code&amp;Bank Name'!B:B,'Swift Code&amp;Bank Name'!C:C)</f>
        <v>#N/A</v>
      </c>
      <c r="D16311" s="83" t="s">
        <v>1904</v>
      </c>
      <c r="E16311" s="83" t="s">
        <v>7786</v>
      </c>
      <c r="F16311" s="83" t="s">
        <v>27408</v>
      </c>
      <c r="G16311" s="83" t="str">
        <f t="shared" si="254"/>
        <v>0912  สาขาตลาดพรเพชร  TALAD PORN PET  BRANCH</v>
      </c>
      <c r="H16311" s="83">
        <v>25620524</v>
      </c>
    </row>
    <row r="16312" spans="1:8" x14ac:dyDescent="0.25">
      <c r="A16312" s="83" t="s">
        <v>26452</v>
      </c>
      <c r="B16312" s="83" t="str">
        <f>_xlfn.XLOOKUP(A:A,[1]FI_NAME!$A:$A,[1]FI_NAME!$B:$B)</f>
        <v>บริษัท เงินติดล้อ จำกัด (มหาชน)</v>
      </c>
      <c r="C16312" s="83" t="e">
        <f>_xlfn.XLOOKUP(B:B,'Swift Code&amp;Bank Name'!B:B,'Swift Code&amp;Bank Name'!C:C)</f>
        <v>#N/A</v>
      </c>
      <c r="D16312" s="83" t="s">
        <v>3335</v>
      </c>
      <c r="E16312" s="83" t="s">
        <v>4294</v>
      </c>
      <c r="F16312" s="83" t="s">
        <v>7416</v>
      </c>
      <c r="G16312" s="83" t="str">
        <f t="shared" si="254"/>
        <v>0913  สาขาสากเหล็ก  SAK LEK BRANCH</v>
      </c>
      <c r="H16312" s="83">
        <v>25620524</v>
      </c>
    </row>
    <row r="16313" spans="1:8" x14ac:dyDescent="0.25">
      <c r="A16313" s="83" t="s">
        <v>26452</v>
      </c>
      <c r="B16313" s="83" t="str">
        <f>_xlfn.XLOOKUP(A:A,[1]FI_NAME!$A:$A,[1]FI_NAME!$B:$B)</f>
        <v>บริษัท เงินติดล้อ จำกัด (มหาชน)</v>
      </c>
      <c r="C16313" s="83" t="e">
        <f>_xlfn.XLOOKUP(B:B,'Swift Code&amp;Bank Name'!B:B,'Swift Code&amp;Bank Name'!C:C)</f>
        <v>#N/A</v>
      </c>
      <c r="D16313" s="83" t="s">
        <v>3338</v>
      </c>
      <c r="E16313" s="83" t="s">
        <v>18271</v>
      </c>
      <c r="F16313" s="83" t="s">
        <v>18272</v>
      </c>
      <c r="G16313" s="83" t="str">
        <f t="shared" si="254"/>
        <v>0914  สาขาตลาดลำพูนจตุจักร  TALAD LAMPHUN CHATUCHAK BRANCH</v>
      </c>
      <c r="H16313" s="83">
        <v>25620524</v>
      </c>
    </row>
    <row r="16314" spans="1:8" x14ac:dyDescent="0.25">
      <c r="A16314" s="83" t="s">
        <v>26452</v>
      </c>
      <c r="B16314" s="83" t="str">
        <f>_xlfn.XLOOKUP(A:A,[1]FI_NAME!$A:$A,[1]FI_NAME!$B:$B)</f>
        <v>บริษัท เงินติดล้อ จำกัด (มหาชน)</v>
      </c>
      <c r="C16314" s="83" t="e">
        <f>_xlfn.XLOOKUP(B:B,'Swift Code&amp;Bank Name'!B:B,'Swift Code&amp;Bank Name'!C:C)</f>
        <v>#N/A</v>
      </c>
      <c r="D16314" s="83" t="s">
        <v>4590</v>
      </c>
      <c r="E16314" s="83" t="s">
        <v>27409</v>
      </c>
      <c r="F16314" s="83" t="s">
        <v>27410</v>
      </c>
      <c r="G16314" s="83" t="str">
        <f t="shared" si="254"/>
        <v>0915  สาขาสี่แยกนางพิม  SI YAEK NANG PIM BRANCH</v>
      </c>
      <c r="H16314" s="83">
        <v>25620618</v>
      </c>
    </row>
    <row r="16315" spans="1:8" x14ac:dyDescent="0.25">
      <c r="A16315" s="83" t="s">
        <v>26452</v>
      </c>
      <c r="B16315" s="83" t="str">
        <f>_xlfn.XLOOKUP(A:A,[1]FI_NAME!$A:$A,[1]FI_NAME!$B:$B)</f>
        <v>บริษัท เงินติดล้อ จำกัด (มหาชน)</v>
      </c>
      <c r="C16315" s="83" t="e">
        <f>_xlfn.XLOOKUP(B:B,'Swift Code&amp;Bank Name'!B:B,'Swift Code&amp;Bank Name'!C:C)</f>
        <v>#N/A</v>
      </c>
      <c r="D16315" s="83" t="s">
        <v>1907</v>
      </c>
      <c r="E16315" s="83" t="s">
        <v>19914</v>
      </c>
      <c r="F16315" s="83" t="s">
        <v>27411</v>
      </c>
      <c r="G16315" s="83" t="str">
        <f t="shared" si="254"/>
        <v>0916  สาขาตลาดจอมพล  TALAD JOMPHON BRANCH</v>
      </c>
      <c r="H16315" s="83">
        <v>25620614</v>
      </c>
    </row>
    <row r="16316" spans="1:8" x14ac:dyDescent="0.25">
      <c r="A16316" s="83" t="s">
        <v>26452</v>
      </c>
      <c r="B16316" s="83" t="str">
        <f>_xlfn.XLOOKUP(A:A,[1]FI_NAME!$A:$A,[1]FI_NAME!$B:$B)</f>
        <v>บริษัท เงินติดล้อ จำกัด (มหาชน)</v>
      </c>
      <c r="C16316" s="83" t="e">
        <f>_xlfn.XLOOKUP(B:B,'Swift Code&amp;Bank Name'!B:B,'Swift Code&amp;Bank Name'!C:C)</f>
        <v>#N/A</v>
      </c>
      <c r="D16316" s="83" t="s">
        <v>4595</v>
      </c>
      <c r="E16316" s="83" t="s">
        <v>18495</v>
      </c>
      <c r="F16316" s="83" t="s">
        <v>27412</v>
      </c>
      <c r="G16316" s="83" t="str">
        <f t="shared" si="254"/>
        <v>0917  สาขาวงเวียนน้ำพุ  WONGWIAN NAMPHU BRANCH</v>
      </c>
      <c r="H16316" s="83">
        <v>25620802</v>
      </c>
    </row>
    <row r="16317" spans="1:8" x14ac:dyDescent="0.25">
      <c r="A16317" s="83" t="s">
        <v>26452</v>
      </c>
      <c r="B16317" s="83" t="str">
        <f>_xlfn.XLOOKUP(A:A,[1]FI_NAME!$A:$A,[1]FI_NAME!$B:$B)</f>
        <v>บริษัท เงินติดล้อ จำกัด (มหาชน)</v>
      </c>
      <c r="C16317" s="83" t="e">
        <f>_xlfn.XLOOKUP(B:B,'Swift Code&amp;Bank Name'!B:B,'Swift Code&amp;Bank Name'!C:C)</f>
        <v>#N/A</v>
      </c>
      <c r="D16317" s="83" t="s">
        <v>1910</v>
      </c>
      <c r="E16317" s="83" t="s">
        <v>27413</v>
      </c>
      <c r="F16317" s="83" t="s">
        <v>27414</v>
      </c>
      <c r="G16317" s="83" t="str">
        <f t="shared" si="254"/>
        <v>0918  สาขาถนนทุ่งศรีเมือง  THANON THUNG SI MUANG BRANCH</v>
      </c>
      <c r="H16317" s="83">
        <v>25620806</v>
      </c>
    </row>
    <row r="16318" spans="1:8" x14ac:dyDescent="0.25">
      <c r="A16318" s="83" t="s">
        <v>26452</v>
      </c>
      <c r="B16318" s="83" t="str">
        <f>_xlfn.XLOOKUP(A:A,[1]FI_NAME!$A:$A,[1]FI_NAME!$B:$B)</f>
        <v>บริษัท เงินติดล้อ จำกัด (มหาชน)</v>
      </c>
      <c r="C16318" s="83" t="e">
        <f>_xlfn.XLOOKUP(B:B,'Swift Code&amp;Bank Name'!B:B,'Swift Code&amp;Bank Name'!C:C)</f>
        <v>#N/A</v>
      </c>
      <c r="D16318" s="83" t="s">
        <v>1913</v>
      </c>
      <c r="E16318" s="83" t="s">
        <v>7840</v>
      </c>
      <c r="F16318" s="83" t="s">
        <v>7841</v>
      </c>
      <c r="G16318" s="83" t="str">
        <f t="shared" si="254"/>
        <v>0919  สาขาสหัสขันธ์  SAHATSAKHAN BRANCH</v>
      </c>
      <c r="H16318" s="83">
        <v>25620814</v>
      </c>
    </row>
    <row r="16319" spans="1:8" x14ac:dyDescent="0.25">
      <c r="A16319" s="83" t="s">
        <v>26452</v>
      </c>
      <c r="B16319" s="83" t="str">
        <f>_xlfn.XLOOKUP(A:A,[1]FI_NAME!$A:$A,[1]FI_NAME!$B:$B)</f>
        <v>บริษัท เงินติดล้อ จำกัด (มหาชน)</v>
      </c>
      <c r="C16319" s="83" t="e">
        <f>_xlfn.XLOOKUP(B:B,'Swift Code&amp;Bank Name'!B:B,'Swift Code&amp;Bank Name'!C:C)</f>
        <v>#N/A</v>
      </c>
      <c r="D16319" s="83" t="s">
        <v>1916</v>
      </c>
      <c r="E16319" s="83" t="s">
        <v>7721</v>
      </c>
      <c r="F16319" s="83" t="s">
        <v>7722</v>
      </c>
      <c r="G16319" s="83" t="str">
        <f t="shared" si="254"/>
        <v>0920  สาขามหาชนะชัย  MAHA CHANA CHAI BRANCH</v>
      </c>
      <c r="H16319" s="83">
        <v>25620814</v>
      </c>
    </row>
    <row r="16320" spans="1:8" x14ac:dyDescent="0.25">
      <c r="A16320" s="83" t="s">
        <v>26452</v>
      </c>
      <c r="B16320" s="83" t="str">
        <f>_xlfn.XLOOKUP(A:A,[1]FI_NAME!$A:$A,[1]FI_NAME!$B:$B)</f>
        <v>บริษัท เงินติดล้อ จำกัด (มหาชน)</v>
      </c>
      <c r="C16320" s="83" t="e">
        <f>_xlfn.XLOOKUP(B:B,'Swift Code&amp;Bank Name'!B:B,'Swift Code&amp;Bank Name'!C:C)</f>
        <v>#N/A</v>
      </c>
      <c r="D16320" s="83" t="s">
        <v>1919</v>
      </c>
      <c r="E16320" s="83" t="s">
        <v>27415</v>
      </c>
      <c r="F16320" s="83" t="s">
        <v>11003</v>
      </c>
      <c r="G16320" s="83" t="str">
        <f t="shared" si="254"/>
        <v>0921  สาขาสาริน ซิตี้  SARIN CITY BRANCH</v>
      </c>
      <c r="H16320" s="83">
        <v>25620618</v>
      </c>
    </row>
    <row r="16321" spans="1:8" x14ac:dyDescent="0.25">
      <c r="A16321" s="83" t="s">
        <v>26452</v>
      </c>
      <c r="B16321" s="83" t="str">
        <f>_xlfn.XLOOKUP(A:A,[1]FI_NAME!$A:$A,[1]FI_NAME!$B:$B)</f>
        <v>บริษัท เงินติดล้อ จำกัด (มหาชน)</v>
      </c>
      <c r="C16321" s="83" t="e">
        <f>_xlfn.XLOOKUP(B:B,'Swift Code&amp;Bank Name'!B:B,'Swift Code&amp;Bank Name'!C:C)</f>
        <v>#N/A</v>
      </c>
      <c r="D16321" s="83" t="s">
        <v>1922</v>
      </c>
      <c r="E16321" s="83" t="s">
        <v>27416</v>
      </c>
      <c r="F16321" s="83" t="s">
        <v>27417</v>
      </c>
      <c r="G16321" s="83" t="str">
        <f t="shared" si="254"/>
        <v>0922  สาขาถนนวิวิธสุรการ  THANON WIWITTHA SURAKAN BRANCH</v>
      </c>
      <c r="H16321" s="83">
        <v>25620607</v>
      </c>
    </row>
    <row r="16322" spans="1:8" x14ac:dyDescent="0.25">
      <c r="A16322" s="83" t="s">
        <v>26452</v>
      </c>
      <c r="B16322" s="83" t="str">
        <f>_xlfn.XLOOKUP(A:A,[1]FI_NAME!$A:$A,[1]FI_NAME!$B:$B)</f>
        <v>บริษัท เงินติดล้อ จำกัด (มหาชน)</v>
      </c>
      <c r="C16322" s="83" t="e">
        <f>_xlfn.XLOOKUP(B:B,'Swift Code&amp;Bank Name'!B:B,'Swift Code&amp;Bank Name'!C:C)</f>
        <v>#N/A</v>
      </c>
      <c r="D16322" s="83" t="s">
        <v>1925</v>
      </c>
      <c r="E16322" s="83" t="s">
        <v>27418</v>
      </c>
      <c r="F16322" s="83" t="s">
        <v>27419</v>
      </c>
      <c r="G16322" s="83" t="str">
        <f t="shared" si="254"/>
        <v>0923  สาขาหน้าแม็คโครกาฬสินธุ์  NA MAKRO KALASIN BRANCH</v>
      </c>
      <c r="H16322" s="83">
        <v>25620607</v>
      </c>
    </row>
    <row r="16323" spans="1:8" x14ac:dyDescent="0.25">
      <c r="A16323" s="83" t="s">
        <v>26452</v>
      </c>
      <c r="B16323" s="83" t="str">
        <f>_xlfn.XLOOKUP(A:A,[1]FI_NAME!$A:$A,[1]FI_NAME!$B:$B)</f>
        <v>บริษัท เงินติดล้อ จำกัด (มหาชน)</v>
      </c>
      <c r="C16323" s="83" t="e">
        <f>_xlfn.XLOOKUP(B:B,'Swift Code&amp;Bank Name'!B:B,'Swift Code&amp;Bank Name'!C:C)</f>
        <v>#N/A</v>
      </c>
      <c r="D16323" s="83" t="s">
        <v>1928</v>
      </c>
      <c r="E16323" s="83" t="s">
        <v>27420</v>
      </c>
      <c r="F16323" s="83" t="s">
        <v>27421</v>
      </c>
      <c r="G16323" s="83" t="str">
        <f t="shared" si="254"/>
        <v>0924  สาขาท่าช้าง นครนายก  THA CHANG NAKHON NAYOK BRANCH</v>
      </c>
      <c r="H16323" s="83">
        <v>25620611</v>
      </c>
    </row>
    <row r="16324" spans="1:8" x14ac:dyDescent="0.25">
      <c r="A16324" s="83" t="s">
        <v>26452</v>
      </c>
      <c r="B16324" s="83" t="str">
        <f>_xlfn.XLOOKUP(A:A,[1]FI_NAME!$A:$A,[1]FI_NAME!$B:$B)</f>
        <v>บริษัท เงินติดล้อ จำกัด (มหาชน)</v>
      </c>
      <c r="C16324" s="83" t="e">
        <f>_xlfn.XLOOKUP(B:B,'Swift Code&amp;Bank Name'!B:B,'Swift Code&amp;Bank Name'!C:C)</f>
        <v>#N/A</v>
      </c>
      <c r="D16324" s="83" t="s">
        <v>1931</v>
      </c>
      <c r="E16324" s="83" t="s">
        <v>20488</v>
      </c>
      <c r="F16324" s="83" t="s">
        <v>21923</v>
      </c>
      <c r="G16324" s="83" t="str">
        <f t="shared" ref="G16324:G16387" si="255">CONCATENATE(D16324,"  ",E16324,"  ",F16324)</f>
        <v>0925  สาขาบ้านหนองสังข์  BAN NONG SANG  BRANCH</v>
      </c>
      <c r="H16324" s="83">
        <v>25620611</v>
      </c>
    </row>
    <row r="16325" spans="1:8" x14ac:dyDescent="0.25">
      <c r="A16325" s="83" t="s">
        <v>26452</v>
      </c>
      <c r="B16325" s="83" t="str">
        <f>_xlfn.XLOOKUP(A:A,[1]FI_NAME!$A:$A,[1]FI_NAME!$B:$B)</f>
        <v>บริษัท เงินติดล้อ จำกัด (มหาชน)</v>
      </c>
      <c r="C16325" s="83" t="e">
        <f>_xlfn.XLOOKUP(B:B,'Swift Code&amp;Bank Name'!B:B,'Swift Code&amp;Bank Name'!C:C)</f>
        <v>#N/A</v>
      </c>
      <c r="D16325" s="83" t="s">
        <v>1934</v>
      </c>
      <c r="E16325" s="83" t="s">
        <v>27422</v>
      </c>
      <c r="F16325" s="83" t="s">
        <v>27423</v>
      </c>
      <c r="G16325" s="83" t="str">
        <f t="shared" si="255"/>
        <v>0926  สาขาหล่มสัก 2  LOM SAK 2 BRANCH</v>
      </c>
      <c r="H16325" s="83">
        <v>25620621</v>
      </c>
    </row>
    <row r="16326" spans="1:8" x14ac:dyDescent="0.25">
      <c r="A16326" s="83" t="s">
        <v>26452</v>
      </c>
      <c r="B16326" s="83" t="str">
        <f>_xlfn.XLOOKUP(A:A,[1]FI_NAME!$A:$A,[1]FI_NAME!$B:$B)</f>
        <v>บริษัท เงินติดล้อ จำกัด (มหาชน)</v>
      </c>
      <c r="C16326" s="83" t="e">
        <f>_xlfn.XLOOKUP(B:B,'Swift Code&amp;Bank Name'!B:B,'Swift Code&amp;Bank Name'!C:C)</f>
        <v>#N/A</v>
      </c>
      <c r="D16326" s="83" t="s">
        <v>4615</v>
      </c>
      <c r="E16326" s="83" t="s">
        <v>4090</v>
      </c>
      <c r="F16326" s="83" t="s">
        <v>27424</v>
      </c>
      <c r="G16326" s="83" t="str">
        <f t="shared" si="255"/>
        <v>0927  สาขาด่านซ้าย  DAN SAI  BRANCH</v>
      </c>
      <c r="H16326" s="83">
        <v>25620823</v>
      </c>
    </row>
    <row r="16327" spans="1:8" x14ac:dyDescent="0.25">
      <c r="A16327" s="83" t="s">
        <v>26452</v>
      </c>
      <c r="B16327" s="83" t="str">
        <f>_xlfn.XLOOKUP(A:A,[1]FI_NAME!$A:$A,[1]FI_NAME!$B:$B)</f>
        <v>บริษัท เงินติดล้อ จำกัด (มหาชน)</v>
      </c>
      <c r="C16327" s="83" t="e">
        <f>_xlfn.XLOOKUP(B:B,'Swift Code&amp;Bank Name'!B:B,'Swift Code&amp;Bank Name'!C:C)</f>
        <v>#N/A</v>
      </c>
      <c r="D16327" s="83" t="s">
        <v>4618</v>
      </c>
      <c r="E16327" s="83" t="s">
        <v>27425</v>
      </c>
      <c r="F16327" s="83" t="s">
        <v>27426</v>
      </c>
      <c r="G16327" s="83" t="str">
        <f t="shared" si="255"/>
        <v>0928  สาขาตลาดดอนหวาย  TALAD DON WAI  BRANCH</v>
      </c>
      <c r="H16327" s="83">
        <v>25620621</v>
      </c>
    </row>
    <row r="16328" spans="1:8" x14ac:dyDescent="0.25">
      <c r="A16328" s="83" t="s">
        <v>26452</v>
      </c>
      <c r="B16328" s="83" t="str">
        <f>_xlfn.XLOOKUP(A:A,[1]FI_NAME!$A:$A,[1]FI_NAME!$B:$B)</f>
        <v>บริษัท เงินติดล้อ จำกัด (มหาชน)</v>
      </c>
      <c r="C16328" s="83" t="e">
        <f>_xlfn.XLOOKUP(B:B,'Swift Code&amp;Bank Name'!B:B,'Swift Code&amp;Bank Name'!C:C)</f>
        <v>#N/A</v>
      </c>
      <c r="D16328" s="83" t="s">
        <v>1937</v>
      </c>
      <c r="E16328" s="83" t="s">
        <v>3760</v>
      </c>
      <c r="F16328" s="83" t="s">
        <v>7185</v>
      </c>
      <c r="G16328" s="83" t="str">
        <f t="shared" si="255"/>
        <v>0929  สาขาผักไห่  PHAK HAI BRANCH</v>
      </c>
      <c r="H16328" s="83">
        <v>25620924</v>
      </c>
    </row>
    <row r="16329" spans="1:8" x14ac:dyDescent="0.25">
      <c r="A16329" s="83" t="s">
        <v>26452</v>
      </c>
      <c r="B16329" s="83" t="str">
        <f>_xlfn.XLOOKUP(A:A,[1]FI_NAME!$A:$A,[1]FI_NAME!$B:$B)</f>
        <v>บริษัท เงินติดล้อ จำกัด (มหาชน)</v>
      </c>
      <c r="C16329" s="83" t="e">
        <f>_xlfn.XLOOKUP(B:B,'Swift Code&amp;Bank Name'!B:B,'Swift Code&amp;Bank Name'!C:C)</f>
        <v>#N/A</v>
      </c>
      <c r="D16329" s="83" t="s">
        <v>1940</v>
      </c>
      <c r="E16329" s="83" t="s">
        <v>1245</v>
      </c>
      <c r="F16329" s="83" t="s">
        <v>1246</v>
      </c>
      <c r="G16329" s="83" t="str">
        <f t="shared" si="255"/>
        <v>0930  สาขาเถิน  THOEN BRANCH</v>
      </c>
      <c r="H16329" s="83">
        <v>25620712</v>
      </c>
    </row>
    <row r="16330" spans="1:8" x14ac:dyDescent="0.25">
      <c r="A16330" s="83" t="s">
        <v>26452</v>
      </c>
      <c r="B16330" s="83" t="str">
        <f>_xlfn.XLOOKUP(A:A,[1]FI_NAME!$A:$A,[1]FI_NAME!$B:$B)</f>
        <v>บริษัท เงินติดล้อ จำกัด (มหาชน)</v>
      </c>
      <c r="C16330" s="83" t="e">
        <f>_xlfn.XLOOKUP(B:B,'Swift Code&amp;Bank Name'!B:B,'Swift Code&amp;Bank Name'!C:C)</f>
        <v>#N/A</v>
      </c>
      <c r="D16330" s="83" t="s">
        <v>1943</v>
      </c>
      <c r="E16330" s="83" t="s">
        <v>27427</v>
      </c>
      <c r="F16330" s="83" t="s">
        <v>27428</v>
      </c>
      <c r="G16330" s="83" t="str">
        <f t="shared" si="255"/>
        <v>0931  สาขาถนนร่วมใจ  THANON RUAM JAI BRANCH</v>
      </c>
      <c r="H16330" s="83">
        <v>25620823</v>
      </c>
    </row>
    <row r="16331" spans="1:8" x14ac:dyDescent="0.25">
      <c r="A16331" s="83" t="s">
        <v>26452</v>
      </c>
      <c r="B16331" s="83" t="str">
        <f>_xlfn.XLOOKUP(A:A,[1]FI_NAME!$A:$A,[1]FI_NAME!$B:$B)</f>
        <v>บริษัท เงินติดล้อ จำกัด (มหาชน)</v>
      </c>
      <c r="C16331" s="83" t="e">
        <f>_xlfn.XLOOKUP(B:B,'Swift Code&amp;Bank Name'!B:B,'Swift Code&amp;Bank Name'!C:C)</f>
        <v>#N/A</v>
      </c>
      <c r="D16331" s="83" t="s">
        <v>4624</v>
      </c>
      <c r="E16331" s="83" t="s">
        <v>7629</v>
      </c>
      <c r="F16331" s="83" t="s">
        <v>7630</v>
      </c>
      <c r="G16331" s="83" t="str">
        <f t="shared" si="255"/>
        <v>0932  สาขาภูเรือ  PHU RUEA BRANCH</v>
      </c>
      <c r="H16331" s="83">
        <v>25620816</v>
      </c>
    </row>
    <row r="16332" spans="1:8" x14ac:dyDescent="0.25">
      <c r="A16332" s="83" t="s">
        <v>26452</v>
      </c>
      <c r="B16332" s="83" t="str">
        <f>_xlfn.XLOOKUP(A:A,[1]FI_NAME!$A:$A,[1]FI_NAME!$B:$B)</f>
        <v>บริษัท เงินติดล้อ จำกัด (มหาชน)</v>
      </c>
      <c r="C16332" s="83" t="e">
        <f>_xlfn.XLOOKUP(B:B,'Swift Code&amp;Bank Name'!B:B,'Swift Code&amp;Bank Name'!C:C)</f>
        <v>#N/A</v>
      </c>
      <c r="D16332" s="83" t="s">
        <v>4627</v>
      </c>
      <c r="E16332" s="83" t="s">
        <v>4157</v>
      </c>
      <c r="F16332" s="83" t="s">
        <v>7850</v>
      </c>
      <c r="G16332" s="83" t="str">
        <f t="shared" si="255"/>
        <v>0933  สาขาบ้านโฮ่ง  BAN HONG BRANCH</v>
      </c>
      <c r="H16332" s="83">
        <v>25620614</v>
      </c>
    </row>
    <row r="16333" spans="1:8" x14ac:dyDescent="0.25">
      <c r="A16333" s="83" t="s">
        <v>26452</v>
      </c>
      <c r="B16333" s="83" t="str">
        <f>_xlfn.XLOOKUP(A:A,[1]FI_NAME!$A:$A,[1]FI_NAME!$B:$B)</f>
        <v>บริษัท เงินติดล้อ จำกัด (มหาชน)</v>
      </c>
      <c r="C16333" s="83" t="e">
        <f>_xlfn.XLOOKUP(B:B,'Swift Code&amp;Bank Name'!B:B,'Swift Code&amp;Bank Name'!C:C)</f>
        <v>#N/A</v>
      </c>
      <c r="D16333" s="83" t="s">
        <v>6108</v>
      </c>
      <c r="E16333" s="83" t="s">
        <v>7247</v>
      </c>
      <c r="F16333" s="83" t="s">
        <v>7248</v>
      </c>
      <c r="G16333" s="83" t="str">
        <f t="shared" si="255"/>
        <v>0934  สาขางาว  NGAO BRANCH</v>
      </c>
      <c r="H16333" s="83">
        <v>25621018</v>
      </c>
    </row>
    <row r="16334" spans="1:8" x14ac:dyDescent="0.25">
      <c r="A16334" s="83" t="s">
        <v>26452</v>
      </c>
      <c r="B16334" s="83" t="str">
        <f>_xlfn.XLOOKUP(A:A,[1]FI_NAME!$A:$A,[1]FI_NAME!$B:$B)</f>
        <v>บริษัท เงินติดล้อ จำกัด (มหาชน)</v>
      </c>
      <c r="C16334" s="83" t="e">
        <f>_xlfn.XLOOKUP(B:B,'Swift Code&amp;Bank Name'!B:B,'Swift Code&amp;Bank Name'!C:C)</f>
        <v>#N/A</v>
      </c>
      <c r="D16334" s="83" t="s">
        <v>4630</v>
      </c>
      <c r="E16334" s="83" t="s">
        <v>832</v>
      </c>
      <c r="F16334" s="83" t="s">
        <v>27429</v>
      </c>
      <c r="G16334" s="83" t="str">
        <f t="shared" si="255"/>
        <v>0935  สาขาสบตุ๋ย  SOP TUI  BRANCH</v>
      </c>
      <c r="H16334" s="83">
        <v>25620913</v>
      </c>
    </row>
    <row r="16335" spans="1:8" x14ac:dyDescent="0.25">
      <c r="A16335" s="83" t="s">
        <v>26452</v>
      </c>
      <c r="B16335" s="83" t="str">
        <f>_xlfn.XLOOKUP(A:A,[1]FI_NAME!$A:$A,[1]FI_NAME!$B:$B)</f>
        <v>บริษัท เงินติดล้อ จำกัด (มหาชน)</v>
      </c>
      <c r="C16335" s="83" t="e">
        <f>_xlfn.XLOOKUP(B:B,'Swift Code&amp;Bank Name'!B:B,'Swift Code&amp;Bank Name'!C:C)</f>
        <v>#N/A</v>
      </c>
      <c r="D16335" s="83" t="s">
        <v>3342</v>
      </c>
      <c r="E16335" s="83" t="s">
        <v>7430</v>
      </c>
      <c r="F16335" s="83" t="s">
        <v>7431</v>
      </c>
      <c r="G16335" s="83" t="str">
        <f t="shared" si="255"/>
        <v>0936  สาขากมลาไสย  KAMALASAI BRANCH</v>
      </c>
      <c r="H16335" s="83">
        <v>25620604</v>
      </c>
    </row>
    <row r="16336" spans="1:8" x14ac:dyDescent="0.25">
      <c r="A16336" s="83" t="s">
        <v>26452</v>
      </c>
      <c r="B16336" s="83" t="str">
        <f>_xlfn.XLOOKUP(A:A,[1]FI_NAME!$A:$A,[1]FI_NAME!$B:$B)</f>
        <v>บริษัท เงินติดล้อ จำกัด (มหาชน)</v>
      </c>
      <c r="C16336" s="83" t="e">
        <f>_xlfn.XLOOKUP(B:B,'Swift Code&amp;Bank Name'!B:B,'Swift Code&amp;Bank Name'!C:C)</f>
        <v>#N/A</v>
      </c>
      <c r="D16336" s="83" t="s">
        <v>4635</v>
      </c>
      <c r="E16336" s="83" t="s">
        <v>2228</v>
      </c>
      <c r="F16336" s="83" t="s">
        <v>27430</v>
      </c>
      <c r="G16336" s="83" t="str">
        <f t="shared" si="255"/>
        <v>0937  สาขาถนนเจษฎาบดินทร์  THANON JESADABODIN BRANCH</v>
      </c>
      <c r="H16336" s="83">
        <v>25620614</v>
      </c>
    </row>
    <row r="16337" spans="1:8" x14ac:dyDescent="0.25">
      <c r="A16337" s="83" t="s">
        <v>26452</v>
      </c>
      <c r="B16337" s="83" t="str">
        <f>_xlfn.XLOOKUP(A:A,[1]FI_NAME!$A:$A,[1]FI_NAME!$B:$B)</f>
        <v>บริษัท เงินติดล้อ จำกัด (มหาชน)</v>
      </c>
      <c r="C16337" s="83" t="e">
        <f>_xlfn.XLOOKUP(B:B,'Swift Code&amp;Bank Name'!B:B,'Swift Code&amp;Bank Name'!C:C)</f>
        <v>#N/A</v>
      </c>
      <c r="D16337" s="83" t="s">
        <v>1946</v>
      </c>
      <c r="E16337" s="83" t="s">
        <v>15283</v>
      </c>
      <c r="F16337" s="83" t="s">
        <v>27431</v>
      </c>
      <c r="G16337" s="83" t="str">
        <f t="shared" si="255"/>
        <v>0938  สาขาถนนเจริญสุข  THANON CHAROENSUK BRANCH</v>
      </c>
      <c r="H16337" s="83">
        <v>25620621</v>
      </c>
    </row>
    <row r="16338" spans="1:8" x14ac:dyDescent="0.25">
      <c r="A16338" s="83" t="s">
        <v>26452</v>
      </c>
      <c r="B16338" s="83" t="str">
        <f>_xlfn.XLOOKUP(A:A,[1]FI_NAME!$A:$A,[1]FI_NAME!$B:$B)</f>
        <v>บริษัท เงินติดล้อ จำกัด (มหาชน)</v>
      </c>
      <c r="C16338" s="83" t="e">
        <f>_xlfn.XLOOKUP(B:B,'Swift Code&amp;Bank Name'!B:B,'Swift Code&amp;Bank Name'!C:C)</f>
        <v>#N/A</v>
      </c>
      <c r="D16338" s="83" t="s">
        <v>1949</v>
      </c>
      <c r="E16338" s="83" t="s">
        <v>4474</v>
      </c>
      <c r="F16338" s="83" t="s">
        <v>27432</v>
      </c>
      <c r="G16338" s="83" t="str">
        <f t="shared" si="255"/>
        <v>0939  สาขาตลาดเกษตร  TALAD KASET BRANCH</v>
      </c>
      <c r="H16338" s="83">
        <v>25620618</v>
      </c>
    </row>
    <row r="16339" spans="1:8" x14ac:dyDescent="0.25">
      <c r="A16339" s="83" t="s">
        <v>26452</v>
      </c>
      <c r="B16339" s="83" t="str">
        <f>_xlfn.XLOOKUP(A:A,[1]FI_NAME!$A:$A,[1]FI_NAME!$B:$B)</f>
        <v>บริษัท เงินติดล้อ จำกัด (มหาชน)</v>
      </c>
      <c r="C16339" s="83" t="e">
        <f>_xlfn.XLOOKUP(B:B,'Swift Code&amp;Bank Name'!B:B,'Swift Code&amp;Bank Name'!C:C)</f>
        <v>#N/A</v>
      </c>
      <c r="D16339" s="83" t="s">
        <v>1952</v>
      </c>
      <c r="E16339" s="83" t="s">
        <v>4461</v>
      </c>
      <c r="F16339" s="83" t="s">
        <v>4462</v>
      </c>
      <c r="G16339" s="83" t="str">
        <f t="shared" si="255"/>
        <v>0940  สาขาฉวาง  CHAWANG BRANCH</v>
      </c>
      <c r="H16339" s="83">
        <v>25620618</v>
      </c>
    </row>
    <row r="16340" spans="1:8" x14ac:dyDescent="0.25">
      <c r="A16340" s="83" t="s">
        <v>26452</v>
      </c>
      <c r="B16340" s="83" t="str">
        <f>_xlfn.XLOOKUP(A:A,[1]FI_NAME!$A:$A,[1]FI_NAME!$B:$B)</f>
        <v>บริษัท เงินติดล้อ จำกัด (มหาชน)</v>
      </c>
      <c r="C16340" s="83" t="e">
        <f>_xlfn.XLOOKUP(B:B,'Swift Code&amp;Bank Name'!B:B,'Swift Code&amp;Bank Name'!C:C)</f>
        <v>#N/A</v>
      </c>
      <c r="D16340" s="83" t="s">
        <v>1955</v>
      </c>
      <c r="E16340" s="83" t="s">
        <v>4021</v>
      </c>
      <c r="F16340" s="83" t="s">
        <v>27433</v>
      </c>
      <c r="G16340" s="83" t="str">
        <f t="shared" si="255"/>
        <v>0941  สาขาถนนเทพกระษัตรี  THANON THEP KASATTRI BRANCH</v>
      </c>
      <c r="H16340" s="83">
        <v>25620621</v>
      </c>
    </row>
    <row r="16341" spans="1:8" x14ac:dyDescent="0.25">
      <c r="A16341" s="83" t="s">
        <v>26452</v>
      </c>
      <c r="B16341" s="83" t="str">
        <f>_xlfn.XLOOKUP(A:A,[1]FI_NAME!$A:$A,[1]FI_NAME!$B:$B)</f>
        <v>บริษัท เงินติดล้อ จำกัด (มหาชน)</v>
      </c>
      <c r="C16341" s="83" t="e">
        <f>_xlfn.XLOOKUP(B:B,'Swift Code&amp;Bank Name'!B:B,'Swift Code&amp;Bank Name'!C:C)</f>
        <v>#N/A</v>
      </c>
      <c r="D16341" s="83" t="s">
        <v>1958</v>
      </c>
      <c r="E16341" s="83" t="s">
        <v>27434</v>
      </c>
      <c r="F16341" s="83" t="s">
        <v>27435</v>
      </c>
      <c r="G16341" s="83" t="str">
        <f t="shared" si="255"/>
        <v>0942  สาขาแยกประตูลอด  YEAK PRATOO LOD BRANCH</v>
      </c>
      <c r="H16341" s="83">
        <v>25620702</v>
      </c>
    </row>
    <row r="16342" spans="1:8" x14ac:dyDescent="0.25">
      <c r="A16342" s="83" t="s">
        <v>26452</v>
      </c>
      <c r="B16342" s="83" t="str">
        <f>_xlfn.XLOOKUP(A:A,[1]FI_NAME!$A:$A,[1]FI_NAME!$B:$B)</f>
        <v>บริษัท เงินติดล้อ จำกัด (มหาชน)</v>
      </c>
      <c r="C16342" s="83" t="e">
        <f>_xlfn.XLOOKUP(B:B,'Swift Code&amp;Bank Name'!B:B,'Swift Code&amp;Bank Name'!C:C)</f>
        <v>#N/A</v>
      </c>
      <c r="D16342" s="83" t="s">
        <v>3344</v>
      </c>
      <c r="E16342" s="83" t="s">
        <v>27436</v>
      </c>
      <c r="F16342" s="83" t="s">
        <v>27437</v>
      </c>
      <c r="G16342" s="83" t="str">
        <f t="shared" si="255"/>
        <v>0943  สาขาซอยวัดเกาะ  SOI WAT KOH BRANCH</v>
      </c>
      <c r="H16342" s="83">
        <v>25620705</v>
      </c>
    </row>
    <row r="16343" spans="1:8" x14ac:dyDescent="0.25">
      <c r="A16343" s="83" t="s">
        <v>26452</v>
      </c>
      <c r="B16343" s="83" t="str">
        <f>_xlfn.XLOOKUP(A:A,[1]FI_NAME!$A:$A,[1]FI_NAME!$B:$B)</f>
        <v>บริษัท เงินติดล้อ จำกัด (มหาชน)</v>
      </c>
      <c r="C16343" s="83" t="e">
        <f>_xlfn.XLOOKUP(B:B,'Swift Code&amp;Bank Name'!B:B,'Swift Code&amp;Bank Name'!C:C)</f>
        <v>#N/A</v>
      </c>
      <c r="D16343" s="83" t="s">
        <v>7954</v>
      </c>
      <c r="E16343" s="83" t="s">
        <v>2710</v>
      </c>
      <c r="F16343" s="83" t="s">
        <v>27438</v>
      </c>
      <c r="G16343" s="83" t="str">
        <f t="shared" si="255"/>
        <v>0944  สาขาตลาดหัวอิฐ  TALAD HUA IT BRANCH</v>
      </c>
      <c r="H16343" s="83">
        <v>25620705</v>
      </c>
    </row>
    <row r="16344" spans="1:8" x14ac:dyDescent="0.25">
      <c r="A16344" s="83" t="s">
        <v>26452</v>
      </c>
      <c r="B16344" s="83" t="str">
        <f>_xlfn.XLOOKUP(A:A,[1]FI_NAME!$A:$A,[1]FI_NAME!$B:$B)</f>
        <v>บริษัท เงินติดล้อ จำกัด (มหาชน)</v>
      </c>
      <c r="C16344" s="83" t="e">
        <f>_xlfn.XLOOKUP(B:B,'Swift Code&amp;Bank Name'!B:B,'Swift Code&amp;Bank Name'!C:C)</f>
        <v>#N/A</v>
      </c>
      <c r="D16344" s="83" t="s">
        <v>4641</v>
      </c>
      <c r="E16344" s="83" t="s">
        <v>27439</v>
      </c>
      <c r="F16344" s="83" t="s">
        <v>27440</v>
      </c>
      <c r="G16344" s="83" t="str">
        <f t="shared" si="255"/>
        <v>0945  สาขาสามแยกบายพาสภูเก็ต  SAM YAEK BY PASS PHUKET BRANCH</v>
      </c>
      <c r="H16344" s="83">
        <v>25620705</v>
      </c>
    </row>
    <row r="16345" spans="1:8" x14ac:dyDescent="0.25">
      <c r="A16345" s="83" t="s">
        <v>26452</v>
      </c>
      <c r="B16345" s="83" t="str">
        <f>_xlfn.XLOOKUP(A:A,[1]FI_NAME!$A:$A,[1]FI_NAME!$B:$B)</f>
        <v>บริษัท เงินติดล้อ จำกัด (มหาชน)</v>
      </c>
      <c r="C16345" s="83" t="e">
        <f>_xlfn.XLOOKUP(B:B,'Swift Code&amp;Bank Name'!B:B,'Swift Code&amp;Bank Name'!C:C)</f>
        <v>#N/A</v>
      </c>
      <c r="D16345" s="83" t="s">
        <v>1961</v>
      </c>
      <c r="E16345" s="83" t="s">
        <v>27441</v>
      </c>
      <c r="F16345" s="83" t="s">
        <v>27442</v>
      </c>
      <c r="G16345" s="83" t="str">
        <f t="shared" si="255"/>
        <v>0946  สาขาแยกบางบอน  YEAK BANG BON BRANCH</v>
      </c>
      <c r="H16345" s="83">
        <v>25620709</v>
      </c>
    </row>
    <row r="16346" spans="1:8" x14ac:dyDescent="0.25">
      <c r="A16346" s="83" t="s">
        <v>26452</v>
      </c>
      <c r="B16346" s="83" t="str">
        <f>_xlfn.XLOOKUP(A:A,[1]FI_NAME!$A:$A,[1]FI_NAME!$B:$B)</f>
        <v>บริษัท เงินติดล้อ จำกัด (มหาชน)</v>
      </c>
      <c r="C16346" s="83" t="e">
        <f>_xlfn.XLOOKUP(B:B,'Swift Code&amp;Bank Name'!B:B,'Swift Code&amp;Bank Name'!C:C)</f>
        <v>#N/A</v>
      </c>
      <c r="D16346" s="83" t="s">
        <v>4643</v>
      </c>
      <c r="E16346" s="83" t="s">
        <v>27443</v>
      </c>
      <c r="F16346" s="83" t="s">
        <v>27444</v>
      </c>
      <c r="G16346" s="83" t="str">
        <f t="shared" si="255"/>
        <v>0947  สาขาหน้าบิ๊กซีกระบี่  NA BIG C KRABI BRANCH</v>
      </c>
      <c r="H16346" s="83">
        <v>25620709</v>
      </c>
    </row>
    <row r="16347" spans="1:8" x14ac:dyDescent="0.25">
      <c r="A16347" s="83" t="s">
        <v>26452</v>
      </c>
      <c r="B16347" s="83" t="str">
        <f>_xlfn.XLOOKUP(A:A,[1]FI_NAME!$A:$A,[1]FI_NAME!$B:$B)</f>
        <v>บริษัท เงินติดล้อ จำกัด (มหาชน)</v>
      </c>
      <c r="C16347" s="83" t="e">
        <f>_xlfn.XLOOKUP(B:B,'Swift Code&amp;Bank Name'!B:B,'Swift Code&amp;Bank Name'!C:C)</f>
        <v>#N/A</v>
      </c>
      <c r="D16347" s="83" t="s">
        <v>7962</v>
      </c>
      <c r="E16347" s="83" t="s">
        <v>27445</v>
      </c>
      <c r="F16347" s="83" t="s">
        <v>27446</v>
      </c>
      <c r="G16347" s="83" t="str">
        <f t="shared" si="255"/>
        <v>0948  สาขาตลาดพิมลราช  TALAD PHIMON RAT BRANCH</v>
      </c>
      <c r="H16347" s="83">
        <v>25620709</v>
      </c>
    </row>
    <row r="16348" spans="1:8" x14ac:dyDescent="0.25">
      <c r="A16348" s="83" t="s">
        <v>26452</v>
      </c>
      <c r="B16348" s="83" t="str">
        <f>_xlfn.XLOOKUP(A:A,[1]FI_NAME!$A:$A,[1]FI_NAME!$B:$B)</f>
        <v>บริษัท เงินติดล้อ จำกัด (มหาชน)</v>
      </c>
      <c r="C16348" s="83" t="e">
        <f>_xlfn.XLOOKUP(B:B,'Swift Code&amp;Bank Name'!B:B,'Swift Code&amp;Bank Name'!C:C)</f>
        <v>#N/A</v>
      </c>
      <c r="D16348" s="83" t="s">
        <v>3349</v>
      </c>
      <c r="E16348" s="83" t="s">
        <v>27447</v>
      </c>
      <c r="F16348" s="83" t="s">
        <v>27448</v>
      </c>
      <c r="G16348" s="83" t="str">
        <f t="shared" si="255"/>
        <v>0949  สาขาหมู่บ้านหนองแขม  MOOBAN NONG KHAEM BRANCH</v>
      </c>
      <c r="H16348" s="83">
        <v>25620719</v>
      </c>
    </row>
    <row r="16349" spans="1:8" x14ac:dyDescent="0.25">
      <c r="A16349" s="83" t="s">
        <v>26452</v>
      </c>
      <c r="B16349" s="83" t="str">
        <f>_xlfn.XLOOKUP(A:A,[1]FI_NAME!$A:$A,[1]FI_NAME!$B:$B)</f>
        <v>บริษัท เงินติดล้อ จำกัด (มหาชน)</v>
      </c>
      <c r="C16349" s="83" t="e">
        <f>_xlfn.XLOOKUP(B:B,'Swift Code&amp;Bank Name'!B:B,'Swift Code&amp;Bank Name'!C:C)</f>
        <v>#N/A</v>
      </c>
      <c r="D16349" s="83" t="s">
        <v>3352</v>
      </c>
      <c r="E16349" s="83" t="s">
        <v>27449</v>
      </c>
      <c r="F16349" s="83" t="s">
        <v>27450</v>
      </c>
      <c r="G16349" s="83" t="str">
        <f t="shared" si="255"/>
        <v>0950  สาขาหมู่บ้านโคซี่ เฮ้าส์ ปทุม  MOOBAN COZY HOUSE PATHUM BRANCH</v>
      </c>
      <c r="H16349" s="83">
        <v>25620719</v>
      </c>
    </row>
    <row r="16350" spans="1:8" x14ac:dyDescent="0.25">
      <c r="A16350" s="83" t="s">
        <v>26452</v>
      </c>
      <c r="B16350" s="83" t="str">
        <f>_xlfn.XLOOKUP(A:A,[1]FI_NAME!$A:$A,[1]FI_NAME!$B:$B)</f>
        <v>บริษัท เงินติดล้อ จำกัด (มหาชน)</v>
      </c>
      <c r="C16350" s="83" t="e">
        <f>_xlfn.XLOOKUP(B:B,'Swift Code&amp;Bank Name'!B:B,'Swift Code&amp;Bank Name'!C:C)</f>
        <v>#N/A</v>
      </c>
      <c r="D16350" s="83" t="s">
        <v>3355</v>
      </c>
      <c r="E16350" s="83" t="s">
        <v>27451</v>
      </c>
      <c r="F16350" s="83" t="s">
        <v>27452</v>
      </c>
      <c r="G16350" s="83" t="str">
        <f t="shared" si="255"/>
        <v>0951  สาขาตลาดโฆษิต  TALAD KOSIT BRANCH</v>
      </c>
      <c r="H16350" s="83">
        <v>25620723</v>
      </c>
    </row>
    <row r="16351" spans="1:8" x14ac:dyDescent="0.25">
      <c r="A16351" s="83" t="s">
        <v>26452</v>
      </c>
      <c r="B16351" s="83" t="str">
        <f>_xlfn.XLOOKUP(A:A,[1]FI_NAME!$A:$A,[1]FI_NAME!$B:$B)</f>
        <v>บริษัท เงินติดล้อ จำกัด (มหาชน)</v>
      </c>
      <c r="C16351" s="83" t="e">
        <f>_xlfn.XLOOKUP(B:B,'Swift Code&amp;Bank Name'!B:B,'Swift Code&amp;Bank Name'!C:C)</f>
        <v>#N/A</v>
      </c>
      <c r="D16351" s="83" t="s">
        <v>4649</v>
      </c>
      <c r="E16351" s="83" t="s">
        <v>27453</v>
      </c>
      <c r="F16351" s="83" t="s">
        <v>27454</v>
      </c>
      <c r="G16351" s="83" t="str">
        <f t="shared" si="255"/>
        <v>0952  สาขาวชิรธรรมสาธิต 57  WACHIRATHAM SATHIT 57 BRANCH</v>
      </c>
      <c r="H16351" s="83">
        <v>25620702</v>
      </c>
    </row>
    <row r="16352" spans="1:8" x14ac:dyDescent="0.25">
      <c r="A16352" s="83" t="s">
        <v>26452</v>
      </c>
      <c r="B16352" s="83" t="str">
        <f>_xlfn.XLOOKUP(A:A,[1]FI_NAME!$A:$A,[1]FI_NAME!$B:$B)</f>
        <v>บริษัท เงินติดล้อ จำกัด (มหาชน)</v>
      </c>
      <c r="C16352" s="83" t="e">
        <f>_xlfn.XLOOKUP(B:B,'Swift Code&amp;Bank Name'!B:B,'Swift Code&amp;Bank Name'!C:C)</f>
        <v>#N/A</v>
      </c>
      <c r="D16352" s="83" t="s">
        <v>3358</v>
      </c>
      <c r="E16352" s="83" t="s">
        <v>2788</v>
      </c>
      <c r="F16352" s="83" t="s">
        <v>2789</v>
      </c>
      <c r="G16352" s="83" t="str">
        <f t="shared" si="255"/>
        <v>0953  สาขาบ้านตาขุน  BAN TA KHUN BRANCH</v>
      </c>
      <c r="H16352" s="83">
        <v>25620709</v>
      </c>
    </row>
    <row r="16353" spans="1:8" x14ac:dyDescent="0.25">
      <c r="A16353" s="83" t="s">
        <v>26452</v>
      </c>
      <c r="B16353" s="83" t="str">
        <f>_xlfn.XLOOKUP(A:A,[1]FI_NAME!$A:$A,[1]FI_NAME!$B:$B)</f>
        <v>บริษัท เงินติดล้อ จำกัด (มหาชน)</v>
      </c>
      <c r="C16353" s="83" t="e">
        <f>_xlfn.XLOOKUP(B:B,'Swift Code&amp;Bank Name'!B:B,'Swift Code&amp;Bank Name'!C:C)</f>
        <v>#N/A</v>
      </c>
      <c r="D16353" s="83" t="s">
        <v>3361</v>
      </c>
      <c r="E16353" s="83" t="s">
        <v>27455</v>
      </c>
      <c r="F16353" s="83" t="s">
        <v>27456</v>
      </c>
      <c r="G16353" s="83" t="str">
        <f t="shared" si="255"/>
        <v>0954  สาขาพระราม 2 ซอย 28  PRARAM 2 SOI  28 BRANCH</v>
      </c>
      <c r="H16353" s="83">
        <v>25620723</v>
      </c>
    </row>
    <row r="16354" spans="1:8" x14ac:dyDescent="0.25">
      <c r="A16354" s="83" t="s">
        <v>26452</v>
      </c>
      <c r="B16354" s="83" t="str">
        <f>_xlfn.XLOOKUP(A:A,[1]FI_NAME!$A:$A,[1]FI_NAME!$B:$B)</f>
        <v>บริษัท เงินติดล้อ จำกัด (มหาชน)</v>
      </c>
      <c r="C16354" s="83" t="e">
        <f>_xlfn.XLOOKUP(B:B,'Swift Code&amp;Bank Name'!B:B,'Swift Code&amp;Bank Name'!C:C)</f>
        <v>#N/A</v>
      </c>
      <c r="D16354" s="83" t="s">
        <v>3364</v>
      </c>
      <c r="E16354" s="83" t="s">
        <v>27457</v>
      </c>
      <c r="F16354" s="83" t="s">
        <v>27458</v>
      </c>
      <c r="G16354" s="83" t="str">
        <f t="shared" si="255"/>
        <v>0955  สาขาซอยอ่อนนุช 70/1  SOI ON NUT 70/1 BRANCH</v>
      </c>
      <c r="H16354" s="83">
        <v>25620823</v>
      </c>
    </row>
    <row r="16355" spans="1:8" x14ac:dyDescent="0.25">
      <c r="A16355" s="83" t="s">
        <v>26452</v>
      </c>
      <c r="B16355" s="83" t="str">
        <f>_xlfn.XLOOKUP(A:A,[1]FI_NAME!$A:$A,[1]FI_NAME!$B:$B)</f>
        <v>บริษัท เงินติดล้อ จำกัด (มหาชน)</v>
      </c>
      <c r="C16355" s="83" t="e">
        <f>_xlfn.XLOOKUP(B:B,'Swift Code&amp;Bank Name'!B:B,'Swift Code&amp;Bank Name'!C:C)</f>
        <v>#N/A</v>
      </c>
      <c r="D16355" s="83" t="s">
        <v>4654</v>
      </c>
      <c r="E16355" s="83" t="s">
        <v>27459</v>
      </c>
      <c r="F16355" s="83" t="s">
        <v>27460</v>
      </c>
      <c r="G16355" s="83" t="str">
        <f t="shared" si="255"/>
        <v>0956  สาขากม.30 (ซอยโรงฟอกหนัง)  K.M. 30 (SOI RONG FOK NANG) BRANCH</v>
      </c>
      <c r="H16355" s="83">
        <v>25620802</v>
      </c>
    </row>
    <row r="16356" spans="1:8" x14ac:dyDescent="0.25">
      <c r="A16356" s="83" t="s">
        <v>26452</v>
      </c>
      <c r="B16356" s="83" t="str">
        <f>_xlfn.XLOOKUP(A:A,[1]FI_NAME!$A:$A,[1]FI_NAME!$B:$B)</f>
        <v>บริษัท เงินติดล้อ จำกัด (มหาชน)</v>
      </c>
      <c r="C16356" s="83" t="e">
        <f>_xlfn.XLOOKUP(B:B,'Swift Code&amp;Bank Name'!B:B,'Swift Code&amp;Bank Name'!C:C)</f>
        <v>#N/A</v>
      </c>
      <c r="D16356" s="83" t="s">
        <v>1964</v>
      </c>
      <c r="E16356" s="83" t="s">
        <v>18784</v>
      </c>
      <c r="F16356" s="83" t="s">
        <v>27461</v>
      </c>
      <c r="G16356" s="83" t="str">
        <f t="shared" si="255"/>
        <v>0957  สาขาลำลูกกาคลอง 2  LUMLUKKA KLONG 2 BRANCH</v>
      </c>
      <c r="H16356" s="83">
        <v>25620802</v>
      </c>
    </row>
    <row r="16357" spans="1:8" x14ac:dyDescent="0.25">
      <c r="A16357" s="83" t="s">
        <v>26452</v>
      </c>
      <c r="B16357" s="83" t="str">
        <f>_xlfn.XLOOKUP(A:A,[1]FI_NAME!$A:$A,[1]FI_NAME!$B:$B)</f>
        <v>บริษัท เงินติดล้อ จำกัด (มหาชน)</v>
      </c>
      <c r="C16357" s="83" t="e">
        <f>_xlfn.XLOOKUP(B:B,'Swift Code&amp;Bank Name'!B:B,'Swift Code&amp;Bank Name'!C:C)</f>
        <v>#N/A</v>
      </c>
      <c r="D16357" s="83" t="s">
        <v>7978</v>
      </c>
      <c r="E16357" s="83" t="s">
        <v>12101</v>
      </c>
      <c r="F16357" s="83" t="s">
        <v>27462</v>
      </c>
      <c r="G16357" s="83" t="str">
        <f t="shared" si="255"/>
        <v>0958  สาขาศรีชุม  SRI CHUM BRANCH</v>
      </c>
      <c r="H16357" s="83">
        <v>25620806</v>
      </c>
    </row>
    <row r="16358" spans="1:8" x14ac:dyDescent="0.25">
      <c r="A16358" s="83" t="s">
        <v>26452</v>
      </c>
      <c r="B16358" s="83" t="str">
        <f>_xlfn.XLOOKUP(A:A,[1]FI_NAME!$A:$A,[1]FI_NAME!$B:$B)</f>
        <v>บริษัท เงินติดล้อ จำกัด (มหาชน)</v>
      </c>
      <c r="C16358" s="83" t="e">
        <f>_xlfn.XLOOKUP(B:B,'Swift Code&amp;Bank Name'!B:B,'Swift Code&amp;Bank Name'!C:C)</f>
        <v>#N/A</v>
      </c>
      <c r="D16358" s="83" t="s">
        <v>6120</v>
      </c>
      <c r="E16358" s="83" t="s">
        <v>27463</v>
      </c>
      <c r="F16358" s="83" t="s">
        <v>27464</v>
      </c>
      <c r="G16358" s="83" t="str">
        <f t="shared" si="255"/>
        <v>0959  สาขาตลาดเทศบาลอุทัยธานี  TALAD TESSABAN UTHAI THANI BRANCH</v>
      </c>
      <c r="H16358" s="83">
        <v>25620725</v>
      </c>
    </row>
    <row r="16359" spans="1:8" x14ac:dyDescent="0.25">
      <c r="A16359" s="83" t="s">
        <v>26452</v>
      </c>
      <c r="B16359" s="83" t="str">
        <f>_xlfn.XLOOKUP(A:A,[1]FI_NAME!$A:$A,[1]FI_NAME!$B:$B)</f>
        <v>บริษัท เงินติดล้อ จำกัด (มหาชน)</v>
      </c>
      <c r="C16359" s="83" t="e">
        <f>_xlfn.XLOOKUP(B:B,'Swift Code&amp;Bank Name'!B:B,'Swift Code&amp;Bank Name'!C:C)</f>
        <v>#N/A</v>
      </c>
      <c r="D16359" s="83" t="s">
        <v>4659</v>
      </c>
      <c r="E16359" s="83" t="s">
        <v>27465</v>
      </c>
      <c r="F16359" s="83" t="s">
        <v>27466</v>
      </c>
      <c r="G16359" s="83" t="str">
        <f t="shared" si="255"/>
        <v>0960  สาขาหนองกระทิง  NONG KRATHING BRANCH</v>
      </c>
      <c r="H16359" s="83">
        <v>25620816</v>
      </c>
    </row>
    <row r="16360" spans="1:8" x14ac:dyDescent="0.25">
      <c r="A16360" s="83" t="s">
        <v>26452</v>
      </c>
      <c r="B16360" s="83" t="str">
        <f>_xlfn.XLOOKUP(A:A,[1]FI_NAME!$A:$A,[1]FI_NAME!$B:$B)</f>
        <v>บริษัท เงินติดล้อ จำกัด (มหาชน)</v>
      </c>
      <c r="C16360" s="83" t="e">
        <f>_xlfn.XLOOKUP(B:B,'Swift Code&amp;Bank Name'!B:B,'Swift Code&amp;Bank Name'!C:C)</f>
        <v>#N/A</v>
      </c>
      <c r="D16360" s="83" t="s">
        <v>1967</v>
      </c>
      <c r="E16360" s="83" t="s">
        <v>27467</v>
      </c>
      <c r="F16360" s="83" t="s">
        <v>27468</v>
      </c>
      <c r="G16360" s="83" t="str">
        <f t="shared" si="255"/>
        <v>0961  สาขาร่มเกล้า  ROMKLAO BRANCH</v>
      </c>
      <c r="H16360" s="83">
        <v>25620816</v>
      </c>
    </row>
    <row r="16361" spans="1:8" x14ac:dyDescent="0.25">
      <c r="A16361" s="83" t="s">
        <v>26452</v>
      </c>
      <c r="B16361" s="83" t="str">
        <f>_xlfn.XLOOKUP(A:A,[1]FI_NAME!$A:$A,[1]FI_NAME!$B:$B)</f>
        <v>บริษัท เงินติดล้อ จำกัด (มหาชน)</v>
      </c>
      <c r="C16361" s="83" t="e">
        <f>_xlfn.XLOOKUP(B:B,'Swift Code&amp;Bank Name'!B:B,'Swift Code&amp;Bank Name'!C:C)</f>
        <v>#N/A</v>
      </c>
      <c r="D16361" s="83" t="s">
        <v>3367</v>
      </c>
      <c r="E16361" s="83" t="s">
        <v>7768</v>
      </c>
      <c r="F16361" s="83" t="s">
        <v>7769</v>
      </c>
      <c r="G16361" s="83" t="str">
        <f t="shared" si="255"/>
        <v>0962  สาขาพระสมุทรเจดีย์  PHRA SAMUT CHEDI BRANCH</v>
      </c>
      <c r="H16361" s="83">
        <v>25621004</v>
      </c>
    </row>
    <row r="16362" spans="1:8" x14ac:dyDescent="0.25">
      <c r="A16362" s="83" t="s">
        <v>26452</v>
      </c>
      <c r="B16362" s="83" t="str">
        <f>_xlfn.XLOOKUP(A:A,[1]FI_NAME!$A:$A,[1]FI_NAME!$B:$B)</f>
        <v>บริษัท เงินติดล้อ จำกัด (มหาชน)</v>
      </c>
      <c r="C16362" s="83" t="e">
        <f>_xlfn.XLOOKUP(B:B,'Swift Code&amp;Bank Name'!B:B,'Swift Code&amp;Bank Name'!C:C)</f>
        <v>#N/A</v>
      </c>
      <c r="D16362" s="83" t="s">
        <v>3370</v>
      </c>
      <c r="E16362" s="83" t="s">
        <v>27469</v>
      </c>
      <c r="F16362" s="83" t="s">
        <v>27470</v>
      </c>
      <c r="G16362" s="83" t="str">
        <f t="shared" si="255"/>
        <v>0963  สาขาสหพัฒน์ฯ ลำพูน  SAHAPAT LAMPHUN BRANCH</v>
      </c>
      <c r="H16362" s="83">
        <v>25621022</v>
      </c>
    </row>
    <row r="16363" spans="1:8" x14ac:dyDescent="0.25">
      <c r="A16363" s="83" t="s">
        <v>26452</v>
      </c>
      <c r="B16363" s="83" t="str">
        <f>_xlfn.XLOOKUP(A:A,[1]FI_NAME!$A:$A,[1]FI_NAME!$B:$B)</f>
        <v>บริษัท เงินติดล้อ จำกัด (มหาชน)</v>
      </c>
      <c r="C16363" s="83" t="e">
        <f>_xlfn.XLOOKUP(B:B,'Swift Code&amp;Bank Name'!B:B,'Swift Code&amp;Bank Name'!C:C)</f>
        <v>#N/A</v>
      </c>
      <c r="D16363" s="83" t="s">
        <v>4664</v>
      </c>
      <c r="E16363" s="83" t="s">
        <v>27471</v>
      </c>
      <c r="F16363" s="83" t="s">
        <v>27472</v>
      </c>
      <c r="G16363" s="83" t="str">
        <f t="shared" si="255"/>
        <v>0964  สาขาแม่สอดวิลล่า  MAE SOD VILLA BRANCH</v>
      </c>
      <c r="H16363" s="83">
        <v>25620705</v>
      </c>
    </row>
    <row r="16364" spans="1:8" x14ac:dyDescent="0.25">
      <c r="A16364" s="83" t="s">
        <v>26452</v>
      </c>
      <c r="B16364" s="83" t="str">
        <f>_xlfn.XLOOKUP(A:A,[1]FI_NAME!$A:$A,[1]FI_NAME!$B:$B)</f>
        <v>บริษัท เงินติดล้อ จำกัด (มหาชน)</v>
      </c>
      <c r="C16364" s="83" t="e">
        <f>_xlfn.XLOOKUP(B:B,'Swift Code&amp;Bank Name'!B:B,'Swift Code&amp;Bank Name'!C:C)</f>
        <v>#N/A</v>
      </c>
      <c r="D16364" s="83" t="s">
        <v>5682</v>
      </c>
      <c r="E16364" s="83" t="s">
        <v>27473</v>
      </c>
      <c r="F16364" s="83" t="s">
        <v>27474</v>
      </c>
      <c r="G16364" s="83" t="str">
        <f t="shared" si="255"/>
        <v>0965  สาขาวราภิรมย์ ลำลูกกาคลอง 3  VARAPIROM LUMLUKKA KLONG 3  BRANCH</v>
      </c>
      <c r="H16364" s="83">
        <v>25620709</v>
      </c>
    </row>
    <row r="16365" spans="1:8" x14ac:dyDescent="0.25">
      <c r="A16365" s="83" t="s">
        <v>26452</v>
      </c>
      <c r="B16365" s="83" t="str">
        <f>_xlfn.XLOOKUP(A:A,[1]FI_NAME!$A:$A,[1]FI_NAME!$B:$B)</f>
        <v>บริษัท เงินติดล้อ จำกัด (มหาชน)</v>
      </c>
      <c r="C16365" s="83" t="e">
        <f>_xlfn.XLOOKUP(B:B,'Swift Code&amp;Bank Name'!B:B,'Swift Code&amp;Bank Name'!C:C)</f>
        <v>#N/A</v>
      </c>
      <c r="D16365" s="83" t="s">
        <v>3373</v>
      </c>
      <c r="E16365" s="83" t="s">
        <v>27475</v>
      </c>
      <c r="F16365" s="83" t="s">
        <v>27476</v>
      </c>
      <c r="G16365" s="83" t="str">
        <f t="shared" si="255"/>
        <v>0966  สาขาตลาดกลางลาดสวาย  TALAD KLANG LAT SAWAI BRANCH</v>
      </c>
      <c r="H16365" s="83">
        <v>25620712</v>
      </c>
    </row>
    <row r="16366" spans="1:8" x14ac:dyDescent="0.25">
      <c r="A16366" s="83" t="s">
        <v>26452</v>
      </c>
      <c r="B16366" s="83" t="str">
        <f>_xlfn.XLOOKUP(A:A,[1]FI_NAME!$A:$A,[1]FI_NAME!$B:$B)</f>
        <v>บริษัท เงินติดล้อ จำกัด (มหาชน)</v>
      </c>
      <c r="C16366" s="83" t="e">
        <f>_xlfn.XLOOKUP(B:B,'Swift Code&amp;Bank Name'!B:B,'Swift Code&amp;Bank Name'!C:C)</f>
        <v>#N/A</v>
      </c>
      <c r="D16366" s="83" t="s">
        <v>1970</v>
      </c>
      <c r="E16366" s="83" t="s">
        <v>27477</v>
      </c>
      <c r="F16366" s="83" t="s">
        <v>27478</v>
      </c>
      <c r="G16366" s="83" t="str">
        <f t="shared" si="255"/>
        <v>0967  สาขาเนเบอร์เซ็นเตอร์ (วัชรพล)  NEIGHBOUR CENTER (VACHARAPHOL) BRANCH</v>
      </c>
      <c r="H16366" s="83">
        <v>25621011</v>
      </c>
    </row>
    <row r="16367" spans="1:8" x14ac:dyDescent="0.25">
      <c r="A16367" s="83" t="s">
        <v>26452</v>
      </c>
      <c r="B16367" s="83" t="str">
        <f>_xlfn.XLOOKUP(A:A,[1]FI_NAME!$A:$A,[1]FI_NAME!$B:$B)</f>
        <v>บริษัท เงินติดล้อ จำกัด (มหาชน)</v>
      </c>
      <c r="C16367" s="83" t="e">
        <f>_xlfn.XLOOKUP(B:B,'Swift Code&amp;Bank Name'!B:B,'Swift Code&amp;Bank Name'!C:C)</f>
        <v>#N/A</v>
      </c>
      <c r="D16367" s="83" t="s">
        <v>1973</v>
      </c>
      <c r="E16367" s="83" t="s">
        <v>27479</v>
      </c>
      <c r="F16367" s="83" t="s">
        <v>27480</v>
      </c>
      <c r="G16367" s="83" t="str">
        <f t="shared" si="255"/>
        <v>0968  สาขาลาดพร้าววังหิน  LAT PHRAO WANG HIN BRANCH</v>
      </c>
      <c r="H16367" s="83">
        <v>25620806</v>
      </c>
    </row>
    <row r="16368" spans="1:8" x14ac:dyDescent="0.25">
      <c r="A16368" s="83" t="s">
        <v>26452</v>
      </c>
      <c r="B16368" s="83" t="str">
        <f>_xlfn.XLOOKUP(A:A,[1]FI_NAME!$A:$A,[1]FI_NAME!$B:$B)</f>
        <v>บริษัท เงินติดล้อ จำกัด (มหาชน)</v>
      </c>
      <c r="C16368" s="83" t="e">
        <f>_xlfn.XLOOKUP(B:B,'Swift Code&amp;Bank Name'!B:B,'Swift Code&amp;Bank Name'!C:C)</f>
        <v>#N/A</v>
      </c>
      <c r="D16368" s="83" t="s">
        <v>1976</v>
      </c>
      <c r="E16368" s="83" t="s">
        <v>27481</v>
      </c>
      <c r="F16368" s="83" t="s">
        <v>27482</v>
      </c>
      <c r="G16368" s="83" t="str">
        <f t="shared" si="255"/>
        <v>0969  สาขาหลวงแพ่ง  LUANG PHAENG BRANCH</v>
      </c>
      <c r="H16368" s="83">
        <v>25620814</v>
      </c>
    </row>
    <row r="16369" spans="1:8" x14ac:dyDescent="0.25">
      <c r="A16369" s="83" t="s">
        <v>26452</v>
      </c>
      <c r="B16369" s="83" t="str">
        <f>_xlfn.XLOOKUP(A:A,[1]FI_NAME!$A:$A,[1]FI_NAME!$B:$B)</f>
        <v>บริษัท เงินติดล้อ จำกัด (มหาชน)</v>
      </c>
      <c r="C16369" s="83" t="e">
        <f>_xlfn.XLOOKUP(B:B,'Swift Code&amp;Bank Name'!B:B,'Swift Code&amp;Bank Name'!C:C)</f>
        <v>#N/A</v>
      </c>
      <c r="D16369" s="83" t="s">
        <v>1979</v>
      </c>
      <c r="E16369" s="83" t="s">
        <v>27483</v>
      </c>
      <c r="F16369" s="83" t="s">
        <v>27484</v>
      </c>
      <c r="G16369" s="83" t="str">
        <f t="shared" si="255"/>
        <v>0970  สาขาเมืองทองภูเก็ต  MUEANG THONG PHUKET BRANCH</v>
      </c>
      <c r="H16369" s="83">
        <v>25621105</v>
      </c>
    </row>
    <row r="16370" spans="1:8" x14ac:dyDescent="0.25">
      <c r="A16370" s="83" t="s">
        <v>26452</v>
      </c>
      <c r="B16370" s="83" t="str">
        <f>_xlfn.XLOOKUP(A:A,[1]FI_NAME!$A:$A,[1]FI_NAME!$B:$B)</f>
        <v>บริษัท เงินติดล้อ จำกัด (มหาชน)</v>
      </c>
      <c r="C16370" s="83" t="e">
        <f>_xlfn.XLOOKUP(B:B,'Swift Code&amp;Bank Name'!B:B,'Swift Code&amp;Bank Name'!C:C)</f>
        <v>#N/A</v>
      </c>
      <c r="D16370" s="83" t="s">
        <v>3377</v>
      </c>
      <c r="E16370" s="83" t="s">
        <v>7257</v>
      </c>
      <c r="F16370" s="83" t="s">
        <v>7258</v>
      </c>
      <c r="G16370" s="83" t="str">
        <f t="shared" si="255"/>
        <v>0971  สาขาเด่นชัย  DEN CHAI BRANCH</v>
      </c>
      <c r="H16370" s="83">
        <v>25620814</v>
      </c>
    </row>
    <row r="16371" spans="1:8" x14ac:dyDescent="0.25">
      <c r="A16371" s="83" t="s">
        <v>26452</v>
      </c>
      <c r="B16371" s="83" t="str">
        <f>_xlfn.XLOOKUP(A:A,[1]FI_NAME!$A:$A,[1]FI_NAME!$B:$B)</f>
        <v>บริษัท เงินติดล้อ จำกัด (มหาชน)</v>
      </c>
      <c r="C16371" s="83" t="e">
        <f>_xlfn.XLOOKUP(B:B,'Swift Code&amp;Bank Name'!B:B,'Swift Code&amp;Bank Name'!C:C)</f>
        <v>#N/A</v>
      </c>
      <c r="D16371" s="83" t="s">
        <v>3378</v>
      </c>
      <c r="E16371" s="83" t="s">
        <v>27485</v>
      </c>
      <c r="F16371" s="83" t="s">
        <v>27486</v>
      </c>
      <c r="G16371" s="83" t="str">
        <f t="shared" si="255"/>
        <v>0972  สาขาตลาดท่าม้า  TALAD THA MA BRANCH</v>
      </c>
      <c r="H16371" s="83">
        <v>25620903</v>
      </c>
    </row>
    <row r="16372" spans="1:8" x14ac:dyDescent="0.25">
      <c r="A16372" s="83" t="s">
        <v>26452</v>
      </c>
      <c r="B16372" s="83" t="str">
        <f>_xlfn.XLOOKUP(A:A,[1]FI_NAME!$A:$A,[1]FI_NAME!$B:$B)</f>
        <v>บริษัท เงินติดล้อ จำกัด (มหาชน)</v>
      </c>
      <c r="C16372" s="83" t="e">
        <f>_xlfn.XLOOKUP(B:B,'Swift Code&amp;Bank Name'!B:B,'Swift Code&amp;Bank Name'!C:C)</f>
        <v>#N/A</v>
      </c>
      <c r="D16372" s="83" t="s">
        <v>3381</v>
      </c>
      <c r="E16372" s="83" t="s">
        <v>27487</v>
      </c>
      <c r="F16372" s="83" t="s">
        <v>27488</v>
      </c>
      <c r="G16372" s="83" t="str">
        <f t="shared" si="255"/>
        <v>0973  สาขาถนนโกสีย์  THANON KOSI BRANCH</v>
      </c>
      <c r="H16372" s="83">
        <v>25620903</v>
      </c>
    </row>
    <row r="16373" spans="1:8" x14ac:dyDescent="0.25">
      <c r="A16373" s="83" t="s">
        <v>26452</v>
      </c>
      <c r="B16373" s="83" t="str">
        <f>_xlfn.XLOOKUP(A:A,[1]FI_NAME!$A:$A,[1]FI_NAME!$B:$B)</f>
        <v>บริษัท เงินติดล้อ จำกัด (มหาชน)</v>
      </c>
      <c r="C16373" s="83" t="e">
        <f>_xlfn.XLOOKUP(B:B,'Swift Code&amp;Bank Name'!B:B,'Swift Code&amp;Bank Name'!C:C)</f>
        <v>#N/A</v>
      </c>
      <c r="D16373" s="83" t="s">
        <v>4671</v>
      </c>
      <c r="E16373" s="83" t="s">
        <v>27489</v>
      </c>
      <c r="F16373" s="83" t="s">
        <v>27490</v>
      </c>
      <c r="G16373" s="83" t="str">
        <f t="shared" si="255"/>
        <v>0974  สาขาศูนย์การค้าวรรัตน์  SOONKANKHA WARARAT BRANCH</v>
      </c>
      <c r="H16373" s="83">
        <v>25621105</v>
      </c>
    </row>
    <row r="16374" spans="1:8" x14ac:dyDescent="0.25">
      <c r="A16374" s="83" t="s">
        <v>26452</v>
      </c>
      <c r="B16374" s="83" t="str">
        <f>_xlfn.XLOOKUP(A:A,[1]FI_NAME!$A:$A,[1]FI_NAME!$B:$B)</f>
        <v>บริษัท เงินติดล้อ จำกัด (มหาชน)</v>
      </c>
      <c r="C16374" s="83" t="e">
        <f>_xlfn.XLOOKUP(B:B,'Swift Code&amp;Bank Name'!B:B,'Swift Code&amp;Bank Name'!C:C)</f>
        <v>#N/A</v>
      </c>
      <c r="D16374" s="83" t="s">
        <v>4674</v>
      </c>
      <c r="E16374" s="83" t="s">
        <v>27491</v>
      </c>
      <c r="F16374" s="83" t="s">
        <v>27492</v>
      </c>
      <c r="G16374" s="83" t="str">
        <f t="shared" si="255"/>
        <v>0975  สาขาตลาดทรัพย์บุญชัย  TALAD SAPBUNCHAI BRANCH</v>
      </c>
      <c r="H16374" s="83">
        <v>25620906</v>
      </c>
    </row>
    <row r="16375" spans="1:8" x14ac:dyDescent="0.25">
      <c r="A16375" s="83" t="s">
        <v>26452</v>
      </c>
      <c r="B16375" s="83" t="str">
        <f>_xlfn.XLOOKUP(A:A,[1]FI_NAME!$A:$A,[1]FI_NAME!$B:$B)</f>
        <v>บริษัท เงินติดล้อ จำกัด (มหาชน)</v>
      </c>
      <c r="C16375" s="83" t="e">
        <f>_xlfn.XLOOKUP(B:B,'Swift Code&amp;Bank Name'!B:B,'Swift Code&amp;Bank Name'!C:C)</f>
        <v>#N/A</v>
      </c>
      <c r="D16375" s="83" t="s">
        <v>4677</v>
      </c>
      <c r="E16375" s="83" t="s">
        <v>27493</v>
      </c>
      <c r="F16375" s="83" t="s">
        <v>27494</v>
      </c>
      <c r="G16375" s="83" t="str">
        <f t="shared" si="255"/>
        <v>0976  สาขาซอยแบริ่ง  SOI BEARING BRANCH</v>
      </c>
      <c r="H16375" s="83">
        <v>25620910</v>
      </c>
    </row>
    <row r="16376" spans="1:8" x14ac:dyDescent="0.25">
      <c r="A16376" s="83" t="s">
        <v>26452</v>
      </c>
      <c r="B16376" s="83" t="str">
        <f>_xlfn.XLOOKUP(A:A,[1]FI_NAME!$A:$A,[1]FI_NAME!$B:$B)</f>
        <v>บริษัท เงินติดล้อ จำกัด (มหาชน)</v>
      </c>
      <c r="C16376" s="83" t="e">
        <f>_xlfn.XLOOKUP(B:B,'Swift Code&amp;Bank Name'!B:B,'Swift Code&amp;Bank Name'!C:C)</f>
        <v>#N/A</v>
      </c>
      <c r="D16376" s="83" t="s">
        <v>4680</v>
      </c>
      <c r="E16376" s="83" t="s">
        <v>27495</v>
      </c>
      <c r="F16376" s="83" t="s">
        <v>27496</v>
      </c>
      <c r="G16376" s="83" t="str">
        <f t="shared" si="255"/>
        <v>0977  สาขามิตรกมล  MITKAMOL BRANCH</v>
      </c>
      <c r="H16376" s="83">
        <v>25620913</v>
      </c>
    </row>
    <row r="16377" spans="1:8" x14ac:dyDescent="0.25">
      <c r="A16377" s="83" t="s">
        <v>26452</v>
      </c>
      <c r="B16377" s="83" t="str">
        <f>_xlfn.XLOOKUP(A:A,[1]FI_NAME!$A:$A,[1]FI_NAME!$B:$B)</f>
        <v>บริษัท เงินติดล้อ จำกัด (มหาชน)</v>
      </c>
      <c r="C16377" s="83" t="e">
        <f>_xlfn.XLOOKUP(B:B,'Swift Code&amp;Bank Name'!B:B,'Swift Code&amp;Bank Name'!C:C)</f>
        <v>#N/A</v>
      </c>
      <c r="D16377" s="83" t="s">
        <v>3383</v>
      </c>
      <c r="E16377" s="83" t="s">
        <v>15079</v>
      </c>
      <c r="F16377" s="83" t="s">
        <v>27497</v>
      </c>
      <c r="G16377" s="83" t="str">
        <f t="shared" si="255"/>
        <v>0978  สาขาโพธิสาร  PHO THI SARN BRANCH</v>
      </c>
      <c r="H16377" s="83">
        <v>25620924</v>
      </c>
    </row>
    <row r="16378" spans="1:8" x14ac:dyDescent="0.25">
      <c r="A16378" s="83" t="s">
        <v>26452</v>
      </c>
      <c r="B16378" s="83" t="str">
        <f>_xlfn.XLOOKUP(A:A,[1]FI_NAME!$A:$A,[1]FI_NAME!$B:$B)</f>
        <v>บริษัท เงินติดล้อ จำกัด (มหาชน)</v>
      </c>
      <c r="C16378" s="83" t="e">
        <f>_xlfn.XLOOKUP(B:B,'Swift Code&amp;Bank Name'!B:B,'Swift Code&amp;Bank Name'!C:C)</f>
        <v>#N/A</v>
      </c>
      <c r="D16378" s="83" t="s">
        <v>4685</v>
      </c>
      <c r="E16378" s="83" t="s">
        <v>26288</v>
      </c>
      <c r="F16378" s="83" t="s">
        <v>27498</v>
      </c>
      <c r="G16378" s="83" t="str">
        <f t="shared" si="255"/>
        <v>0979  สาขาตลาดวัฒนานุกิจ  TALAD WATTANANUKIT BRANCH</v>
      </c>
      <c r="H16378" s="83">
        <v>25621122</v>
      </c>
    </row>
    <row r="16379" spans="1:8" x14ac:dyDescent="0.25">
      <c r="A16379" s="83" t="s">
        <v>26452</v>
      </c>
      <c r="B16379" s="83" t="str">
        <f>_xlfn.XLOOKUP(A:A,[1]FI_NAME!$A:$A,[1]FI_NAME!$B:$B)</f>
        <v>บริษัท เงินติดล้อ จำกัด (มหาชน)</v>
      </c>
      <c r="C16379" s="83" t="e">
        <f>_xlfn.XLOOKUP(B:B,'Swift Code&amp;Bank Name'!B:B,'Swift Code&amp;Bank Name'!C:C)</f>
        <v>#N/A</v>
      </c>
      <c r="D16379" s="83" t="s">
        <v>3386</v>
      </c>
      <c r="E16379" s="83" t="s">
        <v>19688</v>
      </c>
      <c r="F16379" s="83" t="s">
        <v>27499</v>
      </c>
      <c r="G16379" s="83" t="str">
        <f t="shared" si="255"/>
        <v>0980  สาขาสวนศรีเมือง  SUAN SRI MUEANG BRANCH</v>
      </c>
      <c r="H16379" s="83">
        <v>25620913</v>
      </c>
    </row>
    <row r="16380" spans="1:8" x14ac:dyDescent="0.25">
      <c r="A16380" s="83" t="s">
        <v>26452</v>
      </c>
      <c r="B16380" s="83" t="str">
        <f>_xlfn.XLOOKUP(A:A,[1]FI_NAME!$A:$A,[1]FI_NAME!$B:$B)</f>
        <v>บริษัท เงินติดล้อ จำกัด (มหาชน)</v>
      </c>
      <c r="C16380" s="83" t="e">
        <f>_xlfn.XLOOKUP(B:B,'Swift Code&amp;Bank Name'!B:B,'Swift Code&amp;Bank Name'!C:C)</f>
        <v>#N/A</v>
      </c>
      <c r="D16380" s="83" t="s">
        <v>8010</v>
      </c>
      <c r="E16380" s="83" t="s">
        <v>27500</v>
      </c>
      <c r="F16380" s="83" t="s">
        <v>27501</v>
      </c>
      <c r="G16380" s="83" t="str">
        <f t="shared" si="255"/>
        <v>0981  สาขาซอยหมู่บ้านทิพวัล  SOI MOOBAN THIPHAWAN BRANCH</v>
      </c>
      <c r="H16380" s="83">
        <v>25621004</v>
      </c>
    </row>
    <row r="16381" spans="1:8" x14ac:dyDescent="0.25">
      <c r="A16381" s="83" t="s">
        <v>26452</v>
      </c>
      <c r="B16381" s="83" t="str">
        <f>_xlfn.XLOOKUP(A:A,[1]FI_NAME!$A:$A,[1]FI_NAME!$B:$B)</f>
        <v>บริษัท เงินติดล้อ จำกัด (มหาชน)</v>
      </c>
      <c r="C16381" s="83" t="e">
        <f>_xlfn.XLOOKUP(B:B,'Swift Code&amp;Bank Name'!B:B,'Swift Code&amp;Bank Name'!C:C)</f>
        <v>#N/A</v>
      </c>
      <c r="D16381" s="83" t="s">
        <v>1982</v>
      </c>
      <c r="E16381" s="83" t="s">
        <v>27502</v>
      </c>
      <c r="F16381" s="83" t="s">
        <v>27503</v>
      </c>
      <c r="G16381" s="83" t="str">
        <f t="shared" si="255"/>
        <v>0982  สาขาถนนศรีโสธรตัดใหม่  THANON SISOTHON TATMAI BRANCH</v>
      </c>
      <c r="H16381" s="83">
        <v>25621212</v>
      </c>
    </row>
    <row r="16382" spans="1:8" x14ac:dyDescent="0.25">
      <c r="A16382" s="83" t="s">
        <v>26452</v>
      </c>
      <c r="B16382" s="83" t="str">
        <f>_xlfn.XLOOKUP(A:A,[1]FI_NAME!$A:$A,[1]FI_NAME!$B:$B)</f>
        <v>บริษัท เงินติดล้อ จำกัด (มหาชน)</v>
      </c>
      <c r="C16382" s="83" t="e">
        <f>_xlfn.XLOOKUP(B:B,'Swift Code&amp;Bank Name'!B:B,'Swift Code&amp;Bank Name'!C:C)</f>
        <v>#N/A</v>
      </c>
      <c r="D16382" s="83" t="s">
        <v>8014</v>
      </c>
      <c r="E16382" s="83" t="s">
        <v>19094</v>
      </c>
      <c r="F16382" s="83" t="s">
        <v>27504</v>
      </c>
      <c r="G16382" s="83" t="str">
        <f t="shared" si="255"/>
        <v>0983  สาขาบ้านแลง  BAN LAENG BRANCH</v>
      </c>
      <c r="H16382" s="83">
        <v>25620924</v>
      </c>
    </row>
    <row r="16383" spans="1:8" x14ac:dyDescent="0.25">
      <c r="A16383" s="83" t="s">
        <v>26452</v>
      </c>
      <c r="B16383" s="83" t="str">
        <f>_xlfn.XLOOKUP(A:A,[1]FI_NAME!$A:$A,[1]FI_NAME!$B:$B)</f>
        <v>บริษัท เงินติดล้อ จำกัด (มหาชน)</v>
      </c>
      <c r="C16383" s="83" t="e">
        <f>_xlfn.XLOOKUP(B:B,'Swift Code&amp;Bank Name'!B:B,'Swift Code&amp;Bank Name'!C:C)</f>
        <v>#N/A</v>
      </c>
      <c r="D16383" s="83" t="s">
        <v>1985</v>
      </c>
      <c r="E16383" s="83" t="s">
        <v>27505</v>
      </c>
      <c r="F16383" s="83" t="s">
        <v>27506</v>
      </c>
      <c r="G16383" s="83" t="str">
        <f t="shared" si="255"/>
        <v>0984  สาขาเทสโก้ โลตัส จรัญสนิทวงศ์  TESCO LOTUS CHARANSANITWONG BRANCH</v>
      </c>
      <c r="H16383" s="83">
        <v>25621004</v>
      </c>
    </row>
    <row r="16384" spans="1:8" x14ac:dyDescent="0.25">
      <c r="A16384" s="83" t="s">
        <v>26452</v>
      </c>
      <c r="B16384" s="83" t="str">
        <f>_xlfn.XLOOKUP(A:A,[1]FI_NAME!$A:$A,[1]FI_NAME!$B:$B)</f>
        <v>บริษัท เงินติดล้อ จำกัด (มหาชน)</v>
      </c>
      <c r="C16384" s="83" t="e">
        <f>_xlfn.XLOOKUP(B:B,'Swift Code&amp;Bank Name'!B:B,'Swift Code&amp;Bank Name'!C:C)</f>
        <v>#N/A</v>
      </c>
      <c r="D16384" s="83" t="s">
        <v>3390</v>
      </c>
      <c r="E16384" s="83" t="s">
        <v>27507</v>
      </c>
      <c r="F16384" s="83" t="s">
        <v>27508</v>
      </c>
      <c r="G16384" s="83" t="str">
        <f t="shared" si="255"/>
        <v>0985  สาขาถนนศรีนครินทร์ 2  THANON SINAKHARIN 2 BRANCH</v>
      </c>
      <c r="H16384" s="83">
        <v>25621008</v>
      </c>
    </row>
    <row r="16385" spans="1:8" x14ac:dyDescent="0.25">
      <c r="A16385" s="83" t="s">
        <v>26452</v>
      </c>
      <c r="B16385" s="83" t="str">
        <f>_xlfn.XLOOKUP(A:A,[1]FI_NAME!$A:$A,[1]FI_NAME!$B:$B)</f>
        <v>บริษัท เงินติดล้อ จำกัด (มหาชน)</v>
      </c>
      <c r="C16385" s="83" t="e">
        <f>_xlfn.XLOOKUP(B:B,'Swift Code&amp;Bank Name'!B:B,'Swift Code&amp;Bank Name'!C:C)</f>
        <v>#N/A</v>
      </c>
      <c r="D16385" s="83" t="s">
        <v>8019</v>
      </c>
      <c r="E16385" s="83" t="s">
        <v>27509</v>
      </c>
      <c r="F16385" s="83" t="s">
        <v>27510</v>
      </c>
      <c r="G16385" s="83" t="str">
        <f t="shared" si="255"/>
        <v>0986  สาขาประชาราษฎร์บำเพ็ญ  PRACHARATBUMPEN BRANCH</v>
      </c>
      <c r="H16385" s="83">
        <v>25621112</v>
      </c>
    </row>
    <row r="16386" spans="1:8" x14ac:dyDescent="0.25">
      <c r="A16386" s="83" t="s">
        <v>26452</v>
      </c>
      <c r="B16386" s="83" t="str">
        <f>_xlfn.XLOOKUP(A:A,[1]FI_NAME!$A:$A,[1]FI_NAME!$B:$B)</f>
        <v>บริษัท เงินติดล้อ จำกัด (มหาชน)</v>
      </c>
      <c r="C16386" s="83" t="e">
        <f>_xlfn.XLOOKUP(B:B,'Swift Code&amp;Bank Name'!B:B,'Swift Code&amp;Bank Name'!C:C)</f>
        <v>#N/A</v>
      </c>
      <c r="D16386" s="83" t="s">
        <v>5683</v>
      </c>
      <c r="E16386" s="83" t="s">
        <v>12687</v>
      </c>
      <c r="F16386" s="83" t="s">
        <v>27511</v>
      </c>
      <c r="G16386" s="83" t="str">
        <f t="shared" si="255"/>
        <v>0987  สาขาบางเสร่  BANG SARE BRANCH</v>
      </c>
      <c r="H16386" s="83">
        <v>25621108</v>
      </c>
    </row>
    <row r="16387" spans="1:8" x14ac:dyDescent="0.25">
      <c r="A16387" s="83" t="s">
        <v>26452</v>
      </c>
      <c r="B16387" s="83" t="str">
        <f>_xlfn.XLOOKUP(A:A,[1]FI_NAME!$A:$A,[1]FI_NAME!$B:$B)</f>
        <v>บริษัท เงินติดล้อ จำกัด (มหาชน)</v>
      </c>
      <c r="C16387" s="83" t="e">
        <f>_xlfn.XLOOKUP(B:B,'Swift Code&amp;Bank Name'!B:B,'Swift Code&amp;Bank Name'!C:C)</f>
        <v>#N/A</v>
      </c>
      <c r="D16387" s="83" t="s">
        <v>8022</v>
      </c>
      <c r="E16387" s="83" t="s">
        <v>27512</v>
      </c>
      <c r="F16387" s="83" t="s">
        <v>27513</v>
      </c>
      <c r="G16387" s="83" t="str">
        <f t="shared" si="255"/>
        <v>0988  สาขารามอินทรา ซอย 39  RAM INTRA SOI 39 BRANCH</v>
      </c>
      <c r="H16387" s="83">
        <v>25621018</v>
      </c>
    </row>
    <row r="16388" spans="1:8" x14ac:dyDescent="0.25">
      <c r="A16388" s="83" t="s">
        <v>26452</v>
      </c>
      <c r="B16388" s="83" t="str">
        <f>_xlfn.XLOOKUP(A:A,[1]FI_NAME!$A:$A,[1]FI_NAME!$B:$B)</f>
        <v>บริษัท เงินติดล้อ จำกัด (มหาชน)</v>
      </c>
      <c r="C16388" s="83" t="e">
        <f>_xlfn.XLOOKUP(B:B,'Swift Code&amp;Bank Name'!B:B,'Swift Code&amp;Bank Name'!C:C)</f>
        <v>#N/A</v>
      </c>
      <c r="D16388" s="83" t="s">
        <v>3393</v>
      </c>
      <c r="E16388" s="83" t="s">
        <v>27514</v>
      </c>
      <c r="F16388" s="83" t="s">
        <v>27515</v>
      </c>
      <c r="G16388" s="83" t="str">
        <f t="shared" ref="G16388:G16451" si="256">CONCATENATE(D16388,"  ",E16388,"  ",F16388)</f>
        <v>0989  สาขาพัทยาใต้ ซอย 17  PATTAYA TAI SOI 17 BRANCH</v>
      </c>
      <c r="H16388" s="83">
        <v>25621018</v>
      </c>
    </row>
    <row r="16389" spans="1:8" x14ac:dyDescent="0.25">
      <c r="A16389" s="83" t="s">
        <v>26452</v>
      </c>
      <c r="B16389" s="83" t="str">
        <f>_xlfn.XLOOKUP(A:A,[1]FI_NAME!$A:$A,[1]FI_NAME!$B:$B)</f>
        <v>บริษัท เงินติดล้อ จำกัด (มหาชน)</v>
      </c>
      <c r="C16389" s="83" t="e">
        <f>_xlfn.XLOOKUP(B:B,'Swift Code&amp;Bank Name'!B:B,'Swift Code&amp;Bank Name'!C:C)</f>
        <v>#N/A</v>
      </c>
      <c r="D16389" s="83" t="s">
        <v>13247</v>
      </c>
      <c r="E16389" s="83" t="s">
        <v>2175</v>
      </c>
      <c r="F16389" s="83" t="s">
        <v>27516</v>
      </c>
      <c r="G16389" s="83" t="str">
        <f t="shared" si="256"/>
        <v>0990  สาขาตลาดไอยรา  TALAD IYARA BRANCH</v>
      </c>
      <c r="H16389" s="83">
        <v>25621018</v>
      </c>
    </row>
    <row r="16390" spans="1:8" x14ac:dyDescent="0.25">
      <c r="A16390" s="83" t="s">
        <v>26452</v>
      </c>
      <c r="B16390" s="83" t="str">
        <f>_xlfn.XLOOKUP(A:A,[1]FI_NAME!$A:$A,[1]FI_NAME!$B:$B)</f>
        <v>บริษัท เงินติดล้อ จำกัด (มหาชน)</v>
      </c>
      <c r="C16390" s="83" t="e">
        <f>_xlfn.XLOOKUP(B:B,'Swift Code&amp;Bank Name'!B:B,'Swift Code&amp;Bank Name'!C:C)</f>
        <v>#N/A</v>
      </c>
      <c r="D16390" s="83" t="s">
        <v>6129</v>
      </c>
      <c r="E16390" s="83" t="s">
        <v>27517</v>
      </c>
      <c r="F16390" s="83" t="s">
        <v>27518</v>
      </c>
      <c r="G16390" s="83" t="str">
        <f t="shared" si="256"/>
        <v>0991  สาขาบขส.ใหม่ ระยอง  BOR KOR SOR MAI RAYONG BRANCH</v>
      </c>
      <c r="H16390" s="83">
        <v>25621022</v>
      </c>
    </row>
    <row r="16391" spans="1:8" x14ac:dyDescent="0.25">
      <c r="A16391" s="83" t="s">
        <v>26452</v>
      </c>
      <c r="B16391" s="83" t="str">
        <f>_xlfn.XLOOKUP(A:A,[1]FI_NAME!$A:$A,[1]FI_NAME!$B:$B)</f>
        <v>บริษัท เงินติดล้อ จำกัด (มหาชน)</v>
      </c>
      <c r="C16391" s="83" t="e">
        <f>_xlfn.XLOOKUP(B:B,'Swift Code&amp;Bank Name'!B:B,'Swift Code&amp;Bank Name'!C:C)</f>
        <v>#N/A</v>
      </c>
      <c r="D16391" s="83" t="s">
        <v>8026</v>
      </c>
      <c r="E16391" s="83" t="s">
        <v>27519</v>
      </c>
      <c r="F16391" s="83" t="s">
        <v>27520</v>
      </c>
      <c r="G16391" s="83" t="str">
        <f t="shared" si="256"/>
        <v>0992  สาขาตลาดไฟฟ้าเสม็ด  TALAD FAIFA SAMET BRANCH</v>
      </c>
      <c r="H16391" s="83">
        <v>25621025</v>
      </c>
    </row>
    <row r="16392" spans="1:8" x14ac:dyDescent="0.25">
      <c r="A16392" s="83" t="s">
        <v>26452</v>
      </c>
      <c r="B16392" s="83" t="str">
        <f>_xlfn.XLOOKUP(A:A,[1]FI_NAME!$A:$A,[1]FI_NAME!$B:$B)</f>
        <v>บริษัท เงินติดล้อ จำกัด (มหาชน)</v>
      </c>
      <c r="C16392" s="83" t="e">
        <f>_xlfn.XLOOKUP(B:B,'Swift Code&amp;Bank Name'!B:B,'Swift Code&amp;Bank Name'!C:C)</f>
        <v>#N/A</v>
      </c>
      <c r="D16392" s="83" t="s">
        <v>3395</v>
      </c>
      <c r="E16392" s="83" t="s">
        <v>27521</v>
      </c>
      <c r="F16392" s="83" t="s">
        <v>27522</v>
      </c>
      <c r="G16392" s="83" t="str">
        <f t="shared" si="256"/>
        <v>0993  สาขานิช ไอดี สุขุมวิท 113  NICHE ID SUKHUMVIT 113 BRANCH</v>
      </c>
      <c r="H16392" s="83">
        <v>25621025</v>
      </c>
    </row>
    <row r="16393" spans="1:8" x14ac:dyDescent="0.25">
      <c r="A16393" s="83" t="s">
        <v>26452</v>
      </c>
      <c r="B16393" s="83" t="str">
        <f>_xlfn.XLOOKUP(A:A,[1]FI_NAME!$A:$A,[1]FI_NAME!$B:$B)</f>
        <v>บริษัท เงินติดล้อ จำกัด (มหาชน)</v>
      </c>
      <c r="C16393" s="83" t="e">
        <f>_xlfn.XLOOKUP(B:B,'Swift Code&amp;Bank Name'!B:B,'Swift Code&amp;Bank Name'!C:C)</f>
        <v>#N/A</v>
      </c>
      <c r="D16393" s="83" t="s">
        <v>3397</v>
      </c>
      <c r="E16393" s="83" t="s">
        <v>17289</v>
      </c>
      <c r="F16393" s="83" t="s">
        <v>27523</v>
      </c>
      <c r="G16393" s="83" t="str">
        <f t="shared" si="256"/>
        <v>0994  สาขาตลาดศิวะ  TALAD SIWA BRANCH</v>
      </c>
      <c r="H16393" s="83">
        <v>25621025</v>
      </c>
    </row>
    <row r="16394" spans="1:8" x14ac:dyDescent="0.25">
      <c r="A16394" s="83" t="s">
        <v>26452</v>
      </c>
      <c r="B16394" s="83" t="str">
        <f>_xlfn.XLOOKUP(A:A,[1]FI_NAME!$A:$A,[1]FI_NAME!$B:$B)</f>
        <v>บริษัท เงินติดล้อ จำกัด (มหาชน)</v>
      </c>
      <c r="C16394" s="83" t="e">
        <f>_xlfn.XLOOKUP(B:B,'Swift Code&amp;Bank Name'!B:B,'Swift Code&amp;Bank Name'!C:C)</f>
        <v>#N/A</v>
      </c>
      <c r="D16394" s="83" t="s">
        <v>1988</v>
      </c>
      <c r="E16394" s="83" t="s">
        <v>27524</v>
      </c>
      <c r="F16394" s="83" t="s">
        <v>27525</v>
      </c>
      <c r="G16394" s="83" t="str">
        <f t="shared" si="256"/>
        <v>0995  สาขาตลาดคุณแม่ละออ  TALAD KHUN MAE LA-O BRANCH</v>
      </c>
      <c r="H16394" s="83">
        <v>25621025</v>
      </c>
    </row>
    <row r="16395" spans="1:8" x14ac:dyDescent="0.25">
      <c r="A16395" s="83" t="s">
        <v>26452</v>
      </c>
      <c r="B16395" s="83" t="str">
        <f>_xlfn.XLOOKUP(A:A,[1]FI_NAME!$A:$A,[1]FI_NAME!$B:$B)</f>
        <v>บริษัท เงินติดล้อ จำกัด (มหาชน)</v>
      </c>
      <c r="C16395" s="83" t="e">
        <f>_xlfn.XLOOKUP(B:B,'Swift Code&amp;Bank Name'!B:B,'Swift Code&amp;Bank Name'!C:C)</f>
        <v>#N/A</v>
      </c>
      <c r="D16395" s="83" t="s">
        <v>6134</v>
      </c>
      <c r="E16395" s="83" t="s">
        <v>27526</v>
      </c>
      <c r="F16395" s="83" t="s">
        <v>27527</v>
      </c>
      <c r="G16395" s="83" t="str">
        <f t="shared" si="256"/>
        <v>0996  สาขาตลาดพรประเสริฐ  TALAD PORNPRASERT BRANCH</v>
      </c>
      <c r="H16395" s="83">
        <v>25621011</v>
      </c>
    </row>
    <row r="16396" spans="1:8" x14ac:dyDescent="0.25">
      <c r="A16396" s="83" t="s">
        <v>26452</v>
      </c>
      <c r="B16396" s="83" t="str">
        <f>_xlfn.XLOOKUP(A:A,[1]FI_NAME!$A:$A,[1]FI_NAME!$B:$B)</f>
        <v>บริษัท เงินติดล้อ จำกัด (มหาชน)</v>
      </c>
      <c r="C16396" s="83" t="e">
        <f>_xlfn.XLOOKUP(B:B,'Swift Code&amp;Bank Name'!B:B,'Swift Code&amp;Bank Name'!C:C)</f>
        <v>#N/A</v>
      </c>
      <c r="D16396" s="83" t="s">
        <v>6136</v>
      </c>
      <c r="E16396" s="83" t="s">
        <v>27528</v>
      </c>
      <c r="F16396" s="83" t="s">
        <v>27529</v>
      </c>
      <c r="G16396" s="83" t="str">
        <f t="shared" si="256"/>
        <v>0997  สาขาถนนทุ่งสุขลา  THANON THUNG SUKHLA BRANCH</v>
      </c>
      <c r="H16396" s="83">
        <v>25621018</v>
      </c>
    </row>
    <row r="16397" spans="1:8" x14ac:dyDescent="0.25">
      <c r="A16397" s="83" t="s">
        <v>26452</v>
      </c>
      <c r="B16397" s="83" t="str">
        <f>_xlfn.XLOOKUP(A:A,[1]FI_NAME!$A:$A,[1]FI_NAME!$B:$B)</f>
        <v>บริษัท เงินติดล้อ จำกัด (มหาชน)</v>
      </c>
      <c r="C16397" s="83" t="e">
        <f>_xlfn.XLOOKUP(B:B,'Swift Code&amp;Bank Name'!B:B,'Swift Code&amp;Bank Name'!C:C)</f>
        <v>#N/A</v>
      </c>
      <c r="D16397" s="83" t="s">
        <v>9542</v>
      </c>
      <c r="E16397" s="83" t="s">
        <v>27530</v>
      </c>
      <c r="F16397" s="83" t="s">
        <v>27531</v>
      </c>
      <c r="G16397" s="83" t="str">
        <f t="shared" si="256"/>
        <v>0998  สาขาลาดพร้าว 87  LAT PHRAO 87 BRANCH</v>
      </c>
      <c r="H16397" s="83">
        <v>25621105</v>
      </c>
    </row>
    <row r="16398" spans="1:8" x14ac:dyDescent="0.25">
      <c r="A16398" s="83" t="s">
        <v>26452</v>
      </c>
      <c r="B16398" s="83" t="str">
        <f>_xlfn.XLOOKUP(A:A,[1]FI_NAME!$A:$A,[1]FI_NAME!$B:$B)</f>
        <v>บริษัท เงินติดล้อ จำกัด (มหาชน)</v>
      </c>
      <c r="C16398" s="83" t="e">
        <f>_xlfn.XLOOKUP(B:B,'Swift Code&amp;Bank Name'!B:B,'Swift Code&amp;Bank Name'!C:C)</f>
        <v>#N/A</v>
      </c>
      <c r="D16398" s="83" t="s">
        <v>8032</v>
      </c>
      <c r="E16398" s="83" t="s">
        <v>27532</v>
      </c>
      <c r="F16398" s="83" t="s">
        <v>27533</v>
      </c>
      <c r="G16398" s="83" t="str">
        <f t="shared" si="256"/>
        <v>0999  สาขานิคมฯเกตเวย์  NIKOM GATEWAY BRANCH</v>
      </c>
      <c r="H16398" s="83">
        <v>25621108</v>
      </c>
    </row>
    <row r="16399" spans="1:8" x14ac:dyDescent="0.25">
      <c r="A16399" s="83" t="s">
        <v>26452</v>
      </c>
      <c r="B16399" s="83" t="str">
        <f>_xlfn.XLOOKUP(A:A,[1]FI_NAME!$A:$A,[1]FI_NAME!$B:$B)</f>
        <v>บริษัท เงินติดล้อ จำกัด (มหาชน)</v>
      </c>
      <c r="C16399" s="83" t="e">
        <f>_xlfn.XLOOKUP(B:B,'Swift Code&amp;Bank Name'!B:B,'Swift Code&amp;Bank Name'!C:C)</f>
        <v>#N/A</v>
      </c>
      <c r="D16399" s="83" t="s">
        <v>3402</v>
      </c>
      <c r="E16399" s="83" t="s">
        <v>27534</v>
      </c>
      <c r="F16399" s="83" t="s">
        <v>27535</v>
      </c>
      <c r="G16399" s="83" t="str">
        <f t="shared" si="256"/>
        <v>1000  สาขาซอยคุณพระ  SOI KHUN PRA BRANCH</v>
      </c>
      <c r="H16399" s="83">
        <v>25621108</v>
      </c>
    </row>
    <row r="16400" spans="1:8" x14ac:dyDescent="0.25">
      <c r="A16400" s="83" t="s">
        <v>26452</v>
      </c>
      <c r="B16400" s="83" t="str">
        <f>_xlfn.XLOOKUP(A:A,[1]FI_NAME!$A:$A,[1]FI_NAME!$B:$B)</f>
        <v>บริษัท เงินติดล้อ จำกัด (มหาชน)</v>
      </c>
      <c r="C16400" s="83" t="e">
        <f>_xlfn.XLOOKUP(B:B,'Swift Code&amp;Bank Name'!B:B,'Swift Code&amp;Bank Name'!C:C)</f>
        <v>#N/A</v>
      </c>
      <c r="D16400" s="83" t="s">
        <v>4688</v>
      </c>
      <c r="E16400" s="83" t="s">
        <v>358</v>
      </c>
      <c r="F16400" s="83" t="s">
        <v>359</v>
      </c>
      <c r="G16400" s="83" t="str">
        <f t="shared" si="256"/>
        <v>1001  สาขาเอกมัย  EKKAMAI BRANCH</v>
      </c>
      <c r="H16400" s="83">
        <v>25621115</v>
      </c>
    </row>
    <row r="16401" spans="1:8" x14ac:dyDescent="0.25">
      <c r="A16401" s="83" t="s">
        <v>26452</v>
      </c>
      <c r="B16401" s="83" t="str">
        <f>_xlfn.XLOOKUP(A:A,[1]FI_NAME!$A:$A,[1]FI_NAME!$B:$B)</f>
        <v>บริษัท เงินติดล้อ จำกัด (มหาชน)</v>
      </c>
      <c r="C16401" s="83" t="e">
        <f>_xlfn.XLOOKUP(B:B,'Swift Code&amp;Bank Name'!B:B,'Swift Code&amp;Bank Name'!C:C)</f>
        <v>#N/A</v>
      </c>
      <c r="D16401" s="83" t="s">
        <v>8036</v>
      </c>
      <c r="E16401" s="83" t="s">
        <v>1793</v>
      </c>
      <c r="F16401" s="83" t="s">
        <v>11307</v>
      </c>
      <c r="G16401" s="83" t="str">
        <f t="shared" si="256"/>
        <v>1002  สาขาดอนหัวฬ่อ  DON HUA LO BRANCH</v>
      </c>
      <c r="H16401" s="83">
        <v>25621115</v>
      </c>
    </row>
    <row r="16402" spans="1:8" x14ac:dyDescent="0.25">
      <c r="A16402" s="83" t="s">
        <v>26452</v>
      </c>
      <c r="B16402" s="83" t="str">
        <f>_xlfn.XLOOKUP(A:A,[1]FI_NAME!$A:$A,[1]FI_NAME!$B:$B)</f>
        <v>บริษัท เงินติดล้อ จำกัด (มหาชน)</v>
      </c>
      <c r="C16402" s="83" t="e">
        <f>_xlfn.XLOOKUP(B:B,'Swift Code&amp;Bank Name'!B:B,'Swift Code&amp;Bank Name'!C:C)</f>
        <v>#N/A</v>
      </c>
      <c r="D16402" s="83" t="s">
        <v>4691</v>
      </c>
      <c r="E16402" s="83" t="s">
        <v>18037</v>
      </c>
      <c r="F16402" s="83" t="s">
        <v>27536</v>
      </c>
      <c r="G16402" s="83" t="str">
        <f t="shared" si="256"/>
        <v>1003  สาขาไร่กล้วย  RAI KLUAI BRANCH</v>
      </c>
      <c r="H16402" s="83">
        <v>25621108</v>
      </c>
    </row>
    <row r="16403" spans="1:8" x14ac:dyDescent="0.25">
      <c r="A16403" s="83" t="s">
        <v>26452</v>
      </c>
      <c r="B16403" s="83" t="str">
        <f>_xlfn.XLOOKUP(A:A,[1]FI_NAME!$A:$A,[1]FI_NAME!$B:$B)</f>
        <v>บริษัท เงินติดล้อ จำกัด (มหาชน)</v>
      </c>
      <c r="C16403" s="83" t="e">
        <f>_xlfn.XLOOKUP(B:B,'Swift Code&amp;Bank Name'!B:B,'Swift Code&amp;Bank Name'!C:C)</f>
        <v>#N/A</v>
      </c>
      <c r="D16403" s="83" t="s">
        <v>8039</v>
      </c>
      <c r="E16403" s="83" t="s">
        <v>7575</v>
      </c>
      <c r="F16403" s="83" t="s">
        <v>27537</v>
      </c>
      <c r="G16403" s="83" t="str">
        <f t="shared" si="256"/>
        <v>1004  สาขาบุญสัมพันธ์  BOONSAMPHAN BRANCH</v>
      </c>
      <c r="H16403" s="83">
        <v>25621112</v>
      </c>
    </row>
    <row r="16404" spans="1:8" x14ac:dyDescent="0.25">
      <c r="A16404" s="83" t="s">
        <v>26452</v>
      </c>
      <c r="B16404" s="83" t="str">
        <f>_xlfn.XLOOKUP(A:A,[1]FI_NAME!$A:$A,[1]FI_NAME!$B:$B)</f>
        <v>บริษัท เงินติดล้อ จำกัด (มหาชน)</v>
      </c>
      <c r="C16404" s="83" t="e">
        <f>_xlfn.XLOOKUP(B:B,'Swift Code&amp;Bank Name'!B:B,'Swift Code&amp;Bank Name'!C:C)</f>
        <v>#N/A</v>
      </c>
      <c r="D16404" s="83" t="s">
        <v>4692</v>
      </c>
      <c r="E16404" s="83" t="s">
        <v>15586</v>
      </c>
      <c r="F16404" s="83" t="s">
        <v>27538</v>
      </c>
      <c r="G16404" s="83" t="str">
        <f t="shared" si="256"/>
        <v>1005  สาขาถนนเก้ากิโล  THANON KAO KILO BRANCH</v>
      </c>
      <c r="H16404" s="83">
        <v>25621119</v>
      </c>
    </row>
    <row r="16405" spans="1:8" x14ac:dyDescent="0.25">
      <c r="A16405" s="83" t="s">
        <v>26452</v>
      </c>
      <c r="B16405" s="83" t="str">
        <f>_xlfn.XLOOKUP(A:A,[1]FI_NAME!$A:$A,[1]FI_NAME!$B:$B)</f>
        <v>บริษัท เงินติดล้อ จำกัด (มหาชน)</v>
      </c>
      <c r="C16405" s="83" t="e">
        <f>_xlfn.XLOOKUP(B:B,'Swift Code&amp;Bank Name'!B:B,'Swift Code&amp;Bank Name'!C:C)</f>
        <v>#N/A</v>
      </c>
      <c r="D16405" s="83" t="s">
        <v>4695</v>
      </c>
      <c r="E16405" s="83" t="s">
        <v>27539</v>
      </c>
      <c r="F16405" s="83" t="s">
        <v>27540</v>
      </c>
      <c r="G16405" s="83" t="str">
        <f t="shared" si="256"/>
        <v>1006  สาขาเทสโก้ โลตัส เอ็กซ์ตร้า พระราม 4  TESCO LOTUS EXTRA PRARAM 4 BRANCH</v>
      </c>
      <c r="H16405" s="83">
        <v>25630221</v>
      </c>
    </row>
    <row r="16406" spans="1:8" x14ac:dyDescent="0.25">
      <c r="A16406" s="83" t="s">
        <v>26452</v>
      </c>
      <c r="B16406" s="83" t="str">
        <f>_xlfn.XLOOKUP(A:A,[1]FI_NAME!$A:$A,[1]FI_NAME!$B:$B)</f>
        <v>บริษัท เงินติดล้อ จำกัด (มหาชน)</v>
      </c>
      <c r="C16406" s="83" t="e">
        <f>_xlfn.XLOOKUP(B:B,'Swift Code&amp;Bank Name'!B:B,'Swift Code&amp;Bank Name'!C:C)</f>
        <v>#N/A</v>
      </c>
      <c r="D16406" s="83" t="s">
        <v>4698</v>
      </c>
      <c r="E16406" s="83" t="s">
        <v>27541</v>
      </c>
      <c r="F16406" s="83" t="s">
        <v>27542</v>
      </c>
      <c r="G16406" s="83" t="str">
        <f t="shared" si="256"/>
        <v>1007  สาขาตลาดกลางรังสิต  TALAD KLANG RANGSIT BRANCH</v>
      </c>
      <c r="H16406" s="83">
        <v>25621212</v>
      </c>
    </row>
    <row r="16407" spans="1:8" x14ac:dyDescent="0.25">
      <c r="A16407" s="83" t="s">
        <v>26452</v>
      </c>
      <c r="B16407" s="83" t="str">
        <f>_xlfn.XLOOKUP(A:A,[1]FI_NAME!$A:$A,[1]FI_NAME!$B:$B)</f>
        <v>บริษัท เงินติดล้อ จำกัด (มหาชน)</v>
      </c>
      <c r="C16407" s="83" t="e">
        <f>_xlfn.XLOOKUP(B:B,'Swift Code&amp;Bank Name'!B:B,'Swift Code&amp;Bank Name'!C:C)</f>
        <v>#N/A</v>
      </c>
      <c r="D16407" s="83" t="s">
        <v>3405</v>
      </c>
      <c r="E16407" s="83" t="s">
        <v>27543</v>
      </c>
      <c r="F16407" s="83" t="s">
        <v>27544</v>
      </c>
      <c r="G16407" s="83" t="str">
        <f t="shared" si="256"/>
        <v>1008  สาขาตลาดเสาธง ลพบุรี  TALAD SAO THONG LOPBURI BRANCH</v>
      </c>
      <c r="H16407" s="83">
        <v>25621212</v>
      </c>
    </row>
    <row r="16408" spans="1:8" x14ac:dyDescent="0.25">
      <c r="A16408" s="83" t="s">
        <v>26452</v>
      </c>
      <c r="B16408" s="83" t="str">
        <f>_xlfn.XLOOKUP(A:A,[1]FI_NAME!$A:$A,[1]FI_NAME!$B:$B)</f>
        <v>บริษัท เงินติดล้อ จำกัด (มหาชน)</v>
      </c>
      <c r="C16408" s="83" t="e">
        <f>_xlfn.XLOOKUP(B:B,'Swift Code&amp;Bank Name'!B:B,'Swift Code&amp;Bank Name'!C:C)</f>
        <v>#N/A</v>
      </c>
      <c r="D16408" s="83" t="s">
        <v>8046</v>
      </c>
      <c r="E16408" s="83" t="s">
        <v>27545</v>
      </c>
      <c r="F16408" s="83" t="s">
        <v>27546</v>
      </c>
      <c r="G16408" s="83" t="str">
        <f t="shared" si="256"/>
        <v>1009  สาขาชุมชนบ้านอ้อย  CHUMCHON BAN AOY BRANCH</v>
      </c>
      <c r="H16408" s="83">
        <v>25621212</v>
      </c>
    </row>
    <row r="16409" spans="1:8" x14ac:dyDescent="0.25">
      <c r="A16409" s="83" t="s">
        <v>26452</v>
      </c>
      <c r="B16409" s="83" t="str">
        <f>_xlfn.XLOOKUP(A:A,[1]FI_NAME!$A:$A,[1]FI_NAME!$B:$B)</f>
        <v>บริษัท เงินติดล้อ จำกัด (มหาชน)</v>
      </c>
      <c r="C16409" s="83" t="e">
        <f>_xlfn.XLOOKUP(B:B,'Swift Code&amp;Bank Name'!B:B,'Swift Code&amp;Bank Name'!C:C)</f>
        <v>#N/A</v>
      </c>
      <c r="D16409" s="83" t="s">
        <v>19</v>
      </c>
      <c r="E16409" s="83" t="s">
        <v>3780</v>
      </c>
      <c r="F16409" s="83" t="s">
        <v>7211</v>
      </c>
      <c r="G16409" s="83" t="str">
        <f t="shared" si="256"/>
        <v>1010  สาขาโพธิ์ทอง  PHO THONG BRANCH</v>
      </c>
      <c r="H16409" s="83">
        <v>25630107</v>
      </c>
    </row>
    <row r="16410" spans="1:8" x14ac:dyDescent="0.25">
      <c r="A16410" s="83" t="s">
        <v>26452</v>
      </c>
      <c r="B16410" s="83" t="str">
        <f>_xlfn.XLOOKUP(A:A,[1]FI_NAME!$A:$A,[1]FI_NAME!$B:$B)</f>
        <v>บริษัท เงินติดล้อ จำกัด (มหาชน)</v>
      </c>
      <c r="C16410" s="83" t="e">
        <f>_xlfn.XLOOKUP(B:B,'Swift Code&amp;Bank Name'!B:B,'Swift Code&amp;Bank Name'!C:C)</f>
        <v>#N/A</v>
      </c>
      <c r="D16410" s="83" t="s">
        <v>3408</v>
      </c>
      <c r="E16410" s="83" t="s">
        <v>27547</v>
      </c>
      <c r="F16410" s="83" t="s">
        <v>27548</v>
      </c>
      <c r="G16410" s="83" t="str">
        <f t="shared" si="256"/>
        <v>1011  สาขาถนนพิบูลสงคราม  THANON PHIBULSONGKRAM BRANCH</v>
      </c>
      <c r="H16410" s="83">
        <v>25630110</v>
      </c>
    </row>
    <row r="16411" spans="1:8" x14ac:dyDescent="0.25">
      <c r="A16411" s="83" t="s">
        <v>26452</v>
      </c>
      <c r="B16411" s="83" t="str">
        <f>_xlfn.XLOOKUP(A:A,[1]FI_NAME!$A:$A,[1]FI_NAME!$B:$B)</f>
        <v>บริษัท เงินติดล้อ จำกัด (มหาชน)</v>
      </c>
      <c r="C16411" s="83" t="e">
        <f>_xlfn.XLOOKUP(B:B,'Swift Code&amp;Bank Name'!B:B,'Swift Code&amp;Bank Name'!C:C)</f>
        <v>#N/A</v>
      </c>
      <c r="D16411" s="83" t="s">
        <v>3410</v>
      </c>
      <c r="E16411" s="83" t="s">
        <v>1602</v>
      </c>
      <c r="F16411" s="83" t="s">
        <v>1603</v>
      </c>
      <c r="G16411" s="83" t="str">
        <f t="shared" si="256"/>
        <v>1012  สาขาหนองโพ  NONG PHO BRANCH</v>
      </c>
      <c r="H16411" s="83">
        <v>25630110</v>
      </c>
    </row>
    <row r="16412" spans="1:8" x14ac:dyDescent="0.25">
      <c r="A16412" s="83" t="s">
        <v>26452</v>
      </c>
      <c r="B16412" s="83" t="str">
        <f>_xlfn.XLOOKUP(A:A,[1]FI_NAME!$A:$A,[1]FI_NAME!$B:$B)</f>
        <v>บริษัท เงินติดล้อ จำกัด (มหาชน)</v>
      </c>
      <c r="C16412" s="83" t="e">
        <f>_xlfn.XLOOKUP(B:B,'Swift Code&amp;Bank Name'!B:B,'Swift Code&amp;Bank Name'!C:C)</f>
        <v>#N/A</v>
      </c>
      <c r="D16412" s="83" t="s">
        <v>4703</v>
      </c>
      <c r="E16412" s="83" t="s">
        <v>27549</v>
      </c>
      <c r="F16412" s="83" t="s">
        <v>27550</v>
      </c>
      <c r="G16412" s="83" t="str">
        <f t="shared" si="256"/>
        <v>1013  สาขาปลายบาง  PLAI BANG BRANCH</v>
      </c>
      <c r="H16412" s="83">
        <v>25630204</v>
      </c>
    </row>
    <row r="16413" spans="1:8" x14ac:dyDescent="0.25">
      <c r="A16413" s="83" t="s">
        <v>26452</v>
      </c>
      <c r="B16413" s="83" t="str">
        <f>_xlfn.XLOOKUP(A:A,[1]FI_NAME!$A:$A,[1]FI_NAME!$B:$B)</f>
        <v>บริษัท เงินติดล้อ จำกัด (มหาชน)</v>
      </c>
      <c r="C16413" s="83" t="e">
        <f>_xlfn.XLOOKUP(B:B,'Swift Code&amp;Bank Name'!B:B,'Swift Code&amp;Bank Name'!C:C)</f>
        <v>#N/A</v>
      </c>
      <c r="D16413" s="83" t="s">
        <v>4705</v>
      </c>
      <c r="E16413" s="83" t="s">
        <v>27551</v>
      </c>
      <c r="F16413" s="83" t="s">
        <v>27552</v>
      </c>
      <c r="G16413" s="83" t="str">
        <f t="shared" si="256"/>
        <v>1014  สาขาสี่แยกบ้านขี้เหล็กใหญ่  SI YEAK BAN KHI LEK YAI BRANCH</v>
      </c>
      <c r="H16413" s="83">
        <v>25630114</v>
      </c>
    </row>
    <row r="16414" spans="1:8" x14ac:dyDescent="0.25">
      <c r="A16414" s="83" t="s">
        <v>26452</v>
      </c>
      <c r="B16414" s="83" t="str">
        <f>_xlfn.XLOOKUP(A:A,[1]FI_NAME!$A:$A,[1]FI_NAME!$B:$B)</f>
        <v>บริษัท เงินติดล้อ จำกัด (มหาชน)</v>
      </c>
      <c r="C16414" s="83" t="e">
        <f>_xlfn.XLOOKUP(B:B,'Swift Code&amp;Bank Name'!B:B,'Swift Code&amp;Bank Name'!C:C)</f>
        <v>#N/A</v>
      </c>
      <c r="D16414" s="83" t="s">
        <v>4706</v>
      </c>
      <c r="E16414" s="83" t="s">
        <v>5081</v>
      </c>
      <c r="F16414" s="83" t="s">
        <v>5082</v>
      </c>
      <c r="G16414" s="83" t="str">
        <f t="shared" si="256"/>
        <v>1015  สาขายางตลาด  YANG TALAT BRANCH</v>
      </c>
      <c r="H16414" s="83">
        <v>25630117</v>
      </c>
    </row>
    <row r="16415" spans="1:8" x14ac:dyDescent="0.25">
      <c r="A16415" s="83" t="s">
        <v>26452</v>
      </c>
      <c r="B16415" s="83" t="str">
        <f>_xlfn.XLOOKUP(A:A,[1]FI_NAME!$A:$A,[1]FI_NAME!$B:$B)</f>
        <v>บริษัท เงินติดล้อ จำกัด (มหาชน)</v>
      </c>
      <c r="C16415" s="83" t="e">
        <f>_xlfn.XLOOKUP(B:B,'Swift Code&amp;Bank Name'!B:B,'Swift Code&amp;Bank Name'!C:C)</f>
        <v>#N/A</v>
      </c>
      <c r="D16415" s="83" t="s">
        <v>3413</v>
      </c>
      <c r="E16415" s="83" t="s">
        <v>7663</v>
      </c>
      <c r="F16415" s="83" t="s">
        <v>16163</v>
      </c>
      <c r="G16415" s="83" t="str">
        <f t="shared" si="256"/>
        <v>1016  สาขากุดจับ  KUT CHAP BRANCH</v>
      </c>
      <c r="H16415" s="83">
        <v>25630124</v>
      </c>
    </row>
    <row r="16416" spans="1:8" x14ac:dyDescent="0.25">
      <c r="A16416" s="83" t="s">
        <v>26452</v>
      </c>
      <c r="B16416" s="83" t="str">
        <f>_xlfn.XLOOKUP(A:A,[1]FI_NAME!$A:$A,[1]FI_NAME!$B:$B)</f>
        <v>บริษัท เงินติดล้อ จำกัด (มหาชน)</v>
      </c>
      <c r="C16416" s="83" t="e">
        <f>_xlfn.XLOOKUP(B:B,'Swift Code&amp;Bank Name'!B:B,'Swift Code&amp;Bank Name'!C:C)</f>
        <v>#N/A</v>
      </c>
      <c r="D16416" s="83" t="s">
        <v>8051</v>
      </c>
      <c r="E16416" s="83" t="s">
        <v>16582</v>
      </c>
      <c r="F16416" s="83" t="s">
        <v>27553</v>
      </c>
      <c r="G16416" s="83" t="str">
        <f t="shared" si="256"/>
        <v>1017  สาขาตลาดไทยประกัน  TALAD THAIPRAKAN BRANCH</v>
      </c>
      <c r="H16416" s="83">
        <v>25630124</v>
      </c>
    </row>
    <row r="16417" spans="1:8" x14ac:dyDescent="0.25">
      <c r="A16417" s="83" t="s">
        <v>26452</v>
      </c>
      <c r="B16417" s="83" t="str">
        <f>_xlfn.XLOOKUP(A:A,[1]FI_NAME!$A:$A,[1]FI_NAME!$B:$B)</f>
        <v>บริษัท เงินติดล้อ จำกัด (มหาชน)</v>
      </c>
      <c r="C16417" s="83" t="e">
        <f>_xlfn.XLOOKUP(B:B,'Swift Code&amp;Bank Name'!B:B,'Swift Code&amp;Bank Name'!C:C)</f>
        <v>#N/A</v>
      </c>
      <c r="D16417" s="83" t="s">
        <v>8054</v>
      </c>
      <c r="E16417" s="83" t="s">
        <v>1527</v>
      </c>
      <c r="F16417" s="83" t="s">
        <v>1528</v>
      </c>
      <c r="G16417" s="83" t="str">
        <f t="shared" si="256"/>
        <v>1018  สาขาท่าฉลอม  THA CHALOM BRANCH</v>
      </c>
      <c r="H16417" s="83">
        <v>25630124</v>
      </c>
    </row>
    <row r="16418" spans="1:8" x14ac:dyDescent="0.25">
      <c r="A16418" s="83" t="s">
        <v>26452</v>
      </c>
      <c r="B16418" s="83" t="str">
        <f>_xlfn.XLOOKUP(A:A,[1]FI_NAME!$A:$A,[1]FI_NAME!$B:$B)</f>
        <v>บริษัท เงินติดล้อ จำกัด (มหาชน)</v>
      </c>
      <c r="C16418" s="83" t="e">
        <f>_xlfn.XLOOKUP(B:B,'Swift Code&amp;Bank Name'!B:B,'Swift Code&amp;Bank Name'!C:C)</f>
        <v>#N/A</v>
      </c>
      <c r="D16418" s="83" t="s">
        <v>4709</v>
      </c>
      <c r="E16418" s="83" t="s">
        <v>27554</v>
      </c>
      <c r="F16418" s="83" t="s">
        <v>27555</v>
      </c>
      <c r="G16418" s="83" t="str">
        <f t="shared" si="256"/>
        <v>1019  สาขาประชาอุทิศ 12  PRACHA UTHIT 12 BRANCH</v>
      </c>
      <c r="H16418" s="83">
        <v>25630107</v>
      </c>
    </row>
    <row r="16419" spans="1:8" x14ac:dyDescent="0.25">
      <c r="A16419" s="83" t="s">
        <v>26452</v>
      </c>
      <c r="B16419" s="83" t="str">
        <f>_xlfn.XLOOKUP(A:A,[1]FI_NAME!$A:$A,[1]FI_NAME!$B:$B)</f>
        <v>บริษัท เงินติดล้อ จำกัด (มหาชน)</v>
      </c>
      <c r="C16419" s="83" t="e">
        <f>_xlfn.XLOOKUP(B:B,'Swift Code&amp;Bank Name'!B:B,'Swift Code&amp;Bank Name'!C:C)</f>
        <v>#N/A</v>
      </c>
      <c r="D16419" s="83" t="s">
        <v>20</v>
      </c>
      <c r="E16419" s="83" t="s">
        <v>27556</v>
      </c>
      <c r="F16419" s="83" t="s">
        <v>27557</v>
      </c>
      <c r="G16419" s="83" t="str">
        <f t="shared" si="256"/>
        <v>1020  สาขาหน้าแม็คโครสระแก้ว  NA MAKRO SAKAEO BRANCH</v>
      </c>
      <c r="H16419" s="83">
        <v>25630117</v>
      </c>
    </row>
    <row r="16420" spans="1:8" x14ac:dyDescent="0.25">
      <c r="A16420" s="83" t="s">
        <v>26452</v>
      </c>
      <c r="B16420" s="83" t="str">
        <f>_xlfn.XLOOKUP(A:A,[1]FI_NAME!$A:$A,[1]FI_NAME!$B:$B)</f>
        <v>บริษัท เงินติดล้อ จำกัด (มหาชน)</v>
      </c>
      <c r="C16420" s="83" t="e">
        <f>_xlfn.XLOOKUP(B:B,'Swift Code&amp;Bank Name'!B:B,'Swift Code&amp;Bank Name'!C:C)</f>
        <v>#N/A</v>
      </c>
      <c r="D16420" s="83" t="s">
        <v>4713</v>
      </c>
      <c r="E16420" s="83" t="s">
        <v>27558</v>
      </c>
      <c r="F16420" s="83" t="s">
        <v>27559</v>
      </c>
      <c r="G16420" s="83" t="str">
        <f t="shared" si="256"/>
        <v>1021  สาขาหมู่บ้าน ดี.เค.  MOOBAN D.K. BRANCH</v>
      </c>
      <c r="H16420" s="83">
        <v>25630310</v>
      </c>
    </row>
    <row r="16421" spans="1:8" x14ac:dyDescent="0.25">
      <c r="A16421" s="83" t="s">
        <v>26452</v>
      </c>
      <c r="B16421" s="83" t="str">
        <f>_xlfn.XLOOKUP(A:A,[1]FI_NAME!$A:$A,[1]FI_NAME!$B:$B)</f>
        <v>บริษัท เงินติดล้อ จำกัด (มหาชน)</v>
      </c>
      <c r="C16421" s="83" t="e">
        <f>_xlfn.XLOOKUP(B:B,'Swift Code&amp;Bank Name'!B:B,'Swift Code&amp;Bank Name'!C:C)</f>
        <v>#N/A</v>
      </c>
      <c r="D16421" s="83" t="s">
        <v>16125</v>
      </c>
      <c r="E16421" s="83" t="s">
        <v>1374</v>
      </c>
      <c r="F16421" s="83" t="s">
        <v>1375</v>
      </c>
      <c r="G16421" s="83" t="str">
        <f t="shared" si="256"/>
        <v>1022  สาขาสวี  SAWI BRANCH</v>
      </c>
      <c r="H16421" s="83">
        <v>25630124</v>
      </c>
    </row>
    <row r="16422" spans="1:8" x14ac:dyDescent="0.25">
      <c r="A16422" s="83" t="s">
        <v>26452</v>
      </c>
      <c r="B16422" s="83" t="str">
        <f>_xlfn.XLOOKUP(A:A,[1]FI_NAME!$A:$A,[1]FI_NAME!$B:$B)</f>
        <v>บริษัท เงินติดล้อ จำกัด (มหาชน)</v>
      </c>
      <c r="C16422" s="83" t="e">
        <f>_xlfn.XLOOKUP(B:B,'Swift Code&amp;Bank Name'!B:B,'Swift Code&amp;Bank Name'!C:C)</f>
        <v>#N/A</v>
      </c>
      <c r="D16422" s="83" t="s">
        <v>4716</v>
      </c>
      <c r="E16422" s="83" t="s">
        <v>4088</v>
      </c>
      <c r="F16422" s="83" t="s">
        <v>7286</v>
      </c>
      <c r="G16422" s="83" t="str">
        <f t="shared" si="256"/>
        <v>1023  สาขาศรีเชียงใหม่  SI CHIANG MAI BRANCH</v>
      </c>
      <c r="H16422" s="83">
        <v>25630128</v>
      </c>
    </row>
    <row r="16423" spans="1:8" x14ac:dyDescent="0.25">
      <c r="A16423" s="83" t="s">
        <v>26452</v>
      </c>
      <c r="B16423" s="83" t="str">
        <f>_xlfn.XLOOKUP(A:A,[1]FI_NAME!$A:$A,[1]FI_NAME!$B:$B)</f>
        <v>บริษัท เงินติดล้อ จำกัด (มหาชน)</v>
      </c>
      <c r="C16423" s="83" t="e">
        <f>_xlfn.XLOOKUP(B:B,'Swift Code&amp;Bank Name'!B:B,'Swift Code&amp;Bank Name'!C:C)</f>
        <v>#N/A</v>
      </c>
      <c r="D16423" s="83" t="s">
        <v>8059</v>
      </c>
      <c r="E16423" s="83" t="s">
        <v>27560</v>
      </c>
      <c r="F16423" s="83" t="s">
        <v>27561</v>
      </c>
      <c r="G16423" s="83" t="str">
        <f t="shared" si="256"/>
        <v>1024  สาขาตลาดท่าแพ  TALAD THA PHAE BRANCH</v>
      </c>
      <c r="H16423" s="83">
        <v>25630218</v>
      </c>
    </row>
    <row r="16424" spans="1:8" x14ac:dyDescent="0.25">
      <c r="A16424" s="83" t="s">
        <v>26452</v>
      </c>
      <c r="B16424" s="83" t="str">
        <f>_xlfn.XLOOKUP(A:A,[1]FI_NAME!$A:$A,[1]FI_NAME!$B:$B)</f>
        <v>บริษัท เงินติดล้อ จำกัด (มหาชน)</v>
      </c>
      <c r="C16424" s="83" t="e">
        <f>_xlfn.XLOOKUP(B:B,'Swift Code&amp;Bank Name'!B:B,'Swift Code&amp;Bank Name'!C:C)</f>
        <v>#N/A</v>
      </c>
      <c r="D16424" s="83" t="s">
        <v>8062</v>
      </c>
      <c r="E16424" s="83" t="s">
        <v>7254</v>
      </c>
      <c r="F16424" s="83" t="s">
        <v>7255</v>
      </c>
      <c r="G16424" s="83" t="str">
        <f t="shared" si="256"/>
        <v>1025  สาขาลับแล  LAPLAE BRANCH</v>
      </c>
      <c r="H16424" s="83">
        <v>25630225</v>
      </c>
    </row>
    <row r="16425" spans="1:8" x14ac:dyDescent="0.25">
      <c r="A16425" s="83" t="s">
        <v>26452</v>
      </c>
      <c r="B16425" s="83" t="str">
        <f>_xlfn.XLOOKUP(A:A,[1]FI_NAME!$A:$A,[1]FI_NAME!$B:$B)</f>
        <v>บริษัท เงินติดล้อ จำกัด (มหาชน)</v>
      </c>
      <c r="C16425" s="83" t="e">
        <f>_xlfn.XLOOKUP(B:B,'Swift Code&amp;Bank Name'!B:B,'Swift Code&amp;Bank Name'!C:C)</f>
        <v>#N/A</v>
      </c>
      <c r="D16425" s="83" t="s">
        <v>4717</v>
      </c>
      <c r="E16425" s="83" t="s">
        <v>27562</v>
      </c>
      <c r="F16425" s="83" t="s">
        <v>27563</v>
      </c>
      <c r="G16425" s="83" t="str">
        <f t="shared" si="256"/>
        <v>1026  สาขาสามแยกปลาลัง  SAM YEAK PLALANG BRANCH</v>
      </c>
      <c r="H16425" s="83">
        <v>25630107</v>
      </c>
    </row>
    <row r="16426" spans="1:8" x14ac:dyDescent="0.25">
      <c r="A16426" s="83" t="s">
        <v>26452</v>
      </c>
      <c r="B16426" s="83" t="str">
        <f>_xlfn.XLOOKUP(A:A,[1]FI_NAME!$A:$A,[1]FI_NAME!$B:$B)</f>
        <v>บริษัท เงินติดล้อ จำกัด (มหาชน)</v>
      </c>
      <c r="C16426" s="83" t="e">
        <f>_xlfn.XLOOKUP(B:B,'Swift Code&amp;Bank Name'!B:B,'Swift Code&amp;Bank Name'!C:C)</f>
        <v>#N/A</v>
      </c>
      <c r="D16426" s="83" t="s">
        <v>4720</v>
      </c>
      <c r="E16426" s="83" t="s">
        <v>27564</v>
      </c>
      <c r="F16426" s="83" t="s">
        <v>27565</v>
      </c>
      <c r="G16426" s="83" t="str">
        <f t="shared" si="256"/>
        <v>1027  สาขาเกาะขวาง  KOH KWANG BRANCH</v>
      </c>
      <c r="H16426" s="83">
        <v>25630124</v>
      </c>
    </row>
    <row r="16427" spans="1:8" x14ac:dyDescent="0.25">
      <c r="A16427" s="83" t="s">
        <v>26452</v>
      </c>
      <c r="B16427" s="83" t="str">
        <f>_xlfn.XLOOKUP(A:A,[1]FI_NAME!$A:$A,[1]FI_NAME!$B:$B)</f>
        <v>บริษัท เงินติดล้อ จำกัด (มหาชน)</v>
      </c>
      <c r="C16427" s="83" t="e">
        <f>_xlfn.XLOOKUP(B:B,'Swift Code&amp;Bank Name'!B:B,'Swift Code&amp;Bank Name'!C:C)</f>
        <v>#N/A</v>
      </c>
      <c r="D16427" s="83" t="s">
        <v>8067</v>
      </c>
      <c r="E16427" s="83" t="s">
        <v>27566</v>
      </c>
      <c r="F16427" s="83" t="s">
        <v>27567</v>
      </c>
      <c r="G16427" s="83" t="str">
        <f t="shared" si="256"/>
        <v>1028  สาขาราษฎร์อุทิศ หาดใหญ่  RAT UTHIT HAT YAI BRANCH</v>
      </c>
      <c r="H16427" s="83">
        <v>25630225</v>
      </c>
    </row>
    <row r="16428" spans="1:8" x14ac:dyDescent="0.25">
      <c r="A16428" s="83" t="s">
        <v>26452</v>
      </c>
      <c r="B16428" s="83" t="str">
        <f>_xlfn.XLOOKUP(A:A,[1]FI_NAME!$A:$A,[1]FI_NAME!$B:$B)</f>
        <v>บริษัท เงินติดล้อ จำกัด (มหาชน)</v>
      </c>
      <c r="C16428" s="83" t="e">
        <f>_xlfn.XLOOKUP(B:B,'Swift Code&amp;Bank Name'!B:B,'Swift Code&amp;Bank Name'!C:C)</f>
        <v>#N/A</v>
      </c>
      <c r="D16428" s="83" t="s">
        <v>8070</v>
      </c>
      <c r="E16428" s="83" t="s">
        <v>4471</v>
      </c>
      <c r="F16428" s="83" t="s">
        <v>27568</v>
      </c>
      <c r="G16428" s="83" t="str">
        <f t="shared" si="256"/>
        <v>1029  สาขาถนนรัษฎา  THANON RATSADA BRANCH</v>
      </c>
      <c r="H16428" s="83">
        <v>25630117</v>
      </c>
    </row>
    <row r="16429" spans="1:8" x14ac:dyDescent="0.25">
      <c r="A16429" s="83" t="s">
        <v>26452</v>
      </c>
      <c r="B16429" s="83" t="str">
        <f>_xlfn.XLOOKUP(A:A,[1]FI_NAME!$A:$A,[1]FI_NAME!$B:$B)</f>
        <v>บริษัท เงินติดล้อ จำกัด (มหาชน)</v>
      </c>
      <c r="C16429" s="83" t="e">
        <f>_xlfn.XLOOKUP(B:B,'Swift Code&amp;Bank Name'!B:B,'Swift Code&amp;Bank Name'!C:C)</f>
        <v>#N/A</v>
      </c>
      <c r="D16429" s="83" t="s">
        <v>21</v>
      </c>
      <c r="E16429" s="83" t="s">
        <v>27569</v>
      </c>
      <c r="F16429" s="83" t="s">
        <v>27570</v>
      </c>
      <c r="G16429" s="83" t="str">
        <f t="shared" si="256"/>
        <v>1030  สาขาหน้าโรงงานมินีแบ  NA RONGNGAN MINEBEA BRANCH</v>
      </c>
      <c r="H16429" s="83">
        <v>25630207</v>
      </c>
    </row>
    <row r="16430" spans="1:8" x14ac:dyDescent="0.25">
      <c r="A16430" s="83" t="s">
        <v>26452</v>
      </c>
      <c r="B16430" s="83" t="str">
        <f>_xlfn.XLOOKUP(A:A,[1]FI_NAME!$A:$A,[1]FI_NAME!$B:$B)</f>
        <v>บริษัท เงินติดล้อ จำกัด (มหาชน)</v>
      </c>
      <c r="C16430" s="83" t="e">
        <f>_xlfn.XLOOKUP(B:B,'Swift Code&amp;Bank Name'!B:B,'Swift Code&amp;Bank Name'!C:C)</f>
        <v>#N/A</v>
      </c>
      <c r="D16430" s="83" t="s">
        <v>8075</v>
      </c>
      <c r="E16430" s="83" t="s">
        <v>1614</v>
      </c>
      <c r="F16430" s="83" t="s">
        <v>27571</v>
      </c>
      <c r="G16430" s="83" t="str">
        <f t="shared" si="256"/>
        <v>1031  สาขาถนนสุดบรรทัด  THANON SUDBANTAD BRANCH</v>
      </c>
      <c r="H16430" s="83">
        <v>25630402</v>
      </c>
    </row>
    <row r="16431" spans="1:8" x14ac:dyDescent="0.25">
      <c r="A16431" s="83" t="s">
        <v>26452</v>
      </c>
      <c r="B16431" s="83" t="str">
        <f>_xlfn.XLOOKUP(A:A,[1]FI_NAME!$A:$A,[1]FI_NAME!$B:$B)</f>
        <v>บริษัท เงินติดล้อ จำกัด (มหาชน)</v>
      </c>
      <c r="C16431" s="83" t="e">
        <f>_xlfn.XLOOKUP(B:B,'Swift Code&amp;Bank Name'!B:B,'Swift Code&amp;Bank Name'!C:C)</f>
        <v>#N/A</v>
      </c>
      <c r="D16431" s="83" t="s">
        <v>3417</v>
      </c>
      <c r="E16431" s="83" t="s">
        <v>27572</v>
      </c>
      <c r="F16431" s="83" t="s">
        <v>27573</v>
      </c>
      <c r="G16431" s="83" t="str">
        <f t="shared" si="256"/>
        <v>1032  สาขาถนนเลียบคลองสอง  THANON LIAP KHLONG SONG BRANCH</v>
      </c>
      <c r="H16431" s="83">
        <v>25630218</v>
      </c>
    </row>
    <row r="16432" spans="1:8" x14ac:dyDescent="0.25">
      <c r="A16432" s="83" t="s">
        <v>26452</v>
      </c>
      <c r="B16432" s="83" t="str">
        <f>_xlfn.XLOOKUP(A:A,[1]FI_NAME!$A:$A,[1]FI_NAME!$B:$B)</f>
        <v>บริษัท เงินติดล้อ จำกัด (มหาชน)</v>
      </c>
      <c r="C16432" s="83" t="e">
        <f>_xlfn.XLOOKUP(B:B,'Swift Code&amp;Bank Name'!B:B,'Swift Code&amp;Bank Name'!C:C)</f>
        <v>#N/A</v>
      </c>
      <c r="D16432" s="83" t="s">
        <v>4723</v>
      </c>
      <c r="E16432" s="83" t="s">
        <v>27574</v>
      </c>
      <c r="F16432" s="83" t="s">
        <v>27575</v>
      </c>
      <c r="G16432" s="83" t="str">
        <f t="shared" si="256"/>
        <v>1033  สาขาบ้านกล้วย-ไทรน้อย  BAN KLUAY-SAI NOI BRANCH</v>
      </c>
      <c r="H16432" s="83">
        <v>25630124</v>
      </c>
    </row>
    <row r="16433" spans="1:8" x14ac:dyDescent="0.25">
      <c r="A16433" s="83" t="s">
        <v>26452</v>
      </c>
      <c r="B16433" s="83" t="str">
        <f>_xlfn.XLOOKUP(A:A,[1]FI_NAME!$A:$A,[1]FI_NAME!$B:$B)</f>
        <v>บริษัท เงินติดล้อ จำกัด (มหาชน)</v>
      </c>
      <c r="C16433" s="83" t="e">
        <f>_xlfn.XLOOKUP(B:B,'Swift Code&amp;Bank Name'!B:B,'Swift Code&amp;Bank Name'!C:C)</f>
        <v>#N/A</v>
      </c>
      <c r="D16433" s="83" t="s">
        <v>4726</v>
      </c>
      <c r="E16433" s="83" t="s">
        <v>8976</v>
      </c>
      <c r="F16433" s="83" t="s">
        <v>11440</v>
      </c>
      <c r="G16433" s="83" t="str">
        <f t="shared" si="256"/>
        <v>1034  สาขายางสีสุราช  YANG SISURAT BRANCH</v>
      </c>
      <c r="H16433" s="83">
        <v>25630402</v>
      </c>
    </row>
    <row r="16434" spans="1:8" x14ac:dyDescent="0.25">
      <c r="A16434" s="83" t="s">
        <v>26452</v>
      </c>
      <c r="B16434" s="83" t="str">
        <f>_xlfn.XLOOKUP(A:A,[1]FI_NAME!$A:$A,[1]FI_NAME!$B:$B)</f>
        <v>บริษัท เงินติดล้อ จำกัด (มหาชน)</v>
      </c>
      <c r="C16434" s="83" t="e">
        <f>_xlfn.XLOOKUP(B:B,'Swift Code&amp;Bank Name'!B:B,'Swift Code&amp;Bank Name'!C:C)</f>
        <v>#N/A</v>
      </c>
      <c r="D16434" s="83" t="s">
        <v>3420</v>
      </c>
      <c r="E16434" s="83" t="s">
        <v>7453</v>
      </c>
      <c r="F16434" s="83" t="s">
        <v>7454</v>
      </c>
      <c r="G16434" s="83" t="str">
        <f t="shared" si="256"/>
        <v>1035  สาขาวิหารแดง  WIHAN DAENG BRANCH</v>
      </c>
      <c r="H16434" s="83">
        <v>25630212</v>
      </c>
    </row>
    <row r="16435" spans="1:8" x14ac:dyDescent="0.25">
      <c r="A16435" s="83" t="s">
        <v>26452</v>
      </c>
      <c r="B16435" s="83" t="str">
        <f>_xlfn.XLOOKUP(A:A,[1]FI_NAME!$A:$A,[1]FI_NAME!$B:$B)</f>
        <v>บริษัท เงินติดล้อ จำกัด (มหาชน)</v>
      </c>
      <c r="C16435" s="83" t="e">
        <f>_xlfn.XLOOKUP(B:B,'Swift Code&amp;Bank Name'!B:B,'Swift Code&amp;Bank Name'!C:C)</f>
        <v>#N/A</v>
      </c>
      <c r="D16435" s="83" t="s">
        <v>4729</v>
      </c>
      <c r="E16435" s="83" t="s">
        <v>24754</v>
      </c>
      <c r="F16435" s="83" t="s">
        <v>27576</v>
      </c>
      <c r="G16435" s="83" t="str">
        <f t="shared" si="256"/>
        <v>1036  สาขาห้วยปราบ  HUAI PRAB BRANCH</v>
      </c>
      <c r="H16435" s="83">
        <v>25630212</v>
      </c>
    </row>
    <row r="16436" spans="1:8" x14ac:dyDescent="0.25">
      <c r="A16436" s="83" t="s">
        <v>26452</v>
      </c>
      <c r="B16436" s="83" t="str">
        <f>_xlfn.XLOOKUP(A:A,[1]FI_NAME!$A:$A,[1]FI_NAME!$B:$B)</f>
        <v>บริษัท เงินติดล้อ จำกัด (มหาชน)</v>
      </c>
      <c r="C16436" s="83" t="e">
        <f>_xlfn.XLOOKUP(B:B,'Swift Code&amp;Bank Name'!B:B,'Swift Code&amp;Bank Name'!C:C)</f>
        <v>#N/A</v>
      </c>
      <c r="D16436" s="83" t="s">
        <v>3423</v>
      </c>
      <c r="E16436" s="83" t="s">
        <v>27577</v>
      </c>
      <c r="F16436" s="83" t="s">
        <v>27578</v>
      </c>
      <c r="G16436" s="83" t="str">
        <f t="shared" si="256"/>
        <v>1037  สาขาตลาด ป.พัน 7  TALAD POR PHAN 7 BRANCH</v>
      </c>
      <c r="H16436" s="83">
        <v>25630421</v>
      </c>
    </row>
    <row r="16437" spans="1:8" x14ac:dyDescent="0.25">
      <c r="A16437" s="83" t="s">
        <v>26452</v>
      </c>
      <c r="B16437" s="83" t="str">
        <f>_xlfn.XLOOKUP(A:A,[1]FI_NAME!$A:$A,[1]FI_NAME!$B:$B)</f>
        <v>บริษัท เงินติดล้อ จำกัด (มหาชน)</v>
      </c>
      <c r="C16437" s="83" t="e">
        <f>_xlfn.XLOOKUP(B:B,'Swift Code&amp;Bank Name'!B:B,'Swift Code&amp;Bank Name'!C:C)</f>
        <v>#N/A</v>
      </c>
      <c r="D16437" s="83" t="s">
        <v>8084</v>
      </c>
      <c r="E16437" s="83" t="s">
        <v>16187</v>
      </c>
      <c r="F16437" s="83" t="s">
        <v>1480</v>
      </c>
      <c r="G16437" s="83" t="str">
        <f t="shared" si="256"/>
        <v>1038  สาขาหนองแก  NONG KAE BRANCH</v>
      </c>
      <c r="H16437" s="83">
        <v>25630218</v>
      </c>
    </row>
    <row r="16438" spans="1:8" x14ac:dyDescent="0.25">
      <c r="A16438" s="83" t="s">
        <v>26452</v>
      </c>
      <c r="B16438" s="83" t="str">
        <f>_xlfn.XLOOKUP(A:A,[1]FI_NAME!$A:$A,[1]FI_NAME!$B:$B)</f>
        <v>บริษัท เงินติดล้อ จำกัด (มหาชน)</v>
      </c>
      <c r="C16438" s="83" t="e">
        <f>_xlfn.XLOOKUP(B:B,'Swift Code&amp;Bank Name'!B:B,'Swift Code&amp;Bank Name'!C:C)</f>
        <v>#N/A</v>
      </c>
      <c r="D16438" s="83" t="s">
        <v>4732</v>
      </c>
      <c r="E16438" s="83" t="s">
        <v>27579</v>
      </c>
      <c r="F16438" s="83" t="s">
        <v>27580</v>
      </c>
      <c r="G16438" s="83" t="str">
        <f t="shared" si="256"/>
        <v>1039  สาขาแยกวัดสังกัส  YAEK WAT SANG KAT BRANCH</v>
      </c>
      <c r="H16438" s="83">
        <v>25630306</v>
      </c>
    </row>
    <row r="16439" spans="1:8" x14ac:dyDescent="0.25">
      <c r="A16439" s="83" t="s">
        <v>26452</v>
      </c>
      <c r="B16439" s="83" t="str">
        <f>_xlfn.XLOOKUP(A:A,[1]FI_NAME!$A:$A,[1]FI_NAME!$B:$B)</f>
        <v>บริษัท เงินติดล้อ จำกัด (มหาชน)</v>
      </c>
      <c r="C16439" s="83" t="e">
        <f>_xlfn.XLOOKUP(B:B,'Swift Code&amp;Bank Name'!B:B,'Swift Code&amp;Bank Name'!C:C)</f>
        <v>#N/A</v>
      </c>
      <c r="D16439" s="83" t="s">
        <v>4735</v>
      </c>
      <c r="E16439" s="83" t="s">
        <v>27581</v>
      </c>
      <c r="F16439" s="83" t="s">
        <v>27582</v>
      </c>
      <c r="G16439" s="83" t="str">
        <f t="shared" si="256"/>
        <v>1040  สาขาซอยรามคำแหง 166  SOI RAMKHAMHAENG 166 BRANCH</v>
      </c>
      <c r="H16439" s="83">
        <v>25630317</v>
      </c>
    </row>
    <row r="16440" spans="1:8" x14ac:dyDescent="0.25">
      <c r="A16440" s="83" t="s">
        <v>26452</v>
      </c>
      <c r="B16440" s="83" t="str">
        <f>_xlfn.XLOOKUP(A:A,[1]FI_NAME!$A:$A,[1]FI_NAME!$B:$B)</f>
        <v>บริษัท เงินติดล้อ จำกัด (มหาชน)</v>
      </c>
      <c r="C16440" s="83" t="e">
        <f>_xlfn.XLOOKUP(B:B,'Swift Code&amp;Bank Name'!B:B,'Swift Code&amp;Bank Name'!C:C)</f>
        <v>#N/A</v>
      </c>
      <c r="D16440" s="83" t="s">
        <v>4738</v>
      </c>
      <c r="E16440" s="83" t="s">
        <v>20090</v>
      </c>
      <c r="F16440" s="83" t="s">
        <v>20091</v>
      </c>
      <c r="G16440" s="83" t="str">
        <f t="shared" si="256"/>
        <v>1041  สาขาวังสารภี  WANG SARAPHI BRANCH</v>
      </c>
      <c r="H16440" s="83">
        <v>25630310</v>
      </c>
    </row>
    <row r="16441" spans="1:8" x14ac:dyDescent="0.25">
      <c r="A16441" s="83" t="s">
        <v>26452</v>
      </c>
      <c r="B16441" s="83" t="str">
        <f>_xlfn.XLOOKUP(A:A,[1]FI_NAME!$A:$A,[1]FI_NAME!$B:$B)</f>
        <v>บริษัท เงินติดล้อ จำกัด (มหาชน)</v>
      </c>
      <c r="C16441" s="83" t="e">
        <f>_xlfn.XLOOKUP(B:B,'Swift Code&amp;Bank Name'!B:B,'Swift Code&amp;Bank Name'!C:C)</f>
        <v>#N/A</v>
      </c>
      <c r="D16441" s="83" t="s">
        <v>8092</v>
      </c>
      <c r="E16441" s="83" t="s">
        <v>27583</v>
      </c>
      <c r="F16441" s="83" t="s">
        <v>27584</v>
      </c>
      <c r="G16441" s="83" t="str">
        <f t="shared" si="256"/>
        <v>1042  สาขาการเคหะหัวหิน  KAN KEHA HUA HIN BRANCH</v>
      </c>
      <c r="H16441" s="83">
        <v>25630221</v>
      </c>
    </row>
    <row r="16442" spans="1:8" x14ac:dyDescent="0.25">
      <c r="A16442" s="83" t="s">
        <v>26452</v>
      </c>
      <c r="B16442" s="83" t="str">
        <f>_xlfn.XLOOKUP(A:A,[1]FI_NAME!$A:$A,[1]FI_NAME!$B:$B)</f>
        <v>บริษัท เงินติดล้อ จำกัด (มหาชน)</v>
      </c>
      <c r="C16442" s="83" t="e">
        <f>_xlfn.XLOOKUP(B:B,'Swift Code&amp;Bank Name'!B:B,'Swift Code&amp;Bank Name'!C:C)</f>
        <v>#N/A</v>
      </c>
      <c r="D16442" s="83" t="s">
        <v>3426</v>
      </c>
      <c r="E16442" s="83" t="s">
        <v>27585</v>
      </c>
      <c r="F16442" s="83" t="s">
        <v>27586</v>
      </c>
      <c r="G16442" s="83" t="str">
        <f t="shared" si="256"/>
        <v>1043  สาขาหทัยราษฎร์ 2  HA THAI RAT 2 BRANCH</v>
      </c>
      <c r="H16442" s="83">
        <v>25630317</v>
      </c>
    </row>
    <row r="16443" spans="1:8" x14ac:dyDescent="0.25">
      <c r="A16443" s="83" t="s">
        <v>26452</v>
      </c>
      <c r="B16443" s="83" t="str">
        <f>_xlfn.XLOOKUP(A:A,[1]FI_NAME!$A:$A,[1]FI_NAME!$B:$B)</f>
        <v>บริษัท เงินติดล้อ จำกัด (มหาชน)</v>
      </c>
      <c r="C16443" s="83" t="e">
        <f>_xlfn.XLOOKUP(B:B,'Swift Code&amp;Bank Name'!B:B,'Swift Code&amp;Bank Name'!C:C)</f>
        <v>#N/A</v>
      </c>
      <c r="D16443" s="83" t="s">
        <v>4742</v>
      </c>
      <c r="E16443" s="83" t="s">
        <v>15582</v>
      </c>
      <c r="F16443" s="83" t="s">
        <v>27587</v>
      </c>
      <c r="G16443" s="83" t="str">
        <f t="shared" si="256"/>
        <v>1044  สาขาวัดไชนาวาส  WAT CHAINAWAS BRANCH</v>
      </c>
      <c r="H16443" s="83">
        <v>25630402</v>
      </c>
    </row>
    <row r="16444" spans="1:8" x14ac:dyDescent="0.25">
      <c r="A16444" s="83" t="s">
        <v>26452</v>
      </c>
      <c r="B16444" s="83" t="str">
        <f>_xlfn.XLOOKUP(A:A,[1]FI_NAME!$A:$A,[1]FI_NAME!$B:$B)</f>
        <v>บริษัท เงินติดล้อ จำกัด (มหาชน)</v>
      </c>
      <c r="C16444" s="83" t="e">
        <f>_xlfn.XLOOKUP(B:B,'Swift Code&amp;Bank Name'!B:B,'Swift Code&amp;Bank Name'!C:C)</f>
        <v>#N/A</v>
      </c>
      <c r="D16444" s="83" t="s">
        <v>3427</v>
      </c>
      <c r="E16444" s="83" t="s">
        <v>4667</v>
      </c>
      <c r="F16444" s="83" t="s">
        <v>17384</v>
      </c>
      <c r="G16444" s="83" t="str">
        <f t="shared" si="256"/>
        <v>1045  สาขาอ่าวนาง  AO NANG BRANCH</v>
      </c>
      <c r="H16444" s="83">
        <v>25630408</v>
      </c>
    </row>
    <row r="16445" spans="1:8" x14ac:dyDescent="0.25">
      <c r="A16445" s="83" t="s">
        <v>26452</v>
      </c>
      <c r="B16445" s="83" t="str">
        <f>_xlfn.XLOOKUP(A:A,[1]FI_NAME!$A:$A,[1]FI_NAME!$B:$B)</f>
        <v>บริษัท เงินติดล้อ จำกัด (มหาชน)</v>
      </c>
      <c r="C16445" s="83" t="e">
        <f>_xlfn.XLOOKUP(B:B,'Swift Code&amp;Bank Name'!B:B,'Swift Code&amp;Bank Name'!C:C)</f>
        <v>#N/A</v>
      </c>
      <c r="D16445" s="83" t="s">
        <v>8094</v>
      </c>
      <c r="E16445" s="83" t="s">
        <v>4636</v>
      </c>
      <c r="F16445" s="83" t="s">
        <v>27588</v>
      </c>
      <c r="G16445" s="83" t="str">
        <f t="shared" si="256"/>
        <v>1046  สาขานาโยง  NA YONG BRANCH</v>
      </c>
      <c r="H16445" s="83">
        <v>25630421</v>
      </c>
    </row>
    <row r="16446" spans="1:8" x14ac:dyDescent="0.25">
      <c r="A16446" s="83" t="s">
        <v>26452</v>
      </c>
      <c r="B16446" s="83" t="str">
        <f>_xlfn.XLOOKUP(A:A,[1]FI_NAME!$A:$A,[1]FI_NAME!$B:$B)</f>
        <v>บริษัท เงินติดล้อ จำกัด (มหาชน)</v>
      </c>
      <c r="C16446" s="83" t="e">
        <f>_xlfn.XLOOKUP(B:B,'Swift Code&amp;Bank Name'!B:B,'Swift Code&amp;Bank Name'!C:C)</f>
        <v>#N/A</v>
      </c>
      <c r="D16446" s="83" t="s">
        <v>3430</v>
      </c>
      <c r="E16446" s="83" t="s">
        <v>27589</v>
      </c>
      <c r="F16446" s="83" t="s">
        <v>27590</v>
      </c>
      <c r="G16446" s="83" t="str">
        <f t="shared" si="256"/>
        <v>1047  สาขารังสิต คลอง 6  RANG SIT KHLONG 6 BRANCH</v>
      </c>
      <c r="H16446" s="83">
        <v>25630402</v>
      </c>
    </row>
    <row r="16447" spans="1:8" x14ac:dyDescent="0.25">
      <c r="A16447" s="83" t="s">
        <v>26452</v>
      </c>
      <c r="B16447" s="83" t="str">
        <f>_xlfn.XLOOKUP(A:A,[1]FI_NAME!$A:$A,[1]FI_NAME!$B:$B)</f>
        <v>บริษัท เงินติดล้อ จำกัด (มหาชน)</v>
      </c>
      <c r="C16447" s="83" t="e">
        <f>_xlfn.XLOOKUP(B:B,'Swift Code&amp;Bank Name'!B:B,'Swift Code&amp;Bank Name'!C:C)</f>
        <v>#N/A</v>
      </c>
      <c r="D16447" s="83" t="s">
        <v>3433</v>
      </c>
      <c r="E16447" s="83" t="s">
        <v>2681</v>
      </c>
      <c r="F16447" s="83" t="s">
        <v>2682</v>
      </c>
      <c r="G16447" s="83" t="str">
        <f t="shared" si="256"/>
        <v>1048  สาขาจุน  CHUN BRANCH</v>
      </c>
      <c r="H16447" s="83">
        <v>25630526</v>
      </c>
    </row>
    <row r="16448" spans="1:8" x14ac:dyDescent="0.25">
      <c r="A16448" s="83" t="s">
        <v>26452</v>
      </c>
      <c r="B16448" s="83" t="str">
        <f>_xlfn.XLOOKUP(A:A,[1]FI_NAME!$A:$A,[1]FI_NAME!$B:$B)</f>
        <v>บริษัท เงินติดล้อ จำกัด (มหาชน)</v>
      </c>
      <c r="C16448" s="83" t="e">
        <f>_xlfn.XLOOKUP(B:B,'Swift Code&amp;Bank Name'!B:B,'Swift Code&amp;Bank Name'!C:C)</f>
        <v>#N/A</v>
      </c>
      <c r="D16448" s="83" t="s">
        <v>8097</v>
      </c>
      <c r="E16448" s="83" t="s">
        <v>18675</v>
      </c>
      <c r="F16448" s="83" t="s">
        <v>18676</v>
      </c>
      <c r="G16448" s="83" t="str">
        <f t="shared" si="256"/>
        <v>1049  สาขาตลาดหัวนา  TALAD HUA NA BRANCH</v>
      </c>
      <c r="H16448" s="83">
        <v>25630508</v>
      </c>
    </row>
    <row r="16449" spans="1:8" x14ac:dyDescent="0.25">
      <c r="A16449" s="83" t="s">
        <v>26452</v>
      </c>
      <c r="B16449" s="83" t="str">
        <f>_xlfn.XLOOKUP(A:A,[1]FI_NAME!$A:$A,[1]FI_NAME!$B:$B)</f>
        <v>บริษัท เงินติดล้อ จำกัด (มหาชน)</v>
      </c>
      <c r="C16449" s="83" t="e">
        <f>_xlfn.XLOOKUP(B:B,'Swift Code&amp;Bank Name'!B:B,'Swift Code&amp;Bank Name'!C:C)</f>
        <v>#N/A</v>
      </c>
      <c r="D16449" s="83" t="s">
        <v>3436</v>
      </c>
      <c r="E16449" s="83" t="s">
        <v>7432</v>
      </c>
      <c r="F16449" s="83" t="s">
        <v>7433</v>
      </c>
      <c r="G16449" s="83" t="str">
        <f t="shared" si="256"/>
        <v>1050  สาขาโกรกพระ  KROK PHRA BRANCH</v>
      </c>
      <c r="H16449" s="83">
        <v>25630508</v>
      </c>
    </row>
    <row r="16450" spans="1:8" x14ac:dyDescent="0.25">
      <c r="A16450" s="83" t="s">
        <v>26452</v>
      </c>
      <c r="B16450" s="83" t="str">
        <f>_xlfn.XLOOKUP(A:A,[1]FI_NAME!$A:$A,[1]FI_NAME!$B:$B)</f>
        <v>บริษัท เงินติดล้อ จำกัด (มหาชน)</v>
      </c>
      <c r="C16450" s="83" t="e">
        <f>_xlfn.XLOOKUP(B:B,'Swift Code&amp;Bank Name'!B:B,'Swift Code&amp;Bank Name'!C:C)</f>
        <v>#N/A</v>
      </c>
      <c r="D16450" s="83" t="s">
        <v>4748</v>
      </c>
      <c r="E16450" s="83" t="s">
        <v>27591</v>
      </c>
      <c r="F16450" s="83" t="s">
        <v>27592</v>
      </c>
      <c r="G16450" s="83" t="str">
        <f t="shared" si="256"/>
        <v>1051  สาขาบ้านกู้กู  BAN KUKU BRANCH</v>
      </c>
      <c r="H16450" s="83">
        <v>25630221</v>
      </c>
    </row>
    <row r="16451" spans="1:8" x14ac:dyDescent="0.25">
      <c r="A16451" s="83" t="s">
        <v>26452</v>
      </c>
      <c r="B16451" s="83" t="str">
        <f>_xlfn.XLOOKUP(A:A,[1]FI_NAME!$A:$A,[1]FI_NAME!$B:$B)</f>
        <v>บริษัท เงินติดล้อ จำกัด (มหาชน)</v>
      </c>
      <c r="C16451" s="83" t="e">
        <f>_xlfn.XLOOKUP(B:B,'Swift Code&amp;Bank Name'!B:B,'Swift Code&amp;Bank Name'!C:C)</f>
        <v>#N/A</v>
      </c>
      <c r="D16451" s="83" t="s">
        <v>8103</v>
      </c>
      <c r="E16451" s="83" t="s">
        <v>27593</v>
      </c>
      <c r="F16451" s="83" t="s">
        <v>27594</v>
      </c>
      <c r="G16451" s="83" t="str">
        <f t="shared" si="256"/>
        <v>1052  สาขามหาชัยเมืองทอง  MAHACHAI MUENG THONG BRANCH</v>
      </c>
      <c r="H16451" s="83">
        <v>25630324</v>
      </c>
    </row>
    <row r="16452" spans="1:8" x14ac:dyDescent="0.25">
      <c r="A16452" s="83" t="s">
        <v>26452</v>
      </c>
      <c r="B16452" s="83" t="str">
        <f>_xlfn.XLOOKUP(A:A,[1]FI_NAME!$A:$A,[1]FI_NAME!$B:$B)</f>
        <v>บริษัท เงินติดล้อ จำกัด (มหาชน)</v>
      </c>
      <c r="C16452" s="83" t="e">
        <f>_xlfn.XLOOKUP(B:B,'Swift Code&amp;Bank Name'!B:B,'Swift Code&amp;Bank Name'!C:C)</f>
        <v>#N/A</v>
      </c>
      <c r="D16452" s="83" t="s">
        <v>4751</v>
      </c>
      <c r="E16452" s="83" t="s">
        <v>8964</v>
      </c>
      <c r="F16452" s="83" t="s">
        <v>15452</v>
      </c>
      <c r="G16452" s="83" t="str">
        <f t="shared" ref="G16452:G16515" si="257">CONCATENATE(D16452,"  ",E16452,"  ",F16452)</f>
        <v>1053  สาขานาด้วง  NA DUANG BRANCH</v>
      </c>
      <c r="H16452" s="83">
        <v>25630402</v>
      </c>
    </row>
    <row r="16453" spans="1:8" x14ac:dyDescent="0.25">
      <c r="A16453" s="83" t="s">
        <v>26452</v>
      </c>
      <c r="B16453" s="83" t="str">
        <f>_xlfn.XLOOKUP(A:A,[1]FI_NAME!$A:$A,[1]FI_NAME!$B:$B)</f>
        <v>บริษัท เงินติดล้อ จำกัด (มหาชน)</v>
      </c>
      <c r="C16453" s="83" t="e">
        <f>_xlfn.XLOOKUP(B:B,'Swift Code&amp;Bank Name'!B:B,'Swift Code&amp;Bank Name'!C:C)</f>
        <v>#N/A</v>
      </c>
      <c r="D16453" s="83" t="s">
        <v>4754</v>
      </c>
      <c r="E16453" s="83" t="s">
        <v>1715</v>
      </c>
      <c r="F16453" s="83" t="s">
        <v>1716</v>
      </c>
      <c r="G16453" s="83" t="str">
        <f t="shared" si="257"/>
        <v>1054  สาขายางชุมน้อย  YANG CHUM NOI BRANCH</v>
      </c>
      <c r="H16453" s="83">
        <v>25630324</v>
      </c>
    </row>
    <row r="16454" spans="1:8" x14ac:dyDescent="0.25">
      <c r="A16454" s="83" t="s">
        <v>26452</v>
      </c>
      <c r="B16454" s="83" t="str">
        <f>_xlfn.XLOOKUP(A:A,[1]FI_NAME!$A:$A,[1]FI_NAME!$B:$B)</f>
        <v>บริษัท เงินติดล้อ จำกัด (มหาชน)</v>
      </c>
      <c r="C16454" s="83" t="e">
        <f>_xlfn.XLOOKUP(B:B,'Swift Code&amp;Bank Name'!B:B,'Swift Code&amp;Bank Name'!C:C)</f>
        <v>#N/A</v>
      </c>
      <c r="D16454" s="83" t="s">
        <v>4756</v>
      </c>
      <c r="E16454" s="83" t="s">
        <v>5071</v>
      </c>
      <c r="F16454" s="83" t="s">
        <v>5072</v>
      </c>
      <c r="G16454" s="83" t="str">
        <f t="shared" si="257"/>
        <v>1055  สาขาพรเจริญ  PHON CHAROEN BRANCH</v>
      </c>
      <c r="H16454" s="83">
        <v>25630324</v>
      </c>
    </row>
    <row r="16455" spans="1:8" x14ac:dyDescent="0.25">
      <c r="A16455" s="83" t="s">
        <v>26452</v>
      </c>
      <c r="B16455" s="83" t="str">
        <f>_xlfn.XLOOKUP(A:A,[1]FI_NAME!$A:$A,[1]FI_NAME!$B:$B)</f>
        <v>บริษัท เงินติดล้อ จำกัด (มหาชน)</v>
      </c>
      <c r="C16455" s="83" t="e">
        <f>_xlfn.XLOOKUP(B:B,'Swift Code&amp;Bank Name'!B:B,'Swift Code&amp;Bank Name'!C:C)</f>
        <v>#N/A</v>
      </c>
      <c r="D16455" s="83" t="s">
        <v>4757</v>
      </c>
      <c r="E16455" s="83" t="s">
        <v>8981</v>
      </c>
      <c r="F16455" s="83" t="s">
        <v>11297</v>
      </c>
      <c r="G16455" s="83" t="str">
        <f t="shared" si="257"/>
        <v>1056  สาขาพระทองคำ  PHRA THONG KHAM BRANCH</v>
      </c>
      <c r="H16455" s="83">
        <v>25630508</v>
      </c>
    </row>
    <row r="16456" spans="1:8" x14ac:dyDescent="0.25">
      <c r="A16456" s="83" t="s">
        <v>26452</v>
      </c>
      <c r="B16456" s="83" t="str">
        <f>_xlfn.XLOOKUP(A:A,[1]FI_NAME!$A:$A,[1]FI_NAME!$B:$B)</f>
        <v>บริษัท เงินติดล้อ จำกัด (มหาชน)</v>
      </c>
      <c r="C16456" s="83" t="e">
        <f>_xlfn.XLOOKUP(B:B,'Swift Code&amp;Bank Name'!B:B,'Swift Code&amp;Bank Name'!C:C)</f>
        <v>#N/A</v>
      </c>
      <c r="D16456" s="83" t="s">
        <v>4758</v>
      </c>
      <c r="E16456" s="83" t="s">
        <v>8040</v>
      </c>
      <c r="F16456" s="83" t="s">
        <v>8041</v>
      </c>
      <c r="G16456" s="83" t="str">
        <f t="shared" si="257"/>
        <v>1057  สาขาบ้านเขว้า  BAN KHWAO BRANCH</v>
      </c>
      <c r="H16456" s="83">
        <v>25630306</v>
      </c>
    </row>
    <row r="16457" spans="1:8" x14ac:dyDescent="0.25">
      <c r="A16457" s="83" t="s">
        <v>26452</v>
      </c>
      <c r="B16457" s="83" t="str">
        <f>_xlfn.XLOOKUP(A:A,[1]FI_NAME!$A:$A,[1]FI_NAME!$B:$B)</f>
        <v>บริษัท เงินติดล้อ จำกัด (มหาชน)</v>
      </c>
      <c r="C16457" s="83" t="e">
        <f>_xlfn.XLOOKUP(B:B,'Swift Code&amp;Bank Name'!B:B,'Swift Code&amp;Bank Name'!C:C)</f>
        <v>#N/A</v>
      </c>
      <c r="D16457" s="83" t="s">
        <v>4761</v>
      </c>
      <c r="E16457" s="83" t="s">
        <v>4804</v>
      </c>
      <c r="F16457" s="83" t="s">
        <v>7397</v>
      </c>
      <c r="G16457" s="83" t="str">
        <f t="shared" si="257"/>
        <v>1058  สาขาสูงเม่น  SUNG MEN BRANCH</v>
      </c>
      <c r="H16457" s="83">
        <v>25630306</v>
      </c>
    </row>
    <row r="16458" spans="1:8" x14ac:dyDescent="0.25">
      <c r="A16458" s="83" t="s">
        <v>26452</v>
      </c>
      <c r="B16458" s="83" t="str">
        <f>_xlfn.XLOOKUP(A:A,[1]FI_NAME!$A:$A,[1]FI_NAME!$B:$B)</f>
        <v>บริษัท เงินติดล้อ จำกัด (มหาชน)</v>
      </c>
      <c r="C16458" s="83" t="e">
        <f>_xlfn.XLOOKUP(B:B,'Swift Code&amp;Bank Name'!B:B,'Swift Code&amp;Bank Name'!C:C)</f>
        <v>#N/A</v>
      </c>
      <c r="D16458" s="83" t="s">
        <v>8113</v>
      </c>
      <c r="E16458" s="83" t="s">
        <v>27595</v>
      </c>
      <c r="F16458" s="83" t="s">
        <v>27596</v>
      </c>
      <c r="G16458" s="83" t="str">
        <f t="shared" si="257"/>
        <v>1059  สาขาสวนเสือ ศรีราชา  SUANSUE SRIRACHA BRANCH</v>
      </c>
      <c r="H16458" s="83">
        <v>25630306</v>
      </c>
    </row>
    <row r="16459" spans="1:8" x14ac:dyDescent="0.25">
      <c r="A16459" s="83" t="s">
        <v>26452</v>
      </c>
      <c r="B16459" s="83" t="str">
        <f>_xlfn.XLOOKUP(A:A,[1]FI_NAME!$A:$A,[1]FI_NAME!$B:$B)</f>
        <v>บริษัท เงินติดล้อ จำกัด (มหาชน)</v>
      </c>
      <c r="C16459" s="83" t="e">
        <f>_xlfn.XLOOKUP(B:B,'Swift Code&amp;Bank Name'!B:B,'Swift Code&amp;Bank Name'!C:C)</f>
        <v>#N/A</v>
      </c>
      <c r="D16459" s="83" t="s">
        <v>4764</v>
      </c>
      <c r="E16459" s="83" t="s">
        <v>16256</v>
      </c>
      <c r="F16459" s="83" t="s">
        <v>27597</v>
      </c>
      <c r="G16459" s="83" t="str">
        <f t="shared" si="257"/>
        <v>1060  สาขาเตาถ่าน  TAOTHAN BRANCH</v>
      </c>
      <c r="H16459" s="83">
        <v>25630310</v>
      </c>
    </row>
    <row r="16460" spans="1:8" x14ac:dyDescent="0.25">
      <c r="A16460" s="83" t="s">
        <v>26452</v>
      </c>
      <c r="B16460" s="83" t="str">
        <f>_xlfn.XLOOKUP(A:A,[1]FI_NAME!$A:$A,[1]FI_NAME!$B:$B)</f>
        <v>บริษัท เงินติดล้อ จำกัด (มหาชน)</v>
      </c>
      <c r="C16460" s="83" t="e">
        <f>_xlfn.XLOOKUP(B:B,'Swift Code&amp;Bank Name'!B:B,'Swift Code&amp;Bank Name'!C:C)</f>
        <v>#N/A</v>
      </c>
      <c r="D16460" s="83" t="s">
        <v>1991</v>
      </c>
      <c r="E16460" s="83" t="s">
        <v>5161</v>
      </c>
      <c r="F16460" s="83" t="s">
        <v>5162</v>
      </c>
      <c r="G16460" s="83" t="str">
        <f t="shared" si="257"/>
        <v>1061  สาขาหนองกี่  NONG KI BRANCH</v>
      </c>
      <c r="H16460" s="83">
        <v>25630320</v>
      </c>
    </row>
    <row r="16461" spans="1:8" x14ac:dyDescent="0.25">
      <c r="A16461" s="83" t="s">
        <v>26452</v>
      </c>
      <c r="B16461" s="83" t="str">
        <f>_xlfn.XLOOKUP(A:A,[1]FI_NAME!$A:$A,[1]FI_NAME!$B:$B)</f>
        <v>บริษัท เงินติดล้อ จำกัด (มหาชน)</v>
      </c>
      <c r="C16461" s="83" t="e">
        <f>_xlfn.XLOOKUP(B:B,'Swift Code&amp;Bank Name'!B:B,'Swift Code&amp;Bank Name'!C:C)</f>
        <v>#N/A</v>
      </c>
      <c r="D16461" s="83" t="s">
        <v>4767</v>
      </c>
      <c r="E16461" s="83" t="s">
        <v>3318</v>
      </c>
      <c r="F16461" s="83" t="s">
        <v>27598</v>
      </c>
      <c r="G16461" s="83" t="str">
        <f t="shared" si="257"/>
        <v>1062  สาขาถนนบางขุนเทียน-ชายทะเล  THANON BANG KHUN THIAN-SHINE TALAY BRANCH</v>
      </c>
      <c r="H16461" s="83">
        <v>25630324</v>
      </c>
    </row>
    <row r="16462" spans="1:8" x14ac:dyDescent="0.25">
      <c r="A16462" s="83" t="s">
        <v>26452</v>
      </c>
      <c r="B16462" s="83" t="str">
        <f>_xlfn.XLOOKUP(A:A,[1]FI_NAME!$A:$A,[1]FI_NAME!$B:$B)</f>
        <v>บริษัท เงินติดล้อ จำกัด (มหาชน)</v>
      </c>
      <c r="C16462" s="83" t="e">
        <f>_xlfn.XLOOKUP(B:B,'Swift Code&amp;Bank Name'!B:B,'Swift Code&amp;Bank Name'!C:C)</f>
        <v>#N/A</v>
      </c>
      <c r="D16462" s="83" t="s">
        <v>8118</v>
      </c>
      <c r="E16462" s="83" t="s">
        <v>27599</v>
      </c>
      <c r="F16462" s="83" t="s">
        <v>27600</v>
      </c>
      <c r="G16462" s="83" t="str">
        <f t="shared" si="257"/>
        <v>1063  สาขาหัวตะเข้ 2  HUA TA KHE 2 BRANCH</v>
      </c>
      <c r="H16462" s="83">
        <v>25630408</v>
      </c>
    </row>
    <row r="16463" spans="1:8" x14ac:dyDescent="0.25">
      <c r="A16463" s="83" t="s">
        <v>26452</v>
      </c>
      <c r="B16463" s="83" t="str">
        <f>_xlfn.XLOOKUP(A:A,[1]FI_NAME!$A:$A,[1]FI_NAME!$B:$B)</f>
        <v>บริษัท เงินติดล้อ จำกัด (มหาชน)</v>
      </c>
      <c r="C16463" s="83" t="e">
        <f>_xlfn.XLOOKUP(B:B,'Swift Code&amp;Bank Name'!B:B,'Swift Code&amp;Bank Name'!C:C)</f>
        <v>#N/A</v>
      </c>
      <c r="D16463" s="83" t="s">
        <v>1994</v>
      </c>
      <c r="E16463" s="83" t="s">
        <v>7740</v>
      </c>
      <c r="F16463" s="83" t="s">
        <v>7741</v>
      </c>
      <c r="G16463" s="83" t="str">
        <f t="shared" si="257"/>
        <v>1064  สาขาโพนสวรรค์  PHON SAWAN BRANCH</v>
      </c>
      <c r="H16463" s="83">
        <v>25630408</v>
      </c>
    </row>
    <row r="16464" spans="1:8" x14ac:dyDescent="0.25">
      <c r="A16464" s="83" t="s">
        <v>26452</v>
      </c>
      <c r="B16464" s="83" t="str">
        <f>_xlfn.XLOOKUP(A:A,[1]FI_NAME!$A:$A,[1]FI_NAME!$B:$B)</f>
        <v>บริษัท เงินติดล้อ จำกัด (มหาชน)</v>
      </c>
      <c r="C16464" s="83" t="e">
        <f>_xlfn.XLOOKUP(B:B,'Swift Code&amp;Bank Name'!B:B,'Swift Code&amp;Bank Name'!C:C)</f>
        <v>#N/A</v>
      </c>
      <c r="D16464" s="83" t="s">
        <v>1997</v>
      </c>
      <c r="E16464" s="83" t="s">
        <v>9208</v>
      </c>
      <c r="F16464" s="83" t="s">
        <v>17096</v>
      </c>
      <c r="G16464" s="83" t="str">
        <f t="shared" si="257"/>
        <v>1065  สาขาสิรินธร  SIRINDHORN BRANCH</v>
      </c>
      <c r="H16464" s="83">
        <v>25630421</v>
      </c>
    </row>
    <row r="16465" spans="1:8" x14ac:dyDescent="0.25">
      <c r="A16465" s="83" t="s">
        <v>26452</v>
      </c>
      <c r="B16465" s="83" t="str">
        <f>_xlfn.XLOOKUP(A:A,[1]FI_NAME!$A:$A,[1]FI_NAME!$B:$B)</f>
        <v>บริษัท เงินติดล้อ จำกัด (มหาชน)</v>
      </c>
      <c r="C16465" s="83" t="e">
        <f>_xlfn.XLOOKUP(B:B,'Swift Code&amp;Bank Name'!B:B,'Swift Code&amp;Bank Name'!C:C)</f>
        <v>#N/A</v>
      </c>
      <c r="D16465" s="83" t="s">
        <v>4771</v>
      </c>
      <c r="E16465" s="83" t="s">
        <v>22284</v>
      </c>
      <c r="F16465" s="83" t="s">
        <v>27601</v>
      </c>
      <c r="G16465" s="83" t="str">
        <f t="shared" si="257"/>
        <v>1066  สาขาตลาดหนองสมอ  TALAD NONG SAMOR BRANCH</v>
      </c>
      <c r="H16465" s="83">
        <v>25630522</v>
      </c>
    </row>
    <row r="16466" spans="1:8" x14ac:dyDescent="0.25">
      <c r="A16466" s="83" t="s">
        <v>26452</v>
      </c>
      <c r="B16466" s="83" t="str">
        <f>_xlfn.XLOOKUP(A:A,[1]FI_NAME!$A:$A,[1]FI_NAME!$B:$B)</f>
        <v>บริษัท เงินติดล้อ จำกัด (มหาชน)</v>
      </c>
      <c r="C16466" s="83" t="e">
        <f>_xlfn.XLOOKUP(B:B,'Swift Code&amp;Bank Name'!B:B,'Swift Code&amp;Bank Name'!C:C)</f>
        <v>#N/A</v>
      </c>
      <c r="D16466" s="83" t="s">
        <v>2003</v>
      </c>
      <c r="E16466" s="83" t="s">
        <v>6868</v>
      </c>
      <c r="F16466" s="83" t="s">
        <v>27602</v>
      </c>
      <c r="G16466" s="83" t="str">
        <f t="shared" si="257"/>
        <v>1072  สาขาแม่น้ำ  MAE NAM BRANCH</v>
      </c>
      <c r="H16466" s="83">
        <v>25630424</v>
      </c>
    </row>
    <row r="16467" spans="1:8" x14ac:dyDescent="0.25">
      <c r="A16467" s="83" t="s">
        <v>26452</v>
      </c>
      <c r="B16467" s="83" t="str">
        <f>_xlfn.XLOOKUP(A:A,[1]FI_NAME!$A:$A,[1]FI_NAME!$B:$B)</f>
        <v>บริษัท เงินติดล้อ จำกัด (มหาชน)</v>
      </c>
      <c r="C16467" s="83" t="e">
        <f>_xlfn.XLOOKUP(B:B,'Swift Code&amp;Bank Name'!B:B,'Swift Code&amp;Bank Name'!C:C)</f>
        <v>#N/A</v>
      </c>
      <c r="D16467" s="83" t="s">
        <v>4782</v>
      </c>
      <c r="E16467" s="83" t="s">
        <v>27603</v>
      </c>
      <c r="F16467" s="83" t="s">
        <v>27604</v>
      </c>
      <c r="G16467" s="83" t="str">
        <f t="shared" si="257"/>
        <v>1073  สาขาหน้าวัดโฆษิตวิหาร  NA WAT KHOSITWIHAN BRANCH</v>
      </c>
      <c r="H16467" s="83">
        <v>25630408</v>
      </c>
    </row>
    <row r="16468" spans="1:8" x14ac:dyDescent="0.25">
      <c r="A16468" s="83" t="s">
        <v>26452</v>
      </c>
      <c r="B16468" s="83" t="str">
        <f>_xlfn.XLOOKUP(A:A,[1]FI_NAME!$A:$A,[1]FI_NAME!$B:$B)</f>
        <v>บริษัท เงินติดล้อ จำกัด (มหาชน)</v>
      </c>
      <c r="C16468" s="83" t="e">
        <f>_xlfn.XLOOKUP(B:B,'Swift Code&amp;Bank Name'!B:B,'Swift Code&amp;Bank Name'!C:C)</f>
        <v>#N/A</v>
      </c>
      <c r="D16468" s="83" t="s">
        <v>4783</v>
      </c>
      <c r="E16468" s="83" t="s">
        <v>23974</v>
      </c>
      <c r="F16468" s="83" t="s">
        <v>27605</v>
      </c>
      <c r="G16468" s="83" t="str">
        <f t="shared" si="257"/>
        <v>1074  สาขาภูมิใจนิเวศน์  PHUM JAI NIVES BRANCH</v>
      </c>
      <c r="H16468" s="83">
        <v>25630421</v>
      </c>
    </row>
    <row r="16469" spans="1:8" x14ac:dyDescent="0.25">
      <c r="A16469" s="83" t="s">
        <v>26452</v>
      </c>
      <c r="B16469" s="83" t="str">
        <f>_xlfn.XLOOKUP(A:A,[1]FI_NAME!$A:$A,[1]FI_NAME!$B:$B)</f>
        <v>บริษัท เงินติดล้อ จำกัด (มหาชน)</v>
      </c>
      <c r="C16469" s="83" t="e">
        <f>_xlfn.XLOOKUP(B:B,'Swift Code&amp;Bank Name'!B:B,'Swift Code&amp;Bank Name'!C:C)</f>
        <v>#N/A</v>
      </c>
      <c r="D16469" s="83" t="s">
        <v>2006</v>
      </c>
      <c r="E16469" s="83" t="s">
        <v>27606</v>
      </c>
      <c r="F16469" s="83" t="s">
        <v>27607</v>
      </c>
      <c r="G16469" s="83" t="str">
        <f t="shared" si="257"/>
        <v>1075  สาขาวัดเสมียนนารี  WAT SAMIAN NARI BRANCH</v>
      </c>
      <c r="H16469" s="83">
        <v>25630424</v>
      </c>
    </row>
    <row r="16470" spans="1:8" x14ac:dyDescent="0.25">
      <c r="A16470" s="83" t="s">
        <v>26452</v>
      </c>
      <c r="B16470" s="83" t="str">
        <f>_xlfn.XLOOKUP(A:A,[1]FI_NAME!$A:$A,[1]FI_NAME!$B:$B)</f>
        <v>บริษัท เงินติดล้อ จำกัด (มหาชน)</v>
      </c>
      <c r="C16470" s="83" t="e">
        <f>_xlfn.XLOOKUP(B:B,'Swift Code&amp;Bank Name'!B:B,'Swift Code&amp;Bank Name'!C:C)</f>
        <v>#N/A</v>
      </c>
      <c r="D16470" s="83" t="s">
        <v>4787</v>
      </c>
      <c r="E16470" s="83" t="s">
        <v>9102</v>
      </c>
      <c r="F16470" s="83" t="s">
        <v>27608</v>
      </c>
      <c r="G16470" s="83" t="str">
        <f t="shared" si="257"/>
        <v>1076  สาขาเขวาสินรินทร์  KHWAO SINRIN BRANCH</v>
      </c>
      <c r="H16470" s="83">
        <v>25630424</v>
      </c>
    </row>
    <row r="16471" spans="1:8" x14ac:dyDescent="0.25">
      <c r="A16471" s="83" t="s">
        <v>26452</v>
      </c>
      <c r="B16471" s="83" t="str">
        <f>_xlfn.XLOOKUP(A:A,[1]FI_NAME!$A:$A,[1]FI_NAME!$B:$B)</f>
        <v>บริษัท เงินติดล้อ จำกัด (มหาชน)</v>
      </c>
      <c r="C16471" s="83" t="e">
        <f>_xlfn.XLOOKUP(B:B,'Swift Code&amp;Bank Name'!B:B,'Swift Code&amp;Bank Name'!C:C)</f>
        <v>#N/A</v>
      </c>
      <c r="D16471" s="83" t="s">
        <v>2009</v>
      </c>
      <c r="E16471" s="83" t="s">
        <v>27609</v>
      </c>
      <c r="F16471" s="83" t="s">
        <v>27610</v>
      </c>
      <c r="G16471" s="83" t="str">
        <f t="shared" si="257"/>
        <v>1077  สาขาสามแยกโรงเรียนเดชอุดม  SAM YEAK RONGRIAN DET UDOM BRANCH</v>
      </c>
      <c r="H16471" s="83">
        <v>25630424</v>
      </c>
    </row>
    <row r="16472" spans="1:8" x14ac:dyDescent="0.25">
      <c r="A16472" s="83" t="s">
        <v>26452</v>
      </c>
      <c r="B16472" s="83" t="str">
        <f>_xlfn.XLOOKUP(A:A,[1]FI_NAME!$A:$A,[1]FI_NAME!$B:$B)</f>
        <v>บริษัท เงินติดล้อ จำกัด (มหาชน)</v>
      </c>
      <c r="C16472" s="83" t="e">
        <f>_xlfn.XLOOKUP(B:B,'Swift Code&amp;Bank Name'!B:B,'Swift Code&amp;Bank Name'!C:C)</f>
        <v>#N/A</v>
      </c>
      <c r="D16472" s="83" t="s">
        <v>16203</v>
      </c>
      <c r="E16472" s="83" t="s">
        <v>27611</v>
      </c>
      <c r="F16472" s="83" t="s">
        <v>27612</v>
      </c>
      <c r="G16472" s="83" t="str">
        <f t="shared" si="257"/>
        <v>1080  สาขานิคมฯบางชัน  NIKHOM BANG CHUN BRANCH</v>
      </c>
      <c r="H16472" s="83">
        <v>25630821</v>
      </c>
    </row>
    <row r="16473" spans="1:8" x14ac:dyDescent="0.25">
      <c r="A16473" s="83" t="s">
        <v>26452</v>
      </c>
      <c r="B16473" s="83" t="str">
        <f>_xlfn.XLOOKUP(A:A,[1]FI_NAME!$A:$A,[1]FI_NAME!$B:$B)</f>
        <v>บริษัท เงินติดล้อ จำกัด (มหาชน)</v>
      </c>
      <c r="C16473" s="83" t="e">
        <f>_xlfn.XLOOKUP(B:B,'Swift Code&amp;Bank Name'!B:B,'Swift Code&amp;Bank Name'!C:C)</f>
        <v>#N/A</v>
      </c>
      <c r="D16473" s="83" t="s">
        <v>2018</v>
      </c>
      <c r="E16473" s="83" t="s">
        <v>27613</v>
      </c>
      <c r="F16473" s="83" t="s">
        <v>27614</v>
      </c>
      <c r="G16473" s="83" t="str">
        <f t="shared" si="257"/>
        <v>1081  สาขาซอยพัฒนาการ 20  SOI PHATTHANAKAN 20 BRANCH</v>
      </c>
      <c r="H16473" s="83">
        <v>25630821</v>
      </c>
    </row>
    <row r="16474" spans="1:8" x14ac:dyDescent="0.25">
      <c r="A16474" s="83" t="s">
        <v>26452</v>
      </c>
      <c r="B16474" s="83" t="str">
        <f>_xlfn.XLOOKUP(A:A,[1]FI_NAME!$A:$A,[1]FI_NAME!$B:$B)</f>
        <v>บริษัท เงินติดล้อ จำกัด (มหาชน)</v>
      </c>
      <c r="C16474" s="83" t="e">
        <f>_xlfn.XLOOKUP(B:B,'Swift Code&amp;Bank Name'!B:B,'Swift Code&amp;Bank Name'!C:C)</f>
        <v>#N/A</v>
      </c>
      <c r="D16474" s="83" t="s">
        <v>2033</v>
      </c>
      <c r="E16474" s="83" t="s">
        <v>27615</v>
      </c>
      <c r="F16474" s="83" t="s">
        <v>27616</v>
      </c>
      <c r="G16474" s="83" t="str">
        <f t="shared" si="257"/>
        <v>1089  สาขานิคมฯสมุทรสาคร  NIKOM SAMUT SAKHON BRANCH</v>
      </c>
      <c r="H16474" s="83">
        <v>25630804</v>
      </c>
    </row>
    <row r="16475" spans="1:8" x14ac:dyDescent="0.25">
      <c r="A16475" s="83" t="s">
        <v>26452</v>
      </c>
      <c r="B16475" s="83" t="str">
        <f>_xlfn.XLOOKUP(A:A,[1]FI_NAME!$A:$A,[1]FI_NAME!$B:$B)</f>
        <v>บริษัท เงินติดล้อ จำกัด (มหาชน)</v>
      </c>
      <c r="C16475" s="83" t="e">
        <f>_xlfn.XLOOKUP(B:B,'Swift Code&amp;Bank Name'!B:B,'Swift Code&amp;Bank Name'!C:C)</f>
        <v>#N/A</v>
      </c>
      <c r="D16475" s="83" t="s">
        <v>4798</v>
      </c>
      <c r="E16475" s="83" t="s">
        <v>2538</v>
      </c>
      <c r="F16475" s="83" t="s">
        <v>2539</v>
      </c>
      <c r="G16475" s="83" t="str">
        <f t="shared" si="257"/>
        <v>1091  สาขาปากน้ำชุมพร  PAK NAM CHUMPHON BRANCH</v>
      </c>
      <c r="H16475" s="83">
        <v>25630821</v>
      </c>
    </row>
    <row r="16476" spans="1:8" x14ac:dyDescent="0.25">
      <c r="A16476" s="83" t="s">
        <v>27617</v>
      </c>
      <c r="B16476" s="83" t="e">
        <f>_xlfn.XLOOKUP(A:A,[1]FI_NAME!$A:$A,[1]FI_NAME!$B:$B)</f>
        <v>#N/A</v>
      </c>
      <c r="C16476" s="83" t="e">
        <f>_xlfn.XLOOKUP(B:B,'Swift Code&amp;Bank Name'!B:B,'Swift Code&amp;Bank Name'!C:C)</f>
        <v>#N/A</v>
      </c>
      <c r="D16476" s="83" t="s">
        <v>294</v>
      </c>
      <c r="E16476" s="83" t="s">
        <v>5217</v>
      </c>
      <c r="F16476" s="83" t="s">
        <v>404</v>
      </c>
      <c r="G16476" s="83" t="str">
        <f t="shared" si="257"/>
        <v>0001  สำนักงานใหญ่  HEAD OFFICE</v>
      </c>
      <c r="H16476" s="83">
        <v>25540515</v>
      </c>
    </row>
    <row r="16477" spans="1:8" x14ac:dyDescent="0.25">
      <c r="A16477" s="83" t="s">
        <v>27618</v>
      </c>
      <c r="B16477" s="83" t="e">
        <f>_xlfn.XLOOKUP(A:A,[1]FI_NAME!$A:$A,[1]FI_NAME!$B:$B)</f>
        <v>#N/A</v>
      </c>
      <c r="C16477" s="83" t="e">
        <f>_xlfn.XLOOKUP(B:B,'Swift Code&amp;Bank Name'!B:B,'Swift Code&amp;Bank Name'!C:C)</f>
        <v>#N/A</v>
      </c>
      <c r="D16477" s="83" t="s">
        <v>294</v>
      </c>
      <c r="E16477" s="83" t="s">
        <v>5217</v>
      </c>
      <c r="F16477" s="83" t="s">
        <v>404</v>
      </c>
      <c r="G16477" s="83" t="str">
        <f t="shared" si="257"/>
        <v>0001  สำนักงานใหญ่  HEAD OFFICE</v>
      </c>
      <c r="H16477" s="83">
        <v>25541213</v>
      </c>
    </row>
    <row r="16478" spans="1:8" x14ac:dyDescent="0.25">
      <c r="A16478" s="83" t="s">
        <v>27619</v>
      </c>
      <c r="B16478" s="83" t="e">
        <f>_xlfn.XLOOKUP(A:A,[1]FI_NAME!$A:$A,[1]FI_NAME!$B:$B)</f>
        <v>#N/A</v>
      </c>
      <c r="C16478" s="83" t="e">
        <f>_xlfn.XLOOKUP(B:B,'Swift Code&amp;Bank Name'!B:B,'Swift Code&amp;Bank Name'!C:C)</f>
        <v>#N/A</v>
      </c>
      <c r="D16478" s="83" t="s">
        <v>294</v>
      </c>
      <c r="E16478" s="83" t="s">
        <v>5217</v>
      </c>
      <c r="F16478" s="83" t="s">
        <v>404</v>
      </c>
      <c r="G16478" s="83" t="str">
        <f t="shared" si="257"/>
        <v>0001  สำนักงานใหญ่  HEAD OFFICE</v>
      </c>
      <c r="H16478" s="83">
        <v>25540520</v>
      </c>
    </row>
    <row r="16479" spans="1:8" x14ac:dyDescent="0.25">
      <c r="A16479" s="83" t="s">
        <v>27620</v>
      </c>
      <c r="B16479" s="83" t="str">
        <f>_xlfn.XLOOKUP(A:A,[1]FI_NAME!$A:$A,[1]FI_NAME!$B:$B)</f>
        <v>บริษัท บางกอก สมาร์ทการ์ด ซิสเทม จำกัด</v>
      </c>
      <c r="C16479" s="83" t="e">
        <f>_xlfn.XLOOKUP(B:B,'Swift Code&amp;Bank Name'!B:B,'Swift Code&amp;Bank Name'!C:C)</f>
        <v>#N/A</v>
      </c>
      <c r="D16479" s="83" t="s">
        <v>294</v>
      </c>
      <c r="E16479" s="83" t="s">
        <v>5217</v>
      </c>
      <c r="F16479" s="83" t="s">
        <v>404</v>
      </c>
      <c r="G16479" s="83" t="str">
        <f t="shared" si="257"/>
        <v>0001  สำนักงานใหญ่  HEAD OFFICE</v>
      </c>
      <c r="H16479" s="83">
        <v>25520205</v>
      </c>
    </row>
    <row r="16480" spans="1:8" x14ac:dyDescent="0.25">
      <c r="A16480" s="83" t="s">
        <v>27621</v>
      </c>
      <c r="B16480" s="83" t="str">
        <f>_xlfn.XLOOKUP(A:A,[1]FI_NAME!$A:$A,[1]FI_NAME!$B:$B)</f>
        <v>บริษัท ไอพี เพย์เมนท์ โซลูชั่น  จำกัด</v>
      </c>
      <c r="C16480" s="83" t="e">
        <f>_xlfn.XLOOKUP(B:B,'Swift Code&amp;Bank Name'!B:B,'Swift Code&amp;Bank Name'!C:C)</f>
        <v>#N/A</v>
      </c>
      <c r="D16480" s="83" t="s">
        <v>294</v>
      </c>
      <c r="E16480" s="83" t="s">
        <v>5217</v>
      </c>
      <c r="F16480" s="83" t="s">
        <v>404</v>
      </c>
      <c r="G16480" s="83" t="str">
        <f t="shared" si="257"/>
        <v>0001  สำนักงานใหญ่  HEAD OFFICE</v>
      </c>
      <c r="H16480" s="83">
        <v>25551218</v>
      </c>
    </row>
    <row r="16481" spans="1:8" x14ac:dyDescent="0.25">
      <c r="A16481" s="83" t="s">
        <v>27622</v>
      </c>
      <c r="B16481" s="83" t="str">
        <f>_xlfn.XLOOKUP(A:A,[1]FI_NAME!$A:$A,[1]FI_NAME!$B:$B)</f>
        <v>บริษัท ทูซีทูพี (ประเทศไทย) จำกัด</v>
      </c>
      <c r="C16481" s="83" t="e">
        <f>_xlfn.XLOOKUP(B:B,'Swift Code&amp;Bank Name'!B:B,'Swift Code&amp;Bank Name'!C:C)</f>
        <v>#N/A</v>
      </c>
      <c r="D16481" s="83" t="s">
        <v>294</v>
      </c>
      <c r="E16481" s="83" t="s">
        <v>5217</v>
      </c>
      <c r="F16481" s="83" t="s">
        <v>404</v>
      </c>
      <c r="G16481" s="83" t="str">
        <f t="shared" si="257"/>
        <v>0001  สำนักงานใหญ่  HEAD OFFICE</v>
      </c>
      <c r="H16481" s="83">
        <v>25540815</v>
      </c>
    </row>
    <row r="16482" spans="1:8" x14ac:dyDescent="0.25">
      <c r="A16482" s="83" t="s">
        <v>27623</v>
      </c>
      <c r="B16482" s="83" t="str">
        <f>_xlfn.XLOOKUP(A:A,[1]FI_NAME!$A:$A,[1]FI_NAME!$B:$B)</f>
        <v>บริษัท เงินสดทันใจ จำกัด</v>
      </c>
      <c r="C16482" s="83" t="e">
        <f>_xlfn.XLOOKUP(B:B,'Swift Code&amp;Bank Name'!B:B,'Swift Code&amp;Bank Name'!C:C)</f>
        <v>#N/A</v>
      </c>
      <c r="D16482" s="83" t="s">
        <v>294</v>
      </c>
      <c r="E16482" s="83" t="s">
        <v>5217</v>
      </c>
      <c r="F16482" s="83" t="s">
        <v>404</v>
      </c>
      <c r="G16482" s="83" t="str">
        <f t="shared" si="257"/>
        <v>0001  สำนักงานใหญ่  HEAD OFFICE</v>
      </c>
      <c r="H16482" s="83">
        <v>25541104</v>
      </c>
    </row>
    <row r="16483" spans="1:8" x14ac:dyDescent="0.25">
      <c r="A16483" s="83" t="s">
        <v>27624</v>
      </c>
      <c r="B16483" s="83" t="e">
        <f>_xlfn.XLOOKUP(A:A,[1]FI_NAME!$A:$A,[1]FI_NAME!$B:$B)</f>
        <v>#N/A</v>
      </c>
      <c r="C16483" s="83" t="e">
        <f>_xlfn.XLOOKUP(B:B,'Swift Code&amp;Bank Name'!B:B,'Swift Code&amp;Bank Name'!C:C)</f>
        <v>#N/A</v>
      </c>
      <c r="D16483" s="83" t="s">
        <v>294</v>
      </c>
      <c r="E16483" s="83" t="s">
        <v>5217</v>
      </c>
      <c r="F16483" s="83" t="s">
        <v>404</v>
      </c>
      <c r="G16483" s="83" t="str">
        <f t="shared" si="257"/>
        <v>0001  สำนักงานใหญ่  HEAD OFFICE</v>
      </c>
      <c r="H16483" s="83">
        <v>25570204</v>
      </c>
    </row>
    <row r="16484" spans="1:8" x14ac:dyDescent="0.25">
      <c r="A16484" s="83" t="s">
        <v>27625</v>
      </c>
      <c r="B16484" s="83" t="str">
        <f>_xlfn.XLOOKUP(A:A,[1]FI_NAME!$A:$A,[1]FI_NAME!$B:$B)</f>
        <v>บริษัท ทีทูพี จำกัด</v>
      </c>
      <c r="C16484" s="83" t="e">
        <f>_xlfn.XLOOKUP(B:B,'Swift Code&amp;Bank Name'!B:B,'Swift Code&amp;Bank Name'!C:C)</f>
        <v>#N/A</v>
      </c>
      <c r="D16484" s="83" t="s">
        <v>294</v>
      </c>
      <c r="E16484" s="83" t="s">
        <v>5217</v>
      </c>
      <c r="F16484" s="83" t="s">
        <v>404</v>
      </c>
      <c r="G16484" s="83" t="str">
        <f t="shared" si="257"/>
        <v>0001  สำนักงานใหญ่  HEAD OFFICE</v>
      </c>
      <c r="H16484" s="83">
        <v>25540628</v>
      </c>
    </row>
    <row r="16485" spans="1:8" x14ac:dyDescent="0.25">
      <c r="A16485" s="83" t="s">
        <v>27626</v>
      </c>
      <c r="B16485" s="83" t="e">
        <f>_xlfn.XLOOKUP(A:A,[1]FI_NAME!$A:$A,[1]FI_NAME!$B:$B)</f>
        <v>#N/A</v>
      </c>
      <c r="C16485" s="83" t="e">
        <f>_xlfn.XLOOKUP(B:B,'Swift Code&amp;Bank Name'!B:B,'Swift Code&amp;Bank Name'!C:C)</f>
        <v>#N/A</v>
      </c>
      <c r="D16485" s="83" t="s">
        <v>294</v>
      </c>
      <c r="E16485" s="83" t="s">
        <v>5217</v>
      </c>
      <c r="F16485" s="83" t="s">
        <v>404</v>
      </c>
      <c r="G16485" s="83" t="str">
        <f t="shared" si="257"/>
        <v>0001  สำนักงานใหญ่  HEAD OFFICE</v>
      </c>
      <c r="H16485" s="83">
        <v>25480830</v>
      </c>
    </row>
    <row r="16486" spans="1:8" x14ac:dyDescent="0.25">
      <c r="A16486" s="83" t="s">
        <v>27627</v>
      </c>
      <c r="B16486" s="83" t="str">
        <f>_xlfn.XLOOKUP(A:A,[1]FI_NAME!$A:$A,[1]FI_NAME!$B:$B)</f>
        <v>บริษัท เพย์เพด จำกัด</v>
      </c>
      <c r="C16486" s="83" t="e">
        <f>_xlfn.XLOOKUP(B:B,'Swift Code&amp;Bank Name'!B:B,'Swift Code&amp;Bank Name'!C:C)</f>
        <v>#N/A</v>
      </c>
      <c r="D16486" s="83" t="s">
        <v>294</v>
      </c>
      <c r="E16486" s="83" t="s">
        <v>5217</v>
      </c>
      <c r="F16486" s="83" t="s">
        <v>404</v>
      </c>
      <c r="G16486" s="83" t="str">
        <f t="shared" si="257"/>
        <v>0001  สำนักงานใหญ่  HEAD OFFICE</v>
      </c>
      <c r="H16486" s="83">
        <v>25560410</v>
      </c>
    </row>
    <row r="16487" spans="1:8" x14ac:dyDescent="0.25">
      <c r="A16487" s="83" t="s">
        <v>27628</v>
      </c>
      <c r="B16487" s="83" t="str">
        <f>_xlfn.XLOOKUP(A:A,[1]FI_NAME!$A:$A,[1]FI_NAME!$B:$B)</f>
        <v>บริษัท บิ๊กซี ซูเปอร์เซ็นเตอร์ จำกัด (มหาชน)</v>
      </c>
      <c r="C16487" s="83" t="e">
        <f>_xlfn.XLOOKUP(B:B,'Swift Code&amp;Bank Name'!B:B,'Swift Code&amp;Bank Name'!C:C)</f>
        <v>#N/A</v>
      </c>
      <c r="D16487" s="83" t="s">
        <v>294</v>
      </c>
      <c r="E16487" s="83" t="s">
        <v>5217</v>
      </c>
      <c r="F16487" s="83" t="s">
        <v>404</v>
      </c>
      <c r="G16487" s="83" t="str">
        <f t="shared" si="257"/>
        <v>0001  สำนักงานใหญ่  HEAD OFFICE</v>
      </c>
      <c r="H16487" s="83">
        <v>25560328</v>
      </c>
    </row>
    <row r="16488" spans="1:8" x14ac:dyDescent="0.25">
      <c r="A16488" s="83" t="s">
        <v>27629</v>
      </c>
      <c r="B16488" s="83" t="str">
        <f>_xlfn.XLOOKUP(A:A,[1]FI_NAME!$A:$A,[1]FI_NAME!$B:$B)</f>
        <v>บริษัท รีโซลูชั่น เวย์ จำกัด</v>
      </c>
      <c r="C16488" s="83" t="e">
        <f>_xlfn.XLOOKUP(B:B,'Swift Code&amp;Bank Name'!B:B,'Swift Code&amp;Bank Name'!C:C)</f>
        <v>#N/A</v>
      </c>
      <c r="D16488" s="83" t="s">
        <v>294</v>
      </c>
      <c r="E16488" s="83" t="s">
        <v>5217</v>
      </c>
      <c r="F16488" s="83" t="s">
        <v>404</v>
      </c>
      <c r="G16488" s="83" t="str">
        <f t="shared" si="257"/>
        <v>0001  สำนักงานใหญ่  HEAD OFFICE</v>
      </c>
      <c r="H16488" s="83">
        <v>25560214</v>
      </c>
    </row>
    <row r="16489" spans="1:8" x14ac:dyDescent="0.25">
      <c r="A16489" s="83" t="s">
        <v>27629</v>
      </c>
      <c r="B16489" s="83" t="str">
        <f>_xlfn.XLOOKUP(A:A,[1]FI_NAME!$A:$A,[1]FI_NAME!$B:$B)</f>
        <v>บริษัท รีโซลูชั่น เวย์ จำกัด</v>
      </c>
      <c r="C16489" s="83" t="e">
        <f>_xlfn.XLOOKUP(B:B,'Swift Code&amp;Bank Name'!B:B,'Swift Code&amp;Bank Name'!C:C)</f>
        <v>#N/A</v>
      </c>
      <c r="D16489" s="83" t="s">
        <v>2365</v>
      </c>
      <c r="E16489" s="83" t="s">
        <v>27630</v>
      </c>
      <c r="F16489" s="83" t="s">
        <v>27631</v>
      </c>
      <c r="G16489" s="83" t="str">
        <f t="shared" si="257"/>
        <v>0002  สาขาวิภาวดี 44  VIBHAVADEE 44</v>
      </c>
      <c r="H16489" s="83">
        <v>25560214</v>
      </c>
    </row>
    <row r="16490" spans="1:8" x14ac:dyDescent="0.25">
      <c r="A16490" s="83" t="s">
        <v>27632</v>
      </c>
      <c r="B16490" s="83" t="str">
        <f>_xlfn.XLOOKUP(A:A,[1]FI_NAME!$A:$A,[1]FI_NAME!$B:$B)</f>
        <v>บริษัท ไลน์ เพย์ (ประเทศไทย) จำกัด</v>
      </c>
      <c r="C16490" s="83" t="e">
        <f>_xlfn.XLOOKUP(B:B,'Swift Code&amp;Bank Name'!B:B,'Swift Code&amp;Bank Name'!C:C)</f>
        <v>#N/A</v>
      </c>
      <c r="D16490" s="83" t="s">
        <v>294</v>
      </c>
      <c r="E16490" s="83" t="s">
        <v>5217</v>
      </c>
      <c r="F16490" s="83" t="s">
        <v>404</v>
      </c>
      <c r="G16490" s="83" t="str">
        <f t="shared" si="257"/>
        <v>0001  สำนักงานใหญ่  HEAD OFFICE</v>
      </c>
      <c r="H16490" s="83">
        <v>25551226</v>
      </c>
    </row>
    <row r="16491" spans="1:8" x14ac:dyDescent="0.25">
      <c r="A16491" s="83" t="s">
        <v>27633</v>
      </c>
      <c r="B16491" s="83" t="e">
        <f>_xlfn.XLOOKUP(A:A,[1]FI_NAME!$A:$A,[1]FI_NAME!$B:$B)</f>
        <v>#N/A</v>
      </c>
      <c r="C16491" s="83" t="e">
        <f>_xlfn.XLOOKUP(B:B,'Swift Code&amp;Bank Name'!B:B,'Swift Code&amp;Bank Name'!C:C)</f>
        <v>#N/A</v>
      </c>
      <c r="D16491" s="83" t="s">
        <v>294</v>
      </c>
      <c r="E16491" s="83" t="s">
        <v>5217</v>
      </c>
      <c r="F16491" s="83" t="s">
        <v>404</v>
      </c>
      <c r="G16491" s="83" t="str">
        <f t="shared" si="257"/>
        <v>0001  สำนักงานใหญ่  HEAD OFFICE</v>
      </c>
      <c r="H16491" s="83">
        <v>25560505</v>
      </c>
    </row>
    <row r="16492" spans="1:8" x14ac:dyDescent="0.25">
      <c r="A16492" s="83" t="s">
        <v>27634</v>
      </c>
      <c r="B16492" s="83" t="str">
        <f>_xlfn.XLOOKUP(A:A,[1]FI_NAME!$A:$A,[1]FI_NAME!$B:$B)</f>
        <v>บริษัท 123 เซอร์วิส จำกัด</v>
      </c>
      <c r="C16492" s="83" t="e">
        <f>_xlfn.XLOOKUP(B:B,'Swift Code&amp;Bank Name'!B:B,'Swift Code&amp;Bank Name'!C:C)</f>
        <v>#N/A</v>
      </c>
      <c r="D16492" s="83" t="s">
        <v>294</v>
      </c>
      <c r="E16492" s="83" t="s">
        <v>5217</v>
      </c>
      <c r="F16492" s="83" t="s">
        <v>404</v>
      </c>
      <c r="G16492" s="83" t="str">
        <f t="shared" si="257"/>
        <v>0001  สำนักงานใหญ่  HEAD OFFICE</v>
      </c>
      <c r="H16492" s="83">
        <v>25560218</v>
      </c>
    </row>
    <row r="16493" spans="1:8" x14ac:dyDescent="0.25">
      <c r="A16493" s="83" t="s">
        <v>27635</v>
      </c>
      <c r="B16493" s="83" t="str">
        <f>_xlfn.XLOOKUP(A:A,[1]FI_NAME!$A:$A,[1]FI_NAME!$B:$B)</f>
        <v>บริษัท แอลเอ็นดับเบิ้ลยู จำกัด</v>
      </c>
      <c r="C16493" s="83" t="e">
        <f>_xlfn.XLOOKUP(B:B,'Swift Code&amp;Bank Name'!B:B,'Swift Code&amp;Bank Name'!C:C)</f>
        <v>#N/A</v>
      </c>
      <c r="D16493" s="83" t="s">
        <v>294</v>
      </c>
      <c r="E16493" s="83" t="s">
        <v>5217</v>
      </c>
      <c r="F16493" s="83" t="s">
        <v>404</v>
      </c>
      <c r="G16493" s="83" t="str">
        <f t="shared" si="257"/>
        <v>0001  สำนักงานใหญ่  HEAD OFFICE</v>
      </c>
      <c r="H16493" s="83">
        <v>25560321</v>
      </c>
    </row>
    <row r="16494" spans="1:8" x14ac:dyDescent="0.25">
      <c r="A16494" s="83" t="s">
        <v>27636</v>
      </c>
      <c r="B16494" s="83" t="e">
        <f>_xlfn.XLOOKUP(A:A,[1]FI_NAME!$A:$A,[1]FI_NAME!$B:$B)</f>
        <v>#N/A</v>
      </c>
      <c r="C16494" s="83" t="e">
        <f>_xlfn.XLOOKUP(B:B,'Swift Code&amp;Bank Name'!B:B,'Swift Code&amp;Bank Name'!C:C)</f>
        <v>#N/A</v>
      </c>
      <c r="D16494" s="83" t="s">
        <v>294</v>
      </c>
      <c r="E16494" s="83" t="s">
        <v>5217</v>
      </c>
      <c r="F16494" s="83" t="s">
        <v>404</v>
      </c>
      <c r="G16494" s="83" t="str">
        <f t="shared" si="257"/>
        <v>0001  สำนักงานใหญ่  HEAD OFFICE</v>
      </c>
      <c r="H16494" s="83">
        <v>25560527</v>
      </c>
    </row>
    <row r="16495" spans="1:8" x14ac:dyDescent="0.25">
      <c r="A16495" s="83" t="s">
        <v>27637</v>
      </c>
      <c r="B16495" s="83" t="str">
        <f>_xlfn.XLOOKUP(A:A,[1]FI_NAME!$A:$A,[1]FI_NAME!$B:$B)</f>
        <v>บริษัท อินเทอร์เน็ตประเทศไทย จำกัด (มหาชน)</v>
      </c>
      <c r="C16495" s="83" t="e">
        <f>_xlfn.XLOOKUP(B:B,'Swift Code&amp;Bank Name'!B:B,'Swift Code&amp;Bank Name'!C:C)</f>
        <v>#N/A</v>
      </c>
      <c r="D16495" s="83" t="s">
        <v>294</v>
      </c>
      <c r="E16495" s="83" t="s">
        <v>5217</v>
      </c>
      <c r="F16495" s="83" t="s">
        <v>404</v>
      </c>
      <c r="G16495" s="83" t="str">
        <f t="shared" si="257"/>
        <v>0001  สำนักงานใหญ่  HEAD OFFICE</v>
      </c>
      <c r="H16495" s="83">
        <v>25520513</v>
      </c>
    </row>
    <row r="16496" spans="1:8" x14ac:dyDescent="0.25">
      <c r="A16496" s="83" t="s">
        <v>27638</v>
      </c>
      <c r="B16496" s="83" t="str">
        <f>_xlfn.XLOOKUP(A:A,[1]FI_NAME!$A:$A,[1]FI_NAME!$B:$B)</f>
        <v>บริษัท โอเรียลทัล ซิตี้ กรุ๊ป (ประเทศไทย) จำกัด</v>
      </c>
      <c r="C16496" s="83" t="e">
        <f>_xlfn.XLOOKUP(B:B,'Swift Code&amp;Bank Name'!B:B,'Swift Code&amp;Bank Name'!C:C)</f>
        <v>#N/A</v>
      </c>
      <c r="D16496" s="83" t="s">
        <v>294</v>
      </c>
      <c r="E16496" s="83" t="s">
        <v>5217</v>
      </c>
      <c r="F16496" s="83" t="s">
        <v>404</v>
      </c>
      <c r="G16496" s="83" t="str">
        <f t="shared" si="257"/>
        <v>0001  สำนักงานใหญ่  HEAD OFFICE</v>
      </c>
      <c r="H16496" s="83">
        <v>25520513</v>
      </c>
    </row>
    <row r="16497" spans="1:8" x14ac:dyDescent="0.25">
      <c r="A16497" s="83" t="s">
        <v>27639</v>
      </c>
      <c r="B16497" s="83" t="str">
        <f>_xlfn.XLOOKUP(A:A,[1]FI_NAME!$A:$A,[1]FI_NAME!$B:$B)</f>
        <v>บริษัท ไปรษณีย์ไทย จำกัด</v>
      </c>
      <c r="C16497" s="83" t="e">
        <f>_xlfn.XLOOKUP(B:B,'Swift Code&amp;Bank Name'!B:B,'Swift Code&amp;Bank Name'!C:C)</f>
        <v>#N/A</v>
      </c>
      <c r="D16497" s="83" t="s">
        <v>294</v>
      </c>
      <c r="E16497" s="83" t="s">
        <v>5217</v>
      </c>
      <c r="F16497" s="83" t="s">
        <v>404</v>
      </c>
      <c r="G16497" s="83" t="str">
        <f t="shared" si="257"/>
        <v>0001  สำนักงานใหญ่  HEAD OFFICE</v>
      </c>
      <c r="H16497" s="83">
        <v>25620719</v>
      </c>
    </row>
    <row r="16498" spans="1:8" x14ac:dyDescent="0.25">
      <c r="A16498" s="83" t="s">
        <v>27640</v>
      </c>
      <c r="B16498" s="83" t="str">
        <f>_xlfn.XLOOKUP(A:A,[1]FI_NAME!$A:$A,[1]FI_NAME!$B:$B)</f>
        <v>บริษัท สรรพสินค้าเซ็นทรัล จำกัด</v>
      </c>
      <c r="C16498" s="83" t="e">
        <f>_xlfn.XLOOKUP(B:B,'Swift Code&amp;Bank Name'!B:B,'Swift Code&amp;Bank Name'!C:C)</f>
        <v>#N/A</v>
      </c>
      <c r="D16498" s="83" t="s">
        <v>294</v>
      </c>
      <c r="E16498" s="83" t="s">
        <v>5217</v>
      </c>
      <c r="F16498" s="83" t="s">
        <v>404</v>
      </c>
      <c r="G16498" s="83" t="str">
        <f t="shared" si="257"/>
        <v>0001  สำนักงานใหญ่  HEAD OFFICE</v>
      </c>
      <c r="H16498" s="83">
        <v>25520513</v>
      </c>
    </row>
    <row r="16499" spans="1:8" x14ac:dyDescent="0.25">
      <c r="A16499" s="83" t="s">
        <v>27641</v>
      </c>
      <c r="B16499" s="83" t="str">
        <f>_xlfn.XLOOKUP(A:A,[1]FI_NAME!$A:$A,[1]FI_NAME!$B:$B)</f>
        <v>บริษัท เนชั่นแนล ไอทีเอ็มเอ๊กซ์ จำกัด</v>
      </c>
      <c r="C16499" s="83" t="e">
        <f>_xlfn.XLOOKUP(B:B,'Swift Code&amp;Bank Name'!B:B,'Swift Code&amp;Bank Name'!C:C)</f>
        <v>#N/A</v>
      </c>
      <c r="D16499" s="83" t="s">
        <v>294</v>
      </c>
      <c r="E16499" s="83" t="s">
        <v>5217</v>
      </c>
      <c r="F16499" s="83" t="s">
        <v>404</v>
      </c>
      <c r="G16499" s="83" t="str">
        <f t="shared" si="257"/>
        <v>0001  สำนักงานใหญ่  HEAD OFFICE</v>
      </c>
      <c r="H16499" s="83">
        <v>25520513</v>
      </c>
    </row>
    <row r="16500" spans="1:8" x14ac:dyDescent="0.25">
      <c r="A16500" s="83" t="s">
        <v>27642</v>
      </c>
      <c r="B16500" s="83" t="str">
        <f>_xlfn.XLOOKUP(A:A,[1]FI_NAME!$A:$A,[1]FI_NAME!$B:$B)</f>
        <v>บริษัท เคาน์เตอร์เซอร์วิส จำกัด</v>
      </c>
      <c r="C16500" s="83" t="e">
        <f>_xlfn.XLOOKUP(B:B,'Swift Code&amp;Bank Name'!B:B,'Swift Code&amp;Bank Name'!C:C)</f>
        <v>#N/A</v>
      </c>
      <c r="D16500" s="83" t="s">
        <v>294</v>
      </c>
      <c r="E16500" s="83" t="s">
        <v>5217</v>
      </c>
      <c r="F16500" s="83" t="s">
        <v>404</v>
      </c>
      <c r="G16500" s="83" t="str">
        <f t="shared" si="257"/>
        <v>0001  สำนักงานใหญ่  HEAD OFFICE</v>
      </c>
      <c r="H16500" s="83">
        <v>25520513</v>
      </c>
    </row>
    <row r="16501" spans="1:8" x14ac:dyDescent="0.25">
      <c r="A16501" s="83" t="s">
        <v>27643</v>
      </c>
      <c r="B16501" s="83" t="e">
        <f>_xlfn.XLOOKUP(A:A,[1]FI_NAME!$A:$A,[1]FI_NAME!$B:$B)</f>
        <v>#N/A</v>
      </c>
      <c r="C16501" s="83" t="e">
        <f>_xlfn.XLOOKUP(B:B,'Swift Code&amp;Bank Name'!B:B,'Swift Code&amp;Bank Name'!C:C)</f>
        <v>#N/A</v>
      </c>
      <c r="D16501" s="83" t="s">
        <v>294</v>
      </c>
      <c r="E16501" s="83" t="s">
        <v>5217</v>
      </c>
      <c r="F16501" s="83" t="s">
        <v>404</v>
      </c>
      <c r="G16501" s="83" t="str">
        <f t="shared" si="257"/>
        <v>0001  สำนักงานใหญ่  HEAD OFFICE</v>
      </c>
      <c r="H16501" s="83">
        <v>25520513</v>
      </c>
    </row>
    <row r="16502" spans="1:8" x14ac:dyDescent="0.25">
      <c r="A16502" s="83" t="s">
        <v>27644</v>
      </c>
      <c r="B16502" s="83" t="e">
        <f>_xlfn.XLOOKUP(A:A,[1]FI_NAME!$A:$A,[1]FI_NAME!$B:$B)</f>
        <v>#N/A</v>
      </c>
      <c r="C16502" s="83" t="e">
        <f>_xlfn.XLOOKUP(B:B,'Swift Code&amp;Bank Name'!B:B,'Swift Code&amp;Bank Name'!C:C)</f>
        <v>#N/A</v>
      </c>
      <c r="D16502" s="83" t="s">
        <v>294</v>
      </c>
      <c r="E16502" s="83" t="s">
        <v>5217</v>
      </c>
      <c r="F16502" s="83" t="s">
        <v>404</v>
      </c>
      <c r="G16502" s="83" t="str">
        <f t="shared" si="257"/>
        <v>0001  สำนักงานใหญ่  HEAD OFFICE</v>
      </c>
      <c r="H16502" s="83">
        <v>25520513</v>
      </c>
    </row>
    <row r="16503" spans="1:8" x14ac:dyDescent="0.25">
      <c r="A16503" s="83" t="s">
        <v>27645</v>
      </c>
      <c r="B16503" s="83" t="e">
        <f>_xlfn.XLOOKUP(A:A,[1]FI_NAME!$A:$A,[1]FI_NAME!$B:$B)</f>
        <v>#N/A</v>
      </c>
      <c r="C16503" s="83" t="e">
        <f>_xlfn.XLOOKUP(B:B,'Swift Code&amp;Bank Name'!B:B,'Swift Code&amp;Bank Name'!C:C)</f>
        <v>#N/A</v>
      </c>
      <c r="D16503" s="83" t="s">
        <v>294</v>
      </c>
      <c r="E16503" s="83" t="s">
        <v>5217</v>
      </c>
      <c r="F16503" s="83" t="s">
        <v>404</v>
      </c>
      <c r="G16503" s="83" t="str">
        <f t="shared" si="257"/>
        <v>0001  สำนักงานใหญ่  HEAD OFFICE</v>
      </c>
      <c r="H16503" s="83">
        <v>25520513</v>
      </c>
    </row>
    <row r="16504" spans="1:8" x14ac:dyDescent="0.25">
      <c r="A16504" s="83" t="s">
        <v>27646</v>
      </c>
      <c r="B16504" s="83" t="e">
        <f>_xlfn.XLOOKUP(A:A,[1]FI_NAME!$A:$A,[1]FI_NAME!$B:$B)</f>
        <v>#N/A</v>
      </c>
      <c r="C16504" s="83" t="e">
        <f>_xlfn.XLOOKUP(B:B,'Swift Code&amp;Bank Name'!B:B,'Swift Code&amp;Bank Name'!C:C)</f>
        <v>#N/A</v>
      </c>
      <c r="D16504" s="83" t="s">
        <v>294</v>
      </c>
      <c r="E16504" s="83" t="s">
        <v>5217</v>
      </c>
      <c r="F16504" s="83" t="s">
        <v>404</v>
      </c>
      <c r="G16504" s="83" t="str">
        <f t="shared" si="257"/>
        <v>0001  สำนักงานใหญ่  HEAD OFFICE</v>
      </c>
      <c r="H16504" s="83">
        <v>25520513</v>
      </c>
    </row>
    <row r="16505" spans="1:8" x14ac:dyDescent="0.25">
      <c r="A16505" s="83" t="s">
        <v>27647</v>
      </c>
      <c r="B16505" s="83" t="e">
        <f>_xlfn.XLOOKUP(A:A,[1]FI_NAME!$A:$A,[1]FI_NAME!$B:$B)</f>
        <v>#N/A</v>
      </c>
      <c r="C16505" s="83" t="e">
        <f>_xlfn.XLOOKUP(B:B,'Swift Code&amp;Bank Name'!B:B,'Swift Code&amp;Bank Name'!C:C)</f>
        <v>#N/A</v>
      </c>
      <c r="D16505" s="83" t="s">
        <v>294</v>
      </c>
      <c r="E16505" s="83" t="s">
        <v>5217</v>
      </c>
      <c r="F16505" s="83" t="s">
        <v>404</v>
      </c>
      <c r="G16505" s="83" t="str">
        <f t="shared" si="257"/>
        <v>0001  สำนักงานใหญ่  HEAD OFFICE</v>
      </c>
      <c r="H16505" s="83">
        <v>25520513</v>
      </c>
    </row>
    <row r="16506" spans="1:8" x14ac:dyDescent="0.25">
      <c r="A16506" s="83" t="s">
        <v>27648</v>
      </c>
      <c r="B16506" s="83" t="e">
        <f>_xlfn.XLOOKUP(A:A,[1]FI_NAME!$A:$A,[1]FI_NAME!$B:$B)</f>
        <v>#N/A</v>
      </c>
      <c r="C16506" s="83" t="e">
        <f>_xlfn.XLOOKUP(B:B,'Swift Code&amp;Bank Name'!B:B,'Swift Code&amp;Bank Name'!C:C)</f>
        <v>#N/A</v>
      </c>
      <c r="D16506" s="83" t="s">
        <v>294</v>
      </c>
      <c r="E16506" s="83" t="s">
        <v>5217</v>
      </c>
      <c r="F16506" s="83" t="s">
        <v>404</v>
      </c>
      <c r="G16506" s="83" t="str">
        <f t="shared" si="257"/>
        <v>0001  สำนักงานใหญ่  HEAD OFFICE</v>
      </c>
      <c r="H16506" s="83">
        <v>25520513</v>
      </c>
    </row>
    <row r="16507" spans="1:8" x14ac:dyDescent="0.25">
      <c r="A16507" s="83" t="s">
        <v>27649</v>
      </c>
      <c r="B16507" s="83" t="e">
        <f>_xlfn.XLOOKUP(A:A,[1]FI_NAME!$A:$A,[1]FI_NAME!$B:$B)</f>
        <v>#N/A</v>
      </c>
      <c r="C16507" s="83" t="e">
        <f>_xlfn.XLOOKUP(B:B,'Swift Code&amp;Bank Name'!B:B,'Swift Code&amp;Bank Name'!C:C)</f>
        <v>#N/A</v>
      </c>
      <c r="D16507" s="83" t="s">
        <v>294</v>
      </c>
      <c r="E16507" s="83" t="s">
        <v>5217</v>
      </c>
      <c r="F16507" s="83" t="s">
        <v>404</v>
      </c>
      <c r="G16507" s="83" t="str">
        <f t="shared" si="257"/>
        <v>0001  สำนักงานใหญ่  HEAD OFFICE</v>
      </c>
      <c r="H16507" s="83">
        <v>25520513</v>
      </c>
    </row>
    <row r="16508" spans="1:8" x14ac:dyDescent="0.25">
      <c r="A16508" s="83" t="s">
        <v>27650</v>
      </c>
      <c r="B16508" s="83" t="e">
        <f>_xlfn.XLOOKUP(A:A,[1]FI_NAME!$A:$A,[1]FI_NAME!$B:$B)</f>
        <v>#N/A</v>
      </c>
      <c r="C16508" s="83" t="e">
        <f>_xlfn.XLOOKUP(B:B,'Swift Code&amp;Bank Name'!B:B,'Swift Code&amp;Bank Name'!C:C)</f>
        <v>#N/A</v>
      </c>
      <c r="D16508" s="83" t="s">
        <v>294</v>
      </c>
      <c r="E16508" s="83" t="s">
        <v>5217</v>
      </c>
      <c r="F16508" s="83" t="s">
        <v>404</v>
      </c>
      <c r="G16508" s="83" t="str">
        <f t="shared" si="257"/>
        <v>0001  สำนักงานใหญ่  HEAD OFFICE</v>
      </c>
      <c r="H16508" s="83">
        <v>25520513</v>
      </c>
    </row>
    <row r="16509" spans="1:8" x14ac:dyDescent="0.25">
      <c r="A16509" s="83" t="s">
        <v>27651</v>
      </c>
      <c r="B16509" s="83" t="e">
        <f>_xlfn.XLOOKUP(A:A,[1]FI_NAME!$A:$A,[1]FI_NAME!$B:$B)</f>
        <v>#N/A</v>
      </c>
      <c r="C16509" s="83" t="e">
        <f>_xlfn.XLOOKUP(B:B,'Swift Code&amp;Bank Name'!B:B,'Swift Code&amp;Bank Name'!C:C)</f>
        <v>#N/A</v>
      </c>
      <c r="D16509" s="83" t="s">
        <v>294</v>
      </c>
      <c r="E16509" s="83" t="s">
        <v>5217</v>
      </c>
      <c r="F16509" s="83" t="s">
        <v>404</v>
      </c>
      <c r="G16509" s="83" t="str">
        <f t="shared" si="257"/>
        <v>0001  สำนักงานใหญ่  HEAD OFFICE</v>
      </c>
      <c r="H16509" s="83">
        <v>25520513</v>
      </c>
    </row>
    <row r="16510" spans="1:8" x14ac:dyDescent="0.25">
      <c r="A16510" s="83" t="s">
        <v>27652</v>
      </c>
      <c r="B16510" s="83" t="str">
        <f>_xlfn.XLOOKUP(A:A,[1]FI_NAME!$A:$A,[1]FI_NAME!$B:$B)</f>
        <v>บริษัท ศูนย์ประมวลผล จำกัด</v>
      </c>
      <c r="C16510" s="83" t="e">
        <f>_xlfn.XLOOKUP(B:B,'Swift Code&amp;Bank Name'!B:B,'Swift Code&amp;Bank Name'!C:C)</f>
        <v>#N/A</v>
      </c>
      <c r="D16510" s="83" t="s">
        <v>294</v>
      </c>
      <c r="E16510" s="83" t="s">
        <v>5217</v>
      </c>
      <c r="F16510" s="83" t="s">
        <v>404</v>
      </c>
      <c r="G16510" s="83" t="str">
        <f t="shared" si="257"/>
        <v>0001  สำนักงานใหญ่  HEAD OFFICE</v>
      </c>
      <c r="H16510" s="83">
        <v>25520513</v>
      </c>
    </row>
    <row r="16511" spans="1:8" x14ac:dyDescent="0.25">
      <c r="A16511" s="83" t="s">
        <v>27653</v>
      </c>
      <c r="B16511" s="83" t="e">
        <f>_xlfn.XLOOKUP(A:A,[1]FI_NAME!$A:$A,[1]FI_NAME!$B:$B)</f>
        <v>#N/A</v>
      </c>
      <c r="C16511" s="83" t="e">
        <f>_xlfn.XLOOKUP(B:B,'Swift Code&amp;Bank Name'!B:B,'Swift Code&amp;Bank Name'!C:C)</f>
        <v>#N/A</v>
      </c>
      <c r="D16511" s="83" t="s">
        <v>294</v>
      </c>
      <c r="E16511" s="83" t="s">
        <v>5217</v>
      </c>
      <c r="F16511" s="83" t="s">
        <v>404</v>
      </c>
      <c r="G16511" s="83" t="str">
        <f t="shared" si="257"/>
        <v>0001  สำนักงานใหญ่  HEAD OFFICE</v>
      </c>
      <c r="H16511" s="83">
        <v>25310829</v>
      </c>
    </row>
    <row r="16512" spans="1:8" x14ac:dyDescent="0.25">
      <c r="A16512" s="83" t="s">
        <v>27654</v>
      </c>
      <c r="B16512" s="83" t="e">
        <f>_xlfn.XLOOKUP(A:A,[1]FI_NAME!$A:$A,[1]FI_NAME!$B:$B)</f>
        <v>#N/A</v>
      </c>
      <c r="C16512" s="83" t="e">
        <f>_xlfn.XLOOKUP(B:B,'Swift Code&amp;Bank Name'!B:B,'Swift Code&amp;Bank Name'!C:C)</f>
        <v>#N/A</v>
      </c>
      <c r="D16512" s="83" t="s">
        <v>294</v>
      </c>
      <c r="E16512" s="83" t="s">
        <v>5217</v>
      </c>
      <c r="F16512" s="83" t="s">
        <v>404</v>
      </c>
      <c r="G16512" s="83" t="str">
        <f t="shared" si="257"/>
        <v>0001  สำนักงานใหญ่  HEAD OFFICE</v>
      </c>
      <c r="H16512" s="83">
        <v>25520513</v>
      </c>
    </row>
    <row r="16513" spans="1:8" x14ac:dyDescent="0.25">
      <c r="A16513" s="83" t="s">
        <v>27655</v>
      </c>
      <c r="B16513" s="83" t="str">
        <f>_xlfn.XLOOKUP(A:A,[1]FI_NAME!$A:$A,[1]FI_NAME!$B:$B)</f>
        <v>บริษัท เอเชีย เพย์ (ประเทศไทย) จำกัด</v>
      </c>
      <c r="C16513" s="83" t="e">
        <f>_xlfn.XLOOKUP(B:B,'Swift Code&amp;Bank Name'!B:B,'Swift Code&amp;Bank Name'!C:C)</f>
        <v>#N/A</v>
      </c>
      <c r="D16513" s="83" t="s">
        <v>294</v>
      </c>
      <c r="E16513" s="83" t="s">
        <v>5217</v>
      </c>
      <c r="F16513" s="83" t="s">
        <v>404</v>
      </c>
      <c r="G16513" s="83" t="str">
        <f t="shared" si="257"/>
        <v>0001  สำนักงานใหญ่  HEAD OFFICE</v>
      </c>
      <c r="H16513" s="83">
        <v>25520513</v>
      </c>
    </row>
    <row r="16514" spans="1:8" x14ac:dyDescent="0.25">
      <c r="A16514" s="83" t="s">
        <v>27656</v>
      </c>
      <c r="B16514" s="83" t="e">
        <f>_xlfn.XLOOKUP(A:A,[1]FI_NAME!$A:$A,[1]FI_NAME!$B:$B)</f>
        <v>#N/A</v>
      </c>
      <c r="C16514" s="83" t="e">
        <f>_xlfn.XLOOKUP(B:B,'Swift Code&amp;Bank Name'!B:B,'Swift Code&amp;Bank Name'!C:C)</f>
        <v>#N/A</v>
      </c>
      <c r="D16514" s="83" t="s">
        <v>294</v>
      </c>
      <c r="E16514" s="83" t="s">
        <v>5217</v>
      </c>
      <c r="F16514" s="83" t="s">
        <v>404</v>
      </c>
      <c r="G16514" s="83" t="str">
        <f t="shared" si="257"/>
        <v>0001  สำนักงานใหญ่  HEAD OFFICE</v>
      </c>
      <c r="H16514" s="83">
        <v>25520818</v>
      </c>
    </row>
    <row r="16515" spans="1:8" x14ac:dyDescent="0.25">
      <c r="A16515" s="83" t="s">
        <v>27657</v>
      </c>
      <c r="B16515" s="83" t="str">
        <f>_xlfn.XLOOKUP(A:A,[1]FI_NAME!$A:$A,[1]FI_NAME!$B:$B)</f>
        <v>บริษัท สำนักหักบัญชี (ประเทศไทย) จำกัด</v>
      </c>
      <c r="C16515" s="83" t="e">
        <f>_xlfn.XLOOKUP(B:B,'Swift Code&amp;Bank Name'!B:B,'Swift Code&amp;Bank Name'!C:C)</f>
        <v>#N/A</v>
      </c>
      <c r="D16515" s="83" t="s">
        <v>294</v>
      </c>
      <c r="E16515" s="83" t="s">
        <v>5217</v>
      </c>
      <c r="F16515" s="83" t="s">
        <v>404</v>
      </c>
      <c r="G16515" s="83" t="str">
        <f t="shared" si="257"/>
        <v>0001  สำนักงานใหญ่  HEAD OFFICE</v>
      </c>
      <c r="H16515" s="83">
        <v>25530205</v>
      </c>
    </row>
    <row r="16516" spans="1:8" x14ac:dyDescent="0.25">
      <c r="A16516" s="83" t="s">
        <v>27658</v>
      </c>
      <c r="B16516" s="83" t="e">
        <f>_xlfn.XLOOKUP(A:A,[1]FI_NAME!$A:$A,[1]FI_NAME!$B:$B)</f>
        <v>#N/A</v>
      </c>
      <c r="C16516" s="83" t="e">
        <f>_xlfn.XLOOKUP(B:B,'Swift Code&amp;Bank Name'!B:B,'Swift Code&amp;Bank Name'!C:C)</f>
        <v>#N/A</v>
      </c>
      <c r="D16516" s="83" t="s">
        <v>294</v>
      </c>
      <c r="E16516" s="83" t="s">
        <v>5217</v>
      </c>
      <c r="F16516" s="83" t="s">
        <v>404</v>
      </c>
      <c r="G16516" s="83" t="str">
        <f t="shared" ref="G16516:G16579" si="258">CONCATENATE(D16516,"  ",E16516,"  ",F16516)</f>
        <v>0001  สำนักงานใหญ่  HEAD OFFICE</v>
      </c>
      <c r="H16516" s="83">
        <v>25530305</v>
      </c>
    </row>
    <row r="16517" spans="1:8" x14ac:dyDescent="0.25">
      <c r="A16517" s="83" t="s">
        <v>27659</v>
      </c>
      <c r="B16517" s="83" t="e">
        <f>_xlfn.XLOOKUP(A:A,[1]FI_NAME!$A:$A,[1]FI_NAME!$B:$B)</f>
        <v>#N/A</v>
      </c>
      <c r="C16517" s="83" t="e">
        <f>_xlfn.XLOOKUP(B:B,'Swift Code&amp;Bank Name'!B:B,'Swift Code&amp;Bank Name'!C:C)</f>
        <v>#N/A</v>
      </c>
      <c r="D16517" s="83" t="s">
        <v>294</v>
      </c>
      <c r="E16517" s="83" t="s">
        <v>5217</v>
      </c>
      <c r="F16517" s="83" t="s">
        <v>404</v>
      </c>
      <c r="G16517" s="83" t="str">
        <f t="shared" si="258"/>
        <v>0001  สำนักงานใหญ่  HEAD OFFICE</v>
      </c>
      <c r="H16517" s="83">
        <v>25530205</v>
      </c>
    </row>
    <row r="16518" spans="1:8" x14ac:dyDescent="0.25">
      <c r="A16518" s="83" t="s">
        <v>27660</v>
      </c>
      <c r="B16518" s="83" t="e">
        <f>_xlfn.XLOOKUP(A:A,[1]FI_NAME!$A:$A,[1]FI_NAME!$B:$B)</f>
        <v>#N/A</v>
      </c>
      <c r="C16518" s="83" t="e">
        <f>_xlfn.XLOOKUP(B:B,'Swift Code&amp;Bank Name'!B:B,'Swift Code&amp;Bank Name'!C:C)</f>
        <v>#N/A</v>
      </c>
      <c r="D16518" s="83" t="s">
        <v>294</v>
      </c>
      <c r="E16518" s="83" t="s">
        <v>5217</v>
      </c>
      <c r="F16518" s="83" t="s">
        <v>404</v>
      </c>
      <c r="G16518" s="83" t="str">
        <f t="shared" si="258"/>
        <v>0001  สำนักงานใหญ่  HEAD OFFICE</v>
      </c>
      <c r="H16518" s="83">
        <v>25530618</v>
      </c>
    </row>
    <row r="16519" spans="1:8" x14ac:dyDescent="0.25">
      <c r="A16519" s="83" t="s">
        <v>27661</v>
      </c>
      <c r="B16519" s="83" t="e">
        <f>_xlfn.XLOOKUP(A:A,[1]FI_NAME!$A:$A,[1]FI_NAME!$B:$B)</f>
        <v>#N/A</v>
      </c>
      <c r="C16519" s="83" t="e">
        <f>_xlfn.XLOOKUP(B:B,'Swift Code&amp;Bank Name'!B:B,'Swift Code&amp;Bank Name'!C:C)</f>
        <v>#N/A</v>
      </c>
      <c r="D16519" s="83" t="s">
        <v>294</v>
      </c>
      <c r="E16519" s="83" t="s">
        <v>5217</v>
      </c>
      <c r="F16519" s="83" t="s">
        <v>404</v>
      </c>
      <c r="G16519" s="83" t="str">
        <f t="shared" si="258"/>
        <v>0001  สำนักงานใหญ่  HEAD OFFICE</v>
      </c>
      <c r="H16519" s="83">
        <v>25531015</v>
      </c>
    </row>
    <row r="16520" spans="1:8" x14ac:dyDescent="0.25">
      <c r="A16520" s="83" t="s">
        <v>27662</v>
      </c>
      <c r="B16520" s="83" t="str">
        <f>_xlfn.XLOOKUP(A:A,[1]FI_NAME!$A:$A,[1]FI_NAME!$B:$B)</f>
        <v>บริษัท ไทยเอซ แคปปิตอล จำกัด</v>
      </c>
      <c r="C16520" s="83" t="e">
        <f>_xlfn.XLOOKUP(B:B,'Swift Code&amp;Bank Name'!B:B,'Swift Code&amp;Bank Name'!C:C)</f>
        <v>#N/A</v>
      </c>
      <c r="D16520" s="83" t="s">
        <v>294</v>
      </c>
      <c r="E16520" s="83" t="s">
        <v>5217</v>
      </c>
      <c r="F16520" s="83" t="s">
        <v>404</v>
      </c>
      <c r="G16520" s="83" t="str">
        <f t="shared" si="258"/>
        <v>0001  สำนักงานใหญ่  HEAD OFFICE</v>
      </c>
      <c r="H16520" s="83">
        <v>25570203</v>
      </c>
    </row>
    <row r="16521" spans="1:8" x14ac:dyDescent="0.25">
      <c r="A16521" s="83" t="s">
        <v>27662</v>
      </c>
      <c r="B16521" s="83" t="str">
        <f>_xlfn.XLOOKUP(A:A,[1]FI_NAME!$A:$A,[1]FI_NAME!$B:$B)</f>
        <v>บริษัท ไทยเอซ แคปปิตอล จำกัด</v>
      </c>
      <c r="C16521" s="83" t="e">
        <f>_xlfn.XLOOKUP(B:B,'Swift Code&amp;Bank Name'!B:B,'Swift Code&amp;Bank Name'!C:C)</f>
        <v>#N/A</v>
      </c>
      <c r="D16521" s="83" t="s">
        <v>2365</v>
      </c>
      <c r="E16521" s="83" t="s">
        <v>921</v>
      </c>
      <c r="F16521" s="83" t="s">
        <v>8274</v>
      </c>
      <c r="G16521" s="83" t="str">
        <f t="shared" si="258"/>
        <v>0002  สาขานครราชสีมา  NAKHON RATCHASIMA</v>
      </c>
      <c r="H16521" s="83">
        <v>25580506</v>
      </c>
    </row>
    <row r="16522" spans="1:8" x14ac:dyDescent="0.25">
      <c r="A16522" s="83" t="s">
        <v>27662</v>
      </c>
      <c r="B16522" s="83" t="str">
        <f>_xlfn.XLOOKUP(A:A,[1]FI_NAME!$A:$A,[1]FI_NAME!$B:$B)</f>
        <v>บริษัท ไทยเอซ แคปปิตอล จำกัด</v>
      </c>
      <c r="C16522" s="83" t="e">
        <f>_xlfn.XLOOKUP(B:B,'Swift Code&amp;Bank Name'!B:B,'Swift Code&amp;Bank Name'!C:C)</f>
        <v>#N/A</v>
      </c>
      <c r="D16522" s="83" t="s">
        <v>2366</v>
      </c>
      <c r="E16522" s="83" t="s">
        <v>6525</v>
      </c>
      <c r="F16522" s="83" t="s">
        <v>27663</v>
      </c>
      <c r="G16522" s="83" t="str">
        <f t="shared" si="258"/>
        <v>0003  สาขาสุขสวัสดิ์  SUK SAWAT</v>
      </c>
      <c r="H16522" s="83">
        <v>25580506</v>
      </c>
    </row>
    <row r="16523" spans="1:8" x14ac:dyDescent="0.25">
      <c r="A16523" s="83" t="s">
        <v>27662</v>
      </c>
      <c r="B16523" s="83" t="str">
        <f>_xlfn.XLOOKUP(A:A,[1]FI_NAME!$A:$A,[1]FI_NAME!$B:$B)</f>
        <v>บริษัท ไทยเอซ แคปปิตอล จำกัด</v>
      </c>
      <c r="C16523" s="83" t="e">
        <f>_xlfn.XLOOKUP(B:B,'Swift Code&amp;Bank Name'!B:B,'Swift Code&amp;Bank Name'!C:C)</f>
        <v>#N/A</v>
      </c>
      <c r="D16523" s="83" t="s">
        <v>2369</v>
      </c>
      <c r="E16523" s="83" t="s">
        <v>3703</v>
      </c>
      <c r="F16523" s="83" t="s">
        <v>12692</v>
      </c>
      <c r="G16523" s="83" t="str">
        <f t="shared" si="258"/>
        <v>0005  สาขาศรีนครินทร์  SRINAKARIN</v>
      </c>
      <c r="H16523" s="83">
        <v>25590701</v>
      </c>
    </row>
    <row r="16524" spans="1:8" x14ac:dyDescent="0.25">
      <c r="A16524" s="83" t="s">
        <v>27664</v>
      </c>
      <c r="B16524" s="83" t="e">
        <f>_xlfn.XLOOKUP(A:A,[1]FI_NAME!$A:$A,[1]FI_NAME!$B:$B)</f>
        <v>#N/A</v>
      </c>
      <c r="C16524" s="83" t="e">
        <f>_xlfn.XLOOKUP(B:B,'Swift Code&amp;Bank Name'!B:B,'Swift Code&amp;Bank Name'!C:C)</f>
        <v>#N/A</v>
      </c>
      <c r="D16524" s="83" t="s">
        <v>294</v>
      </c>
      <c r="E16524" s="83" t="s">
        <v>5217</v>
      </c>
      <c r="F16524" s="83" t="s">
        <v>1852</v>
      </c>
      <c r="G16524" s="83" t="str">
        <f t="shared" si="258"/>
        <v xml:space="preserve">0001  สำนักงานใหญ่   </v>
      </c>
      <c r="H16524" s="83">
        <v>25571118</v>
      </c>
    </row>
    <row r="16525" spans="1:8" x14ac:dyDescent="0.25">
      <c r="A16525" s="83" t="s">
        <v>27665</v>
      </c>
      <c r="B16525" s="83" t="str">
        <f>_xlfn.XLOOKUP(A:A,[1]FI_NAME!$A:$A,[1]FI_NAME!$B:$B)</f>
        <v>บริษัท เอ็นทีที เดต้า ดิจิทัล เพย์เม้นส์ (ประเทศไทย) จำกัด</v>
      </c>
      <c r="C16525" s="83" t="e">
        <f>_xlfn.XLOOKUP(B:B,'Swift Code&amp;Bank Name'!B:B,'Swift Code&amp;Bank Name'!C:C)</f>
        <v>#N/A</v>
      </c>
      <c r="D16525" s="83" t="s">
        <v>294</v>
      </c>
      <c r="E16525" s="83" t="s">
        <v>5217</v>
      </c>
      <c r="F16525" s="83" t="s">
        <v>404</v>
      </c>
      <c r="G16525" s="83" t="str">
        <f t="shared" si="258"/>
        <v>0001  สำนักงานใหญ่  HEAD OFFICE</v>
      </c>
      <c r="H16525" s="83">
        <v>25590114</v>
      </c>
    </row>
    <row r="16526" spans="1:8" x14ac:dyDescent="0.25">
      <c r="A16526" s="83" t="s">
        <v>27666</v>
      </c>
      <c r="B16526" s="83" t="str">
        <f>_xlfn.XLOOKUP(A:A,[1]FI_NAME!$A:$A,[1]FI_NAME!$B:$B)</f>
        <v>บริษัท เพย์ โซลูชั่น จำกัด</v>
      </c>
      <c r="C16526" s="83" t="e">
        <f>_xlfn.XLOOKUP(B:B,'Swift Code&amp;Bank Name'!B:B,'Swift Code&amp;Bank Name'!C:C)</f>
        <v>#N/A</v>
      </c>
      <c r="D16526" s="83" t="s">
        <v>294</v>
      </c>
      <c r="E16526" s="83" t="s">
        <v>5217</v>
      </c>
      <c r="F16526" s="83" t="s">
        <v>404</v>
      </c>
      <c r="G16526" s="83" t="str">
        <f t="shared" si="258"/>
        <v>0001  สำนักงานใหญ่  HEAD OFFICE</v>
      </c>
      <c r="H16526" s="83">
        <v>25620719</v>
      </c>
    </row>
    <row r="16527" spans="1:8" x14ac:dyDescent="0.25">
      <c r="A16527" s="83" t="s">
        <v>27667</v>
      </c>
      <c r="B16527" s="83" t="str">
        <f>_xlfn.XLOOKUP(A:A,[1]FI_NAME!$A:$A,[1]FI_NAME!$B:$B)</f>
        <v>บริษัท ไฮเวย์ จำกัด</v>
      </c>
      <c r="C16527" s="83" t="e">
        <f>_xlfn.XLOOKUP(B:B,'Swift Code&amp;Bank Name'!B:B,'Swift Code&amp;Bank Name'!C:C)</f>
        <v>#N/A</v>
      </c>
      <c r="D16527" s="83" t="s">
        <v>294</v>
      </c>
      <c r="E16527" s="83" t="s">
        <v>5217</v>
      </c>
      <c r="F16527" s="83" t="s">
        <v>404</v>
      </c>
      <c r="G16527" s="83" t="str">
        <f t="shared" si="258"/>
        <v>0001  สำนักงานใหญ่  HEAD OFFICE</v>
      </c>
      <c r="H16527" s="83">
        <v>25620621</v>
      </c>
    </row>
    <row r="16528" spans="1:8" x14ac:dyDescent="0.25">
      <c r="A16528" s="83" t="s">
        <v>27667</v>
      </c>
      <c r="B16528" s="83" t="str">
        <f>_xlfn.XLOOKUP(A:A,[1]FI_NAME!$A:$A,[1]FI_NAME!$B:$B)</f>
        <v>บริษัท ไฮเวย์ จำกัด</v>
      </c>
      <c r="C16528" s="83" t="e">
        <f>_xlfn.XLOOKUP(B:B,'Swift Code&amp;Bank Name'!B:B,'Swift Code&amp;Bank Name'!C:C)</f>
        <v>#N/A</v>
      </c>
      <c r="D16528" s="83" t="s">
        <v>2365</v>
      </c>
      <c r="E16528" s="83" t="s">
        <v>972</v>
      </c>
      <c r="F16528" s="83" t="s">
        <v>973</v>
      </c>
      <c r="G16528" s="83" t="str">
        <f t="shared" si="258"/>
        <v>0002  สาขาชุมพร  CHUMPHON BRANCH</v>
      </c>
      <c r="H16528" s="83">
        <v>25620621</v>
      </c>
    </row>
    <row r="16529" spans="1:8" x14ac:dyDescent="0.25">
      <c r="A16529" s="83" t="s">
        <v>27667</v>
      </c>
      <c r="B16529" s="83" t="str">
        <f>_xlfn.XLOOKUP(A:A,[1]FI_NAME!$A:$A,[1]FI_NAME!$B:$B)</f>
        <v>บริษัท ไฮเวย์ จำกัด</v>
      </c>
      <c r="C16529" s="83" t="e">
        <f>_xlfn.XLOOKUP(B:B,'Swift Code&amp;Bank Name'!B:B,'Swift Code&amp;Bank Name'!C:C)</f>
        <v>#N/A</v>
      </c>
      <c r="D16529" s="83" t="s">
        <v>2366</v>
      </c>
      <c r="E16529" s="83" t="s">
        <v>915</v>
      </c>
      <c r="F16529" s="83" t="s">
        <v>916</v>
      </c>
      <c r="G16529" s="83" t="str">
        <f t="shared" si="258"/>
        <v>0003  สาขาฉะเชิงเทรา  CHACHOENGSAO BRANCH</v>
      </c>
      <c r="H16529" s="83">
        <v>25620621</v>
      </c>
    </row>
    <row r="16530" spans="1:8" x14ac:dyDescent="0.25">
      <c r="A16530" s="83" t="s">
        <v>27667</v>
      </c>
      <c r="B16530" s="83" t="str">
        <f>_xlfn.XLOOKUP(A:A,[1]FI_NAME!$A:$A,[1]FI_NAME!$B:$B)</f>
        <v>บริษัท ไฮเวย์ จำกัด</v>
      </c>
      <c r="C16530" s="83" t="e">
        <f>_xlfn.XLOOKUP(B:B,'Swift Code&amp;Bank Name'!B:B,'Swift Code&amp;Bank Name'!C:C)</f>
        <v>#N/A</v>
      </c>
      <c r="D16530" s="83" t="s">
        <v>3617</v>
      </c>
      <c r="E16530" s="83" t="s">
        <v>853</v>
      </c>
      <c r="F16530" s="83" t="s">
        <v>854</v>
      </c>
      <c r="G16530" s="83" t="str">
        <f t="shared" si="258"/>
        <v>0004  สาขาเชียงราย  CHIANG RAI BRANCH</v>
      </c>
      <c r="H16530" s="83">
        <v>25620621</v>
      </c>
    </row>
    <row r="16531" spans="1:8" x14ac:dyDescent="0.25">
      <c r="A16531" s="83" t="s">
        <v>27667</v>
      </c>
      <c r="B16531" s="83" t="str">
        <f>_xlfn.XLOOKUP(A:A,[1]FI_NAME!$A:$A,[1]FI_NAME!$B:$B)</f>
        <v>บริษัท ไฮเวย์ จำกัด</v>
      </c>
      <c r="C16531" s="83" t="e">
        <f>_xlfn.XLOOKUP(B:B,'Swift Code&amp;Bank Name'!B:B,'Swift Code&amp;Bank Name'!C:C)</f>
        <v>#N/A</v>
      </c>
      <c r="D16531" s="83" t="s">
        <v>2369</v>
      </c>
      <c r="E16531" s="83" t="s">
        <v>7808</v>
      </c>
      <c r="F16531" s="83" t="s">
        <v>7809</v>
      </c>
      <c r="G16531" s="83" t="str">
        <f t="shared" si="258"/>
        <v>0005  สาขาบ่อวิน  BOWIN BRANCH</v>
      </c>
      <c r="H16531" s="83">
        <v>25620621</v>
      </c>
    </row>
    <row r="16532" spans="1:8" x14ac:dyDescent="0.25">
      <c r="A16532" s="83" t="s">
        <v>27667</v>
      </c>
      <c r="B16532" s="83" t="str">
        <f>_xlfn.XLOOKUP(A:A,[1]FI_NAME!$A:$A,[1]FI_NAME!$B:$B)</f>
        <v>บริษัท ไฮเวย์ จำกัด</v>
      </c>
      <c r="C16532" s="83" t="e">
        <f>_xlfn.XLOOKUP(B:B,'Swift Code&amp;Bank Name'!B:B,'Swift Code&amp;Bank Name'!C:C)</f>
        <v>#N/A</v>
      </c>
      <c r="D16532" s="83" t="s">
        <v>3622</v>
      </c>
      <c r="E16532" s="83" t="s">
        <v>1059</v>
      </c>
      <c r="F16532" s="83" t="s">
        <v>1060</v>
      </c>
      <c r="G16532" s="83" t="str">
        <f t="shared" si="258"/>
        <v>0006  สาขาปากช่อง  PAK CHONG BRANCH</v>
      </c>
      <c r="H16532" s="83">
        <v>25620621</v>
      </c>
    </row>
    <row r="16533" spans="1:8" x14ac:dyDescent="0.25">
      <c r="A16533" s="83" t="s">
        <v>27667</v>
      </c>
      <c r="B16533" s="83" t="str">
        <f>_xlfn.XLOOKUP(A:A,[1]FI_NAME!$A:$A,[1]FI_NAME!$B:$B)</f>
        <v>บริษัท ไฮเวย์ จำกัด</v>
      </c>
      <c r="C16533" s="83" t="e">
        <f>_xlfn.XLOOKUP(B:B,'Swift Code&amp;Bank Name'!B:B,'Swift Code&amp;Bank Name'!C:C)</f>
        <v>#N/A</v>
      </c>
      <c r="D16533" s="83" t="s">
        <v>2372</v>
      </c>
      <c r="E16533" s="83" t="s">
        <v>1368</v>
      </c>
      <c r="F16533" s="83" t="s">
        <v>1369</v>
      </c>
      <c r="G16533" s="83" t="str">
        <f t="shared" si="258"/>
        <v>0007  สาขามาบตาพุด  MAPTAPHUT BRANCH</v>
      </c>
      <c r="H16533" s="83">
        <v>25620621</v>
      </c>
    </row>
    <row r="16534" spans="1:8" x14ac:dyDescent="0.25">
      <c r="A16534" s="83" t="s">
        <v>27667</v>
      </c>
      <c r="B16534" s="83" t="str">
        <f>_xlfn.XLOOKUP(A:A,[1]FI_NAME!$A:$A,[1]FI_NAME!$B:$B)</f>
        <v>บริษัท ไฮเวย์ จำกัด</v>
      </c>
      <c r="C16534" s="83" t="e">
        <f>_xlfn.XLOOKUP(B:B,'Swift Code&amp;Bank Name'!B:B,'Swift Code&amp;Bank Name'!C:C)</f>
        <v>#N/A</v>
      </c>
      <c r="D16534" s="83" t="s">
        <v>2375</v>
      </c>
      <c r="E16534" s="83" t="s">
        <v>1578</v>
      </c>
      <c r="F16534" s="83" t="s">
        <v>2560</v>
      </c>
      <c r="G16534" s="83" t="str">
        <f t="shared" si="258"/>
        <v>0008  สาขาสระแก้ว  SA KAEO BRANCH</v>
      </c>
      <c r="H16534" s="83">
        <v>25620621</v>
      </c>
    </row>
    <row r="16535" spans="1:8" x14ac:dyDescent="0.25">
      <c r="A16535" s="83" t="s">
        <v>27667</v>
      </c>
      <c r="B16535" s="83" t="str">
        <f>_xlfn.XLOOKUP(A:A,[1]FI_NAME!$A:$A,[1]FI_NAME!$B:$B)</f>
        <v>บริษัท ไฮเวย์ จำกัด</v>
      </c>
      <c r="C16535" s="83" t="e">
        <f>_xlfn.XLOOKUP(B:B,'Swift Code&amp;Bank Name'!B:B,'Swift Code&amp;Bank Name'!C:C)</f>
        <v>#N/A</v>
      </c>
      <c r="D16535" s="83" t="s">
        <v>2377</v>
      </c>
      <c r="E16535" s="83" t="s">
        <v>880</v>
      </c>
      <c r="F16535" s="83" t="s">
        <v>881</v>
      </c>
      <c r="G16535" s="83" t="str">
        <f t="shared" si="258"/>
        <v>0009  สาขายโสธร  YASOTHON BRANCH</v>
      </c>
      <c r="H16535" s="83">
        <v>25620621</v>
      </c>
    </row>
    <row r="16536" spans="1:8" x14ac:dyDescent="0.25">
      <c r="A16536" s="83" t="s">
        <v>27667</v>
      </c>
      <c r="B16536" s="83" t="str">
        <f>_xlfn.XLOOKUP(A:A,[1]FI_NAME!$A:$A,[1]FI_NAME!$B:$B)</f>
        <v>บริษัท ไฮเวย์ จำกัด</v>
      </c>
      <c r="C16536" s="83" t="e">
        <f>_xlfn.XLOOKUP(B:B,'Swift Code&amp;Bank Name'!B:B,'Swift Code&amp;Bank Name'!C:C)</f>
        <v>#N/A</v>
      </c>
      <c r="D16536" s="83" t="s">
        <v>2380</v>
      </c>
      <c r="E16536" s="83" t="s">
        <v>909</v>
      </c>
      <c r="F16536" s="83" t="s">
        <v>910</v>
      </c>
      <c r="G16536" s="83" t="str">
        <f t="shared" si="258"/>
        <v>0010  สาขานครสวรรค์  NAKHON SAWAN BRANCH</v>
      </c>
      <c r="H16536" s="83">
        <v>25620621</v>
      </c>
    </row>
    <row r="16537" spans="1:8" x14ac:dyDescent="0.25">
      <c r="A16537" s="83" t="s">
        <v>27667</v>
      </c>
      <c r="B16537" s="83" t="str">
        <f>_xlfn.XLOOKUP(A:A,[1]FI_NAME!$A:$A,[1]FI_NAME!$B:$B)</f>
        <v>บริษัท ไฮเวย์ จำกัด</v>
      </c>
      <c r="C16537" s="83" t="e">
        <f>_xlfn.XLOOKUP(B:B,'Swift Code&amp;Bank Name'!B:B,'Swift Code&amp;Bank Name'!C:C)</f>
        <v>#N/A</v>
      </c>
      <c r="D16537" s="83" t="s">
        <v>2383</v>
      </c>
      <c r="E16537" s="83" t="s">
        <v>993</v>
      </c>
      <c r="F16537" s="83" t="s">
        <v>2594</v>
      </c>
      <c r="G16537" s="83" t="str">
        <f t="shared" si="258"/>
        <v>0011  สาขากำแพงเพชร  KAMPHAENG PHET BRANCH</v>
      </c>
      <c r="H16537" s="83">
        <v>25620621</v>
      </c>
    </row>
    <row r="16538" spans="1:8" x14ac:dyDescent="0.25">
      <c r="A16538" s="83" t="s">
        <v>27667</v>
      </c>
      <c r="B16538" s="83" t="str">
        <f>_xlfn.XLOOKUP(A:A,[1]FI_NAME!$A:$A,[1]FI_NAME!$B:$B)</f>
        <v>บริษัท ไฮเวย์ จำกัด</v>
      </c>
      <c r="C16538" s="83" t="e">
        <f>_xlfn.XLOOKUP(B:B,'Swift Code&amp;Bank Name'!B:B,'Swift Code&amp;Bank Name'!C:C)</f>
        <v>#N/A</v>
      </c>
      <c r="D16538" s="83" t="s">
        <v>2384</v>
      </c>
      <c r="E16538" s="83" t="s">
        <v>1473</v>
      </c>
      <c r="F16538" s="83" t="s">
        <v>1474</v>
      </c>
      <c r="G16538" s="83" t="str">
        <f t="shared" si="258"/>
        <v>0012  สาขาแก่งคอย  KAENG KHOI BRANCH</v>
      </c>
      <c r="H16538" s="83">
        <v>25620621</v>
      </c>
    </row>
    <row r="16539" spans="1:8" x14ac:dyDescent="0.25">
      <c r="A16539" s="83" t="s">
        <v>27667</v>
      </c>
      <c r="B16539" s="83" t="str">
        <f>_xlfn.XLOOKUP(A:A,[1]FI_NAME!$A:$A,[1]FI_NAME!$B:$B)</f>
        <v>บริษัท ไฮเวย์ จำกัด</v>
      </c>
      <c r="C16539" s="83" t="e">
        <f>_xlfn.XLOOKUP(B:B,'Swift Code&amp;Bank Name'!B:B,'Swift Code&amp;Bank Name'!C:C)</f>
        <v>#N/A</v>
      </c>
      <c r="D16539" s="83" t="s">
        <v>297</v>
      </c>
      <c r="E16539" s="83" t="s">
        <v>856</v>
      </c>
      <c r="F16539" s="83" t="s">
        <v>857</v>
      </c>
      <c r="G16539" s="83" t="str">
        <f t="shared" si="258"/>
        <v>0013  สาขาพิษณุโลก  PHITSANULOK BRANCH</v>
      </c>
      <c r="H16539" s="83">
        <v>25620621</v>
      </c>
    </row>
    <row r="16540" spans="1:8" x14ac:dyDescent="0.25">
      <c r="A16540" s="83" t="s">
        <v>27667</v>
      </c>
      <c r="B16540" s="83" t="str">
        <f>_xlfn.XLOOKUP(A:A,[1]FI_NAME!$A:$A,[1]FI_NAME!$B:$B)</f>
        <v>บริษัท ไฮเวย์ จำกัด</v>
      </c>
      <c r="C16540" s="83" t="e">
        <f>_xlfn.XLOOKUP(B:B,'Swift Code&amp;Bank Name'!B:B,'Swift Code&amp;Bank Name'!C:C)</f>
        <v>#N/A</v>
      </c>
      <c r="D16540" s="83" t="s">
        <v>300</v>
      </c>
      <c r="E16540" s="83" t="s">
        <v>918</v>
      </c>
      <c r="F16540" s="83" t="s">
        <v>919</v>
      </c>
      <c r="G16540" s="83" t="str">
        <f t="shared" si="258"/>
        <v>0014  สาขาอุดรธานี  UDON THANI BRANCH</v>
      </c>
      <c r="H16540" s="83">
        <v>25620621</v>
      </c>
    </row>
    <row r="16541" spans="1:8" x14ac:dyDescent="0.25">
      <c r="A16541" s="83" t="s">
        <v>27667</v>
      </c>
      <c r="B16541" s="83" t="str">
        <f>_xlfn.XLOOKUP(A:A,[1]FI_NAME!$A:$A,[1]FI_NAME!$B:$B)</f>
        <v>บริษัท ไฮเวย์ จำกัด</v>
      </c>
      <c r="C16541" s="83" t="e">
        <f>_xlfn.XLOOKUP(B:B,'Swift Code&amp;Bank Name'!B:B,'Swift Code&amp;Bank Name'!C:C)</f>
        <v>#N/A</v>
      </c>
      <c r="D16541" s="83" t="s">
        <v>303</v>
      </c>
      <c r="E16541" s="83" t="s">
        <v>957</v>
      </c>
      <c r="F16541" s="83" t="s">
        <v>2583</v>
      </c>
      <c r="G16541" s="83" t="str">
        <f t="shared" si="258"/>
        <v>0015  สาขาบุรีรัมย์  BURI RAM BRANCH</v>
      </c>
      <c r="H16541" s="83">
        <v>25620621</v>
      </c>
    </row>
    <row r="16542" spans="1:8" x14ac:dyDescent="0.25">
      <c r="A16542" s="83" t="s">
        <v>27667</v>
      </c>
      <c r="B16542" s="83" t="str">
        <f>_xlfn.XLOOKUP(A:A,[1]FI_NAME!$A:$A,[1]FI_NAME!$B:$B)</f>
        <v>บริษัท ไฮเวย์ จำกัด</v>
      </c>
      <c r="C16542" s="83" t="e">
        <f>_xlfn.XLOOKUP(B:B,'Swift Code&amp;Bank Name'!B:B,'Swift Code&amp;Bank Name'!C:C)</f>
        <v>#N/A</v>
      </c>
      <c r="D16542" s="83" t="s">
        <v>2387</v>
      </c>
      <c r="E16542" s="83" t="s">
        <v>1113</v>
      </c>
      <c r="F16542" s="83" t="s">
        <v>1114</v>
      </c>
      <c r="G16542" s="83" t="str">
        <f t="shared" si="258"/>
        <v>0016  สาขาทุ่งสง  THUNG SONG BRANCH</v>
      </c>
      <c r="H16542" s="83">
        <v>25620621</v>
      </c>
    </row>
    <row r="16543" spans="1:8" x14ac:dyDescent="0.25">
      <c r="A16543" s="83" t="s">
        <v>27667</v>
      </c>
      <c r="B16543" s="83" t="str">
        <f>_xlfn.XLOOKUP(A:A,[1]FI_NAME!$A:$A,[1]FI_NAME!$B:$B)</f>
        <v>บริษัท ไฮเวย์ จำกัด</v>
      </c>
      <c r="C16543" s="83" t="e">
        <f>_xlfn.XLOOKUP(B:B,'Swift Code&amp;Bank Name'!B:B,'Swift Code&amp;Bank Name'!C:C)</f>
        <v>#N/A</v>
      </c>
      <c r="D16543" s="83" t="s">
        <v>2390</v>
      </c>
      <c r="E16543" s="83" t="s">
        <v>844</v>
      </c>
      <c r="F16543" s="83" t="s">
        <v>845</v>
      </c>
      <c r="G16543" s="83" t="str">
        <f t="shared" si="258"/>
        <v>0017  สาขาหาดใหญ่  HAT YAI BRANCH</v>
      </c>
      <c r="H16543" s="83">
        <v>25620621</v>
      </c>
    </row>
    <row r="16544" spans="1:8" x14ac:dyDescent="0.25">
      <c r="A16544" s="83" t="s">
        <v>27667</v>
      </c>
      <c r="B16544" s="83" t="str">
        <f>_xlfn.XLOOKUP(A:A,[1]FI_NAME!$A:$A,[1]FI_NAME!$B:$B)</f>
        <v>บริษัท ไฮเวย์ จำกัด</v>
      </c>
      <c r="C16544" s="83" t="e">
        <f>_xlfn.XLOOKUP(B:B,'Swift Code&amp;Bank Name'!B:B,'Swift Code&amp;Bank Name'!C:C)</f>
        <v>#N/A</v>
      </c>
      <c r="D16544" s="83" t="s">
        <v>2391</v>
      </c>
      <c r="E16544" s="83" t="s">
        <v>1068</v>
      </c>
      <c r="F16544" s="83" t="s">
        <v>1069</v>
      </c>
      <c r="G16544" s="83" t="str">
        <f t="shared" si="258"/>
        <v>0018  สาขาลำพูน  LAMPHUN BRANCH</v>
      </c>
      <c r="H16544" s="83">
        <v>25620621</v>
      </c>
    </row>
    <row r="16545" spans="1:8" x14ac:dyDescent="0.25">
      <c r="A16545" s="83" t="s">
        <v>27667</v>
      </c>
      <c r="B16545" s="83" t="str">
        <f>_xlfn.XLOOKUP(A:A,[1]FI_NAME!$A:$A,[1]FI_NAME!$B:$B)</f>
        <v>บริษัท ไฮเวย์ จำกัด</v>
      </c>
      <c r="C16545" s="83" t="e">
        <f>_xlfn.XLOOKUP(B:B,'Swift Code&amp;Bank Name'!B:B,'Swift Code&amp;Bank Name'!C:C)</f>
        <v>#N/A</v>
      </c>
      <c r="D16545" s="83" t="s">
        <v>2394</v>
      </c>
      <c r="E16545" s="83" t="s">
        <v>963</v>
      </c>
      <c r="F16545" s="83" t="s">
        <v>964</v>
      </c>
      <c r="G16545" s="83" t="str">
        <f t="shared" si="258"/>
        <v>0019  สาขาหนองคาย  NONG KHAI BRANCH</v>
      </c>
      <c r="H16545" s="83">
        <v>25620621</v>
      </c>
    </row>
    <row r="16546" spans="1:8" x14ac:dyDescent="0.25">
      <c r="A16546" s="83" t="s">
        <v>27667</v>
      </c>
      <c r="B16546" s="83" t="str">
        <f>_xlfn.XLOOKUP(A:A,[1]FI_NAME!$A:$A,[1]FI_NAME!$B:$B)</f>
        <v>บริษัท ไฮเวย์ จำกัด</v>
      </c>
      <c r="C16546" s="83" t="e">
        <f>_xlfn.XLOOKUP(B:B,'Swift Code&amp;Bank Name'!B:B,'Swift Code&amp;Bank Name'!C:C)</f>
        <v>#N/A</v>
      </c>
      <c r="D16546" s="83" t="s">
        <v>3643</v>
      </c>
      <c r="E16546" s="83" t="s">
        <v>847</v>
      </c>
      <c r="F16546" s="83" t="s">
        <v>848</v>
      </c>
      <c r="G16546" s="83" t="str">
        <f t="shared" si="258"/>
        <v>0020  สาขาขอนแก่น  KHON KAEN BRANCH</v>
      </c>
      <c r="H16546" s="83">
        <v>25620621</v>
      </c>
    </row>
    <row r="16547" spans="1:8" x14ac:dyDescent="0.25">
      <c r="A16547" s="83" t="s">
        <v>27667</v>
      </c>
      <c r="B16547" s="83" t="str">
        <f>_xlfn.XLOOKUP(A:A,[1]FI_NAME!$A:$A,[1]FI_NAME!$B:$B)</f>
        <v>บริษัท ไฮเวย์ จำกัด</v>
      </c>
      <c r="C16547" s="83" t="e">
        <f>_xlfn.XLOOKUP(B:B,'Swift Code&amp;Bank Name'!B:B,'Swift Code&amp;Bank Name'!C:C)</f>
        <v>#N/A</v>
      </c>
      <c r="D16547" s="83" t="s">
        <v>306</v>
      </c>
      <c r="E16547" s="83" t="s">
        <v>1104</v>
      </c>
      <c r="F16547" s="83" t="s">
        <v>1105</v>
      </c>
      <c r="G16547" s="83" t="str">
        <f t="shared" si="258"/>
        <v>0021  สาขาชุมแพ  CHUMPHAE BRANCH</v>
      </c>
      <c r="H16547" s="83">
        <v>25620621</v>
      </c>
    </row>
    <row r="16548" spans="1:8" x14ac:dyDescent="0.25">
      <c r="A16548" s="83" t="s">
        <v>27667</v>
      </c>
      <c r="B16548" s="83" t="str">
        <f>_xlfn.XLOOKUP(A:A,[1]FI_NAME!$A:$A,[1]FI_NAME!$B:$B)</f>
        <v>บริษัท ไฮเวย์ จำกัด</v>
      </c>
      <c r="C16548" s="83" t="e">
        <f>_xlfn.XLOOKUP(B:B,'Swift Code&amp;Bank Name'!B:B,'Swift Code&amp;Bank Name'!C:C)</f>
        <v>#N/A</v>
      </c>
      <c r="D16548" s="83" t="s">
        <v>309</v>
      </c>
      <c r="E16548" s="83" t="s">
        <v>529</v>
      </c>
      <c r="F16548" s="83" t="s">
        <v>530</v>
      </c>
      <c r="G16548" s="83" t="str">
        <f t="shared" si="258"/>
        <v>0022  สาขามีนบุรี  MIN BURI BRANCH</v>
      </c>
      <c r="H16548" s="83">
        <v>25620621</v>
      </c>
    </row>
    <row r="16549" spans="1:8" x14ac:dyDescent="0.25">
      <c r="A16549" s="83" t="s">
        <v>27667</v>
      </c>
      <c r="B16549" s="83" t="str">
        <f>_xlfn.XLOOKUP(A:A,[1]FI_NAME!$A:$A,[1]FI_NAME!$B:$B)</f>
        <v>บริษัท ไฮเวย์ จำกัด</v>
      </c>
      <c r="C16549" s="83" t="e">
        <f>_xlfn.XLOOKUP(B:B,'Swift Code&amp;Bank Name'!B:B,'Swift Code&amp;Bank Name'!C:C)</f>
        <v>#N/A</v>
      </c>
      <c r="D16549" s="83" t="s">
        <v>3647</v>
      </c>
      <c r="E16549" s="83" t="s">
        <v>960</v>
      </c>
      <c r="F16549" s="83" t="s">
        <v>961</v>
      </c>
      <c r="G16549" s="83" t="str">
        <f t="shared" si="258"/>
        <v>0023  สาขามหาสารคาม  MAHA SARAKHAM BRANCH</v>
      </c>
      <c r="H16549" s="83">
        <v>25620621</v>
      </c>
    </row>
    <row r="16550" spans="1:8" x14ac:dyDescent="0.25">
      <c r="A16550" s="83" t="s">
        <v>27667</v>
      </c>
      <c r="B16550" s="83" t="str">
        <f>_xlfn.XLOOKUP(A:A,[1]FI_NAME!$A:$A,[1]FI_NAME!$B:$B)</f>
        <v>บริษัท ไฮเวย์ จำกัด</v>
      </c>
      <c r="C16550" s="83" t="e">
        <f>_xlfn.XLOOKUP(B:B,'Swift Code&amp;Bank Name'!B:B,'Swift Code&amp;Bank Name'!C:C)</f>
        <v>#N/A</v>
      </c>
      <c r="D16550" s="83" t="s">
        <v>2401</v>
      </c>
      <c r="E16550" s="83" t="s">
        <v>921</v>
      </c>
      <c r="F16550" s="83" t="s">
        <v>922</v>
      </c>
      <c r="G16550" s="83" t="str">
        <f t="shared" si="258"/>
        <v>0024  สาขานครราชสีมา  NAKHON RATCHASIMA BRANCH</v>
      </c>
      <c r="H16550" s="83">
        <v>25620621</v>
      </c>
    </row>
    <row r="16551" spans="1:8" x14ac:dyDescent="0.25">
      <c r="A16551" s="83" t="s">
        <v>27667</v>
      </c>
      <c r="B16551" s="83" t="str">
        <f>_xlfn.XLOOKUP(A:A,[1]FI_NAME!$A:$A,[1]FI_NAME!$B:$B)</f>
        <v>บริษัท ไฮเวย์ จำกัด</v>
      </c>
      <c r="C16551" s="83" t="e">
        <f>_xlfn.XLOOKUP(B:B,'Swift Code&amp;Bank Name'!B:B,'Swift Code&amp;Bank Name'!C:C)</f>
        <v>#N/A</v>
      </c>
      <c r="D16551" s="83" t="s">
        <v>2404</v>
      </c>
      <c r="E16551" s="83" t="s">
        <v>835</v>
      </c>
      <c r="F16551" s="83" t="s">
        <v>836</v>
      </c>
      <c r="G16551" s="83" t="str">
        <f t="shared" si="258"/>
        <v>0025  สาขาอุบลราชธานี  UBON RATCHATHANI BRANCH</v>
      </c>
      <c r="H16551" s="83">
        <v>25620621</v>
      </c>
    </row>
    <row r="16552" spans="1:8" x14ac:dyDescent="0.25">
      <c r="A16552" s="83" t="s">
        <v>27667</v>
      </c>
      <c r="B16552" s="83" t="str">
        <f>_xlfn.XLOOKUP(A:A,[1]FI_NAME!$A:$A,[1]FI_NAME!$B:$B)</f>
        <v>บริษัท ไฮเวย์ จำกัด</v>
      </c>
      <c r="C16552" s="83" t="e">
        <f>_xlfn.XLOOKUP(B:B,'Swift Code&amp;Bank Name'!B:B,'Swift Code&amp;Bank Name'!C:C)</f>
        <v>#N/A</v>
      </c>
      <c r="D16552" s="83" t="s">
        <v>2405</v>
      </c>
      <c r="E16552" s="83" t="s">
        <v>6753</v>
      </c>
      <c r="F16552" s="83" t="s">
        <v>6754</v>
      </c>
      <c r="G16552" s="83" t="str">
        <f t="shared" si="258"/>
        <v>0026  สาขาบางใหญ่  BANG YAI BRANCH</v>
      </c>
      <c r="H16552" s="83">
        <v>25620621</v>
      </c>
    </row>
    <row r="16553" spans="1:8" x14ac:dyDescent="0.25">
      <c r="A16553" s="83" t="s">
        <v>27667</v>
      </c>
      <c r="B16553" s="83" t="str">
        <f>_xlfn.XLOOKUP(A:A,[1]FI_NAME!$A:$A,[1]FI_NAME!$B:$B)</f>
        <v>บริษัท ไฮเวย์ จำกัด</v>
      </c>
      <c r="C16553" s="83" t="e">
        <f>_xlfn.XLOOKUP(B:B,'Swift Code&amp;Bank Name'!B:B,'Swift Code&amp;Bank Name'!C:C)</f>
        <v>#N/A</v>
      </c>
      <c r="D16553" s="83" t="s">
        <v>2406</v>
      </c>
      <c r="E16553" s="83" t="s">
        <v>1155</v>
      </c>
      <c r="F16553" s="83" t="s">
        <v>27668</v>
      </c>
      <c r="G16553" s="83" t="str">
        <f t="shared" si="258"/>
        <v>0027  สาขาเพชรบูรณ์  PHETCHABOON BRANCH</v>
      </c>
      <c r="H16553" s="83">
        <v>25620621</v>
      </c>
    </row>
    <row r="16554" spans="1:8" x14ac:dyDescent="0.25">
      <c r="A16554" s="83" t="s">
        <v>27667</v>
      </c>
      <c r="B16554" s="83" t="str">
        <f>_xlfn.XLOOKUP(A:A,[1]FI_NAME!$A:$A,[1]FI_NAME!$B:$B)</f>
        <v>บริษัท ไฮเวย์ จำกัด</v>
      </c>
      <c r="C16554" s="83" t="e">
        <f>_xlfn.XLOOKUP(B:B,'Swift Code&amp;Bank Name'!B:B,'Swift Code&amp;Bank Name'!C:C)</f>
        <v>#N/A</v>
      </c>
      <c r="D16554" s="83" t="s">
        <v>2409</v>
      </c>
      <c r="E16554" s="83" t="s">
        <v>948</v>
      </c>
      <c r="F16554" s="83" t="s">
        <v>949</v>
      </c>
      <c r="G16554" s="83" t="str">
        <f t="shared" si="258"/>
        <v>0028  สาขานครศรีธรรมราช  NAKHON SI THAMMARAT BRANCH</v>
      </c>
      <c r="H16554" s="83">
        <v>25620621</v>
      </c>
    </row>
    <row r="16555" spans="1:8" x14ac:dyDescent="0.25">
      <c r="A16555" s="83" t="s">
        <v>27667</v>
      </c>
      <c r="B16555" s="83" t="str">
        <f>_xlfn.XLOOKUP(A:A,[1]FI_NAME!$A:$A,[1]FI_NAME!$B:$B)</f>
        <v>บริษัท ไฮเวย์ จำกัด</v>
      </c>
      <c r="C16555" s="83" t="e">
        <f>_xlfn.XLOOKUP(B:B,'Swift Code&amp;Bank Name'!B:B,'Swift Code&amp;Bank Name'!C:C)</f>
        <v>#N/A</v>
      </c>
      <c r="D16555" s="83" t="s">
        <v>2411</v>
      </c>
      <c r="E16555" s="83" t="s">
        <v>829</v>
      </c>
      <c r="F16555" s="83" t="s">
        <v>830</v>
      </c>
      <c r="G16555" s="83" t="str">
        <f t="shared" si="258"/>
        <v>0029  สาขาลำปาง  LAMPANG BRANCH</v>
      </c>
      <c r="H16555" s="83">
        <v>25620621</v>
      </c>
    </row>
    <row r="16556" spans="1:8" x14ac:dyDescent="0.25">
      <c r="A16556" s="83" t="s">
        <v>27667</v>
      </c>
      <c r="B16556" s="83" t="str">
        <f>_xlfn.XLOOKUP(A:A,[1]FI_NAME!$A:$A,[1]FI_NAME!$B:$B)</f>
        <v>บริษัท ไฮเวย์ จำกัด</v>
      </c>
      <c r="C16556" s="83" t="e">
        <f>_xlfn.XLOOKUP(B:B,'Swift Code&amp;Bank Name'!B:B,'Swift Code&amp;Bank Name'!C:C)</f>
        <v>#N/A</v>
      </c>
      <c r="D16556" s="83" t="s">
        <v>2414</v>
      </c>
      <c r="E16556" s="83" t="s">
        <v>933</v>
      </c>
      <c r="F16556" s="83" t="s">
        <v>934</v>
      </c>
      <c r="G16556" s="83" t="str">
        <f t="shared" si="258"/>
        <v>0030  สาขาลพบุรี  LOPBURI BRANCH</v>
      </c>
      <c r="H16556" s="83">
        <v>25620621</v>
      </c>
    </row>
    <row r="16557" spans="1:8" x14ac:dyDescent="0.25">
      <c r="A16557" s="83" t="s">
        <v>27667</v>
      </c>
      <c r="B16557" s="83" t="str">
        <f>_xlfn.XLOOKUP(A:A,[1]FI_NAME!$A:$A,[1]FI_NAME!$B:$B)</f>
        <v>บริษัท ไฮเวย์ จำกัด</v>
      </c>
      <c r="C16557" s="83" t="e">
        <f>_xlfn.XLOOKUP(B:B,'Swift Code&amp;Bank Name'!B:B,'Swift Code&amp;Bank Name'!C:C)</f>
        <v>#N/A</v>
      </c>
      <c r="D16557" s="83" t="s">
        <v>2417</v>
      </c>
      <c r="E16557" s="83" t="s">
        <v>874</v>
      </c>
      <c r="F16557" s="83" t="s">
        <v>875</v>
      </c>
      <c r="G16557" s="83" t="str">
        <f t="shared" si="258"/>
        <v>0031  สาขาร้อยเอ็ด  ROI ET BRANCH</v>
      </c>
      <c r="H16557" s="83">
        <v>25620621</v>
      </c>
    </row>
    <row r="16558" spans="1:8" x14ac:dyDescent="0.25">
      <c r="A16558" s="83" t="s">
        <v>27667</v>
      </c>
      <c r="B16558" s="83" t="str">
        <f>_xlfn.XLOOKUP(A:A,[1]FI_NAME!$A:$A,[1]FI_NAME!$B:$B)</f>
        <v>บริษัท ไฮเวย์ จำกัด</v>
      </c>
      <c r="C16558" s="83" t="e">
        <f>_xlfn.XLOOKUP(B:B,'Swift Code&amp;Bank Name'!B:B,'Swift Code&amp;Bank Name'!C:C)</f>
        <v>#N/A</v>
      </c>
      <c r="D16558" s="83" t="s">
        <v>2418</v>
      </c>
      <c r="E16558" s="83" t="s">
        <v>1128</v>
      </c>
      <c r="F16558" s="83" t="s">
        <v>1129</v>
      </c>
      <c r="G16558" s="83" t="str">
        <f t="shared" si="258"/>
        <v>0032  สาขาหัวหิน  HUA HIN BRANCH</v>
      </c>
      <c r="H16558" s="83">
        <v>25620621</v>
      </c>
    </row>
    <row r="16559" spans="1:8" x14ac:dyDescent="0.25">
      <c r="A16559" s="83" t="s">
        <v>27667</v>
      </c>
      <c r="B16559" s="83" t="str">
        <f>_xlfn.XLOOKUP(A:A,[1]FI_NAME!$A:$A,[1]FI_NAME!$B:$B)</f>
        <v>บริษัท ไฮเวย์ จำกัด</v>
      </c>
      <c r="C16559" s="83" t="e">
        <f>_xlfn.XLOOKUP(B:B,'Swift Code&amp;Bank Name'!B:B,'Swift Code&amp;Bank Name'!C:C)</f>
        <v>#N/A</v>
      </c>
      <c r="D16559" s="83" t="s">
        <v>312</v>
      </c>
      <c r="E16559" s="83" t="s">
        <v>987</v>
      </c>
      <c r="F16559" s="83" t="s">
        <v>2591</v>
      </c>
      <c r="G16559" s="83" t="str">
        <f t="shared" si="258"/>
        <v>0033  สาขาสุพรรณบุรี  SUPHAN BURI BRANCH</v>
      </c>
      <c r="H16559" s="83">
        <v>25620621</v>
      </c>
    </row>
    <row r="16560" spans="1:8" x14ac:dyDescent="0.25">
      <c r="A16560" s="83" t="s">
        <v>27667</v>
      </c>
      <c r="B16560" s="83" t="str">
        <f>_xlfn.XLOOKUP(A:A,[1]FI_NAME!$A:$A,[1]FI_NAME!$B:$B)</f>
        <v>บริษัท ไฮเวย์ จำกัด</v>
      </c>
      <c r="C16560" s="83" t="e">
        <f>_xlfn.XLOOKUP(B:B,'Swift Code&amp;Bank Name'!B:B,'Swift Code&amp;Bank Name'!C:C)</f>
        <v>#N/A</v>
      </c>
      <c r="D16560" s="83" t="s">
        <v>2421</v>
      </c>
      <c r="E16560" s="83" t="s">
        <v>1020</v>
      </c>
      <c r="F16560" s="83" t="s">
        <v>1021</v>
      </c>
      <c r="G16560" s="83" t="str">
        <f t="shared" si="258"/>
        <v>0034  สาขาพัทลุง  PHATTHALUNG BRANCH</v>
      </c>
      <c r="H16560" s="83">
        <v>25620621</v>
      </c>
    </row>
    <row r="16561" spans="1:8" x14ac:dyDescent="0.25">
      <c r="A16561" s="83" t="s">
        <v>27667</v>
      </c>
      <c r="B16561" s="83" t="str">
        <f>_xlfn.XLOOKUP(A:A,[1]FI_NAME!$A:$A,[1]FI_NAME!$B:$B)</f>
        <v>บริษัท ไฮเวย์ จำกัด</v>
      </c>
      <c r="C16561" s="83" t="e">
        <f>_xlfn.XLOOKUP(B:B,'Swift Code&amp;Bank Name'!B:B,'Swift Code&amp;Bank Name'!C:C)</f>
        <v>#N/A</v>
      </c>
      <c r="D16561" s="83" t="s">
        <v>2423</v>
      </c>
      <c r="E16561" s="83" t="s">
        <v>1014</v>
      </c>
      <c r="F16561" s="83" t="s">
        <v>1015</v>
      </c>
      <c r="G16561" s="83" t="str">
        <f t="shared" si="258"/>
        <v>0035  สาขาสกลนคร  SAKON NAKHON BRANCH</v>
      </c>
      <c r="H16561" s="83">
        <v>25620621</v>
      </c>
    </row>
    <row r="16562" spans="1:8" x14ac:dyDescent="0.25">
      <c r="A16562" s="83" t="s">
        <v>27667</v>
      </c>
      <c r="B16562" s="83" t="str">
        <f>_xlfn.XLOOKUP(A:A,[1]FI_NAME!$A:$A,[1]FI_NAME!$B:$B)</f>
        <v>บริษัท ไฮเวย์ จำกัด</v>
      </c>
      <c r="C16562" s="83" t="e">
        <f>_xlfn.XLOOKUP(B:B,'Swift Code&amp;Bank Name'!B:B,'Swift Code&amp;Bank Name'!C:C)</f>
        <v>#N/A</v>
      </c>
      <c r="D16562" s="83" t="s">
        <v>2426</v>
      </c>
      <c r="E16562" s="83" t="s">
        <v>966</v>
      </c>
      <c r="F16562" s="83" t="s">
        <v>967</v>
      </c>
      <c r="G16562" s="83" t="str">
        <f t="shared" si="258"/>
        <v>0036  สาขาชัยภูมิ  CHAIYAPHUM BRANCH</v>
      </c>
      <c r="H16562" s="83">
        <v>25620621</v>
      </c>
    </row>
    <row r="16563" spans="1:8" x14ac:dyDescent="0.25">
      <c r="A16563" s="83" t="s">
        <v>27667</v>
      </c>
      <c r="B16563" s="83" t="str">
        <f>_xlfn.XLOOKUP(A:A,[1]FI_NAME!$A:$A,[1]FI_NAME!$B:$B)</f>
        <v>บริษัท ไฮเวย์ จำกัด</v>
      </c>
      <c r="C16563" s="83" t="e">
        <f>_xlfn.XLOOKUP(B:B,'Swift Code&amp;Bank Name'!B:B,'Swift Code&amp;Bank Name'!C:C)</f>
        <v>#N/A</v>
      </c>
      <c r="D16563" s="83" t="s">
        <v>3666</v>
      </c>
      <c r="E16563" s="83" t="s">
        <v>6596</v>
      </c>
      <c r="F16563" s="83" t="s">
        <v>11251</v>
      </c>
      <c r="G16563" s="83" t="str">
        <f t="shared" si="258"/>
        <v>0037  สาขาอมตะนคร  AMATA NAKORN BRANCH</v>
      </c>
      <c r="H16563" s="83">
        <v>25620621</v>
      </c>
    </row>
    <row r="16564" spans="1:8" x14ac:dyDescent="0.25">
      <c r="A16564" s="83" t="s">
        <v>27667</v>
      </c>
      <c r="B16564" s="83" t="str">
        <f>_xlfn.XLOOKUP(A:A,[1]FI_NAME!$A:$A,[1]FI_NAME!$B:$B)</f>
        <v>บริษัท ไฮเวย์ จำกัด</v>
      </c>
      <c r="C16564" s="83" t="e">
        <f>_xlfn.XLOOKUP(B:B,'Swift Code&amp;Bank Name'!B:B,'Swift Code&amp;Bank Name'!C:C)</f>
        <v>#N/A</v>
      </c>
      <c r="D16564" s="83" t="s">
        <v>2427</v>
      </c>
      <c r="E16564" s="83" t="s">
        <v>1065</v>
      </c>
      <c r="F16564" s="83" t="s">
        <v>1066</v>
      </c>
      <c r="G16564" s="83" t="str">
        <f t="shared" si="258"/>
        <v>0038  สาขาศรีสะเกษ  SI SA KET BRANCH</v>
      </c>
      <c r="H16564" s="83">
        <v>25620621</v>
      </c>
    </row>
    <row r="16565" spans="1:8" x14ac:dyDescent="0.25">
      <c r="A16565" s="83" t="s">
        <v>27667</v>
      </c>
      <c r="B16565" s="83" t="str">
        <f>_xlfn.XLOOKUP(A:A,[1]FI_NAME!$A:$A,[1]FI_NAME!$B:$B)</f>
        <v>บริษัท ไฮเวย์ จำกัด</v>
      </c>
      <c r="C16565" s="83" t="e">
        <f>_xlfn.XLOOKUP(B:B,'Swift Code&amp;Bank Name'!B:B,'Swift Code&amp;Bank Name'!C:C)</f>
        <v>#N/A</v>
      </c>
      <c r="D16565" s="83" t="s">
        <v>3670</v>
      </c>
      <c r="E16565" s="83" t="s">
        <v>900</v>
      </c>
      <c r="F16565" s="83" t="s">
        <v>901</v>
      </c>
      <c r="G16565" s="83" t="str">
        <f t="shared" si="258"/>
        <v>0039  สาขาเพชรบุรี  PHETCHABURI BRANCH</v>
      </c>
      <c r="H16565" s="83">
        <v>25620621</v>
      </c>
    </row>
    <row r="16566" spans="1:8" x14ac:dyDescent="0.25">
      <c r="A16566" s="83" t="s">
        <v>27667</v>
      </c>
      <c r="B16566" s="83" t="str">
        <f>_xlfn.XLOOKUP(A:A,[1]FI_NAME!$A:$A,[1]FI_NAME!$B:$B)</f>
        <v>บริษัท ไฮเวย์ จำกัด</v>
      </c>
      <c r="C16566" s="83" t="e">
        <f>_xlfn.XLOOKUP(B:B,'Swift Code&amp;Bank Name'!B:B,'Swift Code&amp;Bank Name'!C:C)</f>
        <v>#N/A</v>
      </c>
      <c r="D16566" s="83" t="s">
        <v>2430</v>
      </c>
      <c r="E16566" s="83" t="s">
        <v>954</v>
      </c>
      <c r="F16566" s="83" t="s">
        <v>955</v>
      </c>
      <c r="G16566" s="83" t="str">
        <f t="shared" si="258"/>
        <v>0040  สาขาสุราษฎร์ธานี  SURAT THANI BRANCH</v>
      </c>
      <c r="H16566" s="83">
        <v>25620621</v>
      </c>
    </row>
    <row r="16567" spans="1:8" x14ac:dyDescent="0.25">
      <c r="A16567" s="83" t="s">
        <v>27667</v>
      </c>
      <c r="B16567" s="83" t="str">
        <f>_xlfn.XLOOKUP(A:A,[1]FI_NAME!$A:$A,[1]FI_NAME!$B:$B)</f>
        <v>บริษัท ไฮเวย์ จำกัด</v>
      </c>
      <c r="C16567" s="83" t="e">
        <f>_xlfn.XLOOKUP(B:B,'Swift Code&amp;Bank Name'!B:B,'Swift Code&amp;Bank Name'!C:C)</f>
        <v>#N/A</v>
      </c>
      <c r="D16567" s="83" t="s">
        <v>2431</v>
      </c>
      <c r="E16567" s="83" t="s">
        <v>936</v>
      </c>
      <c r="F16567" s="83" t="s">
        <v>937</v>
      </c>
      <c r="G16567" s="83" t="str">
        <f t="shared" si="258"/>
        <v>0041  สาขาจันทบุรี  CHANTHABURI BRANCH</v>
      </c>
      <c r="H16567" s="83">
        <v>25620621</v>
      </c>
    </row>
    <row r="16568" spans="1:8" x14ac:dyDescent="0.25">
      <c r="A16568" s="83" t="s">
        <v>27667</v>
      </c>
      <c r="B16568" s="83" t="str">
        <f>_xlfn.XLOOKUP(A:A,[1]FI_NAME!$A:$A,[1]FI_NAME!$B:$B)</f>
        <v>บริษัท ไฮเวย์ จำกัด</v>
      </c>
      <c r="C16568" s="83" t="e">
        <f>_xlfn.XLOOKUP(B:B,'Swift Code&amp;Bank Name'!B:B,'Swift Code&amp;Bank Name'!C:C)</f>
        <v>#N/A</v>
      </c>
      <c r="D16568" s="83" t="s">
        <v>315</v>
      </c>
      <c r="E16568" s="83" t="s">
        <v>1146</v>
      </c>
      <c r="F16568" s="83" t="s">
        <v>1147</v>
      </c>
      <c r="G16568" s="83" t="str">
        <f t="shared" si="258"/>
        <v>0042  สาขาอำนาจเจริญ  AMNAT CHAROEN BRANCH</v>
      </c>
      <c r="H16568" s="83">
        <v>25620621</v>
      </c>
    </row>
    <row r="16569" spans="1:8" x14ac:dyDescent="0.25">
      <c r="A16569" s="83" t="s">
        <v>27667</v>
      </c>
      <c r="B16569" s="83" t="str">
        <f>_xlfn.XLOOKUP(A:A,[1]FI_NAME!$A:$A,[1]FI_NAME!$B:$B)</f>
        <v>บริษัท ไฮเวย์ จำกัด</v>
      </c>
      <c r="C16569" s="83" t="e">
        <f>_xlfn.XLOOKUP(B:B,'Swift Code&amp;Bank Name'!B:B,'Swift Code&amp;Bank Name'!C:C)</f>
        <v>#N/A</v>
      </c>
      <c r="D16569" s="83" t="s">
        <v>2436</v>
      </c>
      <c r="E16569" s="83" t="s">
        <v>1860</v>
      </c>
      <c r="F16569" s="83" t="s">
        <v>2866</v>
      </c>
      <c r="G16569" s="83" t="str">
        <f t="shared" si="258"/>
        <v>0043  สาขาตลาดไท  TALAT THAI BRANCH</v>
      </c>
      <c r="H16569" s="83">
        <v>25620621</v>
      </c>
    </row>
    <row r="16570" spans="1:8" x14ac:dyDescent="0.25">
      <c r="A16570" s="83" t="s">
        <v>27667</v>
      </c>
      <c r="B16570" s="83" t="str">
        <f>_xlfn.XLOOKUP(A:A,[1]FI_NAME!$A:$A,[1]FI_NAME!$B:$B)</f>
        <v>บริษัท ไฮเวย์ จำกัด</v>
      </c>
      <c r="C16570" s="83" t="e">
        <f>_xlfn.XLOOKUP(B:B,'Swift Code&amp;Bank Name'!B:B,'Swift Code&amp;Bank Name'!C:C)</f>
        <v>#N/A</v>
      </c>
      <c r="D16570" s="83" t="s">
        <v>318</v>
      </c>
      <c r="E16570" s="83" t="s">
        <v>1167</v>
      </c>
      <c r="F16570" s="83" t="s">
        <v>1168</v>
      </c>
      <c r="G16570" s="83" t="str">
        <f t="shared" si="258"/>
        <v>0044  สาขาบ้านไผ่  BAN PHAI BRANCH</v>
      </c>
      <c r="H16570" s="83">
        <v>25620621</v>
      </c>
    </row>
    <row r="16571" spans="1:8" x14ac:dyDescent="0.25">
      <c r="A16571" s="83" t="s">
        <v>27667</v>
      </c>
      <c r="B16571" s="83" t="str">
        <f>_xlfn.XLOOKUP(A:A,[1]FI_NAME!$A:$A,[1]FI_NAME!$B:$B)</f>
        <v>บริษัท ไฮเวย์ จำกัด</v>
      </c>
      <c r="C16571" s="83" t="e">
        <f>_xlfn.XLOOKUP(B:B,'Swift Code&amp;Bank Name'!B:B,'Swift Code&amp;Bank Name'!C:C)</f>
        <v>#N/A</v>
      </c>
      <c r="D16571" s="83" t="s">
        <v>321</v>
      </c>
      <c r="E16571" s="83" t="s">
        <v>1673</v>
      </c>
      <c r="F16571" s="83" t="s">
        <v>2830</v>
      </c>
      <c r="G16571" s="83" t="str">
        <f t="shared" si="258"/>
        <v>0045  สาขากระนวน  KRANUAN BRANCH</v>
      </c>
      <c r="H16571" s="83">
        <v>25620621</v>
      </c>
    </row>
    <row r="16572" spans="1:8" x14ac:dyDescent="0.25">
      <c r="A16572" s="83" t="s">
        <v>27667</v>
      </c>
      <c r="B16572" s="83" t="str">
        <f>_xlfn.XLOOKUP(A:A,[1]FI_NAME!$A:$A,[1]FI_NAME!$B:$B)</f>
        <v>บริษัท ไฮเวย์ จำกัด</v>
      </c>
      <c r="C16572" s="83" t="e">
        <f>_xlfn.XLOOKUP(B:B,'Swift Code&amp;Bank Name'!B:B,'Swift Code&amp;Bank Name'!C:C)</f>
        <v>#N/A</v>
      </c>
      <c r="D16572" s="83" t="s">
        <v>2442</v>
      </c>
      <c r="E16572" s="83" t="s">
        <v>5895</v>
      </c>
      <c r="F16572" s="83" t="s">
        <v>5896</v>
      </c>
      <c r="G16572" s="83" t="str">
        <f t="shared" si="258"/>
        <v>0046  สาขาพัทยา  PATTAYA BRANCH</v>
      </c>
      <c r="H16572" s="83">
        <v>25620621</v>
      </c>
    </row>
    <row r="16573" spans="1:8" x14ac:dyDescent="0.25">
      <c r="A16573" s="83" t="s">
        <v>27667</v>
      </c>
      <c r="B16573" s="83" t="str">
        <f>_xlfn.XLOOKUP(A:A,[1]FI_NAME!$A:$A,[1]FI_NAME!$B:$B)</f>
        <v>บริษัท ไฮเวย์ จำกัด</v>
      </c>
      <c r="C16573" s="83" t="e">
        <f>_xlfn.XLOOKUP(B:B,'Swift Code&amp;Bank Name'!B:B,'Swift Code&amp;Bank Name'!C:C)</f>
        <v>#N/A</v>
      </c>
      <c r="D16573" s="83" t="s">
        <v>324</v>
      </c>
      <c r="E16573" s="83" t="s">
        <v>1158</v>
      </c>
      <c r="F16573" s="83" t="s">
        <v>2542</v>
      </c>
      <c r="G16573" s="83" t="str">
        <f t="shared" si="258"/>
        <v>0047  สาขาสันป่าตอง  SAN PA TONG BRANCH</v>
      </c>
      <c r="H16573" s="83">
        <v>25620621</v>
      </c>
    </row>
    <row r="16574" spans="1:8" x14ac:dyDescent="0.25">
      <c r="A16574" s="83" t="s">
        <v>27667</v>
      </c>
      <c r="B16574" s="83" t="str">
        <f>_xlfn.XLOOKUP(A:A,[1]FI_NAME!$A:$A,[1]FI_NAME!$B:$B)</f>
        <v>บริษัท ไฮเวย์ จำกัด</v>
      </c>
      <c r="C16574" s="83" t="e">
        <f>_xlfn.XLOOKUP(B:B,'Swift Code&amp;Bank Name'!B:B,'Swift Code&amp;Bank Name'!C:C)</f>
        <v>#N/A</v>
      </c>
      <c r="D16574" s="83" t="s">
        <v>2446</v>
      </c>
      <c r="E16574" s="83" t="s">
        <v>3861</v>
      </c>
      <c r="F16574" s="83" t="s">
        <v>27669</v>
      </c>
      <c r="G16574" s="83" t="str">
        <f t="shared" si="258"/>
        <v>0048  สาขาสรงประภา  SONG PRAPHA BRANCH</v>
      </c>
      <c r="H16574" s="83">
        <v>25620621</v>
      </c>
    </row>
    <row r="16575" spans="1:8" x14ac:dyDescent="0.25">
      <c r="A16575" s="83" t="s">
        <v>27667</v>
      </c>
      <c r="B16575" s="83" t="str">
        <f>_xlfn.XLOOKUP(A:A,[1]FI_NAME!$A:$A,[1]FI_NAME!$B:$B)</f>
        <v>บริษัท ไฮเวย์ จำกัด</v>
      </c>
      <c r="C16575" s="83" t="e">
        <f>_xlfn.XLOOKUP(B:B,'Swift Code&amp;Bank Name'!B:B,'Swift Code&amp;Bank Name'!C:C)</f>
        <v>#N/A</v>
      </c>
      <c r="D16575" s="83" t="s">
        <v>2449</v>
      </c>
      <c r="E16575" s="83" t="s">
        <v>850</v>
      </c>
      <c r="F16575" s="83" t="s">
        <v>851</v>
      </c>
      <c r="G16575" s="83" t="str">
        <f t="shared" si="258"/>
        <v>0049  สาขาตรัง  TRANG BRANCH</v>
      </c>
      <c r="H16575" s="83">
        <v>25620621</v>
      </c>
    </row>
    <row r="16576" spans="1:8" x14ac:dyDescent="0.25">
      <c r="A16576" s="83" t="s">
        <v>27667</v>
      </c>
      <c r="B16576" s="83" t="str">
        <f>_xlfn.XLOOKUP(A:A,[1]FI_NAME!$A:$A,[1]FI_NAME!$B:$B)</f>
        <v>บริษัท ไฮเวย์ จำกัด</v>
      </c>
      <c r="C16576" s="83" t="e">
        <f>_xlfn.XLOOKUP(B:B,'Swift Code&amp;Bank Name'!B:B,'Swift Code&amp;Bank Name'!C:C)</f>
        <v>#N/A</v>
      </c>
      <c r="D16576" s="83" t="s">
        <v>2452</v>
      </c>
      <c r="E16576" s="83" t="s">
        <v>981</v>
      </c>
      <c r="F16576" s="83" t="s">
        <v>982</v>
      </c>
      <c r="G16576" s="83" t="str">
        <f t="shared" si="258"/>
        <v>0050  สาขานครนายก  NAKHON NAYOK BRANCH</v>
      </c>
      <c r="H16576" s="83">
        <v>25620621</v>
      </c>
    </row>
    <row r="16577" spans="1:8" x14ac:dyDescent="0.25">
      <c r="A16577" s="83" t="s">
        <v>27667</v>
      </c>
      <c r="B16577" s="83" t="str">
        <f>_xlfn.XLOOKUP(A:A,[1]FI_NAME!$A:$A,[1]FI_NAME!$B:$B)</f>
        <v>บริษัท ไฮเวย์ จำกัด</v>
      </c>
      <c r="C16577" s="83" t="e">
        <f>_xlfn.XLOOKUP(B:B,'Swift Code&amp;Bank Name'!B:B,'Swift Code&amp;Bank Name'!C:C)</f>
        <v>#N/A</v>
      </c>
      <c r="D16577" s="83" t="s">
        <v>327</v>
      </c>
      <c r="E16577" s="83" t="s">
        <v>877</v>
      </c>
      <c r="F16577" s="83" t="s">
        <v>878</v>
      </c>
      <c r="G16577" s="83" t="str">
        <f t="shared" si="258"/>
        <v>0051  สาขาสระบุรี  SARABURI BRANCH</v>
      </c>
      <c r="H16577" s="83">
        <v>25620621</v>
      </c>
    </row>
    <row r="16578" spans="1:8" x14ac:dyDescent="0.25">
      <c r="A16578" s="83" t="s">
        <v>27667</v>
      </c>
      <c r="B16578" s="83" t="str">
        <f>_xlfn.XLOOKUP(A:A,[1]FI_NAME!$A:$A,[1]FI_NAME!$B:$B)</f>
        <v>บริษัท ไฮเวย์ จำกัด</v>
      </c>
      <c r="C16578" s="83" t="e">
        <f>_xlfn.XLOOKUP(B:B,'Swift Code&amp;Bank Name'!B:B,'Swift Code&amp;Bank Name'!C:C)</f>
        <v>#N/A</v>
      </c>
      <c r="D16578" s="83" t="s">
        <v>2457</v>
      </c>
      <c r="E16578" s="83" t="s">
        <v>3788</v>
      </c>
      <c r="F16578" s="83" t="s">
        <v>3789</v>
      </c>
      <c r="G16578" s="83" t="str">
        <f t="shared" si="258"/>
        <v>0052  สาขาโรจนะ  ROJANA BRANCH</v>
      </c>
      <c r="H16578" s="83">
        <v>25620621</v>
      </c>
    </row>
    <row r="16579" spans="1:8" x14ac:dyDescent="0.25">
      <c r="A16579" s="83" t="s">
        <v>27667</v>
      </c>
      <c r="B16579" s="83" t="str">
        <f>_xlfn.XLOOKUP(A:A,[1]FI_NAME!$A:$A,[1]FI_NAME!$B:$B)</f>
        <v>บริษัท ไฮเวย์ จำกัด</v>
      </c>
      <c r="C16579" s="83" t="e">
        <f>_xlfn.XLOOKUP(B:B,'Swift Code&amp;Bank Name'!B:B,'Swift Code&amp;Bank Name'!C:C)</f>
        <v>#N/A</v>
      </c>
      <c r="D16579" s="83" t="s">
        <v>2460</v>
      </c>
      <c r="E16579" s="83" t="s">
        <v>897</v>
      </c>
      <c r="F16579" s="83" t="s">
        <v>898</v>
      </c>
      <c r="G16579" s="83" t="str">
        <f t="shared" si="258"/>
        <v>0053  สาขาระยอง  RAYONG BRANCH</v>
      </c>
      <c r="H16579" s="83">
        <v>25620621</v>
      </c>
    </row>
    <row r="16580" spans="1:8" x14ac:dyDescent="0.25">
      <c r="A16580" s="83" t="s">
        <v>27667</v>
      </c>
      <c r="B16580" s="83" t="str">
        <f>_xlfn.XLOOKUP(A:A,[1]FI_NAME!$A:$A,[1]FI_NAME!$B:$B)</f>
        <v>บริษัท ไฮเวย์ จำกัด</v>
      </c>
      <c r="C16580" s="83" t="e">
        <f>_xlfn.XLOOKUP(B:B,'Swift Code&amp;Bank Name'!B:B,'Swift Code&amp;Bank Name'!C:C)</f>
        <v>#N/A</v>
      </c>
      <c r="D16580" s="83" t="s">
        <v>330</v>
      </c>
      <c r="E16580" s="83" t="s">
        <v>1203</v>
      </c>
      <c r="F16580" s="83" t="s">
        <v>1204</v>
      </c>
      <c r="G16580" s="83" t="str">
        <f t="shared" ref="G16580:G16643" si="259">CONCATENATE(D16580,"  ",E16580,"  ",F16580)</f>
        <v>0054  สาขาอ่างทอง  ANG THONG BRANCH</v>
      </c>
      <c r="H16580" s="83">
        <v>25620621</v>
      </c>
    </row>
    <row r="16581" spans="1:8" x14ac:dyDescent="0.25">
      <c r="A16581" s="83" t="s">
        <v>27667</v>
      </c>
      <c r="B16581" s="83" t="str">
        <f>_xlfn.XLOOKUP(A:A,[1]FI_NAME!$A:$A,[1]FI_NAME!$B:$B)</f>
        <v>บริษัท ไฮเวย์ จำกัด</v>
      </c>
      <c r="C16581" s="83" t="e">
        <f>_xlfn.XLOOKUP(B:B,'Swift Code&amp;Bank Name'!B:B,'Swift Code&amp;Bank Name'!C:C)</f>
        <v>#N/A</v>
      </c>
      <c r="D16581" s="83" t="s">
        <v>333</v>
      </c>
      <c r="E16581" s="83" t="s">
        <v>996</v>
      </c>
      <c r="F16581" s="83" t="s">
        <v>997</v>
      </c>
      <c r="G16581" s="83" t="str">
        <f t="shared" si="259"/>
        <v>0055  สาขาตาคลี  TAKHLI BRANCH</v>
      </c>
      <c r="H16581" s="83">
        <v>25620621</v>
      </c>
    </row>
    <row r="16582" spans="1:8" x14ac:dyDescent="0.25">
      <c r="A16582" s="83" t="s">
        <v>27667</v>
      </c>
      <c r="B16582" s="83" t="str">
        <f>_xlfn.XLOOKUP(A:A,[1]FI_NAME!$A:$A,[1]FI_NAME!$B:$B)</f>
        <v>บริษัท ไฮเวย์ จำกัด</v>
      </c>
      <c r="C16582" s="83" t="e">
        <f>_xlfn.XLOOKUP(B:B,'Swift Code&amp;Bank Name'!B:B,'Swift Code&amp;Bank Name'!C:C)</f>
        <v>#N/A</v>
      </c>
      <c r="D16582" s="83" t="s">
        <v>336</v>
      </c>
      <c r="E16582" s="83" t="s">
        <v>1227</v>
      </c>
      <c r="F16582" s="83" t="s">
        <v>1228</v>
      </c>
      <c r="G16582" s="83" t="str">
        <f t="shared" si="259"/>
        <v>0056  สาขาลาดยาว  LAT YAO BRANCH</v>
      </c>
      <c r="H16582" s="83">
        <v>25620621</v>
      </c>
    </row>
    <row r="16583" spans="1:8" x14ac:dyDescent="0.25">
      <c r="A16583" s="83" t="s">
        <v>27667</v>
      </c>
      <c r="B16583" s="83" t="str">
        <f>_xlfn.XLOOKUP(A:A,[1]FI_NAME!$A:$A,[1]FI_NAME!$B:$B)</f>
        <v>บริษัท ไฮเวย์ จำกัด</v>
      </c>
      <c r="C16583" s="83" t="e">
        <f>_xlfn.XLOOKUP(B:B,'Swift Code&amp;Bank Name'!B:B,'Swift Code&amp;Bank Name'!C:C)</f>
        <v>#N/A</v>
      </c>
      <c r="D16583" s="83" t="s">
        <v>339</v>
      </c>
      <c r="E16583" s="83" t="s">
        <v>16090</v>
      </c>
      <c r="F16583" s="83" t="s">
        <v>27670</v>
      </c>
      <c r="G16583" s="83" t="str">
        <f t="shared" si="259"/>
        <v>0057  สาขาถนนเพชรเกษม  PHETKASEM ROAD BRANCH</v>
      </c>
      <c r="H16583" s="83">
        <v>25620621</v>
      </c>
    </row>
    <row r="16584" spans="1:8" x14ac:dyDescent="0.25">
      <c r="A16584" s="83" t="s">
        <v>27667</v>
      </c>
      <c r="B16584" s="83" t="str">
        <f>_xlfn.XLOOKUP(A:A,[1]FI_NAME!$A:$A,[1]FI_NAME!$B:$B)</f>
        <v>บริษัท ไฮเวย์ จำกัด</v>
      </c>
      <c r="C16584" s="83" t="e">
        <f>_xlfn.XLOOKUP(B:B,'Swift Code&amp;Bank Name'!B:B,'Swift Code&amp;Bank Name'!C:C)</f>
        <v>#N/A</v>
      </c>
      <c r="D16584" s="83" t="s">
        <v>342</v>
      </c>
      <c r="E16584" s="83" t="s">
        <v>1185</v>
      </c>
      <c r="F16584" s="83" t="s">
        <v>27671</v>
      </c>
      <c r="G16584" s="83" t="str">
        <f t="shared" si="259"/>
        <v>0058  สาขาสุโขทัย  SUKHO THAI BRANCH</v>
      </c>
      <c r="H16584" s="83">
        <v>25620621</v>
      </c>
    </row>
    <row r="16585" spans="1:8" x14ac:dyDescent="0.25">
      <c r="A16585" s="83" t="s">
        <v>27667</v>
      </c>
      <c r="B16585" s="83" t="str">
        <f>_xlfn.XLOOKUP(A:A,[1]FI_NAME!$A:$A,[1]FI_NAME!$B:$B)</f>
        <v>บริษัท ไฮเวย์ จำกัด</v>
      </c>
      <c r="C16585" s="83" t="e">
        <f>_xlfn.XLOOKUP(B:B,'Swift Code&amp;Bank Name'!B:B,'Swift Code&amp;Bank Name'!C:C)</f>
        <v>#N/A</v>
      </c>
      <c r="D16585" s="83" t="s">
        <v>345</v>
      </c>
      <c r="E16585" s="83" t="s">
        <v>1035</v>
      </c>
      <c r="F16585" s="83" t="s">
        <v>1036</v>
      </c>
      <c r="G16585" s="83" t="str">
        <f t="shared" si="259"/>
        <v>0059  สาขาพิจิตร  PHICHIT BRANCH</v>
      </c>
      <c r="H16585" s="83">
        <v>25620621</v>
      </c>
    </row>
    <row r="16586" spans="1:8" x14ac:dyDescent="0.25">
      <c r="A16586" s="83" t="s">
        <v>27667</v>
      </c>
      <c r="B16586" s="83" t="str">
        <f>_xlfn.XLOOKUP(A:A,[1]FI_NAME!$A:$A,[1]FI_NAME!$B:$B)</f>
        <v>บริษัท ไฮเวย์ จำกัด</v>
      </c>
      <c r="C16586" s="83" t="e">
        <f>_xlfn.XLOOKUP(B:B,'Swift Code&amp;Bank Name'!B:B,'Swift Code&amp;Bank Name'!C:C)</f>
        <v>#N/A</v>
      </c>
      <c r="D16586" s="83" t="s">
        <v>348</v>
      </c>
      <c r="E16586" s="83" t="s">
        <v>1062</v>
      </c>
      <c r="F16586" s="83" t="s">
        <v>1063</v>
      </c>
      <c r="G16586" s="83" t="str">
        <f t="shared" si="259"/>
        <v>0060  สาขาเลย  LOEI BRANCH</v>
      </c>
      <c r="H16586" s="83">
        <v>25620621</v>
      </c>
    </row>
    <row r="16587" spans="1:8" x14ac:dyDescent="0.25">
      <c r="A16587" s="83" t="s">
        <v>27667</v>
      </c>
      <c r="B16587" s="83" t="str">
        <f>_xlfn.XLOOKUP(A:A,[1]FI_NAME!$A:$A,[1]FI_NAME!$B:$B)</f>
        <v>บริษัท ไฮเวย์ จำกัด</v>
      </c>
      <c r="C16587" s="83" t="e">
        <f>_xlfn.XLOOKUP(B:B,'Swift Code&amp;Bank Name'!B:B,'Swift Code&amp;Bank Name'!C:C)</f>
        <v>#N/A</v>
      </c>
      <c r="D16587" s="83" t="s">
        <v>351</v>
      </c>
      <c r="E16587" s="83" t="s">
        <v>1260</v>
      </c>
      <c r="F16587" s="83" t="s">
        <v>5897</v>
      </c>
      <c r="G16587" s="83" t="str">
        <f t="shared" si="259"/>
        <v>0061  สาขาหนองบัวลำภู  NONG BUA LAM PHU BRANCH</v>
      </c>
      <c r="H16587" s="83">
        <v>25620621</v>
      </c>
    </row>
    <row r="16588" spans="1:8" x14ac:dyDescent="0.25">
      <c r="A16588" s="83" t="s">
        <v>27667</v>
      </c>
      <c r="B16588" s="83" t="str">
        <f>_xlfn.XLOOKUP(A:A,[1]FI_NAME!$A:$A,[1]FI_NAME!$B:$B)</f>
        <v>บริษัท ไฮเวย์ จำกัด</v>
      </c>
      <c r="C16588" s="83" t="e">
        <f>_xlfn.XLOOKUP(B:B,'Swift Code&amp;Bank Name'!B:B,'Swift Code&amp;Bank Name'!C:C)</f>
        <v>#N/A</v>
      </c>
      <c r="D16588" s="83" t="s">
        <v>354</v>
      </c>
      <c r="E16588" s="83" t="s">
        <v>1011</v>
      </c>
      <c r="F16588" s="83" t="s">
        <v>27672</v>
      </c>
      <c r="G16588" s="83" t="str">
        <f t="shared" si="259"/>
        <v>0062  สาขากาฬสินธุ์  KALALIN BRANCH</v>
      </c>
      <c r="H16588" s="83">
        <v>25620621</v>
      </c>
    </row>
    <row r="16589" spans="1:8" x14ac:dyDescent="0.25">
      <c r="A16589" s="83" t="s">
        <v>27667</v>
      </c>
      <c r="B16589" s="83" t="str">
        <f>_xlfn.XLOOKUP(A:A,[1]FI_NAME!$A:$A,[1]FI_NAME!$B:$B)</f>
        <v>บริษัท ไฮเวย์ จำกัด</v>
      </c>
      <c r="C16589" s="83" t="e">
        <f>_xlfn.XLOOKUP(B:B,'Swift Code&amp;Bank Name'!B:B,'Swift Code&amp;Bank Name'!C:C)</f>
        <v>#N/A</v>
      </c>
      <c r="D16589" s="83" t="s">
        <v>357</v>
      </c>
      <c r="E16589" s="83" t="s">
        <v>984</v>
      </c>
      <c r="F16589" s="83" t="s">
        <v>985</v>
      </c>
      <c r="G16589" s="83" t="str">
        <f t="shared" si="259"/>
        <v>0063  สาขานครพนม  NAKHON PHANOM BRANCH</v>
      </c>
      <c r="H16589" s="83">
        <v>25620621</v>
      </c>
    </row>
    <row r="16590" spans="1:8" x14ac:dyDescent="0.25">
      <c r="A16590" s="83" t="s">
        <v>27667</v>
      </c>
      <c r="B16590" s="83" t="str">
        <f>_xlfn.XLOOKUP(A:A,[1]FI_NAME!$A:$A,[1]FI_NAME!$B:$B)</f>
        <v>บริษัท ไฮเวย์ จำกัด</v>
      </c>
      <c r="C16590" s="83" t="e">
        <f>_xlfn.XLOOKUP(B:B,'Swift Code&amp;Bank Name'!B:B,'Swift Code&amp;Bank Name'!C:C)</f>
        <v>#N/A</v>
      </c>
      <c r="D16590" s="83" t="s">
        <v>360</v>
      </c>
      <c r="E16590" s="83" t="s">
        <v>1197</v>
      </c>
      <c r="F16590" s="83" t="s">
        <v>2545</v>
      </c>
      <c r="G16590" s="83" t="str">
        <f t="shared" si="259"/>
        <v>0064  สาขาชัยนาท  CHAI NAT BRANCH</v>
      </c>
      <c r="H16590" s="83">
        <v>25620621</v>
      </c>
    </row>
    <row r="16591" spans="1:8" x14ac:dyDescent="0.25">
      <c r="A16591" s="83" t="s">
        <v>27667</v>
      </c>
      <c r="B16591" s="83" t="str">
        <f>_xlfn.XLOOKUP(A:A,[1]FI_NAME!$A:$A,[1]FI_NAME!$B:$B)</f>
        <v>บริษัท ไฮเวย์ จำกัด</v>
      </c>
      <c r="C16591" s="83" t="e">
        <f>_xlfn.XLOOKUP(B:B,'Swift Code&amp;Bank Name'!B:B,'Swift Code&amp;Bank Name'!C:C)</f>
        <v>#N/A</v>
      </c>
      <c r="D16591" s="83" t="s">
        <v>2469</v>
      </c>
      <c r="E16591" s="83" t="s">
        <v>27673</v>
      </c>
      <c r="F16591" s="83" t="s">
        <v>27674</v>
      </c>
      <c r="G16591" s="83" t="str">
        <f t="shared" si="259"/>
        <v>0065  สาขาเวียงสระ (สุราษฎร์ธานี)  WIANG SA (SURAT THANI) BRANCH</v>
      </c>
      <c r="H16591" s="83">
        <v>25620621</v>
      </c>
    </row>
    <row r="16592" spans="1:8" x14ac:dyDescent="0.25">
      <c r="A16592" s="83" t="s">
        <v>27667</v>
      </c>
      <c r="B16592" s="83" t="str">
        <f>_xlfn.XLOOKUP(A:A,[1]FI_NAME!$A:$A,[1]FI_NAME!$B:$B)</f>
        <v>บริษัท ไฮเวย์ จำกัด</v>
      </c>
      <c r="C16592" s="83" t="e">
        <f>_xlfn.XLOOKUP(B:B,'Swift Code&amp;Bank Name'!B:B,'Swift Code&amp;Bank Name'!C:C)</f>
        <v>#N/A</v>
      </c>
      <c r="D16592" s="83" t="s">
        <v>2470</v>
      </c>
      <c r="E16592" s="83" t="s">
        <v>27675</v>
      </c>
      <c r="F16592" s="83" t="s">
        <v>27676</v>
      </c>
      <c r="G16592" s="83" t="str">
        <f t="shared" si="259"/>
        <v>0066  สาขาเหนือคลอง (กระบี่)  NUEA KHLONG (KRABI) BRANCH</v>
      </c>
      <c r="H16592" s="83">
        <v>25620621</v>
      </c>
    </row>
    <row r="16593" spans="1:8" x14ac:dyDescent="0.25">
      <c r="A16593" s="83" t="s">
        <v>27667</v>
      </c>
      <c r="B16593" s="83" t="str">
        <f>_xlfn.XLOOKUP(A:A,[1]FI_NAME!$A:$A,[1]FI_NAME!$B:$B)</f>
        <v>บริษัท ไฮเวย์ จำกัด</v>
      </c>
      <c r="C16593" s="83" t="e">
        <f>_xlfn.XLOOKUP(B:B,'Swift Code&amp;Bank Name'!B:B,'Swift Code&amp;Bank Name'!C:C)</f>
        <v>#N/A</v>
      </c>
      <c r="D16593" s="83" t="s">
        <v>2473</v>
      </c>
      <c r="E16593" s="83" t="s">
        <v>1002</v>
      </c>
      <c r="F16593" s="83" t="s">
        <v>1003</v>
      </c>
      <c r="G16593" s="83" t="str">
        <f t="shared" si="259"/>
        <v>0067  สาขามุกดาหาร  MUKDAHAN BRANCH</v>
      </c>
      <c r="H16593" s="83">
        <v>25620621</v>
      </c>
    </row>
    <row r="16594" spans="1:8" x14ac:dyDescent="0.25">
      <c r="A16594" s="83" t="s">
        <v>27667</v>
      </c>
      <c r="B16594" s="83" t="str">
        <f>_xlfn.XLOOKUP(A:A,[1]FI_NAME!$A:$A,[1]FI_NAME!$B:$B)</f>
        <v>บริษัท ไฮเวย์ จำกัด</v>
      </c>
      <c r="C16594" s="83" t="e">
        <f>_xlfn.XLOOKUP(B:B,'Swift Code&amp;Bank Name'!B:B,'Swift Code&amp;Bank Name'!C:C)</f>
        <v>#N/A</v>
      </c>
      <c r="D16594" s="83" t="s">
        <v>2476</v>
      </c>
      <c r="E16594" s="83" t="s">
        <v>27677</v>
      </c>
      <c r="F16594" s="83" t="s">
        <v>27678</v>
      </c>
      <c r="G16594" s="83" t="str">
        <f t="shared" si="259"/>
        <v>0068  สาขาถนนเครือสหพัฒน์ (ศรีราชา)  KHUEA SAHAPAT ROAD (SI RACHA) BRANCH</v>
      </c>
      <c r="H16594" s="83">
        <v>25620621</v>
      </c>
    </row>
    <row r="16595" spans="1:8" x14ac:dyDescent="0.25">
      <c r="A16595" s="83" t="s">
        <v>27667</v>
      </c>
      <c r="B16595" s="83" t="str">
        <f>_xlfn.XLOOKUP(A:A,[1]FI_NAME!$A:$A,[1]FI_NAME!$B:$B)</f>
        <v>บริษัท ไฮเวย์ จำกัด</v>
      </c>
      <c r="C16595" s="83" t="e">
        <f>_xlfn.XLOOKUP(B:B,'Swift Code&amp;Bank Name'!B:B,'Swift Code&amp;Bank Name'!C:C)</f>
        <v>#N/A</v>
      </c>
      <c r="D16595" s="83" t="s">
        <v>5279</v>
      </c>
      <c r="E16595" s="83" t="s">
        <v>1182</v>
      </c>
      <c r="F16595" s="83" t="s">
        <v>2577</v>
      </c>
      <c r="G16595" s="83" t="str">
        <f t="shared" si="259"/>
        <v>0069  สาขาปราจีนบุรี  PRACHIN BURI BRANCH</v>
      </c>
      <c r="H16595" s="83">
        <v>25620621</v>
      </c>
    </row>
    <row r="16596" spans="1:8" x14ac:dyDescent="0.25">
      <c r="A16596" s="83" t="s">
        <v>27667</v>
      </c>
      <c r="B16596" s="83" t="str">
        <f>_xlfn.XLOOKUP(A:A,[1]FI_NAME!$A:$A,[1]FI_NAME!$B:$B)</f>
        <v>บริษัท ไฮเวย์ จำกัด</v>
      </c>
      <c r="C16596" s="83" t="e">
        <f>_xlfn.XLOOKUP(B:B,'Swift Code&amp;Bank Name'!B:B,'Swift Code&amp;Bank Name'!C:C)</f>
        <v>#N/A</v>
      </c>
      <c r="D16596" s="83" t="s">
        <v>2479</v>
      </c>
      <c r="E16596" s="83" t="s">
        <v>859</v>
      </c>
      <c r="F16596" s="83" t="s">
        <v>860</v>
      </c>
      <c r="G16596" s="83" t="str">
        <f t="shared" si="259"/>
        <v>0070  สาขาภูเก็ต  PHUKET BRANCH</v>
      </c>
      <c r="H16596" s="83">
        <v>25620621</v>
      </c>
    </row>
    <row r="16597" spans="1:8" x14ac:dyDescent="0.25">
      <c r="A16597" s="83" t="s">
        <v>27667</v>
      </c>
      <c r="B16597" s="83" t="str">
        <f>_xlfn.XLOOKUP(A:A,[1]FI_NAME!$A:$A,[1]FI_NAME!$B:$B)</f>
        <v>บริษัท ไฮเวย์ จำกัด</v>
      </c>
      <c r="C16597" s="83" t="e">
        <f>_xlfn.XLOOKUP(B:B,'Swift Code&amp;Bank Name'!B:B,'Swift Code&amp;Bank Name'!C:C)</f>
        <v>#N/A</v>
      </c>
      <c r="D16597" s="83" t="s">
        <v>363</v>
      </c>
      <c r="E16597" s="83" t="s">
        <v>27679</v>
      </c>
      <c r="F16597" s="83" t="s">
        <v>27680</v>
      </c>
      <c r="G16597" s="83" t="str">
        <f t="shared" si="259"/>
        <v>0071  สาขาเกาะสมุย (สุราษฎร์ธานี)  SAMUI (SURAT THANI) BRANCH</v>
      </c>
      <c r="H16597" s="83">
        <v>25620621</v>
      </c>
    </row>
    <row r="16598" spans="1:8" x14ac:dyDescent="0.25">
      <c r="A16598" s="83" t="s">
        <v>27667</v>
      </c>
      <c r="B16598" s="83" t="str">
        <f>_xlfn.XLOOKUP(A:A,[1]FI_NAME!$A:$A,[1]FI_NAME!$B:$B)</f>
        <v>บริษัท ไฮเวย์ จำกัด</v>
      </c>
      <c r="C16598" s="83" t="e">
        <f>_xlfn.XLOOKUP(B:B,'Swift Code&amp;Bank Name'!B:B,'Swift Code&amp;Bank Name'!C:C)</f>
        <v>#N/A</v>
      </c>
      <c r="D16598" s="83" t="s">
        <v>366</v>
      </c>
      <c r="E16598" s="83" t="s">
        <v>27681</v>
      </c>
      <c r="F16598" s="83" t="s">
        <v>27682</v>
      </c>
      <c r="G16598" s="83" t="str">
        <f t="shared" si="259"/>
        <v>0072  สาขาบ่อสร้าง (สันกำแพง)  BO SANG (SAN KAMPHAENG) BRANCH</v>
      </c>
      <c r="H16598" s="83">
        <v>25620621</v>
      </c>
    </row>
    <row r="16599" spans="1:8" x14ac:dyDescent="0.25">
      <c r="A16599" s="83" t="s">
        <v>27667</v>
      </c>
      <c r="B16599" s="83" t="str">
        <f>_xlfn.XLOOKUP(A:A,[1]FI_NAME!$A:$A,[1]FI_NAME!$B:$B)</f>
        <v>บริษัท ไฮเวย์ จำกัด</v>
      </c>
      <c r="C16599" s="83" t="e">
        <f>_xlfn.XLOOKUP(B:B,'Swift Code&amp;Bank Name'!B:B,'Swift Code&amp;Bank Name'!C:C)</f>
        <v>#N/A</v>
      </c>
      <c r="D16599" s="83" t="s">
        <v>369</v>
      </c>
      <c r="E16599" s="83" t="s">
        <v>6395</v>
      </c>
      <c r="F16599" s="83" t="s">
        <v>27683</v>
      </c>
      <c r="G16599" s="83" t="str">
        <f t="shared" si="259"/>
        <v>0073  สาขาตลาดเซฟวัน (นครราชสีมา)  SAVE ONE (NAKHON RATCHASIMA) BRANCH</v>
      </c>
      <c r="H16599" s="83">
        <v>25620621</v>
      </c>
    </row>
    <row r="16600" spans="1:8" x14ac:dyDescent="0.25">
      <c r="A16600" s="83" t="s">
        <v>27667</v>
      </c>
      <c r="B16600" s="83" t="str">
        <f>_xlfn.XLOOKUP(A:A,[1]FI_NAME!$A:$A,[1]FI_NAME!$B:$B)</f>
        <v>บริษัท ไฮเวย์ จำกัด</v>
      </c>
      <c r="C16600" s="83" t="e">
        <f>_xlfn.XLOOKUP(B:B,'Swift Code&amp;Bank Name'!B:B,'Swift Code&amp;Bank Name'!C:C)</f>
        <v>#N/A</v>
      </c>
      <c r="D16600" s="83" t="s">
        <v>2482</v>
      </c>
      <c r="E16600" s="83" t="s">
        <v>27684</v>
      </c>
      <c r="F16600" s="83" t="s">
        <v>27685</v>
      </c>
      <c r="G16600" s="83" t="str">
        <f t="shared" si="259"/>
        <v>0074  สาขาถนนมิตรภาพ (ปตท.ดาวเจริญ)  MITRAPHAP ROAD (PTT. DAO CHAROEN) BRANCH</v>
      </c>
      <c r="H16600" s="83">
        <v>25620621</v>
      </c>
    </row>
    <row r="16601" spans="1:8" x14ac:dyDescent="0.25">
      <c r="A16601" s="83" t="s">
        <v>27667</v>
      </c>
      <c r="B16601" s="83" t="str">
        <f>_xlfn.XLOOKUP(A:A,[1]FI_NAME!$A:$A,[1]FI_NAME!$B:$B)</f>
        <v>บริษัท ไฮเวย์ จำกัด</v>
      </c>
      <c r="C16601" s="83" t="e">
        <f>_xlfn.XLOOKUP(B:B,'Swift Code&amp;Bank Name'!B:B,'Swift Code&amp;Bank Name'!C:C)</f>
        <v>#N/A</v>
      </c>
      <c r="D16601" s="83" t="s">
        <v>372</v>
      </c>
      <c r="E16601" s="83" t="s">
        <v>1023</v>
      </c>
      <c r="F16601" s="83" t="s">
        <v>1024</v>
      </c>
      <c r="G16601" s="83" t="str">
        <f t="shared" si="259"/>
        <v>0075  สาขาสตูล  SATUN BRANCH</v>
      </c>
      <c r="H16601" s="83">
        <v>25620621</v>
      </c>
    </row>
    <row r="16602" spans="1:8" x14ac:dyDescent="0.25">
      <c r="A16602" s="83" t="s">
        <v>27667</v>
      </c>
      <c r="B16602" s="83" t="str">
        <f>_xlfn.XLOOKUP(A:A,[1]FI_NAME!$A:$A,[1]FI_NAME!$B:$B)</f>
        <v>บริษัท ไฮเวย์ จำกัด</v>
      </c>
      <c r="C16602" s="83" t="e">
        <f>_xlfn.XLOOKUP(B:B,'Swift Code&amp;Bank Name'!B:B,'Swift Code&amp;Bank Name'!C:C)</f>
        <v>#N/A</v>
      </c>
      <c r="D16602" s="83" t="s">
        <v>2487</v>
      </c>
      <c r="E16602" s="83" t="s">
        <v>27686</v>
      </c>
      <c r="F16602" s="83" t="s">
        <v>27687</v>
      </c>
      <c r="G16602" s="83" t="str">
        <f t="shared" si="259"/>
        <v>0076  สาขากำแพงแสน (นครปฐม)  KAMPHAENG SAEN (NAKHON PATHOM) BRANCH</v>
      </c>
      <c r="H16602" s="83">
        <v>25620621</v>
      </c>
    </row>
    <row r="16603" spans="1:8" x14ac:dyDescent="0.25">
      <c r="A16603" s="83" t="s">
        <v>27667</v>
      </c>
      <c r="B16603" s="83" t="str">
        <f>_xlfn.XLOOKUP(A:A,[1]FI_NAME!$A:$A,[1]FI_NAME!$B:$B)</f>
        <v>บริษัท ไฮเวย์ จำกัด</v>
      </c>
      <c r="C16603" s="83" t="e">
        <f>_xlfn.XLOOKUP(B:B,'Swift Code&amp;Bank Name'!B:B,'Swift Code&amp;Bank Name'!C:C)</f>
        <v>#N/A</v>
      </c>
      <c r="D16603" s="83" t="s">
        <v>2489</v>
      </c>
      <c r="E16603" s="83" t="s">
        <v>5872</v>
      </c>
      <c r="F16603" s="83" t="s">
        <v>27688</v>
      </c>
      <c r="G16603" s="83" t="str">
        <f t="shared" si="259"/>
        <v>0077  สาขาบางครุ (พระประแดง)  BANG KHRU (PHRA PRADAENG) BRANCH</v>
      </c>
      <c r="H16603" s="83">
        <v>25620621</v>
      </c>
    </row>
    <row r="16604" spans="1:8" x14ac:dyDescent="0.25">
      <c r="A16604" s="83" t="s">
        <v>27667</v>
      </c>
      <c r="B16604" s="83" t="str">
        <f>_xlfn.XLOOKUP(A:A,[1]FI_NAME!$A:$A,[1]FI_NAME!$B:$B)</f>
        <v>บริษัท ไฮเวย์ จำกัด</v>
      </c>
      <c r="C16604" s="83" t="e">
        <f>_xlfn.XLOOKUP(B:B,'Swift Code&amp;Bank Name'!B:B,'Swift Code&amp;Bank Name'!C:C)</f>
        <v>#N/A</v>
      </c>
      <c r="D16604" s="83" t="s">
        <v>375</v>
      </c>
      <c r="E16604" s="83" t="s">
        <v>945</v>
      </c>
      <c r="F16604" s="83" t="s">
        <v>946</v>
      </c>
      <c r="G16604" s="83" t="str">
        <f t="shared" si="259"/>
        <v>0078  สาขาอุตรดิตถ์  UTTARADIT BRANCH</v>
      </c>
      <c r="H16604" s="83">
        <v>25620621</v>
      </c>
    </row>
    <row r="16605" spans="1:8" x14ac:dyDescent="0.25">
      <c r="A16605" s="83" t="s">
        <v>27667</v>
      </c>
      <c r="B16605" s="83" t="str">
        <f>_xlfn.XLOOKUP(A:A,[1]FI_NAME!$A:$A,[1]FI_NAME!$B:$B)</f>
        <v>บริษัท ไฮเวย์ จำกัด</v>
      </c>
      <c r="C16605" s="83" t="e">
        <f>_xlfn.XLOOKUP(B:B,'Swift Code&amp;Bank Name'!B:B,'Swift Code&amp;Bank Name'!C:C)</f>
        <v>#N/A</v>
      </c>
      <c r="D16605" s="83" t="s">
        <v>2492</v>
      </c>
      <c r="E16605" s="83" t="s">
        <v>978</v>
      </c>
      <c r="F16605" s="83" t="s">
        <v>979</v>
      </c>
      <c r="G16605" s="83" t="str">
        <f t="shared" si="259"/>
        <v>0079  สาขาแพร่  PHRAE BRANCH</v>
      </c>
      <c r="H16605" s="83">
        <v>25620621</v>
      </c>
    </row>
    <row r="16606" spans="1:8" x14ac:dyDescent="0.25">
      <c r="A16606" s="83" t="s">
        <v>27667</v>
      </c>
      <c r="B16606" s="83" t="str">
        <f>_xlfn.XLOOKUP(A:A,[1]FI_NAME!$A:$A,[1]FI_NAME!$B:$B)</f>
        <v>บริษัท ไฮเวย์ จำกัด</v>
      </c>
      <c r="C16606" s="83" t="e">
        <f>_xlfn.XLOOKUP(B:B,'Swift Code&amp;Bank Name'!B:B,'Swift Code&amp;Bank Name'!C:C)</f>
        <v>#N/A</v>
      </c>
      <c r="D16606" s="83" t="s">
        <v>378</v>
      </c>
      <c r="E16606" s="83" t="s">
        <v>27689</v>
      </c>
      <c r="F16606" s="83" t="s">
        <v>27690</v>
      </c>
      <c r="G16606" s="83" t="str">
        <f t="shared" si="259"/>
        <v>0080  สาขาตลาดวงศกร (สายไหม)  TALAT WONGSAKORN (SAI MAI) BRANCH</v>
      </c>
      <c r="H16606" s="83">
        <v>25620621</v>
      </c>
    </row>
    <row r="16607" spans="1:8" x14ac:dyDescent="0.25">
      <c r="A16607" s="83" t="s">
        <v>27667</v>
      </c>
      <c r="B16607" s="83" t="str">
        <f>_xlfn.XLOOKUP(A:A,[1]FI_NAME!$A:$A,[1]FI_NAME!$B:$B)</f>
        <v>บริษัท ไฮเวย์ จำกัด</v>
      </c>
      <c r="C16607" s="83" t="e">
        <f>_xlfn.XLOOKUP(B:B,'Swift Code&amp;Bank Name'!B:B,'Swift Code&amp;Bank Name'!C:C)</f>
        <v>#N/A</v>
      </c>
      <c r="D16607" s="83" t="s">
        <v>2497</v>
      </c>
      <c r="E16607" s="83" t="s">
        <v>1008</v>
      </c>
      <c r="F16607" s="83" t="s">
        <v>2547</v>
      </c>
      <c r="G16607" s="83" t="str">
        <f t="shared" si="259"/>
        <v>0081  สาขาสิงห์บุรี  SING BURI BRANCH</v>
      </c>
      <c r="H16607" s="83">
        <v>25620621</v>
      </c>
    </row>
    <row r="16608" spans="1:8" x14ac:dyDescent="0.25">
      <c r="A16608" s="83" t="s">
        <v>27667</v>
      </c>
      <c r="B16608" s="83" t="str">
        <f>_xlfn.XLOOKUP(A:A,[1]FI_NAME!$A:$A,[1]FI_NAME!$B:$B)</f>
        <v>บริษัท ไฮเวย์ จำกัด</v>
      </c>
      <c r="C16608" s="83" t="e">
        <f>_xlfn.XLOOKUP(B:B,'Swift Code&amp;Bank Name'!B:B,'Swift Code&amp;Bank Name'!C:C)</f>
        <v>#N/A</v>
      </c>
      <c r="D16608" s="83" t="s">
        <v>2500</v>
      </c>
      <c r="E16608" s="83" t="s">
        <v>382</v>
      </c>
      <c r="F16608" s="83" t="s">
        <v>27691</v>
      </c>
      <c r="G16608" s="83" t="str">
        <f t="shared" si="259"/>
        <v>0082  สาขานวนคร  NAWA NAKHON BRANCH</v>
      </c>
      <c r="H16608" s="83">
        <v>25620621</v>
      </c>
    </row>
    <row r="16609" spans="1:8" x14ac:dyDescent="0.25">
      <c r="A16609" s="83" t="s">
        <v>27667</v>
      </c>
      <c r="B16609" s="83" t="str">
        <f>_xlfn.XLOOKUP(A:A,[1]FI_NAME!$A:$A,[1]FI_NAME!$B:$B)</f>
        <v>บริษัท ไฮเวย์ จำกัด</v>
      </c>
      <c r="C16609" s="83" t="e">
        <f>_xlfn.XLOOKUP(B:B,'Swift Code&amp;Bank Name'!B:B,'Swift Code&amp;Bank Name'!C:C)</f>
        <v>#N/A</v>
      </c>
      <c r="D16609" s="83" t="s">
        <v>381</v>
      </c>
      <c r="E16609" s="83" t="s">
        <v>969</v>
      </c>
      <c r="F16609" s="83" t="s">
        <v>970</v>
      </c>
      <c r="G16609" s="83" t="str">
        <f t="shared" si="259"/>
        <v>0083  สาขาสุรินทร์  SURIN BRANCH</v>
      </c>
      <c r="H16609" s="83">
        <v>25620621</v>
      </c>
    </row>
    <row r="16610" spans="1:8" x14ac:dyDescent="0.25">
      <c r="A16610" s="83" t="s">
        <v>27667</v>
      </c>
      <c r="B16610" s="83" t="str">
        <f>_xlfn.XLOOKUP(A:A,[1]FI_NAME!$A:$A,[1]FI_NAME!$B:$B)</f>
        <v>บริษัท ไฮเวย์ จำกัด</v>
      </c>
      <c r="C16610" s="83" t="e">
        <f>_xlfn.XLOOKUP(B:B,'Swift Code&amp;Bank Name'!B:B,'Swift Code&amp;Bank Name'!C:C)</f>
        <v>#N/A</v>
      </c>
      <c r="D16610" s="83" t="s">
        <v>2503</v>
      </c>
      <c r="E16610" s="83" t="s">
        <v>463</v>
      </c>
      <c r="F16610" s="83" t="s">
        <v>464</v>
      </c>
      <c r="G16610" s="83" t="str">
        <f t="shared" si="259"/>
        <v>0084  สาขาสำโรง  SAMRONG BRANCH</v>
      </c>
      <c r="H16610" s="83">
        <v>25620621</v>
      </c>
    </row>
    <row r="16611" spans="1:8" x14ac:dyDescent="0.25">
      <c r="A16611" s="83" t="s">
        <v>27667</v>
      </c>
      <c r="B16611" s="83" t="str">
        <f>_xlfn.XLOOKUP(A:A,[1]FI_NAME!$A:$A,[1]FI_NAME!$B:$B)</f>
        <v>บริษัท ไฮเวย์ จำกัด</v>
      </c>
      <c r="C16611" s="83" t="e">
        <f>_xlfn.XLOOKUP(B:B,'Swift Code&amp;Bank Name'!B:B,'Swift Code&amp;Bank Name'!C:C)</f>
        <v>#N/A</v>
      </c>
      <c r="D16611" s="83" t="s">
        <v>2504</v>
      </c>
      <c r="E16611" s="83" t="s">
        <v>2351</v>
      </c>
      <c r="F16611" s="83" t="s">
        <v>6998</v>
      </c>
      <c r="G16611" s="83" t="str">
        <f t="shared" si="259"/>
        <v>0085  สาขาบึงกาฬ  BUENG KAN BRANCH</v>
      </c>
      <c r="H16611" s="83">
        <v>25620621</v>
      </c>
    </row>
    <row r="16612" spans="1:8" x14ac:dyDescent="0.25">
      <c r="A16612" s="83" t="s">
        <v>27667</v>
      </c>
      <c r="B16612" s="83" t="str">
        <f>_xlfn.XLOOKUP(A:A,[1]FI_NAME!$A:$A,[1]FI_NAME!$B:$B)</f>
        <v>บริษัท ไฮเวย์ จำกัด</v>
      </c>
      <c r="C16612" s="83" t="e">
        <f>_xlfn.XLOOKUP(B:B,'Swift Code&amp;Bank Name'!B:B,'Swift Code&amp;Bank Name'!C:C)</f>
        <v>#N/A</v>
      </c>
      <c r="D16612" s="83" t="s">
        <v>3741</v>
      </c>
      <c r="E16612" s="83" t="s">
        <v>975</v>
      </c>
      <c r="F16612" s="83" t="s">
        <v>976</v>
      </c>
      <c r="G16612" s="83" t="str">
        <f t="shared" si="259"/>
        <v>0086  สาขาตาก  TAK BRANCH</v>
      </c>
      <c r="H16612" s="83">
        <v>25620621</v>
      </c>
    </row>
    <row r="16613" spans="1:8" x14ac:dyDescent="0.25">
      <c r="A16613" s="83" t="s">
        <v>27667</v>
      </c>
      <c r="B16613" s="83" t="str">
        <f>_xlfn.XLOOKUP(A:A,[1]FI_NAME!$A:$A,[1]FI_NAME!$B:$B)</f>
        <v>บริษัท ไฮเวย์ จำกัด</v>
      </c>
      <c r="C16613" s="83" t="e">
        <f>_xlfn.XLOOKUP(B:B,'Swift Code&amp;Bank Name'!B:B,'Swift Code&amp;Bank Name'!C:C)</f>
        <v>#N/A</v>
      </c>
      <c r="D16613" s="83" t="s">
        <v>2507</v>
      </c>
      <c r="E16613" s="83" t="s">
        <v>27692</v>
      </c>
      <c r="F16613" s="83" t="s">
        <v>27693</v>
      </c>
      <c r="G16613" s="83" t="str">
        <f t="shared" si="259"/>
        <v>0087  สาขาถนนเอกชัย (บางบอน)  EKKACHAI ROAD (BANG BON) BRANCH</v>
      </c>
      <c r="H16613" s="83">
        <v>25620621</v>
      </c>
    </row>
    <row r="16614" spans="1:8" x14ac:dyDescent="0.25">
      <c r="A16614" s="83" t="s">
        <v>27667</v>
      </c>
      <c r="B16614" s="83" t="str">
        <f>_xlfn.XLOOKUP(A:A,[1]FI_NAME!$A:$A,[1]FI_NAME!$B:$B)</f>
        <v>บริษัท ไฮเวย์ จำกัด</v>
      </c>
      <c r="C16614" s="83" t="e">
        <f>_xlfn.XLOOKUP(B:B,'Swift Code&amp;Bank Name'!B:B,'Swift Code&amp;Bank Name'!C:C)</f>
        <v>#N/A</v>
      </c>
      <c r="D16614" s="83" t="s">
        <v>384</v>
      </c>
      <c r="E16614" s="83" t="s">
        <v>4799</v>
      </c>
      <c r="F16614" s="83" t="s">
        <v>4800</v>
      </c>
      <c r="G16614" s="83" t="str">
        <f t="shared" si="259"/>
        <v>0088  สาขาปลวกแดง  PLUAK DAENG BRANCH</v>
      </c>
      <c r="H16614" s="83">
        <v>25620621</v>
      </c>
    </row>
    <row r="16615" spans="1:8" x14ac:dyDescent="0.25">
      <c r="A16615" s="83" t="s">
        <v>27667</v>
      </c>
      <c r="B16615" s="83" t="str">
        <f>_xlfn.XLOOKUP(A:A,[1]FI_NAME!$A:$A,[1]FI_NAME!$B:$B)</f>
        <v>บริษัท ไฮเวย์ จำกัด</v>
      </c>
      <c r="C16615" s="83" t="e">
        <f>_xlfn.XLOOKUP(B:B,'Swift Code&amp;Bank Name'!B:B,'Swift Code&amp;Bank Name'!C:C)</f>
        <v>#N/A</v>
      </c>
      <c r="D16615" s="83" t="s">
        <v>387</v>
      </c>
      <c r="E16615" s="83" t="s">
        <v>951</v>
      </c>
      <c r="F16615" s="83" t="s">
        <v>952</v>
      </c>
      <c r="G16615" s="83" t="str">
        <f t="shared" si="259"/>
        <v>0089  สาขาพะเยา  PHAYAO BRANCH</v>
      </c>
      <c r="H16615" s="83">
        <v>25620621</v>
      </c>
    </row>
    <row r="16616" spans="1:8" x14ac:dyDescent="0.25">
      <c r="A16616" s="83" t="s">
        <v>27667</v>
      </c>
      <c r="B16616" s="83" t="str">
        <f>_xlfn.XLOOKUP(A:A,[1]FI_NAME!$A:$A,[1]FI_NAME!$B:$B)</f>
        <v>บริษัท ไฮเวย์ จำกัด</v>
      </c>
      <c r="C16616" s="83" t="e">
        <f>_xlfn.XLOOKUP(B:B,'Swift Code&amp;Bank Name'!B:B,'Swift Code&amp;Bank Name'!C:C)</f>
        <v>#N/A</v>
      </c>
      <c r="D16616" s="83" t="s">
        <v>390</v>
      </c>
      <c r="E16616" s="83" t="s">
        <v>27694</v>
      </c>
      <c r="F16616" s="83" t="s">
        <v>27695</v>
      </c>
      <c r="G16616" s="83" t="str">
        <f t="shared" si="259"/>
        <v>0090  สาขาถนนสาธุประดิษฐ์ (ยานนาวา)  SATHUPRADIT ROAD (YANNAWA) BRANCH</v>
      </c>
      <c r="H16616" s="83">
        <v>25620621</v>
      </c>
    </row>
    <row r="16617" spans="1:8" x14ac:dyDescent="0.25">
      <c r="A16617" s="83" t="s">
        <v>27667</v>
      </c>
      <c r="B16617" s="83" t="str">
        <f>_xlfn.XLOOKUP(A:A,[1]FI_NAME!$A:$A,[1]FI_NAME!$B:$B)</f>
        <v>บริษัท ไฮเวย์ จำกัด</v>
      </c>
      <c r="C16617" s="83" t="e">
        <f>_xlfn.XLOOKUP(B:B,'Swift Code&amp;Bank Name'!B:B,'Swift Code&amp;Bank Name'!C:C)</f>
        <v>#N/A</v>
      </c>
      <c r="D16617" s="83" t="s">
        <v>393</v>
      </c>
      <c r="E16617" s="83" t="s">
        <v>1284</v>
      </c>
      <c r="F16617" s="83" t="s">
        <v>1285</v>
      </c>
      <c r="G16617" s="83" t="str">
        <f t="shared" si="259"/>
        <v>0091  สาขาสว่างแดนดิน  SAWANG DAEN DIN BRANCH</v>
      </c>
      <c r="H16617" s="83">
        <v>25620621</v>
      </c>
    </row>
    <row r="16618" spans="1:8" x14ac:dyDescent="0.25">
      <c r="A16618" s="83" t="s">
        <v>27667</v>
      </c>
      <c r="B16618" s="83" t="str">
        <f>_xlfn.XLOOKUP(A:A,[1]FI_NAME!$A:$A,[1]FI_NAME!$B:$B)</f>
        <v>บริษัท ไฮเวย์ จำกัด</v>
      </c>
      <c r="C16618" s="83" t="e">
        <f>_xlfn.XLOOKUP(B:B,'Swift Code&amp;Bank Name'!B:B,'Swift Code&amp;Bank Name'!C:C)</f>
        <v>#N/A</v>
      </c>
      <c r="D16618" s="83" t="s">
        <v>3748</v>
      </c>
      <c r="E16618" s="83" t="s">
        <v>27696</v>
      </c>
      <c r="F16618" s="83" t="s">
        <v>27697</v>
      </c>
      <c r="G16618" s="83" t="str">
        <f t="shared" si="259"/>
        <v>0092  สาขาท่าน้ำนนท์  THA NAM NON  BRANCH</v>
      </c>
      <c r="H16618" s="83">
        <v>25620621</v>
      </c>
    </row>
    <row r="16619" spans="1:8" x14ac:dyDescent="0.25">
      <c r="A16619" s="83" t="s">
        <v>27667</v>
      </c>
      <c r="B16619" s="83" t="str">
        <f>_xlfn.XLOOKUP(A:A,[1]FI_NAME!$A:$A,[1]FI_NAME!$B:$B)</f>
        <v>บริษัท ไฮเวย์ จำกัด</v>
      </c>
      <c r="C16619" s="83" t="e">
        <f>_xlfn.XLOOKUP(B:B,'Swift Code&amp;Bank Name'!B:B,'Swift Code&amp;Bank Name'!C:C)</f>
        <v>#N/A</v>
      </c>
      <c r="D16619" s="83" t="s">
        <v>396</v>
      </c>
      <c r="E16619" s="83" t="s">
        <v>16567</v>
      </c>
      <c r="F16619" s="83" t="s">
        <v>27698</v>
      </c>
      <c r="G16619" s="83" t="str">
        <f t="shared" si="259"/>
        <v>0093  สาขาลำสาลี  LUMSALEE BRANCH</v>
      </c>
      <c r="H16619" s="83">
        <v>25620621</v>
      </c>
    </row>
    <row r="16620" spans="1:8" x14ac:dyDescent="0.25">
      <c r="A16620" s="83" t="s">
        <v>27667</v>
      </c>
      <c r="B16620" s="83" t="str">
        <f>_xlfn.XLOOKUP(A:A,[1]FI_NAME!$A:$A,[1]FI_NAME!$B:$B)</f>
        <v>บริษัท ไฮเวย์ จำกัด</v>
      </c>
      <c r="C16620" s="83" t="e">
        <f>_xlfn.XLOOKUP(B:B,'Swift Code&amp;Bank Name'!B:B,'Swift Code&amp;Bank Name'!C:C)</f>
        <v>#N/A</v>
      </c>
      <c r="D16620" s="83" t="s">
        <v>2517</v>
      </c>
      <c r="E16620" s="83" t="s">
        <v>27699</v>
      </c>
      <c r="F16620" s="83" t="s">
        <v>27700</v>
      </c>
      <c r="G16620" s="83" t="str">
        <f t="shared" si="259"/>
        <v>0094  สาขาถนนพรานนก  PRANNOK ROAD BRANCH</v>
      </c>
      <c r="H16620" s="83">
        <v>25620621</v>
      </c>
    </row>
    <row r="16621" spans="1:8" x14ac:dyDescent="0.25">
      <c r="A16621" s="83" t="s">
        <v>27667</v>
      </c>
      <c r="B16621" s="83" t="str">
        <f>_xlfn.XLOOKUP(A:A,[1]FI_NAME!$A:$A,[1]FI_NAME!$B:$B)</f>
        <v>บริษัท ไฮเวย์ จำกัด</v>
      </c>
      <c r="C16621" s="83" t="e">
        <f>_xlfn.XLOOKUP(B:B,'Swift Code&amp;Bank Name'!B:B,'Swift Code&amp;Bank Name'!C:C)</f>
        <v>#N/A</v>
      </c>
      <c r="D16621" s="83" t="s">
        <v>3753</v>
      </c>
      <c r="E16621" s="83" t="s">
        <v>27701</v>
      </c>
      <c r="F16621" s="83" t="s">
        <v>27702</v>
      </c>
      <c r="G16621" s="83" t="str">
        <f t="shared" si="259"/>
        <v>0095  สาขารังสิตคลอง 2  RANGSIT KHLONG 2 BRANCH</v>
      </c>
      <c r="H16621" s="83">
        <v>25620621</v>
      </c>
    </row>
    <row r="16622" spans="1:8" x14ac:dyDescent="0.25">
      <c r="A16622" s="83" t="s">
        <v>27667</v>
      </c>
      <c r="B16622" s="83" t="str">
        <f>_xlfn.XLOOKUP(A:A,[1]FI_NAME!$A:$A,[1]FI_NAME!$B:$B)</f>
        <v>บริษัท ไฮเวย์ จำกัด</v>
      </c>
      <c r="C16622" s="83" t="e">
        <f>_xlfn.XLOOKUP(B:B,'Swift Code&amp;Bank Name'!B:B,'Swift Code&amp;Bank Name'!C:C)</f>
        <v>#N/A</v>
      </c>
      <c r="D16622" s="83" t="s">
        <v>399</v>
      </c>
      <c r="E16622" s="83" t="s">
        <v>871</v>
      </c>
      <c r="F16622" s="83" t="s">
        <v>872</v>
      </c>
      <c r="G16622" s="83" t="str">
        <f t="shared" si="259"/>
        <v>0096  สาขาสงขลา  SONGKHLA BRANCH</v>
      </c>
      <c r="H16622" s="83">
        <v>25620621</v>
      </c>
    </row>
    <row r="16623" spans="1:8" x14ac:dyDescent="0.25">
      <c r="A16623" s="83" t="s">
        <v>27667</v>
      </c>
      <c r="B16623" s="83" t="str">
        <f>_xlfn.XLOOKUP(A:A,[1]FI_NAME!$A:$A,[1]FI_NAME!$B:$B)</f>
        <v>บริษัท ไฮเวย์ จำกัด</v>
      </c>
      <c r="C16623" s="83" t="e">
        <f>_xlfn.XLOOKUP(B:B,'Swift Code&amp;Bank Name'!B:B,'Swift Code&amp;Bank Name'!C:C)</f>
        <v>#N/A</v>
      </c>
      <c r="D16623" s="83" t="s">
        <v>2518</v>
      </c>
      <c r="E16623" s="83" t="s">
        <v>16172</v>
      </c>
      <c r="F16623" s="83" t="s">
        <v>26561</v>
      </c>
      <c r="G16623" s="83" t="str">
        <f t="shared" si="259"/>
        <v>0097  สาขาเคหะร่มเกล้า  KHEHA ROM KLAO BRANCH</v>
      </c>
      <c r="H16623" s="83">
        <v>25620621</v>
      </c>
    </row>
    <row r="16624" spans="1:8" x14ac:dyDescent="0.25">
      <c r="A16624" s="83" t="s">
        <v>27667</v>
      </c>
      <c r="B16624" s="83" t="str">
        <f>_xlfn.XLOOKUP(A:A,[1]FI_NAME!$A:$A,[1]FI_NAME!$B:$B)</f>
        <v>บริษัท ไฮเวย์ จำกัด</v>
      </c>
      <c r="C16624" s="83" t="e">
        <f>_xlfn.XLOOKUP(B:B,'Swift Code&amp;Bank Name'!B:B,'Swift Code&amp;Bank Name'!C:C)</f>
        <v>#N/A</v>
      </c>
      <c r="D16624" s="83" t="s">
        <v>2520</v>
      </c>
      <c r="E16624" s="83" t="s">
        <v>27703</v>
      </c>
      <c r="F16624" s="83" t="s">
        <v>27704</v>
      </c>
      <c r="G16624" s="83" t="str">
        <f t="shared" si="259"/>
        <v>0098  สาขาอ้อมใหญ่ (นครปฐม)  OM YAI (NAKHON PATHOM) BRANCH</v>
      </c>
      <c r="H16624" s="83">
        <v>25620621</v>
      </c>
    </row>
    <row r="16625" spans="1:8" x14ac:dyDescent="0.25">
      <c r="A16625" s="83" t="s">
        <v>27667</v>
      </c>
      <c r="B16625" s="83" t="str">
        <f>_xlfn.XLOOKUP(A:A,[1]FI_NAME!$A:$A,[1]FI_NAME!$B:$B)</f>
        <v>บริษัท ไฮเวย์ จำกัด</v>
      </c>
      <c r="C16625" s="83" t="e">
        <f>_xlfn.XLOOKUP(B:B,'Swift Code&amp;Bank Name'!B:B,'Swift Code&amp;Bank Name'!C:C)</f>
        <v>#N/A</v>
      </c>
      <c r="D16625" s="83" t="s">
        <v>2523</v>
      </c>
      <c r="E16625" s="83" t="s">
        <v>27705</v>
      </c>
      <c r="F16625" s="83" t="s">
        <v>27706</v>
      </c>
      <c r="G16625" s="83" t="str">
        <f t="shared" si="259"/>
        <v>0099  สาขาแม่กลอง (สมุทรสงคราม)  MAE KLONG (SAMUT SONGKHRAM) BRANCH</v>
      </c>
      <c r="H16625" s="83">
        <v>25620621</v>
      </c>
    </row>
    <row r="16626" spans="1:8" x14ac:dyDescent="0.25">
      <c r="A16626" s="83" t="s">
        <v>27667</v>
      </c>
      <c r="B16626" s="83" t="str">
        <f>_xlfn.XLOOKUP(A:A,[1]FI_NAME!$A:$A,[1]FI_NAME!$B:$B)</f>
        <v>บริษัท ไฮเวย์ จำกัด</v>
      </c>
      <c r="C16626" s="83" t="e">
        <f>_xlfn.XLOOKUP(B:B,'Swift Code&amp;Bank Name'!B:B,'Swift Code&amp;Bank Name'!C:C)</f>
        <v>#N/A</v>
      </c>
      <c r="D16626" s="83" t="s">
        <v>2526</v>
      </c>
      <c r="E16626" s="83" t="s">
        <v>27707</v>
      </c>
      <c r="F16626" s="83" t="s">
        <v>27708</v>
      </c>
      <c r="G16626" s="83" t="str">
        <f t="shared" si="259"/>
        <v>0100  สาขาถนนบางแค  THANON BANG KHAE BRANCH</v>
      </c>
      <c r="H16626" s="83">
        <v>25620621</v>
      </c>
    </row>
    <row r="16627" spans="1:8" x14ac:dyDescent="0.25">
      <c r="A16627" s="83" t="s">
        <v>27667</v>
      </c>
      <c r="B16627" s="83" t="str">
        <f>_xlfn.XLOOKUP(A:A,[1]FI_NAME!$A:$A,[1]FI_NAME!$B:$B)</f>
        <v>บริษัท ไฮเวย์ จำกัด</v>
      </c>
      <c r="C16627" s="83" t="e">
        <f>_xlfn.XLOOKUP(B:B,'Swift Code&amp;Bank Name'!B:B,'Swift Code&amp;Bank Name'!C:C)</f>
        <v>#N/A</v>
      </c>
      <c r="D16627" s="83" t="s">
        <v>402</v>
      </c>
      <c r="E16627" s="83" t="s">
        <v>27709</v>
      </c>
      <c r="F16627" s="83" t="s">
        <v>27710</v>
      </c>
      <c r="G16627" s="83" t="str">
        <f t="shared" si="259"/>
        <v>0101  สาขาถลาง (ภูเก็ต)  THALANG (PHUKET) BRANCH</v>
      </c>
      <c r="H16627" s="83">
        <v>25620621</v>
      </c>
    </row>
    <row r="16628" spans="1:8" x14ac:dyDescent="0.25">
      <c r="A16628" s="83" t="s">
        <v>27667</v>
      </c>
      <c r="B16628" s="83" t="str">
        <f>_xlfn.XLOOKUP(A:A,[1]FI_NAME!$A:$A,[1]FI_NAME!$B:$B)</f>
        <v>บริษัท ไฮเวย์ จำกัด</v>
      </c>
      <c r="C16628" s="83" t="e">
        <f>_xlfn.XLOOKUP(B:B,'Swift Code&amp;Bank Name'!B:B,'Swift Code&amp;Bank Name'!C:C)</f>
        <v>#N/A</v>
      </c>
      <c r="D16628" s="83" t="s">
        <v>405</v>
      </c>
      <c r="E16628" s="83" t="s">
        <v>27711</v>
      </c>
      <c r="F16628" s="83" t="s">
        <v>27712</v>
      </c>
      <c r="G16628" s="83" t="str">
        <f t="shared" si="259"/>
        <v>0102  สาขานิคมอุตสาหกรรม304  NIKHOM UTSAHAKAM 304 BRANCH</v>
      </c>
      <c r="H16628" s="83">
        <v>25620621</v>
      </c>
    </row>
    <row r="16629" spans="1:8" x14ac:dyDescent="0.25">
      <c r="A16629" s="83" t="s">
        <v>27667</v>
      </c>
      <c r="B16629" s="83" t="str">
        <f>_xlfn.XLOOKUP(A:A,[1]FI_NAME!$A:$A,[1]FI_NAME!$B:$B)</f>
        <v>บริษัท ไฮเวย์ จำกัด</v>
      </c>
      <c r="C16629" s="83" t="e">
        <f>_xlfn.XLOOKUP(B:B,'Swift Code&amp;Bank Name'!B:B,'Swift Code&amp;Bank Name'!C:C)</f>
        <v>#N/A</v>
      </c>
      <c r="D16629" s="83" t="s">
        <v>408</v>
      </c>
      <c r="E16629" s="83" t="s">
        <v>613</v>
      </c>
      <c r="F16629" s="83" t="s">
        <v>614</v>
      </c>
      <c r="G16629" s="83" t="str">
        <f t="shared" si="259"/>
        <v>0103  สาขาบางบัวทอง  BANG BUA THONG BRANCH</v>
      </c>
      <c r="H16629" s="83">
        <v>25620621</v>
      </c>
    </row>
    <row r="16630" spans="1:8" x14ac:dyDescent="0.25">
      <c r="A16630" s="83" t="s">
        <v>27667</v>
      </c>
      <c r="B16630" s="83" t="str">
        <f>_xlfn.XLOOKUP(A:A,[1]FI_NAME!$A:$A,[1]FI_NAME!$B:$B)</f>
        <v>บริษัท ไฮเวย์ จำกัด</v>
      </c>
      <c r="C16630" s="83" t="e">
        <f>_xlfn.XLOOKUP(B:B,'Swift Code&amp;Bank Name'!B:B,'Swift Code&amp;Bank Name'!C:C)</f>
        <v>#N/A</v>
      </c>
      <c r="D16630" s="83" t="s">
        <v>411</v>
      </c>
      <c r="E16630" s="83" t="s">
        <v>1101</v>
      </c>
      <c r="F16630" s="83" t="s">
        <v>1102</v>
      </c>
      <c r="G16630" s="83" t="str">
        <f t="shared" si="259"/>
        <v>0104  สาขาลำนารายณ์  LAM NARAI BRANCH</v>
      </c>
      <c r="H16630" s="83">
        <v>25620621</v>
      </c>
    </row>
    <row r="16631" spans="1:8" x14ac:dyDescent="0.25">
      <c r="A16631" s="83" t="s">
        <v>27667</v>
      </c>
      <c r="B16631" s="83" t="str">
        <f>_xlfn.XLOOKUP(A:A,[1]FI_NAME!$A:$A,[1]FI_NAME!$B:$B)</f>
        <v>บริษัท ไฮเวย์ จำกัด</v>
      </c>
      <c r="C16631" s="83" t="e">
        <f>_xlfn.XLOOKUP(B:B,'Swift Code&amp;Bank Name'!B:B,'Swift Code&amp;Bank Name'!C:C)</f>
        <v>#N/A</v>
      </c>
      <c r="D16631" s="83" t="s">
        <v>414</v>
      </c>
      <c r="E16631" s="83" t="s">
        <v>6305</v>
      </c>
      <c r="F16631" s="83" t="s">
        <v>27713</v>
      </c>
      <c r="G16631" s="83" t="str">
        <f t="shared" si="259"/>
        <v>0105  สาขาพิมาย (นครราชสีมา)  PHIMAI (NAKHON RATCHASIMA) BRANCH</v>
      </c>
      <c r="H16631" s="83">
        <v>25620621</v>
      </c>
    </row>
    <row r="16632" spans="1:8" x14ac:dyDescent="0.25">
      <c r="A16632" s="83" t="s">
        <v>27667</v>
      </c>
      <c r="B16632" s="83" t="str">
        <f>_xlfn.XLOOKUP(A:A,[1]FI_NAME!$A:$A,[1]FI_NAME!$B:$B)</f>
        <v>บริษัท ไฮเวย์ จำกัด</v>
      </c>
      <c r="C16632" s="83" t="e">
        <f>_xlfn.XLOOKUP(B:B,'Swift Code&amp;Bank Name'!B:B,'Swift Code&amp;Bank Name'!C:C)</f>
        <v>#N/A</v>
      </c>
      <c r="D16632" s="83" t="s">
        <v>417</v>
      </c>
      <c r="E16632" s="83" t="s">
        <v>27714</v>
      </c>
      <c r="F16632" s="83" t="s">
        <v>27715</v>
      </c>
      <c r="G16632" s="83" t="str">
        <f t="shared" si="259"/>
        <v>0106  สาขาหลังสวน (ชุมพร)  LANG SUAN (CHUMPHON) BRANCH</v>
      </c>
      <c r="H16632" s="83">
        <v>25620621</v>
      </c>
    </row>
    <row r="16633" spans="1:8" x14ac:dyDescent="0.25">
      <c r="A16633" s="83" t="s">
        <v>27667</v>
      </c>
      <c r="B16633" s="83" t="str">
        <f>_xlfn.XLOOKUP(A:A,[1]FI_NAME!$A:$A,[1]FI_NAME!$B:$B)</f>
        <v>บริษัท ไฮเวย์ จำกัด</v>
      </c>
      <c r="C16633" s="83" t="e">
        <f>_xlfn.XLOOKUP(B:B,'Swift Code&amp;Bank Name'!B:B,'Swift Code&amp;Bank Name'!C:C)</f>
        <v>#N/A</v>
      </c>
      <c r="D16633" s="83" t="s">
        <v>2533</v>
      </c>
      <c r="E16633" s="83" t="s">
        <v>27716</v>
      </c>
      <c r="F16633" s="83" t="s">
        <v>27717</v>
      </c>
      <c r="G16633" s="83" t="str">
        <f t="shared" si="259"/>
        <v>0107  สาขาแกลง (ระยอง)  KLAENG (RAYONG) BRANCH</v>
      </c>
      <c r="H16633" s="83">
        <v>25620621</v>
      </c>
    </row>
    <row r="16634" spans="1:8" x14ac:dyDescent="0.25">
      <c r="A16634" s="83" t="s">
        <v>27667</v>
      </c>
      <c r="B16634" s="83" t="str">
        <f>_xlfn.XLOOKUP(A:A,[1]FI_NAME!$A:$A,[1]FI_NAME!$B:$B)</f>
        <v>บริษัท ไฮเวย์ จำกัด</v>
      </c>
      <c r="C16634" s="83" t="e">
        <f>_xlfn.XLOOKUP(B:B,'Swift Code&amp;Bank Name'!B:B,'Swift Code&amp;Bank Name'!C:C)</f>
        <v>#N/A</v>
      </c>
      <c r="D16634" s="83" t="s">
        <v>420</v>
      </c>
      <c r="E16634" s="83" t="s">
        <v>4167</v>
      </c>
      <c r="F16634" s="83" t="s">
        <v>6488</v>
      </c>
      <c r="G16634" s="83" t="str">
        <f t="shared" si="259"/>
        <v>0108  สาขาเชียงใหม่  CHIANG MAI BRANCH</v>
      </c>
      <c r="H16634" s="83">
        <v>25620621</v>
      </c>
    </row>
    <row r="16635" spans="1:8" x14ac:dyDescent="0.25">
      <c r="A16635" s="83" t="s">
        <v>27667</v>
      </c>
      <c r="B16635" s="83" t="str">
        <f>_xlfn.XLOOKUP(A:A,[1]FI_NAME!$A:$A,[1]FI_NAME!$B:$B)</f>
        <v>บริษัท ไฮเวย์ จำกัด</v>
      </c>
      <c r="C16635" s="83" t="e">
        <f>_xlfn.XLOOKUP(B:B,'Swift Code&amp;Bank Name'!B:B,'Swift Code&amp;Bank Name'!C:C)</f>
        <v>#N/A</v>
      </c>
      <c r="D16635" s="83" t="s">
        <v>423</v>
      </c>
      <c r="E16635" s="83" t="s">
        <v>2679</v>
      </c>
      <c r="F16635" s="83" t="s">
        <v>2680</v>
      </c>
      <c r="G16635" s="83" t="str">
        <f t="shared" si="259"/>
        <v>0109  สาขาท่าศาลา  THA SALA BRANCH</v>
      </c>
      <c r="H16635" s="83">
        <v>25620621</v>
      </c>
    </row>
    <row r="16636" spans="1:8" x14ac:dyDescent="0.25">
      <c r="A16636" s="83" t="s">
        <v>27667</v>
      </c>
      <c r="B16636" s="83" t="str">
        <f>_xlfn.XLOOKUP(A:A,[1]FI_NAME!$A:$A,[1]FI_NAME!$B:$B)</f>
        <v>บริษัท ไฮเวย์ จำกัด</v>
      </c>
      <c r="C16636" s="83" t="e">
        <f>_xlfn.XLOOKUP(B:B,'Swift Code&amp;Bank Name'!B:B,'Swift Code&amp;Bank Name'!C:C)</f>
        <v>#N/A</v>
      </c>
      <c r="D16636" s="83" t="s">
        <v>426</v>
      </c>
      <c r="E16636" s="83" t="s">
        <v>1056</v>
      </c>
      <c r="F16636" s="83" t="s">
        <v>1057</v>
      </c>
      <c r="G16636" s="83" t="str">
        <f t="shared" si="259"/>
        <v>0110  สาขาอุทัยธานี  UTHAI THANI BRANCH</v>
      </c>
      <c r="H16636" s="83">
        <v>25620621</v>
      </c>
    </row>
    <row r="16637" spans="1:8" x14ac:dyDescent="0.25">
      <c r="A16637" s="83" t="s">
        <v>27667</v>
      </c>
      <c r="B16637" s="83" t="str">
        <f>_xlfn.XLOOKUP(A:A,[1]FI_NAME!$A:$A,[1]FI_NAME!$B:$B)</f>
        <v>บริษัท ไฮเวย์ จำกัด</v>
      </c>
      <c r="C16637" s="83" t="e">
        <f>_xlfn.XLOOKUP(B:B,'Swift Code&amp;Bank Name'!B:B,'Swift Code&amp;Bank Name'!C:C)</f>
        <v>#N/A</v>
      </c>
      <c r="D16637" s="83" t="s">
        <v>429</v>
      </c>
      <c r="E16637" s="83" t="s">
        <v>625</v>
      </c>
      <c r="F16637" s="83" t="s">
        <v>626</v>
      </c>
      <c r="G16637" s="83" t="str">
        <f t="shared" si="259"/>
        <v>0111  สาขาปทุมธานี  PATHUM THANI BRANCH</v>
      </c>
      <c r="H16637" s="83">
        <v>25620621</v>
      </c>
    </row>
    <row r="16638" spans="1:8" x14ac:dyDescent="0.25">
      <c r="A16638" s="83" t="s">
        <v>27667</v>
      </c>
      <c r="B16638" s="83" t="str">
        <f>_xlfn.XLOOKUP(A:A,[1]FI_NAME!$A:$A,[1]FI_NAME!$B:$B)</f>
        <v>บริษัท ไฮเวย์ จำกัด</v>
      </c>
      <c r="C16638" s="83" t="e">
        <f>_xlfn.XLOOKUP(B:B,'Swift Code&amp;Bank Name'!B:B,'Swift Code&amp;Bank Name'!C:C)</f>
        <v>#N/A</v>
      </c>
      <c r="D16638" s="83" t="s">
        <v>432</v>
      </c>
      <c r="E16638" s="83" t="s">
        <v>5923</v>
      </c>
      <c r="F16638" s="83" t="s">
        <v>5924</v>
      </c>
      <c r="G16638" s="83" t="str">
        <f t="shared" si="259"/>
        <v>0112  สาขาบ้านโป่ง (ราชบุรี)  BAN PONG (RATCHABURI) BRANCH</v>
      </c>
      <c r="H16638" s="83">
        <v>25620621</v>
      </c>
    </row>
    <row r="16639" spans="1:8" x14ac:dyDescent="0.25">
      <c r="A16639" s="83" t="s">
        <v>27667</v>
      </c>
      <c r="B16639" s="83" t="str">
        <f>_xlfn.XLOOKUP(A:A,[1]FI_NAME!$A:$A,[1]FI_NAME!$B:$B)</f>
        <v>บริษัท ไฮเวย์ จำกัด</v>
      </c>
      <c r="C16639" s="83" t="e">
        <f>_xlfn.XLOOKUP(B:B,'Swift Code&amp;Bank Name'!B:B,'Swift Code&amp;Bank Name'!C:C)</f>
        <v>#N/A</v>
      </c>
      <c r="D16639" s="83" t="s">
        <v>435</v>
      </c>
      <c r="E16639" s="83" t="s">
        <v>939</v>
      </c>
      <c r="F16639" s="83" t="s">
        <v>940</v>
      </c>
      <c r="G16639" s="83" t="str">
        <f t="shared" si="259"/>
        <v>0113  สาขาระนอง  RANONG BRANCH</v>
      </c>
      <c r="H16639" s="83">
        <v>25620621</v>
      </c>
    </row>
    <row r="16640" spans="1:8" x14ac:dyDescent="0.25">
      <c r="A16640" s="83" t="s">
        <v>27667</v>
      </c>
      <c r="B16640" s="83" t="str">
        <f>_xlfn.XLOOKUP(A:A,[1]FI_NAME!$A:$A,[1]FI_NAME!$B:$B)</f>
        <v>บริษัท ไฮเวย์ จำกัด</v>
      </c>
      <c r="C16640" s="83" t="e">
        <f>_xlfn.XLOOKUP(B:B,'Swift Code&amp;Bank Name'!B:B,'Swift Code&amp;Bank Name'!C:C)</f>
        <v>#N/A</v>
      </c>
      <c r="D16640" s="83" t="s">
        <v>438</v>
      </c>
      <c r="E16640" s="83" t="s">
        <v>1125</v>
      </c>
      <c r="F16640" s="83" t="s">
        <v>7224</v>
      </c>
      <c r="G16640" s="83" t="str">
        <f t="shared" si="259"/>
        <v>0114  สาขาบ้านบึง  BAN BUENG BRANCH</v>
      </c>
      <c r="H16640" s="83">
        <v>25620621</v>
      </c>
    </row>
    <row r="16641" spans="1:8" x14ac:dyDescent="0.25">
      <c r="A16641" s="83" t="s">
        <v>27667</v>
      </c>
      <c r="B16641" s="83" t="str">
        <f>_xlfn.XLOOKUP(A:A,[1]FI_NAME!$A:$A,[1]FI_NAME!$B:$B)</f>
        <v>บริษัท ไฮเวย์ จำกัด</v>
      </c>
      <c r="C16641" s="83" t="e">
        <f>_xlfn.XLOOKUP(B:B,'Swift Code&amp;Bank Name'!B:B,'Swift Code&amp;Bank Name'!C:C)</f>
        <v>#N/A</v>
      </c>
      <c r="D16641" s="83" t="s">
        <v>441</v>
      </c>
      <c r="E16641" s="83" t="s">
        <v>838</v>
      </c>
      <c r="F16641" s="83" t="s">
        <v>839</v>
      </c>
      <c r="G16641" s="83" t="str">
        <f t="shared" si="259"/>
        <v>0115  สาขาวารินชำราบ  WARIN CHAMRAP BRANCH</v>
      </c>
      <c r="H16641" s="83">
        <v>25620621</v>
      </c>
    </row>
    <row r="16642" spans="1:8" x14ac:dyDescent="0.25">
      <c r="A16642" s="83" t="s">
        <v>27667</v>
      </c>
      <c r="B16642" s="83" t="str">
        <f>_xlfn.XLOOKUP(A:A,[1]FI_NAME!$A:$A,[1]FI_NAME!$B:$B)</f>
        <v>บริษัท ไฮเวย์ จำกัด</v>
      </c>
      <c r="C16642" s="83" t="e">
        <f>_xlfn.XLOOKUP(B:B,'Swift Code&amp;Bank Name'!B:B,'Swift Code&amp;Bank Name'!C:C)</f>
        <v>#N/A</v>
      </c>
      <c r="D16642" s="83" t="s">
        <v>444</v>
      </c>
      <c r="E16642" s="83" t="s">
        <v>1503</v>
      </c>
      <c r="F16642" s="83" t="s">
        <v>2622</v>
      </c>
      <c r="G16642" s="83" t="str">
        <f t="shared" si="259"/>
        <v>0116  สาขาปักธงชัย  PAK THONG CHAI BRANCH</v>
      </c>
      <c r="H16642" s="83">
        <v>25620621</v>
      </c>
    </row>
    <row r="16643" spans="1:8" x14ac:dyDescent="0.25">
      <c r="A16643" s="83" t="s">
        <v>27667</v>
      </c>
      <c r="B16643" s="83" t="str">
        <f>_xlfn.XLOOKUP(A:A,[1]FI_NAME!$A:$A,[1]FI_NAME!$B:$B)</f>
        <v>บริษัท ไฮเวย์ จำกัด</v>
      </c>
      <c r="C16643" s="83" t="e">
        <f>_xlfn.XLOOKUP(B:B,'Swift Code&amp;Bank Name'!B:B,'Swift Code&amp;Bank Name'!C:C)</f>
        <v>#N/A</v>
      </c>
      <c r="D16643" s="83" t="s">
        <v>447</v>
      </c>
      <c r="E16643" s="83" t="s">
        <v>5094</v>
      </c>
      <c r="F16643" s="83" t="s">
        <v>5095</v>
      </c>
      <c r="G16643" s="83" t="str">
        <f t="shared" si="259"/>
        <v>0117  สาขากาญจนดิษฐ์  KANCHANADIT BRANCH</v>
      </c>
      <c r="H16643" s="83">
        <v>25620621</v>
      </c>
    </row>
    <row r="16644" spans="1:8" x14ac:dyDescent="0.25">
      <c r="A16644" s="83" t="s">
        <v>27667</v>
      </c>
      <c r="B16644" s="83" t="str">
        <f>_xlfn.XLOOKUP(A:A,[1]FI_NAME!$A:$A,[1]FI_NAME!$B:$B)</f>
        <v>บริษัท ไฮเวย์ จำกัด</v>
      </c>
      <c r="C16644" s="83" t="e">
        <f>_xlfn.XLOOKUP(B:B,'Swift Code&amp;Bank Name'!B:B,'Swift Code&amp;Bank Name'!C:C)</f>
        <v>#N/A</v>
      </c>
      <c r="D16644" s="83" t="s">
        <v>450</v>
      </c>
      <c r="E16644" s="83" t="s">
        <v>616</v>
      </c>
      <c r="F16644" s="83" t="s">
        <v>27718</v>
      </c>
      <c r="G16644" s="83" t="str">
        <f t="shared" ref="G16644:G16707" si="260">CONCATENATE(D16644,"  ",E16644,"  ",F16644)</f>
        <v>0118  สาขาคลองเตย  KLONG TOEI BRANCH</v>
      </c>
      <c r="H16644" s="83">
        <v>25620621</v>
      </c>
    </row>
    <row r="16645" spans="1:8" x14ac:dyDescent="0.25">
      <c r="A16645" s="83" t="s">
        <v>27667</v>
      </c>
      <c r="B16645" s="83" t="str">
        <f>_xlfn.XLOOKUP(A:A,[1]FI_NAME!$A:$A,[1]FI_NAME!$B:$B)</f>
        <v>บริษัท ไฮเวย์ จำกัด</v>
      </c>
      <c r="C16645" s="83" t="e">
        <f>_xlfn.XLOOKUP(B:B,'Swift Code&amp;Bank Name'!B:B,'Swift Code&amp;Bank Name'!C:C)</f>
        <v>#N/A</v>
      </c>
      <c r="D16645" s="83" t="s">
        <v>453</v>
      </c>
      <c r="E16645" s="83" t="s">
        <v>4059</v>
      </c>
      <c r="F16645" s="83" t="s">
        <v>5894</v>
      </c>
      <c r="G16645" s="83" t="str">
        <f t="shared" si="260"/>
        <v>0119  สาขาโกสุมพิสัย  KOSUM PHISAI BRANCH</v>
      </c>
      <c r="H16645" s="83">
        <v>25620621</v>
      </c>
    </row>
    <row r="16646" spans="1:8" x14ac:dyDescent="0.25">
      <c r="A16646" s="83" t="s">
        <v>27667</v>
      </c>
      <c r="B16646" s="83" t="str">
        <f>_xlfn.XLOOKUP(A:A,[1]FI_NAME!$A:$A,[1]FI_NAME!$B:$B)</f>
        <v>บริษัท ไฮเวย์ จำกัด</v>
      </c>
      <c r="C16646" s="83" t="e">
        <f>_xlfn.XLOOKUP(B:B,'Swift Code&amp;Bank Name'!B:B,'Swift Code&amp;Bank Name'!C:C)</f>
        <v>#N/A</v>
      </c>
      <c r="D16646" s="83" t="s">
        <v>456</v>
      </c>
      <c r="E16646" s="83" t="s">
        <v>1404</v>
      </c>
      <c r="F16646" s="83" t="s">
        <v>3416</v>
      </c>
      <c r="G16646" s="83" t="str">
        <f t="shared" si="260"/>
        <v>0120  สาขาปราสาท  PRASAT BRANCH</v>
      </c>
      <c r="H16646" s="83">
        <v>25620621</v>
      </c>
    </row>
    <row r="16647" spans="1:8" x14ac:dyDescent="0.25">
      <c r="A16647" s="83" t="s">
        <v>27667</v>
      </c>
      <c r="B16647" s="83" t="str">
        <f>_xlfn.XLOOKUP(A:A,[1]FI_NAME!$A:$A,[1]FI_NAME!$B:$B)</f>
        <v>บริษัท ไฮเวย์ จำกัด</v>
      </c>
      <c r="C16647" s="83" t="e">
        <f>_xlfn.XLOOKUP(B:B,'Swift Code&amp;Bank Name'!B:B,'Swift Code&amp;Bank Name'!C:C)</f>
        <v>#N/A</v>
      </c>
      <c r="D16647" s="83" t="s">
        <v>459</v>
      </c>
      <c r="E16647" s="83" t="s">
        <v>3451</v>
      </c>
      <c r="F16647" s="83" t="s">
        <v>27719</v>
      </c>
      <c r="G16647" s="83" t="str">
        <f t="shared" si="260"/>
        <v>0121  สาขาธาตุพนม  THAT PA NOM BRANCH</v>
      </c>
      <c r="H16647" s="83">
        <v>25620621</v>
      </c>
    </row>
    <row r="16648" spans="1:8" x14ac:dyDescent="0.25">
      <c r="A16648" s="83" t="s">
        <v>27667</v>
      </c>
      <c r="B16648" s="83" t="str">
        <f>_xlfn.XLOOKUP(A:A,[1]FI_NAME!$A:$A,[1]FI_NAME!$B:$B)</f>
        <v>บริษัท ไฮเวย์ จำกัด</v>
      </c>
      <c r="C16648" s="83" t="e">
        <f>_xlfn.XLOOKUP(B:B,'Swift Code&amp;Bank Name'!B:B,'Swift Code&amp;Bank Name'!C:C)</f>
        <v>#N/A</v>
      </c>
      <c r="D16648" s="83" t="s">
        <v>462</v>
      </c>
      <c r="E16648" s="83" t="s">
        <v>1164</v>
      </c>
      <c r="F16648" s="83" t="s">
        <v>27720</v>
      </c>
      <c r="G16648" s="83" t="str">
        <f t="shared" si="260"/>
        <v>0122  สาขากุมภวาปี  KUM PHA WA PI BRANCH</v>
      </c>
      <c r="H16648" s="83">
        <v>25620621</v>
      </c>
    </row>
    <row r="16649" spans="1:8" x14ac:dyDescent="0.25">
      <c r="A16649" s="83" t="s">
        <v>27667</v>
      </c>
      <c r="B16649" s="83" t="str">
        <f>_xlfn.XLOOKUP(A:A,[1]FI_NAME!$A:$A,[1]FI_NAME!$B:$B)</f>
        <v>บริษัท ไฮเวย์ จำกัด</v>
      </c>
      <c r="C16649" s="83" t="e">
        <f>_xlfn.XLOOKUP(B:B,'Swift Code&amp;Bank Name'!B:B,'Swift Code&amp;Bank Name'!C:C)</f>
        <v>#N/A</v>
      </c>
      <c r="D16649" s="83" t="s">
        <v>465</v>
      </c>
      <c r="E16649" s="83" t="s">
        <v>1353</v>
      </c>
      <c r="F16649" s="83" t="s">
        <v>1354</v>
      </c>
      <c r="G16649" s="83" t="str">
        <f t="shared" si="260"/>
        <v>0123  สาขาสะเดา  SADAO BRANCH</v>
      </c>
      <c r="H16649" s="83">
        <v>25620621</v>
      </c>
    </row>
    <row r="16650" spans="1:8" x14ac:dyDescent="0.25">
      <c r="A16650" s="83" t="s">
        <v>27667</v>
      </c>
      <c r="B16650" s="83" t="str">
        <f>_xlfn.XLOOKUP(A:A,[1]FI_NAME!$A:$A,[1]FI_NAME!$B:$B)</f>
        <v>บริษัท ไฮเวย์ จำกัด</v>
      </c>
      <c r="C16650" s="83" t="e">
        <f>_xlfn.XLOOKUP(B:B,'Swift Code&amp;Bank Name'!B:B,'Swift Code&amp;Bank Name'!C:C)</f>
        <v>#N/A</v>
      </c>
      <c r="D16650" s="83" t="s">
        <v>468</v>
      </c>
      <c r="E16650" s="83" t="s">
        <v>697</v>
      </c>
      <c r="F16650" s="83" t="s">
        <v>27721</v>
      </c>
      <c r="G16650" s="83" t="str">
        <f t="shared" si="260"/>
        <v>0124  สาขากระทุ่มแบน  KRA TUM BAEN BRANCH</v>
      </c>
      <c r="H16650" s="83">
        <v>25620621</v>
      </c>
    </row>
    <row r="16651" spans="1:8" x14ac:dyDescent="0.25">
      <c r="A16651" s="83" t="s">
        <v>27667</v>
      </c>
      <c r="B16651" s="83" t="str">
        <f>_xlfn.XLOOKUP(A:A,[1]FI_NAME!$A:$A,[1]FI_NAME!$B:$B)</f>
        <v>บริษัท ไฮเวย์ จำกัด</v>
      </c>
      <c r="C16651" s="83" t="e">
        <f>_xlfn.XLOOKUP(B:B,'Swift Code&amp;Bank Name'!B:B,'Swift Code&amp;Bank Name'!C:C)</f>
        <v>#N/A</v>
      </c>
      <c r="D16651" s="83" t="s">
        <v>471</v>
      </c>
      <c r="E16651" s="83" t="s">
        <v>2010</v>
      </c>
      <c r="F16651" s="83" t="s">
        <v>5667</v>
      </c>
      <c r="G16651" s="83" t="str">
        <f t="shared" si="260"/>
        <v>0125  สาขานิคมอุตสาหกรรมบางปู  BANG PU INDUSTRIAL ESTATE BRANCH</v>
      </c>
      <c r="H16651" s="83">
        <v>25620621</v>
      </c>
    </row>
    <row r="16652" spans="1:8" x14ac:dyDescent="0.25">
      <c r="A16652" s="83" t="s">
        <v>27667</v>
      </c>
      <c r="B16652" s="83" t="str">
        <f>_xlfn.XLOOKUP(A:A,[1]FI_NAME!$A:$A,[1]FI_NAME!$B:$B)</f>
        <v>บริษัท ไฮเวย์ จำกัด</v>
      </c>
      <c r="C16652" s="83" t="e">
        <f>_xlfn.XLOOKUP(B:B,'Swift Code&amp;Bank Name'!B:B,'Swift Code&amp;Bank Name'!C:C)</f>
        <v>#N/A</v>
      </c>
      <c r="D16652" s="83" t="s">
        <v>474</v>
      </c>
      <c r="E16652" s="83" t="s">
        <v>4296</v>
      </c>
      <c r="F16652" s="83" t="s">
        <v>27722</v>
      </c>
      <c r="G16652" s="83" t="str">
        <f t="shared" si="260"/>
        <v>0126  สาขาพรหมพิราม  PROM PIRAM BRANCH</v>
      </c>
      <c r="H16652" s="83">
        <v>25620621</v>
      </c>
    </row>
    <row r="16653" spans="1:8" x14ac:dyDescent="0.25">
      <c r="A16653" s="83" t="s">
        <v>27667</v>
      </c>
      <c r="B16653" s="83" t="str">
        <f>_xlfn.XLOOKUP(A:A,[1]FI_NAME!$A:$A,[1]FI_NAME!$B:$B)</f>
        <v>บริษัท ไฮเวย์ จำกัด</v>
      </c>
      <c r="C16653" s="83" t="e">
        <f>_xlfn.XLOOKUP(B:B,'Swift Code&amp;Bank Name'!B:B,'Swift Code&amp;Bank Name'!C:C)</f>
        <v>#N/A</v>
      </c>
      <c r="D16653" s="83" t="s">
        <v>477</v>
      </c>
      <c r="E16653" s="83" t="s">
        <v>4274</v>
      </c>
      <c r="F16653" s="83" t="s">
        <v>27723</v>
      </c>
      <c r="G16653" s="83" t="str">
        <f t="shared" si="260"/>
        <v>0127  สาขาสลกบาตร  SALOK BAT BRANCH</v>
      </c>
      <c r="H16653" s="83">
        <v>25620621</v>
      </c>
    </row>
    <row r="16654" spans="1:8" x14ac:dyDescent="0.25">
      <c r="A16654" s="83" t="s">
        <v>27667</v>
      </c>
      <c r="B16654" s="83" t="str">
        <f>_xlfn.XLOOKUP(A:A,[1]FI_NAME!$A:$A,[1]FI_NAME!$B:$B)</f>
        <v>บริษัท ไฮเวย์ จำกัด</v>
      </c>
      <c r="C16654" s="83" t="e">
        <f>_xlfn.XLOOKUP(B:B,'Swift Code&amp;Bank Name'!B:B,'Swift Code&amp;Bank Name'!C:C)</f>
        <v>#N/A</v>
      </c>
      <c r="D16654" s="83" t="s">
        <v>480</v>
      </c>
      <c r="E16654" s="83" t="s">
        <v>1074</v>
      </c>
      <c r="F16654" s="83" t="s">
        <v>1075</v>
      </c>
      <c r="G16654" s="83" t="str">
        <f t="shared" si="260"/>
        <v>0128  สาขาตราด  TRAT BRANCH</v>
      </c>
      <c r="H16654" s="83">
        <v>25620621</v>
      </c>
    </row>
    <row r="16655" spans="1:8" x14ac:dyDescent="0.25">
      <c r="A16655" s="83" t="s">
        <v>27667</v>
      </c>
      <c r="B16655" s="83" t="str">
        <f>_xlfn.XLOOKUP(A:A,[1]FI_NAME!$A:$A,[1]FI_NAME!$B:$B)</f>
        <v>บริษัท ไฮเวย์ จำกัด</v>
      </c>
      <c r="C16655" s="83" t="e">
        <f>_xlfn.XLOOKUP(B:B,'Swift Code&amp;Bank Name'!B:B,'Swift Code&amp;Bank Name'!C:C)</f>
        <v>#N/A</v>
      </c>
      <c r="D16655" s="83" t="s">
        <v>483</v>
      </c>
      <c r="E16655" s="83" t="s">
        <v>1047</v>
      </c>
      <c r="F16655" s="83" t="s">
        <v>1048</v>
      </c>
      <c r="G16655" s="83" t="str">
        <f t="shared" si="260"/>
        <v>0129  สาขากาญจนบุรี  KANCHANABURI BRANCH</v>
      </c>
      <c r="H16655" s="83">
        <v>25620621</v>
      </c>
    </row>
    <row r="16656" spans="1:8" x14ac:dyDescent="0.25">
      <c r="A16656" s="83" t="s">
        <v>27667</v>
      </c>
      <c r="B16656" s="83" t="str">
        <f>_xlfn.XLOOKUP(A:A,[1]FI_NAME!$A:$A,[1]FI_NAME!$B:$B)</f>
        <v>บริษัท ไฮเวย์ จำกัด</v>
      </c>
      <c r="C16656" s="83" t="e">
        <f>_xlfn.XLOOKUP(B:B,'Swift Code&amp;Bank Name'!B:B,'Swift Code&amp;Bank Name'!C:C)</f>
        <v>#N/A</v>
      </c>
      <c r="D16656" s="83" t="s">
        <v>486</v>
      </c>
      <c r="E16656" s="83" t="s">
        <v>1119</v>
      </c>
      <c r="F16656" s="83" t="s">
        <v>1120</v>
      </c>
      <c r="G16656" s="83" t="str">
        <f t="shared" si="260"/>
        <v>0130  สาขากันทรลักษ์  KANTHARALAK BRANCH</v>
      </c>
      <c r="H16656" s="83">
        <v>25620621</v>
      </c>
    </row>
    <row r="16657" spans="1:8" x14ac:dyDescent="0.25">
      <c r="A16657" s="83" t="s">
        <v>27667</v>
      </c>
      <c r="B16657" s="83" t="str">
        <f>_xlfn.XLOOKUP(A:A,[1]FI_NAME!$A:$A,[1]FI_NAME!$B:$B)</f>
        <v>บริษัท ไฮเวย์ จำกัด</v>
      </c>
      <c r="C16657" s="83" t="e">
        <f>_xlfn.XLOOKUP(B:B,'Swift Code&amp;Bank Name'!B:B,'Swift Code&amp;Bank Name'!C:C)</f>
        <v>#N/A</v>
      </c>
      <c r="D16657" s="83" t="s">
        <v>489</v>
      </c>
      <c r="E16657" s="83" t="s">
        <v>1122</v>
      </c>
      <c r="F16657" s="83" t="s">
        <v>1123</v>
      </c>
      <c r="G16657" s="83" t="str">
        <f t="shared" si="260"/>
        <v>0131  สาขาเดชอุดม  DET UDOM BRANCH</v>
      </c>
      <c r="H16657" s="83">
        <v>25620621</v>
      </c>
    </row>
    <row r="16658" spans="1:8" x14ac:dyDescent="0.25">
      <c r="A16658" s="83" t="s">
        <v>27667</v>
      </c>
      <c r="B16658" s="83" t="str">
        <f>_xlfn.XLOOKUP(A:A,[1]FI_NAME!$A:$A,[1]FI_NAME!$B:$B)</f>
        <v>บริษัท ไฮเวย์ จำกัด</v>
      </c>
      <c r="C16658" s="83" t="e">
        <f>_xlfn.XLOOKUP(B:B,'Swift Code&amp;Bank Name'!B:B,'Swift Code&amp;Bank Name'!C:C)</f>
        <v>#N/A</v>
      </c>
      <c r="D16658" s="83" t="s">
        <v>492</v>
      </c>
      <c r="E16658" s="83" t="s">
        <v>2575</v>
      </c>
      <c r="F16658" s="83" t="s">
        <v>2576</v>
      </c>
      <c r="G16658" s="83" t="str">
        <f t="shared" si="260"/>
        <v>0132  สาขาบางบ่อ  BANG BO BRANCH</v>
      </c>
      <c r="H16658" s="83">
        <v>25620621</v>
      </c>
    </row>
    <row r="16659" spans="1:8" x14ac:dyDescent="0.25">
      <c r="A16659" s="83" t="s">
        <v>27667</v>
      </c>
      <c r="B16659" s="83" t="str">
        <f>_xlfn.XLOOKUP(A:A,[1]FI_NAME!$A:$A,[1]FI_NAME!$B:$B)</f>
        <v>บริษัท ไฮเวย์ จำกัด</v>
      </c>
      <c r="C16659" s="83" t="e">
        <f>_xlfn.XLOOKUP(B:B,'Swift Code&amp;Bank Name'!B:B,'Swift Code&amp;Bank Name'!C:C)</f>
        <v>#N/A</v>
      </c>
      <c r="D16659" s="83" t="s">
        <v>495</v>
      </c>
      <c r="E16659" s="83" t="s">
        <v>3823</v>
      </c>
      <c r="F16659" s="83" t="s">
        <v>5909</v>
      </c>
      <c r="G16659" s="83" t="str">
        <f t="shared" si="260"/>
        <v>0133  สาขาบางปะอิน  BANG PA-IN BRANCH</v>
      </c>
      <c r="H16659" s="83">
        <v>25620621</v>
      </c>
    </row>
    <row r="16660" spans="1:8" x14ac:dyDescent="0.25">
      <c r="A16660" s="83" t="s">
        <v>27667</v>
      </c>
      <c r="B16660" s="83" t="str">
        <f>_xlfn.XLOOKUP(A:A,[1]FI_NAME!$A:$A,[1]FI_NAME!$B:$B)</f>
        <v>บริษัท ไฮเวย์ จำกัด</v>
      </c>
      <c r="C16660" s="83" t="e">
        <f>_xlfn.XLOOKUP(B:B,'Swift Code&amp;Bank Name'!B:B,'Swift Code&amp;Bank Name'!C:C)</f>
        <v>#N/A</v>
      </c>
      <c r="D16660" s="83" t="s">
        <v>498</v>
      </c>
      <c r="E16660" s="83" t="s">
        <v>27724</v>
      </c>
      <c r="F16660" s="83" t="s">
        <v>27725</v>
      </c>
      <c r="G16660" s="83" t="str">
        <f t="shared" si="260"/>
        <v>0134  สาขาตลาดเอี่ยมสมบัติ  IAM SOMBAT MARKET BRANCH</v>
      </c>
      <c r="H16660" s="83">
        <v>25620621</v>
      </c>
    </row>
    <row r="16661" spans="1:8" x14ac:dyDescent="0.25">
      <c r="A16661" s="83" t="s">
        <v>27667</v>
      </c>
      <c r="B16661" s="83" t="str">
        <f>_xlfn.XLOOKUP(A:A,[1]FI_NAME!$A:$A,[1]FI_NAME!$B:$B)</f>
        <v>บริษัท ไฮเวย์ จำกัด</v>
      </c>
      <c r="C16661" s="83" t="e">
        <f>_xlfn.XLOOKUP(B:B,'Swift Code&amp;Bank Name'!B:B,'Swift Code&amp;Bank Name'!C:C)</f>
        <v>#N/A</v>
      </c>
      <c r="D16661" s="83" t="s">
        <v>501</v>
      </c>
      <c r="E16661" s="83" t="s">
        <v>2607</v>
      </c>
      <c r="F16661" s="83" t="s">
        <v>27726</v>
      </c>
      <c r="G16661" s="83" t="str">
        <f t="shared" si="260"/>
        <v>0135  สาขาสองพี่น้อง  SONG PI NONG BRANCH</v>
      </c>
      <c r="H16661" s="83">
        <v>25620621</v>
      </c>
    </row>
    <row r="16662" spans="1:8" x14ac:dyDescent="0.25">
      <c r="A16662" s="83" t="s">
        <v>27667</v>
      </c>
      <c r="B16662" s="83" t="str">
        <f>_xlfn.XLOOKUP(A:A,[1]FI_NAME!$A:$A,[1]FI_NAME!$B:$B)</f>
        <v>บริษัท ไฮเวย์ จำกัด</v>
      </c>
      <c r="C16662" s="83" t="e">
        <f>_xlfn.XLOOKUP(B:B,'Swift Code&amp;Bank Name'!B:B,'Swift Code&amp;Bank Name'!C:C)</f>
        <v>#N/A</v>
      </c>
      <c r="D16662" s="83" t="s">
        <v>504</v>
      </c>
      <c r="E16662" s="83" t="s">
        <v>3786</v>
      </c>
      <c r="F16662" s="83" t="s">
        <v>27727</v>
      </c>
      <c r="G16662" s="83" t="str">
        <f t="shared" si="260"/>
        <v>0136  สาขาตลาดสี่มุมเมือง  SIMUMMUEANG MARKET BRANCH</v>
      </c>
      <c r="H16662" s="83">
        <v>25620621</v>
      </c>
    </row>
    <row r="16663" spans="1:8" x14ac:dyDescent="0.25">
      <c r="A16663" s="83" t="s">
        <v>27667</v>
      </c>
      <c r="B16663" s="83" t="str">
        <f>_xlfn.XLOOKUP(A:A,[1]FI_NAME!$A:$A,[1]FI_NAME!$B:$B)</f>
        <v>บริษัท ไฮเวย์ จำกัด</v>
      </c>
      <c r="C16663" s="83" t="e">
        <f>_xlfn.XLOOKUP(B:B,'Swift Code&amp;Bank Name'!B:B,'Swift Code&amp;Bank Name'!C:C)</f>
        <v>#N/A</v>
      </c>
      <c r="D16663" s="83" t="s">
        <v>507</v>
      </c>
      <c r="E16663" s="83" t="s">
        <v>1869</v>
      </c>
      <c r="F16663" s="83" t="s">
        <v>1870</v>
      </c>
      <c r="G16663" s="83" t="str">
        <f t="shared" si="260"/>
        <v>0137  สาขานิคมอุตสาหกรรมลาดกระบัง  LAT KRABANG INDUSTRIAL ESTATE BRANCH</v>
      </c>
      <c r="H16663" s="83">
        <v>25620621</v>
      </c>
    </row>
    <row r="16664" spans="1:8" x14ac:dyDescent="0.25">
      <c r="A16664" s="83" t="s">
        <v>27667</v>
      </c>
      <c r="B16664" s="83" t="str">
        <f>_xlfn.XLOOKUP(A:A,[1]FI_NAME!$A:$A,[1]FI_NAME!$B:$B)</f>
        <v>บริษัท ไฮเวย์ จำกัด</v>
      </c>
      <c r="C16664" s="83" t="e">
        <f>_xlfn.XLOOKUP(B:B,'Swift Code&amp;Bank Name'!B:B,'Swift Code&amp;Bank Name'!C:C)</f>
        <v>#N/A</v>
      </c>
      <c r="D16664" s="83" t="s">
        <v>510</v>
      </c>
      <c r="E16664" s="83" t="s">
        <v>1251</v>
      </c>
      <c r="F16664" s="83" t="s">
        <v>1252</v>
      </c>
      <c r="G16664" s="83" t="str">
        <f t="shared" si="260"/>
        <v>0138  สาขานาทวี  NA THAWI BRANCH</v>
      </c>
      <c r="H16664" s="83">
        <v>25620621</v>
      </c>
    </row>
    <row r="16665" spans="1:8" x14ac:dyDescent="0.25">
      <c r="A16665" s="83" t="s">
        <v>27667</v>
      </c>
      <c r="B16665" s="83" t="str">
        <f>_xlfn.XLOOKUP(A:A,[1]FI_NAME!$A:$A,[1]FI_NAME!$B:$B)</f>
        <v>บริษัท ไฮเวย์ จำกัด</v>
      </c>
      <c r="C16665" s="83" t="e">
        <f>_xlfn.XLOOKUP(B:B,'Swift Code&amp;Bank Name'!B:B,'Swift Code&amp;Bank Name'!C:C)</f>
        <v>#N/A</v>
      </c>
      <c r="D16665" s="83" t="s">
        <v>513</v>
      </c>
      <c r="E16665" s="83" t="s">
        <v>1041</v>
      </c>
      <c r="F16665" s="83" t="s">
        <v>27728</v>
      </c>
      <c r="G16665" s="83" t="str">
        <f t="shared" si="260"/>
        <v>0139  สาขาหล่มสัก  LOM SAK  BRANCH</v>
      </c>
      <c r="H16665" s="83">
        <v>25620621</v>
      </c>
    </row>
    <row r="16666" spans="1:8" x14ac:dyDescent="0.25">
      <c r="A16666" s="83" t="s">
        <v>27667</v>
      </c>
      <c r="B16666" s="83" t="str">
        <f>_xlfn.XLOOKUP(A:A,[1]FI_NAME!$A:$A,[1]FI_NAME!$B:$B)</f>
        <v>บริษัท ไฮเวย์ จำกัด</v>
      </c>
      <c r="C16666" s="83" t="e">
        <f>_xlfn.XLOOKUP(B:B,'Swift Code&amp;Bank Name'!B:B,'Swift Code&amp;Bank Name'!C:C)</f>
        <v>#N/A</v>
      </c>
      <c r="D16666" s="83" t="s">
        <v>516</v>
      </c>
      <c r="E16666" s="83" t="s">
        <v>1287</v>
      </c>
      <c r="F16666" s="83" t="s">
        <v>1288</v>
      </c>
      <c r="G16666" s="83" t="str">
        <f t="shared" si="260"/>
        <v>0140  สาขานางรอง  NANG RONG BRANCH</v>
      </c>
      <c r="H16666" s="83">
        <v>25620621</v>
      </c>
    </row>
    <row r="16667" spans="1:8" x14ac:dyDescent="0.25">
      <c r="A16667" s="83" t="s">
        <v>27667</v>
      </c>
      <c r="B16667" s="83" t="str">
        <f>_xlfn.XLOOKUP(A:A,[1]FI_NAME!$A:$A,[1]FI_NAME!$B:$B)</f>
        <v>บริษัท ไฮเวย์ จำกัด</v>
      </c>
      <c r="C16667" s="83" t="e">
        <f>_xlfn.XLOOKUP(B:B,'Swift Code&amp;Bank Name'!B:B,'Swift Code&amp;Bank Name'!C:C)</f>
        <v>#N/A</v>
      </c>
      <c r="D16667" s="83" t="s">
        <v>519</v>
      </c>
      <c r="E16667" s="83" t="s">
        <v>27729</v>
      </c>
      <c r="F16667" s="83" t="s">
        <v>27730</v>
      </c>
      <c r="G16667" s="83" t="str">
        <f t="shared" si="260"/>
        <v>0141  สาขาตลาดดวงแก้ว (ถนนติวานนท์)  DUANG KAEW MARKET (TIWANON ROAD) BRANCH</v>
      </c>
      <c r="H16667" s="83">
        <v>25620621</v>
      </c>
    </row>
    <row r="16668" spans="1:8" x14ac:dyDescent="0.25">
      <c r="A16668" s="83" t="s">
        <v>27667</v>
      </c>
      <c r="B16668" s="83" t="str">
        <f>_xlfn.XLOOKUP(A:A,[1]FI_NAME!$A:$A,[1]FI_NAME!$B:$B)</f>
        <v>บริษัท ไฮเวย์ จำกัด</v>
      </c>
      <c r="C16668" s="83" t="e">
        <f>_xlfn.XLOOKUP(B:B,'Swift Code&amp;Bank Name'!B:B,'Swift Code&amp;Bank Name'!C:C)</f>
        <v>#N/A</v>
      </c>
      <c r="D16668" s="83" t="s">
        <v>522</v>
      </c>
      <c r="E16668" s="83" t="s">
        <v>27731</v>
      </c>
      <c r="F16668" s="83" t="s">
        <v>27732</v>
      </c>
      <c r="G16668" s="83" t="str">
        <f t="shared" si="260"/>
        <v>0142  สาขาหนองแค (สระบุรี)  NONG KHAE (SARABURI) BRANCH</v>
      </c>
      <c r="H16668" s="83">
        <v>25620621</v>
      </c>
    </row>
    <row r="16669" spans="1:8" x14ac:dyDescent="0.25">
      <c r="A16669" s="83" t="s">
        <v>27667</v>
      </c>
      <c r="B16669" s="83" t="str">
        <f>_xlfn.XLOOKUP(A:A,[1]FI_NAME!$A:$A,[1]FI_NAME!$B:$B)</f>
        <v>บริษัท ไฮเวย์ จำกัด</v>
      </c>
      <c r="C16669" s="83" t="e">
        <f>_xlfn.XLOOKUP(B:B,'Swift Code&amp;Bank Name'!B:B,'Swift Code&amp;Bank Name'!C:C)</f>
        <v>#N/A</v>
      </c>
      <c r="D16669" s="83" t="s">
        <v>2551</v>
      </c>
      <c r="E16669" s="83" t="s">
        <v>27733</v>
      </c>
      <c r="F16669" s="83" t="s">
        <v>27734</v>
      </c>
      <c r="G16669" s="83" t="str">
        <f t="shared" si="260"/>
        <v>0143  สาขาโพนพิสัย (หนองคาย)  PHON PHISAI (NONG KHAI) BRANCH</v>
      </c>
      <c r="H16669" s="83">
        <v>25620621</v>
      </c>
    </row>
    <row r="16670" spans="1:8" x14ac:dyDescent="0.25">
      <c r="A16670" s="83" t="s">
        <v>27667</v>
      </c>
      <c r="B16670" s="83" t="str">
        <f>_xlfn.XLOOKUP(A:A,[1]FI_NAME!$A:$A,[1]FI_NAME!$B:$B)</f>
        <v>บริษัท ไฮเวย์ จำกัด</v>
      </c>
      <c r="C16670" s="83" t="e">
        <f>_xlfn.XLOOKUP(B:B,'Swift Code&amp;Bank Name'!B:B,'Swift Code&amp;Bank Name'!C:C)</f>
        <v>#N/A</v>
      </c>
      <c r="D16670" s="83" t="s">
        <v>525</v>
      </c>
      <c r="E16670" s="83" t="s">
        <v>27735</v>
      </c>
      <c r="F16670" s="83" t="s">
        <v>27736</v>
      </c>
      <c r="G16670" s="83" t="str">
        <f t="shared" si="260"/>
        <v>0144  สาขาฉลอง (ภูเก็ต)  CHALONG (PHUKET) BRANCH</v>
      </c>
      <c r="H16670" s="83">
        <v>25620621</v>
      </c>
    </row>
    <row r="16671" spans="1:8" x14ac:dyDescent="0.25">
      <c r="A16671" s="83" t="s">
        <v>27667</v>
      </c>
      <c r="B16671" s="83" t="str">
        <f>_xlfn.XLOOKUP(A:A,[1]FI_NAME!$A:$A,[1]FI_NAME!$B:$B)</f>
        <v>บริษัท ไฮเวย์ จำกัด</v>
      </c>
      <c r="C16671" s="83" t="e">
        <f>_xlfn.XLOOKUP(B:B,'Swift Code&amp;Bank Name'!B:B,'Swift Code&amp;Bank Name'!C:C)</f>
        <v>#N/A</v>
      </c>
      <c r="D16671" s="83" t="s">
        <v>528</v>
      </c>
      <c r="E16671" s="83" t="s">
        <v>8522</v>
      </c>
      <c r="F16671" s="83" t="s">
        <v>17123</v>
      </c>
      <c r="G16671" s="83" t="str">
        <f t="shared" si="260"/>
        <v>0145  สาขาตะกั่วป่า  TAKUA PA BRANCH</v>
      </c>
      <c r="H16671" s="83">
        <v>25620621</v>
      </c>
    </row>
    <row r="16672" spans="1:8" x14ac:dyDescent="0.25">
      <c r="A16672" s="83" t="s">
        <v>27667</v>
      </c>
      <c r="B16672" s="83" t="str">
        <f>_xlfn.XLOOKUP(A:A,[1]FI_NAME!$A:$A,[1]FI_NAME!$B:$B)</f>
        <v>บริษัท ไฮเวย์ จำกัด</v>
      </c>
      <c r="C16672" s="83" t="e">
        <f>_xlfn.XLOOKUP(B:B,'Swift Code&amp;Bank Name'!B:B,'Swift Code&amp;Bank Name'!C:C)</f>
        <v>#N/A</v>
      </c>
      <c r="D16672" s="83" t="s">
        <v>531</v>
      </c>
      <c r="E16672" s="83" t="s">
        <v>736</v>
      </c>
      <c r="F16672" s="83" t="s">
        <v>737</v>
      </c>
      <c r="G16672" s="83" t="str">
        <f t="shared" si="260"/>
        <v>0146  สาขาหนองจอก  NONG CHOK BRANCH</v>
      </c>
      <c r="H16672" s="83">
        <v>25620621</v>
      </c>
    </row>
    <row r="16673" spans="1:8" x14ac:dyDescent="0.25">
      <c r="A16673" s="83" t="s">
        <v>27667</v>
      </c>
      <c r="B16673" s="83" t="str">
        <f>_xlfn.XLOOKUP(A:A,[1]FI_NAME!$A:$A,[1]FI_NAME!$B:$B)</f>
        <v>บริษัท ไฮเวย์ จำกัด</v>
      </c>
      <c r="C16673" s="83" t="e">
        <f>_xlfn.XLOOKUP(B:B,'Swift Code&amp;Bank Name'!B:B,'Swift Code&amp;Bank Name'!C:C)</f>
        <v>#N/A</v>
      </c>
      <c r="D16673" s="83" t="s">
        <v>534</v>
      </c>
      <c r="E16673" s="83" t="s">
        <v>1134</v>
      </c>
      <c r="F16673" s="83" t="s">
        <v>1135</v>
      </c>
      <c r="G16673" s="83" t="str">
        <f t="shared" si="260"/>
        <v>0147  สาขาแม่ริม  MAE RIM BRANCH</v>
      </c>
      <c r="H16673" s="83">
        <v>25620621</v>
      </c>
    </row>
    <row r="16674" spans="1:8" x14ac:dyDescent="0.25">
      <c r="A16674" s="83" t="s">
        <v>27667</v>
      </c>
      <c r="B16674" s="83" t="str">
        <f>_xlfn.XLOOKUP(A:A,[1]FI_NAME!$A:$A,[1]FI_NAME!$B:$B)</f>
        <v>บริษัท ไฮเวย์ จำกัด</v>
      </c>
      <c r="C16674" s="83" t="e">
        <f>_xlfn.XLOOKUP(B:B,'Swift Code&amp;Bank Name'!B:B,'Swift Code&amp;Bank Name'!C:C)</f>
        <v>#N/A</v>
      </c>
      <c r="D16674" s="83" t="s">
        <v>537</v>
      </c>
      <c r="E16674" s="83" t="s">
        <v>1688</v>
      </c>
      <c r="F16674" s="83" t="s">
        <v>1689</v>
      </c>
      <c r="G16674" s="83" t="str">
        <f t="shared" si="260"/>
        <v>0148  สาขาบางสะพาน  BANG SAPHAN BRANCH</v>
      </c>
      <c r="H16674" s="83">
        <v>25620621</v>
      </c>
    </row>
    <row r="16675" spans="1:8" x14ac:dyDescent="0.25">
      <c r="A16675" s="83" t="s">
        <v>27667</v>
      </c>
      <c r="B16675" s="83" t="str">
        <f>_xlfn.XLOOKUP(A:A,[1]FI_NAME!$A:$A,[1]FI_NAME!$B:$B)</f>
        <v>บริษัท ไฮเวย์ จำกัด</v>
      </c>
      <c r="C16675" s="83" t="e">
        <f>_xlfn.XLOOKUP(B:B,'Swift Code&amp;Bank Name'!B:B,'Swift Code&amp;Bank Name'!C:C)</f>
        <v>#N/A</v>
      </c>
      <c r="D16675" s="83" t="s">
        <v>540</v>
      </c>
      <c r="E16675" s="83" t="s">
        <v>2306</v>
      </c>
      <c r="F16675" s="83" t="s">
        <v>2665</v>
      </c>
      <c r="G16675" s="83" t="str">
        <f t="shared" si="260"/>
        <v>0149  สาขาบ้านดุง  BAN DUNG BRANCH</v>
      </c>
      <c r="H16675" s="83">
        <v>25620621</v>
      </c>
    </row>
    <row r="16676" spans="1:8" x14ac:dyDescent="0.25">
      <c r="A16676" s="83" t="s">
        <v>27667</v>
      </c>
      <c r="B16676" s="83" t="str">
        <f>_xlfn.XLOOKUP(A:A,[1]FI_NAME!$A:$A,[1]FI_NAME!$B:$B)</f>
        <v>บริษัท ไฮเวย์ จำกัด</v>
      </c>
      <c r="C16676" s="83" t="e">
        <f>_xlfn.XLOOKUP(B:B,'Swift Code&amp;Bank Name'!B:B,'Swift Code&amp;Bank Name'!C:C)</f>
        <v>#N/A</v>
      </c>
      <c r="D16676" s="83" t="s">
        <v>543</v>
      </c>
      <c r="E16676" s="83" t="s">
        <v>27737</v>
      </c>
      <c r="F16676" s="83" t="s">
        <v>27738</v>
      </c>
      <c r="G16676" s="83" t="str">
        <f t="shared" si="260"/>
        <v>0150  สาขาตะพานหิน (พิจิตร)  TAPAN HIN (PICHIT) BRANCH</v>
      </c>
      <c r="H16676" s="83">
        <v>25620621</v>
      </c>
    </row>
    <row r="16677" spans="1:8" x14ac:dyDescent="0.25">
      <c r="A16677" s="83" t="s">
        <v>27667</v>
      </c>
      <c r="B16677" s="83" t="str">
        <f>_xlfn.XLOOKUP(A:A,[1]FI_NAME!$A:$A,[1]FI_NAME!$B:$B)</f>
        <v>บริษัท ไฮเวย์ จำกัด</v>
      </c>
      <c r="C16677" s="83" t="e">
        <f>_xlfn.XLOOKUP(B:B,'Swift Code&amp;Bank Name'!B:B,'Swift Code&amp;Bank Name'!C:C)</f>
        <v>#N/A</v>
      </c>
      <c r="D16677" s="83" t="s">
        <v>546</v>
      </c>
      <c r="E16677" s="83" t="s">
        <v>27739</v>
      </c>
      <c r="F16677" s="83" t="s">
        <v>27740</v>
      </c>
      <c r="G16677" s="83" t="str">
        <f t="shared" si="260"/>
        <v>0151  สาขาบางปะกง (ฉะเชิงเทรา)  BANG PAKONG (CHACHOENGSAO) BRANCH</v>
      </c>
      <c r="H16677" s="83">
        <v>25620621</v>
      </c>
    </row>
    <row r="16678" spans="1:8" x14ac:dyDescent="0.25">
      <c r="A16678" s="83" t="s">
        <v>27667</v>
      </c>
      <c r="B16678" s="83" t="str">
        <f>_xlfn.XLOOKUP(A:A,[1]FI_NAME!$A:$A,[1]FI_NAME!$B:$B)</f>
        <v>บริษัท ไฮเวย์ จำกัด</v>
      </c>
      <c r="C16678" s="83" t="e">
        <f>_xlfn.XLOOKUP(B:B,'Swift Code&amp;Bank Name'!B:B,'Swift Code&amp;Bank Name'!C:C)</f>
        <v>#N/A</v>
      </c>
      <c r="D16678" s="83" t="s">
        <v>549</v>
      </c>
      <c r="E16678" s="83" t="s">
        <v>6117</v>
      </c>
      <c r="F16678" s="83" t="s">
        <v>6118</v>
      </c>
      <c r="G16678" s="83" t="str">
        <f t="shared" si="260"/>
        <v>0152  สาขาย่านตาขาว (ตรัง)  YANTAKHAO (TRANG) BRANCH</v>
      </c>
      <c r="H16678" s="83">
        <v>25620621</v>
      </c>
    </row>
    <row r="16679" spans="1:8" x14ac:dyDescent="0.25">
      <c r="A16679" s="83" t="s">
        <v>27667</v>
      </c>
      <c r="B16679" s="83" t="str">
        <f>_xlfn.XLOOKUP(A:A,[1]FI_NAME!$A:$A,[1]FI_NAME!$B:$B)</f>
        <v>บริษัท ไฮเวย์ จำกัด</v>
      </c>
      <c r="C16679" s="83" t="e">
        <f>_xlfn.XLOOKUP(B:B,'Swift Code&amp;Bank Name'!B:B,'Swift Code&amp;Bank Name'!C:C)</f>
        <v>#N/A</v>
      </c>
      <c r="D16679" s="83" t="s">
        <v>552</v>
      </c>
      <c r="E16679" s="83" t="s">
        <v>27741</v>
      </c>
      <c r="F16679" s="83" t="s">
        <v>27742</v>
      </c>
      <c r="G16679" s="83" t="str">
        <f t="shared" si="260"/>
        <v>0153  สาขาอู่ทอง (สุพรรณบุรี)  U THONG (SUPHAN BURI) BRANCH</v>
      </c>
      <c r="H16679" s="83">
        <v>25620621</v>
      </c>
    </row>
    <row r="16680" spans="1:8" x14ac:dyDescent="0.25">
      <c r="A16680" s="83" t="s">
        <v>27667</v>
      </c>
      <c r="B16680" s="83" t="str">
        <f>_xlfn.XLOOKUP(A:A,[1]FI_NAME!$A:$A,[1]FI_NAME!$B:$B)</f>
        <v>บริษัท ไฮเวย์ จำกัด</v>
      </c>
      <c r="C16680" s="83" t="e">
        <f>_xlfn.XLOOKUP(B:B,'Swift Code&amp;Bank Name'!B:B,'Swift Code&amp;Bank Name'!C:C)</f>
        <v>#N/A</v>
      </c>
      <c r="D16680" s="83" t="s">
        <v>555</v>
      </c>
      <c r="E16680" s="83" t="s">
        <v>27743</v>
      </c>
      <c r="F16680" s="83" t="s">
        <v>27744</v>
      </c>
      <c r="G16680" s="83" t="str">
        <f t="shared" si="260"/>
        <v>0154  สาขาสัตหีบ (ชลบุรี)  SATTAHIP (CHONBURI) BRANCH</v>
      </c>
      <c r="H16680" s="83">
        <v>25620621</v>
      </c>
    </row>
    <row r="16681" spans="1:8" x14ac:dyDescent="0.25">
      <c r="A16681" s="83" t="s">
        <v>27667</v>
      </c>
      <c r="B16681" s="83" t="str">
        <f>_xlfn.XLOOKUP(A:A,[1]FI_NAME!$A:$A,[1]FI_NAME!$B:$B)</f>
        <v>บริษัท ไฮเวย์ จำกัด</v>
      </c>
      <c r="C16681" s="83" t="e">
        <f>_xlfn.XLOOKUP(B:B,'Swift Code&amp;Bank Name'!B:B,'Swift Code&amp;Bank Name'!C:C)</f>
        <v>#N/A</v>
      </c>
      <c r="D16681" s="83" t="s">
        <v>558</v>
      </c>
      <c r="E16681" s="83" t="s">
        <v>27745</v>
      </c>
      <c r="F16681" s="83" t="s">
        <v>27746</v>
      </c>
      <c r="G16681" s="83" t="str">
        <f t="shared" si="260"/>
        <v>0155  สาขาแก้งคร้อ (ชัยภูมิ)  KAENG KHRO (CHAIYAPHUM) BRANCH</v>
      </c>
      <c r="H16681" s="83">
        <v>25620621</v>
      </c>
    </row>
    <row r="16682" spans="1:8" x14ac:dyDescent="0.25">
      <c r="A16682" s="83" t="s">
        <v>27667</v>
      </c>
      <c r="B16682" s="83" t="str">
        <f>_xlfn.XLOOKUP(A:A,[1]FI_NAME!$A:$A,[1]FI_NAME!$B:$B)</f>
        <v>บริษัท ไฮเวย์ จำกัด</v>
      </c>
      <c r="C16682" s="83" t="e">
        <f>_xlfn.XLOOKUP(B:B,'Swift Code&amp;Bank Name'!B:B,'Swift Code&amp;Bank Name'!C:C)</f>
        <v>#N/A</v>
      </c>
      <c r="D16682" s="83" t="s">
        <v>561</v>
      </c>
      <c r="E16682" s="83" t="s">
        <v>26521</v>
      </c>
      <c r="F16682" s="83" t="s">
        <v>27747</v>
      </c>
      <c r="G16682" s="83" t="str">
        <f t="shared" si="260"/>
        <v>0156  สาขาถนนสามัคคี  SAMAKKHI BRANCH</v>
      </c>
      <c r="H16682" s="83">
        <v>25620621</v>
      </c>
    </row>
    <row r="16683" spans="1:8" x14ac:dyDescent="0.25">
      <c r="A16683" s="83" t="s">
        <v>27667</v>
      </c>
      <c r="B16683" s="83" t="str">
        <f>_xlfn.XLOOKUP(A:A,[1]FI_NAME!$A:$A,[1]FI_NAME!$B:$B)</f>
        <v>บริษัท ไฮเวย์ จำกัด</v>
      </c>
      <c r="C16683" s="83" t="e">
        <f>_xlfn.XLOOKUP(B:B,'Swift Code&amp;Bank Name'!B:B,'Swift Code&amp;Bank Name'!C:C)</f>
        <v>#N/A</v>
      </c>
      <c r="D16683" s="83" t="s">
        <v>2557</v>
      </c>
      <c r="E16683" s="83" t="s">
        <v>27748</v>
      </c>
      <c r="F16683" s="83" t="s">
        <v>27749</v>
      </c>
      <c r="G16683" s="83" t="str">
        <f t="shared" si="260"/>
        <v>0157  สาขาโคกสำโรง (ลพบุรี)  KHOK SAMRONG (LOPBURI) BRANCH</v>
      </c>
      <c r="H16683" s="83">
        <v>25620621</v>
      </c>
    </row>
    <row r="16684" spans="1:8" x14ac:dyDescent="0.25">
      <c r="A16684" s="83" t="s">
        <v>27667</v>
      </c>
      <c r="B16684" s="83" t="str">
        <f>_xlfn.XLOOKUP(A:A,[1]FI_NAME!$A:$A,[1]FI_NAME!$B:$B)</f>
        <v>บริษัท ไฮเวย์ จำกัด</v>
      </c>
      <c r="C16684" s="83" t="e">
        <f>_xlfn.XLOOKUP(B:B,'Swift Code&amp;Bank Name'!B:B,'Swift Code&amp;Bank Name'!C:C)</f>
        <v>#N/A</v>
      </c>
      <c r="D16684" s="83" t="s">
        <v>564</v>
      </c>
      <c r="E16684" s="83" t="s">
        <v>1626</v>
      </c>
      <c r="F16684" s="83" t="s">
        <v>1627</v>
      </c>
      <c r="G16684" s="83" t="str">
        <f t="shared" si="260"/>
        <v>0158  สาขาด่านขุนทด  DAN KHUN THOT BRANCH</v>
      </c>
      <c r="H16684" s="83">
        <v>25620621</v>
      </c>
    </row>
    <row r="16685" spans="1:8" x14ac:dyDescent="0.25">
      <c r="A16685" s="83" t="s">
        <v>27667</v>
      </c>
      <c r="B16685" s="83" t="str">
        <f>_xlfn.XLOOKUP(A:A,[1]FI_NAME!$A:$A,[1]FI_NAME!$B:$B)</f>
        <v>บริษัท ไฮเวย์ จำกัด</v>
      </c>
      <c r="C16685" s="83" t="e">
        <f>_xlfn.XLOOKUP(B:B,'Swift Code&amp;Bank Name'!B:B,'Swift Code&amp;Bank Name'!C:C)</f>
        <v>#N/A</v>
      </c>
      <c r="D16685" s="83" t="s">
        <v>567</v>
      </c>
      <c r="E16685" s="83" t="s">
        <v>2595</v>
      </c>
      <c r="F16685" s="83" t="s">
        <v>2596</v>
      </c>
      <c r="G16685" s="83" t="str">
        <f t="shared" si="260"/>
        <v>0159  สาขาอุทุมพรพิสัย  UTHUMPHON PHISAI BRANCH</v>
      </c>
      <c r="H16685" s="83">
        <v>25620621</v>
      </c>
    </row>
    <row r="16686" spans="1:8" x14ac:dyDescent="0.25">
      <c r="A16686" s="83" t="s">
        <v>27667</v>
      </c>
      <c r="B16686" s="83" t="str">
        <f>_xlfn.XLOOKUP(A:A,[1]FI_NAME!$A:$A,[1]FI_NAME!$B:$B)</f>
        <v>บริษัท ไฮเวย์ จำกัด</v>
      </c>
      <c r="C16686" s="83" t="e">
        <f>_xlfn.XLOOKUP(B:B,'Swift Code&amp;Bank Name'!B:B,'Swift Code&amp;Bank Name'!C:C)</f>
        <v>#N/A</v>
      </c>
      <c r="D16686" s="83" t="s">
        <v>570</v>
      </c>
      <c r="E16686" s="83" t="s">
        <v>27750</v>
      </c>
      <c r="F16686" s="83" t="s">
        <v>27751</v>
      </c>
      <c r="G16686" s="83" t="str">
        <f t="shared" si="260"/>
        <v>0160  สาขาบ้านฉาง (ระยอง)  BAN CHANG (RAYONG) BRANCH</v>
      </c>
      <c r="H16686" s="83">
        <v>25620621</v>
      </c>
    </row>
    <row r="16687" spans="1:8" x14ac:dyDescent="0.25">
      <c r="A16687" s="83" t="s">
        <v>27667</v>
      </c>
      <c r="B16687" s="83" t="str">
        <f>_xlfn.XLOOKUP(A:A,[1]FI_NAME!$A:$A,[1]FI_NAME!$B:$B)</f>
        <v>บริษัท ไฮเวย์ จำกัด</v>
      </c>
      <c r="C16687" s="83" t="e">
        <f>_xlfn.XLOOKUP(B:B,'Swift Code&amp;Bank Name'!B:B,'Swift Code&amp;Bank Name'!C:C)</f>
        <v>#N/A</v>
      </c>
      <c r="D16687" s="83" t="s">
        <v>573</v>
      </c>
      <c r="E16687" s="83" t="s">
        <v>6302</v>
      </c>
      <c r="F16687" s="83" t="s">
        <v>6303</v>
      </c>
      <c r="G16687" s="83" t="str">
        <f t="shared" si="260"/>
        <v>0161  สาขาสังขะ (สุรินทร์)  SANGKHA (SURIN) BRANCH</v>
      </c>
      <c r="H16687" s="83">
        <v>25620621</v>
      </c>
    </row>
    <row r="16688" spans="1:8" x14ac:dyDescent="0.25">
      <c r="A16688" s="83" t="s">
        <v>27667</v>
      </c>
      <c r="B16688" s="83" t="str">
        <f>_xlfn.XLOOKUP(A:A,[1]FI_NAME!$A:$A,[1]FI_NAME!$B:$B)</f>
        <v>บริษัท ไฮเวย์ จำกัด</v>
      </c>
      <c r="C16688" s="83" t="e">
        <f>_xlfn.XLOOKUP(B:B,'Swift Code&amp;Bank Name'!B:B,'Swift Code&amp;Bank Name'!C:C)</f>
        <v>#N/A</v>
      </c>
      <c r="D16688" s="83" t="s">
        <v>576</v>
      </c>
      <c r="E16688" s="83" t="s">
        <v>7192</v>
      </c>
      <c r="F16688" s="83" t="s">
        <v>7193</v>
      </c>
      <c r="G16688" s="83" t="str">
        <f t="shared" si="260"/>
        <v>0162  สาขาบางปะหัน  BANG PAHAN BRANCH</v>
      </c>
      <c r="H16688" s="83">
        <v>25620621</v>
      </c>
    </row>
    <row r="16689" spans="1:8" x14ac:dyDescent="0.25">
      <c r="A16689" s="83" t="s">
        <v>27667</v>
      </c>
      <c r="B16689" s="83" t="str">
        <f>_xlfn.XLOOKUP(A:A,[1]FI_NAME!$A:$A,[1]FI_NAME!$B:$B)</f>
        <v>บริษัท ไฮเวย์ จำกัด</v>
      </c>
      <c r="C16689" s="83" t="e">
        <f>_xlfn.XLOOKUP(B:B,'Swift Code&amp;Bank Name'!B:B,'Swift Code&amp;Bank Name'!C:C)</f>
        <v>#N/A</v>
      </c>
      <c r="D16689" s="83" t="s">
        <v>579</v>
      </c>
      <c r="E16689" s="83" t="s">
        <v>1188</v>
      </c>
      <c r="F16689" s="83" t="s">
        <v>2543</v>
      </c>
      <c r="G16689" s="83" t="str">
        <f t="shared" si="260"/>
        <v>0163  สาขาพังงา  PHANG NGA BRANCH</v>
      </c>
      <c r="H16689" s="83">
        <v>25620621</v>
      </c>
    </row>
    <row r="16690" spans="1:8" x14ac:dyDescent="0.25">
      <c r="A16690" s="83" t="s">
        <v>27667</v>
      </c>
      <c r="B16690" s="83" t="str">
        <f>_xlfn.XLOOKUP(A:A,[1]FI_NAME!$A:$A,[1]FI_NAME!$B:$B)</f>
        <v>บริษัท ไฮเวย์ จำกัด</v>
      </c>
      <c r="C16690" s="83" t="e">
        <f>_xlfn.XLOOKUP(B:B,'Swift Code&amp;Bank Name'!B:B,'Swift Code&amp;Bank Name'!C:C)</f>
        <v>#N/A</v>
      </c>
      <c r="D16690" s="83" t="s">
        <v>582</v>
      </c>
      <c r="E16690" s="83" t="s">
        <v>891</v>
      </c>
      <c r="F16690" s="83" t="s">
        <v>892</v>
      </c>
      <c r="G16690" s="83" t="str">
        <f t="shared" si="260"/>
        <v>0164  สาขานครปฐม  NAKHON PATHOM BRANCH</v>
      </c>
      <c r="H16690" s="83">
        <v>25620621</v>
      </c>
    </row>
    <row r="16691" spans="1:8" x14ac:dyDescent="0.25">
      <c r="A16691" s="83" t="s">
        <v>27667</v>
      </c>
      <c r="B16691" s="83" t="str">
        <f>_xlfn.XLOOKUP(A:A,[1]FI_NAME!$A:$A,[1]FI_NAME!$B:$B)</f>
        <v>บริษัท ไฮเวย์ จำกัด</v>
      </c>
      <c r="C16691" s="83" t="e">
        <f>_xlfn.XLOOKUP(B:B,'Swift Code&amp;Bank Name'!B:B,'Swift Code&amp;Bank Name'!C:C)</f>
        <v>#N/A</v>
      </c>
      <c r="D16691" s="83" t="s">
        <v>585</v>
      </c>
      <c r="E16691" s="83" t="s">
        <v>8005</v>
      </c>
      <c r="F16691" s="83" t="s">
        <v>5381</v>
      </c>
      <c r="G16691" s="83" t="str">
        <f t="shared" si="260"/>
        <v>0165  สาขาพุทธมณฑลสาย 4  PHUTTHAMONTHON SAI 4 BRANCH</v>
      </c>
      <c r="H16691" s="83">
        <v>25620621</v>
      </c>
    </row>
    <row r="16692" spans="1:8" x14ac:dyDescent="0.25">
      <c r="A16692" s="83" t="s">
        <v>27667</v>
      </c>
      <c r="B16692" s="83" t="str">
        <f>_xlfn.XLOOKUP(A:A,[1]FI_NAME!$A:$A,[1]FI_NAME!$B:$B)</f>
        <v>บริษัท ไฮเวย์ จำกัด</v>
      </c>
      <c r="C16692" s="83" t="e">
        <f>_xlfn.XLOOKUP(B:B,'Swift Code&amp;Bank Name'!B:B,'Swift Code&amp;Bank Name'!C:C)</f>
        <v>#N/A</v>
      </c>
      <c r="D16692" s="83" t="s">
        <v>588</v>
      </c>
      <c r="E16692" s="83" t="s">
        <v>27752</v>
      </c>
      <c r="F16692" s="83" t="s">
        <v>27753</v>
      </c>
      <c r="G16692" s="83" t="str">
        <f t="shared" si="260"/>
        <v>0166  สาขาบ้านพรุ (สงขลา)  BAN PRU (SONGKHLA) BRANCH</v>
      </c>
      <c r="H16692" s="83">
        <v>25620621</v>
      </c>
    </row>
    <row r="16693" spans="1:8" x14ac:dyDescent="0.25">
      <c r="A16693" s="83" t="s">
        <v>27667</v>
      </c>
      <c r="B16693" s="83" t="str">
        <f>_xlfn.XLOOKUP(A:A,[1]FI_NAME!$A:$A,[1]FI_NAME!$B:$B)</f>
        <v>บริษัท ไฮเวย์ จำกัด</v>
      </c>
      <c r="C16693" s="83" t="e">
        <f>_xlfn.XLOOKUP(B:B,'Swift Code&amp;Bank Name'!B:B,'Swift Code&amp;Bank Name'!C:C)</f>
        <v>#N/A</v>
      </c>
      <c r="D16693" s="83" t="s">
        <v>591</v>
      </c>
      <c r="E16693" s="83" t="s">
        <v>27754</v>
      </c>
      <c r="F16693" s="83" t="s">
        <v>27755</v>
      </c>
      <c r="G16693" s="83" t="str">
        <f t="shared" si="260"/>
        <v>0167  สาขาสตึก (บุรีรัมย์)  SATUEK (BURI RAM) BRANCH</v>
      </c>
      <c r="H16693" s="83">
        <v>25620621</v>
      </c>
    </row>
    <row r="16694" spans="1:8" x14ac:dyDescent="0.25">
      <c r="A16694" s="83" t="s">
        <v>27667</v>
      </c>
      <c r="B16694" s="83" t="str">
        <f>_xlfn.XLOOKUP(A:A,[1]FI_NAME!$A:$A,[1]FI_NAME!$B:$B)</f>
        <v>บริษัท ไฮเวย์ จำกัด</v>
      </c>
      <c r="C16694" s="83" t="e">
        <f>_xlfn.XLOOKUP(B:B,'Swift Code&amp;Bank Name'!B:B,'Swift Code&amp;Bank Name'!C:C)</f>
        <v>#N/A</v>
      </c>
      <c r="D16694" s="83" t="s">
        <v>594</v>
      </c>
      <c r="E16694" s="83" t="s">
        <v>2635</v>
      </c>
      <c r="F16694" s="83" t="s">
        <v>27756</v>
      </c>
      <c r="G16694" s="83" t="str">
        <f t="shared" si="260"/>
        <v>0168  สาขาถนนเทพารักษ์  THEPHARAK ROAD BRANCH</v>
      </c>
      <c r="H16694" s="83">
        <v>25620621</v>
      </c>
    </row>
    <row r="16695" spans="1:8" x14ac:dyDescent="0.25">
      <c r="A16695" s="83" t="s">
        <v>27667</v>
      </c>
      <c r="B16695" s="83" t="str">
        <f>_xlfn.XLOOKUP(A:A,[1]FI_NAME!$A:$A,[1]FI_NAME!$B:$B)</f>
        <v>บริษัท ไฮเวย์ จำกัด</v>
      </c>
      <c r="C16695" s="83" t="e">
        <f>_xlfn.XLOOKUP(B:B,'Swift Code&amp;Bank Name'!B:B,'Swift Code&amp;Bank Name'!C:C)</f>
        <v>#N/A</v>
      </c>
      <c r="D16695" s="83" t="s">
        <v>597</v>
      </c>
      <c r="E16695" s="83" t="s">
        <v>27757</v>
      </c>
      <c r="F16695" s="83" t="s">
        <v>27758</v>
      </c>
      <c r="G16695" s="83" t="str">
        <f t="shared" si="260"/>
        <v>0169  สาขาถนนโชคชัย 4  CHOK CHAI 4 ROAD BRANCH</v>
      </c>
      <c r="H16695" s="83">
        <v>25620621</v>
      </c>
    </row>
    <row r="16696" spans="1:8" x14ac:dyDescent="0.25">
      <c r="A16696" s="83" t="s">
        <v>27667</v>
      </c>
      <c r="B16696" s="83" t="str">
        <f>_xlfn.XLOOKUP(A:A,[1]FI_NAME!$A:$A,[1]FI_NAME!$B:$B)</f>
        <v>บริษัท ไฮเวย์ จำกัด</v>
      </c>
      <c r="C16696" s="83" t="e">
        <f>_xlfn.XLOOKUP(B:B,'Swift Code&amp;Bank Name'!B:B,'Swift Code&amp;Bank Name'!C:C)</f>
        <v>#N/A</v>
      </c>
      <c r="D16696" s="83" t="s">
        <v>600</v>
      </c>
      <c r="E16696" s="83" t="s">
        <v>3141</v>
      </c>
      <c r="F16696" s="83" t="s">
        <v>27759</v>
      </c>
      <c r="G16696" s="83" t="str">
        <f t="shared" si="260"/>
        <v>0170  สาขาถนนประชาอุทิศ  PRACHA UTHIT ROAD BRANCH</v>
      </c>
      <c r="H16696" s="83">
        <v>25620621</v>
      </c>
    </row>
    <row r="16697" spans="1:8" x14ac:dyDescent="0.25">
      <c r="A16697" s="83" t="s">
        <v>27667</v>
      </c>
      <c r="B16697" s="83" t="str">
        <f>_xlfn.XLOOKUP(A:A,[1]FI_NAME!$A:$A,[1]FI_NAME!$B:$B)</f>
        <v>บริษัท ไฮเวย์ จำกัด</v>
      </c>
      <c r="C16697" s="83" t="e">
        <f>_xlfn.XLOOKUP(B:B,'Swift Code&amp;Bank Name'!B:B,'Swift Code&amp;Bank Name'!C:C)</f>
        <v>#N/A</v>
      </c>
      <c r="D16697" s="83" t="s">
        <v>603</v>
      </c>
      <c r="E16697" s="83" t="s">
        <v>17669</v>
      </c>
      <c r="F16697" s="83" t="s">
        <v>27760</v>
      </c>
      <c r="G16697" s="83" t="str">
        <f t="shared" si="260"/>
        <v>0171  สาขาถนนวัชรพล  WATCHARAPON ROAD BRANCH</v>
      </c>
      <c r="H16697" s="83">
        <v>25620621</v>
      </c>
    </row>
    <row r="16698" spans="1:8" x14ac:dyDescent="0.25">
      <c r="A16698" s="83" t="s">
        <v>27667</v>
      </c>
      <c r="B16698" s="83" t="str">
        <f>_xlfn.XLOOKUP(A:A,[1]FI_NAME!$A:$A,[1]FI_NAME!$B:$B)</f>
        <v>บริษัท ไฮเวย์ จำกัด</v>
      </c>
      <c r="C16698" s="83" t="e">
        <f>_xlfn.XLOOKUP(B:B,'Swift Code&amp;Bank Name'!B:B,'Swift Code&amp;Bank Name'!C:C)</f>
        <v>#N/A</v>
      </c>
      <c r="D16698" s="83" t="s">
        <v>606</v>
      </c>
      <c r="E16698" s="83" t="s">
        <v>27761</v>
      </c>
      <c r="F16698" s="83" t="s">
        <v>27762</v>
      </c>
      <c r="G16698" s="83" t="str">
        <f t="shared" si="260"/>
        <v>0172  สาขาท่ามะกา (กาญจนบุรี)  THA MAKA (KANCHANABURI) BRANCH</v>
      </c>
      <c r="H16698" s="83">
        <v>25620621</v>
      </c>
    </row>
    <row r="16699" spans="1:8" x14ac:dyDescent="0.25">
      <c r="A16699" s="83" t="s">
        <v>27667</v>
      </c>
      <c r="B16699" s="83" t="str">
        <f>_xlfn.XLOOKUP(A:A,[1]FI_NAME!$A:$A,[1]FI_NAME!$B:$B)</f>
        <v>บริษัท ไฮเวย์ จำกัด</v>
      </c>
      <c r="C16699" s="83" t="e">
        <f>_xlfn.XLOOKUP(B:B,'Swift Code&amp;Bank Name'!B:B,'Swift Code&amp;Bank Name'!C:C)</f>
        <v>#N/A</v>
      </c>
      <c r="D16699" s="83" t="s">
        <v>609</v>
      </c>
      <c r="E16699" s="83" t="s">
        <v>2740</v>
      </c>
      <c r="F16699" s="83" t="s">
        <v>2741</v>
      </c>
      <c r="G16699" s="83" t="str">
        <f t="shared" si="260"/>
        <v>0173  สาขาพิบูลมังสาหาร  PHIBUN MANGSAHAN BRANCH</v>
      </c>
      <c r="H16699" s="83">
        <v>25620621</v>
      </c>
    </row>
    <row r="16700" spans="1:8" x14ac:dyDescent="0.25">
      <c r="A16700" s="83" t="s">
        <v>27667</v>
      </c>
      <c r="B16700" s="83" t="str">
        <f>_xlfn.XLOOKUP(A:A,[1]FI_NAME!$A:$A,[1]FI_NAME!$B:$B)</f>
        <v>บริษัท ไฮเวย์ จำกัด</v>
      </c>
      <c r="C16700" s="83" t="e">
        <f>_xlfn.XLOOKUP(B:B,'Swift Code&amp;Bank Name'!B:B,'Swift Code&amp;Bank Name'!C:C)</f>
        <v>#N/A</v>
      </c>
      <c r="D16700" s="83" t="s">
        <v>612</v>
      </c>
      <c r="E16700" s="83" t="s">
        <v>3479</v>
      </c>
      <c r="F16700" s="83" t="s">
        <v>3480</v>
      </c>
      <c r="G16700" s="83" t="str">
        <f t="shared" si="260"/>
        <v>0174  สาขาพยัคฆภูมิพิสัย  PHAYAKKHAPHUM PHISAI BRANCH</v>
      </c>
      <c r="H16700" s="83">
        <v>25620621</v>
      </c>
    </row>
    <row r="16701" spans="1:8" x14ac:dyDescent="0.25">
      <c r="A16701" s="83" t="s">
        <v>27667</v>
      </c>
      <c r="B16701" s="83" t="str">
        <f>_xlfn.XLOOKUP(A:A,[1]FI_NAME!$A:$A,[1]FI_NAME!$B:$B)</f>
        <v>บริษัท ไฮเวย์ จำกัด</v>
      </c>
      <c r="C16701" s="83" t="e">
        <f>_xlfn.XLOOKUP(B:B,'Swift Code&amp;Bank Name'!B:B,'Swift Code&amp;Bank Name'!C:C)</f>
        <v>#N/A</v>
      </c>
      <c r="D16701" s="83" t="s">
        <v>615</v>
      </c>
      <c r="E16701" s="83" t="s">
        <v>27763</v>
      </c>
      <c r="F16701" s="83" t="s">
        <v>27764</v>
      </c>
      <c r="G16701" s="83" t="str">
        <f t="shared" si="260"/>
        <v>0175  สาขาวังน้ำเย็น (สระแก้ว)  WANG NAM YEN (SA KAEO) BRANCH</v>
      </c>
      <c r="H16701" s="83">
        <v>25620621</v>
      </c>
    </row>
    <row r="16702" spans="1:8" x14ac:dyDescent="0.25">
      <c r="A16702" s="83" t="s">
        <v>27667</v>
      </c>
      <c r="B16702" s="83" t="str">
        <f>_xlfn.XLOOKUP(A:A,[1]FI_NAME!$A:$A,[1]FI_NAME!$B:$B)</f>
        <v>บริษัท ไฮเวย์ จำกัด</v>
      </c>
      <c r="C16702" s="83" t="e">
        <f>_xlfn.XLOOKUP(B:B,'Swift Code&amp;Bank Name'!B:B,'Swift Code&amp;Bank Name'!C:C)</f>
        <v>#N/A</v>
      </c>
      <c r="D16702" s="83" t="s">
        <v>618</v>
      </c>
      <c r="E16702" s="83" t="s">
        <v>6293</v>
      </c>
      <c r="F16702" s="83" t="s">
        <v>27765</v>
      </c>
      <c r="G16702" s="83" t="str">
        <f t="shared" si="260"/>
        <v>0176  สาขาภูเขียว (ชัยภูมิ)  PHU KHIAO (CHAIYAPHUM) BRANCH</v>
      </c>
      <c r="H16702" s="83">
        <v>25620621</v>
      </c>
    </row>
    <row r="16703" spans="1:8" x14ac:dyDescent="0.25">
      <c r="A16703" s="83" t="s">
        <v>27667</v>
      </c>
      <c r="B16703" s="83" t="str">
        <f>_xlfn.XLOOKUP(A:A,[1]FI_NAME!$A:$A,[1]FI_NAME!$B:$B)</f>
        <v>บริษัท ไฮเวย์ จำกัด</v>
      </c>
      <c r="C16703" s="83" t="e">
        <f>_xlfn.XLOOKUP(B:B,'Swift Code&amp;Bank Name'!B:B,'Swift Code&amp;Bank Name'!C:C)</f>
        <v>#N/A</v>
      </c>
      <c r="D16703" s="83" t="s">
        <v>621</v>
      </c>
      <c r="E16703" s="83" t="s">
        <v>27766</v>
      </c>
      <c r="F16703" s="83" t="s">
        <v>27767</v>
      </c>
      <c r="G16703" s="83" t="str">
        <f t="shared" si="260"/>
        <v>0177  สาขาแม่สาย (เชียงราย)  MAE SAI (CHIANG RAI) BRANCH</v>
      </c>
      <c r="H16703" s="83">
        <v>25620621</v>
      </c>
    </row>
    <row r="16704" spans="1:8" x14ac:dyDescent="0.25">
      <c r="A16704" s="83" t="s">
        <v>27667</v>
      </c>
      <c r="B16704" s="83" t="str">
        <f>_xlfn.XLOOKUP(A:A,[1]FI_NAME!$A:$A,[1]FI_NAME!$B:$B)</f>
        <v>บริษัท ไฮเวย์ จำกัด</v>
      </c>
      <c r="C16704" s="83" t="e">
        <f>_xlfn.XLOOKUP(B:B,'Swift Code&amp;Bank Name'!B:B,'Swift Code&amp;Bank Name'!C:C)</f>
        <v>#N/A</v>
      </c>
      <c r="D16704" s="83" t="s">
        <v>624</v>
      </c>
      <c r="E16704" s="83" t="s">
        <v>27768</v>
      </c>
      <c r="F16704" s="83" t="s">
        <v>27769</v>
      </c>
      <c r="G16704" s="83" t="str">
        <f t="shared" si="260"/>
        <v>0178  สาขาวานรนิวาส (สกลนคร)  WANON NIWAT (SAKON NAKHON) BRANCH</v>
      </c>
      <c r="H16704" s="83">
        <v>25620621</v>
      </c>
    </row>
    <row r="16705" spans="1:8" x14ac:dyDescent="0.25">
      <c r="A16705" s="83" t="s">
        <v>27667</v>
      </c>
      <c r="B16705" s="83" t="str">
        <f>_xlfn.XLOOKUP(A:A,[1]FI_NAME!$A:$A,[1]FI_NAME!$B:$B)</f>
        <v>บริษัท ไฮเวย์ จำกัด</v>
      </c>
      <c r="C16705" s="83" t="e">
        <f>_xlfn.XLOOKUP(B:B,'Swift Code&amp;Bank Name'!B:B,'Swift Code&amp;Bank Name'!C:C)</f>
        <v>#N/A</v>
      </c>
      <c r="D16705" s="83" t="s">
        <v>627</v>
      </c>
      <c r="E16705" s="83" t="s">
        <v>27770</v>
      </c>
      <c r="F16705" s="83" t="s">
        <v>27771</v>
      </c>
      <c r="G16705" s="83" t="str">
        <f t="shared" si="260"/>
        <v>0179  สาขาอู่ตะเภา (ชลบุรี)  U TAPHAO (CHONBURI) BRANCH</v>
      </c>
      <c r="H16705" s="83">
        <v>25620621</v>
      </c>
    </row>
    <row r="16706" spans="1:8" x14ac:dyDescent="0.25">
      <c r="A16706" s="83" t="s">
        <v>27667</v>
      </c>
      <c r="B16706" s="83" t="str">
        <f>_xlfn.XLOOKUP(A:A,[1]FI_NAME!$A:$A,[1]FI_NAME!$B:$B)</f>
        <v>บริษัท ไฮเวย์ จำกัด</v>
      </c>
      <c r="C16706" s="83" t="e">
        <f>_xlfn.XLOOKUP(B:B,'Swift Code&amp;Bank Name'!B:B,'Swift Code&amp;Bank Name'!C:C)</f>
        <v>#N/A</v>
      </c>
      <c r="D16706" s="83" t="s">
        <v>630</v>
      </c>
      <c r="E16706" s="83" t="s">
        <v>1077</v>
      </c>
      <c r="F16706" s="83" t="s">
        <v>1078</v>
      </c>
      <c r="G16706" s="83" t="str">
        <f t="shared" si="260"/>
        <v>0180  สาขาน่าน  NAN BRANCH</v>
      </c>
      <c r="H16706" s="83">
        <v>25620621</v>
      </c>
    </row>
    <row r="16707" spans="1:8" x14ac:dyDescent="0.25">
      <c r="A16707" s="83" t="s">
        <v>27667</v>
      </c>
      <c r="B16707" s="83" t="str">
        <f>_xlfn.XLOOKUP(A:A,[1]FI_NAME!$A:$A,[1]FI_NAME!$B:$B)</f>
        <v>บริษัท ไฮเวย์ จำกัด</v>
      </c>
      <c r="C16707" s="83" t="e">
        <f>_xlfn.XLOOKUP(B:B,'Swift Code&amp;Bank Name'!B:B,'Swift Code&amp;Bank Name'!C:C)</f>
        <v>#N/A</v>
      </c>
      <c r="D16707" s="83" t="s">
        <v>633</v>
      </c>
      <c r="E16707" s="83" t="s">
        <v>1029</v>
      </c>
      <c r="F16707" s="83" t="s">
        <v>1030</v>
      </c>
      <c r="G16707" s="83" t="str">
        <f t="shared" si="260"/>
        <v>0181  สาขาประจวบคีรีขันธ์  PRACHUAP KHIRI KHAN BRANCH</v>
      </c>
      <c r="H16707" s="83">
        <v>25620621</v>
      </c>
    </row>
    <row r="16708" spans="1:8" x14ac:dyDescent="0.25">
      <c r="A16708" s="83" t="s">
        <v>27667</v>
      </c>
      <c r="B16708" s="83" t="str">
        <f>_xlfn.XLOOKUP(A:A,[1]FI_NAME!$A:$A,[1]FI_NAME!$B:$B)</f>
        <v>บริษัท ไฮเวย์ จำกัด</v>
      </c>
      <c r="C16708" s="83" t="e">
        <f>_xlfn.XLOOKUP(B:B,'Swift Code&amp;Bank Name'!B:B,'Swift Code&amp;Bank Name'!C:C)</f>
        <v>#N/A</v>
      </c>
      <c r="D16708" s="83" t="s">
        <v>636</v>
      </c>
      <c r="E16708" s="83" t="s">
        <v>493</v>
      </c>
      <c r="F16708" s="83" t="s">
        <v>27772</v>
      </c>
      <c r="G16708" s="83" t="str">
        <f t="shared" ref="G16708:G16771" si="261">CONCATENATE(D16708,"  ",E16708,"  ",F16708)</f>
        <v>0182  สาขาบางซื่อ  BANG SUE BRANCH</v>
      </c>
      <c r="H16708" s="83">
        <v>25620621</v>
      </c>
    </row>
    <row r="16709" spans="1:8" x14ac:dyDescent="0.25">
      <c r="A16709" s="83" t="s">
        <v>27667</v>
      </c>
      <c r="B16709" s="83" t="str">
        <f>_xlfn.XLOOKUP(A:A,[1]FI_NAME!$A:$A,[1]FI_NAME!$B:$B)</f>
        <v>บริษัท ไฮเวย์ จำกัด</v>
      </c>
      <c r="C16709" s="83" t="e">
        <f>_xlfn.XLOOKUP(B:B,'Swift Code&amp;Bank Name'!B:B,'Swift Code&amp;Bank Name'!C:C)</f>
        <v>#N/A</v>
      </c>
      <c r="D16709" s="83" t="s">
        <v>639</v>
      </c>
      <c r="E16709" s="83" t="s">
        <v>1356</v>
      </c>
      <c r="F16709" s="83" t="s">
        <v>2568</v>
      </c>
      <c r="G16709" s="83" t="str">
        <f t="shared" si="261"/>
        <v>0183  สาขาเสนา  SENA BRANCH</v>
      </c>
      <c r="H16709" s="83">
        <v>25620621</v>
      </c>
    </row>
    <row r="16710" spans="1:8" x14ac:dyDescent="0.25">
      <c r="A16710" s="83" t="s">
        <v>27667</v>
      </c>
      <c r="B16710" s="83" t="str">
        <f>_xlfn.XLOOKUP(A:A,[1]FI_NAME!$A:$A,[1]FI_NAME!$B:$B)</f>
        <v>บริษัท ไฮเวย์ จำกัด</v>
      </c>
      <c r="C16710" s="83" t="e">
        <f>_xlfn.XLOOKUP(B:B,'Swift Code&amp;Bank Name'!B:B,'Swift Code&amp;Bank Name'!C:C)</f>
        <v>#N/A</v>
      </c>
      <c r="D16710" s="83" t="s">
        <v>642</v>
      </c>
      <c r="E16710" s="83" t="s">
        <v>27773</v>
      </c>
      <c r="F16710" s="83" t="s">
        <v>27774</v>
      </c>
      <c r="G16710" s="83" t="str">
        <f t="shared" si="261"/>
        <v>0184  สาขาแม่สอด (ตาก)  MAE SOT (TAK) BRANCH</v>
      </c>
      <c r="H16710" s="83">
        <v>25620621</v>
      </c>
    </row>
    <row r="16711" spans="1:8" x14ac:dyDescent="0.25">
      <c r="A16711" s="83" t="s">
        <v>27667</v>
      </c>
      <c r="B16711" s="83" t="str">
        <f>_xlfn.XLOOKUP(A:A,[1]FI_NAME!$A:$A,[1]FI_NAME!$B:$B)</f>
        <v>บริษัท ไฮเวย์ จำกัด</v>
      </c>
      <c r="C16711" s="83" t="e">
        <f>_xlfn.XLOOKUP(B:B,'Swift Code&amp;Bank Name'!B:B,'Swift Code&amp;Bank Name'!C:C)</f>
        <v>#N/A</v>
      </c>
      <c r="D16711" s="83" t="s">
        <v>645</v>
      </c>
      <c r="E16711" s="83" t="s">
        <v>18271</v>
      </c>
      <c r="F16711" s="83" t="s">
        <v>27775</v>
      </c>
      <c r="G16711" s="83" t="str">
        <f t="shared" si="261"/>
        <v>0185  สาขาตลาดลำพูนจตุจักร  LAMPHUN CHATUCHAK MARKET BRANCH</v>
      </c>
      <c r="H16711" s="83">
        <v>25620621</v>
      </c>
    </row>
    <row r="16712" spans="1:8" x14ac:dyDescent="0.25">
      <c r="A16712" s="83" t="s">
        <v>27667</v>
      </c>
      <c r="B16712" s="83" t="str">
        <f>_xlfn.XLOOKUP(A:A,[1]FI_NAME!$A:$A,[1]FI_NAME!$B:$B)</f>
        <v>บริษัท ไฮเวย์ จำกัด</v>
      </c>
      <c r="C16712" s="83" t="e">
        <f>_xlfn.XLOOKUP(B:B,'Swift Code&amp;Bank Name'!B:B,'Swift Code&amp;Bank Name'!C:C)</f>
        <v>#N/A</v>
      </c>
      <c r="D16712" s="83" t="s">
        <v>648</v>
      </c>
      <c r="E16712" s="83" t="s">
        <v>27776</v>
      </c>
      <c r="F16712" s="83" t="s">
        <v>27777</v>
      </c>
      <c r="G16712" s="83" t="str">
        <f t="shared" si="261"/>
        <v>0186  สาขาลำลูกกา คลอง 4  LAM LUK KA KHLONG 4 BRANCH</v>
      </c>
      <c r="H16712" s="83">
        <v>25620621</v>
      </c>
    </row>
    <row r="16713" spans="1:8" x14ac:dyDescent="0.25">
      <c r="A16713" s="83" t="s">
        <v>27667</v>
      </c>
      <c r="B16713" s="83" t="str">
        <f>_xlfn.XLOOKUP(A:A,[1]FI_NAME!$A:$A,[1]FI_NAME!$B:$B)</f>
        <v>บริษัท ไฮเวย์ จำกัด</v>
      </c>
      <c r="C16713" s="83" t="e">
        <f>_xlfn.XLOOKUP(B:B,'Swift Code&amp;Bank Name'!B:B,'Swift Code&amp;Bank Name'!C:C)</f>
        <v>#N/A</v>
      </c>
      <c r="D16713" s="83" t="s">
        <v>651</v>
      </c>
      <c r="E16713" s="83" t="s">
        <v>4678</v>
      </c>
      <c r="F16713" s="83" t="s">
        <v>27778</v>
      </c>
      <c r="G16713" s="83" t="str">
        <f t="shared" si="261"/>
        <v>0187  สาขาตลาดยิ่งเจริญ  YING CHAROEN MARKET BRANCH</v>
      </c>
      <c r="H16713" s="83">
        <v>25620621</v>
      </c>
    </row>
    <row r="16714" spans="1:8" x14ac:dyDescent="0.25">
      <c r="A16714" s="83" t="s">
        <v>27667</v>
      </c>
      <c r="B16714" s="83" t="str">
        <f>_xlfn.XLOOKUP(A:A,[1]FI_NAME!$A:$A,[1]FI_NAME!$B:$B)</f>
        <v>บริษัท ไฮเวย์ จำกัด</v>
      </c>
      <c r="C16714" s="83" t="e">
        <f>_xlfn.XLOOKUP(B:B,'Swift Code&amp;Bank Name'!B:B,'Swift Code&amp;Bank Name'!C:C)</f>
        <v>#N/A</v>
      </c>
      <c r="D16714" s="83" t="s">
        <v>2580</v>
      </c>
      <c r="E16714" s="83" t="s">
        <v>1272</v>
      </c>
      <c r="F16714" s="83" t="s">
        <v>1273</v>
      </c>
      <c r="G16714" s="83" t="str">
        <f t="shared" si="261"/>
        <v>0188  สาขาขุขันธ์  KHUKHAN BRANCH</v>
      </c>
      <c r="H16714" s="83">
        <v>25620621</v>
      </c>
    </row>
    <row r="16715" spans="1:8" x14ac:dyDescent="0.25">
      <c r="A16715" s="83" t="s">
        <v>27667</v>
      </c>
      <c r="B16715" s="83" t="str">
        <f>_xlfn.XLOOKUP(A:A,[1]FI_NAME!$A:$A,[1]FI_NAME!$B:$B)</f>
        <v>บริษัท ไฮเวย์ จำกัด</v>
      </c>
      <c r="C16715" s="83" t="e">
        <f>_xlfn.XLOOKUP(B:B,'Swift Code&amp;Bank Name'!B:B,'Swift Code&amp;Bank Name'!C:C)</f>
        <v>#N/A</v>
      </c>
      <c r="D16715" s="83" t="s">
        <v>654</v>
      </c>
      <c r="E16715" s="83" t="s">
        <v>442</v>
      </c>
      <c r="F16715" s="83" t="s">
        <v>27779</v>
      </c>
      <c r="G16715" s="83" t="str">
        <f t="shared" si="261"/>
        <v>0189  สาขาตลาดพลู  PLU MARKET BRANCH</v>
      </c>
      <c r="H16715" s="83">
        <v>25620621</v>
      </c>
    </row>
    <row r="16716" spans="1:8" x14ac:dyDescent="0.25">
      <c r="A16716" s="83" t="s">
        <v>27667</v>
      </c>
      <c r="B16716" s="83" t="str">
        <f>_xlfn.XLOOKUP(A:A,[1]FI_NAME!$A:$A,[1]FI_NAME!$B:$B)</f>
        <v>บริษัท ไฮเวย์ จำกัด</v>
      </c>
      <c r="C16716" s="83" t="e">
        <f>_xlfn.XLOOKUP(B:B,'Swift Code&amp;Bank Name'!B:B,'Swift Code&amp;Bank Name'!C:C)</f>
        <v>#N/A</v>
      </c>
      <c r="D16716" s="83" t="s">
        <v>657</v>
      </c>
      <c r="E16716" s="83" t="s">
        <v>2602</v>
      </c>
      <c r="F16716" s="83" t="s">
        <v>4958</v>
      </c>
      <c r="G16716" s="83" t="str">
        <f t="shared" si="261"/>
        <v>0190  สาขาครบุรี  KHONBURI BRANCH</v>
      </c>
      <c r="H16716" s="83">
        <v>25620621</v>
      </c>
    </row>
    <row r="16717" spans="1:8" x14ac:dyDescent="0.25">
      <c r="A16717" s="83" t="s">
        <v>27667</v>
      </c>
      <c r="B16717" s="83" t="str">
        <f>_xlfn.XLOOKUP(A:A,[1]FI_NAME!$A:$A,[1]FI_NAME!$B:$B)</f>
        <v>บริษัท ไฮเวย์ จำกัด</v>
      </c>
      <c r="C16717" s="83" t="e">
        <f>_xlfn.XLOOKUP(B:B,'Swift Code&amp;Bank Name'!B:B,'Swift Code&amp;Bank Name'!C:C)</f>
        <v>#N/A</v>
      </c>
      <c r="D16717" s="83" t="s">
        <v>660</v>
      </c>
      <c r="E16717" s="83" t="s">
        <v>2187</v>
      </c>
      <c r="F16717" s="83" t="s">
        <v>18029</v>
      </c>
      <c r="G16717" s="83" t="str">
        <f t="shared" si="261"/>
        <v>0191  สาขาบางโฉลง  BANG CHALONG BRANCH</v>
      </c>
      <c r="H16717" s="83">
        <v>25620621</v>
      </c>
    </row>
    <row r="16718" spans="1:8" x14ac:dyDescent="0.25">
      <c r="A16718" s="83" t="s">
        <v>27667</v>
      </c>
      <c r="B16718" s="83" t="str">
        <f>_xlfn.XLOOKUP(A:A,[1]FI_NAME!$A:$A,[1]FI_NAME!$B:$B)</f>
        <v>บริษัท ไฮเวย์ จำกัด</v>
      </c>
      <c r="C16718" s="83" t="e">
        <f>_xlfn.XLOOKUP(B:B,'Swift Code&amp;Bank Name'!B:B,'Swift Code&amp;Bank Name'!C:C)</f>
        <v>#N/A</v>
      </c>
      <c r="D16718" s="83" t="s">
        <v>663</v>
      </c>
      <c r="E16718" s="83" t="s">
        <v>27780</v>
      </c>
      <c r="F16718" s="83" t="s">
        <v>27781</v>
      </c>
      <c r="G16718" s="83" t="str">
        <f t="shared" si="261"/>
        <v>0192  สาขาโพธาราม (ราชบุรี)  PHOTHARAM (RATCHABURI) BRANCH</v>
      </c>
      <c r="H16718" s="83">
        <v>25620621</v>
      </c>
    </row>
    <row r="16719" spans="1:8" x14ac:dyDescent="0.25">
      <c r="A16719" s="83" t="s">
        <v>27667</v>
      </c>
      <c r="B16719" s="83" t="str">
        <f>_xlfn.XLOOKUP(A:A,[1]FI_NAME!$A:$A,[1]FI_NAME!$B:$B)</f>
        <v>บริษัท ไฮเวย์ จำกัด</v>
      </c>
      <c r="C16719" s="83" t="e">
        <f>_xlfn.XLOOKUP(B:B,'Swift Code&amp;Bank Name'!B:B,'Swift Code&amp;Bank Name'!C:C)</f>
        <v>#N/A</v>
      </c>
      <c r="D16719" s="83" t="s">
        <v>666</v>
      </c>
      <c r="E16719" s="83" t="s">
        <v>27782</v>
      </c>
      <c r="F16719" s="83" t="s">
        <v>27783</v>
      </c>
      <c r="G16719" s="83" t="str">
        <f t="shared" si="261"/>
        <v>0193  สาขาสี่แยกซีเค พลาซ่า (ปลวกแดง)  CK PLAZA SQUARE (PLUAK DAENG) BRANCH</v>
      </c>
      <c r="H16719" s="83">
        <v>25620621</v>
      </c>
    </row>
    <row r="16720" spans="1:8" x14ac:dyDescent="0.25">
      <c r="A16720" s="83" t="s">
        <v>27667</v>
      </c>
      <c r="B16720" s="83" t="str">
        <f>_xlfn.XLOOKUP(A:A,[1]FI_NAME!$A:$A,[1]FI_NAME!$B:$B)</f>
        <v>บริษัท ไฮเวย์ จำกัด</v>
      </c>
      <c r="C16720" s="83" t="e">
        <f>_xlfn.XLOOKUP(B:B,'Swift Code&amp;Bank Name'!B:B,'Swift Code&amp;Bank Name'!C:C)</f>
        <v>#N/A</v>
      </c>
      <c r="D16720" s="83" t="s">
        <v>669</v>
      </c>
      <c r="E16720" s="83" t="s">
        <v>3876</v>
      </c>
      <c r="F16720" s="83" t="s">
        <v>26462</v>
      </c>
      <c r="G16720" s="83" t="str">
        <f t="shared" si="261"/>
        <v>0194  สาขาปากน้ำ  PAK NAM BRANCH</v>
      </c>
      <c r="H16720" s="83">
        <v>25620621</v>
      </c>
    </row>
    <row r="16721" spans="1:8" x14ac:dyDescent="0.25">
      <c r="A16721" s="83" t="s">
        <v>27667</v>
      </c>
      <c r="B16721" s="83" t="str">
        <f>_xlfn.XLOOKUP(A:A,[1]FI_NAME!$A:$A,[1]FI_NAME!$B:$B)</f>
        <v>บริษัท ไฮเวย์ จำกัด</v>
      </c>
      <c r="C16721" s="83" t="e">
        <f>_xlfn.XLOOKUP(B:B,'Swift Code&amp;Bank Name'!B:B,'Swift Code&amp;Bank Name'!C:C)</f>
        <v>#N/A</v>
      </c>
      <c r="D16721" s="83" t="s">
        <v>672</v>
      </c>
      <c r="E16721" s="83" t="s">
        <v>1296</v>
      </c>
      <c r="F16721" s="83" t="s">
        <v>1297</v>
      </c>
      <c r="G16721" s="83" t="str">
        <f t="shared" si="261"/>
        <v>0195  สาขาบัวใหญ่  BUA YAI BRANCH</v>
      </c>
      <c r="H16721" s="83">
        <v>25620621</v>
      </c>
    </row>
    <row r="16722" spans="1:8" x14ac:dyDescent="0.25">
      <c r="A16722" s="83" t="s">
        <v>27667</v>
      </c>
      <c r="B16722" s="83" t="str">
        <f>_xlfn.XLOOKUP(A:A,[1]FI_NAME!$A:$A,[1]FI_NAME!$B:$B)</f>
        <v>บริษัท ไฮเวย์ จำกัด</v>
      </c>
      <c r="C16722" s="83" t="e">
        <f>_xlfn.XLOOKUP(B:B,'Swift Code&amp;Bank Name'!B:B,'Swift Code&amp;Bank Name'!C:C)</f>
        <v>#N/A</v>
      </c>
      <c r="D16722" s="83" t="s">
        <v>675</v>
      </c>
      <c r="E16722" s="83" t="s">
        <v>24315</v>
      </c>
      <c r="F16722" s="83" t="s">
        <v>26523</v>
      </c>
      <c r="G16722" s="83" t="str">
        <f t="shared" si="261"/>
        <v>0196  สาขาหัวถนน  HUA THANON BRANCH</v>
      </c>
      <c r="H16722" s="83">
        <v>25620621</v>
      </c>
    </row>
    <row r="16723" spans="1:8" x14ac:dyDescent="0.25">
      <c r="A16723" s="83" t="s">
        <v>27667</v>
      </c>
      <c r="B16723" s="83" t="str">
        <f>_xlfn.XLOOKUP(A:A,[1]FI_NAME!$A:$A,[1]FI_NAME!$B:$B)</f>
        <v>บริษัท ไฮเวย์ จำกัด</v>
      </c>
      <c r="C16723" s="83" t="e">
        <f>_xlfn.XLOOKUP(B:B,'Swift Code&amp;Bank Name'!B:B,'Swift Code&amp;Bank Name'!C:C)</f>
        <v>#N/A</v>
      </c>
      <c r="D16723" s="83" t="s">
        <v>678</v>
      </c>
      <c r="E16723" s="83" t="s">
        <v>2859</v>
      </c>
      <c r="F16723" s="83" t="s">
        <v>2860</v>
      </c>
      <c r="G16723" s="83" t="str">
        <f t="shared" si="261"/>
        <v>0197  สาขาลาดหลุมแก้ว  LAT LUM KAEO BRANCH</v>
      </c>
      <c r="H16723" s="83">
        <v>25620621</v>
      </c>
    </row>
    <row r="16724" spans="1:8" x14ac:dyDescent="0.25">
      <c r="A16724" s="83" t="s">
        <v>27667</v>
      </c>
      <c r="B16724" s="83" t="str">
        <f>_xlfn.XLOOKUP(A:A,[1]FI_NAME!$A:$A,[1]FI_NAME!$B:$B)</f>
        <v>บริษัท ไฮเวย์ จำกัด</v>
      </c>
      <c r="C16724" s="83" t="e">
        <f>_xlfn.XLOOKUP(B:B,'Swift Code&amp;Bank Name'!B:B,'Swift Code&amp;Bank Name'!C:C)</f>
        <v>#N/A</v>
      </c>
      <c r="D16724" s="83" t="s">
        <v>681</v>
      </c>
      <c r="E16724" s="83" t="s">
        <v>733</v>
      </c>
      <c r="F16724" s="83" t="s">
        <v>734</v>
      </c>
      <c r="G16724" s="83" t="str">
        <f t="shared" si="261"/>
        <v>0198  สาขาบางพลี  BANG PHLI BRANCH</v>
      </c>
      <c r="H16724" s="83">
        <v>25620621</v>
      </c>
    </row>
    <row r="16725" spans="1:8" x14ac:dyDescent="0.25">
      <c r="A16725" s="83" t="s">
        <v>27667</v>
      </c>
      <c r="B16725" s="83" t="str">
        <f>_xlfn.XLOOKUP(A:A,[1]FI_NAME!$A:$A,[1]FI_NAME!$B:$B)</f>
        <v>บริษัท ไฮเวย์ จำกัด</v>
      </c>
      <c r="C16725" s="83" t="e">
        <f>_xlfn.XLOOKUP(B:B,'Swift Code&amp;Bank Name'!B:B,'Swift Code&amp;Bank Name'!C:C)</f>
        <v>#N/A</v>
      </c>
      <c r="D16725" s="83" t="s">
        <v>684</v>
      </c>
      <c r="E16725" s="83" t="s">
        <v>4110</v>
      </c>
      <c r="F16725" s="83" t="s">
        <v>27784</v>
      </c>
      <c r="G16725" s="83" t="str">
        <f t="shared" si="261"/>
        <v>0199  สาขาบึงสามพัน  BUENG SAM PHAN BRANCH</v>
      </c>
      <c r="H16725" s="83">
        <v>25620621</v>
      </c>
    </row>
    <row r="16726" spans="1:8" x14ac:dyDescent="0.25">
      <c r="A16726" s="83" t="s">
        <v>27667</v>
      </c>
      <c r="B16726" s="83" t="str">
        <f>_xlfn.XLOOKUP(A:A,[1]FI_NAME!$A:$A,[1]FI_NAME!$B:$B)</f>
        <v>บริษัท ไฮเวย์ จำกัด</v>
      </c>
      <c r="C16726" s="83" t="e">
        <f>_xlfn.XLOOKUP(B:B,'Swift Code&amp;Bank Name'!B:B,'Swift Code&amp;Bank Name'!C:C)</f>
        <v>#N/A</v>
      </c>
      <c r="D16726" s="83" t="s">
        <v>687</v>
      </c>
      <c r="E16726" s="83" t="s">
        <v>1302</v>
      </c>
      <c r="F16726" s="83" t="s">
        <v>1303</v>
      </c>
      <c r="G16726" s="83" t="str">
        <f t="shared" si="261"/>
        <v>0200  สาขาปราณบุรี  PRAN BURI BRANCH</v>
      </c>
      <c r="H16726" s="83">
        <v>25620621</v>
      </c>
    </row>
    <row r="16727" spans="1:8" x14ac:dyDescent="0.25">
      <c r="A16727" s="83" t="s">
        <v>27667</v>
      </c>
      <c r="B16727" s="83" t="str">
        <f>_xlfn.XLOOKUP(A:A,[1]FI_NAME!$A:$A,[1]FI_NAME!$B:$B)</f>
        <v>บริษัท ไฮเวย์ จำกัด</v>
      </c>
      <c r="C16727" s="83" t="e">
        <f>_xlfn.XLOOKUP(B:B,'Swift Code&amp;Bank Name'!B:B,'Swift Code&amp;Bank Name'!C:C)</f>
        <v>#N/A</v>
      </c>
      <c r="D16727" s="83" t="s">
        <v>2590</v>
      </c>
      <c r="E16727" s="83" t="s">
        <v>1038</v>
      </c>
      <c r="F16727" s="83" t="s">
        <v>1039</v>
      </c>
      <c r="G16727" s="83" t="str">
        <f t="shared" si="261"/>
        <v>0201  สาขาท่ายาง  THA YANG BRANCH</v>
      </c>
      <c r="H16727" s="83">
        <v>25620621</v>
      </c>
    </row>
    <row r="16728" spans="1:8" x14ac:dyDescent="0.25">
      <c r="A16728" s="83" t="s">
        <v>27667</v>
      </c>
      <c r="B16728" s="83" t="str">
        <f>_xlfn.XLOOKUP(A:A,[1]FI_NAME!$A:$A,[1]FI_NAME!$B:$B)</f>
        <v>บริษัท ไฮเวย์ จำกัด</v>
      </c>
      <c r="C16728" s="83" t="e">
        <f>_xlfn.XLOOKUP(B:B,'Swift Code&amp;Bank Name'!B:B,'Swift Code&amp;Bank Name'!C:C)</f>
        <v>#N/A</v>
      </c>
      <c r="D16728" s="83" t="s">
        <v>690</v>
      </c>
      <c r="E16728" s="83" t="s">
        <v>2762</v>
      </c>
      <c r="F16728" s="83" t="s">
        <v>2763</v>
      </c>
      <c r="G16728" s="83" t="str">
        <f t="shared" si="261"/>
        <v>0202  สาขาประโคนชัย  PRAKHON CHAI BRANCH</v>
      </c>
      <c r="H16728" s="83">
        <v>25620621</v>
      </c>
    </row>
    <row r="16729" spans="1:8" x14ac:dyDescent="0.25">
      <c r="A16729" s="83" t="s">
        <v>27667</v>
      </c>
      <c r="B16729" s="83" t="str">
        <f>_xlfn.XLOOKUP(A:A,[1]FI_NAME!$A:$A,[1]FI_NAME!$B:$B)</f>
        <v>บริษัท ไฮเวย์ จำกัด</v>
      </c>
      <c r="C16729" s="83" t="e">
        <f>_xlfn.XLOOKUP(B:B,'Swift Code&amp;Bank Name'!B:B,'Swift Code&amp;Bank Name'!C:C)</f>
        <v>#N/A</v>
      </c>
      <c r="D16729" s="83" t="s">
        <v>693</v>
      </c>
      <c r="E16729" s="83" t="s">
        <v>2569</v>
      </c>
      <c r="F16729" s="83" t="s">
        <v>27785</v>
      </c>
      <c r="G16729" s="83" t="str">
        <f t="shared" si="261"/>
        <v>0203  สาขาหันคา  HAN KA BRANCH</v>
      </c>
      <c r="H16729" s="83">
        <v>25620621</v>
      </c>
    </row>
    <row r="16730" spans="1:8" x14ac:dyDescent="0.25">
      <c r="A16730" s="83" t="s">
        <v>27667</v>
      </c>
      <c r="B16730" s="83" t="str">
        <f>_xlfn.XLOOKUP(A:A,[1]FI_NAME!$A:$A,[1]FI_NAME!$B:$B)</f>
        <v>บริษัท ไฮเวย์ จำกัด</v>
      </c>
      <c r="C16730" s="83" t="e">
        <f>_xlfn.XLOOKUP(B:B,'Swift Code&amp;Bank Name'!B:B,'Swift Code&amp;Bank Name'!C:C)</f>
        <v>#N/A</v>
      </c>
      <c r="D16730" s="83" t="s">
        <v>696</v>
      </c>
      <c r="E16730" s="83" t="s">
        <v>4090</v>
      </c>
      <c r="F16730" s="83" t="s">
        <v>7511</v>
      </c>
      <c r="G16730" s="83" t="str">
        <f t="shared" si="261"/>
        <v>0204  สาขาด่านซ้าย  DAN SAI BRANCH</v>
      </c>
      <c r="H16730" s="83">
        <v>25620621</v>
      </c>
    </row>
    <row r="16731" spans="1:8" x14ac:dyDescent="0.25">
      <c r="A16731" s="83" t="s">
        <v>27667</v>
      </c>
      <c r="B16731" s="83" t="str">
        <f>_xlfn.XLOOKUP(A:A,[1]FI_NAME!$A:$A,[1]FI_NAME!$B:$B)</f>
        <v>บริษัท ไฮเวย์ จำกัด</v>
      </c>
      <c r="C16731" s="83" t="e">
        <f>_xlfn.XLOOKUP(B:B,'Swift Code&amp;Bank Name'!B:B,'Swift Code&amp;Bank Name'!C:C)</f>
        <v>#N/A</v>
      </c>
      <c r="D16731" s="83" t="s">
        <v>699</v>
      </c>
      <c r="E16731" s="83" t="s">
        <v>6738</v>
      </c>
      <c r="F16731" s="83" t="s">
        <v>27786</v>
      </c>
      <c r="G16731" s="83" t="str">
        <f t="shared" si="261"/>
        <v>0205  สาขาลาดบัวหลวง  LAD BUA LUANG BRANCH</v>
      </c>
      <c r="H16731" s="83">
        <v>25620621</v>
      </c>
    </row>
    <row r="16732" spans="1:8" x14ac:dyDescent="0.25">
      <c r="A16732" s="83" t="s">
        <v>27667</v>
      </c>
      <c r="B16732" s="83" t="str">
        <f>_xlfn.XLOOKUP(A:A,[1]FI_NAME!$A:$A,[1]FI_NAME!$B:$B)</f>
        <v>บริษัท ไฮเวย์ จำกัด</v>
      </c>
      <c r="C16732" s="83" t="e">
        <f>_xlfn.XLOOKUP(B:B,'Swift Code&amp;Bank Name'!B:B,'Swift Code&amp;Bank Name'!C:C)</f>
        <v>#N/A</v>
      </c>
      <c r="D16732" s="83" t="s">
        <v>702</v>
      </c>
      <c r="E16732" s="83" t="s">
        <v>1338</v>
      </c>
      <c r="F16732" s="83" t="s">
        <v>1339</v>
      </c>
      <c r="G16732" s="83" t="str">
        <f t="shared" si="261"/>
        <v>0206  สาขาศรีสัชนาลัย  SI SATCHANALAI BRANCH</v>
      </c>
      <c r="H16732" s="83">
        <v>25620621</v>
      </c>
    </row>
    <row r="16733" spans="1:8" x14ac:dyDescent="0.25">
      <c r="A16733" s="83" t="s">
        <v>27667</v>
      </c>
      <c r="B16733" s="83" t="str">
        <f>_xlfn.XLOOKUP(A:A,[1]FI_NAME!$A:$A,[1]FI_NAME!$B:$B)</f>
        <v>บริษัท ไฮเวย์ จำกัด</v>
      </c>
      <c r="C16733" s="83" t="e">
        <f>_xlfn.XLOOKUP(B:B,'Swift Code&amp;Bank Name'!B:B,'Swift Code&amp;Bank Name'!C:C)</f>
        <v>#N/A</v>
      </c>
      <c r="D16733" s="83" t="s">
        <v>705</v>
      </c>
      <c r="E16733" s="83" t="s">
        <v>2663</v>
      </c>
      <c r="F16733" s="83" t="s">
        <v>2664</v>
      </c>
      <c r="G16733" s="83" t="str">
        <f t="shared" si="261"/>
        <v>0207  สาขาสอยดาว  SOI DAO BRANCH</v>
      </c>
      <c r="H16733" s="83">
        <v>25620621</v>
      </c>
    </row>
    <row r="16734" spans="1:8" x14ac:dyDescent="0.25">
      <c r="A16734" s="83" t="s">
        <v>27667</v>
      </c>
      <c r="B16734" s="83" t="str">
        <f>_xlfn.XLOOKUP(A:A,[1]FI_NAME!$A:$A,[1]FI_NAME!$B:$B)</f>
        <v>บริษัท ไฮเวย์ จำกัด</v>
      </c>
      <c r="C16734" s="83" t="e">
        <f>_xlfn.XLOOKUP(B:B,'Swift Code&amp;Bank Name'!B:B,'Swift Code&amp;Bank Name'!C:C)</f>
        <v>#N/A</v>
      </c>
      <c r="D16734" s="83" t="s">
        <v>708</v>
      </c>
      <c r="E16734" s="83" t="s">
        <v>2586</v>
      </c>
      <c r="F16734" s="83" t="s">
        <v>4913</v>
      </c>
      <c r="G16734" s="83" t="str">
        <f t="shared" si="261"/>
        <v>0208  สาขาเดิมบางนางบวช  DOEM BANG NANG BUAT BRANCH</v>
      </c>
      <c r="H16734" s="83">
        <v>25620621</v>
      </c>
    </row>
    <row r="16735" spans="1:8" x14ac:dyDescent="0.25">
      <c r="A16735" s="83" t="s">
        <v>27667</v>
      </c>
      <c r="B16735" s="83" t="str">
        <f>_xlfn.XLOOKUP(A:A,[1]FI_NAME!$A:$A,[1]FI_NAME!$B:$B)</f>
        <v>บริษัท ไฮเวย์ จำกัด</v>
      </c>
      <c r="C16735" s="83" t="e">
        <f>_xlfn.XLOOKUP(B:B,'Swift Code&amp;Bank Name'!B:B,'Swift Code&amp;Bank Name'!C:C)</f>
        <v>#N/A</v>
      </c>
      <c r="D16735" s="83" t="s">
        <v>711</v>
      </c>
      <c r="E16735" s="83" t="s">
        <v>5384</v>
      </c>
      <c r="F16735" s="83" t="s">
        <v>27787</v>
      </c>
      <c r="G16735" s="83" t="str">
        <f t="shared" si="261"/>
        <v>0209  สาขาพันท้ายนรสิงห์  PHAN THAI NORASING BRANCH</v>
      </c>
      <c r="H16735" s="83">
        <v>25620621</v>
      </c>
    </row>
    <row r="16736" spans="1:8" x14ac:dyDescent="0.25">
      <c r="A16736" s="83" t="s">
        <v>27667</v>
      </c>
      <c r="B16736" s="83" t="str">
        <f>_xlfn.XLOOKUP(A:A,[1]FI_NAME!$A:$A,[1]FI_NAME!$B:$B)</f>
        <v>บริษัท ไฮเวย์ จำกัด</v>
      </c>
      <c r="C16736" s="83" t="e">
        <f>_xlfn.XLOOKUP(B:B,'Swift Code&amp;Bank Name'!B:B,'Swift Code&amp;Bank Name'!C:C)</f>
        <v>#N/A</v>
      </c>
      <c r="D16736" s="83" t="s">
        <v>714</v>
      </c>
      <c r="E16736" s="83" t="s">
        <v>1263</v>
      </c>
      <c r="F16736" s="83" t="s">
        <v>27788</v>
      </c>
      <c r="G16736" s="83" t="str">
        <f t="shared" si="261"/>
        <v>0210  สาขาศีขรภูมิ  SIKHARAPHUM BRANCH</v>
      </c>
      <c r="H16736" s="83">
        <v>25620621</v>
      </c>
    </row>
    <row r="16737" spans="1:8" x14ac:dyDescent="0.25">
      <c r="A16737" s="83" t="s">
        <v>27667</v>
      </c>
      <c r="B16737" s="83" t="str">
        <f>_xlfn.XLOOKUP(A:A,[1]FI_NAME!$A:$A,[1]FI_NAME!$B:$B)</f>
        <v>บริษัท ไฮเวย์ จำกัด</v>
      </c>
      <c r="C16737" s="83" t="e">
        <f>_xlfn.XLOOKUP(B:B,'Swift Code&amp;Bank Name'!B:B,'Swift Code&amp;Bank Name'!C:C)</f>
        <v>#N/A</v>
      </c>
      <c r="D16737" s="83" t="s">
        <v>717</v>
      </c>
      <c r="E16737" s="83" t="s">
        <v>3972</v>
      </c>
      <c r="F16737" s="83" t="s">
        <v>7271</v>
      </c>
      <c r="G16737" s="83" t="str">
        <f t="shared" si="261"/>
        <v>0211  สาขาเลิงนกทา  LOENG NOK THA BRANCH</v>
      </c>
      <c r="H16737" s="83">
        <v>25620621</v>
      </c>
    </row>
    <row r="16738" spans="1:8" x14ac:dyDescent="0.25">
      <c r="A16738" s="83" t="s">
        <v>27667</v>
      </c>
      <c r="B16738" s="83" t="str">
        <f>_xlfn.XLOOKUP(A:A,[1]FI_NAME!$A:$A,[1]FI_NAME!$B:$B)</f>
        <v>บริษัท ไฮเวย์ จำกัด</v>
      </c>
      <c r="C16738" s="83" t="e">
        <f>_xlfn.XLOOKUP(B:B,'Swift Code&amp;Bank Name'!B:B,'Swift Code&amp;Bank Name'!C:C)</f>
        <v>#N/A</v>
      </c>
      <c r="D16738" s="83" t="s">
        <v>720</v>
      </c>
      <c r="E16738" s="83" t="s">
        <v>1482</v>
      </c>
      <c r="F16738" s="83" t="s">
        <v>1483</v>
      </c>
      <c r="G16738" s="83" t="str">
        <f t="shared" si="261"/>
        <v>0212  สาขาหนองบัวแดง  NONG BUA DAENG BRANCH</v>
      </c>
      <c r="H16738" s="83">
        <v>25620621</v>
      </c>
    </row>
    <row r="16739" spans="1:8" x14ac:dyDescent="0.25">
      <c r="A16739" s="83" t="s">
        <v>27667</v>
      </c>
      <c r="B16739" s="83" t="str">
        <f>_xlfn.XLOOKUP(A:A,[1]FI_NAME!$A:$A,[1]FI_NAME!$B:$B)</f>
        <v>บริษัท ไฮเวย์ จำกัด</v>
      </c>
      <c r="C16739" s="83" t="e">
        <f>_xlfn.XLOOKUP(B:B,'Swift Code&amp;Bank Name'!B:B,'Swift Code&amp;Bank Name'!C:C)</f>
        <v>#N/A</v>
      </c>
      <c r="D16739" s="83" t="s">
        <v>723</v>
      </c>
      <c r="E16739" s="83" t="s">
        <v>4352</v>
      </c>
      <c r="F16739" s="83" t="s">
        <v>6680</v>
      </c>
      <c r="G16739" s="83" t="str">
        <f t="shared" si="261"/>
        <v>0213  สาขาท่าม่วง  THA MUANG BRANCH</v>
      </c>
      <c r="H16739" s="83">
        <v>25620621</v>
      </c>
    </row>
    <row r="16740" spans="1:8" x14ac:dyDescent="0.25">
      <c r="A16740" s="83" t="s">
        <v>27667</v>
      </c>
      <c r="B16740" s="83" t="str">
        <f>_xlfn.XLOOKUP(A:A,[1]FI_NAME!$A:$A,[1]FI_NAME!$B:$B)</f>
        <v>บริษัท ไฮเวย์ จำกัด</v>
      </c>
      <c r="C16740" s="83" t="e">
        <f>_xlfn.XLOOKUP(B:B,'Swift Code&amp;Bank Name'!B:B,'Swift Code&amp;Bank Name'!C:C)</f>
        <v>#N/A</v>
      </c>
      <c r="D16740" s="83" t="s">
        <v>726</v>
      </c>
      <c r="E16740" s="83" t="s">
        <v>1179</v>
      </c>
      <c r="F16740" s="83" t="s">
        <v>1180</v>
      </c>
      <c r="G16740" s="83" t="str">
        <f t="shared" si="261"/>
        <v>0214  สาขาฝาง  FANG BRANCH</v>
      </c>
      <c r="H16740" s="83">
        <v>25620621</v>
      </c>
    </row>
    <row r="16741" spans="1:8" x14ac:dyDescent="0.25">
      <c r="A16741" s="83" t="s">
        <v>27667</v>
      </c>
      <c r="B16741" s="83" t="str">
        <f>_xlfn.XLOOKUP(A:A,[1]FI_NAME!$A:$A,[1]FI_NAME!$B:$B)</f>
        <v>บริษัท ไฮเวย์ จำกัด</v>
      </c>
      <c r="C16741" s="83" t="e">
        <f>_xlfn.XLOOKUP(B:B,'Swift Code&amp;Bank Name'!B:B,'Swift Code&amp;Bank Name'!C:C)</f>
        <v>#N/A</v>
      </c>
      <c r="D16741" s="83" t="s">
        <v>729</v>
      </c>
      <c r="E16741" s="83" t="s">
        <v>1290</v>
      </c>
      <c r="F16741" s="83" t="s">
        <v>4984</v>
      </c>
      <c r="G16741" s="83" t="str">
        <f t="shared" si="261"/>
        <v>0215  สาขาตระการพืชผล  TRAKAN PHUET PHON BRANCH</v>
      </c>
      <c r="H16741" s="83">
        <v>25620621</v>
      </c>
    </row>
    <row r="16742" spans="1:8" x14ac:dyDescent="0.25">
      <c r="A16742" s="83" t="s">
        <v>27667</v>
      </c>
      <c r="B16742" s="83" t="str">
        <f>_xlfn.XLOOKUP(A:A,[1]FI_NAME!$A:$A,[1]FI_NAME!$B:$B)</f>
        <v>บริษัท ไฮเวย์ จำกัด</v>
      </c>
      <c r="C16742" s="83" t="e">
        <f>_xlfn.XLOOKUP(B:B,'Swift Code&amp;Bank Name'!B:B,'Swift Code&amp;Bank Name'!C:C)</f>
        <v>#N/A</v>
      </c>
      <c r="D16742" s="83" t="s">
        <v>732</v>
      </c>
      <c r="E16742" s="83" t="s">
        <v>2309</v>
      </c>
      <c r="F16742" s="83" t="s">
        <v>7291</v>
      </c>
      <c r="G16742" s="83" t="str">
        <f t="shared" si="261"/>
        <v>0216  สาขาบ้านผือ  BAN PHUE BRANCH</v>
      </c>
      <c r="H16742" s="83">
        <v>25620621</v>
      </c>
    </row>
    <row r="16743" spans="1:8" x14ac:dyDescent="0.25">
      <c r="A16743" s="83" t="s">
        <v>27667</v>
      </c>
      <c r="B16743" s="83" t="str">
        <f>_xlfn.XLOOKUP(A:A,[1]FI_NAME!$A:$A,[1]FI_NAME!$B:$B)</f>
        <v>บริษัท ไฮเวย์ จำกัด</v>
      </c>
      <c r="C16743" s="83" t="e">
        <f>_xlfn.XLOOKUP(B:B,'Swift Code&amp;Bank Name'!B:B,'Swift Code&amp;Bank Name'!C:C)</f>
        <v>#N/A</v>
      </c>
      <c r="D16743" s="83" t="s">
        <v>735</v>
      </c>
      <c r="E16743" s="83" t="s">
        <v>5834</v>
      </c>
      <c r="F16743" s="83" t="s">
        <v>27789</v>
      </c>
      <c r="G16743" s="83" t="str">
        <f t="shared" si="261"/>
        <v>0217  สาขาสามโคก  SAMKHOK BRANCH</v>
      </c>
      <c r="H16743" s="83">
        <v>25620621</v>
      </c>
    </row>
    <row r="16744" spans="1:8" x14ac:dyDescent="0.25">
      <c r="A16744" s="83" t="s">
        <v>27667</v>
      </c>
      <c r="B16744" s="83" t="str">
        <f>_xlfn.XLOOKUP(A:A,[1]FI_NAME!$A:$A,[1]FI_NAME!$B:$B)</f>
        <v>บริษัท ไฮเวย์ จำกัด</v>
      </c>
      <c r="C16744" s="83" t="e">
        <f>_xlfn.XLOOKUP(B:B,'Swift Code&amp;Bank Name'!B:B,'Swift Code&amp;Bank Name'!C:C)</f>
        <v>#N/A</v>
      </c>
      <c r="D16744" s="83" t="s">
        <v>2606</v>
      </c>
      <c r="E16744" s="83" t="s">
        <v>4281</v>
      </c>
      <c r="F16744" s="83" t="s">
        <v>7320</v>
      </c>
      <c r="G16744" s="83" t="str">
        <f t="shared" si="261"/>
        <v>0218  สาขานครไทย  NAKHON THAI BRANCH</v>
      </c>
      <c r="H16744" s="83">
        <v>25620621</v>
      </c>
    </row>
    <row r="16745" spans="1:8" x14ac:dyDescent="0.25">
      <c r="A16745" s="83" t="s">
        <v>27667</v>
      </c>
      <c r="B16745" s="83" t="str">
        <f>_xlfn.XLOOKUP(A:A,[1]FI_NAME!$A:$A,[1]FI_NAME!$B:$B)</f>
        <v>บริษัท ไฮเวย์ จำกัด</v>
      </c>
      <c r="C16745" s="83" t="e">
        <f>_xlfn.XLOOKUP(B:B,'Swift Code&amp;Bank Name'!B:B,'Swift Code&amp;Bank Name'!C:C)</f>
        <v>#N/A</v>
      </c>
      <c r="D16745" s="83" t="s">
        <v>738</v>
      </c>
      <c r="E16745" s="83" t="s">
        <v>2734</v>
      </c>
      <c r="F16745" s="83" t="s">
        <v>2735</v>
      </c>
      <c r="G16745" s="83" t="str">
        <f t="shared" si="261"/>
        <v>0219  สาขาแหลมฉบัง  LAEM CHABANG BRANCH</v>
      </c>
      <c r="H16745" s="83">
        <v>25620621</v>
      </c>
    </row>
    <row r="16746" spans="1:8" x14ac:dyDescent="0.25">
      <c r="A16746" s="83" t="s">
        <v>27667</v>
      </c>
      <c r="B16746" s="83" t="str">
        <f>_xlfn.XLOOKUP(A:A,[1]FI_NAME!$A:$A,[1]FI_NAME!$B:$B)</f>
        <v>บริษัท ไฮเวย์ จำกัด</v>
      </c>
      <c r="C16746" s="83" t="e">
        <f>_xlfn.XLOOKUP(B:B,'Swift Code&amp;Bank Name'!B:B,'Swift Code&amp;Bank Name'!C:C)</f>
        <v>#N/A</v>
      </c>
      <c r="D16746" s="83" t="s">
        <v>741</v>
      </c>
      <c r="E16746" s="83" t="s">
        <v>27790</v>
      </c>
      <c r="F16746" s="83" t="s">
        <v>27791</v>
      </c>
      <c r="G16746" s="83" t="str">
        <f t="shared" si="261"/>
        <v>0220  สาขาเทสโก้โลตัสพิษณุโลก  TESCO LOTUS PHITSANULOK BRANCH</v>
      </c>
      <c r="H16746" s="83">
        <v>25620621</v>
      </c>
    </row>
    <row r="16747" spans="1:8" x14ac:dyDescent="0.25">
      <c r="A16747" s="83" t="s">
        <v>27667</v>
      </c>
      <c r="B16747" s="83" t="str">
        <f>_xlfn.XLOOKUP(A:A,[1]FI_NAME!$A:$A,[1]FI_NAME!$B:$B)</f>
        <v>บริษัท ไฮเวย์ จำกัด</v>
      </c>
      <c r="C16747" s="83" t="e">
        <f>_xlfn.XLOOKUP(B:B,'Swift Code&amp;Bank Name'!B:B,'Swift Code&amp;Bank Name'!C:C)</f>
        <v>#N/A</v>
      </c>
      <c r="D16747" s="83" t="s">
        <v>744</v>
      </c>
      <c r="E16747" s="83" t="s">
        <v>27792</v>
      </c>
      <c r="F16747" s="83" t="s">
        <v>27793</v>
      </c>
      <c r="G16747" s="83" t="str">
        <f t="shared" si="261"/>
        <v>0221  สาขาเทสโก้โลตัสนครศรีธรรมราช  TESCO LOTUS NAKHON SI THAMMARAT BRANCH</v>
      </c>
      <c r="H16747" s="83">
        <v>25620621</v>
      </c>
    </row>
    <row r="16748" spans="1:8" x14ac:dyDescent="0.25">
      <c r="A16748" s="83" t="s">
        <v>27667</v>
      </c>
      <c r="B16748" s="83" t="str">
        <f>_xlfn.XLOOKUP(A:A,[1]FI_NAME!$A:$A,[1]FI_NAME!$B:$B)</f>
        <v>บริษัท ไฮเวย์ จำกัด</v>
      </c>
      <c r="C16748" s="83" t="e">
        <f>_xlfn.XLOOKUP(B:B,'Swift Code&amp;Bank Name'!B:B,'Swift Code&amp;Bank Name'!C:C)</f>
        <v>#N/A</v>
      </c>
      <c r="D16748" s="83" t="s">
        <v>747</v>
      </c>
      <c r="E16748" s="83" t="s">
        <v>27794</v>
      </c>
      <c r="F16748" s="83" t="s">
        <v>27795</v>
      </c>
      <c r="G16748" s="83" t="str">
        <f t="shared" si="261"/>
        <v>0222  สาขาเทสโก้โลตัสแม่ขรี  TESCO LOTUS MAE KHARI BRANCH</v>
      </c>
      <c r="H16748" s="83">
        <v>25620621</v>
      </c>
    </row>
    <row r="16749" spans="1:8" x14ac:dyDescent="0.25">
      <c r="A16749" s="83" t="s">
        <v>27667</v>
      </c>
      <c r="B16749" s="83" t="str">
        <f>_xlfn.XLOOKUP(A:A,[1]FI_NAME!$A:$A,[1]FI_NAME!$B:$B)</f>
        <v>บริษัท ไฮเวย์ จำกัด</v>
      </c>
      <c r="C16749" s="83" t="e">
        <f>_xlfn.XLOOKUP(B:B,'Swift Code&amp;Bank Name'!B:B,'Swift Code&amp;Bank Name'!C:C)</f>
        <v>#N/A</v>
      </c>
      <c r="D16749" s="83" t="s">
        <v>2609</v>
      </c>
      <c r="E16749" s="83" t="s">
        <v>5695</v>
      </c>
      <c r="F16749" s="83" t="s">
        <v>27796</v>
      </c>
      <c r="G16749" s="83" t="str">
        <f t="shared" si="261"/>
        <v>0223  สาขาลาดหญ้า  LAD YA BRANCH</v>
      </c>
      <c r="H16749" s="83">
        <v>25620621</v>
      </c>
    </row>
    <row r="16750" spans="1:8" x14ac:dyDescent="0.25">
      <c r="A16750" s="83" t="s">
        <v>27667</v>
      </c>
      <c r="B16750" s="83" t="str">
        <f>_xlfn.XLOOKUP(A:A,[1]FI_NAME!$A:$A,[1]FI_NAME!$B:$B)</f>
        <v>บริษัท ไฮเวย์ จำกัด</v>
      </c>
      <c r="C16750" s="83" t="e">
        <f>_xlfn.XLOOKUP(B:B,'Swift Code&amp;Bank Name'!B:B,'Swift Code&amp;Bank Name'!C:C)</f>
        <v>#N/A</v>
      </c>
      <c r="D16750" s="83" t="s">
        <v>2610</v>
      </c>
      <c r="E16750" s="83" t="s">
        <v>27797</v>
      </c>
      <c r="F16750" s="83" t="s">
        <v>27798</v>
      </c>
      <c r="G16750" s="83" t="str">
        <f t="shared" si="261"/>
        <v>0224  สาขาพหลโยธิน กม.27  PHAHONYOTHIN KM. 27 BRANCH</v>
      </c>
      <c r="H16750" s="83">
        <v>25620621</v>
      </c>
    </row>
    <row r="16751" spans="1:8" x14ac:dyDescent="0.25">
      <c r="A16751" s="83" t="s">
        <v>27667</v>
      </c>
      <c r="B16751" s="83" t="str">
        <f>_xlfn.XLOOKUP(A:A,[1]FI_NAME!$A:$A,[1]FI_NAME!$B:$B)</f>
        <v>บริษัท ไฮเวย์ จำกัด</v>
      </c>
      <c r="C16751" s="83" t="e">
        <f>_xlfn.XLOOKUP(B:B,'Swift Code&amp;Bank Name'!B:B,'Swift Code&amp;Bank Name'!C:C)</f>
        <v>#N/A</v>
      </c>
      <c r="D16751" s="83" t="s">
        <v>750</v>
      </c>
      <c r="E16751" s="83" t="s">
        <v>1682</v>
      </c>
      <c r="F16751" s="83" t="s">
        <v>1683</v>
      </c>
      <c r="G16751" s="83" t="str">
        <f t="shared" si="261"/>
        <v>0225  สาขานิคมพัฒนา  NIKHOM PHATTHANA BRANCH</v>
      </c>
      <c r="H16751" s="83">
        <v>25620621</v>
      </c>
    </row>
    <row r="16752" spans="1:8" x14ac:dyDescent="0.25">
      <c r="A16752" s="83" t="s">
        <v>27667</v>
      </c>
      <c r="B16752" s="83" t="str">
        <f>_xlfn.XLOOKUP(A:A,[1]FI_NAME!$A:$A,[1]FI_NAME!$B:$B)</f>
        <v>บริษัท ไฮเวย์ จำกัด</v>
      </c>
      <c r="C16752" s="83" t="e">
        <f>_xlfn.XLOOKUP(B:B,'Swift Code&amp;Bank Name'!B:B,'Swift Code&amp;Bank Name'!C:C)</f>
        <v>#N/A</v>
      </c>
      <c r="D16752" s="83" t="s">
        <v>2611</v>
      </c>
      <c r="E16752" s="83" t="s">
        <v>27799</v>
      </c>
      <c r="F16752" s="83" t="s">
        <v>27800</v>
      </c>
      <c r="G16752" s="83" t="str">
        <f t="shared" si="261"/>
        <v>0226  สาขาถนนบางกรวย-ไทรน้อย  BANG KRUAI-SAI NOI BRANCH</v>
      </c>
      <c r="H16752" s="83">
        <v>25620621</v>
      </c>
    </row>
    <row r="16753" spans="1:8" x14ac:dyDescent="0.25">
      <c r="A16753" s="83" t="s">
        <v>27667</v>
      </c>
      <c r="B16753" s="83" t="str">
        <f>_xlfn.XLOOKUP(A:A,[1]FI_NAME!$A:$A,[1]FI_NAME!$B:$B)</f>
        <v>บริษัท ไฮเวย์ จำกัด</v>
      </c>
      <c r="C16753" s="83" t="e">
        <f>_xlfn.XLOOKUP(B:B,'Swift Code&amp;Bank Name'!B:B,'Swift Code&amp;Bank Name'!C:C)</f>
        <v>#N/A</v>
      </c>
      <c r="D16753" s="83" t="s">
        <v>753</v>
      </c>
      <c r="E16753" s="83" t="s">
        <v>27801</v>
      </c>
      <c r="F16753" s="83" t="s">
        <v>27802</v>
      </c>
      <c r="G16753" s="83" t="str">
        <f t="shared" si="261"/>
        <v>0227  สาขารังสิตคลอง 6  RANGSIT KHLONG 6 BRANCH</v>
      </c>
      <c r="H16753" s="83">
        <v>25620621</v>
      </c>
    </row>
    <row r="16754" spans="1:8" x14ac:dyDescent="0.25">
      <c r="A16754" s="83" t="s">
        <v>27667</v>
      </c>
      <c r="B16754" s="83" t="str">
        <f>_xlfn.XLOOKUP(A:A,[1]FI_NAME!$A:$A,[1]FI_NAME!$B:$B)</f>
        <v>บริษัท ไฮเวย์ จำกัด</v>
      </c>
      <c r="C16754" s="83" t="e">
        <f>_xlfn.XLOOKUP(B:B,'Swift Code&amp;Bank Name'!B:B,'Swift Code&amp;Bank Name'!C:C)</f>
        <v>#N/A</v>
      </c>
      <c r="D16754" s="83" t="s">
        <v>756</v>
      </c>
      <c r="E16754" s="83" t="s">
        <v>4826</v>
      </c>
      <c r="F16754" s="83" t="s">
        <v>4827</v>
      </c>
      <c r="G16754" s="83" t="str">
        <f t="shared" si="261"/>
        <v>0228  สาขาน้ำพอง  NAM PHONG BRANCH</v>
      </c>
      <c r="H16754" s="83">
        <v>25620621</v>
      </c>
    </row>
    <row r="16755" spans="1:8" x14ac:dyDescent="0.25">
      <c r="A16755" s="83" t="s">
        <v>27667</v>
      </c>
      <c r="B16755" s="83" t="str">
        <f>_xlfn.XLOOKUP(A:A,[1]FI_NAME!$A:$A,[1]FI_NAME!$B:$B)</f>
        <v>บริษัท ไฮเวย์ จำกัด</v>
      </c>
      <c r="C16755" s="83" t="e">
        <f>_xlfn.XLOOKUP(B:B,'Swift Code&amp;Bank Name'!B:B,'Swift Code&amp;Bank Name'!C:C)</f>
        <v>#N/A</v>
      </c>
      <c r="D16755" s="83" t="s">
        <v>759</v>
      </c>
      <c r="E16755" s="83" t="s">
        <v>2659</v>
      </c>
      <c r="F16755" s="83" t="s">
        <v>2660</v>
      </c>
      <c r="G16755" s="83" t="str">
        <f t="shared" si="261"/>
        <v>0229  สาขาสารภี  SARAPHI BRANCH</v>
      </c>
      <c r="H16755" s="83">
        <v>25620621</v>
      </c>
    </row>
    <row r="16756" spans="1:8" x14ac:dyDescent="0.25">
      <c r="A16756" s="83" t="s">
        <v>27667</v>
      </c>
      <c r="B16756" s="83" t="str">
        <f>_xlfn.XLOOKUP(A:A,[1]FI_NAME!$A:$A,[1]FI_NAME!$B:$B)</f>
        <v>บริษัท ไฮเวย์ จำกัด</v>
      </c>
      <c r="C16756" s="83" t="e">
        <f>_xlfn.XLOOKUP(B:B,'Swift Code&amp;Bank Name'!B:B,'Swift Code&amp;Bank Name'!C:C)</f>
        <v>#N/A</v>
      </c>
      <c r="D16756" s="83" t="s">
        <v>762</v>
      </c>
      <c r="E16756" s="83" t="s">
        <v>27803</v>
      </c>
      <c r="F16756" s="83" t="s">
        <v>27804</v>
      </c>
      <c r="G16756" s="83" t="str">
        <f t="shared" si="261"/>
        <v>0230  สาขารังสิต (หมู่บ้านรัตนโกสินทร์ 200 ปี)  RANGSIT (THE VILLAGE OF RATTANAKOSIN 200 YEARS) BRANCH</v>
      </c>
      <c r="H16756" s="83">
        <v>25620621</v>
      </c>
    </row>
    <row r="16757" spans="1:8" x14ac:dyDescent="0.25">
      <c r="A16757" s="83" t="s">
        <v>27667</v>
      </c>
      <c r="B16757" s="83" t="str">
        <f>_xlfn.XLOOKUP(A:A,[1]FI_NAME!$A:$A,[1]FI_NAME!$B:$B)</f>
        <v>บริษัท ไฮเวย์ จำกัด</v>
      </c>
      <c r="C16757" s="83" t="e">
        <f>_xlfn.XLOOKUP(B:B,'Swift Code&amp;Bank Name'!B:B,'Swift Code&amp;Bank Name'!C:C)</f>
        <v>#N/A</v>
      </c>
      <c r="D16757" s="83" t="s">
        <v>765</v>
      </c>
      <c r="E16757" s="83" t="s">
        <v>1266</v>
      </c>
      <c r="F16757" s="83" t="s">
        <v>7273</v>
      </c>
      <c r="G16757" s="83" t="str">
        <f t="shared" si="261"/>
        <v>0231  สาขาลำปลายมาศ  LAM PLAI MAT BRANCH</v>
      </c>
      <c r="H16757" s="83">
        <v>25620621</v>
      </c>
    </row>
    <row r="16758" spans="1:8" x14ac:dyDescent="0.25">
      <c r="A16758" s="83" t="s">
        <v>27667</v>
      </c>
      <c r="B16758" s="83" t="str">
        <f>_xlfn.XLOOKUP(A:A,[1]FI_NAME!$A:$A,[1]FI_NAME!$B:$B)</f>
        <v>บริษัท ไฮเวย์ จำกัด</v>
      </c>
      <c r="C16758" s="83" t="e">
        <f>_xlfn.XLOOKUP(B:B,'Swift Code&amp;Bank Name'!B:B,'Swift Code&amp;Bank Name'!C:C)</f>
        <v>#N/A</v>
      </c>
      <c r="D16758" s="83" t="s">
        <v>768</v>
      </c>
      <c r="E16758" s="83" t="s">
        <v>27805</v>
      </c>
      <c r="F16758" s="83" t="s">
        <v>27806</v>
      </c>
      <c r="G16758" s="83" t="str">
        <f t="shared" si="261"/>
        <v>0232  สาขาด่านสำโรง (สมุทรปราการ)  DAN SAMRONG (SAMUT PRAKAN) BRANCH</v>
      </c>
      <c r="H16758" s="83">
        <v>25620621</v>
      </c>
    </row>
    <row r="16759" spans="1:8" x14ac:dyDescent="0.25">
      <c r="A16759" s="83" t="s">
        <v>27667</v>
      </c>
      <c r="B16759" s="83" t="str">
        <f>_xlfn.XLOOKUP(A:A,[1]FI_NAME!$A:$A,[1]FI_NAME!$B:$B)</f>
        <v>บริษัท ไฮเวย์ จำกัด</v>
      </c>
      <c r="C16759" s="83" t="e">
        <f>_xlfn.XLOOKUP(B:B,'Swift Code&amp;Bank Name'!B:B,'Swift Code&amp;Bank Name'!C:C)</f>
        <v>#N/A</v>
      </c>
      <c r="D16759" s="83" t="s">
        <v>771</v>
      </c>
      <c r="E16759" s="83" t="s">
        <v>27807</v>
      </c>
      <c r="F16759" s="83" t="s">
        <v>27808</v>
      </c>
      <c r="G16759" s="83" t="str">
        <f t="shared" si="261"/>
        <v>0233  สาขาบรบือ (มหาสารคาม)  BORABUE (MAHA SARAKHAM) BRANCH</v>
      </c>
      <c r="H16759" s="83">
        <v>25620621</v>
      </c>
    </row>
    <row r="16760" spans="1:8" x14ac:dyDescent="0.25">
      <c r="A16760" s="83" t="s">
        <v>27667</v>
      </c>
      <c r="B16760" s="83" t="str">
        <f>_xlfn.XLOOKUP(A:A,[1]FI_NAME!$A:$A,[1]FI_NAME!$B:$B)</f>
        <v>บริษัท ไฮเวย์ จำกัด</v>
      </c>
      <c r="C16760" s="83" t="e">
        <f>_xlfn.XLOOKUP(B:B,'Swift Code&amp;Bank Name'!B:B,'Swift Code&amp;Bank Name'!C:C)</f>
        <v>#N/A</v>
      </c>
      <c r="D16760" s="83" t="s">
        <v>774</v>
      </c>
      <c r="E16760" s="83" t="s">
        <v>27809</v>
      </c>
      <c r="F16760" s="83" t="s">
        <v>27810</v>
      </c>
      <c r="G16760" s="83" t="str">
        <f t="shared" si="261"/>
        <v>0234  สาขาหนองบัว (นครสวรรค์)  NONG BUA (NAKHON SAWAN) BRANCH</v>
      </c>
      <c r="H16760" s="83">
        <v>25620621</v>
      </c>
    </row>
    <row r="16761" spans="1:8" x14ac:dyDescent="0.25">
      <c r="A16761" s="83" t="s">
        <v>27667</v>
      </c>
      <c r="B16761" s="83" t="str">
        <f>_xlfn.XLOOKUP(A:A,[1]FI_NAME!$A:$A,[1]FI_NAME!$B:$B)</f>
        <v>บริษัท ไฮเวย์ จำกัด</v>
      </c>
      <c r="C16761" s="83" t="e">
        <f>_xlfn.XLOOKUP(B:B,'Swift Code&amp;Bank Name'!B:B,'Swift Code&amp;Bank Name'!C:C)</f>
        <v>#N/A</v>
      </c>
      <c r="D16761" s="83" t="s">
        <v>777</v>
      </c>
      <c r="E16761" s="83" t="s">
        <v>27811</v>
      </c>
      <c r="F16761" s="83" t="s">
        <v>27812</v>
      </c>
      <c r="G16761" s="83" t="str">
        <f t="shared" si="261"/>
        <v>0235  สาขาถนนลาดกระบัง (ตลาดนำชัย)  LAT KRABANG ROAD (TALAT NAM CHAI) BRANCH</v>
      </c>
      <c r="H16761" s="83">
        <v>25620621</v>
      </c>
    </row>
    <row r="16762" spans="1:8" x14ac:dyDescent="0.25">
      <c r="A16762" s="83" t="s">
        <v>27667</v>
      </c>
      <c r="B16762" s="83" t="str">
        <f>_xlfn.XLOOKUP(A:A,[1]FI_NAME!$A:$A,[1]FI_NAME!$B:$B)</f>
        <v>บริษัท ไฮเวย์ จำกัด</v>
      </c>
      <c r="C16762" s="83" t="e">
        <f>_xlfn.XLOOKUP(B:B,'Swift Code&amp;Bank Name'!B:B,'Swift Code&amp;Bank Name'!C:C)</f>
        <v>#N/A</v>
      </c>
      <c r="D16762" s="83" t="s">
        <v>780</v>
      </c>
      <c r="E16762" s="83" t="s">
        <v>7773</v>
      </c>
      <c r="F16762" s="83" t="s">
        <v>7774</v>
      </c>
      <c r="G16762" s="83" t="str">
        <f t="shared" si="261"/>
        <v>0236  สาขาม่วงสามสิบ  MUANG SAM SIP BRANCH</v>
      </c>
      <c r="H16762" s="83">
        <v>25620621</v>
      </c>
    </row>
    <row r="16763" spans="1:8" x14ac:dyDescent="0.25">
      <c r="A16763" s="83" t="s">
        <v>27667</v>
      </c>
      <c r="B16763" s="83" t="str">
        <f>_xlfn.XLOOKUP(A:A,[1]FI_NAME!$A:$A,[1]FI_NAME!$B:$B)</f>
        <v>บริษัท ไฮเวย์ จำกัด</v>
      </c>
      <c r="C16763" s="83" t="e">
        <f>_xlfn.XLOOKUP(B:B,'Swift Code&amp;Bank Name'!B:B,'Swift Code&amp;Bank Name'!C:C)</f>
        <v>#N/A</v>
      </c>
      <c r="D16763" s="83" t="s">
        <v>783</v>
      </c>
      <c r="E16763" s="83" t="s">
        <v>3756</v>
      </c>
      <c r="F16763" s="83" t="s">
        <v>27813</v>
      </c>
      <c r="G16763" s="83" t="str">
        <f t="shared" si="261"/>
        <v>0237  สาขาแจ้งวัฒนะ  CHANG WATTHANA BRANCH</v>
      </c>
      <c r="H16763" s="83">
        <v>25620621</v>
      </c>
    </row>
    <row r="16764" spans="1:8" x14ac:dyDescent="0.25">
      <c r="A16764" s="83" t="s">
        <v>27667</v>
      </c>
      <c r="B16764" s="83" t="str">
        <f>_xlfn.XLOOKUP(A:A,[1]FI_NAME!$A:$A,[1]FI_NAME!$B:$B)</f>
        <v>บริษัท ไฮเวย์ จำกัด</v>
      </c>
      <c r="C16764" s="83" t="e">
        <f>_xlfn.XLOOKUP(B:B,'Swift Code&amp;Bank Name'!B:B,'Swift Code&amp;Bank Name'!C:C)</f>
        <v>#N/A</v>
      </c>
      <c r="D16764" s="83" t="s">
        <v>786</v>
      </c>
      <c r="E16764" s="83" t="s">
        <v>27814</v>
      </c>
      <c r="F16764" s="83" t="s">
        <v>27815</v>
      </c>
      <c r="G16764" s="83" t="str">
        <f t="shared" si="261"/>
        <v>0238  สาขาพนัสนิคม (ชลบุรี)  PHANAT NIKHOM (CHONBURI) BRANCH</v>
      </c>
      <c r="H16764" s="83">
        <v>25620621</v>
      </c>
    </row>
    <row r="16765" spans="1:8" x14ac:dyDescent="0.25">
      <c r="A16765" s="83" t="s">
        <v>27667</v>
      </c>
      <c r="B16765" s="83" t="str">
        <f>_xlfn.XLOOKUP(A:A,[1]FI_NAME!$A:$A,[1]FI_NAME!$B:$B)</f>
        <v>บริษัท ไฮเวย์ จำกัด</v>
      </c>
      <c r="C16765" s="83" t="e">
        <f>_xlfn.XLOOKUP(B:B,'Swift Code&amp;Bank Name'!B:B,'Swift Code&amp;Bank Name'!C:C)</f>
        <v>#N/A</v>
      </c>
      <c r="D16765" s="83" t="s">
        <v>789</v>
      </c>
      <c r="E16765" s="83" t="s">
        <v>2592</v>
      </c>
      <c r="F16765" s="83" t="s">
        <v>2593</v>
      </c>
      <c r="G16765" s="83" t="str">
        <f t="shared" si="261"/>
        <v>0239  สาขากบินทร์บุรี  KABIN BURI BRANCH</v>
      </c>
      <c r="H16765" s="83">
        <v>25620621</v>
      </c>
    </row>
    <row r="16766" spans="1:8" x14ac:dyDescent="0.25">
      <c r="A16766" s="83" t="s">
        <v>27667</v>
      </c>
      <c r="B16766" s="83" t="str">
        <f>_xlfn.XLOOKUP(A:A,[1]FI_NAME!$A:$A,[1]FI_NAME!$B:$B)</f>
        <v>บริษัท ไฮเวย์ จำกัด</v>
      </c>
      <c r="C16766" s="83" t="e">
        <f>_xlfn.XLOOKUP(B:B,'Swift Code&amp;Bank Name'!B:B,'Swift Code&amp;Bank Name'!C:C)</f>
        <v>#N/A</v>
      </c>
      <c r="D16766" s="83" t="s">
        <v>792</v>
      </c>
      <c r="E16766" s="83" t="s">
        <v>7409</v>
      </c>
      <c r="F16766" s="83" t="s">
        <v>7410</v>
      </c>
      <c r="G16766" s="83" t="str">
        <f t="shared" si="261"/>
        <v>0240  สาขาวังสามหมอ  WANG SAM MO BRANCH</v>
      </c>
      <c r="H16766" s="83">
        <v>25620621</v>
      </c>
    </row>
    <row r="16767" spans="1:8" x14ac:dyDescent="0.25">
      <c r="A16767" s="83" t="s">
        <v>27667</v>
      </c>
      <c r="B16767" s="83" t="str">
        <f>_xlfn.XLOOKUP(A:A,[1]FI_NAME!$A:$A,[1]FI_NAME!$B:$B)</f>
        <v>บริษัท ไฮเวย์ จำกัด</v>
      </c>
      <c r="C16767" s="83" t="e">
        <f>_xlfn.XLOOKUP(B:B,'Swift Code&amp;Bank Name'!B:B,'Swift Code&amp;Bank Name'!C:C)</f>
        <v>#N/A</v>
      </c>
      <c r="D16767" s="83" t="s">
        <v>795</v>
      </c>
      <c r="E16767" s="83" t="s">
        <v>1293</v>
      </c>
      <c r="F16767" s="83" t="s">
        <v>27816</v>
      </c>
      <c r="G16767" s="83" t="str">
        <f t="shared" si="261"/>
        <v>0241  สาขาวังสะพุง  WANG SA PHUNG BRANCH</v>
      </c>
      <c r="H16767" s="83">
        <v>25620621</v>
      </c>
    </row>
    <row r="16768" spans="1:8" x14ac:dyDescent="0.25">
      <c r="A16768" s="83" t="s">
        <v>27667</v>
      </c>
      <c r="B16768" s="83" t="str">
        <f>_xlfn.XLOOKUP(A:A,[1]FI_NAME!$A:$A,[1]FI_NAME!$B:$B)</f>
        <v>บริษัท ไฮเวย์ จำกัด</v>
      </c>
      <c r="C16768" s="83" t="e">
        <f>_xlfn.XLOOKUP(B:B,'Swift Code&amp;Bank Name'!B:B,'Swift Code&amp;Bank Name'!C:C)</f>
        <v>#N/A</v>
      </c>
      <c r="D16768" s="83" t="s">
        <v>798</v>
      </c>
      <c r="E16768" s="83" t="s">
        <v>27817</v>
      </c>
      <c r="F16768" s="83" t="s">
        <v>27818</v>
      </c>
      <c r="G16768" s="83" t="str">
        <f t="shared" si="261"/>
        <v>0242  สาขาคลองท่อม (กระบี่)  KHLONG THOM (KRABI) BRANCH</v>
      </c>
      <c r="H16768" s="83">
        <v>25620621</v>
      </c>
    </row>
    <row r="16769" spans="1:8" x14ac:dyDescent="0.25">
      <c r="A16769" s="83" t="s">
        <v>27667</v>
      </c>
      <c r="B16769" s="83" t="str">
        <f>_xlfn.XLOOKUP(A:A,[1]FI_NAME!$A:$A,[1]FI_NAME!$B:$B)</f>
        <v>บริษัท ไฮเวย์ จำกัด</v>
      </c>
      <c r="C16769" s="83" t="e">
        <f>_xlfn.XLOOKUP(B:B,'Swift Code&amp;Bank Name'!B:B,'Swift Code&amp;Bank Name'!C:C)</f>
        <v>#N/A</v>
      </c>
      <c r="D16769" s="83" t="s">
        <v>801</v>
      </c>
      <c r="E16769" s="83" t="s">
        <v>27819</v>
      </c>
      <c r="F16769" s="83" t="s">
        <v>27820</v>
      </c>
      <c r="G16769" s="83" t="str">
        <f t="shared" si="261"/>
        <v>0243  สาขาซอยวัดกู้ (นนทบุรี)  SOI WAT KU (NONTHABURI) BRANCH</v>
      </c>
      <c r="H16769" s="83">
        <v>25620621</v>
      </c>
    </row>
    <row r="16770" spans="1:8" x14ac:dyDescent="0.25">
      <c r="A16770" s="83" t="s">
        <v>27667</v>
      </c>
      <c r="B16770" s="83" t="str">
        <f>_xlfn.XLOOKUP(A:A,[1]FI_NAME!$A:$A,[1]FI_NAME!$B:$B)</f>
        <v>บริษัท ไฮเวย์ จำกัด</v>
      </c>
      <c r="C16770" s="83" t="e">
        <f>_xlfn.XLOOKUP(B:B,'Swift Code&amp;Bank Name'!B:B,'Swift Code&amp;Bank Name'!C:C)</f>
        <v>#N/A</v>
      </c>
      <c r="D16770" s="83" t="s">
        <v>804</v>
      </c>
      <c r="E16770" s="83" t="s">
        <v>27821</v>
      </c>
      <c r="F16770" s="83" t="s">
        <v>27822</v>
      </c>
      <c r="G16770" s="83" t="str">
        <f t="shared" si="261"/>
        <v>0244  สาขาเกาะกลอย (ระยอง)  KO KLOI (RAYONG) BRANCH</v>
      </c>
      <c r="H16770" s="83">
        <v>25620621</v>
      </c>
    </row>
    <row r="16771" spans="1:8" x14ac:dyDescent="0.25">
      <c r="A16771" s="83" t="s">
        <v>27667</v>
      </c>
      <c r="B16771" s="83" t="str">
        <f>_xlfn.XLOOKUP(A:A,[1]FI_NAME!$A:$A,[1]FI_NAME!$B:$B)</f>
        <v>บริษัท ไฮเวย์ จำกัด</v>
      </c>
      <c r="C16771" s="83" t="e">
        <f>_xlfn.XLOOKUP(B:B,'Swift Code&amp;Bank Name'!B:B,'Swift Code&amp;Bank Name'!C:C)</f>
        <v>#N/A</v>
      </c>
      <c r="D16771" s="83" t="s">
        <v>807</v>
      </c>
      <c r="E16771" s="83" t="s">
        <v>27823</v>
      </c>
      <c r="F16771" s="83" t="s">
        <v>27824</v>
      </c>
      <c r="G16771" s="83" t="str">
        <f t="shared" si="261"/>
        <v>0245  สาขาเขาตาโล (พัทยา)  KHAO TALO (PATTAYA) BRANCH</v>
      </c>
      <c r="H16771" s="83">
        <v>25620621</v>
      </c>
    </row>
    <row r="16772" spans="1:8" x14ac:dyDescent="0.25">
      <c r="A16772" s="83" t="s">
        <v>27667</v>
      </c>
      <c r="B16772" s="83" t="str">
        <f>_xlfn.XLOOKUP(A:A,[1]FI_NAME!$A:$A,[1]FI_NAME!$B:$B)</f>
        <v>บริษัท ไฮเวย์ จำกัด</v>
      </c>
      <c r="C16772" s="83" t="e">
        <f>_xlfn.XLOOKUP(B:B,'Swift Code&amp;Bank Name'!B:B,'Swift Code&amp;Bank Name'!C:C)</f>
        <v>#N/A</v>
      </c>
      <c r="D16772" s="83" t="s">
        <v>2630</v>
      </c>
      <c r="E16772" s="83" t="s">
        <v>27825</v>
      </c>
      <c r="F16772" s="83" t="s">
        <v>27826</v>
      </c>
      <c r="G16772" s="83" t="str">
        <f t="shared" ref="G16772:G16835" si="262">CONCATENATE(D16772,"  ",E16772,"  ",F16772)</f>
        <v>0246  สาขาวิเชียรบุรี (เพชรบูรณ์)  WICHIAN BURI (PHETCHABUN) BRANCH</v>
      </c>
      <c r="H16772" s="83">
        <v>25620621</v>
      </c>
    </row>
    <row r="16773" spans="1:8" x14ac:dyDescent="0.25">
      <c r="A16773" s="83" t="s">
        <v>27667</v>
      </c>
      <c r="B16773" s="83" t="str">
        <f>_xlfn.XLOOKUP(A:A,[1]FI_NAME!$A:$A,[1]FI_NAME!$B:$B)</f>
        <v>บริษัท ไฮเวย์ จำกัด</v>
      </c>
      <c r="C16773" s="83" t="e">
        <f>_xlfn.XLOOKUP(B:B,'Swift Code&amp;Bank Name'!B:B,'Swift Code&amp;Bank Name'!C:C)</f>
        <v>#N/A</v>
      </c>
      <c r="D16773" s="83" t="s">
        <v>810</v>
      </c>
      <c r="E16773" s="83" t="s">
        <v>16263</v>
      </c>
      <c r="F16773" s="83" t="s">
        <v>27827</v>
      </c>
      <c r="G16773" s="83" t="str">
        <f t="shared" si="262"/>
        <v>0247  สาขาถนนพระยาสุเรนทร์  THANON PHRAYASUREN BRANCH</v>
      </c>
      <c r="H16773" s="83">
        <v>25620621</v>
      </c>
    </row>
    <row r="16774" spans="1:8" x14ac:dyDescent="0.25">
      <c r="A16774" s="83" t="s">
        <v>27667</v>
      </c>
      <c r="B16774" s="83" t="str">
        <f>_xlfn.XLOOKUP(A:A,[1]FI_NAME!$A:$A,[1]FI_NAME!$B:$B)</f>
        <v>บริษัท ไฮเวย์ จำกัด</v>
      </c>
      <c r="C16774" s="83" t="e">
        <f>_xlfn.XLOOKUP(B:B,'Swift Code&amp;Bank Name'!B:B,'Swift Code&amp;Bank Name'!C:C)</f>
        <v>#N/A</v>
      </c>
      <c r="D16774" s="83" t="s">
        <v>813</v>
      </c>
      <c r="E16774" s="83" t="s">
        <v>27828</v>
      </c>
      <c r="F16774" s="83" t="s">
        <v>27829</v>
      </c>
      <c r="G16774" s="83" t="str">
        <f t="shared" si="262"/>
        <v>0248  สาขานครชัยศรี (นครปฐม)  NAKHON CHAI SI (NAKHON PATHOM) BRANCH</v>
      </c>
      <c r="H16774" s="83">
        <v>25620621</v>
      </c>
    </row>
    <row r="16775" spans="1:8" x14ac:dyDescent="0.25">
      <c r="A16775" s="83" t="s">
        <v>27667</v>
      </c>
      <c r="B16775" s="83" t="str">
        <f>_xlfn.XLOOKUP(A:A,[1]FI_NAME!$A:$A,[1]FI_NAME!$B:$B)</f>
        <v>บริษัท ไฮเวย์ จำกัด</v>
      </c>
      <c r="C16775" s="83" t="e">
        <f>_xlfn.XLOOKUP(B:B,'Swift Code&amp;Bank Name'!B:B,'Swift Code&amp;Bank Name'!C:C)</f>
        <v>#N/A</v>
      </c>
      <c r="D16775" s="83" t="s">
        <v>816</v>
      </c>
      <c r="E16775" s="83" t="s">
        <v>27830</v>
      </c>
      <c r="F16775" s="83" t="s">
        <v>27831</v>
      </c>
      <c r="G16775" s="83" t="str">
        <f t="shared" si="262"/>
        <v>0249  สาขาหนองไผ่ (เพชรบูรณ์)  NONG PHAI (PHETCHABUN) BRANCH</v>
      </c>
      <c r="H16775" s="83">
        <v>25620621</v>
      </c>
    </row>
    <row r="16776" spans="1:8" x14ac:dyDescent="0.25">
      <c r="A16776" s="83" t="s">
        <v>27667</v>
      </c>
      <c r="B16776" s="83" t="str">
        <f>_xlfn.XLOOKUP(A:A,[1]FI_NAME!$A:$A,[1]FI_NAME!$B:$B)</f>
        <v>บริษัท ไฮเวย์ จำกัด</v>
      </c>
      <c r="C16776" s="83" t="e">
        <f>_xlfn.XLOOKUP(B:B,'Swift Code&amp;Bank Name'!B:B,'Swift Code&amp;Bank Name'!C:C)</f>
        <v>#N/A</v>
      </c>
      <c r="D16776" s="83" t="s">
        <v>2633</v>
      </c>
      <c r="E16776" s="83" t="s">
        <v>27832</v>
      </c>
      <c r="F16776" s="83" t="s">
        <v>27833</v>
      </c>
      <c r="G16776" s="83" t="str">
        <f t="shared" si="262"/>
        <v>0250  สาขาคลองแห (สงขลา)  KHLONG HAE (SONGKHLA) BRANCH</v>
      </c>
      <c r="H16776" s="83">
        <v>25620621</v>
      </c>
    </row>
    <row r="16777" spans="1:8" x14ac:dyDescent="0.25">
      <c r="A16777" s="83" t="s">
        <v>27667</v>
      </c>
      <c r="B16777" s="83" t="str">
        <f>_xlfn.XLOOKUP(A:A,[1]FI_NAME!$A:$A,[1]FI_NAME!$B:$B)</f>
        <v>บริษัท ไฮเวย์ จำกัด</v>
      </c>
      <c r="C16777" s="83" t="e">
        <f>_xlfn.XLOOKUP(B:B,'Swift Code&amp;Bank Name'!B:B,'Swift Code&amp;Bank Name'!C:C)</f>
        <v>#N/A</v>
      </c>
      <c r="D16777" s="83" t="s">
        <v>819</v>
      </c>
      <c r="E16777" s="83" t="s">
        <v>27834</v>
      </c>
      <c r="F16777" s="83" t="s">
        <v>26771</v>
      </c>
      <c r="G16777" s="83" t="str">
        <f t="shared" si="262"/>
        <v>0251  สาขากะทู้ (ภูเก็ต)  KATHU (PHUKET) BRANCH</v>
      </c>
      <c r="H16777" s="83">
        <v>25620621</v>
      </c>
    </row>
    <row r="16778" spans="1:8" x14ac:dyDescent="0.25">
      <c r="A16778" s="83" t="s">
        <v>27667</v>
      </c>
      <c r="B16778" s="83" t="str">
        <f>_xlfn.XLOOKUP(A:A,[1]FI_NAME!$A:$A,[1]FI_NAME!$B:$B)</f>
        <v>บริษัท ไฮเวย์ จำกัด</v>
      </c>
      <c r="C16778" s="83" t="e">
        <f>_xlfn.XLOOKUP(B:B,'Swift Code&amp;Bank Name'!B:B,'Swift Code&amp;Bank Name'!C:C)</f>
        <v>#N/A</v>
      </c>
      <c r="D16778" s="83" t="s">
        <v>822</v>
      </c>
      <c r="E16778" s="83" t="s">
        <v>27835</v>
      </c>
      <c r="F16778" s="83" t="s">
        <v>27836</v>
      </c>
      <c r="G16778" s="83" t="str">
        <f t="shared" si="262"/>
        <v>0252  สาขาพระแสง (สุราษฎร์ธานี)  PHRASAENG (SURAT THANI) BRANCH</v>
      </c>
      <c r="H16778" s="83">
        <v>25620621</v>
      </c>
    </row>
    <row r="16779" spans="1:8" x14ac:dyDescent="0.25">
      <c r="A16779" s="83" t="s">
        <v>27667</v>
      </c>
      <c r="B16779" s="83" t="str">
        <f>_xlfn.XLOOKUP(A:A,[1]FI_NAME!$A:$A,[1]FI_NAME!$B:$B)</f>
        <v>บริษัท ไฮเวย์ จำกัด</v>
      </c>
      <c r="C16779" s="83" t="e">
        <f>_xlfn.XLOOKUP(B:B,'Swift Code&amp;Bank Name'!B:B,'Swift Code&amp;Bank Name'!C:C)</f>
        <v>#N/A</v>
      </c>
      <c r="D16779" s="83" t="s">
        <v>825</v>
      </c>
      <c r="E16779" s="83" t="s">
        <v>27837</v>
      </c>
      <c r="F16779" s="83" t="s">
        <v>27838</v>
      </c>
      <c r="G16779" s="83" t="str">
        <f t="shared" si="262"/>
        <v>0253  สาขาถนนชัยประสิทธิ์ (ชัยภูมิ)  THANON CHAI PRASIT (CHAIYAPHUM) BRANCH</v>
      </c>
      <c r="H16779" s="83">
        <v>25620621</v>
      </c>
    </row>
    <row r="16780" spans="1:8" x14ac:dyDescent="0.25">
      <c r="A16780" s="83" t="s">
        <v>27667</v>
      </c>
      <c r="B16780" s="83" t="str">
        <f>_xlfn.XLOOKUP(A:A,[1]FI_NAME!$A:$A,[1]FI_NAME!$B:$B)</f>
        <v>บริษัท ไฮเวย์ จำกัด</v>
      </c>
      <c r="C16780" s="83" t="e">
        <f>_xlfn.XLOOKUP(B:B,'Swift Code&amp;Bank Name'!B:B,'Swift Code&amp;Bank Name'!C:C)</f>
        <v>#N/A</v>
      </c>
      <c r="D16780" s="83" t="s">
        <v>828</v>
      </c>
      <c r="E16780" s="83" t="s">
        <v>27839</v>
      </c>
      <c r="F16780" s="83" t="s">
        <v>27840</v>
      </c>
      <c r="G16780" s="83" t="str">
        <f t="shared" si="262"/>
        <v>0254  สาขารังสิตคลอง 3 (ถนนเลียบคลองสาม)  RANGSIT KHLONG 3 (LIAP KHLONG SAM ROAD) BRANCH</v>
      </c>
      <c r="H16780" s="83">
        <v>25620621</v>
      </c>
    </row>
    <row r="16781" spans="1:8" x14ac:dyDescent="0.25">
      <c r="A16781" s="83" t="s">
        <v>27667</v>
      </c>
      <c r="B16781" s="83" t="str">
        <f>_xlfn.XLOOKUP(A:A,[1]FI_NAME!$A:$A,[1]FI_NAME!$B:$B)</f>
        <v>บริษัท ไฮเวย์ จำกัด</v>
      </c>
      <c r="C16781" s="83" t="e">
        <f>_xlfn.XLOOKUP(B:B,'Swift Code&amp;Bank Name'!B:B,'Swift Code&amp;Bank Name'!C:C)</f>
        <v>#N/A</v>
      </c>
      <c r="D16781" s="83" t="s">
        <v>831</v>
      </c>
      <c r="E16781" s="83" t="s">
        <v>5914</v>
      </c>
      <c r="F16781" s="83" t="s">
        <v>5915</v>
      </c>
      <c r="G16781" s="83" t="str">
        <f t="shared" si="262"/>
        <v>0255  สาขารัตนบุรี (สุรินทร์)  RATTANABURI (SURIN) BRANCH</v>
      </c>
      <c r="H16781" s="83">
        <v>25620621</v>
      </c>
    </row>
    <row r="16782" spans="1:8" x14ac:dyDescent="0.25">
      <c r="A16782" s="83" t="s">
        <v>27667</v>
      </c>
      <c r="B16782" s="83" t="str">
        <f>_xlfn.XLOOKUP(A:A,[1]FI_NAME!$A:$A,[1]FI_NAME!$B:$B)</f>
        <v>บริษัท ไฮเวย์ จำกัด</v>
      </c>
      <c r="C16782" s="83" t="e">
        <f>_xlfn.XLOOKUP(B:B,'Swift Code&amp;Bank Name'!B:B,'Swift Code&amp;Bank Name'!C:C)</f>
        <v>#N/A</v>
      </c>
      <c r="D16782" s="83" t="s">
        <v>834</v>
      </c>
      <c r="E16782" s="83" t="s">
        <v>5965</v>
      </c>
      <c r="F16782" s="83" t="s">
        <v>5966</v>
      </c>
      <c r="G16782" s="83" t="str">
        <f t="shared" si="262"/>
        <v>0256  สาขาเชิงทะเล (ภูเก็ต)  CHOENG THALE (PHUKET) BRANCH</v>
      </c>
      <c r="H16782" s="83">
        <v>25620621</v>
      </c>
    </row>
    <row r="16783" spans="1:8" x14ac:dyDescent="0.25">
      <c r="A16783" s="83" t="s">
        <v>27667</v>
      </c>
      <c r="B16783" s="83" t="str">
        <f>_xlfn.XLOOKUP(A:A,[1]FI_NAME!$A:$A,[1]FI_NAME!$B:$B)</f>
        <v>บริษัท ไฮเวย์ จำกัด</v>
      </c>
      <c r="C16783" s="83" t="e">
        <f>_xlfn.XLOOKUP(B:B,'Swift Code&amp;Bank Name'!B:B,'Swift Code&amp;Bank Name'!C:C)</f>
        <v>#N/A</v>
      </c>
      <c r="D16783" s="83" t="s">
        <v>837</v>
      </c>
      <c r="E16783" s="83" t="s">
        <v>27841</v>
      </c>
      <c r="F16783" s="83" t="s">
        <v>27842</v>
      </c>
      <c r="G16783" s="83" t="str">
        <f t="shared" si="262"/>
        <v>0257  สาขาพัฒนานิคม ซอย 12 (ลพบุรี)  PHATTHANA NIKHOM SOI 12 (LOPBURI) BRANCH</v>
      </c>
      <c r="H16783" s="83">
        <v>25620621</v>
      </c>
    </row>
    <row r="16784" spans="1:8" x14ac:dyDescent="0.25">
      <c r="A16784" s="83" t="s">
        <v>27667</v>
      </c>
      <c r="B16784" s="83" t="str">
        <f>_xlfn.XLOOKUP(A:A,[1]FI_NAME!$A:$A,[1]FI_NAME!$B:$B)</f>
        <v>บริษัท ไฮเวย์ จำกัด</v>
      </c>
      <c r="C16784" s="83" t="e">
        <f>_xlfn.XLOOKUP(B:B,'Swift Code&amp;Bank Name'!B:B,'Swift Code&amp;Bank Name'!C:C)</f>
        <v>#N/A</v>
      </c>
      <c r="D16784" s="83" t="s">
        <v>840</v>
      </c>
      <c r="E16784" s="83" t="s">
        <v>27843</v>
      </c>
      <c r="F16784" s="83" t="s">
        <v>27844</v>
      </c>
      <c r="G16784" s="83" t="str">
        <f t="shared" si="262"/>
        <v>0258  สาขาสีคิ้ว (นครราชสีมา)  SIKHIO (NAKHON RATCHASIMA) BRANCH</v>
      </c>
      <c r="H16784" s="83">
        <v>25620621</v>
      </c>
    </row>
    <row r="16785" spans="1:8" x14ac:dyDescent="0.25">
      <c r="A16785" s="83" t="s">
        <v>27667</v>
      </c>
      <c r="B16785" s="83" t="str">
        <f>_xlfn.XLOOKUP(A:A,[1]FI_NAME!$A:$A,[1]FI_NAME!$B:$B)</f>
        <v>บริษัท ไฮเวย์ จำกัด</v>
      </c>
      <c r="C16785" s="83" t="e">
        <f>_xlfn.XLOOKUP(B:B,'Swift Code&amp;Bank Name'!B:B,'Swift Code&amp;Bank Name'!C:C)</f>
        <v>#N/A</v>
      </c>
      <c r="D16785" s="83" t="s">
        <v>843</v>
      </c>
      <c r="E16785" s="83" t="s">
        <v>27845</v>
      </c>
      <c r="F16785" s="83" t="s">
        <v>27846</v>
      </c>
      <c r="G16785" s="83" t="str">
        <f t="shared" si="262"/>
        <v>0259  สาขาเซกา (บึงกาฬ)  SEKA (BUENG KAN) BRANCH</v>
      </c>
      <c r="H16785" s="83">
        <v>25620621</v>
      </c>
    </row>
    <row r="16786" spans="1:8" x14ac:dyDescent="0.25">
      <c r="A16786" s="83" t="s">
        <v>27667</v>
      </c>
      <c r="B16786" s="83" t="str">
        <f>_xlfn.XLOOKUP(A:A,[1]FI_NAME!$A:$A,[1]FI_NAME!$B:$B)</f>
        <v>บริษัท ไฮเวย์ จำกัด</v>
      </c>
      <c r="C16786" s="83" t="e">
        <f>_xlfn.XLOOKUP(B:B,'Swift Code&amp;Bank Name'!B:B,'Swift Code&amp;Bank Name'!C:C)</f>
        <v>#N/A</v>
      </c>
      <c r="D16786" s="83" t="s">
        <v>846</v>
      </c>
      <c r="E16786" s="83" t="s">
        <v>27847</v>
      </c>
      <c r="F16786" s="83" t="s">
        <v>27848</v>
      </c>
      <c r="G16786" s="83" t="str">
        <f t="shared" si="262"/>
        <v>0260  สาขาช้างคลาน (เชียงใหม่)  CHANGKHLAN (CHIANG MAI) BRANCH</v>
      </c>
      <c r="H16786" s="83">
        <v>25620621</v>
      </c>
    </row>
    <row r="16787" spans="1:8" x14ac:dyDescent="0.25">
      <c r="A16787" s="83" t="s">
        <v>27667</v>
      </c>
      <c r="B16787" s="83" t="str">
        <f>_xlfn.XLOOKUP(A:A,[1]FI_NAME!$A:$A,[1]FI_NAME!$B:$B)</f>
        <v>บริษัท ไฮเวย์ จำกัด</v>
      </c>
      <c r="C16787" s="83" t="e">
        <f>_xlfn.XLOOKUP(B:B,'Swift Code&amp;Bank Name'!B:B,'Swift Code&amp;Bank Name'!C:C)</f>
        <v>#N/A</v>
      </c>
      <c r="D16787" s="83" t="s">
        <v>849</v>
      </c>
      <c r="E16787" s="83" t="s">
        <v>637</v>
      </c>
      <c r="F16787" s="83" t="s">
        <v>27849</v>
      </c>
      <c r="G16787" s="83" t="str">
        <f t="shared" si="262"/>
        <v>0261  สาขาถนนปู่เจ้าสมิงพราย  THANON PUCHAO SAMING PHRAY BRANCH</v>
      </c>
      <c r="H16787" s="83">
        <v>25620621</v>
      </c>
    </row>
    <row r="16788" spans="1:8" x14ac:dyDescent="0.25">
      <c r="A16788" s="83" t="s">
        <v>27667</v>
      </c>
      <c r="B16788" s="83" t="str">
        <f>_xlfn.XLOOKUP(A:A,[1]FI_NAME!$A:$A,[1]FI_NAME!$B:$B)</f>
        <v>บริษัท ไฮเวย์ จำกัด</v>
      </c>
      <c r="C16788" s="83" t="e">
        <f>_xlfn.XLOOKUP(B:B,'Swift Code&amp;Bank Name'!B:B,'Swift Code&amp;Bank Name'!C:C)</f>
        <v>#N/A</v>
      </c>
      <c r="D16788" s="83" t="s">
        <v>852</v>
      </c>
      <c r="E16788" s="83" t="s">
        <v>27850</v>
      </c>
      <c r="F16788" s="83" t="s">
        <v>27851</v>
      </c>
      <c r="G16788" s="83" t="str">
        <f t="shared" si="262"/>
        <v>0262  สาขาประทาย (นครราชสีมา)  PRATHAI (NAKHON RATCHASIMA) BRANCH</v>
      </c>
      <c r="H16788" s="83">
        <v>25620621</v>
      </c>
    </row>
    <row r="16789" spans="1:8" x14ac:dyDescent="0.25">
      <c r="A16789" s="83" t="s">
        <v>27667</v>
      </c>
      <c r="B16789" s="83" t="str">
        <f>_xlfn.XLOOKUP(A:A,[1]FI_NAME!$A:$A,[1]FI_NAME!$B:$B)</f>
        <v>บริษัท ไฮเวย์ จำกัด</v>
      </c>
      <c r="C16789" s="83" t="e">
        <f>_xlfn.XLOOKUP(B:B,'Swift Code&amp;Bank Name'!B:B,'Swift Code&amp;Bank Name'!C:C)</f>
        <v>#N/A</v>
      </c>
      <c r="D16789" s="83" t="s">
        <v>855</v>
      </c>
      <c r="E16789" s="83" t="s">
        <v>26943</v>
      </c>
      <c r="F16789" s="83" t="s">
        <v>27852</v>
      </c>
      <c r="G16789" s="83" t="str">
        <f t="shared" si="262"/>
        <v>0263  สาขาซอยประชาอุทิศ 90  SOI PRACHA UTHIT 90 BRANCH</v>
      </c>
      <c r="H16789" s="83">
        <v>25620628</v>
      </c>
    </row>
    <row r="16790" spans="1:8" x14ac:dyDescent="0.25">
      <c r="A16790" s="83" t="s">
        <v>27667</v>
      </c>
      <c r="B16790" s="83" t="str">
        <f>_xlfn.XLOOKUP(A:A,[1]FI_NAME!$A:$A,[1]FI_NAME!$B:$B)</f>
        <v>บริษัท ไฮเวย์ จำกัด</v>
      </c>
      <c r="C16790" s="83" t="e">
        <f>_xlfn.XLOOKUP(B:B,'Swift Code&amp;Bank Name'!B:B,'Swift Code&amp;Bank Name'!C:C)</f>
        <v>#N/A</v>
      </c>
      <c r="D16790" s="83" t="s">
        <v>858</v>
      </c>
      <c r="E16790" s="83" t="s">
        <v>26673</v>
      </c>
      <c r="F16790" s="83" t="s">
        <v>26674</v>
      </c>
      <c r="G16790" s="83" t="str">
        <f t="shared" si="262"/>
        <v>0264  สาขาท่ามะเขือ (กำแพงเพชร)  THA MAKHUEA (KAMPHAENG PHET) BRANCH</v>
      </c>
      <c r="H16790" s="83">
        <v>25620725</v>
      </c>
    </row>
    <row r="16791" spans="1:8" x14ac:dyDescent="0.25">
      <c r="A16791" s="83" t="s">
        <v>27667</v>
      </c>
      <c r="B16791" s="83" t="str">
        <f>_xlfn.XLOOKUP(A:A,[1]FI_NAME!$A:$A,[1]FI_NAME!$B:$B)</f>
        <v>บริษัท ไฮเวย์ จำกัด</v>
      </c>
      <c r="C16791" s="83" t="e">
        <f>_xlfn.XLOOKUP(B:B,'Swift Code&amp;Bank Name'!B:B,'Swift Code&amp;Bank Name'!C:C)</f>
        <v>#N/A</v>
      </c>
      <c r="D16791" s="83" t="s">
        <v>861</v>
      </c>
      <c r="E16791" s="83" t="s">
        <v>27853</v>
      </c>
      <c r="F16791" s="83" t="s">
        <v>27854</v>
      </c>
      <c r="G16791" s="83" t="str">
        <f t="shared" si="262"/>
        <v>0265  สาขาราษีไศล (ศรีสะเกษ)  RASI SALAI (SI SA KET) BRANCH</v>
      </c>
      <c r="H16791" s="83">
        <v>25620726</v>
      </c>
    </row>
    <row r="16792" spans="1:8" x14ac:dyDescent="0.25">
      <c r="A16792" s="83" t="s">
        <v>27667</v>
      </c>
      <c r="B16792" s="83" t="str">
        <f>_xlfn.XLOOKUP(A:A,[1]FI_NAME!$A:$A,[1]FI_NAME!$B:$B)</f>
        <v>บริษัท ไฮเวย์ จำกัด</v>
      </c>
      <c r="C16792" s="83" t="e">
        <f>_xlfn.XLOOKUP(B:B,'Swift Code&amp;Bank Name'!B:B,'Swift Code&amp;Bank Name'!C:C)</f>
        <v>#N/A</v>
      </c>
      <c r="D16792" s="83" t="s">
        <v>864</v>
      </c>
      <c r="E16792" s="83" t="s">
        <v>6058</v>
      </c>
      <c r="F16792" s="83" t="s">
        <v>26705</v>
      </c>
      <c r="G16792" s="83" t="str">
        <f t="shared" si="262"/>
        <v>0266  สาขาละงู (สตูล)  LA-NGU (SATUN) BRANCH</v>
      </c>
      <c r="H16792" s="83">
        <v>25620730</v>
      </c>
    </row>
    <row r="16793" spans="1:8" x14ac:dyDescent="0.25">
      <c r="A16793" s="83" t="s">
        <v>27667</v>
      </c>
      <c r="B16793" s="83" t="str">
        <f>_xlfn.XLOOKUP(A:A,[1]FI_NAME!$A:$A,[1]FI_NAME!$B:$B)</f>
        <v>บริษัท ไฮเวย์ จำกัด</v>
      </c>
      <c r="C16793" s="83" t="e">
        <f>_xlfn.XLOOKUP(B:B,'Swift Code&amp;Bank Name'!B:B,'Swift Code&amp;Bank Name'!C:C)</f>
        <v>#N/A</v>
      </c>
      <c r="D16793" s="83" t="s">
        <v>867</v>
      </c>
      <c r="E16793" s="83" t="s">
        <v>27855</v>
      </c>
      <c r="F16793" s="83" t="s">
        <v>27856</v>
      </c>
      <c r="G16793" s="83" t="str">
        <f t="shared" si="262"/>
        <v>0267  สาขาถนนธานี (บุรีรัมย์)  THANI ROAD (BURI RAM) BRANCH</v>
      </c>
      <c r="H16793" s="83">
        <v>25620731</v>
      </c>
    </row>
    <row r="16794" spans="1:8" x14ac:dyDescent="0.25">
      <c r="A16794" s="83" t="s">
        <v>27667</v>
      </c>
      <c r="B16794" s="83" t="str">
        <f>_xlfn.XLOOKUP(A:A,[1]FI_NAME!$A:$A,[1]FI_NAME!$B:$B)</f>
        <v>บริษัท ไฮเวย์ จำกัด</v>
      </c>
      <c r="C16794" s="83" t="e">
        <f>_xlfn.XLOOKUP(B:B,'Swift Code&amp;Bank Name'!B:B,'Swift Code&amp;Bank Name'!C:C)</f>
        <v>#N/A</v>
      </c>
      <c r="D16794" s="83" t="s">
        <v>870</v>
      </c>
      <c r="E16794" s="83" t="s">
        <v>27857</v>
      </c>
      <c r="F16794" s="83" t="s">
        <v>27858</v>
      </c>
      <c r="G16794" s="83" t="str">
        <f t="shared" si="262"/>
        <v>0268  สาขาลาดปลาเค้า  LAT PLA KHAO BRANCH</v>
      </c>
      <c r="H16794" s="83">
        <v>25620809</v>
      </c>
    </row>
    <row r="16795" spans="1:8" x14ac:dyDescent="0.25">
      <c r="A16795" s="83" t="s">
        <v>27667</v>
      </c>
      <c r="B16795" s="83" t="str">
        <f>_xlfn.XLOOKUP(A:A,[1]FI_NAME!$A:$A,[1]FI_NAME!$B:$B)</f>
        <v>บริษัท ไฮเวย์ จำกัด</v>
      </c>
      <c r="C16795" s="83" t="e">
        <f>_xlfn.XLOOKUP(B:B,'Swift Code&amp;Bank Name'!B:B,'Swift Code&amp;Bank Name'!C:C)</f>
        <v>#N/A</v>
      </c>
      <c r="D16795" s="83" t="s">
        <v>873</v>
      </c>
      <c r="E16795" s="83" t="s">
        <v>27859</v>
      </c>
      <c r="F16795" s="83" t="s">
        <v>27860</v>
      </c>
      <c r="G16795" s="83" t="str">
        <f t="shared" si="262"/>
        <v>0269  สาขาลำลูกกา คลอง 7 (ตลาดชัชวาลย์)  LAM LUK KA KHLONG 7 (CHATCHAWARN MARKET) BRANCH</v>
      </c>
      <c r="H16795" s="83">
        <v>25620809</v>
      </c>
    </row>
    <row r="16796" spans="1:8" x14ac:dyDescent="0.25">
      <c r="A16796" s="83" t="s">
        <v>27667</v>
      </c>
      <c r="B16796" s="83" t="str">
        <f>_xlfn.XLOOKUP(A:A,[1]FI_NAME!$A:$A,[1]FI_NAME!$B:$B)</f>
        <v>บริษัท ไฮเวย์ จำกัด</v>
      </c>
      <c r="C16796" s="83" t="e">
        <f>_xlfn.XLOOKUP(B:B,'Swift Code&amp;Bank Name'!B:B,'Swift Code&amp;Bank Name'!C:C)</f>
        <v>#N/A</v>
      </c>
      <c r="D16796" s="83" t="s">
        <v>876</v>
      </c>
      <c r="E16796" s="83" t="s">
        <v>27861</v>
      </c>
      <c r="F16796" s="83" t="s">
        <v>27862</v>
      </c>
      <c r="G16796" s="83" t="str">
        <f t="shared" si="262"/>
        <v>0270  สาขาพานทอง (ชลบุรี)  PHAN THONG (CHON BURI) BRANCH</v>
      </c>
      <c r="H16796" s="83">
        <v>25620809</v>
      </c>
    </row>
    <row r="16797" spans="1:8" x14ac:dyDescent="0.25">
      <c r="A16797" s="83" t="s">
        <v>27667</v>
      </c>
      <c r="B16797" s="83" t="str">
        <f>_xlfn.XLOOKUP(A:A,[1]FI_NAME!$A:$A,[1]FI_NAME!$B:$B)</f>
        <v>บริษัท ไฮเวย์ จำกัด</v>
      </c>
      <c r="C16797" s="83" t="e">
        <f>_xlfn.XLOOKUP(B:B,'Swift Code&amp;Bank Name'!B:B,'Swift Code&amp;Bank Name'!C:C)</f>
        <v>#N/A</v>
      </c>
      <c r="D16797" s="83" t="s">
        <v>879</v>
      </c>
      <c r="E16797" s="83" t="s">
        <v>27863</v>
      </c>
      <c r="F16797" s="83" t="s">
        <v>27864</v>
      </c>
      <c r="G16797" s="83" t="str">
        <f t="shared" si="262"/>
        <v>0271  สาขาสี่แยกซากค้อ (ศรีราชา)  SI YAEK SAK KHO (SRI RACHA) BRANCH</v>
      </c>
      <c r="H16797" s="83">
        <v>25620816</v>
      </c>
    </row>
    <row r="16798" spans="1:8" x14ac:dyDescent="0.25">
      <c r="A16798" s="83" t="s">
        <v>27667</v>
      </c>
      <c r="B16798" s="83" t="str">
        <f>_xlfn.XLOOKUP(A:A,[1]FI_NAME!$A:$A,[1]FI_NAME!$B:$B)</f>
        <v>บริษัท ไฮเวย์ จำกัด</v>
      </c>
      <c r="C16798" s="83" t="e">
        <f>_xlfn.XLOOKUP(B:B,'Swift Code&amp;Bank Name'!B:B,'Swift Code&amp;Bank Name'!C:C)</f>
        <v>#N/A</v>
      </c>
      <c r="D16798" s="83" t="s">
        <v>882</v>
      </c>
      <c r="E16798" s="83" t="s">
        <v>27865</v>
      </c>
      <c r="F16798" s="83" t="s">
        <v>27866</v>
      </c>
      <c r="G16798" s="83" t="str">
        <f t="shared" si="262"/>
        <v>0272  สาขาศรีบุญเรือง (หนองบัวลำภู)  SI BUN RUEANG (NONG BUA LAM PHU) BRANCH</v>
      </c>
      <c r="H16798" s="83">
        <v>25620819</v>
      </c>
    </row>
    <row r="16799" spans="1:8" x14ac:dyDescent="0.25">
      <c r="A16799" s="83" t="s">
        <v>27667</v>
      </c>
      <c r="B16799" s="83" t="str">
        <f>_xlfn.XLOOKUP(A:A,[1]FI_NAME!$A:$A,[1]FI_NAME!$B:$B)</f>
        <v>บริษัท ไฮเวย์ จำกัด</v>
      </c>
      <c r="C16799" s="83" t="e">
        <f>_xlfn.XLOOKUP(B:B,'Swift Code&amp;Bank Name'!B:B,'Swift Code&amp;Bank Name'!C:C)</f>
        <v>#N/A</v>
      </c>
      <c r="D16799" s="83" t="s">
        <v>885</v>
      </c>
      <c r="E16799" s="83" t="s">
        <v>27867</v>
      </c>
      <c r="F16799" s="83" t="s">
        <v>27868</v>
      </c>
      <c r="G16799" s="83" t="str">
        <f t="shared" si="262"/>
        <v>0273  สาขาเด่นห้า (เชียงราย)  DEN HA (CHIANG RAI) BRANCH</v>
      </c>
      <c r="H16799" s="83">
        <v>25620819</v>
      </c>
    </row>
    <row r="16800" spans="1:8" x14ac:dyDescent="0.25">
      <c r="A16800" s="83" t="s">
        <v>27667</v>
      </c>
      <c r="B16800" s="83" t="str">
        <f>_xlfn.XLOOKUP(A:A,[1]FI_NAME!$A:$A,[1]FI_NAME!$B:$B)</f>
        <v>บริษัท ไฮเวย์ จำกัด</v>
      </c>
      <c r="C16800" s="83" t="e">
        <f>_xlfn.XLOOKUP(B:B,'Swift Code&amp;Bank Name'!B:B,'Swift Code&amp;Bank Name'!C:C)</f>
        <v>#N/A</v>
      </c>
      <c r="D16800" s="83" t="s">
        <v>104</v>
      </c>
      <c r="E16800" s="83" t="s">
        <v>27869</v>
      </c>
      <c r="F16800" s="83" t="s">
        <v>27870</v>
      </c>
      <c r="G16800" s="83" t="str">
        <f t="shared" si="262"/>
        <v>0274  สาขาศรีสะเกษ 2 (ถนนขุขันธ์)  SI SA KET 2 (KHU KHAN ROAD) BRANCH</v>
      </c>
      <c r="H16800" s="83">
        <v>25620905</v>
      </c>
    </row>
    <row r="16801" spans="1:8" x14ac:dyDescent="0.25">
      <c r="A16801" s="83" t="s">
        <v>27667</v>
      </c>
      <c r="B16801" s="83" t="str">
        <f>_xlfn.XLOOKUP(A:A,[1]FI_NAME!$A:$A,[1]FI_NAME!$B:$B)</f>
        <v>บริษัท ไฮเวย์ จำกัด</v>
      </c>
      <c r="C16801" s="83" t="e">
        <f>_xlfn.XLOOKUP(B:B,'Swift Code&amp;Bank Name'!B:B,'Swift Code&amp;Bank Name'!C:C)</f>
        <v>#N/A</v>
      </c>
      <c r="D16801" s="83" t="s">
        <v>890</v>
      </c>
      <c r="E16801" s="83" t="s">
        <v>27871</v>
      </c>
      <c r="F16801" s="83" t="s">
        <v>27872</v>
      </c>
      <c r="G16801" s="83" t="str">
        <f t="shared" si="262"/>
        <v>0275  สาขาถนนราชการดำเนิน (ร้อยเอ็ด)  RATCHAKARNDAMNERN ROAD (ROI ET) BRANCH</v>
      </c>
      <c r="H16801" s="83">
        <v>25620912</v>
      </c>
    </row>
    <row r="16802" spans="1:8" x14ac:dyDescent="0.25">
      <c r="A16802" s="83" t="s">
        <v>27667</v>
      </c>
      <c r="B16802" s="83" t="str">
        <f>_xlfn.XLOOKUP(A:A,[1]FI_NAME!$A:$A,[1]FI_NAME!$B:$B)</f>
        <v>บริษัท ไฮเวย์ จำกัด</v>
      </c>
      <c r="C16802" s="83" t="e">
        <f>_xlfn.XLOOKUP(B:B,'Swift Code&amp;Bank Name'!B:B,'Swift Code&amp;Bank Name'!C:C)</f>
        <v>#N/A</v>
      </c>
      <c r="D16802" s="83" t="s">
        <v>893</v>
      </c>
      <c r="E16802" s="83" t="s">
        <v>27873</v>
      </c>
      <c r="F16802" s="83" t="s">
        <v>27874</v>
      </c>
      <c r="G16802" s="83" t="str">
        <f t="shared" si="262"/>
        <v>0276  สาขาองครักษ์ (นครนายก)  ONGKHARAK (NAKHON NAYOK) BRANCH</v>
      </c>
      <c r="H16802" s="83">
        <v>25620923</v>
      </c>
    </row>
    <row r="16803" spans="1:8" x14ac:dyDescent="0.25">
      <c r="A16803" s="83" t="s">
        <v>27667</v>
      </c>
      <c r="B16803" s="83" t="str">
        <f>_xlfn.XLOOKUP(A:A,[1]FI_NAME!$A:$A,[1]FI_NAME!$B:$B)</f>
        <v>บริษัท ไฮเวย์ จำกัด</v>
      </c>
      <c r="C16803" s="83" t="e">
        <f>_xlfn.XLOOKUP(B:B,'Swift Code&amp;Bank Name'!B:B,'Swift Code&amp;Bank Name'!C:C)</f>
        <v>#N/A</v>
      </c>
      <c r="D16803" s="83" t="s">
        <v>896</v>
      </c>
      <c r="E16803" s="83" t="s">
        <v>27875</v>
      </c>
      <c r="F16803" s="83" t="s">
        <v>27876</v>
      </c>
      <c r="G16803" s="83" t="str">
        <f t="shared" si="262"/>
        <v>0277  สาขาซอยลาดพร้าว 101  SOI  LAT PHRAO 101 BRANCH</v>
      </c>
      <c r="H16803" s="83">
        <v>25620923</v>
      </c>
    </row>
    <row r="16804" spans="1:8" x14ac:dyDescent="0.25">
      <c r="A16804" s="83" t="s">
        <v>27667</v>
      </c>
      <c r="B16804" s="83" t="str">
        <f>_xlfn.XLOOKUP(A:A,[1]FI_NAME!$A:$A,[1]FI_NAME!$B:$B)</f>
        <v>บริษัท ไฮเวย์ จำกัด</v>
      </c>
      <c r="C16804" s="83" t="e">
        <f>_xlfn.XLOOKUP(B:B,'Swift Code&amp;Bank Name'!B:B,'Swift Code&amp;Bank Name'!C:C)</f>
        <v>#N/A</v>
      </c>
      <c r="D16804" s="83" t="s">
        <v>899</v>
      </c>
      <c r="E16804" s="83" t="s">
        <v>27877</v>
      </c>
      <c r="F16804" s="83" t="s">
        <v>27878</v>
      </c>
      <c r="G16804" s="83" t="str">
        <f t="shared" si="262"/>
        <v>0278  สาขาปากท่อ (ราชบุรี)  PAK THO (RATCHABURI) BRANCH</v>
      </c>
      <c r="H16804" s="83">
        <v>25620924</v>
      </c>
    </row>
    <row r="16805" spans="1:8" x14ac:dyDescent="0.25">
      <c r="A16805" s="83" t="s">
        <v>27667</v>
      </c>
      <c r="B16805" s="83" t="str">
        <f>_xlfn.XLOOKUP(A:A,[1]FI_NAME!$A:$A,[1]FI_NAME!$B:$B)</f>
        <v>บริษัท ไฮเวย์ จำกัด</v>
      </c>
      <c r="C16805" s="83" t="e">
        <f>_xlfn.XLOOKUP(B:B,'Swift Code&amp;Bank Name'!B:B,'Swift Code&amp;Bank Name'!C:C)</f>
        <v>#N/A</v>
      </c>
      <c r="D16805" s="83" t="s">
        <v>902</v>
      </c>
      <c r="E16805" s="83" t="s">
        <v>27879</v>
      </c>
      <c r="F16805" s="83" t="s">
        <v>27880</v>
      </c>
      <c r="G16805" s="83" t="str">
        <f t="shared" si="262"/>
        <v>0279  สาขาบ้านหมี่ (ลพบุรี)  BAN MI (LOPBURI) BRANCH</v>
      </c>
      <c r="H16805" s="83">
        <v>25620927</v>
      </c>
    </row>
    <row r="16806" spans="1:8" x14ac:dyDescent="0.25">
      <c r="A16806" s="83" t="s">
        <v>27667</v>
      </c>
      <c r="B16806" s="83" t="str">
        <f>_xlfn.XLOOKUP(A:A,[1]FI_NAME!$A:$A,[1]FI_NAME!$B:$B)</f>
        <v>บริษัท ไฮเวย์ จำกัด</v>
      </c>
      <c r="C16806" s="83" t="e">
        <f>_xlfn.XLOOKUP(B:B,'Swift Code&amp;Bank Name'!B:B,'Swift Code&amp;Bank Name'!C:C)</f>
        <v>#N/A</v>
      </c>
      <c r="D16806" s="83" t="s">
        <v>905</v>
      </c>
      <c r="E16806" s="83" t="s">
        <v>27881</v>
      </c>
      <c r="F16806" s="83" t="s">
        <v>27882</v>
      </c>
      <c r="G16806" s="83" t="str">
        <f t="shared" si="262"/>
        <v>0280  สาขาพระนครคีรี (เพชรบุรี)  PHRA NAKHON KHIRI(PHETCHABURI) BRANCH</v>
      </c>
      <c r="H16806" s="83">
        <v>25621015</v>
      </c>
    </row>
    <row r="16807" spans="1:8" x14ac:dyDescent="0.25">
      <c r="A16807" s="83" t="s">
        <v>27667</v>
      </c>
      <c r="B16807" s="83" t="str">
        <f>_xlfn.XLOOKUP(A:A,[1]FI_NAME!$A:$A,[1]FI_NAME!$B:$B)</f>
        <v>บริษัท ไฮเวย์ จำกัด</v>
      </c>
      <c r="C16807" s="83" t="e">
        <f>_xlfn.XLOOKUP(B:B,'Swift Code&amp;Bank Name'!B:B,'Swift Code&amp;Bank Name'!C:C)</f>
        <v>#N/A</v>
      </c>
      <c r="D16807" s="83" t="s">
        <v>908</v>
      </c>
      <c r="E16807" s="83" t="s">
        <v>27883</v>
      </c>
      <c r="F16807" s="83" t="s">
        <v>27884</v>
      </c>
      <c r="G16807" s="83" t="str">
        <f t="shared" si="262"/>
        <v>0281  สาขานายายอาม (จันทบุรี)  NA YAI AM(CHANTHABURI) BRANCH</v>
      </c>
      <c r="H16807" s="83">
        <v>25621024</v>
      </c>
    </row>
    <row r="16808" spans="1:8" x14ac:dyDescent="0.25">
      <c r="A16808" s="83" t="s">
        <v>27667</v>
      </c>
      <c r="B16808" s="83" t="str">
        <f>_xlfn.XLOOKUP(A:A,[1]FI_NAME!$A:$A,[1]FI_NAME!$B:$B)</f>
        <v>บริษัท ไฮเวย์ จำกัด</v>
      </c>
      <c r="C16808" s="83" t="e">
        <f>_xlfn.XLOOKUP(B:B,'Swift Code&amp;Bank Name'!B:B,'Swift Code&amp;Bank Name'!C:C)</f>
        <v>#N/A</v>
      </c>
      <c r="D16808" s="83" t="s">
        <v>911</v>
      </c>
      <c r="E16808" s="83" t="s">
        <v>27885</v>
      </c>
      <c r="F16808" s="83" t="s">
        <v>27886</v>
      </c>
      <c r="G16808" s="83" t="str">
        <f t="shared" si="262"/>
        <v>0282  สาขาบ้านเพ (ระยอง)  BAN PHE (RAYONG) BRANCH</v>
      </c>
      <c r="H16808" s="83">
        <v>25621029</v>
      </c>
    </row>
    <row r="16809" spans="1:8" x14ac:dyDescent="0.25">
      <c r="A16809" s="83" t="s">
        <v>27667</v>
      </c>
      <c r="B16809" s="83" t="str">
        <f>_xlfn.XLOOKUP(A:A,[1]FI_NAME!$A:$A,[1]FI_NAME!$B:$B)</f>
        <v>บริษัท ไฮเวย์ จำกัด</v>
      </c>
      <c r="C16809" s="83" t="e">
        <f>_xlfn.XLOOKUP(B:B,'Swift Code&amp;Bank Name'!B:B,'Swift Code&amp;Bank Name'!C:C)</f>
        <v>#N/A</v>
      </c>
      <c r="D16809" s="83" t="s">
        <v>914</v>
      </c>
      <c r="E16809" s="83" t="s">
        <v>27887</v>
      </c>
      <c r="F16809" s="83" t="s">
        <v>27888</v>
      </c>
      <c r="G16809" s="83" t="str">
        <f t="shared" si="262"/>
        <v>0283  สาขาทับสะแก(ประจวบคีรีขันธ์)  THAP SAKAE BRANCH(PRACHUAP KHIRI KHAN)</v>
      </c>
      <c r="H16809" s="83">
        <v>25621129</v>
      </c>
    </row>
    <row r="16810" spans="1:8" x14ac:dyDescent="0.25">
      <c r="A16810" s="83" t="s">
        <v>27667</v>
      </c>
      <c r="B16810" s="83" t="str">
        <f>_xlfn.XLOOKUP(A:A,[1]FI_NAME!$A:$A,[1]FI_NAME!$B:$B)</f>
        <v>บริษัท ไฮเวย์ จำกัด</v>
      </c>
      <c r="C16810" s="83" t="e">
        <f>_xlfn.XLOOKUP(B:B,'Swift Code&amp;Bank Name'!B:B,'Swift Code&amp;Bank Name'!C:C)</f>
        <v>#N/A</v>
      </c>
      <c r="D16810" s="83" t="s">
        <v>917</v>
      </c>
      <c r="E16810" s="83" t="s">
        <v>27889</v>
      </c>
      <c r="F16810" s="83" t="s">
        <v>27890</v>
      </c>
      <c r="G16810" s="83" t="str">
        <f t="shared" si="262"/>
        <v>0284  สาขาบ้านไร่ (อุทัยธานี)  BAN RAI BRANCH (UTHAI THANI)</v>
      </c>
      <c r="H16810" s="83">
        <v>25621206</v>
      </c>
    </row>
    <row r="16811" spans="1:8" x14ac:dyDescent="0.25">
      <c r="A16811" s="83" t="s">
        <v>27667</v>
      </c>
      <c r="B16811" s="83" t="str">
        <f>_xlfn.XLOOKUP(A:A,[1]FI_NAME!$A:$A,[1]FI_NAME!$B:$B)</f>
        <v>บริษัท ไฮเวย์ จำกัด</v>
      </c>
      <c r="C16811" s="83" t="e">
        <f>_xlfn.XLOOKUP(B:B,'Swift Code&amp;Bank Name'!B:B,'Swift Code&amp;Bank Name'!C:C)</f>
        <v>#N/A</v>
      </c>
      <c r="D16811" s="83" t="s">
        <v>920</v>
      </c>
      <c r="E16811" s="83" t="s">
        <v>7442</v>
      </c>
      <c r="F16811" s="83" t="s">
        <v>27891</v>
      </c>
      <c r="G16811" s="83" t="str">
        <f t="shared" si="262"/>
        <v>0285  สาขารามอินทรา กม.7  RAM INTRA KM.7 BRANCH</v>
      </c>
      <c r="H16811" s="83">
        <v>25621216</v>
      </c>
    </row>
    <row r="16812" spans="1:8" x14ac:dyDescent="0.25">
      <c r="A16812" s="83" t="s">
        <v>27667</v>
      </c>
      <c r="B16812" s="83" t="str">
        <f>_xlfn.XLOOKUP(A:A,[1]FI_NAME!$A:$A,[1]FI_NAME!$B:$B)</f>
        <v>บริษัท ไฮเวย์ จำกัด</v>
      </c>
      <c r="C16812" s="83" t="e">
        <f>_xlfn.XLOOKUP(B:B,'Swift Code&amp;Bank Name'!B:B,'Swift Code&amp;Bank Name'!C:C)</f>
        <v>#N/A</v>
      </c>
      <c r="D16812" s="83" t="s">
        <v>923</v>
      </c>
      <c r="E16812" s="83" t="s">
        <v>27892</v>
      </c>
      <c r="F16812" s="83" t="s">
        <v>27893</v>
      </c>
      <c r="G16812" s="83" t="str">
        <f t="shared" si="262"/>
        <v>0286  สาขาสะแกงาม  SAKAE NGAM BRANCH</v>
      </c>
      <c r="H16812" s="83">
        <v>25621227</v>
      </c>
    </row>
    <row r="16813" spans="1:8" x14ac:dyDescent="0.25">
      <c r="A16813" s="83" t="s">
        <v>27667</v>
      </c>
      <c r="B16813" s="83" t="str">
        <f>_xlfn.XLOOKUP(A:A,[1]FI_NAME!$A:$A,[1]FI_NAME!$B:$B)</f>
        <v>บริษัท ไฮเวย์ จำกัด</v>
      </c>
      <c r="C16813" s="83" t="e">
        <f>_xlfn.XLOOKUP(B:B,'Swift Code&amp;Bank Name'!B:B,'Swift Code&amp;Bank Name'!C:C)</f>
        <v>#N/A</v>
      </c>
      <c r="D16813" s="83" t="s">
        <v>926</v>
      </c>
      <c r="E16813" s="83" t="s">
        <v>27894</v>
      </c>
      <c r="F16813" s="83" t="s">
        <v>27895</v>
      </c>
      <c r="G16813" s="83" t="str">
        <f t="shared" si="262"/>
        <v>0287  สาขาหน้าทอน (สุราษฎร์ธานี)  NATHON BRANCH (SURAT THANI)</v>
      </c>
      <c r="H16813" s="83">
        <v>25621227</v>
      </c>
    </row>
    <row r="16814" spans="1:8" x14ac:dyDescent="0.25">
      <c r="A16814" s="83" t="s">
        <v>27667</v>
      </c>
      <c r="B16814" s="83" t="str">
        <f>_xlfn.XLOOKUP(A:A,[1]FI_NAME!$A:$A,[1]FI_NAME!$B:$B)</f>
        <v>บริษัท ไฮเวย์ จำกัด</v>
      </c>
      <c r="C16814" s="83" t="e">
        <f>_xlfn.XLOOKUP(B:B,'Swift Code&amp;Bank Name'!B:B,'Swift Code&amp;Bank Name'!C:C)</f>
        <v>#N/A</v>
      </c>
      <c r="D16814" s="83" t="s">
        <v>929</v>
      </c>
      <c r="E16814" s="83" t="s">
        <v>27896</v>
      </c>
      <c r="F16814" s="83" t="s">
        <v>27897</v>
      </c>
      <c r="G16814" s="83" t="str">
        <f t="shared" si="262"/>
        <v>0288  สาขาแยกสามเหลี่ยม (ขอนแก่น)  YAEK SAM LIAM BRANCH (KHON KAEN)</v>
      </c>
      <c r="H16814" s="83">
        <v>25630116</v>
      </c>
    </row>
    <row r="16815" spans="1:8" x14ac:dyDescent="0.25">
      <c r="A16815" s="83" t="s">
        <v>27667</v>
      </c>
      <c r="B16815" s="83" t="str">
        <f>_xlfn.XLOOKUP(A:A,[1]FI_NAME!$A:$A,[1]FI_NAME!$B:$B)</f>
        <v>บริษัท ไฮเวย์ จำกัด</v>
      </c>
      <c r="C16815" s="83" t="e">
        <f>_xlfn.XLOOKUP(B:B,'Swift Code&amp;Bank Name'!B:B,'Swift Code&amp;Bank Name'!C:C)</f>
        <v>#N/A</v>
      </c>
      <c r="D16815" s="83" t="s">
        <v>932</v>
      </c>
      <c r="E16815" s="83" t="s">
        <v>16772</v>
      </c>
      <c r="F16815" s="83" t="s">
        <v>17296</v>
      </c>
      <c r="G16815" s="83" t="str">
        <f t="shared" si="262"/>
        <v>0289  สาขาซอยมังกร  SOI MANGKON BRANCH</v>
      </c>
      <c r="H16815" s="83">
        <v>25630117</v>
      </c>
    </row>
    <row r="16816" spans="1:8" x14ac:dyDescent="0.25">
      <c r="A16816" s="83" t="s">
        <v>27667</v>
      </c>
      <c r="B16816" s="83" t="str">
        <f>_xlfn.XLOOKUP(A:A,[1]FI_NAME!$A:$A,[1]FI_NAME!$B:$B)</f>
        <v>บริษัท ไฮเวย์ จำกัด</v>
      </c>
      <c r="C16816" s="83" t="e">
        <f>_xlfn.XLOOKUP(B:B,'Swift Code&amp;Bank Name'!B:B,'Swift Code&amp;Bank Name'!C:C)</f>
        <v>#N/A</v>
      </c>
      <c r="D16816" s="83" t="s">
        <v>935</v>
      </c>
      <c r="E16816" s="83" t="s">
        <v>27898</v>
      </c>
      <c r="F16816" s="83" t="s">
        <v>27899</v>
      </c>
      <c r="G16816" s="83" t="str">
        <f t="shared" si="262"/>
        <v>0290  สาขาลาดหญ้า (กาญจนบุรี)  LAT YA BRANCH (KANCHANABURI)</v>
      </c>
      <c r="H16816" s="83">
        <v>25630123</v>
      </c>
    </row>
    <row r="16817" spans="1:8" x14ac:dyDescent="0.25">
      <c r="A16817" s="83" t="s">
        <v>27667</v>
      </c>
      <c r="B16817" s="83" t="str">
        <f>_xlfn.XLOOKUP(A:A,[1]FI_NAME!$A:$A,[1]FI_NAME!$B:$B)</f>
        <v>บริษัท ไฮเวย์ จำกัด</v>
      </c>
      <c r="C16817" s="83" t="e">
        <f>_xlfn.XLOOKUP(B:B,'Swift Code&amp;Bank Name'!B:B,'Swift Code&amp;Bank Name'!C:C)</f>
        <v>#N/A</v>
      </c>
      <c r="D16817" s="83" t="s">
        <v>938</v>
      </c>
      <c r="E16817" s="83" t="s">
        <v>27900</v>
      </c>
      <c r="F16817" s="83" t="s">
        <v>27901</v>
      </c>
      <c r="G16817" s="83" t="str">
        <f t="shared" si="262"/>
        <v>0291  สาขาอรัญประเทศ(สระแก้ว)  ARANYAPRATHET BRANCH (SA KAEO)</v>
      </c>
      <c r="H16817" s="83">
        <v>25630128</v>
      </c>
    </row>
    <row r="16818" spans="1:8" x14ac:dyDescent="0.25">
      <c r="A16818" s="83" t="s">
        <v>27667</v>
      </c>
      <c r="B16818" s="83" t="str">
        <f>_xlfn.XLOOKUP(A:A,[1]FI_NAME!$A:$A,[1]FI_NAME!$B:$B)</f>
        <v>บริษัท ไฮเวย์ จำกัด</v>
      </c>
      <c r="C16818" s="83" t="e">
        <f>_xlfn.XLOOKUP(B:B,'Swift Code&amp;Bank Name'!B:B,'Swift Code&amp;Bank Name'!C:C)</f>
        <v>#N/A</v>
      </c>
      <c r="D16818" s="83" t="s">
        <v>941</v>
      </c>
      <c r="E16818" s="83" t="s">
        <v>27902</v>
      </c>
      <c r="F16818" s="83" t="s">
        <v>27903</v>
      </c>
      <c r="G16818" s="83" t="str">
        <f t="shared" si="262"/>
        <v>0292  สาขาตลาดบ้านดู่ (อุบลราชธานี)  TALAT BAN DU BRANCH (UBON RATCHATHANI)</v>
      </c>
      <c r="H16818" s="83">
        <v>25630219</v>
      </c>
    </row>
    <row r="16819" spans="1:8" x14ac:dyDescent="0.25">
      <c r="A16819" s="83" t="s">
        <v>27667</v>
      </c>
      <c r="B16819" s="83" t="str">
        <f>_xlfn.XLOOKUP(A:A,[1]FI_NAME!$A:$A,[1]FI_NAME!$B:$B)</f>
        <v>บริษัท ไฮเวย์ จำกัด</v>
      </c>
      <c r="C16819" s="83" t="e">
        <f>_xlfn.XLOOKUP(B:B,'Swift Code&amp;Bank Name'!B:B,'Swift Code&amp;Bank Name'!C:C)</f>
        <v>#N/A</v>
      </c>
      <c r="D16819" s="83" t="s">
        <v>944</v>
      </c>
      <c r="E16819" s="83" t="s">
        <v>27904</v>
      </c>
      <c r="F16819" s="83" t="s">
        <v>27905</v>
      </c>
      <c r="G16819" s="83" t="str">
        <f t="shared" si="262"/>
        <v>0293  สาขาสี่แยกบ้านธาตุ (สกลนคร)  SI YAEK BAN THAT BRANCH (SAKON NAKHON)</v>
      </c>
      <c r="H16819" s="83">
        <v>25630224</v>
      </c>
    </row>
    <row r="16820" spans="1:8" x14ac:dyDescent="0.25">
      <c r="A16820" s="83" t="s">
        <v>27667</v>
      </c>
      <c r="B16820" s="83" t="str">
        <f>_xlfn.XLOOKUP(A:A,[1]FI_NAME!$A:$A,[1]FI_NAME!$B:$B)</f>
        <v>บริษัท ไฮเวย์ จำกัด</v>
      </c>
      <c r="C16820" s="83" t="e">
        <f>_xlfn.XLOOKUP(B:B,'Swift Code&amp;Bank Name'!B:B,'Swift Code&amp;Bank Name'!C:C)</f>
        <v>#N/A</v>
      </c>
      <c r="D16820" s="83" t="s">
        <v>947</v>
      </c>
      <c r="E16820" s="83" t="s">
        <v>27010</v>
      </c>
      <c r="F16820" s="83" t="s">
        <v>27906</v>
      </c>
      <c r="G16820" s="83" t="str">
        <f t="shared" si="262"/>
        <v>0294  สาขาซอยมหาดไทย  SOI MAHAT THAI BRANCH</v>
      </c>
      <c r="H16820" s="83">
        <v>25630225</v>
      </c>
    </row>
    <row r="16821" spans="1:8" x14ac:dyDescent="0.25">
      <c r="A16821" s="83" t="s">
        <v>27667</v>
      </c>
      <c r="B16821" s="83" t="str">
        <f>_xlfn.XLOOKUP(A:A,[1]FI_NAME!$A:$A,[1]FI_NAME!$B:$B)</f>
        <v>บริษัท ไฮเวย์ จำกัด</v>
      </c>
      <c r="C16821" s="83" t="e">
        <f>_xlfn.XLOOKUP(B:B,'Swift Code&amp;Bank Name'!B:B,'Swift Code&amp;Bank Name'!C:C)</f>
        <v>#N/A</v>
      </c>
      <c r="D16821" s="83" t="s">
        <v>950</v>
      </c>
      <c r="E16821" s="83" t="s">
        <v>27907</v>
      </c>
      <c r="F16821" s="83" t="s">
        <v>27908</v>
      </c>
      <c r="G16821" s="83" t="str">
        <f t="shared" si="262"/>
        <v>0295  สาขากุดจับ (อุดรธานี)  KUT CHAP BRANCH (UDON THANI)</v>
      </c>
      <c r="H16821" s="83">
        <v>25630227</v>
      </c>
    </row>
    <row r="16822" spans="1:8" x14ac:dyDescent="0.25">
      <c r="A16822" s="83" t="s">
        <v>27667</v>
      </c>
      <c r="B16822" s="83" t="str">
        <f>_xlfn.XLOOKUP(A:A,[1]FI_NAME!$A:$A,[1]FI_NAME!$B:$B)</f>
        <v>บริษัท ไฮเวย์ จำกัด</v>
      </c>
      <c r="C16822" s="83" t="e">
        <f>_xlfn.XLOOKUP(B:B,'Swift Code&amp;Bank Name'!B:B,'Swift Code&amp;Bank Name'!C:C)</f>
        <v>#N/A</v>
      </c>
      <c r="D16822" s="83" t="s">
        <v>953</v>
      </c>
      <c r="E16822" s="83" t="s">
        <v>27909</v>
      </c>
      <c r="F16822" s="83" t="s">
        <v>27910</v>
      </c>
      <c r="G16822" s="83" t="str">
        <f t="shared" si="262"/>
        <v>0296  สาขาน้ำโสม(อุดรธานี)  NAM SOM BRANCH (UDON THANI)</v>
      </c>
      <c r="H16822" s="83">
        <v>25630302</v>
      </c>
    </row>
    <row r="16823" spans="1:8" x14ac:dyDescent="0.25">
      <c r="A16823" s="83" t="s">
        <v>27667</v>
      </c>
      <c r="B16823" s="83" t="str">
        <f>_xlfn.XLOOKUP(A:A,[1]FI_NAME!$A:$A,[1]FI_NAME!$B:$B)</f>
        <v>บริษัท ไฮเวย์ จำกัด</v>
      </c>
      <c r="C16823" s="83" t="e">
        <f>_xlfn.XLOOKUP(B:B,'Swift Code&amp;Bank Name'!B:B,'Swift Code&amp;Bank Name'!C:C)</f>
        <v>#N/A</v>
      </c>
      <c r="D16823" s="83" t="s">
        <v>956</v>
      </c>
      <c r="E16823" s="83" t="s">
        <v>27911</v>
      </c>
      <c r="F16823" s="83" t="s">
        <v>27912</v>
      </c>
      <c r="G16823" s="83" t="str">
        <f t="shared" si="262"/>
        <v>0297  สาขาขุนหาญ (ศรีสะเกษ)  KHUN HAN BRANCH (SI SA KET)</v>
      </c>
      <c r="H16823" s="83">
        <v>25630316</v>
      </c>
    </row>
    <row r="16824" spans="1:8" x14ac:dyDescent="0.25">
      <c r="A16824" s="83" t="s">
        <v>27667</v>
      </c>
      <c r="B16824" s="83" t="str">
        <f>_xlfn.XLOOKUP(A:A,[1]FI_NAME!$A:$A,[1]FI_NAME!$B:$B)</f>
        <v>บริษัท ไฮเวย์ จำกัด</v>
      </c>
      <c r="C16824" s="83" t="e">
        <f>_xlfn.XLOOKUP(B:B,'Swift Code&amp;Bank Name'!B:B,'Swift Code&amp;Bank Name'!C:C)</f>
        <v>#N/A</v>
      </c>
      <c r="D16824" s="83" t="s">
        <v>959</v>
      </c>
      <c r="E16824" s="83" t="s">
        <v>27913</v>
      </c>
      <c r="F16824" s="83" t="s">
        <v>27914</v>
      </c>
      <c r="G16824" s="83" t="str">
        <f t="shared" si="262"/>
        <v>0298  สาขาตลาดเสาธง(ลพบุรี)  TALAT SAO THONG BRANCH (LOPBURI)</v>
      </c>
      <c r="H16824" s="83">
        <v>25630318</v>
      </c>
    </row>
    <row r="16825" spans="1:8" x14ac:dyDescent="0.25">
      <c r="A16825" s="83" t="s">
        <v>27667</v>
      </c>
      <c r="B16825" s="83" t="str">
        <f>_xlfn.XLOOKUP(A:A,[1]FI_NAME!$A:$A,[1]FI_NAME!$B:$B)</f>
        <v>บริษัท ไฮเวย์ จำกัด</v>
      </c>
      <c r="C16825" s="83" t="e">
        <f>_xlfn.XLOOKUP(B:B,'Swift Code&amp;Bank Name'!B:B,'Swift Code&amp;Bank Name'!C:C)</f>
        <v>#N/A</v>
      </c>
      <c r="D16825" s="83" t="s">
        <v>962</v>
      </c>
      <c r="E16825" s="83" t="s">
        <v>27915</v>
      </c>
      <c r="F16825" s="83" t="s">
        <v>27916</v>
      </c>
      <c r="G16825" s="83" t="str">
        <f t="shared" si="262"/>
        <v>0299  สาขาปลายพระยา (กระบี่)  PLAI PHRAYA BRANCH (KRABI)</v>
      </c>
      <c r="H16825" s="83">
        <v>25630323</v>
      </c>
    </row>
    <row r="16826" spans="1:8" x14ac:dyDescent="0.25">
      <c r="A16826" s="83" t="s">
        <v>27667</v>
      </c>
      <c r="B16826" s="83" t="str">
        <f>_xlfn.XLOOKUP(A:A,[1]FI_NAME!$A:$A,[1]FI_NAME!$B:$B)</f>
        <v>บริษัท ไฮเวย์ จำกัด</v>
      </c>
      <c r="C16826" s="83" t="e">
        <f>_xlfn.XLOOKUP(B:B,'Swift Code&amp;Bank Name'!B:B,'Swift Code&amp;Bank Name'!C:C)</f>
        <v>#N/A</v>
      </c>
      <c r="D16826" s="83" t="s">
        <v>965</v>
      </c>
      <c r="E16826" s="83" t="s">
        <v>27917</v>
      </c>
      <c r="F16826" s="83" t="s">
        <v>27918</v>
      </c>
      <c r="G16826" s="83" t="str">
        <f t="shared" si="262"/>
        <v>0300  สาขาถนนกิ่งแก้ว (สมุทรปราการ)  THANON KING KAEO BRANCH (SAMUT PRAKAN)</v>
      </c>
      <c r="H16826" s="83">
        <v>25630324</v>
      </c>
    </row>
    <row r="16827" spans="1:8" x14ac:dyDescent="0.25">
      <c r="A16827" s="83" t="s">
        <v>27667</v>
      </c>
      <c r="B16827" s="83" t="str">
        <f>_xlfn.XLOOKUP(A:A,[1]FI_NAME!$A:$A,[1]FI_NAME!$B:$B)</f>
        <v>บริษัท ไฮเวย์ จำกัด</v>
      </c>
      <c r="C16827" s="83" t="e">
        <f>_xlfn.XLOOKUP(B:B,'Swift Code&amp;Bank Name'!B:B,'Swift Code&amp;Bank Name'!C:C)</f>
        <v>#N/A</v>
      </c>
      <c r="D16827" s="83" t="s">
        <v>968</v>
      </c>
      <c r="E16827" s="83" t="s">
        <v>27919</v>
      </c>
      <c r="F16827" s="83" t="s">
        <v>27920</v>
      </c>
      <c r="G16827" s="83" t="str">
        <f t="shared" si="262"/>
        <v>0301  สาขาระโนด (สงขลา)  RANOT BRANCH (SONGKHLA)</v>
      </c>
      <c r="H16827" s="83">
        <v>25630326</v>
      </c>
    </row>
    <row r="16828" spans="1:8" x14ac:dyDescent="0.25">
      <c r="A16828" s="83" t="s">
        <v>27667</v>
      </c>
      <c r="B16828" s="83" t="str">
        <f>_xlfn.XLOOKUP(A:A,[1]FI_NAME!$A:$A,[1]FI_NAME!$B:$B)</f>
        <v>บริษัท ไฮเวย์ จำกัด</v>
      </c>
      <c r="C16828" s="83" t="e">
        <f>_xlfn.XLOOKUP(B:B,'Swift Code&amp;Bank Name'!B:B,'Swift Code&amp;Bank Name'!C:C)</f>
        <v>#N/A</v>
      </c>
      <c r="D16828" s="83" t="s">
        <v>971</v>
      </c>
      <c r="E16828" s="83" t="s">
        <v>27921</v>
      </c>
      <c r="F16828" s="83" t="s">
        <v>27922</v>
      </c>
      <c r="G16828" s="83" t="str">
        <f t="shared" si="262"/>
        <v>0302  สาขาพระสมุทรเจดีย์ (สมุทรปราการ)  PHRA SAMUT CHEDI (SAMUT PRAKAN) BRANCH</v>
      </c>
      <c r="H16828" s="83">
        <v>25630403</v>
      </c>
    </row>
    <row r="16829" spans="1:8" x14ac:dyDescent="0.25">
      <c r="A16829" s="83" t="s">
        <v>27667</v>
      </c>
      <c r="B16829" s="83" t="str">
        <f>_xlfn.XLOOKUP(A:A,[1]FI_NAME!$A:$A,[1]FI_NAME!$B:$B)</f>
        <v>บริษัท ไฮเวย์ จำกัด</v>
      </c>
      <c r="C16829" s="83" t="e">
        <f>_xlfn.XLOOKUP(B:B,'Swift Code&amp;Bank Name'!B:B,'Swift Code&amp;Bank Name'!C:C)</f>
        <v>#N/A</v>
      </c>
      <c r="D16829" s="83" t="s">
        <v>974</v>
      </c>
      <c r="E16829" s="83" t="s">
        <v>27923</v>
      </c>
      <c r="F16829" s="83" t="s">
        <v>26832</v>
      </c>
      <c r="G16829" s="83" t="str">
        <f t="shared" si="262"/>
        <v>0303  สาขาชินเขต (ซอยงามวงศ์วาน 47)  CHINNAKHET (SOI NGAM WONG WAN 47) BRANCH</v>
      </c>
      <c r="H16829" s="83">
        <v>25630420</v>
      </c>
    </row>
    <row r="16830" spans="1:8" x14ac:dyDescent="0.25">
      <c r="A16830" s="83" t="s">
        <v>27667</v>
      </c>
      <c r="B16830" s="83" t="str">
        <f>_xlfn.XLOOKUP(A:A,[1]FI_NAME!$A:$A,[1]FI_NAME!$B:$B)</f>
        <v>บริษัท ไฮเวย์ จำกัด</v>
      </c>
      <c r="C16830" s="83" t="e">
        <f>_xlfn.XLOOKUP(B:B,'Swift Code&amp;Bank Name'!B:B,'Swift Code&amp;Bank Name'!C:C)</f>
        <v>#N/A</v>
      </c>
      <c r="D16830" s="83" t="s">
        <v>977</v>
      </c>
      <c r="E16830" s="83" t="s">
        <v>27924</v>
      </c>
      <c r="F16830" s="83" t="s">
        <v>27925</v>
      </c>
      <c r="G16830" s="83" t="str">
        <f t="shared" si="262"/>
        <v>0304  สาขาซอยวัดสุทธิ (อยุธยา)  SOI WAT SUTTHI (AYUTTHAYA) BRANCH</v>
      </c>
      <c r="H16830" s="83">
        <v>25630420</v>
      </c>
    </row>
    <row r="16831" spans="1:8" x14ac:dyDescent="0.25">
      <c r="A16831" s="83" t="s">
        <v>27667</v>
      </c>
      <c r="B16831" s="83" t="str">
        <f>_xlfn.XLOOKUP(A:A,[1]FI_NAME!$A:$A,[1]FI_NAME!$B:$B)</f>
        <v>บริษัท ไฮเวย์ จำกัด</v>
      </c>
      <c r="C16831" s="83" t="e">
        <f>_xlfn.XLOOKUP(B:B,'Swift Code&amp;Bank Name'!B:B,'Swift Code&amp;Bank Name'!C:C)</f>
        <v>#N/A</v>
      </c>
      <c r="D16831" s="83" t="s">
        <v>980</v>
      </c>
      <c r="E16831" s="83" t="s">
        <v>27926</v>
      </c>
      <c r="F16831" s="83" t="s">
        <v>27927</v>
      </c>
      <c r="G16831" s="83" t="str">
        <f t="shared" si="262"/>
        <v>0305  สาขาอ่าวลึก (กระบี่)  AO LUEK (KRABI) BRANCH</v>
      </c>
      <c r="H16831" s="83">
        <v>25630420</v>
      </c>
    </row>
    <row r="16832" spans="1:8" x14ac:dyDescent="0.25">
      <c r="A16832" s="83" t="s">
        <v>27667</v>
      </c>
      <c r="B16832" s="83" t="str">
        <f>_xlfn.XLOOKUP(A:A,[1]FI_NAME!$A:$A,[1]FI_NAME!$B:$B)</f>
        <v>บริษัท ไฮเวย์ จำกัด</v>
      </c>
      <c r="C16832" s="83" t="e">
        <f>_xlfn.XLOOKUP(B:B,'Swift Code&amp;Bank Name'!B:B,'Swift Code&amp;Bank Name'!C:C)</f>
        <v>#N/A</v>
      </c>
      <c r="D16832" s="83" t="s">
        <v>983</v>
      </c>
      <c r="E16832" s="83" t="s">
        <v>27928</v>
      </c>
      <c r="F16832" s="83" t="s">
        <v>27929</v>
      </c>
      <c r="G16832" s="83" t="str">
        <f t="shared" si="262"/>
        <v>0306  สาขาศรีเทพ (เพชรบูรณ์)  SI THEP (PHETCHABUN) BRANCH</v>
      </c>
      <c r="H16832" s="83">
        <v>25630420</v>
      </c>
    </row>
    <row r="16833" spans="1:8" x14ac:dyDescent="0.25">
      <c r="A16833" s="83" t="s">
        <v>27667</v>
      </c>
      <c r="B16833" s="83" t="str">
        <f>_xlfn.XLOOKUP(A:A,[1]FI_NAME!$A:$A,[1]FI_NAME!$B:$B)</f>
        <v>บริษัท ไฮเวย์ จำกัด</v>
      </c>
      <c r="C16833" s="83" t="e">
        <f>_xlfn.XLOOKUP(B:B,'Swift Code&amp;Bank Name'!B:B,'Swift Code&amp;Bank Name'!C:C)</f>
        <v>#N/A</v>
      </c>
      <c r="D16833" s="83" t="s">
        <v>986</v>
      </c>
      <c r="E16833" s="83" t="s">
        <v>27930</v>
      </c>
      <c r="F16833" s="83" t="s">
        <v>27931</v>
      </c>
      <c r="G16833" s="83" t="str">
        <f t="shared" si="262"/>
        <v>0307  สาขาศรีประจันต์ (สุพรรณบุรี)  SI PRACHAN (SUPHAN BURI) BRANCH</v>
      </c>
      <c r="H16833" s="83">
        <v>25630512</v>
      </c>
    </row>
    <row r="16834" spans="1:8" x14ac:dyDescent="0.25">
      <c r="A16834" s="83" t="s">
        <v>27667</v>
      </c>
      <c r="B16834" s="83" t="str">
        <f>_xlfn.XLOOKUP(A:A,[1]FI_NAME!$A:$A,[1]FI_NAME!$B:$B)</f>
        <v>บริษัท ไฮเวย์ จำกัด</v>
      </c>
      <c r="C16834" s="83" t="e">
        <f>_xlfn.XLOOKUP(B:B,'Swift Code&amp;Bank Name'!B:B,'Swift Code&amp;Bank Name'!C:C)</f>
        <v>#N/A</v>
      </c>
      <c r="D16834" s="83" t="s">
        <v>989</v>
      </c>
      <c r="E16834" s="83" t="s">
        <v>27932</v>
      </c>
      <c r="F16834" s="83" t="s">
        <v>27933</v>
      </c>
      <c r="G16834" s="83" t="str">
        <f t="shared" si="262"/>
        <v>0308  สาขาเพิ่มสิน (ซอยพหลโยธิน 54/1)  PHOEM SIN (SOI PHAHON YOTHIN 54/1) BRANCH</v>
      </c>
      <c r="H16834" s="83">
        <v>25630512</v>
      </c>
    </row>
    <row r="16835" spans="1:8" x14ac:dyDescent="0.25">
      <c r="A16835" s="83" t="s">
        <v>27667</v>
      </c>
      <c r="B16835" s="83" t="str">
        <f>_xlfn.XLOOKUP(A:A,[1]FI_NAME!$A:$A,[1]FI_NAME!$B:$B)</f>
        <v>บริษัท ไฮเวย์ จำกัด</v>
      </c>
      <c r="C16835" s="83" t="e">
        <f>_xlfn.XLOOKUP(B:B,'Swift Code&amp;Bank Name'!B:B,'Swift Code&amp;Bank Name'!C:C)</f>
        <v>#N/A</v>
      </c>
      <c r="D16835" s="83" t="s">
        <v>992</v>
      </c>
      <c r="E16835" s="83" t="s">
        <v>26819</v>
      </c>
      <c r="F16835" s="83" t="s">
        <v>27934</v>
      </c>
      <c r="G16835" s="83" t="str">
        <f t="shared" si="262"/>
        <v>0309  สาขาลำลูกกาคลอง 8  LAM LUK KA KHLONG 8 BRANCH</v>
      </c>
      <c r="H16835" s="83">
        <v>25630514</v>
      </c>
    </row>
    <row r="16836" spans="1:8" x14ac:dyDescent="0.25">
      <c r="A16836" s="83" t="s">
        <v>27667</v>
      </c>
      <c r="B16836" s="83" t="str">
        <f>_xlfn.XLOOKUP(A:A,[1]FI_NAME!$A:$A,[1]FI_NAME!$B:$B)</f>
        <v>บริษัท ไฮเวย์ จำกัด</v>
      </c>
      <c r="C16836" s="83" t="e">
        <f>_xlfn.XLOOKUP(B:B,'Swift Code&amp;Bank Name'!B:B,'Swift Code&amp;Bank Name'!C:C)</f>
        <v>#N/A</v>
      </c>
      <c r="D16836" s="83" t="s">
        <v>995</v>
      </c>
      <c r="E16836" s="83" t="s">
        <v>27935</v>
      </c>
      <c r="F16836" s="83" t="s">
        <v>27936</v>
      </c>
      <c r="G16836" s="83" t="str">
        <f t="shared" ref="G16836:G16899" si="263">CONCATENATE(D16836,"  ",E16836,"  ",F16836)</f>
        <v>0310  สาขาบางระกำ (พิษณุโลก)  BANG RAKAM (PHITSANULOK) BRANCH</v>
      </c>
      <c r="H16836" s="83">
        <v>25630514</v>
      </c>
    </row>
    <row r="16837" spans="1:8" x14ac:dyDescent="0.25">
      <c r="A16837" s="83" t="s">
        <v>27667</v>
      </c>
      <c r="B16837" s="83" t="str">
        <f>_xlfn.XLOOKUP(A:A,[1]FI_NAME!$A:$A,[1]FI_NAME!$B:$B)</f>
        <v>บริษัท ไฮเวย์ จำกัด</v>
      </c>
      <c r="C16837" s="83" t="e">
        <f>_xlfn.XLOOKUP(B:B,'Swift Code&amp;Bank Name'!B:B,'Swift Code&amp;Bank Name'!C:C)</f>
        <v>#N/A</v>
      </c>
      <c r="D16837" s="83" t="s">
        <v>998</v>
      </c>
      <c r="E16837" s="83" t="s">
        <v>27937</v>
      </c>
      <c r="F16837" s="83" t="s">
        <v>27938</v>
      </c>
      <c r="G16837" s="83" t="str">
        <f t="shared" si="263"/>
        <v>0311  สาขาบึง (ตลาดวรกิจ)  BUENG (WORAKIT MARKET) BRANCH</v>
      </c>
      <c r="H16837" s="83">
        <v>25630514</v>
      </c>
    </row>
    <row r="16838" spans="1:8" x14ac:dyDescent="0.25">
      <c r="A16838" s="83" t="s">
        <v>27667</v>
      </c>
      <c r="B16838" s="83" t="str">
        <f>_xlfn.XLOOKUP(A:A,[1]FI_NAME!$A:$A,[1]FI_NAME!$B:$B)</f>
        <v>บริษัท ไฮเวย์ จำกัด</v>
      </c>
      <c r="C16838" s="83" t="e">
        <f>_xlfn.XLOOKUP(B:B,'Swift Code&amp;Bank Name'!B:B,'Swift Code&amp;Bank Name'!C:C)</f>
        <v>#N/A</v>
      </c>
      <c r="D16838" s="83" t="s">
        <v>1001</v>
      </c>
      <c r="E16838" s="83" t="s">
        <v>27939</v>
      </c>
      <c r="F16838" s="83" t="s">
        <v>27940</v>
      </c>
      <c r="G16838" s="83" t="str">
        <f t="shared" si="263"/>
        <v>0312  สาขาท่าทองใหม่ (สุราษฎร์ธานี)  THA THONG MAI (SURAT THANI) BRANCH</v>
      </c>
      <c r="H16838" s="83">
        <v>25630518</v>
      </c>
    </row>
    <row r="16839" spans="1:8" x14ac:dyDescent="0.25">
      <c r="A16839" s="83" t="s">
        <v>27667</v>
      </c>
      <c r="B16839" s="83" t="str">
        <f>_xlfn.XLOOKUP(A:A,[1]FI_NAME!$A:$A,[1]FI_NAME!$B:$B)</f>
        <v>บริษัท ไฮเวย์ จำกัด</v>
      </c>
      <c r="C16839" s="83" t="e">
        <f>_xlfn.XLOOKUP(B:B,'Swift Code&amp;Bank Name'!B:B,'Swift Code&amp;Bank Name'!C:C)</f>
        <v>#N/A</v>
      </c>
      <c r="D16839" s="83" t="s">
        <v>1004</v>
      </c>
      <c r="E16839" s="83" t="s">
        <v>27941</v>
      </c>
      <c r="F16839" s="83" t="s">
        <v>27942</v>
      </c>
      <c r="G16839" s="83" t="str">
        <f t="shared" si="263"/>
        <v>0313  สาขามวกเหล็ก (สระบุรี)  MUAK LEK (SARABURI) BRANCH</v>
      </c>
      <c r="H16839" s="83">
        <v>25630519</v>
      </c>
    </row>
    <row r="16840" spans="1:8" x14ac:dyDescent="0.25">
      <c r="A16840" s="83" t="s">
        <v>27667</v>
      </c>
      <c r="B16840" s="83" t="str">
        <f>_xlfn.XLOOKUP(A:A,[1]FI_NAME!$A:$A,[1]FI_NAME!$B:$B)</f>
        <v>บริษัท ไฮเวย์ จำกัด</v>
      </c>
      <c r="C16840" s="83" t="e">
        <f>_xlfn.XLOOKUP(B:B,'Swift Code&amp;Bank Name'!B:B,'Swift Code&amp;Bank Name'!C:C)</f>
        <v>#N/A</v>
      </c>
      <c r="D16840" s="83" t="s">
        <v>1007</v>
      </c>
      <c r="E16840" s="83" t="s">
        <v>27943</v>
      </c>
      <c r="F16840" s="83" t="s">
        <v>27944</v>
      </c>
      <c r="G16840" s="83" t="str">
        <f t="shared" si="263"/>
        <v>0314  สาขาเลย 2 (ถนนร่วมใจ)  LOEI 2 (THANON RUAM CHAI) BRANCH</v>
      </c>
      <c r="H16840" s="83">
        <v>25630604</v>
      </c>
    </row>
    <row r="16841" spans="1:8" x14ac:dyDescent="0.25">
      <c r="A16841" s="83" t="s">
        <v>27667</v>
      </c>
      <c r="B16841" s="83" t="str">
        <f>_xlfn.XLOOKUP(A:A,[1]FI_NAME!$A:$A,[1]FI_NAME!$B:$B)</f>
        <v>บริษัท ไฮเวย์ จำกัด</v>
      </c>
      <c r="C16841" s="83" t="e">
        <f>_xlfn.XLOOKUP(B:B,'Swift Code&amp;Bank Name'!B:B,'Swift Code&amp;Bank Name'!C:C)</f>
        <v>#N/A</v>
      </c>
      <c r="D16841" s="83" t="s">
        <v>1010</v>
      </c>
      <c r="E16841" s="83" t="s">
        <v>27945</v>
      </c>
      <c r="F16841" s="83" t="s">
        <v>27946</v>
      </c>
      <c r="G16841" s="83" t="str">
        <f t="shared" si="263"/>
        <v>0315  สาขากงไกรลาศ (สุโขทัย)  KONG KRAILAT (SUKHOTHAI) BRANCH</v>
      </c>
      <c r="H16841" s="83">
        <v>25630611</v>
      </c>
    </row>
    <row r="16842" spans="1:8" x14ac:dyDescent="0.25">
      <c r="A16842" s="83" t="s">
        <v>27667</v>
      </c>
      <c r="B16842" s="83" t="str">
        <f>_xlfn.XLOOKUP(A:A,[1]FI_NAME!$A:$A,[1]FI_NAME!$B:$B)</f>
        <v>บริษัท ไฮเวย์ จำกัด</v>
      </c>
      <c r="C16842" s="83" t="e">
        <f>_xlfn.XLOOKUP(B:B,'Swift Code&amp;Bank Name'!B:B,'Swift Code&amp;Bank Name'!C:C)</f>
        <v>#N/A</v>
      </c>
      <c r="D16842" s="83" t="s">
        <v>1013</v>
      </c>
      <c r="E16842" s="83" t="s">
        <v>27947</v>
      </c>
      <c r="F16842" s="83" t="s">
        <v>27948</v>
      </c>
      <c r="G16842" s="83" t="str">
        <f t="shared" si="263"/>
        <v>0316  สาขาถนนหลักเมือง (สุรินทร์)  THANON LAK MUANG (SURIN) BRANCH</v>
      </c>
      <c r="H16842" s="83">
        <v>25630618</v>
      </c>
    </row>
    <row r="16843" spans="1:8" x14ac:dyDescent="0.25">
      <c r="A16843" s="83" t="s">
        <v>27667</v>
      </c>
      <c r="B16843" s="83" t="str">
        <f>_xlfn.XLOOKUP(A:A,[1]FI_NAME!$A:$A,[1]FI_NAME!$B:$B)</f>
        <v>บริษัท ไฮเวย์ จำกัด</v>
      </c>
      <c r="C16843" s="83" t="e">
        <f>_xlfn.XLOOKUP(B:B,'Swift Code&amp;Bank Name'!B:B,'Swift Code&amp;Bank Name'!C:C)</f>
        <v>#N/A</v>
      </c>
      <c r="D16843" s="83" t="s">
        <v>1016</v>
      </c>
      <c r="E16843" s="83" t="s">
        <v>27949</v>
      </c>
      <c r="F16843" s="83" t="s">
        <v>27950</v>
      </c>
      <c r="G16843" s="83" t="str">
        <f t="shared" si="263"/>
        <v>0317  สาขาสวรรคโลก (สุโขทัย)  SAWANKHALOK (SUKHOTHAI) BRANCH</v>
      </c>
      <c r="H16843" s="83">
        <v>25630618</v>
      </c>
    </row>
    <row r="16844" spans="1:8" x14ac:dyDescent="0.25">
      <c r="A16844" s="83" t="s">
        <v>27667</v>
      </c>
      <c r="B16844" s="83" t="str">
        <f>_xlfn.XLOOKUP(A:A,[1]FI_NAME!$A:$A,[1]FI_NAME!$B:$B)</f>
        <v>บริษัท ไฮเวย์ จำกัด</v>
      </c>
      <c r="C16844" s="83" t="e">
        <f>_xlfn.XLOOKUP(B:B,'Swift Code&amp;Bank Name'!B:B,'Swift Code&amp;Bank Name'!C:C)</f>
        <v>#N/A</v>
      </c>
      <c r="D16844" s="83" t="s">
        <v>1019</v>
      </c>
      <c r="E16844" s="83" t="s">
        <v>27951</v>
      </c>
      <c r="F16844" s="83" t="s">
        <v>27952</v>
      </c>
      <c r="G16844" s="83" t="str">
        <f t="shared" si="263"/>
        <v>0318  สาขาถนนวิทยะธำรงค์ (ยโสธร)  THANON WITTHAYA THAMRONG (YASOTHON) BRANCH</v>
      </c>
      <c r="H16844" s="83">
        <v>25630618</v>
      </c>
    </row>
    <row r="16845" spans="1:8" x14ac:dyDescent="0.25">
      <c r="A16845" s="83" t="s">
        <v>27667</v>
      </c>
      <c r="B16845" s="83" t="str">
        <f>_xlfn.XLOOKUP(A:A,[1]FI_NAME!$A:$A,[1]FI_NAME!$B:$B)</f>
        <v>บริษัท ไฮเวย์ จำกัด</v>
      </c>
      <c r="C16845" s="83" t="e">
        <f>_xlfn.XLOOKUP(B:B,'Swift Code&amp;Bank Name'!B:B,'Swift Code&amp;Bank Name'!C:C)</f>
        <v>#N/A</v>
      </c>
      <c r="D16845" s="83" t="s">
        <v>1022</v>
      </c>
      <c r="E16845" s="83" t="s">
        <v>27953</v>
      </c>
      <c r="F16845" s="83" t="s">
        <v>27954</v>
      </c>
      <c r="G16845" s="83" t="str">
        <f t="shared" si="263"/>
        <v>0319  สาขาพนมสารคาม (ฉะเชิงเทรา)  PHANOM SARAKHAM (CHACHOENGSAO) BRANCH</v>
      </c>
      <c r="H16845" s="83">
        <v>25630625</v>
      </c>
    </row>
    <row r="16846" spans="1:8" x14ac:dyDescent="0.25">
      <c r="A16846" s="83" t="s">
        <v>27667</v>
      </c>
      <c r="B16846" s="83" t="str">
        <f>_xlfn.XLOOKUP(A:A,[1]FI_NAME!$A:$A,[1]FI_NAME!$B:$B)</f>
        <v>บริษัท ไฮเวย์ จำกัด</v>
      </c>
      <c r="C16846" s="83" t="e">
        <f>_xlfn.XLOOKUP(B:B,'Swift Code&amp;Bank Name'!B:B,'Swift Code&amp;Bank Name'!C:C)</f>
        <v>#N/A</v>
      </c>
      <c r="D16846" s="83" t="s">
        <v>1025</v>
      </c>
      <c r="E16846" s="83" t="s">
        <v>27955</v>
      </c>
      <c r="F16846" s="83" t="s">
        <v>11446</v>
      </c>
      <c r="G16846" s="83" t="str">
        <f t="shared" si="263"/>
        <v>0320  สาขาตลาดเกษตรมหาสารคาม  TALAT KASET MAHA SARAKHAM BRANCH</v>
      </c>
      <c r="H16846" s="83">
        <v>25630625</v>
      </c>
    </row>
    <row r="16847" spans="1:8" x14ac:dyDescent="0.25">
      <c r="A16847" s="83" t="s">
        <v>27667</v>
      </c>
      <c r="B16847" s="83" t="str">
        <f>_xlfn.XLOOKUP(A:A,[1]FI_NAME!$A:$A,[1]FI_NAME!$B:$B)</f>
        <v>บริษัท ไฮเวย์ จำกัด</v>
      </c>
      <c r="C16847" s="83" t="e">
        <f>_xlfn.XLOOKUP(B:B,'Swift Code&amp;Bank Name'!B:B,'Swift Code&amp;Bank Name'!C:C)</f>
        <v>#N/A</v>
      </c>
      <c r="D16847" s="83" t="s">
        <v>1028</v>
      </c>
      <c r="E16847" s="83" t="s">
        <v>27956</v>
      </c>
      <c r="F16847" s="83" t="s">
        <v>27957</v>
      </c>
      <c r="G16847" s="83" t="str">
        <f t="shared" si="263"/>
        <v>0321  สาขาบ้านอำเภอ (ชลบุรี)  BAN AMPHOE (CHON BURI) BRANCH</v>
      </c>
      <c r="H16847" s="83">
        <v>25630629</v>
      </c>
    </row>
    <row r="16848" spans="1:8" x14ac:dyDescent="0.25">
      <c r="A16848" s="83" t="s">
        <v>27667</v>
      </c>
      <c r="B16848" s="83" t="str">
        <f>_xlfn.XLOOKUP(A:A,[1]FI_NAME!$A:$A,[1]FI_NAME!$B:$B)</f>
        <v>บริษัท ไฮเวย์ จำกัด</v>
      </c>
      <c r="C16848" s="83" t="e">
        <f>_xlfn.XLOOKUP(B:B,'Swift Code&amp;Bank Name'!B:B,'Swift Code&amp;Bank Name'!C:C)</f>
        <v>#N/A</v>
      </c>
      <c r="D16848" s="83" t="s">
        <v>1031</v>
      </c>
      <c r="E16848" s="83" t="s">
        <v>27958</v>
      </c>
      <c r="F16848" s="83" t="s">
        <v>27959</v>
      </c>
      <c r="G16848" s="83" t="str">
        <f t="shared" si="263"/>
        <v>0322  สาขาซอยเสนานิคม  SOI SENA NIKHOM BRANCH</v>
      </c>
      <c r="H16848" s="83">
        <v>25630629</v>
      </c>
    </row>
    <row r="16849" spans="1:8" x14ac:dyDescent="0.25">
      <c r="A16849" s="83" t="s">
        <v>27667</v>
      </c>
      <c r="B16849" s="83" t="str">
        <f>_xlfn.XLOOKUP(A:A,[1]FI_NAME!$A:$A,[1]FI_NAME!$B:$B)</f>
        <v>บริษัท ไฮเวย์ จำกัด</v>
      </c>
      <c r="C16849" s="83" t="e">
        <f>_xlfn.XLOOKUP(B:B,'Swift Code&amp;Bank Name'!B:B,'Swift Code&amp;Bank Name'!C:C)</f>
        <v>#N/A</v>
      </c>
      <c r="D16849" s="83" t="s">
        <v>1034</v>
      </c>
      <c r="E16849" s="83" t="s">
        <v>27960</v>
      </c>
      <c r="F16849" s="83" t="s">
        <v>27961</v>
      </c>
      <c r="G16849" s="83" t="str">
        <f t="shared" si="263"/>
        <v>0323  สรรคบุรี (ชัยนาท)  SANKHABURI (CHAI NAT)</v>
      </c>
      <c r="H16849" s="83">
        <v>25630702</v>
      </c>
    </row>
    <row r="16850" spans="1:8" x14ac:dyDescent="0.25">
      <c r="A16850" s="83" t="s">
        <v>27667</v>
      </c>
      <c r="B16850" s="83" t="str">
        <f>_xlfn.XLOOKUP(A:A,[1]FI_NAME!$A:$A,[1]FI_NAME!$B:$B)</f>
        <v>บริษัท ไฮเวย์ จำกัด</v>
      </c>
      <c r="C16850" s="83" t="e">
        <f>_xlfn.XLOOKUP(B:B,'Swift Code&amp;Bank Name'!B:B,'Swift Code&amp;Bank Name'!C:C)</f>
        <v>#N/A</v>
      </c>
      <c r="D16850" s="83" t="s">
        <v>1037</v>
      </c>
      <c r="E16850" s="83" t="s">
        <v>27962</v>
      </c>
      <c r="F16850" s="83" t="s">
        <v>27963</v>
      </c>
      <c r="G16850" s="83" t="str">
        <f t="shared" si="263"/>
        <v>0324  ตลาดป่ามะพร้าว (อมตะซิตี้)  TALAD PA MAPHRAO (AMATA CITY)</v>
      </c>
      <c r="H16850" s="83">
        <v>25630716</v>
      </c>
    </row>
    <row r="16851" spans="1:8" x14ac:dyDescent="0.25">
      <c r="A16851" s="83" t="s">
        <v>27667</v>
      </c>
      <c r="B16851" s="83" t="str">
        <f>_xlfn.XLOOKUP(A:A,[1]FI_NAME!$A:$A,[1]FI_NAME!$B:$B)</f>
        <v>บริษัท ไฮเวย์ จำกัด</v>
      </c>
      <c r="C16851" s="83" t="e">
        <f>_xlfn.XLOOKUP(B:B,'Swift Code&amp;Bank Name'!B:B,'Swift Code&amp;Bank Name'!C:C)</f>
        <v>#N/A</v>
      </c>
      <c r="D16851" s="83" t="s">
        <v>1040</v>
      </c>
      <c r="E16851" s="83" t="s">
        <v>27964</v>
      </c>
      <c r="F16851" s="83" t="s">
        <v>27965</v>
      </c>
      <c r="G16851" s="83" t="str">
        <f t="shared" si="263"/>
        <v>0325  ห้วยยอด (ตรัง)  HUAI YOT (TRANG)</v>
      </c>
      <c r="H16851" s="83">
        <v>25630716</v>
      </c>
    </row>
    <row r="16852" spans="1:8" x14ac:dyDescent="0.25">
      <c r="A16852" s="83" t="s">
        <v>27667</v>
      </c>
      <c r="B16852" s="83" t="str">
        <f>_xlfn.XLOOKUP(A:A,[1]FI_NAME!$A:$A,[1]FI_NAME!$B:$B)</f>
        <v>บริษัท ไฮเวย์ จำกัด</v>
      </c>
      <c r="C16852" s="83" t="e">
        <f>_xlfn.XLOOKUP(B:B,'Swift Code&amp;Bank Name'!B:B,'Swift Code&amp;Bank Name'!C:C)</f>
        <v>#N/A</v>
      </c>
      <c r="D16852" s="83" t="s">
        <v>1043</v>
      </c>
      <c r="E16852" s="83" t="s">
        <v>27966</v>
      </c>
      <c r="F16852" s="83" t="s">
        <v>8264</v>
      </c>
      <c r="G16852" s="83" t="str">
        <f t="shared" si="263"/>
        <v>0326  ปัตตานี  PATTANI</v>
      </c>
      <c r="H16852" s="83">
        <v>25630716</v>
      </c>
    </row>
    <row r="16853" spans="1:8" x14ac:dyDescent="0.25">
      <c r="A16853" s="83" t="s">
        <v>27667</v>
      </c>
      <c r="B16853" s="83" t="str">
        <f>_xlfn.XLOOKUP(A:A,[1]FI_NAME!$A:$A,[1]FI_NAME!$B:$B)</f>
        <v>บริษัท ไฮเวย์ จำกัด</v>
      </c>
      <c r="C16853" s="83" t="e">
        <f>_xlfn.XLOOKUP(B:B,'Swift Code&amp;Bank Name'!B:B,'Swift Code&amp;Bank Name'!C:C)</f>
        <v>#N/A</v>
      </c>
      <c r="D16853" s="83" t="s">
        <v>1046</v>
      </c>
      <c r="E16853" s="83" t="s">
        <v>9723</v>
      </c>
      <c r="F16853" s="83" t="s">
        <v>8296</v>
      </c>
      <c r="G16853" s="83" t="str">
        <f t="shared" si="263"/>
        <v>0327  ราชบุรี  RATCHABURI</v>
      </c>
      <c r="H16853" s="83">
        <v>25630717</v>
      </c>
    </row>
    <row r="16854" spans="1:8" x14ac:dyDescent="0.25">
      <c r="A16854" s="83" t="s">
        <v>27667</v>
      </c>
      <c r="B16854" s="83" t="str">
        <f>_xlfn.XLOOKUP(A:A,[1]FI_NAME!$A:$A,[1]FI_NAME!$B:$B)</f>
        <v>บริษัท ไฮเวย์ จำกัด</v>
      </c>
      <c r="C16854" s="83" t="e">
        <f>_xlfn.XLOOKUP(B:B,'Swift Code&amp;Bank Name'!B:B,'Swift Code&amp;Bank Name'!C:C)</f>
        <v>#N/A</v>
      </c>
      <c r="D16854" s="83" t="s">
        <v>1049</v>
      </c>
      <c r="E16854" s="83" t="s">
        <v>27967</v>
      </c>
      <c r="F16854" s="83" t="s">
        <v>27968</v>
      </c>
      <c r="G16854" s="83" t="str">
        <f t="shared" si="263"/>
        <v>0328  จันดี (นครศรีธรรมราช)  CHANDI (NAKHON SI THAMMARAT)</v>
      </c>
      <c r="H16854" s="83">
        <v>25630722</v>
      </c>
    </row>
    <row r="16855" spans="1:8" x14ac:dyDescent="0.25">
      <c r="A16855" s="83" t="s">
        <v>27667</v>
      </c>
      <c r="B16855" s="83" t="str">
        <f>_xlfn.XLOOKUP(A:A,[1]FI_NAME!$A:$A,[1]FI_NAME!$B:$B)</f>
        <v>บริษัท ไฮเวย์ จำกัด</v>
      </c>
      <c r="C16855" s="83" t="e">
        <f>_xlfn.XLOOKUP(B:B,'Swift Code&amp;Bank Name'!B:B,'Swift Code&amp;Bank Name'!C:C)</f>
        <v>#N/A</v>
      </c>
      <c r="D16855" s="83" t="s">
        <v>1052</v>
      </c>
      <c r="E16855" s="83" t="s">
        <v>27969</v>
      </c>
      <c r="F16855" s="83" t="s">
        <v>27970</v>
      </c>
      <c r="G16855" s="83" t="str">
        <f t="shared" si="263"/>
        <v>0329  เชียงคำ (พะเยา)  CHIANG KHAM (PHAYAO)</v>
      </c>
      <c r="H16855" s="83">
        <v>25630723</v>
      </c>
    </row>
    <row r="16856" spans="1:8" x14ac:dyDescent="0.25">
      <c r="A16856" s="83" t="s">
        <v>27667</v>
      </c>
      <c r="B16856" s="83" t="str">
        <f>_xlfn.XLOOKUP(A:A,[1]FI_NAME!$A:$A,[1]FI_NAME!$B:$B)</f>
        <v>บริษัท ไฮเวย์ จำกัด</v>
      </c>
      <c r="C16856" s="83" t="e">
        <f>_xlfn.XLOOKUP(B:B,'Swift Code&amp;Bank Name'!B:B,'Swift Code&amp;Bank Name'!C:C)</f>
        <v>#N/A</v>
      </c>
      <c r="D16856" s="83" t="s">
        <v>1055</v>
      </c>
      <c r="E16856" s="83" t="s">
        <v>27971</v>
      </c>
      <c r="F16856" s="83" t="s">
        <v>27972</v>
      </c>
      <c r="G16856" s="83" t="str">
        <f t="shared" si="263"/>
        <v>0330  ชุมแสง (นครสวรรค์)  CHUM SAENG (NAKHON SAWAN)</v>
      </c>
      <c r="H16856" s="83">
        <v>25630723</v>
      </c>
    </row>
    <row r="16857" spans="1:8" x14ac:dyDescent="0.25">
      <c r="A16857" s="83" t="s">
        <v>27667</v>
      </c>
      <c r="B16857" s="83" t="str">
        <f>_xlfn.XLOOKUP(A:A,[1]FI_NAME!$A:$A,[1]FI_NAME!$B:$B)</f>
        <v>บริษัท ไฮเวย์ จำกัด</v>
      </c>
      <c r="C16857" s="83" t="e">
        <f>_xlfn.XLOOKUP(B:B,'Swift Code&amp;Bank Name'!B:B,'Swift Code&amp;Bank Name'!C:C)</f>
        <v>#N/A</v>
      </c>
      <c r="D16857" s="83" t="s">
        <v>1058</v>
      </c>
      <c r="E16857" s="83" t="s">
        <v>27973</v>
      </c>
      <c r="F16857" s="83" t="s">
        <v>27974</v>
      </c>
      <c r="G16857" s="83" t="str">
        <f t="shared" si="263"/>
        <v>0331  ปากช่อง 2  PAK CHONG 2</v>
      </c>
      <c r="H16857" s="83">
        <v>25630723</v>
      </c>
    </row>
    <row r="16858" spans="1:8" x14ac:dyDescent="0.25">
      <c r="A16858" s="83" t="s">
        <v>27667</v>
      </c>
      <c r="B16858" s="83" t="str">
        <f>_xlfn.XLOOKUP(A:A,[1]FI_NAME!$A:$A,[1]FI_NAME!$B:$B)</f>
        <v>บริษัท ไฮเวย์ จำกัด</v>
      </c>
      <c r="C16858" s="83" t="e">
        <f>_xlfn.XLOOKUP(B:B,'Swift Code&amp;Bank Name'!B:B,'Swift Code&amp;Bank Name'!C:C)</f>
        <v>#N/A</v>
      </c>
      <c r="D16858" s="83" t="s">
        <v>1061</v>
      </c>
      <c r="E16858" s="83" t="s">
        <v>27975</v>
      </c>
      <c r="F16858" s="83" t="s">
        <v>27976</v>
      </c>
      <c r="G16858" s="83" t="str">
        <f t="shared" si="263"/>
        <v>0332  ถนนภิรมย์ (กาฬสินธุ์)  THANON PHIROM (KALASIN)</v>
      </c>
      <c r="H16858" s="83">
        <v>25630804</v>
      </c>
    </row>
    <row r="16859" spans="1:8" x14ac:dyDescent="0.25">
      <c r="A16859" s="83" t="s">
        <v>27667</v>
      </c>
      <c r="B16859" s="83" t="str">
        <f>_xlfn.XLOOKUP(A:A,[1]FI_NAME!$A:$A,[1]FI_NAME!$B:$B)</f>
        <v>บริษัท ไฮเวย์ จำกัด</v>
      </c>
      <c r="C16859" s="83" t="e">
        <f>_xlfn.XLOOKUP(B:B,'Swift Code&amp;Bank Name'!B:B,'Swift Code&amp;Bank Name'!C:C)</f>
        <v>#N/A</v>
      </c>
      <c r="D16859" s="83" t="s">
        <v>1064</v>
      </c>
      <c r="E16859" s="83" t="s">
        <v>27977</v>
      </c>
      <c r="F16859" s="83" t="s">
        <v>27978</v>
      </c>
      <c r="G16859" s="83" t="str">
        <f t="shared" si="263"/>
        <v>0333  พรานกระต่าย (กำแพงเพชร)  PHRAN KRATAI (KAMPHAENG PHET)</v>
      </c>
      <c r="H16859" s="83">
        <v>25630814</v>
      </c>
    </row>
    <row r="16860" spans="1:8" x14ac:dyDescent="0.25">
      <c r="A16860" s="83" t="s">
        <v>27667</v>
      </c>
      <c r="B16860" s="83" t="str">
        <f>_xlfn.XLOOKUP(A:A,[1]FI_NAME!$A:$A,[1]FI_NAME!$B:$B)</f>
        <v>บริษัท ไฮเวย์ จำกัด</v>
      </c>
      <c r="C16860" s="83" t="e">
        <f>_xlfn.XLOOKUP(B:B,'Swift Code&amp;Bank Name'!B:B,'Swift Code&amp;Bank Name'!C:C)</f>
        <v>#N/A</v>
      </c>
      <c r="D16860" s="83" t="s">
        <v>1067</v>
      </c>
      <c r="E16860" s="83" t="s">
        <v>27979</v>
      </c>
      <c r="F16860" s="83" t="s">
        <v>27980</v>
      </c>
      <c r="G16860" s="83" t="str">
        <f t="shared" si="263"/>
        <v>0334  ตลาดสี่ขวา (อยุธยา)  TALAD SI KHWA (AYUTTHAYA)</v>
      </c>
      <c r="H16860" s="83">
        <v>25630820</v>
      </c>
    </row>
    <row r="16861" spans="1:8" x14ac:dyDescent="0.25">
      <c r="A16861" s="83" t="s">
        <v>27667</v>
      </c>
      <c r="B16861" s="83" t="str">
        <f>_xlfn.XLOOKUP(A:A,[1]FI_NAME!$A:$A,[1]FI_NAME!$B:$B)</f>
        <v>บริษัท ไฮเวย์ จำกัด</v>
      </c>
      <c r="C16861" s="83" t="e">
        <f>_xlfn.XLOOKUP(B:B,'Swift Code&amp;Bank Name'!B:B,'Swift Code&amp;Bank Name'!C:C)</f>
        <v>#N/A</v>
      </c>
      <c r="D16861" s="83" t="s">
        <v>1070</v>
      </c>
      <c r="E16861" s="83" t="s">
        <v>27981</v>
      </c>
      <c r="F16861" s="83" t="s">
        <v>27982</v>
      </c>
      <c r="G16861" s="83" t="str">
        <f t="shared" si="263"/>
        <v>0335  จะนะ (สงขลา)  CHANA (SONGKHLA)</v>
      </c>
      <c r="H16861" s="83">
        <v>25630820</v>
      </c>
    </row>
    <row r="16862" spans="1:8" x14ac:dyDescent="0.25">
      <c r="A16862" s="83" t="s">
        <v>27667</v>
      </c>
      <c r="B16862" s="83" t="str">
        <f>_xlfn.XLOOKUP(A:A,[1]FI_NAME!$A:$A,[1]FI_NAME!$B:$B)</f>
        <v>บริษัท ไฮเวย์ จำกัด</v>
      </c>
      <c r="C16862" s="83" t="e">
        <f>_xlfn.XLOOKUP(B:B,'Swift Code&amp;Bank Name'!B:B,'Swift Code&amp;Bank Name'!C:C)</f>
        <v>#N/A</v>
      </c>
      <c r="D16862" s="83" t="s">
        <v>1073</v>
      </c>
      <c r="E16862" s="83" t="s">
        <v>27983</v>
      </c>
      <c r="F16862" s="83" t="s">
        <v>27984</v>
      </c>
      <c r="G16862" s="83" t="str">
        <f t="shared" si="263"/>
        <v>0336  วังไผ่ (ชุมพร)  WANG PHAI (CHUMPHON)</v>
      </c>
      <c r="H16862" s="83">
        <v>25630820</v>
      </c>
    </row>
    <row r="16863" spans="1:8" x14ac:dyDescent="0.25">
      <c r="A16863" s="83" t="s">
        <v>27667</v>
      </c>
      <c r="B16863" s="83" t="str">
        <f>_xlfn.XLOOKUP(A:A,[1]FI_NAME!$A:$A,[1]FI_NAME!$B:$B)</f>
        <v>บริษัท ไฮเวย์ จำกัด</v>
      </c>
      <c r="C16863" s="83" t="e">
        <f>_xlfn.XLOOKUP(B:B,'Swift Code&amp;Bank Name'!B:B,'Swift Code&amp;Bank Name'!C:C)</f>
        <v>#N/A</v>
      </c>
      <c r="D16863" s="83" t="s">
        <v>1076</v>
      </c>
      <c r="E16863" s="83" t="s">
        <v>27985</v>
      </c>
      <c r="F16863" s="83" t="s">
        <v>27986</v>
      </c>
      <c r="G16863" s="83" t="str">
        <f t="shared" si="263"/>
        <v>0337  ท่าอิฐ (นนทบุรี)  THA IT (NONTHABURI)</v>
      </c>
      <c r="H16863" s="83">
        <v>25630820</v>
      </c>
    </row>
    <row r="16864" spans="1:8" x14ac:dyDescent="0.25">
      <c r="A16864" s="83" t="s">
        <v>27667</v>
      </c>
      <c r="B16864" s="83" t="str">
        <f>_xlfn.XLOOKUP(A:A,[1]FI_NAME!$A:$A,[1]FI_NAME!$B:$B)</f>
        <v>บริษัท ไฮเวย์ จำกัด</v>
      </c>
      <c r="C16864" s="83" t="e">
        <f>_xlfn.XLOOKUP(B:B,'Swift Code&amp;Bank Name'!B:B,'Swift Code&amp;Bank Name'!C:C)</f>
        <v>#N/A</v>
      </c>
      <c r="D16864" s="83" t="s">
        <v>1079</v>
      </c>
      <c r="E16864" s="83" t="s">
        <v>27987</v>
      </c>
      <c r="F16864" s="83" t="s">
        <v>27988</v>
      </c>
      <c r="G16864" s="83" t="str">
        <f t="shared" si="263"/>
        <v>0338  เมืองพล (ขอนแก่น)  MUEANG PHON (KHON KAEN)</v>
      </c>
      <c r="H16864" s="83">
        <v>25630827</v>
      </c>
    </row>
    <row r="16865" spans="1:8" x14ac:dyDescent="0.25">
      <c r="A16865" s="83" t="s">
        <v>27667</v>
      </c>
      <c r="B16865" s="83" t="str">
        <f>_xlfn.XLOOKUP(A:A,[1]FI_NAME!$A:$A,[1]FI_NAME!$B:$B)</f>
        <v>บริษัท ไฮเวย์ จำกัด</v>
      </c>
      <c r="C16865" s="83" t="e">
        <f>_xlfn.XLOOKUP(B:B,'Swift Code&amp;Bank Name'!B:B,'Swift Code&amp;Bank Name'!C:C)</f>
        <v>#N/A</v>
      </c>
      <c r="D16865" s="83" t="s">
        <v>1082</v>
      </c>
      <c r="E16865" s="83" t="s">
        <v>27989</v>
      </c>
      <c r="F16865" s="83" t="s">
        <v>27990</v>
      </c>
      <c r="G16865" s="83" t="str">
        <f t="shared" si="263"/>
        <v>0339  วังจันทร์ (ระยอง)  WANG CHAN (RAYONG)</v>
      </c>
      <c r="H16865" s="83">
        <v>25630828</v>
      </c>
    </row>
    <row r="16866" spans="1:8" x14ac:dyDescent="0.25">
      <c r="A16866" s="83" t="s">
        <v>27667</v>
      </c>
      <c r="B16866" s="83" t="str">
        <f>_xlfn.XLOOKUP(A:A,[1]FI_NAME!$A:$A,[1]FI_NAME!$B:$B)</f>
        <v>บริษัท ไฮเวย์ จำกัด</v>
      </c>
      <c r="C16866" s="83" t="e">
        <f>_xlfn.XLOOKUP(B:B,'Swift Code&amp;Bank Name'!B:B,'Swift Code&amp;Bank Name'!C:C)</f>
        <v>#N/A</v>
      </c>
      <c r="D16866" s="83" t="s">
        <v>1085</v>
      </c>
      <c r="E16866" s="83" t="s">
        <v>27991</v>
      </c>
      <c r="F16866" s="83" t="s">
        <v>27992</v>
      </c>
      <c r="G16866" s="83" t="str">
        <f t="shared" si="263"/>
        <v>0340  ตลาดหนองก้างปลา (นิคมอีสเทิร์นซีบอร์ด)  TALAD NONG KANG PLA (EASTERN SEABOARD INDUSTRIAL ESTATE)</v>
      </c>
      <c r="H16866" s="83">
        <v>25630903</v>
      </c>
    </row>
    <row r="16867" spans="1:8" x14ac:dyDescent="0.25">
      <c r="A16867" s="83" t="s">
        <v>27667</v>
      </c>
      <c r="B16867" s="83" t="str">
        <f>_xlfn.XLOOKUP(A:A,[1]FI_NAME!$A:$A,[1]FI_NAME!$B:$B)</f>
        <v>บริษัท ไฮเวย์ จำกัด</v>
      </c>
      <c r="C16867" s="83" t="e">
        <f>_xlfn.XLOOKUP(B:B,'Swift Code&amp;Bank Name'!B:B,'Swift Code&amp;Bank Name'!C:C)</f>
        <v>#N/A</v>
      </c>
      <c r="D16867" s="83" t="s">
        <v>1088</v>
      </c>
      <c r="E16867" s="83" t="s">
        <v>27993</v>
      </c>
      <c r="F16867" s="83" t="s">
        <v>27994</v>
      </c>
      <c r="G16867" s="83" t="str">
        <f t="shared" si="263"/>
        <v>0341  จอมทอง (เชียงใหม่)  CHOM THONG (CHIANG MAI)</v>
      </c>
      <c r="H16867" s="83">
        <v>25630908</v>
      </c>
    </row>
    <row r="16868" spans="1:8" x14ac:dyDescent="0.25">
      <c r="A16868" s="83" t="s">
        <v>27667</v>
      </c>
      <c r="B16868" s="83" t="str">
        <f>_xlfn.XLOOKUP(A:A,[1]FI_NAME!$A:$A,[1]FI_NAME!$B:$B)</f>
        <v>บริษัท ไฮเวย์ จำกัด</v>
      </c>
      <c r="C16868" s="83" t="e">
        <f>_xlfn.XLOOKUP(B:B,'Swift Code&amp;Bank Name'!B:B,'Swift Code&amp;Bank Name'!C:C)</f>
        <v>#N/A</v>
      </c>
      <c r="D16868" s="83" t="s">
        <v>1091</v>
      </c>
      <c r="E16868" s="83" t="s">
        <v>27995</v>
      </c>
      <c r="F16868" s="83" t="s">
        <v>27996</v>
      </c>
      <c r="G16868" s="83" t="str">
        <f t="shared" si="263"/>
        <v>0342  แสนภูดาษ (บ้านโพธิ์)  SAEN PHU DAT (BAN PHO)</v>
      </c>
      <c r="H16868" s="83">
        <v>25630924</v>
      </c>
    </row>
    <row r="16869" spans="1:8" x14ac:dyDescent="0.25">
      <c r="A16869" s="83" t="s">
        <v>27667</v>
      </c>
      <c r="B16869" s="83" t="str">
        <f>_xlfn.XLOOKUP(A:A,[1]FI_NAME!$A:$A,[1]FI_NAME!$B:$B)</f>
        <v>บริษัท ไฮเวย์ จำกัด</v>
      </c>
      <c r="C16869" s="83" t="e">
        <f>_xlfn.XLOOKUP(B:B,'Swift Code&amp;Bank Name'!B:B,'Swift Code&amp;Bank Name'!C:C)</f>
        <v>#N/A</v>
      </c>
      <c r="D16869" s="83" t="s">
        <v>1094</v>
      </c>
      <c r="E16869" s="83" t="s">
        <v>27997</v>
      </c>
      <c r="F16869" s="83" t="s">
        <v>27998</v>
      </c>
      <c r="G16869" s="83" t="str">
        <f t="shared" si="263"/>
        <v>0343  แม่สอด 2 (ตาก)  MAE SOT 2 (TAK)</v>
      </c>
      <c r="H16869" s="83">
        <v>25631001</v>
      </c>
    </row>
    <row r="16870" spans="1:8" x14ac:dyDescent="0.25">
      <c r="A16870" s="83" t="s">
        <v>27667</v>
      </c>
      <c r="B16870" s="83" t="str">
        <f>_xlfn.XLOOKUP(A:A,[1]FI_NAME!$A:$A,[1]FI_NAME!$B:$B)</f>
        <v>บริษัท ไฮเวย์ จำกัด</v>
      </c>
      <c r="C16870" s="83" t="e">
        <f>_xlfn.XLOOKUP(B:B,'Swift Code&amp;Bank Name'!B:B,'Swift Code&amp;Bank Name'!C:C)</f>
        <v>#N/A</v>
      </c>
      <c r="D16870" s="83" t="s">
        <v>1097</v>
      </c>
      <c r="E16870" s="83" t="s">
        <v>27999</v>
      </c>
      <c r="F16870" s="83" t="s">
        <v>28000</v>
      </c>
      <c r="G16870" s="83" t="str">
        <f t="shared" si="263"/>
        <v>0344  ปทุมราชวงศา (อำนาจเจริญ)  PATHUM RATCHAWONGSA (AMNAT CHAROEN)</v>
      </c>
      <c r="H16870" s="83">
        <v>25631015</v>
      </c>
    </row>
    <row r="16871" spans="1:8" x14ac:dyDescent="0.25">
      <c r="A16871" s="83" t="s">
        <v>28001</v>
      </c>
      <c r="B16871" s="83" t="str">
        <f>_xlfn.XLOOKUP(A:A,[1]FI_NAME!$A:$A,[1]FI_NAME!$B:$B)</f>
        <v>บริษัท อี-โพส เซอร์วิส จำกัด</v>
      </c>
      <c r="C16871" s="83" t="e">
        <f>_xlfn.XLOOKUP(B:B,'Swift Code&amp;Bank Name'!B:B,'Swift Code&amp;Bank Name'!C:C)</f>
        <v>#N/A</v>
      </c>
      <c r="D16871" s="83" t="s">
        <v>294</v>
      </c>
      <c r="E16871" s="83" t="s">
        <v>5217</v>
      </c>
      <c r="F16871" s="83" t="s">
        <v>404</v>
      </c>
      <c r="G16871" s="83" t="str">
        <f t="shared" si="263"/>
        <v>0001  สำนักงานใหญ่  HEAD OFFICE</v>
      </c>
      <c r="H16871" s="83">
        <v>25571112</v>
      </c>
    </row>
    <row r="16872" spans="1:8" x14ac:dyDescent="0.25">
      <c r="A16872" s="83" t="s">
        <v>28002</v>
      </c>
      <c r="B16872" s="83" t="str">
        <f>_xlfn.XLOOKUP(A:A,[1]FI_NAME!$A:$A,[1]FI_NAME!$B:$B)</f>
        <v>บริษัท มี แคปปิตอล จำกัด</v>
      </c>
      <c r="C16872" s="83" t="e">
        <f>_xlfn.XLOOKUP(B:B,'Swift Code&amp;Bank Name'!B:B,'Swift Code&amp;Bank Name'!C:C)</f>
        <v>#N/A</v>
      </c>
      <c r="D16872" s="83" t="s">
        <v>294</v>
      </c>
      <c r="E16872" s="83" t="s">
        <v>5217</v>
      </c>
      <c r="F16872" s="83" t="s">
        <v>1852</v>
      </c>
      <c r="G16872" s="83" t="str">
        <f t="shared" si="263"/>
        <v xml:space="preserve">0001  สำนักงานใหญ่   </v>
      </c>
      <c r="H16872" s="83">
        <v>25630825</v>
      </c>
    </row>
    <row r="16873" spans="1:8" x14ac:dyDescent="0.25">
      <c r="A16873" s="83" t="s">
        <v>28003</v>
      </c>
      <c r="B16873" s="83" t="str">
        <f>_xlfn.XLOOKUP(A:A,[1]FI_NAME!$A:$A,[1]FI_NAME!$B:$B)</f>
        <v>บริษัท ซัมมิท แคปปิตอล ลีสซิ่ง จำกัด</v>
      </c>
      <c r="C16873" s="83" t="e">
        <f>_xlfn.XLOOKUP(B:B,'Swift Code&amp;Bank Name'!B:B,'Swift Code&amp;Bank Name'!C:C)</f>
        <v>#N/A</v>
      </c>
      <c r="D16873" s="83" t="s">
        <v>294</v>
      </c>
      <c r="E16873" s="83" t="s">
        <v>5217</v>
      </c>
      <c r="F16873" s="83" t="s">
        <v>404</v>
      </c>
      <c r="G16873" s="83" t="str">
        <f t="shared" si="263"/>
        <v>0001  สำนักงานใหญ่  HEAD OFFICE</v>
      </c>
      <c r="H16873" s="83">
        <v>25590516</v>
      </c>
    </row>
    <row r="16874" spans="1:8" x14ac:dyDescent="0.25">
      <c r="A16874" s="83" t="s">
        <v>28003</v>
      </c>
      <c r="B16874" s="83" t="str">
        <f>_xlfn.XLOOKUP(A:A,[1]FI_NAME!$A:$A,[1]FI_NAME!$B:$B)</f>
        <v>บริษัท ซัมมิท แคปปิตอล ลีสซิ่ง จำกัด</v>
      </c>
      <c r="C16874" s="83" t="e">
        <f>_xlfn.XLOOKUP(B:B,'Swift Code&amp;Bank Name'!B:B,'Swift Code&amp;Bank Name'!C:C)</f>
        <v>#N/A</v>
      </c>
      <c r="D16874" s="83" t="s">
        <v>2365</v>
      </c>
      <c r="E16874" s="83" t="s">
        <v>28004</v>
      </c>
      <c r="F16874" s="83" t="s">
        <v>28005</v>
      </c>
      <c r="G16874" s="83" t="str">
        <f t="shared" si="263"/>
        <v>0002  อาคารศรีเฟื่องฟุ้ง  SFF BUIDING</v>
      </c>
      <c r="H16874" s="83">
        <v>25621015</v>
      </c>
    </row>
    <row r="16875" spans="1:8" x14ac:dyDescent="0.25">
      <c r="A16875" s="83" t="s">
        <v>28006</v>
      </c>
      <c r="B16875" s="83" t="str">
        <f>_xlfn.XLOOKUP(A:A,[1]FI_NAME!$A:$A,[1]FI_NAME!$B:$B)</f>
        <v>บริษัท มี แคปปิตอล จำกัด</v>
      </c>
      <c r="C16875" s="83" t="e">
        <f>_xlfn.XLOOKUP(B:B,'Swift Code&amp;Bank Name'!B:B,'Swift Code&amp;Bank Name'!C:C)</f>
        <v>#N/A</v>
      </c>
      <c r="D16875" s="83" t="s">
        <v>294</v>
      </c>
      <c r="E16875" s="83" t="s">
        <v>5217</v>
      </c>
      <c r="F16875" s="83" t="s">
        <v>1852</v>
      </c>
      <c r="G16875" s="83" t="str">
        <f t="shared" si="263"/>
        <v xml:space="preserve">0001  สำนักงานใหญ่   </v>
      </c>
      <c r="H16875" s="83">
        <v>25630825</v>
      </c>
    </row>
    <row r="16876" spans="1:8" x14ac:dyDescent="0.25">
      <c r="A16876" s="83" t="s">
        <v>28007</v>
      </c>
      <c r="B16876" s="83" t="str">
        <f>_xlfn.XLOOKUP(A:A,[1]FI_NAME!$A:$A,[1]FI_NAME!$B:$B)</f>
        <v>บริษัท ตรีเพชรอีซูซุลิสซิ่ง จำกัด</v>
      </c>
      <c r="C16876" s="83" t="e">
        <f>_xlfn.XLOOKUP(B:B,'Swift Code&amp;Bank Name'!B:B,'Swift Code&amp;Bank Name'!C:C)</f>
        <v>#N/A</v>
      </c>
      <c r="D16876" s="83" t="s">
        <v>294</v>
      </c>
      <c r="E16876" s="83" t="s">
        <v>5217</v>
      </c>
      <c r="F16876" s="83" t="s">
        <v>404</v>
      </c>
      <c r="G16876" s="83" t="str">
        <f t="shared" si="263"/>
        <v>0001  สำนักงานใหญ่  HEAD OFFICE</v>
      </c>
      <c r="H16876" s="83">
        <v>25660401</v>
      </c>
    </row>
    <row r="16877" spans="1:8" x14ac:dyDescent="0.25">
      <c r="A16877" s="83" t="s">
        <v>28008</v>
      </c>
      <c r="B16877" s="83" t="str">
        <f>_xlfn.XLOOKUP(A:A,[1]FI_NAME!$A:$A,[1]FI_NAME!$B:$B)</f>
        <v>บริษัท ไทย วี.พี.คอร์ปอเรชั่น จำกัด</v>
      </c>
      <c r="C16877" s="83" t="e">
        <f>_xlfn.XLOOKUP(B:B,'Swift Code&amp;Bank Name'!B:B,'Swift Code&amp;Bank Name'!C:C)</f>
        <v>#N/A</v>
      </c>
      <c r="D16877" s="83" t="s">
        <v>294</v>
      </c>
      <c r="E16877" s="83" t="s">
        <v>28009</v>
      </c>
      <c r="F16877" s="83" t="s">
        <v>28010</v>
      </c>
      <c r="G16877" s="83" t="str">
        <f t="shared" si="263"/>
        <v>0001  บริษัท ไทย วี.พี.คอร์ปอเรชั่น จำกัด  THAI VP CORPORATION CO.,LTD.</v>
      </c>
      <c r="H16877" s="83">
        <v>25650701</v>
      </c>
    </row>
    <row r="16878" spans="1:8" x14ac:dyDescent="0.25">
      <c r="A16878" s="83" t="s">
        <v>28011</v>
      </c>
      <c r="B16878" s="83" t="str">
        <f>_xlfn.XLOOKUP(A:A,[1]FI_NAME!$A:$A,[1]FI_NAME!$B:$B)</f>
        <v>บริษัท ที ลีสซิ่ง  จำกัด</v>
      </c>
      <c r="C16878" s="83" t="e">
        <f>_xlfn.XLOOKUP(B:B,'Swift Code&amp;Bank Name'!B:B,'Swift Code&amp;Bank Name'!C:C)</f>
        <v>#N/A</v>
      </c>
      <c r="D16878" s="83" t="s">
        <v>294</v>
      </c>
      <c r="E16878" s="83" t="s">
        <v>5217</v>
      </c>
      <c r="F16878" s="83" t="s">
        <v>404</v>
      </c>
      <c r="G16878" s="83" t="str">
        <f t="shared" si="263"/>
        <v>0001  สำนักงานใหญ่  HEAD OFFICE</v>
      </c>
      <c r="H16878" s="83">
        <v>25620829</v>
      </c>
    </row>
    <row r="16879" spans="1:8" x14ac:dyDescent="0.25">
      <c r="A16879" s="83" t="s">
        <v>28012</v>
      </c>
      <c r="B16879" s="83" t="str">
        <f>_xlfn.XLOOKUP(A:A,[1]FI_NAME!$A:$A,[1]FI_NAME!$B:$B)</f>
        <v>บริษัท โตโยต้า ลีสซิ่ง (ประเทศไทย) จำกัด</v>
      </c>
      <c r="C16879" s="83" t="e">
        <f>_xlfn.XLOOKUP(B:B,'Swift Code&amp;Bank Name'!B:B,'Swift Code&amp;Bank Name'!C:C)</f>
        <v>#N/A</v>
      </c>
      <c r="D16879" s="83" t="s">
        <v>294</v>
      </c>
      <c r="E16879" s="83" t="s">
        <v>5217</v>
      </c>
      <c r="F16879" s="83" t="s">
        <v>14378</v>
      </c>
      <c r="G16879" s="83" t="str">
        <f t="shared" si="263"/>
        <v>0001  สำนักงานใหญ่  TOYOTA LEASING (THAILAND) CO., LTD.</v>
      </c>
      <c r="H16879" s="83">
        <v>25481021</v>
      </c>
    </row>
    <row r="16880" spans="1:8" x14ac:dyDescent="0.25">
      <c r="A16880" s="83" t="s">
        <v>28013</v>
      </c>
      <c r="B16880" s="83" t="e">
        <f>_xlfn.XLOOKUP(A:A,[1]FI_NAME!$A:$A,[1]FI_NAME!$B:$B)</f>
        <v>#N/A</v>
      </c>
      <c r="C16880" s="83" t="e">
        <f>_xlfn.XLOOKUP(B:B,'Swift Code&amp;Bank Name'!B:B,'Swift Code&amp;Bank Name'!C:C)</f>
        <v>#N/A</v>
      </c>
      <c r="D16880" s="83" t="s">
        <v>294</v>
      </c>
      <c r="E16880" s="83" t="s">
        <v>5217</v>
      </c>
      <c r="F16880" s="83" t="s">
        <v>1852</v>
      </c>
      <c r="G16880" s="83" t="str">
        <f t="shared" si="263"/>
        <v xml:space="preserve">0001  สำนักงานใหญ่   </v>
      </c>
      <c r="H16880" s="83">
        <v>25640519</v>
      </c>
    </row>
    <row r="16881" spans="1:8" x14ac:dyDescent="0.25">
      <c r="A16881" s="83" t="s">
        <v>28014</v>
      </c>
      <c r="B16881" s="83" t="str">
        <f>_xlfn.XLOOKUP(A:A,[1]FI_NAME!$A:$A,[1]FI_NAME!$B:$B)</f>
        <v>บริษัท มาสเตอร์ คาร์เร้นเทิล จำกัด</v>
      </c>
      <c r="C16881" s="83" t="e">
        <f>_xlfn.XLOOKUP(B:B,'Swift Code&amp;Bank Name'!B:B,'Swift Code&amp;Bank Name'!C:C)</f>
        <v>#N/A</v>
      </c>
      <c r="D16881" s="83" t="s">
        <v>294</v>
      </c>
      <c r="E16881" s="83" t="s">
        <v>5217</v>
      </c>
      <c r="F16881" s="83" t="s">
        <v>1852</v>
      </c>
      <c r="G16881" s="83" t="str">
        <f t="shared" si="263"/>
        <v xml:space="preserve">0001  สำนักงานใหญ่   </v>
      </c>
      <c r="H16881" s="83">
        <v>25641018</v>
      </c>
    </row>
    <row r="16882" spans="1:8" x14ac:dyDescent="0.25">
      <c r="A16882" s="83" t="s">
        <v>28015</v>
      </c>
      <c r="B16882" s="83" t="str">
        <f>_xlfn.XLOOKUP(A:A,[1]FI_NAME!$A:$A,[1]FI_NAME!$B:$B)</f>
        <v>บริษัท ทิพพรัฐ บิสสิเนส กรุ๊ป จำกัด</v>
      </c>
      <c r="C16882" s="83" t="e">
        <f>_xlfn.XLOOKUP(B:B,'Swift Code&amp;Bank Name'!B:B,'Swift Code&amp;Bank Name'!C:C)</f>
        <v>#N/A</v>
      </c>
      <c r="D16882" s="83" t="s">
        <v>294</v>
      </c>
      <c r="E16882" s="83" t="s">
        <v>5217</v>
      </c>
      <c r="F16882" s="83" t="s">
        <v>404</v>
      </c>
      <c r="G16882" s="83" t="str">
        <f t="shared" si="263"/>
        <v>0001  สำนักงานใหญ่  HEAD OFFICE</v>
      </c>
      <c r="H16882" s="83">
        <v>25660801</v>
      </c>
    </row>
    <row r="16883" spans="1:8" x14ac:dyDescent="0.25">
      <c r="A16883" s="83" t="s">
        <v>28016</v>
      </c>
      <c r="B16883" s="83" t="str">
        <f>_xlfn.XLOOKUP(A:A,[1]FI_NAME!$A:$A,[1]FI_NAME!$B:$B)</f>
        <v>บริษัท ลีสซิ่งกสิกรไทย จำกัด</v>
      </c>
      <c r="C16883" s="83" t="e">
        <f>_xlfn.XLOOKUP(B:B,'Swift Code&amp;Bank Name'!B:B,'Swift Code&amp;Bank Name'!C:C)</f>
        <v>#N/A</v>
      </c>
      <c r="D16883" s="83" t="s">
        <v>294</v>
      </c>
      <c r="E16883" s="83" t="s">
        <v>5217</v>
      </c>
      <c r="F16883" s="83" t="s">
        <v>404</v>
      </c>
      <c r="G16883" s="83" t="str">
        <f t="shared" si="263"/>
        <v>0001  สำนักงานใหญ่  HEAD OFFICE</v>
      </c>
      <c r="H16883" s="83">
        <v>25620830</v>
      </c>
    </row>
    <row r="16884" spans="1:8" x14ac:dyDescent="0.25">
      <c r="A16884" s="83" t="s">
        <v>28017</v>
      </c>
      <c r="B16884" s="83" t="str">
        <f>_xlfn.XLOOKUP(A:A,[1]FI_NAME!$A:$A,[1]FI_NAME!$B:$B)</f>
        <v>บริษัท โพลี่คิวบ์ จำกัด</v>
      </c>
      <c r="C16884" s="83" t="e">
        <f>_xlfn.XLOOKUP(B:B,'Swift Code&amp;Bank Name'!B:B,'Swift Code&amp;Bank Name'!C:C)</f>
        <v>#N/A</v>
      </c>
      <c r="D16884" s="83" t="s">
        <v>294</v>
      </c>
      <c r="E16884" s="83" t="s">
        <v>5217</v>
      </c>
      <c r="F16884" s="83" t="s">
        <v>404</v>
      </c>
      <c r="G16884" s="83" t="str">
        <f t="shared" si="263"/>
        <v>0001  สำนักงานใหญ่  HEAD OFFICE</v>
      </c>
      <c r="H16884" s="83">
        <v>25650915</v>
      </c>
    </row>
    <row r="16885" spans="1:8" x14ac:dyDescent="0.25">
      <c r="A16885" s="83" t="s">
        <v>28018</v>
      </c>
      <c r="B16885" s="83" t="str">
        <f>_xlfn.XLOOKUP(A:A,[1]FI_NAME!$A:$A,[1]FI_NAME!$B:$B)</f>
        <v>บริษัท เอสจี แคปปิตอล  จำกัด (มหาชน)</v>
      </c>
      <c r="C16885" s="83" t="e">
        <f>_xlfn.XLOOKUP(B:B,'Swift Code&amp;Bank Name'!B:B,'Swift Code&amp;Bank Name'!C:C)</f>
        <v>#N/A</v>
      </c>
      <c r="D16885" s="83" t="s">
        <v>294</v>
      </c>
      <c r="E16885" s="83" t="s">
        <v>5217</v>
      </c>
      <c r="F16885" s="83" t="s">
        <v>1852</v>
      </c>
      <c r="G16885" s="83" t="str">
        <f t="shared" si="263"/>
        <v xml:space="preserve">0001  สำนักงานใหญ่   </v>
      </c>
      <c r="H16885" s="83">
        <v>25621218</v>
      </c>
    </row>
    <row r="16886" spans="1:8" x14ac:dyDescent="0.25">
      <c r="A16886" s="83" t="s">
        <v>28019</v>
      </c>
      <c r="B16886" s="83" t="str">
        <f>_xlfn.XLOOKUP(A:A,[1]FI_NAME!$A:$A,[1]FI_NAME!$B:$B)</f>
        <v>บริษัท ทเวลฟ์ วิคทอรี่ จำกัด</v>
      </c>
      <c r="C16886" s="83" t="e">
        <f>_xlfn.XLOOKUP(B:B,'Swift Code&amp;Bank Name'!B:B,'Swift Code&amp;Bank Name'!C:C)</f>
        <v>#N/A</v>
      </c>
      <c r="D16886" s="83" t="s">
        <v>294</v>
      </c>
      <c r="E16886" s="83" t="s">
        <v>5217</v>
      </c>
      <c r="F16886" s="83" t="s">
        <v>404</v>
      </c>
      <c r="G16886" s="83" t="str">
        <f t="shared" si="263"/>
        <v>0001  สำนักงานใหญ่  HEAD OFFICE</v>
      </c>
      <c r="H16886" s="83">
        <v>25640519</v>
      </c>
    </row>
    <row r="16887" spans="1:8" x14ac:dyDescent="0.25">
      <c r="A16887" s="83" t="s">
        <v>28020</v>
      </c>
      <c r="B16887" s="83" t="str">
        <f>_xlfn.XLOOKUP(A:A,[1]FI_NAME!$A:$A,[1]FI_NAME!$B:$B)</f>
        <v>บริษัท เจริญสิน แคปปิตอล จำกัด</v>
      </c>
      <c r="C16887" s="83" t="e">
        <f>_xlfn.XLOOKUP(B:B,'Swift Code&amp;Bank Name'!B:B,'Swift Code&amp;Bank Name'!C:C)</f>
        <v>#N/A</v>
      </c>
      <c r="D16887" s="83" t="s">
        <v>294</v>
      </c>
      <c r="E16887" s="83" t="s">
        <v>5217</v>
      </c>
      <c r="F16887" s="83" t="s">
        <v>404</v>
      </c>
      <c r="G16887" s="83" t="str">
        <f t="shared" si="263"/>
        <v>0001  สำนักงานใหญ่  HEAD OFFICE</v>
      </c>
      <c r="H16887" s="83">
        <v>25650601</v>
      </c>
    </row>
    <row r="16888" spans="1:8" x14ac:dyDescent="0.25">
      <c r="A16888" s="83" t="s">
        <v>28021</v>
      </c>
      <c r="B16888" s="83" t="str">
        <f>_xlfn.XLOOKUP(A:A,[1]FI_NAME!$A:$A,[1]FI_NAME!$B:$B)</f>
        <v xml:space="preserve"> บริหารสินทรัพย์มั่นคง จำกัด</v>
      </c>
      <c r="C16888" s="83" t="e">
        <f>_xlfn.XLOOKUP(B:B,'Swift Code&amp;Bank Name'!B:B,'Swift Code&amp;Bank Name'!C:C)</f>
        <v>#N/A</v>
      </c>
      <c r="D16888" s="83" t="s">
        <v>294</v>
      </c>
      <c r="E16888" s="83" t="s">
        <v>5217</v>
      </c>
      <c r="F16888" s="83" t="s">
        <v>404</v>
      </c>
      <c r="G16888" s="83" t="str">
        <f t="shared" si="263"/>
        <v>0001  สำนักงานใหญ่  HEAD OFFICE</v>
      </c>
      <c r="H16888" s="83">
        <v>25680129</v>
      </c>
    </row>
    <row r="16889" spans="1:8" x14ac:dyDescent="0.25">
      <c r="A16889" s="83" t="s">
        <v>28022</v>
      </c>
      <c r="B16889" s="83" t="str">
        <f>_xlfn.XLOOKUP(A:A,[1]FI_NAME!$A:$A,[1]FI_NAME!$B:$B)</f>
        <v>บริษัท ซุปเปอร์ริช เคอเรนซี่ เอ็กซ์เชนจ์ (1965) จำกัด</v>
      </c>
      <c r="C16889" s="83" t="e">
        <f>_xlfn.XLOOKUP(B:B,'Swift Code&amp;Bank Name'!B:B,'Swift Code&amp;Bank Name'!C:C)</f>
        <v>#N/A</v>
      </c>
      <c r="D16889" s="83" t="s">
        <v>294</v>
      </c>
      <c r="E16889" s="83" t="s">
        <v>5217</v>
      </c>
      <c r="F16889" s="83" t="s">
        <v>404</v>
      </c>
      <c r="G16889" s="83" t="str">
        <f t="shared" si="263"/>
        <v>0001  สำนักงานใหญ่  HEAD OFFICE</v>
      </c>
      <c r="H16889" s="83">
        <v>25660130</v>
      </c>
    </row>
    <row r="16890" spans="1:8" x14ac:dyDescent="0.25">
      <c r="A16890" s="83" t="s">
        <v>28023</v>
      </c>
      <c r="B16890" s="83" t="str">
        <f>_xlfn.XLOOKUP(A:A,[1]FI_NAME!$A:$A,[1]FI_NAME!$B:$B)</f>
        <v>บริษัท คาเธ่ย์เพย์ (ประเทศไทย) จำกัด</v>
      </c>
      <c r="C16890" s="83" t="e">
        <f>_xlfn.XLOOKUP(B:B,'Swift Code&amp;Bank Name'!B:B,'Swift Code&amp;Bank Name'!C:C)</f>
        <v>#N/A</v>
      </c>
      <c r="D16890" s="83" t="s">
        <v>294</v>
      </c>
      <c r="E16890" s="83" t="s">
        <v>5217</v>
      </c>
      <c r="F16890" s="83" t="s">
        <v>404</v>
      </c>
      <c r="G16890" s="83" t="str">
        <f t="shared" si="263"/>
        <v>0001  สำนักงานใหญ่  HEAD OFFICE</v>
      </c>
      <c r="H16890" s="83">
        <v>25640816</v>
      </c>
    </row>
    <row r="16891" spans="1:8" x14ac:dyDescent="0.25">
      <c r="A16891" s="83" t="s">
        <v>28024</v>
      </c>
      <c r="B16891" s="83" t="str">
        <f>_xlfn.XLOOKUP(A:A,[1]FI_NAME!$A:$A,[1]FI_NAME!$B:$B)</f>
        <v>บริษัท ลัคกี้ ลีสซิ่ง จำกัด</v>
      </c>
      <c r="C16891" s="83" t="e">
        <f>_xlfn.XLOOKUP(B:B,'Swift Code&amp;Bank Name'!B:B,'Swift Code&amp;Bank Name'!C:C)</f>
        <v>#N/A</v>
      </c>
      <c r="D16891" s="83" t="s">
        <v>294</v>
      </c>
      <c r="E16891" s="83" t="s">
        <v>5217</v>
      </c>
      <c r="F16891" s="83" t="s">
        <v>1852</v>
      </c>
      <c r="G16891" s="83" t="str">
        <f t="shared" si="263"/>
        <v xml:space="preserve">0001  สำนักงานใหญ่   </v>
      </c>
      <c r="H16891" s="83">
        <v>25631101</v>
      </c>
    </row>
    <row r="16892" spans="1:8" x14ac:dyDescent="0.25">
      <c r="A16892" s="83" t="s">
        <v>28025</v>
      </c>
      <c r="B16892" s="83" t="str">
        <f>_xlfn.XLOOKUP(A:A,[1]FI_NAME!$A:$A,[1]FI_NAME!$B:$B)</f>
        <v>บริษัท แท็กซี่ โอเค จำกัด</v>
      </c>
      <c r="C16892" s="83" t="e">
        <f>_xlfn.XLOOKUP(B:B,'Swift Code&amp;Bank Name'!B:B,'Swift Code&amp;Bank Name'!C:C)</f>
        <v>#N/A</v>
      </c>
      <c r="D16892" s="83" t="s">
        <v>294</v>
      </c>
      <c r="E16892" s="83" t="s">
        <v>9589</v>
      </c>
      <c r="F16892" s="83" t="s">
        <v>1852</v>
      </c>
      <c r="G16892" s="83" t="str">
        <f t="shared" si="263"/>
        <v xml:space="preserve">0001  เสรีไทย   </v>
      </c>
      <c r="H16892" s="83">
        <v>25630817</v>
      </c>
    </row>
    <row r="16893" spans="1:8" x14ac:dyDescent="0.25">
      <c r="A16893" s="83" t="s">
        <v>28026</v>
      </c>
      <c r="B16893" s="83" t="str">
        <f>_xlfn.XLOOKUP(A:A,[1]FI_NAME!$A:$A,[1]FI_NAME!$B:$B)</f>
        <v>บริษัท เร็ด ดอท (ประเทศไทย) จำกัด</v>
      </c>
      <c r="C16893" s="83" t="e">
        <f>_xlfn.XLOOKUP(B:B,'Swift Code&amp;Bank Name'!B:B,'Swift Code&amp;Bank Name'!C:C)</f>
        <v>#N/A</v>
      </c>
      <c r="D16893" s="83" t="s">
        <v>294</v>
      </c>
      <c r="E16893" s="83" t="s">
        <v>5217</v>
      </c>
      <c r="F16893" s="83" t="s">
        <v>404</v>
      </c>
      <c r="G16893" s="83" t="str">
        <f t="shared" si="263"/>
        <v>0001  สำนักงานใหญ่  HEAD OFFICE</v>
      </c>
      <c r="H16893" s="83">
        <v>25630316</v>
      </c>
    </row>
    <row r="16894" spans="1:8" x14ac:dyDescent="0.25">
      <c r="A16894" s="83" t="s">
        <v>28027</v>
      </c>
      <c r="B16894" s="83" t="str">
        <f>_xlfn.XLOOKUP(A:A,[1]FI_NAME!$A:$A,[1]FI_NAME!$B:$B)</f>
        <v>บริษัท ฟอร์ท สมาร์ท แคปปิตอล จำกัด</v>
      </c>
      <c r="C16894" s="83" t="e">
        <f>_xlfn.XLOOKUP(B:B,'Swift Code&amp;Bank Name'!B:B,'Swift Code&amp;Bank Name'!C:C)</f>
        <v>#N/A</v>
      </c>
      <c r="D16894" s="83" t="s">
        <v>294</v>
      </c>
      <c r="E16894" s="83" t="s">
        <v>5217</v>
      </c>
      <c r="F16894" s="83" t="s">
        <v>404</v>
      </c>
      <c r="G16894" s="83" t="str">
        <f t="shared" si="263"/>
        <v>0001  สำนักงานใหญ่  HEAD OFFICE</v>
      </c>
      <c r="H16894" s="83">
        <v>25621201</v>
      </c>
    </row>
    <row r="16895" spans="1:8" x14ac:dyDescent="0.25">
      <c r="A16895" s="83" t="s">
        <v>28028</v>
      </c>
      <c r="B16895" s="83" t="str">
        <f>_xlfn.XLOOKUP(A:A,[1]FI_NAME!$A:$A,[1]FI_NAME!$B:$B)</f>
        <v>บริษัท ชัวร์เทเบิล จำกัด</v>
      </c>
      <c r="C16895" s="83" t="e">
        <f>_xlfn.XLOOKUP(B:B,'Swift Code&amp;Bank Name'!B:B,'Swift Code&amp;Bank Name'!C:C)</f>
        <v>#N/A</v>
      </c>
      <c r="D16895" s="83" t="s">
        <v>294</v>
      </c>
      <c r="E16895" s="83" t="s">
        <v>5217</v>
      </c>
      <c r="F16895" s="83" t="s">
        <v>404</v>
      </c>
      <c r="G16895" s="83" t="str">
        <f t="shared" si="263"/>
        <v>0001  สำนักงานใหญ่  HEAD OFFICE</v>
      </c>
      <c r="H16895" s="83">
        <v>25640610</v>
      </c>
    </row>
    <row r="16896" spans="1:8" x14ac:dyDescent="0.25">
      <c r="A16896" s="83" t="s">
        <v>28029</v>
      </c>
      <c r="B16896" s="83" t="str">
        <f>_xlfn.XLOOKUP(A:A,[1]FI_NAME!$A:$A,[1]FI_NAME!$B:$B)</f>
        <v>บริษัท ไวเพย์ จำกัด</v>
      </c>
      <c r="C16896" s="83" t="e">
        <f>_xlfn.XLOOKUP(B:B,'Swift Code&amp;Bank Name'!B:B,'Swift Code&amp;Bank Name'!C:C)</f>
        <v>#N/A</v>
      </c>
      <c r="D16896" s="83" t="s">
        <v>294</v>
      </c>
      <c r="E16896" s="83" t="s">
        <v>5217</v>
      </c>
      <c r="F16896" s="83" t="s">
        <v>404</v>
      </c>
      <c r="G16896" s="83" t="str">
        <f t="shared" si="263"/>
        <v>0001  สำนักงานใหญ่  HEAD OFFICE</v>
      </c>
      <c r="H16896" s="83">
        <v>25640816</v>
      </c>
    </row>
    <row r="16897" spans="1:8" x14ac:dyDescent="0.25">
      <c r="A16897" s="83" t="s">
        <v>28030</v>
      </c>
      <c r="B16897" s="83" t="str">
        <f>_xlfn.XLOOKUP(A:A,[1]FI_NAME!$A:$A,[1]FI_NAME!$B:$B)</f>
        <v xml:space="preserve">บริษัท รีเซิร์ฟเพย์ จำกัด </v>
      </c>
      <c r="C16897" s="83" t="e">
        <f>_xlfn.XLOOKUP(B:B,'Swift Code&amp;Bank Name'!B:B,'Swift Code&amp;Bank Name'!C:C)</f>
        <v>#N/A</v>
      </c>
      <c r="D16897" s="83" t="s">
        <v>294</v>
      </c>
      <c r="E16897" s="83" t="s">
        <v>5217</v>
      </c>
      <c r="F16897" s="83" t="s">
        <v>404</v>
      </c>
      <c r="G16897" s="83" t="str">
        <f t="shared" si="263"/>
        <v>0001  สำนักงานใหญ่  HEAD OFFICE</v>
      </c>
      <c r="H16897" s="83">
        <v>25631201</v>
      </c>
    </row>
    <row r="16898" spans="1:8" x14ac:dyDescent="0.25">
      <c r="A16898" s="83" t="s">
        <v>28031</v>
      </c>
      <c r="B16898" s="83" t="str">
        <f>_xlfn.XLOOKUP(A:A,[1]FI_NAME!$A:$A,[1]FI_NAME!$B:$B)</f>
        <v>บริษัท โนมู เพย์ (ประเทศไทย)  จำกัด</v>
      </c>
      <c r="C16898" s="83" t="e">
        <f>_xlfn.XLOOKUP(B:B,'Swift Code&amp;Bank Name'!B:B,'Swift Code&amp;Bank Name'!C:C)</f>
        <v>#N/A</v>
      </c>
      <c r="D16898" s="83" t="s">
        <v>294</v>
      </c>
      <c r="E16898" s="83" t="s">
        <v>5217</v>
      </c>
      <c r="F16898" s="83" t="s">
        <v>404</v>
      </c>
      <c r="G16898" s="83" t="str">
        <f t="shared" si="263"/>
        <v>0001  สำนักงานใหญ่  HEAD OFFICE</v>
      </c>
      <c r="H16898" s="83">
        <v>25650101</v>
      </c>
    </row>
    <row r="16899" spans="1:8" x14ac:dyDescent="0.25">
      <c r="A16899" s="83" t="s">
        <v>28032</v>
      </c>
      <c r="B16899" s="83" t="str">
        <f>_xlfn.XLOOKUP(A:A,[1]FI_NAME!$A:$A,[1]FI_NAME!$B:$B)</f>
        <v>บริษัท เหลียนเหลียน เพย์ อิเล็คทรอนิค เพย์เม้นท์ (ประเทศไทย) จำกัด</v>
      </c>
      <c r="C16899" s="83" t="e">
        <f>_xlfn.XLOOKUP(B:B,'Swift Code&amp;Bank Name'!B:B,'Swift Code&amp;Bank Name'!C:C)</f>
        <v>#N/A</v>
      </c>
      <c r="D16899" s="83" t="s">
        <v>294</v>
      </c>
      <c r="E16899" s="83" t="s">
        <v>5217</v>
      </c>
      <c r="F16899" s="83" t="s">
        <v>404</v>
      </c>
      <c r="G16899" s="83" t="str">
        <f t="shared" si="263"/>
        <v>0001  สำนักงานใหญ่  HEAD OFFICE</v>
      </c>
      <c r="H16899" s="83">
        <v>25600601</v>
      </c>
    </row>
    <row r="16900" spans="1:8" x14ac:dyDescent="0.25">
      <c r="A16900" s="83" t="s">
        <v>28033</v>
      </c>
      <c r="B16900" s="83" t="str">
        <f>_xlfn.XLOOKUP(A:A,[1]FI_NAME!$A:$A,[1]FI_NAME!$B:$B)</f>
        <v xml:space="preserve"> บีเน็กซ์ ดิจิทัล เลนดิ้ง (ประเทศไทย) จำกัด</v>
      </c>
      <c r="C16900" s="83" t="e">
        <f>_xlfn.XLOOKUP(B:B,'Swift Code&amp;Bank Name'!B:B,'Swift Code&amp;Bank Name'!C:C)</f>
        <v>#N/A</v>
      </c>
      <c r="D16900" s="83" t="s">
        <v>294</v>
      </c>
      <c r="E16900" s="83" t="s">
        <v>5217</v>
      </c>
      <c r="F16900" s="83" t="s">
        <v>404</v>
      </c>
      <c r="G16900" s="83" t="str">
        <f t="shared" ref="G16900:G16963" si="264">CONCATENATE(D16900,"  ",E16900,"  ",F16900)</f>
        <v>0001  สำนักงานใหญ่  HEAD OFFICE</v>
      </c>
      <c r="H16900" s="83">
        <v>25600803</v>
      </c>
    </row>
    <row r="16901" spans="1:8" x14ac:dyDescent="0.25">
      <c r="A16901" s="83" t="s">
        <v>28034</v>
      </c>
      <c r="B16901" s="83" t="str">
        <f>_xlfn.XLOOKUP(A:A,[1]FI_NAME!$A:$A,[1]FI_NAME!$B:$B)</f>
        <v>บริษัท อินเซปชั่น เทคโนโลยี จำกัด</v>
      </c>
      <c r="C16901" s="83" t="e">
        <f>_xlfn.XLOOKUP(B:B,'Swift Code&amp;Bank Name'!B:B,'Swift Code&amp;Bank Name'!C:C)</f>
        <v>#N/A</v>
      </c>
      <c r="D16901" s="83" t="s">
        <v>294</v>
      </c>
      <c r="E16901" s="83" t="s">
        <v>5217</v>
      </c>
      <c r="F16901" s="83" t="s">
        <v>404</v>
      </c>
      <c r="G16901" s="83" t="str">
        <f t="shared" si="264"/>
        <v>0001  สำนักงานใหญ่  HEAD OFFICE</v>
      </c>
      <c r="H16901" s="83">
        <v>25650601</v>
      </c>
    </row>
    <row r="16902" spans="1:8" x14ac:dyDescent="0.25">
      <c r="A16902" s="83" t="s">
        <v>28035</v>
      </c>
      <c r="B16902" s="83" t="str">
        <f>_xlfn.XLOOKUP(A:A,[1]FI_NAME!$A:$A,[1]FI_NAME!$B:$B)</f>
        <v>บริษัท ฟินเน็ต อินโนเวชั่น เน็ตเวิร์ค จำกัด</v>
      </c>
      <c r="C16902" s="83" t="e">
        <f>_xlfn.XLOOKUP(B:B,'Swift Code&amp;Bank Name'!B:B,'Swift Code&amp;Bank Name'!C:C)</f>
        <v>#N/A</v>
      </c>
      <c r="D16902" s="83" t="s">
        <v>294</v>
      </c>
      <c r="E16902" s="83" t="s">
        <v>5217</v>
      </c>
      <c r="F16902" s="83" t="s">
        <v>404</v>
      </c>
      <c r="G16902" s="83" t="str">
        <f t="shared" si="264"/>
        <v>0001  สำนักงานใหญ่  HEAD OFFICE</v>
      </c>
      <c r="H16902" s="83">
        <v>25621111</v>
      </c>
    </row>
    <row r="16903" spans="1:8" x14ac:dyDescent="0.25">
      <c r="A16903" s="83" t="s">
        <v>28036</v>
      </c>
      <c r="B16903" s="83" t="str">
        <f>_xlfn.XLOOKUP(A:A,[1]FI_NAME!$A:$A,[1]FI_NAME!$B:$B)</f>
        <v>บริษัท เรนนี่ คอปเปอเรชั่น จำกัด</v>
      </c>
      <c r="C16903" s="83" t="e">
        <f>_xlfn.XLOOKUP(B:B,'Swift Code&amp;Bank Name'!B:B,'Swift Code&amp;Bank Name'!C:C)</f>
        <v>#N/A</v>
      </c>
      <c r="D16903" s="83" t="s">
        <v>294</v>
      </c>
      <c r="E16903" s="83" t="s">
        <v>5217</v>
      </c>
      <c r="F16903" s="83" t="s">
        <v>404</v>
      </c>
      <c r="G16903" s="83" t="str">
        <f t="shared" si="264"/>
        <v>0001  สำนักงานใหญ่  HEAD OFFICE</v>
      </c>
      <c r="H16903" s="83">
        <v>25640408</v>
      </c>
    </row>
    <row r="16904" spans="1:8" x14ac:dyDescent="0.25">
      <c r="A16904" s="83" t="s">
        <v>28037</v>
      </c>
      <c r="B16904" s="83" t="str">
        <f>_xlfn.XLOOKUP(A:A,[1]FI_NAME!$A:$A,[1]FI_NAME!$B:$B)</f>
        <v>บริษัท จีเพย์ เน็ตเวิร์ค (ที) จำกัด</v>
      </c>
      <c r="C16904" s="83" t="e">
        <f>_xlfn.XLOOKUP(B:B,'Swift Code&amp;Bank Name'!B:B,'Swift Code&amp;Bank Name'!C:C)</f>
        <v>#N/A</v>
      </c>
      <c r="D16904" s="83" t="s">
        <v>294</v>
      </c>
      <c r="E16904" s="83" t="s">
        <v>5217</v>
      </c>
      <c r="F16904" s="83" t="s">
        <v>404</v>
      </c>
      <c r="G16904" s="83" t="str">
        <f t="shared" si="264"/>
        <v>0001  สำนักงานใหญ่  HEAD OFFICE</v>
      </c>
      <c r="H16904" s="83">
        <v>25640824</v>
      </c>
    </row>
    <row r="16905" spans="1:8" x14ac:dyDescent="0.25">
      <c r="A16905" s="83" t="s">
        <v>28038</v>
      </c>
      <c r="B16905" s="83" t="str">
        <f>_xlfn.XLOOKUP(A:A,[1]FI_NAME!$A:$A,[1]FI_NAME!$B:$B)</f>
        <v>บริษัท เนสท์ติฟลาย จำกัด</v>
      </c>
      <c r="C16905" s="83" t="e">
        <f>_xlfn.XLOOKUP(B:B,'Swift Code&amp;Bank Name'!B:B,'Swift Code&amp;Bank Name'!C:C)</f>
        <v>#N/A</v>
      </c>
      <c r="D16905" s="83" t="s">
        <v>294</v>
      </c>
      <c r="E16905" s="83" t="s">
        <v>13170</v>
      </c>
      <c r="F16905" s="83" t="s">
        <v>13171</v>
      </c>
      <c r="G16905" s="83" t="str">
        <f t="shared" si="264"/>
        <v>0001  รามอินทรา  RAMINDRA</v>
      </c>
      <c r="H16905" s="83">
        <v>25650518</v>
      </c>
    </row>
    <row r="16906" spans="1:8" x14ac:dyDescent="0.25">
      <c r="A16906" s="83" t="s">
        <v>28038</v>
      </c>
      <c r="B16906" s="83" t="str">
        <f>_xlfn.XLOOKUP(A:A,[1]FI_NAME!$A:$A,[1]FI_NAME!$B:$B)</f>
        <v>บริษัท เนสท์ติฟลาย จำกัด</v>
      </c>
      <c r="C16906" s="83" t="e">
        <f>_xlfn.XLOOKUP(B:B,'Swift Code&amp;Bank Name'!B:B,'Swift Code&amp;Bank Name'!C:C)</f>
        <v>#N/A</v>
      </c>
      <c r="D16906" s="83" t="s">
        <v>2365</v>
      </c>
      <c r="E16906" s="83" t="s">
        <v>28039</v>
      </c>
      <c r="F16906" s="83" t="s">
        <v>28040</v>
      </c>
      <c r="G16906" s="83" t="str">
        <f t="shared" si="264"/>
        <v>0002  สุขุมวิท 23  SUKHUMVIT 23</v>
      </c>
      <c r="H16906" s="83">
        <v>25650518</v>
      </c>
    </row>
    <row r="16907" spans="1:8" x14ac:dyDescent="0.25">
      <c r="A16907" s="83" t="s">
        <v>28041</v>
      </c>
      <c r="B16907" s="83" t="str">
        <f>_xlfn.XLOOKUP(A:A,[1]FI_NAME!$A:$A,[1]FI_NAME!$B:$B)</f>
        <v>บริษัท เอเลเม้นท์ เพย์เม้นท์ โซลูชั่นส์ (ประเทศไทย) จำกัด</v>
      </c>
      <c r="C16907" s="83" t="e">
        <f>_xlfn.XLOOKUP(B:B,'Swift Code&amp;Bank Name'!B:B,'Swift Code&amp;Bank Name'!C:C)</f>
        <v>#N/A</v>
      </c>
      <c r="D16907" s="83" t="s">
        <v>294</v>
      </c>
      <c r="E16907" s="83" t="s">
        <v>5217</v>
      </c>
      <c r="F16907" s="83" t="s">
        <v>404</v>
      </c>
      <c r="G16907" s="83" t="str">
        <f t="shared" si="264"/>
        <v>0001  สำนักงานใหญ่  HEAD OFFICE</v>
      </c>
      <c r="H16907" s="83">
        <v>25640806</v>
      </c>
    </row>
    <row r="16908" spans="1:8" x14ac:dyDescent="0.25">
      <c r="A16908" s="83" t="s">
        <v>28042</v>
      </c>
      <c r="B16908" s="83" t="str">
        <f>_xlfn.XLOOKUP(A:A,[1]FI_NAME!$A:$A,[1]FI_NAME!$B:$B)</f>
        <v>บริษัท ไทยไมโคร ดิจิทัล โซลูชั่นส์ จำกัด</v>
      </c>
      <c r="C16908" s="83" t="e">
        <f>_xlfn.XLOOKUP(B:B,'Swift Code&amp;Bank Name'!B:B,'Swift Code&amp;Bank Name'!C:C)</f>
        <v>#N/A</v>
      </c>
      <c r="D16908" s="83" t="s">
        <v>294</v>
      </c>
      <c r="E16908" s="83" t="s">
        <v>5217</v>
      </c>
      <c r="F16908" s="83" t="s">
        <v>404</v>
      </c>
      <c r="G16908" s="83" t="str">
        <f t="shared" si="264"/>
        <v>0001  สำนักงานใหญ่  HEAD OFFICE</v>
      </c>
      <c r="H16908" s="83">
        <v>25620820</v>
      </c>
    </row>
    <row r="16909" spans="1:8" x14ac:dyDescent="0.25">
      <c r="A16909" s="83" t="s">
        <v>28043</v>
      </c>
      <c r="B16909" s="83" t="e">
        <f>_xlfn.XLOOKUP(A:A,[1]FI_NAME!$A:$A,[1]FI_NAME!$B:$B)</f>
        <v>#N/A</v>
      </c>
      <c r="C16909" s="83" t="e">
        <f>_xlfn.XLOOKUP(B:B,'Swift Code&amp;Bank Name'!B:B,'Swift Code&amp;Bank Name'!C:C)</f>
        <v>#N/A</v>
      </c>
      <c r="D16909" s="83" t="s">
        <v>294</v>
      </c>
      <c r="E16909" s="83" t="s">
        <v>5217</v>
      </c>
      <c r="F16909" s="83" t="s">
        <v>404</v>
      </c>
      <c r="G16909" s="83" t="str">
        <f t="shared" si="264"/>
        <v>0001  สำนักงานใหญ่  HEAD OFFICE</v>
      </c>
      <c r="H16909" s="83">
        <v>25630508</v>
      </c>
    </row>
    <row r="16910" spans="1:8" x14ac:dyDescent="0.25">
      <c r="A16910" s="83" t="s">
        <v>28044</v>
      </c>
      <c r="B16910" s="83" t="str">
        <f>_xlfn.XLOOKUP(A:A,[1]FI_NAME!$A:$A,[1]FI_NAME!$B:$B)</f>
        <v>บริษัท ซุปเปอร์ริช ดิจิทัล จำกัด</v>
      </c>
      <c r="C16910" s="83" t="e">
        <f>_xlfn.XLOOKUP(B:B,'Swift Code&amp;Bank Name'!B:B,'Swift Code&amp;Bank Name'!C:C)</f>
        <v>#N/A</v>
      </c>
      <c r="D16910" s="83" t="s">
        <v>294</v>
      </c>
      <c r="E16910" s="83" t="s">
        <v>5217</v>
      </c>
      <c r="F16910" s="83" t="s">
        <v>404</v>
      </c>
      <c r="G16910" s="83" t="str">
        <f t="shared" si="264"/>
        <v>0001  สำนักงานใหญ่  HEAD OFFICE</v>
      </c>
      <c r="H16910" s="83">
        <v>25661211</v>
      </c>
    </row>
    <row r="16911" spans="1:8" x14ac:dyDescent="0.25">
      <c r="A16911" s="83" t="s">
        <v>28045</v>
      </c>
      <c r="B16911" s="83" t="e">
        <f>_xlfn.XLOOKUP(A:A,[1]FI_NAME!$A:$A,[1]FI_NAME!$B:$B)</f>
        <v>#N/A</v>
      </c>
      <c r="C16911" s="83" t="e">
        <f>_xlfn.XLOOKUP(B:B,'Swift Code&amp;Bank Name'!B:B,'Swift Code&amp;Bank Name'!C:C)</f>
        <v>#N/A</v>
      </c>
      <c r="D16911" s="83" t="s">
        <v>294</v>
      </c>
      <c r="E16911" s="83" t="s">
        <v>5217</v>
      </c>
      <c r="F16911" s="83" t="s">
        <v>404</v>
      </c>
      <c r="G16911" s="83" t="str">
        <f t="shared" si="264"/>
        <v>0001  สำนักงานใหญ่  HEAD OFFICE</v>
      </c>
      <c r="H16911" s="83">
        <v>25641101</v>
      </c>
    </row>
    <row r="16912" spans="1:8" x14ac:dyDescent="0.25">
      <c r="A16912" s="83" t="s">
        <v>28046</v>
      </c>
      <c r="B16912" s="83" t="str">
        <f>_xlfn.XLOOKUP(A:A,[1]FI_NAME!$A:$A,[1]FI_NAME!$B:$B)</f>
        <v>บริษัท แวลลู พลัส แอสเสท จำกัด</v>
      </c>
      <c r="C16912" s="83" t="e">
        <f>_xlfn.XLOOKUP(B:B,'Swift Code&amp;Bank Name'!B:B,'Swift Code&amp;Bank Name'!C:C)</f>
        <v>#N/A</v>
      </c>
      <c r="D16912" s="83" t="s">
        <v>294</v>
      </c>
      <c r="E16912" s="83" t="s">
        <v>5217</v>
      </c>
      <c r="F16912" s="83" t="s">
        <v>404</v>
      </c>
      <c r="G16912" s="83" t="str">
        <f t="shared" si="264"/>
        <v>0001  สำนักงานใหญ่  HEAD OFFICE</v>
      </c>
      <c r="H16912" s="83">
        <v>25650914</v>
      </c>
    </row>
    <row r="16913" spans="1:8" x14ac:dyDescent="0.25">
      <c r="A16913" s="83" t="s">
        <v>28047</v>
      </c>
      <c r="B16913" s="83" t="str">
        <f>_xlfn.XLOOKUP(A:A,[1]FI_NAME!$A:$A,[1]FI_NAME!$B:$B)</f>
        <v>บริษัท แฟลช มันนี่ จำกัด</v>
      </c>
      <c r="C16913" s="83" t="e">
        <f>_xlfn.XLOOKUP(B:B,'Swift Code&amp;Bank Name'!B:B,'Swift Code&amp;Bank Name'!C:C)</f>
        <v>#N/A</v>
      </c>
      <c r="D16913" s="83" t="s">
        <v>294</v>
      </c>
      <c r="E16913" s="83" t="s">
        <v>5217</v>
      </c>
      <c r="F16913" s="83" t="s">
        <v>404</v>
      </c>
      <c r="G16913" s="83" t="str">
        <f t="shared" si="264"/>
        <v>0001  สำนักงานใหญ่  HEAD OFFICE</v>
      </c>
      <c r="H16913" s="83">
        <v>25640531</v>
      </c>
    </row>
    <row r="16914" spans="1:8" x14ac:dyDescent="0.25">
      <c r="A16914" s="83" t="s">
        <v>28048</v>
      </c>
      <c r="B16914" s="83" t="str">
        <f>_xlfn.XLOOKUP(A:A,[1]FI_NAME!$A:$A,[1]FI_NAME!$B:$B)</f>
        <v>บริษัท แฟลช เพย์ จำกัด</v>
      </c>
      <c r="C16914" s="83" t="e">
        <f>_xlfn.XLOOKUP(B:B,'Swift Code&amp;Bank Name'!B:B,'Swift Code&amp;Bank Name'!C:C)</f>
        <v>#N/A</v>
      </c>
      <c r="D16914" s="83" t="s">
        <v>294</v>
      </c>
      <c r="E16914" s="83" t="s">
        <v>5217</v>
      </c>
      <c r="F16914" s="83" t="s">
        <v>404</v>
      </c>
      <c r="G16914" s="83" t="str">
        <f t="shared" si="264"/>
        <v>0001  สำนักงานใหญ่  HEAD OFFICE</v>
      </c>
      <c r="H16914" s="83">
        <v>25640507</v>
      </c>
    </row>
    <row r="16915" spans="1:8" x14ac:dyDescent="0.25">
      <c r="A16915" s="83" t="s">
        <v>28049</v>
      </c>
      <c r="B16915" s="83" t="str">
        <f>_xlfn.XLOOKUP(A:A,[1]FI_NAME!$A:$A,[1]FI_NAME!$B:$B)</f>
        <v>บริษัท กสิกร โกลบอล เพย์เมนต์ จำกัด</v>
      </c>
      <c r="C16915" s="83" t="e">
        <f>_xlfn.XLOOKUP(B:B,'Swift Code&amp;Bank Name'!B:B,'Swift Code&amp;Bank Name'!C:C)</f>
        <v>#N/A</v>
      </c>
      <c r="D16915" s="83" t="s">
        <v>294</v>
      </c>
      <c r="E16915" s="83" t="s">
        <v>5217</v>
      </c>
      <c r="F16915" s="83" t="s">
        <v>404</v>
      </c>
      <c r="G16915" s="83" t="str">
        <f t="shared" si="264"/>
        <v>0001  สำนักงานใหญ่  HEAD OFFICE</v>
      </c>
      <c r="H16915" s="83">
        <v>25620802</v>
      </c>
    </row>
    <row r="16916" spans="1:8" x14ac:dyDescent="0.25">
      <c r="A16916" s="83" t="s">
        <v>28050</v>
      </c>
      <c r="B16916" s="83" t="str">
        <f>_xlfn.XLOOKUP(A:A,[1]FI_NAME!$A:$A,[1]FI_NAME!$B:$B)</f>
        <v>บริษัท บิ๊ก เพย์ (ประเทศไทย) จำกัด</v>
      </c>
      <c r="C16916" s="83" t="e">
        <f>_xlfn.XLOOKUP(B:B,'Swift Code&amp;Bank Name'!B:B,'Swift Code&amp;Bank Name'!C:C)</f>
        <v>#N/A</v>
      </c>
      <c r="D16916" s="83" t="s">
        <v>294</v>
      </c>
      <c r="E16916" s="83" t="s">
        <v>5217</v>
      </c>
      <c r="F16916" s="83" t="s">
        <v>404</v>
      </c>
      <c r="G16916" s="83" t="str">
        <f t="shared" si="264"/>
        <v>0001  สำนักงานใหญ่  HEAD OFFICE</v>
      </c>
      <c r="H16916" s="83">
        <v>25670304</v>
      </c>
    </row>
    <row r="16917" spans="1:8" x14ac:dyDescent="0.25">
      <c r="A16917" s="83" t="s">
        <v>28051</v>
      </c>
      <c r="B16917" s="83" t="str">
        <f>_xlfn.XLOOKUP(A:A,[1]FI_NAME!$A:$A,[1]FI_NAME!$B:$B)</f>
        <v>บริษัท แอพเพิล แคช จำกัด</v>
      </c>
      <c r="C16917" s="83" t="e">
        <f>_xlfn.XLOOKUP(B:B,'Swift Code&amp;Bank Name'!B:B,'Swift Code&amp;Bank Name'!C:C)</f>
        <v>#N/A</v>
      </c>
      <c r="D16917" s="83" t="s">
        <v>294</v>
      </c>
      <c r="E16917" s="83" t="s">
        <v>28052</v>
      </c>
      <c r="F16917" s="83" t="s">
        <v>28053</v>
      </c>
      <c r="G16917" s="83" t="str">
        <f t="shared" si="264"/>
        <v>0001  บริษัท แอพเพิล แคช จำกัด  APPLE CASH CO., LTD</v>
      </c>
      <c r="H16917" s="83">
        <v>25630901</v>
      </c>
    </row>
    <row r="16918" spans="1:8" x14ac:dyDescent="0.25">
      <c r="A16918" s="83" t="s">
        <v>28054</v>
      </c>
      <c r="B16918" s="83" t="str">
        <f>_xlfn.XLOOKUP(A:A,[1]FI_NAME!$A:$A,[1]FI_NAME!$B:$B)</f>
        <v>บริษัท เอพีเอ็ม แมเนจเม้นท์ จำกัด</v>
      </c>
      <c r="C16918" s="83" t="e">
        <f>_xlfn.XLOOKUP(B:B,'Swift Code&amp;Bank Name'!B:B,'Swift Code&amp;Bank Name'!C:C)</f>
        <v>#N/A</v>
      </c>
      <c r="D16918" s="83" t="s">
        <v>294</v>
      </c>
      <c r="E16918" s="83" t="s">
        <v>5217</v>
      </c>
      <c r="F16918" s="83" t="s">
        <v>10525</v>
      </c>
      <c r="G16918" s="83" t="str">
        <f t="shared" si="264"/>
        <v>0001  สำนักงานใหญ่  HEADQUARTER</v>
      </c>
      <c r="H16918" s="83">
        <v>25660621</v>
      </c>
    </row>
    <row r="16919" spans="1:8" x14ac:dyDescent="0.25">
      <c r="A16919" s="83" t="s">
        <v>28055</v>
      </c>
      <c r="B16919" s="83" t="str">
        <f>_xlfn.XLOOKUP(A:A,[1]FI_NAME!$A:$A,[1]FI_NAME!$B:$B)</f>
        <v>บริษัท สบายใจมันนี่ จำกัด</v>
      </c>
      <c r="C16919" s="83" t="e">
        <f>_xlfn.XLOOKUP(B:B,'Swift Code&amp;Bank Name'!B:B,'Swift Code&amp;Bank Name'!C:C)</f>
        <v>#N/A</v>
      </c>
      <c r="D16919" s="83" t="s">
        <v>294</v>
      </c>
      <c r="E16919" s="83" t="s">
        <v>28056</v>
      </c>
      <c r="F16919" s="83" t="s">
        <v>1852</v>
      </c>
      <c r="G16919" s="83" t="str">
        <f t="shared" si="264"/>
        <v xml:space="preserve">0001  บริษัท สบายใจมันนี่ จำกัด   </v>
      </c>
      <c r="H16919" s="83">
        <v>25630625</v>
      </c>
    </row>
    <row r="16920" spans="1:8" x14ac:dyDescent="0.25">
      <c r="A16920" s="83" t="s">
        <v>28057</v>
      </c>
      <c r="B16920" s="83" t="str">
        <f>_xlfn.XLOOKUP(A:A,[1]FI_NAME!$A:$A,[1]FI_NAME!$B:$B)</f>
        <v>บริษัท เอซียู เพย์ (ไทยแลนด์) จำกัด</v>
      </c>
      <c r="C16920" s="83" t="e">
        <f>_xlfn.XLOOKUP(B:B,'Swift Code&amp;Bank Name'!B:B,'Swift Code&amp;Bank Name'!C:C)</f>
        <v>#N/A</v>
      </c>
      <c r="D16920" s="83" t="s">
        <v>294</v>
      </c>
      <c r="E16920" s="83" t="s">
        <v>5217</v>
      </c>
      <c r="F16920" s="83" t="s">
        <v>404</v>
      </c>
      <c r="G16920" s="83" t="str">
        <f t="shared" si="264"/>
        <v>0001  สำนักงานใหญ่  HEAD OFFICE</v>
      </c>
      <c r="H16920" s="83">
        <v>25620320</v>
      </c>
    </row>
    <row r="16921" spans="1:8" x14ac:dyDescent="0.25">
      <c r="A16921" s="83" t="s">
        <v>28058</v>
      </c>
      <c r="B16921" s="83" t="str">
        <f>_xlfn.XLOOKUP(A:A,[1]FI_NAME!$A:$A,[1]FI_NAME!$B:$B)</f>
        <v>บริษัท สไตรพ์ เพย์เม้นส์ (ประเทศไทย) จำกัด</v>
      </c>
      <c r="C16921" s="83" t="e">
        <f>_xlfn.XLOOKUP(B:B,'Swift Code&amp;Bank Name'!B:B,'Swift Code&amp;Bank Name'!C:C)</f>
        <v>#N/A</v>
      </c>
      <c r="D16921" s="83" t="s">
        <v>294</v>
      </c>
      <c r="E16921" s="83" t="s">
        <v>5217</v>
      </c>
      <c r="F16921" s="83" t="s">
        <v>404</v>
      </c>
      <c r="G16921" s="83" t="str">
        <f t="shared" si="264"/>
        <v>0001  สำนักงานใหญ่  HEAD OFFICE</v>
      </c>
      <c r="H16921" s="83">
        <v>25650101</v>
      </c>
    </row>
    <row r="16922" spans="1:8" x14ac:dyDescent="0.25">
      <c r="A16922" s="83" t="s">
        <v>28059</v>
      </c>
      <c r="B16922" s="83" t="e">
        <f>_xlfn.XLOOKUP(A:A,[1]FI_NAME!$A:$A,[1]FI_NAME!$B:$B)</f>
        <v>#N/A</v>
      </c>
      <c r="C16922" s="83" t="e">
        <f>_xlfn.XLOOKUP(B:B,'Swift Code&amp;Bank Name'!B:B,'Swift Code&amp;Bank Name'!C:C)</f>
        <v>#N/A</v>
      </c>
      <c r="D16922" s="83" t="s">
        <v>294</v>
      </c>
      <c r="E16922" s="83" t="s">
        <v>5217</v>
      </c>
      <c r="F16922" s="83" t="s">
        <v>404</v>
      </c>
      <c r="G16922" s="83" t="str">
        <f t="shared" si="264"/>
        <v>0001  สำนักงานใหญ่  HEAD OFFICE</v>
      </c>
      <c r="H16922" s="83">
        <v>25621202</v>
      </c>
    </row>
    <row r="16923" spans="1:8" x14ac:dyDescent="0.25">
      <c r="A16923" s="83" t="s">
        <v>28060</v>
      </c>
      <c r="B16923" s="83" t="str">
        <f>_xlfn.XLOOKUP(A:A,[1]FI_NAME!$A:$A,[1]FI_NAME!$B:$B)</f>
        <v>บริษัท เคทีซี นาโน จำกัด</v>
      </c>
      <c r="C16923" s="83" t="e">
        <f>_xlfn.XLOOKUP(B:B,'Swift Code&amp;Bank Name'!B:B,'Swift Code&amp;Bank Name'!C:C)</f>
        <v>#N/A</v>
      </c>
      <c r="D16923" s="83" t="s">
        <v>294</v>
      </c>
      <c r="E16923" s="83" t="s">
        <v>5217</v>
      </c>
      <c r="F16923" s="83" t="s">
        <v>1852</v>
      </c>
      <c r="G16923" s="83" t="str">
        <f t="shared" si="264"/>
        <v xml:space="preserve">0001  สำนักงานใหญ่   </v>
      </c>
      <c r="H16923" s="83">
        <v>25621125</v>
      </c>
    </row>
    <row r="16924" spans="1:8" x14ac:dyDescent="0.25">
      <c r="A16924" s="83" t="s">
        <v>28061</v>
      </c>
      <c r="B16924" s="83" t="str">
        <f>_xlfn.XLOOKUP(A:A,[1]FI_NAME!$A:$A,[1]FI_NAME!$B:$B)</f>
        <v>บริษัท ซี เพย์เมนท์ โซลูชั่น จำกัด</v>
      </c>
      <c r="C16924" s="83" t="e">
        <f>_xlfn.XLOOKUP(B:B,'Swift Code&amp;Bank Name'!B:B,'Swift Code&amp;Bank Name'!C:C)</f>
        <v>#N/A</v>
      </c>
      <c r="D16924" s="83" t="s">
        <v>294</v>
      </c>
      <c r="E16924" s="83" t="s">
        <v>5217</v>
      </c>
      <c r="F16924" s="83" t="s">
        <v>404</v>
      </c>
      <c r="G16924" s="83" t="str">
        <f t="shared" si="264"/>
        <v>0001  สำนักงานใหญ่  HEAD OFFICE</v>
      </c>
      <c r="H16924" s="83">
        <v>25650811</v>
      </c>
    </row>
    <row r="16925" spans="1:8" x14ac:dyDescent="0.25">
      <c r="A16925" s="83" t="s">
        <v>28062</v>
      </c>
      <c r="B16925" s="83" t="e">
        <f>_xlfn.XLOOKUP(A:A,[1]FI_NAME!$A:$A,[1]FI_NAME!$B:$B)</f>
        <v>#N/A</v>
      </c>
      <c r="C16925" s="83" t="e">
        <f>_xlfn.XLOOKUP(B:B,'Swift Code&amp;Bank Name'!B:B,'Swift Code&amp;Bank Name'!C:C)</f>
        <v>#N/A</v>
      </c>
      <c r="D16925" s="83" t="s">
        <v>294</v>
      </c>
      <c r="E16925" s="83" t="s">
        <v>5217</v>
      </c>
      <c r="F16925" s="83" t="s">
        <v>404</v>
      </c>
      <c r="G16925" s="83" t="str">
        <f t="shared" si="264"/>
        <v>0001  สำนักงานใหญ่  HEAD OFFICE</v>
      </c>
      <c r="H16925" s="83">
        <v>25620710</v>
      </c>
    </row>
    <row r="16926" spans="1:8" x14ac:dyDescent="0.25">
      <c r="A16926" s="83" t="s">
        <v>28063</v>
      </c>
      <c r="B16926" s="83" t="str">
        <f>_xlfn.XLOOKUP(A:A,[1]FI_NAME!$A:$A,[1]FI_NAME!$B:$B)</f>
        <v>บริษัท ดีเทอร์มิน่า จำกัด</v>
      </c>
      <c r="C16926" s="83" t="e">
        <f>_xlfn.XLOOKUP(B:B,'Swift Code&amp;Bank Name'!B:B,'Swift Code&amp;Bank Name'!C:C)</f>
        <v>#N/A</v>
      </c>
      <c r="D16926" s="83" t="s">
        <v>294</v>
      </c>
      <c r="E16926" s="83" t="s">
        <v>5217</v>
      </c>
      <c r="F16926" s="83" t="s">
        <v>404</v>
      </c>
      <c r="G16926" s="83" t="str">
        <f t="shared" si="264"/>
        <v>0001  สำนักงานใหญ่  HEAD OFFICE</v>
      </c>
      <c r="H16926" s="83">
        <v>25650210</v>
      </c>
    </row>
    <row r="16927" spans="1:8" x14ac:dyDescent="0.25">
      <c r="A16927" s="83" t="s">
        <v>28064</v>
      </c>
      <c r="B16927" s="83" t="str">
        <f>_xlfn.XLOOKUP(A:A,[1]FI_NAME!$A:$A,[1]FI_NAME!$B:$B)</f>
        <v>บริษัท จีนี่ ฟินเทค จำกัด</v>
      </c>
      <c r="C16927" s="83" t="e">
        <f>_xlfn.XLOOKUP(B:B,'Swift Code&amp;Bank Name'!B:B,'Swift Code&amp;Bank Name'!C:C)</f>
        <v>#N/A</v>
      </c>
      <c r="D16927" s="83" t="s">
        <v>294</v>
      </c>
      <c r="E16927" s="83" t="s">
        <v>5217</v>
      </c>
      <c r="F16927" s="83" t="s">
        <v>404</v>
      </c>
      <c r="G16927" s="83" t="str">
        <f t="shared" si="264"/>
        <v>0001  สำนักงานใหญ่  HEAD OFFICE</v>
      </c>
      <c r="H16927" s="83">
        <v>25640614</v>
      </c>
    </row>
    <row r="16928" spans="1:8" x14ac:dyDescent="0.25">
      <c r="A16928" s="83" t="s">
        <v>28065</v>
      </c>
      <c r="B16928" s="83" t="str">
        <f>_xlfn.XLOOKUP(A:A,[1]FI_NAME!$A:$A,[1]FI_NAME!$B:$B)</f>
        <v>บริษัท แรพพิด แคปปิตอล จำกัด</v>
      </c>
      <c r="C16928" s="83" t="e">
        <f>_xlfn.XLOOKUP(B:B,'Swift Code&amp;Bank Name'!B:B,'Swift Code&amp;Bank Name'!C:C)</f>
        <v>#N/A</v>
      </c>
      <c r="D16928" s="83" t="s">
        <v>294</v>
      </c>
      <c r="E16928" s="83" t="s">
        <v>5217</v>
      </c>
      <c r="F16928" s="83" t="s">
        <v>1852</v>
      </c>
      <c r="G16928" s="83" t="str">
        <f t="shared" si="264"/>
        <v xml:space="preserve">0001  สำนักงานใหญ่   </v>
      </c>
      <c r="H16928" s="83">
        <v>25630413</v>
      </c>
    </row>
    <row r="16929" spans="1:8" x14ac:dyDescent="0.25">
      <c r="A16929" s="83" t="s">
        <v>28066</v>
      </c>
      <c r="B16929" s="83" t="str">
        <f>_xlfn.XLOOKUP(A:A,[1]FI_NAME!$A:$A,[1]FI_NAME!$B:$B)</f>
        <v>บริษัท สยาม ดิจิทัล เลนดิ้ง จำกัด</v>
      </c>
      <c r="C16929" s="83" t="e">
        <f>_xlfn.XLOOKUP(B:B,'Swift Code&amp;Bank Name'!B:B,'Swift Code&amp;Bank Name'!C:C)</f>
        <v>#N/A</v>
      </c>
      <c r="D16929" s="83" t="s">
        <v>294</v>
      </c>
      <c r="E16929" s="83" t="s">
        <v>5217</v>
      </c>
      <c r="F16929" s="83" t="s">
        <v>404</v>
      </c>
      <c r="G16929" s="83" t="str">
        <f t="shared" si="264"/>
        <v>0001  สำนักงานใหญ่  HEAD OFFICE</v>
      </c>
      <c r="H16929" s="83">
        <v>25660112</v>
      </c>
    </row>
    <row r="16930" spans="1:8" x14ac:dyDescent="0.25">
      <c r="A16930" s="83" t="s">
        <v>28067</v>
      </c>
      <c r="B16930" s="83" t="str">
        <f>_xlfn.XLOOKUP(A:A,[1]FI_NAME!$A:$A,[1]FI_NAME!$B:$B)</f>
        <v>บริษัท ดิจิเพย์ จำกัด</v>
      </c>
      <c r="C16930" s="83" t="e">
        <f>_xlfn.XLOOKUP(B:B,'Swift Code&amp;Bank Name'!B:B,'Swift Code&amp;Bank Name'!C:C)</f>
        <v>#N/A</v>
      </c>
      <c r="D16930" s="83" t="s">
        <v>294</v>
      </c>
      <c r="E16930" s="83" t="s">
        <v>5217</v>
      </c>
      <c r="F16930" s="83" t="s">
        <v>404</v>
      </c>
      <c r="G16930" s="83" t="str">
        <f t="shared" si="264"/>
        <v>0001  สำนักงานใหญ่  HEAD OFFICE</v>
      </c>
      <c r="H16930" s="83">
        <v>25640320</v>
      </c>
    </row>
    <row r="16931" spans="1:8" x14ac:dyDescent="0.25">
      <c r="A16931" s="83" t="s">
        <v>28068</v>
      </c>
      <c r="B16931" s="83" t="str">
        <f>_xlfn.XLOOKUP(A:A,[1]FI_NAME!$A:$A,[1]FI_NAME!$B:$B)</f>
        <v>บริษัท ไซล็อต ดิจิทัล จำกัด</v>
      </c>
      <c r="C16931" s="83" t="e">
        <f>_xlfn.XLOOKUP(B:B,'Swift Code&amp;Bank Name'!B:B,'Swift Code&amp;Bank Name'!C:C)</f>
        <v>#N/A</v>
      </c>
      <c r="D16931" s="83" t="s">
        <v>294</v>
      </c>
      <c r="E16931" s="83" t="s">
        <v>5217</v>
      </c>
      <c r="F16931" s="83" t="s">
        <v>404</v>
      </c>
      <c r="G16931" s="83" t="str">
        <f t="shared" si="264"/>
        <v>0001  สำนักงานใหญ่  HEAD OFFICE</v>
      </c>
      <c r="H16931" s="83">
        <v>25650125</v>
      </c>
    </row>
    <row r="16932" spans="1:8" x14ac:dyDescent="0.25">
      <c r="A16932" s="83" t="s">
        <v>28069</v>
      </c>
      <c r="B16932" s="83" t="str">
        <f>_xlfn.XLOOKUP(A:A,[1]FI_NAME!$A:$A,[1]FI_NAME!$B:$B)</f>
        <v>บริษัท บีม เดต้า จำกัด</v>
      </c>
      <c r="C16932" s="83" t="e">
        <f>_xlfn.XLOOKUP(B:B,'Swift Code&amp;Bank Name'!B:B,'Swift Code&amp;Bank Name'!C:C)</f>
        <v>#N/A</v>
      </c>
      <c r="D16932" s="83" t="s">
        <v>294</v>
      </c>
      <c r="E16932" s="83" t="s">
        <v>5217</v>
      </c>
      <c r="F16932" s="83" t="s">
        <v>404</v>
      </c>
      <c r="G16932" s="83" t="str">
        <f t="shared" si="264"/>
        <v>0001  สำนักงานใหญ่  HEAD OFFICE</v>
      </c>
      <c r="H16932" s="83">
        <v>25660227</v>
      </c>
    </row>
    <row r="16933" spans="1:8" x14ac:dyDescent="0.25">
      <c r="A16933" s="83" t="s">
        <v>28070</v>
      </c>
      <c r="B16933" s="83" t="str">
        <f>_xlfn.XLOOKUP(A:A,[1]FI_NAME!$A:$A,[1]FI_NAME!$B:$B)</f>
        <v>บริษัท มันนิกซ์ จำกัด</v>
      </c>
      <c r="C16933" s="83" t="e">
        <f>_xlfn.XLOOKUP(B:B,'Swift Code&amp;Bank Name'!B:B,'Swift Code&amp;Bank Name'!C:C)</f>
        <v>#N/A</v>
      </c>
      <c r="D16933" s="83" t="s">
        <v>294</v>
      </c>
      <c r="E16933" s="83" t="s">
        <v>5217</v>
      </c>
      <c r="F16933" s="83" t="s">
        <v>404</v>
      </c>
      <c r="G16933" s="83" t="str">
        <f t="shared" si="264"/>
        <v>0001  สำนักงานใหญ่  HEAD OFFICE</v>
      </c>
      <c r="H16933" s="83">
        <v>25630511</v>
      </c>
    </row>
    <row r="16934" spans="1:8" x14ac:dyDescent="0.25">
      <c r="A16934" s="83" t="s">
        <v>28071</v>
      </c>
      <c r="B16934" s="83" t="str">
        <f>_xlfn.XLOOKUP(A:A,[1]FI_NAME!$A:$A,[1]FI_NAME!$B:$B)</f>
        <v>บริษัท ดาโอ เลนด์ (ประเทศไทย) จำกัด</v>
      </c>
      <c r="C16934" s="83" t="e">
        <f>_xlfn.XLOOKUP(B:B,'Swift Code&amp;Bank Name'!B:B,'Swift Code&amp;Bank Name'!C:C)</f>
        <v>#N/A</v>
      </c>
      <c r="D16934" s="83" t="s">
        <v>429</v>
      </c>
      <c r="E16934" s="83" t="s">
        <v>5217</v>
      </c>
      <c r="F16934" s="83" t="s">
        <v>404</v>
      </c>
      <c r="G16934" s="83" t="str">
        <f t="shared" si="264"/>
        <v>0111  สำนักงานใหญ่  HEAD OFFICE</v>
      </c>
      <c r="H16934" s="83">
        <v>25650601</v>
      </c>
    </row>
    <row r="16935" spans="1:8" x14ac:dyDescent="0.25">
      <c r="A16935" s="83" t="s">
        <v>28072</v>
      </c>
      <c r="B16935" s="83" t="str">
        <f>_xlfn.XLOOKUP(A:A,[1]FI_NAME!$A:$A,[1]FI_NAME!$B:$B)</f>
        <v>บริษัท คิวเอ็กซ์ อินโนเวชั่น กรุ๊ป จำกัด</v>
      </c>
      <c r="C16935" s="83" t="e">
        <f>_xlfn.XLOOKUP(B:B,'Swift Code&amp;Bank Name'!B:B,'Swift Code&amp;Bank Name'!C:C)</f>
        <v>#N/A</v>
      </c>
      <c r="D16935" s="83" t="s">
        <v>294</v>
      </c>
      <c r="E16935" s="83" t="s">
        <v>5217</v>
      </c>
      <c r="F16935" s="83" t="s">
        <v>404</v>
      </c>
      <c r="G16935" s="83" t="str">
        <f t="shared" si="264"/>
        <v>0001  สำนักงานใหญ่  HEAD OFFICE</v>
      </c>
      <c r="H16935" s="83">
        <v>25650524</v>
      </c>
    </row>
    <row r="16936" spans="1:8" x14ac:dyDescent="0.25">
      <c r="A16936" s="83" t="s">
        <v>28073</v>
      </c>
      <c r="B16936" s="83" t="str">
        <f>_xlfn.XLOOKUP(A:A,[1]FI_NAME!$A:$A,[1]FI_NAME!$B:$B)</f>
        <v>บริษัท อาคเนย์ มันนี่ รีเทล จำกัด</v>
      </c>
      <c r="C16936" s="83" t="e">
        <f>_xlfn.XLOOKUP(B:B,'Swift Code&amp;Bank Name'!B:B,'Swift Code&amp;Bank Name'!C:C)</f>
        <v>#N/A</v>
      </c>
      <c r="D16936" s="83" t="s">
        <v>294</v>
      </c>
      <c r="E16936" s="83" t="s">
        <v>5217</v>
      </c>
      <c r="F16936" s="83" t="s">
        <v>28074</v>
      </c>
      <c r="G16936" s="83" t="str">
        <f t="shared" si="264"/>
        <v>0001  สำนักงานใหญ่  HEADQUATER</v>
      </c>
      <c r="H16936" s="83">
        <v>25650505</v>
      </c>
    </row>
    <row r="16937" spans="1:8" x14ac:dyDescent="0.25">
      <c r="A16937" s="83" t="s">
        <v>28075</v>
      </c>
      <c r="B16937" s="83" t="str">
        <f>_xlfn.XLOOKUP(A:A,[1]FI_NAME!$A:$A,[1]FI_NAME!$B:$B)</f>
        <v>บริษัท ออล ฟินเทค จำกัด</v>
      </c>
      <c r="C16937" s="83" t="e">
        <f>_xlfn.XLOOKUP(B:B,'Swift Code&amp;Bank Name'!B:B,'Swift Code&amp;Bank Name'!C:C)</f>
        <v>#N/A</v>
      </c>
      <c r="D16937" s="83" t="s">
        <v>294</v>
      </c>
      <c r="E16937" s="83" t="s">
        <v>5217</v>
      </c>
      <c r="F16937" s="83" t="s">
        <v>404</v>
      </c>
      <c r="G16937" s="83" t="str">
        <f t="shared" si="264"/>
        <v>0001  สำนักงานใหญ่  HEAD OFFICE</v>
      </c>
      <c r="H16937" s="83">
        <v>25640114</v>
      </c>
    </row>
    <row r="16938" spans="1:8" x14ac:dyDescent="0.25">
      <c r="A16938" s="83" t="s">
        <v>28076</v>
      </c>
      <c r="B16938" s="83" t="str">
        <f>_xlfn.XLOOKUP(A:A,[1]FI_NAME!$A:$A,[1]FI_NAME!$B:$B)</f>
        <v>บริษัท เพย์จีนิกซ์ จำกัด</v>
      </c>
      <c r="C16938" s="83" t="e">
        <f>_xlfn.XLOOKUP(B:B,'Swift Code&amp;Bank Name'!B:B,'Swift Code&amp;Bank Name'!C:C)</f>
        <v>#N/A</v>
      </c>
      <c r="D16938" s="83" t="s">
        <v>294</v>
      </c>
      <c r="E16938" s="83" t="s">
        <v>5217</v>
      </c>
      <c r="F16938" s="83" t="s">
        <v>404</v>
      </c>
      <c r="G16938" s="83" t="str">
        <f t="shared" si="264"/>
        <v>0001  สำนักงานใหญ่  HEAD OFFICE</v>
      </c>
      <c r="H16938" s="83">
        <v>25650801</v>
      </c>
    </row>
    <row r="16939" spans="1:8" x14ac:dyDescent="0.25">
      <c r="A16939" s="83" t="s">
        <v>28077</v>
      </c>
      <c r="B16939" s="83" t="str">
        <f>_xlfn.XLOOKUP(A:A,[1]FI_NAME!$A:$A,[1]FI_NAME!$B:$B)</f>
        <v>บริษัท เซ็นดิท วอลเล็ท  จำกัด</v>
      </c>
      <c r="C16939" s="83" t="e">
        <f>_xlfn.XLOOKUP(B:B,'Swift Code&amp;Bank Name'!B:B,'Swift Code&amp;Bank Name'!C:C)</f>
        <v>#N/A</v>
      </c>
      <c r="D16939" s="83" t="s">
        <v>294</v>
      </c>
      <c r="E16939" s="83" t="s">
        <v>5217</v>
      </c>
      <c r="F16939" s="83" t="s">
        <v>404</v>
      </c>
      <c r="G16939" s="83" t="str">
        <f t="shared" si="264"/>
        <v>0001  สำนักงานใหญ่  HEAD OFFICE</v>
      </c>
      <c r="H16939" s="83">
        <v>25641104</v>
      </c>
    </row>
    <row r="16940" spans="1:8" x14ac:dyDescent="0.25">
      <c r="A16940" s="83" t="s">
        <v>28078</v>
      </c>
      <c r="B16940" s="83" t="str">
        <f>_xlfn.XLOOKUP(A:A,[1]FI_NAME!$A:$A,[1]FI_NAME!$B:$B)</f>
        <v>บริษัท เพอร์เพิล เวนเจอร์ส จำกัด</v>
      </c>
      <c r="C16940" s="83" t="e">
        <f>_xlfn.XLOOKUP(B:B,'Swift Code&amp;Bank Name'!B:B,'Swift Code&amp;Bank Name'!C:C)</f>
        <v>#N/A</v>
      </c>
      <c r="D16940" s="83" t="s">
        <v>294</v>
      </c>
      <c r="E16940" s="83" t="s">
        <v>5217</v>
      </c>
      <c r="F16940" s="83" t="s">
        <v>404</v>
      </c>
      <c r="G16940" s="83" t="str">
        <f t="shared" si="264"/>
        <v>0001  สำนักงานใหญ่  HEAD OFFICE</v>
      </c>
      <c r="H16940" s="83">
        <v>25660807</v>
      </c>
    </row>
    <row r="16941" spans="1:8" x14ac:dyDescent="0.25">
      <c r="A16941" s="83" t="s">
        <v>28079</v>
      </c>
      <c r="B16941" s="83" t="str">
        <f>_xlfn.XLOOKUP(A:A,[1]FI_NAME!$A:$A,[1]FI_NAME!$B:$B)</f>
        <v>บริษัท มันนี่ ฮับ เซอร์วิส จำกัด</v>
      </c>
      <c r="C16941" s="83" t="e">
        <f>_xlfn.XLOOKUP(B:B,'Swift Code&amp;Bank Name'!B:B,'Swift Code&amp;Bank Name'!C:C)</f>
        <v>#N/A</v>
      </c>
      <c r="D16941" s="83" t="s">
        <v>294</v>
      </c>
      <c r="E16941" s="83" t="s">
        <v>5217</v>
      </c>
      <c r="F16941" s="83" t="s">
        <v>404</v>
      </c>
      <c r="G16941" s="83" t="str">
        <f t="shared" si="264"/>
        <v>0001  สำนักงานใหญ่  HEAD OFFICE</v>
      </c>
      <c r="H16941" s="83">
        <v>25641104</v>
      </c>
    </row>
    <row r="16942" spans="1:8" x14ac:dyDescent="0.25">
      <c r="A16942" s="83" t="s">
        <v>28080</v>
      </c>
      <c r="B16942" s="83" t="str">
        <f>_xlfn.XLOOKUP(A:A,[1]FI_NAME!$A:$A,[1]FI_NAME!$B:$B)</f>
        <v>บริษัท ศรีสวัสดิ์ พาวเวอร์ 2022 จำกัด</v>
      </c>
      <c r="C16942" s="83" t="e">
        <f>_xlfn.XLOOKUP(B:B,'Swift Code&amp;Bank Name'!B:B,'Swift Code&amp;Bank Name'!C:C)</f>
        <v>#N/A</v>
      </c>
      <c r="D16942" s="83" t="s">
        <v>294</v>
      </c>
      <c r="E16942" s="83" t="s">
        <v>5217</v>
      </c>
      <c r="F16942" s="83" t="s">
        <v>404</v>
      </c>
      <c r="G16942" s="83" t="str">
        <f t="shared" si="264"/>
        <v>0001  สำนักงานใหญ่  HEAD OFFICE</v>
      </c>
      <c r="H16942" s="83">
        <v>25650701</v>
      </c>
    </row>
    <row r="16943" spans="1:8" x14ac:dyDescent="0.25">
      <c r="A16943" s="83" t="s">
        <v>28081</v>
      </c>
      <c r="B16943" s="83" t="e">
        <f>_xlfn.XLOOKUP(A:A,[1]FI_NAME!$A:$A,[1]FI_NAME!$B:$B)</f>
        <v>#N/A</v>
      </c>
      <c r="C16943" s="83" t="e">
        <f>_xlfn.XLOOKUP(B:B,'Swift Code&amp;Bank Name'!B:B,'Swift Code&amp;Bank Name'!C:C)</f>
        <v>#N/A</v>
      </c>
      <c r="D16943" s="83" t="s">
        <v>294</v>
      </c>
      <c r="E16943" s="83" t="s">
        <v>5217</v>
      </c>
      <c r="F16943" s="83" t="s">
        <v>404</v>
      </c>
      <c r="G16943" s="83" t="str">
        <f t="shared" si="264"/>
        <v>0001  สำนักงานใหญ่  HEAD OFFICE</v>
      </c>
      <c r="H16943" s="83">
        <v>25650317</v>
      </c>
    </row>
    <row r="16944" spans="1:8" x14ac:dyDescent="0.25">
      <c r="A16944" s="83" t="s">
        <v>28082</v>
      </c>
      <c r="B16944" s="83" t="str">
        <f>_xlfn.XLOOKUP(A:A,[1]FI_NAME!$A:$A,[1]FI_NAME!$B:$B)</f>
        <v>บริษัท แมกซ์ การ์ด จำกัด</v>
      </c>
      <c r="C16944" s="83" t="e">
        <f>_xlfn.XLOOKUP(B:B,'Swift Code&amp;Bank Name'!B:B,'Swift Code&amp;Bank Name'!C:C)</f>
        <v>#N/A</v>
      </c>
      <c r="D16944" s="83" t="s">
        <v>294</v>
      </c>
      <c r="E16944" s="83" t="s">
        <v>5217</v>
      </c>
      <c r="F16944" s="83" t="s">
        <v>404</v>
      </c>
      <c r="G16944" s="83" t="str">
        <f t="shared" si="264"/>
        <v>0001  สำนักงานใหญ่  HEAD OFFICE</v>
      </c>
      <c r="H16944" s="83">
        <v>25650627</v>
      </c>
    </row>
    <row r="16945" spans="1:8" x14ac:dyDescent="0.25">
      <c r="A16945" s="83" t="s">
        <v>28083</v>
      </c>
      <c r="B16945" s="83" t="str">
        <f>_xlfn.XLOOKUP(A:A,[1]FI_NAME!$A:$A,[1]FI_NAME!$B:$B)</f>
        <v>บริษัท อีซี่ เลนดิ้ง จำกัด</v>
      </c>
      <c r="C16945" s="83" t="e">
        <f>_xlfn.XLOOKUP(B:B,'Swift Code&amp;Bank Name'!B:B,'Swift Code&amp;Bank Name'!C:C)</f>
        <v>#N/A</v>
      </c>
      <c r="D16945" s="83" t="s">
        <v>294</v>
      </c>
      <c r="E16945" s="83" t="s">
        <v>5217</v>
      </c>
      <c r="F16945" s="83" t="s">
        <v>404</v>
      </c>
      <c r="G16945" s="83" t="str">
        <f t="shared" si="264"/>
        <v>0001  สำนักงานใหญ่  HEAD OFFICE</v>
      </c>
      <c r="H16945" s="83">
        <v>25641004</v>
      </c>
    </row>
    <row r="16946" spans="1:8" x14ac:dyDescent="0.25">
      <c r="A16946" s="83" t="s">
        <v>28084</v>
      </c>
      <c r="B16946" s="83" t="str">
        <f>_xlfn.XLOOKUP(A:A,[1]FI_NAME!$A:$A,[1]FI_NAME!$B:$B)</f>
        <v>บริษัท 33 รีมิตแตนซ์ จำกัด</v>
      </c>
      <c r="C16946" s="83" t="e">
        <f>_xlfn.XLOOKUP(B:B,'Swift Code&amp;Bank Name'!B:B,'Swift Code&amp;Bank Name'!C:C)</f>
        <v>#N/A</v>
      </c>
      <c r="D16946" s="83" t="s">
        <v>294</v>
      </c>
      <c r="E16946" s="83" t="s">
        <v>5217</v>
      </c>
      <c r="F16946" s="83" t="s">
        <v>404</v>
      </c>
      <c r="G16946" s="83" t="str">
        <f t="shared" si="264"/>
        <v>0001  สำนักงานใหญ่  HEAD OFFICE</v>
      </c>
      <c r="H16946" s="83">
        <v>25650816</v>
      </c>
    </row>
    <row r="16947" spans="1:8" x14ac:dyDescent="0.25">
      <c r="A16947" s="83" t="s">
        <v>28085</v>
      </c>
      <c r="B16947" s="83" t="e">
        <f>_xlfn.XLOOKUP(A:A,[1]FI_NAME!$A:$A,[1]FI_NAME!$B:$B)</f>
        <v>#N/A</v>
      </c>
      <c r="C16947" s="83" t="e">
        <f>_xlfn.XLOOKUP(B:B,'Swift Code&amp;Bank Name'!B:B,'Swift Code&amp;Bank Name'!C:C)</f>
        <v>#N/A</v>
      </c>
      <c r="D16947" s="83" t="s">
        <v>294</v>
      </c>
      <c r="E16947" s="83" t="s">
        <v>28086</v>
      </c>
      <c r="F16947" s="83" t="s">
        <v>1852</v>
      </c>
      <c r="G16947" s="83" t="str">
        <f t="shared" si="264"/>
        <v xml:space="preserve">0001  บริษัท ออล มันนี่ จำกัด   </v>
      </c>
      <c r="H16947" s="83">
        <v>25660301</v>
      </c>
    </row>
    <row r="16948" spans="1:8" x14ac:dyDescent="0.25">
      <c r="A16948" s="83" t="s">
        <v>28087</v>
      </c>
      <c r="B16948" s="83" t="str">
        <f>_xlfn.XLOOKUP(A:A,[1]FI_NAME!$A:$A,[1]FI_NAME!$B:$B)</f>
        <v>บริษัท กัปตัน แคช แคปปิตอล จำกัด</v>
      </c>
      <c r="C16948" s="83" t="e">
        <f>_xlfn.XLOOKUP(B:B,'Swift Code&amp;Bank Name'!B:B,'Swift Code&amp;Bank Name'!C:C)</f>
        <v>#N/A</v>
      </c>
      <c r="D16948" s="83" t="s">
        <v>294</v>
      </c>
      <c r="E16948" s="83" t="s">
        <v>5217</v>
      </c>
      <c r="F16948" s="83" t="s">
        <v>404</v>
      </c>
      <c r="G16948" s="83" t="str">
        <f t="shared" si="264"/>
        <v>0001  สำนักงานใหญ่  HEAD OFFICE</v>
      </c>
      <c r="H16948" s="83">
        <v>25641122</v>
      </c>
    </row>
    <row r="16949" spans="1:8" x14ac:dyDescent="0.25">
      <c r="A16949" s="83" t="s">
        <v>28088</v>
      </c>
      <c r="B16949" s="83" t="str">
        <f>_xlfn.XLOOKUP(A:A,[1]FI_NAME!$A:$A,[1]FI_NAME!$B:$B)</f>
        <v>บริษัท แรบบิท แคช จำกัด</v>
      </c>
      <c r="C16949" s="83" t="e">
        <f>_xlfn.XLOOKUP(B:B,'Swift Code&amp;Bank Name'!B:B,'Swift Code&amp;Bank Name'!C:C)</f>
        <v>#N/A</v>
      </c>
      <c r="D16949" s="83" t="s">
        <v>294</v>
      </c>
      <c r="E16949" s="83" t="s">
        <v>5217</v>
      </c>
      <c r="F16949" s="83" t="s">
        <v>404</v>
      </c>
      <c r="G16949" s="83" t="str">
        <f t="shared" si="264"/>
        <v>0001  สำนักงานใหญ่  HEAD OFFICE</v>
      </c>
      <c r="H16949" s="83">
        <v>25650512</v>
      </c>
    </row>
    <row r="16950" spans="1:8" x14ac:dyDescent="0.25">
      <c r="A16950" s="83" t="s">
        <v>28089</v>
      </c>
      <c r="B16950" s="83" t="str">
        <f>_xlfn.XLOOKUP(A:A,[1]FI_NAME!$A:$A,[1]FI_NAME!$B:$B)</f>
        <v>บริษัท โนว่า แคปปิตอล จำกัด</v>
      </c>
      <c r="C16950" s="83" t="e">
        <f>_xlfn.XLOOKUP(B:B,'Swift Code&amp;Bank Name'!B:B,'Swift Code&amp;Bank Name'!C:C)</f>
        <v>#N/A</v>
      </c>
      <c r="D16950" s="83" t="s">
        <v>294</v>
      </c>
      <c r="E16950" s="83" t="s">
        <v>28090</v>
      </c>
      <c r="F16950" s="83" t="s">
        <v>404</v>
      </c>
      <c r="G16950" s="83" t="str">
        <f t="shared" si="264"/>
        <v>0001  สำนักงำนใหญ่  HEAD OFFICE</v>
      </c>
      <c r="H16950" s="83">
        <v>25670401</v>
      </c>
    </row>
    <row r="16951" spans="1:8" x14ac:dyDescent="0.25">
      <c r="A16951" s="83" t="s">
        <v>28091</v>
      </c>
      <c r="B16951" s="83" t="str">
        <f>_xlfn.XLOOKUP(A:A,[1]FI_NAME!$A:$A,[1]FI_NAME!$B:$B)</f>
        <v>บริษัท เรเซอร์ เมอร์แชนท์ เซอร์วิสเซส จำกัด</v>
      </c>
      <c r="C16951" s="83" t="e">
        <f>_xlfn.XLOOKUP(B:B,'Swift Code&amp;Bank Name'!B:B,'Swift Code&amp;Bank Name'!C:C)</f>
        <v>#N/A</v>
      </c>
      <c r="D16951" s="83" t="s">
        <v>294</v>
      </c>
      <c r="E16951" s="83" t="s">
        <v>5217</v>
      </c>
      <c r="F16951" s="83" t="s">
        <v>404</v>
      </c>
      <c r="G16951" s="83" t="str">
        <f t="shared" si="264"/>
        <v>0001  สำนักงานใหญ่  HEAD OFFICE</v>
      </c>
      <c r="H16951" s="83">
        <v>25640610</v>
      </c>
    </row>
    <row r="16952" spans="1:8" x14ac:dyDescent="0.25">
      <c r="A16952" s="83" t="s">
        <v>28092</v>
      </c>
      <c r="B16952" s="83" t="str">
        <f>_xlfn.XLOOKUP(A:A,[1]FI_NAME!$A:$A,[1]FI_NAME!$B:$B)</f>
        <v>บริษัท ไวส์ เพย์เม้นส์ (ประเทศไทย) จำกัด</v>
      </c>
      <c r="C16952" s="83" t="e">
        <f>_xlfn.XLOOKUP(B:B,'Swift Code&amp;Bank Name'!B:B,'Swift Code&amp;Bank Name'!C:C)</f>
        <v>#N/A</v>
      </c>
      <c r="D16952" s="83" t="s">
        <v>294</v>
      </c>
      <c r="E16952" s="83" t="s">
        <v>5217</v>
      </c>
      <c r="F16952" s="83" t="s">
        <v>404</v>
      </c>
      <c r="G16952" s="83" t="str">
        <f t="shared" si="264"/>
        <v>0001  สำนักงานใหญ่  HEAD OFFICE</v>
      </c>
      <c r="H16952" s="83">
        <v>25640706</v>
      </c>
    </row>
    <row r="16953" spans="1:8" x14ac:dyDescent="0.25">
      <c r="A16953" s="83" t="s">
        <v>28093</v>
      </c>
      <c r="B16953" s="83" t="str">
        <f>_xlfn.XLOOKUP(A:A,[1]FI_NAME!$A:$A,[1]FI_NAME!$B:$B)</f>
        <v>บริษัท บริหารสินทรัพย์ แคปปิตอล กรุ๊ป  จำกัด</v>
      </c>
      <c r="C16953" s="83" t="e">
        <f>_xlfn.XLOOKUP(B:B,'Swift Code&amp;Bank Name'!B:B,'Swift Code&amp;Bank Name'!C:C)</f>
        <v>#N/A</v>
      </c>
      <c r="D16953" s="83" t="s">
        <v>294</v>
      </c>
      <c r="E16953" s="83" t="s">
        <v>28094</v>
      </c>
      <c r="F16953" s="83" t="s">
        <v>1852</v>
      </c>
      <c r="G16953" s="83" t="str">
        <f t="shared" si="264"/>
        <v xml:space="preserve">0001  บริษัทบริหารสินทรัพย์ แคปปิตอล กรุ๊ป จำกัด   </v>
      </c>
      <c r="H16953" s="83">
        <v>25660315</v>
      </c>
    </row>
    <row r="16954" spans="1:8" x14ac:dyDescent="0.25">
      <c r="A16954" s="83" t="s">
        <v>28095</v>
      </c>
      <c r="B16954" s="83" t="str">
        <f>_xlfn.XLOOKUP(A:A,[1]FI_NAME!$A:$A,[1]FI_NAME!$B:$B)</f>
        <v>บริษัท เป็นต่อ แคปปิตอล จำกัด</v>
      </c>
      <c r="C16954" s="83" t="e">
        <f>_xlfn.XLOOKUP(B:B,'Swift Code&amp;Bank Name'!B:B,'Swift Code&amp;Bank Name'!C:C)</f>
        <v>#N/A</v>
      </c>
      <c r="D16954" s="83" t="s">
        <v>294</v>
      </c>
      <c r="E16954" s="83" t="s">
        <v>5217</v>
      </c>
      <c r="F16954" s="83" t="s">
        <v>404</v>
      </c>
      <c r="G16954" s="83" t="str">
        <f t="shared" si="264"/>
        <v>0001  สำนักงานใหญ่  HEAD OFFICE</v>
      </c>
      <c r="H16954" s="83">
        <v>25651010</v>
      </c>
    </row>
    <row r="16955" spans="1:8" x14ac:dyDescent="0.25">
      <c r="A16955" s="83" t="s">
        <v>28096</v>
      </c>
      <c r="B16955" s="83" t="str">
        <f>_xlfn.XLOOKUP(A:A,[1]FI_NAME!$A:$A,[1]FI_NAME!$B:$B)</f>
        <v>บริษัท เน็คซ์ มันนี่ จำกัด</v>
      </c>
      <c r="C16955" s="83" t="e">
        <f>_xlfn.XLOOKUP(B:B,'Swift Code&amp;Bank Name'!B:B,'Swift Code&amp;Bank Name'!C:C)</f>
        <v>#N/A</v>
      </c>
      <c r="D16955" s="83" t="s">
        <v>3613</v>
      </c>
      <c r="E16955" s="83" t="s">
        <v>5217</v>
      </c>
      <c r="F16955" s="83" t="s">
        <v>404</v>
      </c>
      <c r="G16955" s="83" t="str">
        <f t="shared" si="264"/>
        <v>0000  สำนักงานใหญ่  HEAD OFFICE</v>
      </c>
      <c r="H16955" s="83">
        <v>25660401</v>
      </c>
    </row>
    <row r="16956" spans="1:8" x14ac:dyDescent="0.25">
      <c r="A16956" s="83" t="s">
        <v>28097</v>
      </c>
      <c r="B16956" s="83" t="str">
        <f>_xlfn.XLOOKUP(A:A,[1]FI_NAME!$A:$A,[1]FI_NAME!$B:$B)</f>
        <v>บริษัท อินเตอร์เซนด์ มันนี่ จำกัด</v>
      </c>
      <c r="C16956" s="83" t="e">
        <f>_xlfn.XLOOKUP(B:B,'Swift Code&amp;Bank Name'!B:B,'Swift Code&amp;Bank Name'!C:C)</f>
        <v>#N/A</v>
      </c>
      <c r="D16956" s="83" t="s">
        <v>294</v>
      </c>
      <c r="E16956" s="83" t="s">
        <v>5217</v>
      </c>
      <c r="F16956" s="83" t="s">
        <v>404</v>
      </c>
      <c r="G16956" s="83" t="str">
        <f t="shared" si="264"/>
        <v>0001  สำนักงานใหญ่  HEAD OFFICE</v>
      </c>
      <c r="H16956" s="83">
        <v>25650429</v>
      </c>
    </row>
    <row r="16957" spans="1:8" x14ac:dyDescent="0.25">
      <c r="A16957" s="83" t="s">
        <v>28098</v>
      </c>
      <c r="B16957" s="83" t="str">
        <f>_xlfn.XLOOKUP(A:A,[1]FI_NAME!$A:$A,[1]FI_NAME!$B:$B)</f>
        <v>บริษัท อาร์เจนโต้ เทค จำกัด</v>
      </c>
      <c r="C16957" s="83" t="e">
        <f>_xlfn.XLOOKUP(B:B,'Swift Code&amp;Bank Name'!B:B,'Swift Code&amp;Bank Name'!C:C)</f>
        <v>#N/A</v>
      </c>
      <c r="D16957" s="83" t="s">
        <v>294</v>
      </c>
      <c r="E16957" s="83" t="s">
        <v>5217</v>
      </c>
      <c r="F16957" s="83" t="s">
        <v>404</v>
      </c>
      <c r="G16957" s="83" t="str">
        <f t="shared" si="264"/>
        <v>0001  สำนักงานใหญ่  HEAD OFFICE</v>
      </c>
      <c r="H16957" s="83">
        <v>25670715</v>
      </c>
    </row>
    <row r="16958" spans="1:8" x14ac:dyDescent="0.25">
      <c r="A16958" s="83" t="s">
        <v>28099</v>
      </c>
      <c r="B16958" s="83" t="str">
        <f>_xlfn.XLOOKUP(A:A,[1]FI_NAME!$A:$A,[1]FI_NAME!$B:$B)</f>
        <v>บริษัท เงินสดใจดี จำกัด</v>
      </c>
      <c r="C16958" s="83" t="e">
        <f>_xlfn.XLOOKUP(B:B,'Swift Code&amp;Bank Name'!B:B,'Swift Code&amp;Bank Name'!C:C)</f>
        <v>#N/A</v>
      </c>
      <c r="D16958" s="83" t="s">
        <v>294</v>
      </c>
      <c r="E16958" s="83" t="s">
        <v>5217</v>
      </c>
      <c r="F16958" s="83" t="s">
        <v>1852</v>
      </c>
      <c r="G16958" s="83" t="str">
        <f t="shared" si="264"/>
        <v xml:space="preserve">0001  สำนักงานใหญ่   </v>
      </c>
      <c r="H16958" s="83">
        <v>25660908</v>
      </c>
    </row>
    <row r="16959" spans="1:8" x14ac:dyDescent="0.25">
      <c r="A16959" s="83" t="s">
        <v>28100</v>
      </c>
      <c r="B16959" s="83" t="str">
        <f>_xlfn.XLOOKUP(A:A,[1]FI_NAME!$A:$A,[1]FI_NAME!$B:$B)</f>
        <v>บริษัท  ไปโป้ ดิจิทัล เลนดิ้ง เซอร์วิสเซส (ทีเอช) จำกัด</v>
      </c>
      <c r="C16959" s="83" t="e">
        <f>_xlfn.XLOOKUP(B:B,'Swift Code&amp;Bank Name'!B:B,'Swift Code&amp;Bank Name'!C:C)</f>
        <v>#N/A</v>
      </c>
      <c r="D16959" s="83" t="s">
        <v>294</v>
      </c>
      <c r="E16959" s="83" t="s">
        <v>28101</v>
      </c>
      <c r="F16959" s="83" t="s">
        <v>28102</v>
      </c>
      <c r="G16959" s="83" t="str">
        <f t="shared" si="264"/>
        <v>0001  บริษัท เงินเฮง จำกัด  NGERNHENG CO., LTD.</v>
      </c>
      <c r="H16959" s="83">
        <v>25660202</v>
      </c>
    </row>
    <row r="16960" spans="1:8" x14ac:dyDescent="0.25">
      <c r="A16960" s="83" t="s">
        <v>28103</v>
      </c>
      <c r="B16960" s="83" t="str">
        <f>_xlfn.XLOOKUP(A:A,[1]FI_NAME!$A:$A,[1]FI_NAME!$B:$B)</f>
        <v>บริษัท เมืองไทย เพย์ เลเทอร์ จำกัด</v>
      </c>
      <c r="C16960" s="83" t="e">
        <f>_xlfn.XLOOKUP(B:B,'Swift Code&amp;Bank Name'!B:B,'Swift Code&amp;Bank Name'!C:C)</f>
        <v>#N/A</v>
      </c>
      <c r="D16960" s="83" t="s">
        <v>294</v>
      </c>
      <c r="E16960" s="83" t="s">
        <v>5217</v>
      </c>
      <c r="F16960" s="83" t="s">
        <v>404</v>
      </c>
      <c r="G16960" s="83" t="str">
        <f t="shared" si="264"/>
        <v>0001  สำนักงานใหญ่  HEAD OFFICE</v>
      </c>
      <c r="H16960" s="83">
        <v>25650316</v>
      </c>
    </row>
    <row r="16961" spans="1:8" x14ac:dyDescent="0.25">
      <c r="A16961" s="83" t="s">
        <v>28104</v>
      </c>
      <c r="B16961" s="83" t="str">
        <f>_xlfn.XLOOKUP(A:A,[1]FI_NAME!$A:$A,[1]FI_NAME!$B:$B)</f>
        <v>บริษัท คาร์ด เอกซ์ จำกัด</v>
      </c>
      <c r="C16961" s="83" t="e">
        <f>_xlfn.XLOOKUP(B:B,'Swift Code&amp;Bank Name'!B:B,'Swift Code&amp;Bank Name'!C:C)</f>
        <v>#N/A</v>
      </c>
      <c r="D16961" s="83" t="s">
        <v>294</v>
      </c>
      <c r="E16961" s="83" t="s">
        <v>28105</v>
      </c>
      <c r="F16961" s="83" t="s">
        <v>28106</v>
      </c>
      <c r="G16961" s="83" t="str">
        <f t="shared" si="264"/>
        <v>0001  บริษัท คาร์ด เอกซ์ จำกัด  CARD X CO.,LTD.</v>
      </c>
      <c r="H16961" s="83">
        <v>25650901</v>
      </c>
    </row>
    <row r="16962" spans="1:8" x14ac:dyDescent="0.25">
      <c r="A16962" s="83" t="s">
        <v>28107</v>
      </c>
      <c r="B16962" s="83" t="str">
        <f>_xlfn.XLOOKUP(A:A,[1]FI_NAME!$A:$A,[1]FI_NAME!$B:$B)</f>
        <v>บริษัท ออโต้ เอกซ์ จำกัด</v>
      </c>
      <c r="C16962" s="83" t="e">
        <f>_xlfn.XLOOKUP(B:B,'Swift Code&amp;Bank Name'!B:B,'Swift Code&amp;Bank Name'!C:C)</f>
        <v>#N/A</v>
      </c>
      <c r="D16962" s="83" t="s">
        <v>294</v>
      </c>
      <c r="E16962" s="83" t="s">
        <v>28108</v>
      </c>
      <c r="F16962" s="83" t="s">
        <v>28109</v>
      </c>
      <c r="G16962" s="83" t="str">
        <f t="shared" si="264"/>
        <v>0001  บริษัท ออโต้ เอกซ์ จำกัด (สำนักงานใหญ่)  AUTO X (HEAD OFFICE)</v>
      </c>
      <c r="H16962" s="83">
        <v>25650621</v>
      </c>
    </row>
    <row r="16963" spans="1:8" x14ac:dyDescent="0.25">
      <c r="A16963" s="83" t="s">
        <v>28110</v>
      </c>
      <c r="B16963" s="83" t="str">
        <f>_xlfn.XLOOKUP(A:A,[1]FI_NAME!$A:$A,[1]FI_NAME!$B:$B)</f>
        <v>บริษัท บิ๊ก มันนี่ พลัส จำกัด</v>
      </c>
      <c r="C16963" s="83" t="e">
        <f>_xlfn.XLOOKUP(B:B,'Swift Code&amp;Bank Name'!B:B,'Swift Code&amp;Bank Name'!C:C)</f>
        <v>#N/A</v>
      </c>
      <c r="D16963" s="83" t="s">
        <v>294</v>
      </c>
      <c r="E16963" s="83" t="s">
        <v>28111</v>
      </c>
      <c r="F16963" s="83" t="s">
        <v>28112</v>
      </c>
      <c r="G16963" s="83" t="str">
        <f t="shared" si="264"/>
        <v>0001  ประดิษฐ์มนูธรรม  PRADITMANUTHAM</v>
      </c>
      <c r="H16963" s="83">
        <v>25660901</v>
      </c>
    </row>
    <row r="16964" spans="1:8" x14ac:dyDescent="0.25">
      <c r="A16964" s="83" t="s">
        <v>28113</v>
      </c>
      <c r="B16964" s="83" t="str">
        <f>_xlfn.XLOOKUP(A:A,[1]FI_NAME!$A:$A,[1]FI_NAME!$B:$B)</f>
        <v>บริษัท เงินเรื่องจิ๊บ จำกัด</v>
      </c>
      <c r="C16964" s="83" t="e">
        <f>_xlfn.XLOOKUP(B:B,'Swift Code&amp;Bank Name'!B:B,'Swift Code&amp;Bank Name'!C:C)</f>
        <v>#N/A</v>
      </c>
      <c r="D16964" s="83" t="s">
        <v>294</v>
      </c>
      <c r="E16964" s="83" t="s">
        <v>28114</v>
      </c>
      <c r="F16964" s="83" t="s">
        <v>404</v>
      </c>
      <c r="G16964" s="83" t="str">
        <f t="shared" ref="G16964:G17027" si="265">CONCATENATE(D16964,"  ",E16964,"  ",F16964)</f>
        <v>0001  บริษัท เงินเรื่องจิ๊บ จำกัด  HEAD OFFICE</v>
      </c>
      <c r="H16964" s="83">
        <v>25660915</v>
      </c>
    </row>
    <row r="16965" spans="1:8" x14ac:dyDescent="0.25">
      <c r="A16965" s="83" t="s">
        <v>28115</v>
      </c>
      <c r="B16965" s="83" t="str">
        <f>_xlfn.XLOOKUP(A:A,[1]FI_NAME!$A:$A,[1]FI_NAME!$B:$B)</f>
        <v>บริษัท บริหารสินทรัพย์ อิออน (ประเทศไทย) จำกัด</v>
      </c>
      <c r="C16965" s="83" t="e">
        <f>_xlfn.XLOOKUP(B:B,'Swift Code&amp;Bank Name'!B:B,'Swift Code&amp;Bank Name'!C:C)</f>
        <v>#N/A</v>
      </c>
      <c r="D16965" s="83" t="s">
        <v>294</v>
      </c>
      <c r="E16965" s="83" t="s">
        <v>5217</v>
      </c>
      <c r="F16965" s="83" t="s">
        <v>1852</v>
      </c>
      <c r="G16965" s="83" t="str">
        <f t="shared" si="265"/>
        <v xml:space="preserve">0001  สำนักงานใหญ่   </v>
      </c>
      <c r="H16965" s="83">
        <v>25670426</v>
      </c>
    </row>
    <row r="16966" spans="1:8" x14ac:dyDescent="0.25">
      <c r="A16966" s="83" t="s">
        <v>28116</v>
      </c>
      <c r="B16966" s="83" t="str">
        <f>_xlfn.XLOOKUP(A:A,[1]FI_NAME!$A:$A,[1]FI_NAME!$B:$B)</f>
        <v>บริษัท บริหารสินทรัพย์ เอซีซี จำกัด</v>
      </c>
      <c r="C16966" s="83" t="e">
        <f>_xlfn.XLOOKUP(B:B,'Swift Code&amp;Bank Name'!B:B,'Swift Code&amp;Bank Name'!C:C)</f>
        <v>#N/A</v>
      </c>
      <c r="D16966" s="83" t="s">
        <v>294</v>
      </c>
      <c r="E16966" s="83" t="s">
        <v>5217</v>
      </c>
      <c r="F16966" s="83" t="s">
        <v>1852</v>
      </c>
      <c r="G16966" s="83" t="str">
        <f t="shared" si="265"/>
        <v xml:space="preserve">0001  สำนักงานใหญ่   </v>
      </c>
      <c r="H16966" s="83">
        <v>25660616</v>
      </c>
    </row>
    <row r="16967" spans="1:8" x14ac:dyDescent="0.25">
      <c r="A16967" s="83" t="s">
        <v>28117</v>
      </c>
      <c r="B16967" s="83" t="str">
        <f>_xlfn.XLOOKUP(A:A,[1]FI_NAME!$A:$A,[1]FI_NAME!$B:$B)</f>
        <v>กสิกร คาราบาว จำกัด</v>
      </c>
      <c r="C16967" s="83" t="e">
        <f>_xlfn.XLOOKUP(B:B,'Swift Code&amp;Bank Name'!B:B,'Swift Code&amp;Bank Name'!C:C)</f>
        <v>#N/A</v>
      </c>
      <c r="D16967" s="83" t="s">
        <v>294</v>
      </c>
      <c r="E16967" s="83" t="s">
        <v>5217</v>
      </c>
      <c r="F16967" s="83" t="s">
        <v>404</v>
      </c>
      <c r="G16967" s="83" t="str">
        <f t="shared" si="265"/>
        <v>0001  สำนักงานใหญ่  HEAD OFFICE</v>
      </c>
      <c r="H16967" s="83">
        <v>25650810</v>
      </c>
    </row>
    <row r="16968" spans="1:8" x14ac:dyDescent="0.25">
      <c r="A16968" s="83" t="s">
        <v>28118</v>
      </c>
      <c r="B16968" s="83" t="str">
        <f>_xlfn.XLOOKUP(A:A,[1]FI_NAME!$A:$A,[1]FI_NAME!$B:$B)</f>
        <v>บริษัท ฟิน ทันใจ กรุ๊ป จำกัด</v>
      </c>
      <c r="C16968" s="83" t="e">
        <f>_xlfn.XLOOKUP(B:B,'Swift Code&amp;Bank Name'!B:B,'Swift Code&amp;Bank Name'!C:C)</f>
        <v>#N/A</v>
      </c>
      <c r="D16968" s="83" t="s">
        <v>294</v>
      </c>
      <c r="E16968" s="83" t="s">
        <v>5217</v>
      </c>
      <c r="F16968" s="83" t="s">
        <v>1852</v>
      </c>
      <c r="G16968" s="83" t="str">
        <f t="shared" si="265"/>
        <v xml:space="preserve">0001  สำนักงานใหญ่   </v>
      </c>
      <c r="H16968" s="83">
        <v>25670405</v>
      </c>
    </row>
    <row r="16969" spans="1:8" x14ac:dyDescent="0.25">
      <c r="A16969" s="83" t="s">
        <v>28119</v>
      </c>
      <c r="B16969" s="83" t="str">
        <f>_xlfn.XLOOKUP(A:A,[1]FI_NAME!$A:$A,[1]FI_NAME!$B:$B)</f>
        <v>บริษัท บริหารสินทรัพย์ แกรนด์ พิลลาร์ จำกัด</v>
      </c>
      <c r="C16969" s="83" t="e">
        <f>_xlfn.XLOOKUP(B:B,'Swift Code&amp;Bank Name'!B:B,'Swift Code&amp;Bank Name'!C:C)</f>
        <v>#N/A</v>
      </c>
      <c r="D16969" s="83" t="s">
        <v>294</v>
      </c>
      <c r="E16969" s="83" t="s">
        <v>5217</v>
      </c>
      <c r="F16969" s="83" t="s">
        <v>404</v>
      </c>
      <c r="G16969" s="83" t="str">
        <f t="shared" si="265"/>
        <v>0001  สำนักงานใหญ่  HEAD OFFICE</v>
      </c>
      <c r="H16969" s="83">
        <v>25670930</v>
      </c>
    </row>
    <row r="16970" spans="1:8" x14ac:dyDescent="0.25">
      <c r="A16970" s="83" t="s">
        <v>28120</v>
      </c>
      <c r="B16970" s="83" t="str">
        <f>_xlfn.XLOOKUP(A:A,[1]FI_NAME!$A:$A,[1]FI_NAME!$B:$B)</f>
        <v>บริษัท บริหารสินทรัพย์ โบกาท จำกัด</v>
      </c>
      <c r="C16970" s="83" t="e">
        <f>_xlfn.XLOOKUP(B:B,'Swift Code&amp;Bank Name'!B:B,'Swift Code&amp;Bank Name'!C:C)</f>
        <v>#N/A</v>
      </c>
      <c r="D16970" s="83" t="s">
        <v>294</v>
      </c>
      <c r="E16970" s="83" t="s">
        <v>28121</v>
      </c>
      <c r="F16970" s="83" t="s">
        <v>1852</v>
      </c>
      <c r="G16970" s="83" t="str">
        <f t="shared" si="265"/>
        <v xml:space="preserve">0001  บริษัท บริหารสินทรัพย์ โบกาท จำกัด   </v>
      </c>
      <c r="H16970" s="83">
        <v>25660914</v>
      </c>
    </row>
    <row r="16971" spans="1:8" x14ac:dyDescent="0.25">
      <c r="A16971" s="83" t="s">
        <v>28122</v>
      </c>
      <c r="B16971" s="83" t="str">
        <f>_xlfn.XLOOKUP(A:A,[1]FI_NAME!$A:$A,[1]FI_NAME!$B:$B)</f>
        <v>บริษัท บริหารสินทรัพย์ แคปปิตอล ลิ้งค์ พลัส จำกัด</v>
      </c>
      <c r="C16971" s="83" t="e">
        <f>_xlfn.XLOOKUP(B:B,'Swift Code&amp;Bank Name'!B:B,'Swift Code&amp;Bank Name'!C:C)</f>
        <v>#N/A</v>
      </c>
      <c r="D16971" s="83" t="s">
        <v>294</v>
      </c>
      <c r="E16971" s="83" t="s">
        <v>5217</v>
      </c>
      <c r="F16971" s="83" t="s">
        <v>1852</v>
      </c>
      <c r="G16971" s="83" t="str">
        <f t="shared" si="265"/>
        <v xml:space="preserve">0001  สำนักงานใหญ่   </v>
      </c>
      <c r="H16971" s="83">
        <v>25660616</v>
      </c>
    </row>
    <row r="16972" spans="1:8" x14ac:dyDescent="0.25">
      <c r="A16972" s="83" t="s">
        <v>28123</v>
      </c>
      <c r="B16972" s="83" t="str">
        <f>_xlfn.XLOOKUP(A:A,[1]FI_NAME!$A:$A,[1]FI_NAME!$B:$B)</f>
        <v>บริษัท อาคุละคุ เอกซ์ จำกัด</v>
      </c>
      <c r="C16972" s="83" t="e">
        <f>_xlfn.XLOOKUP(B:B,'Swift Code&amp;Bank Name'!B:B,'Swift Code&amp;Bank Name'!C:C)</f>
        <v>#N/A</v>
      </c>
      <c r="D16972" s="83" t="s">
        <v>294</v>
      </c>
      <c r="E16972" s="83" t="s">
        <v>28124</v>
      </c>
      <c r="F16972" s="83" t="s">
        <v>1852</v>
      </c>
      <c r="G16972" s="83" t="str">
        <f t="shared" si="265"/>
        <v xml:space="preserve">0001  บริษัท อาคุละคุ เอกซ์ จำกัด   </v>
      </c>
      <c r="H16972" s="83">
        <v>25661206</v>
      </c>
    </row>
    <row r="16973" spans="1:8" x14ac:dyDescent="0.25">
      <c r="A16973" s="83" t="s">
        <v>28125</v>
      </c>
      <c r="B16973" s="83" t="str">
        <f>_xlfn.XLOOKUP(A:A,[1]FI_NAME!$A:$A,[1]FI_NAME!$B:$B)</f>
        <v>ลาซาด้าเพย์ ฟิน เซอร์วิส (ประเทศไทย) จำกัด</v>
      </c>
      <c r="C16973" s="83" t="e">
        <f>_xlfn.XLOOKUP(B:B,'Swift Code&amp;Bank Name'!B:B,'Swift Code&amp;Bank Name'!C:C)</f>
        <v>#N/A</v>
      </c>
      <c r="D16973" s="83" t="s">
        <v>294</v>
      </c>
      <c r="E16973" s="83" t="s">
        <v>5217</v>
      </c>
      <c r="F16973" s="83" t="s">
        <v>404</v>
      </c>
      <c r="G16973" s="83" t="str">
        <f t="shared" si="265"/>
        <v>0001  สำนักงานใหญ่  HEAD OFFICE</v>
      </c>
      <c r="H16973" s="83">
        <v>25660214</v>
      </c>
    </row>
    <row r="16974" spans="1:8" x14ac:dyDescent="0.25">
      <c r="A16974" s="83" t="s">
        <v>28126</v>
      </c>
      <c r="B16974" s="83" t="str">
        <f>_xlfn.XLOOKUP(A:A,[1]FI_NAME!$A:$A,[1]FI_NAME!$B:$B)</f>
        <v>บริษัท เงินให้ใจ จำกัด</v>
      </c>
      <c r="C16974" s="83" t="e">
        <f>_xlfn.XLOOKUP(B:B,'Swift Code&amp;Bank Name'!B:B,'Swift Code&amp;Bank Name'!C:C)</f>
        <v>#N/A</v>
      </c>
      <c r="D16974" s="83" t="s">
        <v>3613</v>
      </c>
      <c r="E16974" s="83" t="s">
        <v>5217</v>
      </c>
      <c r="F16974" s="83" t="s">
        <v>404</v>
      </c>
      <c r="G16974" s="83" t="str">
        <f t="shared" si="265"/>
        <v>0000  สำนักงานใหญ่  HEAD OFFICE</v>
      </c>
      <c r="H16974" s="83">
        <v>25670329</v>
      </c>
    </row>
    <row r="16975" spans="1:8" x14ac:dyDescent="0.25">
      <c r="A16975" s="83" t="s">
        <v>28127</v>
      </c>
      <c r="B16975" s="83" t="str">
        <f>_xlfn.XLOOKUP(A:A,[1]FI_NAME!$A:$A,[1]FI_NAME!$B:$B)</f>
        <v>เลนด์โนเวท จำกัด</v>
      </c>
      <c r="C16975" s="83" t="e">
        <f>_xlfn.XLOOKUP(B:B,'Swift Code&amp;Bank Name'!B:B,'Swift Code&amp;Bank Name'!C:C)</f>
        <v>#N/A</v>
      </c>
      <c r="D16975" s="83" t="s">
        <v>294</v>
      </c>
      <c r="E16975" s="83" t="s">
        <v>5217</v>
      </c>
      <c r="F16975" s="83" t="s">
        <v>404</v>
      </c>
      <c r="G16975" s="83" t="str">
        <f t="shared" si="265"/>
        <v>0001  สำนักงานใหญ่  HEAD OFFICE</v>
      </c>
      <c r="H16975" s="83">
        <v>25660426</v>
      </c>
    </row>
    <row r="16976" spans="1:8" x14ac:dyDescent="0.25">
      <c r="A16976" s="83" t="s">
        <v>28128</v>
      </c>
      <c r="B16976" s="83" t="str">
        <f>_xlfn.XLOOKUP(A:A,[1]FI_NAME!$A:$A,[1]FI_NAME!$B:$B)</f>
        <v>บริษัท เงินดีดี จำกัด</v>
      </c>
      <c r="C16976" s="83" t="e">
        <f>_xlfn.XLOOKUP(B:B,'Swift Code&amp;Bank Name'!B:B,'Swift Code&amp;Bank Name'!C:C)</f>
        <v>#N/A</v>
      </c>
      <c r="D16976" s="83" t="s">
        <v>294</v>
      </c>
      <c r="E16976" s="83" t="s">
        <v>5217</v>
      </c>
      <c r="F16976" s="83" t="s">
        <v>404</v>
      </c>
      <c r="G16976" s="83" t="str">
        <f t="shared" si="265"/>
        <v>0001  สำนักงานใหญ่  HEAD OFFICE</v>
      </c>
      <c r="H16976" s="83">
        <v>25670704</v>
      </c>
    </row>
    <row r="16977" spans="1:8" x14ac:dyDescent="0.25">
      <c r="A16977" s="83" t="s">
        <v>28129</v>
      </c>
      <c r="B16977" s="83" t="str">
        <f>_xlfn.XLOOKUP(A:A,[1]FI_NAME!$A:$A,[1]FI_NAME!$B:$B)</f>
        <v>บริษัท ไทยรุ่งเรือง ลีสซิ่ง จำกัด</v>
      </c>
      <c r="C16977" s="83" t="e">
        <f>_xlfn.XLOOKUP(B:B,'Swift Code&amp;Bank Name'!B:B,'Swift Code&amp;Bank Name'!C:C)</f>
        <v>#N/A</v>
      </c>
      <c r="D16977" s="83" t="s">
        <v>294</v>
      </c>
      <c r="E16977" s="83" t="s">
        <v>5217</v>
      </c>
      <c r="F16977" s="83" t="s">
        <v>404</v>
      </c>
      <c r="G16977" s="83" t="str">
        <f t="shared" si="265"/>
        <v>0001  สำนักงานใหญ่  HEAD OFFICE</v>
      </c>
      <c r="H16977" s="83">
        <v>25660602</v>
      </c>
    </row>
    <row r="16978" spans="1:8" x14ac:dyDescent="0.25">
      <c r="A16978" s="83" t="s">
        <v>28130</v>
      </c>
      <c r="B16978" s="83" t="str">
        <f>_xlfn.XLOOKUP(A:A,[1]FI_NAME!$A:$A,[1]FI_NAME!$B:$B)</f>
        <v>บริษัท ซีเอ็ม เอฟเอส โซลูชั่นส์ จำกัด</v>
      </c>
      <c r="C16978" s="83" t="e">
        <f>_xlfn.XLOOKUP(B:B,'Swift Code&amp;Bank Name'!B:B,'Swift Code&amp;Bank Name'!C:C)</f>
        <v>#N/A</v>
      </c>
      <c r="D16978" s="83" t="s">
        <v>294</v>
      </c>
      <c r="E16978" s="83" t="s">
        <v>5217</v>
      </c>
      <c r="F16978" s="83" t="s">
        <v>404</v>
      </c>
      <c r="G16978" s="83" t="str">
        <f t="shared" si="265"/>
        <v>0001  สำนักงานใหญ่  HEAD OFFICE</v>
      </c>
      <c r="H16978" s="83">
        <v>25660629</v>
      </c>
    </row>
    <row r="16979" spans="1:8" x14ac:dyDescent="0.25">
      <c r="A16979" s="83" t="s">
        <v>28131</v>
      </c>
      <c r="B16979" s="83" t="str">
        <f>_xlfn.XLOOKUP(A:A,[1]FI_NAME!$A:$A,[1]FI_NAME!$B:$B)</f>
        <v xml:space="preserve"> บริหารสินทรัพย์ เอเซีย พลัส จำกัด</v>
      </c>
      <c r="C16979" s="83" t="e">
        <f>_xlfn.XLOOKUP(B:B,'Swift Code&amp;Bank Name'!B:B,'Swift Code&amp;Bank Name'!C:C)</f>
        <v>#N/A</v>
      </c>
      <c r="D16979" s="83" t="s">
        <v>294</v>
      </c>
      <c r="E16979" s="83" t="s">
        <v>5217</v>
      </c>
      <c r="F16979" s="83" t="s">
        <v>404</v>
      </c>
      <c r="G16979" s="83" t="str">
        <f t="shared" si="265"/>
        <v>0001  สำนักงานใหญ่  HEAD OFFICE</v>
      </c>
      <c r="H16979" s="83">
        <v>25660831</v>
      </c>
    </row>
    <row r="16980" spans="1:8" x14ac:dyDescent="0.25">
      <c r="A16980" s="83" t="s">
        <v>28132</v>
      </c>
      <c r="B16980" s="83" t="str">
        <f>_xlfn.XLOOKUP(A:A,[1]FI_NAME!$A:$A,[1]FI_NAME!$B:$B)</f>
        <v>เวิลด์ เพย์ (2023) จำกัด</v>
      </c>
      <c r="C16980" s="83" t="e">
        <f>_xlfn.XLOOKUP(B:B,'Swift Code&amp;Bank Name'!B:B,'Swift Code&amp;Bank Name'!C:C)</f>
        <v>#N/A</v>
      </c>
      <c r="D16980" s="83" t="s">
        <v>294</v>
      </c>
      <c r="E16980" s="83" t="s">
        <v>5217</v>
      </c>
      <c r="F16980" s="83" t="s">
        <v>404</v>
      </c>
      <c r="G16980" s="83" t="str">
        <f t="shared" si="265"/>
        <v>0001  สำนักงานใหญ่  HEAD OFFICE</v>
      </c>
      <c r="H16980" s="83">
        <v>25661121</v>
      </c>
    </row>
    <row r="16981" spans="1:8" x14ac:dyDescent="0.25">
      <c r="A16981" s="83" t="s">
        <v>28133</v>
      </c>
      <c r="B16981" s="83" t="str">
        <f>_xlfn.XLOOKUP(A:A,[1]FI_NAME!$A:$A,[1]FI_NAME!$B:$B)</f>
        <v>บริษัท วัน คลิก เช็คเอ้าท์ จำกัด</v>
      </c>
      <c r="C16981" s="83" t="e">
        <f>_xlfn.XLOOKUP(B:B,'Swift Code&amp;Bank Name'!B:B,'Swift Code&amp;Bank Name'!C:C)</f>
        <v>#N/A</v>
      </c>
      <c r="D16981" s="83" t="s">
        <v>294</v>
      </c>
      <c r="E16981" s="83" t="s">
        <v>5217</v>
      </c>
      <c r="F16981" s="83" t="s">
        <v>404</v>
      </c>
      <c r="G16981" s="83" t="str">
        <f t="shared" si="265"/>
        <v>0001  สำนักงานใหญ่  HEAD OFFICE</v>
      </c>
      <c r="H16981" s="83">
        <v>25661124</v>
      </c>
    </row>
    <row r="16982" spans="1:8" x14ac:dyDescent="0.25">
      <c r="A16982" s="83" t="s">
        <v>28134</v>
      </c>
      <c r="B16982" s="83" t="str">
        <f>_xlfn.XLOOKUP(A:A,[1]FI_NAME!$A:$A,[1]FI_NAME!$B:$B)</f>
        <v>บริษัท บริหารสินทรัพย์ ฮอไรซอน จำกัด</v>
      </c>
      <c r="C16982" s="83" t="e">
        <f>_xlfn.XLOOKUP(B:B,'Swift Code&amp;Bank Name'!B:B,'Swift Code&amp;Bank Name'!C:C)</f>
        <v>#N/A</v>
      </c>
      <c r="D16982" s="83" t="s">
        <v>294</v>
      </c>
      <c r="E16982" s="83" t="s">
        <v>5217</v>
      </c>
      <c r="F16982" s="83" t="s">
        <v>404</v>
      </c>
      <c r="G16982" s="83" t="str">
        <f t="shared" si="265"/>
        <v>0001  สำนักงานใหญ่  HEAD OFFICE</v>
      </c>
      <c r="H16982" s="83">
        <v>25670805</v>
      </c>
    </row>
    <row r="16983" spans="1:8" x14ac:dyDescent="0.25">
      <c r="A16983" s="83" t="s">
        <v>28135</v>
      </c>
      <c r="B16983" s="83" t="str">
        <f>_xlfn.XLOOKUP(A:A,[1]FI_NAME!$A:$A,[1]FI_NAME!$B:$B)</f>
        <v>บริษัท ไปโป้ (ทีเอช) จำกัด</v>
      </c>
      <c r="C16983" s="83" t="e">
        <f>_xlfn.XLOOKUP(B:B,'Swift Code&amp;Bank Name'!B:B,'Swift Code&amp;Bank Name'!C:C)</f>
        <v>#N/A</v>
      </c>
      <c r="D16983" s="83" t="s">
        <v>294</v>
      </c>
      <c r="E16983" s="83" t="s">
        <v>5217</v>
      </c>
      <c r="F16983" s="83" t="s">
        <v>404</v>
      </c>
      <c r="G16983" s="83" t="str">
        <f t="shared" si="265"/>
        <v>0001  สำนักงานใหญ่  HEAD OFFICE</v>
      </c>
      <c r="H16983" s="83">
        <v>25670123</v>
      </c>
    </row>
    <row r="16984" spans="1:8" x14ac:dyDescent="0.25">
      <c r="A16984" s="83" t="s">
        <v>28136</v>
      </c>
      <c r="B16984" s="83" t="str">
        <f>_xlfn.XLOOKUP(A:A,[1]FI_NAME!$A:$A,[1]FI_NAME!$B:$B)</f>
        <v>บริษัทบริหารสินทรัพย์ อารีย์ จำกัด</v>
      </c>
      <c r="C16984" s="83" t="e">
        <f>_xlfn.XLOOKUP(B:B,'Swift Code&amp;Bank Name'!B:B,'Swift Code&amp;Bank Name'!C:C)</f>
        <v>#N/A</v>
      </c>
      <c r="D16984" s="83" t="s">
        <v>294</v>
      </c>
      <c r="E16984" s="83" t="s">
        <v>5217</v>
      </c>
      <c r="F16984" s="83" t="s">
        <v>404</v>
      </c>
      <c r="G16984" s="83" t="str">
        <f t="shared" si="265"/>
        <v>0001  สำนักงานใหญ่  HEAD OFFICE</v>
      </c>
      <c r="H16984" s="83">
        <v>25670930</v>
      </c>
    </row>
    <row r="16985" spans="1:8" x14ac:dyDescent="0.25">
      <c r="A16985" s="83" t="s">
        <v>28137</v>
      </c>
      <c r="B16985" s="83" t="str">
        <f>_xlfn.XLOOKUP(A:A,[1]FI_NAME!$A:$A,[1]FI_NAME!$B:$B)</f>
        <v xml:space="preserve"> บริษัท บริหารสินทรัพย์ อรุณ จำกัด</v>
      </c>
      <c r="C16985" s="83" t="e">
        <f>_xlfn.XLOOKUP(B:B,'Swift Code&amp;Bank Name'!B:B,'Swift Code&amp;Bank Name'!C:C)</f>
        <v>#N/A</v>
      </c>
      <c r="D16985" s="83" t="s">
        <v>294</v>
      </c>
      <c r="E16985" s="83" t="s">
        <v>5217</v>
      </c>
      <c r="F16985" s="83" t="s">
        <v>404</v>
      </c>
      <c r="G16985" s="83" t="str">
        <f t="shared" si="265"/>
        <v>0001  สำนักงานใหญ่  HEAD OFFICE</v>
      </c>
      <c r="H16985" s="83">
        <v>25671025</v>
      </c>
    </row>
    <row r="16986" spans="1:8" x14ac:dyDescent="0.25">
      <c r="A16986" s="83" t="s">
        <v>28138</v>
      </c>
      <c r="B16986" s="83" t="str">
        <f>_xlfn.XLOOKUP(A:A,[1]FI_NAME!$A:$A,[1]FI_NAME!$B:$B)</f>
        <v>บริษัท อะมานะฮ์ ลิสซิ่ง จำกัด (มหาชน)</v>
      </c>
      <c r="C16986" s="83" t="e">
        <f>_xlfn.XLOOKUP(B:B,'Swift Code&amp;Bank Name'!B:B,'Swift Code&amp;Bank Name'!C:C)</f>
        <v>#N/A</v>
      </c>
      <c r="D16986" s="83" t="s">
        <v>426</v>
      </c>
      <c r="E16986" s="83" t="s">
        <v>5217</v>
      </c>
      <c r="F16986" s="83" t="s">
        <v>1852</v>
      </c>
      <c r="G16986" s="83" t="str">
        <f t="shared" si="265"/>
        <v xml:space="preserve">0110  สำนักงานใหญ่   </v>
      </c>
      <c r="H16986" s="83">
        <v>25650901</v>
      </c>
    </row>
    <row r="16987" spans="1:8" x14ac:dyDescent="0.25">
      <c r="A16987" s="83" t="s">
        <v>28139</v>
      </c>
      <c r="B16987" s="83" t="str">
        <f>_xlfn.XLOOKUP(A:A,[1]FI_NAME!$A:$A,[1]FI_NAME!$B:$B)</f>
        <v>บริษัท ราชธานี ลิสซิ่ง จำกัด (มหาชน)</v>
      </c>
      <c r="C16987" s="83" t="e">
        <f>_xlfn.XLOOKUP(B:B,'Swift Code&amp;Bank Name'!B:B,'Swift Code&amp;Bank Name'!C:C)</f>
        <v>#N/A</v>
      </c>
      <c r="D16987" s="83" t="s">
        <v>2479</v>
      </c>
      <c r="E16987" s="83" t="s">
        <v>5217</v>
      </c>
      <c r="F16987" s="83" t="s">
        <v>404</v>
      </c>
      <c r="G16987" s="83" t="str">
        <f t="shared" si="265"/>
        <v>0070  สำนักงานใหญ่  HEAD OFFICE</v>
      </c>
      <c r="H16987" s="83">
        <v>25650601</v>
      </c>
    </row>
    <row r="16988" spans="1:8" x14ac:dyDescent="0.25">
      <c r="A16988" s="83" t="s">
        <v>28140</v>
      </c>
      <c r="B16988" s="83" t="str">
        <f>_xlfn.XLOOKUP(A:A,[1]FI_NAME!$A:$A,[1]FI_NAME!$B:$B)</f>
        <v>บริษัท ตะวันออกพาณิชย์ลีสซิ่ง จำกัด (มหาชน)</v>
      </c>
      <c r="C16988" s="83" t="e">
        <f>_xlfn.XLOOKUP(B:B,'Swift Code&amp;Bank Name'!B:B,'Swift Code&amp;Bank Name'!C:C)</f>
        <v>#N/A</v>
      </c>
      <c r="D16988" s="83" t="s">
        <v>294</v>
      </c>
      <c r="E16988" s="83" t="s">
        <v>28141</v>
      </c>
      <c r="F16988" s="83" t="s">
        <v>404</v>
      </c>
      <c r="G16988" s="83" t="str">
        <f t="shared" si="265"/>
        <v>0001  สำนัหงานใหญ่  HEAD OFFICE</v>
      </c>
      <c r="H16988" s="83">
        <v>25650909</v>
      </c>
    </row>
    <row r="16989" spans="1:8" x14ac:dyDescent="0.25">
      <c r="A16989" s="83" t="s">
        <v>28142</v>
      </c>
      <c r="B16989" s="83" t="e">
        <f>_xlfn.XLOOKUP(A:A,[1]FI_NAME!$A:$A,[1]FI_NAME!$B:$B)</f>
        <v>#N/A</v>
      </c>
      <c r="C16989" s="83" t="e">
        <f>_xlfn.XLOOKUP(B:B,'Swift Code&amp;Bank Name'!B:B,'Swift Code&amp;Bank Name'!C:C)</f>
        <v>#N/A</v>
      </c>
      <c r="D16989" s="83" t="s">
        <v>294</v>
      </c>
      <c r="E16989" s="83" t="s">
        <v>5217</v>
      </c>
      <c r="F16989" s="83" t="s">
        <v>404</v>
      </c>
      <c r="G16989" s="83" t="str">
        <f t="shared" si="265"/>
        <v>0001  สำนักงานใหญ่  HEAD OFFICE</v>
      </c>
      <c r="H16989" s="83">
        <v>25640921</v>
      </c>
    </row>
    <row r="16990" spans="1:8" x14ac:dyDescent="0.25">
      <c r="A16990" s="83" t="s">
        <v>28143</v>
      </c>
      <c r="B16990" s="83" t="str">
        <f>_xlfn.XLOOKUP(A:A,[1]FI_NAME!$A:$A,[1]FI_NAME!$B:$B)</f>
        <v>บริษัท ลีซ อิท จำกัด (มหาชน)</v>
      </c>
      <c r="C16990" s="83" t="e">
        <f>_xlfn.XLOOKUP(B:B,'Swift Code&amp;Bank Name'!B:B,'Swift Code&amp;Bank Name'!C:C)</f>
        <v>#N/A</v>
      </c>
      <c r="D16990" s="83" t="s">
        <v>294</v>
      </c>
      <c r="E16990" s="83" t="s">
        <v>5217</v>
      </c>
      <c r="F16990" s="83" t="s">
        <v>404</v>
      </c>
      <c r="G16990" s="83" t="str">
        <f t="shared" si="265"/>
        <v>0001  สำนักงานใหญ่  HEAD OFFICE</v>
      </c>
      <c r="H16990" s="83">
        <v>25640601</v>
      </c>
    </row>
    <row r="16991" spans="1:8" x14ac:dyDescent="0.25">
      <c r="A16991" s="83" t="s">
        <v>28144</v>
      </c>
      <c r="B16991" s="83" t="str">
        <f>_xlfn.XLOOKUP(A:A,[1]FI_NAME!$A:$A,[1]FI_NAME!$B:$B)</f>
        <v>บริษัท เอส 11 กรุ๊ป จำกัด (มหาชน)</v>
      </c>
      <c r="C16991" s="83" t="e">
        <f>_xlfn.XLOOKUP(B:B,'Swift Code&amp;Bank Name'!B:B,'Swift Code&amp;Bank Name'!C:C)</f>
        <v>#N/A</v>
      </c>
      <c r="D16991" s="83" t="s">
        <v>294</v>
      </c>
      <c r="E16991" s="83" t="s">
        <v>5217</v>
      </c>
      <c r="F16991" s="83" t="s">
        <v>404</v>
      </c>
      <c r="G16991" s="83" t="str">
        <f t="shared" si="265"/>
        <v>0001  สำนักงานใหญ่  HEAD OFFICE</v>
      </c>
      <c r="H16991" s="83">
        <v>25660301</v>
      </c>
    </row>
    <row r="16992" spans="1:8" x14ac:dyDescent="0.25">
      <c r="A16992" s="83" t="s">
        <v>28145</v>
      </c>
      <c r="B16992" s="83" t="str">
        <f>_xlfn.XLOOKUP(A:A,[1]FI_NAME!$A:$A,[1]FI_NAME!$B:$B)</f>
        <v>บริษัท เอเอสเอ็น โบรกเกอร์ จำกัด (มหาชน)</v>
      </c>
      <c r="C16992" s="83" t="e">
        <f>_xlfn.XLOOKUP(B:B,'Swift Code&amp;Bank Name'!B:B,'Swift Code&amp;Bank Name'!C:C)</f>
        <v>#N/A</v>
      </c>
      <c r="D16992" s="83" t="s">
        <v>294</v>
      </c>
      <c r="E16992" s="83" t="s">
        <v>28146</v>
      </c>
      <c r="F16992" s="83" t="s">
        <v>28147</v>
      </c>
      <c r="G16992" s="83" t="str">
        <f t="shared" si="265"/>
        <v>0001  สำนักงานใหญ่ พหลโยธิน  PHAHOLYOTHIN HEAD OFFICE</v>
      </c>
      <c r="H16992" s="83">
        <v>25630720</v>
      </c>
    </row>
    <row r="16993" spans="1:8" x14ac:dyDescent="0.25">
      <c r="A16993" s="83" t="s">
        <v>28148</v>
      </c>
      <c r="B16993" s="83" t="str">
        <f>_xlfn.XLOOKUP(A:A,[1]FI_NAME!$A:$A,[1]FI_NAME!$B:$B)</f>
        <v>บริษัท เอสจี แคปปิตอล  จำกัด (มหาชน)</v>
      </c>
      <c r="C16993" s="83" t="e">
        <f>_xlfn.XLOOKUP(B:B,'Swift Code&amp;Bank Name'!B:B,'Swift Code&amp;Bank Name'!C:C)</f>
        <v>#N/A</v>
      </c>
      <c r="D16993" s="83" t="s">
        <v>294</v>
      </c>
      <c r="E16993" s="83" t="s">
        <v>5217</v>
      </c>
      <c r="F16993" s="83" t="s">
        <v>1852</v>
      </c>
      <c r="G16993" s="83" t="str">
        <f t="shared" si="265"/>
        <v xml:space="preserve">0001  สำนักงานใหญ่   </v>
      </c>
      <c r="H16993" s="83">
        <v>25621218</v>
      </c>
    </row>
    <row r="16994" spans="1:8" x14ac:dyDescent="0.25">
      <c r="A16994" s="83" t="s">
        <v>28149</v>
      </c>
      <c r="B16994" s="83" t="str">
        <f>_xlfn.XLOOKUP(A:A,[1]FI_NAME!$A:$A,[1]FI_NAME!$B:$B)</f>
        <v>บริษัท สตาร์ มันนี่ จำกัด (มหาชน)</v>
      </c>
      <c r="C16994" s="83" t="e">
        <f>_xlfn.XLOOKUP(B:B,'Swift Code&amp;Bank Name'!B:B,'Swift Code&amp;Bank Name'!C:C)</f>
        <v>#N/A</v>
      </c>
      <c r="D16994" s="83" t="s">
        <v>294</v>
      </c>
      <c r="E16994" s="83" t="s">
        <v>5217</v>
      </c>
      <c r="F16994" s="83" t="s">
        <v>10525</v>
      </c>
      <c r="G16994" s="83" t="str">
        <f t="shared" si="265"/>
        <v>0001  สำนักงานใหญ่  HEADQUARTER</v>
      </c>
      <c r="H16994" s="83">
        <v>25590627</v>
      </c>
    </row>
    <row r="16995" spans="1:8" x14ac:dyDescent="0.25">
      <c r="A16995" s="83" t="s">
        <v>28149</v>
      </c>
      <c r="B16995" s="83" t="str">
        <f>_xlfn.XLOOKUP(A:A,[1]FI_NAME!$A:$A,[1]FI_NAME!$B:$B)</f>
        <v>บริษัท สตาร์ มันนี่ จำกัด (มหาชน)</v>
      </c>
      <c r="C16995" s="83" t="e">
        <f>_xlfn.XLOOKUP(B:B,'Swift Code&amp;Bank Name'!B:B,'Swift Code&amp;Bank Name'!C:C)</f>
        <v>#N/A</v>
      </c>
      <c r="D16995" s="83" t="s">
        <v>2365</v>
      </c>
      <c r="E16995" s="83" t="s">
        <v>9735</v>
      </c>
      <c r="F16995" s="83" t="s">
        <v>8295</v>
      </c>
      <c r="G16995" s="83" t="str">
        <f t="shared" si="265"/>
        <v>0002  จันทบุรี  CHANTHABURI</v>
      </c>
      <c r="H16995" s="83">
        <v>25590627</v>
      </c>
    </row>
    <row r="16996" spans="1:8" x14ac:dyDescent="0.25">
      <c r="A16996" s="83" t="s">
        <v>28149</v>
      </c>
      <c r="B16996" s="83" t="str">
        <f>_xlfn.XLOOKUP(A:A,[1]FI_NAME!$A:$A,[1]FI_NAME!$B:$B)</f>
        <v>บริษัท สตาร์ มันนี่ จำกัด (มหาชน)</v>
      </c>
      <c r="C16996" s="83" t="e">
        <f>_xlfn.XLOOKUP(B:B,'Swift Code&amp;Bank Name'!B:B,'Swift Code&amp;Bank Name'!C:C)</f>
        <v>#N/A</v>
      </c>
      <c r="D16996" s="83" t="s">
        <v>2366</v>
      </c>
      <c r="E16996" s="83" t="s">
        <v>28150</v>
      </c>
      <c r="F16996" s="83" t="s">
        <v>28151</v>
      </c>
      <c r="G16996" s="83" t="str">
        <f t="shared" si="265"/>
        <v>0003  ห้วยสะท้อน  HUAYSATON</v>
      </c>
      <c r="H16996" s="83">
        <v>25590627</v>
      </c>
    </row>
    <row r="16997" spans="1:8" x14ac:dyDescent="0.25">
      <c r="A16997" s="83" t="s">
        <v>28149</v>
      </c>
      <c r="B16997" s="83" t="str">
        <f>_xlfn.XLOOKUP(A:A,[1]FI_NAME!$A:$A,[1]FI_NAME!$B:$B)</f>
        <v>บริษัท สตาร์ มันนี่ จำกัด (มหาชน)</v>
      </c>
      <c r="C16997" s="83" t="e">
        <f>_xlfn.XLOOKUP(B:B,'Swift Code&amp;Bank Name'!B:B,'Swift Code&amp;Bank Name'!C:C)</f>
        <v>#N/A</v>
      </c>
      <c r="D16997" s="83" t="s">
        <v>3617</v>
      </c>
      <c r="E16997" s="83" t="s">
        <v>15782</v>
      </c>
      <c r="F16997" s="83" t="s">
        <v>28152</v>
      </c>
      <c r="G16997" s="83" t="str">
        <f t="shared" si="265"/>
        <v>0004  แก่งหางแมว  KANGHANGMAEO</v>
      </c>
      <c r="H16997" s="83">
        <v>25590627</v>
      </c>
    </row>
    <row r="16998" spans="1:8" x14ac:dyDescent="0.25">
      <c r="A16998" s="83" t="s">
        <v>28149</v>
      </c>
      <c r="B16998" s="83" t="str">
        <f>_xlfn.XLOOKUP(A:A,[1]FI_NAME!$A:$A,[1]FI_NAME!$B:$B)</f>
        <v>บริษัท สตาร์ มันนี่ จำกัด (มหาชน)</v>
      </c>
      <c r="C16998" s="83" t="e">
        <f>_xlfn.XLOOKUP(B:B,'Swift Code&amp;Bank Name'!B:B,'Swift Code&amp;Bank Name'!C:C)</f>
        <v>#N/A</v>
      </c>
      <c r="D16998" s="83" t="s">
        <v>2369</v>
      </c>
      <c r="E16998" s="83" t="s">
        <v>28153</v>
      </c>
      <c r="F16998" s="83" t="s">
        <v>28154</v>
      </c>
      <c r="G16998" s="83" t="str">
        <f t="shared" si="265"/>
        <v>0005  นายายอาม  NA YAI AM</v>
      </c>
      <c r="H16998" s="83">
        <v>25590627</v>
      </c>
    </row>
    <row r="16999" spans="1:8" x14ac:dyDescent="0.25">
      <c r="A16999" s="83" t="s">
        <v>28149</v>
      </c>
      <c r="B16999" s="83" t="str">
        <f>_xlfn.XLOOKUP(A:A,[1]FI_NAME!$A:$A,[1]FI_NAME!$B:$B)</f>
        <v>บริษัท สตาร์ มันนี่ จำกัด (มหาชน)</v>
      </c>
      <c r="C16999" s="83" t="e">
        <f>_xlfn.XLOOKUP(B:B,'Swift Code&amp;Bank Name'!B:B,'Swift Code&amp;Bank Name'!C:C)</f>
        <v>#N/A</v>
      </c>
      <c r="D16999" s="83" t="s">
        <v>3622</v>
      </c>
      <c r="E16999" s="83" t="s">
        <v>28155</v>
      </c>
      <c r="F16999" s="83" t="s">
        <v>8339</v>
      </c>
      <c r="G16999" s="83" t="str">
        <f t="shared" si="265"/>
        <v>0006  แกลง  KLAENG</v>
      </c>
      <c r="H16999" s="83">
        <v>25590627</v>
      </c>
    </row>
    <row r="17000" spans="1:8" x14ac:dyDescent="0.25">
      <c r="A17000" s="83" t="s">
        <v>28149</v>
      </c>
      <c r="B17000" s="83" t="str">
        <f>_xlfn.XLOOKUP(A:A,[1]FI_NAME!$A:$A,[1]FI_NAME!$B:$B)</f>
        <v>บริษัท สตาร์ มันนี่ จำกัด (มหาชน)</v>
      </c>
      <c r="C17000" s="83" t="e">
        <f>_xlfn.XLOOKUP(B:B,'Swift Code&amp;Bank Name'!B:B,'Swift Code&amp;Bank Name'!C:C)</f>
        <v>#N/A</v>
      </c>
      <c r="D17000" s="83" t="s">
        <v>2372</v>
      </c>
      <c r="E17000" s="83" t="s">
        <v>28156</v>
      </c>
      <c r="F17000" s="83" t="s">
        <v>8549</v>
      </c>
      <c r="G17000" s="83" t="str">
        <f t="shared" si="265"/>
        <v>0007  วังจันทร์  WANG CHAN</v>
      </c>
      <c r="H17000" s="83">
        <v>25590627</v>
      </c>
    </row>
    <row r="17001" spans="1:8" x14ac:dyDescent="0.25">
      <c r="A17001" s="83" t="s">
        <v>28149</v>
      </c>
      <c r="B17001" s="83" t="str">
        <f>_xlfn.XLOOKUP(A:A,[1]FI_NAME!$A:$A,[1]FI_NAME!$B:$B)</f>
        <v>บริษัท สตาร์ มันนี่ จำกัด (มหาชน)</v>
      </c>
      <c r="C17001" s="83" t="e">
        <f>_xlfn.XLOOKUP(B:B,'Swift Code&amp;Bank Name'!B:B,'Swift Code&amp;Bank Name'!C:C)</f>
        <v>#N/A</v>
      </c>
      <c r="D17001" s="83" t="s">
        <v>2375</v>
      </c>
      <c r="E17001" s="83" t="s">
        <v>28157</v>
      </c>
      <c r="F17001" s="83" t="s">
        <v>28158</v>
      </c>
      <c r="G17001" s="83" t="str">
        <f t="shared" si="265"/>
        <v>0008  ระยอง1  RAYONG 1</v>
      </c>
      <c r="H17001" s="83">
        <v>25590627</v>
      </c>
    </row>
    <row r="17002" spans="1:8" x14ac:dyDescent="0.25">
      <c r="A17002" s="83" t="s">
        <v>28149</v>
      </c>
      <c r="B17002" s="83" t="str">
        <f>_xlfn.XLOOKUP(A:A,[1]FI_NAME!$A:$A,[1]FI_NAME!$B:$B)</f>
        <v>บริษัท สตาร์ มันนี่ จำกัด (มหาชน)</v>
      </c>
      <c r="C17002" s="83" t="e">
        <f>_xlfn.XLOOKUP(B:B,'Swift Code&amp;Bank Name'!B:B,'Swift Code&amp;Bank Name'!C:C)</f>
        <v>#N/A</v>
      </c>
      <c r="D17002" s="83" t="s">
        <v>2377</v>
      </c>
      <c r="E17002" s="83" t="s">
        <v>28159</v>
      </c>
      <c r="F17002" s="83" t="s">
        <v>28160</v>
      </c>
      <c r="G17002" s="83" t="str">
        <f t="shared" si="265"/>
        <v>0009  ระยอง2  RAYONG 2</v>
      </c>
      <c r="H17002" s="83">
        <v>25590627</v>
      </c>
    </row>
    <row r="17003" spans="1:8" x14ac:dyDescent="0.25">
      <c r="A17003" s="83" t="s">
        <v>28149</v>
      </c>
      <c r="B17003" s="83" t="str">
        <f>_xlfn.XLOOKUP(A:A,[1]FI_NAME!$A:$A,[1]FI_NAME!$B:$B)</f>
        <v>บริษัท สตาร์ มันนี่ จำกัด (มหาชน)</v>
      </c>
      <c r="C17003" s="83" t="e">
        <f>_xlfn.XLOOKUP(B:B,'Swift Code&amp;Bank Name'!B:B,'Swift Code&amp;Bank Name'!C:C)</f>
        <v>#N/A</v>
      </c>
      <c r="D17003" s="83" t="s">
        <v>2380</v>
      </c>
      <c r="E17003" s="83" t="s">
        <v>15032</v>
      </c>
      <c r="F17003" s="83" t="s">
        <v>28161</v>
      </c>
      <c r="G17003" s="83" t="str">
        <f t="shared" si="265"/>
        <v>0010  มาบตาพุด  MAP TA PHUT</v>
      </c>
      <c r="H17003" s="83">
        <v>25590627</v>
      </c>
    </row>
    <row r="17004" spans="1:8" x14ac:dyDescent="0.25">
      <c r="A17004" s="83" t="s">
        <v>28149</v>
      </c>
      <c r="B17004" s="83" t="str">
        <f>_xlfn.XLOOKUP(A:A,[1]FI_NAME!$A:$A,[1]FI_NAME!$B:$B)</f>
        <v>บริษัท สตาร์ มันนี่ จำกัด (มหาชน)</v>
      </c>
      <c r="C17004" s="83" t="e">
        <f>_xlfn.XLOOKUP(B:B,'Swift Code&amp;Bank Name'!B:B,'Swift Code&amp;Bank Name'!C:C)</f>
        <v>#N/A</v>
      </c>
      <c r="D17004" s="83" t="s">
        <v>2383</v>
      </c>
      <c r="E17004" s="83" t="s">
        <v>28162</v>
      </c>
      <c r="F17004" s="83" t="s">
        <v>28163</v>
      </c>
      <c r="G17004" s="83" t="str">
        <f t="shared" si="265"/>
        <v>0011  นิคมพัฒนา  NIKOMPHATTHANA</v>
      </c>
      <c r="H17004" s="83">
        <v>25590627</v>
      </c>
    </row>
    <row r="17005" spans="1:8" x14ac:dyDescent="0.25">
      <c r="A17005" s="83" t="s">
        <v>28149</v>
      </c>
      <c r="B17005" s="83" t="str">
        <f>_xlfn.XLOOKUP(A:A,[1]FI_NAME!$A:$A,[1]FI_NAME!$B:$B)</f>
        <v>บริษัท สตาร์ มันนี่ จำกัด (มหาชน)</v>
      </c>
      <c r="C17005" s="83" t="e">
        <f>_xlfn.XLOOKUP(B:B,'Swift Code&amp;Bank Name'!B:B,'Swift Code&amp;Bank Name'!C:C)</f>
        <v>#N/A</v>
      </c>
      <c r="D17005" s="83" t="s">
        <v>2384</v>
      </c>
      <c r="E17005" s="83" t="s">
        <v>28164</v>
      </c>
      <c r="F17005" s="83" t="s">
        <v>28165</v>
      </c>
      <c r="G17005" s="83" t="str">
        <f t="shared" si="265"/>
        <v>0012  บ้านฉาง  BAN CHANG</v>
      </c>
      <c r="H17005" s="83">
        <v>25590627</v>
      </c>
    </row>
    <row r="17006" spans="1:8" x14ac:dyDescent="0.25">
      <c r="A17006" s="83" t="s">
        <v>28149</v>
      </c>
      <c r="B17006" s="83" t="str">
        <f>_xlfn.XLOOKUP(A:A,[1]FI_NAME!$A:$A,[1]FI_NAME!$B:$B)</f>
        <v>บริษัท สตาร์ มันนี่ จำกัด (มหาชน)</v>
      </c>
      <c r="C17006" s="83" t="e">
        <f>_xlfn.XLOOKUP(B:B,'Swift Code&amp;Bank Name'!B:B,'Swift Code&amp;Bank Name'!C:C)</f>
        <v>#N/A</v>
      </c>
      <c r="D17006" s="83" t="s">
        <v>297</v>
      </c>
      <c r="E17006" s="83" t="s">
        <v>11412</v>
      </c>
      <c r="F17006" s="83" t="s">
        <v>28166</v>
      </c>
      <c r="G17006" s="83" t="str">
        <f t="shared" si="265"/>
        <v>0013  ปลวกแดง  PLUAKDAENG</v>
      </c>
      <c r="H17006" s="83">
        <v>25590627</v>
      </c>
    </row>
    <row r="17007" spans="1:8" x14ac:dyDescent="0.25">
      <c r="A17007" s="83" t="s">
        <v>28149</v>
      </c>
      <c r="B17007" s="83" t="str">
        <f>_xlfn.XLOOKUP(A:A,[1]FI_NAME!$A:$A,[1]FI_NAME!$B:$B)</f>
        <v>บริษัท สตาร์ มันนี่ จำกัด (มหาชน)</v>
      </c>
      <c r="C17007" s="83" t="e">
        <f>_xlfn.XLOOKUP(B:B,'Swift Code&amp;Bank Name'!B:B,'Swift Code&amp;Bank Name'!C:C)</f>
        <v>#N/A</v>
      </c>
      <c r="D17007" s="83" t="s">
        <v>300</v>
      </c>
      <c r="E17007" s="83" t="s">
        <v>15848</v>
      </c>
      <c r="F17007" s="83" t="s">
        <v>28167</v>
      </c>
      <c r="G17007" s="83" t="str">
        <f t="shared" si="265"/>
        <v>0014  บ้านค่าย  BAN KHAI</v>
      </c>
      <c r="H17007" s="83">
        <v>25600809</v>
      </c>
    </row>
    <row r="17008" spans="1:8" x14ac:dyDescent="0.25">
      <c r="A17008" s="83" t="s">
        <v>28149</v>
      </c>
      <c r="B17008" s="83" t="str">
        <f>_xlfn.XLOOKUP(A:A,[1]FI_NAME!$A:$A,[1]FI_NAME!$B:$B)</f>
        <v>บริษัท สตาร์ มันนี่ จำกัด (มหาชน)</v>
      </c>
      <c r="C17008" s="83" t="e">
        <f>_xlfn.XLOOKUP(B:B,'Swift Code&amp;Bank Name'!B:B,'Swift Code&amp;Bank Name'!C:C)</f>
        <v>#N/A</v>
      </c>
      <c r="D17008" s="83" t="s">
        <v>303</v>
      </c>
      <c r="E17008" s="83" t="s">
        <v>28168</v>
      </c>
      <c r="F17008" s="83" t="s">
        <v>28169</v>
      </c>
      <c r="G17008" s="83" t="str">
        <f t="shared" si="265"/>
        <v>0015  นิคมพัฒนา ซ.13  NIKOMPHATTHANA SOI 13</v>
      </c>
      <c r="H17008" s="83">
        <v>25600809</v>
      </c>
    </row>
    <row r="17009" spans="1:8" x14ac:dyDescent="0.25">
      <c r="A17009" s="83" t="s">
        <v>28149</v>
      </c>
      <c r="B17009" s="83" t="str">
        <f>_xlfn.XLOOKUP(A:A,[1]FI_NAME!$A:$A,[1]FI_NAME!$B:$B)</f>
        <v>บริษัท สตาร์ มันนี่ จำกัด (มหาชน)</v>
      </c>
      <c r="C17009" s="83" t="e">
        <f>_xlfn.XLOOKUP(B:B,'Swift Code&amp;Bank Name'!B:B,'Swift Code&amp;Bank Name'!C:C)</f>
        <v>#N/A</v>
      </c>
      <c r="D17009" s="83" t="s">
        <v>2387</v>
      </c>
      <c r="E17009" s="83" t="s">
        <v>28170</v>
      </c>
      <c r="F17009" s="83" t="s">
        <v>28171</v>
      </c>
      <c r="G17009" s="83" t="str">
        <f t="shared" si="265"/>
        <v>0016  เขาคิชฌกูฏ  KHAO KHITCHAKUT</v>
      </c>
      <c r="H17009" s="83">
        <v>25600809</v>
      </c>
    </row>
    <row r="17010" spans="1:8" x14ac:dyDescent="0.25">
      <c r="A17010" s="83" t="s">
        <v>28149</v>
      </c>
      <c r="B17010" s="83" t="str">
        <f>_xlfn.XLOOKUP(A:A,[1]FI_NAME!$A:$A,[1]FI_NAME!$B:$B)</f>
        <v>บริษัท สตาร์ มันนี่ จำกัด (มหาชน)</v>
      </c>
      <c r="C17010" s="83" t="e">
        <f>_xlfn.XLOOKUP(B:B,'Swift Code&amp;Bank Name'!B:B,'Swift Code&amp;Bank Name'!C:C)</f>
        <v>#N/A</v>
      </c>
      <c r="D17010" s="83" t="s">
        <v>2390</v>
      </c>
      <c r="E17010" s="83" t="s">
        <v>28172</v>
      </c>
      <c r="F17010" s="83" t="s">
        <v>28173</v>
      </c>
      <c r="G17010" s="83" t="str">
        <f t="shared" si="265"/>
        <v>0017  พลับพลา  PLUBPLA</v>
      </c>
      <c r="H17010" s="83">
        <v>25600809</v>
      </c>
    </row>
    <row r="17011" spans="1:8" x14ac:dyDescent="0.25">
      <c r="A17011" s="83" t="s">
        <v>28149</v>
      </c>
      <c r="B17011" s="83" t="str">
        <f>_xlfn.XLOOKUP(A:A,[1]FI_NAME!$A:$A,[1]FI_NAME!$B:$B)</f>
        <v>บริษัท สตาร์ มันนี่ จำกัด (มหาชน)</v>
      </c>
      <c r="C17011" s="83" t="e">
        <f>_xlfn.XLOOKUP(B:B,'Swift Code&amp;Bank Name'!B:B,'Swift Code&amp;Bank Name'!C:C)</f>
        <v>#N/A</v>
      </c>
      <c r="D17011" s="83" t="s">
        <v>2391</v>
      </c>
      <c r="E17011" s="83" t="s">
        <v>28174</v>
      </c>
      <c r="F17011" s="83" t="s">
        <v>28175</v>
      </c>
      <c r="G17011" s="83" t="str">
        <f t="shared" si="265"/>
        <v>0018  มะขาม  MA KHAM</v>
      </c>
      <c r="H17011" s="83">
        <v>25600809</v>
      </c>
    </row>
    <row r="17012" spans="1:8" x14ac:dyDescent="0.25">
      <c r="A17012" s="83" t="s">
        <v>28149</v>
      </c>
      <c r="B17012" s="83" t="str">
        <f>_xlfn.XLOOKUP(A:A,[1]FI_NAME!$A:$A,[1]FI_NAME!$B:$B)</f>
        <v>บริษัท สตาร์ มันนี่ จำกัด (มหาชน)</v>
      </c>
      <c r="C17012" s="83" t="e">
        <f>_xlfn.XLOOKUP(B:B,'Swift Code&amp;Bank Name'!B:B,'Swift Code&amp;Bank Name'!C:C)</f>
        <v>#N/A</v>
      </c>
      <c r="D17012" s="83" t="s">
        <v>2394</v>
      </c>
      <c r="E17012" s="83" t="s">
        <v>28176</v>
      </c>
      <c r="F17012" s="83" t="s">
        <v>15685</v>
      </c>
      <c r="G17012" s="83" t="str">
        <f t="shared" si="265"/>
        <v>0019  ท่าใหม่  THA MAI</v>
      </c>
      <c r="H17012" s="83">
        <v>25600809</v>
      </c>
    </row>
    <row r="17013" spans="1:8" x14ac:dyDescent="0.25">
      <c r="A17013" s="83" t="s">
        <v>28149</v>
      </c>
      <c r="B17013" s="83" t="str">
        <f>_xlfn.XLOOKUP(A:A,[1]FI_NAME!$A:$A,[1]FI_NAME!$B:$B)</f>
        <v>บริษัท สตาร์ มันนี่ จำกัด (มหาชน)</v>
      </c>
      <c r="C17013" s="83" t="e">
        <f>_xlfn.XLOOKUP(B:B,'Swift Code&amp;Bank Name'!B:B,'Swift Code&amp;Bank Name'!C:C)</f>
        <v>#N/A</v>
      </c>
      <c r="D17013" s="83" t="s">
        <v>3643</v>
      </c>
      <c r="E17013" s="83" t="s">
        <v>28177</v>
      </c>
      <c r="F17013" s="83" t="s">
        <v>28178</v>
      </c>
      <c r="G17013" s="83" t="str">
        <f t="shared" si="265"/>
        <v>0020  ตราด  TRAD</v>
      </c>
      <c r="H17013" s="83">
        <v>25601018</v>
      </c>
    </row>
    <row r="17014" spans="1:8" x14ac:dyDescent="0.25">
      <c r="A17014" s="83" t="s">
        <v>28149</v>
      </c>
      <c r="B17014" s="83" t="str">
        <f>_xlfn.XLOOKUP(A:A,[1]FI_NAME!$A:$A,[1]FI_NAME!$B:$B)</f>
        <v>บริษัท สตาร์ มันนี่ จำกัด (มหาชน)</v>
      </c>
      <c r="C17014" s="83" t="e">
        <f>_xlfn.XLOOKUP(B:B,'Swift Code&amp;Bank Name'!B:B,'Swift Code&amp;Bank Name'!C:C)</f>
        <v>#N/A</v>
      </c>
      <c r="D17014" s="83" t="s">
        <v>306</v>
      </c>
      <c r="E17014" s="83" t="s">
        <v>28179</v>
      </c>
      <c r="F17014" s="83" t="s">
        <v>15528</v>
      </c>
      <c r="G17014" s="83" t="str">
        <f t="shared" si="265"/>
        <v>0021  แสนตุ้ง  SAEN TUNG</v>
      </c>
      <c r="H17014" s="83">
        <v>25601018</v>
      </c>
    </row>
    <row r="17015" spans="1:8" x14ac:dyDescent="0.25">
      <c r="A17015" s="83" t="s">
        <v>28149</v>
      </c>
      <c r="B17015" s="83" t="str">
        <f>_xlfn.XLOOKUP(A:A,[1]FI_NAME!$A:$A,[1]FI_NAME!$B:$B)</f>
        <v>บริษัท สตาร์ มันนี่ จำกัด (มหาชน)</v>
      </c>
      <c r="C17015" s="83" t="e">
        <f>_xlfn.XLOOKUP(B:B,'Swift Code&amp;Bank Name'!B:B,'Swift Code&amp;Bank Name'!C:C)</f>
        <v>#N/A</v>
      </c>
      <c r="D17015" s="83" t="s">
        <v>309</v>
      </c>
      <c r="E17015" s="83" t="s">
        <v>15818</v>
      </c>
      <c r="F17015" s="83" t="s">
        <v>28180</v>
      </c>
      <c r="G17015" s="83" t="str">
        <f t="shared" si="265"/>
        <v>0022  ประแสร์  PRASAE</v>
      </c>
      <c r="H17015" s="83">
        <v>25601018</v>
      </c>
    </row>
    <row r="17016" spans="1:8" x14ac:dyDescent="0.25">
      <c r="A17016" s="83" t="s">
        <v>28149</v>
      </c>
      <c r="B17016" s="83" t="str">
        <f>_xlfn.XLOOKUP(A:A,[1]FI_NAME!$A:$A,[1]FI_NAME!$B:$B)</f>
        <v>บริษัท สตาร์ มันนี่ จำกัด (มหาชน)</v>
      </c>
      <c r="C17016" s="83" t="e">
        <f>_xlfn.XLOOKUP(B:B,'Swift Code&amp;Bank Name'!B:B,'Swift Code&amp;Bank Name'!C:C)</f>
        <v>#N/A</v>
      </c>
      <c r="D17016" s="83" t="s">
        <v>3647</v>
      </c>
      <c r="E17016" s="83" t="s">
        <v>28181</v>
      </c>
      <c r="F17016" s="83" t="s">
        <v>28182</v>
      </c>
      <c r="G17016" s="83" t="str">
        <f t="shared" si="265"/>
        <v>0023  กะเฉด  KACHED</v>
      </c>
      <c r="H17016" s="83">
        <v>25601018</v>
      </c>
    </row>
    <row r="17017" spans="1:8" x14ac:dyDescent="0.25">
      <c r="A17017" s="83" t="s">
        <v>28149</v>
      </c>
      <c r="B17017" s="83" t="str">
        <f>_xlfn.XLOOKUP(A:A,[1]FI_NAME!$A:$A,[1]FI_NAME!$B:$B)</f>
        <v>บริษัท สตาร์ มันนี่ จำกัด (มหาชน)</v>
      </c>
      <c r="C17017" s="83" t="e">
        <f>_xlfn.XLOOKUP(B:B,'Swift Code&amp;Bank Name'!B:B,'Swift Code&amp;Bank Name'!C:C)</f>
        <v>#N/A</v>
      </c>
      <c r="D17017" s="83" t="s">
        <v>2401</v>
      </c>
      <c r="E17017" s="83" t="s">
        <v>28183</v>
      </c>
      <c r="F17017" s="83" t="s">
        <v>28184</v>
      </c>
      <c r="G17017" s="83" t="str">
        <f t="shared" si="265"/>
        <v>0024  บ้านเพ  BAN PHE</v>
      </c>
      <c r="H17017" s="83">
        <v>25601018</v>
      </c>
    </row>
    <row r="17018" spans="1:8" x14ac:dyDescent="0.25">
      <c r="A17018" s="83" t="s">
        <v>28149</v>
      </c>
      <c r="B17018" s="83" t="str">
        <f>_xlfn.XLOOKUP(A:A,[1]FI_NAME!$A:$A,[1]FI_NAME!$B:$B)</f>
        <v>บริษัท สตาร์ มันนี่ จำกัด (มหาชน)</v>
      </c>
      <c r="C17018" s="83" t="e">
        <f>_xlfn.XLOOKUP(B:B,'Swift Code&amp;Bank Name'!B:B,'Swift Code&amp;Bank Name'!C:C)</f>
        <v>#N/A</v>
      </c>
      <c r="D17018" s="83" t="s">
        <v>2404</v>
      </c>
      <c r="E17018" s="83" t="s">
        <v>28185</v>
      </c>
      <c r="F17018" s="83" t="s">
        <v>28186</v>
      </c>
      <c r="G17018" s="83" t="str">
        <f t="shared" si="265"/>
        <v>0025  บ้านแลง  BANLANG</v>
      </c>
      <c r="H17018" s="83">
        <v>25601018</v>
      </c>
    </row>
    <row r="17019" spans="1:8" x14ac:dyDescent="0.25">
      <c r="A17019" s="83" t="s">
        <v>28149</v>
      </c>
      <c r="B17019" s="83" t="str">
        <f>_xlfn.XLOOKUP(A:A,[1]FI_NAME!$A:$A,[1]FI_NAME!$B:$B)</f>
        <v>บริษัท สตาร์ มันนี่ จำกัด (มหาชน)</v>
      </c>
      <c r="C17019" s="83" t="e">
        <f>_xlfn.XLOOKUP(B:B,'Swift Code&amp;Bank Name'!B:B,'Swift Code&amp;Bank Name'!C:C)</f>
        <v>#N/A</v>
      </c>
      <c r="D17019" s="83" t="s">
        <v>2405</v>
      </c>
      <c r="E17019" s="83" t="s">
        <v>28187</v>
      </c>
      <c r="F17019" s="83" t="s">
        <v>28188</v>
      </c>
      <c r="G17019" s="83" t="str">
        <f t="shared" si="265"/>
        <v>0026  กม.10  KM. 10</v>
      </c>
      <c r="H17019" s="83">
        <v>25601018</v>
      </c>
    </row>
    <row r="17020" spans="1:8" x14ac:dyDescent="0.25">
      <c r="A17020" s="83" t="s">
        <v>28149</v>
      </c>
      <c r="B17020" s="83" t="str">
        <f>_xlfn.XLOOKUP(A:A,[1]FI_NAME!$A:$A,[1]FI_NAME!$B:$B)</f>
        <v>บริษัท สตาร์ มันนี่ จำกัด (มหาชน)</v>
      </c>
      <c r="C17020" s="83" t="e">
        <f>_xlfn.XLOOKUP(B:B,'Swift Code&amp;Bank Name'!B:B,'Swift Code&amp;Bank Name'!C:C)</f>
        <v>#N/A</v>
      </c>
      <c r="D17020" s="83" t="s">
        <v>2406</v>
      </c>
      <c r="E17020" s="83" t="s">
        <v>28189</v>
      </c>
      <c r="F17020" s="83" t="s">
        <v>10809</v>
      </c>
      <c r="G17020" s="83" t="str">
        <f t="shared" si="265"/>
        <v>0027  สัตหีบ  SATTAHIP</v>
      </c>
      <c r="H17020" s="83">
        <v>25601018</v>
      </c>
    </row>
    <row r="17021" spans="1:8" x14ac:dyDescent="0.25">
      <c r="A17021" s="83" t="s">
        <v>28149</v>
      </c>
      <c r="B17021" s="83" t="str">
        <f>_xlfn.XLOOKUP(A:A,[1]FI_NAME!$A:$A,[1]FI_NAME!$B:$B)</f>
        <v>บริษัท สตาร์ มันนี่ จำกัด (มหาชน)</v>
      </c>
      <c r="C17021" s="83" t="e">
        <f>_xlfn.XLOOKUP(B:B,'Swift Code&amp;Bank Name'!B:B,'Swift Code&amp;Bank Name'!C:C)</f>
        <v>#N/A</v>
      </c>
      <c r="D17021" s="83" t="s">
        <v>2409</v>
      </c>
      <c r="E17021" s="83" t="s">
        <v>28190</v>
      </c>
      <c r="F17021" s="83" t="s">
        <v>28191</v>
      </c>
      <c r="G17021" s="83" t="str">
        <f t="shared" si="265"/>
        <v>0028  บ้านอำเภอ  BAN AMPHUR</v>
      </c>
      <c r="H17021" s="83">
        <v>25601018</v>
      </c>
    </row>
    <row r="17022" spans="1:8" x14ac:dyDescent="0.25">
      <c r="A17022" s="83" t="s">
        <v>28149</v>
      </c>
      <c r="B17022" s="83" t="str">
        <f>_xlfn.XLOOKUP(A:A,[1]FI_NAME!$A:$A,[1]FI_NAME!$B:$B)</f>
        <v>บริษัท สตาร์ มันนี่ จำกัด (มหาชน)</v>
      </c>
      <c r="C17022" s="83" t="e">
        <f>_xlfn.XLOOKUP(B:B,'Swift Code&amp;Bank Name'!B:B,'Swift Code&amp;Bank Name'!C:C)</f>
        <v>#N/A</v>
      </c>
      <c r="D17022" s="83" t="s">
        <v>2411</v>
      </c>
      <c r="E17022" s="83" t="s">
        <v>11254</v>
      </c>
      <c r="F17022" s="83" t="s">
        <v>28192</v>
      </c>
      <c r="G17022" s="83" t="str">
        <f t="shared" si="265"/>
        <v>0029  บ้านบึง  BAN BUENG</v>
      </c>
      <c r="H17022" s="83">
        <v>25601018</v>
      </c>
    </row>
    <row r="17023" spans="1:8" x14ac:dyDescent="0.25">
      <c r="A17023" s="83" t="s">
        <v>28149</v>
      </c>
      <c r="B17023" s="83" t="str">
        <f>_xlfn.XLOOKUP(A:A,[1]FI_NAME!$A:$A,[1]FI_NAME!$B:$B)</f>
        <v>บริษัท สตาร์ มันนี่ จำกัด (มหาชน)</v>
      </c>
      <c r="C17023" s="83" t="e">
        <f>_xlfn.XLOOKUP(B:B,'Swift Code&amp;Bank Name'!B:B,'Swift Code&amp;Bank Name'!C:C)</f>
        <v>#N/A</v>
      </c>
      <c r="D17023" s="83" t="s">
        <v>2414</v>
      </c>
      <c r="E17023" s="83" t="s">
        <v>28193</v>
      </c>
      <c r="F17023" s="83" t="s">
        <v>28194</v>
      </c>
      <c r="G17023" s="83" t="str">
        <f t="shared" si="265"/>
        <v>0030  บ่อวิน(1)  BOWIN 1</v>
      </c>
      <c r="H17023" s="83">
        <v>25601018</v>
      </c>
    </row>
    <row r="17024" spans="1:8" x14ac:dyDescent="0.25">
      <c r="A17024" s="83" t="s">
        <v>28149</v>
      </c>
      <c r="B17024" s="83" t="str">
        <f>_xlfn.XLOOKUP(A:A,[1]FI_NAME!$A:$A,[1]FI_NAME!$B:$B)</f>
        <v>บริษัท สตาร์ มันนี่ จำกัด (มหาชน)</v>
      </c>
      <c r="C17024" s="83" t="e">
        <f>_xlfn.XLOOKUP(B:B,'Swift Code&amp;Bank Name'!B:B,'Swift Code&amp;Bank Name'!C:C)</f>
        <v>#N/A</v>
      </c>
      <c r="D17024" s="83" t="s">
        <v>2417</v>
      </c>
      <c r="E17024" s="83" t="s">
        <v>28195</v>
      </c>
      <c r="F17024" s="83" t="s">
        <v>28196</v>
      </c>
      <c r="G17024" s="83" t="str">
        <f t="shared" si="265"/>
        <v>0031  บ่อวิน(2)  BOWIN 2</v>
      </c>
      <c r="H17024" s="83">
        <v>25601018</v>
      </c>
    </row>
    <row r="17025" spans="1:8" x14ac:dyDescent="0.25">
      <c r="A17025" s="83" t="s">
        <v>28149</v>
      </c>
      <c r="B17025" s="83" t="str">
        <f>_xlfn.XLOOKUP(A:A,[1]FI_NAME!$A:$A,[1]FI_NAME!$B:$B)</f>
        <v>บริษัท สตาร์ มันนี่ จำกัด (มหาชน)</v>
      </c>
      <c r="C17025" s="83" t="e">
        <f>_xlfn.XLOOKUP(B:B,'Swift Code&amp;Bank Name'!B:B,'Swift Code&amp;Bank Name'!C:C)</f>
        <v>#N/A</v>
      </c>
      <c r="D17025" s="83" t="s">
        <v>2418</v>
      </c>
      <c r="E17025" s="83" t="s">
        <v>28197</v>
      </c>
      <c r="F17025" s="83" t="s">
        <v>28198</v>
      </c>
      <c r="G17025" s="83" t="str">
        <f t="shared" si="265"/>
        <v>0032  หนองชาก  NONG CHAK</v>
      </c>
      <c r="H17025" s="83">
        <v>25601018</v>
      </c>
    </row>
    <row r="17026" spans="1:8" x14ac:dyDescent="0.25">
      <c r="A17026" s="83" t="s">
        <v>28149</v>
      </c>
      <c r="B17026" s="83" t="str">
        <f>_xlfn.XLOOKUP(A:A,[1]FI_NAME!$A:$A,[1]FI_NAME!$B:$B)</f>
        <v>บริษัท สตาร์ มันนี่ จำกัด (มหาชน)</v>
      </c>
      <c r="C17026" s="83" t="e">
        <f>_xlfn.XLOOKUP(B:B,'Swift Code&amp;Bank Name'!B:B,'Swift Code&amp;Bank Name'!C:C)</f>
        <v>#N/A</v>
      </c>
      <c r="D17026" s="83" t="s">
        <v>312</v>
      </c>
      <c r="E17026" s="83" t="s">
        <v>28199</v>
      </c>
      <c r="F17026" s="83" t="s">
        <v>28200</v>
      </c>
      <c r="G17026" s="83" t="str">
        <f t="shared" si="265"/>
        <v>0033  มหาราช  MHARACH</v>
      </c>
      <c r="H17026" s="83">
        <v>25590627</v>
      </c>
    </row>
    <row r="17027" spans="1:8" x14ac:dyDescent="0.25">
      <c r="A17027" s="83" t="s">
        <v>28149</v>
      </c>
      <c r="B17027" s="83" t="str">
        <f>_xlfn.XLOOKUP(A:A,[1]FI_NAME!$A:$A,[1]FI_NAME!$B:$B)</f>
        <v>บริษัท สตาร์ มันนี่ จำกัด (มหาชน)</v>
      </c>
      <c r="C17027" s="83" t="e">
        <f>_xlfn.XLOOKUP(B:B,'Swift Code&amp;Bank Name'!B:B,'Swift Code&amp;Bank Name'!C:C)</f>
        <v>#N/A</v>
      </c>
      <c r="D17027" s="83" t="s">
        <v>2421</v>
      </c>
      <c r="E17027" s="83" t="s">
        <v>28201</v>
      </c>
      <c r="F17027" s="83" t="s">
        <v>28202</v>
      </c>
      <c r="G17027" s="83" t="str">
        <f t="shared" si="265"/>
        <v>0034  แหลมทอง  LEAMTHONG</v>
      </c>
      <c r="H17027" s="83">
        <v>25590627</v>
      </c>
    </row>
    <row r="17028" spans="1:8" x14ac:dyDescent="0.25">
      <c r="A17028" s="83" t="s">
        <v>28149</v>
      </c>
      <c r="B17028" s="83" t="str">
        <f>_xlfn.XLOOKUP(A:A,[1]FI_NAME!$A:$A,[1]FI_NAME!$B:$B)</f>
        <v>บริษัท สตาร์ มันนี่ จำกัด (มหาชน)</v>
      </c>
      <c r="C17028" s="83" t="e">
        <f>_xlfn.XLOOKUP(B:B,'Swift Code&amp;Bank Name'!B:B,'Swift Code&amp;Bank Name'!C:C)</f>
        <v>#N/A</v>
      </c>
      <c r="D17028" s="83" t="s">
        <v>2423</v>
      </c>
      <c r="E17028" s="83" t="s">
        <v>28203</v>
      </c>
      <c r="F17028" s="83" t="s">
        <v>28204</v>
      </c>
      <c r="G17028" s="83" t="str">
        <f t="shared" ref="G17028:G17091" si="266">CONCATENATE(D17028,"  ",E17028,"  ",F17028)</f>
        <v>0035  เซ็นทรัล  CENTRAL</v>
      </c>
      <c r="H17028" s="83">
        <v>25590627</v>
      </c>
    </row>
    <row r="17029" spans="1:8" x14ac:dyDescent="0.25">
      <c r="A17029" s="83" t="s">
        <v>28149</v>
      </c>
      <c r="B17029" s="83" t="str">
        <f>_xlfn.XLOOKUP(A:A,[1]FI_NAME!$A:$A,[1]FI_NAME!$B:$B)</f>
        <v>บริษัท สตาร์ มันนี่ จำกัด (มหาชน)</v>
      </c>
      <c r="C17029" s="83" t="e">
        <f>_xlfn.XLOOKUP(B:B,'Swift Code&amp;Bank Name'!B:B,'Swift Code&amp;Bank Name'!C:C)</f>
        <v>#N/A</v>
      </c>
      <c r="D17029" s="83" t="s">
        <v>2426</v>
      </c>
      <c r="E17029" s="83" t="s">
        <v>11310</v>
      </c>
      <c r="F17029" s="83" t="s">
        <v>28205</v>
      </c>
      <c r="G17029" s="83" t="str">
        <f t="shared" si="266"/>
        <v>0036  สะพานสี่  SAPHAN SI</v>
      </c>
      <c r="H17029" s="83">
        <v>25590627</v>
      </c>
    </row>
    <row r="17030" spans="1:8" x14ac:dyDescent="0.25">
      <c r="A17030" s="83" t="s">
        <v>28149</v>
      </c>
      <c r="B17030" s="83" t="str">
        <f>_xlfn.XLOOKUP(A:A,[1]FI_NAME!$A:$A,[1]FI_NAME!$B:$B)</f>
        <v>บริษัท สตาร์ มันนี่ จำกัด (มหาชน)</v>
      </c>
      <c r="C17030" s="83" t="e">
        <f>_xlfn.XLOOKUP(B:B,'Swift Code&amp;Bank Name'!B:B,'Swift Code&amp;Bank Name'!C:C)</f>
        <v>#N/A</v>
      </c>
      <c r="D17030" s="83" t="s">
        <v>3666</v>
      </c>
      <c r="E17030" s="83" t="s">
        <v>28206</v>
      </c>
      <c r="F17030" s="83" t="s">
        <v>28207</v>
      </c>
      <c r="G17030" s="83" t="str">
        <f t="shared" si="266"/>
        <v>0037  โกดังขนส่งใหม่  RAYONG WAREHOUSE</v>
      </c>
      <c r="H17030" s="83">
        <v>25590627</v>
      </c>
    </row>
    <row r="17031" spans="1:8" x14ac:dyDescent="0.25">
      <c r="A17031" s="83" t="s">
        <v>28149</v>
      </c>
      <c r="B17031" s="83" t="str">
        <f>_xlfn.XLOOKUP(A:A,[1]FI_NAME!$A:$A,[1]FI_NAME!$B:$B)</f>
        <v>บริษัท สตาร์ มันนี่ จำกัด (มหาชน)</v>
      </c>
      <c r="C17031" s="83" t="e">
        <f>_xlfn.XLOOKUP(B:B,'Swift Code&amp;Bank Name'!B:B,'Swift Code&amp;Bank Name'!C:C)</f>
        <v>#N/A</v>
      </c>
      <c r="D17031" s="83" t="s">
        <v>2427</v>
      </c>
      <c r="E17031" s="83" t="s">
        <v>28208</v>
      </c>
      <c r="F17031" s="83" t="s">
        <v>28209</v>
      </c>
      <c r="G17031" s="83" t="str">
        <f t="shared" si="266"/>
        <v>0038  ตลาดภิบาลพัฒนา  TALAD PHI BAL PHATTHANA</v>
      </c>
      <c r="H17031" s="83">
        <v>25590627</v>
      </c>
    </row>
    <row r="17032" spans="1:8" x14ac:dyDescent="0.25">
      <c r="A17032" s="83" t="s">
        <v>28149</v>
      </c>
      <c r="B17032" s="83" t="str">
        <f>_xlfn.XLOOKUP(A:A,[1]FI_NAME!$A:$A,[1]FI_NAME!$B:$B)</f>
        <v>บริษัท สตาร์ มันนี่ จำกัด (มหาชน)</v>
      </c>
      <c r="C17032" s="83" t="e">
        <f>_xlfn.XLOOKUP(B:B,'Swift Code&amp;Bank Name'!B:B,'Swift Code&amp;Bank Name'!C:C)</f>
        <v>#N/A</v>
      </c>
      <c r="D17032" s="83" t="s">
        <v>3670</v>
      </c>
      <c r="E17032" s="83" t="s">
        <v>28210</v>
      </c>
      <c r="F17032" s="83" t="s">
        <v>28211</v>
      </c>
      <c r="G17032" s="83" t="str">
        <f t="shared" si="266"/>
        <v>0039  เพลินใจ5  PLOENCHAI 5</v>
      </c>
      <c r="H17032" s="83">
        <v>25610219</v>
      </c>
    </row>
    <row r="17033" spans="1:8" x14ac:dyDescent="0.25">
      <c r="A17033" s="83" t="s">
        <v>28149</v>
      </c>
      <c r="B17033" s="83" t="str">
        <f>_xlfn.XLOOKUP(A:A,[1]FI_NAME!$A:$A,[1]FI_NAME!$B:$B)</f>
        <v>บริษัท สตาร์ มันนี่ จำกัด (มหาชน)</v>
      </c>
      <c r="C17033" s="83" t="e">
        <f>_xlfn.XLOOKUP(B:B,'Swift Code&amp;Bank Name'!B:B,'Swift Code&amp;Bank Name'!C:C)</f>
        <v>#N/A</v>
      </c>
      <c r="D17033" s="83" t="s">
        <v>2430</v>
      </c>
      <c r="E17033" s="83" t="s">
        <v>28212</v>
      </c>
      <c r="F17033" s="83" t="s">
        <v>28213</v>
      </c>
      <c r="G17033" s="83" t="str">
        <f t="shared" si="266"/>
        <v>0040  บ้านเตาถ่าน  BAAN TAO THAN</v>
      </c>
      <c r="H17033" s="83">
        <v>25610219</v>
      </c>
    </row>
    <row r="17034" spans="1:8" x14ac:dyDescent="0.25">
      <c r="A17034" s="83" t="s">
        <v>28149</v>
      </c>
      <c r="B17034" s="83" t="str">
        <f>_xlfn.XLOOKUP(A:A,[1]FI_NAME!$A:$A,[1]FI_NAME!$B:$B)</f>
        <v>บริษัท สตาร์ มันนี่ จำกัด (มหาชน)</v>
      </c>
      <c r="C17034" s="83" t="e">
        <f>_xlfn.XLOOKUP(B:B,'Swift Code&amp;Bank Name'!B:B,'Swift Code&amp;Bank Name'!C:C)</f>
        <v>#N/A</v>
      </c>
      <c r="D17034" s="83" t="s">
        <v>2431</v>
      </c>
      <c r="E17034" s="83" t="s">
        <v>28214</v>
      </c>
      <c r="F17034" s="83" t="s">
        <v>28215</v>
      </c>
      <c r="G17034" s="83" t="str">
        <f t="shared" si="266"/>
        <v>0041  เคหะ นาเกลือ  KHEHA NAKLUA</v>
      </c>
      <c r="H17034" s="83">
        <v>25610219</v>
      </c>
    </row>
    <row r="17035" spans="1:8" x14ac:dyDescent="0.25">
      <c r="A17035" s="83" t="s">
        <v>28149</v>
      </c>
      <c r="B17035" s="83" t="str">
        <f>_xlfn.XLOOKUP(A:A,[1]FI_NAME!$A:$A,[1]FI_NAME!$B:$B)</f>
        <v>บริษัท สตาร์ มันนี่ จำกัด (มหาชน)</v>
      </c>
      <c r="C17035" s="83" t="e">
        <f>_xlfn.XLOOKUP(B:B,'Swift Code&amp;Bank Name'!B:B,'Swift Code&amp;Bank Name'!C:C)</f>
        <v>#N/A</v>
      </c>
      <c r="D17035" s="83" t="s">
        <v>315</v>
      </c>
      <c r="E17035" s="83" t="s">
        <v>11120</v>
      </c>
      <c r="F17035" s="83" t="s">
        <v>9230</v>
      </c>
      <c r="G17035" s="83" t="str">
        <f t="shared" si="266"/>
        <v>0042  หนองปรือ  NONG PRUE</v>
      </c>
      <c r="H17035" s="83">
        <v>25610219</v>
      </c>
    </row>
    <row r="17036" spans="1:8" x14ac:dyDescent="0.25">
      <c r="A17036" s="83" t="s">
        <v>28149</v>
      </c>
      <c r="B17036" s="83" t="str">
        <f>_xlfn.XLOOKUP(A:A,[1]FI_NAME!$A:$A,[1]FI_NAME!$B:$B)</f>
        <v>บริษัท สตาร์ มันนี่ จำกัด (มหาชน)</v>
      </c>
      <c r="C17036" s="83" t="e">
        <f>_xlfn.XLOOKUP(B:B,'Swift Code&amp;Bank Name'!B:B,'Swift Code&amp;Bank Name'!C:C)</f>
        <v>#N/A</v>
      </c>
      <c r="D17036" s="83" t="s">
        <v>2436</v>
      </c>
      <c r="E17036" s="83" t="s">
        <v>28216</v>
      </c>
      <c r="F17036" s="83" t="s">
        <v>28217</v>
      </c>
      <c r="G17036" s="83" t="str">
        <f t="shared" si="266"/>
        <v>0043  นาเกลือ  NAKLUA</v>
      </c>
      <c r="H17036" s="83">
        <v>25610219</v>
      </c>
    </row>
    <row r="17037" spans="1:8" x14ac:dyDescent="0.25">
      <c r="A17037" s="83" t="s">
        <v>28149</v>
      </c>
      <c r="B17037" s="83" t="str">
        <f>_xlfn.XLOOKUP(A:A,[1]FI_NAME!$A:$A,[1]FI_NAME!$B:$B)</f>
        <v>บริษัท สตาร์ มันนี่ จำกัด (มหาชน)</v>
      </c>
      <c r="C17037" s="83" t="e">
        <f>_xlfn.XLOOKUP(B:B,'Swift Code&amp;Bank Name'!B:B,'Swift Code&amp;Bank Name'!C:C)</f>
        <v>#N/A</v>
      </c>
      <c r="D17037" s="83" t="s">
        <v>318</v>
      </c>
      <c r="E17037" s="83" t="s">
        <v>28218</v>
      </c>
      <c r="F17037" s="83" t="s">
        <v>28219</v>
      </c>
      <c r="G17037" s="83" t="str">
        <f t="shared" si="266"/>
        <v>0044  เครือสหพัฒน์  SAHAPHAT</v>
      </c>
      <c r="H17037" s="83">
        <v>25610219</v>
      </c>
    </row>
    <row r="17038" spans="1:8" x14ac:dyDescent="0.25">
      <c r="A17038" s="83" t="s">
        <v>28149</v>
      </c>
      <c r="B17038" s="83" t="str">
        <f>_xlfn.XLOOKUP(A:A,[1]FI_NAME!$A:$A,[1]FI_NAME!$B:$B)</f>
        <v>บริษัท สตาร์ มันนี่ จำกัด (มหาชน)</v>
      </c>
      <c r="C17038" s="83" t="e">
        <f>_xlfn.XLOOKUP(B:B,'Swift Code&amp;Bank Name'!B:B,'Swift Code&amp;Bank Name'!C:C)</f>
        <v>#N/A</v>
      </c>
      <c r="D17038" s="83" t="s">
        <v>321</v>
      </c>
      <c r="E17038" s="83" t="s">
        <v>9772</v>
      </c>
      <c r="F17038" s="83" t="s">
        <v>12678</v>
      </c>
      <c r="G17038" s="83" t="str">
        <f t="shared" si="266"/>
        <v>0045  ศรีราชา  SRIRACHA</v>
      </c>
      <c r="H17038" s="83">
        <v>25610219</v>
      </c>
    </row>
    <row r="17039" spans="1:8" x14ac:dyDescent="0.25">
      <c r="A17039" s="83" t="s">
        <v>28149</v>
      </c>
      <c r="B17039" s="83" t="str">
        <f>_xlfn.XLOOKUP(A:A,[1]FI_NAME!$A:$A,[1]FI_NAME!$B:$B)</f>
        <v>บริษัท สตาร์ มันนี่ จำกัด (มหาชน)</v>
      </c>
      <c r="C17039" s="83" t="e">
        <f>_xlfn.XLOOKUP(B:B,'Swift Code&amp;Bank Name'!B:B,'Swift Code&amp;Bank Name'!C:C)</f>
        <v>#N/A</v>
      </c>
      <c r="D17039" s="83" t="s">
        <v>2442</v>
      </c>
      <c r="E17039" s="83" t="s">
        <v>28220</v>
      </c>
      <c r="F17039" s="83" t="s">
        <v>28221</v>
      </c>
      <c r="G17039" s="83" t="str">
        <f t="shared" si="266"/>
        <v>0046  ศรีราชา เจปาร์ค  SRIRACHA J PARK</v>
      </c>
      <c r="H17039" s="83">
        <v>25610219</v>
      </c>
    </row>
    <row r="17040" spans="1:8" x14ac:dyDescent="0.25">
      <c r="A17040" s="83" t="s">
        <v>28149</v>
      </c>
      <c r="B17040" s="83" t="str">
        <f>_xlfn.XLOOKUP(A:A,[1]FI_NAME!$A:$A,[1]FI_NAME!$B:$B)</f>
        <v>บริษัท สตาร์ มันนี่ จำกัด (มหาชน)</v>
      </c>
      <c r="C17040" s="83" t="e">
        <f>_xlfn.XLOOKUP(B:B,'Swift Code&amp;Bank Name'!B:B,'Swift Code&amp;Bank Name'!C:C)</f>
        <v>#N/A</v>
      </c>
      <c r="D17040" s="83" t="s">
        <v>324</v>
      </c>
      <c r="E17040" s="83" t="s">
        <v>11214</v>
      </c>
      <c r="F17040" s="83" t="s">
        <v>15519</v>
      </c>
      <c r="G17040" s="83" t="str">
        <f t="shared" si="266"/>
        <v>0047  อ่างศิลา  ANG SILA</v>
      </c>
      <c r="H17040" s="83">
        <v>25610219</v>
      </c>
    </row>
    <row r="17041" spans="1:8" x14ac:dyDescent="0.25">
      <c r="A17041" s="83" t="s">
        <v>28149</v>
      </c>
      <c r="B17041" s="83" t="str">
        <f>_xlfn.XLOOKUP(A:A,[1]FI_NAME!$A:$A,[1]FI_NAME!$B:$B)</f>
        <v>บริษัท สตาร์ มันนี่ จำกัด (มหาชน)</v>
      </c>
      <c r="C17041" s="83" t="e">
        <f>_xlfn.XLOOKUP(B:B,'Swift Code&amp;Bank Name'!B:B,'Swift Code&amp;Bank Name'!C:C)</f>
        <v>#N/A</v>
      </c>
      <c r="D17041" s="83" t="s">
        <v>2446</v>
      </c>
      <c r="E17041" s="83" t="s">
        <v>28222</v>
      </c>
      <c r="F17041" s="83" t="s">
        <v>28223</v>
      </c>
      <c r="G17041" s="83" t="str">
        <f t="shared" si="266"/>
        <v>0048  ชลบุรีเมืองใหม่  CHONBURI MUEANG MAI</v>
      </c>
      <c r="H17041" s="83">
        <v>25610219</v>
      </c>
    </row>
    <row r="17042" spans="1:8" x14ac:dyDescent="0.25">
      <c r="A17042" s="83" t="s">
        <v>28149</v>
      </c>
      <c r="B17042" s="83" t="str">
        <f>_xlfn.XLOOKUP(A:A,[1]FI_NAME!$A:$A,[1]FI_NAME!$B:$B)</f>
        <v>บริษัท สตาร์ มันนี่ จำกัด (มหาชน)</v>
      </c>
      <c r="C17042" s="83" t="e">
        <f>_xlfn.XLOOKUP(B:B,'Swift Code&amp;Bank Name'!B:B,'Swift Code&amp;Bank Name'!C:C)</f>
        <v>#N/A</v>
      </c>
      <c r="D17042" s="83" t="s">
        <v>2449</v>
      </c>
      <c r="E17042" s="83" t="s">
        <v>11499</v>
      </c>
      <c r="F17042" s="83" t="s">
        <v>28224</v>
      </c>
      <c r="G17042" s="83" t="str">
        <f t="shared" si="266"/>
        <v>0049  พนัสนิคม  PHANAT NIKHOM</v>
      </c>
      <c r="H17042" s="83">
        <v>25610219</v>
      </c>
    </row>
    <row r="17043" spans="1:8" x14ac:dyDescent="0.25">
      <c r="A17043" s="83" t="s">
        <v>28149</v>
      </c>
      <c r="B17043" s="83" t="str">
        <f>_xlfn.XLOOKUP(A:A,[1]FI_NAME!$A:$A,[1]FI_NAME!$B:$B)</f>
        <v>บริษัท สตาร์ มันนี่ จำกัด (มหาชน)</v>
      </c>
      <c r="C17043" s="83" t="e">
        <f>_xlfn.XLOOKUP(B:B,'Swift Code&amp;Bank Name'!B:B,'Swift Code&amp;Bank Name'!C:C)</f>
        <v>#N/A</v>
      </c>
      <c r="D17043" s="83" t="s">
        <v>2452</v>
      </c>
      <c r="E17043" s="83" t="s">
        <v>11306</v>
      </c>
      <c r="F17043" s="83" t="s">
        <v>28225</v>
      </c>
      <c r="G17043" s="83" t="str">
        <f t="shared" si="266"/>
        <v>0050  ดอนหัวฬ่อ  DON HUA LO</v>
      </c>
      <c r="H17043" s="83">
        <v>25610219</v>
      </c>
    </row>
    <row r="17044" spans="1:8" x14ac:dyDescent="0.25">
      <c r="A17044" s="83" t="s">
        <v>28149</v>
      </c>
      <c r="B17044" s="83" t="str">
        <f>_xlfn.XLOOKUP(A:A,[1]FI_NAME!$A:$A,[1]FI_NAME!$B:$B)</f>
        <v>บริษัท สตาร์ มันนี่ จำกัด (มหาชน)</v>
      </c>
      <c r="C17044" s="83" t="e">
        <f>_xlfn.XLOOKUP(B:B,'Swift Code&amp;Bank Name'!B:B,'Swift Code&amp;Bank Name'!C:C)</f>
        <v>#N/A</v>
      </c>
      <c r="D17044" s="83" t="s">
        <v>327</v>
      </c>
      <c r="E17044" s="83" t="s">
        <v>26890</v>
      </c>
      <c r="F17044" s="83" t="s">
        <v>28226</v>
      </c>
      <c r="G17044" s="83" t="str">
        <f t="shared" si="266"/>
        <v>0051  อ่าวอุดม  AO UDOM</v>
      </c>
      <c r="H17044" s="83">
        <v>25610219</v>
      </c>
    </row>
    <row r="17045" spans="1:8" x14ac:dyDescent="0.25">
      <c r="A17045" s="83" t="s">
        <v>28149</v>
      </c>
      <c r="B17045" s="83" t="str">
        <f>_xlfn.XLOOKUP(A:A,[1]FI_NAME!$A:$A,[1]FI_NAME!$B:$B)</f>
        <v>บริษัท สตาร์ มันนี่ จำกัด (มหาชน)</v>
      </c>
      <c r="C17045" s="83" t="e">
        <f>_xlfn.XLOOKUP(B:B,'Swift Code&amp;Bank Name'!B:B,'Swift Code&amp;Bank Name'!C:C)</f>
        <v>#N/A</v>
      </c>
      <c r="D17045" s="83" t="s">
        <v>2457</v>
      </c>
      <c r="E17045" s="83" t="s">
        <v>11220</v>
      </c>
      <c r="F17045" s="83" t="s">
        <v>8767</v>
      </c>
      <c r="G17045" s="83" t="str">
        <f t="shared" si="266"/>
        <v>0052  พานทอง  PHAN THONG</v>
      </c>
      <c r="H17045" s="83">
        <v>25610219</v>
      </c>
    </row>
    <row r="17046" spans="1:8" x14ac:dyDescent="0.25">
      <c r="A17046" s="83" t="s">
        <v>28149</v>
      </c>
      <c r="B17046" s="83" t="str">
        <f>_xlfn.XLOOKUP(A:A,[1]FI_NAME!$A:$A,[1]FI_NAME!$B:$B)</f>
        <v>บริษัท สตาร์ มันนี่ จำกัด (มหาชน)</v>
      </c>
      <c r="C17046" s="83" t="e">
        <f>_xlfn.XLOOKUP(B:B,'Swift Code&amp;Bank Name'!B:B,'Swift Code&amp;Bank Name'!C:C)</f>
        <v>#N/A</v>
      </c>
      <c r="D17046" s="83" t="s">
        <v>2460</v>
      </c>
      <c r="E17046" s="83" t="s">
        <v>28227</v>
      </c>
      <c r="F17046" s="83" t="s">
        <v>28228</v>
      </c>
      <c r="G17046" s="83" t="str">
        <f t="shared" si="266"/>
        <v>0053  บ้านเก่า  BAN KEA</v>
      </c>
      <c r="H17046" s="83">
        <v>25610219</v>
      </c>
    </row>
    <row r="17047" spans="1:8" x14ac:dyDescent="0.25">
      <c r="A17047" s="83" t="s">
        <v>28149</v>
      </c>
      <c r="B17047" s="83" t="str">
        <f>_xlfn.XLOOKUP(A:A,[1]FI_NAME!$A:$A,[1]FI_NAME!$B:$B)</f>
        <v>บริษัท สตาร์ มันนี่ จำกัด (มหาชน)</v>
      </c>
      <c r="C17047" s="83" t="e">
        <f>_xlfn.XLOOKUP(B:B,'Swift Code&amp;Bank Name'!B:B,'Swift Code&amp;Bank Name'!C:C)</f>
        <v>#N/A</v>
      </c>
      <c r="D17047" s="83" t="s">
        <v>330</v>
      </c>
      <c r="E17047" s="83" t="s">
        <v>28229</v>
      </c>
      <c r="F17047" s="83" t="s">
        <v>28230</v>
      </c>
      <c r="G17047" s="83" t="str">
        <f t="shared" si="266"/>
        <v>0054  โกดัง แกลง  KLAENG WAREHOUSE</v>
      </c>
      <c r="H17047" s="83">
        <v>25590627</v>
      </c>
    </row>
    <row r="17048" spans="1:8" x14ac:dyDescent="0.25">
      <c r="A17048" s="83" t="s">
        <v>28149</v>
      </c>
      <c r="B17048" s="83" t="str">
        <f>_xlfn.XLOOKUP(A:A,[1]FI_NAME!$A:$A,[1]FI_NAME!$B:$B)</f>
        <v>บริษัท สตาร์ มันนี่ จำกัด (มหาชน)</v>
      </c>
      <c r="C17048" s="83" t="e">
        <f>_xlfn.XLOOKUP(B:B,'Swift Code&amp;Bank Name'!B:B,'Swift Code&amp;Bank Name'!C:C)</f>
        <v>#N/A</v>
      </c>
      <c r="D17048" s="83" t="s">
        <v>333</v>
      </c>
      <c r="E17048" s="83" t="s">
        <v>28231</v>
      </c>
      <c r="F17048" s="83" t="s">
        <v>28232</v>
      </c>
      <c r="G17048" s="83" t="str">
        <f t="shared" si="266"/>
        <v>0055  เนินพลับหวาน  NOEN PLUB WAN</v>
      </c>
      <c r="H17048" s="83">
        <v>25610219</v>
      </c>
    </row>
    <row r="17049" spans="1:8" x14ac:dyDescent="0.25">
      <c r="A17049" s="83" t="s">
        <v>28149</v>
      </c>
      <c r="B17049" s="83" t="str">
        <f>_xlfn.XLOOKUP(A:A,[1]FI_NAME!$A:$A,[1]FI_NAME!$B:$B)</f>
        <v>บริษัท สตาร์ มันนี่ จำกัด (มหาชน)</v>
      </c>
      <c r="C17049" s="83" t="e">
        <f>_xlfn.XLOOKUP(B:B,'Swift Code&amp;Bank Name'!B:B,'Swift Code&amp;Bank Name'!C:C)</f>
        <v>#N/A</v>
      </c>
      <c r="D17049" s="83" t="s">
        <v>336</v>
      </c>
      <c r="E17049" s="83" t="s">
        <v>28233</v>
      </c>
      <c r="F17049" s="83" t="s">
        <v>28234</v>
      </c>
      <c r="G17049" s="83" t="str">
        <f t="shared" si="266"/>
        <v>0056  เขาตาโล  KHAO TALO</v>
      </c>
      <c r="H17049" s="83">
        <v>25610219</v>
      </c>
    </row>
    <row r="17050" spans="1:8" x14ac:dyDescent="0.25">
      <c r="A17050" s="83" t="s">
        <v>28149</v>
      </c>
      <c r="B17050" s="83" t="str">
        <f>_xlfn.XLOOKUP(A:A,[1]FI_NAME!$A:$A,[1]FI_NAME!$B:$B)</f>
        <v>บริษัท สตาร์ มันนี่ จำกัด (มหาชน)</v>
      </c>
      <c r="C17050" s="83" t="e">
        <f>_xlfn.XLOOKUP(B:B,'Swift Code&amp;Bank Name'!B:B,'Swift Code&amp;Bank Name'!C:C)</f>
        <v>#N/A</v>
      </c>
      <c r="D17050" s="83" t="s">
        <v>339</v>
      </c>
      <c r="E17050" s="83" t="s">
        <v>28235</v>
      </c>
      <c r="F17050" s="83" t="s">
        <v>28236</v>
      </c>
      <c r="G17050" s="83" t="str">
        <f t="shared" si="266"/>
        <v>0057  ศรีราชาตึกคอม  SRIRACHA TUKCOM</v>
      </c>
      <c r="H17050" s="83">
        <v>25610523</v>
      </c>
    </row>
    <row r="17051" spans="1:8" x14ac:dyDescent="0.25">
      <c r="A17051" s="83" t="s">
        <v>28149</v>
      </c>
      <c r="B17051" s="83" t="str">
        <f>_xlfn.XLOOKUP(A:A,[1]FI_NAME!$A:$A,[1]FI_NAME!$B:$B)</f>
        <v>บริษัท สตาร์ มันนี่ จำกัด (มหาชน)</v>
      </c>
      <c r="C17051" s="83" t="e">
        <f>_xlfn.XLOOKUP(B:B,'Swift Code&amp;Bank Name'!B:B,'Swift Code&amp;Bank Name'!C:C)</f>
        <v>#N/A</v>
      </c>
      <c r="D17051" s="83" t="s">
        <v>342</v>
      </c>
      <c r="E17051" s="83" t="s">
        <v>28237</v>
      </c>
      <c r="F17051" s="83" t="s">
        <v>8443</v>
      </c>
      <c r="G17051" s="83" t="str">
        <f t="shared" si="266"/>
        <v>0058  บางปะกง  BANG PAKONG</v>
      </c>
      <c r="H17051" s="83">
        <v>25610523</v>
      </c>
    </row>
    <row r="17052" spans="1:8" x14ac:dyDescent="0.25">
      <c r="A17052" s="83" t="s">
        <v>28149</v>
      </c>
      <c r="B17052" s="83" t="str">
        <f>_xlfn.XLOOKUP(A:A,[1]FI_NAME!$A:$A,[1]FI_NAME!$B:$B)</f>
        <v>บริษัท สตาร์ มันนี่ จำกัด (มหาชน)</v>
      </c>
      <c r="C17052" s="83" t="e">
        <f>_xlfn.XLOOKUP(B:B,'Swift Code&amp;Bank Name'!B:B,'Swift Code&amp;Bank Name'!C:C)</f>
        <v>#N/A</v>
      </c>
      <c r="D17052" s="83" t="s">
        <v>345</v>
      </c>
      <c r="E17052" s="83" t="s">
        <v>28238</v>
      </c>
      <c r="F17052" s="83" t="s">
        <v>28239</v>
      </c>
      <c r="G17052" s="83" t="str">
        <f t="shared" si="266"/>
        <v>0059  หน้าเมือง  NA MUEANG</v>
      </c>
      <c r="H17052" s="83">
        <v>25610523</v>
      </c>
    </row>
    <row r="17053" spans="1:8" x14ac:dyDescent="0.25">
      <c r="A17053" s="83" t="s">
        <v>28149</v>
      </c>
      <c r="B17053" s="83" t="str">
        <f>_xlfn.XLOOKUP(A:A,[1]FI_NAME!$A:$A,[1]FI_NAME!$B:$B)</f>
        <v>บริษัท สตาร์ มันนี่ จำกัด (มหาชน)</v>
      </c>
      <c r="C17053" s="83" t="e">
        <f>_xlfn.XLOOKUP(B:B,'Swift Code&amp;Bank Name'!B:B,'Swift Code&amp;Bank Name'!C:C)</f>
        <v>#N/A</v>
      </c>
      <c r="D17053" s="83" t="s">
        <v>348</v>
      </c>
      <c r="E17053" s="83" t="s">
        <v>11103</v>
      </c>
      <c r="F17053" s="83" t="s">
        <v>8383</v>
      </c>
      <c r="G17053" s="83" t="str">
        <f t="shared" si="266"/>
        <v>0060  พนมสารคาม  PHANOM SARAKHAM</v>
      </c>
      <c r="H17053" s="83">
        <v>25610523</v>
      </c>
    </row>
    <row r="17054" spans="1:8" x14ac:dyDescent="0.25">
      <c r="A17054" s="83" t="s">
        <v>28149</v>
      </c>
      <c r="B17054" s="83" t="str">
        <f>_xlfn.XLOOKUP(A:A,[1]FI_NAME!$A:$A,[1]FI_NAME!$B:$B)</f>
        <v>บริษัท สตาร์ มันนี่ จำกัด (มหาชน)</v>
      </c>
      <c r="C17054" s="83" t="e">
        <f>_xlfn.XLOOKUP(B:B,'Swift Code&amp;Bank Name'!B:B,'Swift Code&amp;Bank Name'!C:C)</f>
        <v>#N/A</v>
      </c>
      <c r="D17054" s="83" t="s">
        <v>351</v>
      </c>
      <c r="E17054" s="83" t="s">
        <v>28240</v>
      </c>
      <c r="F17054" s="83" t="s">
        <v>28241</v>
      </c>
      <c r="G17054" s="83" t="str">
        <f t="shared" si="266"/>
        <v>0061  ท่าถ่าน  THA THAN</v>
      </c>
      <c r="H17054" s="83">
        <v>25610523</v>
      </c>
    </row>
    <row r="17055" spans="1:8" x14ac:dyDescent="0.25">
      <c r="A17055" s="83" t="s">
        <v>28149</v>
      </c>
      <c r="B17055" s="83" t="str">
        <f>_xlfn.XLOOKUP(A:A,[1]FI_NAME!$A:$A,[1]FI_NAME!$B:$B)</f>
        <v>บริษัท สตาร์ มันนี่ จำกัด (มหาชน)</v>
      </c>
      <c r="C17055" s="83" t="e">
        <f>_xlfn.XLOOKUP(B:B,'Swift Code&amp;Bank Name'!B:B,'Swift Code&amp;Bank Name'!C:C)</f>
        <v>#N/A</v>
      </c>
      <c r="D17055" s="83" t="s">
        <v>354</v>
      </c>
      <c r="E17055" s="83" t="s">
        <v>11016</v>
      </c>
      <c r="F17055" s="83" t="s">
        <v>8488</v>
      </c>
      <c r="G17055" s="83" t="str">
        <f t="shared" si="266"/>
        <v>0062  บางคล้า  BANG KHLA</v>
      </c>
      <c r="H17055" s="83">
        <v>25610523</v>
      </c>
    </row>
    <row r="17056" spans="1:8" x14ac:dyDescent="0.25">
      <c r="A17056" s="83" t="s">
        <v>28149</v>
      </c>
      <c r="B17056" s="83" t="str">
        <f>_xlfn.XLOOKUP(A:A,[1]FI_NAME!$A:$A,[1]FI_NAME!$B:$B)</f>
        <v>บริษัท สตาร์ มันนี่ จำกัด (มหาชน)</v>
      </c>
      <c r="C17056" s="83" t="e">
        <f>_xlfn.XLOOKUP(B:B,'Swift Code&amp;Bank Name'!B:B,'Swift Code&amp;Bank Name'!C:C)</f>
        <v>#N/A</v>
      </c>
      <c r="D17056" s="83" t="s">
        <v>357</v>
      </c>
      <c r="E17056" s="83" t="s">
        <v>28242</v>
      </c>
      <c r="F17056" s="83" t="s">
        <v>10800</v>
      </c>
      <c r="G17056" s="83" t="str">
        <f t="shared" si="266"/>
        <v>0063  สอยดาว  SOI DAO</v>
      </c>
      <c r="H17056" s="83">
        <v>25610523</v>
      </c>
    </row>
    <row r="17057" spans="1:8" x14ac:dyDescent="0.25">
      <c r="A17057" s="83" t="s">
        <v>28149</v>
      </c>
      <c r="B17057" s="83" t="str">
        <f>_xlfn.XLOOKUP(A:A,[1]FI_NAME!$A:$A,[1]FI_NAME!$B:$B)</f>
        <v>บริษัท สตาร์ มันนี่ จำกัด (มหาชน)</v>
      </c>
      <c r="C17057" s="83" t="e">
        <f>_xlfn.XLOOKUP(B:B,'Swift Code&amp;Bank Name'!B:B,'Swift Code&amp;Bank Name'!C:C)</f>
        <v>#N/A</v>
      </c>
      <c r="D17057" s="83" t="s">
        <v>360</v>
      </c>
      <c r="E17057" s="83" t="s">
        <v>15869</v>
      </c>
      <c r="F17057" s="83" t="s">
        <v>9095</v>
      </c>
      <c r="G17057" s="83" t="str">
        <f t="shared" si="266"/>
        <v>0064  โป่งน้ำร้อน  PONG NAM RON</v>
      </c>
      <c r="H17057" s="83">
        <v>25610523</v>
      </c>
    </row>
    <row r="17058" spans="1:8" x14ac:dyDescent="0.25">
      <c r="A17058" s="83" t="s">
        <v>28149</v>
      </c>
      <c r="B17058" s="83" t="str">
        <f>_xlfn.XLOOKUP(A:A,[1]FI_NAME!$A:$A,[1]FI_NAME!$B:$B)</f>
        <v>บริษัท สตาร์ มันนี่ จำกัด (มหาชน)</v>
      </c>
      <c r="C17058" s="83" t="e">
        <f>_xlfn.XLOOKUP(B:B,'Swift Code&amp;Bank Name'!B:B,'Swift Code&amp;Bank Name'!C:C)</f>
        <v>#N/A</v>
      </c>
      <c r="D17058" s="83" t="s">
        <v>2469</v>
      </c>
      <c r="E17058" s="83" t="s">
        <v>28243</v>
      </c>
      <c r="F17058" s="83" t="s">
        <v>9575</v>
      </c>
      <c r="G17058" s="83" t="str">
        <f t="shared" si="266"/>
        <v>0065  บางทราย  BANG SAI</v>
      </c>
      <c r="H17058" s="83">
        <v>25610523</v>
      </c>
    </row>
    <row r="17059" spans="1:8" x14ac:dyDescent="0.25">
      <c r="A17059" s="83" t="s">
        <v>28149</v>
      </c>
      <c r="B17059" s="83" t="str">
        <f>_xlfn.XLOOKUP(A:A,[1]FI_NAME!$A:$A,[1]FI_NAME!$B:$B)</f>
        <v>บริษัท สตาร์ มันนี่ จำกัด (มหาชน)</v>
      </c>
      <c r="C17059" s="83" t="e">
        <f>_xlfn.XLOOKUP(B:B,'Swift Code&amp;Bank Name'!B:B,'Swift Code&amp;Bank Name'!C:C)</f>
        <v>#N/A</v>
      </c>
      <c r="D17059" s="83" t="s">
        <v>2470</v>
      </c>
      <c r="E17059" s="83" t="s">
        <v>28244</v>
      </c>
      <c r="F17059" s="83" t="s">
        <v>28245</v>
      </c>
      <c r="G17059" s="83" t="str">
        <f t="shared" si="266"/>
        <v>0066  บางแสน  BANGSAEN</v>
      </c>
      <c r="H17059" s="83">
        <v>25610523</v>
      </c>
    </row>
    <row r="17060" spans="1:8" x14ac:dyDescent="0.25">
      <c r="A17060" s="83" t="s">
        <v>28149</v>
      </c>
      <c r="B17060" s="83" t="str">
        <f>_xlfn.XLOOKUP(A:A,[1]FI_NAME!$A:$A,[1]FI_NAME!$B:$B)</f>
        <v>บริษัท สตาร์ มันนี่ จำกัด (มหาชน)</v>
      </c>
      <c r="C17060" s="83" t="e">
        <f>_xlfn.XLOOKUP(B:B,'Swift Code&amp;Bank Name'!B:B,'Swift Code&amp;Bank Name'!C:C)</f>
        <v>#N/A</v>
      </c>
      <c r="D17060" s="83" t="s">
        <v>2473</v>
      </c>
      <c r="E17060" s="83" t="s">
        <v>11427</v>
      </c>
      <c r="F17060" s="83" t="s">
        <v>28246</v>
      </c>
      <c r="G17060" s="83" t="str">
        <f t="shared" si="266"/>
        <v>0067  บางพระ  BANG PHRA</v>
      </c>
      <c r="H17060" s="83">
        <v>25610627</v>
      </c>
    </row>
    <row r="17061" spans="1:8" x14ac:dyDescent="0.25">
      <c r="A17061" s="83" t="s">
        <v>28149</v>
      </c>
      <c r="B17061" s="83" t="str">
        <f>_xlfn.XLOOKUP(A:A,[1]FI_NAME!$A:$A,[1]FI_NAME!$B:$B)</f>
        <v>บริษัท สตาร์ มันนี่ จำกัด (มหาชน)</v>
      </c>
      <c r="C17061" s="83" t="e">
        <f>_xlfn.XLOOKUP(B:B,'Swift Code&amp;Bank Name'!B:B,'Swift Code&amp;Bank Name'!C:C)</f>
        <v>#N/A</v>
      </c>
      <c r="D17061" s="83" t="s">
        <v>2476</v>
      </c>
      <c r="E17061" s="83" t="s">
        <v>10710</v>
      </c>
      <c r="F17061" s="83" t="s">
        <v>8462</v>
      </c>
      <c r="G17061" s="83" t="str">
        <f t="shared" si="266"/>
        <v>0068  ท่าตูม  THA TUM</v>
      </c>
      <c r="H17061" s="83">
        <v>25610627</v>
      </c>
    </row>
    <row r="17062" spans="1:8" x14ac:dyDescent="0.25">
      <c r="A17062" s="83" t="s">
        <v>28149</v>
      </c>
      <c r="B17062" s="83" t="str">
        <f>_xlfn.XLOOKUP(A:A,[1]FI_NAME!$A:$A,[1]FI_NAME!$B:$B)</f>
        <v>บริษัท สตาร์ มันนี่ จำกัด (มหาชน)</v>
      </c>
      <c r="C17062" s="83" t="e">
        <f>_xlfn.XLOOKUP(B:B,'Swift Code&amp;Bank Name'!B:B,'Swift Code&amp;Bank Name'!C:C)</f>
        <v>#N/A</v>
      </c>
      <c r="D17062" s="83" t="s">
        <v>5279</v>
      </c>
      <c r="E17062" s="83" t="s">
        <v>28247</v>
      </c>
      <c r="F17062" s="83" t="s">
        <v>8779</v>
      </c>
      <c r="G17062" s="83" t="str">
        <f t="shared" si="266"/>
        <v>0069  ประจันตคาม  PRACHANTAKHAM</v>
      </c>
      <c r="H17062" s="83">
        <v>25610627</v>
      </c>
    </row>
    <row r="17063" spans="1:8" x14ac:dyDescent="0.25">
      <c r="A17063" s="83" t="s">
        <v>28149</v>
      </c>
      <c r="B17063" s="83" t="str">
        <f>_xlfn.XLOOKUP(A:A,[1]FI_NAME!$A:$A,[1]FI_NAME!$B:$B)</f>
        <v>บริษัท สตาร์ มันนี่ จำกัด (มหาชน)</v>
      </c>
      <c r="C17063" s="83" t="e">
        <f>_xlfn.XLOOKUP(B:B,'Swift Code&amp;Bank Name'!B:B,'Swift Code&amp;Bank Name'!C:C)</f>
        <v>#N/A</v>
      </c>
      <c r="D17063" s="83" t="s">
        <v>2479</v>
      </c>
      <c r="E17063" s="83" t="s">
        <v>28248</v>
      </c>
      <c r="F17063" s="83" t="s">
        <v>28249</v>
      </c>
      <c r="G17063" s="83" t="str">
        <f t="shared" si="266"/>
        <v>0070  ปราจีนบุรี (1)  PRACHINBURI (1)</v>
      </c>
      <c r="H17063" s="83">
        <v>25610627</v>
      </c>
    </row>
    <row r="17064" spans="1:8" x14ac:dyDescent="0.25">
      <c r="A17064" s="83" t="s">
        <v>28149</v>
      </c>
      <c r="B17064" s="83" t="str">
        <f>_xlfn.XLOOKUP(A:A,[1]FI_NAME!$A:$A,[1]FI_NAME!$B:$B)</f>
        <v>บริษัท สตาร์ มันนี่ จำกัด (มหาชน)</v>
      </c>
      <c r="C17064" s="83" t="e">
        <f>_xlfn.XLOOKUP(B:B,'Swift Code&amp;Bank Name'!B:B,'Swift Code&amp;Bank Name'!C:C)</f>
        <v>#N/A</v>
      </c>
      <c r="D17064" s="83" t="s">
        <v>363</v>
      </c>
      <c r="E17064" s="83" t="s">
        <v>28250</v>
      </c>
      <c r="F17064" s="83" t="s">
        <v>28251</v>
      </c>
      <c r="G17064" s="83" t="str">
        <f t="shared" si="266"/>
        <v>0071  ปราจีนบุรี (2)  PRACHINBURI (2)</v>
      </c>
      <c r="H17064" s="83">
        <v>25610627</v>
      </c>
    </row>
    <row r="17065" spans="1:8" x14ac:dyDescent="0.25">
      <c r="A17065" s="83" t="s">
        <v>28149</v>
      </c>
      <c r="B17065" s="83" t="str">
        <f>_xlfn.XLOOKUP(A:A,[1]FI_NAME!$A:$A,[1]FI_NAME!$B:$B)</f>
        <v>บริษัท สตาร์ มันนี่ จำกัด (มหาชน)</v>
      </c>
      <c r="C17065" s="83" t="e">
        <f>_xlfn.XLOOKUP(B:B,'Swift Code&amp;Bank Name'!B:B,'Swift Code&amp;Bank Name'!C:C)</f>
        <v>#N/A</v>
      </c>
      <c r="D17065" s="83" t="s">
        <v>366</v>
      </c>
      <c r="E17065" s="83" t="s">
        <v>9736</v>
      </c>
      <c r="F17065" s="83" t="s">
        <v>8278</v>
      </c>
      <c r="G17065" s="83" t="str">
        <f t="shared" si="266"/>
        <v>0072  ฉะเชิงเทรา  CHACHOENGSAO</v>
      </c>
      <c r="H17065" s="83">
        <v>25610627</v>
      </c>
    </row>
    <row r="17066" spans="1:8" x14ac:dyDescent="0.25">
      <c r="A17066" s="83" t="s">
        <v>28149</v>
      </c>
      <c r="B17066" s="83" t="str">
        <f>_xlfn.XLOOKUP(A:A,[1]FI_NAME!$A:$A,[1]FI_NAME!$B:$B)</f>
        <v>บริษัท สตาร์ มันนี่ จำกัด (มหาชน)</v>
      </c>
      <c r="C17066" s="83" t="e">
        <f>_xlfn.XLOOKUP(B:B,'Swift Code&amp;Bank Name'!B:B,'Swift Code&amp;Bank Name'!C:C)</f>
        <v>#N/A</v>
      </c>
      <c r="D17066" s="83" t="s">
        <v>369</v>
      </c>
      <c r="E17066" s="83" t="s">
        <v>28252</v>
      </c>
      <c r="F17066" s="83" t="s">
        <v>28253</v>
      </c>
      <c r="G17066" s="83" t="str">
        <f t="shared" si="266"/>
        <v>0073  หนองบอน  NONGBON</v>
      </c>
      <c r="H17066" s="83">
        <v>25610925</v>
      </c>
    </row>
    <row r="17067" spans="1:8" x14ac:dyDescent="0.25">
      <c r="A17067" s="83" t="s">
        <v>28149</v>
      </c>
      <c r="B17067" s="83" t="str">
        <f>_xlfn.XLOOKUP(A:A,[1]FI_NAME!$A:$A,[1]FI_NAME!$B:$B)</f>
        <v>บริษัท สตาร์ มันนี่ จำกัด (มหาชน)</v>
      </c>
      <c r="C17067" s="83" t="e">
        <f>_xlfn.XLOOKUP(B:B,'Swift Code&amp;Bank Name'!B:B,'Swift Code&amp;Bank Name'!C:C)</f>
        <v>#N/A</v>
      </c>
      <c r="D17067" s="83" t="s">
        <v>2482</v>
      </c>
      <c r="E17067" s="83" t="s">
        <v>28254</v>
      </c>
      <c r="F17067" s="83" t="s">
        <v>28255</v>
      </c>
      <c r="G17067" s="83" t="str">
        <f t="shared" si="266"/>
        <v>0074  ตะพง  TAPHONG</v>
      </c>
      <c r="H17067" s="83">
        <v>25610925</v>
      </c>
    </row>
    <row r="17068" spans="1:8" x14ac:dyDescent="0.25">
      <c r="A17068" s="83" t="s">
        <v>28149</v>
      </c>
      <c r="B17068" s="83" t="str">
        <f>_xlfn.XLOOKUP(A:A,[1]FI_NAME!$A:$A,[1]FI_NAME!$B:$B)</f>
        <v>บริษัท สตาร์ มันนี่ จำกัด (มหาชน)</v>
      </c>
      <c r="C17068" s="83" t="e">
        <f>_xlfn.XLOOKUP(B:B,'Swift Code&amp;Bank Name'!B:B,'Swift Code&amp;Bank Name'!C:C)</f>
        <v>#N/A</v>
      </c>
      <c r="D17068" s="83" t="s">
        <v>372</v>
      </c>
      <c r="E17068" s="83" t="s">
        <v>28256</v>
      </c>
      <c r="F17068" s="83" t="s">
        <v>28257</v>
      </c>
      <c r="G17068" s="83" t="str">
        <f t="shared" si="266"/>
        <v>0075  กม.5  KM.5</v>
      </c>
      <c r="H17068" s="83">
        <v>25610925</v>
      </c>
    </row>
    <row r="17069" spans="1:8" x14ac:dyDescent="0.25">
      <c r="A17069" s="83" t="s">
        <v>28149</v>
      </c>
      <c r="B17069" s="83" t="str">
        <f>_xlfn.XLOOKUP(A:A,[1]FI_NAME!$A:$A,[1]FI_NAME!$B:$B)</f>
        <v>บริษัท สตาร์ มันนี่ จำกัด (มหาชน)</v>
      </c>
      <c r="C17069" s="83" t="e">
        <f>_xlfn.XLOOKUP(B:B,'Swift Code&amp;Bank Name'!B:B,'Swift Code&amp;Bank Name'!C:C)</f>
        <v>#N/A</v>
      </c>
      <c r="D17069" s="83" t="s">
        <v>2487</v>
      </c>
      <c r="E17069" s="83" t="s">
        <v>28258</v>
      </c>
      <c r="F17069" s="83" t="s">
        <v>28259</v>
      </c>
      <c r="G17069" s="83" t="str">
        <f t="shared" si="266"/>
        <v>0076  ยายร้า  YAY RA</v>
      </c>
      <c r="H17069" s="83">
        <v>25610925</v>
      </c>
    </row>
    <row r="17070" spans="1:8" x14ac:dyDescent="0.25">
      <c r="A17070" s="83" t="s">
        <v>28149</v>
      </c>
      <c r="B17070" s="83" t="str">
        <f>_xlfn.XLOOKUP(A:A,[1]FI_NAME!$A:$A,[1]FI_NAME!$B:$B)</f>
        <v>บริษัท สตาร์ มันนี่ จำกัด (มหาชน)</v>
      </c>
      <c r="C17070" s="83" t="e">
        <f>_xlfn.XLOOKUP(B:B,'Swift Code&amp;Bank Name'!B:B,'Swift Code&amp;Bank Name'!C:C)</f>
        <v>#N/A</v>
      </c>
      <c r="D17070" s="83" t="s">
        <v>2489</v>
      </c>
      <c r="E17070" s="83" t="s">
        <v>28260</v>
      </c>
      <c r="F17070" s="83" t="s">
        <v>28261</v>
      </c>
      <c r="G17070" s="83" t="str">
        <f t="shared" si="266"/>
        <v>0077  ตาสิทธ์  TASITH</v>
      </c>
      <c r="H17070" s="83">
        <v>25610925</v>
      </c>
    </row>
    <row r="17071" spans="1:8" x14ac:dyDescent="0.25">
      <c r="A17071" s="83" t="s">
        <v>28149</v>
      </c>
      <c r="B17071" s="83" t="str">
        <f>_xlfn.XLOOKUP(A:A,[1]FI_NAME!$A:$A,[1]FI_NAME!$B:$B)</f>
        <v>บริษัท สตาร์ มันนี่ จำกัด (มหาชน)</v>
      </c>
      <c r="C17071" s="83" t="e">
        <f>_xlfn.XLOOKUP(B:B,'Swift Code&amp;Bank Name'!B:B,'Swift Code&amp;Bank Name'!C:C)</f>
        <v>#N/A</v>
      </c>
      <c r="D17071" s="83" t="s">
        <v>375</v>
      </c>
      <c r="E17071" s="83" t="s">
        <v>28262</v>
      </c>
      <c r="F17071" s="83" t="s">
        <v>28263</v>
      </c>
      <c r="G17071" s="83" t="str">
        <f t="shared" si="266"/>
        <v>0078  เขาชะเมา  KHAOCHAMAO</v>
      </c>
      <c r="H17071" s="83">
        <v>25610925</v>
      </c>
    </row>
    <row r="17072" spans="1:8" x14ac:dyDescent="0.25">
      <c r="A17072" s="83" t="s">
        <v>28149</v>
      </c>
      <c r="B17072" s="83" t="str">
        <f>_xlfn.XLOOKUP(A:A,[1]FI_NAME!$A:$A,[1]FI_NAME!$B:$B)</f>
        <v>บริษัท สตาร์ มันนี่ จำกัด (มหาชน)</v>
      </c>
      <c r="C17072" s="83" t="e">
        <f>_xlfn.XLOOKUP(B:B,'Swift Code&amp;Bank Name'!B:B,'Swift Code&amp;Bank Name'!C:C)</f>
        <v>#N/A</v>
      </c>
      <c r="D17072" s="83" t="s">
        <v>2492</v>
      </c>
      <c r="E17072" s="83" t="s">
        <v>11333</v>
      </c>
      <c r="F17072" s="83" t="s">
        <v>28264</v>
      </c>
      <c r="G17072" s="83" t="str">
        <f t="shared" si="266"/>
        <v>0079  บึง  BUNG</v>
      </c>
      <c r="H17072" s="83">
        <v>25620226</v>
      </c>
    </row>
    <row r="17073" spans="1:8" x14ac:dyDescent="0.25">
      <c r="A17073" s="83" t="s">
        <v>28149</v>
      </c>
      <c r="B17073" s="83" t="str">
        <f>_xlfn.XLOOKUP(A:A,[1]FI_NAME!$A:$A,[1]FI_NAME!$B:$B)</f>
        <v>บริษัท สตาร์ มันนี่ จำกัด (มหาชน)</v>
      </c>
      <c r="C17073" s="83" t="e">
        <f>_xlfn.XLOOKUP(B:B,'Swift Code&amp;Bank Name'!B:B,'Swift Code&amp;Bank Name'!C:C)</f>
        <v>#N/A</v>
      </c>
      <c r="D17073" s="83" t="s">
        <v>378</v>
      </c>
      <c r="E17073" s="83" t="s">
        <v>28265</v>
      </c>
      <c r="F17073" s="83" t="s">
        <v>8537</v>
      </c>
      <c r="G17073" s="83" t="str">
        <f t="shared" si="266"/>
        <v>0080  สนามชัยเขต  SANAM CHAI KHET</v>
      </c>
      <c r="H17073" s="83">
        <v>25620226</v>
      </c>
    </row>
    <row r="17074" spans="1:8" x14ac:dyDescent="0.25">
      <c r="A17074" s="83" t="s">
        <v>28149</v>
      </c>
      <c r="B17074" s="83" t="str">
        <f>_xlfn.XLOOKUP(A:A,[1]FI_NAME!$A:$A,[1]FI_NAME!$B:$B)</f>
        <v>บริษัท สตาร์ มันนี่ จำกัด (มหาชน)</v>
      </c>
      <c r="C17074" s="83" t="e">
        <f>_xlfn.XLOOKUP(B:B,'Swift Code&amp;Bank Name'!B:B,'Swift Code&amp;Bank Name'!C:C)</f>
        <v>#N/A</v>
      </c>
      <c r="D17074" s="83" t="s">
        <v>2497</v>
      </c>
      <c r="E17074" s="83" t="s">
        <v>28266</v>
      </c>
      <c r="F17074" s="83" t="s">
        <v>8336</v>
      </c>
      <c r="G17074" s="83" t="str">
        <f t="shared" si="266"/>
        <v>0081  สระแก้ว  SA KAEO</v>
      </c>
      <c r="H17074" s="83">
        <v>25620226</v>
      </c>
    </row>
    <row r="17075" spans="1:8" x14ac:dyDescent="0.25">
      <c r="A17075" s="83" t="s">
        <v>28149</v>
      </c>
      <c r="B17075" s="83" t="str">
        <f>_xlfn.XLOOKUP(A:A,[1]FI_NAME!$A:$A,[1]FI_NAME!$B:$B)</f>
        <v>บริษัท สตาร์ มันนี่ จำกัด (มหาชน)</v>
      </c>
      <c r="C17075" s="83" t="e">
        <f>_xlfn.XLOOKUP(B:B,'Swift Code&amp;Bank Name'!B:B,'Swift Code&amp;Bank Name'!C:C)</f>
        <v>#N/A</v>
      </c>
      <c r="D17075" s="83" t="s">
        <v>2500</v>
      </c>
      <c r="E17075" s="83" t="s">
        <v>28267</v>
      </c>
      <c r="F17075" s="83" t="s">
        <v>8555</v>
      </c>
      <c r="G17075" s="83" t="str">
        <f t="shared" si="266"/>
        <v>0082  วังน้ำเย็น  WANG NAM YEN</v>
      </c>
      <c r="H17075" s="83">
        <v>25620226</v>
      </c>
    </row>
    <row r="17076" spans="1:8" x14ac:dyDescent="0.25">
      <c r="A17076" s="83" t="s">
        <v>28149</v>
      </c>
      <c r="B17076" s="83" t="str">
        <f>_xlfn.XLOOKUP(A:A,[1]FI_NAME!$A:$A,[1]FI_NAME!$B:$B)</f>
        <v>บริษัท สตาร์ มันนี่ จำกัด (มหาชน)</v>
      </c>
      <c r="C17076" s="83" t="e">
        <f>_xlfn.XLOOKUP(B:B,'Swift Code&amp;Bank Name'!B:B,'Swift Code&amp;Bank Name'!C:C)</f>
        <v>#N/A</v>
      </c>
      <c r="D17076" s="83" t="s">
        <v>381</v>
      </c>
      <c r="E17076" s="83" t="s">
        <v>28268</v>
      </c>
      <c r="F17076" s="83" t="s">
        <v>28269</v>
      </c>
      <c r="G17076" s="83" t="str">
        <f t="shared" si="266"/>
        <v>0083  วังสมบูรณ์  WANG SOMBOON</v>
      </c>
      <c r="H17076" s="83">
        <v>25620226</v>
      </c>
    </row>
    <row r="17077" spans="1:8" x14ac:dyDescent="0.25">
      <c r="A17077" s="83" t="s">
        <v>28149</v>
      </c>
      <c r="B17077" s="83" t="str">
        <f>_xlfn.XLOOKUP(A:A,[1]FI_NAME!$A:$A,[1]FI_NAME!$B:$B)</f>
        <v>บริษัท สตาร์ มันนี่ จำกัด (มหาชน)</v>
      </c>
      <c r="C17077" s="83" t="e">
        <f>_xlfn.XLOOKUP(B:B,'Swift Code&amp;Bank Name'!B:B,'Swift Code&amp;Bank Name'!C:C)</f>
        <v>#N/A</v>
      </c>
      <c r="D17077" s="83" t="s">
        <v>2503</v>
      </c>
      <c r="E17077" s="83" t="s">
        <v>10714</v>
      </c>
      <c r="F17077" s="83" t="s">
        <v>8807</v>
      </c>
      <c r="G17077" s="83" t="str">
        <f t="shared" si="266"/>
        <v>0084  หนองกี่  NONG KI</v>
      </c>
      <c r="H17077" s="83">
        <v>25620226</v>
      </c>
    </row>
    <row r="17078" spans="1:8" x14ac:dyDescent="0.25">
      <c r="A17078" s="83" t="s">
        <v>28149</v>
      </c>
      <c r="B17078" s="83" t="str">
        <f>_xlfn.XLOOKUP(A:A,[1]FI_NAME!$A:$A,[1]FI_NAME!$B:$B)</f>
        <v>บริษัท สตาร์ มันนี่ จำกัด (มหาชน)</v>
      </c>
      <c r="C17078" s="83" t="e">
        <f>_xlfn.XLOOKUP(B:B,'Swift Code&amp;Bank Name'!B:B,'Swift Code&amp;Bank Name'!C:C)</f>
        <v>#N/A</v>
      </c>
      <c r="D17078" s="83" t="s">
        <v>2504</v>
      </c>
      <c r="E17078" s="83" t="s">
        <v>9731</v>
      </c>
      <c r="F17078" s="83" t="s">
        <v>8258</v>
      </c>
      <c r="G17078" s="83" t="str">
        <f t="shared" si="266"/>
        <v>0085  อุดรธานี  UDON THANI</v>
      </c>
      <c r="H17078" s="83">
        <v>25630710</v>
      </c>
    </row>
    <row r="17079" spans="1:8" x14ac:dyDescent="0.25">
      <c r="A17079" s="83" t="s">
        <v>28149</v>
      </c>
      <c r="B17079" s="83" t="str">
        <f>_xlfn.XLOOKUP(A:A,[1]FI_NAME!$A:$A,[1]FI_NAME!$B:$B)</f>
        <v>บริษัท สตาร์ มันนี่ จำกัด (มหาชน)</v>
      </c>
      <c r="C17079" s="83" t="e">
        <f>_xlfn.XLOOKUP(B:B,'Swift Code&amp;Bank Name'!B:B,'Swift Code&amp;Bank Name'!C:C)</f>
        <v>#N/A</v>
      </c>
      <c r="D17079" s="83" t="s">
        <v>750</v>
      </c>
      <c r="E17079" s="83" t="s">
        <v>28190</v>
      </c>
      <c r="F17079" s="83" t="s">
        <v>28191</v>
      </c>
      <c r="G17079" s="83" t="str">
        <f t="shared" si="266"/>
        <v>0225  บ้านอำเภอ  BAN AMPHUR</v>
      </c>
      <c r="H17079" s="83">
        <v>25601018</v>
      </c>
    </row>
    <row r="17080" spans="1:8" x14ac:dyDescent="0.25">
      <c r="A17080" s="83" t="s">
        <v>28270</v>
      </c>
      <c r="B17080" s="83" t="str">
        <f>_xlfn.XLOOKUP(A:A,[1]FI_NAME!$A:$A,[1]FI_NAME!$B:$B)</f>
        <v>บริษัท ซีพี แอ็กซ์ตร้า</v>
      </c>
      <c r="C17080" s="83" t="e">
        <f>_xlfn.XLOOKUP(B:B,'Swift Code&amp;Bank Name'!B:B,'Swift Code&amp;Bank Name'!C:C)</f>
        <v>#N/A</v>
      </c>
      <c r="D17080" s="83" t="s">
        <v>294</v>
      </c>
      <c r="E17080" s="83" t="s">
        <v>5217</v>
      </c>
      <c r="F17080" s="83" t="s">
        <v>404</v>
      </c>
      <c r="G17080" s="83" t="str">
        <f t="shared" si="266"/>
        <v>0001  สำนักงานใหญ่  HEAD OFFICE</v>
      </c>
      <c r="H17080" s="83">
        <v>25671001</v>
      </c>
    </row>
    <row r="17081" spans="1:8" x14ac:dyDescent="0.25">
      <c r="A17081" s="83" t="s">
        <v>28271</v>
      </c>
      <c r="B17081" s="83" t="str">
        <f>_xlfn.XLOOKUP(A:A,[1]FI_NAME!$A:$A,[1]FI_NAME!$B:$B)</f>
        <v>บริษัท เอ็ม เอส ซี ดับเบิลยู จำกัด</v>
      </c>
      <c r="C17081" s="83" t="e">
        <f>_xlfn.XLOOKUP(B:B,'Swift Code&amp;Bank Name'!B:B,'Swift Code&amp;Bank Name'!C:C)</f>
        <v>#N/A</v>
      </c>
      <c r="D17081" s="83" t="s">
        <v>294</v>
      </c>
      <c r="E17081" s="83" t="s">
        <v>5217</v>
      </c>
      <c r="F17081" s="83" t="s">
        <v>404</v>
      </c>
      <c r="G17081" s="83" t="str">
        <f t="shared" si="266"/>
        <v>0001  สำนักงานใหญ่  HEAD OFFICE</v>
      </c>
      <c r="H17081" s="83">
        <v>25640401</v>
      </c>
    </row>
    <row r="17082" spans="1:8" x14ac:dyDescent="0.25">
      <c r="A17082" s="83" t="s">
        <v>28272</v>
      </c>
      <c r="B17082" s="83" t="str">
        <f>_xlfn.XLOOKUP(A:A,[1]FI_NAME!$A:$A,[1]FI_NAME!$B:$B)</f>
        <v>บริษัท ควอนตัม เวกเตอร์ จำกัด</v>
      </c>
      <c r="C17082" s="83" t="e">
        <f>_xlfn.XLOOKUP(B:B,'Swift Code&amp;Bank Name'!B:B,'Swift Code&amp;Bank Name'!C:C)</f>
        <v>#N/A</v>
      </c>
      <c r="D17082" s="83" t="s">
        <v>294</v>
      </c>
      <c r="E17082" s="83" t="s">
        <v>28273</v>
      </c>
      <c r="F17082" s="83" t="s">
        <v>28274</v>
      </c>
      <c r="G17082" s="83" t="str">
        <f t="shared" si="266"/>
        <v>0001  คมบาง  KOMBANG</v>
      </c>
      <c r="H17082" s="83">
        <v>25640111</v>
      </c>
    </row>
    <row r="17083" spans="1:8" x14ac:dyDescent="0.25">
      <c r="A17083" s="83" t="s">
        <v>28275</v>
      </c>
      <c r="B17083" s="83" t="str">
        <f>_xlfn.XLOOKUP(A:A,[1]FI_NAME!$A:$A,[1]FI_NAME!$B:$B)</f>
        <v>บริษัท มิตรสิบ เสกเงิน จำกัด</v>
      </c>
      <c r="C17083" s="83" t="e">
        <f>_xlfn.XLOOKUP(B:B,'Swift Code&amp;Bank Name'!B:B,'Swift Code&amp;Bank Name'!C:C)</f>
        <v>#N/A</v>
      </c>
      <c r="D17083" s="83" t="s">
        <v>294</v>
      </c>
      <c r="E17083" s="83" t="s">
        <v>5217</v>
      </c>
      <c r="F17083" s="83" t="s">
        <v>404</v>
      </c>
      <c r="G17083" s="83" t="str">
        <f t="shared" si="266"/>
        <v>0001  สำนักงานใหญ่  HEAD OFFICE</v>
      </c>
      <c r="H17083" s="83">
        <v>25621113</v>
      </c>
    </row>
    <row r="17084" spans="1:8" x14ac:dyDescent="0.25">
      <c r="A17084" s="83" t="s">
        <v>28275</v>
      </c>
      <c r="B17084" s="83" t="str">
        <f>_xlfn.XLOOKUP(A:A,[1]FI_NAME!$A:$A,[1]FI_NAME!$B:$B)</f>
        <v>บริษัท มิตรสิบ เสกเงิน จำกัด</v>
      </c>
      <c r="C17084" s="83" t="e">
        <f>_xlfn.XLOOKUP(B:B,'Swift Code&amp;Bank Name'!B:B,'Swift Code&amp;Bank Name'!C:C)</f>
        <v>#N/A</v>
      </c>
      <c r="D17084" s="83" t="s">
        <v>2365</v>
      </c>
      <c r="E17084" s="83" t="s">
        <v>28276</v>
      </c>
      <c r="F17084" s="83" t="s">
        <v>28277</v>
      </c>
      <c r="G17084" s="83" t="str">
        <f t="shared" si="266"/>
        <v>0002  สุขสวัสดิ์  SUKSAWAT</v>
      </c>
      <c r="H17084" s="83">
        <v>25621113</v>
      </c>
    </row>
    <row r="17085" spans="1:8" x14ac:dyDescent="0.25">
      <c r="A17085" s="83" t="s">
        <v>28275</v>
      </c>
      <c r="B17085" s="83" t="str">
        <f>_xlfn.XLOOKUP(A:A,[1]FI_NAME!$A:$A,[1]FI_NAME!$B:$B)</f>
        <v>บริษัท มิตรสิบ เสกเงิน จำกัด</v>
      </c>
      <c r="C17085" s="83" t="e">
        <f>_xlfn.XLOOKUP(B:B,'Swift Code&amp;Bank Name'!B:B,'Swift Code&amp;Bank Name'!C:C)</f>
        <v>#N/A</v>
      </c>
      <c r="D17085" s="83" t="s">
        <v>2366</v>
      </c>
      <c r="E17085" s="83" t="s">
        <v>13170</v>
      </c>
      <c r="F17085" s="83" t="s">
        <v>28278</v>
      </c>
      <c r="G17085" s="83" t="str">
        <f t="shared" si="266"/>
        <v>0003  รามอินทรา  RAMINTRA</v>
      </c>
      <c r="H17085" s="83">
        <v>25630224</v>
      </c>
    </row>
    <row r="17086" spans="1:8" x14ac:dyDescent="0.25">
      <c r="A17086" s="83" t="s">
        <v>28275</v>
      </c>
      <c r="B17086" s="83" t="str">
        <f>_xlfn.XLOOKUP(A:A,[1]FI_NAME!$A:$A,[1]FI_NAME!$B:$B)</f>
        <v>บริษัท มิตรสิบ เสกเงิน จำกัด</v>
      </c>
      <c r="C17086" s="83" t="e">
        <f>_xlfn.XLOOKUP(B:B,'Swift Code&amp;Bank Name'!B:B,'Swift Code&amp;Bank Name'!C:C)</f>
        <v>#N/A</v>
      </c>
      <c r="D17086" s="83" t="s">
        <v>3617</v>
      </c>
      <c r="E17086" s="83" t="s">
        <v>28279</v>
      </c>
      <c r="F17086" s="83" t="s">
        <v>28280</v>
      </c>
      <c r="G17086" s="83" t="str">
        <f t="shared" si="266"/>
        <v>0004  เอกชัย  EKACHAI</v>
      </c>
      <c r="H17086" s="83">
        <v>25621113</v>
      </c>
    </row>
    <row r="17087" spans="1:8" x14ac:dyDescent="0.25">
      <c r="A17087" s="83" t="s">
        <v>28275</v>
      </c>
      <c r="B17087" s="83" t="str">
        <f>_xlfn.XLOOKUP(A:A,[1]FI_NAME!$A:$A,[1]FI_NAME!$B:$B)</f>
        <v>บริษัท มิตรสิบ เสกเงิน จำกัด</v>
      </c>
      <c r="C17087" s="83" t="e">
        <f>_xlfn.XLOOKUP(B:B,'Swift Code&amp;Bank Name'!B:B,'Swift Code&amp;Bank Name'!C:C)</f>
        <v>#N/A</v>
      </c>
      <c r="D17087" s="83" t="s">
        <v>2369</v>
      </c>
      <c r="E17087" s="83" t="s">
        <v>11193</v>
      </c>
      <c r="F17087" s="83" t="s">
        <v>26490</v>
      </c>
      <c r="G17087" s="83" t="str">
        <f t="shared" si="266"/>
        <v>0005  อ้อมใหญ่  AOM YAI</v>
      </c>
      <c r="H17087" s="83">
        <v>25621113</v>
      </c>
    </row>
    <row r="17088" spans="1:8" x14ac:dyDescent="0.25">
      <c r="A17088" s="83" t="s">
        <v>28275</v>
      </c>
      <c r="B17088" s="83" t="str">
        <f>_xlfn.XLOOKUP(A:A,[1]FI_NAME!$A:$A,[1]FI_NAME!$B:$B)</f>
        <v>บริษัท มิตรสิบ เสกเงิน จำกัด</v>
      </c>
      <c r="C17088" s="83" t="e">
        <f>_xlfn.XLOOKUP(B:B,'Swift Code&amp;Bank Name'!B:B,'Swift Code&amp;Bank Name'!C:C)</f>
        <v>#N/A</v>
      </c>
      <c r="D17088" s="83" t="s">
        <v>3622</v>
      </c>
      <c r="E17088" s="83" t="s">
        <v>28281</v>
      </c>
      <c r="F17088" s="83" t="s">
        <v>28282</v>
      </c>
      <c r="G17088" s="83" t="str">
        <f t="shared" si="266"/>
        <v>0006  เคหะบางพลีโครงการ3  BANG PHIL HOUSING KRONGKAN 3</v>
      </c>
      <c r="H17088" s="83">
        <v>25630302</v>
      </c>
    </row>
    <row r="17089" spans="1:8" x14ac:dyDescent="0.25">
      <c r="A17089" s="83" t="s">
        <v>28275</v>
      </c>
      <c r="B17089" s="83" t="str">
        <f>_xlfn.XLOOKUP(A:A,[1]FI_NAME!$A:$A,[1]FI_NAME!$B:$B)</f>
        <v>บริษัท มิตรสิบ เสกเงิน จำกัด</v>
      </c>
      <c r="C17089" s="83" t="e">
        <f>_xlfn.XLOOKUP(B:B,'Swift Code&amp;Bank Name'!B:B,'Swift Code&amp;Bank Name'!C:C)</f>
        <v>#N/A</v>
      </c>
      <c r="D17089" s="83" t="s">
        <v>2372</v>
      </c>
      <c r="E17089" s="83" t="s">
        <v>28283</v>
      </c>
      <c r="F17089" s="83" t="s">
        <v>28284</v>
      </c>
      <c r="G17089" s="83" t="str">
        <f t="shared" si="266"/>
        <v>0007  ตลาดโตรุ่งศรีสุข  TALAD TORUNG SRISUK</v>
      </c>
      <c r="H17089" s="83">
        <v>25630302</v>
      </c>
    </row>
    <row r="17090" spans="1:8" x14ac:dyDescent="0.25">
      <c r="A17090" s="83" t="s">
        <v>28275</v>
      </c>
      <c r="B17090" s="83" t="str">
        <f>_xlfn.XLOOKUP(A:A,[1]FI_NAME!$A:$A,[1]FI_NAME!$B:$B)</f>
        <v>บริษัท มิตรสิบ เสกเงิน จำกัด</v>
      </c>
      <c r="C17090" s="83" t="e">
        <f>_xlfn.XLOOKUP(B:B,'Swift Code&amp;Bank Name'!B:B,'Swift Code&amp;Bank Name'!C:C)</f>
        <v>#N/A</v>
      </c>
      <c r="D17090" s="83" t="s">
        <v>2375</v>
      </c>
      <c r="E17090" s="83" t="s">
        <v>28285</v>
      </c>
      <c r="F17090" s="83" t="s">
        <v>28286</v>
      </c>
      <c r="G17090" s="83" t="str">
        <f t="shared" si="266"/>
        <v>0008  เทศบาลบางปู ซอย48  TESSABAN BANG PU SOI 48</v>
      </c>
      <c r="H17090" s="83">
        <v>25630302</v>
      </c>
    </row>
    <row r="17091" spans="1:8" x14ac:dyDescent="0.25">
      <c r="A17091" s="83" t="s">
        <v>28275</v>
      </c>
      <c r="B17091" s="83" t="str">
        <f>_xlfn.XLOOKUP(A:A,[1]FI_NAME!$A:$A,[1]FI_NAME!$B:$B)</f>
        <v>บริษัท มิตรสิบ เสกเงิน จำกัด</v>
      </c>
      <c r="C17091" s="83" t="e">
        <f>_xlfn.XLOOKUP(B:B,'Swift Code&amp;Bank Name'!B:B,'Swift Code&amp;Bank Name'!C:C)</f>
        <v>#N/A</v>
      </c>
      <c r="D17091" s="83" t="s">
        <v>2377</v>
      </c>
      <c r="E17091" s="83" t="s">
        <v>28287</v>
      </c>
      <c r="F17091" s="83" t="s">
        <v>28288</v>
      </c>
      <c r="G17091" s="83" t="str">
        <f t="shared" si="266"/>
        <v>0009  วัดศรีวารีน้อย  WATSRIWAREENOI</v>
      </c>
      <c r="H17091" s="83">
        <v>25630302</v>
      </c>
    </row>
    <row r="17092" spans="1:8" x14ac:dyDescent="0.25">
      <c r="A17092" s="83" t="s">
        <v>28275</v>
      </c>
      <c r="B17092" s="83" t="str">
        <f>_xlfn.XLOOKUP(A:A,[1]FI_NAME!$A:$A,[1]FI_NAME!$B:$B)</f>
        <v>บริษัท มิตรสิบ เสกเงิน จำกัด</v>
      </c>
      <c r="C17092" s="83" t="e">
        <f>_xlfn.XLOOKUP(B:B,'Swift Code&amp;Bank Name'!B:B,'Swift Code&amp;Bank Name'!C:C)</f>
        <v>#N/A</v>
      </c>
      <c r="D17092" s="83" t="s">
        <v>2380</v>
      </c>
      <c r="E17092" s="83" t="s">
        <v>28289</v>
      </c>
      <c r="F17092" s="83" t="s">
        <v>28290</v>
      </c>
      <c r="G17092" s="83" t="str">
        <f t="shared" ref="G17092:G17155" si="267">CONCATENATE(D17092,"  ",E17092,"  ",F17092)</f>
        <v>0010  ท่าเกษตร  THA KASET</v>
      </c>
      <c r="H17092" s="83">
        <v>25630401</v>
      </c>
    </row>
    <row r="17093" spans="1:8" x14ac:dyDescent="0.25">
      <c r="A17093" s="83" t="s">
        <v>28275</v>
      </c>
      <c r="B17093" s="83" t="str">
        <f>_xlfn.XLOOKUP(A:A,[1]FI_NAME!$A:$A,[1]FI_NAME!$B:$B)</f>
        <v>บริษัท มิตรสิบ เสกเงิน จำกัด</v>
      </c>
      <c r="C17093" s="83" t="e">
        <f>_xlfn.XLOOKUP(B:B,'Swift Code&amp;Bank Name'!B:B,'Swift Code&amp;Bank Name'!C:C)</f>
        <v>#N/A</v>
      </c>
      <c r="D17093" s="83" t="s">
        <v>2383</v>
      </c>
      <c r="E17093" s="83" t="s">
        <v>11497</v>
      </c>
      <c r="F17093" s="83" t="s">
        <v>28291</v>
      </c>
      <c r="G17093" s="83" t="str">
        <f t="shared" si="267"/>
        <v>0011  พระสมุทรเจดีย์  PHRASAMUTCHEDI</v>
      </c>
      <c r="H17093" s="83">
        <v>25630401</v>
      </c>
    </row>
    <row r="17094" spans="1:8" x14ac:dyDescent="0.25">
      <c r="A17094" s="83" t="s">
        <v>28275</v>
      </c>
      <c r="B17094" s="83" t="str">
        <f>_xlfn.XLOOKUP(A:A,[1]FI_NAME!$A:$A,[1]FI_NAME!$B:$B)</f>
        <v>บริษัท มิตรสิบ เสกเงิน จำกัด</v>
      </c>
      <c r="C17094" s="83" t="e">
        <f>_xlfn.XLOOKUP(B:B,'Swift Code&amp;Bank Name'!B:B,'Swift Code&amp;Bank Name'!C:C)</f>
        <v>#N/A</v>
      </c>
      <c r="D17094" s="83" t="s">
        <v>2384</v>
      </c>
      <c r="E17094" s="83" t="s">
        <v>28292</v>
      </c>
      <c r="F17094" s="83" t="s">
        <v>28293</v>
      </c>
      <c r="G17094" s="83" t="str">
        <f t="shared" si="267"/>
        <v>0012  ซอยวัดลาดปลาดุก  SOIWATLATPLADUK</v>
      </c>
      <c r="H17094" s="83">
        <v>25630401</v>
      </c>
    </row>
    <row r="17095" spans="1:8" x14ac:dyDescent="0.25">
      <c r="A17095" s="83" t="s">
        <v>28275</v>
      </c>
      <c r="B17095" s="83" t="str">
        <f>_xlfn.XLOOKUP(A:A,[1]FI_NAME!$A:$A,[1]FI_NAME!$B:$B)</f>
        <v>บริษัท มิตรสิบ เสกเงิน จำกัด</v>
      </c>
      <c r="C17095" s="83" t="e">
        <f>_xlfn.XLOOKUP(B:B,'Swift Code&amp;Bank Name'!B:B,'Swift Code&amp;Bank Name'!C:C)</f>
        <v>#N/A</v>
      </c>
      <c r="D17095" s="83" t="s">
        <v>297</v>
      </c>
      <c r="E17095" s="83" t="s">
        <v>28294</v>
      </c>
      <c r="F17095" s="83" t="s">
        <v>28295</v>
      </c>
      <c r="G17095" s="83" t="str">
        <f t="shared" si="267"/>
        <v>0013  นิคมอุสาหกรรมบางปู  BANGPOO INDUSTRIAL ESTATE</v>
      </c>
      <c r="H17095" s="83">
        <v>25630515</v>
      </c>
    </row>
    <row r="17096" spans="1:8" x14ac:dyDescent="0.25">
      <c r="A17096" s="83" t="s">
        <v>28275</v>
      </c>
      <c r="B17096" s="83" t="str">
        <f>_xlfn.XLOOKUP(A:A,[1]FI_NAME!$A:$A,[1]FI_NAME!$B:$B)</f>
        <v>บริษัท มิตรสิบ เสกเงิน จำกัด</v>
      </c>
      <c r="C17096" s="83" t="e">
        <f>_xlfn.XLOOKUP(B:B,'Swift Code&amp;Bank Name'!B:B,'Swift Code&amp;Bank Name'!C:C)</f>
        <v>#N/A</v>
      </c>
      <c r="D17096" s="83" t="s">
        <v>300</v>
      </c>
      <c r="E17096" s="83" t="s">
        <v>28296</v>
      </c>
      <c r="F17096" s="83" t="s">
        <v>28297</v>
      </c>
      <c r="G17096" s="83" t="str">
        <f t="shared" si="267"/>
        <v>0014  นวมินทร์  NAWAMIN</v>
      </c>
      <c r="H17096" s="83">
        <v>25630515</v>
      </c>
    </row>
    <row r="17097" spans="1:8" x14ac:dyDescent="0.25">
      <c r="A17097" s="83" t="s">
        <v>28275</v>
      </c>
      <c r="B17097" s="83" t="str">
        <f>_xlfn.XLOOKUP(A:A,[1]FI_NAME!$A:$A,[1]FI_NAME!$B:$B)</f>
        <v>บริษัท มิตรสิบ เสกเงิน จำกัด</v>
      </c>
      <c r="C17097" s="83" t="e">
        <f>_xlfn.XLOOKUP(B:B,'Swift Code&amp;Bank Name'!B:B,'Swift Code&amp;Bank Name'!C:C)</f>
        <v>#N/A</v>
      </c>
      <c r="D17097" s="83" t="s">
        <v>303</v>
      </c>
      <c r="E17097" s="83" t="s">
        <v>28298</v>
      </c>
      <c r="F17097" s="83" t="s">
        <v>28299</v>
      </c>
      <c r="G17097" s="83" t="str">
        <f t="shared" si="267"/>
        <v>0015  หลังวัดหนามแดง  LANGWATNAMDAENG</v>
      </c>
      <c r="H17097" s="83">
        <v>25630616</v>
      </c>
    </row>
    <row r="17098" spans="1:8" x14ac:dyDescent="0.25">
      <c r="A17098" s="83" t="s">
        <v>28275</v>
      </c>
      <c r="B17098" s="83" t="str">
        <f>_xlfn.XLOOKUP(A:A,[1]FI_NAME!$A:$A,[1]FI_NAME!$B:$B)</f>
        <v>บริษัท มิตรสิบ เสกเงิน จำกัด</v>
      </c>
      <c r="C17098" s="83" t="e">
        <f>_xlfn.XLOOKUP(B:B,'Swift Code&amp;Bank Name'!B:B,'Swift Code&amp;Bank Name'!C:C)</f>
        <v>#N/A</v>
      </c>
      <c r="D17098" s="83" t="s">
        <v>2387</v>
      </c>
      <c r="E17098" s="83" t="s">
        <v>11379</v>
      </c>
      <c r="F17098" s="83" t="s">
        <v>8273</v>
      </c>
      <c r="G17098" s="83" t="str">
        <f t="shared" si="267"/>
        <v>0016  นนทบุรี  NONTHABURI</v>
      </c>
      <c r="H17098" s="83">
        <v>25630716</v>
      </c>
    </row>
    <row r="17099" spans="1:8" x14ac:dyDescent="0.25">
      <c r="A17099" s="83" t="s">
        <v>28275</v>
      </c>
      <c r="B17099" s="83" t="str">
        <f>_xlfn.XLOOKUP(A:A,[1]FI_NAME!$A:$A,[1]FI_NAME!$B:$B)</f>
        <v>บริษัท มิตรสิบ เสกเงิน จำกัด</v>
      </c>
      <c r="C17099" s="83" t="e">
        <f>_xlfn.XLOOKUP(B:B,'Swift Code&amp;Bank Name'!B:B,'Swift Code&amp;Bank Name'!C:C)</f>
        <v>#N/A</v>
      </c>
      <c r="D17099" s="83" t="s">
        <v>2390</v>
      </c>
      <c r="E17099" s="83" t="s">
        <v>28300</v>
      </c>
      <c r="F17099" s="83" t="s">
        <v>28301</v>
      </c>
      <c r="G17099" s="83" t="str">
        <f t="shared" si="267"/>
        <v>0017  สี่แยกเลียบเหนือ  SIYAEKLIAPNEUA</v>
      </c>
      <c r="H17099" s="83">
        <v>25630716</v>
      </c>
    </row>
    <row r="17100" spans="1:8" x14ac:dyDescent="0.25">
      <c r="A17100" s="83" t="s">
        <v>28302</v>
      </c>
      <c r="B17100" s="83" t="str">
        <f>_xlfn.XLOOKUP(A:A,[1]FI_NAME!$A:$A,[1]FI_NAME!$B:$B)</f>
        <v>บริษัท บิ๊กบอท  เอไอ จำกัด</v>
      </c>
      <c r="C17100" s="83" t="e">
        <f>_xlfn.XLOOKUP(B:B,'Swift Code&amp;Bank Name'!B:B,'Swift Code&amp;Bank Name'!C:C)</f>
        <v>#N/A</v>
      </c>
      <c r="D17100" s="83" t="s">
        <v>294</v>
      </c>
      <c r="E17100" s="83" t="s">
        <v>5217</v>
      </c>
      <c r="F17100" s="83" t="s">
        <v>404</v>
      </c>
      <c r="G17100" s="83" t="str">
        <f t="shared" si="267"/>
        <v>0001  สำนักงานใหญ่  HEAD OFFICE</v>
      </c>
      <c r="H17100" s="83">
        <v>25660829</v>
      </c>
    </row>
    <row r="17101" spans="1:8" x14ac:dyDescent="0.25">
      <c r="A17101" s="83" t="s">
        <v>28303</v>
      </c>
      <c r="B17101" s="83" t="str">
        <f>_xlfn.XLOOKUP(A:A,[1]FI_NAME!$A:$A,[1]FI_NAME!$B:$B)</f>
        <v>บริษัท ศรีสมบูรณ์ธุรกิจเซ็นเตอร์ จำกัด</v>
      </c>
      <c r="C17101" s="83" t="e">
        <f>_xlfn.XLOOKUP(B:B,'Swift Code&amp;Bank Name'!B:B,'Swift Code&amp;Bank Name'!C:C)</f>
        <v>#N/A</v>
      </c>
      <c r="D17101" s="83" t="s">
        <v>3613</v>
      </c>
      <c r="E17101" s="83" t="s">
        <v>5217</v>
      </c>
      <c r="F17101" s="83" t="s">
        <v>404</v>
      </c>
      <c r="G17101" s="83" t="str">
        <f t="shared" si="267"/>
        <v>0000  สำนักงานใหญ่  HEAD OFFICE</v>
      </c>
      <c r="H17101" s="83">
        <v>25670201</v>
      </c>
    </row>
    <row r="17102" spans="1:8" x14ac:dyDescent="0.25">
      <c r="A17102" s="83" t="s">
        <v>28304</v>
      </c>
      <c r="B17102" s="83" t="str">
        <f>_xlfn.XLOOKUP(A:A,[1]FI_NAME!$A:$A,[1]FI_NAME!$B:$B)</f>
        <v>บริษัท เงินพร้อมใช้ จำกัด</v>
      </c>
      <c r="C17102" s="83" t="e">
        <f>_xlfn.XLOOKUP(B:B,'Swift Code&amp;Bank Name'!B:B,'Swift Code&amp;Bank Name'!C:C)</f>
        <v>#N/A</v>
      </c>
      <c r="D17102" s="83" t="s">
        <v>3613</v>
      </c>
      <c r="E17102" s="83" t="s">
        <v>5217</v>
      </c>
      <c r="F17102" s="83" t="s">
        <v>1852</v>
      </c>
      <c r="G17102" s="83" t="str">
        <f t="shared" si="267"/>
        <v xml:space="preserve">0000  สำนักงานใหญ่   </v>
      </c>
      <c r="H17102" s="83">
        <v>25650222</v>
      </c>
    </row>
    <row r="17103" spans="1:8" x14ac:dyDescent="0.25">
      <c r="A17103" s="83" t="s">
        <v>28305</v>
      </c>
      <c r="B17103" s="83" t="str">
        <f>_xlfn.XLOOKUP(A:A,[1]FI_NAME!$A:$A,[1]FI_NAME!$B:$B)</f>
        <v>บริษัท ไพศาล แคปปิตอล จำกัด</v>
      </c>
      <c r="C17103" s="83" t="e">
        <f>_xlfn.XLOOKUP(B:B,'Swift Code&amp;Bank Name'!B:B,'Swift Code&amp;Bank Name'!C:C)</f>
        <v>#N/A</v>
      </c>
      <c r="D17103" s="83" t="s">
        <v>294</v>
      </c>
      <c r="E17103" s="83" t="s">
        <v>5217</v>
      </c>
      <c r="F17103" s="83" t="s">
        <v>404</v>
      </c>
      <c r="G17103" s="83" t="str">
        <f t="shared" si="267"/>
        <v>0001  สำนักงานใหญ่  HEAD OFFICE</v>
      </c>
      <c r="H17103" s="83">
        <v>25670719</v>
      </c>
    </row>
    <row r="17104" spans="1:8" x14ac:dyDescent="0.25">
      <c r="A17104" s="83" t="s">
        <v>28306</v>
      </c>
      <c r="B17104" s="83" t="str">
        <f>_xlfn.XLOOKUP(A:A,[1]FI_NAME!$A:$A,[1]FI_NAME!$B:$B)</f>
        <v>บริษัท มั่งมี เอพลัส จำกัด</v>
      </c>
      <c r="C17104" s="83" t="e">
        <f>_xlfn.XLOOKUP(B:B,'Swift Code&amp;Bank Name'!B:B,'Swift Code&amp;Bank Name'!C:C)</f>
        <v>#N/A</v>
      </c>
      <c r="D17104" s="83" t="s">
        <v>294</v>
      </c>
      <c r="E17104" s="83" t="s">
        <v>5217</v>
      </c>
      <c r="F17104" s="83" t="s">
        <v>404</v>
      </c>
      <c r="G17104" s="83" t="str">
        <f t="shared" si="267"/>
        <v>0001  สำนักงานใหญ่  HEAD OFFICE</v>
      </c>
      <c r="H17104" s="83">
        <v>25660105</v>
      </c>
    </row>
    <row r="17105" spans="1:8" x14ac:dyDescent="0.25">
      <c r="A17105" s="83" t="s">
        <v>28307</v>
      </c>
      <c r="B17105" s="83" t="str">
        <f>_xlfn.XLOOKUP(A:A,[1]FI_NAME!$A:$A,[1]FI_NAME!$B:$B)</f>
        <v>บริษัทบริหารสินทรัพย์ พัฒนาแผ่นดินทอง จำกัด</v>
      </c>
      <c r="C17105" s="83" t="e">
        <f>_xlfn.XLOOKUP(B:B,'Swift Code&amp;Bank Name'!B:B,'Swift Code&amp;Bank Name'!C:C)</f>
        <v>#N/A</v>
      </c>
      <c r="D17105" s="83" t="s">
        <v>294</v>
      </c>
      <c r="E17105" s="83" t="s">
        <v>5217</v>
      </c>
      <c r="F17105" s="83" t="s">
        <v>404</v>
      </c>
      <c r="G17105" s="83" t="str">
        <f t="shared" si="267"/>
        <v>0001  สำนักงานใหญ่  HEAD OFFICE</v>
      </c>
      <c r="H17105" s="83">
        <v>25670904</v>
      </c>
    </row>
    <row r="17106" spans="1:8" x14ac:dyDescent="0.25">
      <c r="A17106" s="83" t="s">
        <v>28308</v>
      </c>
      <c r="B17106" s="83" t="str">
        <f>_xlfn.XLOOKUP(A:A,[1]FI_NAME!$A:$A,[1]FI_NAME!$B:$B)</f>
        <v>ช.ที.เอ็ม.ลิสซิ่ง จำกัด</v>
      </c>
      <c r="C17106" s="83" t="e">
        <f>_xlfn.XLOOKUP(B:B,'Swift Code&amp;Bank Name'!B:B,'Swift Code&amp;Bank Name'!C:C)</f>
        <v>#N/A</v>
      </c>
      <c r="D17106" s="83" t="s">
        <v>294</v>
      </c>
      <c r="E17106" s="83" t="s">
        <v>5217</v>
      </c>
      <c r="F17106" s="83" t="s">
        <v>404</v>
      </c>
      <c r="G17106" s="83" t="str">
        <f t="shared" si="267"/>
        <v>0001  สำนักงานใหญ่  HEAD OFFICE</v>
      </c>
      <c r="H17106" s="83">
        <v>25420315</v>
      </c>
    </row>
    <row r="17107" spans="1:8" x14ac:dyDescent="0.25">
      <c r="A17107" s="83" t="s">
        <v>28309</v>
      </c>
      <c r="B17107" s="83" t="str">
        <f>_xlfn.XLOOKUP(A:A,[1]FI_NAME!$A:$A,[1]FI_NAME!$B:$B)</f>
        <v>บริษัท สินธร แคปปิตอล  จำกัด</v>
      </c>
      <c r="C17107" s="83" t="e">
        <f>_xlfn.XLOOKUP(B:B,'Swift Code&amp;Bank Name'!B:B,'Swift Code&amp;Bank Name'!C:C)</f>
        <v>#N/A</v>
      </c>
      <c r="D17107" s="83" t="s">
        <v>294</v>
      </c>
      <c r="E17107" s="83" t="s">
        <v>28310</v>
      </c>
      <c r="F17107" s="83" t="s">
        <v>28311</v>
      </c>
      <c r="G17107" s="83" t="str">
        <f t="shared" si="267"/>
        <v>0001  บริษัท สินธร แคปปิตอล จำกัด  SINTORN CAPITAL CO., LTD.</v>
      </c>
      <c r="H17107" s="83">
        <v>25630430</v>
      </c>
    </row>
    <row r="17108" spans="1:8" x14ac:dyDescent="0.25">
      <c r="A17108" s="83" t="s">
        <v>28312</v>
      </c>
      <c r="B17108" s="83" t="str">
        <f>_xlfn.XLOOKUP(A:A,[1]FI_NAME!$A:$A,[1]FI_NAME!$B:$B)</f>
        <v>บริษัท เปอร์เซ็นต์ แคปปิตอล ลีสซิ่ง จำกัด</v>
      </c>
      <c r="C17108" s="83" t="e">
        <f>_xlfn.XLOOKUP(B:B,'Swift Code&amp;Bank Name'!B:B,'Swift Code&amp;Bank Name'!C:C)</f>
        <v>#N/A</v>
      </c>
      <c r="D17108" s="83" t="s">
        <v>294</v>
      </c>
      <c r="E17108" s="83" t="s">
        <v>5217</v>
      </c>
      <c r="F17108" s="83" t="s">
        <v>404</v>
      </c>
      <c r="G17108" s="83" t="str">
        <f t="shared" si="267"/>
        <v>0001  สำนักงานใหญ่  HEAD OFFICE</v>
      </c>
      <c r="H17108" s="83">
        <v>25660825</v>
      </c>
    </row>
    <row r="17109" spans="1:8" x14ac:dyDescent="0.25">
      <c r="A17109" s="83" t="s">
        <v>28313</v>
      </c>
      <c r="B17109" s="83" t="str">
        <f>_xlfn.XLOOKUP(A:A,[1]FI_NAME!$A:$A,[1]FI_NAME!$B:$B)</f>
        <v>บริษัท 7วัน เงินทันใจ จำกัด</v>
      </c>
      <c r="C17109" s="83" t="e">
        <f>_xlfn.XLOOKUP(B:B,'Swift Code&amp;Bank Name'!B:B,'Swift Code&amp;Bank Name'!C:C)</f>
        <v>#N/A</v>
      </c>
      <c r="D17109" s="83" t="s">
        <v>294</v>
      </c>
      <c r="E17109" s="83" t="s">
        <v>9744</v>
      </c>
      <c r="F17109" s="83" t="s">
        <v>8279</v>
      </c>
      <c r="G17109" s="83" t="str">
        <f t="shared" si="267"/>
        <v>0001  สุรินทร์  SURIN</v>
      </c>
      <c r="H17109" s="83">
        <v>25641201</v>
      </c>
    </row>
    <row r="17110" spans="1:8" x14ac:dyDescent="0.25">
      <c r="A17110" s="83" t="s">
        <v>28314</v>
      </c>
      <c r="B17110" s="83" t="str">
        <f>_xlfn.XLOOKUP(A:A,[1]FI_NAME!$A:$A,[1]FI_NAME!$B:$B)</f>
        <v>บริษัท ฉัตรชัย ลีสซิ่ง จำกัด</v>
      </c>
      <c r="C17110" s="83" t="e">
        <f>_xlfn.XLOOKUP(B:B,'Swift Code&amp;Bank Name'!B:B,'Swift Code&amp;Bank Name'!C:C)</f>
        <v>#N/A</v>
      </c>
      <c r="D17110" s="83" t="s">
        <v>294</v>
      </c>
      <c r="E17110" s="83" t="s">
        <v>5217</v>
      </c>
      <c r="F17110" s="83" t="s">
        <v>1852</v>
      </c>
      <c r="G17110" s="83" t="str">
        <f t="shared" si="267"/>
        <v xml:space="preserve">0001  สำนักงานใหญ่   </v>
      </c>
      <c r="H17110" s="83">
        <v>25651001</v>
      </c>
    </row>
    <row r="17111" spans="1:8" x14ac:dyDescent="0.25">
      <c r="A17111" s="83" t="s">
        <v>28315</v>
      </c>
      <c r="B17111" s="83" t="str">
        <f>_xlfn.XLOOKUP(A:A,[1]FI_NAME!$A:$A,[1]FI_NAME!$B:$B)</f>
        <v>บริษัท มีมันนี่ ทันใจ จำกัด</v>
      </c>
      <c r="C17111" s="83" t="e">
        <f>_xlfn.XLOOKUP(B:B,'Swift Code&amp;Bank Name'!B:B,'Swift Code&amp;Bank Name'!C:C)</f>
        <v>#N/A</v>
      </c>
      <c r="D17111" s="83" t="s">
        <v>294</v>
      </c>
      <c r="E17111" s="83" t="s">
        <v>5217</v>
      </c>
      <c r="F17111" s="83" t="s">
        <v>404</v>
      </c>
      <c r="G17111" s="83" t="str">
        <f t="shared" si="267"/>
        <v>0001  สำนักงานใหญ่  HEAD OFFICE</v>
      </c>
      <c r="H17111" s="83">
        <v>25671108</v>
      </c>
    </row>
    <row r="17112" spans="1:8" x14ac:dyDescent="0.25">
      <c r="A17112" s="83" t="s">
        <v>28316</v>
      </c>
      <c r="B17112" s="83" t="str">
        <f>_xlfn.XLOOKUP(A:A,[1]FI_NAME!$A:$A,[1]FI_NAME!$B:$B)</f>
        <v>บริษัท สหะพืชผล แคปปิตอล จำกัด</v>
      </c>
      <c r="C17112" s="83" t="e">
        <f>_xlfn.XLOOKUP(B:B,'Swift Code&amp;Bank Name'!B:B,'Swift Code&amp;Bank Name'!C:C)</f>
        <v>#N/A</v>
      </c>
      <c r="D17112" s="83" t="s">
        <v>294</v>
      </c>
      <c r="E17112" s="83" t="s">
        <v>5217</v>
      </c>
      <c r="F17112" s="83" t="s">
        <v>1852</v>
      </c>
      <c r="G17112" s="83" t="str">
        <f t="shared" si="267"/>
        <v xml:space="preserve">0001  สำนักงานใหญ่   </v>
      </c>
      <c r="H17112" s="83">
        <v>25621218</v>
      </c>
    </row>
    <row r="17113" spans="1:8" x14ac:dyDescent="0.25">
      <c r="A17113" s="83" t="s">
        <v>28317</v>
      </c>
      <c r="B17113" s="83" t="str">
        <f>_xlfn.XLOOKUP(A:A,[1]FI_NAME!$A:$A,[1]FI_NAME!$B:$B)</f>
        <v>บริษัท ทุนแหลมทอง จำกัด</v>
      </c>
      <c r="C17113" s="83" t="e">
        <f>_xlfn.XLOOKUP(B:B,'Swift Code&amp;Bank Name'!B:B,'Swift Code&amp;Bank Name'!C:C)</f>
        <v>#N/A</v>
      </c>
      <c r="D17113" s="83" t="s">
        <v>294</v>
      </c>
      <c r="E17113" s="83" t="s">
        <v>5217</v>
      </c>
      <c r="F17113" s="83" t="s">
        <v>28318</v>
      </c>
      <c r="G17113" s="83" t="str">
        <f t="shared" si="267"/>
        <v>0001  สำนักงานใหญ่  HEAD QUARTER</v>
      </c>
      <c r="H17113" s="83">
        <v>25650502</v>
      </c>
    </row>
    <row r="17114" spans="1:8" x14ac:dyDescent="0.25">
      <c r="A17114" s="83" t="s">
        <v>28319</v>
      </c>
      <c r="B17114" s="83" t="str">
        <f>_xlfn.XLOOKUP(A:A,[1]FI_NAME!$A:$A,[1]FI_NAME!$B:$B)</f>
        <v>บริษัท บ้านไผ่ ลิสซิ่ง จำกัด</v>
      </c>
      <c r="C17114" s="83" t="e">
        <f>_xlfn.XLOOKUP(B:B,'Swift Code&amp;Bank Name'!B:B,'Swift Code&amp;Bank Name'!C:C)</f>
        <v>#N/A</v>
      </c>
      <c r="D17114" s="83" t="s">
        <v>294</v>
      </c>
      <c r="E17114" s="83" t="s">
        <v>5217</v>
      </c>
      <c r="F17114" s="83" t="s">
        <v>1852</v>
      </c>
      <c r="G17114" s="83" t="str">
        <f t="shared" si="267"/>
        <v xml:space="preserve">0001  สำนักงานใหญ่   </v>
      </c>
      <c r="H17114" s="83">
        <v>25630309</v>
      </c>
    </row>
    <row r="17115" spans="1:8" x14ac:dyDescent="0.25">
      <c r="A17115" s="83" t="s">
        <v>28320</v>
      </c>
      <c r="B17115" s="83" t="str">
        <f>_xlfn.XLOOKUP(A:A,[1]FI_NAME!$A:$A,[1]FI_NAME!$B:$B)</f>
        <v>บริษัท อุ่นใจ ออโต้ ลิสซิ่ง จำกัด</v>
      </c>
      <c r="C17115" s="83" t="e">
        <f>_xlfn.XLOOKUP(B:B,'Swift Code&amp;Bank Name'!B:B,'Swift Code&amp;Bank Name'!C:C)</f>
        <v>#N/A</v>
      </c>
      <c r="D17115" s="83" t="s">
        <v>294</v>
      </c>
      <c r="E17115" s="83" t="s">
        <v>5217</v>
      </c>
      <c r="F17115" s="83" t="s">
        <v>1852</v>
      </c>
      <c r="G17115" s="83" t="str">
        <f t="shared" si="267"/>
        <v xml:space="preserve">0001  สำนักงานใหญ่   </v>
      </c>
      <c r="H17115" s="83">
        <v>25640830</v>
      </c>
    </row>
    <row r="17116" spans="1:8" x14ac:dyDescent="0.25">
      <c r="A17116" s="83" t="s">
        <v>28321</v>
      </c>
      <c r="B17116" s="83" t="str">
        <f>_xlfn.XLOOKUP(A:A,[1]FI_NAME!$A:$A,[1]FI_NAME!$B:$B)</f>
        <v>บริษัท มิตรสินด่วน จำกัด</v>
      </c>
      <c r="C17116" s="83" t="e">
        <f>_xlfn.XLOOKUP(B:B,'Swift Code&amp;Bank Name'!B:B,'Swift Code&amp;Bank Name'!C:C)</f>
        <v>#N/A</v>
      </c>
      <c r="D17116" s="83" t="s">
        <v>294</v>
      </c>
      <c r="E17116" s="83" t="s">
        <v>5217</v>
      </c>
      <c r="F17116" s="83" t="s">
        <v>1852</v>
      </c>
      <c r="G17116" s="83" t="str">
        <f t="shared" si="267"/>
        <v xml:space="preserve">0001  สำนักงานใหญ่   </v>
      </c>
      <c r="H17116" s="83">
        <v>25620805</v>
      </c>
    </row>
    <row r="17117" spans="1:8" x14ac:dyDescent="0.25">
      <c r="A17117" s="83" t="s">
        <v>28321</v>
      </c>
      <c r="B17117" s="83" t="str">
        <f>_xlfn.XLOOKUP(A:A,[1]FI_NAME!$A:$A,[1]FI_NAME!$B:$B)</f>
        <v>บริษัท มิตรสินด่วน จำกัด</v>
      </c>
      <c r="C17117" s="83" t="e">
        <f>_xlfn.XLOOKUP(B:B,'Swift Code&amp;Bank Name'!B:B,'Swift Code&amp;Bank Name'!C:C)</f>
        <v>#N/A</v>
      </c>
      <c r="D17117" s="83" t="s">
        <v>2365</v>
      </c>
      <c r="E17117" s="83" t="s">
        <v>1158</v>
      </c>
      <c r="F17117" s="83" t="s">
        <v>1852</v>
      </c>
      <c r="G17117" s="83" t="str">
        <f t="shared" si="267"/>
        <v xml:space="preserve">0002  สาขาสันป่าตอง   </v>
      </c>
      <c r="H17117" s="83">
        <v>25620805</v>
      </c>
    </row>
    <row r="17118" spans="1:8" x14ac:dyDescent="0.25">
      <c r="A17118" s="83" t="s">
        <v>28321</v>
      </c>
      <c r="B17118" s="83" t="str">
        <f>_xlfn.XLOOKUP(A:A,[1]FI_NAME!$A:$A,[1]FI_NAME!$B:$B)</f>
        <v>บริษัท มิตรสินด่วน จำกัด</v>
      </c>
      <c r="C17118" s="83" t="e">
        <f>_xlfn.XLOOKUP(B:B,'Swift Code&amp;Bank Name'!B:B,'Swift Code&amp;Bank Name'!C:C)</f>
        <v>#N/A</v>
      </c>
      <c r="D17118" s="83" t="s">
        <v>2366</v>
      </c>
      <c r="E17118" s="83" t="s">
        <v>12371</v>
      </c>
      <c r="F17118" s="83" t="s">
        <v>1852</v>
      </c>
      <c r="G17118" s="83" t="str">
        <f t="shared" si="267"/>
        <v xml:space="preserve">0003  สาขาสันผีเสื้อ   </v>
      </c>
      <c r="H17118" s="83">
        <v>25620805</v>
      </c>
    </row>
    <row r="17119" spans="1:8" x14ac:dyDescent="0.25">
      <c r="A17119" s="83" t="s">
        <v>28321</v>
      </c>
      <c r="B17119" s="83" t="str">
        <f>_xlfn.XLOOKUP(A:A,[1]FI_NAME!$A:$A,[1]FI_NAME!$B:$B)</f>
        <v>บริษัท มิตรสินด่วน จำกัด</v>
      </c>
      <c r="C17119" s="83" t="e">
        <f>_xlfn.XLOOKUP(B:B,'Swift Code&amp;Bank Name'!B:B,'Swift Code&amp;Bank Name'!C:C)</f>
        <v>#N/A</v>
      </c>
      <c r="D17119" s="83" t="s">
        <v>3617</v>
      </c>
      <c r="E17119" s="83" t="s">
        <v>7245</v>
      </c>
      <c r="F17119" s="83" t="s">
        <v>1852</v>
      </c>
      <c r="G17119" s="83" t="str">
        <f t="shared" si="267"/>
        <v xml:space="preserve">0004  สาขาสันทราย   </v>
      </c>
      <c r="H17119" s="83">
        <v>25620805</v>
      </c>
    </row>
    <row r="17120" spans="1:8" x14ac:dyDescent="0.25">
      <c r="A17120" s="83" t="s">
        <v>28321</v>
      </c>
      <c r="B17120" s="83" t="str">
        <f>_xlfn.XLOOKUP(A:A,[1]FI_NAME!$A:$A,[1]FI_NAME!$B:$B)</f>
        <v>บริษัท มิตรสินด่วน จำกัด</v>
      </c>
      <c r="C17120" s="83" t="e">
        <f>_xlfn.XLOOKUP(B:B,'Swift Code&amp;Bank Name'!B:B,'Swift Code&amp;Bank Name'!C:C)</f>
        <v>#N/A</v>
      </c>
      <c r="D17120" s="83" t="s">
        <v>2369</v>
      </c>
      <c r="E17120" s="83" t="s">
        <v>1398</v>
      </c>
      <c r="F17120" s="83" t="s">
        <v>1852</v>
      </c>
      <c r="G17120" s="83" t="str">
        <f t="shared" si="267"/>
        <v xml:space="preserve">0005  สาขาหางดง   </v>
      </c>
      <c r="H17120" s="83">
        <v>25620805</v>
      </c>
    </row>
    <row r="17121" spans="1:8" x14ac:dyDescent="0.25">
      <c r="A17121" s="83" t="s">
        <v>28321</v>
      </c>
      <c r="B17121" s="83" t="str">
        <f>_xlfn.XLOOKUP(A:A,[1]FI_NAME!$A:$A,[1]FI_NAME!$B:$B)</f>
        <v>บริษัท มิตรสินด่วน จำกัด</v>
      </c>
      <c r="C17121" s="83" t="e">
        <f>_xlfn.XLOOKUP(B:B,'Swift Code&amp;Bank Name'!B:B,'Swift Code&amp;Bank Name'!C:C)</f>
        <v>#N/A</v>
      </c>
      <c r="D17121" s="83" t="s">
        <v>3622</v>
      </c>
      <c r="E17121" s="83" t="s">
        <v>12168</v>
      </c>
      <c r="F17121" s="83" t="s">
        <v>1852</v>
      </c>
      <c r="G17121" s="83" t="str">
        <f t="shared" si="267"/>
        <v xml:space="preserve">0006  สาขาขัวมุง   </v>
      </c>
      <c r="H17121" s="83">
        <v>25620805</v>
      </c>
    </row>
    <row r="17122" spans="1:8" x14ac:dyDescent="0.25">
      <c r="A17122" s="83" t="s">
        <v>28321</v>
      </c>
      <c r="B17122" s="83" t="str">
        <f>_xlfn.XLOOKUP(A:A,[1]FI_NAME!$A:$A,[1]FI_NAME!$B:$B)</f>
        <v>บริษัท มิตรสินด่วน จำกัด</v>
      </c>
      <c r="C17122" s="83" t="e">
        <f>_xlfn.XLOOKUP(B:B,'Swift Code&amp;Bank Name'!B:B,'Swift Code&amp;Bank Name'!C:C)</f>
        <v>#N/A</v>
      </c>
      <c r="D17122" s="83" t="s">
        <v>2372</v>
      </c>
      <c r="E17122" s="83" t="s">
        <v>1464</v>
      </c>
      <c r="F17122" s="83" t="s">
        <v>1852</v>
      </c>
      <c r="G17122" s="83" t="str">
        <f t="shared" si="267"/>
        <v xml:space="preserve">0007  สาขาดอยสะเก็ด   </v>
      </c>
      <c r="H17122" s="83">
        <v>25620805</v>
      </c>
    </row>
    <row r="17123" spans="1:8" x14ac:dyDescent="0.25">
      <c r="A17123" s="83" t="s">
        <v>28321</v>
      </c>
      <c r="B17123" s="83" t="str">
        <f>_xlfn.XLOOKUP(A:A,[1]FI_NAME!$A:$A,[1]FI_NAME!$B:$B)</f>
        <v>บริษัท มิตรสินด่วน จำกัด</v>
      </c>
      <c r="C17123" s="83" t="e">
        <f>_xlfn.XLOOKUP(B:B,'Swift Code&amp;Bank Name'!B:B,'Swift Code&amp;Bank Name'!C:C)</f>
        <v>#N/A</v>
      </c>
      <c r="D17123" s="83" t="s">
        <v>2375</v>
      </c>
      <c r="E17123" s="83" t="s">
        <v>12148</v>
      </c>
      <c r="F17123" s="83" t="s">
        <v>1852</v>
      </c>
      <c r="G17123" s="83" t="str">
        <f t="shared" si="267"/>
        <v xml:space="preserve">0008  สาขาป่าเห็ว   </v>
      </c>
      <c r="H17123" s="83">
        <v>25620805</v>
      </c>
    </row>
    <row r="17124" spans="1:8" x14ac:dyDescent="0.25">
      <c r="A17124" s="83" t="s">
        <v>28321</v>
      </c>
      <c r="B17124" s="83" t="str">
        <f>_xlfn.XLOOKUP(A:A,[1]FI_NAME!$A:$A,[1]FI_NAME!$B:$B)</f>
        <v>บริษัท มิตรสินด่วน จำกัด</v>
      </c>
      <c r="C17124" s="83" t="e">
        <f>_xlfn.XLOOKUP(B:B,'Swift Code&amp;Bank Name'!B:B,'Swift Code&amp;Bank Name'!C:C)</f>
        <v>#N/A</v>
      </c>
      <c r="D17124" s="83" t="s">
        <v>2377</v>
      </c>
      <c r="E17124" s="83" t="s">
        <v>28322</v>
      </c>
      <c r="F17124" s="83" t="s">
        <v>1852</v>
      </c>
      <c r="G17124" s="83" t="str">
        <f t="shared" si="267"/>
        <v xml:space="preserve">0009  สาขาถนนเจริญราษฎร์   </v>
      </c>
      <c r="H17124" s="83">
        <v>25620805</v>
      </c>
    </row>
    <row r="17125" spans="1:8" x14ac:dyDescent="0.25">
      <c r="A17125" s="83" t="s">
        <v>28321</v>
      </c>
      <c r="B17125" s="83" t="str">
        <f>_xlfn.XLOOKUP(A:A,[1]FI_NAME!$A:$A,[1]FI_NAME!$B:$B)</f>
        <v>บริษัท มิตรสินด่วน จำกัด</v>
      </c>
      <c r="C17125" s="83" t="e">
        <f>_xlfn.XLOOKUP(B:B,'Swift Code&amp;Bank Name'!B:B,'Swift Code&amp;Bank Name'!C:C)</f>
        <v>#N/A</v>
      </c>
      <c r="D17125" s="83" t="s">
        <v>2380</v>
      </c>
      <c r="E17125" s="83" t="s">
        <v>9284</v>
      </c>
      <c r="F17125" s="83" t="s">
        <v>1852</v>
      </c>
      <c r="G17125" s="83" t="str">
        <f t="shared" si="267"/>
        <v xml:space="preserve">0010  สาขาบ้านกลาง   </v>
      </c>
      <c r="H17125" s="83">
        <v>25620805</v>
      </c>
    </row>
    <row r="17126" spans="1:8" x14ac:dyDescent="0.25">
      <c r="A17126" s="83" t="s">
        <v>28321</v>
      </c>
      <c r="B17126" s="83" t="str">
        <f>_xlfn.XLOOKUP(A:A,[1]FI_NAME!$A:$A,[1]FI_NAME!$B:$B)</f>
        <v>บริษัท มิตรสินด่วน จำกัด</v>
      </c>
      <c r="C17126" s="83" t="e">
        <f>_xlfn.XLOOKUP(B:B,'Swift Code&amp;Bank Name'!B:B,'Swift Code&amp;Bank Name'!C:C)</f>
        <v>#N/A</v>
      </c>
      <c r="D17126" s="83" t="s">
        <v>2383</v>
      </c>
      <c r="E17126" s="83" t="s">
        <v>12156</v>
      </c>
      <c r="F17126" s="83" t="s">
        <v>1852</v>
      </c>
      <c r="G17126" s="83" t="str">
        <f t="shared" si="267"/>
        <v xml:space="preserve">0011  สาขาแม่มาลัย   </v>
      </c>
      <c r="H17126" s="83">
        <v>25620805</v>
      </c>
    </row>
    <row r="17127" spans="1:8" x14ac:dyDescent="0.25">
      <c r="A17127" s="83" t="s">
        <v>28321</v>
      </c>
      <c r="B17127" s="83" t="str">
        <f>_xlfn.XLOOKUP(A:A,[1]FI_NAME!$A:$A,[1]FI_NAME!$B:$B)</f>
        <v>บริษัท มิตรสินด่วน จำกัด</v>
      </c>
      <c r="C17127" s="83" t="e">
        <f>_xlfn.XLOOKUP(B:B,'Swift Code&amp;Bank Name'!B:B,'Swift Code&amp;Bank Name'!C:C)</f>
        <v>#N/A</v>
      </c>
      <c r="D17127" s="83" t="s">
        <v>2384</v>
      </c>
      <c r="E17127" s="83" t="s">
        <v>1134</v>
      </c>
      <c r="F17127" s="83" t="s">
        <v>1852</v>
      </c>
      <c r="G17127" s="83" t="str">
        <f t="shared" si="267"/>
        <v xml:space="preserve">0012  สาขาแม่ริม   </v>
      </c>
      <c r="H17127" s="83">
        <v>25620805</v>
      </c>
    </row>
    <row r="17128" spans="1:8" x14ac:dyDescent="0.25">
      <c r="A17128" s="83" t="s">
        <v>28321</v>
      </c>
      <c r="B17128" s="83" t="str">
        <f>_xlfn.XLOOKUP(A:A,[1]FI_NAME!$A:$A,[1]FI_NAME!$B:$B)</f>
        <v>บริษัท มิตรสินด่วน จำกัด</v>
      </c>
      <c r="C17128" s="83" t="e">
        <f>_xlfn.XLOOKUP(B:B,'Swift Code&amp;Bank Name'!B:B,'Swift Code&amp;Bank Name'!C:C)</f>
        <v>#N/A</v>
      </c>
      <c r="D17128" s="83" t="s">
        <v>297</v>
      </c>
      <c r="E17128" s="83" t="s">
        <v>2612</v>
      </c>
      <c r="F17128" s="83" t="s">
        <v>1852</v>
      </c>
      <c r="G17128" s="83" t="str">
        <f t="shared" si="267"/>
        <v xml:space="preserve">0013  สาขาป่าซาง   </v>
      </c>
      <c r="H17128" s="83">
        <v>25620805</v>
      </c>
    </row>
    <row r="17129" spans="1:8" x14ac:dyDescent="0.25">
      <c r="A17129" s="83" t="s">
        <v>28321</v>
      </c>
      <c r="B17129" s="83" t="str">
        <f>_xlfn.XLOOKUP(A:A,[1]FI_NAME!$A:$A,[1]FI_NAME!$B:$B)</f>
        <v>บริษัท มิตรสินด่วน จำกัด</v>
      </c>
      <c r="C17129" s="83" t="e">
        <f>_xlfn.XLOOKUP(B:B,'Swift Code&amp;Bank Name'!B:B,'Swift Code&amp;Bank Name'!C:C)</f>
        <v>#N/A</v>
      </c>
      <c r="D17129" s="83" t="s">
        <v>300</v>
      </c>
      <c r="E17129" s="83" t="s">
        <v>1233</v>
      </c>
      <c r="F17129" s="83" t="s">
        <v>1852</v>
      </c>
      <c r="G17129" s="83" t="str">
        <f t="shared" si="267"/>
        <v xml:space="preserve">0014  สาขาจอมทอง   </v>
      </c>
      <c r="H17129" s="83">
        <v>25620805</v>
      </c>
    </row>
    <row r="17130" spans="1:8" x14ac:dyDescent="0.25">
      <c r="A17130" s="83" t="s">
        <v>28321</v>
      </c>
      <c r="B17130" s="83" t="str">
        <f>_xlfn.XLOOKUP(A:A,[1]FI_NAME!$A:$A,[1]FI_NAME!$B:$B)</f>
        <v>บริษัท มิตรสินด่วน จำกัด</v>
      </c>
      <c r="C17130" s="83" t="e">
        <f>_xlfn.XLOOKUP(B:B,'Swift Code&amp;Bank Name'!B:B,'Swift Code&amp;Bank Name'!C:C)</f>
        <v>#N/A</v>
      </c>
      <c r="D17130" s="83" t="s">
        <v>303</v>
      </c>
      <c r="E17130" s="83" t="s">
        <v>4161</v>
      </c>
      <c r="F17130" s="83" t="s">
        <v>1852</v>
      </c>
      <c r="G17130" s="83" t="str">
        <f t="shared" si="267"/>
        <v xml:space="preserve">0015  สาขาเชียงดาว   </v>
      </c>
      <c r="H17130" s="83">
        <v>25620805</v>
      </c>
    </row>
    <row r="17131" spans="1:8" x14ac:dyDescent="0.25">
      <c r="A17131" s="83" t="s">
        <v>28321</v>
      </c>
      <c r="B17131" s="83" t="str">
        <f>_xlfn.XLOOKUP(A:A,[1]FI_NAME!$A:$A,[1]FI_NAME!$B:$B)</f>
        <v>บริษัท มิตรสินด่วน จำกัด</v>
      </c>
      <c r="C17131" s="83" t="e">
        <f>_xlfn.XLOOKUP(B:B,'Swift Code&amp;Bank Name'!B:B,'Swift Code&amp;Bank Name'!C:C)</f>
        <v>#N/A</v>
      </c>
      <c r="D17131" s="83" t="s">
        <v>2387</v>
      </c>
      <c r="E17131" s="83" t="s">
        <v>12222</v>
      </c>
      <c r="F17131" s="83" t="s">
        <v>1852</v>
      </c>
      <c r="G17131" s="83" t="str">
        <f t="shared" si="267"/>
        <v xml:space="preserve">0016  สาขาเมืองงาย   </v>
      </c>
      <c r="H17131" s="83">
        <v>25620805</v>
      </c>
    </row>
    <row r="17132" spans="1:8" x14ac:dyDescent="0.25">
      <c r="A17132" s="83" t="s">
        <v>28321</v>
      </c>
      <c r="B17132" s="83" t="str">
        <f>_xlfn.XLOOKUP(A:A,[1]FI_NAME!$A:$A,[1]FI_NAME!$B:$B)</f>
        <v>บริษัท มิตรสินด่วน จำกัด</v>
      </c>
      <c r="C17132" s="83" t="e">
        <f>_xlfn.XLOOKUP(B:B,'Swift Code&amp;Bank Name'!B:B,'Swift Code&amp;Bank Name'!C:C)</f>
        <v>#N/A</v>
      </c>
      <c r="D17132" s="83" t="s">
        <v>2390</v>
      </c>
      <c r="E17132" s="83" t="s">
        <v>7853</v>
      </c>
      <c r="F17132" s="83" t="s">
        <v>1852</v>
      </c>
      <c r="G17132" s="83" t="str">
        <f t="shared" si="267"/>
        <v xml:space="preserve">0017  สาขาแม่อาย   </v>
      </c>
      <c r="H17132" s="83">
        <v>25620805</v>
      </c>
    </row>
    <row r="17133" spans="1:8" x14ac:dyDescent="0.25">
      <c r="A17133" s="83" t="s">
        <v>28321</v>
      </c>
      <c r="B17133" s="83" t="str">
        <f>_xlfn.XLOOKUP(A:A,[1]FI_NAME!$A:$A,[1]FI_NAME!$B:$B)</f>
        <v>บริษัท มิตรสินด่วน จำกัด</v>
      </c>
      <c r="C17133" s="83" t="e">
        <f>_xlfn.XLOOKUP(B:B,'Swift Code&amp;Bank Name'!B:B,'Swift Code&amp;Bank Name'!C:C)</f>
        <v>#N/A</v>
      </c>
      <c r="D17133" s="83" t="s">
        <v>2391</v>
      </c>
      <c r="E17133" s="83" t="s">
        <v>5057</v>
      </c>
      <c r="F17133" s="83" t="s">
        <v>1852</v>
      </c>
      <c r="G17133" s="83" t="str">
        <f t="shared" si="267"/>
        <v xml:space="preserve">0018  สาขาฮอด   </v>
      </c>
      <c r="H17133" s="83">
        <v>25620805</v>
      </c>
    </row>
    <row r="17134" spans="1:8" x14ac:dyDescent="0.25">
      <c r="A17134" s="83" t="s">
        <v>28321</v>
      </c>
      <c r="B17134" s="83" t="str">
        <f>_xlfn.XLOOKUP(A:A,[1]FI_NAME!$A:$A,[1]FI_NAME!$B:$B)</f>
        <v>บริษัท มิตรสินด่วน จำกัด</v>
      </c>
      <c r="C17134" s="83" t="e">
        <f>_xlfn.XLOOKUP(B:B,'Swift Code&amp;Bank Name'!B:B,'Swift Code&amp;Bank Name'!C:C)</f>
        <v>#N/A</v>
      </c>
      <c r="D17134" s="83" t="s">
        <v>2394</v>
      </c>
      <c r="E17134" s="83" t="s">
        <v>8787</v>
      </c>
      <c r="F17134" s="83" t="s">
        <v>1852</v>
      </c>
      <c r="G17134" s="83" t="str">
        <f t="shared" si="267"/>
        <v xml:space="preserve">0019  สาขาดอยหล่อ   </v>
      </c>
      <c r="H17134" s="83">
        <v>25620805</v>
      </c>
    </row>
    <row r="17135" spans="1:8" x14ac:dyDescent="0.25">
      <c r="A17135" s="83" t="s">
        <v>28321</v>
      </c>
      <c r="B17135" s="83" t="str">
        <f>_xlfn.XLOOKUP(A:A,[1]FI_NAME!$A:$A,[1]FI_NAME!$B:$B)</f>
        <v>บริษัท มิตรสินด่วน จำกัด</v>
      </c>
      <c r="C17135" s="83" t="e">
        <f>_xlfn.XLOOKUP(B:B,'Swift Code&amp;Bank Name'!B:B,'Swift Code&amp;Bank Name'!C:C)</f>
        <v>#N/A</v>
      </c>
      <c r="D17135" s="83" t="s">
        <v>3643</v>
      </c>
      <c r="E17135" s="83" t="s">
        <v>7488</v>
      </c>
      <c r="F17135" s="83" t="s">
        <v>1852</v>
      </c>
      <c r="G17135" s="83" t="str">
        <f t="shared" si="267"/>
        <v xml:space="preserve">0020  สาขาพร้าว   </v>
      </c>
      <c r="H17135" s="83">
        <v>25620805</v>
      </c>
    </row>
    <row r="17136" spans="1:8" x14ac:dyDescent="0.25">
      <c r="A17136" s="83" t="s">
        <v>28321</v>
      </c>
      <c r="B17136" s="83" t="str">
        <f>_xlfn.XLOOKUP(A:A,[1]FI_NAME!$A:$A,[1]FI_NAME!$B:$B)</f>
        <v>บริษัท มิตรสินด่วน จำกัด</v>
      </c>
      <c r="C17136" s="83" t="e">
        <f>_xlfn.XLOOKUP(B:B,'Swift Code&amp;Bank Name'!B:B,'Swift Code&amp;Bank Name'!C:C)</f>
        <v>#N/A</v>
      </c>
      <c r="D17136" s="83" t="s">
        <v>306</v>
      </c>
      <c r="E17136" s="83" t="s">
        <v>8141</v>
      </c>
      <c r="F17136" s="83" t="s">
        <v>1852</v>
      </c>
      <c r="G17136" s="83" t="str">
        <f t="shared" si="267"/>
        <v xml:space="preserve">0021  สาขาสะเมิง   </v>
      </c>
      <c r="H17136" s="83">
        <v>25620805</v>
      </c>
    </row>
    <row r="17137" spans="1:8" x14ac:dyDescent="0.25">
      <c r="A17137" s="83" t="s">
        <v>28321</v>
      </c>
      <c r="B17137" s="83" t="str">
        <f>_xlfn.XLOOKUP(A:A,[1]FI_NAME!$A:$A,[1]FI_NAME!$B:$B)</f>
        <v>บริษัท มิตรสินด่วน จำกัด</v>
      </c>
      <c r="C17137" s="83" t="e">
        <f>_xlfn.XLOOKUP(B:B,'Swift Code&amp;Bank Name'!B:B,'Swift Code&amp;Bank Name'!C:C)</f>
        <v>#N/A</v>
      </c>
      <c r="D17137" s="83" t="s">
        <v>309</v>
      </c>
      <c r="E17137" s="83" t="s">
        <v>4165</v>
      </c>
      <c r="F17137" s="83" t="s">
        <v>1852</v>
      </c>
      <c r="G17137" s="83" t="str">
        <f t="shared" si="267"/>
        <v xml:space="preserve">0022  สาขาสันกำแพง   </v>
      </c>
      <c r="H17137" s="83">
        <v>25620805</v>
      </c>
    </row>
    <row r="17138" spans="1:8" x14ac:dyDescent="0.25">
      <c r="A17138" s="83" t="s">
        <v>28321</v>
      </c>
      <c r="B17138" s="83" t="str">
        <f>_xlfn.XLOOKUP(A:A,[1]FI_NAME!$A:$A,[1]FI_NAME!$B:$B)</f>
        <v>บริษัท มิตรสินด่วน จำกัด</v>
      </c>
      <c r="C17138" s="83" t="e">
        <f>_xlfn.XLOOKUP(B:B,'Swift Code&amp;Bank Name'!B:B,'Swift Code&amp;Bank Name'!C:C)</f>
        <v>#N/A</v>
      </c>
      <c r="D17138" s="83" t="s">
        <v>3647</v>
      </c>
      <c r="E17138" s="83" t="s">
        <v>2659</v>
      </c>
      <c r="F17138" s="83" t="s">
        <v>1852</v>
      </c>
      <c r="G17138" s="83" t="str">
        <f t="shared" si="267"/>
        <v xml:space="preserve">0023  สาขาสารภี   </v>
      </c>
      <c r="H17138" s="83">
        <v>25620805</v>
      </c>
    </row>
    <row r="17139" spans="1:8" x14ac:dyDescent="0.25">
      <c r="A17139" s="83" t="s">
        <v>28321</v>
      </c>
      <c r="B17139" s="83" t="str">
        <f>_xlfn.XLOOKUP(A:A,[1]FI_NAME!$A:$A,[1]FI_NAME!$B:$B)</f>
        <v>บริษัท มิตรสินด่วน จำกัด</v>
      </c>
      <c r="C17139" s="83" t="e">
        <f>_xlfn.XLOOKUP(B:B,'Swift Code&amp;Bank Name'!B:B,'Swift Code&amp;Bank Name'!C:C)</f>
        <v>#N/A</v>
      </c>
      <c r="D17139" s="83" t="s">
        <v>2401</v>
      </c>
      <c r="E17139" s="83" t="s">
        <v>2728</v>
      </c>
      <c r="F17139" s="83" t="s">
        <v>1852</v>
      </c>
      <c r="G17139" s="83" t="str">
        <f t="shared" si="267"/>
        <v xml:space="preserve">0024  สาขาลี้   </v>
      </c>
      <c r="H17139" s="83">
        <v>25620805</v>
      </c>
    </row>
    <row r="17140" spans="1:8" x14ac:dyDescent="0.25">
      <c r="A17140" s="83" t="s">
        <v>28321</v>
      </c>
      <c r="B17140" s="83" t="str">
        <f>_xlfn.XLOOKUP(A:A,[1]FI_NAME!$A:$A,[1]FI_NAME!$B:$B)</f>
        <v>บริษัท มิตรสินด่วน จำกัด</v>
      </c>
      <c r="C17140" s="83" t="e">
        <f>_xlfn.XLOOKUP(B:B,'Swift Code&amp;Bank Name'!B:B,'Swift Code&amp;Bank Name'!C:C)</f>
        <v>#N/A</v>
      </c>
      <c r="D17140" s="83" t="s">
        <v>2404</v>
      </c>
      <c r="E17140" s="83" t="s">
        <v>28323</v>
      </c>
      <c r="F17140" s="83" t="s">
        <v>1852</v>
      </c>
      <c r="G17140" s="83" t="str">
        <f t="shared" si="267"/>
        <v xml:space="preserve">0025  สาขาเหล่ายาว   </v>
      </c>
      <c r="H17140" s="83">
        <v>25620805</v>
      </c>
    </row>
    <row r="17141" spans="1:8" x14ac:dyDescent="0.25">
      <c r="A17141" s="83" t="s">
        <v>28321</v>
      </c>
      <c r="B17141" s="83" t="str">
        <f>_xlfn.XLOOKUP(A:A,[1]FI_NAME!$A:$A,[1]FI_NAME!$B:$B)</f>
        <v>บริษัท มิตรสินด่วน จำกัด</v>
      </c>
      <c r="C17141" s="83" t="e">
        <f>_xlfn.XLOOKUP(B:B,'Swift Code&amp;Bank Name'!B:B,'Swift Code&amp;Bank Name'!C:C)</f>
        <v>#N/A</v>
      </c>
      <c r="D17141" s="83" t="s">
        <v>2405</v>
      </c>
      <c r="E17141" s="83" t="s">
        <v>2796</v>
      </c>
      <c r="F17141" s="83" t="s">
        <v>1852</v>
      </c>
      <c r="G17141" s="83" t="str">
        <f t="shared" si="267"/>
        <v xml:space="preserve">0026  สาขาแม่แจ่ม   </v>
      </c>
      <c r="H17141" s="83">
        <v>25620805</v>
      </c>
    </row>
    <row r="17142" spans="1:8" x14ac:dyDescent="0.25">
      <c r="A17142" s="83" t="s">
        <v>28321</v>
      </c>
      <c r="B17142" s="83" t="str">
        <f>_xlfn.XLOOKUP(A:A,[1]FI_NAME!$A:$A,[1]FI_NAME!$B:$B)</f>
        <v>บริษัท มิตรสินด่วน จำกัด</v>
      </c>
      <c r="C17142" s="83" t="e">
        <f>_xlfn.XLOOKUP(B:B,'Swift Code&amp;Bank Name'!B:B,'Swift Code&amp;Bank Name'!C:C)</f>
        <v>#N/A</v>
      </c>
      <c r="D17142" s="83" t="s">
        <v>2406</v>
      </c>
      <c r="E17142" s="83" t="s">
        <v>4197</v>
      </c>
      <c r="F17142" s="83" t="s">
        <v>1852</v>
      </c>
      <c r="G17142" s="83" t="str">
        <f t="shared" si="267"/>
        <v xml:space="preserve">0027  สาขาไชยปราการ   </v>
      </c>
      <c r="H17142" s="83">
        <v>25620805</v>
      </c>
    </row>
    <row r="17143" spans="1:8" x14ac:dyDescent="0.25">
      <c r="A17143" s="83" t="s">
        <v>28321</v>
      </c>
      <c r="B17143" s="83" t="str">
        <f>_xlfn.XLOOKUP(A:A,[1]FI_NAME!$A:$A,[1]FI_NAME!$B:$B)</f>
        <v>บริษัท มิตรสินด่วน จำกัด</v>
      </c>
      <c r="C17143" s="83" t="e">
        <f>_xlfn.XLOOKUP(B:B,'Swift Code&amp;Bank Name'!B:B,'Swift Code&amp;Bank Name'!C:C)</f>
        <v>#N/A</v>
      </c>
      <c r="D17143" s="83" t="s">
        <v>2409</v>
      </c>
      <c r="E17143" s="83" t="s">
        <v>7365</v>
      </c>
      <c r="F17143" s="83" t="s">
        <v>1852</v>
      </c>
      <c r="G17143" s="83" t="str">
        <f t="shared" si="267"/>
        <v xml:space="preserve">0028  สาขาหนองหอย   </v>
      </c>
      <c r="H17143" s="83">
        <v>25620805</v>
      </c>
    </row>
    <row r="17144" spans="1:8" x14ac:dyDescent="0.25">
      <c r="A17144" s="83" t="s">
        <v>28321</v>
      </c>
      <c r="B17144" s="83" t="str">
        <f>_xlfn.XLOOKUP(A:A,[1]FI_NAME!$A:$A,[1]FI_NAME!$B:$B)</f>
        <v>บริษัท มิตรสินด่วน จำกัด</v>
      </c>
      <c r="C17144" s="83" t="e">
        <f>_xlfn.XLOOKUP(B:B,'Swift Code&amp;Bank Name'!B:B,'Swift Code&amp;Bank Name'!C:C)</f>
        <v>#N/A</v>
      </c>
      <c r="D17144" s="83" t="s">
        <v>2411</v>
      </c>
      <c r="E17144" s="83" t="s">
        <v>12219</v>
      </c>
      <c r="F17144" s="83" t="s">
        <v>1852</v>
      </c>
      <c r="G17144" s="83" t="str">
        <f t="shared" si="267"/>
        <v xml:space="preserve">0029  สาขาช่อแล   </v>
      </c>
      <c r="H17144" s="83">
        <v>25620805</v>
      </c>
    </row>
    <row r="17145" spans="1:8" x14ac:dyDescent="0.25">
      <c r="A17145" s="83" t="s">
        <v>28321</v>
      </c>
      <c r="B17145" s="83" t="str">
        <f>_xlfn.XLOOKUP(A:A,[1]FI_NAME!$A:$A,[1]FI_NAME!$B:$B)</f>
        <v>บริษัท มิตรสินด่วน จำกัด</v>
      </c>
      <c r="C17145" s="83" t="e">
        <f>_xlfn.XLOOKUP(B:B,'Swift Code&amp;Bank Name'!B:B,'Swift Code&amp;Bank Name'!C:C)</f>
        <v>#N/A</v>
      </c>
      <c r="D17145" s="83" t="s">
        <v>2414</v>
      </c>
      <c r="E17145" s="83" t="s">
        <v>4202</v>
      </c>
      <c r="F17145" s="83" t="s">
        <v>1852</v>
      </c>
      <c r="G17145" s="83" t="str">
        <f t="shared" si="267"/>
        <v xml:space="preserve">0030  สาขาข่วงสิงห์   </v>
      </c>
      <c r="H17145" s="83">
        <v>25620805</v>
      </c>
    </row>
    <row r="17146" spans="1:8" x14ac:dyDescent="0.25">
      <c r="A17146" s="83" t="s">
        <v>28321</v>
      </c>
      <c r="B17146" s="83" t="str">
        <f>_xlfn.XLOOKUP(A:A,[1]FI_NAME!$A:$A,[1]FI_NAME!$B:$B)</f>
        <v>บริษัท มิตรสินด่วน จำกัด</v>
      </c>
      <c r="C17146" s="83" t="e">
        <f>_xlfn.XLOOKUP(B:B,'Swift Code&amp;Bank Name'!B:B,'Swift Code&amp;Bank Name'!C:C)</f>
        <v>#N/A</v>
      </c>
      <c r="D17146" s="83" t="s">
        <v>2417</v>
      </c>
      <c r="E17146" s="83" t="s">
        <v>4157</v>
      </c>
      <c r="F17146" s="83" t="s">
        <v>1852</v>
      </c>
      <c r="G17146" s="83" t="str">
        <f t="shared" si="267"/>
        <v xml:space="preserve">0031  สาขาบ้านโฮ่ง   </v>
      </c>
      <c r="H17146" s="83">
        <v>25620805</v>
      </c>
    </row>
    <row r="17147" spans="1:8" x14ac:dyDescent="0.25">
      <c r="A17147" s="83" t="s">
        <v>28321</v>
      </c>
      <c r="B17147" s="83" t="str">
        <f>_xlfn.XLOOKUP(A:A,[1]FI_NAME!$A:$A,[1]FI_NAME!$B:$B)</f>
        <v>บริษัท มิตรสินด่วน จำกัด</v>
      </c>
      <c r="C17147" s="83" t="e">
        <f>_xlfn.XLOOKUP(B:B,'Swift Code&amp;Bank Name'!B:B,'Swift Code&amp;Bank Name'!C:C)</f>
        <v>#N/A</v>
      </c>
      <c r="D17147" s="83" t="s">
        <v>2418</v>
      </c>
      <c r="E17147" s="83" t="s">
        <v>12359</v>
      </c>
      <c r="F17147" s="83" t="s">
        <v>1852</v>
      </c>
      <c r="G17147" s="83" t="str">
        <f t="shared" si="267"/>
        <v xml:space="preserve">0032  สาขาสันติธรรม   </v>
      </c>
      <c r="H17147" s="83">
        <v>25620805</v>
      </c>
    </row>
    <row r="17148" spans="1:8" x14ac:dyDescent="0.25">
      <c r="A17148" s="83" t="s">
        <v>28321</v>
      </c>
      <c r="B17148" s="83" t="str">
        <f>_xlfn.XLOOKUP(A:A,[1]FI_NAME!$A:$A,[1]FI_NAME!$B:$B)</f>
        <v>บริษัท มิตรสินด่วน จำกัด</v>
      </c>
      <c r="C17148" s="83" t="e">
        <f>_xlfn.XLOOKUP(B:B,'Swift Code&amp;Bank Name'!B:B,'Swift Code&amp;Bank Name'!C:C)</f>
        <v>#N/A</v>
      </c>
      <c r="D17148" s="83" t="s">
        <v>312</v>
      </c>
      <c r="E17148" s="83" t="s">
        <v>12364</v>
      </c>
      <c r="F17148" s="83" t="s">
        <v>1852</v>
      </c>
      <c r="G17148" s="83" t="str">
        <f t="shared" si="267"/>
        <v xml:space="preserve">0033  สาขาบวกครก   </v>
      </c>
      <c r="H17148" s="83">
        <v>25620805</v>
      </c>
    </row>
    <row r="17149" spans="1:8" x14ac:dyDescent="0.25">
      <c r="A17149" s="83" t="s">
        <v>28321</v>
      </c>
      <c r="B17149" s="83" t="str">
        <f>_xlfn.XLOOKUP(A:A,[1]FI_NAME!$A:$A,[1]FI_NAME!$B:$B)</f>
        <v>บริษัท มิตรสินด่วน จำกัด</v>
      </c>
      <c r="C17149" s="83" t="e">
        <f>_xlfn.XLOOKUP(B:B,'Swift Code&amp;Bank Name'!B:B,'Swift Code&amp;Bank Name'!C:C)</f>
        <v>#N/A</v>
      </c>
      <c r="D17149" s="83" t="s">
        <v>2421</v>
      </c>
      <c r="E17149" s="83" t="s">
        <v>12184</v>
      </c>
      <c r="F17149" s="83" t="s">
        <v>1852</v>
      </c>
      <c r="G17149" s="83" t="str">
        <f t="shared" si="267"/>
        <v xml:space="preserve">0034  สาขาเหมืองง่า   </v>
      </c>
      <c r="H17149" s="83">
        <v>25620805</v>
      </c>
    </row>
    <row r="17150" spans="1:8" x14ac:dyDescent="0.25">
      <c r="A17150" s="83" t="s">
        <v>28321</v>
      </c>
      <c r="B17150" s="83" t="str">
        <f>_xlfn.XLOOKUP(A:A,[1]FI_NAME!$A:$A,[1]FI_NAME!$B:$B)</f>
        <v>บริษัท มิตรสินด่วน จำกัด</v>
      </c>
      <c r="C17150" s="83" t="e">
        <f>_xlfn.XLOOKUP(B:B,'Swift Code&amp;Bank Name'!B:B,'Swift Code&amp;Bank Name'!C:C)</f>
        <v>#N/A</v>
      </c>
      <c r="D17150" s="83" t="s">
        <v>2423</v>
      </c>
      <c r="E17150" s="83" t="s">
        <v>12150</v>
      </c>
      <c r="F17150" s="83" t="s">
        <v>1852</v>
      </c>
      <c r="G17150" s="83" t="str">
        <f t="shared" si="267"/>
        <v xml:space="preserve">0035  สาขาบ้านแป้น   </v>
      </c>
      <c r="H17150" s="83">
        <v>25620805</v>
      </c>
    </row>
    <row r="17151" spans="1:8" x14ac:dyDescent="0.25">
      <c r="A17151" s="83" t="s">
        <v>28321</v>
      </c>
      <c r="B17151" s="83" t="str">
        <f>_xlfn.XLOOKUP(A:A,[1]FI_NAME!$A:$A,[1]FI_NAME!$B:$B)</f>
        <v>บริษัท มิตรสินด่วน จำกัด</v>
      </c>
      <c r="C17151" s="83" t="e">
        <f>_xlfn.XLOOKUP(B:B,'Swift Code&amp;Bank Name'!B:B,'Swift Code&amp;Bank Name'!C:C)</f>
        <v>#N/A</v>
      </c>
      <c r="D17151" s="83" t="s">
        <v>2426</v>
      </c>
      <c r="E17151" s="83" t="s">
        <v>3484</v>
      </c>
      <c r="F17151" s="83" t="s">
        <v>1852</v>
      </c>
      <c r="G17151" s="83" t="str">
        <f t="shared" si="267"/>
        <v xml:space="preserve">0036  สาขาเวียงป่าเป้า   </v>
      </c>
      <c r="H17151" s="83">
        <v>25620805</v>
      </c>
    </row>
    <row r="17152" spans="1:8" x14ac:dyDescent="0.25">
      <c r="A17152" s="83" t="s">
        <v>28321</v>
      </c>
      <c r="B17152" s="83" t="str">
        <f>_xlfn.XLOOKUP(A:A,[1]FI_NAME!$A:$A,[1]FI_NAME!$B:$B)</f>
        <v>บริษัท มิตรสินด่วน จำกัด</v>
      </c>
      <c r="C17152" s="83" t="e">
        <f>_xlfn.XLOOKUP(B:B,'Swift Code&amp;Bank Name'!B:B,'Swift Code&amp;Bank Name'!C:C)</f>
        <v>#N/A</v>
      </c>
      <c r="D17152" s="83" t="s">
        <v>3666</v>
      </c>
      <c r="E17152" s="83" t="s">
        <v>28324</v>
      </c>
      <c r="F17152" s="83" t="s">
        <v>1852</v>
      </c>
      <c r="G17152" s="83" t="str">
        <f t="shared" si="267"/>
        <v xml:space="preserve">0037  สาขาป่าก่องิ้ว   </v>
      </c>
      <c r="H17152" s="83">
        <v>25620805</v>
      </c>
    </row>
    <row r="17153" spans="1:8" x14ac:dyDescent="0.25">
      <c r="A17153" s="83" t="s">
        <v>28321</v>
      </c>
      <c r="B17153" s="83" t="str">
        <f>_xlfn.XLOOKUP(A:A,[1]FI_NAME!$A:$A,[1]FI_NAME!$B:$B)</f>
        <v>บริษัท มิตรสินด่วน จำกัด</v>
      </c>
      <c r="C17153" s="83" t="e">
        <f>_xlfn.XLOOKUP(B:B,'Swift Code&amp;Bank Name'!B:B,'Swift Code&amp;Bank Name'!C:C)</f>
        <v>#N/A</v>
      </c>
      <c r="D17153" s="83" t="s">
        <v>2427</v>
      </c>
      <c r="E17153" s="83" t="s">
        <v>1676</v>
      </c>
      <c r="F17153" s="83" t="s">
        <v>1852</v>
      </c>
      <c r="G17153" s="83" t="str">
        <f t="shared" si="267"/>
        <v xml:space="preserve">0038  สาขาแม่โจ้   </v>
      </c>
      <c r="H17153" s="83">
        <v>25620805</v>
      </c>
    </row>
    <row r="17154" spans="1:8" x14ac:dyDescent="0.25">
      <c r="A17154" s="83" t="s">
        <v>28321</v>
      </c>
      <c r="B17154" s="83" t="str">
        <f>_xlfn.XLOOKUP(A:A,[1]FI_NAME!$A:$A,[1]FI_NAME!$B:$B)</f>
        <v>บริษัท มิตรสินด่วน จำกัด</v>
      </c>
      <c r="C17154" s="83" t="e">
        <f>_xlfn.XLOOKUP(B:B,'Swift Code&amp;Bank Name'!B:B,'Swift Code&amp;Bank Name'!C:C)</f>
        <v>#N/A</v>
      </c>
      <c r="D17154" s="83" t="s">
        <v>3670</v>
      </c>
      <c r="E17154" s="83" t="s">
        <v>12232</v>
      </c>
      <c r="F17154" s="83" t="s">
        <v>1852</v>
      </c>
      <c r="G17154" s="83" t="str">
        <f t="shared" si="267"/>
        <v xml:space="preserve">0039  สาขาทุ่งเสี้ยว   </v>
      </c>
      <c r="H17154" s="83">
        <v>25620805</v>
      </c>
    </row>
    <row r="17155" spans="1:8" x14ac:dyDescent="0.25">
      <c r="A17155" s="83" t="s">
        <v>28321</v>
      </c>
      <c r="B17155" s="83" t="str">
        <f>_xlfn.XLOOKUP(A:A,[1]FI_NAME!$A:$A,[1]FI_NAME!$B:$B)</f>
        <v>บริษัท มิตรสินด่วน จำกัด</v>
      </c>
      <c r="C17155" s="83" t="e">
        <f>_xlfn.XLOOKUP(B:B,'Swift Code&amp;Bank Name'!B:B,'Swift Code&amp;Bank Name'!C:C)</f>
        <v>#N/A</v>
      </c>
      <c r="D17155" s="83" t="s">
        <v>2430</v>
      </c>
      <c r="E17155" s="83" t="s">
        <v>28325</v>
      </c>
      <c r="F17155" s="83" t="s">
        <v>1852</v>
      </c>
      <c r="G17155" s="83" t="str">
        <f t="shared" si="267"/>
        <v xml:space="preserve">0040  สาขาทุ่งต้อม   </v>
      </c>
      <c r="H17155" s="83">
        <v>25620805</v>
      </c>
    </row>
    <row r="17156" spans="1:8" x14ac:dyDescent="0.25">
      <c r="A17156" s="83" t="s">
        <v>28321</v>
      </c>
      <c r="B17156" s="83" t="str">
        <f>_xlfn.XLOOKUP(A:A,[1]FI_NAME!$A:$A,[1]FI_NAME!$B:$B)</f>
        <v>บริษัท มิตรสินด่วน จำกัด</v>
      </c>
      <c r="C17156" s="83" t="e">
        <f>_xlfn.XLOOKUP(B:B,'Swift Code&amp;Bank Name'!B:B,'Swift Code&amp;Bank Name'!C:C)</f>
        <v>#N/A</v>
      </c>
      <c r="D17156" s="83" t="s">
        <v>2431</v>
      </c>
      <c r="E17156" s="83" t="s">
        <v>8696</v>
      </c>
      <c r="F17156" s="83" t="s">
        <v>1852</v>
      </c>
      <c r="G17156" s="83" t="str">
        <f t="shared" ref="G17156:G17219" si="268">CONCATENATE(D17156,"  ",E17156,"  ",F17156)</f>
        <v xml:space="preserve">0041  สาขาเวียงหนองล่อง   </v>
      </c>
      <c r="H17156" s="83">
        <v>25620805</v>
      </c>
    </row>
    <row r="17157" spans="1:8" x14ac:dyDescent="0.25">
      <c r="A17157" s="83" t="s">
        <v>28321</v>
      </c>
      <c r="B17157" s="83" t="str">
        <f>_xlfn.XLOOKUP(A:A,[1]FI_NAME!$A:$A,[1]FI_NAME!$B:$B)</f>
        <v>บริษัท มิตรสินด่วน จำกัด</v>
      </c>
      <c r="C17157" s="83" t="e">
        <f>_xlfn.XLOOKUP(B:B,'Swift Code&amp;Bank Name'!B:B,'Swift Code&amp;Bank Name'!C:C)</f>
        <v>#N/A</v>
      </c>
      <c r="D17157" s="83" t="s">
        <v>315</v>
      </c>
      <c r="E17157" s="83" t="s">
        <v>1179</v>
      </c>
      <c r="F17157" s="83" t="s">
        <v>1852</v>
      </c>
      <c r="G17157" s="83" t="str">
        <f t="shared" si="268"/>
        <v xml:space="preserve">0042  สาขาฝาง   </v>
      </c>
      <c r="H17157" s="83">
        <v>25620805</v>
      </c>
    </row>
    <row r="17158" spans="1:8" x14ac:dyDescent="0.25">
      <c r="A17158" s="83" t="s">
        <v>28321</v>
      </c>
      <c r="B17158" s="83" t="str">
        <f>_xlfn.XLOOKUP(A:A,[1]FI_NAME!$A:$A,[1]FI_NAME!$B:$B)</f>
        <v>บริษัท มิตรสินด่วน จำกัด</v>
      </c>
      <c r="C17158" s="83" t="e">
        <f>_xlfn.XLOOKUP(B:B,'Swift Code&amp;Bank Name'!B:B,'Swift Code&amp;Bank Name'!C:C)</f>
        <v>#N/A</v>
      </c>
      <c r="D17158" s="83" t="s">
        <v>2436</v>
      </c>
      <c r="E17158" s="83" t="s">
        <v>12211</v>
      </c>
      <c r="F17158" s="83" t="s">
        <v>1852</v>
      </c>
      <c r="G17158" s="83" t="str">
        <f t="shared" si="268"/>
        <v xml:space="preserve">0043  สาขาเด่นห้า   </v>
      </c>
      <c r="H17158" s="83">
        <v>25620805</v>
      </c>
    </row>
    <row r="17159" spans="1:8" x14ac:dyDescent="0.25">
      <c r="A17159" s="83" t="s">
        <v>28321</v>
      </c>
      <c r="B17159" s="83" t="str">
        <f>_xlfn.XLOOKUP(A:A,[1]FI_NAME!$A:$A,[1]FI_NAME!$B:$B)</f>
        <v>บริษัท มิตรสินด่วน จำกัด</v>
      </c>
      <c r="C17159" s="83" t="e">
        <f>_xlfn.XLOOKUP(B:B,'Swift Code&amp;Bank Name'!B:B,'Swift Code&amp;Bank Name'!C:C)</f>
        <v>#N/A</v>
      </c>
      <c r="D17159" s="83" t="s">
        <v>318</v>
      </c>
      <c r="E17159" s="83" t="s">
        <v>3424</v>
      </c>
      <c r="F17159" s="83" t="s">
        <v>1852</v>
      </c>
      <c r="G17159" s="83" t="str">
        <f t="shared" si="268"/>
        <v xml:space="preserve">0044  สาขาบ้านดู่   </v>
      </c>
      <c r="H17159" s="83">
        <v>25620805</v>
      </c>
    </row>
    <row r="17160" spans="1:8" x14ac:dyDescent="0.25">
      <c r="A17160" s="83" t="s">
        <v>28321</v>
      </c>
      <c r="B17160" s="83" t="str">
        <f>_xlfn.XLOOKUP(A:A,[1]FI_NAME!$A:$A,[1]FI_NAME!$B:$B)</f>
        <v>บริษัท มิตรสินด่วน จำกัด</v>
      </c>
      <c r="C17160" s="83" t="e">
        <f>_xlfn.XLOOKUP(B:B,'Swift Code&amp;Bank Name'!B:B,'Swift Code&amp;Bank Name'!C:C)</f>
        <v>#N/A</v>
      </c>
      <c r="D17160" s="83" t="s">
        <v>321</v>
      </c>
      <c r="E17160" s="83" t="s">
        <v>1392</v>
      </c>
      <c r="F17160" s="83" t="s">
        <v>1852</v>
      </c>
      <c r="G17160" s="83" t="str">
        <f t="shared" si="268"/>
        <v xml:space="preserve">0045  สาขาเกาะคา   </v>
      </c>
      <c r="H17160" s="83">
        <v>25620805</v>
      </c>
    </row>
    <row r="17161" spans="1:8" x14ac:dyDescent="0.25">
      <c r="A17161" s="83" t="s">
        <v>28321</v>
      </c>
      <c r="B17161" s="83" t="str">
        <f>_xlfn.XLOOKUP(A:A,[1]FI_NAME!$A:$A,[1]FI_NAME!$B:$B)</f>
        <v>บริษัท มิตรสินด่วน จำกัด</v>
      </c>
      <c r="C17161" s="83" t="e">
        <f>_xlfn.XLOOKUP(B:B,'Swift Code&amp;Bank Name'!B:B,'Swift Code&amp;Bank Name'!C:C)</f>
        <v>#N/A</v>
      </c>
      <c r="D17161" s="83" t="s">
        <v>2442</v>
      </c>
      <c r="E17161" s="83" t="s">
        <v>16931</v>
      </c>
      <c r="F17161" s="83" t="s">
        <v>1852</v>
      </c>
      <c r="G17161" s="83" t="str">
        <f t="shared" si="268"/>
        <v xml:space="preserve">0046  สาขาศรีทรายมูล   </v>
      </c>
      <c r="H17161" s="83">
        <v>25620805</v>
      </c>
    </row>
    <row r="17162" spans="1:8" x14ac:dyDescent="0.25">
      <c r="A17162" s="83" t="s">
        <v>28321</v>
      </c>
      <c r="B17162" s="83" t="str">
        <f>_xlfn.XLOOKUP(A:A,[1]FI_NAME!$A:$A,[1]FI_NAME!$B:$B)</f>
        <v>บริษัท มิตรสินด่วน จำกัด</v>
      </c>
      <c r="C17162" s="83" t="e">
        <f>_xlfn.XLOOKUP(B:B,'Swift Code&amp;Bank Name'!B:B,'Swift Code&amp;Bank Name'!C:C)</f>
        <v>#N/A</v>
      </c>
      <c r="D17162" s="83" t="s">
        <v>324</v>
      </c>
      <c r="E17162" s="83" t="s">
        <v>28326</v>
      </c>
      <c r="F17162" s="83" t="s">
        <v>1852</v>
      </c>
      <c r="G17162" s="83" t="str">
        <f t="shared" si="268"/>
        <v xml:space="preserve">0047  สาขาสี่แยกสะเมิง   </v>
      </c>
      <c r="H17162" s="83">
        <v>25620805</v>
      </c>
    </row>
    <row r="17163" spans="1:8" x14ac:dyDescent="0.25">
      <c r="A17163" s="83" t="s">
        <v>28321</v>
      </c>
      <c r="B17163" s="83" t="str">
        <f>_xlfn.XLOOKUP(A:A,[1]FI_NAME!$A:$A,[1]FI_NAME!$B:$B)</f>
        <v>บริษัท มิตรสินด่วน จำกัด</v>
      </c>
      <c r="C17163" s="83" t="e">
        <f>_xlfn.XLOOKUP(B:B,'Swift Code&amp;Bank Name'!B:B,'Swift Code&amp;Bank Name'!C:C)</f>
        <v>#N/A</v>
      </c>
      <c r="D17163" s="83" t="s">
        <v>2446</v>
      </c>
      <c r="E17163" s="83" t="s">
        <v>832</v>
      </c>
      <c r="F17163" s="83" t="s">
        <v>1852</v>
      </c>
      <c r="G17163" s="83" t="str">
        <f t="shared" si="268"/>
        <v xml:space="preserve">0048  สาขาสบตุ๋ย   </v>
      </c>
      <c r="H17163" s="83">
        <v>25620805</v>
      </c>
    </row>
    <row r="17164" spans="1:8" x14ac:dyDescent="0.25">
      <c r="A17164" s="83" t="s">
        <v>28321</v>
      </c>
      <c r="B17164" s="83" t="str">
        <f>_xlfn.XLOOKUP(A:A,[1]FI_NAME!$A:$A,[1]FI_NAME!$B:$B)</f>
        <v>บริษัท มิตรสินด่วน จำกัด</v>
      </c>
      <c r="C17164" s="83" t="e">
        <f>_xlfn.XLOOKUP(B:B,'Swift Code&amp;Bank Name'!B:B,'Swift Code&amp;Bank Name'!C:C)</f>
        <v>#N/A</v>
      </c>
      <c r="D17164" s="83" t="s">
        <v>2449</v>
      </c>
      <c r="E17164" s="83" t="s">
        <v>1230</v>
      </c>
      <c r="F17164" s="83" t="s">
        <v>1852</v>
      </c>
      <c r="G17164" s="83" t="str">
        <f t="shared" si="268"/>
        <v xml:space="preserve">0049  สาขาแม่จัน   </v>
      </c>
      <c r="H17164" s="83">
        <v>25620805</v>
      </c>
    </row>
    <row r="17165" spans="1:8" x14ac:dyDescent="0.25">
      <c r="A17165" s="83" t="s">
        <v>28321</v>
      </c>
      <c r="B17165" s="83" t="str">
        <f>_xlfn.XLOOKUP(A:A,[1]FI_NAME!$A:$A,[1]FI_NAME!$B:$B)</f>
        <v>บริษัท มิตรสินด่วน จำกัด</v>
      </c>
      <c r="C17165" s="83" t="e">
        <f>_xlfn.XLOOKUP(B:B,'Swift Code&amp;Bank Name'!B:B,'Swift Code&amp;Bank Name'!C:C)</f>
        <v>#N/A</v>
      </c>
      <c r="D17165" s="83" t="s">
        <v>2452</v>
      </c>
      <c r="E17165" s="83" t="s">
        <v>7247</v>
      </c>
      <c r="F17165" s="83" t="s">
        <v>1852</v>
      </c>
      <c r="G17165" s="83" t="str">
        <f t="shared" si="268"/>
        <v xml:space="preserve">0050  สาขางาว   </v>
      </c>
      <c r="H17165" s="83">
        <v>25620805</v>
      </c>
    </row>
    <row r="17166" spans="1:8" x14ac:dyDescent="0.25">
      <c r="A17166" s="83" t="s">
        <v>28321</v>
      </c>
      <c r="B17166" s="83" t="str">
        <f>_xlfn.XLOOKUP(A:A,[1]FI_NAME!$A:$A,[1]FI_NAME!$B:$B)</f>
        <v>บริษัท มิตรสินด่วน จำกัด</v>
      </c>
      <c r="C17166" s="83" t="e">
        <f>_xlfn.XLOOKUP(B:B,'Swift Code&amp;Bank Name'!B:B,'Swift Code&amp;Bank Name'!C:C)</f>
        <v>#N/A</v>
      </c>
      <c r="D17166" s="83" t="s">
        <v>327</v>
      </c>
      <c r="E17166" s="83" t="s">
        <v>4975</v>
      </c>
      <c r="F17166" s="83" t="s">
        <v>1852</v>
      </c>
      <c r="G17166" s="83" t="str">
        <f t="shared" si="268"/>
        <v xml:space="preserve">0051  สาขาเทิง   </v>
      </c>
      <c r="H17166" s="83">
        <v>25620805</v>
      </c>
    </row>
    <row r="17167" spans="1:8" x14ac:dyDescent="0.25">
      <c r="A17167" s="83" t="s">
        <v>28321</v>
      </c>
      <c r="B17167" s="83" t="str">
        <f>_xlfn.XLOOKUP(A:A,[1]FI_NAME!$A:$A,[1]FI_NAME!$B:$B)</f>
        <v>บริษัท มิตรสินด่วน จำกัด</v>
      </c>
      <c r="C17167" s="83" t="e">
        <f>_xlfn.XLOOKUP(B:B,'Swift Code&amp;Bank Name'!B:B,'Swift Code&amp;Bank Name'!C:C)</f>
        <v>#N/A</v>
      </c>
      <c r="D17167" s="83" t="s">
        <v>2457</v>
      </c>
      <c r="E17167" s="83" t="s">
        <v>1245</v>
      </c>
      <c r="F17167" s="83" t="s">
        <v>1852</v>
      </c>
      <c r="G17167" s="83" t="str">
        <f t="shared" si="268"/>
        <v xml:space="preserve">0052  สาขาเถิน   </v>
      </c>
      <c r="H17167" s="83">
        <v>25620805</v>
      </c>
    </row>
    <row r="17168" spans="1:8" x14ac:dyDescent="0.25">
      <c r="A17168" s="83" t="s">
        <v>28321</v>
      </c>
      <c r="B17168" s="83" t="str">
        <f>_xlfn.XLOOKUP(A:A,[1]FI_NAME!$A:$A,[1]FI_NAME!$B:$B)</f>
        <v>บริษัท มิตรสินด่วน จำกัด</v>
      </c>
      <c r="C17168" s="83" t="e">
        <f>_xlfn.XLOOKUP(B:B,'Swift Code&amp;Bank Name'!B:B,'Swift Code&amp;Bank Name'!C:C)</f>
        <v>#N/A</v>
      </c>
      <c r="D17168" s="83" t="s">
        <v>2460</v>
      </c>
      <c r="E17168" s="83" t="s">
        <v>1143</v>
      </c>
      <c r="F17168" s="83" t="s">
        <v>1852</v>
      </c>
      <c r="G17168" s="83" t="str">
        <f t="shared" si="268"/>
        <v xml:space="preserve">0053  สาขาพาน   </v>
      </c>
      <c r="H17168" s="83">
        <v>25620805</v>
      </c>
    </row>
    <row r="17169" spans="1:8" x14ac:dyDescent="0.25">
      <c r="A17169" s="83" t="s">
        <v>28321</v>
      </c>
      <c r="B17169" s="83" t="str">
        <f>_xlfn.XLOOKUP(A:A,[1]FI_NAME!$A:$A,[1]FI_NAME!$B:$B)</f>
        <v>บริษัท มิตรสินด่วน จำกัด</v>
      </c>
      <c r="C17169" s="83" t="e">
        <f>_xlfn.XLOOKUP(B:B,'Swift Code&amp;Bank Name'!B:B,'Swift Code&amp;Bank Name'!C:C)</f>
        <v>#N/A</v>
      </c>
      <c r="D17169" s="83" t="s">
        <v>330</v>
      </c>
      <c r="E17169" s="83" t="s">
        <v>7993</v>
      </c>
      <c r="F17169" s="83" t="s">
        <v>1852</v>
      </c>
      <c r="G17169" s="83" t="str">
        <f t="shared" si="268"/>
        <v xml:space="preserve">0054  สาขาน้ำโท้ง   </v>
      </c>
      <c r="H17169" s="83">
        <v>25620805</v>
      </c>
    </row>
    <row r="17170" spans="1:8" x14ac:dyDescent="0.25">
      <c r="A17170" s="83" t="s">
        <v>28321</v>
      </c>
      <c r="B17170" s="83" t="str">
        <f>_xlfn.XLOOKUP(A:A,[1]FI_NAME!$A:$A,[1]FI_NAME!$B:$B)</f>
        <v>บริษัท มิตรสินด่วน จำกัด</v>
      </c>
      <c r="C17170" s="83" t="e">
        <f>_xlfn.XLOOKUP(B:B,'Swift Code&amp;Bank Name'!B:B,'Swift Code&amp;Bank Name'!C:C)</f>
        <v>#N/A</v>
      </c>
      <c r="D17170" s="83" t="s">
        <v>333</v>
      </c>
      <c r="E17170" s="83" t="s">
        <v>4200</v>
      </c>
      <c r="F17170" s="83" t="s">
        <v>1852</v>
      </c>
      <c r="G17170" s="83" t="str">
        <f t="shared" si="268"/>
        <v xml:space="preserve">0055  สาขาเชียงแสน   </v>
      </c>
      <c r="H17170" s="83">
        <v>25620805</v>
      </c>
    </row>
    <row r="17171" spans="1:8" x14ac:dyDescent="0.25">
      <c r="A17171" s="83" t="s">
        <v>28321</v>
      </c>
      <c r="B17171" s="83" t="str">
        <f>_xlfn.XLOOKUP(A:A,[1]FI_NAME!$A:$A,[1]FI_NAME!$B:$B)</f>
        <v>บริษัท มิตรสินด่วน จำกัด</v>
      </c>
      <c r="C17171" s="83" t="e">
        <f>_xlfn.XLOOKUP(B:B,'Swift Code&amp;Bank Name'!B:B,'Swift Code&amp;Bank Name'!C:C)</f>
        <v>#N/A</v>
      </c>
      <c r="D17171" s="83" t="s">
        <v>336</v>
      </c>
      <c r="E17171" s="83" t="s">
        <v>1341</v>
      </c>
      <c r="F17171" s="83" t="s">
        <v>1852</v>
      </c>
      <c r="G17171" s="83" t="str">
        <f t="shared" si="268"/>
        <v xml:space="preserve">0056  สาขาเชียงคำ   </v>
      </c>
      <c r="H17171" s="83">
        <v>25620805</v>
      </c>
    </row>
    <row r="17172" spans="1:8" x14ac:dyDescent="0.25">
      <c r="A17172" s="83" t="s">
        <v>28321</v>
      </c>
      <c r="B17172" s="83" t="str">
        <f>_xlfn.XLOOKUP(A:A,[1]FI_NAME!$A:$A,[1]FI_NAME!$B:$B)</f>
        <v>บริษัท มิตรสินด่วน จำกัด</v>
      </c>
      <c r="C17172" s="83" t="e">
        <f>_xlfn.XLOOKUP(B:B,'Swift Code&amp;Bank Name'!B:B,'Swift Code&amp;Bank Name'!C:C)</f>
        <v>#N/A</v>
      </c>
      <c r="D17172" s="83" t="s">
        <v>339</v>
      </c>
      <c r="E17172" s="83" t="s">
        <v>1557</v>
      </c>
      <c r="F17172" s="83" t="s">
        <v>1852</v>
      </c>
      <c r="G17172" s="83" t="str">
        <f t="shared" si="268"/>
        <v xml:space="preserve">0057  สาขาบ่อสร้าง   </v>
      </c>
      <c r="H17172" s="83">
        <v>25620805</v>
      </c>
    </row>
    <row r="17173" spans="1:8" x14ac:dyDescent="0.25">
      <c r="A17173" s="83" t="s">
        <v>28321</v>
      </c>
      <c r="B17173" s="83" t="str">
        <f>_xlfn.XLOOKUP(A:A,[1]FI_NAME!$A:$A,[1]FI_NAME!$B:$B)</f>
        <v>บริษัท มิตรสินด่วน จำกัด</v>
      </c>
      <c r="C17173" s="83" t="e">
        <f>_xlfn.XLOOKUP(B:B,'Swift Code&amp;Bank Name'!B:B,'Swift Code&amp;Bank Name'!C:C)</f>
        <v>#N/A</v>
      </c>
      <c r="D17173" s="83" t="s">
        <v>342</v>
      </c>
      <c r="E17173" s="83" t="s">
        <v>1515</v>
      </c>
      <c r="F17173" s="83" t="s">
        <v>1852</v>
      </c>
      <c r="G17173" s="83" t="str">
        <f t="shared" si="268"/>
        <v xml:space="preserve">0058  สาขาแม่สรวย   </v>
      </c>
      <c r="H17173" s="83">
        <v>25620805</v>
      </c>
    </row>
    <row r="17174" spans="1:8" x14ac:dyDescent="0.25">
      <c r="A17174" s="83" t="s">
        <v>28321</v>
      </c>
      <c r="B17174" s="83" t="str">
        <f>_xlfn.XLOOKUP(A:A,[1]FI_NAME!$A:$A,[1]FI_NAME!$B:$B)</f>
        <v>บริษัท มิตรสินด่วน จำกัด</v>
      </c>
      <c r="C17174" s="83" t="e">
        <f>_xlfn.XLOOKUP(B:B,'Swift Code&amp;Bank Name'!B:B,'Swift Code&amp;Bank Name'!C:C)</f>
        <v>#N/A</v>
      </c>
      <c r="D17174" s="83" t="s">
        <v>345</v>
      </c>
      <c r="E17174" s="83" t="s">
        <v>4184</v>
      </c>
      <c r="F17174" s="83" t="s">
        <v>1852</v>
      </c>
      <c r="G17174" s="83" t="str">
        <f t="shared" si="268"/>
        <v xml:space="preserve">0059  สาขาวังเหนือ   </v>
      </c>
      <c r="H17174" s="83">
        <v>25620805</v>
      </c>
    </row>
    <row r="17175" spans="1:8" x14ac:dyDescent="0.25">
      <c r="A17175" s="83" t="s">
        <v>28321</v>
      </c>
      <c r="B17175" s="83" t="str">
        <f>_xlfn.XLOOKUP(A:A,[1]FI_NAME!$A:$A,[1]FI_NAME!$B:$B)</f>
        <v>บริษัท มิตรสินด่วน จำกัด</v>
      </c>
      <c r="C17175" s="83" t="e">
        <f>_xlfn.XLOOKUP(B:B,'Swift Code&amp;Bank Name'!B:B,'Swift Code&amp;Bank Name'!C:C)</f>
        <v>#N/A</v>
      </c>
      <c r="D17175" s="83" t="s">
        <v>348</v>
      </c>
      <c r="E17175" s="83" t="s">
        <v>12163</v>
      </c>
      <c r="F17175" s="83" t="s">
        <v>1852</v>
      </c>
      <c r="G17175" s="83" t="str">
        <f t="shared" si="268"/>
        <v xml:space="preserve">0060  สาขาสบบง   </v>
      </c>
      <c r="H17175" s="83">
        <v>25620805</v>
      </c>
    </row>
    <row r="17176" spans="1:8" x14ac:dyDescent="0.25">
      <c r="A17176" s="83" t="s">
        <v>28321</v>
      </c>
      <c r="B17176" s="83" t="str">
        <f>_xlfn.XLOOKUP(A:A,[1]FI_NAME!$A:$A,[1]FI_NAME!$B:$B)</f>
        <v>บริษัท มิตรสินด่วน จำกัด</v>
      </c>
      <c r="C17176" s="83" t="e">
        <f>_xlfn.XLOOKUP(B:B,'Swift Code&amp;Bank Name'!B:B,'Swift Code&amp;Bank Name'!C:C)</f>
        <v>#N/A</v>
      </c>
      <c r="D17176" s="83" t="s">
        <v>351</v>
      </c>
      <c r="E17176" s="83" t="s">
        <v>4194</v>
      </c>
      <c r="F17176" s="83" t="s">
        <v>1852</v>
      </c>
      <c r="G17176" s="83" t="str">
        <f t="shared" si="268"/>
        <v xml:space="preserve">0061  สาขาดอกคำใต้   </v>
      </c>
      <c r="H17176" s="83">
        <v>25620805</v>
      </c>
    </row>
    <row r="17177" spans="1:8" x14ac:dyDescent="0.25">
      <c r="A17177" s="83" t="s">
        <v>28321</v>
      </c>
      <c r="B17177" s="83" t="str">
        <f>_xlfn.XLOOKUP(A:A,[1]FI_NAME!$A:$A,[1]FI_NAME!$B:$B)</f>
        <v>บริษัท มิตรสินด่วน จำกัด</v>
      </c>
      <c r="C17177" s="83" t="e">
        <f>_xlfn.XLOOKUP(B:B,'Swift Code&amp;Bank Name'!B:B,'Swift Code&amp;Bank Name'!C:C)</f>
        <v>#N/A</v>
      </c>
      <c r="D17177" s="83" t="s">
        <v>354</v>
      </c>
      <c r="E17177" s="83" t="s">
        <v>951</v>
      </c>
      <c r="F17177" s="83" t="s">
        <v>1852</v>
      </c>
      <c r="G17177" s="83" t="str">
        <f t="shared" si="268"/>
        <v xml:space="preserve">0062  สาขาพะเยา   </v>
      </c>
      <c r="H17177" s="83">
        <v>25620805</v>
      </c>
    </row>
    <row r="17178" spans="1:8" x14ac:dyDescent="0.25">
      <c r="A17178" s="83" t="s">
        <v>28321</v>
      </c>
      <c r="B17178" s="83" t="str">
        <f>_xlfn.XLOOKUP(A:A,[1]FI_NAME!$A:$A,[1]FI_NAME!$B:$B)</f>
        <v>บริษัท มิตรสินด่วน จำกัด</v>
      </c>
      <c r="C17178" s="83" t="e">
        <f>_xlfn.XLOOKUP(B:B,'Swift Code&amp;Bank Name'!B:B,'Swift Code&amp;Bank Name'!C:C)</f>
        <v>#N/A</v>
      </c>
      <c r="D17178" s="83" t="s">
        <v>357</v>
      </c>
      <c r="E17178" s="83" t="s">
        <v>28327</v>
      </c>
      <c r="F17178" s="83" t="s">
        <v>1852</v>
      </c>
      <c r="G17178" s="83" t="str">
        <f t="shared" si="268"/>
        <v xml:space="preserve">0063  สาขาตลาดหนองยาว   </v>
      </c>
      <c r="H17178" s="83">
        <v>25620805</v>
      </c>
    </row>
    <row r="17179" spans="1:8" x14ac:dyDescent="0.25">
      <c r="A17179" s="83" t="s">
        <v>28321</v>
      </c>
      <c r="B17179" s="83" t="str">
        <f>_xlfn.XLOOKUP(A:A,[1]FI_NAME!$A:$A,[1]FI_NAME!$B:$B)</f>
        <v>บริษัท มิตรสินด่วน จำกัด</v>
      </c>
      <c r="C17179" s="83" t="e">
        <f>_xlfn.XLOOKUP(B:B,'Swift Code&amp;Bank Name'!B:B,'Swift Code&amp;Bank Name'!C:C)</f>
        <v>#N/A</v>
      </c>
      <c r="D17179" s="83" t="s">
        <v>360</v>
      </c>
      <c r="E17179" s="83" t="s">
        <v>1703</v>
      </c>
      <c r="F17179" s="83" t="s">
        <v>1852</v>
      </c>
      <c r="G17179" s="83" t="str">
        <f t="shared" si="268"/>
        <v xml:space="preserve">0064  สาขาแม่ขะจาน   </v>
      </c>
      <c r="H17179" s="83">
        <v>25620805</v>
      </c>
    </row>
    <row r="17180" spans="1:8" x14ac:dyDescent="0.25">
      <c r="A17180" s="83" t="s">
        <v>28321</v>
      </c>
      <c r="B17180" s="83" t="str">
        <f>_xlfn.XLOOKUP(A:A,[1]FI_NAME!$A:$A,[1]FI_NAME!$B:$B)</f>
        <v>บริษัท มิตรสินด่วน จำกัด</v>
      </c>
      <c r="C17180" s="83" t="e">
        <f>_xlfn.XLOOKUP(B:B,'Swift Code&amp;Bank Name'!B:B,'Swift Code&amp;Bank Name'!C:C)</f>
        <v>#N/A</v>
      </c>
      <c r="D17180" s="83" t="s">
        <v>2469</v>
      </c>
      <c r="E17180" s="83" t="s">
        <v>2681</v>
      </c>
      <c r="F17180" s="83" t="s">
        <v>1852</v>
      </c>
      <c r="G17180" s="83" t="str">
        <f t="shared" si="268"/>
        <v xml:space="preserve">0065  สาขาจุน   </v>
      </c>
      <c r="H17180" s="83">
        <v>25620805</v>
      </c>
    </row>
    <row r="17181" spans="1:8" x14ac:dyDescent="0.25">
      <c r="A17181" s="83" t="s">
        <v>28321</v>
      </c>
      <c r="B17181" s="83" t="str">
        <f>_xlfn.XLOOKUP(A:A,[1]FI_NAME!$A:$A,[1]FI_NAME!$B:$B)</f>
        <v>บริษัท มิตรสินด่วน จำกัด</v>
      </c>
      <c r="C17181" s="83" t="e">
        <f>_xlfn.XLOOKUP(B:B,'Swift Code&amp;Bank Name'!B:B,'Swift Code&amp;Bank Name'!C:C)</f>
        <v>#N/A</v>
      </c>
      <c r="D17181" s="83" t="s">
        <v>2470</v>
      </c>
      <c r="E17181" s="83" t="s">
        <v>12354</v>
      </c>
      <c r="F17181" s="83" t="s">
        <v>1852</v>
      </c>
      <c r="G17181" s="83" t="str">
        <f t="shared" si="268"/>
        <v xml:space="preserve">0066  สาขาบ้านแซม   </v>
      </c>
      <c r="H17181" s="83">
        <v>25620805</v>
      </c>
    </row>
    <row r="17182" spans="1:8" x14ac:dyDescent="0.25">
      <c r="A17182" s="83" t="s">
        <v>28321</v>
      </c>
      <c r="B17182" s="83" t="str">
        <f>_xlfn.XLOOKUP(A:A,[1]FI_NAME!$A:$A,[1]FI_NAME!$B:$B)</f>
        <v>บริษัท มิตรสินด่วน จำกัด</v>
      </c>
      <c r="C17182" s="83" t="e">
        <f>_xlfn.XLOOKUP(B:B,'Swift Code&amp;Bank Name'!B:B,'Swift Code&amp;Bank Name'!C:C)</f>
        <v>#N/A</v>
      </c>
      <c r="D17182" s="83" t="s">
        <v>2473</v>
      </c>
      <c r="E17182" s="83" t="s">
        <v>12294</v>
      </c>
      <c r="F17182" s="83" t="s">
        <v>1852</v>
      </c>
      <c r="G17182" s="83" t="str">
        <f t="shared" si="268"/>
        <v xml:space="preserve">0067  สาขาสันต้นธง   </v>
      </c>
      <c r="H17182" s="83">
        <v>25620805</v>
      </c>
    </row>
    <row r="17183" spans="1:8" x14ac:dyDescent="0.25">
      <c r="A17183" s="83" t="s">
        <v>28321</v>
      </c>
      <c r="B17183" s="83" t="str">
        <f>_xlfn.XLOOKUP(A:A,[1]FI_NAME!$A:$A,[1]FI_NAME!$B:$B)</f>
        <v>บริษัท มิตรสินด่วน จำกัด</v>
      </c>
      <c r="C17183" s="83" t="e">
        <f>_xlfn.XLOOKUP(B:B,'Swift Code&amp;Bank Name'!B:B,'Swift Code&amp;Bank Name'!C:C)</f>
        <v>#N/A</v>
      </c>
      <c r="D17183" s="83" t="s">
        <v>2476</v>
      </c>
      <c r="E17183" s="83" t="s">
        <v>4171</v>
      </c>
      <c r="F17183" s="83" t="s">
        <v>1852</v>
      </c>
      <c r="G17183" s="83" t="str">
        <f t="shared" si="268"/>
        <v xml:space="preserve">0068  สาขาปง   </v>
      </c>
      <c r="H17183" s="83">
        <v>25620805</v>
      </c>
    </row>
    <row r="17184" spans="1:8" x14ac:dyDescent="0.25">
      <c r="A17184" s="83" t="s">
        <v>28321</v>
      </c>
      <c r="B17184" s="83" t="str">
        <f>_xlfn.XLOOKUP(A:A,[1]FI_NAME!$A:$A,[1]FI_NAME!$B:$B)</f>
        <v>บริษัท มิตรสินด่วน จำกัด</v>
      </c>
      <c r="C17184" s="83" t="e">
        <f>_xlfn.XLOOKUP(B:B,'Swift Code&amp;Bank Name'!B:B,'Swift Code&amp;Bank Name'!C:C)</f>
        <v>#N/A</v>
      </c>
      <c r="D17184" s="83" t="s">
        <v>5279</v>
      </c>
      <c r="E17184" s="83" t="s">
        <v>28328</v>
      </c>
      <c r="F17184" s="83" t="s">
        <v>1852</v>
      </c>
      <c r="G17184" s="83" t="str">
        <f t="shared" si="268"/>
        <v xml:space="preserve">0069  สาขานาก่วม   </v>
      </c>
      <c r="H17184" s="83">
        <v>25620805</v>
      </c>
    </row>
    <row r="17185" spans="1:8" x14ac:dyDescent="0.25">
      <c r="A17185" s="83" t="s">
        <v>28321</v>
      </c>
      <c r="B17185" s="83" t="str">
        <f>_xlfn.XLOOKUP(A:A,[1]FI_NAME!$A:$A,[1]FI_NAME!$B:$B)</f>
        <v>บริษัท มิตรสินด่วน จำกัด</v>
      </c>
      <c r="C17185" s="83" t="e">
        <f>_xlfn.XLOOKUP(B:B,'Swift Code&amp;Bank Name'!B:B,'Swift Code&amp;Bank Name'!C:C)</f>
        <v>#N/A</v>
      </c>
      <c r="D17185" s="83" t="s">
        <v>2479</v>
      </c>
      <c r="E17185" s="83" t="s">
        <v>12147</v>
      </c>
      <c r="F17185" s="83" t="s">
        <v>1852</v>
      </c>
      <c r="G17185" s="83" t="str">
        <f t="shared" si="268"/>
        <v xml:space="preserve">0070  สาขาทากาศ   </v>
      </c>
      <c r="H17185" s="83">
        <v>25620805</v>
      </c>
    </row>
    <row r="17186" spans="1:8" x14ac:dyDescent="0.25">
      <c r="A17186" s="83" t="s">
        <v>28321</v>
      </c>
      <c r="B17186" s="83" t="str">
        <f>_xlfn.XLOOKUP(A:A,[1]FI_NAME!$A:$A,[1]FI_NAME!$B:$B)</f>
        <v>บริษัท มิตรสินด่วน จำกัด</v>
      </c>
      <c r="C17186" s="83" t="e">
        <f>_xlfn.XLOOKUP(B:B,'Swift Code&amp;Bank Name'!B:B,'Swift Code&amp;Bank Name'!C:C)</f>
        <v>#N/A</v>
      </c>
      <c r="D17186" s="83" t="s">
        <v>363</v>
      </c>
      <c r="E17186" s="83" t="s">
        <v>28329</v>
      </c>
      <c r="F17186" s="83" t="s">
        <v>1852</v>
      </c>
      <c r="G17186" s="83" t="str">
        <f t="shared" si="268"/>
        <v xml:space="preserve">0071  สาขาบ้านงิ้ว   </v>
      </c>
      <c r="H17186" s="83">
        <v>25620805</v>
      </c>
    </row>
    <row r="17187" spans="1:8" x14ac:dyDescent="0.25">
      <c r="A17187" s="83" t="s">
        <v>28321</v>
      </c>
      <c r="B17187" s="83" t="str">
        <f>_xlfn.XLOOKUP(A:A,[1]FI_NAME!$A:$A,[1]FI_NAME!$B:$B)</f>
        <v>บริษัท มิตรสินด่วน จำกัด</v>
      </c>
      <c r="C17187" s="83" t="e">
        <f>_xlfn.XLOOKUP(B:B,'Swift Code&amp;Bank Name'!B:B,'Swift Code&amp;Bank Name'!C:C)</f>
        <v>#N/A</v>
      </c>
      <c r="D17187" s="83" t="s">
        <v>366</v>
      </c>
      <c r="E17187" s="83" t="s">
        <v>7493</v>
      </c>
      <c r="F17187" s="83" t="s">
        <v>1852</v>
      </c>
      <c r="G17187" s="83" t="str">
        <f t="shared" si="268"/>
        <v xml:space="preserve">0072  สาขาอมก๋อย   </v>
      </c>
      <c r="H17187" s="83">
        <v>25620805</v>
      </c>
    </row>
    <row r="17188" spans="1:8" x14ac:dyDescent="0.25">
      <c r="A17188" s="83" t="s">
        <v>28321</v>
      </c>
      <c r="B17188" s="83" t="str">
        <f>_xlfn.XLOOKUP(A:A,[1]FI_NAME!$A:$A,[1]FI_NAME!$B:$B)</f>
        <v>บริษัท มิตรสินด่วน จำกัด</v>
      </c>
      <c r="C17188" s="83" t="e">
        <f>_xlfn.XLOOKUP(B:B,'Swift Code&amp;Bank Name'!B:B,'Swift Code&amp;Bank Name'!C:C)</f>
        <v>#N/A</v>
      </c>
      <c r="D17188" s="83" t="s">
        <v>369</v>
      </c>
      <c r="E17188" s="83" t="s">
        <v>12251</v>
      </c>
      <c r="F17188" s="83" t="s">
        <v>1852</v>
      </c>
      <c r="G17188" s="83" t="str">
        <f t="shared" si="268"/>
        <v xml:space="preserve">0073  สาขาป่าเหมือด   </v>
      </c>
      <c r="H17188" s="83">
        <v>25620805</v>
      </c>
    </row>
    <row r="17189" spans="1:8" x14ac:dyDescent="0.25">
      <c r="A17189" s="83" t="s">
        <v>28321</v>
      </c>
      <c r="B17189" s="83" t="str">
        <f>_xlfn.XLOOKUP(A:A,[1]FI_NAME!$A:$A,[1]FI_NAME!$B:$B)</f>
        <v>บริษัท มิตรสินด่วน จำกัด</v>
      </c>
      <c r="C17189" s="83" t="e">
        <f>_xlfn.XLOOKUP(B:B,'Swift Code&amp;Bank Name'!B:B,'Swift Code&amp;Bank Name'!C:C)</f>
        <v>#N/A</v>
      </c>
      <c r="D17189" s="83" t="s">
        <v>2482</v>
      </c>
      <c r="E17189" s="83" t="s">
        <v>4182</v>
      </c>
      <c r="F17189" s="83" t="s">
        <v>1852</v>
      </c>
      <c r="G17189" s="83" t="str">
        <f t="shared" si="268"/>
        <v xml:space="preserve">0074  สาขาขุนยวม   </v>
      </c>
      <c r="H17189" s="83">
        <v>25620805</v>
      </c>
    </row>
    <row r="17190" spans="1:8" x14ac:dyDescent="0.25">
      <c r="A17190" s="83" t="s">
        <v>28321</v>
      </c>
      <c r="B17190" s="83" t="str">
        <f>_xlfn.XLOOKUP(A:A,[1]FI_NAME!$A:$A,[1]FI_NAME!$B:$B)</f>
        <v>บริษัท มิตรสินด่วน จำกัด</v>
      </c>
      <c r="C17190" s="83" t="e">
        <f>_xlfn.XLOOKUP(B:B,'Swift Code&amp;Bank Name'!B:B,'Swift Code&amp;Bank Name'!C:C)</f>
        <v>#N/A</v>
      </c>
      <c r="D17190" s="83" t="s">
        <v>372</v>
      </c>
      <c r="E17190" s="83" t="s">
        <v>8869</v>
      </c>
      <c r="F17190" s="83" t="s">
        <v>1852</v>
      </c>
      <c r="G17190" s="83" t="str">
        <f t="shared" si="268"/>
        <v xml:space="preserve">0075  สาขาสบปราบ   </v>
      </c>
      <c r="H17190" s="83">
        <v>25620805</v>
      </c>
    </row>
    <row r="17191" spans="1:8" x14ac:dyDescent="0.25">
      <c r="A17191" s="83" t="s">
        <v>28321</v>
      </c>
      <c r="B17191" s="83" t="str">
        <f>_xlfn.XLOOKUP(A:A,[1]FI_NAME!$A:$A,[1]FI_NAME!$B:$B)</f>
        <v>บริษัท มิตรสินด่วน จำกัด</v>
      </c>
      <c r="C17191" s="83" t="e">
        <f>_xlfn.XLOOKUP(B:B,'Swift Code&amp;Bank Name'!B:B,'Swift Code&amp;Bank Name'!C:C)</f>
        <v>#N/A</v>
      </c>
      <c r="D17191" s="83" t="s">
        <v>2487</v>
      </c>
      <c r="E17191" s="83" t="s">
        <v>12139</v>
      </c>
      <c r="F17191" s="83" t="s">
        <v>1852</v>
      </c>
      <c r="G17191" s="83" t="str">
        <f t="shared" si="268"/>
        <v xml:space="preserve">0076  สาขาห้วยไคร้   </v>
      </c>
      <c r="H17191" s="83">
        <v>25620805</v>
      </c>
    </row>
    <row r="17192" spans="1:8" x14ac:dyDescent="0.25">
      <c r="A17192" s="83" t="s">
        <v>28321</v>
      </c>
      <c r="B17192" s="83" t="str">
        <f>_xlfn.XLOOKUP(A:A,[1]FI_NAME!$A:$A,[1]FI_NAME!$B:$B)</f>
        <v>บริษัท มิตรสินด่วน จำกัด</v>
      </c>
      <c r="C17192" s="83" t="e">
        <f>_xlfn.XLOOKUP(B:B,'Swift Code&amp;Bank Name'!B:B,'Swift Code&amp;Bank Name'!C:C)</f>
        <v>#N/A</v>
      </c>
      <c r="D17192" s="83" t="s">
        <v>2489</v>
      </c>
      <c r="E17192" s="83" t="s">
        <v>12240</v>
      </c>
      <c r="F17192" s="83" t="s">
        <v>1852</v>
      </c>
      <c r="G17192" s="83" t="str">
        <f t="shared" si="268"/>
        <v xml:space="preserve">0077  สาขาประตูม้า   </v>
      </c>
      <c r="H17192" s="83">
        <v>25620805</v>
      </c>
    </row>
    <row r="17193" spans="1:8" x14ac:dyDescent="0.25">
      <c r="A17193" s="83" t="s">
        <v>28321</v>
      </c>
      <c r="B17193" s="83" t="str">
        <f>_xlfn.XLOOKUP(A:A,[1]FI_NAME!$A:$A,[1]FI_NAME!$B:$B)</f>
        <v>บริษัท มิตรสินด่วน จำกัด</v>
      </c>
      <c r="C17193" s="83" t="e">
        <f>_xlfn.XLOOKUP(B:B,'Swift Code&amp;Bank Name'!B:B,'Swift Code&amp;Bank Name'!C:C)</f>
        <v>#N/A</v>
      </c>
      <c r="D17193" s="83" t="s">
        <v>375</v>
      </c>
      <c r="E17193" s="83" t="s">
        <v>1191</v>
      </c>
      <c r="F17193" s="83" t="s">
        <v>1852</v>
      </c>
      <c r="G17193" s="83" t="str">
        <f t="shared" si="268"/>
        <v xml:space="preserve">0078  สาขาแม่ฮ่องสอน   </v>
      </c>
      <c r="H17193" s="83">
        <v>25620805</v>
      </c>
    </row>
    <row r="17194" spans="1:8" x14ac:dyDescent="0.25">
      <c r="A17194" s="83" t="s">
        <v>28321</v>
      </c>
      <c r="B17194" s="83" t="str">
        <f>_xlfn.XLOOKUP(A:A,[1]FI_NAME!$A:$A,[1]FI_NAME!$B:$B)</f>
        <v>บริษัท มิตรสินด่วน จำกัด</v>
      </c>
      <c r="C17194" s="83" t="e">
        <f>_xlfn.XLOOKUP(B:B,'Swift Code&amp;Bank Name'!B:B,'Swift Code&amp;Bank Name'!C:C)</f>
        <v>#N/A</v>
      </c>
      <c r="D17194" s="83" t="s">
        <v>2492</v>
      </c>
      <c r="E17194" s="83" t="s">
        <v>12220</v>
      </c>
      <c r="F17194" s="83" t="s">
        <v>1852</v>
      </c>
      <c r="G17194" s="83" t="str">
        <f t="shared" si="268"/>
        <v xml:space="preserve">0079  สาขาป่าก่อดำ   </v>
      </c>
      <c r="H17194" s="83">
        <v>25620805</v>
      </c>
    </row>
    <row r="17195" spans="1:8" x14ac:dyDescent="0.25">
      <c r="A17195" s="83" t="s">
        <v>28321</v>
      </c>
      <c r="B17195" s="83" t="str">
        <f>_xlfn.XLOOKUP(A:A,[1]FI_NAME!$A:$A,[1]FI_NAME!$B:$B)</f>
        <v>บริษัท มิตรสินด่วน จำกัด</v>
      </c>
      <c r="C17195" s="83" t="e">
        <f>_xlfn.XLOOKUP(B:B,'Swift Code&amp;Bank Name'!B:B,'Swift Code&amp;Bank Name'!C:C)</f>
        <v>#N/A</v>
      </c>
      <c r="D17195" s="83" t="s">
        <v>378</v>
      </c>
      <c r="E17195" s="83" t="s">
        <v>3457</v>
      </c>
      <c r="F17195" s="83" t="s">
        <v>1852</v>
      </c>
      <c r="G17195" s="83" t="str">
        <f t="shared" si="268"/>
        <v xml:space="preserve">0080  สาขาแม่สะเรียง   </v>
      </c>
      <c r="H17195" s="83">
        <v>25620805</v>
      </c>
    </row>
    <row r="17196" spans="1:8" x14ac:dyDescent="0.25">
      <c r="A17196" s="83" t="s">
        <v>28321</v>
      </c>
      <c r="B17196" s="83" t="str">
        <f>_xlfn.XLOOKUP(A:A,[1]FI_NAME!$A:$A,[1]FI_NAME!$B:$B)</f>
        <v>บริษัท มิตรสินด่วน จำกัด</v>
      </c>
      <c r="C17196" s="83" t="e">
        <f>_xlfn.XLOOKUP(B:B,'Swift Code&amp;Bank Name'!B:B,'Swift Code&amp;Bank Name'!C:C)</f>
        <v>#N/A</v>
      </c>
      <c r="D17196" s="83" t="s">
        <v>2497</v>
      </c>
      <c r="E17196" s="83" t="s">
        <v>12235</v>
      </c>
      <c r="F17196" s="83" t="s">
        <v>1852</v>
      </c>
      <c r="G17196" s="83" t="str">
        <f t="shared" si="268"/>
        <v xml:space="preserve">0081  สาขาเจดีย์แม่ครัว   </v>
      </c>
      <c r="H17196" s="83">
        <v>25620805</v>
      </c>
    </row>
    <row r="17197" spans="1:8" x14ac:dyDescent="0.25">
      <c r="A17197" s="83" t="s">
        <v>28321</v>
      </c>
      <c r="B17197" s="83" t="str">
        <f>_xlfn.XLOOKUP(A:A,[1]FI_NAME!$A:$A,[1]FI_NAME!$B:$B)</f>
        <v>บริษัท มิตรสินด่วน จำกัด</v>
      </c>
      <c r="C17197" s="83" t="e">
        <f>_xlfn.XLOOKUP(B:B,'Swift Code&amp;Bank Name'!B:B,'Swift Code&amp;Bank Name'!C:C)</f>
        <v>#N/A</v>
      </c>
      <c r="D17197" s="83" t="s">
        <v>381</v>
      </c>
      <c r="E17197" s="83" t="s">
        <v>8078</v>
      </c>
      <c r="F17197" s="83" t="s">
        <v>1852</v>
      </c>
      <c r="G17197" s="83" t="str">
        <f t="shared" si="268"/>
        <v xml:space="preserve">0083  สาขาแม่ใจ   </v>
      </c>
      <c r="H17197" s="83">
        <v>25620805</v>
      </c>
    </row>
    <row r="17198" spans="1:8" x14ac:dyDescent="0.25">
      <c r="A17198" s="83" t="s">
        <v>28321</v>
      </c>
      <c r="B17198" s="83" t="str">
        <f>_xlfn.XLOOKUP(A:A,[1]FI_NAME!$A:$A,[1]FI_NAME!$B:$B)</f>
        <v>บริษัท มิตรสินด่วน จำกัด</v>
      </c>
      <c r="C17198" s="83" t="e">
        <f>_xlfn.XLOOKUP(B:B,'Swift Code&amp;Bank Name'!B:B,'Swift Code&amp;Bank Name'!C:C)</f>
        <v>#N/A</v>
      </c>
      <c r="D17198" s="83" t="s">
        <v>2503</v>
      </c>
      <c r="E17198" s="83" t="s">
        <v>12342</v>
      </c>
      <c r="F17198" s="83" t="s">
        <v>1852</v>
      </c>
      <c r="G17198" s="83" t="str">
        <f t="shared" si="268"/>
        <v xml:space="preserve">0084  สาขาบ้านกาด   </v>
      </c>
      <c r="H17198" s="83">
        <v>25620805</v>
      </c>
    </row>
    <row r="17199" spans="1:8" x14ac:dyDescent="0.25">
      <c r="A17199" s="83" t="s">
        <v>28321</v>
      </c>
      <c r="B17199" s="83" t="str">
        <f>_xlfn.XLOOKUP(A:A,[1]FI_NAME!$A:$A,[1]FI_NAME!$B:$B)</f>
        <v>บริษัท มิตรสินด่วน จำกัด</v>
      </c>
      <c r="C17199" s="83" t="e">
        <f>_xlfn.XLOOKUP(B:B,'Swift Code&amp;Bank Name'!B:B,'Swift Code&amp;Bank Name'!C:C)</f>
        <v>#N/A</v>
      </c>
      <c r="D17199" s="83" t="s">
        <v>2504</v>
      </c>
      <c r="E17199" s="83" t="s">
        <v>12336</v>
      </c>
      <c r="F17199" s="83" t="s">
        <v>1852</v>
      </c>
      <c r="G17199" s="83" t="str">
        <f t="shared" si="268"/>
        <v xml:space="preserve">0085  สาขาหนองตอง   </v>
      </c>
      <c r="H17199" s="83">
        <v>25620805</v>
      </c>
    </row>
    <row r="17200" spans="1:8" x14ac:dyDescent="0.25">
      <c r="A17200" s="83" t="s">
        <v>28321</v>
      </c>
      <c r="B17200" s="83" t="str">
        <f>_xlfn.XLOOKUP(A:A,[1]FI_NAME!$A:$A,[1]FI_NAME!$B:$B)</f>
        <v>บริษัท มิตรสินด่วน จำกัด</v>
      </c>
      <c r="C17200" s="83" t="e">
        <f>_xlfn.XLOOKUP(B:B,'Swift Code&amp;Bank Name'!B:B,'Swift Code&amp;Bank Name'!C:C)</f>
        <v>#N/A</v>
      </c>
      <c r="D17200" s="83" t="s">
        <v>384</v>
      </c>
      <c r="E17200" s="83" t="s">
        <v>12250</v>
      </c>
      <c r="F17200" s="83" t="s">
        <v>1852</v>
      </c>
      <c r="G17200" s="83" t="str">
        <f t="shared" si="268"/>
        <v xml:space="preserve">0088  สาขาบ้านปิน   </v>
      </c>
      <c r="H17200" s="83">
        <v>25620805</v>
      </c>
    </row>
    <row r="17201" spans="1:8" x14ac:dyDescent="0.25">
      <c r="A17201" s="83" t="s">
        <v>28321</v>
      </c>
      <c r="B17201" s="83" t="str">
        <f>_xlfn.XLOOKUP(A:A,[1]FI_NAME!$A:$A,[1]FI_NAME!$B:$B)</f>
        <v>บริษัท มิตรสินด่วน จำกัด</v>
      </c>
      <c r="C17201" s="83" t="e">
        <f>_xlfn.XLOOKUP(B:B,'Swift Code&amp;Bank Name'!B:B,'Swift Code&amp;Bank Name'!C:C)</f>
        <v>#N/A</v>
      </c>
      <c r="D17201" s="83" t="s">
        <v>3748</v>
      </c>
      <c r="E17201" s="83" t="s">
        <v>28330</v>
      </c>
      <c r="F17201" s="83" t="s">
        <v>1852</v>
      </c>
      <c r="G17201" s="83" t="str">
        <f t="shared" si="268"/>
        <v xml:space="preserve">0092  สาขาสี่แยกแม่ต๋ำ   </v>
      </c>
      <c r="H17201" s="83">
        <v>25620805</v>
      </c>
    </row>
    <row r="17202" spans="1:8" x14ac:dyDescent="0.25">
      <c r="A17202" s="83" t="s">
        <v>28321</v>
      </c>
      <c r="B17202" s="83" t="str">
        <f>_xlfn.XLOOKUP(A:A,[1]FI_NAME!$A:$A,[1]FI_NAME!$B:$B)</f>
        <v>บริษัท มิตรสินด่วน จำกัด</v>
      </c>
      <c r="C17202" s="83" t="e">
        <f>_xlfn.XLOOKUP(B:B,'Swift Code&amp;Bank Name'!B:B,'Swift Code&amp;Bank Name'!C:C)</f>
        <v>#N/A</v>
      </c>
      <c r="D17202" s="83" t="s">
        <v>396</v>
      </c>
      <c r="E17202" s="83" t="s">
        <v>12136</v>
      </c>
      <c r="F17202" s="83" t="s">
        <v>1852</v>
      </c>
      <c r="G17202" s="83" t="str">
        <f t="shared" si="268"/>
        <v xml:space="preserve">0093  สาขาท่าใหม่อิ   </v>
      </c>
      <c r="H17202" s="83">
        <v>25620805</v>
      </c>
    </row>
    <row r="17203" spans="1:8" x14ac:dyDescent="0.25">
      <c r="A17203" s="83" t="s">
        <v>28321</v>
      </c>
      <c r="B17203" s="83" t="str">
        <f>_xlfn.XLOOKUP(A:A,[1]FI_NAME!$A:$A,[1]FI_NAME!$B:$B)</f>
        <v>บริษัท มิตรสินด่วน จำกัด</v>
      </c>
      <c r="C17203" s="83" t="e">
        <f>_xlfn.XLOOKUP(B:B,'Swift Code&amp;Bank Name'!B:B,'Swift Code&amp;Bank Name'!C:C)</f>
        <v>#N/A</v>
      </c>
      <c r="D17203" s="83" t="s">
        <v>2520</v>
      </c>
      <c r="E17203" s="83" t="s">
        <v>12367</v>
      </c>
      <c r="F17203" s="83" t="s">
        <v>1852</v>
      </c>
      <c r="G17203" s="83" t="str">
        <f t="shared" si="268"/>
        <v xml:space="preserve">0098  สาขาปงยางคก   </v>
      </c>
      <c r="H17203" s="83">
        <v>25620805</v>
      </c>
    </row>
    <row r="17204" spans="1:8" x14ac:dyDescent="0.25">
      <c r="A17204" s="83" t="s">
        <v>28321</v>
      </c>
      <c r="B17204" s="83" t="str">
        <f>_xlfn.XLOOKUP(A:A,[1]FI_NAME!$A:$A,[1]FI_NAME!$B:$B)</f>
        <v>บริษัท มิตรสินด่วน จำกัด</v>
      </c>
      <c r="C17204" s="83" t="e">
        <f>_xlfn.XLOOKUP(B:B,'Swift Code&amp;Bank Name'!B:B,'Swift Code&amp;Bank Name'!C:C)</f>
        <v>#N/A</v>
      </c>
      <c r="D17204" s="83" t="s">
        <v>2523</v>
      </c>
      <c r="E17204" s="83" t="s">
        <v>12113</v>
      </c>
      <c r="F17204" s="83" t="s">
        <v>1852</v>
      </c>
      <c r="G17204" s="83" t="str">
        <f t="shared" si="268"/>
        <v xml:space="preserve">0099  สาขาหนองผึ้ง   </v>
      </c>
      <c r="H17204" s="83">
        <v>25620805</v>
      </c>
    </row>
    <row r="17205" spans="1:8" x14ac:dyDescent="0.25">
      <c r="A17205" s="83" t="s">
        <v>28321</v>
      </c>
      <c r="B17205" s="83" t="str">
        <f>_xlfn.XLOOKUP(A:A,[1]FI_NAME!$A:$A,[1]FI_NAME!$B:$B)</f>
        <v>บริษัท มิตรสินด่วน จำกัด</v>
      </c>
      <c r="C17205" s="83" t="e">
        <f>_xlfn.XLOOKUP(B:B,'Swift Code&amp;Bank Name'!B:B,'Swift Code&amp;Bank Name'!C:C)</f>
        <v>#N/A</v>
      </c>
      <c r="D17205" s="83" t="s">
        <v>405</v>
      </c>
      <c r="E17205" s="83" t="s">
        <v>28331</v>
      </c>
      <c r="F17205" s="83" t="s">
        <v>1852</v>
      </c>
      <c r="G17205" s="83" t="str">
        <f t="shared" si="268"/>
        <v xml:space="preserve">0102  สาขามหิดล   </v>
      </c>
      <c r="H17205" s="83">
        <v>25630416</v>
      </c>
    </row>
    <row r="17206" spans="1:8" x14ac:dyDescent="0.25">
      <c r="A17206" s="83" t="s">
        <v>28332</v>
      </c>
      <c r="B17206" s="83" t="e">
        <f>_xlfn.XLOOKUP(A:A,[1]FI_NAME!$A:$A,[1]FI_NAME!$B:$B)</f>
        <v>#N/A</v>
      </c>
      <c r="C17206" s="83" t="e">
        <f>_xlfn.XLOOKUP(B:B,'Swift Code&amp;Bank Name'!B:B,'Swift Code&amp;Bank Name'!C:C)</f>
        <v>#N/A</v>
      </c>
      <c r="D17206" s="83" t="s">
        <v>294</v>
      </c>
      <c r="E17206" s="83" t="s">
        <v>5217</v>
      </c>
      <c r="F17206" s="83" t="s">
        <v>1852</v>
      </c>
      <c r="G17206" s="83" t="str">
        <f t="shared" si="268"/>
        <v xml:space="preserve">0001  สำนักงานใหญ่   </v>
      </c>
      <c r="H17206" s="83">
        <v>25630805</v>
      </c>
    </row>
    <row r="17207" spans="1:8" x14ac:dyDescent="0.25">
      <c r="A17207" s="83" t="s">
        <v>28333</v>
      </c>
      <c r="B17207" s="83" t="str">
        <f>_xlfn.XLOOKUP(A:A,[1]FI_NAME!$A:$A,[1]FI_NAME!$B:$B)</f>
        <v>บริษัท บาทสมาร์ท จำกัด</v>
      </c>
      <c r="C17207" s="83" t="e">
        <f>_xlfn.XLOOKUP(B:B,'Swift Code&amp;Bank Name'!B:B,'Swift Code&amp;Bank Name'!C:C)</f>
        <v>#N/A</v>
      </c>
      <c r="D17207" s="83" t="s">
        <v>294</v>
      </c>
      <c r="E17207" s="83" t="s">
        <v>5217</v>
      </c>
      <c r="F17207" s="83" t="s">
        <v>404</v>
      </c>
      <c r="G17207" s="83" t="str">
        <f t="shared" si="268"/>
        <v>0001  สำนักงานใหญ่  HEAD OFFICE</v>
      </c>
      <c r="H17207" s="83">
        <v>25570625</v>
      </c>
    </row>
    <row r="17208" spans="1:8" x14ac:dyDescent="0.25">
      <c r="A17208" s="83" t="s">
        <v>28334</v>
      </c>
      <c r="B17208" s="83" t="str">
        <f>_xlfn.XLOOKUP(A:A,[1]FI_NAME!$A:$A,[1]FI_NAME!$B:$B)</f>
        <v>บริษัท เงินซิ่งได้ ฟอร์ ควิก แคช จำกัด</v>
      </c>
      <c r="C17208" s="83" t="e">
        <f>_xlfn.XLOOKUP(B:B,'Swift Code&amp;Bank Name'!B:B,'Swift Code&amp;Bank Name'!C:C)</f>
        <v>#N/A</v>
      </c>
      <c r="D17208" s="83" t="s">
        <v>294</v>
      </c>
      <c r="E17208" s="83" t="s">
        <v>5217</v>
      </c>
      <c r="F17208" s="83" t="s">
        <v>404</v>
      </c>
      <c r="G17208" s="83" t="str">
        <f t="shared" si="268"/>
        <v>0001  สำนักงานใหญ่  HEAD OFFICE</v>
      </c>
      <c r="H17208" s="83">
        <v>25650601</v>
      </c>
    </row>
    <row r="17209" spans="1:8" x14ac:dyDescent="0.25">
      <c r="A17209" s="83" t="s">
        <v>28335</v>
      </c>
      <c r="B17209" s="83" t="str">
        <f>_xlfn.XLOOKUP(A:A,[1]FI_NAME!$A:$A,[1]FI_NAME!$B:$B)</f>
        <v>บริษัท ใจกว้าง เอเชีย ธนพัฒน์ จำกัด</v>
      </c>
      <c r="C17209" s="83" t="e">
        <f>_xlfn.XLOOKUP(B:B,'Swift Code&amp;Bank Name'!B:B,'Swift Code&amp;Bank Name'!C:C)</f>
        <v>#N/A</v>
      </c>
      <c r="D17209" s="83" t="s">
        <v>294</v>
      </c>
      <c r="E17209" s="83" t="s">
        <v>5217</v>
      </c>
      <c r="F17209" s="83" t="s">
        <v>404</v>
      </c>
      <c r="G17209" s="83" t="str">
        <f t="shared" si="268"/>
        <v>0001  สำนักงานใหญ่  HEAD OFFICE</v>
      </c>
      <c r="H17209" s="83">
        <v>25630309</v>
      </c>
    </row>
    <row r="17210" spans="1:8" x14ac:dyDescent="0.25">
      <c r="A17210" s="83" t="s">
        <v>28336</v>
      </c>
      <c r="B17210" s="83" t="str">
        <f>_xlfn.XLOOKUP(A:A,[1]FI_NAME!$A:$A,[1]FI_NAME!$B:$B)</f>
        <v>บริษัท ลิสซิ่ง ทรัพย์สยาม จำกัด</v>
      </c>
      <c r="C17210" s="83" t="e">
        <f>_xlfn.XLOOKUP(B:B,'Swift Code&amp;Bank Name'!B:B,'Swift Code&amp;Bank Name'!C:C)</f>
        <v>#N/A</v>
      </c>
      <c r="D17210" s="83" t="s">
        <v>294</v>
      </c>
      <c r="E17210" s="83" t="s">
        <v>28337</v>
      </c>
      <c r="F17210" s="83" t="s">
        <v>1852</v>
      </c>
      <c r="G17210" s="83" t="str">
        <f t="shared" si="268"/>
        <v xml:space="preserve">0001  บริษัท ลิสซิ่ง ทรัพย์สยาม จำกัด   </v>
      </c>
      <c r="H17210" s="83">
        <v>25620821</v>
      </c>
    </row>
    <row r="17211" spans="1:8" x14ac:dyDescent="0.25">
      <c r="A17211" s="83" t="s">
        <v>28336</v>
      </c>
      <c r="B17211" s="83" t="str">
        <f>_xlfn.XLOOKUP(A:A,[1]FI_NAME!$A:$A,[1]FI_NAME!$B:$B)</f>
        <v>บริษัท ลิสซิ่ง ทรัพย์สยาม จำกัด</v>
      </c>
      <c r="C17211" s="83" t="e">
        <f>_xlfn.XLOOKUP(B:B,'Swift Code&amp;Bank Name'!B:B,'Swift Code&amp;Bank Name'!C:C)</f>
        <v>#N/A</v>
      </c>
      <c r="D17211" s="83" t="s">
        <v>2365</v>
      </c>
      <c r="E17211" s="83" t="s">
        <v>8902</v>
      </c>
      <c r="F17211" s="83" t="s">
        <v>28338</v>
      </c>
      <c r="G17211" s="83" t="str">
        <f t="shared" si="268"/>
        <v>0002  สาขาหนองม่วงไข่  NONG MUANG KHAI BRANCH</v>
      </c>
      <c r="H17211" s="83">
        <v>25470422</v>
      </c>
    </row>
    <row r="17212" spans="1:8" x14ac:dyDescent="0.25">
      <c r="A17212" s="83" t="s">
        <v>28336</v>
      </c>
      <c r="B17212" s="83" t="str">
        <f>_xlfn.XLOOKUP(A:A,[1]FI_NAME!$A:$A,[1]FI_NAME!$B:$B)</f>
        <v>บริษัท ลิสซิ่ง ทรัพย์สยาม จำกัด</v>
      </c>
      <c r="C17212" s="83" t="e">
        <f>_xlfn.XLOOKUP(B:B,'Swift Code&amp;Bank Name'!B:B,'Swift Code&amp;Bank Name'!C:C)</f>
        <v>#N/A</v>
      </c>
      <c r="D17212" s="83" t="s">
        <v>2366</v>
      </c>
      <c r="E17212" s="83" t="s">
        <v>4155</v>
      </c>
      <c r="F17212" s="83" t="s">
        <v>4156</v>
      </c>
      <c r="G17212" s="83" t="str">
        <f t="shared" si="268"/>
        <v>0003  สาขาลอง  LONG BRANCH</v>
      </c>
      <c r="H17212" s="83">
        <v>25560819</v>
      </c>
    </row>
    <row r="17213" spans="1:8" x14ac:dyDescent="0.25">
      <c r="A17213" s="83" t="s">
        <v>28336</v>
      </c>
      <c r="B17213" s="83" t="str">
        <f>_xlfn.XLOOKUP(A:A,[1]FI_NAME!$A:$A,[1]FI_NAME!$B:$B)</f>
        <v>บริษัท ลิสซิ่ง ทรัพย์สยาม จำกัด</v>
      </c>
      <c r="C17213" s="83" t="e">
        <f>_xlfn.XLOOKUP(B:B,'Swift Code&amp;Bank Name'!B:B,'Swift Code&amp;Bank Name'!C:C)</f>
        <v>#N/A</v>
      </c>
      <c r="D17213" s="83" t="s">
        <v>3617</v>
      </c>
      <c r="E17213" s="83" t="s">
        <v>7259</v>
      </c>
      <c r="F17213" s="83" t="s">
        <v>7260</v>
      </c>
      <c r="G17213" s="83" t="str">
        <f t="shared" si="268"/>
        <v>0004  สาขาสอง  SONG BRANCH</v>
      </c>
      <c r="H17213" s="83">
        <v>25470422</v>
      </c>
    </row>
    <row r="17214" spans="1:8" x14ac:dyDescent="0.25">
      <c r="A17214" s="83" t="s">
        <v>28336</v>
      </c>
      <c r="B17214" s="83" t="str">
        <f>_xlfn.XLOOKUP(A:A,[1]FI_NAME!$A:$A,[1]FI_NAME!$B:$B)</f>
        <v>บริษัท ลิสซิ่ง ทรัพย์สยาม จำกัด</v>
      </c>
      <c r="C17214" s="83" t="e">
        <f>_xlfn.XLOOKUP(B:B,'Swift Code&amp;Bank Name'!B:B,'Swift Code&amp;Bank Name'!C:C)</f>
        <v>#N/A</v>
      </c>
      <c r="D17214" s="83" t="s">
        <v>2369</v>
      </c>
      <c r="E17214" s="83" t="s">
        <v>7976</v>
      </c>
      <c r="F17214" s="83" t="s">
        <v>7977</v>
      </c>
      <c r="G17214" s="83" t="str">
        <f t="shared" si="268"/>
        <v>0005  สาขาวังชิ้น  WANG CHIN BRANCH</v>
      </c>
      <c r="H17214" s="83">
        <v>25470422</v>
      </c>
    </row>
    <row r="17215" spans="1:8" x14ac:dyDescent="0.25">
      <c r="A17215" s="83" t="s">
        <v>28336</v>
      </c>
      <c r="B17215" s="83" t="str">
        <f>_xlfn.XLOOKUP(A:A,[1]FI_NAME!$A:$A,[1]FI_NAME!$B:$B)</f>
        <v>บริษัท ลิสซิ่ง ทรัพย์สยาม จำกัด</v>
      </c>
      <c r="C17215" s="83" t="e">
        <f>_xlfn.XLOOKUP(B:B,'Swift Code&amp;Bank Name'!B:B,'Swift Code&amp;Bank Name'!C:C)</f>
        <v>#N/A</v>
      </c>
      <c r="D17215" s="83" t="s">
        <v>3622</v>
      </c>
      <c r="E17215" s="83" t="s">
        <v>7257</v>
      </c>
      <c r="F17215" s="83" t="s">
        <v>7258</v>
      </c>
      <c r="G17215" s="83" t="str">
        <f t="shared" si="268"/>
        <v>0006  สาขาเด่นชัย  DEN CHAI BRANCH</v>
      </c>
      <c r="H17215" s="83">
        <v>25470723</v>
      </c>
    </row>
    <row r="17216" spans="1:8" x14ac:dyDescent="0.25">
      <c r="A17216" s="83" t="s">
        <v>28336</v>
      </c>
      <c r="B17216" s="83" t="str">
        <f>_xlfn.XLOOKUP(A:A,[1]FI_NAME!$A:$A,[1]FI_NAME!$B:$B)</f>
        <v>บริษัท ลิสซิ่ง ทรัพย์สยาม จำกัด</v>
      </c>
      <c r="C17216" s="83" t="e">
        <f>_xlfn.XLOOKUP(B:B,'Swift Code&amp;Bank Name'!B:B,'Swift Code&amp;Bank Name'!C:C)</f>
        <v>#N/A</v>
      </c>
      <c r="D17216" s="83" t="s">
        <v>2372</v>
      </c>
      <c r="E17216" s="83" t="s">
        <v>7261</v>
      </c>
      <c r="F17216" s="83" t="s">
        <v>7262</v>
      </c>
      <c r="G17216" s="83" t="str">
        <f t="shared" si="268"/>
        <v>0007  สาขาร้องกวาง  RONG KWANG BRANCH</v>
      </c>
      <c r="H17216" s="83">
        <v>25470723</v>
      </c>
    </row>
    <row r="17217" spans="1:8" x14ac:dyDescent="0.25">
      <c r="A17217" s="83" t="s">
        <v>28336</v>
      </c>
      <c r="B17217" s="83" t="str">
        <f>_xlfn.XLOOKUP(A:A,[1]FI_NAME!$A:$A,[1]FI_NAME!$B:$B)</f>
        <v>บริษัท ลิสซิ่ง ทรัพย์สยาม จำกัด</v>
      </c>
      <c r="C17217" s="83" t="e">
        <f>_xlfn.XLOOKUP(B:B,'Swift Code&amp;Bank Name'!B:B,'Swift Code&amp;Bank Name'!C:C)</f>
        <v>#N/A</v>
      </c>
      <c r="D17217" s="83" t="s">
        <v>2375</v>
      </c>
      <c r="E17217" s="83" t="s">
        <v>12129</v>
      </c>
      <c r="F17217" s="83" t="s">
        <v>14582</v>
      </c>
      <c r="G17217" s="83" t="str">
        <f t="shared" si="268"/>
        <v>0008  สาขาช่อแฮ  CHO HAE BRANCH</v>
      </c>
      <c r="H17217" s="83">
        <v>25471106</v>
      </c>
    </row>
    <row r="17218" spans="1:8" x14ac:dyDescent="0.25">
      <c r="A17218" s="83" t="s">
        <v>28336</v>
      </c>
      <c r="B17218" s="83" t="str">
        <f>_xlfn.XLOOKUP(A:A,[1]FI_NAME!$A:$A,[1]FI_NAME!$B:$B)</f>
        <v>บริษัท ลิสซิ่ง ทรัพย์สยาม จำกัด</v>
      </c>
      <c r="C17218" s="83" t="e">
        <f>_xlfn.XLOOKUP(B:B,'Swift Code&amp;Bank Name'!B:B,'Swift Code&amp;Bank Name'!C:C)</f>
        <v>#N/A</v>
      </c>
      <c r="D17218" s="83" t="s">
        <v>2377</v>
      </c>
      <c r="E17218" s="83" t="s">
        <v>28339</v>
      </c>
      <c r="F17218" s="83" t="s">
        <v>28340</v>
      </c>
      <c r="G17218" s="83" t="str">
        <f t="shared" si="268"/>
        <v>0009  สาขาป่าแมต  PA MAT BRANCH</v>
      </c>
      <c r="H17218" s="83">
        <v>25481202</v>
      </c>
    </row>
    <row r="17219" spans="1:8" x14ac:dyDescent="0.25">
      <c r="A17219" s="83" t="s">
        <v>28336</v>
      </c>
      <c r="B17219" s="83" t="str">
        <f>_xlfn.XLOOKUP(A:A,[1]FI_NAME!$A:$A,[1]FI_NAME!$B:$B)</f>
        <v>บริษัท ลิสซิ่ง ทรัพย์สยาม จำกัด</v>
      </c>
      <c r="C17219" s="83" t="e">
        <f>_xlfn.XLOOKUP(B:B,'Swift Code&amp;Bank Name'!B:B,'Swift Code&amp;Bank Name'!C:C)</f>
        <v>#N/A</v>
      </c>
      <c r="D17219" s="83" t="s">
        <v>2380</v>
      </c>
      <c r="E17219" s="83" t="s">
        <v>4171</v>
      </c>
      <c r="F17219" s="83" t="s">
        <v>4172</v>
      </c>
      <c r="G17219" s="83" t="str">
        <f t="shared" si="268"/>
        <v>0010  สาขาปง  PONG BRANCH</v>
      </c>
      <c r="H17219" s="83">
        <v>25490202</v>
      </c>
    </row>
    <row r="17220" spans="1:8" x14ac:dyDescent="0.25">
      <c r="A17220" s="83" t="s">
        <v>28336</v>
      </c>
      <c r="B17220" s="83" t="str">
        <f>_xlfn.XLOOKUP(A:A,[1]FI_NAME!$A:$A,[1]FI_NAME!$B:$B)</f>
        <v>บริษัท ลิสซิ่ง ทรัพย์สยาม จำกัด</v>
      </c>
      <c r="C17220" s="83" t="e">
        <f>_xlfn.XLOOKUP(B:B,'Swift Code&amp;Bank Name'!B:B,'Swift Code&amp;Bank Name'!C:C)</f>
        <v>#N/A</v>
      </c>
      <c r="D17220" s="83" t="s">
        <v>2383</v>
      </c>
      <c r="E17220" s="83" t="s">
        <v>2681</v>
      </c>
      <c r="F17220" s="83" t="s">
        <v>2682</v>
      </c>
      <c r="G17220" s="83" t="str">
        <f t="shared" ref="G17220:G17283" si="269">CONCATENATE(D17220,"  ",E17220,"  ",F17220)</f>
        <v>0011  สาขาจุน  CHUN BRANCH</v>
      </c>
      <c r="H17220" s="83">
        <v>25490508</v>
      </c>
    </row>
    <row r="17221" spans="1:8" x14ac:dyDescent="0.25">
      <c r="A17221" s="83" t="s">
        <v>28336</v>
      </c>
      <c r="B17221" s="83" t="str">
        <f>_xlfn.XLOOKUP(A:A,[1]FI_NAME!$A:$A,[1]FI_NAME!$B:$B)</f>
        <v>บริษัท ลิสซิ่ง ทรัพย์สยาม จำกัด</v>
      </c>
      <c r="C17221" s="83" t="e">
        <f>_xlfn.XLOOKUP(B:B,'Swift Code&amp;Bank Name'!B:B,'Swift Code&amp;Bank Name'!C:C)</f>
        <v>#N/A</v>
      </c>
      <c r="D17221" s="83" t="s">
        <v>2384</v>
      </c>
      <c r="E17221" s="83" t="s">
        <v>12262</v>
      </c>
      <c r="F17221" s="83" t="s">
        <v>28341</v>
      </c>
      <c r="G17221" s="83" t="str">
        <f t="shared" si="269"/>
        <v>0012  สาขาน้ำชำ  NAM CHAM BRANCH</v>
      </c>
      <c r="H17221" s="83">
        <v>25490713</v>
      </c>
    </row>
    <row r="17222" spans="1:8" x14ac:dyDescent="0.25">
      <c r="A17222" s="83" t="s">
        <v>28336</v>
      </c>
      <c r="B17222" s="83" t="str">
        <f>_xlfn.XLOOKUP(A:A,[1]FI_NAME!$A:$A,[1]FI_NAME!$B:$B)</f>
        <v>บริษัท ลิสซิ่ง ทรัพย์สยาม จำกัด</v>
      </c>
      <c r="C17222" s="83" t="e">
        <f>_xlfn.XLOOKUP(B:B,'Swift Code&amp;Bank Name'!B:B,'Swift Code&amp;Bank Name'!C:C)</f>
        <v>#N/A</v>
      </c>
      <c r="D17222" s="83" t="s">
        <v>297</v>
      </c>
      <c r="E17222" s="83" t="s">
        <v>1341</v>
      </c>
      <c r="F17222" s="83" t="s">
        <v>1342</v>
      </c>
      <c r="G17222" s="83" t="str">
        <f t="shared" si="269"/>
        <v>0013  สาขาเชียงคำ  CHIANG KHAM BRANCH</v>
      </c>
      <c r="H17222" s="83">
        <v>25510515</v>
      </c>
    </row>
    <row r="17223" spans="1:8" x14ac:dyDescent="0.25">
      <c r="A17223" s="83" t="s">
        <v>28336</v>
      </c>
      <c r="B17223" s="83" t="str">
        <f>_xlfn.XLOOKUP(A:A,[1]FI_NAME!$A:$A,[1]FI_NAME!$B:$B)</f>
        <v>บริษัท ลิสซิ่ง ทรัพย์สยาม จำกัด</v>
      </c>
      <c r="C17223" s="83" t="e">
        <f>_xlfn.XLOOKUP(B:B,'Swift Code&amp;Bank Name'!B:B,'Swift Code&amp;Bank Name'!C:C)</f>
        <v>#N/A</v>
      </c>
      <c r="D17223" s="83" t="s">
        <v>300</v>
      </c>
      <c r="E17223" s="83" t="s">
        <v>7247</v>
      </c>
      <c r="F17223" s="83" t="s">
        <v>7248</v>
      </c>
      <c r="G17223" s="83" t="str">
        <f t="shared" si="269"/>
        <v>0014  สาขางาว  NGAO BRANCH</v>
      </c>
      <c r="H17223" s="83">
        <v>25520328</v>
      </c>
    </row>
    <row r="17224" spans="1:8" x14ac:dyDescent="0.25">
      <c r="A17224" s="83" t="s">
        <v>28336</v>
      </c>
      <c r="B17224" s="83" t="str">
        <f>_xlfn.XLOOKUP(A:A,[1]FI_NAME!$A:$A,[1]FI_NAME!$B:$B)</f>
        <v>บริษัท ลิสซิ่ง ทรัพย์สยาม จำกัด</v>
      </c>
      <c r="C17224" s="83" t="e">
        <f>_xlfn.XLOOKUP(B:B,'Swift Code&amp;Bank Name'!B:B,'Swift Code&amp;Bank Name'!C:C)</f>
        <v>#N/A</v>
      </c>
      <c r="D17224" s="83" t="s">
        <v>303</v>
      </c>
      <c r="E17224" s="83" t="s">
        <v>1077</v>
      </c>
      <c r="F17224" s="83" t="s">
        <v>1078</v>
      </c>
      <c r="G17224" s="83" t="str">
        <f t="shared" si="269"/>
        <v>0015  สาขาน่าน  NAN BRANCH</v>
      </c>
      <c r="H17224" s="83">
        <v>25560109</v>
      </c>
    </row>
    <row r="17225" spans="1:8" x14ac:dyDescent="0.25">
      <c r="A17225" s="83" t="s">
        <v>28336</v>
      </c>
      <c r="B17225" s="83" t="str">
        <f>_xlfn.XLOOKUP(A:A,[1]FI_NAME!$A:$A,[1]FI_NAME!$B:$B)</f>
        <v>บริษัท ลิสซิ่ง ทรัพย์สยาม จำกัด</v>
      </c>
      <c r="C17225" s="83" t="e">
        <f>_xlfn.XLOOKUP(B:B,'Swift Code&amp;Bank Name'!B:B,'Swift Code&amp;Bank Name'!C:C)</f>
        <v>#N/A</v>
      </c>
      <c r="D17225" s="83" t="s">
        <v>2387</v>
      </c>
      <c r="E17225" s="83" t="s">
        <v>4975</v>
      </c>
      <c r="F17225" s="83" t="s">
        <v>4976</v>
      </c>
      <c r="G17225" s="83" t="str">
        <f t="shared" si="269"/>
        <v>0016  สาขาเทิง  THOENG BRANCH</v>
      </c>
      <c r="H17225" s="83">
        <v>25560701</v>
      </c>
    </row>
    <row r="17226" spans="1:8" x14ac:dyDescent="0.25">
      <c r="A17226" s="83" t="s">
        <v>28336</v>
      </c>
      <c r="B17226" s="83" t="str">
        <f>_xlfn.XLOOKUP(A:A,[1]FI_NAME!$A:$A,[1]FI_NAME!$B:$B)</f>
        <v>บริษัท ลิสซิ่ง ทรัพย์สยาม จำกัด</v>
      </c>
      <c r="C17226" s="83" t="e">
        <f>_xlfn.XLOOKUP(B:B,'Swift Code&amp;Bank Name'!B:B,'Swift Code&amp;Bank Name'!C:C)</f>
        <v>#N/A</v>
      </c>
      <c r="D17226" s="83" t="s">
        <v>2390</v>
      </c>
      <c r="E17226" s="83" t="s">
        <v>14416</v>
      </c>
      <c r="F17226" s="83" t="s">
        <v>28342</v>
      </c>
      <c r="G17226" s="83" t="str">
        <f t="shared" si="269"/>
        <v>0017  สาขาหาดเสี้ยว  HAD SIEW BRANCH</v>
      </c>
      <c r="H17226" s="83">
        <v>25561101</v>
      </c>
    </row>
    <row r="17227" spans="1:8" x14ac:dyDescent="0.25">
      <c r="A17227" s="83" t="s">
        <v>28336</v>
      </c>
      <c r="B17227" s="83" t="str">
        <f>_xlfn.XLOOKUP(A:A,[1]FI_NAME!$A:$A,[1]FI_NAME!$B:$B)</f>
        <v>บริษัท ลิสซิ่ง ทรัพย์สยาม จำกัด</v>
      </c>
      <c r="C17227" s="83" t="e">
        <f>_xlfn.XLOOKUP(B:B,'Swift Code&amp;Bank Name'!B:B,'Swift Code&amp;Bank Name'!C:C)</f>
        <v>#N/A</v>
      </c>
      <c r="D17227" s="83" t="s">
        <v>2391</v>
      </c>
      <c r="E17227" s="83" t="s">
        <v>7395</v>
      </c>
      <c r="F17227" s="83" t="s">
        <v>7396</v>
      </c>
      <c r="G17227" s="83" t="str">
        <f t="shared" si="269"/>
        <v>0018  สาขาท่าวังผา  THA WANG PHA BRANCH</v>
      </c>
      <c r="H17227" s="83">
        <v>25580301</v>
      </c>
    </row>
    <row r="17228" spans="1:8" x14ac:dyDescent="0.25">
      <c r="A17228" s="83" t="s">
        <v>28336</v>
      </c>
      <c r="B17228" s="83" t="str">
        <f>_xlfn.XLOOKUP(A:A,[1]FI_NAME!$A:$A,[1]FI_NAME!$B:$B)</f>
        <v>บริษัท ลิสซิ่ง ทรัพย์สยาม จำกัด</v>
      </c>
      <c r="C17228" s="83" t="e">
        <f>_xlfn.XLOOKUP(B:B,'Swift Code&amp;Bank Name'!B:B,'Swift Code&amp;Bank Name'!C:C)</f>
        <v>#N/A</v>
      </c>
      <c r="D17228" s="83" t="s">
        <v>2394</v>
      </c>
      <c r="E17228" s="83" t="s">
        <v>4755</v>
      </c>
      <c r="F17228" s="83" t="s">
        <v>1540</v>
      </c>
      <c r="G17228" s="83" t="str">
        <f t="shared" si="269"/>
        <v>0019  สาขาเวียงสา  WIANG SA BRANCH</v>
      </c>
      <c r="H17228" s="83">
        <v>25580601</v>
      </c>
    </row>
    <row r="17229" spans="1:8" x14ac:dyDescent="0.25">
      <c r="A17229" s="83" t="s">
        <v>28336</v>
      </c>
      <c r="B17229" s="83" t="str">
        <f>_xlfn.XLOOKUP(A:A,[1]FI_NAME!$A:$A,[1]FI_NAME!$B:$B)</f>
        <v>บริษัท ลิสซิ่ง ทรัพย์สยาม จำกัด</v>
      </c>
      <c r="C17229" s="83" t="e">
        <f>_xlfn.XLOOKUP(B:B,'Swift Code&amp;Bank Name'!B:B,'Swift Code&amp;Bank Name'!C:C)</f>
        <v>#N/A</v>
      </c>
      <c r="D17229" s="83" t="s">
        <v>3643</v>
      </c>
      <c r="E17229" s="83" t="s">
        <v>2700</v>
      </c>
      <c r="F17229" s="83" t="s">
        <v>2701</v>
      </c>
      <c r="G17229" s="83" t="str">
        <f t="shared" si="269"/>
        <v>0020  สาขาปัว  PUA BRANCH</v>
      </c>
      <c r="H17229" s="83">
        <v>25580801</v>
      </c>
    </row>
    <row r="17230" spans="1:8" x14ac:dyDescent="0.25">
      <c r="A17230" s="83" t="s">
        <v>28336</v>
      </c>
      <c r="B17230" s="83" t="str">
        <f>_xlfn.XLOOKUP(A:A,[1]FI_NAME!$A:$A,[1]FI_NAME!$B:$B)</f>
        <v>บริษัท ลิสซิ่ง ทรัพย์สยาม จำกัด</v>
      </c>
      <c r="C17230" s="83" t="e">
        <f>_xlfn.XLOOKUP(B:B,'Swift Code&amp;Bank Name'!B:B,'Swift Code&amp;Bank Name'!C:C)</f>
        <v>#N/A</v>
      </c>
      <c r="D17230" s="83" t="s">
        <v>306</v>
      </c>
      <c r="E17230" s="83" t="s">
        <v>7755</v>
      </c>
      <c r="F17230" s="83" t="s">
        <v>7756</v>
      </c>
      <c r="G17230" s="83" t="str">
        <f t="shared" si="269"/>
        <v>0021  สาขาเชียงกลาง  CHIANG KLANG BRANCH</v>
      </c>
      <c r="H17230" s="83">
        <v>25581101</v>
      </c>
    </row>
    <row r="17231" spans="1:8" x14ac:dyDescent="0.25">
      <c r="A17231" s="83" t="s">
        <v>28336</v>
      </c>
      <c r="B17231" s="83" t="str">
        <f>_xlfn.XLOOKUP(A:A,[1]FI_NAME!$A:$A,[1]FI_NAME!$B:$B)</f>
        <v>บริษัท ลิสซิ่ง ทรัพย์สยาม จำกัด</v>
      </c>
      <c r="C17231" s="83" t="e">
        <f>_xlfn.XLOOKUP(B:B,'Swift Code&amp;Bank Name'!B:B,'Swift Code&amp;Bank Name'!C:C)</f>
        <v>#N/A</v>
      </c>
      <c r="D17231" s="83" t="s">
        <v>309</v>
      </c>
      <c r="E17231" s="83" t="s">
        <v>978</v>
      </c>
      <c r="F17231" s="83" t="s">
        <v>979</v>
      </c>
      <c r="G17231" s="83" t="str">
        <f t="shared" si="269"/>
        <v>0022  สาขาแพร่  PHRAE BRANCH</v>
      </c>
      <c r="H17231" s="83">
        <v>25590310</v>
      </c>
    </row>
    <row r="17232" spans="1:8" x14ac:dyDescent="0.25">
      <c r="A17232" s="83" t="s">
        <v>28336</v>
      </c>
      <c r="B17232" s="83" t="str">
        <f>_xlfn.XLOOKUP(A:A,[1]FI_NAME!$A:$A,[1]FI_NAME!$B:$B)</f>
        <v>บริษัท ลิสซิ่ง ทรัพย์สยาม จำกัด</v>
      </c>
      <c r="C17232" s="83" t="e">
        <f>_xlfn.XLOOKUP(B:B,'Swift Code&amp;Bank Name'!B:B,'Swift Code&amp;Bank Name'!C:C)</f>
        <v>#N/A</v>
      </c>
      <c r="D17232" s="83" t="s">
        <v>3647</v>
      </c>
      <c r="E17232" s="83" t="s">
        <v>7354</v>
      </c>
      <c r="F17232" s="83" t="s">
        <v>7355</v>
      </c>
      <c r="G17232" s="83" t="str">
        <f t="shared" si="269"/>
        <v>0023  สาขานาน้อย  NA NOI BRANCH</v>
      </c>
      <c r="H17232" s="83">
        <v>25590801</v>
      </c>
    </row>
    <row r="17233" spans="1:8" x14ac:dyDescent="0.25">
      <c r="A17233" s="83" t="s">
        <v>28336</v>
      </c>
      <c r="B17233" s="83" t="str">
        <f>_xlfn.XLOOKUP(A:A,[1]FI_NAME!$A:$A,[1]FI_NAME!$B:$B)</f>
        <v>บริษัท ลิสซิ่ง ทรัพย์สยาม จำกัด</v>
      </c>
      <c r="C17233" s="83" t="e">
        <f>_xlfn.XLOOKUP(B:B,'Swift Code&amp;Bank Name'!B:B,'Swift Code&amp;Bank Name'!C:C)</f>
        <v>#N/A</v>
      </c>
      <c r="D17233" s="83" t="s">
        <v>2401</v>
      </c>
      <c r="E17233" s="83" t="s">
        <v>4145</v>
      </c>
      <c r="F17233" s="83" t="s">
        <v>28343</v>
      </c>
      <c r="G17233" s="83" t="str">
        <f t="shared" si="269"/>
        <v>0024  สาขาแม่เมาะ  MAE MO BRANCH</v>
      </c>
      <c r="H17233" s="83">
        <v>25600104</v>
      </c>
    </row>
    <row r="17234" spans="1:8" x14ac:dyDescent="0.25">
      <c r="A17234" s="83" t="s">
        <v>28336</v>
      </c>
      <c r="B17234" s="83" t="str">
        <f>_xlfn.XLOOKUP(A:A,[1]FI_NAME!$A:$A,[1]FI_NAME!$B:$B)</f>
        <v>บริษัท ลิสซิ่ง ทรัพย์สยาม จำกัด</v>
      </c>
      <c r="C17234" s="83" t="e">
        <f>_xlfn.XLOOKUP(B:B,'Swift Code&amp;Bank Name'!B:B,'Swift Code&amp;Bank Name'!C:C)</f>
        <v>#N/A</v>
      </c>
      <c r="D17234" s="83" t="s">
        <v>2404</v>
      </c>
      <c r="E17234" s="83" t="s">
        <v>4180</v>
      </c>
      <c r="F17234" s="83" t="s">
        <v>7434</v>
      </c>
      <c r="G17234" s="83" t="str">
        <f t="shared" si="269"/>
        <v>0025  สาขาแม่ทะ  MAE THA BRANCH</v>
      </c>
      <c r="H17234" s="83">
        <v>25600104</v>
      </c>
    </row>
    <row r="17235" spans="1:8" x14ac:dyDescent="0.25">
      <c r="A17235" s="83" t="s">
        <v>28336</v>
      </c>
      <c r="B17235" s="83" t="str">
        <f>_xlfn.XLOOKUP(A:A,[1]FI_NAME!$A:$A,[1]FI_NAME!$B:$B)</f>
        <v>บริษัท ลิสซิ่ง ทรัพย์สยาม จำกัด</v>
      </c>
      <c r="C17235" s="83" t="e">
        <f>_xlfn.XLOOKUP(B:B,'Swift Code&amp;Bank Name'!B:B,'Swift Code&amp;Bank Name'!C:C)</f>
        <v>#N/A</v>
      </c>
      <c r="D17235" s="83" t="s">
        <v>2405</v>
      </c>
      <c r="E17235" s="83" t="s">
        <v>1392</v>
      </c>
      <c r="F17235" s="83" t="s">
        <v>1393</v>
      </c>
      <c r="G17235" s="83" t="str">
        <f t="shared" si="269"/>
        <v>0026  สาขาเกาะคา  KO KHA BRANCH</v>
      </c>
      <c r="H17235" s="83">
        <v>25600104</v>
      </c>
    </row>
    <row r="17236" spans="1:8" x14ac:dyDescent="0.25">
      <c r="A17236" s="83" t="s">
        <v>28336</v>
      </c>
      <c r="B17236" s="83" t="str">
        <f>_xlfn.XLOOKUP(A:A,[1]FI_NAME!$A:$A,[1]FI_NAME!$B:$B)</f>
        <v>บริษัท ลิสซิ่ง ทรัพย์สยาม จำกัด</v>
      </c>
      <c r="C17236" s="83" t="e">
        <f>_xlfn.XLOOKUP(B:B,'Swift Code&amp;Bank Name'!B:B,'Swift Code&amp;Bank Name'!C:C)</f>
        <v>#N/A</v>
      </c>
      <c r="D17236" s="83" t="s">
        <v>2406</v>
      </c>
      <c r="E17236" s="83" t="s">
        <v>8003</v>
      </c>
      <c r="F17236" s="83" t="s">
        <v>17442</v>
      </c>
      <c r="G17236" s="83" t="str">
        <f t="shared" si="269"/>
        <v>0027  สาขาทุ่งช้าง  THUNG CHANG BRANCH</v>
      </c>
      <c r="H17236" s="83">
        <v>25600920</v>
      </c>
    </row>
    <row r="17237" spans="1:8" x14ac:dyDescent="0.25">
      <c r="A17237" s="83" t="s">
        <v>28336</v>
      </c>
      <c r="B17237" s="83" t="str">
        <f>_xlfn.XLOOKUP(A:A,[1]FI_NAME!$A:$A,[1]FI_NAME!$B:$B)</f>
        <v>บริษัท ลิสซิ่ง ทรัพย์สยาม จำกัด</v>
      </c>
      <c r="C17237" s="83" t="e">
        <f>_xlfn.XLOOKUP(B:B,'Swift Code&amp;Bank Name'!B:B,'Swift Code&amp;Bank Name'!C:C)</f>
        <v>#N/A</v>
      </c>
      <c r="D17237" s="83" t="s">
        <v>2409</v>
      </c>
      <c r="E17237" s="83" t="s">
        <v>4804</v>
      </c>
      <c r="F17237" s="83" t="s">
        <v>7397</v>
      </c>
      <c r="G17237" s="83" t="str">
        <f t="shared" si="269"/>
        <v>0028  สาขาสูงเม่น  SUNG MEN BRANCH</v>
      </c>
      <c r="H17237" s="83">
        <v>25600920</v>
      </c>
    </row>
    <row r="17238" spans="1:8" x14ac:dyDescent="0.25">
      <c r="A17238" s="83" t="s">
        <v>28336</v>
      </c>
      <c r="B17238" s="83" t="str">
        <f>_xlfn.XLOOKUP(A:A,[1]FI_NAME!$A:$A,[1]FI_NAME!$B:$B)</f>
        <v>บริษัท ลิสซิ่ง ทรัพย์สยาม จำกัด</v>
      </c>
      <c r="C17238" s="83" t="e">
        <f>_xlfn.XLOOKUP(B:B,'Swift Code&amp;Bank Name'!B:B,'Swift Code&amp;Bank Name'!C:C)</f>
        <v>#N/A</v>
      </c>
      <c r="D17238" s="83" t="s">
        <v>2411</v>
      </c>
      <c r="E17238" s="83" t="s">
        <v>8873</v>
      </c>
      <c r="F17238" s="83" t="s">
        <v>18142</v>
      </c>
      <c r="G17238" s="83" t="str">
        <f t="shared" si="269"/>
        <v>0029  สาขาเชียงม่วน  CHIANG MUAN BRANCH</v>
      </c>
      <c r="H17238" s="83">
        <v>25620715</v>
      </c>
    </row>
    <row r="17239" spans="1:8" x14ac:dyDescent="0.25">
      <c r="A17239" s="83" t="s">
        <v>28336</v>
      </c>
      <c r="B17239" s="83" t="str">
        <f>_xlfn.XLOOKUP(A:A,[1]FI_NAME!$A:$A,[1]FI_NAME!$B:$B)</f>
        <v>บริษัท ลิสซิ่ง ทรัพย์สยาม จำกัด</v>
      </c>
      <c r="C17239" s="83" t="e">
        <f>_xlfn.XLOOKUP(B:B,'Swift Code&amp;Bank Name'!B:B,'Swift Code&amp;Bank Name'!C:C)</f>
        <v>#N/A</v>
      </c>
      <c r="D17239" s="83" t="s">
        <v>2414</v>
      </c>
      <c r="E17239" s="83" t="s">
        <v>1245</v>
      </c>
      <c r="F17239" s="83" t="s">
        <v>1246</v>
      </c>
      <c r="G17239" s="83" t="str">
        <f t="shared" si="269"/>
        <v>0030  สาขาเถิน  THOEN BRANCH</v>
      </c>
      <c r="H17239" s="83">
        <v>25621015</v>
      </c>
    </row>
    <row r="17240" spans="1:8" x14ac:dyDescent="0.25">
      <c r="A17240" s="83" t="s">
        <v>28344</v>
      </c>
      <c r="B17240" s="83" t="str">
        <f>_xlfn.XLOOKUP(A:A,[1]FI_NAME!$A:$A,[1]FI_NAME!$B:$B)</f>
        <v>บริษัท วิง แคปปิตอล จำกัด</v>
      </c>
      <c r="C17240" s="83" t="e">
        <f>_xlfn.XLOOKUP(B:B,'Swift Code&amp;Bank Name'!B:B,'Swift Code&amp;Bank Name'!C:C)</f>
        <v>#N/A</v>
      </c>
      <c r="D17240" s="83" t="s">
        <v>294</v>
      </c>
      <c r="E17240" s="83" t="s">
        <v>5217</v>
      </c>
      <c r="F17240" s="83" t="s">
        <v>404</v>
      </c>
      <c r="G17240" s="83" t="str">
        <f t="shared" si="269"/>
        <v>0001  สำนักงานใหญ่  HEAD OFFICE</v>
      </c>
      <c r="H17240" s="83">
        <v>25640816</v>
      </c>
    </row>
    <row r="17241" spans="1:8" x14ac:dyDescent="0.25">
      <c r="A17241" s="83" t="s">
        <v>28345</v>
      </c>
      <c r="B17241" s="83" t="str">
        <f>_xlfn.XLOOKUP(A:A,[1]FI_NAME!$A:$A,[1]FI_NAME!$B:$B)</f>
        <v>บริษัท เอส-สปีด ลิสซิ่ง จำกัด</v>
      </c>
      <c r="C17241" s="83" t="e">
        <f>_xlfn.XLOOKUP(B:B,'Swift Code&amp;Bank Name'!B:B,'Swift Code&amp;Bank Name'!C:C)</f>
        <v>#N/A</v>
      </c>
      <c r="D17241" s="83" t="s">
        <v>294</v>
      </c>
      <c r="E17241" s="83" t="s">
        <v>5217</v>
      </c>
      <c r="F17241" s="83" t="s">
        <v>1852</v>
      </c>
      <c r="G17241" s="83" t="str">
        <f t="shared" si="269"/>
        <v xml:space="preserve">0001  สำนักงานใหญ่   </v>
      </c>
      <c r="H17241" s="83">
        <v>25630309</v>
      </c>
    </row>
    <row r="17242" spans="1:8" x14ac:dyDescent="0.25">
      <c r="A17242" s="83" t="s">
        <v>28346</v>
      </c>
      <c r="B17242" s="83" t="str">
        <f>_xlfn.XLOOKUP(A:A,[1]FI_NAME!$A:$A,[1]FI_NAME!$B:$B)</f>
        <v>บริษัท ชัยฤทธิ์  ลีสซิ่ง  58 จำกัด</v>
      </c>
      <c r="C17242" s="83" t="e">
        <f>_xlfn.XLOOKUP(B:B,'Swift Code&amp;Bank Name'!B:B,'Swift Code&amp;Bank Name'!C:C)</f>
        <v>#N/A</v>
      </c>
      <c r="D17242" s="83" t="s">
        <v>294</v>
      </c>
      <c r="E17242" s="83" t="s">
        <v>5217</v>
      </c>
      <c r="F17242" s="83" t="s">
        <v>404</v>
      </c>
      <c r="G17242" s="83" t="str">
        <f t="shared" si="269"/>
        <v>0001  สำนักงานใหญ่  HEAD OFFICE</v>
      </c>
      <c r="H17242" s="83">
        <v>25621108</v>
      </c>
    </row>
    <row r="17243" spans="1:8" x14ac:dyDescent="0.25">
      <c r="A17243" s="83" t="s">
        <v>28346</v>
      </c>
      <c r="B17243" s="83" t="str">
        <f>_xlfn.XLOOKUP(A:A,[1]FI_NAME!$A:$A,[1]FI_NAME!$B:$B)</f>
        <v>บริษัท ชัยฤทธิ์  ลีสซิ่ง  58 จำกัด</v>
      </c>
      <c r="C17243" s="83" t="e">
        <f>_xlfn.XLOOKUP(B:B,'Swift Code&amp;Bank Name'!B:B,'Swift Code&amp;Bank Name'!C:C)</f>
        <v>#N/A</v>
      </c>
      <c r="D17243" s="83" t="s">
        <v>2365</v>
      </c>
      <c r="E17243" s="83" t="s">
        <v>10688</v>
      </c>
      <c r="F17243" s="83" t="s">
        <v>28347</v>
      </c>
      <c r="G17243" s="83" t="str">
        <f t="shared" si="269"/>
        <v>0002  ดอนโมง  DONMONG</v>
      </c>
      <c r="H17243" s="83">
        <v>25621108</v>
      </c>
    </row>
    <row r="17244" spans="1:8" x14ac:dyDescent="0.25">
      <c r="A17244" s="83" t="s">
        <v>28346</v>
      </c>
      <c r="B17244" s="83" t="str">
        <f>_xlfn.XLOOKUP(A:A,[1]FI_NAME!$A:$A,[1]FI_NAME!$B:$B)</f>
        <v>บริษัท ชัยฤทธิ์  ลีสซิ่ง  58 จำกัด</v>
      </c>
      <c r="C17244" s="83" t="e">
        <f>_xlfn.XLOOKUP(B:B,'Swift Code&amp;Bank Name'!B:B,'Swift Code&amp;Bank Name'!C:C)</f>
        <v>#N/A</v>
      </c>
      <c r="D17244" s="83" t="s">
        <v>2366</v>
      </c>
      <c r="E17244" s="83" t="s">
        <v>10677</v>
      </c>
      <c r="F17244" s="83" t="s">
        <v>10678</v>
      </c>
      <c r="G17244" s="83" t="str">
        <f t="shared" si="269"/>
        <v>0003  ภูเวียง  PHUWIANG</v>
      </c>
      <c r="H17244" s="83">
        <v>25621108</v>
      </c>
    </row>
    <row r="17245" spans="1:8" x14ac:dyDescent="0.25">
      <c r="A17245" s="83" t="s">
        <v>28346</v>
      </c>
      <c r="B17245" s="83" t="str">
        <f>_xlfn.XLOOKUP(A:A,[1]FI_NAME!$A:$A,[1]FI_NAME!$B:$B)</f>
        <v>บริษัท ชัยฤทธิ์  ลีสซิ่ง  58 จำกัด</v>
      </c>
      <c r="C17245" s="83" t="e">
        <f>_xlfn.XLOOKUP(B:B,'Swift Code&amp;Bank Name'!B:B,'Swift Code&amp;Bank Name'!C:C)</f>
        <v>#N/A</v>
      </c>
      <c r="D17245" s="83" t="s">
        <v>3617</v>
      </c>
      <c r="E17245" s="83" t="s">
        <v>28348</v>
      </c>
      <c r="F17245" s="83" t="s">
        <v>9228</v>
      </c>
      <c r="G17245" s="83" t="str">
        <f t="shared" si="269"/>
        <v>0004  ท่าหลวง  THALUANG</v>
      </c>
      <c r="H17245" s="83">
        <v>25621108</v>
      </c>
    </row>
    <row r="17246" spans="1:8" x14ac:dyDescent="0.25">
      <c r="A17246" s="83" t="s">
        <v>28346</v>
      </c>
      <c r="B17246" s="83" t="str">
        <f>_xlfn.XLOOKUP(A:A,[1]FI_NAME!$A:$A,[1]FI_NAME!$B:$B)</f>
        <v>บริษัท ชัยฤทธิ์  ลีสซิ่ง  58 จำกัด</v>
      </c>
      <c r="C17246" s="83" t="e">
        <f>_xlfn.XLOOKUP(B:B,'Swift Code&amp;Bank Name'!B:B,'Swift Code&amp;Bank Name'!C:C)</f>
        <v>#N/A</v>
      </c>
      <c r="D17246" s="83" t="s">
        <v>2369</v>
      </c>
      <c r="E17246" s="83" t="s">
        <v>11837</v>
      </c>
      <c r="F17246" s="83" t="s">
        <v>28349</v>
      </c>
      <c r="G17246" s="83" t="str">
        <f t="shared" si="269"/>
        <v>0005  นครชุม  NAKHONCHUM</v>
      </c>
      <c r="H17246" s="83">
        <v>25621108</v>
      </c>
    </row>
    <row r="17247" spans="1:8" x14ac:dyDescent="0.25">
      <c r="A17247" s="83" t="s">
        <v>28346</v>
      </c>
      <c r="B17247" s="83" t="str">
        <f>_xlfn.XLOOKUP(A:A,[1]FI_NAME!$A:$A,[1]FI_NAME!$B:$B)</f>
        <v>บริษัท ชัยฤทธิ์  ลีสซิ่ง  58 จำกัด</v>
      </c>
      <c r="C17247" s="83" t="e">
        <f>_xlfn.XLOOKUP(B:B,'Swift Code&amp;Bank Name'!B:B,'Swift Code&amp;Bank Name'!C:C)</f>
        <v>#N/A</v>
      </c>
      <c r="D17247" s="83" t="s">
        <v>3622</v>
      </c>
      <c r="E17247" s="83" t="s">
        <v>10994</v>
      </c>
      <c r="F17247" s="83" t="s">
        <v>9144</v>
      </c>
      <c r="G17247" s="83" t="str">
        <f t="shared" si="269"/>
        <v>0006  บ้านใหม่  BANMAI</v>
      </c>
      <c r="H17247" s="83">
        <v>25621108</v>
      </c>
    </row>
    <row r="17248" spans="1:8" x14ac:dyDescent="0.25">
      <c r="A17248" s="83" t="s">
        <v>28346</v>
      </c>
      <c r="B17248" s="83" t="str">
        <f>_xlfn.XLOOKUP(A:A,[1]FI_NAME!$A:$A,[1]FI_NAME!$B:$B)</f>
        <v>บริษัท ชัยฤทธิ์  ลีสซิ่ง  58 จำกัด</v>
      </c>
      <c r="C17248" s="83" t="e">
        <f>_xlfn.XLOOKUP(B:B,'Swift Code&amp;Bank Name'!B:B,'Swift Code&amp;Bank Name'!C:C)</f>
        <v>#N/A</v>
      </c>
      <c r="D17248" s="83" t="s">
        <v>2372</v>
      </c>
      <c r="E17248" s="83" t="s">
        <v>28350</v>
      </c>
      <c r="F17248" s="83" t="s">
        <v>28351</v>
      </c>
      <c r="G17248" s="83" t="str">
        <f t="shared" si="269"/>
        <v>0007  บ้านไร่(อุทัย)  BANRAI (UTHAITHANI)</v>
      </c>
      <c r="H17248" s="83">
        <v>25621108</v>
      </c>
    </row>
    <row r="17249" spans="1:8" x14ac:dyDescent="0.25">
      <c r="A17249" s="83" t="s">
        <v>28346</v>
      </c>
      <c r="B17249" s="83" t="str">
        <f>_xlfn.XLOOKUP(A:A,[1]FI_NAME!$A:$A,[1]FI_NAME!$B:$B)</f>
        <v>บริษัท ชัยฤทธิ์  ลีสซิ่ง  58 จำกัด</v>
      </c>
      <c r="C17249" s="83" t="e">
        <f>_xlfn.XLOOKUP(B:B,'Swift Code&amp;Bank Name'!B:B,'Swift Code&amp;Bank Name'!C:C)</f>
        <v>#N/A</v>
      </c>
      <c r="D17249" s="83" t="s">
        <v>2375</v>
      </c>
      <c r="E17249" s="83" t="s">
        <v>28352</v>
      </c>
      <c r="F17249" s="83" t="s">
        <v>15274</v>
      </c>
      <c r="G17249" s="83" t="str">
        <f t="shared" si="269"/>
        <v>0008  หนองตางู  NONGTANGU</v>
      </c>
      <c r="H17249" s="83">
        <v>25621108</v>
      </c>
    </row>
    <row r="17250" spans="1:8" x14ac:dyDescent="0.25">
      <c r="A17250" s="83" t="s">
        <v>28346</v>
      </c>
      <c r="B17250" s="83" t="str">
        <f>_xlfn.XLOOKUP(A:A,[1]FI_NAME!$A:$A,[1]FI_NAME!$B:$B)</f>
        <v>บริษัท ชัยฤทธิ์  ลีสซิ่ง  58 จำกัด</v>
      </c>
      <c r="C17250" s="83" t="e">
        <f>_xlfn.XLOOKUP(B:B,'Swift Code&amp;Bank Name'!B:B,'Swift Code&amp;Bank Name'!C:C)</f>
        <v>#N/A</v>
      </c>
      <c r="D17250" s="83" t="s">
        <v>2377</v>
      </c>
      <c r="E17250" s="83" t="s">
        <v>28353</v>
      </c>
      <c r="F17250" s="83" t="s">
        <v>28354</v>
      </c>
      <c r="G17250" s="83" t="str">
        <f t="shared" si="269"/>
        <v>0009  พระยืน  PHRAYUEN</v>
      </c>
      <c r="H17250" s="83">
        <v>25621108</v>
      </c>
    </row>
    <row r="17251" spans="1:8" x14ac:dyDescent="0.25">
      <c r="A17251" s="83" t="s">
        <v>28346</v>
      </c>
      <c r="B17251" s="83" t="str">
        <f>_xlfn.XLOOKUP(A:A,[1]FI_NAME!$A:$A,[1]FI_NAME!$B:$B)</f>
        <v>บริษัท ชัยฤทธิ์  ลีสซิ่ง  58 จำกัด</v>
      </c>
      <c r="C17251" s="83" t="e">
        <f>_xlfn.XLOOKUP(B:B,'Swift Code&amp;Bank Name'!B:B,'Swift Code&amp;Bank Name'!C:C)</f>
        <v>#N/A</v>
      </c>
      <c r="D17251" s="83" t="s">
        <v>2380</v>
      </c>
      <c r="E17251" s="83" t="s">
        <v>10685</v>
      </c>
      <c r="F17251" s="83" t="s">
        <v>28355</v>
      </c>
      <c r="G17251" s="83" t="str">
        <f t="shared" si="269"/>
        <v>0010  มัญจาคีรี  MANCHAKHIRI</v>
      </c>
      <c r="H17251" s="83">
        <v>25621108</v>
      </c>
    </row>
    <row r="17252" spans="1:8" x14ac:dyDescent="0.25">
      <c r="A17252" s="83" t="s">
        <v>28346</v>
      </c>
      <c r="B17252" s="83" t="str">
        <f>_xlfn.XLOOKUP(A:A,[1]FI_NAME!$A:$A,[1]FI_NAME!$B:$B)</f>
        <v>บริษัท ชัยฤทธิ์  ลีสซิ่ง  58 จำกัด</v>
      </c>
      <c r="C17252" s="83" t="e">
        <f>_xlfn.XLOOKUP(B:B,'Swift Code&amp;Bank Name'!B:B,'Swift Code&amp;Bank Name'!C:C)</f>
        <v>#N/A</v>
      </c>
      <c r="D17252" s="83" t="s">
        <v>2383</v>
      </c>
      <c r="E17252" s="83" t="s">
        <v>11872</v>
      </c>
      <c r="F17252" s="83" t="s">
        <v>11873</v>
      </c>
      <c r="G17252" s="83" t="str">
        <f t="shared" si="269"/>
        <v>0011  ชนบท  CHONNABOT</v>
      </c>
      <c r="H17252" s="83">
        <v>25621108</v>
      </c>
    </row>
    <row r="17253" spans="1:8" x14ac:dyDescent="0.25">
      <c r="A17253" s="83" t="s">
        <v>28346</v>
      </c>
      <c r="B17253" s="83" t="str">
        <f>_xlfn.XLOOKUP(A:A,[1]FI_NAME!$A:$A,[1]FI_NAME!$B:$B)</f>
        <v>บริษัท ชัยฤทธิ์  ลีสซิ่ง  58 จำกัด</v>
      </c>
      <c r="C17253" s="83" t="e">
        <f>_xlfn.XLOOKUP(B:B,'Swift Code&amp;Bank Name'!B:B,'Swift Code&amp;Bank Name'!C:C)</f>
        <v>#N/A</v>
      </c>
      <c r="D17253" s="83" t="s">
        <v>2384</v>
      </c>
      <c r="E17253" s="83" t="s">
        <v>28356</v>
      </c>
      <c r="F17253" s="83" t="s">
        <v>28357</v>
      </c>
      <c r="G17253" s="83" t="str">
        <f t="shared" si="269"/>
        <v>0012  โพธิ์ทอง  PHOTHONG</v>
      </c>
      <c r="H17253" s="83">
        <v>25621108</v>
      </c>
    </row>
    <row r="17254" spans="1:8" x14ac:dyDescent="0.25">
      <c r="A17254" s="83" t="s">
        <v>28346</v>
      </c>
      <c r="B17254" s="83" t="str">
        <f>_xlfn.XLOOKUP(A:A,[1]FI_NAME!$A:$A,[1]FI_NAME!$B:$B)</f>
        <v>บริษัท ชัยฤทธิ์  ลีสซิ่ง  58 จำกัด</v>
      </c>
      <c r="C17254" s="83" t="e">
        <f>_xlfn.XLOOKUP(B:B,'Swift Code&amp;Bank Name'!B:B,'Swift Code&amp;Bank Name'!C:C)</f>
        <v>#N/A</v>
      </c>
      <c r="D17254" s="83" t="s">
        <v>297</v>
      </c>
      <c r="E17254" s="83" t="s">
        <v>28358</v>
      </c>
      <c r="F17254" s="83" t="s">
        <v>14440</v>
      </c>
      <c r="G17254" s="83" t="str">
        <f t="shared" si="269"/>
        <v>0013  พญาแมน  PHAYAMAN</v>
      </c>
      <c r="H17254" s="83">
        <v>25621108</v>
      </c>
    </row>
    <row r="17255" spans="1:8" x14ac:dyDescent="0.25">
      <c r="A17255" s="83" t="s">
        <v>28346</v>
      </c>
      <c r="B17255" s="83" t="str">
        <f>_xlfn.XLOOKUP(A:A,[1]FI_NAME!$A:$A,[1]FI_NAME!$B:$B)</f>
        <v>บริษัท ชัยฤทธิ์  ลีสซิ่ง  58 จำกัด</v>
      </c>
      <c r="C17255" s="83" t="e">
        <f>_xlfn.XLOOKUP(B:B,'Swift Code&amp;Bank Name'!B:B,'Swift Code&amp;Bank Name'!C:C)</f>
        <v>#N/A</v>
      </c>
      <c r="D17255" s="83" t="s">
        <v>300</v>
      </c>
      <c r="E17255" s="83" t="s">
        <v>15017</v>
      </c>
      <c r="F17255" s="83" t="s">
        <v>28359</v>
      </c>
      <c r="G17255" s="83" t="str">
        <f t="shared" si="269"/>
        <v>0014  ท่าเรือ  THAREA</v>
      </c>
      <c r="H17255" s="83">
        <v>25621108</v>
      </c>
    </row>
    <row r="17256" spans="1:8" x14ac:dyDescent="0.25">
      <c r="A17256" s="83" t="s">
        <v>28346</v>
      </c>
      <c r="B17256" s="83" t="str">
        <f>_xlfn.XLOOKUP(A:A,[1]FI_NAME!$A:$A,[1]FI_NAME!$B:$B)</f>
        <v>บริษัท ชัยฤทธิ์  ลีสซิ่ง  58 จำกัด</v>
      </c>
      <c r="C17256" s="83" t="e">
        <f>_xlfn.XLOOKUP(B:B,'Swift Code&amp;Bank Name'!B:B,'Swift Code&amp;Bank Name'!C:C)</f>
        <v>#N/A</v>
      </c>
      <c r="D17256" s="83" t="s">
        <v>303</v>
      </c>
      <c r="E17256" s="83" t="s">
        <v>10916</v>
      </c>
      <c r="F17256" s="83" t="s">
        <v>8949</v>
      </c>
      <c r="G17256" s="83" t="str">
        <f t="shared" si="269"/>
        <v>0015  ภาชี  PHACHI</v>
      </c>
      <c r="H17256" s="83">
        <v>25621108</v>
      </c>
    </row>
    <row r="17257" spans="1:8" x14ac:dyDescent="0.25">
      <c r="A17257" s="83" t="s">
        <v>28346</v>
      </c>
      <c r="B17257" s="83" t="str">
        <f>_xlfn.XLOOKUP(A:A,[1]FI_NAME!$A:$A,[1]FI_NAME!$B:$B)</f>
        <v>บริษัท ชัยฤทธิ์  ลีสซิ่ง  58 จำกัด</v>
      </c>
      <c r="C17257" s="83" t="e">
        <f>_xlfn.XLOOKUP(B:B,'Swift Code&amp;Bank Name'!B:B,'Swift Code&amp;Bank Name'!C:C)</f>
        <v>#N/A</v>
      </c>
      <c r="D17257" s="83" t="s">
        <v>2387</v>
      </c>
      <c r="E17257" s="83" t="s">
        <v>11851</v>
      </c>
      <c r="F17257" s="83" t="s">
        <v>14999</v>
      </c>
      <c r="G17257" s="83" t="str">
        <f t="shared" si="269"/>
        <v>0016  ด่านช้าง  DANCHANG</v>
      </c>
      <c r="H17257" s="83">
        <v>25621108</v>
      </c>
    </row>
    <row r="17258" spans="1:8" x14ac:dyDescent="0.25">
      <c r="A17258" s="83" t="s">
        <v>28346</v>
      </c>
      <c r="B17258" s="83" t="str">
        <f>_xlfn.XLOOKUP(A:A,[1]FI_NAME!$A:$A,[1]FI_NAME!$B:$B)</f>
        <v>บริษัท ชัยฤทธิ์  ลีสซิ่ง  58 จำกัด</v>
      </c>
      <c r="C17258" s="83" t="e">
        <f>_xlfn.XLOOKUP(B:B,'Swift Code&amp;Bank Name'!B:B,'Swift Code&amp;Bank Name'!C:C)</f>
        <v>#N/A</v>
      </c>
      <c r="D17258" s="83" t="s">
        <v>2390</v>
      </c>
      <c r="E17258" s="83" t="s">
        <v>28360</v>
      </c>
      <c r="F17258" s="83" t="s">
        <v>28361</v>
      </c>
      <c r="G17258" s="83" t="str">
        <f t="shared" si="269"/>
        <v>0017  สำนักขุนเณร  SANAKKHUNNEN</v>
      </c>
      <c r="H17258" s="83">
        <v>25621108</v>
      </c>
    </row>
    <row r="17259" spans="1:8" x14ac:dyDescent="0.25">
      <c r="A17259" s="83" t="s">
        <v>28346</v>
      </c>
      <c r="B17259" s="83" t="str">
        <f>_xlfn.XLOOKUP(A:A,[1]FI_NAME!$A:$A,[1]FI_NAME!$B:$B)</f>
        <v>บริษัท ชัยฤทธิ์  ลีสซิ่ง  58 จำกัด</v>
      </c>
      <c r="C17259" s="83" t="e">
        <f>_xlfn.XLOOKUP(B:B,'Swift Code&amp;Bank Name'!B:B,'Swift Code&amp;Bank Name'!C:C)</f>
        <v>#N/A</v>
      </c>
      <c r="D17259" s="83" t="s">
        <v>2391</v>
      </c>
      <c r="E17259" s="83" t="s">
        <v>28362</v>
      </c>
      <c r="F17259" s="83" t="s">
        <v>28363</v>
      </c>
      <c r="G17259" s="83" t="str">
        <f t="shared" si="269"/>
        <v>0018  สี่แยกตะพานหิน  SIYAEKTAPHANHIN</v>
      </c>
      <c r="H17259" s="83">
        <v>25621108</v>
      </c>
    </row>
    <row r="17260" spans="1:8" x14ac:dyDescent="0.25">
      <c r="A17260" s="83" t="s">
        <v>28346</v>
      </c>
      <c r="B17260" s="83" t="str">
        <f>_xlfn.XLOOKUP(A:A,[1]FI_NAME!$A:$A,[1]FI_NAME!$B:$B)</f>
        <v>บริษัท ชัยฤทธิ์  ลีสซิ่ง  58 จำกัด</v>
      </c>
      <c r="C17260" s="83" t="e">
        <f>_xlfn.XLOOKUP(B:B,'Swift Code&amp;Bank Name'!B:B,'Swift Code&amp;Bank Name'!C:C)</f>
        <v>#N/A</v>
      </c>
      <c r="D17260" s="83" t="s">
        <v>2394</v>
      </c>
      <c r="E17260" s="83" t="s">
        <v>28364</v>
      </c>
      <c r="F17260" s="83" t="s">
        <v>28365</v>
      </c>
      <c r="G17260" s="83" t="str">
        <f t="shared" si="269"/>
        <v>0019  แคมป์สน  CAMPSON</v>
      </c>
      <c r="H17260" s="83">
        <v>25621108</v>
      </c>
    </row>
    <row r="17261" spans="1:8" x14ac:dyDescent="0.25">
      <c r="A17261" s="83" t="s">
        <v>28346</v>
      </c>
      <c r="B17261" s="83" t="str">
        <f>_xlfn.XLOOKUP(A:A,[1]FI_NAME!$A:$A,[1]FI_NAME!$B:$B)</f>
        <v>บริษัท ชัยฤทธิ์  ลีสซิ่ง  58 จำกัด</v>
      </c>
      <c r="C17261" s="83" t="e">
        <f>_xlfn.XLOOKUP(B:B,'Swift Code&amp;Bank Name'!B:B,'Swift Code&amp;Bank Name'!C:C)</f>
        <v>#N/A</v>
      </c>
      <c r="D17261" s="83" t="s">
        <v>3643</v>
      </c>
      <c r="E17261" s="83" t="s">
        <v>11728</v>
      </c>
      <c r="F17261" s="83" t="s">
        <v>14421</v>
      </c>
      <c r="G17261" s="83" t="str">
        <f t="shared" si="269"/>
        <v>0020  หล่มเก่า  LOMKAO</v>
      </c>
      <c r="H17261" s="83">
        <v>25621108</v>
      </c>
    </row>
    <row r="17262" spans="1:8" x14ac:dyDescent="0.25">
      <c r="A17262" s="83" t="s">
        <v>28346</v>
      </c>
      <c r="B17262" s="83" t="str">
        <f>_xlfn.XLOOKUP(A:A,[1]FI_NAME!$A:$A,[1]FI_NAME!$B:$B)</f>
        <v>บริษัท ชัยฤทธิ์  ลีสซิ่ง  58 จำกัด</v>
      </c>
      <c r="C17262" s="83" t="e">
        <f>_xlfn.XLOOKUP(B:B,'Swift Code&amp;Bank Name'!B:B,'Swift Code&amp;Bank Name'!C:C)</f>
        <v>#N/A</v>
      </c>
      <c r="D17262" s="83" t="s">
        <v>306</v>
      </c>
      <c r="E17262" s="83" t="s">
        <v>28366</v>
      </c>
      <c r="F17262" s="83" t="s">
        <v>28367</v>
      </c>
      <c r="G17262" s="83" t="str">
        <f t="shared" si="269"/>
        <v>0021  สบปราบ  SOPPRAP</v>
      </c>
      <c r="H17262" s="83">
        <v>25621108</v>
      </c>
    </row>
    <row r="17263" spans="1:8" x14ac:dyDescent="0.25">
      <c r="A17263" s="83" t="s">
        <v>28346</v>
      </c>
      <c r="B17263" s="83" t="str">
        <f>_xlfn.XLOOKUP(A:A,[1]FI_NAME!$A:$A,[1]FI_NAME!$B:$B)</f>
        <v>บริษัท ชัยฤทธิ์  ลีสซิ่ง  58 จำกัด</v>
      </c>
      <c r="C17263" s="83" t="e">
        <f>_xlfn.XLOOKUP(B:B,'Swift Code&amp;Bank Name'!B:B,'Swift Code&amp;Bank Name'!C:C)</f>
        <v>#N/A</v>
      </c>
      <c r="D17263" s="83" t="s">
        <v>309</v>
      </c>
      <c r="E17263" s="83" t="s">
        <v>11673</v>
      </c>
      <c r="F17263" s="83" t="s">
        <v>8594</v>
      </c>
      <c r="G17263" s="83" t="str">
        <f t="shared" si="269"/>
        <v>0022  เถิน  THOEN</v>
      </c>
      <c r="H17263" s="83">
        <v>25621108</v>
      </c>
    </row>
    <row r="17264" spans="1:8" x14ac:dyDescent="0.25">
      <c r="A17264" s="83" t="s">
        <v>28346</v>
      </c>
      <c r="B17264" s="83" t="str">
        <f>_xlfn.XLOOKUP(A:A,[1]FI_NAME!$A:$A,[1]FI_NAME!$B:$B)</f>
        <v>บริษัท ชัยฤทธิ์  ลีสซิ่ง  58 จำกัด</v>
      </c>
      <c r="C17264" s="83" t="e">
        <f>_xlfn.XLOOKUP(B:B,'Swift Code&amp;Bank Name'!B:B,'Swift Code&amp;Bank Name'!C:C)</f>
        <v>#N/A</v>
      </c>
      <c r="D17264" s="83" t="s">
        <v>3647</v>
      </c>
      <c r="E17264" s="83" t="s">
        <v>11777</v>
      </c>
      <c r="F17264" s="83" t="s">
        <v>28368</v>
      </c>
      <c r="G17264" s="83" t="str">
        <f t="shared" si="269"/>
        <v>0023  ชาติตระการ  CHATTRAKAN</v>
      </c>
      <c r="H17264" s="83">
        <v>25621108</v>
      </c>
    </row>
    <row r="17265" spans="1:8" x14ac:dyDescent="0.25">
      <c r="A17265" s="83" t="s">
        <v>28346</v>
      </c>
      <c r="B17265" s="83" t="str">
        <f>_xlfn.XLOOKUP(A:A,[1]FI_NAME!$A:$A,[1]FI_NAME!$B:$B)</f>
        <v>บริษัท ชัยฤทธิ์  ลีสซิ่ง  58 จำกัด</v>
      </c>
      <c r="C17265" s="83" t="e">
        <f>_xlfn.XLOOKUP(B:B,'Swift Code&amp;Bank Name'!B:B,'Swift Code&amp;Bank Name'!C:C)</f>
        <v>#N/A</v>
      </c>
      <c r="D17265" s="83" t="s">
        <v>2401</v>
      </c>
      <c r="E17265" s="83" t="s">
        <v>11652</v>
      </c>
      <c r="F17265" s="83" t="s">
        <v>28369</v>
      </c>
      <c r="G17265" s="83" t="str">
        <f t="shared" si="269"/>
        <v>0024  ลับแล  LABLAE</v>
      </c>
      <c r="H17265" s="83">
        <v>25621108</v>
      </c>
    </row>
    <row r="17266" spans="1:8" x14ac:dyDescent="0.25">
      <c r="A17266" s="83" t="s">
        <v>28346</v>
      </c>
      <c r="B17266" s="83" t="str">
        <f>_xlfn.XLOOKUP(A:A,[1]FI_NAME!$A:$A,[1]FI_NAME!$B:$B)</f>
        <v>บริษัท ชัยฤทธิ์  ลีสซิ่ง  58 จำกัด</v>
      </c>
      <c r="C17266" s="83" t="e">
        <f>_xlfn.XLOOKUP(B:B,'Swift Code&amp;Bank Name'!B:B,'Swift Code&amp;Bank Name'!C:C)</f>
        <v>#N/A</v>
      </c>
      <c r="D17266" s="83" t="s">
        <v>2404</v>
      </c>
      <c r="E17266" s="83" t="s">
        <v>11938</v>
      </c>
      <c r="F17266" s="83" t="s">
        <v>28370</v>
      </c>
      <c r="G17266" s="83" t="str">
        <f t="shared" si="269"/>
        <v>0025  บ้านสวน  BAANSUAN</v>
      </c>
      <c r="H17266" s="83">
        <v>25621108</v>
      </c>
    </row>
    <row r="17267" spans="1:8" x14ac:dyDescent="0.25">
      <c r="A17267" s="83" t="s">
        <v>28346</v>
      </c>
      <c r="B17267" s="83" t="str">
        <f>_xlfn.XLOOKUP(A:A,[1]FI_NAME!$A:$A,[1]FI_NAME!$B:$B)</f>
        <v>บริษัท ชัยฤทธิ์  ลีสซิ่ง  58 จำกัด</v>
      </c>
      <c r="C17267" s="83" t="e">
        <f>_xlfn.XLOOKUP(B:B,'Swift Code&amp;Bank Name'!B:B,'Swift Code&amp;Bank Name'!C:C)</f>
        <v>#N/A</v>
      </c>
      <c r="D17267" s="83" t="s">
        <v>2405</v>
      </c>
      <c r="E17267" s="83" t="s">
        <v>11773</v>
      </c>
      <c r="F17267" s="83" t="s">
        <v>28371</v>
      </c>
      <c r="G17267" s="83" t="str">
        <f t="shared" si="269"/>
        <v>0026  บ้านไร่  BANRAI (SUKHOTHAI)</v>
      </c>
      <c r="H17267" s="83">
        <v>25621108</v>
      </c>
    </row>
    <row r="17268" spans="1:8" x14ac:dyDescent="0.25">
      <c r="A17268" s="83" t="s">
        <v>28346</v>
      </c>
      <c r="B17268" s="83" t="str">
        <f>_xlfn.XLOOKUP(A:A,[1]FI_NAME!$A:$A,[1]FI_NAME!$B:$B)</f>
        <v>บริษัท ชัยฤทธิ์  ลีสซิ่ง  58 จำกัด</v>
      </c>
      <c r="C17268" s="83" t="e">
        <f>_xlfn.XLOOKUP(B:B,'Swift Code&amp;Bank Name'!B:B,'Swift Code&amp;Bank Name'!C:C)</f>
        <v>#N/A</v>
      </c>
      <c r="D17268" s="83" t="s">
        <v>2406</v>
      </c>
      <c r="E17268" s="83" t="s">
        <v>28372</v>
      </c>
      <c r="F17268" s="83" t="s">
        <v>28373</v>
      </c>
      <c r="G17268" s="83" t="str">
        <f t="shared" si="269"/>
        <v>0027  ทัพทัน  THAPTHAN</v>
      </c>
      <c r="H17268" s="83">
        <v>25621108</v>
      </c>
    </row>
    <row r="17269" spans="1:8" x14ac:dyDescent="0.25">
      <c r="A17269" s="83" t="s">
        <v>28346</v>
      </c>
      <c r="B17269" s="83" t="str">
        <f>_xlfn.XLOOKUP(A:A,[1]FI_NAME!$A:$A,[1]FI_NAME!$B:$B)</f>
        <v>บริษัท ชัยฤทธิ์  ลีสซิ่ง  58 จำกัด</v>
      </c>
      <c r="C17269" s="83" t="e">
        <f>_xlfn.XLOOKUP(B:B,'Swift Code&amp;Bank Name'!B:B,'Swift Code&amp;Bank Name'!C:C)</f>
        <v>#N/A</v>
      </c>
      <c r="D17269" s="83" t="s">
        <v>2409</v>
      </c>
      <c r="E17269" s="83" t="s">
        <v>14804</v>
      </c>
      <c r="F17269" s="83" t="s">
        <v>28374</v>
      </c>
      <c r="G17269" s="83" t="str">
        <f t="shared" si="269"/>
        <v>0028  หนองรี  NONGRI</v>
      </c>
      <c r="H17269" s="83">
        <v>25621108</v>
      </c>
    </row>
    <row r="17270" spans="1:8" x14ac:dyDescent="0.25">
      <c r="A17270" s="83" t="s">
        <v>28346</v>
      </c>
      <c r="B17270" s="83" t="str">
        <f>_xlfn.XLOOKUP(A:A,[1]FI_NAME!$A:$A,[1]FI_NAME!$B:$B)</f>
        <v>บริษัท ชัยฤทธิ์  ลีสซิ่ง  58 จำกัด</v>
      </c>
      <c r="C17270" s="83" t="e">
        <f>_xlfn.XLOOKUP(B:B,'Swift Code&amp;Bank Name'!B:B,'Swift Code&amp;Bank Name'!C:C)</f>
        <v>#N/A</v>
      </c>
      <c r="D17270" s="83" t="s">
        <v>2411</v>
      </c>
      <c r="E17270" s="83" t="s">
        <v>28375</v>
      </c>
      <c r="F17270" s="83" t="s">
        <v>28376</v>
      </c>
      <c r="G17270" s="83" t="str">
        <f t="shared" si="269"/>
        <v>0029  สุโขทัย3  SUKHOTHAI 3</v>
      </c>
      <c r="H17270" s="83">
        <v>25621108</v>
      </c>
    </row>
    <row r="17271" spans="1:8" x14ac:dyDescent="0.25">
      <c r="A17271" s="83" t="s">
        <v>28346</v>
      </c>
      <c r="B17271" s="83" t="str">
        <f>_xlfn.XLOOKUP(A:A,[1]FI_NAME!$A:$A,[1]FI_NAME!$B:$B)</f>
        <v>บริษัท ชัยฤทธิ์  ลีสซิ่ง  58 จำกัด</v>
      </c>
      <c r="C17271" s="83" t="e">
        <f>_xlfn.XLOOKUP(B:B,'Swift Code&amp;Bank Name'!B:B,'Swift Code&amp;Bank Name'!C:C)</f>
        <v>#N/A</v>
      </c>
      <c r="D17271" s="83" t="s">
        <v>2414</v>
      </c>
      <c r="E17271" s="83" t="s">
        <v>11168</v>
      </c>
      <c r="F17271" s="83" t="s">
        <v>28377</v>
      </c>
      <c r="G17271" s="83" t="str">
        <f t="shared" si="269"/>
        <v>0030  วัดป่าเลไลยก์  WADPALAYLAI</v>
      </c>
      <c r="H17271" s="83">
        <v>25621108</v>
      </c>
    </row>
    <row r="17272" spans="1:8" x14ac:dyDescent="0.25">
      <c r="A17272" s="83" t="s">
        <v>28346</v>
      </c>
      <c r="B17272" s="83" t="str">
        <f>_xlfn.XLOOKUP(A:A,[1]FI_NAME!$A:$A,[1]FI_NAME!$B:$B)</f>
        <v>บริษัท ชัยฤทธิ์  ลีสซิ่ง  58 จำกัด</v>
      </c>
      <c r="C17272" s="83" t="e">
        <f>_xlfn.XLOOKUP(B:B,'Swift Code&amp;Bank Name'!B:B,'Swift Code&amp;Bank Name'!C:C)</f>
        <v>#N/A</v>
      </c>
      <c r="D17272" s="83" t="s">
        <v>2417</v>
      </c>
      <c r="E17272" s="83" t="s">
        <v>11824</v>
      </c>
      <c r="F17272" s="83" t="s">
        <v>28378</v>
      </c>
      <c r="G17272" s="83" t="str">
        <f t="shared" si="269"/>
        <v>0031  โคกเจริญ  KHOKCHAROEN</v>
      </c>
      <c r="H17272" s="83">
        <v>25621108</v>
      </c>
    </row>
    <row r="17273" spans="1:8" x14ac:dyDescent="0.25">
      <c r="A17273" s="83" t="s">
        <v>28346</v>
      </c>
      <c r="B17273" s="83" t="str">
        <f>_xlfn.XLOOKUP(A:A,[1]FI_NAME!$A:$A,[1]FI_NAME!$B:$B)</f>
        <v>บริษัท ชัยฤทธิ์  ลีสซิ่ง  58 จำกัด</v>
      </c>
      <c r="C17273" s="83" t="e">
        <f>_xlfn.XLOOKUP(B:B,'Swift Code&amp;Bank Name'!B:B,'Swift Code&amp;Bank Name'!C:C)</f>
        <v>#N/A</v>
      </c>
      <c r="D17273" s="83" t="s">
        <v>2418</v>
      </c>
      <c r="E17273" s="83" t="s">
        <v>28379</v>
      </c>
      <c r="F17273" s="83" t="s">
        <v>28380</v>
      </c>
      <c r="G17273" s="83" t="str">
        <f t="shared" si="269"/>
        <v>0032  ทับกฤช  THAPKRIT</v>
      </c>
      <c r="H17273" s="83">
        <v>25621108</v>
      </c>
    </row>
    <row r="17274" spans="1:8" x14ac:dyDescent="0.25">
      <c r="A17274" s="83" t="s">
        <v>28346</v>
      </c>
      <c r="B17274" s="83" t="str">
        <f>_xlfn.XLOOKUP(A:A,[1]FI_NAME!$A:$A,[1]FI_NAME!$B:$B)</f>
        <v>บริษัท ชัยฤทธิ์  ลีสซิ่ง  58 จำกัด</v>
      </c>
      <c r="C17274" s="83" t="e">
        <f>_xlfn.XLOOKUP(B:B,'Swift Code&amp;Bank Name'!B:B,'Swift Code&amp;Bank Name'!C:C)</f>
        <v>#N/A</v>
      </c>
      <c r="D17274" s="83" t="s">
        <v>312</v>
      </c>
      <c r="E17274" s="83" t="s">
        <v>28381</v>
      </c>
      <c r="F17274" s="83" t="s">
        <v>28382</v>
      </c>
      <c r="G17274" s="83" t="str">
        <f t="shared" si="269"/>
        <v>0033  ดงเจริญ  DONGCHAROEN</v>
      </c>
      <c r="H17274" s="83">
        <v>25621108</v>
      </c>
    </row>
    <row r="17275" spans="1:8" x14ac:dyDescent="0.25">
      <c r="A17275" s="83" t="s">
        <v>28346</v>
      </c>
      <c r="B17275" s="83" t="str">
        <f>_xlfn.XLOOKUP(A:A,[1]FI_NAME!$A:$A,[1]FI_NAME!$B:$B)</f>
        <v>บริษัท ชัยฤทธิ์  ลีสซิ่ง  58 จำกัด</v>
      </c>
      <c r="C17275" s="83" t="e">
        <f>_xlfn.XLOOKUP(B:B,'Swift Code&amp;Bank Name'!B:B,'Swift Code&amp;Bank Name'!C:C)</f>
        <v>#N/A</v>
      </c>
      <c r="D17275" s="83" t="s">
        <v>2421</v>
      </c>
      <c r="E17275" s="83" t="s">
        <v>28383</v>
      </c>
      <c r="F17275" s="83" t="s">
        <v>28384</v>
      </c>
      <c r="G17275" s="83" t="str">
        <f t="shared" si="269"/>
        <v>0034  ท่ามะเขือ2  THAMAKU 2</v>
      </c>
      <c r="H17275" s="83">
        <v>25621108</v>
      </c>
    </row>
    <row r="17276" spans="1:8" x14ac:dyDescent="0.25">
      <c r="A17276" s="83" t="s">
        <v>28346</v>
      </c>
      <c r="B17276" s="83" t="str">
        <f>_xlfn.XLOOKUP(A:A,[1]FI_NAME!$A:$A,[1]FI_NAME!$B:$B)</f>
        <v>บริษัท ชัยฤทธิ์  ลีสซิ่ง  58 จำกัด</v>
      </c>
      <c r="C17276" s="83" t="e">
        <f>_xlfn.XLOOKUP(B:B,'Swift Code&amp;Bank Name'!B:B,'Swift Code&amp;Bank Name'!C:C)</f>
        <v>#N/A</v>
      </c>
      <c r="D17276" s="83" t="s">
        <v>2423</v>
      </c>
      <c r="E17276" s="83" t="s">
        <v>14929</v>
      </c>
      <c r="F17276" s="83" t="s">
        <v>28385</v>
      </c>
      <c r="G17276" s="83" t="str">
        <f t="shared" si="269"/>
        <v>0035  หนองตม  NONGTOM</v>
      </c>
      <c r="H17276" s="83">
        <v>25621108</v>
      </c>
    </row>
    <row r="17277" spans="1:8" x14ac:dyDescent="0.25">
      <c r="A17277" s="83" t="s">
        <v>28346</v>
      </c>
      <c r="B17277" s="83" t="str">
        <f>_xlfn.XLOOKUP(A:A,[1]FI_NAME!$A:$A,[1]FI_NAME!$B:$B)</f>
        <v>บริษัท ชัยฤทธิ์  ลีสซิ่ง  58 จำกัด</v>
      </c>
      <c r="C17277" s="83" t="e">
        <f>_xlfn.XLOOKUP(B:B,'Swift Code&amp;Bank Name'!B:B,'Swift Code&amp;Bank Name'!C:C)</f>
        <v>#N/A</v>
      </c>
      <c r="D17277" s="83" t="s">
        <v>2426</v>
      </c>
      <c r="E17277" s="83" t="s">
        <v>28386</v>
      </c>
      <c r="F17277" s="83" t="s">
        <v>9148</v>
      </c>
      <c r="G17277" s="83" t="str">
        <f t="shared" si="269"/>
        <v>0036  ท่าชัย  THACHAI</v>
      </c>
      <c r="H17277" s="83">
        <v>25621108</v>
      </c>
    </row>
    <row r="17278" spans="1:8" x14ac:dyDescent="0.25">
      <c r="A17278" s="83" t="s">
        <v>28346</v>
      </c>
      <c r="B17278" s="83" t="str">
        <f>_xlfn.XLOOKUP(A:A,[1]FI_NAME!$A:$A,[1]FI_NAME!$B:$B)</f>
        <v>บริษัท ชัยฤทธิ์  ลีสซิ่ง  58 จำกัด</v>
      </c>
      <c r="C17278" s="83" t="e">
        <f>_xlfn.XLOOKUP(B:B,'Swift Code&amp;Bank Name'!B:B,'Swift Code&amp;Bank Name'!C:C)</f>
        <v>#N/A</v>
      </c>
      <c r="D17278" s="83" t="s">
        <v>3666</v>
      </c>
      <c r="E17278" s="83" t="s">
        <v>11826</v>
      </c>
      <c r="F17278" s="83" t="s">
        <v>28387</v>
      </c>
      <c r="G17278" s="83" t="str">
        <f t="shared" si="269"/>
        <v>0037  ปางศิลาทอง  PANGSILATHONG</v>
      </c>
      <c r="H17278" s="83">
        <v>25621108</v>
      </c>
    </row>
    <row r="17279" spans="1:8" x14ac:dyDescent="0.25">
      <c r="A17279" s="83" t="s">
        <v>28346</v>
      </c>
      <c r="B17279" s="83" t="str">
        <f>_xlfn.XLOOKUP(A:A,[1]FI_NAME!$A:$A,[1]FI_NAME!$B:$B)</f>
        <v>บริษัท ชัยฤทธิ์  ลีสซิ่ง  58 จำกัด</v>
      </c>
      <c r="C17279" s="83" t="e">
        <f>_xlfn.XLOOKUP(B:B,'Swift Code&amp;Bank Name'!B:B,'Swift Code&amp;Bank Name'!C:C)</f>
        <v>#N/A</v>
      </c>
      <c r="D17279" s="83" t="s">
        <v>2427</v>
      </c>
      <c r="E17279" s="83" t="s">
        <v>28388</v>
      </c>
      <c r="F17279" s="83" t="s">
        <v>28389</v>
      </c>
      <c r="G17279" s="83" t="str">
        <f t="shared" si="269"/>
        <v>0038  พิจิตร 2  PHICHIT 2</v>
      </c>
      <c r="H17279" s="83">
        <v>25621108</v>
      </c>
    </row>
    <row r="17280" spans="1:8" x14ac:dyDescent="0.25">
      <c r="A17280" s="83" t="s">
        <v>28346</v>
      </c>
      <c r="B17280" s="83" t="str">
        <f>_xlfn.XLOOKUP(A:A,[1]FI_NAME!$A:$A,[1]FI_NAME!$B:$B)</f>
        <v>บริษัท ชัยฤทธิ์  ลีสซิ่ง  58 จำกัด</v>
      </c>
      <c r="C17280" s="83" t="e">
        <f>_xlfn.XLOOKUP(B:B,'Swift Code&amp;Bank Name'!B:B,'Swift Code&amp;Bank Name'!C:C)</f>
        <v>#N/A</v>
      </c>
      <c r="D17280" s="83" t="s">
        <v>3670</v>
      </c>
      <c r="E17280" s="83" t="s">
        <v>28390</v>
      </c>
      <c r="F17280" s="83" t="s">
        <v>28391</v>
      </c>
      <c r="G17280" s="83" t="str">
        <f t="shared" si="269"/>
        <v>0039  คลองพิไกร  KHLONGPHIKRAI</v>
      </c>
      <c r="H17280" s="83">
        <v>25621108</v>
      </c>
    </row>
    <row r="17281" spans="1:8" x14ac:dyDescent="0.25">
      <c r="A17281" s="83" t="s">
        <v>28346</v>
      </c>
      <c r="B17281" s="83" t="str">
        <f>_xlfn.XLOOKUP(A:A,[1]FI_NAME!$A:$A,[1]FI_NAME!$B:$B)</f>
        <v>บริษัท ชัยฤทธิ์  ลีสซิ่ง  58 จำกัด</v>
      </c>
      <c r="C17281" s="83" t="e">
        <f>_xlfn.XLOOKUP(B:B,'Swift Code&amp;Bank Name'!B:B,'Swift Code&amp;Bank Name'!C:C)</f>
        <v>#N/A</v>
      </c>
      <c r="D17281" s="83" t="s">
        <v>2430</v>
      </c>
      <c r="E17281" s="83" t="s">
        <v>11677</v>
      </c>
      <c r="F17281" s="83" t="s">
        <v>8494</v>
      </c>
      <c r="G17281" s="83" t="str">
        <f t="shared" si="269"/>
        <v>0040  ตรอน  TRON</v>
      </c>
      <c r="H17281" s="83">
        <v>25621108</v>
      </c>
    </row>
    <row r="17282" spans="1:8" x14ac:dyDescent="0.25">
      <c r="A17282" s="83" t="s">
        <v>28346</v>
      </c>
      <c r="B17282" s="83" t="str">
        <f>_xlfn.XLOOKUP(A:A,[1]FI_NAME!$A:$A,[1]FI_NAME!$B:$B)</f>
        <v>บริษัท ชัยฤทธิ์  ลีสซิ่ง  58 จำกัด</v>
      </c>
      <c r="C17282" s="83" t="e">
        <f>_xlfn.XLOOKUP(B:B,'Swift Code&amp;Bank Name'!B:B,'Swift Code&amp;Bank Name'!C:C)</f>
        <v>#N/A</v>
      </c>
      <c r="D17282" s="83" t="s">
        <v>2431</v>
      </c>
      <c r="E17282" s="83" t="s">
        <v>11985</v>
      </c>
      <c r="F17282" s="83" t="s">
        <v>28392</v>
      </c>
      <c r="G17282" s="83" t="str">
        <f t="shared" si="269"/>
        <v>0041  ท่าพล  THAPHON</v>
      </c>
      <c r="H17282" s="83">
        <v>25621108</v>
      </c>
    </row>
    <row r="17283" spans="1:8" x14ac:dyDescent="0.25">
      <c r="A17283" s="83" t="s">
        <v>28346</v>
      </c>
      <c r="B17283" s="83" t="str">
        <f>_xlfn.XLOOKUP(A:A,[1]FI_NAME!$A:$A,[1]FI_NAME!$B:$B)</f>
        <v>บริษัท ชัยฤทธิ์  ลีสซิ่ง  58 จำกัด</v>
      </c>
      <c r="C17283" s="83" t="e">
        <f>_xlfn.XLOOKUP(B:B,'Swift Code&amp;Bank Name'!B:B,'Swift Code&amp;Bank Name'!C:C)</f>
        <v>#N/A</v>
      </c>
      <c r="D17283" s="83" t="s">
        <v>315</v>
      </c>
      <c r="E17283" s="83" t="s">
        <v>28393</v>
      </c>
      <c r="F17283" s="83" t="s">
        <v>28394</v>
      </c>
      <c r="G17283" s="83" t="str">
        <f t="shared" si="269"/>
        <v>0042  กงไกรลาศ2  KONGKRAILAT 2</v>
      </c>
      <c r="H17283" s="83">
        <v>25621108</v>
      </c>
    </row>
    <row r="17284" spans="1:8" x14ac:dyDescent="0.25">
      <c r="A17284" s="83" t="s">
        <v>28346</v>
      </c>
      <c r="B17284" s="83" t="str">
        <f>_xlfn.XLOOKUP(A:A,[1]FI_NAME!$A:$A,[1]FI_NAME!$B:$B)</f>
        <v>บริษัท ชัยฤทธิ์  ลีสซิ่ง  58 จำกัด</v>
      </c>
      <c r="C17284" s="83" t="e">
        <f>_xlfn.XLOOKUP(B:B,'Swift Code&amp;Bank Name'!B:B,'Swift Code&amp;Bank Name'!C:C)</f>
        <v>#N/A</v>
      </c>
      <c r="D17284" s="83" t="s">
        <v>2436</v>
      </c>
      <c r="E17284" s="83" t="s">
        <v>28395</v>
      </c>
      <c r="F17284" s="83" t="s">
        <v>28396</v>
      </c>
      <c r="G17284" s="83" t="str">
        <f t="shared" ref="G17284:G17347" si="270">CONCATENATE(D17284,"  ",E17284,"  ",F17284)</f>
        <v>0043  บ้านโคก  BANKHOK</v>
      </c>
      <c r="H17284" s="83">
        <v>25621108</v>
      </c>
    </row>
    <row r="17285" spans="1:8" x14ac:dyDescent="0.25">
      <c r="A17285" s="83" t="s">
        <v>28346</v>
      </c>
      <c r="B17285" s="83" t="str">
        <f>_xlfn.XLOOKUP(A:A,[1]FI_NAME!$A:$A,[1]FI_NAME!$B:$B)</f>
        <v>บริษัท ชัยฤทธิ์  ลีสซิ่ง  58 จำกัด</v>
      </c>
      <c r="C17285" s="83" t="e">
        <f>_xlfn.XLOOKUP(B:B,'Swift Code&amp;Bank Name'!B:B,'Swift Code&amp;Bank Name'!C:C)</f>
        <v>#N/A</v>
      </c>
      <c r="D17285" s="83" t="s">
        <v>318</v>
      </c>
      <c r="E17285" s="83" t="s">
        <v>28397</v>
      </c>
      <c r="F17285" s="83" t="s">
        <v>15163</v>
      </c>
      <c r="G17285" s="83" t="str">
        <f t="shared" si="270"/>
        <v>0044  วังโป่ง  WANGPONG</v>
      </c>
      <c r="H17285" s="83">
        <v>25621108</v>
      </c>
    </row>
    <row r="17286" spans="1:8" x14ac:dyDescent="0.25">
      <c r="A17286" s="83" t="s">
        <v>28346</v>
      </c>
      <c r="B17286" s="83" t="str">
        <f>_xlfn.XLOOKUP(A:A,[1]FI_NAME!$A:$A,[1]FI_NAME!$B:$B)</f>
        <v>บริษัท ชัยฤทธิ์  ลีสซิ่ง  58 จำกัด</v>
      </c>
      <c r="C17286" s="83" t="e">
        <f>_xlfn.XLOOKUP(B:B,'Swift Code&amp;Bank Name'!B:B,'Swift Code&amp;Bank Name'!C:C)</f>
        <v>#N/A</v>
      </c>
      <c r="D17286" s="83" t="s">
        <v>321</v>
      </c>
      <c r="E17286" s="83" t="s">
        <v>28398</v>
      </c>
      <c r="F17286" s="83" t="s">
        <v>28399</v>
      </c>
      <c r="G17286" s="83" t="str">
        <f t="shared" si="270"/>
        <v>0045  ปลักแรด  PLAKRAED</v>
      </c>
      <c r="H17286" s="83">
        <v>25621108</v>
      </c>
    </row>
    <row r="17287" spans="1:8" x14ac:dyDescent="0.25">
      <c r="A17287" s="83" t="s">
        <v>28346</v>
      </c>
      <c r="B17287" s="83" t="str">
        <f>_xlfn.XLOOKUP(A:A,[1]FI_NAME!$A:$A,[1]FI_NAME!$B:$B)</f>
        <v>บริษัท ชัยฤทธิ์  ลีสซิ่ง  58 จำกัด</v>
      </c>
      <c r="C17287" s="83" t="e">
        <f>_xlfn.XLOOKUP(B:B,'Swift Code&amp;Bank Name'!B:B,'Swift Code&amp;Bank Name'!C:C)</f>
        <v>#N/A</v>
      </c>
      <c r="D17287" s="83" t="s">
        <v>2442</v>
      </c>
      <c r="E17287" s="83" t="s">
        <v>28400</v>
      </c>
      <c r="F17287" s="83" t="s">
        <v>28401</v>
      </c>
      <c r="G17287" s="83" t="str">
        <f t="shared" si="270"/>
        <v>0046  ท่าพุทรา  THAPHUTSA</v>
      </c>
      <c r="H17287" s="83">
        <v>25621108</v>
      </c>
    </row>
    <row r="17288" spans="1:8" x14ac:dyDescent="0.25">
      <c r="A17288" s="83" t="s">
        <v>28346</v>
      </c>
      <c r="B17288" s="83" t="str">
        <f>_xlfn.XLOOKUP(A:A,[1]FI_NAME!$A:$A,[1]FI_NAME!$B:$B)</f>
        <v>บริษัท ชัยฤทธิ์  ลีสซิ่ง  58 จำกัด</v>
      </c>
      <c r="C17288" s="83" t="e">
        <f>_xlfn.XLOOKUP(B:B,'Swift Code&amp;Bank Name'!B:B,'Swift Code&amp;Bank Name'!C:C)</f>
        <v>#N/A</v>
      </c>
      <c r="D17288" s="83" t="s">
        <v>324</v>
      </c>
      <c r="E17288" s="83" t="s">
        <v>11820</v>
      </c>
      <c r="F17288" s="83" t="s">
        <v>28402</v>
      </c>
      <c r="G17288" s="83" t="str">
        <f t="shared" si="270"/>
        <v>0047  เนินขาม  NOENKHAM</v>
      </c>
      <c r="H17288" s="83">
        <v>25621108</v>
      </c>
    </row>
    <row r="17289" spans="1:8" x14ac:dyDescent="0.25">
      <c r="A17289" s="83" t="s">
        <v>28346</v>
      </c>
      <c r="B17289" s="83" t="str">
        <f>_xlfn.XLOOKUP(A:A,[1]FI_NAME!$A:$A,[1]FI_NAME!$B:$B)</f>
        <v>บริษัท ชัยฤทธิ์  ลีสซิ่ง  58 จำกัด</v>
      </c>
      <c r="C17289" s="83" t="e">
        <f>_xlfn.XLOOKUP(B:B,'Swift Code&amp;Bank Name'!B:B,'Swift Code&amp;Bank Name'!C:C)</f>
        <v>#N/A</v>
      </c>
      <c r="D17289" s="83" t="s">
        <v>2446</v>
      </c>
      <c r="E17289" s="83" t="s">
        <v>28403</v>
      </c>
      <c r="F17289" s="83" t="s">
        <v>28404</v>
      </c>
      <c r="G17289" s="83" t="str">
        <f t="shared" si="270"/>
        <v>0048  วังชมภู  WANGCHOMPHU</v>
      </c>
      <c r="H17289" s="83">
        <v>25621108</v>
      </c>
    </row>
    <row r="17290" spans="1:8" x14ac:dyDescent="0.25">
      <c r="A17290" s="83" t="s">
        <v>28346</v>
      </c>
      <c r="B17290" s="83" t="str">
        <f>_xlfn.XLOOKUP(A:A,[1]FI_NAME!$A:$A,[1]FI_NAME!$B:$B)</f>
        <v>บริษัท ชัยฤทธิ์  ลีสซิ่ง  58 จำกัด</v>
      </c>
      <c r="C17290" s="83" t="e">
        <f>_xlfn.XLOOKUP(B:B,'Swift Code&amp;Bank Name'!B:B,'Swift Code&amp;Bank Name'!C:C)</f>
        <v>#N/A</v>
      </c>
      <c r="D17290" s="83" t="s">
        <v>2449</v>
      </c>
      <c r="E17290" s="83" t="s">
        <v>28405</v>
      </c>
      <c r="F17290" s="83" t="s">
        <v>28406</v>
      </c>
      <c r="G17290" s="83" t="str">
        <f t="shared" si="270"/>
        <v>0049  สุโขทัย2  SUKHOTHAI 2</v>
      </c>
      <c r="H17290" s="83">
        <v>25621108</v>
      </c>
    </row>
    <row r="17291" spans="1:8" x14ac:dyDescent="0.25">
      <c r="A17291" s="83" t="s">
        <v>28346</v>
      </c>
      <c r="B17291" s="83" t="str">
        <f>_xlfn.XLOOKUP(A:A,[1]FI_NAME!$A:$A,[1]FI_NAME!$B:$B)</f>
        <v>บริษัท ชัยฤทธิ์  ลีสซิ่ง  58 จำกัด</v>
      </c>
      <c r="C17291" s="83" t="e">
        <f>_xlfn.XLOOKUP(B:B,'Swift Code&amp;Bank Name'!B:B,'Swift Code&amp;Bank Name'!C:C)</f>
        <v>#N/A</v>
      </c>
      <c r="D17291" s="83" t="s">
        <v>2452</v>
      </c>
      <c r="E17291" s="83" t="s">
        <v>14792</v>
      </c>
      <c r="F17291" s="83" t="s">
        <v>28407</v>
      </c>
      <c r="G17291" s="83" t="str">
        <f t="shared" si="270"/>
        <v>0050  คณฑี  KHANATEE</v>
      </c>
      <c r="H17291" s="83">
        <v>25621108</v>
      </c>
    </row>
    <row r="17292" spans="1:8" x14ac:dyDescent="0.25">
      <c r="A17292" s="83" t="s">
        <v>28346</v>
      </c>
      <c r="B17292" s="83" t="str">
        <f>_xlfn.XLOOKUP(A:A,[1]FI_NAME!$A:$A,[1]FI_NAME!$B:$B)</f>
        <v>บริษัท ชัยฤทธิ์  ลีสซิ่ง  58 จำกัด</v>
      </c>
      <c r="C17292" s="83" t="e">
        <f>_xlfn.XLOOKUP(B:B,'Swift Code&amp;Bank Name'!B:B,'Swift Code&amp;Bank Name'!C:C)</f>
        <v>#N/A</v>
      </c>
      <c r="D17292" s="83" t="s">
        <v>327</v>
      </c>
      <c r="E17292" s="83" t="s">
        <v>10910</v>
      </c>
      <c r="F17292" s="83" t="s">
        <v>28408</v>
      </c>
      <c r="G17292" s="83" t="str">
        <f t="shared" si="270"/>
        <v>0051  นครหลวง  NAKHONLUANG</v>
      </c>
      <c r="H17292" s="83">
        <v>25621108</v>
      </c>
    </row>
    <row r="17293" spans="1:8" x14ac:dyDescent="0.25">
      <c r="A17293" s="83" t="s">
        <v>28346</v>
      </c>
      <c r="B17293" s="83" t="str">
        <f>_xlfn.XLOOKUP(A:A,[1]FI_NAME!$A:$A,[1]FI_NAME!$B:$B)</f>
        <v>บริษัท ชัยฤทธิ์  ลีสซิ่ง  58 จำกัด</v>
      </c>
      <c r="C17293" s="83" t="e">
        <f>_xlfn.XLOOKUP(B:B,'Swift Code&amp;Bank Name'!B:B,'Swift Code&amp;Bank Name'!C:C)</f>
        <v>#N/A</v>
      </c>
      <c r="D17293" s="83" t="s">
        <v>2457</v>
      </c>
      <c r="E17293" s="83" t="s">
        <v>11680</v>
      </c>
      <c r="F17293" s="83" t="s">
        <v>28409</v>
      </c>
      <c r="G17293" s="83" t="str">
        <f t="shared" si="270"/>
        <v>0052  ทุ่งเสลี่ยม  THUNGSALIAM</v>
      </c>
      <c r="H17293" s="83">
        <v>25621108</v>
      </c>
    </row>
    <row r="17294" spans="1:8" x14ac:dyDescent="0.25">
      <c r="A17294" s="83" t="s">
        <v>28346</v>
      </c>
      <c r="B17294" s="83" t="str">
        <f>_xlfn.XLOOKUP(A:A,[1]FI_NAME!$A:$A,[1]FI_NAME!$B:$B)</f>
        <v>บริษัท ชัยฤทธิ์  ลีสซิ่ง  58 จำกัด</v>
      </c>
      <c r="C17294" s="83" t="e">
        <f>_xlfn.XLOOKUP(B:B,'Swift Code&amp;Bank Name'!B:B,'Swift Code&amp;Bank Name'!C:C)</f>
        <v>#N/A</v>
      </c>
      <c r="D17294" s="83" t="s">
        <v>2460</v>
      </c>
      <c r="E17294" s="83" t="s">
        <v>11669</v>
      </c>
      <c r="F17294" s="83" t="s">
        <v>8326</v>
      </c>
      <c r="G17294" s="83" t="str">
        <f t="shared" si="270"/>
        <v>0053  พิชัย  PHICHAI</v>
      </c>
      <c r="H17294" s="83">
        <v>25621108</v>
      </c>
    </row>
    <row r="17295" spans="1:8" x14ac:dyDescent="0.25">
      <c r="A17295" s="83" t="s">
        <v>28346</v>
      </c>
      <c r="B17295" s="83" t="str">
        <f>_xlfn.XLOOKUP(A:A,[1]FI_NAME!$A:$A,[1]FI_NAME!$B:$B)</f>
        <v>บริษัท ชัยฤทธิ์  ลีสซิ่ง  58 จำกัด</v>
      </c>
      <c r="C17295" s="83" t="e">
        <f>_xlfn.XLOOKUP(B:B,'Swift Code&amp;Bank Name'!B:B,'Swift Code&amp;Bank Name'!C:C)</f>
        <v>#N/A</v>
      </c>
      <c r="D17295" s="83" t="s">
        <v>330</v>
      </c>
      <c r="E17295" s="83" t="s">
        <v>11954</v>
      </c>
      <c r="F17295" s="83" t="s">
        <v>28410</v>
      </c>
      <c r="G17295" s="83" t="str">
        <f t="shared" si="270"/>
        <v>0054  พุเตย  HPUTOEY</v>
      </c>
      <c r="H17295" s="83">
        <v>25621108</v>
      </c>
    </row>
    <row r="17296" spans="1:8" x14ac:dyDescent="0.25">
      <c r="A17296" s="83" t="s">
        <v>28346</v>
      </c>
      <c r="B17296" s="83" t="str">
        <f>_xlfn.XLOOKUP(A:A,[1]FI_NAME!$A:$A,[1]FI_NAME!$B:$B)</f>
        <v>บริษัท ชัยฤทธิ์  ลีสซิ่ง  58 จำกัด</v>
      </c>
      <c r="C17296" s="83" t="e">
        <f>_xlfn.XLOOKUP(B:B,'Swift Code&amp;Bank Name'!B:B,'Swift Code&amp;Bank Name'!C:C)</f>
        <v>#N/A</v>
      </c>
      <c r="D17296" s="83" t="s">
        <v>333</v>
      </c>
      <c r="E17296" s="83" t="s">
        <v>28411</v>
      </c>
      <c r="F17296" s="83" t="s">
        <v>28412</v>
      </c>
      <c r="G17296" s="83" t="str">
        <f t="shared" si="270"/>
        <v>0055  ศาลเจ้าไก่ต่อ  SALCHAOKAITOR</v>
      </c>
      <c r="H17296" s="83">
        <v>25621108</v>
      </c>
    </row>
    <row r="17297" spans="1:8" x14ac:dyDescent="0.25">
      <c r="A17297" s="83" t="s">
        <v>28346</v>
      </c>
      <c r="B17297" s="83" t="str">
        <f>_xlfn.XLOOKUP(A:A,[1]FI_NAME!$A:$A,[1]FI_NAME!$B:$B)</f>
        <v>บริษัท ชัยฤทธิ์  ลีสซิ่ง  58 จำกัด</v>
      </c>
      <c r="C17297" s="83" t="e">
        <f>_xlfn.XLOOKUP(B:B,'Swift Code&amp;Bank Name'!B:B,'Swift Code&amp;Bank Name'!C:C)</f>
        <v>#N/A</v>
      </c>
      <c r="D17297" s="83" t="s">
        <v>336</v>
      </c>
      <c r="E17297" s="83" t="s">
        <v>11845</v>
      </c>
      <c r="F17297" s="83" t="s">
        <v>28413</v>
      </c>
      <c r="G17297" s="83" t="str">
        <f t="shared" si="270"/>
        <v>0056  โกรกพระ  KROKPHRA</v>
      </c>
      <c r="H17297" s="83">
        <v>25621108</v>
      </c>
    </row>
    <row r="17298" spans="1:8" x14ac:dyDescent="0.25">
      <c r="A17298" s="83" t="s">
        <v>28346</v>
      </c>
      <c r="B17298" s="83" t="str">
        <f>_xlfn.XLOOKUP(A:A,[1]FI_NAME!$A:$A,[1]FI_NAME!$B:$B)</f>
        <v>บริษัท ชัยฤทธิ์  ลีสซิ่ง  58 จำกัด</v>
      </c>
      <c r="C17298" s="83" t="e">
        <f>_xlfn.XLOOKUP(B:B,'Swift Code&amp;Bank Name'!B:B,'Swift Code&amp;Bank Name'!C:C)</f>
        <v>#N/A</v>
      </c>
      <c r="D17298" s="83" t="s">
        <v>339</v>
      </c>
      <c r="E17298" s="83" t="s">
        <v>28414</v>
      </c>
      <c r="F17298" s="83" t="s">
        <v>28415</v>
      </c>
      <c r="G17298" s="83" t="str">
        <f t="shared" si="270"/>
        <v>0057  หนองเบน  NONGBEN</v>
      </c>
      <c r="H17298" s="83">
        <v>25621108</v>
      </c>
    </row>
    <row r="17299" spans="1:8" x14ac:dyDescent="0.25">
      <c r="A17299" s="83" t="s">
        <v>28346</v>
      </c>
      <c r="B17299" s="83" t="str">
        <f>_xlfn.XLOOKUP(A:A,[1]FI_NAME!$A:$A,[1]FI_NAME!$B:$B)</f>
        <v>บริษัท ชัยฤทธิ์  ลีสซิ่ง  58 จำกัด</v>
      </c>
      <c r="C17299" s="83" t="e">
        <f>_xlfn.XLOOKUP(B:B,'Swift Code&amp;Bank Name'!B:B,'Swift Code&amp;Bank Name'!C:C)</f>
        <v>#N/A</v>
      </c>
      <c r="D17299" s="83" t="s">
        <v>342</v>
      </c>
      <c r="E17299" s="83" t="s">
        <v>11865</v>
      </c>
      <c r="F17299" s="83" t="s">
        <v>28416</v>
      </c>
      <c r="G17299" s="83" t="str">
        <f t="shared" si="270"/>
        <v>0058  ดอนเจดีย์  DONCHEDI</v>
      </c>
      <c r="H17299" s="83">
        <v>25621108</v>
      </c>
    </row>
    <row r="17300" spans="1:8" x14ac:dyDescent="0.25">
      <c r="A17300" s="83" t="s">
        <v>28346</v>
      </c>
      <c r="B17300" s="83" t="str">
        <f>_xlfn.XLOOKUP(A:A,[1]FI_NAME!$A:$A,[1]FI_NAME!$B:$B)</f>
        <v>บริษัท ชัยฤทธิ์  ลีสซิ่ง  58 จำกัด</v>
      </c>
      <c r="C17300" s="83" t="e">
        <f>_xlfn.XLOOKUP(B:B,'Swift Code&amp;Bank Name'!B:B,'Swift Code&amp;Bank Name'!C:C)</f>
        <v>#N/A</v>
      </c>
      <c r="D17300" s="83" t="s">
        <v>345</v>
      </c>
      <c r="E17300" s="83" t="s">
        <v>9745</v>
      </c>
      <c r="F17300" s="83" t="s">
        <v>28417</v>
      </c>
      <c r="G17300" s="83" t="str">
        <f t="shared" si="270"/>
        <v>0059  สุพรรณบุรี  SUPHANBURI</v>
      </c>
      <c r="H17300" s="83">
        <v>25621108</v>
      </c>
    </row>
    <row r="17301" spans="1:8" x14ac:dyDescent="0.25">
      <c r="A17301" s="83" t="s">
        <v>28346</v>
      </c>
      <c r="B17301" s="83" t="str">
        <f>_xlfn.XLOOKUP(A:A,[1]FI_NAME!$A:$A,[1]FI_NAME!$B:$B)</f>
        <v>บริษัท ชัยฤทธิ์  ลีสซิ่ง  58 จำกัด</v>
      </c>
      <c r="C17301" s="83" t="e">
        <f>_xlfn.XLOOKUP(B:B,'Swift Code&amp;Bank Name'!B:B,'Swift Code&amp;Bank Name'!C:C)</f>
        <v>#N/A</v>
      </c>
      <c r="D17301" s="83" t="s">
        <v>348</v>
      </c>
      <c r="E17301" s="83" t="s">
        <v>28418</v>
      </c>
      <c r="F17301" s="83" t="s">
        <v>28419</v>
      </c>
      <c r="G17301" s="83" t="str">
        <f t="shared" si="270"/>
        <v>0060  ท่าแดง  THADAENG</v>
      </c>
      <c r="H17301" s="83">
        <v>25621108</v>
      </c>
    </row>
    <row r="17302" spans="1:8" x14ac:dyDescent="0.25">
      <c r="A17302" s="83" t="s">
        <v>28346</v>
      </c>
      <c r="B17302" s="83" t="str">
        <f>_xlfn.XLOOKUP(A:A,[1]FI_NAME!$A:$A,[1]FI_NAME!$B:$B)</f>
        <v>บริษัท ชัยฤทธิ์  ลีสซิ่ง  58 จำกัด</v>
      </c>
      <c r="C17302" s="83" t="e">
        <f>_xlfn.XLOOKUP(B:B,'Swift Code&amp;Bank Name'!B:B,'Swift Code&amp;Bank Name'!C:C)</f>
        <v>#N/A</v>
      </c>
      <c r="D17302" s="83" t="s">
        <v>351</v>
      </c>
      <c r="E17302" s="83" t="s">
        <v>11698</v>
      </c>
      <c r="F17302" s="83" t="s">
        <v>14411</v>
      </c>
      <c r="G17302" s="83" t="str">
        <f t="shared" si="270"/>
        <v>0061  ทองแสนขัน  THONGSAENKHAN</v>
      </c>
      <c r="H17302" s="83">
        <v>25621108</v>
      </c>
    </row>
    <row r="17303" spans="1:8" x14ac:dyDescent="0.25">
      <c r="A17303" s="83" t="s">
        <v>28346</v>
      </c>
      <c r="B17303" s="83" t="str">
        <f>_xlfn.XLOOKUP(A:A,[1]FI_NAME!$A:$A,[1]FI_NAME!$B:$B)</f>
        <v>บริษัท ชัยฤทธิ์  ลีสซิ่ง  58 จำกัด</v>
      </c>
      <c r="C17303" s="83" t="e">
        <f>_xlfn.XLOOKUP(B:B,'Swift Code&amp;Bank Name'!B:B,'Swift Code&amp;Bank Name'!C:C)</f>
        <v>#N/A</v>
      </c>
      <c r="D17303" s="83" t="s">
        <v>354</v>
      </c>
      <c r="E17303" s="83" t="s">
        <v>28420</v>
      </c>
      <c r="F17303" s="83" t="s">
        <v>28421</v>
      </c>
      <c r="G17303" s="83" t="str">
        <f t="shared" si="270"/>
        <v>0062  วังพิกุล  WANGPHIKUN</v>
      </c>
      <c r="H17303" s="83">
        <v>25621108</v>
      </c>
    </row>
    <row r="17304" spans="1:8" x14ac:dyDescent="0.25">
      <c r="A17304" s="83" t="s">
        <v>28346</v>
      </c>
      <c r="B17304" s="83" t="str">
        <f>_xlfn.XLOOKUP(A:A,[1]FI_NAME!$A:$A,[1]FI_NAME!$B:$B)</f>
        <v>บริษัท ชัยฤทธิ์  ลีสซิ่ง  58 จำกัด</v>
      </c>
      <c r="C17304" s="83" t="e">
        <f>_xlfn.XLOOKUP(B:B,'Swift Code&amp;Bank Name'!B:B,'Swift Code&amp;Bank Name'!C:C)</f>
        <v>#N/A</v>
      </c>
      <c r="D17304" s="83" t="s">
        <v>357</v>
      </c>
      <c r="E17304" s="83" t="s">
        <v>28422</v>
      </c>
      <c r="F17304" s="83" t="s">
        <v>28423</v>
      </c>
      <c r="G17304" s="83" t="str">
        <f t="shared" si="270"/>
        <v>0063  เมืองเก่า  MAUNGKEA</v>
      </c>
      <c r="H17304" s="83">
        <v>25621108</v>
      </c>
    </row>
    <row r="17305" spans="1:8" x14ac:dyDescent="0.25">
      <c r="A17305" s="83" t="s">
        <v>28346</v>
      </c>
      <c r="B17305" s="83" t="str">
        <f>_xlfn.XLOOKUP(A:A,[1]FI_NAME!$A:$A,[1]FI_NAME!$B:$B)</f>
        <v>บริษัท ชัยฤทธิ์  ลีสซิ่ง  58 จำกัด</v>
      </c>
      <c r="C17305" s="83" t="e">
        <f>_xlfn.XLOOKUP(B:B,'Swift Code&amp;Bank Name'!B:B,'Swift Code&amp;Bank Name'!C:C)</f>
        <v>#N/A</v>
      </c>
      <c r="D17305" s="83" t="s">
        <v>360</v>
      </c>
      <c r="E17305" s="83" t="s">
        <v>28424</v>
      </c>
      <c r="F17305" s="83" t="s">
        <v>28425</v>
      </c>
      <c r="G17305" s="83" t="str">
        <f t="shared" si="270"/>
        <v>0064  บ้านกร่าง  BANKRANG</v>
      </c>
      <c r="H17305" s="83">
        <v>25621108</v>
      </c>
    </row>
    <row r="17306" spans="1:8" x14ac:dyDescent="0.25">
      <c r="A17306" s="83" t="s">
        <v>28346</v>
      </c>
      <c r="B17306" s="83" t="str">
        <f>_xlfn.XLOOKUP(A:A,[1]FI_NAME!$A:$A,[1]FI_NAME!$B:$B)</f>
        <v>บริษัท ชัยฤทธิ์  ลีสซิ่ง  58 จำกัด</v>
      </c>
      <c r="C17306" s="83" t="e">
        <f>_xlfn.XLOOKUP(B:B,'Swift Code&amp;Bank Name'!B:B,'Swift Code&amp;Bank Name'!C:C)</f>
        <v>#N/A</v>
      </c>
      <c r="D17306" s="83" t="s">
        <v>2469</v>
      </c>
      <c r="E17306" s="83" t="s">
        <v>11771</v>
      </c>
      <c r="F17306" s="83" t="s">
        <v>28426</v>
      </c>
      <c r="G17306" s="83" t="str">
        <f t="shared" si="270"/>
        <v>0065  พยุหะคีรี  PHAYUHAKHIRI</v>
      </c>
      <c r="H17306" s="83">
        <v>25621108</v>
      </c>
    </row>
    <row r="17307" spans="1:8" x14ac:dyDescent="0.25">
      <c r="A17307" s="83" t="s">
        <v>28346</v>
      </c>
      <c r="B17307" s="83" t="str">
        <f>_xlfn.XLOOKUP(A:A,[1]FI_NAME!$A:$A,[1]FI_NAME!$B:$B)</f>
        <v>บริษัท ชัยฤทธิ์  ลีสซิ่ง  58 จำกัด</v>
      </c>
      <c r="C17307" s="83" t="e">
        <f>_xlfn.XLOOKUP(B:B,'Swift Code&amp;Bank Name'!B:B,'Swift Code&amp;Bank Name'!C:C)</f>
        <v>#N/A</v>
      </c>
      <c r="D17307" s="83" t="s">
        <v>2470</v>
      </c>
      <c r="E17307" s="83" t="s">
        <v>14961</v>
      </c>
      <c r="F17307" s="83" t="s">
        <v>14441</v>
      </c>
      <c r="G17307" s="83" t="str">
        <f t="shared" si="270"/>
        <v>0066  ศรีนคร  SRINAKHON</v>
      </c>
      <c r="H17307" s="83">
        <v>25621108</v>
      </c>
    </row>
    <row r="17308" spans="1:8" x14ac:dyDescent="0.25">
      <c r="A17308" s="83" t="s">
        <v>28346</v>
      </c>
      <c r="B17308" s="83" t="str">
        <f>_xlfn.XLOOKUP(A:A,[1]FI_NAME!$A:$A,[1]FI_NAME!$B:$B)</f>
        <v>บริษัท ชัยฤทธิ์  ลีสซิ่ง  58 จำกัด</v>
      </c>
      <c r="C17308" s="83" t="e">
        <f>_xlfn.XLOOKUP(B:B,'Swift Code&amp;Bank Name'!B:B,'Swift Code&amp;Bank Name'!C:C)</f>
        <v>#N/A</v>
      </c>
      <c r="D17308" s="83" t="s">
        <v>2473</v>
      </c>
      <c r="E17308" s="83" t="s">
        <v>28427</v>
      </c>
      <c r="F17308" s="83" t="s">
        <v>28428</v>
      </c>
      <c r="G17308" s="83" t="str">
        <f t="shared" si="270"/>
        <v>0067  ทุ่งสนุ่น  THUNGSANUN</v>
      </c>
      <c r="H17308" s="83">
        <v>25621108</v>
      </c>
    </row>
    <row r="17309" spans="1:8" x14ac:dyDescent="0.25">
      <c r="A17309" s="83" t="s">
        <v>28346</v>
      </c>
      <c r="B17309" s="83" t="str">
        <f>_xlfn.XLOOKUP(A:A,[1]FI_NAME!$A:$A,[1]FI_NAME!$B:$B)</f>
        <v>บริษัท ชัยฤทธิ์  ลีสซิ่ง  58 จำกัด</v>
      </c>
      <c r="C17309" s="83" t="e">
        <f>_xlfn.XLOOKUP(B:B,'Swift Code&amp;Bank Name'!B:B,'Swift Code&amp;Bank Name'!C:C)</f>
        <v>#N/A</v>
      </c>
      <c r="D17309" s="83" t="s">
        <v>2476</v>
      </c>
      <c r="E17309" s="83" t="s">
        <v>11762</v>
      </c>
      <c r="F17309" s="83" t="s">
        <v>28429</v>
      </c>
      <c r="G17309" s="83" t="str">
        <f t="shared" si="270"/>
        <v>0068  ทับคล้อ  THAPKHLO</v>
      </c>
      <c r="H17309" s="83">
        <v>25621108</v>
      </c>
    </row>
    <row r="17310" spans="1:8" x14ac:dyDescent="0.25">
      <c r="A17310" s="83" t="s">
        <v>28346</v>
      </c>
      <c r="B17310" s="83" t="str">
        <f>_xlfn.XLOOKUP(A:A,[1]FI_NAME!$A:$A,[1]FI_NAME!$B:$B)</f>
        <v>บริษัท ชัยฤทธิ์  ลีสซิ่ง  58 จำกัด</v>
      </c>
      <c r="C17310" s="83" t="e">
        <f>_xlfn.XLOOKUP(B:B,'Swift Code&amp;Bank Name'!B:B,'Swift Code&amp;Bank Name'!C:C)</f>
        <v>#N/A</v>
      </c>
      <c r="D17310" s="83" t="s">
        <v>5279</v>
      </c>
      <c r="E17310" s="83" t="s">
        <v>28430</v>
      </c>
      <c r="F17310" s="83" t="s">
        <v>28431</v>
      </c>
      <c r="G17310" s="83" t="str">
        <f t="shared" si="270"/>
        <v>0069  โค้งวิไล  KHONGWILAI</v>
      </c>
      <c r="H17310" s="83">
        <v>25621108</v>
      </c>
    </row>
    <row r="17311" spans="1:8" x14ac:dyDescent="0.25">
      <c r="A17311" s="83" t="s">
        <v>28346</v>
      </c>
      <c r="B17311" s="83" t="str">
        <f>_xlfn.XLOOKUP(A:A,[1]FI_NAME!$A:$A,[1]FI_NAME!$B:$B)</f>
        <v>บริษัท ชัยฤทธิ์  ลีสซิ่ง  58 จำกัด</v>
      </c>
      <c r="C17311" s="83" t="e">
        <f>_xlfn.XLOOKUP(B:B,'Swift Code&amp;Bank Name'!B:B,'Swift Code&amp;Bank Name'!C:C)</f>
        <v>#N/A</v>
      </c>
      <c r="D17311" s="83" t="s">
        <v>2479</v>
      </c>
      <c r="E17311" s="83" t="s">
        <v>11846</v>
      </c>
      <c r="F17311" s="83" t="s">
        <v>15192</v>
      </c>
      <c r="G17311" s="83" t="str">
        <f t="shared" si="270"/>
        <v>0070  สว่างอารมณ์  SAWANGAROM</v>
      </c>
      <c r="H17311" s="83">
        <v>25621108</v>
      </c>
    </row>
    <row r="17312" spans="1:8" x14ac:dyDescent="0.25">
      <c r="A17312" s="83" t="s">
        <v>28346</v>
      </c>
      <c r="B17312" s="83" t="str">
        <f>_xlfn.XLOOKUP(A:A,[1]FI_NAME!$A:$A,[1]FI_NAME!$B:$B)</f>
        <v>บริษัท ชัยฤทธิ์  ลีสซิ่ง  58 จำกัด</v>
      </c>
      <c r="C17312" s="83" t="e">
        <f>_xlfn.XLOOKUP(B:B,'Swift Code&amp;Bank Name'!B:B,'Swift Code&amp;Bank Name'!C:C)</f>
        <v>#N/A</v>
      </c>
      <c r="D17312" s="83" t="s">
        <v>363</v>
      </c>
      <c r="E17312" s="83" t="s">
        <v>11794</v>
      </c>
      <c r="F17312" s="83" t="s">
        <v>28432</v>
      </c>
      <c r="G17312" s="83" t="str">
        <f t="shared" si="270"/>
        <v>0071  เดิมบางนางบวช  DEIMBANGNANGBUAT</v>
      </c>
      <c r="H17312" s="83">
        <v>25621108</v>
      </c>
    </row>
    <row r="17313" spans="1:8" x14ac:dyDescent="0.25">
      <c r="A17313" s="83" t="s">
        <v>28346</v>
      </c>
      <c r="B17313" s="83" t="str">
        <f>_xlfn.XLOOKUP(A:A,[1]FI_NAME!$A:$A,[1]FI_NAME!$B:$B)</f>
        <v>บริษัท ชัยฤทธิ์  ลีสซิ่ง  58 จำกัด</v>
      </c>
      <c r="C17313" s="83" t="e">
        <f>_xlfn.XLOOKUP(B:B,'Swift Code&amp;Bank Name'!B:B,'Swift Code&amp;Bank Name'!C:C)</f>
        <v>#N/A</v>
      </c>
      <c r="D17313" s="83" t="s">
        <v>366</v>
      </c>
      <c r="E17313" s="83" t="s">
        <v>28433</v>
      </c>
      <c r="F17313" s="83" t="s">
        <v>28434</v>
      </c>
      <c r="G17313" s="83" t="str">
        <f t="shared" si="270"/>
        <v>0072  น้ำหนาว  NAMHNAW</v>
      </c>
      <c r="H17313" s="83">
        <v>25621108</v>
      </c>
    </row>
    <row r="17314" spans="1:8" x14ac:dyDescent="0.25">
      <c r="A17314" s="83" t="s">
        <v>28346</v>
      </c>
      <c r="B17314" s="83" t="str">
        <f>_xlfn.XLOOKUP(A:A,[1]FI_NAME!$A:$A,[1]FI_NAME!$B:$B)</f>
        <v>บริษัท ชัยฤทธิ์  ลีสซิ่ง  58 จำกัด</v>
      </c>
      <c r="C17314" s="83" t="e">
        <f>_xlfn.XLOOKUP(B:B,'Swift Code&amp;Bank Name'!B:B,'Swift Code&amp;Bank Name'!C:C)</f>
        <v>#N/A</v>
      </c>
      <c r="D17314" s="83" t="s">
        <v>369</v>
      </c>
      <c r="E17314" s="83" t="s">
        <v>28435</v>
      </c>
      <c r="F17314" s="83" t="s">
        <v>28436</v>
      </c>
      <c r="G17314" s="83" t="str">
        <f t="shared" si="270"/>
        <v>0073  ปากดง  PAKDONG</v>
      </c>
      <c r="H17314" s="83">
        <v>25621108</v>
      </c>
    </row>
    <row r="17315" spans="1:8" x14ac:dyDescent="0.25">
      <c r="A17315" s="83" t="s">
        <v>28346</v>
      </c>
      <c r="B17315" s="83" t="str">
        <f>_xlfn.XLOOKUP(A:A,[1]FI_NAME!$A:$A,[1]FI_NAME!$B:$B)</f>
        <v>บริษัท ชัยฤทธิ์  ลีสซิ่ง  58 จำกัด</v>
      </c>
      <c r="C17315" s="83" t="e">
        <f>_xlfn.XLOOKUP(B:B,'Swift Code&amp;Bank Name'!B:B,'Swift Code&amp;Bank Name'!C:C)</f>
        <v>#N/A</v>
      </c>
      <c r="D17315" s="83" t="s">
        <v>2482</v>
      </c>
      <c r="E17315" s="83" t="s">
        <v>11810</v>
      </c>
      <c r="F17315" s="83" t="s">
        <v>14958</v>
      </c>
      <c r="G17315" s="83" t="str">
        <f t="shared" si="270"/>
        <v>0074  อ่างทอง  ANGTHONG</v>
      </c>
      <c r="H17315" s="83">
        <v>25621108</v>
      </c>
    </row>
    <row r="17316" spans="1:8" x14ac:dyDescent="0.25">
      <c r="A17316" s="83" t="s">
        <v>28346</v>
      </c>
      <c r="B17316" s="83" t="str">
        <f>_xlfn.XLOOKUP(A:A,[1]FI_NAME!$A:$A,[1]FI_NAME!$B:$B)</f>
        <v>บริษัท ชัยฤทธิ์  ลีสซิ่ง  58 จำกัด</v>
      </c>
      <c r="C17316" s="83" t="e">
        <f>_xlfn.XLOOKUP(B:B,'Swift Code&amp;Bank Name'!B:B,'Swift Code&amp;Bank Name'!C:C)</f>
        <v>#N/A</v>
      </c>
      <c r="D17316" s="83" t="s">
        <v>372</v>
      </c>
      <c r="E17316" s="83" t="s">
        <v>14755</v>
      </c>
      <c r="F17316" s="83" t="s">
        <v>28437</v>
      </c>
      <c r="G17316" s="83" t="str">
        <f t="shared" si="270"/>
        <v>0075  ทุ่งนา  THUNGNA</v>
      </c>
      <c r="H17316" s="83">
        <v>25621108</v>
      </c>
    </row>
    <row r="17317" spans="1:8" x14ac:dyDescent="0.25">
      <c r="A17317" s="83" t="s">
        <v>28346</v>
      </c>
      <c r="B17317" s="83" t="str">
        <f>_xlfn.XLOOKUP(A:A,[1]FI_NAME!$A:$A,[1]FI_NAME!$B:$B)</f>
        <v>บริษัท ชัยฤทธิ์  ลีสซิ่ง  58 จำกัด</v>
      </c>
      <c r="C17317" s="83" t="e">
        <f>_xlfn.XLOOKUP(B:B,'Swift Code&amp;Bank Name'!B:B,'Swift Code&amp;Bank Name'!C:C)</f>
        <v>#N/A</v>
      </c>
      <c r="D17317" s="83" t="s">
        <v>2487</v>
      </c>
      <c r="E17317" s="83" t="s">
        <v>28438</v>
      </c>
      <c r="F17317" s="83" t="s">
        <v>9066</v>
      </c>
      <c r="G17317" s="83" t="str">
        <f t="shared" si="270"/>
        <v>0076  ชุมตาบง  CHUMTABONG</v>
      </c>
      <c r="H17317" s="83">
        <v>25621108</v>
      </c>
    </row>
    <row r="17318" spans="1:8" x14ac:dyDescent="0.25">
      <c r="A17318" s="83" t="s">
        <v>28346</v>
      </c>
      <c r="B17318" s="83" t="str">
        <f>_xlfn.XLOOKUP(A:A,[1]FI_NAME!$A:$A,[1]FI_NAME!$B:$B)</f>
        <v>บริษัท ชัยฤทธิ์  ลีสซิ่ง  58 จำกัด</v>
      </c>
      <c r="C17318" s="83" t="e">
        <f>_xlfn.XLOOKUP(B:B,'Swift Code&amp;Bank Name'!B:B,'Swift Code&amp;Bank Name'!C:C)</f>
        <v>#N/A</v>
      </c>
      <c r="D17318" s="83" t="s">
        <v>2489</v>
      </c>
      <c r="E17318" s="83" t="s">
        <v>28439</v>
      </c>
      <c r="F17318" s="83" t="s">
        <v>14745</v>
      </c>
      <c r="G17318" s="83" t="str">
        <f t="shared" si="270"/>
        <v>0077  วชิรบารมี  WACHIRABARAMI</v>
      </c>
      <c r="H17318" s="83">
        <v>25621108</v>
      </c>
    </row>
    <row r="17319" spans="1:8" x14ac:dyDescent="0.25">
      <c r="A17319" s="83" t="s">
        <v>28346</v>
      </c>
      <c r="B17319" s="83" t="str">
        <f>_xlfn.XLOOKUP(A:A,[1]FI_NAME!$A:$A,[1]FI_NAME!$B:$B)</f>
        <v>บริษัท ชัยฤทธิ์  ลีสซิ่ง  58 จำกัด</v>
      </c>
      <c r="C17319" s="83" t="e">
        <f>_xlfn.XLOOKUP(B:B,'Swift Code&amp;Bank Name'!B:B,'Swift Code&amp;Bank Name'!C:C)</f>
        <v>#N/A</v>
      </c>
      <c r="D17319" s="83" t="s">
        <v>375</v>
      </c>
      <c r="E17319" s="83" t="s">
        <v>10912</v>
      </c>
      <c r="F17319" s="83" t="s">
        <v>28440</v>
      </c>
      <c r="G17319" s="83" t="str">
        <f t="shared" si="270"/>
        <v>0078  บ้านกล้วย  BANKLUAI</v>
      </c>
      <c r="H17319" s="83">
        <v>25621108</v>
      </c>
    </row>
    <row r="17320" spans="1:8" x14ac:dyDescent="0.25">
      <c r="A17320" s="83" t="s">
        <v>28346</v>
      </c>
      <c r="B17320" s="83" t="str">
        <f>_xlfn.XLOOKUP(A:A,[1]FI_NAME!$A:$A,[1]FI_NAME!$B:$B)</f>
        <v>บริษัท ชัยฤทธิ์  ลีสซิ่ง  58 จำกัด</v>
      </c>
      <c r="C17320" s="83" t="e">
        <f>_xlfn.XLOOKUP(B:B,'Swift Code&amp;Bank Name'!B:B,'Swift Code&amp;Bank Name'!C:C)</f>
        <v>#N/A</v>
      </c>
      <c r="D17320" s="83" t="s">
        <v>2492</v>
      </c>
      <c r="E17320" s="83" t="s">
        <v>11768</v>
      </c>
      <c r="F17320" s="83" t="s">
        <v>28441</v>
      </c>
      <c r="G17320" s="83" t="str">
        <f t="shared" si="270"/>
        <v>0079  ชนแดน  CHONDEAN</v>
      </c>
      <c r="H17320" s="83">
        <v>25621108</v>
      </c>
    </row>
    <row r="17321" spans="1:8" x14ac:dyDescent="0.25">
      <c r="A17321" s="83" t="s">
        <v>28346</v>
      </c>
      <c r="B17321" s="83" t="str">
        <f>_xlfn.XLOOKUP(A:A,[1]FI_NAME!$A:$A,[1]FI_NAME!$B:$B)</f>
        <v>บริษัท ชัยฤทธิ์  ลีสซิ่ง  58 จำกัด</v>
      </c>
      <c r="C17321" s="83" t="e">
        <f>_xlfn.XLOOKUP(B:B,'Swift Code&amp;Bank Name'!B:B,'Swift Code&amp;Bank Name'!C:C)</f>
        <v>#N/A</v>
      </c>
      <c r="D17321" s="83" t="s">
        <v>378</v>
      </c>
      <c r="E17321" s="83" t="s">
        <v>11723</v>
      </c>
      <c r="F17321" s="83" t="s">
        <v>14625</v>
      </c>
      <c r="G17321" s="83" t="str">
        <f t="shared" si="270"/>
        <v>0080  หนองไผ่  NONGPHAI</v>
      </c>
      <c r="H17321" s="83">
        <v>25621108</v>
      </c>
    </row>
    <row r="17322" spans="1:8" x14ac:dyDescent="0.25">
      <c r="A17322" s="83" t="s">
        <v>28346</v>
      </c>
      <c r="B17322" s="83" t="str">
        <f>_xlfn.XLOOKUP(A:A,[1]FI_NAME!$A:$A,[1]FI_NAME!$B:$B)</f>
        <v>บริษัท ชัยฤทธิ์  ลีสซิ่ง  58 จำกัด</v>
      </c>
      <c r="C17322" s="83" t="e">
        <f>_xlfn.XLOOKUP(B:B,'Swift Code&amp;Bank Name'!B:B,'Swift Code&amp;Bank Name'!C:C)</f>
        <v>#N/A</v>
      </c>
      <c r="D17322" s="83" t="s">
        <v>2497</v>
      </c>
      <c r="E17322" s="83" t="s">
        <v>11779</v>
      </c>
      <c r="F17322" s="83" t="s">
        <v>28442</v>
      </c>
      <c r="G17322" s="83" t="str">
        <f t="shared" si="270"/>
        <v>0081  คลองลาน  KHLONGLAN</v>
      </c>
      <c r="H17322" s="83">
        <v>25621108</v>
      </c>
    </row>
    <row r="17323" spans="1:8" x14ac:dyDescent="0.25">
      <c r="A17323" s="83" t="s">
        <v>28346</v>
      </c>
      <c r="B17323" s="83" t="str">
        <f>_xlfn.XLOOKUP(A:A,[1]FI_NAME!$A:$A,[1]FI_NAME!$B:$B)</f>
        <v>บริษัท ชัยฤทธิ์  ลีสซิ่ง  58 จำกัด</v>
      </c>
      <c r="C17323" s="83" t="e">
        <f>_xlfn.XLOOKUP(B:B,'Swift Code&amp;Bank Name'!B:B,'Swift Code&amp;Bank Name'!C:C)</f>
        <v>#N/A</v>
      </c>
      <c r="D17323" s="83" t="s">
        <v>2500</v>
      </c>
      <c r="E17323" s="83" t="s">
        <v>11718</v>
      </c>
      <c r="F17323" s="83" t="s">
        <v>28443</v>
      </c>
      <c r="G17323" s="83" t="str">
        <f t="shared" si="270"/>
        <v>0082  อุทัยธานี  UTHAITHANI</v>
      </c>
      <c r="H17323" s="83">
        <v>25621108</v>
      </c>
    </row>
    <row r="17324" spans="1:8" x14ac:dyDescent="0.25">
      <c r="A17324" s="83" t="s">
        <v>28346</v>
      </c>
      <c r="B17324" s="83" t="str">
        <f>_xlfn.XLOOKUP(A:A,[1]FI_NAME!$A:$A,[1]FI_NAME!$B:$B)</f>
        <v>บริษัท ชัยฤทธิ์  ลีสซิ่ง  58 จำกัด</v>
      </c>
      <c r="C17324" s="83" t="e">
        <f>_xlfn.XLOOKUP(B:B,'Swift Code&amp;Bank Name'!B:B,'Swift Code&amp;Bank Name'!C:C)</f>
        <v>#N/A</v>
      </c>
      <c r="D17324" s="83" t="s">
        <v>381</v>
      </c>
      <c r="E17324" s="83" t="s">
        <v>28444</v>
      </c>
      <c r="F17324" s="83" t="s">
        <v>28445</v>
      </c>
      <c r="G17324" s="83" t="str">
        <f t="shared" si="270"/>
        <v>0083  เก้าเลี้ยว  KAOLIAO</v>
      </c>
      <c r="H17324" s="83">
        <v>25621108</v>
      </c>
    </row>
    <row r="17325" spans="1:8" x14ac:dyDescent="0.25">
      <c r="A17325" s="83" t="s">
        <v>28346</v>
      </c>
      <c r="B17325" s="83" t="str">
        <f>_xlfn.XLOOKUP(A:A,[1]FI_NAME!$A:$A,[1]FI_NAME!$B:$B)</f>
        <v>บริษัท ชัยฤทธิ์  ลีสซิ่ง  58 จำกัด</v>
      </c>
      <c r="C17325" s="83" t="e">
        <f>_xlfn.XLOOKUP(B:B,'Swift Code&amp;Bank Name'!B:B,'Swift Code&amp;Bank Name'!C:C)</f>
        <v>#N/A</v>
      </c>
      <c r="D17325" s="83" t="s">
        <v>2503</v>
      </c>
      <c r="E17325" s="83" t="s">
        <v>11726</v>
      </c>
      <c r="F17325" s="83" t="s">
        <v>14420</v>
      </c>
      <c r="G17325" s="83" t="str">
        <f t="shared" si="270"/>
        <v>0084  หล่มสัก  LOMSAK</v>
      </c>
      <c r="H17325" s="83">
        <v>25621108</v>
      </c>
    </row>
    <row r="17326" spans="1:8" x14ac:dyDescent="0.25">
      <c r="A17326" s="83" t="s">
        <v>28346</v>
      </c>
      <c r="B17326" s="83" t="str">
        <f>_xlfn.XLOOKUP(A:A,[1]FI_NAME!$A:$A,[1]FI_NAME!$B:$B)</f>
        <v>บริษัท ชัยฤทธิ์  ลีสซิ่ง  58 จำกัด</v>
      </c>
      <c r="C17326" s="83" t="e">
        <f>_xlfn.XLOOKUP(B:B,'Swift Code&amp;Bank Name'!B:B,'Swift Code&amp;Bank Name'!C:C)</f>
        <v>#N/A</v>
      </c>
      <c r="D17326" s="83" t="s">
        <v>2504</v>
      </c>
      <c r="E17326" s="83" t="s">
        <v>28446</v>
      </c>
      <c r="F17326" s="83" t="s">
        <v>28447</v>
      </c>
      <c r="G17326" s="83" t="str">
        <f t="shared" si="270"/>
        <v>0085  หนองปลิง  NONGPLING</v>
      </c>
      <c r="H17326" s="83">
        <v>25621108</v>
      </c>
    </row>
    <row r="17327" spans="1:8" x14ac:dyDescent="0.25">
      <c r="A17327" s="83" t="s">
        <v>28346</v>
      </c>
      <c r="B17327" s="83" t="str">
        <f>_xlfn.XLOOKUP(A:A,[1]FI_NAME!$A:$A,[1]FI_NAME!$B:$B)</f>
        <v>บริษัท ชัยฤทธิ์  ลีสซิ่ง  58 จำกัด</v>
      </c>
      <c r="C17327" s="83" t="e">
        <f>_xlfn.XLOOKUP(B:B,'Swift Code&amp;Bank Name'!B:B,'Swift Code&amp;Bank Name'!C:C)</f>
        <v>#N/A</v>
      </c>
      <c r="D17327" s="83" t="s">
        <v>3741</v>
      </c>
      <c r="E17327" s="83" t="s">
        <v>11183</v>
      </c>
      <c r="F17327" s="83" t="s">
        <v>28448</v>
      </c>
      <c r="G17327" s="83" t="str">
        <f t="shared" si="270"/>
        <v>0086  สามชุก  SAMCHUK</v>
      </c>
      <c r="H17327" s="83">
        <v>25621108</v>
      </c>
    </row>
    <row r="17328" spans="1:8" x14ac:dyDescent="0.25">
      <c r="A17328" s="83" t="s">
        <v>28346</v>
      </c>
      <c r="B17328" s="83" t="str">
        <f>_xlfn.XLOOKUP(A:A,[1]FI_NAME!$A:$A,[1]FI_NAME!$B:$B)</f>
        <v>บริษัท ชัยฤทธิ์  ลีสซิ่ง  58 จำกัด</v>
      </c>
      <c r="C17328" s="83" t="e">
        <f>_xlfn.XLOOKUP(B:B,'Swift Code&amp;Bank Name'!B:B,'Swift Code&amp;Bank Name'!C:C)</f>
        <v>#N/A</v>
      </c>
      <c r="D17328" s="83" t="s">
        <v>2507</v>
      </c>
      <c r="E17328" s="83" t="s">
        <v>11674</v>
      </c>
      <c r="F17328" s="83" t="s">
        <v>15043</v>
      </c>
      <c r="G17328" s="83" t="str">
        <f t="shared" si="270"/>
        <v>0087  สูงเม่น  SUNGMEN</v>
      </c>
      <c r="H17328" s="83">
        <v>25621108</v>
      </c>
    </row>
    <row r="17329" spans="1:8" x14ac:dyDescent="0.25">
      <c r="A17329" s="83" t="s">
        <v>28346</v>
      </c>
      <c r="B17329" s="83" t="str">
        <f>_xlfn.XLOOKUP(A:A,[1]FI_NAME!$A:$A,[1]FI_NAME!$B:$B)</f>
        <v>บริษัท ชัยฤทธิ์  ลีสซิ่ง  58 จำกัด</v>
      </c>
      <c r="C17329" s="83" t="e">
        <f>_xlfn.XLOOKUP(B:B,'Swift Code&amp;Bank Name'!B:B,'Swift Code&amp;Bank Name'!C:C)</f>
        <v>#N/A</v>
      </c>
      <c r="D17329" s="83" t="s">
        <v>384</v>
      </c>
      <c r="E17329" s="83" t="s">
        <v>28449</v>
      </c>
      <c r="F17329" s="83" t="s">
        <v>28450</v>
      </c>
      <c r="G17329" s="83" t="str">
        <f t="shared" si="270"/>
        <v>0088  ดงขุย  DONGKHUI</v>
      </c>
      <c r="H17329" s="83">
        <v>25621108</v>
      </c>
    </row>
    <row r="17330" spans="1:8" x14ac:dyDescent="0.25">
      <c r="A17330" s="83" t="s">
        <v>28346</v>
      </c>
      <c r="B17330" s="83" t="str">
        <f>_xlfn.XLOOKUP(A:A,[1]FI_NAME!$A:$A,[1]FI_NAME!$B:$B)</f>
        <v>บริษัท ชัยฤทธิ์  ลีสซิ่ง  58 จำกัด</v>
      </c>
      <c r="C17330" s="83" t="e">
        <f>_xlfn.XLOOKUP(B:B,'Swift Code&amp;Bank Name'!B:B,'Swift Code&amp;Bank Name'!C:C)</f>
        <v>#N/A</v>
      </c>
      <c r="D17330" s="83" t="s">
        <v>387</v>
      </c>
      <c r="E17330" s="83" t="s">
        <v>11191</v>
      </c>
      <c r="F17330" s="83" t="s">
        <v>28451</v>
      </c>
      <c r="G17330" s="83" t="str">
        <f t="shared" si="270"/>
        <v>0089  พัฒนานิคม  PHATHANANIKHOM</v>
      </c>
      <c r="H17330" s="83">
        <v>25621108</v>
      </c>
    </row>
    <row r="17331" spans="1:8" x14ac:dyDescent="0.25">
      <c r="A17331" s="83" t="s">
        <v>28346</v>
      </c>
      <c r="B17331" s="83" t="str">
        <f>_xlfn.XLOOKUP(A:A,[1]FI_NAME!$A:$A,[1]FI_NAME!$B:$B)</f>
        <v>บริษัท ชัยฤทธิ์  ลีสซิ่ง  58 จำกัด</v>
      </c>
      <c r="C17331" s="83" t="e">
        <f>_xlfn.XLOOKUP(B:B,'Swift Code&amp;Bank Name'!B:B,'Swift Code&amp;Bank Name'!C:C)</f>
        <v>#N/A</v>
      </c>
      <c r="D17331" s="83" t="s">
        <v>390</v>
      </c>
      <c r="E17331" s="83" t="s">
        <v>12046</v>
      </c>
      <c r="F17331" s="83" t="s">
        <v>28452</v>
      </c>
      <c r="G17331" s="83" t="str">
        <f t="shared" si="270"/>
        <v>0090  วังทรายพูน  WANGSAIPHUN</v>
      </c>
      <c r="H17331" s="83">
        <v>25621108</v>
      </c>
    </row>
    <row r="17332" spans="1:8" x14ac:dyDescent="0.25">
      <c r="A17332" s="83" t="s">
        <v>28346</v>
      </c>
      <c r="B17332" s="83" t="str">
        <f>_xlfn.XLOOKUP(A:A,[1]FI_NAME!$A:$A,[1]FI_NAME!$B:$B)</f>
        <v>บริษัท ชัยฤทธิ์  ลีสซิ่ง  58 จำกัด</v>
      </c>
      <c r="C17332" s="83" t="e">
        <f>_xlfn.XLOOKUP(B:B,'Swift Code&amp;Bank Name'!B:B,'Swift Code&amp;Bank Name'!C:C)</f>
        <v>#N/A</v>
      </c>
      <c r="D17332" s="83" t="s">
        <v>393</v>
      </c>
      <c r="E17332" s="83" t="s">
        <v>11840</v>
      </c>
      <c r="F17332" s="83" t="s">
        <v>28453</v>
      </c>
      <c r="G17332" s="83" t="str">
        <f t="shared" si="270"/>
        <v>0091  อินทร์บุรี  INBURI</v>
      </c>
      <c r="H17332" s="83">
        <v>25621108</v>
      </c>
    </row>
    <row r="17333" spans="1:8" x14ac:dyDescent="0.25">
      <c r="A17333" s="83" t="s">
        <v>28346</v>
      </c>
      <c r="B17333" s="83" t="str">
        <f>_xlfn.XLOOKUP(A:A,[1]FI_NAME!$A:$A,[1]FI_NAME!$B:$B)</f>
        <v>บริษัท ชัยฤทธิ์  ลีสซิ่ง  58 จำกัด</v>
      </c>
      <c r="C17333" s="83" t="e">
        <f>_xlfn.XLOOKUP(B:B,'Swift Code&amp;Bank Name'!B:B,'Swift Code&amp;Bank Name'!C:C)</f>
        <v>#N/A</v>
      </c>
      <c r="D17333" s="83" t="s">
        <v>3748</v>
      </c>
      <c r="E17333" s="83" t="s">
        <v>28454</v>
      </c>
      <c r="F17333" s="83" t="s">
        <v>28455</v>
      </c>
      <c r="G17333" s="83" t="str">
        <f t="shared" si="270"/>
        <v>0092  กงไกรลาศ 1  KONGKRAILAT 1</v>
      </c>
      <c r="H17333" s="83">
        <v>25621108</v>
      </c>
    </row>
    <row r="17334" spans="1:8" x14ac:dyDescent="0.25">
      <c r="A17334" s="83" t="s">
        <v>28346</v>
      </c>
      <c r="B17334" s="83" t="str">
        <f>_xlfn.XLOOKUP(A:A,[1]FI_NAME!$A:$A,[1]FI_NAME!$B:$B)</f>
        <v>บริษัท ชัยฤทธิ์  ลีสซิ่ง  58 จำกัด</v>
      </c>
      <c r="C17334" s="83" t="e">
        <f>_xlfn.XLOOKUP(B:B,'Swift Code&amp;Bank Name'!B:B,'Swift Code&amp;Bank Name'!C:C)</f>
        <v>#N/A</v>
      </c>
      <c r="D17334" s="83" t="s">
        <v>396</v>
      </c>
      <c r="E17334" s="83" t="s">
        <v>28456</v>
      </c>
      <c r="F17334" s="83" t="s">
        <v>28457</v>
      </c>
      <c r="G17334" s="83" t="str">
        <f t="shared" si="270"/>
        <v>0093  สลกบาตร  SLAGBAT</v>
      </c>
      <c r="H17334" s="83">
        <v>25621108</v>
      </c>
    </row>
    <row r="17335" spans="1:8" x14ac:dyDescent="0.25">
      <c r="A17335" s="83" t="s">
        <v>28346</v>
      </c>
      <c r="B17335" s="83" t="str">
        <f>_xlfn.XLOOKUP(A:A,[1]FI_NAME!$A:$A,[1]FI_NAME!$B:$B)</f>
        <v>บริษัท ชัยฤทธิ์  ลีสซิ่ง  58 จำกัด</v>
      </c>
      <c r="C17335" s="83" t="e">
        <f>_xlfn.XLOOKUP(B:B,'Swift Code&amp;Bank Name'!B:B,'Swift Code&amp;Bank Name'!C:C)</f>
        <v>#N/A</v>
      </c>
      <c r="D17335" s="83" t="s">
        <v>2517</v>
      </c>
      <c r="E17335" s="83" t="s">
        <v>28458</v>
      </c>
      <c r="F17335" s="83" t="s">
        <v>28459</v>
      </c>
      <c r="G17335" s="83" t="str">
        <f t="shared" si="270"/>
        <v>0094  คลองน้ำไหล  KHLONGNAMLAI</v>
      </c>
      <c r="H17335" s="83">
        <v>25621108</v>
      </c>
    </row>
    <row r="17336" spans="1:8" x14ac:dyDescent="0.25">
      <c r="A17336" s="83" t="s">
        <v>28346</v>
      </c>
      <c r="B17336" s="83" t="str">
        <f>_xlfn.XLOOKUP(A:A,[1]FI_NAME!$A:$A,[1]FI_NAME!$B:$B)</f>
        <v>บริษัท ชัยฤทธิ์  ลีสซิ่ง  58 จำกัด</v>
      </c>
      <c r="C17336" s="83" t="e">
        <f>_xlfn.XLOOKUP(B:B,'Swift Code&amp;Bank Name'!B:B,'Swift Code&amp;Bank Name'!C:C)</f>
        <v>#N/A</v>
      </c>
      <c r="D17336" s="83" t="s">
        <v>3753</v>
      </c>
      <c r="E17336" s="83" t="s">
        <v>11770</v>
      </c>
      <c r="F17336" s="83" t="s">
        <v>14443</v>
      </c>
      <c r="G17336" s="83" t="str">
        <f t="shared" si="270"/>
        <v>0095  นครไทย  NAKHONTHAI</v>
      </c>
      <c r="H17336" s="83">
        <v>25621108</v>
      </c>
    </row>
    <row r="17337" spans="1:8" x14ac:dyDescent="0.25">
      <c r="A17337" s="83" t="s">
        <v>28346</v>
      </c>
      <c r="B17337" s="83" t="str">
        <f>_xlfn.XLOOKUP(A:A,[1]FI_NAME!$A:$A,[1]FI_NAME!$B:$B)</f>
        <v>บริษัท ชัยฤทธิ์  ลีสซิ่ง  58 จำกัด</v>
      </c>
      <c r="C17337" s="83" t="e">
        <f>_xlfn.XLOOKUP(B:B,'Swift Code&amp;Bank Name'!B:B,'Swift Code&amp;Bank Name'!C:C)</f>
        <v>#N/A</v>
      </c>
      <c r="D17337" s="83" t="s">
        <v>399</v>
      </c>
      <c r="E17337" s="83" t="s">
        <v>28460</v>
      </c>
      <c r="F17337" s="83" t="s">
        <v>28461</v>
      </c>
      <c r="G17337" s="83" t="str">
        <f t="shared" si="270"/>
        <v>0096  ท่ามะเขือ 1  THAMAKU 1</v>
      </c>
      <c r="H17337" s="83">
        <v>25621108</v>
      </c>
    </row>
    <row r="17338" spans="1:8" x14ac:dyDescent="0.25">
      <c r="A17338" s="83" t="s">
        <v>28346</v>
      </c>
      <c r="B17338" s="83" t="str">
        <f>_xlfn.XLOOKUP(A:A,[1]FI_NAME!$A:$A,[1]FI_NAME!$B:$B)</f>
        <v>บริษัท ชัยฤทธิ์  ลีสซิ่ง  58 จำกัด</v>
      </c>
      <c r="C17338" s="83" t="e">
        <f>_xlfn.XLOOKUP(B:B,'Swift Code&amp;Bank Name'!B:B,'Swift Code&amp;Bank Name'!C:C)</f>
        <v>#N/A</v>
      </c>
      <c r="D17338" s="83" t="s">
        <v>2518</v>
      </c>
      <c r="E17338" s="83" t="s">
        <v>11681</v>
      </c>
      <c r="F17338" s="83" t="s">
        <v>28462</v>
      </c>
      <c r="G17338" s="83" t="str">
        <f t="shared" si="270"/>
        <v>0097  บางระกำ  BANGRAKARM</v>
      </c>
      <c r="H17338" s="83">
        <v>25621108</v>
      </c>
    </row>
    <row r="17339" spans="1:8" x14ac:dyDescent="0.25">
      <c r="A17339" s="83" t="s">
        <v>28346</v>
      </c>
      <c r="B17339" s="83" t="str">
        <f>_xlfn.XLOOKUP(A:A,[1]FI_NAME!$A:$A,[1]FI_NAME!$B:$B)</f>
        <v>บริษัท ชัยฤทธิ์  ลีสซิ่ง  58 จำกัด</v>
      </c>
      <c r="C17339" s="83" t="e">
        <f>_xlfn.XLOOKUP(B:B,'Swift Code&amp;Bank Name'!B:B,'Swift Code&amp;Bank Name'!C:C)</f>
        <v>#N/A</v>
      </c>
      <c r="D17339" s="83" t="s">
        <v>2520</v>
      </c>
      <c r="E17339" s="83" t="s">
        <v>11823</v>
      </c>
      <c r="F17339" s="83" t="s">
        <v>28463</v>
      </c>
      <c r="G17339" s="83" t="str">
        <f t="shared" si="270"/>
        <v>0098  ชุมแสง  CHUMSAENG</v>
      </c>
      <c r="H17339" s="83">
        <v>25621108</v>
      </c>
    </row>
    <row r="17340" spans="1:8" x14ac:dyDescent="0.25">
      <c r="A17340" s="83" t="s">
        <v>28346</v>
      </c>
      <c r="B17340" s="83" t="str">
        <f>_xlfn.XLOOKUP(A:A,[1]FI_NAME!$A:$A,[1]FI_NAME!$B:$B)</f>
        <v>บริษัท ชัยฤทธิ์  ลีสซิ่ง  58 จำกัด</v>
      </c>
      <c r="C17340" s="83" t="e">
        <f>_xlfn.XLOOKUP(B:B,'Swift Code&amp;Bank Name'!B:B,'Swift Code&amp;Bank Name'!C:C)</f>
        <v>#N/A</v>
      </c>
      <c r="D17340" s="83" t="s">
        <v>2523</v>
      </c>
      <c r="E17340" s="83" t="s">
        <v>14460</v>
      </c>
      <c r="F17340" s="83" t="s">
        <v>28464</v>
      </c>
      <c r="G17340" s="83" t="str">
        <f t="shared" si="270"/>
        <v>0099  นาเฉลียง  NACHALIANG</v>
      </c>
      <c r="H17340" s="83">
        <v>25621108</v>
      </c>
    </row>
    <row r="17341" spans="1:8" x14ac:dyDescent="0.25">
      <c r="A17341" s="83" t="s">
        <v>28346</v>
      </c>
      <c r="B17341" s="83" t="str">
        <f>_xlfn.XLOOKUP(A:A,[1]FI_NAME!$A:$A,[1]FI_NAME!$B:$B)</f>
        <v>บริษัท ชัยฤทธิ์  ลีสซิ่ง  58 จำกัด</v>
      </c>
      <c r="C17341" s="83" t="e">
        <f>_xlfn.XLOOKUP(B:B,'Swift Code&amp;Bank Name'!B:B,'Swift Code&amp;Bank Name'!C:C)</f>
        <v>#N/A</v>
      </c>
      <c r="D17341" s="83" t="s">
        <v>2526</v>
      </c>
      <c r="E17341" s="83" t="s">
        <v>11798</v>
      </c>
      <c r="F17341" s="83" t="s">
        <v>28465</v>
      </c>
      <c r="G17341" s="83" t="str">
        <f t="shared" si="270"/>
        <v>0100  ลาดยาว  LATYAO</v>
      </c>
      <c r="H17341" s="83">
        <v>25621108</v>
      </c>
    </row>
    <row r="17342" spans="1:8" x14ac:dyDescent="0.25">
      <c r="A17342" s="83" t="s">
        <v>28346</v>
      </c>
      <c r="B17342" s="83" t="str">
        <f>_xlfn.XLOOKUP(A:A,[1]FI_NAME!$A:$A,[1]FI_NAME!$B:$B)</f>
        <v>บริษัท ชัยฤทธิ์  ลีสซิ่ง  58 จำกัด</v>
      </c>
      <c r="C17342" s="83" t="e">
        <f>_xlfn.XLOOKUP(B:B,'Swift Code&amp;Bank Name'!B:B,'Swift Code&amp;Bank Name'!C:C)</f>
        <v>#N/A</v>
      </c>
      <c r="D17342" s="83" t="s">
        <v>402</v>
      </c>
      <c r="E17342" s="83" t="s">
        <v>11766</v>
      </c>
      <c r="F17342" s="83" t="s">
        <v>28466</v>
      </c>
      <c r="G17342" s="83" t="str">
        <f t="shared" si="270"/>
        <v>0101  ศรีเทพ  SITHEP</v>
      </c>
      <c r="H17342" s="83">
        <v>25621108</v>
      </c>
    </row>
    <row r="17343" spans="1:8" x14ac:dyDescent="0.25">
      <c r="A17343" s="83" t="s">
        <v>28346</v>
      </c>
      <c r="B17343" s="83" t="str">
        <f>_xlfn.XLOOKUP(A:A,[1]FI_NAME!$A:$A,[1]FI_NAME!$B:$B)</f>
        <v>บริษัท ชัยฤทธิ์  ลีสซิ่ง  58 จำกัด</v>
      </c>
      <c r="C17343" s="83" t="e">
        <f>_xlfn.XLOOKUP(B:B,'Swift Code&amp;Bank Name'!B:B,'Swift Code&amp;Bank Name'!C:C)</f>
        <v>#N/A</v>
      </c>
      <c r="D17343" s="83" t="s">
        <v>405</v>
      </c>
      <c r="E17343" s="83" t="s">
        <v>11796</v>
      </c>
      <c r="F17343" s="83" t="s">
        <v>28467</v>
      </c>
      <c r="G17343" s="83" t="str">
        <f t="shared" si="270"/>
        <v>0102  โคกสำโรง  KHOKSAMRONG</v>
      </c>
      <c r="H17343" s="83">
        <v>25621108</v>
      </c>
    </row>
    <row r="17344" spans="1:8" x14ac:dyDescent="0.25">
      <c r="A17344" s="83" t="s">
        <v>28346</v>
      </c>
      <c r="B17344" s="83" t="str">
        <f>_xlfn.XLOOKUP(A:A,[1]FI_NAME!$A:$A,[1]FI_NAME!$B:$B)</f>
        <v>บริษัท ชัยฤทธิ์  ลีสซิ่ง  58 จำกัด</v>
      </c>
      <c r="C17344" s="83" t="e">
        <f>_xlfn.XLOOKUP(B:B,'Swift Code&amp;Bank Name'!B:B,'Swift Code&amp;Bank Name'!C:C)</f>
        <v>#N/A</v>
      </c>
      <c r="D17344" s="83" t="s">
        <v>408</v>
      </c>
      <c r="E17344" s="83" t="s">
        <v>11239</v>
      </c>
      <c r="F17344" s="83" t="s">
        <v>28468</v>
      </c>
      <c r="G17344" s="83" t="str">
        <f t="shared" si="270"/>
        <v>0103  วิเศษชัยชาญ  WISETCHAICHAN</v>
      </c>
      <c r="H17344" s="83">
        <v>25621108</v>
      </c>
    </row>
    <row r="17345" spans="1:8" x14ac:dyDescent="0.25">
      <c r="A17345" s="83" t="s">
        <v>28346</v>
      </c>
      <c r="B17345" s="83" t="str">
        <f>_xlfn.XLOOKUP(A:A,[1]FI_NAME!$A:$A,[1]FI_NAME!$B:$B)</f>
        <v>บริษัท ชัยฤทธิ์  ลีสซิ่ง  58 จำกัด</v>
      </c>
      <c r="C17345" s="83" t="e">
        <f>_xlfn.XLOOKUP(B:B,'Swift Code&amp;Bank Name'!B:B,'Swift Code&amp;Bank Name'!C:C)</f>
        <v>#N/A</v>
      </c>
      <c r="D17345" s="83" t="s">
        <v>411</v>
      </c>
      <c r="E17345" s="83" t="s">
        <v>28469</v>
      </c>
      <c r="F17345" s="83" t="s">
        <v>28470</v>
      </c>
      <c r="G17345" s="83" t="str">
        <f t="shared" si="270"/>
        <v>0104  แสวงหา  SAEWANGHA</v>
      </c>
      <c r="H17345" s="83">
        <v>25621108</v>
      </c>
    </row>
    <row r="17346" spans="1:8" x14ac:dyDescent="0.25">
      <c r="A17346" s="83" t="s">
        <v>28346</v>
      </c>
      <c r="B17346" s="83" t="str">
        <f>_xlfn.XLOOKUP(A:A,[1]FI_NAME!$A:$A,[1]FI_NAME!$B:$B)</f>
        <v>บริษัท ชัยฤทธิ์  ลีสซิ่ง  58 จำกัด</v>
      </c>
      <c r="C17346" s="83" t="e">
        <f>_xlfn.XLOOKUP(B:B,'Swift Code&amp;Bank Name'!B:B,'Swift Code&amp;Bank Name'!C:C)</f>
        <v>#N/A</v>
      </c>
      <c r="D17346" s="83" t="s">
        <v>414</v>
      </c>
      <c r="E17346" s="83" t="s">
        <v>28471</v>
      </c>
      <c r="F17346" s="83" t="s">
        <v>28472</v>
      </c>
      <c r="G17346" s="83" t="str">
        <f t="shared" si="270"/>
        <v>0105  การุ้ง  MAUNGKARUNG</v>
      </c>
      <c r="H17346" s="83">
        <v>25621108</v>
      </c>
    </row>
    <row r="17347" spans="1:8" x14ac:dyDescent="0.25">
      <c r="A17347" s="83" t="s">
        <v>28346</v>
      </c>
      <c r="B17347" s="83" t="str">
        <f>_xlfn.XLOOKUP(A:A,[1]FI_NAME!$A:$A,[1]FI_NAME!$B:$B)</f>
        <v>บริษัท ชัยฤทธิ์  ลีสซิ่ง  58 จำกัด</v>
      </c>
      <c r="C17347" s="83" t="e">
        <f>_xlfn.XLOOKUP(B:B,'Swift Code&amp;Bank Name'!B:B,'Swift Code&amp;Bank Name'!C:C)</f>
        <v>#N/A</v>
      </c>
      <c r="D17347" s="83" t="s">
        <v>417</v>
      </c>
      <c r="E17347" s="83" t="s">
        <v>11174</v>
      </c>
      <c r="F17347" s="83" t="s">
        <v>28473</v>
      </c>
      <c r="G17347" s="83" t="str">
        <f t="shared" si="270"/>
        <v>0106  สองพี่น้อง  SONGPHINONG</v>
      </c>
      <c r="H17347" s="83">
        <v>25621108</v>
      </c>
    </row>
    <row r="17348" spans="1:8" x14ac:dyDescent="0.25">
      <c r="A17348" s="83" t="s">
        <v>28346</v>
      </c>
      <c r="B17348" s="83" t="str">
        <f>_xlfn.XLOOKUP(A:A,[1]FI_NAME!$A:$A,[1]FI_NAME!$B:$B)</f>
        <v>บริษัท ชัยฤทธิ์  ลีสซิ่ง  58 จำกัด</v>
      </c>
      <c r="C17348" s="83" t="e">
        <f>_xlfn.XLOOKUP(B:B,'Swift Code&amp;Bank Name'!B:B,'Swift Code&amp;Bank Name'!C:C)</f>
        <v>#N/A</v>
      </c>
      <c r="D17348" s="83" t="s">
        <v>2533</v>
      </c>
      <c r="E17348" s="83" t="s">
        <v>14767</v>
      </c>
      <c r="F17348" s="83" t="s">
        <v>28474</v>
      </c>
      <c r="G17348" s="83" t="str">
        <f t="shared" ref="G17348:G17411" si="271">CONCATENATE(D17348,"  ",E17348,"  ",F17348)</f>
        <v>0107  หนองมะโมง  NONGMANONG</v>
      </c>
      <c r="H17348" s="83">
        <v>25621108</v>
      </c>
    </row>
    <row r="17349" spans="1:8" x14ac:dyDescent="0.25">
      <c r="A17349" s="83" t="s">
        <v>28346</v>
      </c>
      <c r="B17349" s="83" t="str">
        <f>_xlfn.XLOOKUP(A:A,[1]FI_NAME!$A:$A,[1]FI_NAME!$B:$B)</f>
        <v>บริษัท ชัยฤทธิ์  ลีสซิ่ง  58 จำกัด</v>
      </c>
      <c r="C17349" s="83" t="e">
        <f>_xlfn.XLOOKUP(B:B,'Swift Code&amp;Bank Name'!B:B,'Swift Code&amp;Bank Name'!C:C)</f>
        <v>#N/A</v>
      </c>
      <c r="D17349" s="83" t="s">
        <v>420</v>
      </c>
      <c r="E17349" s="83" t="s">
        <v>14851</v>
      </c>
      <c r="F17349" s="83" t="s">
        <v>28475</v>
      </c>
      <c r="G17349" s="83" t="str">
        <f t="shared" si="271"/>
        <v>0108  โค้งไผ่  KHONGPHI</v>
      </c>
      <c r="H17349" s="83">
        <v>25621108</v>
      </c>
    </row>
    <row r="17350" spans="1:8" x14ac:dyDescent="0.25">
      <c r="A17350" s="83" t="s">
        <v>28346</v>
      </c>
      <c r="B17350" s="83" t="str">
        <f>_xlfn.XLOOKUP(A:A,[1]FI_NAME!$A:$A,[1]FI_NAME!$B:$B)</f>
        <v>บริษัท ชัยฤทธิ์  ลีสซิ่ง  58 จำกัด</v>
      </c>
      <c r="C17350" s="83" t="e">
        <f>_xlfn.XLOOKUP(B:B,'Swift Code&amp;Bank Name'!B:B,'Swift Code&amp;Bank Name'!C:C)</f>
        <v>#N/A</v>
      </c>
      <c r="D17350" s="83" t="s">
        <v>423</v>
      </c>
      <c r="E17350" s="83" t="s">
        <v>11678</v>
      </c>
      <c r="F17350" s="83" t="s">
        <v>9012</v>
      </c>
      <c r="G17350" s="83" t="str">
        <f t="shared" si="271"/>
        <v>0109  ท่าปลา  THAPLA</v>
      </c>
      <c r="H17350" s="83">
        <v>25621108</v>
      </c>
    </row>
    <row r="17351" spans="1:8" x14ac:dyDescent="0.25">
      <c r="A17351" s="83" t="s">
        <v>28346</v>
      </c>
      <c r="B17351" s="83" t="str">
        <f>_xlfn.XLOOKUP(A:A,[1]FI_NAME!$A:$A,[1]FI_NAME!$B:$B)</f>
        <v>บริษัท ชัยฤทธิ์  ลีสซิ่ง  58 จำกัด</v>
      </c>
      <c r="C17351" s="83" t="e">
        <f>_xlfn.XLOOKUP(B:B,'Swift Code&amp;Bank Name'!B:B,'Swift Code&amp;Bank Name'!C:C)</f>
        <v>#N/A</v>
      </c>
      <c r="D17351" s="83" t="s">
        <v>426</v>
      </c>
      <c r="E17351" s="83" t="s">
        <v>11666</v>
      </c>
      <c r="F17351" s="83" t="s">
        <v>28476</v>
      </c>
      <c r="G17351" s="83" t="str">
        <f t="shared" si="271"/>
        <v>0110  ศรีสำโรง  SISAMRONG</v>
      </c>
      <c r="H17351" s="83">
        <v>25621108</v>
      </c>
    </row>
    <row r="17352" spans="1:8" x14ac:dyDescent="0.25">
      <c r="A17352" s="83" t="s">
        <v>28346</v>
      </c>
      <c r="B17352" s="83" t="str">
        <f>_xlfn.XLOOKUP(A:A,[1]FI_NAME!$A:$A,[1]FI_NAME!$B:$B)</f>
        <v>บริษัท ชัยฤทธิ์  ลีสซิ่ง  58 จำกัด</v>
      </c>
      <c r="C17352" s="83" t="e">
        <f>_xlfn.XLOOKUP(B:B,'Swift Code&amp;Bank Name'!B:B,'Swift Code&amp;Bank Name'!C:C)</f>
        <v>#N/A</v>
      </c>
      <c r="D17352" s="83" t="s">
        <v>429</v>
      </c>
      <c r="E17352" s="83" t="s">
        <v>11687</v>
      </c>
      <c r="F17352" s="83" t="s">
        <v>28477</v>
      </c>
      <c r="G17352" s="83" t="str">
        <f t="shared" si="271"/>
        <v>0111  คีรีมาศ  KHIRIMAS</v>
      </c>
      <c r="H17352" s="83">
        <v>25621108</v>
      </c>
    </row>
    <row r="17353" spans="1:8" x14ac:dyDescent="0.25">
      <c r="A17353" s="83" t="s">
        <v>28346</v>
      </c>
      <c r="B17353" s="83" t="str">
        <f>_xlfn.XLOOKUP(A:A,[1]FI_NAME!$A:$A,[1]FI_NAME!$B:$B)</f>
        <v>บริษัท ชัยฤทธิ์  ลีสซิ่ง  58 จำกัด</v>
      </c>
      <c r="C17353" s="83" t="e">
        <f>_xlfn.XLOOKUP(B:B,'Swift Code&amp;Bank Name'!B:B,'Swift Code&amp;Bank Name'!C:C)</f>
        <v>#N/A</v>
      </c>
      <c r="D17353" s="83" t="s">
        <v>432</v>
      </c>
      <c r="E17353" s="83" t="s">
        <v>11717</v>
      </c>
      <c r="F17353" s="83" t="s">
        <v>28478</v>
      </c>
      <c r="G17353" s="83" t="str">
        <f t="shared" si="271"/>
        <v>0112  พรหมพิราม  PHROMPHIRAM</v>
      </c>
      <c r="H17353" s="83">
        <v>25621108</v>
      </c>
    </row>
    <row r="17354" spans="1:8" x14ac:dyDescent="0.25">
      <c r="A17354" s="83" t="s">
        <v>28346</v>
      </c>
      <c r="B17354" s="83" t="str">
        <f>_xlfn.XLOOKUP(A:A,[1]FI_NAME!$A:$A,[1]FI_NAME!$B:$B)</f>
        <v>บริษัท ชัยฤทธิ์  ลีสซิ่ง  58 จำกัด</v>
      </c>
      <c r="C17354" s="83" t="e">
        <f>_xlfn.XLOOKUP(B:B,'Swift Code&amp;Bank Name'!B:B,'Swift Code&amp;Bank Name'!C:C)</f>
        <v>#N/A</v>
      </c>
      <c r="D17354" s="83" t="s">
        <v>435</v>
      </c>
      <c r="E17354" s="83" t="s">
        <v>28479</v>
      </c>
      <c r="F17354" s="83" t="s">
        <v>28480</v>
      </c>
      <c r="G17354" s="83" t="str">
        <f t="shared" si="271"/>
        <v>0113  ลานกระบือ  LANKRABUE</v>
      </c>
      <c r="H17354" s="83">
        <v>25621108</v>
      </c>
    </row>
    <row r="17355" spans="1:8" x14ac:dyDescent="0.25">
      <c r="A17355" s="83" t="s">
        <v>28346</v>
      </c>
      <c r="B17355" s="83" t="str">
        <f>_xlfn.XLOOKUP(A:A,[1]FI_NAME!$A:$A,[1]FI_NAME!$B:$B)</f>
        <v>บริษัท ชัยฤทธิ์  ลีสซิ่ง  58 จำกัด</v>
      </c>
      <c r="C17355" s="83" t="e">
        <f>_xlfn.XLOOKUP(B:B,'Swift Code&amp;Bank Name'!B:B,'Swift Code&amp;Bank Name'!C:C)</f>
        <v>#N/A</v>
      </c>
      <c r="D17355" s="83" t="s">
        <v>438</v>
      </c>
      <c r="E17355" s="83" t="s">
        <v>11772</v>
      </c>
      <c r="F17355" s="83" t="s">
        <v>28481</v>
      </c>
      <c r="G17355" s="83" t="str">
        <f t="shared" si="271"/>
        <v>0114  ไทรงาม  SAINGAM</v>
      </c>
      <c r="H17355" s="83">
        <v>25621108</v>
      </c>
    </row>
    <row r="17356" spans="1:8" x14ac:dyDescent="0.25">
      <c r="A17356" s="83" t="s">
        <v>28346</v>
      </c>
      <c r="B17356" s="83" t="str">
        <f>_xlfn.XLOOKUP(A:A,[1]FI_NAME!$A:$A,[1]FI_NAME!$B:$B)</f>
        <v>บริษัท ชัยฤทธิ์  ลีสซิ่ง  58 จำกัด</v>
      </c>
      <c r="C17356" s="83" t="e">
        <f>_xlfn.XLOOKUP(B:B,'Swift Code&amp;Bank Name'!B:B,'Swift Code&amp;Bank Name'!C:C)</f>
        <v>#N/A</v>
      </c>
      <c r="D17356" s="83" t="s">
        <v>441</v>
      </c>
      <c r="E17356" s="83" t="s">
        <v>11704</v>
      </c>
      <c r="F17356" s="83" t="s">
        <v>14949</v>
      </c>
      <c r="G17356" s="83" t="str">
        <f t="shared" si="271"/>
        <v>0115  วังทอง  WANGTHONG</v>
      </c>
      <c r="H17356" s="83">
        <v>25621108</v>
      </c>
    </row>
    <row r="17357" spans="1:8" x14ac:dyDescent="0.25">
      <c r="A17357" s="83" t="s">
        <v>28346</v>
      </c>
      <c r="B17357" s="83" t="str">
        <f>_xlfn.XLOOKUP(A:A,[1]FI_NAME!$A:$A,[1]FI_NAME!$B:$B)</f>
        <v>บริษัท ชัยฤทธิ์  ลีสซิ่ง  58 จำกัด</v>
      </c>
      <c r="C17357" s="83" t="e">
        <f>_xlfn.XLOOKUP(B:B,'Swift Code&amp;Bank Name'!B:B,'Swift Code&amp;Bank Name'!C:C)</f>
        <v>#N/A</v>
      </c>
      <c r="D17357" s="83" t="s">
        <v>444</v>
      </c>
      <c r="E17357" s="83" t="s">
        <v>28482</v>
      </c>
      <c r="F17357" s="83" t="s">
        <v>28483</v>
      </c>
      <c r="G17357" s="83" t="str">
        <f t="shared" si="271"/>
        <v>0116  สี่แยกวัดโพธิ์ (เต็งหนาม)  TENGNAM</v>
      </c>
      <c r="H17357" s="83">
        <v>25621108</v>
      </c>
    </row>
    <row r="17358" spans="1:8" x14ac:dyDescent="0.25">
      <c r="A17358" s="83" t="s">
        <v>28346</v>
      </c>
      <c r="B17358" s="83" t="str">
        <f>_xlfn.XLOOKUP(A:A,[1]FI_NAME!$A:$A,[1]FI_NAME!$B:$B)</f>
        <v>บริษัท ชัยฤทธิ์  ลีสซิ่ง  58 จำกัด</v>
      </c>
      <c r="C17358" s="83" t="e">
        <f>_xlfn.XLOOKUP(B:B,'Swift Code&amp;Bank Name'!B:B,'Swift Code&amp;Bank Name'!C:C)</f>
        <v>#N/A</v>
      </c>
      <c r="D17358" s="83" t="s">
        <v>447</v>
      </c>
      <c r="E17358" s="83" t="s">
        <v>28484</v>
      </c>
      <c r="F17358" s="83" t="s">
        <v>28485</v>
      </c>
      <c r="G17358" s="83" t="str">
        <f t="shared" si="271"/>
        <v>0117  กำแพงเพชร1  KAMPHAENGPHET 1</v>
      </c>
      <c r="H17358" s="83">
        <v>25621108</v>
      </c>
    </row>
    <row r="17359" spans="1:8" x14ac:dyDescent="0.25">
      <c r="A17359" s="83" t="s">
        <v>28346</v>
      </c>
      <c r="B17359" s="83" t="str">
        <f>_xlfn.XLOOKUP(A:A,[1]FI_NAME!$A:$A,[1]FI_NAME!$B:$B)</f>
        <v>บริษัท ชัยฤทธิ์  ลีสซิ่ง  58 จำกัด</v>
      </c>
      <c r="C17359" s="83" t="e">
        <f>_xlfn.XLOOKUP(B:B,'Swift Code&amp;Bank Name'!B:B,'Swift Code&amp;Bank Name'!C:C)</f>
        <v>#N/A</v>
      </c>
      <c r="D17359" s="83" t="s">
        <v>450</v>
      </c>
      <c r="E17359" s="83" t="s">
        <v>11711</v>
      </c>
      <c r="F17359" s="83" t="s">
        <v>28486</v>
      </c>
      <c r="G17359" s="83" t="str">
        <f t="shared" si="271"/>
        <v>0118  คลองขลุง  KHLONGKHLUNG</v>
      </c>
      <c r="H17359" s="83">
        <v>25621108</v>
      </c>
    </row>
    <row r="17360" spans="1:8" x14ac:dyDescent="0.25">
      <c r="A17360" s="83" t="s">
        <v>28346</v>
      </c>
      <c r="B17360" s="83" t="str">
        <f>_xlfn.XLOOKUP(A:A,[1]FI_NAME!$A:$A,[1]FI_NAME!$B:$B)</f>
        <v>บริษัท ชัยฤทธิ์  ลีสซิ่ง  58 จำกัด</v>
      </c>
      <c r="C17360" s="83" t="e">
        <f>_xlfn.XLOOKUP(B:B,'Swift Code&amp;Bank Name'!B:B,'Swift Code&amp;Bank Name'!C:C)</f>
        <v>#N/A</v>
      </c>
      <c r="D17360" s="83" t="s">
        <v>453</v>
      </c>
      <c r="E17360" s="83" t="s">
        <v>28487</v>
      </c>
      <c r="F17360" s="83" t="s">
        <v>28488</v>
      </c>
      <c r="G17360" s="83" t="str">
        <f t="shared" si="271"/>
        <v>0119  ทุ่งทราย  THUNGSAI</v>
      </c>
      <c r="H17360" s="83">
        <v>25621108</v>
      </c>
    </row>
    <row r="17361" spans="1:8" x14ac:dyDescent="0.25">
      <c r="A17361" s="83" t="s">
        <v>28346</v>
      </c>
      <c r="B17361" s="83" t="str">
        <f>_xlfn.XLOOKUP(A:A,[1]FI_NAME!$A:$A,[1]FI_NAME!$B:$B)</f>
        <v>บริษัท ชัยฤทธิ์  ลีสซิ่ง  58 จำกัด</v>
      </c>
      <c r="C17361" s="83" t="e">
        <f>_xlfn.XLOOKUP(B:B,'Swift Code&amp;Bank Name'!B:B,'Swift Code&amp;Bank Name'!C:C)</f>
        <v>#N/A</v>
      </c>
      <c r="D17361" s="83" t="s">
        <v>456</v>
      </c>
      <c r="E17361" s="83" t="s">
        <v>12770</v>
      </c>
      <c r="F17361" s="83" t="s">
        <v>8255</v>
      </c>
      <c r="G17361" s="83" t="str">
        <f t="shared" si="271"/>
        <v>0120  เพชรบูรณ์  PHETCHABUN</v>
      </c>
      <c r="H17361" s="83">
        <v>25621108</v>
      </c>
    </row>
    <row r="17362" spans="1:8" x14ac:dyDescent="0.25">
      <c r="A17362" s="83" t="s">
        <v>28346</v>
      </c>
      <c r="B17362" s="83" t="str">
        <f>_xlfn.XLOOKUP(A:A,[1]FI_NAME!$A:$A,[1]FI_NAME!$B:$B)</f>
        <v>บริษัท ชัยฤทธิ์  ลีสซิ่ง  58 จำกัด</v>
      </c>
      <c r="C17362" s="83" t="e">
        <f>_xlfn.XLOOKUP(B:B,'Swift Code&amp;Bank Name'!B:B,'Swift Code&amp;Bank Name'!C:C)</f>
        <v>#N/A</v>
      </c>
      <c r="D17362" s="83" t="s">
        <v>459</v>
      </c>
      <c r="E17362" s="83" t="s">
        <v>15132</v>
      </c>
      <c r="F17362" s="83" t="s">
        <v>28489</v>
      </c>
      <c r="G17362" s="83" t="str">
        <f t="shared" si="271"/>
        <v>0121  เนินมะปราง  NOENMAPRANG</v>
      </c>
      <c r="H17362" s="83">
        <v>25621108</v>
      </c>
    </row>
    <row r="17363" spans="1:8" x14ac:dyDescent="0.25">
      <c r="A17363" s="83" t="s">
        <v>28346</v>
      </c>
      <c r="B17363" s="83" t="str">
        <f>_xlfn.XLOOKUP(A:A,[1]FI_NAME!$A:$A,[1]FI_NAME!$B:$B)</f>
        <v>บริษัท ชัยฤทธิ์  ลีสซิ่ง  58 จำกัด</v>
      </c>
      <c r="C17363" s="83" t="e">
        <f>_xlfn.XLOOKUP(B:B,'Swift Code&amp;Bank Name'!B:B,'Swift Code&amp;Bank Name'!C:C)</f>
        <v>#N/A</v>
      </c>
      <c r="D17363" s="83" t="s">
        <v>462</v>
      </c>
      <c r="E17363" s="83" t="s">
        <v>14799</v>
      </c>
      <c r="F17363" s="83" t="s">
        <v>28490</v>
      </c>
      <c r="G17363" s="83" t="str">
        <f t="shared" si="271"/>
        <v>0122  บางกระทุ่ม  BANGKRATHUM</v>
      </c>
      <c r="H17363" s="83">
        <v>25621108</v>
      </c>
    </row>
    <row r="17364" spans="1:8" x14ac:dyDescent="0.25">
      <c r="A17364" s="83" t="s">
        <v>28346</v>
      </c>
      <c r="B17364" s="83" t="str">
        <f>_xlfn.XLOOKUP(A:A,[1]FI_NAME!$A:$A,[1]FI_NAME!$B:$B)</f>
        <v>บริษัท ชัยฤทธิ์  ลีสซิ่ง  58 จำกัด</v>
      </c>
      <c r="C17364" s="83" t="e">
        <f>_xlfn.XLOOKUP(B:B,'Swift Code&amp;Bank Name'!B:B,'Swift Code&amp;Bank Name'!C:C)</f>
        <v>#N/A</v>
      </c>
      <c r="D17364" s="83" t="s">
        <v>465</v>
      </c>
      <c r="E17364" s="83" t="s">
        <v>11721</v>
      </c>
      <c r="F17364" s="83" t="s">
        <v>28491</v>
      </c>
      <c r="G17364" s="83" t="str">
        <f t="shared" si="271"/>
        <v>0123  บึงสามพัน  BUENGSAMPHAN</v>
      </c>
      <c r="H17364" s="83">
        <v>25621108</v>
      </c>
    </row>
    <row r="17365" spans="1:8" x14ac:dyDescent="0.25">
      <c r="A17365" s="83" t="s">
        <v>28346</v>
      </c>
      <c r="B17365" s="83" t="str">
        <f>_xlfn.XLOOKUP(A:A,[1]FI_NAME!$A:$A,[1]FI_NAME!$B:$B)</f>
        <v>บริษัท ชัยฤทธิ์  ลีสซิ่ง  58 จำกัด</v>
      </c>
      <c r="C17365" s="83" t="e">
        <f>_xlfn.XLOOKUP(B:B,'Swift Code&amp;Bank Name'!B:B,'Swift Code&amp;Bank Name'!C:C)</f>
        <v>#N/A</v>
      </c>
      <c r="D17365" s="83" t="s">
        <v>468</v>
      </c>
      <c r="E17365" s="83" t="s">
        <v>9730</v>
      </c>
      <c r="F17365" s="83" t="s">
        <v>14915</v>
      </c>
      <c r="G17365" s="83" t="str">
        <f t="shared" si="271"/>
        <v>0124  นครสวรรค์  NAKHONSAWAN</v>
      </c>
      <c r="H17365" s="83">
        <v>25621108</v>
      </c>
    </row>
    <row r="17366" spans="1:8" x14ac:dyDescent="0.25">
      <c r="A17366" s="83" t="s">
        <v>28346</v>
      </c>
      <c r="B17366" s="83" t="str">
        <f>_xlfn.XLOOKUP(A:A,[1]FI_NAME!$A:$A,[1]FI_NAME!$B:$B)</f>
        <v>บริษัท ชัยฤทธิ์  ลีสซิ่ง  58 จำกัด</v>
      </c>
      <c r="C17366" s="83" t="e">
        <f>_xlfn.XLOOKUP(B:B,'Swift Code&amp;Bank Name'!B:B,'Swift Code&amp;Bank Name'!C:C)</f>
        <v>#N/A</v>
      </c>
      <c r="D17366" s="83" t="s">
        <v>471</v>
      </c>
      <c r="E17366" s="83" t="s">
        <v>11776</v>
      </c>
      <c r="F17366" s="83" t="s">
        <v>28492</v>
      </c>
      <c r="G17366" s="83" t="str">
        <f t="shared" si="271"/>
        <v>0125  บางมูลนาก  BANGMUNNAK</v>
      </c>
      <c r="H17366" s="83">
        <v>25621108</v>
      </c>
    </row>
    <row r="17367" spans="1:8" x14ac:dyDescent="0.25">
      <c r="A17367" s="83" t="s">
        <v>28346</v>
      </c>
      <c r="B17367" s="83" t="str">
        <f>_xlfn.XLOOKUP(A:A,[1]FI_NAME!$A:$A,[1]FI_NAME!$B:$B)</f>
        <v>บริษัท ชัยฤทธิ์  ลีสซิ่ง  58 จำกัด</v>
      </c>
      <c r="C17367" s="83" t="e">
        <f>_xlfn.XLOOKUP(B:B,'Swift Code&amp;Bank Name'!B:B,'Swift Code&amp;Bank Name'!C:C)</f>
        <v>#N/A</v>
      </c>
      <c r="D17367" s="83" t="s">
        <v>474</v>
      </c>
      <c r="E17367" s="83" t="s">
        <v>11682</v>
      </c>
      <c r="F17367" s="83" t="s">
        <v>14444</v>
      </c>
      <c r="G17367" s="83" t="str">
        <f t="shared" si="271"/>
        <v>0126  วัดโบสถ์  WATBOT</v>
      </c>
      <c r="H17367" s="83">
        <v>25621108</v>
      </c>
    </row>
    <row r="17368" spans="1:8" x14ac:dyDescent="0.25">
      <c r="A17368" s="83" t="s">
        <v>28346</v>
      </c>
      <c r="B17368" s="83" t="str">
        <f>_xlfn.XLOOKUP(A:A,[1]FI_NAME!$A:$A,[1]FI_NAME!$B:$B)</f>
        <v>บริษัท ชัยฤทธิ์  ลีสซิ่ง  58 จำกัด</v>
      </c>
      <c r="C17368" s="83" t="e">
        <f>_xlfn.XLOOKUP(B:B,'Swift Code&amp;Bank Name'!B:B,'Swift Code&amp;Bank Name'!C:C)</f>
        <v>#N/A</v>
      </c>
      <c r="D17368" s="83" t="s">
        <v>477</v>
      </c>
      <c r="E17368" s="83" t="s">
        <v>11761</v>
      </c>
      <c r="F17368" s="83" t="s">
        <v>28493</v>
      </c>
      <c r="G17368" s="83" t="str">
        <f t="shared" si="271"/>
        <v>0127  หนองบัว  NONGBUA</v>
      </c>
      <c r="H17368" s="83">
        <v>25621108</v>
      </c>
    </row>
    <row r="17369" spans="1:8" x14ac:dyDescent="0.25">
      <c r="A17369" s="83" t="s">
        <v>28346</v>
      </c>
      <c r="B17369" s="83" t="str">
        <f>_xlfn.XLOOKUP(A:A,[1]FI_NAME!$A:$A,[1]FI_NAME!$B:$B)</f>
        <v>บริษัท ชัยฤทธิ์  ลีสซิ่ง  58 จำกัด</v>
      </c>
      <c r="C17369" s="83" t="e">
        <f>_xlfn.XLOOKUP(B:B,'Swift Code&amp;Bank Name'!B:B,'Swift Code&amp;Bank Name'!C:C)</f>
        <v>#N/A</v>
      </c>
      <c r="D17369" s="83" t="s">
        <v>480</v>
      </c>
      <c r="E17369" s="83" t="s">
        <v>11719</v>
      </c>
      <c r="F17369" s="83" t="s">
        <v>15226</v>
      </c>
      <c r="G17369" s="83" t="str">
        <f t="shared" si="271"/>
        <v>0128  หนองฉาง  NONGCHANG</v>
      </c>
      <c r="H17369" s="83">
        <v>25621108</v>
      </c>
    </row>
    <row r="17370" spans="1:8" x14ac:dyDescent="0.25">
      <c r="A17370" s="83" t="s">
        <v>28346</v>
      </c>
      <c r="B17370" s="83" t="str">
        <f>_xlfn.XLOOKUP(A:A,[1]FI_NAME!$A:$A,[1]FI_NAME!$B:$B)</f>
        <v>บริษัท ชัยฤทธิ์  ลีสซิ่ง  58 จำกัด</v>
      </c>
      <c r="C17370" s="83" t="e">
        <f>_xlfn.XLOOKUP(B:B,'Swift Code&amp;Bank Name'!B:B,'Swift Code&amp;Bank Name'!C:C)</f>
        <v>#N/A</v>
      </c>
      <c r="D17370" s="83" t="s">
        <v>483</v>
      </c>
      <c r="E17370" s="83" t="s">
        <v>11858</v>
      </c>
      <c r="F17370" s="83" t="s">
        <v>11859</v>
      </c>
      <c r="G17370" s="83" t="str">
        <f t="shared" si="271"/>
        <v>0129  ไพศาลี  PHAISALI</v>
      </c>
      <c r="H17370" s="83">
        <v>25621108</v>
      </c>
    </row>
    <row r="17371" spans="1:8" x14ac:dyDescent="0.25">
      <c r="A17371" s="83" t="s">
        <v>28346</v>
      </c>
      <c r="B17371" s="83" t="str">
        <f>_xlfn.XLOOKUP(A:A,[1]FI_NAME!$A:$A,[1]FI_NAME!$B:$B)</f>
        <v>บริษัท ชัยฤทธิ์  ลีสซิ่ง  58 จำกัด</v>
      </c>
      <c r="C17371" s="83" t="e">
        <f>_xlfn.XLOOKUP(B:B,'Swift Code&amp;Bank Name'!B:B,'Swift Code&amp;Bank Name'!C:C)</f>
        <v>#N/A</v>
      </c>
      <c r="D17371" s="83" t="s">
        <v>486</v>
      </c>
      <c r="E17371" s="83" t="s">
        <v>11822</v>
      </c>
      <c r="F17371" s="83" t="s">
        <v>28494</v>
      </c>
      <c r="G17371" s="83" t="str">
        <f t="shared" si="271"/>
        <v>0130  บ้านหมี่  BANMI</v>
      </c>
      <c r="H17371" s="83">
        <v>25621108</v>
      </c>
    </row>
    <row r="17372" spans="1:8" x14ac:dyDescent="0.25">
      <c r="A17372" s="83" t="s">
        <v>28346</v>
      </c>
      <c r="B17372" s="83" t="str">
        <f>_xlfn.XLOOKUP(A:A,[1]FI_NAME!$A:$A,[1]FI_NAME!$B:$B)</f>
        <v>บริษัท ชัยฤทธิ์  ลีสซิ่ง  58 จำกัด</v>
      </c>
      <c r="C17372" s="83" t="e">
        <f>_xlfn.XLOOKUP(B:B,'Swift Code&amp;Bank Name'!B:B,'Swift Code&amp;Bank Name'!C:C)</f>
        <v>#N/A</v>
      </c>
      <c r="D17372" s="83" t="s">
        <v>489</v>
      </c>
      <c r="E17372" s="83" t="s">
        <v>14789</v>
      </c>
      <c r="F17372" s="83" t="s">
        <v>28495</v>
      </c>
      <c r="G17372" s="83" t="str">
        <f t="shared" si="271"/>
        <v>0131  ตากฟ้า  TAKFAH</v>
      </c>
      <c r="H17372" s="83">
        <v>25621108</v>
      </c>
    </row>
    <row r="17373" spans="1:8" x14ac:dyDescent="0.25">
      <c r="A17373" s="83" t="s">
        <v>28346</v>
      </c>
      <c r="B17373" s="83" t="str">
        <f>_xlfn.XLOOKUP(A:A,[1]FI_NAME!$A:$A,[1]FI_NAME!$B:$B)</f>
        <v>บริษัท ชัยฤทธิ์  ลีสซิ่ง  58 จำกัด</v>
      </c>
      <c r="C17373" s="83" t="e">
        <f>_xlfn.XLOOKUP(B:B,'Swift Code&amp;Bank Name'!B:B,'Swift Code&amp;Bank Name'!C:C)</f>
        <v>#N/A</v>
      </c>
      <c r="D17373" s="83" t="s">
        <v>492</v>
      </c>
      <c r="E17373" s="83" t="s">
        <v>11695</v>
      </c>
      <c r="F17373" s="83" t="s">
        <v>28496</v>
      </c>
      <c r="G17373" s="83" t="str">
        <f t="shared" si="271"/>
        <v>0132  เด่นชัย  DENCHAI</v>
      </c>
      <c r="H17373" s="83">
        <v>25621108</v>
      </c>
    </row>
    <row r="17374" spans="1:8" x14ac:dyDescent="0.25">
      <c r="A17374" s="83" t="s">
        <v>28346</v>
      </c>
      <c r="B17374" s="83" t="str">
        <f>_xlfn.XLOOKUP(A:A,[1]FI_NAME!$A:$A,[1]FI_NAME!$B:$B)</f>
        <v>บริษัท ชัยฤทธิ์  ลีสซิ่ง  58 จำกัด</v>
      </c>
      <c r="C17374" s="83" t="e">
        <f>_xlfn.XLOOKUP(B:B,'Swift Code&amp;Bank Name'!B:B,'Swift Code&amp;Bank Name'!C:C)</f>
        <v>#N/A</v>
      </c>
      <c r="D17374" s="83" t="s">
        <v>495</v>
      </c>
      <c r="E17374" s="83" t="s">
        <v>12054</v>
      </c>
      <c r="F17374" s="83" t="s">
        <v>28497</v>
      </c>
      <c r="G17374" s="83" t="str">
        <f t="shared" si="271"/>
        <v>0133  หนองม่วง  NONGMUANG</v>
      </c>
      <c r="H17374" s="83">
        <v>25621108</v>
      </c>
    </row>
    <row r="17375" spans="1:8" x14ac:dyDescent="0.25">
      <c r="A17375" s="83" t="s">
        <v>28346</v>
      </c>
      <c r="B17375" s="83" t="str">
        <f>_xlfn.XLOOKUP(A:A,[1]FI_NAME!$A:$A,[1]FI_NAME!$B:$B)</f>
        <v>บริษัท ชัยฤทธิ์  ลีสซิ่ง  58 จำกัด</v>
      </c>
      <c r="C17375" s="83" t="e">
        <f>_xlfn.XLOOKUP(B:B,'Swift Code&amp;Bank Name'!B:B,'Swift Code&amp;Bank Name'!C:C)</f>
        <v>#N/A</v>
      </c>
      <c r="D17375" s="83" t="s">
        <v>498</v>
      </c>
      <c r="E17375" s="83" t="s">
        <v>11800</v>
      </c>
      <c r="F17375" s="83" t="s">
        <v>14153</v>
      </c>
      <c r="G17375" s="83" t="str">
        <f t="shared" si="271"/>
        <v>0134  สิงห์บุรี  SINGBURI</v>
      </c>
      <c r="H17375" s="83">
        <v>25621108</v>
      </c>
    </row>
    <row r="17376" spans="1:8" x14ac:dyDescent="0.25">
      <c r="A17376" s="83" t="s">
        <v>28346</v>
      </c>
      <c r="B17376" s="83" t="str">
        <f>_xlfn.XLOOKUP(A:A,[1]FI_NAME!$A:$A,[1]FI_NAME!$B:$B)</f>
        <v>บริษัท ชัยฤทธิ์  ลีสซิ่ง  58 จำกัด</v>
      </c>
      <c r="C17376" s="83" t="e">
        <f>_xlfn.XLOOKUP(B:B,'Swift Code&amp;Bank Name'!B:B,'Swift Code&amp;Bank Name'!C:C)</f>
        <v>#N/A</v>
      </c>
      <c r="D17376" s="83" t="s">
        <v>501</v>
      </c>
      <c r="E17376" s="83" t="s">
        <v>15834</v>
      </c>
      <c r="F17376" s="83" t="s">
        <v>28498</v>
      </c>
      <c r="G17376" s="83" t="str">
        <f t="shared" si="271"/>
        <v>0135  ท่าวุ้ง  THAWUNG</v>
      </c>
      <c r="H17376" s="83">
        <v>25621108</v>
      </c>
    </row>
    <row r="17377" spans="1:8" x14ac:dyDescent="0.25">
      <c r="A17377" s="83" t="s">
        <v>28346</v>
      </c>
      <c r="B17377" s="83" t="str">
        <f>_xlfn.XLOOKUP(A:A,[1]FI_NAME!$A:$A,[1]FI_NAME!$B:$B)</f>
        <v>บริษัท ชัยฤทธิ์  ลีสซิ่ง  58 จำกัด</v>
      </c>
      <c r="C17377" s="83" t="e">
        <f>_xlfn.XLOOKUP(B:B,'Swift Code&amp;Bank Name'!B:B,'Swift Code&amp;Bank Name'!C:C)</f>
        <v>#N/A</v>
      </c>
      <c r="D17377" s="83" t="s">
        <v>504</v>
      </c>
      <c r="E17377" s="83" t="s">
        <v>14942</v>
      </c>
      <c r="F17377" s="83" t="s">
        <v>8411</v>
      </c>
      <c r="G17377" s="83" t="str">
        <f t="shared" si="271"/>
        <v>0136  ตาก  TAK</v>
      </c>
      <c r="H17377" s="83">
        <v>25621108</v>
      </c>
    </row>
    <row r="17378" spans="1:8" x14ac:dyDescent="0.25">
      <c r="A17378" s="83" t="s">
        <v>28346</v>
      </c>
      <c r="B17378" s="83" t="str">
        <f>_xlfn.XLOOKUP(A:A,[1]FI_NAME!$A:$A,[1]FI_NAME!$B:$B)</f>
        <v>บริษัท ชัยฤทธิ์  ลีสซิ่ง  58 จำกัด</v>
      </c>
      <c r="C17378" s="83" t="e">
        <f>_xlfn.XLOOKUP(B:B,'Swift Code&amp;Bank Name'!B:B,'Swift Code&amp;Bank Name'!C:C)</f>
        <v>#N/A</v>
      </c>
      <c r="D17378" s="83" t="s">
        <v>507</v>
      </c>
      <c r="E17378" s="83" t="s">
        <v>11688</v>
      </c>
      <c r="F17378" s="83" t="s">
        <v>15185</v>
      </c>
      <c r="G17378" s="83" t="str">
        <f t="shared" si="271"/>
        <v>0137  บ้านด่านลานหอย  BANDANLANHOI</v>
      </c>
      <c r="H17378" s="83">
        <v>25621108</v>
      </c>
    </row>
    <row r="17379" spans="1:8" x14ac:dyDescent="0.25">
      <c r="A17379" s="83" t="s">
        <v>28346</v>
      </c>
      <c r="B17379" s="83" t="str">
        <f>_xlfn.XLOOKUP(A:A,[1]FI_NAME!$A:$A,[1]FI_NAME!$B:$B)</f>
        <v>บริษัท ชัยฤทธิ์  ลีสซิ่ง  58 จำกัด</v>
      </c>
      <c r="C17379" s="83" t="e">
        <f>_xlfn.XLOOKUP(B:B,'Swift Code&amp;Bank Name'!B:B,'Swift Code&amp;Bank Name'!C:C)</f>
        <v>#N/A</v>
      </c>
      <c r="D17379" s="83" t="s">
        <v>510</v>
      </c>
      <c r="E17379" s="83" t="s">
        <v>11949</v>
      </c>
      <c r="F17379" s="83" t="s">
        <v>14944</v>
      </c>
      <c r="G17379" s="83" t="str">
        <f t="shared" si="271"/>
        <v>0138  สามง่าม  SAMNGAM</v>
      </c>
      <c r="H17379" s="83">
        <v>25621108</v>
      </c>
    </row>
    <row r="17380" spans="1:8" x14ac:dyDescent="0.25">
      <c r="A17380" s="83" t="s">
        <v>28346</v>
      </c>
      <c r="B17380" s="83" t="str">
        <f>_xlfn.XLOOKUP(A:A,[1]FI_NAME!$A:$A,[1]FI_NAME!$B:$B)</f>
        <v>บริษัท ชัยฤทธิ์  ลีสซิ่ง  58 จำกัด</v>
      </c>
      <c r="C17380" s="83" t="e">
        <f>_xlfn.XLOOKUP(B:B,'Swift Code&amp;Bank Name'!B:B,'Swift Code&amp;Bank Name'!C:C)</f>
        <v>#N/A</v>
      </c>
      <c r="D17380" s="83" t="s">
        <v>513</v>
      </c>
      <c r="E17380" s="83" t="s">
        <v>28499</v>
      </c>
      <c r="F17380" s="83" t="s">
        <v>28500</v>
      </c>
      <c r="G17380" s="83" t="str">
        <f t="shared" si="271"/>
        <v>0139  บรมไตร  BOROMTRI</v>
      </c>
      <c r="H17380" s="83">
        <v>25621108</v>
      </c>
    </row>
    <row r="17381" spans="1:8" x14ac:dyDescent="0.25">
      <c r="A17381" s="83" t="s">
        <v>28346</v>
      </c>
      <c r="B17381" s="83" t="str">
        <f>_xlfn.XLOOKUP(A:A,[1]FI_NAME!$A:$A,[1]FI_NAME!$B:$B)</f>
        <v>บริษัท ชัยฤทธิ์  ลีสซิ่ง  58 จำกัด</v>
      </c>
      <c r="C17381" s="83" t="e">
        <f>_xlfn.XLOOKUP(B:B,'Swift Code&amp;Bank Name'!B:B,'Swift Code&amp;Bank Name'!C:C)</f>
        <v>#N/A</v>
      </c>
      <c r="D17381" s="83" t="s">
        <v>516</v>
      </c>
      <c r="E17381" s="83" t="s">
        <v>11720</v>
      </c>
      <c r="F17381" s="83" t="s">
        <v>28501</v>
      </c>
      <c r="G17381" s="83" t="str">
        <f t="shared" si="271"/>
        <v>0140  วิเชียรบุรี  WICHIANBURI</v>
      </c>
      <c r="H17381" s="83">
        <v>25621108</v>
      </c>
    </row>
    <row r="17382" spans="1:8" x14ac:dyDescent="0.25">
      <c r="A17382" s="83" t="s">
        <v>28346</v>
      </c>
      <c r="B17382" s="83" t="str">
        <f>_xlfn.XLOOKUP(A:A,[1]FI_NAME!$A:$A,[1]FI_NAME!$B:$B)</f>
        <v>บริษัท ชัยฤทธิ์  ลีสซิ่ง  58 จำกัด</v>
      </c>
      <c r="C17382" s="83" t="e">
        <f>_xlfn.XLOOKUP(B:B,'Swift Code&amp;Bank Name'!B:B,'Swift Code&amp;Bank Name'!C:C)</f>
        <v>#N/A</v>
      </c>
      <c r="D17382" s="83" t="s">
        <v>519</v>
      </c>
      <c r="E17382" s="83" t="s">
        <v>11775</v>
      </c>
      <c r="F17382" s="83" t="s">
        <v>28502</v>
      </c>
      <c r="G17382" s="83" t="str">
        <f t="shared" si="271"/>
        <v>0141  โพทะเล  PHOTHALE</v>
      </c>
      <c r="H17382" s="83">
        <v>25621108</v>
      </c>
    </row>
    <row r="17383" spans="1:8" x14ac:dyDescent="0.25">
      <c r="A17383" s="83" t="s">
        <v>28346</v>
      </c>
      <c r="B17383" s="83" t="str">
        <f>_xlfn.XLOOKUP(A:A,[1]FI_NAME!$A:$A,[1]FI_NAME!$B:$B)</f>
        <v>บริษัท ชัยฤทธิ์  ลีสซิ่ง  58 จำกัด</v>
      </c>
      <c r="C17383" s="83" t="e">
        <f>_xlfn.XLOOKUP(B:B,'Swift Code&amp;Bank Name'!B:B,'Swift Code&amp;Bank Name'!C:C)</f>
        <v>#N/A</v>
      </c>
      <c r="D17383" s="83" t="s">
        <v>522</v>
      </c>
      <c r="E17383" s="83" t="s">
        <v>11731</v>
      </c>
      <c r="F17383" s="83" t="s">
        <v>28503</v>
      </c>
      <c r="G17383" s="83" t="str">
        <f t="shared" si="271"/>
        <v>0142  วังเจ้า  WANGCHAO</v>
      </c>
      <c r="H17383" s="83">
        <v>25621108</v>
      </c>
    </row>
    <row r="17384" spans="1:8" x14ac:dyDescent="0.25">
      <c r="A17384" s="83" t="s">
        <v>28346</v>
      </c>
      <c r="B17384" s="83" t="str">
        <f>_xlfn.XLOOKUP(A:A,[1]FI_NAME!$A:$A,[1]FI_NAME!$B:$B)</f>
        <v>บริษัท ชัยฤทธิ์  ลีสซิ่ง  58 จำกัด</v>
      </c>
      <c r="C17384" s="83" t="e">
        <f>_xlfn.XLOOKUP(B:B,'Swift Code&amp;Bank Name'!B:B,'Swift Code&amp;Bank Name'!C:C)</f>
        <v>#N/A</v>
      </c>
      <c r="D17384" s="83" t="s">
        <v>2551</v>
      </c>
      <c r="E17384" s="83" t="s">
        <v>11729</v>
      </c>
      <c r="F17384" s="83" t="s">
        <v>28504</v>
      </c>
      <c r="G17384" s="83" t="str">
        <f t="shared" si="271"/>
        <v>0143  ขาณุวรลักษบุรี  KHANUWORALAKSABURI</v>
      </c>
      <c r="H17384" s="83">
        <v>25621108</v>
      </c>
    </row>
    <row r="17385" spans="1:8" x14ac:dyDescent="0.25">
      <c r="A17385" s="83" t="s">
        <v>28346</v>
      </c>
      <c r="B17385" s="83" t="str">
        <f>_xlfn.XLOOKUP(A:A,[1]FI_NAME!$A:$A,[1]FI_NAME!$B:$B)</f>
        <v>บริษัท ชัยฤทธิ์  ลีสซิ่ง  58 จำกัด</v>
      </c>
      <c r="C17385" s="83" t="e">
        <f>_xlfn.XLOOKUP(B:B,'Swift Code&amp;Bank Name'!B:B,'Swift Code&amp;Bank Name'!C:C)</f>
        <v>#N/A</v>
      </c>
      <c r="D17385" s="83" t="s">
        <v>525</v>
      </c>
      <c r="E17385" s="83" t="s">
        <v>14752</v>
      </c>
      <c r="F17385" s="83" t="s">
        <v>28505</v>
      </c>
      <c r="G17385" s="83" t="str">
        <f t="shared" si="271"/>
        <v>0144  สามเงา  SAMNGAO</v>
      </c>
      <c r="H17385" s="83">
        <v>25621108</v>
      </c>
    </row>
    <row r="17386" spans="1:8" x14ac:dyDescent="0.25">
      <c r="A17386" s="83" t="s">
        <v>28346</v>
      </c>
      <c r="B17386" s="83" t="str">
        <f>_xlfn.XLOOKUP(A:A,[1]FI_NAME!$A:$A,[1]FI_NAME!$B:$B)</f>
        <v>บริษัท ชัยฤทธิ์  ลีสซิ่ง  58 จำกัด</v>
      </c>
      <c r="C17386" s="83" t="e">
        <f>_xlfn.XLOOKUP(B:B,'Swift Code&amp;Bank Name'!B:B,'Swift Code&amp;Bank Name'!C:C)</f>
        <v>#N/A</v>
      </c>
      <c r="D17386" s="83" t="s">
        <v>528</v>
      </c>
      <c r="E17386" s="83" t="s">
        <v>28506</v>
      </c>
      <c r="F17386" s="83" t="s">
        <v>28507</v>
      </c>
      <c r="G17386" s="83" t="str">
        <f t="shared" si="271"/>
        <v>0145  พรานกระต่าย2  PHRANKRATAI 2</v>
      </c>
      <c r="H17386" s="83">
        <v>25621108</v>
      </c>
    </row>
    <row r="17387" spans="1:8" x14ac:dyDescent="0.25">
      <c r="A17387" s="83" t="s">
        <v>28346</v>
      </c>
      <c r="B17387" s="83" t="str">
        <f>_xlfn.XLOOKUP(A:A,[1]FI_NAME!$A:$A,[1]FI_NAME!$B:$B)</f>
        <v>บริษัท ชัยฤทธิ์  ลีสซิ่ง  58 จำกัด</v>
      </c>
      <c r="C17387" s="83" t="e">
        <f>_xlfn.XLOOKUP(B:B,'Swift Code&amp;Bank Name'!B:B,'Swift Code&amp;Bank Name'!C:C)</f>
        <v>#N/A</v>
      </c>
      <c r="D17387" s="83" t="s">
        <v>531</v>
      </c>
      <c r="E17387" s="83" t="s">
        <v>11727</v>
      </c>
      <c r="F17387" s="83" t="s">
        <v>28508</v>
      </c>
      <c r="G17387" s="83" t="str">
        <f t="shared" si="271"/>
        <v>0146  ลานสัก  LANSAK</v>
      </c>
      <c r="H17387" s="83">
        <v>25621108</v>
      </c>
    </row>
    <row r="17388" spans="1:8" x14ac:dyDescent="0.25">
      <c r="A17388" s="83" t="s">
        <v>28346</v>
      </c>
      <c r="B17388" s="83" t="str">
        <f>_xlfn.XLOOKUP(A:A,[1]FI_NAME!$A:$A,[1]FI_NAME!$B:$B)</f>
        <v>บริษัท ชัยฤทธิ์  ลีสซิ่ง  58 จำกัด</v>
      </c>
      <c r="C17388" s="83" t="e">
        <f>_xlfn.XLOOKUP(B:B,'Swift Code&amp;Bank Name'!B:B,'Swift Code&amp;Bank Name'!C:C)</f>
        <v>#N/A</v>
      </c>
      <c r="D17388" s="83" t="s">
        <v>534</v>
      </c>
      <c r="E17388" s="83" t="s">
        <v>28509</v>
      </c>
      <c r="F17388" s="83" t="s">
        <v>8532</v>
      </c>
      <c r="G17388" s="83" t="str">
        <f t="shared" si="271"/>
        <v>0147  เชียงคาน  CHIANG KHAN</v>
      </c>
      <c r="H17388" s="83">
        <v>25621108</v>
      </c>
    </row>
    <row r="17389" spans="1:8" x14ac:dyDescent="0.25">
      <c r="A17389" s="83" t="s">
        <v>28346</v>
      </c>
      <c r="B17389" s="83" t="str">
        <f>_xlfn.XLOOKUP(A:A,[1]FI_NAME!$A:$A,[1]FI_NAME!$B:$B)</f>
        <v>บริษัท ชัยฤทธิ์  ลีสซิ่ง  58 จำกัด</v>
      </c>
      <c r="C17389" s="83" t="e">
        <f>_xlfn.XLOOKUP(B:B,'Swift Code&amp;Bank Name'!B:B,'Swift Code&amp;Bank Name'!C:C)</f>
        <v>#N/A</v>
      </c>
      <c r="D17389" s="83" t="s">
        <v>537</v>
      </c>
      <c r="E17389" s="83" t="s">
        <v>28510</v>
      </c>
      <c r="F17389" s="83" t="s">
        <v>15103</v>
      </c>
      <c r="G17389" s="83" t="str">
        <f t="shared" si="271"/>
        <v>0148  ด่านซ้าย  DANSAI</v>
      </c>
      <c r="H17389" s="83">
        <v>25621108</v>
      </c>
    </row>
    <row r="17390" spans="1:8" x14ac:dyDescent="0.25">
      <c r="A17390" s="83" t="s">
        <v>28346</v>
      </c>
      <c r="B17390" s="83" t="str">
        <f>_xlfn.XLOOKUP(A:A,[1]FI_NAME!$A:$A,[1]FI_NAME!$B:$B)</f>
        <v>บริษัท ชัยฤทธิ์  ลีสซิ่ง  58 จำกัด</v>
      </c>
      <c r="C17390" s="83" t="e">
        <f>_xlfn.XLOOKUP(B:B,'Swift Code&amp;Bank Name'!B:B,'Swift Code&amp;Bank Name'!C:C)</f>
        <v>#N/A</v>
      </c>
      <c r="D17390" s="83" t="s">
        <v>540</v>
      </c>
      <c r="E17390" s="83" t="s">
        <v>28511</v>
      </c>
      <c r="F17390" s="83" t="s">
        <v>14626</v>
      </c>
      <c r="G17390" s="83" t="str">
        <f t="shared" si="271"/>
        <v>0149  ภูผาม่าน  PHUPHAMAN</v>
      </c>
      <c r="H17390" s="83">
        <v>25621108</v>
      </c>
    </row>
    <row r="17391" spans="1:8" x14ac:dyDescent="0.25">
      <c r="A17391" s="83" t="s">
        <v>28346</v>
      </c>
      <c r="B17391" s="83" t="str">
        <f>_xlfn.XLOOKUP(A:A,[1]FI_NAME!$A:$A,[1]FI_NAME!$B:$B)</f>
        <v>บริษัท ชัยฤทธิ์  ลีสซิ่ง  58 จำกัด</v>
      </c>
      <c r="C17391" s="83" t="e">
        <f>_xlfn.XLOOKUP(B:B,'Swift Code&amp;Bank Name'!B:B,'Swift Code&amp;Bank Name'!C:C)</f>
        <v>#N/A</v>
      </c>
      <c r="D17391" s="83" t="s">
        <v>543</v>
      </c>
      <c r="E17391" s="83" t="s">
        <v>11492</v>
      </c>
      <c r="F17391" s="83" t="s">
        <v>28512</v>
      </c>
      <c r="G17391" s="83" t="str">
        <f t="shared" si="271"/>
        <v>0150  ลำนารายณ์  LAMNARAI</v>
      </c>
      <c r="H17391" s="83">
        <v>25621108</v>
      </c>
    </row>
    <row r="17392" spans="1:8" x14ac:dyDescent="0.25">
      <c r="A17392" s="83" t="s">
        <v>28346</v>
      </c>
      <c r="B17392" s="83" t="str">
        <f>_xlfn.XLOOKUP(A:A,[1]FI_NAME!$A:$A,[1]FI_NAME!$B:$B)</f>
        <v>บริษัท ชัยฤทธิ์  ลีสซิ่ง  58 จำกัด</v>
      </c>
      <c r="C17392" s="83" t="e">
        <f>_xlfn.XLOOKUP(B:B,'Swift Code&amp;Bank Name'!B:B,'Swift Code&amp;Bank Name'!C:C)</f>
        <v>#N/A</v>
      </c>
      <c r="D17392" s="83" t="s">
        <v>546</v>
      </c>
      <c r="E17392" s="83" t="s">
        <v>28513</v>
      </c>
      <c r="F17392" s="83" t="s">
        <v>28514</v>
      </c>
      <c r="G17392" s="83" t="str">
        <f t="shared" si="271"/>
        <v>0151  นาด้วง  NADWNG</v>
      </c>
      <c r="H17392" s="83">
        <v>25621108</v>
      </c>
    </row>
    <row r="17393" spans="1:8" x14ac:dyDescent="0.25">
      <c r="A17393" s="83" t="s">
        <v>28346</v>
      </c>
      <c r="B17393" s="83" t="str">
        <f>_xlfn.XLOOKUP(A:A,[1]FI_NAME!$A:$A,[1]FI_NAME!$B:$B)</f>
        <v>บริษัท ชัยฤทธิ์  ลีสซิ่ง  58 จำกัด</v>
      </c>
      <c r="C17393" s="83" t="e">
        <f>_xlfn.XLOOKUP(B:B,'Swift Code&amp;Bank Name'!B:B,'Swift Code&amp;Bank Name'!C:C)</f>
        <v>#N/A</v>
      </c>
      <c r="D17393" s="83" t="s">
        <v>549</v>
      </c>
      <c r="E17393" s="83" t="s">
        <v>10735</v>
      </c>
      <c r="F17393" s="83" t="s">
        <v>28515</v>
      </c>
      <c r="G17393" s="83" t="str">
        <f t="shared" si="271"/>
        <v>0152  หนองบัวลำภู  NOGBUALAMPHU</v>
      </c>
      <c r="H17393" s="83">
        <v>25621108</v>
      </c>
    </row>
    <row r="17394" spans="1:8" x14ac:dyDescent="0.25">
      <c r="A17394" s="83" t="s">
        <v>28346</v>
      </c>
      <c r="B17394" s="83" t="str">
        <f>_xlfn.XLOOKUP(A:A,[1]FI_NAME!$A:$A,[1]FI_NAME!$B:$B)</f>
        <v>บริษัท ชัยฤทธิ์  ลีสซิ่ง  58 จำกัด</v>
      </c>
      <c r="C17394" s="83" t="e">
        <f>_xlfn.XLOOKUP(B:B,'Swift Code&amp;Bank Name'!B:B,'Swift Code&amp;Bank Name'!C:C)</f>
        <v>#N/A</v>
      </c>
      <c r="D17394" s="83" t="s">
        <v>552</v>
      </c>
      <c r="E17394" s="83" t="s">
        <v>28516</v>
      </c>
      <c r="F17394" s="83" t="s">
        <v>15275</v>
      </c>
      <c r="G17394" s="83" t="str">
        <f t="shared" si="271"/>
        <v>0153  ภูเรือ  PHURUA</v>
      </c>
      <c r="H17394" s="83">
        <v>25621108</v>
      </c>
    </row>
    <row r="17395" spans="1:8" x14ac:dyDescent="0.25">
      <c r="A17395" s="83" t="s">
        <v>28346</v>
      </c>
      <c r="B17395" s="83" t="str">
        <f>_xlfn.XLOOKUP(A:A,[1]FI_NAME!$A:$A,[1]FI_NAME!$B:$B)</f>
        <v>บริษัท ชัยฤทธิ์  ลีสซิ่ง  58 จำกัด</v>
      </c>
      <c r="C17395" s="83" t="e">
        <f>_xlfn.XLOOKUP(B:B,'Swift Code&amp;Bank Name'!B:B,'Swift Code&amp;Bank Name'!C:C)</f>
        <v>#N/A</v>
      </c>
      <c r="D17395" s="83" t="s">
        <v>555</v>
      </c>
      <c r="E17395" s="83" t="s">
        <v>16015</v>
      </c>
      <c r="F17395" s="83" t="s">
        <v>9036</v>
      </c>
      <c r="G17395" s="83" t="str">
        <f t="shared" si="271"/>
        <v>0154  นาวัง  NAWANG</v>
      </c>
      <c r="H17395" s="83">
        <v>25621108</v>
      </c>
    </row>
    <row r="17396" spans="1:8" x14ac:dyDescent="0.25">
      <c r="A17396" s="83" t="s">
        <v>28346</v>
      </c>
      <c r="B17396" s="83" t="str">
        <f>_xlfn.XLOOKUP(A:A,[1]FI_NAME!$A:$A,[1]FI_NAME!$B:$B)</f>
        <v>บริษัท ชัยฤทธิ์  ลีสซิ่ง  58 จำกัด</v>
      </c>
      <c r="C17396" s="83" t="e">
        <f>_xlfn.XLOOKUP(B:B,'Swift Code&amp;Bank Name'!B:B,'Swift Code&amp;Bank Name'!C:C)</f>
        <v>#N/A</v>
      </c>
      <c r="D17396" s="83" t="s">
        <v>558</v>
      </c>
      <c r="E17396" s="83" t="s">
        <v>28517</v>
      </c>
      <c r="F17396" s="83" t="s">
        <v>28518</v>
      </c>
      <c r="G17396" s="83" t="str">
        <f t="shared" si="271"/>
        <v>0155  นากลาง  NAKLANG</v>
      </c>
      <c r="H17396" s="83">
        <v>25621108</v>
      </c>
    </row>
    <row r="17397" spans="1:8" x14ac:dyDescent="0.25">
      <c r="A17397" s="83" t="s">
        <v>28346</v>
      </c>
      <c r="B17397" s="83" t="str">
        <f>_xlfn.XLOOKUP(A:A,[1]FI_NAME!$A:$A,[1]FI_NAME!$B:$B)</f>
        <v>บริษัท ชัยฤทธิ์  ลีสซิ่ง  58 จำกัด</v>
      </c>
      <c r="C17397" s="83" t="e">
        <f>_xlfn.XLOOKUP(B:B,'Swift Code&amp;Bank Name'!B:B,'Swift Code&amp;Bank Name'!C:C)</f>
        <v>#N/A</v>
      </c>
      <c r="D17397" s="83" t="s">
        <v>561</v>
      </c>
      <c r="E17397" s="83" t="s">
        <v>10682</v>
      </c>
      <c r="F17397" s="83" t="s">
        <v>28519</v>
      </c>
      <c r="G17397" s="83" t="str">
        <f t="shared" si="271"/>
        <v>0156  วังสะพุง  WANGSAPHUNG</v>
      </c>
      <c r="H17397" s="83">
        <v>25621108</v>
      </c>
    </row>
    <row r="17398" spans="1:8" x14ac:dyDescent="0.25">
      <c r="A17398" s="83" t="s">
        <v>28346</v>
      </c>
      <c r="B17398" s="83" t="str">
        <f>_xlfn.XLOOKUP(A:A,[1]FI_NAME!$A:$A,[1]FI_NAME!$B:$B)</f>
        <v>บริษัท ชัยฤทธิ์  ลีสซิ่ง  58 จำกัด</v>
      </c>
      <c r="C17398" s="83" t="e">
        <f>_xlfn.XLOOKUP(B:B,'Swift Code&amp;Bank Name'!B:B,'Swift Code&amp;Bank Name'!C:C)</f>
        <v>#N/A</v>
      </c>
      <c r="D17398" s="83" t="s">
        <v>2557</v>
      </c>
      <c r="E17398" s="83" t="s">
        <v>28520</v>
      </c>
      <c r="F17398" s="83" t="s">
        <v>28521</v>
      </c>
      <c r="G17398" s="83" t="str">
        <f t="shared" si="271"/>
        <v>0157  หนองเรือ  NONGRUEA</v>
      </c>
      <c r="H17398" s="83">
        <v>25621108</v>
      </c>
    </row>
    <row r="17399" spans="1:8" x14ac:dyDescent="0.25">
      <c r="A17399" s="83" t="s">
        <v>28346</v>
      </c>
      <c r="B17399" s="83" t="str">
        <f>_xlfn.XLOOKUP(A:A,[1]FI_NAME!$A:$A,[1]FI_NAME!$B:$B)</f>
        <v>บริษัท ชัยฤทธิ์  ลีสซิ่ง  58 จำกัด</v>
      </c>
      <c r="C17399" s="83" t="e">
        <f>_xlfn.XLOOKUP(B:B,'Swift Code&amp;Bank Name'!B:B,'Swift Code&amp;Bank Name'!C:C)</f>
        <v>#N/A</v>
      </c>
      <c r="D17399" s="83" t="s">
        <v>564</v>
      </c>
      <c r="E17399" s="83" t="s">
        <v>10660</v>
      </c>
      <c r="F17399" s="83" t="s">
        <v>10661</v>
      </c>
      <c r="G17399" s="83" t="str">
        <f t="shared" si="271"/>
        <v>0158  ชุมแพ  CHUMPHAE</v>
      </c>
      <c r="H17399" s="83">
        <v>25621108</v>
      </c>
    </row>
    <row r="17400" spans="1:8" x14ac:dyDescent="0.25">
      <c r="A17400" s="83" t="s">
        <v>28346</v>
      </c>
      <c r="B17400" s="83" t="str">
        <f>_xlfn.XLOOKUP(A:A,[1]FI_NAME!$A:$A,[1]FI_NAME!$B:$B)</f>
        <v>บริษัท ชัยฤทธิ์  ลีสซิ่ง  58 จำกัด</v>
      </c>
      <c r="C17400" s="83" t="e">
        <f>_xlfn.XLOOKUP(B:B,'Swift Code&amp;Bank Name'!B:B,'Swift Code&amp;Bank Name'!C:C)</f>
        <v>#N/A</v>
      </c>
      <c r="D17400" s="83" t="s">
        <v>567</v>
      </c>
      <c r="E17400" s="83" t="s">
        <v>28522</v>
      </c>
      <c r="F17400" s="83" t="s">
        <v>28523</v>
      </c>
      <c r="G17400" s="83" t="str">
        <f t="shared" si="271"/>
        <v>0159  เมืองเลย  MAUNGLOEI</v>
      </c>
      <c r="H17400" s="83">
        <v>25621108</v>
      </c>
    </row>
    <row r="17401" spans="1:8" x14ac:dyDescent="0.25">
      <c r="A17401" s="83" t="s">
        <v>28346</v>
      </c>
      <c r="B17401" s="83" t="str">
        <f>_xlfn.XLOOKUP(A:A,[1]FI_NAME!$A:$A,[1]FI_NAME!$B:$B)</f>
        <v>บริษัท ชัยฤทธิ์  ลีสซิ่ง  58 จำกัด</v>
      </c>
      <c r="C17401" s="83" t="e">
        <f>_xlfn.XLOOKUP(B:B,'Swift Code&amp;Bank Name'!B:B,'Swift Code&amp;Bank Name'!C:C)</f>
        <v>#N/A</v>
      </c>
      <c r="D17401" s="83" t="s">
        <v>570</v>
      </c>
      <c r="E17401" s="83" t="s">
        <v>11668</v>
      </c>
      <c r="F17401" s="83" t="s">
        <v>8301</v>
      </c>
      <c r="G17401" s="83" t="str">
        <f t="shared" si="271"/>
        <v>0160  อุตรดิตถ์  UTTARADIT</v>
      </c>
      <c r="H17401" s="83">
        <v>25621108</v>
      </c>
    </row>
    <row r="17402" spans="1:8" x14ac:dyDescent="0.25">
      <c r="A17402" s="83" t="s">
        <v>28346</v>
      </c>
      <c r="B17402" s="83" t="str">
        <f>_xlfn.XLOOKUP(A:A,[1]FI_NAME!$A:$A,[1]FI_NAME!$B:$B)</f>
        <v>บริษัท ชัยฤทธิ์  ลีสซิ่ง  58 จำกัด</v>
      </c>
      <c r="C17402" s="83" t="e">
        <f>_xlfn.XLOOKUP(B:B,'Swift Code&amp;Bank Name'!B:B,'Swift Code&amp;Bank Name'!C:C)</f>
        <v>#N/A</v>
      </c>
      <c r="D17402" s="83" t="s">
        <v>573</v>
      </c>
      <c r="E17402" s="83" t="s">
        <v>28524</v>
      </c>
      <c r="F17402" s="83" t="s">
        <v>28525</v>
      </c>
      <c r="G17402" s="83" t="str">
        <f t="shared" si="271"/>
        <v>0161  ภักดีชุมพล  PHAKDICHUMPHON</v>
      </c>
      <c r="H17402" s="83">
        <v>25621108</v>
      </c>
    </row>
    <row r="17403" spans="1:8" x14ac:dyDescent="0.25">
      <c r="A17403" s="83" t="s">
        <v>28346</v>
      </c>
      <c r="B17403" s="83" t="str">
        <f>_xlfn.XLOOKUP(A:A,[1]FI_NAME!$A:$A,[1]FI_NAME!$B:$B)</f>
        <v>บริษัท ชัยฤทธิ์  ลีสซิ่ง  58 จำกัด</v>
      </c>
      <c r="C17403" s="83" t="e">
        <f>_xlfn.XLOOKUP(B:B,'Swift Code&amp;Bank Name'!B:B,'Swift Code&amp;Bank Name'!C:C)</f>
        <v>#N/A</v>
      </c>
      <c r="D17403" s="83" t="s">
        <v>576</v>
      </c>
      <c r="E17403" s="83" t="s">
        <v>10737</v>
      </c>
      <c r="F17403" s="83" t="s">
        <v>28526</v>
      </c>
      <c r="G17403" s="83" t="str">
        <f t="shared" si="271"/>
        <v>0162  ศรีบุญเรือง  SIBUNRUEANG</v>
      </c>
      <c r="H17403" s="83">
        <v>25621108</v>
      </c>
    </row>
    <row r="17404" spans="1:8" x14ac:dyDescent="0.25">
      <c r="A17404" s="83" t="s">
        <v>28346</v>
      </c>
      <c r="B17404" s="83" t="str">
        <f>_xlfn.XLOOKUP(A:A,[1]FI_NAME!$A:$A,[1]FI_NAME!$B:$B)</f>
        <v>บริษัท ชัยฤทธิ์  ลีสซิ่ง  58 จำกัด</v>
      </c>
      <c r="C17404" s="83" t="e">
        <f>_xlfn.XLOOKUP(B:B,'Swift Code&amp;Bank Name'!B:B,'Swift Code&amp;Bank Name'!C:C)</f>
        <v>#N/A</v>
      </c>
      <c r="D17404" s="83" t="s">
        <v>579</v>
      </c>
      <c r="E17404" s="83" t="s">
        <v>28527</v>
      </c>
      <c r="F17404" s="83" t="s">
        <v>15223</v>
      </c>
      <c r="G17404" s="83" t="str">
        <f t="shared" si="271"/>
        <v>0163  หางน้ำสาคร  HANGNAMSAKORN</v>
      </c>
      <c r="H17404" s="83">
        <v>25621108</v>
      </c>
    </row>
    <row r="17405" spans="1:8" x14ac:dyDescent="0.25">
      <c r="A17405" s="83" t="s">
        <v>28346</v>
      </c>
      <c r="B17405" s="83" t="str">
        <f>_xlfn.XLOOKUP(A:A,[1]FI_NAME!$A:$A,[1]FI_NAME!$B:$B)</f>
        <v>บริษัท ชัยฤทธิ์  ลีสซิ่ง  58 จำกัด</v>
      </c>
      <c r="C17405" s="83" t="e">
        <f>_xlfn.XLOOKUP(B:B,'Swift Code&amp;Bank Name'!B:B,'Swift Code&amp;Bank Name'!C:C)</f>
        <v>#N/A</v>
      </c>
      <c r="D17405" s="83" t="s">
        <v>582</v>
      </c>
      <c r="E17405" s="83" t="s">
        <v>14901</v>
      </c>
      <c r="F17405" s="83" t="s">
        <v>28528</v>
      </c>
      <c r="G17405" s="83" t="str">
        <f t="shared" si="271"/>
        <v>0164  ซับใหญ่  SABHIY</v>
      </c>
      <c r="H17405" s="83">
        <v>25621108</v>
      </c>
    </row>
    <row r="17406" spans="1:8" x14ac:dyDescent="0.25">
      <c r="A17406" s="83" t="s">
        <v>28346</v>
      </c>
      <c r="B17406" s="83" t="str">
        <f>_xlfn.XLOOKUP(A:A,[1]FI_NAME!$A:$A,[1]FI_NAME!$B:$B)</f>
        <v>บริษัท ชัยฤทธิ์  ลีสซิ่ง  58 จำกัด</v>
      </c>
      <c r="C17406" s="83" t="e">
        <f>_xlfn.XLOOKUP(B:B,'Swift Code&amp;Bank Name'!B:B,'Swift Code&amp;Bank Name'!C:C)</f>
        <v>#N/A</v>
      </c>
      <c r="D17406" s="83" t="s">
        <v>585</v>
      </c>
      <c r="E17406" s="83" t="s">
        <v>11008</v>
      </c>
      <c r="F17406" s="83" t="s">
        <v>15094</v>
      </c>
      <c r="G17406" s="83" t="str">
        <f t="shared" si="271"/>
        <v>0165  วังม่วง  WANGMUANG</v>
      </c>
      <c r="H17406" s="83">
        <v>25621108</v>
      </c>
    </row>
    <row r="17407" spans="1:8" x14ac:dyDescent="0.25">
      <c r="A17407" s="83" t="s">
        <v>28346</v>
      </c>
      <c r="B17407" s="83" t="str">
        <f>_xlfn.XLOOKUP(A:A,[1]FI_NAME!$A:$A,[1]FI_NAME!$B:$B)</f>
        <v>บริษัท ชัยฤทธิ์  ลีสซิ่ง  58 จำกัด</v>
      </c>
      <c r="C17407" s="83" t="e">
        <f>_xlfn.XLOOKUP(B:B,'Swift Code&amp;Bank Name'!B:B,'Swift Code&amp;Bank Name'!C:C)</f>
        <v>#N/A</v>
      </c>
      <c r="D17407" s="83" t="s">
        <v>588</v>
      </c>
      <c r="E17407" s="83" t="s">
        <v>12057</v>
      </c>
      <c r="F17407" s="83" t="s">
        <v>12058</v>
      </c>
      <c r="G17407" s="83" t="str">
        <f t="shared" si="271"/>
        <v>0166  สรรพยา  SAPPHAYA</v>
      </c>
      <c r="H17407" s="83">
        <v>25621108</v>
      </c>
    </row>
    <row r="17408" spans="1:8" x14ac:dyDescent="0.25">
      <c r="A17408" s="83" t="s">
        <v>28346</v>
      </c>
      <c r="B17408" s="83" t="str">
        <f>_xlfn.XLOOKUP(A:A,[1]FI_NAME!$A:$A,[1]FI_NAME!$B:$B)</f>
        <v>บริษัท ชัยฤทธิ์  ลีสซิ่ง  58 จำกัด</v>
      </c>
      <c r="C17408" s="83" t="e">
        <f>_xlfn.XLOOKUP(B:B,'Swift Code&amp;Bank Name'!B:B,'Swift Code&amp;Bank Name'!C:C)</f>
        <v>#N/A</v>
      </c>
      <c r="D17408" s="83" t="s">
        <v>591</v>
      </c>
      <c r="E17408" s="83" t="s">
        <v>28529</v>
      </c>
      <c r="F17408" s="83" t="s">
        <v>28530</v>
      </c>
      <c r="G17408" s="83" t="str">
        <f t="shared" si="271"/>
        <v>0167  โพธิ์ไทรงาม  PHOSAINGAM</v>
      </c>
      <c r="H17408" s="83">
        <v>25621108</v>
      </c>
    </row>
    <row r="17409" spans="1:8" x14ac:dyDescent="0.25">
      <c r="A17409" s="83" t="s">
        <v>28346</v>
      </c>
      <c r="B17409" s="83" t="str">
        <f>_xlfn.XLOOKUP(A:A,[1]FI_NAME!$A:$A,[1]FI_NAME!$B:$B)</f>
        <v>บริษัท ชัยฤทธิ์  ลีสซิ่ง  58 จำกัด</v>
      </c>
      <c r="C17409" s="83" t="e">
        <f>_xlfn.XLOOKUP(B:B,'Swift Code&amp;Bank Name'!B:B,'Swift Code&amp;Bank Name'!C:C)</f>
        <v>#N/A</v>
      </c>
      <c r="D17409" s="83" t="s">
        <v>594</v>
      </c>
      <c r="E17409" s="83" t="s">
        <v>10667</v>
      </c>
      <c r="F17409" s="83" t="s">
        <v>10668</v>
      </c>
      <c r="G17409" s="83" t="str">
        <f t="shared" si="271"/>
        <v>0168  ภูเขียว  PHUKHIAO</v>
      </c>
      <c r="H17409" s="83">
        <v>25621108</v>
      </c>
    </row>
    <row r="17410" spans="1:8" x14ac:dyDescent="0.25">
      <c r="A17410" s="83" t="s">
        <v>28346</v>
      </c>
      <c r="B17410" s="83" t="str">
        <f>_xlfn.XLOOKUP(A:A,[1]FI_NAME!$A:$A,[1]FI_NAME!$B:$B)</f>
        <v>บริษัท ชัยฤทธิ์  ลีสซิ่ง  58 จำกัด</v>
      </c>
      <c r="C17410" s="83" t="e">
        <f>_xlfn.XLOOKUP(B:B,'Swift Code&amp;Bank Name'!B:B,'Swift Code&amp;Bank Name'!C:C)</f>
        <v>#N/A</v>
      </c>
      <c r="D17410" s="83" t="s">
        <v>597</v>
      </c>
      <c r="E17410" s="83" t="s">
        <v>28531</v>
      </c>
      <c r="F17410" s="83" t="s">
        <v>28532</v>
      </c>
      <c r="G17410" s="83" t="str">
        <f t="shared" si="271"/>
        <v>0169  นายางกลัก  NAYANGKLAK</v>
      </c>
      <c r="H17410" s="83">
        <v>25621108</v>
      </c>
    </row>
    <row r="17411" spans="1:8" x14ac:dyDescent="0.25">
      <c r="A17411" s="83" t="s">
        <v>28346</v>
      </c>
      <c r="B17411" s="83" t="str">
        <f>_xlfn.XLOOKUP(A:A,[1]FI_NAME!$A:$A,[1]FI_NAME!$B:$B)</f>
        <v>บริษัท ชัยฤทธิ์  ลีสซิ่ง  58 จำกัด</v>
      </c>
      <c r="C17411" s="83" t="e">
        <f>_xlfn.XLOOKUP(B:B,'Swift Code&amp;Bank Name'!B:B,'Swift Code&amp;Bank Name'!C:C)</f>
        <v>#N/A</v>
      </c>
      <c r="D17411" s="83" t="s">
        <v>600</v>
      </c>
      <c r="E17411" s="83" t="s">
        <v>10760</v>
      </c>
      <c r="F17411" s="83" t="s">
        <v>28533</v>
      </c>
      <c r="G17411" s="83" t="str">
        <f t="shared" si="271"/>
        <v>0170  จัตุรัส  CHATTURAS</v>
      </c>
      <c r="H17411" s="83">
        <v>25621108</v>
      </c>
    </row>
    <row r="17412" spans="1:8" x14ac:dyDescent="0.25">
      <c r="A17412" s="83" t="s">
        <v>28346</v>
      </c>
      <c r="B17412" s="83" t="str">
        <f>_xlfn.XLOOKUP(A:A,[1]FI_NAME!$A:$A,[1]FI_NAME!$B:$B)</f>
        <v>บริษัท ชัยฤทธิ์  ลีสซิ่ง  58 จำกัด</v>
      </c>
      <c r="C17412" s="83" t="e">
        <f>_xlfn.XLOOKUP(B:B,'Swift Code&amp;Bank Name'!B:B,'Swift Code&amp;Bank Name'!C:C)</f>
        <v>#N/A</v>
      </c>
      <c r="D17412" s="83" t="s">
        <v>603</v>
      </c>
      <c r="E17412" s="83" t="s">
        <v>14867</v>
      </c>
      <c r="F17412" s="83" t="s">
        <v>28534</v>
      </c>
      <c r="G17412" s="83" t="str">
        <f t="shared" ref="G17412:G17475" si="272">CONCATENATE(D17412,"  ",E17412,"  ",F17412)</f>
        <v>0171  บางลาย  BANGLAI</v>
      </c>
      <c r="H17412" s="83">
        <v>25621108</v>
      </c>
    </row>
    <row r="17413" spans="1:8" x14ac:dyDescent="0.25">
      <c r="A17413" s="83" t="s">
        <v>28346</v>
      </c>
      <c r="B17413" s="83" t="str">
        <f>_xlfn.XLOOKUP(A:A,[1]FI_NAME!$A:$A,[1]FI_NAME!$B:$B)</f>
        <v>บริษัท ชัยฤทธิ์  ลีสซิ่ง  58 จำกัด</v>
      </c>
      <c r="C17413" s="83" t="e">
        <f>_xlfn.XLOOKUP(B:B,'Swift Code&amp;Bank Name'!B:B,'Swift Code&amp;Bank Name'!C:C)</f>
        <v>#N/A</v>
      </c>
      <c r="D17413" s="83" t="s">
        <v>606</v>
      </c>
      <c r="E17413" s="83" t="s">
        <v>15848</v>
      </c>
      <c r="F17413" s="83" t="s">
        <v>28535</v>
      </c>
      <c r="G17413" s="83" t="str">
        <f t="shared" si="272"/>
        <v>0172  บ้านค่าย  BANKAI</v>
      </c>
      <c r="H17413" s="83">
        <v>25621108</v>
      </c>
    </row>
    <row r="17414" spans="1:8" x14ac:dyDescent="0.25">
      <c r="A17414" s="83" t="s">
        <v>28346</v>
      </c>
      <c r="B17414" s="83" t="str">
        <f>_xlfn.XLOOKUP(A:A,[1]FI_NAME!$A:$A,[1]FI_NAME!$B:$B)</f>
        <v>บริษัท ชัยฤทธิ์  ลีสซิ่ง  58 จำกัด</v>
      </c>
      <c r="C17414" s="83" t="e">
        <f>_xlfn.XLOOKUP(B:B,'Swift Code&amp;Bank Name'!B:B,'Swift Code&amp;Bank Name'!C:C)</f>
        <v>#N/A</v>
      </c>
      <c r="D17414" s="83" t="s">
        <v>609</v>
      </c>
      <c r="E17414" s="83" t="s">
        <v>10734</v>
      </c>
      <c r="F17414" s="83" t="s">
        <v>8265</v>
      </c>
      <c r="G17414" s="83" t="str">
        <f t="shared" si="272"/>
        <v>0173  ชัยภูมิ  CHAIYAPHUM</v>
      </c>
      <c r="H17414" s="83">
        <v>25621108</v>
      </c>
    </row>
    <row r="17415" spans="1:8" x14ac:dyDescent="0.25">
      <c r="A17415" s="83" t="s">
        <v>28346</v>
      </c>
      <c r="B17415" s="83" t="str">
        <f>_xlfn.XLOOKUP(A:A,[1]FI_NAME!$A:$A,[1]FI_NAME!$B:$B)</f>
        <v>บริษัท ชัยฤทธิ์  ลีสซิ่ง  58 จำกัด</v>
      </c>
      <c r="C17415" s="83" t="e">
        <f>_xlfn.XLOOKUP(B:B,'Swift Code&amp;Bank Name'!B:B,'Swift Code&amp;Bank Name'!C:C)</f>
        <v>#N/A</v>
      </c>
      <c r="D17415" s="83" t="s">
        <v>612</v>
      </c>
      <c r="E17415" s="83" t="s">
        <v>28536</v>
      </c>
      <c r="F17415" s="83" t="s">
        <v>28537</v>
      </c>
      <c r="G17415" s="83" t="str">
        <f t="shared" si="272"/>
        <v>0174  อุตรดิตถ์ 2  UTTARADIT 2</v>
      </c>
      <c r="H17415" s="83">
        <v>25621108</v>
      </c>
    </row>
    <row r="17416" spans="1:8" x14ac:dyDescent="0.25">
      <c r="A17416" s="83" t="s">
        <v>28346</v>
      </c>
      <c r="B17416" s="83" t="str">
        <f>_xlfn.XLOOKUP(A:A,[1]FI_NAME!$A:$A,[1]FI_NAME!$B:$B)</f>
        <v>บริษัท ชัยฤทธิ์  ลีสซิ่ง  58 จำกัด</v>
      </c>
      <c r="C17416" s="83" t="e">
        <f>_xlfn.XLOOKUP(B:B,'Swift Code&amp;Bank Name'!B:B,'Swift Code&amp;Bank Name'!C:C)</f>
        <v>#N/A</v>
      </c>
      <c r="D17416" s="83" t="s">
        <v>615</v>
      </c>
      <c r="E17416" s="83" t="s">
        <v>28538</v>
      </c>
      <c r="F17416" s="83" t="s">
        <v>28539</v>
      </c>
      <c r="G17416" s="83" t="str">
        <f t="shared" si="272"/>
        <v>0175  คอนสาร  KONSAN</v>
      </c>
      <c r="H17416" s="83">
        <v>25621108</v>
      </c>
    </row>
    <row r="17417" spans="1:8" x14ac:dyDescent="0.25">
      <c r="A17417" s="83" t="s">
        <v>28346</v>
      </c>
      <c r="B17417" s="83" t="str">
        <f>_xlfn.XLOOKUP(A:A,[1]FI_NAME!$A:$A,[1]FI_NAME!$B:$B)</f>
        <v>บริษัท ชัยฤทธิ์  ลีสซิ่ง  58 จำกัด</v>
      </c>
      <c r="C17417" s="83" t="e">
        <f>_xlfn.XLOOKUP(B:B,'Swift Code&amp;Bank Name'!B:B,'Swift Code&amp;Bank Name'!C:C)</f>
        <v>#N/A</v>
      </c>
      <c r="D17417" s="83" t="s">
        <v>618</v>
      </c>
      <c r="E17417" s="83" t="s">
        <v>11905</v>
      </c>
      <c r="F17417" s="83" t="s">
        <v>28540</v>
      </c>
      <c r="G17417" s="83" t="str">
        <f t="shared" si="272"/>
        <v>0176  เกษตรสมบูรณ์  KESETSOMBUN</v>
      </c>
      <c r="H17417" s="83">
        <v>25621108</v>
      </c>
    </row>
    <row r="17418" spans="1:8" x14ac:dyDescent="0.25">
      <c r="A17418" s="83" t="s">
        <v>28346</v>
      </c>
      <c r="B17418" s="83" t="str">
        <f>_xlfn.XLOOKUP(A:A,[1]FI_NAME!$A:$A,[1]FI_NAME!$B:$B)</f>
        <v>บริษัท ชัยฤทธิ์  ลีสซิ่ง  58 จำกัด</v>
      </c>
      <c r="C17418" s="83" t="e">
        <f>_xlfn.XLOOKUP(B:B,'Swift Code&amp;Bank Name'!B:B,'Swift Code&amp;Bank Name'!C:C)</f>
        <v>#N/A</v>
      </c>
      <c r="D17418" s="83" t="s">
        <v>621</v>
      </c>
      <c r="E17418" s="83" t="s">
        <v>28541</v>
      </c>
      <c r="F17418" s="83" t="s">
        <v>28542</v>
      </c>
      <c r="G17418" s="83" t="str">
        <f t="shared" si="272"/>
        <v>0177  บำเหน็จณรงค์  BAMNETNARONG</v>
      </c>
      <c r="H17418" s="83">
        <v>25621108</v>
      </c>
    </row>
    <row r="17419" spans="1:8" x14ac:dyDescent="0.25">
      <c r="A17419" s="83" t="s">
        <v>28346</v>
      </c>
      <c r="B17419" s="83" t="str">
        <f>_xlfn.XLOOKUP(A:A,[1]FI_NAME!$A:$A,[1]FI_NAME!$B:$B)</f>
        <v>บริษัท ชัยฤทธิ์  ลีสซิ่ง  58 จำกัด</v>
      </c>
      <c r="C17419" s="83" t="e">
        <f>_xlfn.XLOOKUP(B:B,'Swift Code&amp;Bank Name'!B:B,'Swift Code&amp;Bank Name'!C:C)</f>
        <v>#N/A</v>
      </c>
      <c r="D17419" s="83" t="s">
        <v>624</v>
      </c>
      <c r="E17419" s="83" t="s">
        <v>28543</v>
      </c>
      <c r="F17419" s="83" t="s">
        <v>28544</v>
      </c>
      <c r="G17419" s="83" t="str">
        <f t="shared" si="272"/>
        <v>0178  หนองนาคำ  NONGNAKHAM</v>
      </c>
      <c r="H17419" s="83">
        <v>25621108</v>
      </c>
    </row>
    <row r="17420" spans="1:8" x14ac:dyDescent="0.25">
      <c r="A17420" s="83" t="s">
        <v>28346</v>
      </c>
      <c r="B17420" s="83" t="str">
        <f>_xlfn.XLOOKUP(A:A,[1]FI_NAME!$A:$A,[1]FI_NAME!$B:$B)</f>
        <v>บริษัท ชัยฤทธิ์  ลีสซิ่ง  58 จำกัด</v>
      </c>
      <c r="C17420" s="83" t="e">
        <f>_xlfn.XLOOKUP(B:B,'Swift Code&amp;Bank Name'!B:B,'Swift Code&amp;Bank Name'!C:C)</f>
        <v>#N/A</v>
      </c>
      <c r="D17420" s="83" t="s">
        <v>627</v>
      </c>
      <c r="E17420" s="83" t="s">
        <v>28545</v>
      </c>
      <c r="F17420" s="83" t="s">
        <v>28546</v>
      </c>
      <c r="G17420" s="83" t="str">
        <f t="shared" si="272"/>
        <v>0179  บ้านเขว้า  BANKHWAO</v>
      </c>
      <c r="H17420" s="83">
        <v>25621108</v>
      </c>
    </row>
    <row r="17421" spans="1:8" x14ac:dyDescent="0.25">
      <c r="A17421" s="83" t="s">
        <v>28346</v>
      </c>
      <c r="B17421" s="83" t="str">
        <f>_xlfn.XLOOKUP(A:A,[1]FI_NAME!$A:$A,[1]FI_NAME!$B:$B)</f>
        <v>บริษัท ชัยฤทธิ์  ลีสซิ่ง  58 จำกัด</v>
      </c>
      <c r="C17421" s="83" t="e">
        <f>_xlfn.XLOOKUP(B:B,'Swift Code&amp;Bank Name'!B:B,'Swift Code&amp;Bank Name'!C:C)</f>
        <v>#N/A</v>
      </c>
      <c r="D17421" s="83" t="s">
        <v>630</v>
      </c>
      <c r="E17421" s="83" t="s">
        <v>28547</v>
      </c>
      <c r="F17421" s="83" t="s">
        <v>28548</v>
      </c>
      <c r="G17421" s="83" t="str">
        <f t="shared" si="272"/>
        <v>0180  บ้านแท่น  BANTHAEN</v>
      </c>
      <c r="H17421" s="83">
        <v>25621108</v>
      </c>
    </row>
    <row r="17422" spans="1:8" x14ac:dyDescent="0.25">
      <c r="A17422" s="83" t="s">
        <v>28346</v>
      </c>
      <c r="B17422" s="83" t="str">
        <f>_xlfn.XLOOKUP(A:A,[1]FI_NAME!$A:$A,[1]FI_NAME!$B:$B)</f>
        <v>บริษัท ชัยฤทธิ์  ลีสซิ่ง  58 จำกัด</v>
      </c>
      <c r="C17422" s="83" t="e">
        <f>_xlfn.XLOOKUP(B:B,'Swift Code&amp;Bank Name'!B:B,'Swift Code&amp;Bank Name'!C:C)</f>
        <v>#N/A</v>
      </c>
      <c r="D17422" s="83" t="s">
        <v>633</v>
      </c>
      <c r="E17422" s="83" t="s">
        <v>14904</v>
      </c>
      <c r="F17422" s="83" t="s">
        <v>28549</v>
      </c>
      <c r="G17422" s="83" t="str">
        <f t="shared" si="272"/>
        <v>0181  เทพสถิต  THEPSATHIT</v>
      </c>
      <c r="H17422" s="83">
        <v>25621108</v>
      </c>
    </row>
    <row r="17423" spans="1:8" x14ac:dyDescent="0.25">
      <c r="A17423" s="83" t="s">
        <v>28346</v>
      </c>
      <c r="B17423" s="83" t="str">
        <f>_xlfn.XLOOKUP(A:A,[1]FI_NAME!$A:$A,[1]FI_NAME!$B:$B)</f>
        <v>บริษัท ชัยฤทธิ์  ลีสซิ่ง  58 จำกัด</v>
      </c>
      <c r="C17423" s="83" t="e">
        <f>_xlfn.XLOOKUP(B:B,'Swift Code&amp;Bank Name'!B:B,'Swift Code&amp;Bank Name'!C:C)</f>
        <v>#N/A</v>
      </c>
      <c r="D17423" s="83" t="s">
        <v>636</v>
      </c>
      <c r="E17423" s="83" t="s">
        <v>15945</v>
      </c>
      <c r="F17423" s="83" t="s">
        <v>28550</v>
      </c>
      <c r="G17423" s="83" t="str">
        <f t="shared" si="272"/>
        <v>0182  โคกโพธิ์ไชย  KHOKPHOCHAI</v>
      </c>
      <c r="H17423" s="83">
        <v>25621108</v>
      </c>
    </row>
    <row r="17424" spans="1:8" x14ac:dyDescent="0.25">
      <c r="A17424" s="83" t="s">
        <v>28346</v>
      </c>
      <c r="B17424" s="83" t="str">
        <f>_xlfn.XLOOKUP(A:A,[1]FI_NAME!$A:$A,[1]FI_NAME!$B:$B)</f>
        <v>บริษัท ชัยฤทธิ์  ลีสซิ่ง  58 จำกัด</v>
      </c>
      <c r="C17424" s="83" t="e">
        <f>_xlfn.XLOOKUP(B:B,'Swift Code&amp;Bank Name'!B:B,'Swift Code&amp;Bank Name'!C:C)</f>
        <v>#N/A</v>
      </c>
      <c r="D17424" s="83" t="s">
        <v>639</v>
      </c>
      <c r="E17424" s="83" t="s">
        <v>14903</v>
      </c>
      <c r="F17424" s="83" t="s">
        <v>28551</v>
      </c>
      <c r="G17424" s="83" t="str">
        <f t="shared" si="272"/>
        <v>0183  หนองบัวระเหว  NONGBUARAWE</v>
      </c>
      <c r="H17424" s="83">
        <v>25621108</v>
      </c>
    </row>
    <row r="17425" spans="1:8" x14ac:dyDescent="0.25">
      <c r="A17425" s="83" t="s">
        <v>28346</v>
      </c>
      <c r="B17425" s="83" t="str">
        <f>_xlfn.XLOOKUP(A:A,[1]FI_NAME!$A:$A,[1]FI_NAME!$B:$B)</f>
        <v>บริษัท ชัยฤทธิ์  ลีสซิ่ง  58 จำกัด</v>
      </c>
      <c r="C17425" s="83" t="e">
        <f>_xlfn.XLOOKUP(B:B,'Swift Code&amp;Bank Name'!B:B,'Swift Code&amp;Bank Name'!C:C)</f>
        <v>#N/A</v>
      </c>
      <c r="D17425" s="83" t="s">
        <v>642</v>
      </c>
      <c r="E17425" s="83" t="s">
        <v>11207</v>
      </c>
      <c r="F17425" s="83" t="s">
        <v>28552</v>
      </c>
      <c r="G17425" s="83" t="str">
        <f t="shared" si="272"/>
        <v>0184  แก้งสนามนาง  KAENGSANAMHANG</v>
      </c>
      <c r="H17425" s="83">
        <v>25621108</v>
      </c>
    </row>
    <row r="17426" spans="1:8" x14ac:dyDescent="0.25">
      <c r="A17426" s="83" t="s">
        <v>28346</v>
      </c>
      <c r="B17426" s="83" t="str">
        <f>_xlfn.XLOOKUP(A:A,[1]FI_NAME!$A:$A,[1]FI_NAME!$B:$B)</f>
        <v>บริษัท ชัยฤทธิ์  ลีสซิ่ง  58 จำกัด</v>
      </c>
      <c r="C17426" s="83" t="e">
        <f>_xlfn.XLOOKUP(B:B,'Swift Code&amp;Bank Name'!B:B,'Swift Code&amp;Bank Name'!C:C)</f>
        <v>#N/A</v>
      </c>
      <c r="D17426" s="83" t="s">
        <v>645</v>
      </c>
      <c r="E17426" s="83" t="s">
        <v>11807</v>
      </c>
      <c r="F17426" s="83" t="s">
        <v>28553</v>
      </c>
      <c r="G17426" s="83" t="str">
        <f t="shared" si="272"/>
        <v>0185  เลาขวัญ  LAUWAN</v>
      </c>
      <c r="H17426" s="83">
        <v>25621108</v>
      </c>
    </row>
    <row r="17427" spans="1:8" x14ac:dyDescent="0.25">
      <c r="A17427" s="83" t="s">
        <v>28346</v>
      </c>
      <c r="B17427" s="83" t="str">
        <f>_xlfn.XLOOKUP(A:A,[1]FI_NAME!$A:$A,[1]FI_NAME!$B:$B)</f>
        <v>บริษัท ชัยฤทธิ์  ลีสซิ่ง  58 จำกัด</v>
      </c>
      <c r="C17427" s="83" t="e">
        <f>_xlfn.XLOOKUP(B:B,'Swift Code&amp;Bank Name'!B:B,'Swift Code&amp;Bank Name'!C:C)</f>
        <v>#N/A</v>
      </c>
      <c r="D17427" s="83" t="s">
        <v>648</v>
      </c>
      <c r="E17427" s="83" t="s">
        <v>11471</v>
      </c>
      <c r="F17427" s="83" t="s">
        <v>28554</v>
      </c>
      <c r="G17427" s="83" t="str">
        <f t="shared" si="272"/>
        <v>0186  แก้งคร้อ  KAENGKHRO</v>
      </c>
      <c r="H17427" s="83">
        <v>25621108</v>
      </c>
    </row>
    <row r="17428" spans="1:8" x14ac:dyDescent="0.25">
      <c r="A17428" s="83" t="s">
        <v>28346</v>
      </c>
      <c r="B17428" s="83" t="str">
        <f>_xlfn.XLOOKUP(A:A,[1]FI_NAME!$A:$A,[1]FI_NAME!$B:$B)</f>
        <v>บริษัท ชัยฤทธิ์  ลีสซิ่ง  58 จำกัด</v>
      </c>
      <c r="C17428" s="83" t="e">
        <f>_xlfn.XLOOKUP(B:B,'Swift Code&amp;Bank Name'!B:B,'Swift Code&amp;Bank Name'!C:C)</f>
        <v>#N/A</v>
      </c>
      <c r="D17428" s="83" t="s">
        <v>651</v>
      </c>
      <c r="E17428" s="83" t="s">
        <v>16070</v>
      </c>
      <c r="F17428" s="83" t="s">
        <v>28555</v>
      </c>
      <c r="G17428" s="83" t="str">
        <f t="shared" si="272"/>
        <v>0187  ภูกระดึง  PHUKRADUENG</v>
      </c>
      <c r="H17428" s="83">
        <v>25621108</v>
      </c>
    </row>
    <row r="17429" spans="1:8" x14ac:dyDescent="0.25">
      <c r="A17429" s="83" t="s">
        <v>28346</v>
      </c>
      <c r="B17429" s="83" t="str">
        <f>_xlfn.XLOOKUP(A:A,[1]FI_NAME!$A:$A,[1]FI_NAME!$B:$B)</f>
        <v>บริษัท ชัยฤทธิ์  ลีสซิ่ง  58 จำกัด</v>
      </c>
      <c r="C17429" s="83" t="e">
        <f>_xlfn.XLOOKUP(B:B,'Swift Code&amp;Bank Name'!B:B,'Swift Code&amp;Bank Name'!C:C)</f>
        <v>#N/A</v>
      </c>
      <c r="D17429" s="83" t="s">
        <v>2580</v>
      </c>
      <c r="E17429" s="83" t="s">
        <v>16018</v>
      </c>
      <c r="F17429" s="83" t="s">
        <v>9068</v>
      </c>
      <c r="G17429" s="83" t="str">
        <f t="shared" si="272"/>
        <v>0188  ผาขาว  PHAKHAO</v>
      </c>
      <c r="H17429" s="83">
        <v>25621108</v>
      </c>
    </row>
    <row r="17430" spans="1:8" x14ac:dyDescent="0.25">
      <c r="A17430" s="83" t="s">
        <v>28346</v>
      </c>
      <c r="B17430" s="83" t="str">
        <f>_xlfn.XLOOKUP(A:A,[1]FI_NAME!$A:$A,[1]FI_NAME!$B:$B)</f>
        <v>บริษัท ชัยฤทธิ์  ลีสซิ่ง  58 จำกัด</v>
      </c>
      <c r="C17430" s="83" t="e">
        <f>_xlfn.XLOOKUP(B:B,'Swift Code&amp;Bank Name'!B:B,'Swift Code&amp;Bank Name'!C:C)</f>
        <v>#N/A</v>
      </c>
      <c r="D17430" s="83" t="s">
        <v>654</v>
      </c>
      <c r="E17430" s="83" t="s">
        <v>9573</v>
      </c>
      <c r="F17430" s="83" t="s">
        <v>28556</v>
      </c>
      <c r="G17430" s="83" t="str">
        <f t="shared" si="272"/>
        <v>0189  กุดจับ  KUTCHAP</v>
      </c>
      <c r="H17430" s="83">
        <v>25621108</v>
      </c>
    </row>
    <row r="17431" spans="1:8" x14ac:dyDescent="0.25">
      <c r="A17431" s="83" t="s">
        <v>28346</v>
      </c>
      <c r="B17431" s="83" t="str">
        <f>_xlfn.XLOOKUP(A:A,[1]FI_NAME!$A:$A,[1]FI_NAME!$B:$B)</f>
        <v>บริษัท ชัยฤทธิ์  ลีสซิ่ง  58 จำกัด</v>
      </c>
      <c r="C17431" s="83" t="e">
        <f>_xlfn.XLOOKUP(B:B,'Swift Code&amp;Bank Name'!B:B,'Swift Code&amp;Bank Name'!C:C)</f>
        <v>#N/A</v>
      </c>
      <c r="D17431" s="83" t="s">
        <v>657</v>
      </c>
      <c r="E17431" s="83" t="s">
        <v>28557</v>
      </c>
      <c r="F17431" s="83" t="s">
        <v>28558</v>
      </c>
      <c r="G17431" s="83" t="str">
        <f t="shared" si="272"/>
        <v>0190  เนินสง่า  NEINSANGA</v>
      </c>
      <c r="H17431" s="83">
        <v>25621108</v>
      </c>
    </row>
    <row r="17432" spans="1:8" x14ac:dyDescent="0.25">
      <c r="A17432" s="83" t="s">
        <v>28346</v>
      </c>
      <c r="B17432" s="83" t="str">
        <f>_xlfn.XLOOKUP(A:A,[1]FI_NAME!$A:$A,[1]FI_NAME!$B:$B)</f>
        <v>บริษัท ชัยฤทธิ์  ลีสซิ่ง  58 จำกัด</v>
      </c>
      <c r="C17432" s="83" t="e">
        <f>_xlfn.XLOOKUP(B:B,'Swift Code&amp;Bank Name'!B:B,'Swift Code&amp;Bank Name'!C:C)</f>
        <v>#N/A</v>
      </c>
      <c r="D17432" s="83" t="s">
        <v>660</v>
      </c>
      <c r="E17432" s="83" t="s">
        <v>28559</v>
      </c>
      <c r="F17432" s="83" t="s">
        <v>28560</v>
      </c>
      <c r="G17432" s="83" t="str">
        <f t="shared" si="272"/>
        <v>0191  บ้านธาตุ  BANTHAT</v>
      </c>
      <c r="H17432" s="83">
        <v>25621108</v>
      </c>
    </row>
    <row r="17433" spans="1:8" x14ac:dyDescent="0.25">
      <c r="A17433" s="83" t="s">
        <v>28346</v>
      </c>
      <c r="B17433" s="83" t="str">
        <f>_xlfn.XLOOKUP(A:A,[1]FI_NAME!$A:$A,[1]FI_NAME!$B:$B)</f>
        <v>บริษัท ชัยฤทธิ์  ลีสซิ่ง  58 จำกัด</v>
      </c>
      <c r="C17433" s="83" t="e">
        <f>_xlfn.XLOOKUP(B:B,'Swift Code&amp;Bank Name'!B:B,'Swift Code&amp;Bank Name'!C:C)</f>
        <v>#N/A</v>
      </c>
      <c r="D17433" s="83" t="s">
        <v>663</v>
      </c>
      <c r="E17433" s="83" t="s">
        <v>28561</v>
      </c>
      <c r="F17433" s="83" t="s">
        <v>28562</v>
      </c>
      <c r="G17433" s="83" t="str">
        <f t="shared" si="272"/>
        <v>0192  สารจิตร  SARACHIT</v>
      </c>
      <c r="H17433" s="83">
        <v>25621108</v>
      </c>
    </row>
    <row r="17434" spans="1:8" x14ac:dyDescent="0.25">
      <c r="A17434" s="83" t="s">
        <v>28346</v>
      </c>
      <c r="B17434" s="83" t="str">
        <f>_xlfn.XLOOKUP(A:A,[1]FI_NAME!$A:$A,[1]FI_NAME!$B:$B)</f>
        <v>บริษัท ชัยฤทธิ์  ลีสซิ่ง  58 จำกัด</v>
      </c>
      <c r="C17434" s="83" t="e">
        <f>_xlfn.XLOOKUP(B:B,'Swift Code&amp;Bank Name'!B:B,'Swift Code&amp;Bank Name'!C:C)</f>
        <v>#N/A</v>
      </c>
      <c r="D17434" s="83" t="s">
        <v>666</v>
      </c>
      <c r="E17434" s="83" t="s">
        <v>11665</v>
      </c>
      <c r="F17434" s="83" t="s">
        <v>8356</v>
      </c>
      <c r="G17434" s="83" t="str">
        <f t="shared" si="272"/>
        <v>0193  สวรรคโลก  SAWANKHALOK</v>
      </c>
      <c r="H17434" s="83">
        <v>25621108</v>
      </c>
    </row>
    <row r="17435" spans="1:8" x14ac:dyDescent="0.25">
      <c r="A17435" s="83" t="s">
        <v>28346</v>
      </c>
      <c r="B17435" s="83" t="str">
        <f>_xlfn.XLOOKUP(A:A,[1]FI_NAME!$A:$A,[1]FI_NAME!$B:$B)</f>
        <v>บริษัท ชัยฤทธิ์  ลีสซิ่ง  58 จำกัด</v>
      </c>
      <c r="C17435" s="83" t="e">
        <f>_xlfn.XLOOKUP(B:B,'Swift Code&amp;Bank Name'!B:B,'Swift Code&amp;Bank Name'!C:C)</f>
        <v>#N/A</v>
      </c>
      <c r="D17435" s="83" t="s">
        <v>669</v>
      </c>
      <c r="E17435" s="83" t="s">
        <v>11683</v>
      </c>
      <c r="F17435" s="83" t="s">
        <v>28563</v>
      </c>
      <c r="G17435" s="83" t="str">
        <f t="shared" si="272"/>
        <v>0194  ศรีสัชนาลัย  SISATCHANALAI</v>
      </c>
      <c r="H17435" s="83">
        <v>25621108</v>
      </c>
    </row>
    <row r="17436" spans="1:8" x14ac:dyDescent="0.25">
      <c r="A17436" s="83" t="s">
        <v>28346</v>
      </c>
      <c r="B17436" s="83" t="str">
        <f>_xlfn.XLOOKUP(A:A,[1]FI_NAME!$A:$A,[1]FI_NAME!$B:$B)</f>
        <v>บริษัท ชัยฤทธิ์  ลีสซิ่ง  58 จำกัด</v>
      </c>
      <c r="C17436" s="83" t="e">
        <f>_xlfn.XLOOKUP(B:B,'Swift Code&amp;Bank Name'!B:B,'Swift Code&amp;Bank Name'!C:C)</f>
        <v>#N/A</v>
      </c>
      <c r="D17436" s="83" t="s">
        <v>672</v>
      </c>
      <c r="E17436" s="83" t="s">
        <v>28564</v>
      </c>
      <c r="F17436" s="83" t="s">
        <v>28565</v>
      </c>
      <c r="G17436" s="83" t="str">
        <f t="shared" si="272"/>
        <v>0195  พิจิตร 1  PHICHIT 1</v>
      </c>
      <c r="H17436" s="83">
        <v>25621108</v>
      </c>
    </row>
    <row r="17437" spans="1:8" x14ac:dyDescent="0.25">
      <c r="A17437" s="83" t="s">
        <v>28346</v>
      </c>
      <c r="B17437" s="83" t="str">
        <f>_xlfn.XLOOKUP(A:A,[1]FI_NAME!$A:$A,[1]FI_NAME!$B:$B)</f>
        <v>บริษัท ชัยฤทธิ์  ลีสซิ่ง  58 จำกัด</v>
      </c>
      <c r="C17437" s="83" t="e">
        <f>_xlfn.XLOOKUP(B:B,'Swift Code&amp;Bank Name'!B:B,'Swift Code&amp;Bank Name'!C:C)</f>
        <v>#N/A</v>
      </c>
      <c r="D17437" s="83" t="s">
        <v>675</v>
      </c>
      <c r="E17437" s="83" t="s">
        <v>11774</v>
      </c>
      <c r="F17437" s="83" t="s">
        <v>28566</v>
      </c>
      <c r="G17437" s="83" t="str">
        <f t="shared" si="272"/>
        <v>0196  ตะพานหิน  TAPHANHIN</v>
      </c>
      <c r="H17437" s="83">
        <v>25621108</v>
      </c>
    </row>
    <row r="17438" spans="1:8" x14ac:dyDescent="0.25">
      <c r="A17438" s="83" t="s">
        <v>28346</v>
      </c>
      <c r="B17438" s="83" t="str">
        <f>_xlfn.XLOOKUP(A:A,[1]FI_NAME!$A:$A,[1]FI_NAME!$B:$B)</f>
        <v>บริษัท ชัยฤทธิ์  ลีสซิ่ง  58 จำกัด</v>
      </c>
      <c r="C17438" s="83" t="e">
        <f>_xlfn.XLOOKUP(B:B,'Swift Code&amp;Bank Name'!B:B,'Swift Code&amp;Bank Name'!C:C)</f>
        <v>#N/A</v>
      </c>
      <c r="D17438" s="83" t="s">
        <v>678</v>
      </c>
      <c r="E17438" s="83" t="s">
        <v>11856</v>
      </c>
      <c r="F17438" s="83" t="s">
        <v>28567</v>
      </c>
      <c r="G17438" s="83" t="str">
        <f t="shared" si="272"/>
        <v>0197  บ้านคลอง  BAANKHLONG</v>
      </c>
      <c r="H17438" s="83">
        <v>25621108</v>
      </c>
    </row>
    <row r="17439" spans="1:8" x14ac:dyDescent="0.25">
      <c r="A17439" s="83" t="s">
        <v>28346</v>
      </c>
      <c r="B17439" s="83" t="str">
        <f>_xlfn.XLOOKUP(A:A,[1]FI_NAME!$A:$A,[1]FI_NAME!$B:$B)</f>
        <v>บริษัท ชัยฤทธิ์  ลีสซิ่ง  58 จำกัด</v>
      </c>
      <c r="C17439" s="83" t="e">
        <f>_xlfn.XLOOKUP(B:B,'Swift Code&amp;Bank Name'!B:B,'Swift Code&amp;Bank Name'!C:C)</f>
        <v>#N/A</v>
      </c>
      <c r="D17439" s="83" t="s">
        <v>681</v>
      </c>
      <c r="E17439" s="83" t="s">
        <v>11764</v>
      </c>
      <c r="F17439" s="83" t="s">
        <v>28568</v>
      </c>
      <c r="G17439" s="83" t="str">
        <f t="shared" si="272"/>
        <v>0198  สากเหล็ก  SAKHELK</v>
      </c>
      <c r="H17439" s="83">
        <v>25621108</v>
      </c>
    </row>
    <row r="17440" spans="1:8" x14ac:dyDescent="0.25">
      <c r="A17440" s="83" t="s">
        <v>28346</v>
      </c>
      <c r="B17440" s="83" t="str">
        <f>_xlfn.XLOOKUP(A:A,[1]FI_NAME!$A:$A,[1]FI_NAME!$B:$B)</f>
        <v>บริษัท ชัยฤทธิ์  ลีสซิ่ง  58 จำกัด</v>
      </c>
      <c r="C17440" s="83" t="e">
        <f>_xlfn.XLOOKUP(B:B,'Swift Code&amp;Bank Name'!B:B,'Swift Code&amp;Bank Name'!C:C)</f>
        <v>#N/A</v>
      </c>
      <c r="D17440" s="83" t="s">
        <v>684</v>
      </c>
      <c r="E17440" s="83" t="s">
        <v>12055</v>
      </c>
      <c r="F17440" s="83" t="s">
        <v>28569</v>
      </c>
      <c r="G17440" s="83" t="str">
        <f t="shared" si="272"/>
        <v>0199  ไผ่ท่าโพ  PHAITHAPHO</v>
      </c>
      <c r="H17440" s="83">
        <v>25621108</v>
      </c>
    </row>
    <row r="17441" spans="1:8" x14ac:dyDescent="0.25">
      <c r="A17441" s="83" t="s">
        <v>28346</v>
      </c>
      <c r="B17441" s="83" t="str">
        <f>_xlfn.XLOOKUP(A:A,[1]FI_NAME!$A:$A,[1]FI_NAME!$B:$B)</f>
        <v>บริษัท ชัยฤทธิ์  ลีสซิ่ง  58 จำกัด</v>
      </c>
      <c r="C17441" s="83" t="e">
        <f>_xlfn.XLOOKUP(B:B,'Swift Code&amp;Bank Name'!B:B,'Swift Code&amp;Bank Name'!C:C)</f>
        <v>#N/A</v>
      </c>
      <c r="D17441" s="83" t="s">
        <v>687</v>
      </c>
      <c r="E17441" s="83" t="s">
        <v>28570</v>
      </c>
      <c r="F17441" s="83" t="s">
        <v>28571</v>
      </c>
      <c r="G17441" s="83" t="str">
        <f t="shared" si="272"/>
        <v>0200  ทรัพย์ไพรวัลย์  SAPPHAIWAN</v>
      </c>
      <c r="H17441" s="83">
        <v>25621108</v>
      </c>
    </row>
    <row r="17442" spans="1:8" x14ac:dyDescent="0.25">
      <c r="A17442" s="83" t="s">
        <v>28346</v>
      </c>
      <c r="B17442" s="83" t="str">
        <f>_xlfn.XLOOKUP(A:A,[1]FI_NAME!$A:$A,[1]FI_NAME!$B:$B)</f>
        <v>บริษัท ชัยฤทธิ์  ลีสซิ่ง  58 จำกัด</v>
      </c>
      <c r="C17442" s="83" t="e">
        <f>_xlfn.XLOOKUP(B:B,'Swift Code&amp;Bank Name'!B:B,'Swift Code&amp;Bank Name'!C:C)</f>
        <v>#N/A</v>
      </c>
      <c r="D17442" s="83" t="s">
        <v>2590</v>
      </c>
      <c r="E17442" s="83" t="s">
        <v>11713</v>
      </c>
      <c r="F17442" s="83" t="s">
        <v>28572</v>
      </c>
      <c r="G17442" s="83" t="str">
        <f t="shared" si="272"/>
        <v>0201  บรรพตพิสัย  BANPHOTPHISAI</v>
      </c>
      <c r="H17442" s="83">
        <v>25621108</v>
      </c>
    </row>
    <row r="17443" spans="1:8" x14ac:dyDescent="0.25">
      <c r="A17443" s="83" t="s">
        <v>28346</v>
      </c>
      <c r="B17443" s="83" t="str">
        <f>_xlfn.XLOOKUP(A:A,[1]FI_NAME!$A:$A,[1]FI_NAME!$B:$B)</f>
        <v>บริษัท ชัยฤทธิ์  ลีสซิ่ง  58 จำกัด</v>
      </c>
      <c r="C17443" s="83" t="e">
        <f>_xlfn.XLOOKUP(B:B,'Swift Code&amp;Bank Name'!B:B,'Swift Code&amp;Bank Name'!C:C)</f>
        <v>#N/A</v>
      </c>
      <c r="D17443" s="83" t="s">
        <v>690</v>
      </c>
      <c r="E17443" s="83" t="s">
        <v>28573</v>
      </c>
      <c r="F17443" s="83" t="s">
        <v>28574</v>
      </c>
      <c r="G17443" s="83" t="str">
        <f t="shared" si="272"/>
        <v>0202  กำแพงเพชร 2  KAMPHAENGPHET 2</v>
      </c>
      <c r="H17443" s="83">
        <v>25621108</v>
      </c>
    </row>
    <row r="17444" spans="1:8" x14ac:dyDescent="0.25">
      <c r="A17444" s="83" t="s">
        <v>28346</v>
      </c>
      <c r="B17444" s="83" t="str">
        <f>_xlfn.XLOOKUP(A:A,[1]FI_NAME!$A:$A,[1]FI_NAME!$B:$B)</f>
        <v>บริษัท ชัยฤทธิ์  ลีสซิ่ง  58 จำกัด</v>
      </c>
      <c r="C17444" s="83" t="e">
        <f>_xlfn.XLOOKUP(B:B,'Swift Code&amp;Bank Name'!B:B,'Swift Code&amp;Bank Name'!C:C)</f>
        <v>#N/A</v>
      </c>
      <c r="D17444" s="83" t="s">
        <v>693</v>
      </c>
      <c r="E17444" s="83" t="s">
        <v>11947</v>
      </c>
      <c r="F17444" s="83" t="s">
        <v>28575</v>
      </c>
      <c r="G17444" s="83" t="str">
        <f t="shared" si="272"/>
        <v>0203  คลองแม่ลาย  KHLONGMAELAI</v>
      </c>
      <c r="H17444" s="83">
        <v>25621108</v>
      </c>
    </row>
    <row r="17445" spans="1:8" x14ac:dyDescent="0.25">
      <c r="A17445" s="83" t="s">
        <v>28346</v>
      </c>
      <c r="B17445" s="83" t="str">
        <f>_xlfn.XLOOKUP(A:A,[1]FI_NAME!$A:$A,[1]FI_NAME!$B:$B)</f>
        <v>บริษัท ชัยฤทธิ์  ลีสซิ่ง  58 จำกัด</v>
      </c>
      <c r="C17445" s="83" t="e">
        <f>_xlfn.XLOOKUP(B:B,'Swift Code&amp;Bank Name'!B:B,'Swift Code&amp;Bank Name'!C:C)</f>
        <v>#N/A</v>
      </c>
      <c r="D17445" s="83" t="s">
        <v>696</v>
      </c>
      <c r="E17445" s="83" t="s">
        <v>28576</v>
      </c>
      <c r="F17445" s="83" t="s">
        <v>15046</v>
      </c>
      <c r="G17445" s="83" t="str">
        <f t="shared" si="272"/>
        <v>0204  บ้านตาก  BANTAK</v>
      </c>
      <c r="H17445" s="83">
        <v>25621108</v>
      </c>
    </row>
    <row r="17446" spans="1:8" x14ac:dyDescent="0.25">
      <c r="A17446" s="83" t="s">
        <v>28346</v>
      </c>
      <c r="B17446" s="83" t="str">
        <f>_xlfn.XLOOKUP(A:A,[1]FI_NAME!$A:$A,[1]FI_NAME!$B:$B)</f>
        <v>บริษัท ชัยฤทธิ์  ลีสซิ่ง  58 จำกัด</v>
      </c>
      <c r="C17446" s="83" t="e">
        <f>_xlfn.XLOOKUP(B:B,'Swift Code&amp;Bank Name'!B:B,'Swift Code&amp;Bank Name'!C:C)</f>
        <v>#N/A</v>
      </c>
      <c r="D17446" s="83" t="s">
        <v>699</v>
      </c>
      <c r="E17446" s="83" t="s">
        <v>11852</v>
      </c>
      <c r="F17446" s="83" t="s">
        <v>28577</v>
      </c>
      <c r="G17446" s="83" t="str">
        <f t="shared" si="272"/>
        <v>0205  ท่าตะโก  THATAKO</v>
      </c>
      <c r="H17446" s="83">
        <v>25621108</v>
      </c>
    </row>
    <row r="17447" spans="1:8" x14ac:dyDescent="0.25">
      <c r="A17447" s="83" t="s">
        <v>28346</v>
      </c>
      <c r="B17447" s="83" t="str">
        <f>_xlfn.XLOOKUP(A:A,[1]FI_NAME!$A:$A,[1]FI_NAME!$B:$B)</f>
        <v>บริษัท ชัยฤทธิ์  ลีสซิ่ง  58 จำกัด</v>
      </c>
      <c r="C17447" s="83" t="e">
        <f>_xlfn.XLOOKUP(B:B,'Swift Code&amp;Bank Name'!B:B,'Swift Code&amp;Bank Name'!C:C)</f>
        <v>#N/A</v>
      </c>
      <c r="D17447" s="83" t="s">
        <v>702</v>
      </c>
      <c r="E17447" s="83" t="s">
        <v>28578</v>
      </c>
      <c r="F17447" s="83" t="s">
        <v>28579</v>
      </c>
      <c r="G17447" s="83" t="str">
        <f t="shared" si="272"/>
        <v>0206  สะพานดำ  SAPHANDAM</v>
      </c>
      <c r="H17447" s="83">
        <v>25621108</v>
      </c>
    </row>
    <row r="17448" spans="1:8" x14ac:dyDescent="0.25">
      <c r="A17448" s="83" t="s">
        <v>28346</v>
      </c>
      <c r="B17448" s="83" t="str">
        <f>_xlfn.XLOOKUP(A:A,[1]FI_NAME!$A:$A,[1]FI_NAME!$B:$B)</f>
        <v>บริษัท ชัยฤทธิ์  ลีสซิ่ง  58 จำกัด</v>
      </c>
      <c r="C17448" s="83" t="e">
        <f>_xlfn.XLOOKUP(B:B,'Swift Code&amp;Bank Name'!B:B,'Swift Code&amp;Bank Name'!C:C)</f>
        <v>#N/A</v>
      </c>
      <c r="D17448" s="83" t="s">
        <v>705</v>
      </c>
      <c r="E17448" s="83" t="s">
        <v>11864</v>
      </c>
      <c r="F17448" s="83" t="s">
        <v>8441</v>
      </c>
      <c r="G17448" s="83" t="str">
        <f t="shared" si="272"/>
        <v>0207  ตาคลี  TAKHLI</v>
      </c>
      <c r="H17448" s="83">
        <v>25621108</v>
      </c>
    </row>
    <row r="17449" spans="1:8" x14ac:dyDescent="0.25">
      <c r="A17449" s="83" t="s">
        <v>28346</v>
      </c>
      <c r="B17449" s="83" t="str">
        <f>_xlfn.XLOOKUP(A:A,[1]FI_NAME!$A:$A,[1]FI_NAME!$B:$B)</f>
        <v>บริษัท ชัยฤทธิ์  ลีสซิ่ง  58 จำกัด</v>
      </c>
      <c r="C17449" s="83" t="e">
        <f>_xlfn.XLOOKUP(B:B,'Swift Code&amp;Bank Name'!B:B,'Swift Code&amp;Bank Name'!C:C)</f>
        <v>#N/A</v>
      </c>
      <c r="D17449" s="83" t="s">
        <v>708</v>
      </c>
      <c r="E17449" s="83" t="s">
        <v>11792</v>
      </c>
      <c r="F17449" s="83" t="s">
        <v>14943</v>
      </c>
      <c r="G17449" s="83" t="str">
        <f t="shared" si="272"/>
        <v>0208  ชัยนาท  CHAINAT</v>
      </c>
      <c r="H17449" s="83">
        <v>25621108</v>
      </c>
    </row>
    <row r="17450" spans="1:8" x14ac:dyDescent="0.25">
      <c r="A17450" s="83" t="s">
        <v>28346</v>
      </c>
      <c r="B17450" s="83" t="str">
        <f>_xlfn.XLOOKUP(A:A,[1]FI_NAME!$A:$A,[1]FI_NAME!$B:$B)</f>
        <v>บริษัท ชัยฤทธิ์  ลีสซิ่ง  58 จำกัด</v>
      </c>
      <c r="C17450" s="83" t="e">
        <f>_xlfn.XLOOKUP(B:B,'Swift Code&amp;Bank Name'!B:B,'Swift Code&amp;Bank Name'!C:C)</f>
        <v>#N/A</v>
      </c>
      <c r="D17450" s="83" t="s">
        <v>711</v>
      </c>
      <c r="E17450" s="83" t="s">
        <v>11819</v>
      </c>
      <c r="F17450" s="83" t="s">
        <v>8449</v>
      </c>
      <c r="G17450" s="83" t="str">
        <f t="shared" si="272"/>
        <v>0209  สรรคบุรี  SANKHABURI</v>
      </c>
      <c r="H17450" s="83">
        <v>25621108</v>
      </c>
    </row>
    <row r="17451" spans="1:8" x14ac:dyDescent="0.25">
      <c r="A17451" s="83" t="s">
        <v>28346</v>
      </c>
      <c r="B17451" s="83" t="str">
        <f>_xlfn.XLOOKUP(A:A,[1]FI_NAME!$A:$A,[1]FI_NAME!$B:$B)</f>
        <v>บริษัท ชัยฤทธิ์  ลีสซิ่ง  58 จำกัด</v>
      </c>
      <c r="C17451" s="83" t="e">
        <f>_xlfn.XLOOKUP(B:B,'Swift Code&amp;Bank Name'!B:B,'Swift Code&amp;Bank Name'!C:C)</f>
        <v>#N/A</v>
      </c>
      <c r="D17451" s="83" t="s">
        <v>714</v>
      </c>
      <c r="E17451" s="83" t="s">
        <v>28580</v>
      </c>
      <c r="F17451" s="83" t="s">
        <v>8730</v>
      </c>
      <c r="G17451" s="83" t="str">
        <f t="shared" si="272"/>
        <v>0210  สีชมภู  SICHOMPHU</v>
      </c>
      <c r="H17451" s="83">
        <v>25621108</v>
      </c>
    </row>
    <row r="17452" spans="1:8" x14ac:dyDescent="0.25">
      <c r="A17452" s="83" t="s">
        <v>28346</v>
      </c>
      <c r="B17452" s="83" t="str">
        <f>_xlfn.XLOOKUP(A:A,[1]FI_NAME!$A:$A,[1]FI_NAME!$B:$B)</f>
        <v>บริษัท ชัยฤทธิ์  ลีสซิ่ง  58 จำกัด</v>
      </c>
      <c r="C17452" s="83" t="e">
        <f>_xlfn.XLOOKUP(B:B,'Swift Code&amp;Bank Name'!B:B,'Swift Code&amp;Bank Name'!C:C)</f>
        <v>#N/A</v>
      </c>
      <c r="D17452" s="83" t="s">
        <v>717</v>
      </c>
      <c r="E17452" s="83" t="s">
        <v>11808</v>
      </c>
      <c r="F17452" s="83" t="s">
        <v>28581</v>
      </c>
      <c r="G17452" s="83" t="str">
        <f t="shared" si="272"/>
        <v>0211  ศรีประจันต์  SIPRACHAN</v>
      </c>
      <c r="H17452" s="83">
        <v>25621108</v>
      </c>
    </row>
    <row r="17453" spans="1:8" x14ac:dyDescent="0.25">
      <c r="A17453" s="83" t="s">
        <v>28346</v>
      </c>
      <c r="B17453" s="83" t="str">
        <f>_xlfn.XLOOKUP(A:A,[1]FI_NAME!$A:$A,[1]FI_NAME!$B:$B)</f>
        <v>บริษัท ชัยฤทธิ์  ลีสซิ่ง  58 จำกัด</v>
      </c>
      <c r="C17453" s="83" t="e">
        <f>_xlfn.XLOOKUP(B:B,'Swift Code&amp;Bank Name'!B:B,'Swift Code&amp;Bank Name'!C:C)</f>
        <v>#N/A</v>
      </c>
      <c r="D17453" s="83" t="s">
        <v>720</v>
      </c>
      <c r="E17453" s="83" t="s">
        <v>11793</v>
      </c>
      <c r="F17453" s="83" t="s">
        <v>8412</v>
      </c>
      <c r="G17453" s="83" t="str">
        <f t="shared" si="272"/>
        <v>0212  หันคา  HANKHA</v>
      </c>
      <c r="H17453" s="83">
        <v>25621108</v>
      </c>
    </row>
    <row r="17454" spans="1:8" x14ac:dyDescent="0.25">
      <c r="A17454" s="83" t="s">
        <v>28346</v>
      </c>
      <c r="B17454" s="83" t="str">
        <f>_xlfn.XLOOKUP(A:A,[1]FI_NAME!$A:$A,[1]FI_NAME!$B:$B)</f>
        <v>บริษัท ชัยฤทธิ์  ลีสซิ่ง  58 จำกัด</v>
      </c>
      <c r="C17454" s="83" t="e">
        <f>_xlfn.XLOOKUP(B:B,'Swift Code&amp;Bank Name'!B:B,'Swift Code&amp;Bank Name'!C:C)</f>
        <v>#N/A</v>
      </c>
      <c r="D17454" s="83" t="s">
        <v>723</v>
      </c>
      <c r="E17454" s="83" t="s">
        <v>11878</v>
      </c>
      <c r="F17454" s="83" t="s">
        <v>28582</v>
      </c>
      <c r="G17454" s="83" t="str">
        <f t="shared" si="272"/>
        <v>0213  หนองวัวซอ  NONGBUASAW</v>
      </c>
      <c r="H17454" s="83">
        <v>25621108</v>
      </c>
    </row>
    <row r="17455" spans="1:8" x14ac:dyDescent="0.25">
      <c r="A17455" s="83" t="s">
        <v>28346</v>
      </c>
      <c r="B17455" s="83" t="str">
        <f>_xlfn.XLOOKUP(A:A,[1]FI_NAME!$A:$A,[1]FI_NAME!$B:$B)</f>
        <v>บริษัท ชัยฤทธิ์  ลีสซิ่ง  58 จำกัด</v>
      </c>
      <c r="C17455" s="83" t="e">
        <f>_xlfn.XLOOKUP(B:B,'Swift Code&amp;Bank Name'!B:B,'Swift Code&amp;Bank Name'!C:C)</f>
        <v>#N/A</v>
      </c>
      <c r="D17455" s="83" t="s">
        <v>726</v>
      </c>
      <c r="E17455" s="83" t="s">
        <v>14796</v>
      </c>
      <c r="F17455" s="83" t="s">
        <v>28583</v>
      </c>
      <c r="G17455" s="83" t="str">
        <f t="shared" si="272"/>
        <v>0214  หนองฝ้าย  NONGFAI</v>
      </c>
      <c r="H17455" s="83">
        <v>25621108</v>
      </c>
    </row>
    <row r="17456" spans="1:8" x14ac:dyDescent="0.25">
      <c r="A17456" s="83" t="s">
        <v>28346</v>
      </c>
      <c r="B17456" s="83" t="str">
        <f>_xlfn.XLOOKUP(A:A,[1]FI_NAME!$A:$A,[1]FI_NAME!$B:$B)</f>
        <v>บริษัท ชัยฤทธิ์  ลีสซิ่ง  58 จำกัด</v>
      </c>
      <c r="C17456" s="83" t="e">
        <f>_xlfn.XLOOKUP(B:B,'Swift Code&amp;Bank Name'!B:B,'Swift Code&amp;Bank Name'!C:C)</f>
        <v>#N/A</v>
      </c>
      <c r="D17456" s="83" t="s">
        <v>729</v>
      </c>
      <c r="E17456" s="83" t="s">
        <v>16016</v>
      </c>
      <c r="F17456" s="83" t="s">
        <v>14736</v>
      </c>
      <c r="G17456" s="83" t="str">
        <f t="shared" si="272"/>
        <v>0215  สุวรรณคูหา  SUWANNAKHUHA</v>
      </c>
      <c r="H17456" s="83">
        <v>25621108</v>
      </c>
    </row>
    <row r="17457" spans="1:8" x14ac:dyDescent="0.25">
      <c r="A17457" s="83" t="s">
        <v>28346</v>
      </c>
      <c r="B17457" s="83" t="str">
        <f>_xlfn.XLOOKUP(A:A,[1]FI_NAME!$A:$A,[1]FI_NAME!$B:$B)</f>
        <v>บริษัท ชัยฤทธิ์  ลีสซิ่ง  58 จำกัด</v>
      </c>
      <c r="C17457" s="83" t="e">
        <f>_xlfn.XLOOKUP(B:B,'Swift Code&amp;Bank Name'!B:B,'Swift Code&amp;Bank Name'!C:C)</f>
        <v>#N/A</v>
      </c>
      <c r="D17457" s="83" t="s">
        <v>732</v>
      </c>
      <c r="E17457" s="83" t="s">
        <v>28584</v>
      </c>
      <c r="F17457" s="83" t="s">
        <v>28585</v>
      </c>
      <c r="G17457" s="83" t="str">
        <f t="shared" si="272"/>
        <v>0216  พรานกระต่าย 1  PHRANKRATAI 1</v>
      </c>
      <c r="H17457" s="83">
        <v>25621108</v>
      </c>
    </row>
    <row r="17458" spans="1:8" x14ac:dyDescent="0.25">
      <c r="A17458" s="83" t="s">
        <v>28346</v>
      </c>
      <c r="B17458" s="83" t="str">
        <f>_xlfn.XLOOKUP(A:A,[1]FI_NAME!$A:$A,[1]FI_NAME!$B:$B)</f>
        <v>บริษัท ชัยฤทธิ์  ลีสซิ่ง  58 จำกัด</v>
      </c>
      <c r="C17458" s="83" t="e">
        <f>_xlfn.XLOOKUP(B:B,'Swift Code&amp;Bank Name'!B:B,'Swift Code&amp;Bank Name'!C:C)</f>
        <v>#N/A</v>
      </c>
      <c r="D17458" s="83" t="s">
        <v>735</v>
      </c>
      <c r="E17458" s="83" t="s">
        <v>28586</v>
      </c>
      <c r="F17458" s="83" t="s">
        <v>28587</v>
      </c>
      <c r="G17458" s="83" t="str">
        <f t="shared" si="272"/>
        <v>0217  สี่แยกเจ้าปลุก  SIYEAKCHAOPLUK</v>
      </c>
      <c r="H17458" s="83">
        <v>25621108</v>
      </c>
    </row>
    <row r="17459" spans="1:8" x14ac:dyDescent="0.25">
      <c r="A17459" s="83" t="s">
        <v>28346</v>
      </c>
      <c r="B17459" s="83" t="str">
        <f>_xlfn.XLOOKUP(A:A,[1]FI_NAME!$A:$A,[1]FI_NAME!$B:$B)</f>
        <v>บริษัท ชัยฤทธิ์  ลีสซิ่ง  58 จำกัด</v>
      </c>
      <c r="C17459" s="83" t="e">
        <f>_xlfn.XLOOKUP(B:B,'Swift Code&amp;Bank Name'!B:B,'Swift Code&amp;Bank Name'!C:C)</f>
        <v>#N/A</v>
      </c>
      <c r="D17459" s="83" t="s">
        <v>2606</v>
      </c>
      <c r="E17459" s="83" t="s">
        <v>10683</v>
      </c>
      <c r="F17459" s="83" t="s">
        <v>10684</v>
      </c>
      <c r="G17459" s="83" t="str">
        <f t="shared" si="272"/>
        <v>0218  หนองหิน  NONGHIN</v>
      </c>
      <c r="H17459" s="83">
        <v>25621108</v>
      </c>
    </row>
    <row r="17460" spans="1:8" x14ac:dyDescent="0.25">
      <c r="A17460" s="83" t="s">
        <v>28346</v>
      </c>
      <c r="B17460" s="83" t="str">
        <f>_xlfn.XLOOKUP(A:A,[1]FI_NAME!$A:$A,[1]FI_NAME!$B:$B)</f>
        <v>บริษัท ชัยฤทธิ์  ลีสซิ่ง  58 จำกัด</v>
      </c>
      <c r="C17460" s="83" t="e">
        <f>_xlfn.XLOOKUP(B:B,'Swift Code&amp;Bank Name'!B:B,'Swift Code&amp;Bank Name'!C:C)</f>
        <v>#N/A</v>
      </c>
      <c r="D17460" s="83" t="s">
        <v>738</v>
      </c>
      <c r="E17460" s="83" t="s">
        <v>14855</v>
      </c>
      <c r="F17460" s="83" t="s">
        <v>28588</v>
      </c>
      <c r="G17460" s="83" t="str">
        <f t="shared" si="272"/>
        <v>0219  ห้วยคต  HUAYKHOT</v>
      </c>
      <c r="H17460" s="83">
        <v>25621108</v>
      </c>
    </row>
    <row r="17461" spans="1:8" x14ac:dyDescent="0.25">
      <c r="A17461" s="83" t="s">
        <v>28346</v>
      </c>
      <c r="B17461" s="83" t="str">
        <f>_xlfn.XLOOKUP(A:A,[1]FI_NAME!$A:$A,[1]FI_NAME!$B:$B)</f>
        <v>บริษัท ชัยฤทธิ์  ลีสซิ่ง  58 จำกัด</v>
      </c>
      <c r="C17461" s="83" t="e">
        <f>_xlfn.XLOOKUP(B:B,'Swift Code&amp;Bank Name'!B:B,'Swift Code&amp;Bank Name'!C:C)</f>
        <v>#N/A</v>
      </c>
      <c r="D17461" s="83" t="s">
        <v>741</v>
      </c>
      <c r="E17461" s="83" t="s">
        <v>12060</v>
      </c>
      <c r="F17461" s="83" t="s">
        <v>28589</v>
      </c>
      <c r="G17461" s="83" t="str">
        <f t="shared" si="272"/>
        <v>0220  หนองหญ้าไซ  NONGYASAI</v>
      </c>
      <c r="H17461" s="83">
        <v>25621108</v>
      </c>
    </row>
    <row r="17462" spans="1:8" x14ac:dyDescent="0.25">
      <c r="A17462" s="83" t="s">
        <v>28346</v>
      </c>
      <c r="B17462" s="83" t="str">
        <f>_xlfn.XLOOKUP(A:A,[1]FI_NAME!$A:$A,[1]FI_NAME!$B:$B)</f>
        <v>บริษัท ชัยฤทธิ์  ลีสซิ่ง  58 จำกัด</v>
      </c>
      <c r="C17462" s="83" t="e">
        <f>_xlfn.XLOOKUP(B:B,'Swift Code&amp;Bank Name'!B:B,'Swift Code&amp;Bank Name'!C:C)</f>
        <v>#N/A</v>
      </c>
      <c r="D17462" s="83" t="s">
        <v>744</v>
      </c>
      <c r="E17462" s="83" t="s">
        <v>11839</v>
      </c>
      <c r="F17462" s="83" t="s">
        <v>28590</v>
      </c>
      <c r="G17462" s="83" t="str">
        <f t="shared" si="272"/>
        <v>0221  ผักไห่  PHAKHAI</v>
      </c>
      <c r="H17462" s="83">
        <v>25621108</v>
      </c>
    </row>
    <row r="17463" spans="1:8" x14ac:dyDescent="0.25">
      <c r="A17463" s="83" t="s">
        <v>28346</v>
      </c>
      <c r="B17463" s="83" t="str">
        <f>_xlfn.XLOOKUP(A:A,[1]FI_NAME!$A:$A,[1]FI_NAME!$B:$B)</f>
        <v>บริษัท ชัยฤทธิ์  ลีสซิ่ง  58 จำกัด</v>
      </c>
      <c r="C17463" s="83" t="e">
        <f>_xlfn.XLOOKUP(B:B,'Swift Code&amp;Bank Name'!B:B,'Swift Code&amp;Bank Name'!C:C)</f>
        <v>#N/A</v>
      </c>
      <c r="D17463" s="83" t="s">
        <v>747</v>
      </c>
      <c r="E17463" s="83" t="s">
        <v>11684</v>
      </c>
      <c r="F17463" s="83" t="s">
        <v>28591</v>
      </c>
      <c r="G17463" s="83" t="str">
        <f t="shared" si="272"/>
        <v>0222  หนองม่วงไข่  NONGMUANGKHAI</v>
      </c>
      <c r="H17463" s="83">
        <v>25621108</v>
      </c>
    </row>
    <row r="17464" spans="1:8" x14ac:dyDescent="0.25">
      <c r="A17464" s="83" t="s">
        <v>28346</v>
      </c>
      <c r="B17464" s="83" t="str">
        <f>_xlfn.XLOOKUP(A:A,[1]FI_NAME!$A:$A,[1]FI_NAME!$B:$B)</f>
        <v>บริษัท ชัยฤทธิ์  ลีสซิ่ง  58 จำกัด</v>
      </c>
      <c r="C17464" s="83" t="e">
        <f>_xlfn.XLOOKUP(B:B,'Swift Code&amp;Bank Name'!B:B,'Swift Code&amp;Bank Name'!C:C)</f>
        <v>#N/A</v>
      </c>
      <c r="D17464" s="83" t="s">
        <v>2609</v>
      </c>
      <c r="E17464" s="83" t="s">
        <v>28592</v>
      </c>
      <c r="F17464" s="83" t="s">
        <v>28593</v>
      </c>
      <c r="G17464" s="83" t="str">
        <f t="shared" si="272"/>
        <v>0223  หนองขาหย่าง  NONGKHAYANG</v>
      </c>
      <c r="H17464" s="83">
        <v>25621108</v>
      </c>
    </row>
    <row r="17465" spans="1:8" x14ac:dyDescent="0.25">
      <c r="A17465" s="83" t="s">
        <v>28346</v>
      </c>
      <c r="B17465" s="83" t="str">
        <f>_xlfn.XLOOKUP(A:A,[1]FI_NAME!$A:$A,[1]FI_NAME!$B:$B)</f>
        <v>บริษัท ชัยฤทธิ์  ลีสซิ่ง  58 จำกัด</v>
      </c>
      <c r="C17465" s="83" t="e">
        <f>_xlfn.XLOOKUP(B:B,'Swift Code&amp;Bank Name'!B:B,'Swift Code&amp;Bank Name'!C:C)</f>
        <v>#N/A</v>
      </c>
      <c r="D17465" s="83" t="s">
        <v>2610</v>
      </c>
      <c r="E17465" s="83" t="s">
        <v>11932</v>
      </c>
      <c r="F17465" s="83" t="s">
        <v>28594</v>
      </c>
      <c r="G17465" s="83" t="str">
        <f t="shared" si="272"/>
        <v>0224  ทุ่งโฮ้ง  THUNGHONG</v>
      </c>
      <c r="H17465" s="83">
        <v>25621108</v>
      </c>
    </row>
    <row r="17466" spans="1:8" x14ac:dyDescent="0.25">
      <c r="A17466" s="83" t="s">
        <v>28346</v>
      </c>
      <c r="B17466" s="83" t="str">
        <f>_xlfn.XLOOKUP(A:A,[1]FI_NAME!$A:$A,[1]FI_NAME!$B:$B)</f>
        <v>บริษัท ชัยฤทธิ์  ลีสซิ่ง  58 จำกัด</v>
      </c>
      <c r="C17466" s="83" t="e">
        <f>_xlfn.XLOOKUP(B:B,'Swift Code&amp;Bank Name'!B:B,'Swift Code&amp;Bank Name'!C:C)</f>
        <v>#N/A</v>
      </c>
      <c r="D17466" s="83" t="s">
        <v>750</v>
      </c>
      <c r="E17466" s="83" t="s">
        <v>11640</v>
      </c>
      <c r="F17466" s="83" t="s">
        <v>28595</v>
      </c>
      <c r="G17466" s="83" t="str">
        <f t="shared" si="272"/>
        <v>0225  เกาะคา  KEAAKHA</v>
      </c>
      <c r="H17466" s="83">
        <v>25621108</v>
      </c>
    </row>
    <row r="17467" spans="1:8" x14ac:dyDescent="0.25">
      <c r="A17467" s="83" t="s">
        <v>28346</v>
      </c>
      <c r="B17467" s="83" t="str">
        <f>_xlfn.XLOOKUP(A:A,[1]FI_NAME!$A:$A,[1]FI_NAME!$B:$B)</f>
        <v>บริษัท ชัยฤทธิ์  ลีสซิ่ง  58 จำกัด</v>
      </c>
      <c r="C17467" s="83" t="e">
        <f>_xlfn.XLOOKUP(B:B,'Swift Code&amp;Bank Name'!B:B,'Swift Code&amp;Bank Name'!C:C)</f>
        <v>#N/A</v>
      </c>
      <c r="D17467" s="83" t="s">
        <v>2611</v>
      </c>
      <c r="E17467" s="83" t="s">
        <v>11649</v>
      </c>
      <c r="F17467" s="83" t="s">
        <v>14432</v>
      </c>
      <c r="G17467" s="83" t="str">
        <f t="shared" si="272"/>
        <v>0226  ห้างฉัตร  HANGCHAT</v>
      </c>
      <c r="H17467" s="83">
        <v>25621108</v>
      </c>
    </row>
    <row r="17468" spans="1:8" x14ac:dyDescent="0.25">
      <c r="A17468" s="83" t="s">
        <v>28346</v>
      </c>
      <c r="B17468" s="83" t="str">
        <f>_xlfn.XLOOKUP(A:A,[1]FI_NAME!$A:$A,[1]FI_NAME!$B:$B)</f>
        <v>บริษัท ชัยฤทธิ์  ลีสซิ่ง  58 จำกัด</v>
      </c>
      <c r="C17468" s="83" t="e">
        <f>_xlfn.XLOOKUP(B:B,'Swift Code&amp;Bank Name'!B:B,'Swift Code&amp;Bank Name'!C:C)</f>
        <v>#N/A</v>
      </c>
      <c r="D17468" s="83" t="s">
        <v>753</v>
      </c>
      <c r="E17468" s="83" t="s">
        <v>28596</v>
      </c>
      <c r="F17468" s="83" t="s">
        <v>28597</v>
      </c>
      <c r="G17468" s="83" t="str">
        <f t="shared" si="272"/>
        <v>0227  นาก่วม  NAKHAM</v>
      </c>
      <c r="H17468" s="83">
        <v>25621108</v>
      </c>
    </row>
    <row r="17469" spans="1:8" x14ac:dyDescent="0.25">
      <c r="A17469" s="83" t="s">
        <v>28346</v>
      </c>
      <c r="B17469" s="83" t="str">
        <f>_xlfn.XLOOKUP(A:A,[1]FI_NAME!$A:$A,[1]FI_NAME!$B:$B)</f>
        <v>บริษัท ชัยฤทธิ์  ลีสซิ่ง  58 จำกัด</v>
      </c>
      <c r="C17469" s="83" t="e">
        <f>_xlfn.XLOOKUP(B:B,'Swift Code&amp;Bank Name'!B:B,'Swift Code&amp;Bank Name'!C:C)</f>
        <v>#N/A</v>
      </c>
      <c r="D17469" s="83" t="s">
        <v>756</v>
      </c>
      <c r="E17469" s="83" t="s">
        <v>28598</v>
      </c>
      <c r="F17469" s="83" t="s">
        <v>28599</v>
      </c>
      <c r="G17469" s="83" t="str">
        <f t="shared" si="272"/>
        <v>0228  สระกระโจม  SRAKRACHOM</v>
      </c>
      <c r="H17469" s="83">
        <v>25621108</v>
      </c>
    </row>
    <row r="17470" spans="1:8" x14ac:dyDescent="0.25">
      <c r="A17470" s="83" t="s">
        <v>28346</v>
      </c>
      <c r="B17470" s="83" t="str">
        <f>_xlfn.XLOOKUP(A:A,[1]FI_NAME!$A:$A,[1]FI_NAME!$B:$B)</f>
        <v>บริษัท ชัยฤทธิ์  ลีสซิ่ง  58 จำกัด</v>
      </c>
      <c r="C17470" s="83" t="e">
        <f>_xlfn.XLOOKUP(B:B,'Swift Code&amp;Bank Name'!B:B,'Swift Code&amp;Bank Name'!C:C)</f>
        <v>#N/A</v>
      </c>
      <c r="D17470" s="83" t="s">
        <v>759</v>
      </c>
      <c r="E17470" s="83" t="s">
        <v>11830</v>
      </c>
      <c r="F17470" s="83" t="s">
        <v>28600</v>
      </c>
      <c r="G17470" s="83" t="str">
        <f t="shared" si="272"/>
        <v>0229  แม่ทะ  MAETHA</v>
      </c>
      <c r="H17470" s="83">
        <v>25621108</v>
      </c>
    </row>
    <row r="17471" spans="1:8" x14ac:dyDescent="0.25">
      <c r="A17471" s="83" t="s">
        <v>28346</v>
      </c>
      <c r="B17471" s="83" t="str">
        <f>_xlfn.XLOOKUP(A:A,[1]FI_NAME!$A:$A,[1]FI_NAME!$B:$B)</f>
        <v>บริษัท ชัยฤทธิ์  ลีสซิ่ง  58 จำกัด</v>
      </c>
      <c r="C17471" s="83" t="e">
        <f>_xlfn.XLOOKUP(B:B,'Swift Code&amp;Bank Name'!B:B,'Swift Code&amp;Bank Name'!C:C)</f>
        <v>#N/A</v>
      </c>
      <c r="D17471" s="83" t="s">
        <v>762</v>
      </c>
      <c r="E17471" s="83" t="s">
        <v>11700</v>
      </c>
      <c r="F17471" s="83" t="s">
        <v>8430</v>
      </c>
      <c r="G17471" s="83" t="str">
        <f t="shared" si="272"/>
        <v>0230  ลอง  LONG</v>
      </c>
      <c r="H17471" s="83">
        <v>25621108</v>
      </c>
    </row>
    <row r="17472" spans="1:8" x14ac:dyDescent="0.25">
      <c r="A17472" s="83" t="s">
        <v>28346</v>
      </c>
      <c r="B17472" s="83" t="str">
        <f>_xlfn.XLOOKUP(A:A,[1]FI_NAME!$A:$A,[1]FI_NAME!$B:$B)</f>
        <v>บริษัท ชัยฤทธิ์  ลีสซิ่ง  58 จำกัด</v>
      </c>
      <c r="C17472" s="83" t="e">
        <f>_xlfn.XLOOKUP(B:B,'Swift Code&amp;Bank Name'!B:B,'Swift Code&amp;Bank Name'!C:C)</f>
        <v>#N/A</v>
      </c>
      <c r="D17472" s="83" t="s">
        <v>765</v>
      </c>
      <c r="E17472" s="83" t="s">
        <v>10868</v>
      </c>
      <c r="F17472" s="83" t="s">
        <v>28601</v>
      </c>
      <c r="G17472" s="83" t="str">
        <f t="shared" si="272"/>
        <v>0231  สามโคก  SAMKHOK</v>
      </c>
      <c r="H17472" s="83">
        <v>25621108</v>
      </c>
    </row>
    <row r="17473" spans="1:8" x14ac:dyDescent="0.25">
      <c r="A17473" s="83" t="s">
        <v>28346</v>
      </c>
      <c r="B17473" s="83" t="str">
        <f>_xlfn.XLOOKUP(A:A,[1]FI_NAME!$A:$A,[1]FI_NAME!$B:$B)</f>
        <v>บริษัท ชัยฤทธิ์  ลีสซิ่ง  58 จำกัด</v>
      </c>
      <c r="C17473" s="83" t="e">
        <f>_xlfn.XLOOKUP(B:B,'Swift Code&amp;Bank Name'!B:B,'Swift Code&amp;Bank Name'!C:C)</f>
        <v>#N/A</v>
      </c>
      <c r="D17473" s="83" t="s">
        <v>768</v>
      </c>
      <c r="E17473" s="83" t="s">
        <v>28602</v>
      </c>
      <c r="F17473" s="83" t="s">
        <v>28603</v>
      </c>
      <c r="G17473" s="83" t="str">
        <f t="shared" si="272"/>
        <v>0232  บ้านเนินสว่าง  NOENSAWANG</v>
      </c>
      <c r="H17473" s="83">
        <v>25621108</v>
      </c>
    </row>
    <row r="17474" spans="1:8" x14ac:dyDescent="0.25">
      <c r="A17474" s="83" t="s">
        <v>28346</v>
      </c>
      <c r="B17474" s="83" t="str">
        <f>_xlfn.XLOOKUP(A:A,[1]FI_NAME!$A:$A,[1]FI_NAME!$B:$B)</f>
        <v>บริษัท ชัยฤทธิ์  ลีสซิ่ง  58 จำกัด</v>
      </c>
      <c r="C17474" s="83" t="e">
        <f>_xlfn.XLOOKUP(B:B,'Swift Code&amp;Bank Name'!B:B,'Swift Code&amp;Bank Name'!C:C)</f>
        <v>#N/A</v>
      </c>
      <c r="D17474" s="83" t="s">
        <v>771</v>
      </c>
      <c r="E17474" s="83" t="s">
        <v>28604</v>
      </c>
      <c r="F17474" s="83" t="s">
        <v>28605</v>
      </c>
      <c r="G17474" s="83" t="str">
        <f t="shared" si="272"/>
        <v>0233  หนองตูม  NONGTUM</v>
      </c>
      <c r="H17474" s="83">
        <v>25621108</v>
      </c>
    </row>
    <row r="17475" spans="1:8" x14ac:dyDescent="0.25">
      <c r="A17475" s="83" t="s">
        <v>28346</v>
      </c>
      <c r="B17475" s="83" t="str">
        <f>_xlfn.XLOOKUP(A:A,[1]FI_NAME!$A:$A,[1]FI_NAME!$B:$B)</f>
        <v>บริษัท ชัยฤทธิ์  ลีสซิ่ง  58 จำกัด</v>
      </c>
      <c r="C17475" s="83" t="e">
        <f>_xlfn.XLOOKUP(B:B,'Swift Code&amp;Bank Name'!B:B,'Swift Code&amp;Bank Name'!C:C)</f>
        <v>#N/A</v>
      </c>
      <c r="D17475" s="83" t="s">
        <v>774</v>
      </c>
      <c r="E17475" s="83" t="s">
        <v>11690</v>
      </c>
      <c r="F17475" s="83" t="s">
        <v>14433</v>
      </c>
      <c r="G17475" s="83" t="str">
        <f t="shared" si="272"/>
        <v>0234  นาน้อย  NANOI</v>
      </c>
      <c r="H17475" s="83">
        <v>25621108</v>
      </c>
    </row>
    <row r="17476" spans="1:8" x14ac:dyDescent="0.25">
      <c r="A17476" s="83" t="s">
        <v>28346</v>
      </c>
      <c r="B17476" s="83" t="str">
        <f>_xlfn.XLOOKUP(A:A,[1]FI_NAME!$A:$A,[1]FI_NAME!$B:$B)</f>
        <v>บริษัท ชัยฤทธิ์  ลีสซิ่ง  58 จำกัด</v>
      </c>
      <c r="C17476" s="83" t="e">
        <f>_xlfn.XLOOKUP(B:B,'Swift Code&amp;Bank Name'!B:B,'Swift Code&amp;Bank Name'!C:C)</f>
        <v>#N/A</v>
      </c>
      <c r="D17476" s="83" t="s">
        <v>777</v>
      </c>
      <c r="E17476" s="83" t="s">
        <v>12001</v>
      </c>
      <c r="F17476" s="83" t="s">
        <v>8989</v>
      </c>
      <c r="G17476" s="83" t="str">
        <f t="shared" ref="G17476:G17539" si="273">CONCATENATE(D17476,"  ",E17476,"  ",F17476)</f>
        <v>0235  เมืองปาน  MUANGPAN</v>
      </c>
      <c r="H17476" s="83">
        <v>25621108</v>
      </c>
    </row>
    <row r="17477" spans="1:8" x14ac:dyDescent="0.25">
      <c r="A17477" s="83" t="s">
        <v>28346</v>
      </c>
      <c r="B17477" s="83" t="str">
        <f>_xlfn.XLOOKUP(A:A,[1]FI_NAME!$A:$A,[1]FI_NAME!$B:$B)</f>
        <v>บริษัท ชัยฤทธิ์  ลีสซิ่ง  58 จำกัด</v>
      </c>
      <c r="C17477" s="83" t="e">
        <f>_xlfn.XLOOKUP(B:B,'Swift Code&amp;Bank Name'!B:B,'Swift Code&amp;Bank Name'!C:C)</f>
        <v>#N/A</v>
      </c>
      <c r="D17477" s="83" t="s">
        <v>780</v>
      </c>
      <c r="E17477" s="83" t="s">
        <v>11676</v>
      </c>
      <c r="F17477" s="83" t="s">
        <v>28606</v>
      </c>
      <c r="G17477" s="83" t="str">
        <f t="shared" si="273"/>
        <v>0236  ร้องกวาง  RONGKWANG</v>
      </c>
      <c r="H17477" s="83">
        <v>25621108</v>
      </c>
    </row>
    <row r="17478" spans="1:8" x14ac:dyDescent="0.25">
      <c r="A17478" s="83" t="s">
        <v>28346</v>
      </c>
      <c r="B17478" s="83" t="str">
        <f>_xlfn.XLOOKUP(A:A,[1]FI_NAME!$A:$A,[1]FI_NAME!$B:$B)</f>
        <v>บริษัท ชัยฤทธิ์  ลีสซิ่ง  58 จำกัด</v>
      </c>
      <c r="C17478" s="83" t="e">
        <f>_xlfn.XLOOKUP(B:B,'Swift Code&amp;Bank Name'!B:B,'Swift Code&amp;Bank Name'!C:C)</f>
        <v>#N/A</v>
      </c>
      <c r="D17478" s="83" t="s">
        <v>783</v>
      </c>
      <c r="E17478" s="83" t="s">
        <v>14908</v>
      </c>
      <c r="F17478" s="83" t="s">
        <v>28607</v>
      </c>
      <c r="G17478" s="83" t="str">
        <f t="shared" si="273"/>
        <v>0237  หนองบัวโคก  NONGNUAKHOK</v>
      </c>
      <c r="H17478" s="83">
        <v>25621108</v>
      </c>
    </row>
    <row r="17479" spans="1:8" x14ac:dyDescent="0.25">
      <c r="A17479" s="83" t="s">
        <v>28346</v>
      </c>
      <c r="B17479" s="83" t="str">
        <f>_xlfn.XLOOKUP(A:A,[1]FI_NAME!$A:$A,[1]FI_NAME!$B:$B)</f>
        <v>บริษัท ชัยฤทธิ์  ลีสซิ่ง  58 จำกัด</v>
      </c>
      <c r="C17479" s="83" t="e">
        <f>_xlfn.XLOOKUP(B:B,'Swift Code&amp;Bank Name'!B:B,'Swift Code&amp;Bank Name'!C:C)</f>
        <v>#N/A</v>
      </c>
      <c r="D17479" s="83" t="s">
        <v>786</v>
      </c>
      <c r="E17479" s="83" t="s">
        <v>11097</v>
      </c>
      <c r="F17479" s="83" t="s">
        <v>28608</v>
      </c>
      <c r="G17479" s="83" t="str">
        <f t="shared" si="273"/>
        <v>0238  โนนไทย  NONTHAI</v>
      </c>
      <c r="H17479" s="83">
        <v>25621108</v>
      </c>
    </row>
    <row r="17480" spans="1:8" x14ac:dyDescent="0.25">
      <c r="A17480" s="83" t="s">
        <v>28346</v>
      </c>
      <c r="B17480" s="83" t="str">
        <f>_xlfn.XLOOKUP(A:A,[1]FI_NAME!$A:$A,[1]FI_NAME!$B:$B)</f>
        <v>บริษัท ชัยฤทธิ์  ลีสซิ่ง  58 จำกัด</v>
      </c>
      <c r="C17480" s="83" t="e">
        <f>_xlfn.XLOOKUP(B:B,'Swift Code&amp;Bank Name'!B:B,'Swift Code&amp;Bank Name'!C:C)</f>
        <v>#N/A</v>
      </c>
      <c r="D17480" s="83" t="s">
        <v>789</v>
      </c>
      <c r="E17480" s="83" t="s">
        <v>11647</v>
      </c>
      <c r="F17480" s="83" t="s">
        <v>28609</v>
      </c>
      <c r="G17480" s="83" t="str">
        <f t="shared" si="273"/>
        <v>0239  เวียงสา  WIANGSA</v>
      </c>
      <c r="H17480" s="83">
        <v>25621108</v>
      </c>
    </row>
    <row r="17481" spans="1:8" x14ac:dyDescent="0.25">
      <c r="A17481" s="83" t="s">
        <v>28346</v>
      </c>
      <c r="B17481" s="83" t="str">
        <f>_xlfn.XLOOKUP(A:A,[1]FI_NAME!$A:$A,[1]FI_NAME!$B:$B)</f>
        <v>บริษัท ชัยฤทธิ์  ลีสซิ่ง  58 จำกัด</v>
      </c>
      <c r="C17481" s="83" t="e">
        <f>_xlfn.XLOOKUP(B:B,'Swift Code&amp;Bank Name'!B:B,'Swift Code&amp;Bank Name'!C:C)</f>
        <v>#N/A</v>
      </c>
      <c r="D17481" s="83" t="s">
        <v>792</v>
      </c>
      <c r="E17481" s="83" t="s">
        <v>28610</v>
      </c>
      <c r="F17481" s="83" t="s">
        <v>28611</v>
      </c>
      <c r="G17481" s="83" t="str">
        <f t="shared" si="273"/>
        <v>0240  โนนหัน  NONHAN</v>
      </c>
      <c r="H17481" s="83">
        <v>25621108</v>
      </c>
    </row>
    <row r="17482" spans="1:8" x14ac:dyDescent="0.25">
      <c r="A17482" s="83" t="s">
        <v>28346</v>
      </c>
      <c r="B17482" s="83" t="str">
        <f>_xlfn.XLOOKUP(A:A,[1]FI_NAME!$A:$A,[1]FI_NAME!$B:$B)</f>
        <v>บริษัท ชัยฤทธิ์  ลีสซิ่ง  58 จำกัด</v>
      </c>
      <c r="C17482" s="83" t="e">
        <f>_xlfn.XLOOKUP(B:B,'Swift Code&amp;Bank Name'!B:B,'Swift Code&amp;Bank Name'!C:C)</f>
        <v>#N/A</v>
      </c>
      <c r="D17482" s="83" t="s">
        <v>795</v>
      </c>
      <c r="E17482" s="83" t="s">
        <v>28612</v>
      </c>
      <c r="F17482" s="83" t="s">
        <v>28613</v>
      </c>
      <c r="G17482" s="83" t="str">
        <f t="shared" si="273"/>
        <v>0241  เมืองน่าน  MAUNGNAN</v>
      </c>
      <c r="H17482" s="83">
        <v>25621108</v>
      </c>
    </row>
    <row r="17483" spans="1:8" x14ac:dyDescent="0.25">
      <c r="A17483" s="83" t="s">
        <v>28346</v>
      </c>
      <c r="B17483" s="83" t="str">
        <f>_xlfn.XLOOKUP(A:A,[1]FI_NAME!$A:$A,[1]FI_NAME!$B:$B)</f>
        <v>บริษัท ชัยฤทธิ์  ลีสซิ่ง  58 จำกัด</v>
      </c>
      <c r="C17483" s="83" t="e">
        <f>_xlfn.XLOOKUP(B:B,'Swift Code&amp;Bank Name'!B:B,'Swift Code&amp;Bank Name'!C:C)</f>
        <v>#N/A</v>
      </c>
      <c r="D17483" s="83" t="s">
        <v>798</v>
      </c>
      <c r="E17483" s="83" t="s">
        <v>11473</v>
      </c>
      <c r="F17483" s="83" t="s">
        <v>28614</v>
      </c>
      <c r="G17483" s="83" t="str">
        <f t="shared" si="273"/>
        <v>0242  หนองบัวแดง  NONGBUADAENG</v>
      </c>
      <c r="H17483" s="83">
        <v>25621108</v>
      </c>
    </row>
    <row r="17484" spans="1:8" x14ac:dyDescent="0.25">
      <c r="A17484" s="83" t="s">
        <v>28346</v>
      </c>
      <c r="B17484" s="83" t="str">
        <f>_xlfn.XLOOKUP(A:A,[1]FI_NAME!$A:$A,[1]FI_NAME!$B:$B)</f>
        <v>บริษัท ชัยฤทธิ์  ลีสซิ่ง  58 จำกัด</v>
      </c>
      <c r="C17484" s="83" t="e">
        <f>_xlfn.XLOOKUP(B:B,'Swift Code&amp;Bank Name'!B:B,'Swift Code&amp;Bank Name'!C:C)</f>
        <v>#N/A</v>
      </c>
      <c r="D17484" s="83" t="s">
        <v>801</v>
      </c>
      <c r="E17484" s="83" t="s">
        <v>28615</v>
      </c>
      <c r="F17484" s="83" t="s">
        <v>28616</v>
      </c>
      <c r="G17484" s="83" t="str">
        <f t="shared" si="273"/>
        <v>0243  แวงน้อย  WAENGNOY</v>
      </c>
      <c r="H17484" s="83">
        <v>25621108</v>
      </c>
    </row>
    <row r="17485" spans="1:8" x14ac:dyDescent="0.25">
      <c r="A17485" s="83" t="s">
        <v>28346</v>
      </c>
      <c r="B17485" s="83" t="str">
        <f>_xlfn.XLOOKUP(A:A,[1]FI_NAME!$A:$A,[1]FI_NAME!$B:$B)</f>
        <v>บริษัท ชัยฤทธิ์  ลีสซิ่ง  58 จำกัด</v>
      </c>
      <c r="C17485" s="83" t="e">
        <f>_xlfn.XLOOKUP(B:B,'Swift Code&amp;Bank Name'!B:B,'Swift Code&amp;Bank Name'!C:C)</f>
        <v>#N/A</v>
      </c>
      <c r="D17485" s="83" t="s">
        <v>804</v>
      </c>
      <c r="E17485" s="83" t="s">
        <v>28617</v>
      </c>
      <c r="F17485" s="83" t="s">
        <v>28618</v>
      </c>
      <c r="G17485" s="83" t="str">
        <f t="shared" si="273"/>
        <v>0244  โคกงาม  KHOKNGAM</v>
      </c>
      <c r="H17485" s="83">
        <v>25621108</v>
      </c>
    </row>
    <row r="17486" spans="1:8" x14ac:dyDescent="0.25">
      <c r="A17486" s="83" t="s">
        <v>28346</v>
      </c>
      <c r="B17486" s="83" t="str">
        <f>_xlfn.XLOOKUP(A:A,[1]FI_NAME!$A:$A,[1]FI_NAME!$B:$B)</f>
        <v>บริษัท ชัยฤทธิ์  ลีสซิ่ง  58 จำกัด</v>
      </c>
      <c r="C17486" s="83" t="e">
        <f>_xlfn.XLOOKUP(B:B,'Swift Code&amp;Bank Name'!B:B,'Swift Code&amp;Bank Name'!C:C)</f>
        <v>#N/A</v>
      </c>
      <c r="D17486" s="83" t="s">
        <v>807</v>
      </c>
      <c r="E17486" s="83" t="s">
        <v>28619</v>
      </c>
      <c r="F17486" s="83" t="s">
        <v>28620</v>
      </c>
      <c r="G17486" s="83" t="str">
        <f t="shared" si="273"/>
        <v>0245  บ่อถ้ำ  BORTHAM</v>
      </c>
      <c r="H17486" s="83">
        <v>25621108</v>
      </c>
    </row>
    <row r="17487" spans="1:8" x14ac:dyDescent="0.25">
      <c r="A17487" s="83" t="s">
        <v>28346</v>
      </c>
      <c r="B17487" s="83" t="str">
        <f>_xlfn.XLOOKUP(A:A,[1]FI_NAME!$A:$A,[1]FI_NAME!$B:$B)</f>
        <v>บริษัท ชัยฤทธิ์  ลีสซิ่ง  58 จำกัด</v>
      </c>
      <c r="C17487" s="83" t="e">
        <f>_xlfn.XLOOKUP(B:B,'Swift Code&amp;Bank Name'!B:B,'Swift Code&amp;Bank Name'!C:C)</f>
        <v>#N/A</v>
      </c>
      <c r="D17487" s="83" t="s">
        <v>2630</v>
      </c>
      <c r="E17487" s="83" t="s">
        <v>12065</v>
      </c>
      <c r="F17487" s="83" t="s">
        <v>28621</v>
      </c>
      <c r="G17487" s="83" t="str">
        <f t="shared" si="273"/>
        <v>0246  ปางมะค่า  PANGMAKHA</v>
      </c>
      <c r="H17487" s="83">
        <v>25621108</v>
      </c>
    </row>
    <row r="17488" spans="1:8" x14ac:dyDescent="0.25">
      <c r="A17488" s="83" t="s">
        <v>28346</v>
      </c>
      <c r="B17488" s="83" t="str">
        <f>_xlfn.XLOOKUP(A:A,[1]FI_NAME!$A:$A,[1]FI_NAME!$B:$B)</f>
        <v>บริษัท ชัยฤทธิ์  ลีสซิ่ง  58 จำกัด</v>
      </c>
      <c r="C17488" s="83" t="e">
        <f>_xlfn.XLOOKUP(B:B,'Swift Code&amp;Bank Name'!B:B,'Swift Code&amp;Bank Name'!C:C)</f>
        <v>#N/A</v>
      </c>
      <c r="D17488" s="83" t="s">
        <v>810</v>
      </c>
      <c r="E17488" s="83" t="s">
        <v>11675</v>
      </c>
      <c r="F17488" s="83" t="s">
        <v>8516</v>
      </c>
      <c r="G17488" s="83" t="str">
        <f t="shared" si="273"/>
        <v>0247  สอง  SONG</v>
      </c>
      <c r="H17488" s="83">
        <v>25621108</v>
      </c>
    </row>
    <row r="17489" spans="1:8" x14ac:dyDescent="0.25">
      <c r="A17489" s="83" t="s">
        <v>28346</v>
      </c>
      <c r="B17489" s="83" t="str">
        <f>_xlfn.XLOOKUP(A:A,[1]FI_NAME!$A:$A,[1]FI_NAME!$B:$B)</f>
        <v>บริษัท ชัยฤทธิ์  ลีสซิ่ง  58 จำกัด</v>
      </c>
      <c r="C17489" s="83" t="e">
        <f>_xlfn.XLOOKUP(B:B,'Swift Code&amp;Bank Name'!B:B,'Swift Code&amp;Bank Name'!C:C)</f>
        <v>#N/A</v>
      </c>
      <c r="D17489" s="83" t="s">
        <v>813</v>
      </c>
      <c r="E17489" s="83" t="s">
        <v>15842</v>
      </c>
      <c r="F17489" s="83" t="s">
        <v>8956</v>
      </c>
      <c r="G17489" s="83" t="str">
        <f t="shared" si="273"/>
        <v>0248  ท่าลี่  THALI</v>
      </c>
      <c r="H17489" s="83">
        <v>25621108</v>
      </c>
    </row>
    <row r="17490" spans="1:8" x14ac:dyDescent="0.25">
      <c r="A17490" s="83" t="s">
        <v>28346</v>
      </c>
      <c r="B17490" s="83" t="str">
        <f>_xlfn.XLOOKUP(A:A,[1]FI_NAME!$A:$A,[1]FI_NAME!$B:$B)</f>
        <v>บริษัท ชัยฤทธิ์  ลีสซิ่ง  58 จำกัด</v>
      </c>
      <c r="C17490" s="83" t="e">
        <f>_xlfn.XLOOKUP(B:B,'Swift Code&amp;Bank Name'!B:B,'Swift Code&amp;Bank Name'!C:C)</f>
        <v>#N/A</v>
      </c>
      <c r="D17490" s="83" t="s">
        <v>816</v>
      </c>
      <c r="E17490" s="83" t="s">
        <v>28622</v>
      </c>
      <c r="F17490" s="83" t="s">
        <v>28623</v>
      </c>
      <c r="G17490" s="83" t="str">
        <f t="shared" si="273"/>
        <v>0249  นาทุ่ง  NATHUNG</v>
      </c>
      <c r="H17490" s="83">
        <v>25621108</v>
      </c>
    </row>
    <row r="17491" spans="1:8" x14ac:dyDescent="0.25">
      <c r="A17491" s="83" t="s">
        <v>28346</v>
      </c>
      <c r="B17491" s="83" t="str">
        <f>_xlfn.XLOOKUP(A:A,[1]FI_NAME!$A:$A,[1]FI_NAME!$B:$B)</f>
        <v>บริษัท ชัยฤทธิ์  ลีสซิ่ง  58 จำกัด</v>
      </c>
      <c r="C17491" s="83" t="e">
        <f>_xlfn.XLOOKUP(B:B,'Swift Code&amp;Bank Name'!B:B,'Swift Code&amp;Bank Name'!C:C)</f>
        <v>#N/A</v>
      </c>
      <c r="D17491" s="83" t="s">
        <v>2633</v>
      </c>
      <c r="E17491" s="83" t="s">
        <v>14768</v>
      </c>
      <c r="F17491" s="83" t="s">
        <v>28624</v>
      </c>
      <c r="G17491" s="83" t="str">
        <f t="shared" si="273"/>
        <v>0250  ฆะมัง  KAMANG</v>
      </c>
      <c r="H17491" s="83">
        <v>25621108</v>
      </c>
    </row>
    <row r="17492" spans="1:8" x14ac:dyDescent="0.25">
      <c r="A17492" s="83" t="s">
        <v>28346</v>
      </c>
      <c r="B17492" s="83" t="str">
        <f>_xlfn.XLOOKUP(A:A,[1]FI_NAME!$A:$A,[1]FI_NAME!$B:$B)</f>
        <v>บริษัท ชัยฤทธิ์  ลีสซิ่ง  58 จำกัด</v>
      </c>
      <c r="C17492" s="83" t="e">
        <f>_xlfn.XLOOKUP(B:B,'Swift Code&amp;Bank Name'!B:B,'Swift Code&amp;Bank Name'!C:C)</f>
        <v>#N/A</v>
      </c>
      <c r="D17492" s="83" t="s">
        <v>819</v>
      </c>
      <c r="E17492" s="83" t="s">
        <v>28625</v>
      </c>
      <c r="F17492" s="83" t="s">
        <v>28626</v>
      </c>
      <c r="G17492" s="83" t="str">
        <f t="shared" si="273"/>
        <v>0251  คีรีมาศ 2  KIRIMAT</v>
      </c>
      <c r="H17492" s="83">
        <v>25621108</v>
      </c>
    </row>
    <row r="17493" spans="1:8" x14ac:dyDescent="0.25">
      <c r="A17493" s="83" t="s">
        <v>28346</v>
      </c>
      <c r="B17493" s="83" t="str">
        <f>_xlfn.XLOOKUP(A:A,[1]FI_NAME!$A:$A,[1]FI_NAME!$B:$B)</f>
        <v>บริษัท ชัยฤทธิ์  ลีสซิ่ง  58 จำกัด</v>
      </c>
      <c r="C17493" s="83" t="e">
        <f>_xlfn.XLOOKUP(B:B,'Swift Code&amp;Bank Name'!B:B,'Swift Code&amp;Bank Name'!C:C)</f>
        <v>#N/A</v>
      </c>
      <c r="D17493" s="83" t="s">
        <v>822</v>
      </c>
      <c r="E17493" s="83" t="s">
        <v>28627</v>
      </c>
      <c r="F17493" s="83" t="s">
        <v>28628</v>
      </c>
      <c r="G17493" s="83" t="str">
        <f t="shared" si="273"/>
        <v>0252  แวงใหญ่  WAENGHIY</v>
      </c>
      <c r="H17493" s="83">
        <v>25621108</v>
      </c>
    </row>
    <row r="17494" spans="1:8" x14ac:dyDescent="0.25">
      <c r="A17494" s="83" t="s">
        <v>28346</v>
      </c>
      <c r="B17494" s="83" t="str">
        <f>_xlfn.XLOOKUP(A:A,[1]FI_NAME!$A:$A,[1]FI_NAME!$B:$B)</f>
        <v>บริษัท ชัยฤทธิ์  ลีสซิ่ง  58 จำกัด</v>
      </c>
      <c r="C17494" s="83" t="e">
        <f>_xlfn.XLOOKUP(B:B,'Swift Code&amp;Bank Name'!B:B,'Swift Code&amp;Bank Name'!C:C)</f>
        <v>#N/A</v>
      </c>
      <c r="D17494" s="83" t="s">
        <v>825</v>
      </c>
      <c r="E17494" s="83" t="s">
        <v>11489</v>
      </c>
      <c r="F17494" s="83" t="s">
        <v>28629</v>
      </c>
      <c r="G17494" s="83" t="str">
        <f t="shared" si="273"/>
        <v>0253  บางระจัน  BANGRACHAN</v>
      </c>
      <c r="H17494" s="83">
        <v>25621108</v>
      </c>
    </row>
    <row r="17495" spans="1:8" x14ac:dyDescent="0.25">
      <c r="A17495" s="83" t="s">
        <v>28346</v>
      </c>
      <c r="B17495" s="83" t="str">
        <f>_xlfn.XLOOKUP(A:A,[1]FI_NAME!$A:$A,[1]FI_NAME!$B:$B)</f>
        <v>บริษัท ชัยฤทธิ์  ลีสซิ่ง  58 จำกัด</v>
      </c>
      <c r="C17495" s="83" t="e">
        <f>_xlfn.XLOOKUP(B:B,'Swift Code&amp;Bank Name'!B:B,'Swift Code&amp;Bank Name'!C:C)</f>
        <v>#N/A</v>
      </c>
      <c r="D17495" s="83" t="s">
        <v>828</v>
      </c>
      <c r="E17495" s="83" t="s">
        <v>14760</v>
      </c>
      <c r="F17495" s="83" t="s">
        <v>28630</v>
      </c>
      <c r="G17495" s="83" t="str">
        <f t="shared" si="273"/>
        <v>0254  พนมทวน  PHANOMTHUAN</v>
      </c>
      <c r="H17495" s="83">
        <v>25621108</v>
      </c>
    </row>
    <row r="17496" spans="1:8" x14ac:dyDescent="0.25">
      <c r="A17496" s="83" t="s">
        <v>28346</v>
      </c>
      <c r="B17496" s="83" t="str">
        <f>_xlfn.XLOOKUP(A:A,[1]FI_NAME!$A:$A,[1]FI_NAME!$B:$B)</f>
        <v>บริษัท ชัยฤทธิ์  ลีสซิ่ง  58 จำกัด</v>
      </c>
      <c r="C17496" s="83" t="e">
        <f>_xlfn.XLOOKUP(B:B,'Swift Code&amp;Bank Name'!B:B,'Swift Code&amp;Bank Name'!C:C)</f>
        <v>#N/A</v>
      </c>
      <c r="D17496" s="83" t="s">
        <v>831</v>
      </c>
      <c r="E17496" s="83" t="s">
        <v>11946</v>
      </c>
      <c r="F17496" s="83" t="s">
        <v>28631</v>
      </c>
      <c r="G17496" s="83" t="str">
        <f t="shared" si="273"/>
        <v>0255  บางปลาม้า  BANGPLAMA</v>
      </c>
      <c r="H17496" s="83">
        <v>25621108</v>
      </c>
    </row>
    <row r="17497" spans="1:8" x14ac:dyDescent="0.25">
      <c r="A17497" s="83" t="s">
        <v>28346</v>
      </c>
      <c r="B17497" s="83" t="str">
        <f>_xlfn.XLOOKUP(A:A,[1]FI_NAME!$A:$A,[1]FI_NAME!$B:$B)</f>
        <v>บริษัท ชัยฤทธิ์  ลีสซิ่ง  58 จำกัด</v>
      </c>
      <c r="C17497" s="83" t="e">
        <f>_xlfn.XLOOKUP(B:B,'Swift Code&amp;Bank Name'!B:B,'Swift Code&amp;Bank Name'!C:C)</f>
        <v>#N/A</v>
      </c>
      <c r="D17497" s="83" t="s">
        <v>834</v>
      </c>
      <c r="E17497" s="83" t="s">
        <v>14774</v>
      </c>
      <c r="F17497" s="83" t="s">
        <v>28632</v>
      </c>
      <c r="G17497" s="83" t="str">
        <f t="shared" si="273"/>
        <v>0256  ศรีมงคล  SRIMONGKOL</v>
      </c>
      <c r="H17497" s="83">
        <v>25621108</v>
      </c>
    </row>
    <row r="17498" spans="1:8" x14ac:dyDescent="0.25">
      <c r="A17498" s="83" t="s">
        <v>28346</v>
      </c>
      <c r="B17498" s="83" t="str">
        <f>_xlfn.XLOOKUP(A:A,[1]FI_NAME!$A:$A,[1]FI_NAME!$B:$B)</f>
        <v>บริษัท ชัยฤทธิ์  ลีสซิ่ง  58 จำกัด</v>
      </c>
      <c r="C17498" s="83" t="e">
        <f>_xlfn.XLOOKUP(B:B,'Swift Code&amp;Bank Name'!B:B,'Swift Code&amp;Bank Name'!C:C)</f>
        <v>#N/A</v>
      </c>
      <c r="D17498" s="83" t="s">
        <v>837</v>
      </c>
      <c r="E17498" s="83" t="s">
        <v>28633</v>
      </c>
      <c r="F17498" s="83" t="s">
        <v>28634</v>
      </c>
      <c r="G17498" s="83" t="str">
        <f t="shared" si="273"/>
        <v>0257  สี่แยกไทยแอโรว์  SIYEAKTHAIARROW</v>
      </c>
      <c r="H17498" s="83">
        <v>25621108</v>
      </c>
    </row>
    <row r="17499" spans="1:8" x14ac:dyDescent="0.25">
      <c r="A17499" s="83" t="s">
        <v>28346</v>
      </c>
      <c r="B17499" s="83" t="str">
        <f>_xlfn.XLOOKUP(A:A,[1]FI_NAME!$A:$A,[1]FI_NAME!$B:$B)</f>
        <v>บริษัท ชัยฤทธิ์  ลีสซิ่ง  58 จำกัด</v>
      </c>
      <c r="C17499" s="83" t="e">
        <f>_xlfn.XLOOKUP(B:B,'Swift Code&amp;Bank Name'!B:B,'Swift Code&amp;Bank Name'!C:C)</f>
        <v>#N/A</v>
      </c>
      <c r="D17499" s="83" t="s">
        <v>840</v>
      </c>
      <c r="E17499" s="83" t="s">
        <v>28635</v>
      </c>
      <c r="F17499" s="83" t="s">
        <v>28636</v>
      </c>
      <c r="G17499" s="83" t="str">
        <f t="shared" si="273"/>
        <v>0258  วังแขม  WANGKHAEM</v>
      </c>
      <c r="H17499" s="83">
        <v>25621108</v>
      </c>
    </row>
    <row r="17500" spans="1:8" x14ac:dyDescent="0.25">
      <c r="A17500" s="83" t="s">
        <v>28346</v>
      </c>
      <c r="B17500" s="83" t="str">
        <f>_xlfn.XLOOKUP(A:A,[1]FI_NAME!$A:$A,[1]FI_NAME!$B:$B)</f>
        <v>บริษัท ชัยฤทธิ์  ลีสซิ่ง  58 จำกัด</v>
      </c>
      <c r="C17500" s="83" t="e">
        <f>_xlfn.XLOOKUP(B:B,'Swift Code&amp;Bank Name'!B:B,'Swift Code&amp;Bank Name'!C:C)</f>
        <v>#N/A</v>
      </c>
      <c r="D17500" s="83" t="s">
        <v>843</v>
      </c>
      <c r="E17500" s="83" t="s">
        <v>28637</v>
      </c>
      <c r="F17500" s="83" t="s">
        <v>28638</v>
      </c>
      <c r="G17500" s="83" t="str">
        <f t="shared" si="273"/>
        <v>0259  ทุ่งยั้ง  THUNGYANG</v>
      </c>
      <c r="H17500" s="83">
        <v>25621108</v>
      </c>
    </row>
    <row r="17501" spans="1:8" x14ac:dyDescent="0.25">
      <c r="A17501" s="83" t="s">
        <v>28346</v>
      </c>
      <c r="B17501" s="83" t="str">
        <f>_xlfn.XLOOKUP(A:A,[1]FI_NAME!$A:$A,[1]FI_NAME!$B:$B)</f>
        <v>บริษัท ชัยฤทธิ์  ลีสซิ่ง  58 จำกัด</v>
      </c>
      <c r="C17501" s="83" t="e">
        <f>_xlfn.XLOOKUP(B:B,'Swift Code&amp;Bank Name'!B:B,'Swift Code&amp;Bank Name'!C:C)</f>
        <v>#N/A</v>
      </c>
      <c r="D17501" s="83" t="s">
        <v>846</v>
      </c>
      <c r="E17501" s="83" t="s">
        <v>14763</v>
      </c>
      <c r="F17501" s="83" t="s">
        <v>28639</v>
      </c>
      <c r="G17501" s="83" t="str">
        <f t="shared" si="273"/>
        <v>0260  ป่าโมก  PAMOK</v>
      </c>
      <c r="H17501" s="83">
        <v>25621108</v>
      </c>
    </row>
    <row r="17502" spans="1:8" x14ac:dyDescent="0.25">
      <c r="A17502" s="83" t="s">
        <v>28346</v>
      </c>
      <c r="B17502" s="83" t="str">
        <f>_xlfn.XLOOKUP(A:A,[1]FI_NAME!$A:$A,[1]FI_NAME!$B:$B)</f>
        <v>บริษัท ชัยฤทธิ์  ลีสซิ่ง  58 จำกัด</v>
      </c>
      <c r="C17502" s="83" t="e">
        <f>_xlfn.XLOOKUP(B:B,'Swift Code&amp;Bank Name'!B:B,'Swift Code&amp;Bank Name'!C:C)</f>
        <v>#N/A</v>
      </c>
      <c r="D17502" s="83" t="s">
        <v>849</v>
      </c>
      <c r="E17502" s="83" t="s">
        <v>12043</v>
      </c>
      <c r="F17502" s="83" t="s">
        <v>12044</v>
      </c>
      <c r="G17502" s="83" t="str">
        <f t="shared" si="273"/>
        <v>0261  คำปิง  KHAMPING</v>
      </c>
      <c r="H17502" s="83">
        <v>25621108</v>
      </c>
    </row>
    <row r="17503" spans="1:8" x14ac:dyDescent="0.25">
      <c r="A17503" s="83" t="s">
        <v>28346</v>
      </c>
      <c r="B17503" s="83" t="str">
        <f>_xlfn.XLOOKUP(A:A,[1]FI_NAME!$A:$A,[1]FI_NAME!$B:$B)</f>
        <v>บริษัท ชัยฤทธิ์  ลีสซิ่ง  58 จำกัด</v>
      </c>
      <c r="C17503" s="83" t="e">
        <f>_xlfn.XLOOKUP(B:B,'Swift Code&amp;Bank Name'!B:B,'Swift Code&amp;Bank Name'!C:C)</f>
        <v>#N/A</v>
      </c>
      <c r="D17503" s="83" t="s">
        <v>852</v>
      </c>
      <c r="E17503" s="83" t="s">
        <v>28640</v>
      </c>
      <c r="F17503" s="83" t="s">
        <v>28641</v>
      </c>
      <c r="G17503" s="83" t="str">
        <f t="shared" si="273"/>
        <v>0262  ขามสะแกแสง  KHAMSAKAESAENG</v>
      </c>
      <c r="H17503" s="83">
        <v>25621108</v>
      </c>
    </row>
    <row r="17504" spans="1:8" x14ac:dyDescent="0.25">
      <c r="A17504" s="83" t="s">
        <v>28346</v>
      </c>
      <c r="B17504" s="83" t="str">
        <f>_xlfn.XLOOKUP(A:A,[1]FI_NAME!$A:$A,[1]FI_NAME!$B:$B)</f>
        <v>บริษัท ชัยฤทธิ์  ลีสซิ่ง  58 จำกัด</v>
      </c>
      <c r="C17504" s="83" t="e">
        <f>_xlfn.XLOOKUP(B:B,'Swift Code&amp;Bank Name'!B:B,'Swift Code&amp;Bank Name'!C:C)</f>
        <v>#N/A</v>
      </c>
      <c r="D17504" s="83" t="s">
        <v>855</v>
      </c>
      <c r="E17504" s="83" t="s">
        <v>12764</v>
      </c>
      <c r="F17504" s="83" t="s">
        <v>13203</v>
      </c>
      <c r="G17504" s="83" t="str">
        <f t="shared" si="273"/>
        <v>0263  ปทุมธานี  PATHUMTHANI</v>
      </c>
      <c r="H17504" s="83">
        <v>25621108</v>
      </c>
    </row>
    <row r="17505" spans="1:8" x14ac:dyDescent="0.25">
      <c r="A17505" s="83" t="s">
        <v>28346</v>
      </c>
      <c r="B17505" s="83" t="str">
        <f>_xlfn.XLOOKUP(A:A,[1]FI_NAME!$A:$A,[1]FI_NAME!$B:$B)</f>
        <v>บริษัท ชัยฤทธิ์  ลีสซิ่ง  58 จำกัด</v>
      </c>
      <c r="C17505" s="83" t="e">
        <f>_xlfn.XLOOKUP(B:B,'Swift Code&amp;Bank Name'!B:B,'Swift Code&amp;Bank Name'!C:C)</f>
        <v>#N/A</v>
      </c>
      <c r="D17505" s="83" t="s">
        <v>858</v>
      </c>
      <c r="E17505" s="83" t="s">
        <v>28642</v>
      </c>
      <c r="F17505" s="83" t="s">
        <v>28643</v>
      </c>
      <c r="G17505" s="83" t="str">
        <f t="shared" si="273"/>
        <v>0264  บ้านฝาง  BANFANG</v>
      </c>
      <c r="H17505" s="83">
        <v>25621108</v>
      </c>
    </row>
    <row r="17506" spans="1:8" x14ac:dyDescent="0.25">
      <c r="A17506" s="83" t="s">
        <v>28346</v>
      </c>
      <c r="B17506" s="83" t="str">
        <f>_xlfn.XLOOKUP(A:A,[1]FI_NAME!$A:$A,[1]FI_NAME!$B:$B)</f>
        <v>บริษัท ชัยฤทธิ์  ลีสซิ่ง  58 จำกัด</v>
      </c>
      <c r="C17506" s="83" t="e">
        <f>_xlfn.XLOOKUP(B:B,'Swift Code&amp;Bank Name'!B:B,'Swift Code&amp;Bank Name'!C:C)</f>
        <v>#N/A</v>
      </c>
      <c r="D17506" s="83" t="s">
        <v>861</v>
      </c>
      <c r="E17506" s="83" t="s">
        <v>28644</v>
      </c>
      <c r="F17506" s="83" t="s">
        <v>28645</v>
      </c>
      <c r="G17506" s="83" t="str">
        <f t="shared" si="273"/>
        <v>0265  ขามทะเลสอ  KHAMTHALESOO</v>
      </c>
      <c r="H17506" s="83">
        <v>25621108</v>
      </c>
    </row>
    <row r="17507" spans="1:8" x14ac:dyDescent="0.25">
      <c r="A17507" s="83" t="s">
        <v>28346</v>
      </c>
      <c r="B17507" s="83" t="str">
        <f>_xlfn.XLOOKUP(A:A,[1]FI_NAME!$A:$A,[1]FI_NAME!$B:$B)</f>
        <v>บริษัท ชัยฤทธิ์  ลีสซิ่ง  58 จำกัด</v>
      </c>
      <c r="C17507" s="83" t="e">
        <f>_xlfn.XLOOKUP(B:B,'Swift Code&amp;Bank Name'!B:B,'Swift Code&amp;Bank Name'!C:C)</f>
        <v>#N/A</v>
      </c>
      <c r="D17507" s="83" t="s">
        <v>864</v>
      </c>
      <c r="E17507" s="83" t="s">
        <v>9594</v>
      </c>
      <c r="F17507" s="83" t="s">
        <v>12650</v>
      </c>
      <c r="G17507" s="83" t="str">
        <f t="shared" si="273"/>
        <v>0266  ขอนแก่น  KHONKAEN</v>
      </c>
      <c r="H17507" s="83">
        <v>25621108</v>
      </c>
    </row>
    <row r="17508" spans="1:8" x14ac:dyDescent="0.25">
      <c r="A17508" s="83" t="s">
        <v>28346</v>
      </c>
      <c r="B17508" s="83" t="str">
        <f>_xlfn.XLOOKUP(A:A,[1]FI_NAME!$A:$A,[1]FI_NAME!$B:$B)</f>
        <v>บริษัท ชัยฤทธิ์  ลีสซิ่ง  58 จำกัด</v>
      </c>
      <c r="C17508" s="83" t="e">
        <f>_xlfn.XLOOKUP(B:B,'Swift Code&amp;Bank Name'!B:B,'Swift Code&amp;Bank Name'!C:C)</f>
        <v>#N/A</v>
      </c>
      <c r="D17508" s="83" t="s">
        <v>867</v>
      </c>
      <c r="E17508" s="83" t="s">
        <v>11296</v>
      </c>
      <c r="F17508" s="83" t="s">
        <v>28646</v>
      </c>
      <c r="G17508" s="83" t="str">
        <f t="shared" si="273"/>
        <v>0267  พระทองคำ  PHRATHONGKHA</v>
      </c>
      <c r="H17508" s="83">
        <v>25621108</v>
      </c>
    </row>
    <row r="17509" spans="1:8" x14ac:dyDescent="0.25">
      <c r="A17509" s="83" t="s">
        <v>28346</v>
      </c>
      <c r="B17509" s="83" t="str">
        <f>_xlfn.XLOOKUP(A:A,[1]FI_NAME!$A:$A,[1]FI_NAME!$B:$B)</f>
        <v>บริษัท ชัยฤทธิ์  ลีสซิ่ง  58 จำกัด</v>
      </c>
      <c r="C17509" s="83" t="e">
        <f>_xlfn.XLOOKUP(B:B,'Swift Code&amp;Bank Name'!B:B,'Swift Code&amp;Bank Name'!C:C)</f>
        <v>#N/A</v>
      </c>
      <c r="D17509" s="83" t="s">
        <v>870</v>
      </c>
      <c r="E17509" s="83" t="s">
        <v>15775</v>
      </c>
      <c r="F17509" s="83" t="s">
        <v>28647</v>
      </c>
      <c r="G17509" s="83" t="str">
        <f t="shared" si="273"/>
        <v>0268  ห้วยบง  HUAYBONG</v>
      </c>
      <c r="H17509" s="83">
        <v>25621108</v>
      </c>
    </row>
    <row r="17510" spans="1:8" x14ac:dyDescent="0.25">
      <c r="A17510" s="83" t="s">
        <v>28346</v>
      </c>
      <c r="B17510" s="83" t="str">
        <f>_xlfn.XLOOKUP(A:A,[1]FI_NAME!$A:$A,[1]FI_NAME!$B:$B)</f>
        <v>บริษัท ชัยฤทธิ์  ลีสซิ่ง  58 จำกัด</v>
      </c>
      <c r="C17510" s="83" t="e">
        <f>_xlfn.XLOOKUP(B:B,'Swift Code&amp;Bank Name'!B:B,'Swift Code&amp;Bank Name'!C:C)</f>
        <v>#N/A</v>
      </c>
      <c r="D17510" s="83" t="s">
        <v>873</v>
      </c>
      <c r="E17510" s="83" t="s">
        <v>10859</v>
      </c>
      <c r="F17510" s="83" t="s">
        <v>28648</v>
      </c>
      <c r="G17510" s="83" t="str">
        <f t="shared" si="273"/>
        <v>0269  อุทัย  UTHAI (AYUTTHAYA)</v>
      </c>
      <c r="H17510" s="83">
        <v>25621108</v>
      </c>
    </row>
    <row r="17511" spans="1:8" x14ac:dyDescent="0.25">
      <c r="A17511" s="83" t="s">
        <v>28346</v>
      </c>
      <c r="B17511" s="83" t="str">
        <f>_xlfn.XLOOKUP(A:A,[1]FI_NAME!$A:$A,[1]FI_NAME!$B:$B)</f>
        <v>บริษัท ชัยฤทธิ์  ลีสซิ่ง  58 จำกัด</v>
      </c>
      <c r="C17511" s="83" t="e">
        <f>_xlfn.XLOOKUP(B:B,'Swift Code&amp;Bank Name'!B:B,'Swift Code&amp;Bank Name'!C:C)</f>
        <v>#N/A</v>
      </c>
      <c r="D17511" s="83" t="s">
        <v>876</v>
      </c>
      <c r="E17511" s="83" t="s">
        <v>28649</v>
      </c>
      <c r="F17511" s="83" t="s">
        <v>9203</v>
      </c>
      <c r="G17511" s="83" t="str">
        <f t="shared" si="273"/>
        <v>0270  แม่สิน  MAESIN</v>
      </c>
      <c r="H17511" s="83">
        <v>25621108</v>
      </c>
    </row>
    <row r="17512" spans="1:8" x14ac:dyDescent="0.25">
      <c r="A17512" s="83" t="s">
        <v>28346</v>
      </c>
      <c r="B17512" s="83" t="str">
        <f>_xlfn.XLOOKUP(A:A,[1]FI_NAME!$A:$A,[1]FI_NAME!$B:$B)</f>
        <v>บริษัท ชัยฤทธิ์  ลีสซิ่ง  58 จำกัด</v>
      </c>
      <c r="C17512" s="83" t="e">
        <f>_xlfn.XLOOKUP(B:B,'Swift Code&amp;Bank Name'!B:B,'Swift Code&amp;Bank Name'!C:C)</f>
        <v>#N/A</v>
      </c>
      <c r="D17512" s="83" t="s">
        <v>879</v>
      </c>
      <c r="E17512" s="83" t="s">
        <v>10918</v>
      </c>
      <c r="F17512" s="83" t="s">
        <v>15229</v>
      </c>
      <c r="G17512" s="83" t="str">
        <f t="shared" si="273"/>
        <v>0271  บางบาล  BANGBAN</v>
      </c>
      <c r="H17512" s="83">
        <v>25621108</v>
      </c>
    </row>
    <row r="17513" spans="1:8" x14ac:dyDescent="0.25">
      <c r="A17513" s="83" t="s">
        <v>28346</v>
      </c>
      <c r="B17513" s="83" t="str">
        <f>_xlfn.XLOOKUP(A:A,[1]FI_NAME!$A:$A,[1]FI_NAME!$B:$B)</f>
        <v>บริษัท ชัยฤทธิ์  ลีสซิ่ง  58 จำกัด</v>
      </c>
      <c r="C17513" s="83" t="e">
        <f>_xlfn.XLOOKUP(B:B,'Swift Code&amp;Bank Name'!B:B,'Swift Code&amp;Bank Name'!C:C)</f>
        <v>#N/A</v>
      </c>
      <c r="D17513" s="83" t="s">
        <v>882</v>
      </c>
      <c r="E17513" s="83" t="s">
        <v>11686</v>
      </c>
      <c r="F17513" s="83" t="s">
        <v>28650</v>
      </c>
      <c r="G17513" s="83" t="str">
        <f t="shared" si="273"/>
        <v>0272  น้ำปาด  NAMPAT</v>
      </c>
      <c r="H17513" s="83">
        <v>25621108</v>
      </c>
    </row>
    <row r="17514" spans="1:8" x14ac:dyDescent="0.25">
      <c r="A17514" s="83" t="s">
        <v>28346</v>
      </c>
      <c r="B17514" s="83" t="str">
        <f>_xlfn.XLOOKUP(A:A,[1]FI_NAME!$A:$A,[1]FI_NAME!$B:$B)</f>
        <v>บริษัท ชัยฤทธิ์  ลีสซิ่ง  58 จำกัด</v>
      </c>
      <c r="C17514" s="83" t="e">
        <f>_xlfn.XLOOKUP(B:B,'Swift Code&amp;Bank Name'!B:B,'Swift Code&amp;Bank Name'!C:C)</f>
        <v>#N/A</v>
      </c>
      <c r="D17514" s="83" t="s">
        <v>885</v>
      </c>
      <c r="E17514" s="83" t="s">
        <v>28651</v>
      </c>
      <c r="F17514" s="83" t="s">
        <v>15232</v>
      </c>
      <c r="G17514" s="83" t="str">
        <f t="shared" si="273"/>
        <v>0273  บางซ้าย  BANGSAI</v>
      </c>
      <c r="H17514" s="83">
        <v>25621108</v>
      </c>
    </row>
    <row r="17515" spans="1:8" x14ac:dyDescent="0.25">
      <c r="A17515" s="83" t="s">
        <v>28346</v>
      </c>
      <c r="B17515" s="83" t="str">
        <f>_xlfn.XLOOKUP(A:A,[1]FI_NAME!$A:$A,[1]FI_NAME!$B:$B)</f>
        <v>บริษัท ชัยฤทธิ์  ลีสซิ่ง  58 จำกัด</v>
      </c>
      <c r="C17515" s="83" t="e">
        <f>_xlfn.XLOOKUP(B:B,'Swift Code&amp;Bank Name'!B:B,'Swift Code&amp;Bank Name'!C:C)</f>
        <v>#N/A</v>
      </c>
      <c r="D17515" s="83" t="s">
        <v>104</v>
      </c>
      <c r="E17515" s="83" t="s">
        <v>9742</v>
      </c>
      <c r="F17515" s="83" t="s">
        <v>8282</v>
      </c>
      <c r="G17515" s="83" t="str">
        <f t="shared" si="273"/>
        <v>0274  ลำปาง  LAMPANG</v>
      </c>
      <c r="H17515" s="83">
        <v>25621108</v>
      </c>
    </row>
    <row r="17516" spans="1:8" x14ac:dyDescent="0.25">
      <c r="A17516" s="83" t="s">
        <v>28346</v>
      </c>
      <c r="B17516" s="83" t="str">
        <f>_xlfn.XLOOKUP(A:A,[1]FI_NAME!$A:$A,[1]FI_NAME!$B:$B)</f>
        <v>บริษัท ชัยฤทธิ์  ลีสซิ่ง  58 จำกัด</v>
      </c>
      <c r="C17516" s="83" t="e">
        <f>_xlfn.XLOOKUP(B:B,'Swift Code&amp;Bank Name'!B:B,'Swift Code&amp;Bank Name'!C:C)</f>
        <v>#N/A</v>
      </c>
      <c r="D17516" s="83" t="s">
        <v>890</v>
      </c>
      <c r="E17516" s="83" t="s">
        <v>11298</v>
      </c>
      <c r="F17516" s="83" t="s">
        <v>28652</v>
      </c>
      <c r="G17516" s="83" t="str">
        <f t="shared" si="273"/>
        <v>0275  ถนนมิตรภาพ  THANONMITRPHAPH</v>
      </c>
      <c r="H17516" s="83">
        <v>25621108</v>
      </c>
    </row>
    <row r="17517" spans="1:8" x14ac:dyDescent="0.25">
      <c r="A17517" s="83" t="s">
        <v>28346</v>
      </c>
      <c r="B17517" s="83" t="str">
        <f>_xlfn.XLOOKUP(A:A,[1]FI_NAME!$A:$A,[1]FI_NAME!$B:$B)</f>
        <v>บริษัท ชัยฤทธิ์  ลีสซิ่ง  58 จำกัด</v>
      </c>
      <c r="C17517" s="83" t="e">
        <f>_xlfn.XLOOKUP(B:B,'Swift Code&amp;Bank Name'!B:B,'Swift Code&amp;Bank Name'!C:C)</f>
        <v>#N/A</v>
      </c>
      <c r="D17517" s="83" t="s">
        <v>893</v>
      </c>
      <c r="E17517" s="83" t="s">
        <v>15953</v>
      </c>
      <c r="F17517" s="83" t="s">
        <v>28653</v>
      </c>
      <c r="G17517" s="83" t="str">
        <f t="shared" si="273"/>
        <v>0276  เฉลิมพระเกียรติ  CHALOEMPHRAKIAT</v>
      </c>
      <c r="H17517" s="83">
        <v>25621108</v>
      </c>
    </row>
    <row r="17518" spans="1:8" x14ac:dyDescent="0.25">
      <c r="A17518" s="83" t="s">
        <v>28346</v>
      </c>
      <c r="B17518" s="83" t="str">
        <f>_xlfn.XLOOKUP(A:A,[1]FI_NAME!$A:$A,[1]FI_NAME!$B:$B)</f>
        <v>บริษัท ชัยฤทธิ์  ลีสซิ่ง  58 จำกัด</v>
      </c>
      <c r="C17518" s="83" t="e">
        <f>_xlfn.XLOOKUP(B:B,'Swift Code&amp;Bank Name'!B:B,'Swift Code&amp;Bank Name'!C:C)</f>
        <v>#N/A</v>
      </c>
      <c r="D17518" s="83" t="s">
        <v>896</v>
      </c>
      <c r="E17518" s="83" t="s">
        <v>28654</v>
      </c>
      <c r="F17518" s="83" t="s">
        <v>8300</v>
      </c>
      <c r="G17518" s="83" t="str">
        <f t="shared" si="273"/>
        <v>0277  ลำพูน  LAMPHUN</v>
      </c>
      <c r="H17518" s="83">
        <v>25621108</v>
      </c>
    </row>
    <row r="17519" spans="1:8" x14ac:dyDescent="0.25">
      <c r="A17519" s="83" t="s">
        <v>28346</v>
      </c>
      <c r="B17519" s="83" t="str">
        <f>_xlfn.XLOOKUP(A:A,[1]FI_NAME!$A:$A,[1]FI_NAME!$B:$B)</f>
        <v>บริษัท ชัยฤทธิ์  ลีสซิ่ง  58 จำกัด</v>
      </c>
      <c r="C17519" s="83" t="e">
        <f>_xlfn.XLOOKUP(B:B,'Swift Code&amp;Bank Name'!B:B,'Swift Code&amp;Bank Name'!C:C)</f>
        <v>#N/A</v>
      </c>
      <c r="D17519" s="83" t="s">
        <v>899</v>
      </c>
      <c r="E17519" s="83" t="s">
        <v>28655</v>
      </c>
      <c r="F17519" s="83" t="s">
        <v>28656</v>
      </c>
      <c r="G17519" s="83" t="str">
        <f t="shared" si="273"/>
        <v>0278  สันต้นธง  SANTONTHONG</v>
      </c>
      <c r="H17519" s="83">
        <v>25621108</v>
      </c>
    </row>
    <row r="17520" spans="1:8" x14ac:dyDescent="0.25">
      <c r="A17520" s="83" t="s">
        <v>28346</v>
      </c>
      <c r="B17520" s="83" t="str">
        <f>_xlfn.XLOOKUP(A:A,[1]FI_NAME!$A:$A,[1]FI_NAME!$B:$B)</f>
        <v>บริษัท ชัยฤทธิ์  ลีสซิ่ง  58 จำกัด</v>
      </c>
      <c r="C17520" s="83" t="e">
        <f>_xlfn.XLOOKUP(B:B,'Swift Code&amp;Bank Name'!B:B,'Swift Code&amp;Bank Name'!C:C)</f>
        <v>#N/A</v>
      </c>
      <c r="D17520" s="83" t="s">
        <v>902</v>
      </c>
      <c r="E17520" s="83" t="s">
        <v>28657</v>
      </c>
      <c r="F17520" s="83" t="s">
        <v>28658</v>
      </c>
      <c r="G17520" s="83" t="str">
        <f t="shared" si="273"/>
        <v>0279  สระโบสถ์  SRABOSTH</v>
      </c>
      <c r="H17520" s="83">
        <v>25621108</v>
      </c>
    </row>
    <row r="17521" spans="1:8" x14ac:dyDescent="0.25">
      <c r="A17521" s="83" t="s">
        <v>28346</v>
      </c>
      <c r="B17521" s="83" t="str">
        <f>_xlfn.XLOOKUP(A:A,[1]FI_NAME!$A:$A,[1]FI_NAME!$B:$B)</f>
        <v>บริษัท ชัยฤทธิ์  ลีสซิ่ง  58 จำกัด</v>
      </c>
      <c r="C17521" s="83" t="e">
        <f>_xlfn.XLOOKUP(B:B,'Swift Code&amp;Bank Name'!B:B,'Swift Code&amp;Bank Name'!C:C)</f>
        <v>#N/A</v>
      </c>
      <c r="D17521" s="83" t="s">
        <v>905</v>
      </c>
      <c r="E17521" s="83" t="s">
        <v>11803</v>
      </c>
      <c r="F17521" s="83" t="s">
        <v>11804</v>
      </c>
      <c r="G17521" s="83" t="str">
        <f t="shared" si="273"/>
        <v>0280  อยุธยา  AYUTTHAYA</v>
      </c>
      <c r="H17521" s="83">
        <v>25621108</v>
      </c>
    </row>
    <row r="17522" spans="1:8" x14ac:dyDescent="0.25">
      <c r="A17522" s="83" t="s">
        <v>28346</v>
      </c>
      <c r="B17522" s="83" t="str">
        <f>_xlfn.XLOOKUP(A:A,[1]FI_NAME!$A:$A,[1]FI_NAME!$B:$B)</f>
        <v>บริษัท ชัยฤทธิ์  ลีสซิ่ง  58 จำกัด</v>
      </c>
      <c r="C17522" s="83" t="e">
        <f>_xlfn.XLOOKUP(B:B,'Swift Code&amp;Bank Name'!B:B,'Swift Code&amp;Bank Name'!C:C)</f>
        <v>#N/A</v>
      </c>
      <c r="D17522" s="83" t="s">
        <v>908</v>
      </c>
      <c r="E17522" s="83" t="s">
        <v>11790</v>
      </c>
      <c r="F17522" s="83" t="s">
        <v>28659</v>
      </c>
      <c r="G17522" s="83" t="str">
        <f t="shared" si="273"/>
        <v>0281  ลพบุรี  LOPBURI</v>
      </c>
      <c r="H17522" s="83">
        <v>25621108</v>
      </c>
    </row>
    <row r="17523" spans="1:8" x14ac:dyDescent="0.25">
      <c r="A17523" s="83" t="s">
        <v>28346</v>
      </c>
      <c r="B17523" s="83" t="str">
        <f>_xlfn.XLOOKUP(A:A,[1]FI_NAME!$A:$A,[1]FI_NAME!$B:$B)</f>
        <v>บริษัท ชัยฤทธิ์  ลีสซิ่ง  58 จำกัด</v>
      </c>
      <c r="C17523" s="83" t="e">
        <f>_xlfn.XLOOKUP(B:B,'Swift Code&amp;Bank Name'!B:B,'Swift Code&amp;Bank Name'!C:C)</f>
        <v>#N/A</v>
      </c>
      <c r="D17523" s="83" t="s">
        <v>911</v>
      </c>
      <c r="E17523" s="83" t="s">
        <v>11890</v>
      </c>
      <c r="F17523" s="83" t="s">
        <v>28660</v>
      </c>
      <c r="G17523" s="83" t="str">
        <f t="shared" si="273"/>
        <v>0282  หัวทะเล  HAWTHALE</v>
      </c>
      <c r="H17523" s="83">
        <v>25621108</v>
      </c>
    </row>
    <row r="17524" spans="1:8" x14ac:dyDescent="0.25">
      <c r="A17524" s="83" t="s">
        <v>28346</v>
      </c>
      <c r="B17524" s="83" t="str">
        <f>_xlfn.XLOOKUP(A:A,[1]FI_NAME!$A:$A,[1]FI_NAME!$B:$B)</f>
        <v>บริษัท ชัยฤทธิ์  ลีสซิ่ง  58 จำกัด</v>
      </c>
      <c r="C17524" s="83" t="e">
        <f>_xlfn.XLOOKUP(B:B,'Swift Code&amp;Bank Name'!B:B,'Swift Code&amp;Bank Name'!C:C)</f>
        <v>#N/A</v>
      </c>
      <c r="D17524" s="83" t="s">
        <v>914</v>
      </c>
      <c r="E17524" s="83" t="s">
        <v>28661</v>
      </c>
      <c r="F17524" s="83" t="s">
        <v>28662</v>
      </c>
      <c r="G17524" s="83" t="str">
        <f t="shared" si="273"/>
        <v>0283  ตลาดเสาธง  TALADSAOTHONG</v>
      </c>
      <c r="H17524" s="83">
        <v>25621108</v>
      </c>
    </row>
    <row r="17525" spans="1:8" x14ac:dyDescent="0.25">
      <c r="A17525" s="83" t="s">
        <v>28346</v>
      </c>
      <c r="B17525" s="83" t="str">
        <f>_xlfn.XLOOKUP(A:A,[1]FI_NAME!$A:$A,[1]FI_NAME!$B:$B)</f>
        <v>บริษัท ชัยฤทธิ์  ลีสซิ่ง  58 จำกัด</v>
      </c>
      <c r="C17525" s="83" t="e">
        <f>_xlfn.XLOOKUP(B:B,'Swift Code&amp;Bank Name'!B:B,'Swift Code&amp;Bank Name'!C:C)</f>
        <v>#N/A</v>
      </c>
      <c r="D17525" s="83" t="s">
        <v>917</v>
      </c>
      <c r="E17525" s="83" t="s">
        <v>14802</v>
      </c>
      <c r="F17525" s="83" t="s">
        <v>28663</v>
      </c>
      <c r="G17525" s="83" t="str">
        <f t="shared" si="273"/>
        <v>0284  ท่าโขลง  THAKHONG</v>
      </c>
      <c r="H17525" s="83">
        <v>25621108</v>
      </c>
    </row>
    <row r="17526" spans="1:8" x14ac:dyDescent="0.25">
      <c r="A17526" s="83" t="s">
        <v>28346</v>
      </c>
      <c r="B17526" s="83" t="str">
        <f>_xlfn.XLOOKUP(A:A,[1]FI_NAME!$A:$A,[1]FI_NAME!$B:$B)</f>
        <v>บริษัท ชัยฤทธิ์  ลีสซิ่ง  58 จำกัด</v>
      </c>
      <c r="C17526" s="83" t="e">
        <f>_xlfn.XLOOKUP(B:B,'Swift Code&amp;Bank Name'!B:B,'Swift Code&amp;Bank Name'!C:C)</f>
        <v>#N/A</v>
      </c>
      <c r="D17526" s="83" t="s">
        <v>920</v>
      </c>
      <c r="E17526" s="83" t="s">
        <v>28199</v>
      </c>
      <c r="F17526" s="83" t="s">
        <v>28664</v>
      </c>
      <c r="G17526" s="83" t="str">
        <f t="shared" si="273"/>
        <v>0285  มหาราช  MAHARAJ</v>
      </c>
      <c r="H17526" s="83">
        <v>25621108</v>
      </c>
    </row>
    <row r="17527" spans="1:8" x14ac:dyDescent="0.25">
      <c r="A17527" s="83" t="s">
        <v>28346</v>
      </c>
      <c r="B17527" s="83" t="str">
        <f>_xlfn.XLOOKUP(A:A,[1]FI_NAME!$A:$A,[1]FI_NAME!$B:$B)</f>
        <v>บริษัท ชัยฤทธิ์  ลีสซิ่ง  58 จำกัด</v>
      </c>
      <c r="C17527" s="83" t="e">
        <f>_xlfn.XLOOKUP(B:B,'Swift Code&amp;Bank Name'!B:B,'Swift Code&amp;Bank Name'!C:C)</f>
        <v>#N/A</v>
      </c>
      <c r="D17527" s="83" t="s">
        <v>923</v>
      </c>
      <c r="E17527" s="83" t="s">
        <v>28665</v>
      </c>
      <c r="F17527" s="83" t="s">
        <v>28666</v>
      </c>
      <c r="G17527" s="83" t="str">
        <f t="shared" si="273"/>
        <v>0286  โคกสวาย  KHOKSAWAI</v>
      </c>
      <c r="H17527" s="83">
        <v>25621108</v>
      </c>
    </row>
    <row r="17528" spans="1:8" x14ac:dyDescent="0.25">
      <c r="A17528" s="83" t="s">
        <v>28346</v>
      </c>
      <c r="B17528" s="83" t="str">
        <f>_xlfn.XLOOKUP(A:A,[1]FI_NAME!$A:$A,[1]FI_NAME!$B:$B)</f>
        <v>บริษัท ชัยฤทธิ์  ลีสซิ่ง  58 จำกัด</v>
      </c>
      <c r="C17528" s="83" t="e">
        <f>_xlfn.XLOOKUP(B:B,'Swift Code&amp;Bank Name'!B:B,'Swift Code&amp;Bank Name'!C:C)</f>
        <v>#N/A</v>
      </c>
      <c r="D17528" s="83" t="s">
        <v>926</v>
      </c>
      <c r="E17528" s="83" t="s">
        <v>28667</v>
      </c>
      <c r="F17528" s="83" t="s">
        <v>28668</v>
      </c>
      <c r="G17528" s="83" t="str">
        <f t="shared" si="273"/>
        <v>0287  เวียงเก่า  VIENGKAO</v>
      </c>
      <c r="H17528" s="83">
        <v>25621108</v>
      </c>
    </row>
    <row r="17529" spans="1:8" x14ac:dyDescent="0.25">
      <c r="A17529" s="83" t="s">
        <v>28346</v>
      </c>
      <c r="B17529" s="83" t="str">
        <f>_xlfn.XLOOKUP(A:A,[1]FI_NAME!$A:$A,[1]FI_NAME!$B:$B)</f>
        <v>บริษัท ชัยฤทธิ์  ลีสซิ่ง  58 จำกัด</v>
      </c>
      <c r="C17529" s="83" t="e">
        <f>_xlfn.XLOOKUP(B:B,'Swift Code&amp;Bank Name'!B:B,'Swift Code&amp;Bank Name'!C:C)</f>
        <v>#N/A</v>
      </c>
      <c r="D17529" s="83" t="s">
        <v>929</v>
      </c>
      <c r="E17529" s="83" t="s">
        <v>14816</v>
      </c>
      <c r="F17529" s="83" t="s">
        <v>28669</v>
      </c>
      <c r="G17529" s="83" t="str">
        <f t="shared" si="273"/>
        <v>0288  กุดดินจี่  KUDDINJI</v>
      </c>
      <c r="H17529" s="83">
        <v>25621108</v>
      </c>
    </row>
    <row r="17530" spans="1:8" x14ac:dyDescent="0.25">
      <c r="A17530" s="83" t="s">
        <v>28346</v>
      </c>
      <c r="B17530" s="83" t="str">
        <f>_xlfn.XLOOKUP(A:A,[1]FI_NAME!$A:$A,[1]FI_NAME!$B:$B)</f>
        <v>บริษัท ชัยฤทธิ์  ลีสซิ่ง  58 จำกัด</v>
      </c>
      <c r="C17530" s="83" t="e">
        <f>_xlfn.XLOOKUP(B:B,'Swift Code&amp;Bank Name'!B:B,'Swift Code&amp;Bank Name'!C:C)</f>
        <v>#N/A</v>
      </c>
      <c r="D17530" s="83" t="s">
        <v>932</v>
      </c>
      <c r="E17530" s="83" t="s">
        <v>28670</v>
      </c>
      <c r="F17530" s="83" t="s">
        <v>28671</v>
      </c>
      <c r="G17530" s="83" t="str">
        <f t="shared" si="273"/>
        <v>0289  ศรีบัวบาน  SRIBUABAN</v>
      </c>
      <c r="H17530" s="83">
        <v>25621108</v>
      </c>
    </row>
    <row r="17531" spans="1:8" x14ac:dyDescent="0.25">
      <c r="A17531" s="83" t="s">
        <v>28346</v>
      </c>
      <c r="B17531" s="83" t="str">
        <f>_xlfn.XLOOKUP(A:A,[1]FI_NAME!$A:$A,[1]FI_NAME!$B:$B)</f>
        <v>บริษัท ชัยฤทธิ์  ลีสซิ่ง  58 จำกัด</v>
      </c>
      <c r="C17531" s="83" t="e">
        <f>_xlfn.XLOOKUP(B:B,'Swift Code&amp;Bank Name'!B:B,'Swift Code&amp;Bank Name'!C:C)</f>
        <v>#N/A</v>
      </c>
      <c r="D17531" s="83" t="s">
        <v>935</v>
      </c>
      <c r="E17531" s="83" t="s">
        <v>28672</v>
      </c>
      <c r="F17531" s="83" t="s">
        <v>28673</v>
      </c>
      <c r="G17531" s="83" t="str">
        <f t="shared" si="273"/>
        <v>0290  น้ำโท้ง  NAMTHO</v>
      </c>
      <c r="H17531" s="83">
        <v>25621108</v>
      </c>
    </row>
    <row r="17532" spans="1:8" x14ac:dyDescent="0.25">
      <c r="A17532" s="83" t="s">
        <v>28346</v>
      </c>
      <c r="B17532" s="83" t="str">
        <f>_xlfn.XLOOKUP(A:A,[1]FI_NAME!$A:$A,[1]FI_NAME!$B:$B)</f>
        <v>บริษัท ชัยฤทธิ์  ลีสซิ่ง  58 จำกัด</v>
      </c>
      <c r="C17532" s="83" t="e">
        <f>_xlfn.XLOOKUP(B:B,'Swift Code&amp;Bank Name'!B:B,'Swift Code&amp;Bank Name'!C:C)</f>
        <v>#N/A</v>
      </c>
      <c r="D17532" s="83" t="s">
        <v>938</v>
      </c>
      <c r="E17532" s="83" t="s">
        <v>28674</v>
      </c>
      <c r="F17532" s="83" t="s">
        <v>28675</v>
      </c>
      <c r="G17532" s="83" t="str">
        <f t="shared" si="273"/>
        <v>0291  สันป่าฝ้าย  SANPAFAY</v>
      </c>
      <c r="H17532" s="83">
        <v>25621108</v>
      </c>
    </row>
    <row r="17533" spans="1:8" x14ac:dyDescent="0.25">
      <c r="A17533" s="83" t="s">
        <v>28346</v>
      </c>
      <c r="B17533" s="83" t="str">
        <f>_xlfn.XLOOKUP(A:A,[1]FI_NAME!$A:$A,[1]FI_NAME!$B:$B)</f>
        <v>บริษัท ชัยฤทธิ์  ลีสซิ่ง  58 จำกัด</v>
      </c>
      <c r="C17533" s="83" t="e">
        <f>_xlfn.XLOOKUP(B:B,'Swift Code&amp;Bank Name'!B:B,'Swift Code&amp;Bank Name'!C:C)</f>
        <v>#N/A</v>
      </c>
      <c r="D17533" s="83" t="s">
        <v>941</v>
      </c>
      <c r="E17533" s="83" t="s">
        <v>11758</v>
      </c>
      <c r="F17533" s="83" t="s">
        <v>28676</v>
      </c>
      <c r="G17533" s="83" t="str">
        <f t="shared" si="273"/>
        <v>0292  บ้านโฮ่ง  BANHONG</v>
      </c>
      <c r="H17533" s="83">
        <v>25621108</v>
      </c>
    </row>
    <row r="17534" spans="1:8" x14ac:dyDescent="0.25">
      <c r="A17534" s="83" t="s">
        <v>28346</v>
      </c>
      <c r="B17534" s="83" t="str">
        <f>_xlfn.XLOOKUP(A:A,[1]FI_NAME!$A:$A,[1]FI_NAME!$B:$B)</f>
        <v>บริษัท ชัยฤทธิ์  ลีสซิ่ง  58 จำกัด</v>
      </c>
      <c r="C17534" s="83" t="e">
        <f>_xlfn.XLOOKUP(B:B,'Swift Code&amp;Bank Name'!B:B,'Swift Code&amp;Bank Name'!C:C)</f>
        <v>#N/A</v>
      </c>
      <c r="D17534" s="83" t="s">
        <v>944</v>
      </c>
      <c r="E17534" s="83" t="s">
        <v>28677</v>
      </c>
      <c r="F17534" s="83" t="s">
        <v>28678</v>
      </c>
      <c r="G17534" s="83" t="str">
        <f t="shared" si="273"/>
        <v>0293  เสริมงาม  SERMNGAM</v>
      </c>
      <c r="H17534" s="83">
        <v>25621108</v>
      </c>
    </row>
    <row r="17535" spans="1:8" x14ac:dyDescent="0.25">
      <c r="A17535" s="83" t="s">
        <v>28346</v>
      </c>
      <c r="B17535" s="83" t="str">
        <f>_xlfn.XLOOKUP(A:A,[1]FI_NAME!$A:$A,[1]FI_NAME!$B:$B)</f>
        <v>บริษัท ชัยฤทธิ์  ลีสซิ่ง  58 จำกัด</v>
      </c>
      <c r="C17535" s="83" t="e">
        <f>_xlfn.XLOOKUP(B:B,'Swift Code&amp;Bank Name'!B:B,'Swift Code&amp;Bank Name'!C:C)</f>
        <v>#N/A</v>
      </c>
      <c r="D17535" s="83" t="s">
        <v>947</v>
      </c>
      <c r="E17535" s="83" t="s">
        <v>11646</v>
      </c>
      <c r="F17535" s="83" t="s">
        <v>14414</v>
      </c>
      <c r="G17535" s="83" t="str">
        <f t="shared" si="273"/>
        <v>0294  ท่าวังผา  THAWANGPHA</v>
      </c>
      <c r="H17535" s="83">
        <v>25621108</v>
      </c>
    </row>
    <row r="17536" spans="1:8" x14ac:dyDescent="0.25">
      <c r="A17536" s="83" t="s">
        <v>28346</v>
      </c>
      <c r="B17536" s="83" t="str">
        <f>_xlfn.XLOOKUP(A:A,[1]FI_NAME!$A:$A,[1]FI_NAME!$B:$B)</f>
        <v>บริษัท ชัยฤทธิ์  ลีสซิ่ง  58 จำกัด</v>
      </c>
      <c r="C17536" s="83" t="e">
        <f>_xlfn.XLOOKUP(B:B,'Swift Code&amp;Bank Name'!B:B,'Swift Code&amp;Bank Name'!C:C)</f>
        <v>#N/A</v>
      </c>
      <c r="D17536" s="83" t="s">
        <v>950</v>
      </c>
      <c r="E17536" s="83" t="s">
        <v>28679</v>
      </c>
      <c r="F17536" s="83" t="s">
        <v>28680</v>
      </c>
      <c r="G17536" s="83" t="str">
        <f t="shared" si="273"/>
        <v>0295  สวนแตง  SAUNTAENG</v>
      </c>
      <c r="H17536" s="83">
        <v>25621108</v>
      </c>
    </row>
    <row r="17537" spans="1:8" x14ac:dyDescent="0.25">
      <c r="A17537" s="83" t="s">
        <v>28346</v>
      </c>
      <c r="B17537" s="83" t="str">
        <f>_xlfn.XLOOKUP(A:A,[1]FI_NAME!$A:$A,[1]FI_NAME!$B:$B)</f>
        <v>บริษัท ชัยฤทธิ์  ลีสซิ่ง  58 จำกัด</v>
      </c>
      <c r="C17537" s="83" t="e">
        <f>_xlfn.XLOOKUP(B:B,'Swift Code&amp;Bank Name'!B:B,'Swift Code&amp;Bank Name'!C:C)</f>
        <v>#N/A</v>
      </c>
      <c r="D17537" s="83" t="s">
        <v>953</v>
      </c>
      <c r="E17537" s="83" t="s">
        <v>28681</v>
      </c>
      <c r="F17537" s="83" t="s">
        <v>28682</v>
      </c>
      <c r="G17537" s="83" t="str">
        <f t="shared" si="273"/>
        <v>0296  จอหอ  CHOHO</v>
      </c>
      <c r="H17537" s="83">
        <v>25621108</v>
      </c>
    </row>
    <row r="17538" spans="1:8" x14ac:dyDescent="0.25">
      <c r="A17538" s="83" t="s">
        <v>28346</v>
      </c>
      <c r="B17538" s="83" t="str">
        <f>_xlfn.XLOOKUP(A:A,[1]FI_NAME!$A:$A,[1]FI_NAME!$B:$B)</f>
        <v>บริษัท ชัยฤทธิ์  ลีสซิ่ง  58 จำกัด</v>
      </c>
      <c r="C17538" s="83" t="e">
        <f>_xlfn.XLOOKUP(B:B,'Swift Code&amp;Bank Name'!B:B,'Swift Code&amp;Bank Name'!C:C)</f>
        <v>#N/A</v>
      </c>
      <c r="D17538" s="83" t="s">
        <v>956</v>
      </c>
      <c r="E17538" s="83" t="s">
        <v>28683</v>
      </c>
      <c r="F17538" s="83" t="s">
        <v>28684</v>
      </c>
      <c r="G17538" s="83" t="str">
        <f t="shared" si="273"/>
        <v>0297  สี่แยกช้างเผือก  SIYEAKCHANGPHUEAK</v>
      </c>
      <c r="H17538" s="83">
        <v>25621108</v>
      </c>
    </row>
    <row r="17539" spans="1:8" x14ac:dyDescent="0.25">
      <c r="A17539" s="83" t="s">
        <v>28346</v>
      </c>
      <c r="B17539" s="83" t="str">
        <f>_xlfn.XLOOKUP(A:A,[1]FI_NAME!$A:$A,[1]FI_NAME!$B:$B)</f>
        <v>บริษัท ชัยฤทธิ์  ลีสซิ่ง  58 จำกัด</v>
      </c>
      <c r="C17539" s="83" t="e">
        <f>_xlfn.XLOOKUP(B:B,'Swift Code&amp;Bank Name'!B:B,'Swift Code&amp;Bank Name'!C:C)</f>
        <v>#N/A</v>
      </c>
      <c r="D17539" s="83" t="s">
        <v>959</v>
      </c>
      <c r="E17539" s="83" t="s">
        <v>28685</v>
      </c>
      <c r="F17539" s="83" t="s">
        <v>28686</v>
      </c>
      <c r="G17539" s="83" t="str">
        <f t="shared" si="273"/>
        <v>0298  บ้านเหลื่อม  BANLUEAM</v>
      </c>
      <c r="H17539" s="83">
        <v>25621108</v>
      </c>
    </row>
    <row r="17540" spans="1:8" x14ac:dyDescent="0.25">
      <c r="A17540" s="83" t="s">
        <v>28346</v>
      </c>
      <c r="B17540" s="83" t="str">
        <f>_xlfn.XLOOKUP(A:A,[1]FI_NAME!$A:$A,[1]FI_NAME!$B:$B)</f>
        <v>บริษัท ชัยฤทธิ์  ลีสซิ่ง  58 จำกัด</v>
      </c>
      <c r="C17540" s="83" t="e">
        <f>_xlfn.XLOOKUP(B:B,'Swift Code&amp;Bank Name'!B:B,'Swift Code&amp;Bank Name'!C:C)</f>
        <v>#N/A</v>
      </c>
      <c r="D17540" s="83" t="s">
        <v>962</v>
      </c>
      <c r="E17540" s="83" t="s">
        <v>28687</v>
      </c>
      <c r="F17540" s="83" t="s">
        <v>28688</v>
      </c>
      <c r="G17540" s="83" t="str">
        <f t="shared" ref="G17540:G17603" si="274">CONCATENATE(D17540,"  ",E17540,"  ",F17540)</f>
        <v>0299  โกสัมพีนคร  KOSAMPHINAKHON</v>
      </c>
      <c r="H17540" s="83">
        <v>25621108</v>
      </c>
    </row>
    <row r="17541" spans="1:8" x14ac:dyDescent="0.25">
      <c r="A17541" s="83" t="s">
        <v>28346</v>
      </c>
      <c r="B17541" s="83" t="str">
        <f>_xlfn.XLOOKUP(A:A,[1]FI_NAME!$A:$A,[1]FI_NAME!$B:$B)</f>
        <v>บริษัท ชัยฤทธิ์  ลีสซิ่ง  58 จำกัด</v>
      </c>
      <c r="C17541" s="83" t="e">
        <f>_xlfn.XLOOKUP(B:B,'Swift Code&amp;Bank Name'!B:B,'Swift Code&amp;Bank Name'!C:C)</f>
        <v>#N/A</v>
      </c>
      <c r="D17541" s="83" t="s">
        <v>965</v>
      </c>
      <c r="E17541" s="83" t="s">
        <v>11660</v>
      </c>
      <c r="F17541" s="83" t="s">
        <v>14623</v>
      </c>
      <c r="G17541" s="83" t="str">
        <f t="shared" si="274"/>
        <v>0300  ป่าซาง  PASANG</v>
      </c>
      <c r="H17541" s="83">
        <v>25621108</v>
      </c>
    </row>
    <row r="17542" spans="1:8" x14ac:dyDescent="0.25">
      <c r="A17542" s="83" t="s">
        <v>28346</v>
      </c>
      <c r="B17542" s="83" t="str">
        <f>_xlfn.XLOOKUP(A:A,[1]FI_NAME!$A:$A,[1]FI_NAME!$B:$B)</f>
        <v>บริษัท ชัยฤทธิ์  ลีสซิ่ง  58 จำกัด</v>
      </c>
      <c r="C17542" s="83" t="e">
        <f>_xlfn.XLOOKUP(B:B,'Swift Code&amp;Bank Name'!B:B,'Swift Code&amp;Bank Name'!C:C)</f>
        <v>#N/A</v>
      </c>
      <c r="D17542" s="83" t="s">
        <v>968</v>
      </c>
      <c r="E17542" s="83" t="s">
        <v>10982</v>
      </c>
      <c r="F17542" s="83" t="s">
        <v>28689</v>
      </c>
      <c r="G17542" s="83" t="str">
        <f t="shared" si="274"/>
        <v>0301  เสาไห้  SAOHAI</v>
      </c>
      <c r="H17542" s="83">
        <v>25621108</v>
      </c>
    </row>
    <row r="17543" spans="1:8" x14ac:dyDescent="0.25">
      <c r="A17543" s="83" t="s">
        <v>28346</v>
      </c>
      <c r="B17543" s="83" t="str">
        <f>_xlfn.XLOOKUP(A:A,[1]FI_NAME!$A:$A,[1]FI_NAME!$B:$B)</f>
        <v>บริษัท ชัยฤทธิ์  ลีสซิ่ง  58 จำกัด</v>
      </c>
      <c r="C17543" s="83" t="e">
        <f>_xlfn.XLOOKUP(B:B,'Swift Code&amp;Bank Name'!B:B,'Swift Code&amp;Bank Name'!C:C)</f>
        <v>#N/A</v>
      </c>
      <c r="D17543" s="83" t="s">
        <v>971</v>
      </c>
      <c r="E17543" s="83" t="s">
        <v>14821</v>
      </c>
      <c r="F17543" s="83" t="s">
        <v>28690</v>
      </c>
      <c r="G17543" s="83" t="str">
        <f t="shared" si="274"/>
        <v>0302  หนองแซง  NONGSAENG</v>
      </c>
      <c r="H17543" s="83">
        <v>25621108</v>
      </c>
    </row>
    <row r="17544" spans="1:8" x14ac:dyDescent="0.25">
      <c r="A17544" s="83" t="s">
        <v>28346</v>
      </c>
      <c r="B17544" s="83" t="str">
        <f>_xlfn.XLOOKUP(A:A,[1]FI_NAME!$A:$A,[1]FI_NAME!$B:$B)</f>
        <v>บริษัท ชัยฤทธิ์  ลีสซิ่ง  58 จำกัด</v>
      </c>
      <c r="C17544" s="83" t="e">
        <f>_xlfn.XLOOKUP(B:B,'Swift Code&amp;Bank Name'!B:B,'Swift Code&amp;Bank Name'!C:C)</f>
        <v>#N/A</v>
      </c>
      <c r="D17544" s="83" t="s">
        <v>974</v>
      </c>
      <c r="E17544" s="83" t="s">
        <v>10965</v>
      </c>
      <c r="F17544" s="83" t="s">
        <v>28691</v>
      </c>
      <c r="G17544" s="83" t="str">
        <f t="shared" si="274"/>
        <v>0303  บ้านหมอ  BANMO</v>
      </c>
      <c r="H17544" s="83">
        <v>25621108</v>
      </c>
    </row>
    <row r="17545" spans="1:8" x14ac:dyDescent="0.25">
      <c r="A17545" s="83" t="s">
        <v>28346</v>
      </c>
      <c r="B17545" s="83" t="str">
        <f>_xlfn.XLOOKUP(A:A,[1]FI_NAME!$A:$A,[1]FI_NAME!$B:$B)</f>
        <v>บริษัท ชัยฤทธิ์  ลีสซิ่ง  58 จำกัด</v>
      </c>
      <c r="C17545" s="83" t="e">
        <f>_xlfn.XLOOKUP(B:B,'Swift Code&amp;Bank Name'!B:B,'Swift Code&amp;Bank Name'!C:C)</f>
        <v>#N/A</v>
      </c>
      <c r="D17545" s="83" t="s">
        <v>977</v>
      </c>
      <c r="E17545" s="83" t="s">
        <v>10780</v>
      </c>
      <c r="F17545" s="83" t="s">
        <v>28692</v>
      </c>
      <c r="G17545" s="83" t="str">
        <f t="shared" si="274"/>
        <v>0304  ตลาดเซฟวัน  TALADSAVAN</v>
      </c>
      <c r="H17545" s="83">
        <v>25621108</v>
      </c>
    </row>
    <row r="17546" spans="1:8" x14ac:dyDescent="0.25">
      <c r="A17546" s="83" t="s">
        <v>28346</v>
      </c>
      <c r="B17546" s="83" t="str">
        <f>_xlfn.XLOOKUP(A:A,[1]FI_NAME!$A:$A,[1]FI_NAME!$B:$B)</f>
        <v>บริษัท ชัยฤทธิ์  ลีสซิ่ง  58 จำกัด</v>
      </c>
      <c r="C17546" s="83" t="e">
        <f>_xlfn.XLOOKUP(B:B,'Swift Code&amp;Bank Name'!B:B,'Swift Code&amp;Bank Name'!C:C)</f>
        <v>#N/A</v>
      </c>
      <c r="D17546" s="83" t="s">
        <v>980</v>
      </c>
      <c r="E17546" s="83" t="s">
        <v>28693</v>
      </c>
      <c r="F17546" s="83" t="s">
        <v>9267</v>
      </c>
      <c r="G17546" s="83" t="str">
        <f t="shared" si="274"/>
        <v>0305  โคกตูม  KHOK TUM</v>
      </c>
      <c r="H17546" s="83">
        <v>25621118</v>
      </c>
    </row>
    <row r="17547" spans="1:8" x14ac:dyDescent="0.25">
      <c r="A17547" s="83" t="s">
        <v>28346</v>
      </c>
      <c r="B17547" s="83" t="str">
        <f>_xlfn.XLOOKUP(A:A,[1]FI_NAME!$A:$A,[1]FI_NAME!$B:$B)</f>
        <v>บริษัท ชัยฤทธิ์  ลีสซิ่ง  58 จำกัด</v>
      </c>
      <c r="C17547" s="83" t="e">
        <f>_xlfn.XLOOKUP(B:B,'Swift Code&amp;Bank Name'!B:B,'Swift Code&amp;Bank Name'!C:C)</f>
        <v>#N/A</v>
      </c>
      <c r="D17547" s="83" t="s">
        <v>983</v>
      </c>
      <c r="E17547" s="83" t="s">
        <v>11650</v>
      </c>
      <c r="F17547" s="83" t="s">
        <v>14412</v>
      </c>
      <c r="G17547" s="83" t="str">
        <f t="shared" si="274"/>
        <v>0306  แม่เมาะ  MAE MOH</v>
      </c>
      <c r="H17547" s="83">
        <v>25630120</v>
      </c>
    </row>
    <row r="17548" spans="1:8" x14ac:dyDescent="0.25">
      <c r="A17548" s="83" t="s">
        <v>28346</v>
      </c>
      <c r="B17548" s="83" t="str">
        <f>_xlfn.XLOOKUP(A:A,[1]FI_NAME!$A:$A,[1]FI_NAME!$B:$B)</f>
        <v>บริษัท ชัยฤทธิ์  ลีสซิ่ง  58 จำกัด</v>
      </c>
      <c r="C17548" s="83" t="e">
        <f>_xlfn.XLOOKUP(B:B,'Swift Code&amp;Bank Name'!B:B,'Swift Code&amp;Bank Name'!C:C)</f>
        <v>#N/A</v>
      </c>
      <c r="D17548" s="83" t="s">
        <v>986</v>
      </c>
      <c r="E17548" s="83" t="s">
        <v>14883</v>
      </c>
      <c r="F17548" s="83" t="s">
        <v>9248</v>
      </c>
      <c r="G17548" s="83" t="str">
        <f t="shared" si="274"/>
        <v>0307  สีดา  SIDA</v>
      </c>
      <c r="H17548" s="83">
        <v>25630120</v>
      </c>
    </row>
    <row r="17549" spans="1:8" x14ac:dyDescent="0.25">
      <c r="A17549" s="83" t="s">
        <v>28346</v>
      </c>
      <c r="B17549" s="83" t="str">
        <f>_xlfn.XLOOKUP(A:A,[1]FI_NAME!$A:$A,[1]FI_NAME!$B:$B)</f>
        <v>บริษัท ชัยฤทธิ์  ลีสซิ่ง  58 จำกัด</v>
      </c>
      <c r="C17549" s="83" t="e">
        <f>_xlfn.XLOOKUP(B:B,'Swift Code&amp;Bank Name'!B:B,'Swift Code&amp;Bank Name'!C:C)</f>
        <v>#N/A</v>
      </c>
      <c r="D17549" s="83" t="s">
        <v>989</v>
      </c>
      <c r="E17549" s="83" t="s">
        <v>16013</v>
      </c>
      <c r="F17549" s="83" t="s">
        <v>28694</v>
      </c>
      <c r="G17549" s="83" t="str">
        <f t="shared" si="274"/>
        <v>0308  เทพารักษ์  THEPHARAKS</v>
      </c>
      <c r="H17549" s="83">
        <v>25630203</v>
      </c>
    </row>
    <row r="17550" spans="1:8" x14ac:dyDescent="0.25">
      <c r="A17550" s="83" t="s">
        <v>28346</v>
      </c>
      <c r="B17550" s="83" t="str">
        <f>_xlfn.XLOOKUP(A:A,[1]FI_NAME!$A:$A,[1]FI_NAME!$B:$B)</f>
        <v>บริษัท ชัยฤทธิ์  ลีสซิ่ง  58 จำกัด</v>
      </c>
      <c r="C17550" s="83" t="e">
        <f>_xlfn.XLOOKUP(B:B,'Swift Code&amp;Bank Name'!B:B,'Swift Code&amp;Bank Name'!C:C)</f>
        <v>#N/A</v>
      </c>
      <c r="D17550" s="83" t="s">
        <v>992</v>
      </c>
      <c r="E17550" s="83" t="s">
        <v>11964</v>
      </c>
      <c r="F17550" s="83" t="s">
        <v>28695</v>
      </c>
      <c r="G17550" s="83" t="str">
        <f t="shared" si="274"/>
        <v>0309  ตลาดเขต  TLADKHET</v>
      </c>
      <c r="H17550" s="83">
        <v>25630224</v>
      </c>
    </row>
    <row r="17551" spans="1:8" x14ac:dyDescent="0.25">
      <c r="A17551" s="83" t="s">
        <v>28346</v>
      </c>
      <c r="B17551" s="83" t="str">
        <f>_xlfn.XLOOKUP(A:A,[1]FI_NAME!$A:$A,[1]FI_NAME!$B:$B)</f>
        <v>บริษัท ชัยฤทธิ์  ลีสซิ่ง  58 จำกัด</v>
      </c>
      <c r="C17551" s="83" t="e">
        <f>_xlfn.XLOOKUP(B:B,'Swift Code&amp;Bank Name'!B:B,'Swift Code&amp;Bank Name'!C:C)</f>
        <v>#N/A</v>
      </c>
      <c r="D17551" s="83" t="s">
        <v>995</v>
      </c>
      <c r="E17551" s="83" t="s">
        <v>28696</v>
      </c>
      <c r="F17551" s="83" t="s">
        <v>28697</v>
      </c>
      <c r="G17551" s="83" t="str">
        <f t="shared" si="274"/>
        <v>0310  วังซ่าน  WANG SAN</v>
      </c>
      <c r="H17551" s="83">
        <v>25630304</v>
      </c>
    </row>
    <row r="17552" spans="1:8" x14ac:dyDescent="0.25">
      <c r="A17552" s="83" t="s">
        <v>28346</v>
      </c>
      <c r="B17552" s="83" t="str">
        <f>_xlfn.XLOOKUP(A:A,[1]FI_NAME!$A:$A,[1]FI_NAME!$B:$B)</f>
        <v>บริษัท ชัยฤทธิ์  ลีสซิ่ง  58 จำกัด</v>
      </c>
      <c r="C17552" s="83" t="e">
        <f>_xlfn.XLOOKUP(B:B,'Swift Code&amp;Bank Name'!B:B,'Swift Code&amp;Bank Name'!C:C)</f>
        <v>#N/A</v>
      </c>
      <c r="D17552" s="83" t="s">
        <v>998</v>
      </c>
      <c r="E17552" s="83" t="s">
        <v>10740</v>
      </c>
      <c r="F17552" s="83" t="s">
        <v>8453</v>
      </c>
      <c r="G17552" s="83" t="str">
        <f t="shared" si="274"/>
        <v>0311  ด่านขุนทด  DAN KHUN THOT</v>
      </c>
      <c r="H17552" s="83">
        <v>25630323</v>
      </c>
    </row>
    <row r="17553" spans="1:8" x14ac:dyDescent="0.25">
      <c r="A17553" s="83" t="s">
        <v>28346</v>
      </c>
      <c r="B17553" s="83" t="str">
        <f>_xlfn.XLOOKUP(A:A,[1]FI_NAME!$A:$A,[1]FI_NAME!$B:$B)</f>
        <v>บริษัท ชัยฤทธิ์  ลีสซิ่ง  58 จำกัด</v>
      </c>
      <c r="C17553" s="83" t="e">
        <f>_xlfn.XLOOKUP(B:B,'Swift Code&amp;Bank Name'!B:B,'Swift Code&amp;Bank Name'!C:C)</f>
        <v>#N/A</v>
      </c>
      <c r="D17553" s="83" t="s">
        <v>1001</v>
      </c>
      <c r="E17553" s="83" t="s">
        <v>14750</v>
      </c>
      <c r="F17553" s="83" t="s">
        <v>28698</v>
      </c>
      <c r="G17553" s="83" t="str">
        <f t="shared" si="274"/>
        <v>0312  มอสมบูรณ์  MOO SOMBURN</v>
      </c>
      <c r="H17553" s="83">
        <v>25630420</v>
      </c>
    </row>
    <row r="17554" spans="1:8" x14ac:dyDescent="0.25">
      <c r="A17554" s="83" t="s">
        <v>28699</v>
      </c>
      <c r="B17554" s="83" t="str">
        <f>_xlfn.XLOOKUP(A:A,[1]FI_NAME!$A:$A,[1]FI_NAME!$B:$B)</f>
        <v>บริษัท สบาย  ลีสซิ่ง  จำกัด</v>
      </c>
      <c r="C17554" s="83" t="e">
        <f>_xlfn.XLOOKUP(B:B,'Swift Code&amp;Bank Name'!B:B,'Swift Code&amp;Bank Name'!C:C)</f>
        <v>#N/A</v>
      </c>
      <c r="D17554" s="83" t="s">
        <v>294</v>
      </c>
      <c r="E17554" s="83" t="s">
        <v>5217</v>
      </c>
      <c r="F17554" s="83" t="s">
        <v>404</v>
      </c>
      <c r="G17554" s="83" t="str">
        <f t="shared" si="274"/>
        <v>0001  สำนักงานใหญ่  HEAD OFFICE</v>
      </c>
      <c r="H17554" s="83">
        <v>25620925</v>
      </c>
    </row>
    <row r="17555" spans="1:8" x14ac:dyDescent="0.25">
      <c r="A17555" s="83" t="s">
        <v>28699</v>
      </c>
      <c r="B17555" s="83" t="str">
        <f>_xlfn.XLOOKUP(A:A,[1]FI_NAME!$A:$A,[1]FI_NAME!$B:$B)</f>
        <v>บริษัท สบาย  ลีสซิ่ง  จำกัด</v>
      </c>
      <c r="C17555" s="83" t="e">
        <f>_xlfn.XLOOKUP(B:B,'Swift Code&amp;Bank Name'!B:B,'Swift Code&amp;Bank Name'!C:C)</f>
        <v>#N/A</v>
      </c>
      <c r="D17555" s="83" t="s">
        <v>2365</v>
      </c>
      <c r="E17555" s="83" t="s">
        <v>28700</v>
      </c>
      <c r="F17555" s="83" t="s">
        <v>28701</v>
      </c>
      <c r="G17555" s="83" t="str">
        <f t="shared" si="274"/>
        <v>0002  วิเชียรบุรี 1  WICHIENBURI 1</v>
      </c>
      <c r="H17555" s="83">
        <v>25620925</v>
      </c>
    </row>
    <row r="17556" spans="1:8" x14ac:dyDescent="0.25">
      <c r="A17556" s="83" t="s">
        <v>28699</v>
      </c>
      <c r="B17556" s="83" t="str">
        <f>_xlfn.XLOOKUP(A:A,[1]FI_NAME!$A:$A,[1]FI_NAME!$B:$B)</f>
        <v>บริษัท สบาย  ลีสซิ่ง  จำกัด</v>
      </c>
      <c r="C17556" s="83" t="e">
        <f>_xlfn.XLOOKUP(B:B,'Swift Code&amp;Bank Name'!B:B,'Swift Code&amp;Bank Name'!C:C)</f>
        <v>#N/A</v>
      </c>
      <c r="D17556" s="83" t="s">
        <v>2366</v>
      </c>
      <c r="E17556" s="83" t="s">
        <v>28702</v>
      </c>
      <c r="F17556" s="83" t="s">
        <v>28703</v>
      </c>
      <c r="G17556" s="83" t="str">
        <f t="shared" si="274"/>
        <v>0003  หล่มสัก 1  LOMSAK 1</v>
      </c>
      <c r="H17556" s="83">
        <v>25620925</v>
      </c>
    </row>
    <row r="17557" spans="1:8" x14ac:dyDescent="0.25">
      <c r="A17557" s="83" t="s">
        <v>28699</v>
      </c>
      <c r="B17557" s="83" t="str">
        <f>_xlfn.XLOOKUP(A:A,[1]FI_NAME!$A:$A,[1]FI_NAME!$B:$B)</f>
        <v>บริษัท สบาย  ลีสซิ่ง  จำกัด</v>
      </c>
      <c r="C17557" s="83" t="e">
        <f>_xlfn.XLOOKUP(B:B,'Swift Code&amp;Bank Name'!B:B,'Swift Code&amp;Bank Name'!C:C)</f>
        <v>#N/A</v>
      </c>
      <c r="D17557" s="83" t="s">
        <v>3617</v>
      </c>
      <c r="E17557" s="83" t="s">
        <v>11723</v>
      </c>
      <c r="F17557" s="83" t="s">
        <v>28704</v>
      </c>
      <c r="G17557" s="83" t="str">
        <f t="shared" si="274"/>
        <v>0004  หนองไผ่  NONGPHI</v>
      </c>
      <c r="H17557" s="83">
        <v>25620925</v>
      </c>
    </row>
    <row r="17558" spans="1:8" x14ac:dyDescent="0.25">
      <c r="A17558" s="83" t="s">
        <v>28699</v>
      </c>
      <c r="B17558" s="83" t="str">
        <f>_xlfn.XLOOKUP(A:A,[1]FI_NAME!$A:$A,[1]FI_NAME!$B:$B)</f>
        <v>บริษัท สบาย  ลีสซิ่ง  จำกัด</v>
      </c>
      <c r="C17558" s="83" t="e">
        <f>_xlfn.XLOOKUP(B:B,'Swift Code&amp;Bank Name'!B:B,'Swift Code&amp;Bank Name'!C:C)</f>
        <v>#N/A</v>
      </c>
      <c r="D17558" s="83" t="s">
        <v>2369</v>
      </c>
      <c r="E17558" s="83" t="s">
        <v>11766</v>
      </c>
      <c r="F17558" s="83" t="s">
        <v>14449</v>
      </c>
      <c r="G17558" s="83" t="str">
        <f t="shared" si="274"/>
        <v>0005  ศรีเทพ  SRITHEP</v>
      </c>
      <c r="H17558" s="83">
        <v>25620925</v>
      </c>
    </row>
    <row r="17559" spans="1:8" x14ac:dyDescent="0.25">
      <c r="A17559" s="83" t="s">
        <v>28699</v>
      </c>
      <c r="B17559" s="83" t="str">
        <f>_xlfn.XLOOKUP(A:A,[1]FI_NAME!$A:$A,[1]FI_NAME!$B:$B)</f>
        <v>บริษัท สบาย  ลีสซิ่ง  จำกัด</v>
      </c>
      <c r="C17559" s="83" t="e">
        <f>_xlfn.XLOOKUP(B:B,'Swift Code&amp;Bank Name'!B:B,'Swift Code&amp;Bank Name'!C:C)</f>
        <v>#N/A</v>
      </c>
      <c r="D17559" s="83" t="s">
        <v>3622</v>
      </c>
      <c r="E17559" s="83" t="s">
        <v>11728</v>
      </c>
      <c r="F17559" s="83" t="s">
        <v>14421</v>
      </c>
      <c r="G17559" s="83" t="str">
        <f t="shared" si="274"/>
        <v>0006  หล่มเก่า  LOMKAO</v>
      </c>
      <c r="H17559" s="83">
        <v>25620925</v>
      </c>
    </row>
    <row r="17560" spans="1:8" x14ac:dyDescent="0.25">
      <c r="A17560" s="83" t="s">
        <v>28699</v>
      </c>
      <c r="B17560" s="83" t="str">
        <f>_xlfn.XLOOKUP(A:A,[1]FI_NAME!$A:$A,[1]FI_NAME!$B:$B)</f>
        <v>บริษัท สบาย  ลีสซิ่ง  จำกัด</v>
      </c>
      <c r="C17560" s="83" t="e">
        <f>_xlfn.XLOOKUP(B:B,'Swift Code&amp;Bank Name'!B:B,'Swift Code&amp;Bank Name'!C:C)</f>
        <v>#N/A</v>
      </c>
      <c r="D17560" s="83" t="s">
        <v>2372</v>
      </c>
      <c r="E17560" s="83" t="s">
        <v>11985</v>
      </c>
      <c r="F17560" s="83" t="s">
        <v>28705</v>
      </c>
      <c r="G17560" s="83" t="str">
        <f t="shared" si="274"/>
        <v>0007  ท่าพล  THAPHOL</v>
      </c>
      <c r="H17560" s="83">
        <v>25620925</v>
      </c>
    </row>
    <row r="17561" spans="1:8" x14ac:dyDescent="0.25">
      <c r="A17561" s="83" t="s">
        <v>28699</v>
      </c>
      <c r="B17561" s="83" t="str">
        <f>_xlfn.XLOOKUP(A:A,[1]FI_NAME!$A:$A,[1]FI_NAME!$B:$B)</f>
        <v>บริษัท สบาย  ลีสซิ่ง  จำกัด</v>
      </c>
      <c r="C17561" s="83" t="e">
        <f>_xlfn.XLOOKUP(B:B,'Swift Code&amp;Bank Name'!B:B,'Swift Code&amp;Bank Name'!C:C)</f>
        <v>#N/A</v>
      </c>
      <c r="D17561" s="83" t="s">
        <v>2375</v>
      </c>
      <c r="E17561" s="83" t="s">
        <v>28706</v>
      </c>
      <c r="F17561" s="83" t="s">
        <v>28707</v>
      </c>
      <c r="G17561" s="83" t="str">
        <f t="shared" si="274"/>
        <v>0008  หล่มสัก 2  LOMSAK 2</v>
      </c>
      <c r="H17561" s="83">
        <v>25620925</v>
      </c>
    </row>
    <row r="17562" spans="1:8" x14ac:dyDescent="0.25">
      <c r="A17562" s="83" t="s">
        <v>28699</v>
      </c>
      <c r="B17562" s="83" t="str">
        <f>_xlfn.XLOOKUP(A:A,[1]FI_NAME!$A:$A,[1]FI_NAME!$B:$B)</f>
        <v>บริษัท สบาย  ลีสซิ่ง  จำกัด</v>
      </c>
      <c r="C17562" s="83" t="e">
        <f>_xlfn.XLOOKUP(B:B,'Swift Code&amp;Bank Name'!B:B,'Swift Code&amp;Bank Name'!C:C)</f>
        <v>#N/A</v>
      </c>
      <c r="D17562" s="83" t="s">
        <v>2377</v>
      </c>
      <c r="E17562" s="83" t="s">
        <v>11852</v>
      </c>
      <c r="F17562" s="83" t="s">
        <v>28577</v>
      </c>
      <c r="G17562" s="83" t="str">
        <f t="shared" si="274"/>
        <v>0009  ท่าตะโก  THATAKO</v>
      </c>
      <c r="H17562" s="83">
        <v>25620925</v>
      </c>
    </row>
    <row r="17563" spans="1:8" x14ac:dyDescent="0.25">
      <c r="A17563" s="83" t="s">
        <v>28699</v>
      </c>
      <c r="B17563" s="83" t="str">
        <f>_xlfn.XLOOKUP(A:A,[1]FI_NAME!$A:$A,[1]FI_NAME!$B:$B)</f>
        <v>บริษัท สบาย  ลีสซิ่ง  จำกัด</v>
      </c>
      <c r="C17563" s="83" t="e">
        <f>_xlfn.XLOOKUP(B:B,'Swift Code&amp;Bank Name'!B:B,'Swift Code&amp;Bank Name'!C:C)</f>
        <v>#N/A</v>
      </c>
      <c r="D17563" s="83" t="s">
        <v>2380</v>
      </c>
      <c r="E17563" s="83" t="s">
        <v>11721</v>
      </c>
      <c r="F17563" s="83" t="s">
        <v>14422</v>
      </c>
      <c r="G17563" s="83" t="str">
        <f t="shared" si="274"/>
        <v>0010  บึงสามพัน  BUNGSAMPHAN</v>
      </c>
      <c r="H17563" s="83">
        <v>25620925</v>
      </c>
    </row>
    <row r="17564" spans="1:8" x14ac:dyDescent="0.25">
      <c r="A17564" s="83" t="s">
        <v>28699</v>
      </c>
      <c r="B17564" s="83" t="str">
        <f>_xlfn.XLOOKUP(A:A,[1]FI_NAME!$A:$A,[1]FI_NAME!$B:$B)</f>
        <v>บริษัท สบาย  ลีสซิ่ง  จำกัด</v>
      </c>
      <c r="C17564" s="83" t="e">
        <f>_xlfn.XLOOKUP(B:B,'Swift Code&amp;Bank Name'!B:B,'Swift Code&amp;Bank Name'!C:C)</f>
        <v>#N/A</v>
      </c>
      <c r="D17564" s="83" t="s">
        <v>2383</v>
      </c>
      <c r="E17564" s="83" t="s">
        <v>28397</v>
      </c>
      <c r="F17564" s="83" t="s">
        <v>15163</v>
      </c>
      <c r="G17564" s="83" t="str">
        <f t="shared" si="274"/>
        <v>0011  วังโป่ง  WANGPONG</v>
      </c>
      <c r="H17564" s="83">
        <v>25620925</v>
      </c>
    </row>
    <row r="17565" spans="1:8" x14ac:dyDescent="0.25">
      <c r="A17565" s="83" t="s">
        <v>28699</v>
      </c>
      <c r="B17565" s="83" t="str">
        <f>_xlfn.XLOOKUP(A:A,[1]FI_NAME!$A:$A,[1]FI_NAME!$B:$B)</f>
        <v>บริษัท สบาย  ลีสซิ่ง  จำกัด</v>
      </c>
      <c r="C17565" s="83" t="e">
        <f>_xlfn.XLOOKUP(B:B,'Swift Code&amp;Bank Name'!B:B,'Swift Code&amp;Bank Name'!C:C)</f>
        <v>#N/A</v>
      </c>
      <c r="D17565" s="83" t="s">
        <v>2384</v>
      </c>
      <c r="E17565" s="83" t="s">
        <v>28708</v>
      </c>
      <c r="F17565" s="83" t="s">
        <v>28709</v>
      </c>
      <c r="G17565" s="83" t="str">
        <f t="shared" si="274"/>
        <v>0012  ปากแคว  PAKKEAW</v>
      </c>
      <c r="H17565" s="83">
        <v>25620925</v>
      </c>
    </row>
    <row r="17566" spans="1:8" x14ac:dyDescent="0.25">
      <c r="A17566" s="83" t="s">
        <v>28699</v>
      </c>
      <c r="B17566" s="83" t="str">
        <f>_xlfn.XLOOKUP(A:A,[1]FI_NAME!$A:$A,[1]FI_NAME!$B:$B)</f>
        <v>บริษัท สบาย  ลีสซิ่ง  จำกัด</v>
      </c>
      <c r="C17566" s="83" t="e">
        <f>_xlfn.XLOOKUP(B:B,'Swift Code&amp;Bank Name'!B:B,'Swift Code&amp;Bank Name'!C:C)</f>
        <v>#N/A</v>
      </c>
      <c r="D17566" s="83" t="s">
        <v>297</v>
      </c>
      <c r="E17566" s="83" t="s">
        <v>28710</v>
      </c>
      <c r="F17566" s="83" t="s">
        <v>28711</v>
      </c>
      <c r="G17566" s="83" t="str">
        <f t="shared" si="274"/>
        <v>0013  บ้านติ้ว  BANTIO</v>
      </c>
      <c r="H17566" s="83">
        <v>25620925</v>
      </c>
    </row>
    <row r="17567" spans="1:8" x14ac:dyDescent="0.25">
      <c r="A17567" s="83" t="s">
        <v>28699</v>
      </c>
      <c r="B17567" s="83" t="str">
        <f>_xlfn.XLOOKUP(A:A,[1]FI_NAME!$A:$A,[1]FI_NAME!$B:$B)</f>
        <v>บริษัท สบาย  ลีสซิ่ง  จำกัด</v>
      </c>
      <c r="C17567" s="83" t="e">
        <f>_xlfn.XLOOKUP(B:B,'Swift Code&amp;Bank Name'!B:B,'Swift Code&amp;Bank Name'!C:C)</f>
        <v>#N/A</v>
      </c>
      <c r="D17567" s="83" t="s">
        <v>300</v>
      </c>
      <c r="E17567" s="83" t="s">
        <v>28395</v>
      </c>
      <c r="F17567" s="83" t="s">
        <v>28396</v>
      </c>
      <c r="G17567" s="83" t="str">
        <f t="shared" si="274"/>
        <v>0014  บ้านโคก  BANKHOK</v>
      </c>
      <c r="H17567" s="83">
        <v>25620925</v>
      </c>
    </row>
    <row r="17568" spans="1:8" x14ac:dyDescent="0.25">
      <c r="A17568" s="83" t="s">
        <v>28699</v>
      </c>
      <c r="B17568" s="83" t="str">
        <f>_xlfn.XLOOKUP(A:A,[1]FI_NAME!$A:$A,[1]FI_NAME!$B:$B)</f>
        <v>บริษัท สบาย  ลีสซิ่ง  จำกัด</v>
      </c>
      <c r="C17568" s="83" t="e">
        <f>_xlfn.XLOOKUP(B:B,'Swift Code&amp;Bank Name'!B:B,'Swift Code&amp;Bank Name'!C:C)</f>
        <v>#N/A</v>
      </c>
      <c r="D17568" s="83" t="s">
        <v>303</v>
      </c>
      <c r="E17568" s="83" t="s">
        <v>12770</v>
      </c>
      <c r="F17568" s="83" t="s">
        <v>8255</v>
      </c>
      <c r="G17568" s="83" t="str">
        <f t="shared" si="274"/>
        <v>0015  เพชรบูรณ์  PHETCHABUN</v>
      </c>
      <c r="H17568" s="83">
        <v>25620925</v>
      </c>
    </row>
    <row r="17569" spans="1:8" x14ac:dyDescent="0.25">
      <c r="A17569" s="83" t="s">
        <v>28699</v>
      </c>
      <c r="B17569" s="83" t="str">
        <f>_xlfn.XLOOKUP(A:A,[1]FI_NAME!$A:$A,[1]FI_NAME!$B:$B)</f>
        <v>บริษัท สบาย  ลีสซิ่ง  จำกัด</v>
      </c>
      <c r="C17569" s="83" t="e">
        <f>_xlfn.XLOOKUP(B:B,'Swift Code&amp;Bank Name'!B:B,'Swift Code&amp;Bank Name'!C:C)</f>
        <v>#N/A</v>
      </c>
      <c r="D17569" s="83" t="s">
        <v>2387</v>
      </c>
      <c r="E17569" s="83" t="s">
        <v>11954</v>
      </c>
      <c r="F17569" s="83" t="s">
        <v>28712</v>
      </c>
      <c r="G17569" s="83" t="str">
        <f t="shared" si="274"/>
        <v>0016  พุเตย  PHUTEY</v>
      </c>
      <c r="H17569" s="83">
        <v>25620925</v>
      </c>
    </row>
    <row r="17570" spans="1:8" x14ac:dyDescent="0.25">
      <c r="A17570" s="83" t="s">
        <v>28699</v>
      </c>
      <c r="B17570" s="83" t="str">
        <f>_xlfn.XLOOKUP(A:A,[1]FI_NAME!$A:$A,[1]FI_NAME!$B:$B)</f>
        <v>บริษัท สบาย  ลีสซิ่ง  จำกัด</v>
      </c>
      <c r="C17570" s="83" t="e">
        <f>_xlfn.XLOOKUP(B:B,'Swift Code&amp;Bank Name'!B:B,'Swift Code&amp;Bank Name'!C:C)</f>
        <v>#N/A</v>
      </c>
      <c r="D17570" s="83" t="s">
        <v>2390</v>
      </c>
      <c r="E17570" s="83" t="s">
        <v>28420</v>
      </c>
      <c r="F17570" s="83" t="s">
        <v>28713</v>
      </c>
      <c r="G17570" s="83" t="str">
        <f t="shared" si="274"/>
        <v>0017  วังพิกุล  WANGPHIKUL</v>
      </c>
      <c r="H17570" s="83">
        <v>25620925</v>
      </c>
    </row>
    <row r="17571" spans="1:8" x14ac:dyDescent="0.25">
      <c r="A17571" s="83" t="s">
        <v>28699</v>
      </c>
      <c r="B17571" s="83" t="str">
        <f>_xlfn.XLOOKUP(A:A,[1]FI_NAME!$A:$A,[1]FI_NAME!$B:$B)</f>
        <v>บริษัท สบาย  ลีสซิ่ง  จำกัด</v>
      </c>
      <c r="C17571" s="83" t="e">
        <f>_xlfn.XLOOKUP(B:B,'Swift Code&amp;Bank Name'!B:B,'Swift Code&amp;Bank Name'!C:C)</f>
        <v>#N/A</v>
      </c>
      <c r="D17571" s="83" t="s">
        <v>2391</v>
      </c>
      <c r="E17571" s="83" t="s">
        <v>28403</v>
      </c>
      <c r="F17571" s="83" t="s">
        <v>28404</v>
      </c>
      <c r="G17571" s="83" t="str">
        <f t="shared" si="274"/>
        <v>0018  วังชมภู  WANGCHOMPHU</v>
      </c>
      <c r="H17571" s="83">
        <v>25620925</v>
      </c>
    </row>
    <row r="17572" spans="1:8" x14ac:dyDescent="0.25">
      <c r="A17572" s="83" t="s">
        <v>28699</v>
      </c>
      <c r="B17572" s="83" t="str">
        <f>_xlfn.XLOOKUP(A:A,[1]FI_NAME!$A:$A,[1]FI_NAME!$B:$B)</f>
        <v>บริษัท สบาย  ลีสซิ่ง  จำกัด</v>
      </c>
      <c r="C17572" s="83" t="e">
        <f>_xlfn.XLOOKUP(B:B,'Swift Code&amp;Bank Name'!B:B,'Swift Code&amp;Bank Name'!C:C)</f>
        <v>#N/A</v>
      </c>
      <c r="D17572" s="83" t="s">
        <v>2394</v>
      </c>
      <c r="E17572" s="83" t="s">
        <v>28516</v>
      </c>
      <c r="F17572" s="83" t="s">
        <v>28714</v>
      </c>
      <c r="G17572" s="83" t="str">
        <f t="shared" si="274"/>
        <v>0019  ภูเรือ  PHUREA</v>
      </c>
      <c r="H17572" s="83">
        <v>25620925</v>
      </c>
    </row>
    <row r="17573" spans="1:8" x14ac:dyDescent="0.25">
      <c r="A17573" s="83" t="s">
        <v>28699</v>
      </c>
      <c r="B17573" s="83" t="str">
        <f>_xlfn.XLOOKUP(A:A,[1]FI_NAME!$A:$A,[1]FI_NAME!$B:$B)</f>
        <v>บริษัท สบาย  ลีสซิ่ง  จำกัด</v>
      </c>
      <c r="C17573" s="83" t="e">
        <f>_xlfn.XLOOKUP(B:B,'Swift Code&amp;Bank Name'!B:B,'Swift Code&amp;Bank Name'!C:C)</f>
        <v>#N/A</v>
      </c>
      <c r="D17573" s="83" t="s">
        <v>3643</v>
      </c>
      <c r="E17573" s="83" t="s">
        <v>28510</v>
      </c>
      <c r="F17573" s="83" t="s">
        <v>15103</v>
      </c>
      <c r="G17573" s="83" t="str">
        <f t="shared" si="274"/>
        <v>0020  ด่านซ้าย  DANSAI</v>
      </c>
      <c r="H17573" s="83">
        <v>25620925</v>
      </c>
    </row>
    <row r="17574" spans="1:8" x14ac:dyDescent="0.25">
      <c r="A17574" s="83" t="s">
        <v>28699</v>
      </c>
      <c r="B17574" s="83" t="str">
        <f>_xlfn.XLOOKUP(A:A,[1]FI_NAME!$A:$A,[1]FI_NAME!$B:$B)</f>
        <v>บริษัท สบาย  ลีสซิ่ง  จำกัด</v>
      </c>
      <c r="C17574" s="83" t="e">
        <f>_xlfn.XLOOKUP(B:B,'Swift Code&amp;Bank Name'!B:B,'Swift Code&amp;Bank Name'!C:C)</f>
        <v>#N/A</v>
      </c>
      <c r="D17574" s="83" t="s">
        <v>306</v>
      </c>
      <c r="E17574" s="83" t="s">
        <v>28715</v>
      </c>
      <c r="F17574" s="83" t="s">
        <v>28716</v>
      </c>
      <c r="G17574" s="83" t="str">
        <f t="shared" si="274"/>
        <v>0021  กำแพงเพชร 1  KAMPHENGPHET 1</v>
      </c>
      <c r="H17574" s="83">
        <v>25620925</v>
      </c>
    </row>
    <row r="17575" spans="1:8" x14ac:dyDescent="0.25">
      <c r="A17575" s="83" t="s">
        <v>28699</v>
      </c>
      <c r="B17575" s="83" t="str">
        <f>_xlfn.XLOOKUP(A:A,[1]FI_NAME!$A:$A,[1]FI_NAME!$B:$B)</f>
        <v>บริษัท สบาย  ลีสซิ่ง  จำกัด</v>
      </c>
      <c r="C17575" s="83" t="e">
        <f>_xlfn.XLOOKUP(B:B,'Swift Code&amp;Bank Name'!B:B,'Swift Code&amp;Bank Name'!C:C)</f>
        <v>#N/A</v>
      </c>
      <c r="D17575" s="83" t="s">
        <v>309</v>
      </c>
      <c r="E17575" s="83" t="s">
        <v>11845</v>
      </c>
      <c r="F17575" s="83" t="s">
        <v>28413</v>
      </c>
      <c r="G17575" s="83" t="str">
        <f t="shared" si="274"/>
        <v>0022  โกรกพระ  KROKPHRA</v>
      </c>
      <c r="H17575" s="83">
        <v>25620925</v>
      </c>
    </row>
    <row r="17576" spans="1:8" x14ac:dyDescent="0.25">
      <c r="A17576" s="83" t="s">
        <v>28699</v>
      </c>
      <c r="B17576" s="83" t="str">
        <f>_xlfn.XLOOKUP(A:A,[1]FI_NAME!$A:$A,[1]FI_NAME!$B:$B)</f>
        <v>บริษัท สบาย  ลีสซิ่ง  จำกัด</v>
      </c>
      <c r="C17576" s="83" t="e">
        <f>_xlfn.XLOOKUP(B:B,'Swift Code&amp;Bank Name'!B:B,'Swift Code&amp;Bank Name'!C:C)</f>
        <v>#N/A</v>
      </c>
      <c r="D17576" s="83" t="s">
        <v>3647</v>
      </c>
      <c r="E17576" s="83" t="s">
        <v>11729</v>
      </c>
      <c r="F17576" s="83" t="s">
        <v>28717</v>
      </c>
      <c r="G17576" s="83" t="str">
        <f t="shared" si="274"/>
        <v>0023  ขาณุวรลักษบุรี  KHANUWORALAKBURI</v>
      </c>
      <c r="H17576" s="83">
        <v>25620925</v>
      </c>
    </row>
    <row r="17577" spans="1:8" x14ac:dyDescent="0.25">
      <c r="A17577" s="83" t="s">
        <v>28699</v>
      </c>
      <c r="B17577" s="83" t="str">
        <f>_xlfn.XLOOKUP(A:A,[1]FI_NAME!$A:$A,[1]FI_NAME!$B:$B)</f>
        <v>บริษัท สบาย  ลีสซิ่ง  จำกัด</v>
      </c>
      <c r="C17577" s="83" t="e">
        <f>_xlfn.XLOOKUP(B:B,'Swift Code&amp;Bank Name'!B:B,'Swift Code&amp;Bank Name'!C:C)</f>
        <v>#N/A</v>
      </c>
      <c r="D17577" s="83" t="s">
        <v>2401</v>
      </c>
      <c r="E17577" s="83" t="s">
        <v>11711</v>
      </c>
      <c r="F17577" s="83" t="s">
        <v>28718</v>
      </c>
      <c r="G17577" s="83" t="str">
        <f t="shared" si="274"/>
        <v>0024  คลองขลุง  KLONGKHUNG</v>
      </c>
      <c r="H17577" s="83">
        <v>25620925</v>
      </c>
    </row>
    <row r="17578" spans="1:8" x14ac:dyDescent="0.25">
      <c r="A17578" s="83" t="s">
        <v>28699</v>
      </c>
      <c r="B17578" s="83" t="str">
        <f>_xlfn.XLOOKUP(A:A,[1]FI_NAME!$A:$A,[1]FI_NAME!$B:$B)</f>
        <v>บริษัท สบาย  ลีสซิ่ง  จำกัด</v>
      </c>
      <c r="C17578" s="83" t="e">
        <f>_xlfn.XLOOKUP(B:B,'Swift Code&amp;Bank Name'!B:B,'Swift Code&amp;Bank Name'!C:C)</f>
        <v>#N/A</v>
      </c>
      <c r="D17578" s="83" t="s">
        <v>2404</v>
      </c>
      <c r="E17578" s="83" t="s">
        <v>28390</v>
      </c>
      <c r="F17578" s="83" t="s">
        <v>28719</v>
      </c>
      <c r="G17578" s="83" t="str">
        <f t="shared" si="274"/>
        <v>0025  คลองพิไกร  KLONGPHIKRAI</v>
      </c>
      <c r="H17578" s="83">
        <v>25620925</v>
      </c>
    </row>
    <row r="17579" spans="1:8" x14ac:dyDescent="0.25">
      <c r="A17579" s="83" t="s">
        <v>28699</v>
      </c>
      <c r="B17579" s="83" t="str">
        <f>_xlfn.XLOOKUP(A:A,[1]FI_NAME!$A:$A,[1]FI_NAME!$B:$B)</f>
        <v>บริษัท สบาย  ลีสซิ่ง  จำกัด</v>
      </c>
      <c r="C17579" s="83" t="e">
        <f>_xlfn.XLOOKUP(B:B,'Swift Code&amp;Bank Name'!B:B,'Swift Code&amp;Bank Name'!C:C)</f>
        <v>#N/A</v>
      </c>
      <c r="D17579" s="83" t="s">
        <v>2405</v>
      </c>
      <c r="E17579" s="83" t="s">
        <v>11947</v>
      </c>
      <c r="F17579" s="83" t="s">
        <v>28720</v>
      </c>
      <c r="G17579" s="83" t="str">
        <f t="shared" si="274"/>
        <v>0026  คลองแม่ลาย  KLONGMAELAI</v>
      </c>
      <c r="H17579" s="83">
        <v>25620925</v>
      </c>
    </row>
    <row r="17580" spans="1:8" x14ac:dyDescent="0.25">
      <c r="A17580" s="83" t="s">
        <v>28699</v>
      </c>
      <c r="B17580" s="83" t="str">
        <f>_xlfn.XLOOKUP(A:A,[1]FI_NAME!$A:$A,[1]FI_NAME!$B:$B)</f>
        <v>บริษัท สบาย  ลีสซิ่ง  จำกัด</v>
      </c>
      <c r="C17580" s="83" t="e">
        <f>_xlfn.XLOOKUP(B:B,'Swift Code&amp;Bank Name'!B:B,'Swift Code&amp;Bank Name'!C:C)</f>
        <v>#N/A</v>
      </c>
      <c r="D17580" s="83" t="s">
        <v>2406</v>
      </c>
      <c r="E17580" s="83" t="s">
        <v>11779</v>
      </c>
      <c r="F17580" s="83" t="s">
        <v>14609</v>
      </c>
      <c r="G17580" s="83" t="str">
        <f t="shared" si="274"/>
        <v>0027  คลองลาน  KLONGLAN</v>
      </c>
      <c r="H17580" s="83">
        <v>25620925</v>
      </c>
    </row>
    <row r="17581" spans="1:8" x14ac:dyDescent="0.25">
      <c r="A17581" s="83" t="s">
        <v>28699</v>
      </c>
      <c r="B17581" s="83" t="str">
        <f>_xlfn.XLOOKUP(A:A,[1]FI_NAME!$A:$A,[1]FI_NAME!$B:$B)</f>
        <v>บริษัท สบาย  ลีสซิ่ง  จำกัด</v>
      </c>
      <c r="C17581" s="83" t="e">
        <f>_xlfn.XLOOKUP(B:B,'Swift Code&amp;Bank Name'!B:B,'Swift Code&amp;Bank Name'!C:C)</f>
        <v>#N/A</v>
      </c>
      <c r="D17581" s="83" t="s">
        <v>2409</v>
      </c>
      <c r="E17581" s="83" t="s">
        <v>14851</v>
      </c>
      <c r="F17581" s="83" t="s">
        <v>28475</v>
      </c>
      <c r="G17581" s="83" t="str">
        <f t="shared" si="274"/>
        <v>0028  โค้งไผ่  KHONGPHI</v>
      </c>
      <c r="H17581" s="83">
        <v>25620925</v>
      </c>
    </row>
    <row r="17582" spans="1:8" x14ac:dyDescent="0.25">
      <c r="A17582" s="83" t="s">
        <v>28699</v>
      </c>
      <c r="B17582" s="83" t="str">
        <f>_xlfn.XLOOKUP(A:A,[1]FI_NAME!$A:$A,[1]FI_NAME!$B:$B)</f>
        <v>บริษัท สบาย  ลีสซิ่ง  จำกัด</v>
      </c>
      <c r="C17582" s="83" t="e">
        <f>_xlfn.XLOOKUP(B:B,'Swift Code&amp;Bank Name'!B:B,'Swift Code&amp;Bank Name'!C:C)</f>
        <v>#N/A</v>
      </c>
      <c r="D17582" s="83" t="s">
        <v>2411</v>
      </c>
      <c r="E17582" s="83" t="s">
        <v>28570</v>
      </c>
      <c r="F17582" s="83" t="s">
        <v>28721</v>
      </c>
      <c r="G17582" s="83" t="str">
        <f t="shared" si="274"/>
        <v>0029  ทรัพย์ไพรวัลย์  SUPPAIWAN</v>
      </c>
      <c r="H17582" s="83">
        <v>25620925</v>
      </c>
    </row>
    <row r="17583" spans="1:8" x14ac:dyDescent="0.25">
      <c r="A17583" s="83" t="s">
        <v>28699</v>
      </c>
      <c r="B17583" s="83" t="str">
        <f>_xlfn.XLOOKUP(A:A,[1]FI_NAME!$A:$A,[1]FI_NAME!$B:$B)</f>
        <v>บริษัท สบาย  ลีสซิ่ง  จำกัด</v>
      </c>
      <c r="C17583" s="83" t="e">
        <f>_xlfn.XLOOKUP(B:B,'Swift Code&amp;Bank Name'!B:B,'Swift Code&amp;Bank Name'!C:C)</f>
        <v>#N/A</v>
      </c>
      <c r="D17583" s="83" t="s">
        <v>2414</v>
      </c>
      <c r="E17583" s="83" t="s">
        <v>28400</v>
      </c>
      <c r="F17583" s="83" t="s">
        <v>28722</v>
      </c>
      <c r="G17583" s="83" t="str">
        <f t="shared" si="274"/>
        <v>0030  ท่าพุทรา  THAPUTSA</v>
      </c>
      <c r="H17583" s="83">
        <v>25620925</v>
      </c>
    </row>
    <row r="17584" spans="1:8" x14ac:dyDescent="0.25">
      <c r="A17584" s="83" t="s">
        <v>28699</v>
      </c>
      <c r="B17584" s="83" t="str">
        <f>_xlfn.XLOOKUP(A:A,[1]FI_NAME!$A:$A,[1]FI_NAME!$B:$B)</f>
        <v>บริษัท สบาย  ลีสซิ่ง  จำกัด</v>
      </c>
      <c r="C17584" s="83" t="e">
        <f>_xlfn.XLOOKUP(B:B,'Swift Code&amp;Bank Name'!B:B,'Swift Code&amp;Bank Name'!C:C)</f>
        <v>#N/A</v>
      </c>
      <c r="D17584" s="83" t="s">
        <v>2417</v>
      </c>
      <c r="E17584" s="83" t="s">
        <v>14946</v>
      </c>
      <c r="F17584" s="83" t="s">
        <v>28723</v>
      </c>
      <c r="G17584" s="83" t="str">
        <f t="shared" si="274"/>
        <v>0031  ท่ามะเขือ  THAMAKHUEA</v>
      </c>
      <c r="H17584" s="83">
        <v>25620925</v>
      </c>
    </row>
    <row r="17585" spans="1:8" x14ac:dyDescent="0.25">
      <c r="A17585" s="83" t="s">
        <v>28699</v>
      </c>
      <c r="B17585" s="83" t="str">
        <f>_xlfn.XLOOKUP(A:A,[1]FI_NAME!$A:$A,[1]FI_NAME!$B:$B)</f>
        <v>บริษัท สบาย  ลีสซิ่ง  จำกัด</v>
      </c>
      <c r="C17585" s="83" t="e">
        <f>_xlfn.XLOOKUP(B:B,'Swift Code&amp;Bank Name'!B:B,'Swift Code&amp;Bank Name'!C:C)</f>
        <v>#N/A</v>
      </c>
      <c r="D17585" s="83" t="s">
        <v>2418</v>
      </c>
      <c r="E17585" s="83" t="s">
        <v>28487</v>
      </c>
      <c r="F17585" s="83" t="s">
        <v>28488</v>
      </c>
      <c r="G17585" s="83" t="str">
        <f t="shared" si="274"/>
        <v>0032  ทุ่งทราย  THUNGSAI</v>
      </c>
      <c r="H17585" s="83">
        <v>25620925</v>
      </c>
    </row>
    <row r="17586" spans="1:8" x14ac:dyDescent="0.25">
      <c r="A17586" s="83" t="s">
        <v>28699</v>
      </c>
      <c r="B17586" s="83" t="str">
        <f>_xlfn.XLOOKUP(A:A,[1]FI_NAME!$A:$A,[1]FI_NAME!$B:$B)</f>
        <v>บริษัท สบาย  ลีสซิ่ง  จำกัด</v>
      </c>
      <c r="C17586" s="83" t="e">
        <f>_xlfn.XLOOKUP(B:B,'Swift Code&amp;Bank Name'!B:B,'Swift Code&amp;Bank Name'!C:C)</f>
        <v>#N/A</v>
      </c>
      <c r="D17586" s="83" t="s">
        <v>312</v>
      </c>
      <c r="E17586" s="83" t="s">
        <v>28427</v>
      </c>
      <c r="F17586" s="83" t="s">
        <v>28428</v>
      </c>
      <c r="G17586" s="83" t="str">
        <f t="shared" si="274"/>
        <v>0033  ทุ่งสนุ่น  THUNGSANUN</v>
      </c>
      <c r="H17586" s="83">
        <v>25620925</v>
      </c>
    </row>
    <row r="17587" spans="1:8" x14ac:dyDescent="0.25">
      <c r="A17587" s="83" t="s">
        <v>28699</v>
      </c>
      <c r="B17587" s="83" t="str">
        <f>_xlfn.XLOOKUP(A:A,[1]FI_NAME!$A:$A,[1]FI_NAME!$B:$B)</f>
        <v>บริษัท สบาย  ลีสซิ่ง  จำกัด</v>
      </c>
      <c r="C17587" s="83" t="e">
        <f>_xlfn.XLOOKUP(B:B,'Swift Code&amp;Bank Name'!B:B,'Swift Code&amp;Bank Name'!C:C)</f>
        <v>#N/A</v>
      </c>
      <c r="D17587" s="83" t="s">
        <v>2421</v>
      </c>
      <c r="E17587" s="83" t="s">
        <v>11772</v>
      </c>
      <c r="F17587" s="83" t="s">
        <v>28481</v>
      </c>
      <c r="G17587" s="83" t="str">
        <f t="shared" si="274"/>
        <v>0034  ไทรงาม  SAINGAM</v>
      </c>
      <c r="H17587" s="83">
        <v>25620925</v>
      </c>
    </row>
    <row r="17588" spans="1:8" x14ac:dyDescent="0.25">
      <c r="A17588" s="83" t="s">
        <v>28699</v>
      </c>
      <c r="B17588" s="83" t="str">
        <f>_xlfn.XLOOKUP(A:A,[1]FI_NAME!$A:$A,[1]FI_NAME!$B:$B)</f>
        <v>บริษัท สบาย  ลีสซิ่ง  จำกัด</v>
      </c>
      <c r="C17588" s="83" t="e">
        <f>_xlfn.XLOOKUP(B:B,'Swift Code&amp;Bank Name'!B:B,'Swift Code&amp;Bank Name'!C:C)</f>
        <v>#N/A</v>
      </c>
      <c r="D17588" s="83" t="s">
        <v>2423</v>
      </c>
      <c r="E17588" s="83" t="s">
        <v>11770</v>
      </c>
      <c r="F17588" s="83" t="s">
        <v>28724</v>
      </c>
      <c r="G17588" s="83" t="str">
        <f t="shared" si="274"/>
        <v>0035  นครไทย  NAKORNTHAI</v>
      </c>
      <c r="H17588" s="83">
        <v>25620925</v>
      </c>
    </row>
    <row r="17589" spans="1:8" x14ac:dyDescent="0.25">
      <c r="A17589" s="83" t="s">
        <v>28699</v>
      </c>
      <c r="B17589" s="83" t="str">
        <f>_xlfn.XLOOKUP(A:A,[1]FI_NAME!$A:$A,[1]FI_NAME!$B:$B)</f>
        <v>บริษัท สบาย  ลีสซิ่ง  จำกัด</v>
      </c>
      <c r="C17589" s="83" t="e">
        <f>_xlfn.XLOOKUP(B:B,'Swift Code&amp;Bank Name'!B:B,'Swift Code&amp;Bank Name'!C:C)</f>
        <v>#N/A</v>
      </c>
      <c r="D17589" s="83" t="s">
        <v>2426</v>
      </c>
      <c r="E17589" s="83" t="s">
        <v>14460</v>
      </c>
      <c r="F17589" s="83" t="s">
        <v>28464</v>
      </c>
      <c r="G17589" s="83" t="str">
        <f t="shared" si="274"/>
        <v>0036  นาเฉลียง  NACHALIANG</v>
      </c>
      <c r="H17589" s="83">
        <v>25620925</v>
      </c>
    </row>
    <row r="17590" spans="1:8" x14ac:dyDescent="0.25">
      <c r="A17590" s="83" t="s">
        <v>28699</v>
      </c>
      <c r="B17590" s="83" t="str">
        <f>_xlfn.XLOOKUP(A:A,[1]FI_NAME!$A:$A,[1]FI_NAME!$B:$B)</f>
        <v>บริษัท สบาย  ลีสซิ่ง  จำกัด</v>
      </c>
      <c r="C17590" s="83" t="e">
        <f>_xlfn.XLOOKUP(B:B,'Swift Code&amp;Bank Name'!B:B,'Swift Code&amp;Bank Name'!C:C)</f>
        <v>#N/A</v>
      </c>
      <c r="D17590" s="83" t="s">
        <v>3666</v>
      </c>
      <c r="E17590" s="83" t="s">
        <v>11681</v>
      </c>
      <c r="F17590" s="83" t="s">
        <v>28725</v>
      </c>
      <c r="G17590" s="83" t="str">
        <f t="shared" si="274"/>
        <v>0037  บางระกำ  BANGRAKAM</v>
      </c>
      <c r="H17590" s="83">
        <v>25620925</v>
      </c>
    </row>
    <row r="17591" spans="1:8" x14ac:dyDescent="0.25">
      <c r="A17591" s="83" t="s">
        <v>28699</v>
      </c>
      <c r="B17591" s="83" t="str">
        <f>_xlfn.XLOOKUP(A:A,[1]FI_NAME!$A:$A,[1]FI_NAME!$B:$B)</f>
        <v>บริษัท สบาย  ลีสซิ่ง  จำกัด</v>
      </c>
      <c r="C17591" s="83" t="e">
        <f>_xlfn.XLOOKUP(B:B,'Swift Code&amp;Bank Name'!B:B,'Swift Code&amp;Bank Name'!C:C)</f>
        <v>#N/A</v>
      </c>
      <c r="D17591" s="83" t="s">
        <v>2427</v>
      </c>
      <c r="E17591" s="83" t="s">
        <v>28424</v>
      </c>
      <c r="F17591" s="83" t="s">
        <v>28425</v>
      </c>
      <c r="G17591" s="83" t="str">
        <f t="shared" si="274"/>
        <v>0038  บ้านกร่าง  BANKRANG</v>
      </c>
      <c r="H17591" s="83">
        <v>25620925</v>
      </c>
    </row>
    <row r="17592" spans="1:8" x14ac:dyDescent="0.25">
      <c r="A17592" s="83" t="s">
        <v>28699</v>
      </c>
      <c r="B17592" s="83" t="str">
        <f>_xlfn.XLOOKUP(A:A,[1]FI_NAME!$A:$A,[1]FI_NAME!$B:$B)</f>
        <v>บริษัท สบาย  ลีสซิ่ง  จำกัด</v>
      </c>
      <c r="C17592" s="83" t="e">
        <f>_xlfn.XLOOKUP(B:B,'Swift Code&amp;Bank Name'!B:B,'Swift Code&amp;Bank Name'!C:C)</f>
        <v>#N/A</v>
      </c>
      <c r="D17592" s="83" t="s">
        <v>3670</v>
      </c>
      <c r="E17592" s="83" t="s">
        <v>11773</v>
      </c>
      <c r="F17592" s="83" t="s">
        <v>28726</v>
      </c>
      <c r="G17592" s="83" t="str">
        <f t="shared" si="274"/>
        <v>0039  บ้านไร่  BANRAI</v>
      </c>
      <c r="H17592" s="83">
        <v>25620925</v>
      </c>
    </row>
    <row r="17593" spans="1:8" x14ac:dyDescent="0.25">
      <c r="A17593" s="83" t="s">
        <v>28699</v>
      </c>
      <c r="B17593" s="83" t="str">
        <f>_xlfn.XLOOKUP(A:A,[1]FI_NAME!$A:$A,[1]FI_NAME!$B:$B)</f>
        <v>บริษัท สบาย  ลีสซิ่ง  จำกัด</v>
      </c>
      <c r="C17593" s="83" t="e">
        <f>_xlfn.XLOOKUP(B:B,'Swift Code&amp;Bank Name'!B:B,'Swift Code&amp;Bank Name'!C:C)</f>
        <v>#N/A</v>
      </c>
      <c r="D17593" s="83" t="s">
        <v>2430</v>
      </c>
      <c r="E17593" s="83" t="s">
        <v>11822</v>
      </c>
      <c r="F17593" s="83" t="s">
        <v>15012</v>
      </c>
      <c r="G17593" s="83" t="str">
        <f t="shared" si="274"/>
        <v>0040  บ้านหมี่  BANMEE</v>
      </c>
      <c r="H17593" s="83">
        <v>25620925</v>
      </c>
    </row>
    <row r="17594" spans="1:8" x14ac:dyDescent="0.25">
      <c r="A17594" s="83" t="s">
        <v>28699</v>
      </c>
      <c r="B17594" s="83" t="str">
        <f>_xlfn.XLOOKUP(A:A,[1]FI_NAME!$A:$A,[1]FI_NAME!$B:$B)</f>
        <v>บริษัท สบาย  ลีสซิ่ง  จำกัด</v>
      </c>
      <c r="C17594" s="83" t="e">
        <f>_xlfn.XLOOKUP(B:B,'Swift Code&amp;Bank Name'!B:B,'Swift Code&amp;Bank Name'!C:C)</f>
        <v>#N/A</v>
      </c>
      <c r="D17594" s="83" t="s">
        <v>2431</v>
      </c>
      <c r="E17594" s="83" t="s">
        <v>10994</v>
      </c>
      <c r="F17594" s="83" t="s">
        <v>9144</v>
      </c>
      <c r="G17594" s="83" t="str">
        <f t="shared" si="274"/>
        <v>0041  บ้านใหม่  BANMAI</v>
      </c>
      <c r="H17594" s="83">
        <v>25620925</v>
      </c>
    </row>
    <row r="17595" spans="1:8" x14ac:dyDescent="0.25">
      <c r="A17595" s="83" t="s">
        <v>28699</v>
      </c>
      <c r="B17595" s="83" t="str">
        <f>_xlfn.XLOOKUP(A:A,[1]FI_NAME!$A:$A,[1]FI_NAME!$B:$B)</f>
        <v>บริษัท สบาย  ลีสซิ่ง  จำกัด</v>
      </c>
      <c r="C17595" s="83" t="e">
        <f>_xlfn.XLOOKUP(B:B,'Swift Code&amp;Bank Name'!B:B,'Swift Code&amp;Bank Name'!C:C)</f>
        <v>#N/A</v>
      </c>
      <c r="D17595" s="83" t="s">
        <v>315</v>
      </c>
      <c r="E17595" s="83" t="s">
        <v>28727</v>
      </c>
      <c r="F17595" s="83" t="s">
        <v>28728</v>
      </c>
      <c r="G17595" s="83" t="str">
        <f t="shared" si="274"/>
        <v>0042  บึงพระ  BUNGPRA</v>
      </c>
      <c r="H17595" s="83">
        <v>25620925</v>
      </c>
    </row>
    <row r="17596" spans="1:8" x14ac:dyDescent="0.25">
      <c r="A17596" s="83" t="s">
        <v>28699</v>
      </c>
      <c r="B17596" s="83" t="str">
        <f>_xlfn.XLOOKUP(A:A,[1]FI_NAME!$A:$A,[1]FI_NAME!$B:$B)</f>
        <v>บริษัท สบาย  ลีสซิ่ง  จำกัด</v>
      </c>
      <c r="C17596" s="83" t="e">
        <f>_xlfn.XLOOKUP(B:B,'Swift Code&amp;Bank Name'!B:B,'Swift Code&amp;Bank Name'!C:C)</f>
        <v>#N/A</v>
      </c>
      <c r="D17596" s="83" t="s">
        <v>2436</v>
      </c>
      <c r="E17596" s="83" t="s">
        <v>28398</v>
      </c>
      <c r="F17596" s="83" t="s">
        <v>28729</v>
      </c>
      <c r="G17596" s="83" t="str">
        <f t="shared" si="274"/>
        <v>0043  ปลักแรด  PLAKRAD</v>
      </c>
      <c r="H17596" s="83">
        <v>25620925</v>
      </c>
    </row>
    <row r="17597" spans="1:8" x14ac:dyDescent="0.25">
      <c r="A17597" s="83" t="s">
        <v>28699</v>
      </c>
      <c r="B17597" s="83" t="str">
        <f>_xlfn.XLOOKUP(A:A,[1]FI_NAME!$A:$A,[1]FI_NAME!$B:$B)</f>
        <v>บริษัท สบาย  ลีสซิ่ง  จำกัด</v>
      </c>
      <c r="C17597" s="83" t="e">
        <f>_xlfn.XLOOKUP(B:B,'Swift Code&amp;Bank Name'!B:B,'Swift Code&amp;Bank Name'!C:C)</f>
        <v>#N/A</v>
      </c>
      <c r="D17597" s="83" t="s">
        <v>318</v>
      </c>
      <c r="E17597" s="83" t="s">
        <v>11826</v>
      </c>
      <c r="F17597" s="83" t="s">
        <v>28387</v>
      </c>
      <c r="G17597" s="83" t="str">
        <f t="shared" si="274"/>
        <v>0044  ปางศิลาทอง  PANGSILATHONG</v>
      </c>
      <c r="H17597" s="83">
        <v>25620925</v>
      </c>
    </row>
    <row r="17598" spans="1:8" x14ac:dyDescent="0.25">
      <c r="A17598" s="83" t="s">
        <v>28699</v>
      </c>
      <c r="B17598" s="83" t="str">
        <f>_xlfn.XLOOKUP(A:A,[1]FI_NAME!$A:$A,[1]FI_NAME!$B:$B)</f>
        <v>บริษัท สบาย  ลีสซิ่ง  จำกัด</v>
      </c>
      <c r="C17598" s="83" t="e">
        <f>_xlfn.XLOOKUP(B:B,'Swift Code&amp;Bank Name'!B:B,'Swift Code&amp;Bank Name'!C:C)</f>
        <v>#N/A</v>
      </c>
      <c r="D17598" s="83" t="s">
        <v>321</v>
      </c>
      <c r="E17598" s="83" t="s">
        <v>11717</v>
      </c>
      <c r="F17598" s="83" t="s">
        <v>28478</v>
      </c>
      <c r="G17598" s="83" t="str">
        <f t="shared" si="274"/>
        <v>0045  พรหมพิราม  PHROMPHIRAM</v>
      </c>
      <c r="H17598" s="83">
        <v>25620925</v>
      </c>
    </row>
    <row r="17599" spans="1:8" x14ac:dyDescent="0.25">
      <c r="A17599" s="83" t="s">
        <v>28699</v>
      </c>
      <c r="B17599" s="83" t="str">
        <f>_xlfn.XLOOKUP(A:A,[1]FI_NAME!$A:$A,[1]FI_NAME!$B:$B)</f>
        <v>บริษัท สบาย  ลีสซิ่ง  จำกัด</v>
      </c>
      <c r="C17599" s="83" t="e">
        <f>_xlfn.XLOOKUP(B:B,'Swift Code&amp;Bank Name'!B:B,'Swift Code&amp;Bank Name'!C:C)</f>
        <v>#N/A</v>
      </c>
      <c r="D17599" s="83" t="s">
        <v>2442</v>
      </c>
      <c r="E17599" s="83" t="s">
        <v>28584</v>
      </c>
      <c r="F17599" s="83" t="s">
        <v>28730</v>
      </c>
      <c r="G17599" s="83" t="str">
        <f t="shared" si="274"/>
        <v>0046  พรานกระต่าย 1  PRANKRATAI 1</v>
      </c>
      <c r="H17599" s="83">
        <v>25620925</v>
      </c>
    </row>
    <row r="17600" spans="1:8" x14ac:dyDescent="0.25">
      <c r="A17600" s="83" t="s">
        <v>28699</v>
      </c>
      <c r="B17600" s="83" t="str">
        <f>_xlfn.XLOOKUP(A:A,[1]FI_NAME!$A:$A,[1]FI_NAME!$B:$B)</f>
        <v>บริษัท สบาย  ลีสซิ่ง  จำกัด</v>
      </c>
      <c r="C17600" s="83" t="e">
        <f>_xlfn.XLOOKUP(B:B,'Swift Code&amp;Bank Name'!B:B,'Swift Code&amp;Bank Name'!C:C)</f>
        <v>#N/A</v>
      </c>
      <c r="D17600" s="83" t="s">
        <v>324</v>
      </c>
      <c r="E17600" s="83" t="s">
        <v>28479</v>
      </c>
      <c r="F17600" s="83" t="s">
        <v>28480</v>
      </c>
      <c r="G17600" s="83" t="str">
        <f t="shared" si="274"/>
        <v>0047  ลานกระบือ  LANKRABUE</v>
      </c>
      <c r="H17600" s="83">
        <v>25620925</v>
      </c>
    </row>
    <row r="17601" spans="1:8" x14ac:dyDescent="0.25">
      <c r="A17601" s="83" t="s">
        <v>28699</v>
      </c>
      <c r="B17601" s="83" t="str">
        <f>_xlfn.XLOOKUP(A:A,[1]FI_NAME!$A:$A,[1]FI_NAME!$B:$B)</f>
        <v>บริษัท สบาย  ลีสซิ่ง  จำกัด</v>
      </c>
      <c r="C17601" s="83" t="e">
        <f>_xlfn.XLOOKUP(B:B,'Swift Code&amp;Bank Name'!B:B,'Swift Code&amp;Bank Name'!C:C)</f>
        <v>#N/A</v>
      </c>
      <c r="D17601" s="83" t="s">
        <v>2446</v>
      </c>
      <c r="E17601" s="83" t="s">
        <v>28731</v>
      </c>
      <c r="F17601" s="83" t="s">
        <v>28732</v>
      </c>
      <c r="G17601" s="83" t="str">
        <f t="shared" si="274"/>
        <v>0048  ลานหอย  LANHOY</v>
      </c>
      <c r="H17601" s="83">
        <v>25620925</v>
      </c>
    </row>
    <row r="17602" spans="1:8" x14ac:dyDescent="0.25">
      <c r="A17602" s="83" t="s">
        <v>28699</v>
      </c>
      <c r="B17602" s="83" t="str">
        <f>_xlfn.XLOOKUP(A:A,[1]FI_NAME!$A:$A,[1]FI_NAME!$B:$B)</f>
        <v>บริษัท สบาย  ลีสซิ่ง  จำกัด</v>
      </c>
      <c r="C17602" s="83" t="e">
        <f>_xlfn.XLOOKUP(B:B,'Swift Code&amp;Bank Name'!B:B,'Swift Code&amp;Bank Name'!C:C)</f>
        <v>#N/A</v>
      </c>
      <c r="D17602" s="83" t="s">
        <v>2449</v>
      </c>
      <c r="E17602" s="83" t="s">
        <v>28635</v>
      </c>
      <c r="F17602" s="83" t="s">
        <v>28733</v>
      </c>
      <c r="G17602" s="83" t="str">
        <f t="shared" si="274"/>
        <v>0049  วังแขม  WANGKHAM</v>
      </c>
      <c r="H17602" s="83">
        <v>25620925</v>
      </c>
    </row>
    <row r="17603" spans="1:8" x14ac:dyDescent="0.25">
      <c r="A17603" s="83" t="s">
        <v>28699</v>
      </c>
      <c r="B17603" s="83" t="str">
        <f>_xlfn.XLOOKUP(A:A,[1]FI_NAME!$A:$A,[1]FI_NAME!$B:$B)</f>
        <v>บริษัท สบาย  ลีสซิ่ง  จำกัด</v>
      </c>
      <c r="C17603" s="83" t="e">
        <f>_xlfn.XLOOKUP(B:B,'Swift Code&amp;Bank Name'!B:B,'Swift Code&amp;Bank Name'!C:C)</f>
        <v>#N/A</v>
      </c>
      <c r="D17603" s="83" t="s">
        <v>2452</v>
      </c>
      <c r="E17603" s="83" t="s">
        <v>11704</v>
      </c>
      <c r="F17603" s="83" t="s">
        <v>14949</v>
      </c>
      <c r="G17603" s="83" t="str">
        <f t="shared" si="274"/>
        <v>0050  วังทอง  WANGTHONG</v>
      </c>
      <c r="H17603" s="83">
        <v>25620925</v>
      </c>
    </row>
    <row r="17604" spans="1:8" x14ac:dyDescent="0.25">
      <c r="A17604" s="83" t="s">
        <v>28699</v>
      </c>
      <c r="B17604" s="83" t="str">
        <f>_xlfn.XLOOKUP(A:A,[1]FI_NAME!$A:$A,[1]FI_NAME!$B:$B)</f>
        <v>บริษัท สบาย  ลีสซิ่ง  จำกัด</v>
      </c>
      <c r="C17604" s="83" t="e">
        <f>_xlfn.XLOOKUP(B:B,'Swift Code&amp;Bank Name'!B:B,'Swift Code&amp;Bank Name'!C:C)</f>
        <v>#N/A</v>
      </c>
      <c r="D17604" s="83" t="s">
        <v>327</v>
      </c>
      <c r="E17604" s="83" t="s">
        <v>11682</v>
      </c>
      <c r="F17604" s="83" t="s">
        <v>28734</v>
      </c>
      <c r="G17604" s="83" t="str">
        <f t="shared" ref="G17604:G17667" si="275">CONCATENATE(D17604,"  ",E17604,"  ",F17604)</f>
        <v>0051  วัดโบสถ์  WADBOT</v>
      </c>
      <c r="H17604" s="83">
        <v>25620925</v>
      </c>
    </row>
    <row r="17605" spans="1:8" x14ac:dyDescent="0.25">
      <c r="A17605" s="83" t="s">
        <v>28699</v>
      </c>
      <c r="B17605" s="83" t="str">
        <f>_xlfn.XLOOKUP(A:A,[1]FI_NAME!$A:$A,[1]FI_NAME!$B:$B)</f>
        <v>บริษัท สบาย  ลีสซิ่ง  จำกัด</v>
      </c>
      <c r="C17605" s="83" t="e">
        <f>_xlfn.XLOOKUP(B:B,'Swift Code&amp;Bank Name'!B:B,'Swift Code&amp;Bank Name'!C:C)</f>
        <v>#N/A</v>
      </c>
      <c r="D17605" s="83" t="s">
        <v>2457</v>
      </c>
      <c r="E17605" s="83" t="s">
        <v>28735</v>
      </c>
      <c r="F17605" s="83" t="s">
        <v>28736</v>
      </c>
      <c r="G17605" s="83" t="str">
        <f t="shared" si="275"/>
        <v>0052  วัดโพธิ์  WADPHO</v>
      </c>
      <c r="H17605" s="83">
        <v>25620925</v>
      </c>
    </row>
    <row r="17606" spans="1:8" x14ac:dyDescent="0.25">
      <c r="A17606" s="83" t="s">
        <v>28699</v>
      </c>
      <c r="B17606" s="83" t="str">
        <f>_xlfn.XLOOKUP(A:A,[1]FI_NAME!$A:$A,[1]FI_NAME!$B:$B)</f>
        <v>บริษัท สบาย  ลีสซิ่ง  จำกัด</v>
      </c>
      <c r="C17606" s="83" t="e">
        <f>_xlfn.XLOOKUP(B:B,'Swift Code&amp;Bank Name'!B:B,'Swift Code&amp;Bank Name'!C:C)</f>
        <v>#N/A</v>
      </c>
      <c r="D17606" s="83" t="s">
        <v>2460</v>
      </c>
      <c r="E17606" s="83" t="s">
        <v>28456</v>
      </c>
      <c r="F17606" s="83" t="s">
        <v>8329</v>
      </c>
      <c r="G17606" s="83" t="str">
        <f t="shared" si="275"/>
        <v>0053  สลกบาตร  SALOKBAT</v>
      </c>
      <c r="H17606" s="83">
        <v>25620925</v>
      </c>
    </row>
    <row r="17607" spans="1:8" x14ac:dyDescent="0.25">
      <c r="A17607" s="83" t="s">
        <v>28699</v>
      </c>
      <c r="B17607" s="83" t="str">
        <f>_xlfn.XLOOKUP(A:A,[1]FI_NAME!$A:$A,[1]FI_NAME!$B:$B)</f>
        <v>บริษัท สบาย  ลีสซิ่ง  จำกัด</v>
      </c>
      <c r="C17607" s="83" t="e">
        <f>_xlfn.XLOOKUP(B:B,'Swift Code&amp;Bank Name'!B:B,'Swift Code&amp;Bank Name'!C:C)</f>
        <v>#N/A</v>
      </c>
      <c r="D17607" s="83" t="s">
        <v>330</v>
      </c>
      <c r="E17607" s="83" t="s">
        <v>28737</v>
      </c>
      <c r="F17607" s="83" t="s">
        <v>28738</v>
      </c>
      <c r="G17607" s="83" t="str">
        <f t="shared" si="275"/>
        <v>0054  เสือลากหาง  SUELAKHANG</v>
      </c>
      <c r="H17607" s="83">
        <v>25620925</v>
      </c>
    </row>
    <row r="17608" spans="1:8" x14ac:dyDescent="0.25">
      <c r="A17608" s="83" t="s">
        <v>28699</v>
      </c>
      <c r="B17608" s="83" t="str">
        <f>_xlfn.XLOOKUP(A:A,[1]FI_NAME!$A:$A,[1]FI_NAME!$B:$B)</f>
        <v>บริษัท สบาย  ลีสซิ่ง  จำกัด</v>
      </c>
      <c r="C17608" s="83" t="e">
        <f>_xlfn.XLOOKUP(B:B,'Swift Code&amp;Bank Name'!B:B,'Swift Code&amp;Bank Name'!C:C)</f>
        <v>#N/A</v>
      </c>
      <c r="D17608" s="83" t="s">
        <v>333</v>
      </c>
      <c r="E17608" s="83" t="s">
        <v>14767</v>
      </c>
      <c r="F17608" s="83" t="s">
        <v>28739</v>
      </c>
      <c r="G17608" s="83" t="str">
        <f t="shared" si="275"/>
        <v>0055  หนองมะโมง  NONGMAMONG</v>
      </c>
      <c r="H17608" s="83">
        <v>25620925</v>
      </c>
    </row>
    <row r="17609" spans="1:8" x14ac:dyDescent="0.25">
      <c r="A17609" s="83" t="s">
        <v>28699</v>
      </c>
      <c r="B17609" s="83" t="str">
        <f>_xlfn.XLOOKUP(A:A,[1]FI_NAME!$A:$A,[1]FI_NAME!$B:$B)</f>
        <v>บริษัท สบาย  ลีสซิ่ง  จำกัด</v>
      </c>
      <c r="C17609" s="83" t="e">
        <f>_xlfn.XLOOKUP(B:B,'Swift Code&amp;Bank Name'!B:B,'Swift Code&amp;Bank Name'!C:C)</f>
        <v>#N/A</v>
      </c>
      <c r="D17609" s="83" t="s">
        <v>336</v>
      </c>
      <c r="E17609" s="83" t="s">
        <v>11761</v>
      </c>
      <c r="F17609" s="83" t="s">
        <v>28493</v>
      </c>
      <c r="G17609" s="83" t="str">
        <f t="shared" si="275"/>
        <v>0056  หนองบัว  NONGBUA</v>
      </c>
      <c r="H17609" s="83">
        <v>25620925</v>
      </c>
    </row>
    <row r="17610" spans="1:8" x14ac:dyDescent="0.25">
      <c r="A17610" s="83" t="s">
        <v>28699</v>
      </c>
      <c r="B17610" s="83" t="str">
        <f>_xlfn.XLOOKUP(A:A,[1]FI_NAME!$A:$A,[1]FI_NAME!$B:$B)</f>
        <v>บริษัท สบาย  ลีสซิ่ง  จำกัด</v>
      </c>
      <c r="C17610" s="83" t="e">
        <f>_xlfn.XLOOKUP(B:B,'Swift Code&amp;Bank Name'!B:B,'Swift Code&amp;Bank Name'!C:C)</f>
        <v>#N/A</v>
      </c>
      <c r="D17610" s="83" t="s">
        <v>339</v>
      </c>
      <c r="E17610" s="83" t="s">
        <v>28740</v>
      </c>
      <c r="F17610" s="83" t="s">
        <v>28741</v>
      </c>
      <c r="G17610" s="83" t="str">
        <f t="shared" si="275"/>
        <v>0057  หัวรอ  HUAROW</v>
      </c>
      <c r="H17610" s="83">
        <v>25620925</v>
      </c>
    </row>
    <row r="17611" spans="1:8" x14ac:dyDescent="0.25">
      <c r="A17611" s="83" t="s">
        <v>28699</v>
      </c>
      <c r="B17611" s="83" t="str">
        <f>_xlfn.XLOOKUP(A:A,[1]FI_NAME!$A:$A,[1]FI_NAME!$B:$B)</f>
        <v>บริษัท สบาย  ลีสซิ่ง  จำกัด</v>
      </c>
      <c r="C17611" s="83" t="e">
        <f>_xlfn.XLOOKUP(B:B,'Swift Code&amp;Bank Name'!B:B,'Swift Code&amp;Bank Name'!C:C)</f>
        <v>#N/A</v>
      </c>
      <c r="D17611" s="83" t="s">
        <v>342</v>
      </c>
      <c r="E17611" s="83" t="s">
        <v>28742</v>
      </c>
      <c r="F17611" s="83" t="s">
        <v>28743</v>
      </c>
      <c r="G17611" s="83" t="str">
        <f t="shared" si="275"/>
        <v>0058  วัดจันทร์  WADCHAN</v>
      </c>
      <c r="H17611" s="83">
        <v>25620925</v>
      </c>
    </row>
    <row r="17612" spans="1:8" x14ac:dyDescent="0.25">
      <c r="A17612" s="83" t="s">
        <v>28699</v>
      </c>
      <c r="B17612" s="83" t="str">
        <f>_xlfn.XLOOKUP(A:A,[1]FI_NAME!$A:$A,[1]FI_NAME!$B:$B)</f>
        <v>บริษัท สบาย  ลีสซิ่ง  จำกัด</v>
      </c>
      <c r="C17612" s="83" t="e">
        <f>_xlfn.XLOOKUP(B:B,'Swift Code&amp;Bank Name'!B:B,'Swift Code&amp;Bank Name'!C:C)</f>
        <v>#N/A</v>
      </c>
      <c r="D17612" s="83" t="s">
        <v>345</v>
      </c>
      <c r="E17612" s="83" t="s">
        <v>14929</v>
      </c>
      <c r="F17612" s="83" t="s">
        <v>28385</v>
      </c>
      <c r="G17612" s="83" t="str">
        <f t="shared" si="275"/>
        <v>0059  หนองตม  NONGTOM</v>
      </c>
      <c r="H17612" s="83">
        <v>25620925</v>
      </c>
    </row>
    <row r="17613" spans="1:8" x14ac:dyDescent="0.25">
      <c r="A17613" s="83" t="s">
        <v>28699</v>
      </c>
      <c r="B17613" s="83" t="str">
        <f>_xlfn.XLOOKUP(A:A,[1]FI_NAME!$A:$A,[1]FI_NAME!$B:$B)</f>
        <v>บริษัท สบาย  ลีสซิ่ง  จำกัด</v>
      </c>
      <c r="C17613" s="83" t="e">
        <f>_xlfn.XLOOKUP(B:B,'Swift Code&amp;Bank Name'!B:B,'Swift Code&amp;Bank Name'!C:C)</f>
        <v>#N/A</v>
      </c>
      <c r="D17613" s="83" t="s">
        <v>348</v>
      </c>
      <c r="E17613" s="83" t="s">
        <v>28573</v>
      </c>
      <c r="F17613" s="83" t="s">
        <v>28744</v>
      </c>
      <c r="G17613" s="83" t="str">
        <f t="shared" si="275"/>
        <v>0060  กำแพงเพชร 2  KAMPHENGPHET 2</v>
      </c>
      <c r="H17613" s="83">
        <v>25620925</v>
      </c>
    </row>
    <row r="17614" spans="1:8" x14ac:dyDescent="0.25">
      <c r="A17614" s="83" t="s">
        <v>28699</v>
      </c>
      <c r="B17614" s="83" t="str">
        <f>_xlfn.XLOOKUP(A:A,[1]FI_NAME!$A:$A,[1]FI_NAME!$B:$B)</f>
        <v>บริษัท สบาย  ลีสซิ่ง  จำกัด</v>
      </c>
      <c r="C17614" s="83" t="e">
        <f>_xlfn.XLOOKUP(B:B,'Swift Code&amp;Bank Name'!B:B,'Swift Code&amp;Bank Name'!C:C)</f>
        <v>#N/A</v>
      </c>
      <c r="D17614" s="83" t="s">
        <v>351</v>
      </c>
      <c r="E17614" s="83" t="s">
        <v>28454</v>
      </c>
      <c r="F17614" s="83" t="s">
        <v>28455</v>
      </c>
      <c r="G17614" s="83" t="str">
        <f t="shared" si="275"/>
        <v>0061  กงไกรลาศ 1  KONGKRAILAT 1</v>
      </c>
      <c r="H17614" s="83">
        <v>25620925</v>
      </c>
    </row>
    <row r="17615" spans="1:8" x14ac:dyDescent="0.25">
      <c r="A17615" s="83" t="s">
        <v>28699</v>
      </c>
      <c r="B17615" s="83" t="str">
        <f>_xlfn.XLOOKUP(A:A,[1]FI_NAME!$A:$A,[1]FI_NAME!$B:$B)</f>
        <v>บริษัท สบาย  ลีสซิ่ง  จำกัด</v>
      </c>
      <c r="C17615" s="83" t="e">
        <f>_xlfn.XLOOKUP(B:B,'Swift Code&amp;Bank Name'!B:B,'Swift Code&amp;Bank Name'!C:C)</f>
        <v>#N/A</v>
      </c>
      <c r="D17615" s="83" t="s">
        <v>354</v>
      </c>
      <c r="E17615" s="83" t="s">
        <v>11687</v>
      </c>
      <c r="F17615" s="83" t="s">
        <v>28745</v>
      </c>
      <c r="G17615" s="83" t="str">
        <f t="shared" si="275"/>
        <v>0062  คีรีมาศ  KIRIMAS</v>
      </c>
      <c r="H17615" s="83">
        <v>25620925</v>
      </c>
    </row>
    <row r="17616" spans="1:8" x14ac:dyDescent="0.25">
      <c r="A17616" s="83" t="s">
        <v>28699</v>
      </c>
      <c r="B17616" s="83" t="str">
        <f>_xlfn.XLOOKUP(A:A,[1]FI_NAME!$A:$A,[1]FI_NAME!$B:$B)</f>
        <v>บริษัท สบาย  ลีสซิ่ง  จำกัด</v>
      </c>
      <c r="C17616" s="83" t="e">
        <f>_xlfn.XLOOKUP(B:B,'Swift Code&amp;Bank Name'!B:B,'Swift Code&amp;Bank Name'!C:C)</f>
        <v>#N/A</v>
      </c>
      <c r="D17616" s="83" t="s">
        <v>357</v>
      </c>
      <c r="E17616" s="83" t="s">
        <v>28386</v>
      </c>
      <c r="F17616" s="83" t="s">
        <v>9148</v>
      </c>
      <c r="G17616" s="83" t="str">
        <f t="shared" si="275"/>
        <v>0063  ท่าชัย  THACHAI</v>
      </c>
      <c r="H17616" s="83">
        <v>25620925</v>
      </c>
    </row>
    <row r="17617" spans="1:8" x14ac:dyDescent="0.25">
      <c r="A17617" s="83" t="s">
        <v>28699</v>
      </c>
      <c r="B17617" s="83" t="str">
        <f>_xlfn.XLOOKUP(A:A,[1]FI_NAME!$A:$A,[1]FI_NAME!$B:$B)</f>
        <v>บริษัท สบาย  ลีสซิ่ง  จำกัด</v>
      </c>
      <c r="C17617" s="83" t="e">
        <f>_xlfn.XLOOKUP(B:B,'Swift Code&amp;Bank Name'!B:B,'Swift Code&amp;Bank Name'!C:C)</f>
        <v>#N/A</v>
      </c>
      <c r="D17617" s="83" t="s">
        <v>360</v>
      </c>
      <c r="E17617" s="83" t="s">
        <v>10912</v>
      </c>
      <c r="F17617" s="83" t="s">
        <v>28746</v>
      </c>
      <c r="G17617" s="83" t="str">
        <f t="shared" si="275"/>
        <v>0064  บ้านกล้วย  BANKLOUY</v>
      </c>
      <c r="H17617" s="83">
        <v>25620925</v>
      </c>
    </row>
    <row r="17618" spans="1:8" x14ac:dyDescent="0.25">
      <c r="A17618" s="83" t="s">
        <v>28699</v>
      </c>
      <c r="B17618" s="83" t="str">
        <f>_xlfn.XLOOKUP(A:A,[1]FI_NAME!$A:$A,[1]FI_NAME!$B:$B)</f>
        <v>บริษัท สบาย  ลีสซิ่ง  จำกัด</v>
      </c>
      <c r="C17618" s="83" t="e">
        <f>_xlfn.XLOOKUP(B:B,'Swift Code&amp;Bank Name'!B:B,'Swift Code&amp;Bank Name'!C:C)</f>
        <v>#N/A</v>
      </c>
      <c r="D17618" s="83" t="s">
        <v>2469</v>
      </c>
      <c r="E17618" s="83" t="s">
        <v>11938</v>
      </c>
      <c r="F17618" s="83" t="s">
        <v>15156</v>
      </c>
      <c r="G17618" s="83" t="str">
        <f t="shared" si="275"/>
        <v>0065  บ้านสวน  BANSUAN</v>
      </c>
      <c r="H17618" s="83">
        <v>25620925</v>
      </c>
    </row>
    <row r="17619" spans="1:8" x14ac:dyDescent="0.25">
      <c r="A17619" s="83" t="s">
        <v>28699</v>
      </c>
      <c r="B17619" s="83" t="str">
        <f>_xlfn.XLOOKUP(A:A,[1]FI_NAME!$A:$A,[1]FI_NAME!$B:$B)</f>
        <v>บริษัท สบาย  ลีสซิ่ง  จำกัด</v>
      </c>
      <c r="C17619" s="83" t="e">
        <f>_xlfn.XLOOKUP(B:B,'Swift Code&amp;Bank Name'!B:B,'Swift Code&amp;Bank Name'!C:C)</f>
        <v>#N/A</v>
      </c>
      <c r="D17619" s="83" t="s">
        <v>2470</v>
      </c>
      <c r="E17619" s="83" t="s">
        <v>28747</v>
      </c>
      <c r="F17619" s="83" t="s">
        <v>28748</v>
      </c>
      <c r="G17619" s="83" t="str">
        <f t="shared" si="275"/>
        <v>0066  ศรีสำโรง 1  SRISAMRONG 1</v>
      </c>
      <c r="H17619" s="83">
        <v>25620925</v>
      </c>
    </row>
    <row r="17620" spans="1:8" x14ac:dyDescent="0.25">
      <c r="A17620" s="83" t="s">
        <v>28699</v>
      </c>
      <c r="B17620" s="83" t="str">
        <f>_xlfn.XLOOKUP(A:A,[1]FI_NAME!$A:$A,[1]FI_NAME!$B:$B)</f>
        <v>บริษัท สบาย  ลีสซิ่ง  จำกัด</v>
      </c>
      <c r="C17620" s="83" t="e">
        <f>_xlfn.XLOOKUP(B:B,'Swift Code&amp;Bank Name'!B:B,'Swift Code&amp;Bank Name'!C:C)</f>
        <v>#N/A</v>
      </c>
      <c r="D17620" s="83" t="s">
        <v>2473</v>
      </c>
      <c r="E17620" s="83" t="s">
        <v>14961</v>
      </c>
      <c r="F17620" s="83" t="s">
        <v>28749</v>
      </c>
      <c r="G17620" s="83" t="str">
        <f t="shared" si="275"/>
        <v>0067  ศรีนคร  SRINAKORN</v>
      </c>
      <c r="H17620" s="83">
        <v>25620925</v>
      </c>
    </row>
    <row r="17621" spans="1:8" x14ac:dyDescent="0.25">
      <c r="A17621" s="83" t="s">
        <v>28699</v>
      </c>
      <c r="B17621" s="83" t="str">
        <f>_xlfn.XLOOKUP(A:A,[1]FI_NAME!$A:$A,[1]FI_NAME!$B:$B)</f>
        <v>บริษัท สบาย  ลีสซิ่ง  จำกัด</v>
      </c>
      <c r="C17621" s="83" t="e">
        <f>_xlfn.XLOOKUP(B:B,'Swift Code&amp;Bank Name'!B:B,'Swift Code&amp;Bank Name'!C:C)</f>
        <v>#N/A</v>
      </c>
      <c r="D17621" s="83" t="s">
        <v>2476</v>
      </c>
      <c r="E17621" s="83" t="s">
        <v>11683</v>
      </c>
      <c r="F17621" s="83" t="s">
        <v>28750</v>
      </c>
      <c r="G17621" s="83" t="str">
        <f t="shared" si="275"/>
        <v>0068  ศรีสัชนาลัย  SRISACHANALAI</v>
      </c>
      <c r="H17621" s="83">
        <v>25620925</v>
      </c>
    </row>
    <row r="17622" spans="1:8" x14ac:dyDescent="0.25">
      <c r="A17622" s="83" t="s">
        <v>28699</v>
      </c>
      <c r="B17622" s="83" t="str">
        <f>_xlfn.XLOOKUP(A:A,[1]FI_NAME!$A:$A,[1]FI_NAME!$B:$B)</f>
        <v>บริษัท สบาย  ลีสซิ่ง  จำกัด</v>
      </c>
      <c r="C17622" s="83" t="e">
        <f>_xlfn.XLOOKUP(B:B,'Swift Code&amp;Bank Name'!B:B,'Swift Code&amp;Bank Name'!C:C)</f>
        <v>#N/A</v>
      </c>
      <c r="D17622" s="83" t="s">
        <v>5279</v>
      </c>
      <c r="E17622" s="83" t="s">
        <v>11665</v>
      </c>
      <c r="F17622" s="83" t="s">
        <v>8356</v>
      </c>
      <c r="G17622" s="83" t="str">
        <f t="shared" si="275"/>
        <v>0069  สวรรคโลก  SAWANKHALOK</v>
      </c>
      <c r="H17622" s="83">
        <v>25620925</v>
      </c>
    </row>
    <row r="17623" spans="1:8" x14ac:dyDescent="0.25">
      <c r="A17623" s="83" t="s">
        <v>28699</v>
      </c>
      <c r="B17623" s="83" t="str">
        <f>_xlfn.XLOOKUP(A:A,[1]FI_NAME!$A:$A,[1]FI_NAME!$B:$B)</f>
        <v>บริษัท สบาย  ลีสซิ่ง  จำกัด</v>
      </c>
      <c r="C17623" s="83" t="e">
        <f>_xlfn.XLOOKUP(B:B,'Swift Code&amp;Bank Name'!B:B,'Swift Code&amp;Bank Name'!C:C)</f>
        <v>#N/A</v>
      </c>
      <c r="D17623" s="83" t="s">
        <v>2479</v>
      </c>
      <c r="E17623" s="83" t="s">
        <v>28444</v>
      </c>
      <c r="F17623" s="83" t="s">
        <v>28751</v>
      </c>
      <c r="G17623" s="83" t="str">
        <f t="shared" si="275"/>
        <v>0070  เก้าเลี้ยว  KAOLEAW</v>
      </c>
      <c r="H17623" s="83">
        <v>25620925</v>
      </c>
    </row>
    <row r="17624" spans="1:8" x14ac:dyDescent="0.25">
      <c r="A17624" s="83" t="s">
        <v>28699</v>
      </c>
      <c r="B17624" s="83" t="str">
        <f>_xlfn.XLOOKUP(A:A,[1]FI_NAME!$A:$A,[1]FI_NAME!$B:$B)</f>
        <v>บริษัท สบาย  ลีสซิ่ง  จำกัด</v>
      </c>
      <c r="C17624" s="83" t="e">
        <f>_xlfn.XLOOKUP(B:B,'Swift Code&amp;Bank Name'!B:B,'Swift Code&amp;Bank Name'!C:C)</f>
        <v>#N/A</v>
      </c>
      <c r="D17624" s="83" t="s">
        <v>363</v>
      </c>
      <c r="E17624" s="83" t="s">
        <v>11823</v>
      </c>
      <c r="F17624" s="83" t="s">
        <v>28463</v>
      </c>
      <c r="G17624" s="83" t="str">
        <f t="shared" si="275"/>
        <v>0071  ชุมแสง  CHUMSAENG</v>
      </c>
      <c r="H17624" s="83">
        <v>25620925</v>
      </c>
    </row>
    <row r="17625" spans="1:8" x14ac:dyDescent="0.25">
      <c r="A17625" s="83" t="s">
        <v>28699</v>
      </c>
      <c r="B17625" s="83" t="str">
        <f>_xlfn.XLOOKUP(A:A,[1]FI_NAME!$A:$A,[1]FI_NAME!$B:$B)</f>
        <v>บริษัท สบาย  ลีสซิ่ง  จำกัด</v>
      </c>
      <c r="C17625" s="83" t="e">
        <f>_xlfn.XLOOKUP(B:B,'Swift Code&amp;Bank Name'!B:B,'Swift Code&amp;Bank Name'!C:C)</f>
        <v>#N/A</v>
      </c>
      <c r="D17625" s="83" t="s">
        <v>366</v>
      </c>
      <c r="E17625" s="83" t="s">
        <v>11864</v>
      </c>
      <c r="F17625" s="83" t="s">
        <v>28752</v>
      </c>
      <c r="G17625" s="83" t="str">
        <f t="shared" si="275"/>
        <v>0072  ตาคลี  TAKLEE</v>
      </c>
      <c r="H17625" s="83">
        <v>25620925</v>
      </c>
    </row>
    <row r="17626" spans="1:8" x14ac:dyDescent="0.25">
      <c r="A17626" s="83" t="s">
        <v>28699</v>
      </c>
      <c r="B17626" s="83" t="str">
        <f>_xlfn.XLOOKUP(A:A,[1]FI_NAME!$A:$A,[1]FI_NAME!$B:$B)</f>
        <v>บริษัท สบาย  ลีสซิ่ง  จำกัด</v>
      </c>
      <c r="C17626" s="83" t="e">
        <f>_xlfn.XLOOKUP(B:B,'Swift Code&amp;Bank Name'!B:B,'Swift Code&amp;Bank Name'!C:C)</f>
        <v>#N/A</v>
      </c>
      <c r="D17626" s="83" t="s">
        <v>369</v>
      </c>
      <c r="E17626" s="83" t="s">
        <v>11713</v>
      </c>
      <c r="F17626" s="83" t="s">
        <v>28753</v>
      </c>
      <c r="G17626" s="83" t="str">
        <f t="shared" si="275"/>
        <v>0073  บรรพตพิสัย  BANPHOTPISAI</v>
      </c>
      <c r="H17626" s="83">
        <v>25620925</v>
      </c>
    </row>
    <row r="17627" spans="1:8" x14ac:dyDescent="0.25">
      <c r="A17627" s="83" t="s">
        <v>28699</v>
      </c>
      <c r="B17627" s="83" t="str">
        <f>_xlfn.XLOOKUP(A:A,[1]FI_NAME!$A:$A,[1]FI_NAME!$B:$B)</f>
        <v>บริษัท สบาย  ลีสซิ่ง  จำกัด</v>
      </c>
      <c r="C17627" s="83" t="e">
        <f>_xlfn.XLOOKUP(B:B,'Swift Code&amp;Bank Name'!B:B,'Swift Code&amp;Bank Name'!C:C)</f>
        <v>#N/A</v>
      </c>
      <c r="D17627" s="83" t="s">
        <v>2482</v>
      </c>
      <c r="E17627" s="83" t="s">
        <v>11858</v>
      </c>
      <c r="F17627" s="83" t="s">
        <v>11859</v>
      </c>
      <c r="G17627" s="83" t="str">
        <f t="shared" si="275"/>
        <v>0074  ไพศาลี  PHAISALI</v>
      </c>
      <c r="H17627" s="83">
        <v>25620925</v>
      </c>
    </row>
    <row r="17628" spans="1:8" x14ac:dyDescent="0.25">
      <c r="A17628" s="83" t="s">
        <v>28699</v>
      </c>
      <c r="B17628" s="83" t="str">
        <f>_xlfn.XLOOKUP(A:A,[1]FI_NAME!$A:$A,[1]FI_NAME!$B:$B)</f>
        <v>บริษัท สบาย  ลีสซิ่ง  จำกัด</v>
      </c>
      <c r="C17628" s="83" t="e">
        <f>_xlfn.XLOOKUP(B:B,'Swift Code&amp;Bank Name'!B:B,'Swift Code&amp;Bank Name'!C:C)</f>
        <v>#N/A</v>
      </c>
      <c r="D17628" s="83" t="s">
        <v>372</v>
      </c>
      <c r="E17628" s="83" t="s">
        <v>11798</v>
      </c>
      <c r="F17628" s="83" t="s">
        <v>28754</v>
      </c>
      <c r="G17628" s="83" t="str">
        <f t="shared" si="275"/>
        <v>0075  ลาดยาว  LADYAO</v>
      </c>
      <c r="H17628" s="83">
        <v>25620925</v>
      </c>
    </row>
    <row r="17629" spans="1:8" x14ac:dyDescent="0.25">
      <c r="A17629" s="83" t="s">
        <v>28699</v>
      </c>
      <c r="B17629" s="83" t="str">
        <f>_xlfn.XLOOKUP(A:A,[1]FI_NAME!$A:$A,[1]FI_NAME!$B:$B)</f>
        <v>บริษัท สบาย  ลีสซิ่ง  จำกัด</v>
      </c>
      <c r="C17629" s="83" t="e">
        <f>_xlfn.XLOOKUP(B:B,'Swift Code&amp;Bank Name'!B:B,'Swift Code&amp;Bank Name'!C:C)</f>
        <v>#N/A</v>
      </c>
      <c r="D17629" s="83" t="s">
        <v>2487</v>
      </c>
      <c r="E17629" s="83" t="s">
        <v>28411</v>
      </c>
      <c r="F17629" s="83" t="s">
        <v>28755</v>
      </c>
      <c r="G17629" s="83" t="str">
        <f t="shared" si="275"/>
        <v>0076  ศาลเจ้าไก่ต่อ  SANCHAOKAITOR</v>
      </c>
      <c r="H17629" s="83">
        <v>25620925</v>
      </c>
    </row>
    <row r="17630" spans="1:8" x14ac:dyDescent="0.25">
      <c r="A17630" s="83" t="s">
        <v>28699</v>
      </c>
      <c r="B17630" s="83" t="str">
        <f>_xlfn.XLOOKUP(A:A,[1]FI_NAME!$A:$A,[1]FI_NAME!$B:$B)</f>
        <v>บริษัท สบาย  ลีสซิ่ง  จำกัด</v>
      </c>
      <c r="C17630" s="83" t="e">
        <f>_xlfn.XLOOKUP(B:B,'Swift Code&amp;Bank Name'!B:B,'Swift Code&amp;Bank Name'!C:C)</f>
        <v>#N/A</v>
      </c>
      <c r="D17630" s="83" t="s">
        <v>2489</v>
      </c>
      <c r="E17630" s="83" t="s">
        <v>28352</v>
      </c>
      <c r="F17630" s="83" t="s">
        <v>28756</v>
      </c>
      <c r="G17630" s="83" t="str">
        <f t="shared" si="275"/>
        <v>0077  หนองตางู  NONGTANGOO</v>
      </c>
      <c r="H17630" s="83">
        <v>25620925</v>
      </c>
    </row>
    <row r="17631" spans="1:8" x14ac:dyDescent="0.25">
      <c r="A17631" s="83" t="s">
        <v>28699</v>
      </c>
      <c r="B17631" s="83" t="str">
        <f>_xlfn.XLOOKUP(A:A,[1]FI_NAME!$A:$A,[1]FI_NAME!$B:$B)</f>
        <v>บริษัท สบาย  ลีสซิ่ง  จำกัด</v>
      </c>
      <c r="C17631" s="83" t="e">
        <f>_xlfn.XLOOKUP(B:B,'Swift Code&amp;Bank Name'!B:B,'Swift Code&amp;Bank Name'!C:C)</f>
        <v>#N/A</v>
      </c>
      <c r="D17631" s="83" t="s">
        <v>375</v>
      </c>
      <c r="E17631" s="83" t="s">
        <v>11796</v>
      </c>
      <c r="F17631" s="83" t="s">
        <v>28757</v>
      </c>
      <c r="G17631" s="83" t="str">
        <f t="shared" si="275"/>
        <v>0078  โคกสำโรง  KOKSAMRONG</v>
      </c>
      <c r="H17631" s="83">
        <v>25620925</v>
      </c>
    </row>
    <row r="17632" spans="1:8" x14ac:dyDescent="0.25">
      <c r="A17632" s="83" t="s">
        <v>28699</v>
      </c>
      <c r="B17632" s="83" t="str">
        <f>_xlfn.XLOOKUP(A:A,[1]FI_NAME!$A:$A,[1]FI_NAME!$B:$B)</f>
        <v>บริษัท สบาย  ลีสซิ่ง  จำกัด</v>
      </c>
      <c r="C17632" s="83" t="e">
        <f>_xlfn.XLOOKUP(B:B,'Swift Code&amp;Bank Name'!B:B,'Swift Code&amp;Bank Name'!C:C)</f>
        <v>#N/A</v>
      </c>
      <c r="D17632" s="83" t="s">
        <v>2492</v>
      </c>
      <c r="E17632" s="83" t="s">
        <v>11811</v>
      </c>
      <c r="F17632" s="83" t="s">
        <v>28758</v>
      </c>
      <c r="G17632" s="83" t="str">
        <f t="shared" si="275"/>
        <v>0079  ชัยบาดาล  CHAIBADAL</v>
      </c>
      <c r="H17632" s="83">
        <v>25620925</v>
      </c>
    </row>
    <row r="17633" spans="1:8" x14ac:dyDescent="0.25">
      <c r="A17633" s="83" t="s">
        <v>28699</v>
      </c>
      <c r="B17633" s="83" t="str">
        <f>_xlfn.XLOOKUP(A:A,[1]FI_NAME!$A:$A,[1]FI_NAME!$B:$B)</f>
        <v>บริษัท สบาย  ลีสซิ่ง  จำกัด</v>
      </c>
      <c r="C17633" s="83" t="e">
        <f>_xlfn.XLOOKUP(B:B,'Swift Code&amp;Bank Name'!B:B,'Swift Code&amp;Bank Name'!C:C)</f>
        <v>#N/A</v>
      </c>
      <c r="D17633" s="83" t="s">
        <v>378</v>
      </c>
      <c r="E17633" s="83" t="s">
        <v>28348</v>
      </c>
      <c r="F17633" s="83" t="s">
        <v>9228</v>
      </c>
      <c r="G17633" s="83" t="str">
        <f t="shared" si="275"/>
        <v>0080  ท่าหลวง  THALUANG</v>
      </c>
      <c r="H17633" s="83">
        <v>25620925</v>
      </c>
    </row>
    <row r="17634" spans="1:8" x14ac:dyDescent="0.25">
      <c r="A17634" s="83" t="s">
        <v>28699</v>
      </c>
      <c r="B17634" s="83" t="str">
        <f>_xlfn.XLOOKUP(A:A,[1]FI_NAME!$A:$A,[1]FI_NAME!$B:$B)</f>
        <v>บริษัท สบาย  ลีสซิ่ง  จำกัด</v>
      </c>
      <c r="C17634" s="83" t="e">
        <f>_xlfn.XLOOKUP(B:B,'Swift Code&amp;Bank Name'!B:B,'Swift Code&amp;Bank Name'!C:C)</f>
        <v>#N/A</v>
      </c>
      <c r="D17634" s="83" t="s">
        <v>2497</v>
      </c>
      <c r="E17634" s="83" t="s">
        <v>28657</v>
      </c>
      <c r="F17634" s="83" t="s">
        <v>28759</v>
      </c>
      <c r="G17634" s="83" t="str">
        <f t="shared" si="275"/>
        <v>0081  สระโบสถ์  SRABOT</v>
      </c>
      <c r="H17634" s="83">
        <v>25620925</v>
      </c>
    </row>
    <row r="17635" spans="1:8" x14ac:dyDescent="0.25">
      <c r="A17635" s="83" t="s">
        <v>28699</v>
      </c>
      <c r="B17635" s="83" t="str">
        <f>_xlfn.XLOOKUP(A:A,[1]FI_NAME!$A:$A,[1]FI_NAME!$B:$B)</f>
        <v>บริษัท สบาย  ลีสซิ่ง  จำกัด</v>
      </c>
      <c r="C17635" s="83" t="e">
        <f>_xlfn.XLOOKUP(B:B,'Swift Code&amp;Bank Name'!B:B,'Swift Code&amp;Bank Name'!C:C)</f>
        <v>#N/A</v>
      </c>
      <c r="D17635" s="83" t="s">
        <v>2500</v>
      </c>
      <c r="E17635" s="83" t="s">
        <v>11710</v>
      </c>
      <c r="F17635" s="83" t="s">
        <v>8281</v>
      </c>
      <c r="G17635" s="83" t="str">
        <f t="shared" si="275"/>
        <v>0082  พิจิตร  PHICHIT</v>
      </c>
      <c r="H17635" s="83">
        <v>25620925</v>
      </c>
    </row>
    <row r="17636" spans="1:8" x14ac:dyDescent="0.25">
      <c r="A17636" s="83" t="s">
        <v>28699</v>
      </c>
      <c r="B17636" s="83" t="str">
        <f>_xlfn.XLOOKUP(A:A,[1]FI_NAME!$A:$A,[1]FI_NAME!$B:$B)</f>
        <v>บริษัท สบาย  ลีสซิ่ง  จำกัด</v>
      </c>
      <c r="C17636" s="83" t="e">
        <f>_xlfn.XLOOKUP(B:B,'Swift Code&amp;Bank Name'!B:B,'Swift Code&amp;Bank Name'!C:C)</f>
        <v>#N/A</v>
      </c>
      <c r="D17636" s="83" t="s">
        <v>381</v>
      </c>
      <c r="E17636" s="83" t="s">
        <v>11775</v>
      </c>
      <c r="F17636" s="83" t="s">
        <v>28760</v>
      </c>
      <c r="G17636" s="83" t="str">
        <f t="shared" si="275"/>
        <v>0083  โพทะเล  PHOTALE</v>
      </c>
      <c r="H17636" s="83">
        <v>25620925</v>
      </c>
    </row>
    <row r="17637" spans="1:8" x14ac:dyDescent="0.25">
      <c r="A17637" s="83" t="s">
        <v>28699</v>
      </c>
      <c r="B17637" s="83" t="str">
        <f>_xlfn.XLOOKUP(A:A,[1]FI_NAME!$A:$A,[1]FI_NAME!$B:$B)</f>
        <v>บริษัท สบาย  ลีสซิ่ง  จำกัด</v>
      </c>
      <c r="C17637" s="83" t="e">
        <f>_xlfn.XLOOKUP(B:B,'Swift Code&amp;Bank Name'!B:B,'Swift Code&amp;Bank Name'!C:C)</f>
        <v>#N/A</v>
      </c>
      <c r="D17637" s="83" t="s">
        <v>2503</v>
      </c>
      <c r="E17637" s="83" t="s">
        <v>11774</v>
      </c>
      <c r="F17637" s="83" t="s">
        <v>28566</v>
      </c>
      <c r="G17637" s="83" t="str">
        <f t="shared" si="275"/>
        <v>0084  ตะพานหิน  TAPHANHIN</v>
      </c>
      <c r="H17637" s="83">
        <v>25620925</v>
      </c>
    </row>
    <row r="17638" spans="1:8" x14ac:dyDescent="0.25">
      <c r="A17638" s="83" t="s">
        <v>28699</v>
      </c>
      <c r="B17638" s="83" t="str">
        <f>_xlfn.XLOOKUP(A:A,[1]FI_NAME!$A:$A,[1]FI_NAME!$B:$B)</f>
        <v>บริษัท สบาย  ลีสซิ่ง  จำกัด</v>
      </c>
      <c r="C17638" s="83" t="e">
        <f>_xlfn.XLOOKUP(B:B,'Swift Code&amp;Bank Name'!B:B,'Swift Code&amp;Bank Name'!C:C)</f>
        <v>#N/A</v>
      </c>
      <c r="D17638" s="83" t="s">
        <v>2504</v>
      </c>
      <c r="E17638" s="83" t="s">
        <v>11776</v>
      </c>
      <c r="F17638" s="83" t="s">
        <v>28761</v>
      </c>
      <c r="G17638" s="83" t="str">
        <f t="shared" si="275"/>
        <v>0085  บางมูลนาก  BANGMOOLNAK</v>
      </c>
      <c r="H17638" s="83">
        <v>25620925</v>
      </c>
    </row>
    <row r="17639" spans="1:8" x14ac:dyDescent="0.25">
      <c r="A17639" s="83" t="s">
        <v>28699</v>
      </c>
      <c r="B17639" s="83" t="str">
        <f>_xlfn.XLOOKUP(A:A,[1]FI_NAME!$A:$A,[1]FI_NAME!$B:$B)</f>
        <v>บริษัท สบาย  ลีสซิ่ง  จำกัด</v>
      </c>
      <c r="C17639" s="83" t="e">
        <f>_xlfn.XLOOKUP(B:B,'Swift Code&amp;Bank Name'!B:B,'Swift Code&amp;Bank Name'!C:C)</f>
        <v>#N/A</v>
      </c>
      <c r="D17639" s="83" t="s">
        <v>3741</v>
      </c>
      <c r="E17639" s="83" t="s">
        <v>11668</v>
      </c>
      <c r="F17639" s="83" t="s">
        <v>28762</v>
      </c>
      <c r="G17639" s="83" t="str">
        <f t="shared" si="275"/>
        <v>0086  อุตรดิตถ์  UTHARADIT</v>
      </c>
      <c r="H17639" s="83">
        <v>25620925</v>
      </c>
    </row>
    <row r="17640" spans="1:8" x14ac:dyDescent="0.25">
      <c r="A17640" s="83" t="s">
        <v>28699</v>
      </c>
      <c r="B17640" s="83" t="str">
        <f>_xlfn.XLOOKUP(A:A,[1]FI_NAME!$A:$A,[1]FI_NAME!$B:$B)</f>
        <v>บริษัท สบาย  ลีสซิ่ง  จำกัด</v>
      </c>
      <c r="C17640" s="83" t="e">
        <f>_xlfn.XLOOKUP(B:B,'Swift Code&amp;Bank Name'!B:B,'Swift Code&amp;Bank Name'!C:C)</f>
        <v>#N/A</v>
      </c>
      <c r="D17640" s="83" t="s">
        <v>2507</v>
      </c>
      <c r="E17640" s="83" t="s">
        <v>28358</v>
      </c>
      <c r="F17640" s="83" t="s">
        <v>14440</v>
      </c>
      <c r="G17640" s="83" t="str">
        <f t="shared" si="275"/>
        <v>0087  พญาแมน  PHAYAMAN</v>
      </c>
      <c r="H17640" s="83">
        <v>25620925</v>
      </c>
    </row>
    <row r="17641" spans="1:8" x14ac:dyDescent="0.25">
      <c r="A17641" s="83" t="s">
        <v>28699</v>
      </c>
      <c r="B17641" s="83" t="str">
        <f>_xlfn.XLOOKUP(A:A,[1]FI_NAME!$A:$A,[1]FI_NAME!$B:$B)</f>
        <v>บริษัท สบาย  ลีสซิ่ง  จำกัด</v>
      </c>
      <c r="C17641" s="83" t="e">
        <f>_xlfn.XLOOKUP(B:B,'Swift Code&amp;Bank Name'!B:B,'Swift Code&amp;Bank Name'!C:C)</f>
        <v>#N/A</v>
      </c>
      <c r="D17641" s="83" t="s">
        <v>384</v>
      </c>
      <c r="E17641" s="83" t="s">
        <v>11669</v>
      </c>
      <c r="F17641" s="83" t="s">
        <v>8326</v>
      </c>
      <c r="G17641" s="83" t="str">
        <f t="shared" si="275"/>
        <v>0088  พิชัย  PHICHAI</v>
      </c>
      <c r="H17641" s="83">
        <v>25620925</v>
      </c>
    </row>
    <row r="17642" spans="1:8" x14ac:dyDescent="0.25">
      <c r="A17642" s="83" t="s">
        <v>28699</v>
      </c>
      <c r="B17642" s="83" t="str">
        <f>_xlfn.XLOOKUP(A:A,[1]FI_NAME!$A:$A,[1]FI_NAME!$B:$B)</f>
        <v>บริษัท สบาย  ลีสซิ่ง  จำกัด</v>
      </c>
      <c r="C17642" s="83" t="e">
        <f>_xlfn.XLOOKUP(B:B,'Swift Code&amp;Bank Name'!B:B,'Swift Code&amp;Bank Name'!C:C)</f>
        <v>#N/A</v>
      </c>
      <c r="D17642" s="83" t="s">
        <v>387</v>
      </c>
      <c r="E17642" s="83" t="s">
        <v>28763</v>
      </c>
      <c r="F17642" s="83" t="s">
        <v>28764</v>
      </c>
      <c r="G17642" s="83" t="str">
        <f t="shared" si="275"/>
        <v>0089  บ้านแก่ง  BANKEANG</v>
      </c>
      <c r="H17642" s="83">
        <v>25620925</v>
      </c>
    </row>
    <row r="17643" spans="1:8" x14ac:dyDescent="0.25">
      <c r="A17643" s="83" t="s">
        <v>28699</v>
      </c>
      <c r="B17643" s="83" t="str">
        <f>_xlfn.XLOOKUP(A:A,[1]FI_NAME!$A:$A,[1]FI_NAME!$B:$B)</f>
        <v>บริษัท สบาย  ลีสซิ่ง  จำกัด</v>
      </c>
      <c r="C17643" s="83" t="e">
        <f>_xlfn.XLOOKUP(B:B,'Swift Code&amp;Bank Name'!B:B,'Swift Code&amp;Bank Name'!C:C)</f>
        <v>#N/A</v>
      </c>
      <c r="D17643" s="83" t="s">
        <v>390</v>
      </c>
      <c r="E17643" s="83" t="s">
        <v>28576</v>
      </c>
      <c r="F17643" s="83" t="s">
        <v>15046</v>
      </c>
      <c r="G17643" s="83" t="str">
        <f t="shared" si="275"/>
        <v>0090  บ้านตาก  BANTAK</v>
      </c>
      <c r="H17643" s="83">
        <v>25620925</v>
      </c>
    </row>
    <row r="17644" spans="1:8" x14ac:dyDescent="0.25">
      <c r="A17644" s="83" t="s">
        <v>28699</v>
      </c>
      <c r="B17644" s="83" t="str">
        <f>_xlfn.XLOOKUP(A:A,[1]FI_NAME!$A:$A,[1]FI_NAME!$B:$B)</f>
        <v>บริษัท สบาย  ลีสซิ่ง  จำกัด</v>
      </c>
      <c r="C17644" s="83" t="e">
        <f>_xlfn.XLOOKUP(B:B,'Swift Code&amp;Bank Name'!B:B,'Swift Code&amp;Bank Name'!C:C)</f>
        <v>#N/A</v>
      </c>
      <c r="D17644" s="83" t="s">
        <v>393</v>
      </c>
      <c r="E17644" s="83" t="s">
        <v>11699</v>
      </c>
      <c r="F17644" s="83" t="s">
        <v>28765</v>
      </c>
      <c r="G17644" s="83" t="str">
        <f t="shared" si="275"/>
        <v>0091  แม่สอด  MAESOT</v>
      </c>
      <c r="H17644" s="83">
        <v>25620925</v>
      </c>
    </row>
    <row r="17645" spans="1:8" x14ac:dyDescent="0.25">
      <c r="A17645" s="83" t="s">
        <v>28699</v>
      </c>
      <c r="B17645" s="83" t="str">
        <f>_xlfn.XLOOKUP(A:A,[1]FI_NAME!$A:$A,[1]FI_NAME!$B:$B)</f>
        <v>บริษัท สบาย  ลีสซิ่ง  จำกัด</v>
      </c>
      <c r="C17645" s="83" t="e">
        <f>_xlfn.XLOOKUP(B:B,'Swift Code&amp;Bank Name'!B:B,'Swift Code&amp;Bank Name'!C:C)</f>
        <v>#N/A</v>
      </c>
      <c r="D17645" s="83" t="s">
        <v>3748</v>
      </c>
      <c r="E17645" s="83" t="s">
        <v>11731</v>
      </c>
      <c r="F17645" s="83" t="s">
        <v>28503</v>
      </c>
      <c r="G17645" s="83" t="str">
        <f t="shared" si="275"/>
        <v>0092  วังเจ้า  WANGCHAO</v>
      </c>
      <c r="H17645" s="83">
        <v>25620925</v>
      </c>
    </row>
    <row r="17646" spans="1:8" x14ac:dyDescent="0.25">
      <c r="A17646" s="83" t="s">
        <v>28699</v>
      </c>
      <c r="B17646" s="83" t="str">
        <f>_xlfn.XLOOKUP(A:A,[1]FI_NAME!$A:$A,[1]FI_NAME!$B:$B)</f>
        <v>บริษัท สบาย  ลีสซิ่ง  จำกัด</v>
      </c>
      <c r="C17646" s="83" t="e">
        <f>_xlfn.XLOOKUP(B:B,'Swift Code&amp;Bank Name'!B:B,'Swift Code&amp;Bank Name'!C:C)</f>
        <v>#N/A</v>
      </c>
      <c r="D17646" s="83" t="s">
        <v>396</v>
      </c>
      <c r="E17646" s="83" t="s">
        <v>14752</v>
      </c>
      <c r="F17646" s="83" t="s">
        <v>28505</v>
      </c>
      <c r="G17646" s="83" t="str">
        <f t="shared" si="275"/>
        <v>0093  สามเงา  SAMNGAO</v>
      </c>
      <c r="H17646" s="83">
        <v>25620925</v>
      </c>
    </row>
    <row r="17647" spans="1:8" x14ac:dyDescent="0.25">
      <c r="A17647" s="83" t="s">
        <v>28699</v>
      </c>
      <c r="B17647" s="83" t="str">
        <f>_xlfn.XLOOKUP(A:A,[1]FI_NAME!$A:$A,[1]FI_NAME!$B:$B)</f>
        <v>บริษัท สบาย  ลีสซิ่ง  จำกัด</v>
      </c>
      <c r="C17647" s="83" t="e">
        <f>_xlfn.XLOOKUP(B:B,'Swift Code&amp;Bank Name'!B:B,'Swift Code&amp;Bank Name'!C:C)</f>
        <v>#N/A</v>
      </c>
      <c r="D17647" s="83" t="s">
        <v>2517</v>
      </c>
      <c r="E17647" s="83" t="s">
        <v>11673</v>
      </c>
      <c r="F17647" s="83" t="s">
        <v>28766</v>
      </c>
      <c r="G17647" s="83" t="str">
        <f t="shared" si="275"/>
        <v>0094  เถิน  THERN</v>
      </c>
      <c r="H17647" s="83">
        <v>25620925</v>
      </c>
    </row>
    <row r="17648" spans="1:8" x14ac:dyDescent="0.25">
      <c r="A17648" s="83" t="s">
        <v>28699</v>
      </c>
      <c r="B17648" s="83" t="str">
        <f>_xlfn.XLOOKUP(A:A,[1]FI_NAME!$A:$A,[1]FI_NAME!$B:$B)</f>
        <v>บริษัท สบาย  ลีสซิ่ง  จำกัด</v>
      </c>
      <c r="C17648" s="83" t="e">
        <f>_xlfn.XLOOKUP(B:B,'Swift Code&amp;Bank Name'!B:B,'Swift Code&amp;Bank Name'!C:C)</f>
        <v>#N/A</v>
      </c>
      <c r="D17648" s="83" t="s">
        <v>3753</v>
      </c>
      <c r="E17648" s="83" t="s">
        <v>11819</v>
      </c>
      <c r="F17648" s="83" t="s">
        <v>28767</v>
      </c>
      <c r="G17648" s="83" t="str">
        <f t="shared" si="275"/>
        <v>0095  สรรคบุรี  SANBURI</v>
      </c>
      <c r="H17648" s="83">
        <v>25620925</v>
      </c>
    </row>
    <row r="17649" spans="1:8" x14ac:dyDescent="0.25">
      <c r="A17649" s="83" t="s">
        <v>28699</v>
      </c>
      <c r="B17649" s="83" t="str">
        <f>_xlfn.XLOOKUP(A:A,[1]FI_NAME!$A:$A,[1]FI_NAME!$B:$B)</f>
        <v>บริษัท สบาย  ลีสซิ่ง  จำกัด</v>
      </c>
      <c r="C17649" s="83" t="e">
        <f>_xlfn.XLOOKUP(B:B,'Swift Code&amp;Bank Name'!B:B,'Swift Code&amp;Bank Name'!C:C)</f>
        <v>#N/A</v>
      </c>
      <c r="D17649" s="83" t="s">
        <v>399</v>
      </c>
      <c r="E17649" s="83" t="s">
        <v>11846</v>
      </c>
      <c r="F17649" s="83" t="s">
        <v>15192</v>
      </c>
      <c r="G17649" s="83" t="str">
        <f t="shared" si="275"/>
        <v>0096  สว่างอารมณ์  SAWANGAROM</v>
      </c>
      <c r="H17649" s="83">
        <v>25620925</v>
      </c>
    </row>
    <row r="17650" spans="1:8" x14ac:dyDescent="0.25">
      <c r="A17650" s="83" t="s">
        <v>28699</v>
      </c>
      <c r="B17650" s="83" t="str">
        <f>_xlfn.XLOOKUP(A:A,[1]FI_NAME!$A:$A,[1]FI_NAME!$B:$B)</f>
        <v>บริษัท สบาย  ลีสซิ่ง  จำกัด</v>
      </c>
      <c r="C17650" s="83" t="e">
        <f>_xlfn.XLOOKUP(B:B,'Swift Code&amp;Bank Name'!B:B,'Swift Code&amp;Bank Name'!C:C)</f>
        <v>#N/A</v>
      </c>
      <c r="D17650" s="83" t="s">
        <v>2518</v>
      </c>
      <c r="E17650" s="83" t="s">
        <v>11718</v>
      </c>
      <c r="F17650" s="83" t="s">
        <v>28443</v>
      </c>
      <c r="G17650" s="83" t="str">
        <f t="shared" si="275"/>
        <v>0097  อุทัยธานี  UTHAITHANI</v>
      </c>
      <c r="H17650" s="83">
        <v>25620925</v>
      </c>
    </row>
    <row r="17651" spans="1:8" x14ac:dyDescent="0.25">
      <c r="A17651" s="83" t="s">
        <v>28699</v>
      </c>
      <c r="B17651" s="83" t="str">
        <f>_xlfn.XLOOKUP(A:A,[1]FI_NAME!$A:$A,[1]FI_NAME!$B:$B)</f>
        <v>บริษัท สบาย  ลีสซิ่ง  จำกัด</v>
      </c>
      <c r="C17651" s="83" t="e">
        <f>_xlfn.XLOOKUP(B:B,'Swift Code&amp;Bank Name'!B:B,'Swift Code&amp;Bank Name'!C:C)</f>
        <v>#N/A</v>
      </c>
      <c r="D17651" s="83" t="s">
        <v>2520</v>
      </c>
      <c r="E17651" s="83" t="s">
        <v>12054</v>
      </c>
      <c r="F17651" s="83" t="s">
        <v>28497</v>
      </c>
      <c r="G17651" s="83" t="str">
        <f t="shared" si="275"/>
        <v>0098  หนองม่วง  NONGMUANG</v>
      </c>
      <c r="H17651" s="83">
        <v>25620925</v>
      </c>
    </row>
    <row r="17652" spans="1:8" x14ac:dyDescent="0.25">
      <c r="A17652" s="83" t="s">
        <v>28699</v>
      </c>
      <c r="B17652" s="83" t="str">
        <f>_xlfn.XLOOKUP(A:A,[1]FI_NAME!$A:$A,[1]FI_NAME!$B:$B)</f>
        <v>บริษัท สบาย  ลีสซิ่ง  จำกัด</v>
      </c>
      <c r="C17652" s="83" t="e">
        <f>_xlfn.XLOOKUP(B:B,'Swift Code&amp;Bank Name'!B:B,'Swift Code&amp;Bank Name'!C:C)</f>
        <v>#N/A</v>
      </c>
      <c r="D17652" s="83" t="s">
        <v>2523</v>
      </c>
      <c r="E17652" s="83" t="s">
        <v>11680</v>
      </c>
      <c r="F17652" s="83" t="s">
        <v>28768</v>
      </c>
      <c r="G17652" s="83" t="str">
        <f t="shared" si="275"/>
        <v>0099  ทุ่งเสลี่ยม  THUNGSALEAM</v>
      </c>
      <c r="H17652" s="83">
        <v>25620925</v>
      </c>
    </row>
    <row r="17653" spans="1:8" x14ac:dyDescent="0.25">
      <c r="A17653" s="83" t="s">
        <v>28699</v>
      </c>
      <c r="B17653" s="83" t="str">
        <f>_xlfn.XLOOKUP(A:A,[1]FI_NAME!$A:$A,[1]FI_NAME!$B:$B)</f>
        <v>บริษัท สบาย  ลีสซิ่ง  จำกัด</v>
      </c>
      <c r="C17653" s="83" t="e">
        <f>_xlfn.XLOOKUP(B:B,'Swift Code&amp;Bank Name'!B:B,'Swift Code&amp;Bank Name'!C:C)</f>
        <v>#N/A</v>
      </c>
      <c r="D17653" s="83" t="s">
        <v>2526</v>
      </c>
      <c r="E17653" s="83" t="s">
        <v>14799</v>
      </c>
      <c r="F17653" s="83" t="s">
        <v>28490</v>
      </c>
      <c r="G17653" s="83" t="str">
        <f t="shared" si="275"/>
        <v>0100  บางกระทุ่ม  BANGKRATHUM</v>
      </c>
      <c r="H17653" s="83">
        <v>25620925</v>
      </c>
    </row>
    <row r="17654" spans="1:8" x14ac:dyDescent="0.25">
      <c r="A17654" s="83" t="s">
        <v>28699</v>
      </c>
      <c r="B17654" s="83" t="str">
        <f>_xlfn.XLOOKUP(A:A,[1]FI_NAME!$A:$A,[1]FI_NAME!$B:$B)</f>
        <v>บริษัท สบาย  ลีสซิ่ง  จำกัด</v>
      </c>
      <c r="C17654" s="83" t="e">
        <f>_xlfn.XLOOKUP(B:B,'Swift Code&amp;Bank Name'!B:B,'Swift Code&amp;Bank Name'!C:C)</f>
        <v>#N/A</v>
      </c>
      <c r="D17654" s="83" t="s">
        <v>402</v>
      </c>
      <c r="E17654" s="83" t="s">
        <v>11768</v>
      </c>
      <c r="F17654" s="83" t="s">
        <v>14957</v>
      </c>
      <c r="G17654" s="83" t="str">
        <f t="shared" si="275"/>
        <v>0101  ชนแดน  CHONDAN</v>
      </c>
      <c r="H17654" s="83">
        <v>25620925</v>
      </c>
    </row>
    <row r="17655" spans="1:8" x14ac:dyDescent="0.25">
      <c r="A17655" s="83" t="s">
        <v>28699</v>
      </c>
      <c r="B17655" s="83" t="str">
        <f>_xlfn.XLOOKUP(A:A,[1]FI_NAME!$A:$A,[1]FI_NAME!$B:$B)</f>
        <v>บริษัท สบาย  ลีสซิ่ง  จำกัด</v>
      </c>
      <c r="C17655" s="83" t="e">
        <f>_xlfn.XLOOKUP(B:B,'Swift Code&amp;Bank Name'!B:B,'Swift Code&amp;Bank Name'!C:C)</f>
        <v>#N/A</v>
      </c>
      <c r="D17655" s="83" t="s">
        <v>405</v>
      </c>
      <c r="E17655" s="83" t="s">
        <v>14789</v>
      </c>
      <c r="F17655" s="83" t="s">
        <v>15027</v>
      </c>
      <c r="G17655" s="83" t="str">
        <f t="shared" si="275"/>
        <v>0102  ตากฟ้า  TAKFA</v>
      </c>
      <c r="H17655" s="83">
        <v>25620925</v>
      </c>
    </row>
    <row r="17656" spans="1:8" x14ac:dyDescent="0.25">
      <c r="A17656" s="83" t="s">
        <v>28699</v>
      </c>
      <c r="B17656" s="83" t="str">
        <f>_xlfn.XLOOKUP(A:A,[1]FI_NAME!$A:$A,[1]FI_NAME!$B:$B)</f>
        <v>บริษัท สบาย  ลีสซิ่ง  จำกัด</v>
      </c>
      <c r="C17656" s="83" t="e">
        <f>_xlfn.XLOOKUP(B:B,'Swift Code&amp;Bank Name'!B:B,'Swift Code&amp;Bank Name'!C:C)</f>
        <v>#N/A</v>
      </c>
      <c r="D17656" s="83" t="s">
        <v>408</v>
      </c>
      <c r="E17656" s="83" t="s">
        <v>15132</v>
      </c>
      <c r="F17656" s="83" t="s">
        <v>28769</v>
      </c>
      <c r="G17656" s="83" t="str">
        <f t="shared" si="275"/>
        <v>0103  เนินมะปราง  NERNMAPRANG</v>
      </c>
      <c r="H17656" s="83">
        <v>25620925</v>
      </c>
    </row>
    <row r="17657" spans="1:8" x14ac:dyDescent="0.25">
      <c r="A17657" s="83" t="s">
        <v>28699</v>
      </c>
      <c r="B17657" s="83" t="str">
        <f>_xlfn.XLOOKUP(A:A,[1]FI_NAME!$A:$A,[1]FI_NAME!$B:$B)</f>
        <v>บริษัท สบาย  ลีสซิ่ง  จำกัด</v>
      </c>
      <c r="C17657" s="83" t="e">
        <f>_xlfn.XLOOKUP(B:B,'Swift Code&amp;Bank Name'!B:B,'Swift Code&amp;Bank Name'!C:C)</f>
        <v>#N/A</v>
      </c>
      <c r="D17657" s="83" t="s">
        <v>411</v>
      </c>
      <c r="E17657" s="83" t="s">
        <v>12055</v>
      </c>
      <c r="F17657" s="83" t="s">
        <v>28770</v>
      </c>
      <c r="G17657" s="83" t="str">
        <f t="shared" si="275"/>
        <v>0104  ไผ่ท่าโพ  PHAITAPHO</v>
      </c>
      <c r="H17657" s="83">
        <v>25620925</v>
      </c>
    </row>
    <row r="17658" spans="1:8" x14ac:dyDescent="0.25">
      <c r="A17658" s="83" t="s">
        <v>28699</v>
      </c>
      <c r="B17658" s="83" t="str">
        <f>_xlfn.XLOOKUP(A:A,[1]FI_NAME!$A:$A,[1]FI_NAME!$B:$B)</f>
        <v>บริษัท สบาย  ลีสซิ่ง  จำกัด</v>
      </c>
      <c r="C17658" s="83" t="e">
        <f>_xlfn.XLOOKUP(B:B,'Swift Code&amp;Bank Name'!B:B,'Swift Code&amp;Bank Name'!C:C)</f>
        <v>#N/A</v>
      </c>
      <c r="D17658" s="83" t="s">
        <v>414</v>
      </c>
      <c r="E17658" s="83" t="s">
        <v>9730</v>
      </c>
      <c r="F17658" s="83" t="s">
        <v>14399</v>
      </c>
      <c r="G17658" s="83" t="str">
        <f t="shared" si="275"/>
        <v>0105  นครสวรรค์  NAKORNSAWAN</v>
      </c>
      <c r="H17658" s="83">
        <v>25620925</v>
      </c>
    </row>
    <row r="17659" spans="1:8" x14ac:dyDescent="0.25">
      <c r="A17659" s="83" t="s">
        <v>28699</v>
      </c>
      <c r="B17659" s="83" t="str">
        <f>_xlfn.XLOOKUP(A:A,[1]FI_NAME!$A:$A,[1]FI_NAME!$B:$B)</f>
        <v>บริษัท สบาย  ลีสซิ่ง  จำกัด</v>
      </c>
      <c r="C17659" s="83" t="e">
        <f>_xlfn.XLOOKUP(B:B,'Swift Code&amp;Bank Name'!B:B,'Swift Code&amp;Bank Name'!C:C)</f>
        <v>#N/A</v>
      </c>
      <c r="D17659" s="83" t="s">
        <v>417</v>
      </c>
      <c r="E17659" s="83" t="s">
        <v>11762</v>
      </c>
      <c r="F17659" s="83" t="s">
        <v>28771</v>
      </c>
      <c r="G17659" s="83" t="str">
        <f t="shared" si="275"/>
        <v>0106  ทับคล้อ  THABKHLO</v>
      </c>
      <c r="H17659" s="83">
        <v>25620925</v>
      </c>
    </row>
    <row r="17660" spans="1:8" x14ac:dyDescent="0.25">
      <c r="A17660" s="83" t="s">
        <v>28699</v>
      </c>
      <c r="B17660" s="83" t="str">
        <f>_xlfn.XLOOKUP(A:A,[1]FI_NAME!$A:$A,[1]FI_NAME!$B:$B)</f>
        <v>บริษัท สบาย  ลีสซิ่ง  จำกัด</v>
      </c>
      <c r="C17660" s="83" t="e">
        <f>_xlfn.XLOOKUP(B:B,'Swift Code&amp;Bank Name'!B:B,'Swift Code&amp;Bank Name'!C:C)</f>
        <v>#N/A</v>
      </c>
      <c r="D17660" s="83" t="s">
        <v>2533</v>
      </c>
      <c r="E17660" s="83" t="s">
        <v>28520</v>
      </c>
      <c r="F17660" s="83" t="s">
        <v>28521</v>
      </c>
      <c r="G17660" s="83" t="str">
        <f t="shared" si="275"/>
        <v>0107  หนองเรือ  NONGRUEA</v>
      </c>
      <c r="H17660" s="83">
        <v>25620925</v>
      </c>
    </row>
    <row r="17661" spans="1:8" x14ac:dyDescent="0.25">
      <c r="A17661" s="83" t="s">
        <v>28699</v>
      </c>
      <c r="B17661" s="83" t="str">
        <f>_xlfn.XLOOKUP(A:A,[1]FI_NAME!$A:$A,[1]FI_NAME!$B:$B)</f>
        <v>บริษัท สบาย  ลีสซิ่ง  จำกัด</v>
      </c>
      <c r="C17661" s="83" t="e">
        <f>_xlfn.XLOOKUP(B:B,'Swift Code&amp;Bank Name'!B:B,'Swift Code&amp;Bank Name'!C:C)</f>
        <v>#N/A</v>
      </c>
      <c r="D17661" s="83" t="s">
        <v>420</v>
      </c>
      <c r="E17661" s="83" t="s">
        <v>10688</v>
      </c>
      <c r="F17661" s="83" t="s">
        <v>28347</v>
      </c>
      <c r="G17661" s="83" t="str">
        <f t="shared" si="275"/>
        <v>0108  ดอนโมง  DONMONG</v>
      </c>
      <c r="H17661" s="83">
        <v>25620925</v>
      </c>
    </row>
    <row r="17662" spans="1:8" x14ac:dyDescent="0.25">
      <c r="A17662" s="83" t="s">
        <v>28699</v>
      </c>
      <c r="B17662" s="83" t="str">
        <f>_xlfn.XLOOKUP(A:A,[1]FI_NAME!$A:$A,[1]FI_NAME!$B:$B)</f>
        <v>บริษัท สบาย  ลีสซิ่ง  จำกัด</v>
      </c>
      <c r="C17662" s="83" t="e">
        <f>_xlfn.XLOOKUP(B:B,'Swift Code&amp;Bank Name'!B:B,'Swift Code&amp;Bank Name'!C:C)</f>
        <v>#N/A</v>
      </c>
      <c r="D17662" s="83" t="s">
        <v>423</v>
      </c>
      <c r="E17662" s="83" t="s">
        <v>10660</v>
      </c>
      <c r="F17662" s="83" t="s">
        <v>10661</v>
      </c>
      <c r="G17662" s="83" t="str">
        <f t="shared" si="275"/>
        <v>0109  ชุมแพ  CHUMPHAE</v>
      </c>
      <c r="H17662" s="83">
        <v>25620925</v>
      </c>
    </row>
    <row r="17663" spans="1:8" x14ac:dyDescent="0.25">
      <c r="A17663" s="83" t="s">
        <v>28699</v>
      </c>
      <c r="B17663" s="83" t="str">
        <f>_xlfn.XLOOKUP(A:A,[1]FI_NAME!$A:$A,[1]FI_NAME!$B:$B)</f>
        <v>บริษัท สบาย  ลีสซิ่ง  จำกัด</v>
      </c>
      <c r="C17663" s="83" t="e">
        <f>_xlfn.XLOOKUP(B:B,'Swift Code&amp;Bank Name'!B:B,'Swift Code&amp;Bank Name'!C:C)</f>
        <v>#N/A</v>
      </c>
      <c r="D17663" s="83" t="s">
        <v>426</v>
      </c>
      <c r="E17663" s="83" t="s">
        <v>10677</v>
      </c>
      <c r="F17663" s="83" t="s">
        <v>28772</v>
      </c>
      <c r="G17663" s="83" t="str">
        <f t="shared" si="275"/>
        <v>0110  ภูเวียง  PHUWEANG</v>
      </c>
      <c r="H17663" s="83">
        <v>25620925</v>
      </c>
    </row>
    <row r="17664" spans="1:8" x14ac:dyDescent="0.25">
      <c r="A17664" s="83" t="s">
        <v>28699</v>
      </c>
      <c r="B17664" s="83" t="str">
        <f>_xlfn.XLOOKUP(A:A,[1]FI_NAME!$A:$A,[1]FI_NAME!$B:$B)</f>
        <v>บริษัท สบาย  ลีสซิ่ง  จำกัด</v>
      </c>
      <c r="C17664" s="83" t="e">
        <f>_xlfn.XLOOKUP(B:B,'Swift Code&amp;Bank Name'!B:B,'Swift Code&amp;Bank Name'!C:C)</f>
        <v>#N/A</v>
      </c>
      <c r="D17664" s="83" t="s">
        <v>429</v>
      </c>
      <c r="E17664" s="83" t="s">
        <v>10667</v>
      </c>
      <c r="F17664" s="83" t="s">
        <v>28773</v>
      </c>
      <c r="G17664" s="83" t="str">
        <f t="shared" si="275"/>
        <v>0111  ภูเขียว  PHUKHIEO</v>
      </c>
      <c r="H17664" s="83">
        <v>25620925</v>
      </c>
    </row>
    <row r="17665" spans="1:8" x14ac:dyDescent="0.25">
      <c r="A17665" s="83" t="s">
        <v>28699</v>
      </c>
      <c r="B17665" s="83" t="str">
        <f>_xlfn.XLOOKUP(A:A,[1]FI_NAME!$A:$A,[1]FI_NAME!$B:$B)</f>
        <v>บริษัท สบาย  ลีสซิ่ง  จำกัด</v>
      </c>
      <c r="C17665" s="83" t="e">
        <f>_xlfn.XLOOKUP(B:B,'Swift Code&amp;Bank Name'!B:B,'Swift Code&amp;Bank Name'!C:C)</f>
        <v>#N/A</v>
      </c>
      <c r="D17665" s="83" t="s">
        <v>432</v>
      </c>
      <c r="E17665" s="83" t="s">
        <v>11837</v>
      </c>
      <c r="F17665" s="83" t="s">
        <v>15034</v>
      </c>
      <c r="G17665" s="83" t="str">
        <f t="shared" si="275"/>
        <v>0112  นครชุม  NAKORNCHUM</v>
      </c>
      <c r="H17665" s="83">
        <v>25620925</v>
      </c>
    </row>
    <row r="17666" spans="1:8" x14ac:dyDescent="0.25">
      <c r="A17666" s="83" t="s">
        <v>28699</v>
      </c>
      <c r="B17666" s="83" t="str">
        <f>_xlfn.XLOOKUP(A:A,[1]FI_NAME!$A:$A,[1]FI_NAME!$B:$B)</f>
        <v>บริษัท สบาย  ลีสซิ่ง  จำกัด</v>
      </c>
      <c r="C17666" s="83" t="e">
        <f>_xlfn.XLOOKUP(B:B,'Swift Code&amp;Bank Name'!B:B,'Swift Code&amp;Bank Name'!C:C)</f>
        <v>#N/A</v>
      </c>
      <c r="D17666" s="83" t="s">
        <v>435</v>
      </c>
      <c r="E17666" s="83" t="s">
        <v>28422</v>
      </c>
      <c r="F17666" s="83" t="s">
        <v>15154</v>
      </c>
      <c r="G17666" s="83" t="str">
        <f t="shared" si="275"/>
        <v>0113  เมืองเก่า  MUANGKAO</v>
      </c>
      <c r="H17666" s="83">
        <v>25620925</v>
      </c>
    </row>
    <row r="17667" spans="1:8" x14ac:dyDescent="0.25">
      <c r="A17667" s="83" t="s">
        <v>28699</v>
      </c>
      <c r="B17667" s="83" t="str">
        <f>_xlfn.XLOOKUP(A:A,[1]FI_NAME!$A:$A,[1]FI_NAME!$B:$B)</f>
        <v>บริษัท สบาย  ลีสซิ่ง  จำกัด</v>
      </c>
      <c r="C17667" s="83" t="e">
        <f>_xlfn.XLOOKUP(B:B,'Swift Code&amp;Bank Name'!B:B,'Swift Code&amp;Bank Name'!C:C)</f>
        <v>#N/A</v>
      </c>
      <c r="D17667" s="83" t="s">
        <v>438</v>
      </c>
      <c r="E17667" s="83" t="s">
        <v>28353</v>
      </c>
      <c r="F17667" s="83" t="s">
        <v>28774</v>
      </c>
      <c r="G17667" s="83" t="str">
        <f t="shared" si="275"/>
        <v>0114  พระยืน  PRAYUEN</v>
      </c>
      <c r="H17667" s="83">
        <v>25620925</v>
      </c>
    </row>
    <row r="17668" spans="1:8" x14ac:dyDescent="0.25">
      <c r="A17668" s="83" t="s">
        <v>28699</v>
      </c>
      <c r="B17668" s="83" t="str">
        <f>_xlfn.XLOOKUP(A:A,[1]FI_NAME!$A:$A,[1]FI_NAME!$B:$B)</f>
        <v>บริษัท สบาย  ลีสซิ่ง  จำกัด</v>
      </c>
      <c r="C17668" s="83" t="e">
        <f>_xlfn.XLOOKUP(B:B,'Swift Code&amp;Bank Name'!B:B,'Swift Code&amp;Bank Name'!C:C)</f>
        <v>#N/A</v>
      </c>
      <c r="D17668" s="83" t="s">
        <v>441</v>
      </c>
      <c r="E17668" s="83" t="s">
        <v>10685</v>
      </c>
      <c r="F17668" s="83" t="s">
        <v>28775</v>
      </c>
      <c r="G17668" s="83" t="str">
        <f t="shared" ref="G17668:G17731" si="276">CONCATENATE(D17668,"  ",E17668,"  ",F17668)</f>
        <v>0115  มัญจาคีรี  MANCHAKIRI</v>
      </c>
      <c r="H17668" s="83">
        <v>25620925</v>
      </c>
    </row>
    <row r="17669" spans="1:8" x14ac:dyDescent="0.25">
      <c r="A17669" s="83" t="s">
        <v>28699</v>
      </c>
      <c r="B17669" s="83" t="str">
        <f>_xlfn.XLOOKUP(A:A,[1]FI_NAME!$A:$A,[1]FI_NAME!$B:$B)</f>
        <v>บริษัท สบาย  ลีสซิ่ง  จำกัด</v>
      </c>
      <c r="C17669" s="83" t="e">
        <f>_xlfn.XLOOKUP(B:B,'Swift Code&amp;Bank Name'!B:B,'Swift Code&amp;Bank Name'!C:C)</f>
        <v>#N/A</v>
      </c>
      <c r="D17669" s="83" t="s">
        <v>444</v>
      </c>
      <c r="E17669" s="83" t="s">
        <v>11872</v>
      </c>
      <c r="F17669" s="83" t="s">
        <v>11873</v>
      </c>
      <c r="G17669" s="83" t="str">
        <f t="shared" si="276"/>
        <v>0116  ชนบท  CHONNABOT</v>
      </c>
      <c r="H17669" s="83">
        <v>25620925</v>
      </c>
    </row>
    <row r="17670" spans="1:8" x14ac:dyDescent="0.25">
      <c r="A17670" s="83" t="s">
        <v>28699</v>
      </c>
      <c r="B17670" s="83" t="str">
        <f>_xlfn.XLOOKUP(A:A,[1]FI_NAME!$A:$A,[1]FI_NAME!$B:$B)</f>
        <v>บริษัท สบาย  ลีสซิ่ง  จำกัด</v>
      </c>
      <c r="C17670" s="83" t="e">
        <f>_xlfn.XLOOKUP(B:B,'Swift Code&amp;Bank Name'!B:B,'Swift Code&amp;Bank Name'!C:C)</f>
        <v>#N/A</v>
      </c>
      <c r="D17670" s="83" t="s">
        <v>447</v>
      </c>
      <c r="E17670" s="83" t="s">
        <v>28633</v>
      </c>
      <c r="F17670" s="83" t="s">
        <v>28776</v>
      </c>
      <c r="G17670" s="83" t="str">
        <f t="shared" si="276"/>
        <v>0117  สี่แยกไทยแอโรว์  THAI ARROW</v>
      </c>
      <c r="H17670" s="83">
        <v>25620925</v>
      </c>
    </row>
    <row r="17671" spans="1:8" x14ac:dyDescent="0.25">
      <c r="A17671" s="83" t="s">
        <v>28699</v>
      </c>
      <c r="B17671" s="83" t="str">
        <f>_xlfn.XLOOKUP(A:A,[1]FI_NAME!$A:$A,[1]FI_NAME!$B:$B)</f>
        <v>บริษัท สบาย  ลีสซิ่ง  จำกัด</v>
      </c>
      <c r="C17671" s="83" t="e">
        <f>_xlfn.XLOOKUP(B:B,'Swift Code&amp;Bank Name'!B:B,'Swift Code&amp;Bank Name'!C:C)</f>
        <v>#N/A</v>
      </c>
      <c r="D17671" s="83" t="s">
        <v>450</v>
      </c>
      <c r="E17671" s="83" t="s">
        <v>28777</v>
      </c>
      <c r="F17671" s="83" t="s">
        <v>28778</v>
      </c>
      <c r="G17671" s="83" t="str">
        <f t="shared" si="276"/>
        <v>0118  วิเชียรบุรี 2  WICHIENBURI 2</v>
      </c>
      <c r="H17671" s="83">
        <v>25620925</v>
      </c>
    </row>
    <row r="17672" spans="1:8" x14ac:dyDescent="0.25">
      <c r="A17672" s="83" t="s">
        <v>28699</v>
      </c>
      <c r="B17672" s="83" t="str">
        <f>_xlfn.XLOOKUP(A:A,[1]FI_NAME!$A:$A,[1]FI_NAME!$B:$B)</f>
        <v>บริษัท สบาย  ลีสซิ่ง  จำกัด</v>
      </c>
      <c r="C17672" s="83" t="e">
        <f>_xlfn.XLOOKUP(B:B,'Swift Code&amp;Bank Name'!B:B,'Swift Code&amp;Bank Name'!C:C)</f>
        <v>#N/A</v>
      </c>
      <c r="D17672" s="83" t="s">
        <v>453</v>
      </c>
      <c r="E17672" s="83" t="s">
        <v>28779</v>
      </c>
      <c r="F17672" s="83" t="s">
        <v>28780</v>
      </c>
      <c r="G17672" s="83" t="str">
        <f t="shared" si="276"/>
        <v>0119  กกกะทอน  KOKKATHON</v>
      </c>
      <c r="H17672" s="83">
        <v>25620925</v>
      </c>
    </row>
    <row r="17673" spans="1:8" x14ac:dyDescent="0.25">
      <c r="A17673" s="83" t="s">
        <v>28699</v>
      </c>
      <c r="B17673" s="83" t="str">
        <f>_xlfn.XLOOKUP(A:A,[1]FI_NAME!$A:$A,[1]FI_NAME!$B:$B)</f>
        <v>บริษัท สบาย  ลีสซิ่ง  จำกัด</v>
      </c>
      <c r="C17673" s="83" t="e">
        <f>_xlfn.XLOOKUP(B:B,'Swift Code&amp;Bank Name'!B:B,'Swift Code&amp;Bank Name'!C:C)</f>
        <v>#N/A</v>
      </c>
      <c r="D17673" s="83" t="s">
        <v>456</v>
      </c>
      <c r="E17673" s="83" t="s">
        <v>28781</v>
      </c>
      <c r="F17673" s="83" t="s">
        <v>28782</v>
      </c>
      <c r="G17673" s="83" t="str">
        <f t="shared" si="276"/>
        <v>0120  บ้านพรวน  BANPROUN</v>
      </c>
      <c r="H17673" s="83">
        <v>25620925</v>
      </c>
    </row>
    <row r="17674" spans="1:8" x14ac:dyDescent="0.25">
      <c r="A17674" s="83" t="s">
        <v>28699</v>
      </c>
      <c r="B17674" s="83" t="str">
        <f>_xlfn.XLOOKUP(A:A,[1]FI_NAME!$A:$A,[1]FI_NAME!$B:$B)</f>
        <v>บริษัท สบาย  ลีสซิ่ง  จำกัด</v>
      </c>
      <c r="C17674" s="83" t="e">
        <f>_xlfn.XLOOKUP(B:B,'Swift Code&amp;Bank Name'!B:B,'Swift Code&amp;Bank Name'!C:C)</f>
        <v>#N/A</v>
      </c>
      <c r="D17674" s="83" t="s">
        <v>459</v>
      </c>
      <c r="E17674" s="83" t="s">
        <v>14772</v>
      </c>
      <c r="F17674" s="83" t="s">
        <v>28783</v>
      </c>
      <c r="G17674" s="83" t="str">
        <f t="shared" si="276"/>
        <v>0121  บ้านแยง  BANYEANG</v>
      </c>
      <c r="H17674" s="83">
        <v>25620925</v>
      </c>
    </row>
    <row r="17675" spans="1:8" x14ac:dyDescent="0.25">
      <c r="A17675" s="83" t="s">
        <v>28699</v>
      </c>
      <c r="B17675" s="83" t="str">
        <f>_xlfn.XLOOKUP(A:A,[1]FI_NAME!$A:$A,[1]FI_NAME!$B:$B)</f>
        <v>บริษัท สบาย  ลีสซิ่ง  จำกัด</v>
      </c>
      <c r="C17675" s="83" t="e">
        <f>_xlfn.XLOOKUP(B:B,'Swift Code&amp;Bank Name'!B:B,'Swift Code&amp;Bank Name'!C:C)</f>
        <v>#N/A</v>
      </c>
      <c r="D17675" s="83" t="s">
        <v>462</v>
      </c>
      <c r="E17675" s="83" t="s">
        <v>28784</v>
      </c>
      <c r="F17675" s="83" t="s">
        <v>28394</v>
      </c>
      <c r="G17675" s="83" t="str">
        <f t="shared" si="276"/>
        <v>0122  กงไกรลาศ 2  KONGKRAILAT 2</v>
      </c>
      <c r="H17675" s="83">
        <v>25620925</v>
      </c>
    </row>
    <row r="17676" spans="1:8" x14ac:dyDescent="0.25">
      <c r="A17676" s="83" t="s">
        <v>28699</v>
      </c>
      <c r="B17676" s="83" t="str">
        <f>_xlfn.XLOOKUP(A:A,[1]FI_NAME!$A:$A,[1]FI_NAME!$B:$B)</f>
        <v>บริษัท สบาย  ลีสซิ่ง  จำกัด</v>
      </c>
      <c r="C17676" s="83" t="e">
        <f>_xlfn.XLOOKUP(B:B,'Swift Code&amp;Bank Name'!B:B,'Swift Code&amp;Bank Name'!C:C)</f>
        <v>#N/A</v>
      </c>
      <c r="D17676" s="83" t="s">
        <v>465</v>
      </c>
      <c r="E17676" s="83" t="s">
        <v>28785</v>
      </c>
      <c r="F17676" s="83" t="s">
        <v>28786</v>
      </c>
      <c r="G17676" s="83" t="str">
        <f t="shared" si="276"/>
        <v>0123  ศรีสำโรง 2  SRISAMRONG 2</v>
      </c>
      <c r="H17676" s="83">
        <v>25620925</v>
      </c>
    </row>
    <row r="17677" spans="1:8" x14ac:dyDescent="0.25">
      <c r="A17677" s="83" t="s">
        <v>28699</v>
      </c>
      <c r="B17677" s="83" t="str">
        <f>_xlfn.XLOOKUP(A:A,[1]FI_NAME!$A:$A,[1]FI_NAME!$B:$B)</f>
        <v>บริษัท สบาย  ลีสซิ่ง  จำกัด</v>
      </c>
      <c r="C17677" s="83" t="e">
        <f>_xlfn.XLOOKUP(B:B,'Swift Code&amp;Bank Name'!B:B,'Swift Code&amp;Bank Name'!C:C)</f>
        <v>#N/A</v>
      </c>
      <c r="D17677" s="83" t="s">
        <v>468</v>
      </c>
      <c r="E17677" s="83" t="s">
        <v>28561</v>
      </c>
      <c r="F17677" s="83" t="s">
        <v>28562</v>
      </c>
      <c r="G17677" s="83" t="str">
        <f t="shared" si="276"/>
        <v>0124  สารจิตร  SARACHIT</v>
      </c>
      <c r="H17677" s="83">
        <v>25620925</v>
      </c>
    </row>
    <row r="17678" spans="1:8" x14ac:dyDescent="0.25">
      <c r="A17678" s="83" t="s">
        <v>28699</v>
      </c>
      <c r="B17678" s="83" t="str">
        <f>_xlfn.XLOOKUP(A:A,[1]FI_NAME!$A:$A,[1]FI_NAME!$B:$B)</f>
        <v>บริษัท สบาย  ลีสซิ่ง  จำกัด</v>
      </c>
      <c r="C17678" s="83" t="e">
        <f>_xlfn.XLOOKUP(B:B,'Swift Code&amp;Bank Name'!B:B,'Swift Code&amp;Bank Name'!C:C)</f>
        <v>#N/A</v>
      </c>
      <c r="D17678" s="83" t="s">
        <v>471</v>
      </c>
      <c r="E17678" s="83" t="s">
        <v>28787</v>
      </c>
      <c r="F17678" s="83" t="s">
        <v>28788</v>
      </c>
      <c r="G17678" s="83" t="str">
        <f t="shared" si="276"/>
        <v>0125  พรานกระต่าย 2  PRANKRATAI  2</v>
      </c>
      <c r="H17678" s="83">
        <v>25620925</v>
      </c>
    </row>
    <row r="17679" spans="1:8" x14ac:dyDescent="0.25">
      <c r="A17679" s="83" t="s">
        <v>28699</v>
      </c>
      <c r="B17679" s="83" t="str">
        <f>_xlfn.XLOOKUP(A:A,[1]FI_NAME!$A:$A,[1]FI_NAME!$B:$B)</f>
        <v>บริษัท สบาย  ลีสซิ่ง  จำกัด</v>
      </c>
      <c r="C17679" s="83" t="e">
        <f>_xlfn.XLOOKUP(B:B,'Swift Code&amp;Bank Name'!B:B,'Swift Code&amp;Bank Name'!C:C)</f>
        <v>#N/A</v>
      </c>
      <c r="D17679" s="83" t="s">
        <v>474</v>
      </c>
      <c r="E17679" s="83" t="s">
        <v>28364</v>
      </c>
      <c r="F17679" s="83" t="s">
        <v>28789</v>
      </c>
      <c r="G17679" s="83" t="str">
        <f t="shared" si="276"/>
        <v>0126  แคมป์สน  KHAMSON</v>
      </c>
      <c r="H17679" s="83">
        <v>25620925</v>
      </c>
    </row>
    <row r="17680" spans="1:8" x14ac:dyDescent="0.25">
      <c r="A17680" s="83" t="s">
        <v>28699</v>
      </c>
      <c r="B17680" s="83" t="str">
        <f>_xlfn.XLOOKUP(A:A,[1]FI_NAME!$A:$A,[1]FI_NAME!$B:$B)</f>
        <v>บริษัท สบาย  ลีสซิ่ง  จำกัด</v>
      </c>
      <c r="C17680" s="83" t="e">
        <f>_xlfn.XLOOKUP(B:B,'Swift Code&amp;Bank Name'!B:B,'Swift Code&amp;Bank Name'!C:C)</f>
        <v>#N/A</v>
      </c>
      <c r="D17680" s="83" t="s">
        <v>477</v>
      </c>
      <c r="E17680" s="83" t="s">
        <v>11800</v>
      </c>
      <c r="F17680" s="83" t="s">
        <v>14153</v>
      </c>
      <c r="G17680" s="83" t="str">
        <f t="shared" si="276"/>
        <v>0127  สิงห์บุรี  SINGBURI</v>
      </c>
      <c r="H17680" s="83">
        <v>25620925</v>
      </c>
    </row>
    <row r="17681" spans="1:8" x14ac:dyDescent="0.25">
      <c r="A17681" s="83" t="s">
        <v>28699</v>
      </c>
      <c r="B17681" s="83" t="str">
        <f>_xlfn.XLOOKUP(A:A,[1]FI_NAME!$A:$A,[1]FI_NAME!$B:$B)</f>
        <v>บริษัท สบาย  ลีสซิ่ง  จำกัด</v>
      </c>
      <c r="C17681" s="83" t="e">
        <f>_xlfn.XLOOKUP(B:B,'Swift Code&amp;Bank Name'!B:B,'Swift Code&amp;Bank Name'!C:C)</f>
        <v>#N/A</v>
      </c>
      <c r="D17681" s="83" t="s">
        <v>480</v>
      </c>
      <c r="E17681" s="83" t="s">
        <v>11813</v>
      </c>
      <c r="F17681" s="83" t="s">
        <v>28790</v>
      </c>
      <c r="G17681" s="83" t="str">
        <f t="shared" si="276"/>
        <v>0128  วัดสิงห์  WADSING</v>
      </c>
      <c r="H17681" s="83">
        <v>25620925</v>
      </c>
    </row>
    <row r="17682" spans="1:8" x14ac:dyDescent="0.25">
      <c r="A17682" s="83" t="s">
        <v>28699</v>
      </c>
      <c r="B17682" s="83" t="str">
        <f>_xlfn.XLOOKUP(A:A,[1]FI_NAME!$A:$A,[1]FI_NAME!$B:$B)</f>
        <v>บริษัท สบาย  ลีสซิ่ง  จำกัด</v>
      </c>
      <c r="C17682" s="83" t="e">
        <f>_xlfn.XLOOKUP(B:B,'Swift Code&amp;Bank Name'!B:B,'Swift Code&amp;Bank Name'!C:C)</f>
        <v>#N/A</v>
      </c>
      <c r="D17682" s="83" t="s">
        <v>483</v>
      </c>
      <c r="E17682" s="83" t="s">
        <v>11810</v>
      </c>
      <c r="F17682" s="83" t="s">
        <v>14958</v>
      </c>
      <c r="G17682" s="83" t="str">
        <f t="shared" si="276"/>
        <v>0129  อ่างทอง  ANGTHONG</v>
      </c>
      <c r="H17682" s="83">
        <v>25620925</v>
      </c>
    </row>
    <row r="17683" spans="1:8" x14ac:dyDescent="0.25">
      <c r="A17683" s="83" t="s">
        <v>28699</v>
      </c>
      <c r="B17683" s="83" t="str">
        <f>_xlfn.XLOOKUP(A:A,[1]FI_NAME!$A:$A,[1]FI_NAME!$B:$B)</f>
        <v>บริษัท สบาย  ลีสซิ่ง  จำกัด</v>
      </c>
      <c r="C17683" s="83" t="e">
        <f>_xlfn.XLOOKUP(B:B,'Swift Code&amp;Bank Name'!B:B,'Swift Code&amp;Bank Name'!C:C)</f>
        <v>#N/A</v>
      </c>
      <c r="D17683" s="83" t="s">
        <v>486</v>
      </c>
      <c r="E17683" s="83" t="s">
        <v>11239</v>
      </c>
      <c r="F17683" s="83" t="s">
        <v>28468</v>
      </c>
      <c r="G17683" s="83" t="str">
        <f t="shared" si="276"/>
        <v>0130  วิเศษชัยชาญ  WISETCHAICHAN</v>
      </c>
      <c r="H17683" s="83">
        <v>25620925</v>
      </c>
    </row>
    <row r="17684" spans="1:8" x14ac:dyDescent="0.25">
      <c r="A17684" s="83" t="s">
        <v>28699</v>
      </c>
      <c r="B17684" s="83" t="str">
        <f>_xlfn.XLOOKUP(A:A,[1]FI_NAME!$A:$A,[1]FI_NAME!$B:$B)</f>
        <v>บริษัท สบาย  ลีสซิ่ง  จำกัด</v>
      </c>
      <c r="C17684" s="83" t="e">
        <f>_xlfn.XLOOKUP(B:B,'Swift Code&amp;Bank Name'!B:B,'Swift Code&amp;Bank Name'!C:C)</f>
        <v>#N/A</v>
      </c>
      <c r="D17684" s="83" t="s">
        <v>489</v>
      </c>
      <c r="E17684" s="83" t="s">
        <v>28356</v>
      </c>
      <c r="F17684" s="83" t="s">
        <v>28357</v>
      </c>
      <c r="G17684" s="83" t="str">
        <f t="shared" si="276"/>
        <v>0131  โพธิ์ทอง  PHOTHONG</v>
      </c>
      <c r="H17684" s="83">
        <v>25620925</v>
      </c>
    </row>
    <row r="17685" spans="1:8" x14ac:dyDescent="0.25">
      <c r="A17685" s="83" t="s">
        <v>28699</v>
      </c>
      <c r="B17685" s="83" t="str">
        <f>_xlfn.XLOOKUP(A:A,[1]FI_NAME!$A:$A,[1]FI_NAME!$B:$B)</f>
        <v>บริษัท สบาย  ลีสซิ่ง  จำกัด</v>
      </c>
      <c r="C17685" s="83" t="e">
        <f>_xlfn.XLOOKUP(B:B,'Swift Code&amp;Bank Name'!B:B,'Swift Code&amp;Bank Name'!C:C)</f>
        <v>#N/A</v>
      </c>
      <c r="D17685" s="83" t="s">
        <v>492</v>
      </c>
      <c r="E17685" s="83" t="s">
        <v>14763</v>
      </c>
      <c r="F17685" s="83" t="s">
        <v>28639</v>
      </c>
      <c r="G17685" s="83" t="str">
        <f t="shared" si="276"/>
        <v>0132  ป่าโมก  PAMOK</v>
      </c>
      <c r="H17685" s="83">
        <v>25620925</v>
      </c>
    </row>
    <row r="17686" spans="1:8" x14ac:dyDescent="0.25">
      <c r="A17686" s="83" t="s">
        <v>28791</v>
      </c>
      <c r="B17686" s="83" t="str">
        <f>_xlfn.XLOOKUP(A:A,[1]FI_NAME!$A:$A,[1]FI_NAME!$B:$B)</f>
        <v>บริษัท ด๊อกเตอร์ มันนี่ จำกัด</v>
      </c>
      <c r="C17686" s="83" t="e">
        <f>_xlfn.XLOOKUP(B:B,'Swift Code&amp;Bank Name'!B:B,'Swift Code&amp;Bank Name'!C:C)</f>
        <v>#N/A</v>
      </c>
      <c r="D17686" s="83" t="s">
        <v>294</v>
      </c>
      <c r="E17686" s="83" t="s">
        <v>5217</v>
      </c>
      <c r="F17686" s="83" t="s">
        <v>1852</v>
      </c>
      <c r="G17686" s="83" t="str">
        <f t="shared" si="276"/>
        <v xml:space="preserve">0001  สำนักงานใหญ่   </v>
      </c>
      <c r="H17686" s="83">
        <v>25650315</v>
      </c>
    </row>
    <row r="17687" spans="1:8" x14ac:dyDescent="0.25">
      <c r="A17687" s="83" t="s">
        <v>28792</v>
      </c>
      <c r="B17687" s="83" t="str">
        <f>_xlfn.XLOOKUP(A:A,[1]FI_NAME!$A:$A,[1]FI_NAME!$B:$B)</f>
        <v>บริษัท ว.พรรณเชษฐ์ จำกัด</v>
      </c>
      <c r="C17687" s="83" t="e">
        <f>_xlfn.XLOOKUP(B:B,'Swift Code&amp;Bank Name'!B:B,'Swift Code&amp;Bank Name'!C:C)</f>
        <v>#N/A</v>
      </c>
      <c r="D17687" s="83" t="s">
        <v>294</v>
      </c>
      <c r="E17687" s="83" t="s">
        <v>5217</v>
      </c>
      <c r="F17687" s="83" t="s">
        <v>404</v>
      </c>
      <c r="G17687" s="83" t="str">
        <f t="shared" si="276"/>
        <v>0001  สำนักงานใหญ่  HEAD OFFICE</v>
      </c>
      <c r="H17687" s="83">
        <v>25621219</v>
      </c>
    </row>
    <row r="17688" spans="1:8" x14ac:dyDescent="0.25">
      <c r="A17688" s="83" t="s">
        <v>28792</v>
      </c>
      <c r="B17688" s="83" t="str">
        <f>_xlfn.XLOOKUP(A:A,[1]FI_NAME!$A:$A,[1]FI_NAME!$B:$B)</f>
        <v>บริษัท ว.พรรณเชษฐ์ จำกัด</v>
      </c>
      <c r="C17688" s="83" t="e">
        <f>_xlfn.XLOOKUP(B:B,'Swift Code&amp;Bank Name'!B:B,'Swift Code&amp;Bank Name'!C:C)</f>
        <v>#N/A</v>
      </c>
      <c r="D17688" s="83" t="s">
        <v>2365</v>
      </c>
      <c r="E17688" s="83" t="s">
        <v>909</v>
      </c>
      <c r="F17688" s="83" t="s">
        <v>10386</v>
      </c>
      <c r="G17688" s="83" t="str">
        <f t="shared" si="276"/>
        <v>0002  สาขานครสวรรค์  NAKHONSAWAN BRANCH</v>
      </c>
      <c r="H17688" s="83">
        <v>25621219</v>
      </c>
    </row>
    <row r="17689" spans="1:8" x14ac:dyDescent="0.25">
      <c r="A17689" s="83" t="s">
        <v>28792</v>
      </c>
      <c r="B17689" s="83" t="str">
        <f>_xlfn.XLOOKUP(A:A,[1]FI_NAME!$A:$A,[1]FI_NAME!$B:$B)</f>
        <v>บริษัท ว.พรรณเชษฐ์ จำกัด</v>
      </c>
      <c r="C17689" s="83" t="e">
        <f>_xlfn.XLOOKUP(B:B,'Swift Code&amp;Bank Name'!B:B,'Swift Code&amp;Bank Name'!C:C)</f>
        <v>#N/A</v>
      </c>
      <c r="D17689" s="83" t="s">
        <v>2366</v>
      </c>
      <c r="E17689" s="83" t="s">
        <v>993</v>
      </c>
      <c r="F17689" s="83" t="s">
        <v>2594</v>
      </c>
      <c r="G17689" s="83" t="str">
        <f t="shared" si="276"/>
        <v>0003  สาขากำแพงเพชร  KAMPHAENG PHET BRANCH</v>
      </c>
      <c r="H17689" s="83">
        <v>25621219</v>
      </c>
    </row>
    <row r="17690" spans="1:8" x14ac:dyDescent="0.25">
      <c r="A17690" s="83" t="s">
        <v>28792</v>
      </c>
      <c r="B17690" s="83" t="str">
        <f>_xlfn.XLOOKUP(A:A,[1]FI_NAME!$A:$A,[1]FI_NAME!$B:$B)</f>
        <v>บริษัท ว.พรรณเชษฐ์ จำกัด</v>
      </c>
      <c r="C17690" s="83" t="e">
        <f>_xlfn.XLOOKUP(B:B,'Swift Code&amp;Bank Name'!B:B,'Swift Code&amp;Bank Name'!C:C)</f>
        <v>#N/A</v>
      </c>
      <c r="D17690" s="83" t="s">
        <v>3617</v>
      </c>
      <c r="E17690" s="83" t="s">
        <v>1056</v>
      </c>
      <c r="F17690" s="83" t="s">
        <v>1057</v>
      </c>
      <c r="G17690" s="83" t="str">
        <f t="shared" si="276"/>
        <v>0004  สาขาอุทัยธานี  UTHAI THANI BRANCH</v>
      </c>
      <c r="H17690" s="83">
        <v>25621219</v>
      </c>
    </row>
    <row r="17691" spans="1:8" x14ac:dyDescent="0.25">
      <c r="A17691" s="83" t="s">
        <v>28792</v>
      </c>
      <c r="B17691" s="83" t="str">
        <f>_xlfn.XLOOKUP(A:A,[1]FI_NAME!$A:$A,[1]FI_NAME!$B:$B)</f>
        <v>บริษัท ว.พรรณเชษฐ์ จำกัด</v>
      </c>
      <c r="C17691" s="83" t="e">
        <f>_xlfn.XLOOKUP(B:B,'Swift Code&amp;Bank Name'!B:B,'Swift Code&amp;Bank Name'!C:C)</f>
        <v>#N/A</v>
      </c>
      <c r="D17691" s="83" t="s">
        <v>2369</v>
      </c>
      <c r="E17691" s="83" t="s">
        <v>1197</v>
      </c>
      <c r="F17691" s="83" t="s">
        <v>2545</v>
      </c>
      <c r="G17691" s="83" t="str">
        <f t="shared" si="276"/>
        <v>0005  สาขาชัยนาท  CHAI NAT BRANCH</v>
      </c>
      <c r="H17691" s="83">
        <v>25621219</v>
      </c>
    </row>
    <row r="17692" spans="1:8" x14ac:dyDescent="0.25">
      <c r="A17692" s="83" t="s">
        <v>28792</v>
      </c>
      <c r="B17692" s="83" t="str">
        <f>_xlfn.XLOOKUP(A:A,[1]FI_NAME!$A:$A,[1]FI_NAME!$B:$B)</f>
        <v>บริษัท ว.พรรณเชษฐ์ จำกัด</v>
      </c>
      <c r="C17692" s="83" t="e">
        <f>_xlfn.XLOOKUP(B:B,'Swift Code&amp;Bank Name'!B:B,'Swift Code&amp;Bank Name'!C:C)</f>
        <v>#N/A</v>
      </c>
      <c r="D17692" s="83" t="s">
        <v>3622</v>
      </c>
      <c r="E17692" s="83" t="s">
        <v>1185</v>
      </c>
      <c r="F17692" s="83" t="s">
        <v>1186</v>
      </c>
      <c r="G17692" s="83" t="str">
        <f t="shared" si="276"/>
        <v>0006  สาขาสุโขทัย  SUKHOTHAI BRANCH</v>
      </c>
      <c r="H17692" s="83">
        <v>25621219</v>
      </c>
    </row>
    <row r="17693" spans="1:8" x14ac:dyDescent="0.25">
      <c r="A17693" s="83" t="s">
        <v>28792</v>
      </c>
      <c r="B17693" s="83" t="str">
        <f>_xlfn.XLOOKUP(A:A,[1]FI_NAME!$A:$A,[1]FI_NAME!$B:$B)</f>
        <v>บริษัท ว.พรรณเชษฐ์ จำกัด</v>
      </c>
      <c r="C17693" s="83" t="e">
        <f>_xlfn.XLOOKUP(B:B,'Swift Code&amp;Bank Name'!B:B,'Swift Code&amp;Bank Name'!C:C)</f>
        <v>#N/A</v>
      </c>
      <c r="D17693" s="83" t="s">
        <v>2372</v>
      </c>
      <c r="E17693" s="83" t="s">
        <v>28793</v>
      </c>
      <c r="F17693" s="83" t="s">
        <v>28794</v>
      </c>
      <c r="G17693" s="83" t="str">
        <f t="shared" si="276"/>
        <v>0007  สาขาพิจิตร1  PHICHIT1 BRANCH</v>
      </c>
      <c r="H17693" s="83">
        <v>25621219</v>
      </c>
    </row>
    <row r="17694" spans="1:8" x14ac:dyDescent="0.25">
      <c r="A17694" s="83" t="s">
        <v>28792</v>
      </c>
      <c r="B17694" s="83" t="str">
        <f>_xlfn.XLOOKUP(A:A,[1]FI_NAME!$A:$A,[1]FI_NAME!$B:$B)</f>
        <v>บริษัท ว.พรรณเชษฐ์ จำกัด</v>
      </c>
      <c r="C17694" s="83" t="e">
        <f>_xlfn.XLOOKUP(B:B,'Swift Code&amp;Bank Name'!B:B,'Swift Code&amp;Bank Name'!C:C)</f>
        <v>#N/A</v>
      </c>
      <c r="D17694" s="83" t="s">
        <v>2375</v>
      </c>
      <c r="E17694" s="83" t="s">
        <v>28795</v>
      </c>
      <c r="F17694" s="83" t="s">
        <v>28796</v>
      </c>
      <c r="G17694" s="83" t="str">
        <f t="shared" si="276"/>
        <v>0008  สาขาพิษณุโลก1  PHITSANULOK1 BRANCH</v>
      </c>
      <c r="H17694" s="83">
        <v>25621219</v>
      </c>
    </row>
    <row r="17695" spans="1:8" x14ac:dyDescent="0.25">
      <c r="A17695" s="83" t="s">
        <v>28792</v>
      </c>
      <c r="B17695" s="83" t="str">
        <f>_xlfn.XLOOKUP(A:A,[1]FI_NAME!$A:$A,[1]FI_NAME!$B:$B)</f>
        <v>บริษัท ว.พรรณเชษฐ์ จำกัด</v>
      </c>
      <c r="C17695" s="83" t="e">
        <f>_xlfn.XLOOKUP(B:B,'Swift Code&amp;Bank Name'!B:B,'Swift Code&amp;Bank Name'!C:C)</f>
        <v>#N/A</v>
      </c>
      <c r="D17695" s="83" t="s">
        <v>2377</v>
      </c>
      <c r="E17695" s="83" t="s">
        <v>996</v>
      </c>
      <c r="F17695" s="83" t="s">
        <v>997</v>
      </c>
      <c r="G17695" s="83" t="str">
        <f t="shared" si="276"/>
        <v>0009  สาขาตาคลี  TAKHLI BRANCH</v>
      </c>
      <c r="H17695" s="83">
        <v>25621219</v>
      </c>
    </row>
    <row r="17696" spans="1:8" x14ac:dyDescent="0.25">
      <c r="A17696" s="83" t="s">
        <v>28792</v>
      </c>
      <c r="B17696" s="83" t="str">
        <f>_xlfn.XLOOKUP(A:A,[1]FI_NAME!$A:$A,[1]FI_NAME!$B:$B)</f>
        <v>บริษัท ว.พรรณเชษฐ์ จำกัด</v>
      </c>
      <c r="C17696" s="83" t="e">
        <f>_xlfn.XLOOKUP(B:B,'Swift Code&amp;Bank Name'!B:B,'Swift Code&amp;Bank Name'!C:C)</f>
        <v>#N/A</v>
      </c>
      <c r="D17696" s="83" t="s">
        <v>2380</v>
      </c>
      <c r="E17696" s="83" t="s">
        <v>4294</v>
      </c>
      <c r="F17696" s="83" t="s">
        <v>7416</v>
      </c>
      <c r="G17696" s="83" t="str">
        <f t="shared" si="276"/>
        <v>0010  สาขาสากเหล็ก  SAK LEK BRANCH</v>
      </c>
      <c r="H17696" s="83">
        <v>25621219</v>
      </c>
    </row>
    <row r="17697" spans="1:8" x14ac:dyDescent="0.25">
      <c r="A17697" s="83" t="s">
        <v>28792</v>
      </c>
      <c r="B17697" s="83" t="str">
        <f>_xlfn.XLOOKUP(A:A,[1]FI_NAME!$A:$A,[1]FI_NAME!$B:$B)</f>
        <v>บริษัท ว.พรรณเชษฐ์ จำกัด</v>
      </c>
      <c r="C17697" s="83" t="e">
        <f>_xlfn.XLOOKUP(B:B,'Swift Code&amp;Bank Name'!B:B,'Swift Code&amp;Bank Name'!C:C)</f>
        <v>#N/A</v>
      </c>
      <c r="D17697" s="83" t="s">
        <v>2383</v>
      </c>
      <c r="E17697" s="83" t="s">
        <v>1041</v>
      </c>
      <c r="F17697" s="83" t="s">
        <v>1042</v>
      </c>
      <c r="G17697" s="83" t="str">
        <f t="shared" si="276"/>
        <v>0011  สาขาหล่มสัก  LOM SAK BRANCH</v>
      </c>
      <c r="H17697" s="83">
        <v>25621219</v>
      </c>
    </row>
    <row r="17698" spans="1:8" x14ac:dyDescent="0.25">
      <c r="A17698" s="83" t="s">
        <v>28792</v>
      </c>
      <c r="B17698" s="83" t="str">
        <f>_xlfn.XLOOKUP(A:A,[1]FI_NAME!$A:$A,[1]FI_NAME!$B:$B)</f>
        <v>บริษัท ว.พรรณเชษฐ์ จำกัด</v>
      </c>
      <c r="C17698" s="83" t="e">
        <f>_xlfn.XLOOKUP(B:B,'Swift Code&amp;Bank Name'!B:B,'Swift Code&amp;Bank Name'!C:C)</f>
        <v>#N/A</v>
      </c>
      <c r="D17698" s="83" t="s">
        <v>2384</v>
      </c>
      <c r="E17698" s="83" t="s">
        <v>1008</v>
      </c>
      <c r="F17698" s="83" t="s">
        <v>2547</v>
      </c>
      <c r="G17698" s="83" t="str">
        <f t="shared" si="276"/>
        <v>0012  สาขาสิงห์บุรี  SING BURI BRANCH</v>
      </c>
      <c r="H17698" s="83">
        <v>25621219</v>
      </c>
    </row>
    <row r="17699" spans="1:8" x14ac:dyDescent="0.25">
      <c r="A17699" s="83" t="s">
        <v>28792</v>
      </c>
      <c r="B17699" s="83" t="str">
        <f>_xlfn.XLOOKUP(A:A,[1]FI_NAME!$A:$A,[1]FI_NAME!$B:$B)</f>
        <v>บริษัท ว.พรรณเชษฐ์ จำกัด</v>
      </c>
      <c r="C17699" s="83" t="e">
        <f>_xlfn.XLOOKUP(B:B,'Swift Code&amp;Bank Name'!B:B,'Swift Code&amp;Bank Name'!C:C)</f>
        <v>#N/A</v>
      </c>
      <c r="D17699" s="83" t="s">
        <v>297</v>
      </c>
      <c r="E17699" s="83" t="s">
        <v>1203</v>
      </c>
      <c r="F17699" s="83" t="s">
        <v>1204</v>
      </c>
      <c r="G17699" s="83" t="str">
        <f t="shared" si="276"/>
        <v>0013  สาขาอ่างทอง  ANG THONG BRANCH</v>
      </c>
      <c r="H17699" s="83">
        <v>25621219</v>
      </c>
    </row>
    <row r="17700" spans="1:8" x14ac:dyDescent="0.25">
      <c r="A17700" s="83" t="s">
        <v>28792</v>
      </c>
      <c r="B17700" s="83" t="str">
        <f>_xlfn.XLOOKUP(A:A,[1]FI_NAME!$A:$A,[1]FI_NAME!$B:$B)</f>
        <v>บริษัท ว.พรรณเชษฐ์ จำกัด</v>
      </c>
      <c r="C17700" s="83" t="e">
        <f>_xlfn.XLOOKUP(B:B,'Swift Code&amp;Bank Name'!B:B,'Swift Code&amp;Bank Name'!C:C)</f>
        <v>#N/A</v>
      </c>
      <c r="D17700" s="83" t="s">
        <v>300</v>
      </c>
      <c r="E17700" s="83" t="s">
        <v>5650</v>
      </c>
      <c r="F17700" s="83" t="s">
        <v>5651</v>
      </c>
      <c r="G17700" s="83" t="str">
        <f t="shared" si="276"/>
        <v>0014  สาขาพระนครศรีอยุธยา  PHRA NAKHON SI AYUTTHAYA BRANCH</v>
      </c>
      <c r="H17700" s="83">
        <v>25621219</v>
      </c>
    </row>
    <row r="17701" spans="1:8" x14ac:dyDescent="0.25">
      <c r="A17701" s="83" t="s">
        <v>28792</v>
      </c>
      <c r="B17701" s="83" t="str">
        <f>_xlfn.XLOOKUP(A:A,[1]FI_NAME!$A:$A,[1]FI_NAME!$B:$B)</f>
        <v>บริษัท ว.พรรณเชษฐ์ จำกัด</v>
      </c>
      <c r="C17701" s="83" t="e">
        <f>_xlfn.XLOOKUP(B:B,'Swift Code&amp;Bank Name'!B:B,'Swift Code&amp;Bank Name'!C:C)</f>
        <v>#N/A</v>
      </c>
      <c r="D17701" s="83" t="s">
        <v>303</v>
      </c>
      <c r="E17701" s="83" t="s">
        <v>4243</v>
      </c>
      <c r="F17701" s="83" t="s">
        <v>8732</v>
      </c>
      <c r="G17701" s="83" t="str">
        <f t="shared" si="276"/>
        <v>0015  สาขาชุมแสง  CHUM SAENG</v>
      </c>
      <c r="H17701" s="83">
        <v>25621219</v>
      </c>
    </row>
    <row r="17702" spans="1:8" x14ac:dyDescent="0.25">
      <c r="A17702" s="83" t="s">
        <v>28792</v>
      </c>
      <c r="B17702" s="83" t="str">
        <f>_xlfn.XLOOKUP(A:A,[1]FI_NAME!$A:$A,[1]FI_NAME!$B:$B)</f>
        <v>บริษัท ว.พรรณเชษฐ์ จำกัด</v>
      </c>
      <c r="C17702" s="83" t="e">
        <f>_xlfn.XLOOKUP(B:B,'Swift Code&amp;Bank Name'!B:B,'Swift Code&amp;Bank Name'!C:C)</f>
        <v>#N/A</v>
      </c>
      <c r="D17702" s="83" t="s">
        <v>2387</v>
      </c>
      <c r="E17702" s="83" t="s">
        <v>4264</v>
      </c>
      <c r="F17702" s="83" t="s">
        <v>7487</v>
      </c>
      <c r="G17702" s="83" t="str">
        <f t="shared" si="276"/>
        <v>0016  สาขาชนแดน  CHON DAEN BRANCH</v>
      </c>
      <c r="H17702" s="83">
        <v>25621219</v>
      </c>
    </row>
    <row r="17703" spans="1:8" x14ac:dyDescent="0.25">
      <c r="A17703" s="83" t="s">
        <v>28792</v>
      </c>
      <c r="B17703" s="83" t="str">
        <f>_xlfn.XLOOKUP(A:A,[1]FI_NAME!$A:$A,[1]FI_NAME!$B:$B)</f>
        <v>บริษัท ว.พรรณเชษฐ์ จำกัด</v>
      </c>
      <c r="C17703" s="83" t="e">
        <f>_xlfn.XLOOKUP(B:B,'Swift Code&amp;Bank Name'!B:B,'Swift Code&amp;Bank Name'!C:C)</f>
        <v>#N/A</v>
      </c>
      <c r="D17703" s="83" t="s">
        <v>2390</v>
      </c>
      <c r="E17703" s="83" t="s">
        <v>1155</v>
      </c>
      <c r="F17703" s="83" t="s">
        <v>1156</v>
      </c>
      <c r="G17703" s="83" t="str">
        <f t="shared" si="276"/>
        <v>0017  สาขาเพชรบูรณ์  PHETCHABUN BRANCH</v>
      </c>
      <c r="H17703" s="83">
        <v>25621219</v>
      </c>
    </row>
    <row r="17704" spans="1:8" x14ac:dyDescent="0.25">
      <c r="A17704" s="83" t="s">
        <v>28792</v>
      </c>
      <c r="B17704" s="83" t="str">
        <f>_xlfn.XLOOKUP(A:A,[1]FI_NAME!$A:$A,[1]FI_NAME!$B:$B)</f>
        <v>บริษัท ว.พรรณเชษฐ์ จำกัด</v>
      </c>
      <c r="C17704" s="83" t="e">
        <f>_xlfn.XLOOKUP(B:B,'Swift Code&amp;Bank Name'!B:B,'Swift Code&amp;Bank Name'!C:C)</f>
        <v>#N/A</v>
      </c>
      <c r="D17704" s="83" t="s">
        <v>2391</v>
      </c>
      <c r="E17704" s="83" t="s">
        <v>1679</v>
      </c>
      <c r="F17704" s="83" t="s">
        <v>1680</v>
      </c>
      <c r="G17704" s="83" t="str">
        <f t="shared" si="276"/>
        <v>0018  สาขาหนองบัว  NONG BUA BRANCH</v>
      </c>
      <c r="H17704" s="83">
        <v>25621219</v>
      </c>
    </row>
    <row r="17705" spans="1:8" x14ac:dyDescent="0.25">
      <c r="A17705" s="83" t="s">
        <v>28792</v>
      </c>
      <c r="B17705" s="83" t="str">
        <f>_xlfn.XLOOKUP(A:A,[1]FI_NAME!$A:$A,[1]FI_NAME!$B:$B)</f>
        <v>บริษัท ว.พรรณเชษฐ์ จำกัด</v>
      </c>
      <c r="C17705" s="83" t="e">
        <f>_xlfn.XLOOKUP(B:B,'Swift Code&amp;Bank Name'!B:B,'Swift Code&amp;Bank Name'!C:C)</f>
        <v>#N/A</v>
      </c>
      <c r="D17705" s="83" t="s">
        <v>2394</v>
      </c>
      <c r="E17705" s="83" t="s">
        <v>28797</v>
      </c>
      <c r="F17705" s="83" t="s">
        <v>28798</v>
      </c>
      <c r="G17705" s="83" t="str">
        <f t="shared" si="276"/>
        <v>0019  สาขาพิษณุโลก2  PHITSANULOK2 BRANCH</v>
      </c>
      <c r="H17705" s="83">
        <v>25621219</v>
      </c>
    </row>
    <row r="17706" spans="1:8" x14ac:dyDescent="0.25">
      <c r="A17706" s="83" t="s">
        <v>28792</v>
      </c>
      <c r="B17706" s="83" t="str">
        <f>_xlfn.XLOOKUP(A:A,[1]FI_NAME!$A:$A,[1]FI_NAME!$B:$B)</f>
        <v>บริษัท ว.พรรณเชษฐ์ จำกัด</v>
      </c>
      <c r="C17706" s="83" t="e">
        <f>_xlfn.XLOOKUP(B:B,'Swift Code&amp;Bank Name'!B:B,'Swift Code&amp;Bank Name'!C:C)</f>
        <v>#N/A</v>
      </c>
      <c r="D17706" s="83" t="s">
        <v>3643</v>
      </c>
      <c r="E17706" s="83" t="s">
        <v>2620</v>
      </c>
      <c r="F17706" s="83" t="s">
        <v>27374</v>
      </c>
      <c r="G17706" s="83" t="str">
        <f t="shared" si="276"/>
        <v>0020  สาขาทับคล้อ  TAP KHLO BRANCH</v>
      </c>
      <c r="H17706" s="83">
        <v>25621219</v>
      </c>
    </row>
    <row r="17707" spans="1:8" x14ac:dyDescent="0.25">
      <c r="A17707" s="83" t="s">
        <v>28792</v>
      </c>
      <c r="B17707" s="83" t="str">
        <f>_xlfn.XLOOKUP(A:A,[1]FI_NAME!$A:$A,[1]FI_NAME!$B:$B)</f>
        <v>บริษัท ว.พรรณเชษฐ์ จำกัด</v>
      </c>
      <c r="C17707" s="83" t="e">
        <f>_xlfn.XLOOKUP(B:B,'Swift Code&amp;Bank Name'!B:B,'Swift Code&amp;Bank Name'!C:C)</f>
        <v>#N/A</v>
      </c>
      <c r="D17707" s="83" t="s">
        <v>306</v>
      </c>
      <c r="E17707" s="83" t="s">
        <v>28799</v>
      </c>
      <c r="F17707" s="83" t="s">
        <v>28800</v>
      </c>
      <c r="G17707" s="83" t="str">
        <f t="shared" si="276"/>
        <v>0021  สาขาพิจิตร2  PHICHIT2 BRANCH</v>
      </c>
      <c r="H17707" s="83">
        <v>25621219</v>
      </c>
    </row>
    <row r="17708" spans="1:8" x14ac:dyDescent="0.25">
      <c r="A17708" s="83" t="s">
        <v>28792</v>
      </c>
      <c r="B17708" s="83" t="str">
        <f>_xlfn.XLOOKUP(A:A,[1]FI_NAME!$A:$A,[1]FI_NAME!$B:$B)</f>
        <v>บริษัท ว.พรรณเชษฐ์ จำกัด</v>
      </c>
      <c r="C17708" s="83" t="e">
        <f>_xlfn.XLOOKUP(B:B,'Swift Code&amp;Bank Name'!B:B,'Swift Code&amp;Bank Name'!C:C)</f>
        <v>#N/A</v>
      </c>
      <c r="D17708" s="83" t="s">
        <v>309</v>
      </c>
      <c r="E17708" s="83" t="s">
        <v>1173</v>
      </c>
      <c r="F17708" s="83" t="s">
        <v>1174</v>
      </c>
      <c r="G17708" s="83" t="str">
        <f t="shared" si="276"/>
        <v>0022  สาขาบางมูลนาก  BANG MUN NAK BRANCH</v>
      </c>
      <c r="H17708" s="83">
        <v>25621219</v>
      </c>
    </row>
    <row r="17709" spans="1:8" x14ac:dyDescent="0.25">
      <c r="A17709" s="83" t="s">
        <v>28792</v>
      </c>
      <c r="B17709" s="83" t="str">
        <f>_xlfn.XLOOKUP(A:A,[1]FI_NAME!$A:$A,[1]FI_NAME!$B:$B)</f>
        <v>บริษัท ว.พรรณเชษฐ์ จำกัด</v>
      </c>
      <c r="C17709" s="83" t="e">
        <f>_xlfn.XLOOKUP(B:B,'Swift Code&amp;Bank Name'!B:B,'Swift Code&amp;Bank Name'!C:C)</f>
        <v>#N/A</v>
      </c>
      <c r="D17709" s="83" t="s">
        <v>3647</v>
      </c>
      <c r="E17709" s="83" t="s">
        <v>4270</v>
      </c>
      <c r="F17709" s="83" t="s">
        <v>7422</v>
      </c>
      <c r="G17709" s="83" t="str">
        <f t="shared" si="276"/>
        <v>0023  สาขาโพทะเล  PHO THALE BRANCH</v>
      </c>
      <c r="H17709" s="83">
        <v>25621219</v>
      </c>
    </row>
    <row r="17710" spans="1:8" x14ac:dyDescent="0.25">
      <c r="A17710" s="83" t="s">
        <v>28792</v>
      </c>
      <c r="B17710" s="83" t="str">
        <f>_xlfn.XLOOKUP(A:A,[1]FI_NAME!$A:$A,[1]FI_NAME!$B:$B)</f>
        <v>บริษัท ว.พรรณเชษฐ์ จำกัด</v>
      </c>
      <c r="C17710" s="83" t="e">
        <f>_xlfn.XLOOKUP(B:B,'Swift Code&amp;Bank Name'!B:B,'Swift Code&amp;Bank Name'!C:C)</f>
        <v>#N/A</v>
      </c>
      <c r="D17710" s="83" t="s">
        <v>2401</v>
      </c>
      <c r="E17710" s="83" t="s">
        <v>999</v>
      </c>
      <c r="F17710" s="83" t="s">
        <v>1000</v>
      </c>
      <c r="G17710" s="83" t="str">
        <f t="shared" si="276"/>
        <v>0024  สาขาโคกสำโรง  KHOK SAMRONG BRANCH</v>
      </c>
      <c r="H17710" s="83">
        <v>25621219</v>
      </c>
    </row>
    <row r="17711" spans="1:8" x14ac:dyDescent="0.25">
      <c r="A17711" s="83" t="s">
        <v>28792</v>
      </c>
      <c r="B17711" s="83" t="str">
        <f>_xlfn.XLOOKUP(A:A,[1]FI_NAME!$A:$A,[1]FI_NAME!$B:$B)</f>
        <v>บริษัท ว.พรรณเชษฐ์ จำกัด</v>
      </c>
      <c r="C17711" s="83" t="e">
        <f>_xlfn.XLOOKUP(B:B,'Swift Code&amp;Bank Name'!B:B,'Swift Code&amp;Bank Name'!C:C)</f>
        <v>#N/A</v>
      </c>
      <c r="D17711" s="83" t="s">
        <v>2404</v>
      </c>
      <c r="E17711" s="83" t="s">
        <v>7657</v>
      </c>
      <c r="F17711" s="83" t="s">
        <v>28801</v>
      </c>
      <c r="G17711" s="83" t="str">
        <f t="shared" si="276"/>
        <v>0025  สาขาวัดโบสถ์  WAT BOT BRANCH</v>
      </c>
      <c r="H17711" s="83">
        <v>25621219</v>
      </c>
    </row>
    <row r="17712" spans="1:8" x14ac:dyDescent="0.25">
      <c r="A17712" s="83" t="s">
        <v>28792</v>
      </c>
      <c r="B17712" s="83" t="str">
        <f>_xlfn.XLOOKUP(A:A,[1]FI_NAME!$A:$A,[1]FI_NAME!$B:$B)</f>
        <v>บริษัท ว.พรรณเชษฐ์ จำกัด</v>
      </c>
      <c r="C17712" s="83" t="e">
        <f>_xlfn.XLOOKUP(B:B,'Swift Code&amp;Bank Name'!B:B,'Swift Code&amp;Bank Name'!C:C)</f>
        <v>#N/A</v>
      </c>
      <c r="D17712" s="83" t="s">
        <v>2405</v>
      </c>
      <c r="E17712" s="83" t="s">
        <v>1161</v>
      </c>
      <c r="F17712" s="83" t="s">
        <v>2561</v>
      </c>
      <c r="G17712" s="83" t="str">
        <f t="shared" si="276"/>
        <v>0026  สาขาวิเศษชัยชาญ  WISET CHAI CHAN BRANCH</v>
      </c>
      <c r="H17712" s="83">
        <v>25621219</v>
      </c>
    </row>
    <row r="17713" spans="1:8" x14ac:dyDescent="0.25">
      <c r="A17713" s="83" t="s">
        <v>28792</v>
      </c>
      <c r="B17713" s="83" t="str">
        <f>_xlfn.XLOOKUP(A:A,[1]FI_NAME!$A:$A,[1]FI_NAME!$B:$B)</f>
        <v>บริษัท ว.พรรณเชษฐ์ จำกัด</v>
      </c>
      <c r="C17713" s="83" t="e">
        <f>_xlfn.XLOOKUP(B:B,'Swift Code&amp;Bank Name'!B:B,'Swift Code&amp;Bank Name'!C:C)</f>
        <v>#N/A</v>
      </c>
      <c r="D17713" s="83" t="s">
        <v>2406</v>
      </c>
      <c r="E17713" s="83" t="s">
        <v>7412</v>
      </c>
      <c r="F17713" s="83" t="s">
        <v>7413</v>
      </c>
      <c r="G17713" s="83" t="str">
        <f t="shared" si="276"/>
        <v>0027  สาขาสามง่าม  SAM NGAM BRANCH</v>
      </c>
      <c r="H17713" s="83">
        <v>25621219</v>
      </c>
    </row>
    <row r="17714" spans="1:8" x14ac:dyDescent="0.25">
      <c r="A17714" s="83" t="s">
        <v>28792</v>
      </c>
      <c r="B17714" s="83" t="str">
        <f>_xlfn.XLOOKUP(A:A,[1]FI_NAME!$A:$A,[1]FI_NAME!$B:$B)</f>
        <v>บริษัท ว.พรรณเชษฐ์ จำกัด</v>
      </c>
      <c r="C17714" s="83" t="e">
        <f>_xlfn.XLOOKUP(B:B,'Swift Code&amp;Bank Name'!B:B,'Swift Code&amp;Bank Name'!C:C)</f>
        <v>#N/A</v>
      </c>
      <c r="D17714" s="83" t="s">
        <v>2409</v>
      </c>
      <c r="E17714" s="83" t="s">
        <v>9382</v>
      </c>
      <c r="F17714" s="83" t="s">
        <v>28802</v>
      </c>
      <c r="G17714" s="83" t="str">
        <f t="shared" si="276"/>
        <v>0028  สาขาไผ่ท่าโพ  PHAI THA PHO BRANCH</v>
      </c>
      <c r="H17714" s="83">
        <v>25621219</v>
      </c>
    </row>
    <row r="17715" spans="1:8" x14ac:dyDescent="0.25">
      <c r="A17715" s="83" t="s">
        <v>28792</v>
      </c>
      <c r="B17715" s="83" t="str">
        <f>_xlfn.XLOOKUP(A:A,[1]FI_NAME!$A:$A,[1]FI_NAME!$B:$B)</f>
        <v>บริษัท ว.พรรณเชษฐ์ จำกัด</v>
      </c>
      <c r="C17715" s="83" t="e">
        <f>_xlfn.XLOOKUP(B:B,'Swift Code&amp;Bank Name'!B:B,'Swift Code&amp;Bank Name'!C:C)</f>
        <v>#N/A</v>
      </c>
      <c r="D17715" s="83" t="s">
        <v>2411</v>
      </c>
      <c r="E17715" s="83" t="s">
        <v>7432</v>
      </c>
      <c r="F17715" s="83" t="s">
        <v>7433</v>
      </c>
      <c r="G17715" s="83" t="str">
        <f t="shared" si="276"/>
        <v>0029  สาขาโกรกพระ  KROK PHRA BRANCH</v>
      </c>
      <c r="H17715" s="83">
        <v>25621219</v>
      </c>
    </row>
    <row r="17716" spans="1:8" x14ac:dyDescent="0.25">
      <c r="A17716" s="83" t="s">
        <v>28803</v>
      </c>
      <c r="B17716" s="83" t="str">
        <f>_xlfn.XLOOKUP(A:A,[1]FI_NAME!$A:$A,[1]FI_NAME!$B:$B)</f>
        <v>บริษัท มาร์โค ธุรกิจ จำกัด</v>
      </c>
      <c r="C17716" s="83" t="e">
        <f>_xlfn.XLOOKUP(B:B,'Swift Code&amp;Bank Name'!B:B,'Swift Code&amp;Bank Name'!C:C)</f>
        <v>#N/A</v>
      </c>
      <c r="D17716" s="83" t="s">
        <v>294</v>
      </c>
      <c r="E17716" s="83" t="s">
        <v>5217</v>
      </c>
      <c r="F17716" s="83" t="s">
        <v>1852</v>
      </c>
      <c r="G17716" s="83" t="str">
        <f t="shared" si="276"/>
        <v xml:space="preserve">0001  สำนักงานใหญ่   </v>
      </c>
      <c r="H17716" s="83">
        <v>25630914</v>
      </c>
    </row>
    <row r="17717" spans="1:8" x14ac:dyDescent="0.25">
      <c r="A17717" s="83" t="s">
        <v>28804</v>
      </c>
      <c r="B17717" s="83" t="str">
        <f>_xlfn.XLOOKUP(A:A,[1]FI_NAME!$A:$A,[1]FI_NAME!$B:$B)</f>
        <v>บริษัท ทรัพย์กมล ลิสซิ่ง จำกัด</v>
      </c>
      <c r="C17717" s="83" t="e">
        <f>_xlfn.XLOOKUP(B:B,'Swift Code&amp;Bank Name'!B:B,'Swift Code&amp;Bank Name'!C:C)</f>
        <v>#N/A</v>
      </c>
      <c r="D17717" s="83" t="s">
        <v>294</v>
      </c>
      <c r="E17717" s="83" t="s">
        <v>5217</v>
      </c>
      <c r="F17717" s="83" t="s">
        <v>404</v>
      </c>
      <c r="G17717" s="83" t="str">
        <f t="shared" si="276"/>
        <v>0001  สำนักงานใหญ่  HEAD OFFICE</v>
      </c>
      <c r="H17717" s="83">
        <v>25620821</v>
      </c>
    </row>
    <row r="17718" spans="1:8" x14ac:dyDescent="0.25">
      <c r="A17718" s="83" t="s">
        <v>28805</v>
      </c>
      <c r="B17718" s="83" t="str">
        <f>_xlfn.XLOOKUP(A:A,[1]FI_NAME!$A:$A,[1]FI_NAME!$B:$B)</f>
        <v>บริษัท ไมโคร ฟิน จำกัด</v>
      </c>
      <c r="C17718" s="83" t="e">
        <f>_xlfn.XLOOKUP(B:B,'Swift Code&amp;Bank Name'!B:B,'Swift Code&amp;Bank Name'!C:C)</f>
        <v>#N/A</v>
      </c>
      <c r="D17718" s="83" t="s">
        <v>294</v>
      </c>
      <c r="E17718" s="83" t="s">
        <v>5217</v>
      </c>
      <c r="F17718" s="83" t="s">
        <v>1852</v>
      </c>
      <c r="G17718" s="83" t="str">
        <f t="shared" si="276"/>
        <v xml:space="preserve">0001  สำนักงานใหญ่   </v>
      </c>
      <c r="H17718" s="83">
        <v>25660401</v>
      </c>
    </row>
    <row r="17719" spans="1:8" x14ac:dyDescent="0.25">
      <c r="A17719" s="83" t="s">
        <v>28806</v>
      </c>
      <c r="B17719" s="83" t="str">
        <f>_xlfn.XLOOKUP(A:A,[1]FI_NAME!$A:$A,[1]FI_NAME!$B:$B)</f>
        <v>บริษัท ชูเกียรติ พร๊อพเพอร์ตี้ จำกัด</v>
      </c>
      <c r="C17719" s="83" t="e">
        <f>_xlfn.XLOOKUP(B:B,'Swift Code&amp;Bank Name'!B:B,'Swift Code&amp;Bank Name'!C:C)</f>
        <v>#N/A</v>
      </c>
      <c r="D17719" s="83" t="s">
        <v>294</v>
      </c>
      <c r="E17719" s="83" t="s">
        <v>5217</v>
      </c>
      <c r="F17719" s="83" t="s">
        <v>404</v>
      </c>
      <c r="G17719" s="83" t="str">
        <f t="shared" si="276"/>
        <v>0001  สำนักงานใหญ่  HEAD OFFICE</v>
      </c>
      <c r="H17719" s="83">
        <v>25620911</v>
      </c>
    </row>
    <row r="17720" spans="1:8" x14ac:dyDescent="0.25">
      <c r="A17720" s="83" t="s">
        <v>28806</v>
      </c>
      <c r="B17720" s="83" t="str">
        <f>_xlfn.XLOOKUP(A:A,[1]FI_NAME!$A:$A,[1]FI_NAME!$B:$B)</f>
        <v>บริษัท ชูเกียรติ พร๊อพเพอร์ตี้ จำกัด</v>
      </c>
      <c r="C17720" s="83" t="e">
        <f>_xlfn.XLOOKUP(B:B,'Swift Code&amp;Bank Name'!B:B,'Swift Code&amp;Bank Name'!C:C)</f>
        <v>#N/A</v>
      </c>
      <c r="D17720" s="83" t="s">
        <v>2365</v>
      </c>
      <c r="E17720" s="83" t="s">
        <v>1254</v>
      </c>
      <c r="F17720" s="83" t="s">
        <v>5554</v>
      </c>
      <c r="G17720" s="83" t="str">
        <f t="shared" si="276"/>
        <v>0002  สาขาอ่าวลึก  AO LUEK BRANCH</v>
      </c>
      <c r="H17720" s="83">
        <v>25620911</v>
      </c>
    </row>
    <row r="17721" spans="1:8" x14ac:dyDescent="0.25">
      <c r="A17721" s="83" t="s">
        <v>28806</v>
      </c>
      <c r="B17721" s="83" t="str">
        <f>_xlfn.XLOOKUP(A:A,[1]FI_NAME!$A:$A,[1]FI_NAME!$B:$B)</f>
        <v>บริษัท ชูเกียรติ พร๊อพเพอร์ตี้ จำกัด</v>
      </c>
      <c r="C17721" s="83" t="e">
        <f>_xlfn.XLOOKUP(B:B,'Swift Code&amp;Bank Name'!B:B,'Swift Code&amp;Bank Name'!C:C)</f>
        <v>#N/A</v>
      </c>
      <c r="D17721" s="83" t="s">
        <v>2366</v>
      </c>
      <c r="E17721" s="83" t="s">
        <v>4966</v>
      </c>
      <c r="F17721" s="83" t="s">
        <v>4967</v>
      </c>
      <c r="G17721" s="83" t="str">
        <f t="shared" si="276"/>
        <v>0003  สาขาเขาพนม  KHAO PHANOM BRANCH</v>
      </c>
      <c r="H17721" s="83">
        <v>25620911</v>
      </c>
    </row>
    <row r="17722" spans="1:8" x14ac:dyDescent="0.25">
      <c r="A17722" s="83" t="s">
        <v>28806</v>
      </c>
      <c r="B17722" s="83" t="str">
        <f>_xlfn.XLOOKUP(A:A,[1]FI_NAME!$A:$A,[1]FI_NAME!$B:$B)</f>
        <v>บริษัท ชูเกียรติ พร๊อพเพอร์ตี้ จำกัด</v>
      </c>
      <c r="C17722" s="83" t="e">
        <f>_xlfn.XLOOKUP(B:B,'Swift Code&amp;Bank Name'!B:B,'Swift Code&amp;Bank Name'!C:C)</f>
        <v>#N/A</v>
      </c>
      <c r="D17722" s="83" t="s">
        <v>3617</v>
      </c>
      <c r="E17722" s="83" t="s">
        <v>4482</v>
      </c>
      <c r="F17722" s="83" t="s">
        <v>7353</v>
      </c>
      <c r="G17722" s="83" t="str">
        <f t="shared" si="276"/>
        <v>0004  สาขาคลองท่อม  KHLONG THOM BRANCH</v>
      </c>
      <c r="H17722" s="83">
        <v>25620911</v>
      </c>
    </row>
    <row r="17723" spans="1:8" x14ac:dyDescent="0.25">
      <c r="A17723" s="83" t="s">
        <v>28806</v>
      </c>
      <c r="B17723" s="83" t="str">
        <f>_xlfn.XLOOKUP(A:A,[1]FI_NAME!$A:$A,[1]FI_NAME!$B:$B)</f>
        <v>บริษัท ชูเกียรติ พร๊อพเพอร์ตี้ จำกัด</v>
      </c>
      <c r="C17723" s="83" t="e">
        <f>_xlfn.XLOOKUP(B:B,'Swift Code&amp;Bank Name'!B:B,'Swift Code&amp;Bank Name'!C:C)</f>
        <v>#N/A</v>
      </c>
      <c r="D17723" s="83" t="s">
        <v>2369</v>
      </c>
      <c r="E17723" s="83" t="s">
        <v>850</v>
      </c>
      <c r="F17723" s="83" t="s">
        <v>851</v>
      </c>
      <c r="G17723" s="83" t="str">
        <f t="shared" si="276"/>
        <v>0005  สาขาตรัง  TRANG BRANCH</v>
      </c>
      <c r="H17723" s="83">
        <v>25620911</v>
      </c>
    </row>
    <row r="17724" spans="1:8" x14ac:dyDescent="0.25">
      <c r="A17724" s="83" t="s">
        <v>28806</v>
      </c>
      <c r="B17724" s="83" t="str">
        <f>_xlfn.XLOOKUP(A:A,[1]FI_NAME!$A:$A,[1]FI_NAME!$B:$B)</f>
        <v>บริษัท ชูเกียรติ พร๊อพเพอร์ตี้ จำกัด</v>
      </c>
      <c r="C17724" s="83" t="e">
        <f>_xlfn.XLOOKUP(B:B,'Swift Code&amp;Bank Name'!B:B,'Swift Code&amp;Bank Name'!C:C)</f>
        <v>#N/A</v>
      </c>
      <c r="D17724" s="83" t="s">
        <v>3622</v>
      </c>
      <c r="E17724" s="83" t="s">
        <v>4593</v>
      </c>
      <c r="F17724" s="83" t="s">
        <v>28807</v>
      </c>
      <c r="G17724" s="83" t="str">
        <f t="shared" si="276"/>
        <v>0006  สาขาย่านตาขาว  YANTAKHAO BRANCH</v>
      </c>
      <c r="H17724" s="83">
        <v>25620911</v>
      </c>
    </row>
    <row r="17725" spans="1:8" x14ac:dyDescent="0.25">
      <c r="A17725" s="83" t="s">
        <v>28806</v>
      </c>
      <c r="B17725" s="83" t="str">
        <f>_xlfn.XLOOKUP(A:A,[1]FI_NAME!$A:$A,[1]FI_NAME!$B:$B)</f>
        <v>บริษัท ชูเกียรติ พร๊อพเพอร์ตี้ จำกัด</v>
      </c>
      <c r="C17725" s="83" t="e">
        <f>_xlfn.XLOOKUP(B:B,'Swift Code&amp;Bank Name'!B:B,'Swift Code&amp;Bank Name'!C:C)</f>
        <v>#N/A</v>
      </c>
      <c r="D17725" s="83" t="s">
        <v>2372</v>
      </c>
      <c r="E17725" s="83" t="s">
        <v>1461</v>
      </c>
      <c r="F17725" s="83" t="s">
        <v>1462</v>
      </c>
      <c r="G17725" s="83" t="str">
        <f t="shared" si="276"/>
        <v>0007  สาขาห้วยยอด  HUAI YOT BRANCH</v>
      </c>
      <c r="H17725" s="83">
        <v>25620911</v>
      </c>
    </row>
    <row r="17726" spans="1:8" x14ac:dyDescent="0.25">
      <c r="A17726" s="83" t="s">
        <v>28806</v>
      </c>
      <c r="B17726" s="83" t="str">
        <f>_xlfn.XLOOKUP(A:A,[1]FI_NAME!$A:$A,[1]FI_NAME!$B:$B)</f>
        <v>บริษัท ชูเกียรติ พร๊อพเพอร์ตี้ จำกัด</v>
      </c>
      <c r="C17726" s="83" t="e">
        <f>_xlfn.XLOOKUP(B:B,'Swift Code&amp;Bank Name'!B:B,'Swift Code&amp;Bank Name'!C:C)</f>
        <v>#N/A</v>
      </c>
      <c r="D17726" s="83" t="s">
        <v>2375</v>
      </c>
      <c r="E17726" s="83" t="s">
        <v>1188</v>
      </c>
      <c r="F17726" s="83" t="s">
        <v>6742</v>
      </c>
      <c r="G17726" s="83" t="str">
        <f t="shared" si="276"/>
        <v>0008  สาขาพังงา  PHANGNGA BRANCH</v>
      </c>
      <c r="H17726" s="83">
        <v>25620911</v>
      </c>
    </row>
    <row r="17727" spans="1:8" x14ac:dyDescent="0.25">
      <c r="A17727" s="83" t="s">
        <v>28806</v>
      </c>
      <c r="B17727" s="83" t="str">
        <f>_xlfn.XLOOKUP(A:A,[1]FI_NAME!$A:$A,[1]FI_NAME!$B:$B)</f>
        <v>บริษัท ชูเกียรติ พร๊อพเพอร์ตี้ จำกัด</v>
      </c>
      <c r="C17727" s="83" t="e">
        <f>_xlfn.XLOOKUP(B:B,'Swift Code&amp;Bank Name'!B:B,'Swift Code&amp;Bank Name'!C:C)</f>
        <v>#N/A</v>
      </c>
      <c r="D17727" s="83" t="s">
        <v>2377</v>
      </c>
      <c r="E17727" s="83" t="s">
        <v>1248</v>
      </c>
      <c r="F17727" s="83" t="s">
        <v>1249</v>
      </c>
      <c r="G17727" s="83" t="str">
        <f t="shared" si="276"/>
        <v>0009  สาขาโคกกลอย  KHOK KLOI BRANCH</v>
      </c>
      <c r="H17727" s="83">
        <v>25620911</v>
      </c>
    </row>
    <row r="17728" spans="1:8" x14ac:dyDescent="0.25">
      <c r="A17728" s="83" t="s">
        <v>28806</v>
      </c>
      <c r="B17728" s="83" t="str">
        <f>_xlfn.XLOOKUP(A:A,[1]FI_NAME!$A:$A,[1]FI_NAME!$B:$B)</f>
        <v>บริษัท ชูเกียรติ พร๊อพเพอร์ตี้ จำกัด</v>
      </c>
      <c r="C17728" s="83" t="e">
        <f>_xlfn.XLOOKUP(B:B,'Swift Code&amp;Bank Name'!B:B,'Swift Code&amp;Bank Name'!C:C)</f>
        <v>#N/A</v>
      </c>
      <c r="D17728" s="83" t="s">
        <v>2380</v>
      </c>
      <c r="E17728" s="83" t="s">
        <v>8049</v>
      </c>
      <c r="F17728" s="83" t="s">
        <v>8050</v>
      </c>
      <c r="G17728" s="83" t="str">
        <f t="shared" si="276"/>
        <v>0010  สาขาปลายพระยา  PLAI PHRAYA BRANCH</v>
      </c>
      <c r="H17728" s="83">
        <v>25620911</v>
      </c>
    </row>
    <row r="17729" spans="1:8" x14ac:dyDescent="0.25">
      <c r="A17729" s="83" t="s">
        <v>28806</v>
      </c>
      <c r="B17729" s="83" t="str">
        <f>_xlfn.XLOOKUP(A:A,[1]FI_NAME!$A:$A,[1]FI_NAME!$B:$B)</f>
        <v>บริษัท ชูเกียรติ พร๊อพเพอร์ตี้ จำกัด</v>
      </c>
      <c r="C17729" s="83" t="e">
        <f>_xlfn.XLOOKUP(B:B,'Swift Code&amp;Bank Name'!B:B,'Swift Code&amp;Bank Name'!C:C)</f>
        <v>#N/A</v>
      </c>
      <c r="D17729" s="83" t="s">
        <v>2383</v>
      </c>
      <c r="E17729" s="83" t="s">
        <v>7806</v>
      </c>
      <c r="F17729" s="83" t="s">
        <v>28808</v>
      </c>
      <c r="G17729" s="83" t="str">
        <f t="shared" si="276"/>
        <v>0011  สาขาทุ่งยาว  THUNGYAO BRANCH</v>
      </c>
      <c r="H17729" s="83">
        <v>25620911</v>
      </c>
    </row>
    <row r="17730" spans="1:8" x14ac:dyDescent="0.25">
      <c r="A17730" s="83" t="s">
        <v>28806</v>
      </c>
      <c r="B17730" s="83" t="str">
        <f>_xlfn.XLOOKUP(A:A,[1]FI_NAME!$A:$A,[1]FI_NAME!$B:$B)</f>
        <v>บริษัท ชูเกียรติ พร๊อพเพอร์ตี้ จำกัด</v>
      </c>
      <c r="C17730" s="83" t="e">
        <f>_xlfn.XLOOKUP(B:B,'Swift Code&amp;Bank Name'!B:B,'Swift Code&amp;Bank Name'!C:C)</f>
        <v>#N/A</v>
      </c>
      <c r="D17730" s="83" t="s">
        <v>2384</v>
      </c>
      <c r="E17730" s="83" t="s">
        <v>8589</v>
      </c>
      <c r="F17730" s="83" t="s">
        <v>28809</v>
      </c>
      <c r="G17730" s="83" t="str">
        <f t="shared" si="276"/>
        <v>0012  สาขาวังวิเศษ  WANGWISES BRANCH</v>
      </c>
      <c r="H17730" s="83">
        <v>25620911</v>
      </c>
    </row>
    <row r="17731" spans="1:8" x14ac:dyDescent="0.25">
      <c r="A17731" s="83" t="s">
        <v>28806</v>
      </c>
      <c r="B17731" s="83" t="str">
        <f>_xlfn.XLOOKUP(A:A,[1]FI_NAME!$A:$A,[1]FI_NAME!$B:$B)</f>
        <v>บริษัท ชูเกียรติ พร๊อพเพอร์ตี้ จำกัด</v>
      </c>
      <c r="C17731" s="83" t="e">
        <f>_xlfn.XLOOKUP(B:B,'Swift Code&amp;Bank Name'!B:B,'Swift Code&amp;Bank Name'!C:C)</f>
        <v>#N/A</v>
      </c>
      <c r="D17731" s="83" t="s">
        <v>297</v>
      </c>
      <c r="E17731" s="83" t="s">
        <v>1641</v>
      </c>
      <c r="F17731" s="83" t="s">
        <v>1642</v>
      </c>
      <c r="G17731" s="83" t="str">
        <f t="shared" si="276"/>
        <v>0013  สาขาถลาง  THALANG BRANCH</v>
      </c>
      <c r="H17731" s="83">
        <v>25620911</v>
      </c>
    </row>
    <row r="17732" spans="1:8" x14ac:dyDescent="0.25">
      <c r="A17732" s="83" t="s">
        <v>28806</v>
      </c>
      <c r="B17732" s="83" t="str">
        <f>_xlfn.XLOOKUP(A:A,[1]FI_NAME!$A:$A,[1]FI_NAME!$B:$B)</f>
        <v>บริษัท ชูเกียรติ พร๊อพเพอร์ตี้ จำกัด</v>
      </c>
      <c r="C17732" s="83" t="e">
        <f>_xlfn.XLOOKUP(B:B,'Swift Code&amp;Bank Name'!B:B,'Swift Code&amp;Bank Name'!C:C)</f>
        <v>#N/A</v>
      </c>
      <c r="D17732" s="83" t="s">
        <v>300</v>
      </c>
      <c r="E17732" s="83" t="s">
        <v>5061</v>
      </c>
      <c r="F17732" s="83" t="s">
        <v>28810</v>
      </c>
      <c r="G17732" s="83" t="str">
        <f t="shared" ref="G17732:G17739" si="277">CONCATENATE(D17732,"  ",E17732,"  ",F17732)</f>
        <v>0014  สาขาลำทับ  LAMTHAP BRANCH</v>
      </c>
      <c r="H17732" s="83">
        <v>25620911</v>
      </c>
    </row>
    <row r="17733" spans="1:8" x14ac:dyDescent="0.25">
      <c r="A17733" s="83" t="s">
        <v>28806</v>
      </c>
      <c r="B17733" s="83" t="str">
        <f>_xlfn.XLOOKUP(A:A,[1]FI_NAME!$A:$A,[1]FI_NAME!$B:$B)</f>
        <v>บริษัท ชูเกียรติ พร๊อพเพอร์ตี้ จำกัด</v>
      </c>
      <c r="C17733" s="83" t="e">
        <f>_xlfn.XLOOKUP(B:B,'Swift Code&amp;Bank Name'!B:B,'Swift Code&amp;Bank Name'!C:C)</f>
        <v>#N/A</v>
      </c>
      <c r="D17733" s="83" t="s">
        <v>303</v>
      </c>
      <c r="E17733" s="83" t="s">
        <v>6732</v>
      </c>
      <c r="F17733" s="83" t="s">
        <v>28811</v>
      </c>
      <c r="G17733" s="83" t="str">
        <f t="shared" si="277"/>
        <v>0015  สาขาทับปุด  THAPPUT BRACNH</v>
      </c>
      <c r="H17733" s="83">
        <v>25620911</v>
      </c>
    </row>
    <row r="17734" spans="1:8" x14ac:dyDescent="0.25">
      <c r="A17734" s="83" t="s">
        <v>28806</v>
      </c>
      <c r="B17734" s="83" t="str">
        <f>_xlfn.XLOOKUP(A:A,[1]FI_NAME!$A:$A,[1]FI_NAME!$B:$B)</f>
        <v>บริษัท ชูเกียรติ พร๊อพเพอร์ตี้ จำกัด</v>
      </c>
      <c r="C17734" s="83" t="e">
        <f>_xlfn.XLOOKUP(B:B,'Swift Code&amp;Bank Name'!B:B,'Swift Code&amp;Bank Name'!C:C)</f>
        <v>#N/A</v>
      </c>
      <c r="D17734" s="83" t="s">
        <v>2387</v>
      </c>
      <c r="E17734" s="83" t="s">
        <v>9418</v>
      </c>
      <c r="F17734" s="83" t="s">
        <v>28812</v>
      </c>
      <c r="G17734" s="83" t="str">
        <f t="shared" si="277"/>
        <v>0016  สาขาคลองพน  KHLONGPHON BRANCH</v>
      </c>
      <c r="H17734" s="83">
        <v>25620911</v>
      </c>
    </row>
    <row r="17735" spans="1:8" x14ac:dyDescent="0.25">
      <c r="A17735" s="83" t="s">
        <v>28813</v>
      </c>
      <c r="B17735" s="83" t="str">
        <f>_xlfn.XLOOKUP(A:A,[1]FI_NAME!$A:$A,[1]FI_NAME!$B:$B)</f>
        <v>บริษัท พี.ซี.ทาวเวอร์ แอนด์ พร็อพเพอร์ตี้ (1996) จำกัด</v>
      </c>
      <c r="C17735" s="83" t="e">
        <f>_xlfn.XLOOKUP(B:B,'Swift Code&amp;Bank Name'!B:B,'Swift Code&amp;Bank Name'!C:C)</f>
        <v>#N/A</v>
      </c>
      <c r="D17735" s="83" t="s">
        <v>294</v>
      </c>
      <c r="E17735" s="83" t="s">
        <v>28814</v>
      </c>
      <c r="F17735" s="83" t="s">
        <v>1852</v>
      </c>
      <c r="G17735" s="83" t="str">
        <f t="shared" si="277"/>
        <v xml:space="preserve">0001  บริษัท พี.ซี. ทาวเวอร์ แอนด์ พร๊อพเพอร์ตี้ (1996) จำกัด   </v>
      </c>
      <c r="H17735" s="83">
        <v>25631102</v>
      </c>
    </row>
    <row r="17736" spans="1:8" x14ac:dyDescent="0.25">
      <c r="A17736" s="83" t="s">
        <v>28815</v>
      </c>
      <c r="B17736" s="83" t="str">
        <f>_xlfn.XLOOKUP(A:A,[1]FI_NAME!$A:$A,[1]FI_NAME!$B:$B)</f>
        <v>บริษัท ชูเกียรติ พร๊อพเพอร์ตี้ สุราษฎร์ธานี จำกัด</v>
      </c>
      <c r="C17736" s="83" t="e">
        <f>_xlfn.XLOOKUP(B:B,'Swift Code&amp;Bank Name'!B:B,'Swift Code&amp;Bank Name'!C:C)</f>
        <v>#N/A</v>
      </c>
      <c r="D17736" s="83" t="s">
        <v>294</v>
      </c>
      <c r="E17736" s="83" t="s">
        <v>5217</v>
      </c>
      <c r="F17736" s="83" t="s">
        <v>1852</v>
      </c>
      <c r="G17736" s="83" t="str">
        <f t="shared" si="277"/>
        <v xml:space="preserve">0001  สำนักงานใหญ่   </v>
      </c>
      <c r="H17736" s="83">
        <v>25630116</v>
      </c>
    </row>
    <row r="17737" spans="1:8" x14ac:dyDescent="0.25">
      <c r="A17737" s="83" t="s">
        <v>28816</v>
      </c>
      <c r="B17737" s="83" t="str">
        <f>_xlfn.XLOOKUP(A:A,[1]FI_NAME!$A:$A,[1]FI_NAME!$B:$B)</f>
        <v>บริษัท ชูเกียรติเอสเตท จำกัด</v>
      </c>
      <c r="C17737" s="83" t="e">
        <f>_xlfn.XLOOKUP(B:B,'Swift Code&amp;Bank Name'!B:B,'Swift Code&amp;Bank Name'!C:C)</f>
        <v>#N/A</v>
      </c>
      <c r="D17737" s="83" t="s">
        <v>294</v>
      </c>
      <c r="E17737" s="83" t="s">
        <v>5217</v>
      </c>
      <c r="F17737" s="83" t="s">
        <v>1852</v>
      </c>
      <c r="G17737" s="83" t="str">
        <f t="shared" si="277"/>
        <v xml:space="preserve">0001  สำนักงานใหญ่   </v>
      </c>
      <c r="H17737" s="83">
        <v>25630916</v>
      </c>
    </row>
    <row r="17738" spans="1:8" x14ac:dyDescent="0.25">
      <c r="A17738" s="83" t="s">
        <v>28817</v>
      </c>
      <c r="B17738" s="83" t="str">
        <f>_xlfn.XLOOKUP(A:A,[1]FI_NAME!$A:$A,[1]FI_NAME!$B:$B)</f>
        <v>บริษัท บริหารสินทรัพย์เอทีเอ็ม จำกัด</v>
      </c>
      <c r="C17738" s="83" t="e">
        <f>_xlfn.XLOOKUP(B:B,'Swift Code&amp;Bank Name'!B:B,'Swift Code&amp;Bank Name'!C:C)</f>
        <v>#N/A</v>
      </c>
      <c r="D17738" s="83" t="s">
        <v>294</v>
      </c>
      <c r="E17738" s="83" t="s">
        <v>28818</v>
      </c>
      <c r="F17738" s="83" t="s">
        <v>1852</v>
      </c>
      <c r="G17738" s="83" t="str">
        <f t="shared" si="277"/>
        <v xml:space="preserve">0001  บริษัท บริหารสินทรัพย์เอทีเอ็ม จำกัด   </v>
      </c>
      <c r="H17738" s="83">
        <v>25670405</v>
      </c>
    </row>
    <row r="17739" spans="1:8" x14ac:dyDescent="0.25">
      <c r="A17739" s="83" t="s">
        <v>28819</v>
      </c>
      <c r="B17739" s="83" t="str">
        <f>_xlfn.XLOOKUP(A:A,[1]FI_NAME!$A:$A,[1]FI_NAME!$B:$B)</f>
        <v>บริษัท พิธานลีสซิ่ง จำกัด</v>
      </c>
      <c r="C17739" s="83" t="e">
        <f>_xlfn.XLOOKUP(B:B,'Swift Code&amp;Bank Name'!B:B,'Swift Code&amp;Bank Name'!C:C)</f>
        <v>#N/A</v>
      </c>
      <c r="D17739" s="83" t="s">
        <v>294</v>
      </c>
      <c r="E17739" s="83" t="s">
        <v>5217</v>
      </c>
      <c r="F17739" s="83" t="s">
        <v>1852</v>
      </c>
      <c r="G17739" s="83" t="str">
        <f t="shared" si="277"/>
        <v xml:space="preserve">0001  สำนักงานใหญ่   </v>
      </c>
      <c r="H17739" s="83">
        <v>25660401</v>
      </c>
    </row>
  </sheetData>
  <sheetProtection algorithmName="SHA-512" hashValue="19Et24QBXvnlevSaJKqIxx0l7ppze+ZTnnQYTQoWmzWxFTzRP1GDsJlenTZHLps2GTRt0U15l8Puw7YZ/ZbFCQ==" saltValue="vOA0S2Lp08xNnkGtP9kCbQ==" spinCount="100000" sheet="1" objects="1" scenarios="1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ff190be-a33d-444e-9beb-e5f3dc863e91">
      <Terms xmlns="http://schemas.microsoft.com/office/infopath/2007/PartnerControls"/>
    </lcf76f155ced4ddcb4097134ff3c332f>
    <TaxCatchAll xmlns="f7892037-093f-4fef-a1af-c1ee9d828ed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5712203A3D5C74A82CB1E05A6150771" ma:contentTypeVersion="11" ma:contentTypeDescription="Create a new document." ma:contentTypeScope="" ma:versionID="8f1b46a52406445d489333bd66c6d517">
  <xsd:schema xmlns:xsd="http://www.w3.org/2001/XMLSchema" xmlns:xs="http://www.w3.org/2001/XMLSchema" xmlns:p="http://schemas.microsoft.com/office/2006/metadata/properties" xmlns:ns2="eff190be-a33d-444e-9beb-e5f3dc863e91" xmlns:ns3="f7892037-093f-4fef-a1af-c1ee9d828ede" targetNamespace="http://schemas.microsoft.com/office/2006/metadata/properties" ma:root="true" ma:fieldsID="360926f3c20d3dfa4526890f49244faf" ns2:_="" ns3:_="">
    <xsd:import namespace="eff190be-a33d-444e-9beb-e5f3dc863e91"/>
    <xsd:import namespace="f7892037-093f-4fef-a1af-c1ee9d828e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f190be-a33d-444e-9beb-e5f3dc863e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44731a07-3318-4d8a-bec8-2cbc1a45b5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892037-093f-4fef-a1af-c1ee9d828ed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e7b7a46-c08a-4d7b-bca2-7f39bf610f35}" ma:internalName="TaxCatchAll" ma:showField="CatchAllData" ma:web="f7892037-093f-4fef-a1af-c1ee9d828e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D699AA-36FE-4380-91AB-897E781A9ACB}">
  <ds:schemaRefs>
    <ds:schemaRef ds:uri="http://schemas.microsoft.com/office/2006/metadata/properties"/>
    <ds:schemaRef ds:uri="http://schemas.microsoft.com/office/infopath/2007/PartnerControls"/>
    <ds:schemaRef ds:uri="9172541b-2496-43bb-bcf2-2ed605920a47"/>
    <ds:schemaRef ds:uri="3eb81788-32d9-44b4-b7b2-a51fed584c02"/>
    <ds:schemaRef ds:uri="eff190be-a33d-444e-9beb-e5f3dc863e91"/>
    <ds:schemaRef ds:uri="f7892037-093f-4fef-a1af-c1ee9d828ede"/>
  </ds:schemaRefs>
</ds:datastoreItem>
</file>

<file path=customXml/itemProps2.xml><?xml version="1.0" encoding="utf-8"?>
<ds:datastoreItem xmlns:ds="http://schemas.openxmlformats.org/officeDocument/2006/customXml" ds:itemID="{10BB1BFD-C831-404E-9F97-2DEFD66E7CE5}"/>
</file>

<file path=customXml/itemProps3.xml><?xml version="1.0" encoding="utf-8"?>
<ds:datastoreItem xmlns:ds="http://schemas.openxmlformats.org/officeDocument/2006/customXml" ds:itemID="{BF766E56-5D38-4429-9B84-C3032F8A52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Instruction</vt:lpstr>
      <vt:lpstr>Bank Master Request Form</vt:lpstr>
      <vt:lpstr>Example_Bank Master RequestForm</vt:lpstr>
      <vt:lpstr>Request</vt:lpstr>
      <vt:lpstr>Company Code</vt:lpstr>
      <vt:lpstr>Bank Type</vt:lpstr>
      <vt:lpstr>Swift Code&amp;Bank Name</vt:lpstr>
      <vt:lpstr>Branch No.</vt:lpstr>
      <vt:lpstr>'Bank Master Request Form'!Print_Area</vt:lpstr>
      <vt:lpstr>'Example_Bank Master RequestForm'!Print_Area</vt:lpstr>
      <vt:lpstr>'Bank Master Request Form'!Print_Titles</vt:lpstr>
      <vt:lpstr>'Example_Bank Master RequestForm'!Print_Titles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BeAu S.</dc:creator>
  <cp:keywords/>
  <dc:description/>
  <cp:lastModifiedBy>Wansinee Suphunarat</cp:lastModifiedBy>
  <cp:revision/>
  <dcterms:created xsi:type="dcterms:W3CDTF">2018-01-25T04:33:07Z</dcterms:created>
  <dcterms:modified xsi:type="dcterms:W3CDTF">2026-11-02T07:50:27Z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0x010100E5712203A3D5C74A82CB1E05A6150771</vt:lpwstr>
  </property>
  <property fmtid="{D5CDD505-2E9C-101B-9397-08002B2CF9AE}" pid="3" name="MediaServiceImageTags">
    <vt:lpwstr/>
  </property>
</Properties>
</file>